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75" windowWidth="12120" windowHeight="7380"/>
  </bookViews>
  <sheets>
    <sheet name="الفصول وتقسيماتها" sheetId="3" r:id="rId1"/>
    <sheet name="الغرف" sheetId="4" state="hidden" r:id="rId2"/>
    <sheet name="تشكيلات" sheetId="1" r:id="rId3"/>
    <sheet name="الاستيراد" sheetId="2" state="hidden" r:id="rId4"/>
    <sheet name="ورقة1" sheetId="6" r:id="rId5"/>
  </sheets>
  <definedNames>
    <definedName name="_xlnm._FilterDatabase" localSheetId="3" hidden="1">الاستيراد!$O$3:$V$1203</definedName>
    <definedName name="_xlnm._FilterDatabase" localSheetId="2" hidden="1">تشكيلات!$A$1:$DJ$1956</definedName>
    <definedName name="_xlnm.Print_Area" localSheetId="2">تشكيلات!$C$1:$AB$49</definedName>
    <definedName name="بيانات">تشكيلات!$A$1:$AM$72</definedName>
  </definedNames>
  <calcPr calcId="144525"/>
</workbook>
</file>

<file path=xl/calcChain.xml><?xml version="1.0" encoding="utf-8"?>
<calcChain xmlns="http://schemas.openxmlformats.org/spreadsheetml/2006/main">
  <c r="H25" i="1" l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8" i="1"/>
  <c r="H7" i="1"/>
  <c r="R1" i="6"/>
  <c r="AC125" i="1"/>
  <c r="AC122" i="1"/>
  <c r="AC123" i="1"/>
  <c r="AC124" i="1"/>
  <c r="AC121" i="1"/>
  <c r="D75" i="1"/>
  <c r="D76" i="1"/>
  <c r="H54" i="1"/>
  <c r="H55" i="1"/>
  <c r="H56" i="1"/>
  <c r="H57" i="1"/>
  <c r="H58" i="1"/>
  <c r="H59" i="1"/>
  <c r="H60" i="1"/>
  <c r="H61" i="1"/>
  <c r="D192" i="6"/>
  <c r="A192" i="6" s="1"/>
  <c r="D193" i="6"/>
  <c r="A193" i="6"/>
  <c r="D194" i="6"/>
  <c r="A194" i="6" s="1"/>
  <c r="D195" i="6"/>
  <c r="A195" i="6" s="1"/>
  <c r="D196" i="6"/>
  <c r="A196" i="6" s="1"/>
  <c r="D197" i="6"/>
  <c r="A197" i="6"/>
  <c r="D198" i="6"/>
  <c r="D199" i="6"/>
  <c r="A199" i="6"/>
  <c r="D200" i="6"/>
  <c r="A200" i="6" s="1"/>
  <c r="D201" i="6"/>
  <c r="A201" i="6"/>
  <c r="D202" i="6"/>
  <c r="A202" i="6" s="1"/>
  <c r="D203" i="6"/>
  <c r="A203" i="6"/>
  <c r="D204" i="6"/>
  <c r="A204" i="6" s="1"/>
  <c r="D205" i="6"/>
  <c r="A205" i="6"/>
  <c r="D206" i="6"/>
  <c r="D207" i="6"/>
  <c r="A207" i="6" s="1"/>
  <c r="D208" i="6"/>
  <c r="A208" i="6"/>
  <c r="D209" i="6"/>
  <c r="A209" i="6" s="1"/>
  <c r="D210" i="6"/>
  <c r="A210" i="6"/>
  <c r="D211" i="6"/>
  <c r="D212" i="6"/>
  <c r="A212" i="6"/>
  <c r="D213" i="6"/>
  <c r="A213" i="6" s="1"/>
  <c r="D184" i="6"/>
  <c r="D185" i="6"/>
  <c r="F185" i="6"/>
  <c r="H185" i="6"/>
  <c r="J185" i="6"/>
  <c r="F186" i="6"/>
  <c r="H186" i="6"/>
  <c r="J186" i="6"/>
  <c r="F187" i="6"/>
  <c r="H187" i="6"/>
  <c r="J187" i="6"/>
  <c r="F188" i="6"/>
  <c r="H188" i="6"/>
  <c r="J188" i="6"/>
  <c r="F189" i="6"/>
  <c r="H189" i="6"/>
  <c r="J189" i="6"/>
  <c r="F190" i="6"/>
  <c r="H190" i="6"/>
  <c r="J190" i="6"/>
  <c r="F191" i="6"/>
  <c r="H191" i="6"/>
  <c r="J191" i="6"/>
  <c r="F192" i="6"/>
  <c r="H192" i="6"/>
  <c r="J192" i="6"/>
  <c r="F193" i="6"/>
  <c r="H193" i="6"/>
  <c r="J193" i="6"/>
  <c r="F194" i="6"/>
  <c r="H194" i="6"/>
  <c r="J194" i="6"/>
  <c r="F195" i="6"/>
  <c r="H195" i="6"/>
  <c r="J195" i="6"/>
  <c r="F196" i="6"/>
  <c r="H196" i="6"/>
  <c r="J196" i="6"/>
  <c r="F197" i="6"/>
  <c r="H197" i="6"/>
  <c r="J197" i="6"/>
  <c r="F198" i="6"/>
  <c r="H198" i="6"/>
  <c r="J198" i="6"/>
  <c r="F199" i="6"/>
  <c r="H199" i="6"/>
  <c r="J199" i="6"/>
  <c r="F200" i="6"/>
  <c r="H200" i="6"/>
  <c r="J200" i="6"/>
  <c r="F201" i="6"/>
  <c r="H201" i="6"/>
  <c r="J201" i="6"/>
  <c r="F202" i="6"/>
  <c r="H202" i="6"/>
  <c r="J202" i="6"/>
  <c r="F203" i="6"/>
  <c r="H203" i="6"/>
  <c r="J203" i="6"/>
  <c r="F204" i="6"/>
  <c r="H204" i="6"/>
  <c r="J204" i="6"/>
  <c r="F205" i="6"/>
  <c r="H205" i="6"/>
  <c r="J205" i="6"/>
  <c r="F206" i="6"/>
  <c r="H206" i="6"/>
  <c r="J206" i="6"/>
  <c r="F207" i="6"/>
  <c r="H207" i="6"/>
  <c r="J207" i="6"/>
  <c r="F208" i="6"/>
  <c r="H208" i="6"/>
  <c r="J208" i="6"/>
  <c r="F209" i="6"/>
  <c r="H209" i="6"/>
  <c r="J209" i="6"/>
  <c r="F210" i="6"/>
  <c r="H210" i="6"/>
  <c r="J210" i="6"/>
  <c r="F211" i="6"/>
  <c r="H211" i="6"/>
  <c r="J211" i="6"/>
  <c r="F212" i="6"/>
  <c r="H212" i="6"/>
  <c r="J212" i="6"/>
  <c r="F213" i="6"/>
  <c r="H213" i="6"/>
  <c r="J213" i="6"/>
  <c r="A198" i="6"/>
  <c r="A206" i="6"/>
  <c r="A211" i="6"/>
  <c r="J184" i="6"/>
  <c r="H184" i="6"/>
  <c r="F184" i="6"/>
  <c r="A184" i="6"/>
  <c r="A181" i="6" s="1"/>
  <c r="AO7" i="1"/>
  <c r="AV1" i="1"/>
  <c r="AV105" i="1"/>
  <c r="AW105" i="1"/>
  <c r="K4" i="1"/>
  <c r="L4" i="1"/>
  <c r="M4" i="1"/>
  <c r="H4" i="1" s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J4" i="1"/>
  <c r="B65" i="1"/>
  <c r="O2013" i="6" s="1"/>
  <c r="AG1" i="1"/>
  <c r="AH1" i="1"/>
  <c r="AI1" i="1"/>
  <c r="AJ1" i="1"/>
  <c r="AK1" i="1"/>
  <c r="AL1" i="1"/>
  <c r="AM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E1" i="1"/>
  <c r="B8" i="1"/>
  <c r="H9" i="1"/>
  <c r="H10" i="1"/>
  <c r="H11" i="1"/>
  <c r="H12" i="1"/>
  <c r="H13" i="1"/>
  <c r="H14" i="1"/>
  <c r="H15" i="1"/>
  <c r="H16" i="1"/>
  <c r="H17" i="1"/>
  <c r="B71" i="1"/>
  <c r="O2194" i="6"/>
  <c r="K72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H62" i="1"/>
  <c r="H63" i="1"/>
  <c r="H64" i="1"/>
  <c r="H65" i="1"/>
  <c r="H66" i="1"/>
  <c r="H67" i="1"/>
  <c r="H68" i="1"/>
  <c r="H69" i="1"/>
  <c r="H70" i="1"/>
  <c r="H71" i="1"/>
  <c r="D97" i="1"/>
  <c r="D98" i="1"/>
  <c r="D99" i="1"/>
  <c r="D100" i="1"/>
  <c r="D101" i="1"/>
  <c r="D102" i="1"/>
  <c r="D103" i="1"/>
  <c r="D104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AH72" i="1"/>
  <c r="AI72" i="1"/>
  <c r="AJ72" i="1"/>
  <c r="AK72" i="1"/>
  <c r="AL72" i="1"/>
  <c r="AM72" i="1"/>
  <c r="AG72" i="1"/>
  <c r="AO52" i="1"/>
  <c r="D162" i="6" s="1"/>
  <c r="R21" i="6"/>
  <c r="C114" i="6"/>
  <c r="E114" i="6"/>
  <c r="A114" i="6"/>
  <c r="AQ11" i="1"/>
  <c r="AR11" i="1" s="1"/>
  <c r="AV11" i="1" s="1"/>
  <c r="AQ12" i="1"/>
  <c r="AR12" i="1"/>
  <c r="AV12" i="1"/>
  <c r="AQ13" i="1"/>
  <c r="AR13" i="1" s="1"/>
  <c r="AQ14" i="1"/>
  <c r="AQ15" i="1"/>
  <c r="AQ16" i="1"/>
  <c r="AR16" i="1" s="1"/>
  <c r="AQ17" i="1"/>
  <c r="AR17" i="1" s="1"/>
  <c r="AV17" i="1" s="1"/>
  <c r="AQ18" i="1"/>
  <c r="AR18" i="1" s="1"/>
  <c r="AQ19" i="1"/>
  <c r="AR19" i="1" s="1"/>
  <c r="AQ20" i="1"/>
  <c r="AR20" i="1" s="1"/>
  <c r="AS20" i="1"/>
  <c r="E62" i="6" s="1"/>
  <c r="AQ21" i="1"/>
  <c r="AR21" i="1" s="1"/>
  <c r="AV21" i="1" s="1"/>
  <c r="AQ22" i="1"/>
  <c r="AR22" i="1"/>
  <c r="AS22" i="1" s="1"/>
  <c r="E64" i="6" s="1"/>
  <c r="AV22" i="1"/>
  <c r="AQ23" i="1"/>
  <c r="AQ24" i="1"/>
  <c r="AR24" i="1" s="1"/>
  <c r="AV24" i="1" s="1"/>
  <c r="AQ25" i="1"/>
  <c r="AR25" i="1" s="1"/>
  <c r="AV25" i="1" s="1"/>
  <c r="AQ26" i="1"/>
  <c r="AQ27" i="1"/>
  <c r="AQ28" i="1"/>
  <c r="AR28" i="1"/>
  <c r="AV28" i="1" s="1"/>
  <c r="AQ29" i="1"/>
  <c r="AR29" i="1"/>
  <c r="AV29" i="1"/>
  <c r="AQ30" i="1"/>
  <c r="AQ31" i="1"/>
  <c r="AQ32" i="1"/>
  <c r="AR32" i="1" s="1"/>
  <c r="AV32" i="1" s="1"/>
  <c r="AQ33" i="1"/>
  <c r="AQ34" i="1"/>
  <c r="AR34" i="1" s="1"/>
  <c r="AQ35" i="1"/>
  <c r="AS35" i="1" s="1"/>
  <c r="AT35" i="1" s="1"/>
  <c r="C77" i="6" s="1"/>
  <c r="AQ36" i="1"/>
  <c r="AR36" i="1" s="1"/>
  <c r="AQ37" i="1"/>
  <c r="AQ38" i="1"/>
  <c r="AR38" i="1" s="1"/>
  <c r="AV38" i="1" s="1"/>
  <c r="AQ39" i="1"/>
  <c r="AR39" i="1" s="1"/>
  <c r="AQ40" i="1"/>
  <c r="AQ41" i="1"/>
  <c r="AQ42" i="1"/>
  <c r="AR42" i="1" s="1"/>
  <c r="AQ43" i="1"/>
  <c r="AR43" i="1" s="1"/>
  <c r="AS43" i="1" s="1"/>
  <c r="AQ8" i="1"/>
  <c r="AR8" i="1"/>
  <c r="AQ9" i="1"/>
  <c r="AR9" i="1"/>
  <c r="AQ10" i="1"/>
  <c r="AR10" i="1"/>
  <c r="AV10" i="1"/>
  <c r="AR14" i="1"/>
  <c r="AQ44" i="1"/>
  <c r="AR44" i="1" s="1"/>
  <c r="AV44" i="1" s="1"/>
  <c r="AQ45" i="1"/>
  <c r="AR45" i="1" s="1"/>
  <c r="AQ46" i="1"/>
  <c r="AQ47" i="1"/>
  <c r="AQ48" i="1"/>
  <c r="AQ49" i="1"/>
  <c r="AS49" i="1" s="1"/>
  <c r="AQ50" i="1"/>
  <c r="AS50" i="1" s="1"/>
  <c r="AQ51" i="1"/>
  <c r="AR51" i="1"/>
  <c r="AV51" i="1" s="1"/>
  <c r="AQ52" i="1"/>
  <c r="AS52" i="1" s="1"/>
  <c r="E94" i="6" s="1"/>
  <c r="AQ53" i="1"/>
  <c r="AR53" i="1" s="1"/>
  <c r="AQ54" i="1"/>
  <c r="AR54" i="1"/>
  <c r="AV54" i="1"/>
  <c r="AQ55" i="1"/>
  <c r="AR55" i="1" s="1"/>
  <c r="AV55" i="1" s="1"/>
  <c r="AQ56" i="1"/>
  <c r="AR56" i="1" s="1"/>
  <c r="AV56" i="1" s="1"/>
  <c r="AQ57" i="1"/>
  <c r="AQ58" i="1"/>
  <c r="AQ59" i="1"/>
  <c r="AR59" i="1" s="1"/>
  <c r="AV59" i="1" s="1"/>
  <c r="AQ60" i="1"/>
  <c r="AQ61" i="1"/>
  <c r="AR61" i="1" s="1"/>
  <c r="AV61" i="1" s="1"/>
  <c r="AQ62" i="1"/>
  <c r="AS62" i="1" s="1"/>
  <c r="AT62" i="1" s="1"/>
  <c r="C104" i="6" s="1"/>
  <c r="AQ63" i="1"/>
  <c r="AQ64" i="1"/>
  <c r="AQ65" i="1"/>
  <c r="AR65" i="1" s="1"/>
  <c r="AV65" i="1" s="1"/>
  <c r="AQ66" i="1"/>
  <c r="AS66" i="1" s="1"/>
  <c r="AQ67" i="1"/>
  <c r="AS67" i="1" s="1"/>
  <c r="AQ68" i="1"/>
  <c r="AQ69" i="1"/>
  <c r="AS69" i="1" s="1"/>
  <c r="AQ70" i="1"/>
  <c r="AQ71" i="1"/>
  <c r="AR71" i="1" s="1"/>
  <c r="AV71" i="1" s="1"/>
  <c r="AQ7" i="1"/>
  <c r="J2206" i="6"/>
  <c r="D2206" i="6"/>
  <c r="A2206" i="6" s="1"/>
  <c r="J2205" i="6"/>
  <c r="D2205" i="6"/>
  <c r="A2205" i="6" s="1"/>
  <c r="J2204" i="6"/>
  <c r="D2204" i="6"/>
  <c r="A2204" i="6" s="1"/>
  <c r="J2203" i="6"/>
  <c r="D2203" i="6"/>
  <c r="A2203" i="6" s="1"/>
  <c r="J2202" i="6"/>
  <c r="D2202" i="6"/>
  <c r="A2202" i="6" s="1"/>
  <c r="J2201" i="6"/>
  <c r="D2201" i="6"/>
  <c r="A2201" i="6" s="1"/>
  <c r="J2200" i="6"/>
  <c r="D2200" i="6"/>
  <c r="A2200" i="6"/>
  <c r="J2199" i="6"/>
  <c r="D2199" i="6"/>
  <c r="A2199" i="6" s="1"/>
  <c r="J2198" i="6"/>
  <c r="D2198" i="6"/>
  <c r="A2198" i="6" s="1"/>
  <c r="J2197" i="6"/>
  <c r="D2197" i="6"/>
  <c r="A2197" i="6" s="1"/>
  <c r="J2196" i="6"/>
  <c r="D2196" i="6"/>
  <c r="A2196" i="6"/>
  <c r="J2195" i="6"/>
  <c r="D2195" i="6"/>
  <c r="A2195" i="6" s="1"/>
  <c r="J2194" i="6"/>
  <c r="D2194" i="6"/>
  <c r="A2194" i="6" s="1"/>
  <c r="J2193" i="6"/>
  <c r="D2193" i="6"/>
  <c r="A2193" i="6" s="1"/>
  <c r="J2192" i="6"/>
  <c r="D2192" i="6"/>
  <c r="A2192" i="6"/>
  <c r="J2191" i="6"/>
  <c r="D2191" i="6"/>
  <c r="A2191" i="6" s="1"/>
  <c r="J2190" i="6"/>
  <c r="D2190" i="6"/>
  <c r="A2190" i="6" s="1"/>
  <c r="J2189" i="6"/>
  <c r="D2189" i="6"/>
  <c r="A2189" i="6" s="1"/>
  <c r="J2188" i="6"/>
  <c r="D2188" i="6"/>
  <c r="A2188" i="6" s="1"/>
  <c r="J2187" i="6"/>
  <c r="D2187" i="6"/>
  <c r="A2187" i="6" s="1"/>
  <c r="J2186" i="6"/>
  <c r="D2186" i="6"/>
  <c r="A2186" i="6" s="1"/>
  <c r="J2185" i="6"/>
  <c r="D2185" i="6"/>
  <c r="A2185" i="6" s="1"/>
  <c r="J2184" i="6"/>
  <c r="D2184" i="6"/>
  <c r="A2184" i="6"/>
  <c r="J2183" i="6"/>
  <c r="D2183" i="6"/>
  <c r="A2183" i="6" s="1"/>
  <c r="J2182" i="6"/>
  <c r="D2182" i="6"/>
  <c r="A2182" i="6" s="1"/>
  <c r="J2181" i="6"/>
  <c r="D2181" i="6"/>
  <c r="A2181" i="6" s="1"/>
  <c r="J2180" i="6"/>
  <c r="D2180" i="6"/>
  <c r="A2180" i="6"/>
  <c r="J2179" i="6"/>
  <c r="D2179" i="6"/>
  <c r="A2179" i="6" s="1"/>
  <c r="J2178" i="6"/>
  <c r="D2178" i="6"/>
  <c r="A2178" i="6" s="1"/>
  <c r="J2177" i="6"/>
  <c r="D2177" i="6"/>
  <c r="A2177" i="6" s="1"/>
  <c r="J2176" i="6"/>
  <c r="D2176" i="6"/>
  <c r="A2176" i="6"/>
  <c r="J2175" i="6"/>
  <c r="D2175" i="6"/>
  <c r="A2175" i="6" s="1"/>
  <c r="J2174" i="6"/>
  <c r="D2174" i="6"/>
  <c r="A2174" i="6" s="1"/>
  <c r="J2173" i="6"/>
  <c r="D2173" i="6"/>
  <c r="A2173" i="6" s="1"/>
  <c r="J2172" i="6"/>
  <c r="D2172" i="6"/>
  <c r="A2172" i="6" s="1"/>
  <c r="J2171" i="6"/>
  <c r="D2171" i="6"/>
  <c r="A2171" i="6" s="1"/>
  <c r="J2170" i="6"/>
  <c r="D2170" i="6"/>
  <c r="A2170" i="6" s="1"/>
  <c r="J2169" i="6"/>
  <c r="D2169" i="6"/>
  <c r="A2169" i="6" s="1"/>
  <c r="J2168" i="6"/>
  <c r="D2168" i="6"/>
  <c r="A2168" i="6"/>
  <c r="J2167" i="6"/>
  <c r="D2167" i="6"/>
  <c r="A2167" i="6" s="1"/>
  <c r="J2166" i="6"/>
  <c r="D2166" i="6"/>
  <c r="A2166" i="6" s="1"/>
  <c r="J2165" i="6"/>
  <c r="D2165" i="6"/>
  <c r="A2165" i="6" s="1"/>
  <c r="J2164" i="6"/>
  <c r="D2164" i="6"/>
  <c r="A2164" i="6" s="1"/>
  <c r="J2163" i="6"/>
  <c r="D2163" i="6"/>
  <c r="A2163" i="6" s="1"/>
  <c r="J2162" i="6"/>
  <c r="D2162" i="6"/>
  <c r="A2162" i="6" s="1"/>
  <c r="J2161" i="6"/>
  <c r="D2161" i="6"/>
  <c r="A2161" i="6" s="1"/>
  <c r="J2160" i="6"/>
  <c r="D2160" i="6"/>
  <c r="A2160" i="6"/>
  <c r="J2159" i="6"/>
  <c r="D2159" i="6"/>
  <c r="A2159" i="6" s="1"/>
  <c r="J2158" i="6"/>
  <c r="D2158" i="6"/>
  <c r="A2158" i="6" s="1"/>
  <c r="J2157" i="6"/>
  <c r="D2157" i="6"/>
  <c r="A2157" i="6" s="1"/>
  <c r="J2156" i="6"/>
  <c r="D2156" i="6"/>
  <c r="A2156" i="6" s="1"/>
  <c r="J2155" i="6"/>
  <c r="D2155" i="6" s="1"/>
  <c r="A2155" i="6" s="1"/>
  <c r="J2154" i="6"/>
  <c r="D2154" i="6" s="1"/>
  <c r="A2154" i="6" s="1"/>
  <c r="J2153" i="6"/>
  <c r="D2153" i="6"/>
  <c r="A2153" i="6" s="1"/>
  <c r="J2152" i="6"/>
  <c r="D2152" i="6" s="1"/>
  <c r="A2152" i="6" s="1"/>
  <c r="J2151" i="6"/>
  <c r="D2151" i="6" s="1"/>
  <c r="A2151" i="6" s="1"/>
  <c r="J2150" i="6"/>
  <c r="D2150" i="6" s="1"/>
  <c r="A2150" i="6" s="1"/>
  <c r="J2149" i="6"/>
  <c r="D2149" i="6"/>
  <c r="A2149" i="6" s="1"/>
  <c r="J2148" i="6"/>
  <c r="D2148" i="6" s="1"/>
  <c r="A2148" i="6" s="1"/>
  <c r="J2147" i="6"/>
  <c r="D2147" i="6" s="1"/>
  <c r="A2147" i="6" s="1"/>
  <c r="J2146" i="6"/>
  <c r="D2146" i="6"/>
  <c r="A2146" i="6"/>
  <c r="J2145" i="6"/>
  <c r="D2145" i="6"/>
  <c r="A2145" i="6" s="1"/>
  <c r="J2144" i="6"/>
  <c r="D2144" i="6"/>
  <c r="A2144" i="6" s="1"/>
  <c r="J2143" i="6"/>
  <c r="D2143" i="6"/>
  <c r="A2143" i="6" s="1"/>
  <c r="J2142" i="6"/>
  <c r="D2142" i="6"/>
  <c r="A2142" i="6" s="1"/>
  <c r="J2141" i="6"/>
  <c r="D2141" i="6"/>
  <c r="A2141" i="6"/>
  <c r="J2140" i="6"/>
  <c r="D2140" i="6"/>
  <c r="A2140" i="6" s="1"/>
  <c r="J2139" i="6"/>
  <c r="D2139" i="6"/>
  <c r="A2139" i="6" s="1"/>
  <c r="J2138" i="6"/>
  <c r="D2138" i="6"/>
  <c r="A2138" i="6"/>
  <c r="J2137" i="6"/>
  <c r="D2137" i="6"/>
  <c r="A2137" i="6" s="1"/>
  <c r="J2136" i="6"/>
  <c r="D2136" i="6"/>
  <c r="A2136" i="6"/>
  <c r="J2135" i="6"/>
  <c r="D2135" i="6"/>
  <c r="A2135" i="6" s="1"/>
  <c r="J2134" i="6"/>
  <c r="D2134" i="6"/>
  <c r="A2134" i="6" s="1"/>
  <c r="J2133" i="6"/>
  <c r="D2133" i="6"/>
  <c r="A2133" i="6"/>
  <c r="J2132" i="6"/>
  <c r="D2132" i="6"/>
  <c r="A2132" i="6" s="1"/>
  <c r="J2131" i="6"/>
  <c r="D2131" i="6"/>
  <c r="A2131" i="6" s="1"/>
  <c r="J2130" i="6"/>
  <c r="D2130" i="6"/>
  <c r="A2130" i="6"/>
  <c r="J2129" i="6"/>
  <c r="D2129" i="6"/>
  <c r="A2129" i="6" s="1"/>
  <c r="J2128" i="6"/>
  <c r="D2128" i="6"/>
  <c r="A2128" i="6"/>
  <c r="J2127" i="6"/>
  <c r="D2127" i="6"/>
  <c r="A2127" i="6" s="1"/>
  <c r="J2126" i="6"/>
  <c r="D2126" i="6"/>
  <c r="A2126" i="6" s="1"/>
  <c r="J2125" i="6"/>
  <c r="D2125" i="6" s="1"/>
  <c r="A2125" i="6" s="1"/>
  <c r="J2124" i="6"/>
  <c r="D2124" i="6" s="1"/>
  <c r="A2124" i="6"/>
  <c r="J2123" i="6"/>
  <c r="D2123" i="6"/>
  <c r="A2123" i="6" s="1"/>
  <c r="J2122" i="6"/>
  <c r="D2122" i="6"/>
  <c r="A2122" i="6" s="1"/>
  <c r="J2121" i="6"/>
  <c r="D2121" i="6"/>
  <c r="A2121" i="6" s="1"/>
  <c r="J2120" i="6"/>
  <c r="D2120" i="6" s="1"/>
  <c r="A2120" i="6" s="1"/>
  <c r="J2119" i="6"/>
  <c r="D2119" i="6" s="1"/>
  <c r="A2119" i="6" s="1"/>
  <c r="J2118" i="6"/>
  <c r="J2117" i="6"/>
  <c r="D2117" i="6" s="1"/>
  <c r="A2117" i="6" s="1"/>
  <c r="J2116" i="6"/>
  <c r="D2116" i="6"/>
  <c r="A2116" i="6" s="1"/>
  <c r="J2115" i="6"/>
  <c r="D2115" i="6"/>
  <c r="A2115" i="6" s="1"/>
  <c r="J2114" i="6"/>
  <c r="D2114" i="6"/>
  <c r="A2114" i="6" s="1"/>
  <c r="J2113" i="6"/>
  <c r="D2113" i="6"/>
  <c r="A2113" i="6" s="1"/>
  <c r="J2112" i="6"/>
  <c r="D2112" i="6"/>
  <c r="A2112" i="6" s="1"/>
  <c r="J2111" i="6"/>
  <c r="D2111" i="6"/>
  <c r="A2111" i="6" s="1"/>
  <c r="J2110" i="6"/>
  <c r="D2110" i="6"/>
  <c r="A2110" i="6"/>
  <c r="J2109" i="6"/>
  <c r="D2109" i="6"/>
  <c r="A2109" i="6" s="1"/>
  <c r="J2108" i="6"/>
  <c r="D2108" i="6"/>
  <c r="A2108" i="6" s="1"/>
  <c r="J2107" i="6"/>
  <c r="D2107" i="6"/>
  <c r="A2107" i="6" s="1"/>
  <c r="J2106" i="6"/>
  <c r="D2106" i="6"/>
  <c r="A2106" i="6" s="1"/>
  <c r="J2105" i="6"/>
  <c r="D2105" i="6"/>
  <c r="A2105" i="6" s="1"/>
  <c r="J2104" i="6"/>
  <c r="D2104" i="6"/>
  <c r="A2104" i="6" s="1"/>
  <c r="J2103" i="6"/>
  <c r="D2103" i="6"/>
  <c r="A2103" i="6" s="1"/>
  <c r="J2102" i="6"/>
  <c r="D2102" i="6"/>
  <c r="A2102" i="6"/>
  <c r="J2101" i="6"/>
  <c r="D2101" i="6"/>
  <c r="A2101" i="6" s="1"/>
  <c r="J2100" i="6"/>
  <c r="D2100" i="6"/>
  <c r="A2100" i="6" s="1"/>
  <c r="J2099" i="6"/>
  <c r="J2098" i="6"/>
  <c r="J2097" i="6"/>
  <c r="J2096" i="6"/>
  <c r="D2096" i="6"/>
  <c r="A2096" i="6"/>
  <c r="J2095" i="6"/>
  <c r="D2095" i="6" s="1"/>
  <c r="A2095" i="6" s="1"/>
  <c r="J2094" i="6"/>
  <c r="D2094" i="6"/>
  <c r="A2094" i="6" s="1"/>
  <c r="J2093" i="6"/>
  <c r="D2093" i="6" s="1"/>
  <c r="A2093" i="6" s="1"/>
  <c r="J2092" i="6"/>
  <c r="D2092" i="6" s="1"/>
  <c r="A2092" i="6" s="1"/>
  <c r="J2091" i="6"/>
  <c r="D2091" i="6" s="1"/>
  <c r="A2091" i="6" s="1"/>
  <c r="J2090" i="6"/>
  <c r="D2090" i="6" s="1"/>
  <c r="A2090" i="6" s="1"/>
  <c r="J2089" i="6"/>
  <c r="D2089" i="6" s="1"/>
  <c r="A2089" i="6"/>
  <c r="J2088" i="6"/>
  <c r="D2088" i="6" s="1"/>
  <c r="A2088" i="6" s="1"/>
  <c r="J2087" i="6"/>
  <c r="D2087" i="6" s="1"/>
  <c r="A2087" i="6" s="1"/>
  <c r="J2086" i="6"/>
  <c r="D2086" i="6"/>
  <c r="A2086" i="6" s="1"/>
  <c r="J2085" i="6"/>
  <c r="D2085" i="6"/>
  <c r="A2085" i="6" s="1"/>
  <c r="J2084" i="6"/>
  <c r="D2084" i="6"/>
  <c r="A2084" i="6"/>
  <c r="J2083" i="6"/>
  <c r="D2083" i="6"/>
  <c r="A2083" i="6" s="1"/>
  <c r="J2082" i="6"/>
  <c r="D2082" i="6"/>
  <c r="A2082" i="6" s="1"/>
  <c r="J2081" i="6"/>
  <c r="D2081" i="6"/>
  <c r="A2081" i="6" s="1"/>
  <c r="J2080" i="6"/>
  <c r="D2080" i="6"/>
  <c r="A2080" i="6" s="1"/>
  <c r="J2079" i="6"/>
  <c r="D2079" i="6"/>
  <c r="A2079" i="6"/>
  <c r="J2078" i="6"/>
  <c r="D2078" i="6"/>
  <c r="A2078" i="6" s="1"/>
  <c r="J2077" i="6"/>
  <c r="D2077" i="6"/>
  <c r="A2077" i="6" s="1"/>
  <c r="J2076" i="6"/>
  <c r="D2076" i="6"/>
  <c r="A2076" i="6"/>
  <c r="J2075" i="6"/>
  <c r="D2075" i="6"/>
  <c r="A2075" i="6" s="1"/>
  <c r="J2074" i="6"/>
  <c r="D2074" i="6"/>
  <c r="A2074" i="6" s="1"/>
  <c r="J2073" i="6"/>
  <c r="D2073" i="6"/>
  <c r="A2073" i="6" s="1"/>
  <c r="J2072" i="6"/>
  <c r="D2072" i="6"/>
  <c r="A2072" i="6" s="1"/>
  <c r="J2071" i="6"/>
  <c r="D2071" i="6"/>
  <c r="A2071" i="6"/>
  <c r="J2070" i="6"/>
  <c r="D2070" i="6"/>
  <c r="A2070" i="6" s="1"/>
  <c r="J2069" i="6"/>
  <c r="D2069" i="6"/>
  <c r="A2069" i="6" s="1"/>
  <c r="J2068" i="6"/>
  <c r="J2067" i="6"/>
  <c r="D2067" i="6"/>
  <c r="A2067" i="6" s="1"/>
  <c r="J2066" i="6"/>
  <c r="D2066" i="6"/>
  <c r="A2066" i="6" s="1"/>
  <c r="J2065" i="6"/>
  <c r="D2065" i="6"/>
  <c r="A2065" i="6" s="1"/>
  <c r="J2064" i="6"/>
  <c r="D2064" i="6" s="1"/>
  <c r="A2064" i="6" s="1"/>
  <c r="J2063" i="6"/>
  <c r="D2063" i="6"/>
  <c r="A2063" i="6" s="1"/>
  <c r="J2062" i="6"/>
  <c r="D2062" i="6" s="1"/>
  <c r="A2062" i="6" s="1"/>
  <c r="J2061" i="6"/>
  <c r="D2061" i="6" s="1"/>
  <c r="A2061" i="6"/>
  <c r="J2060" i="6"/>
  <c r="D2060" i="6" s="1"/>
  <c r="A2060" i="6"/>
  <c r="J2059" i="6"/>
  <c r="J2058" i="6"/>
  <c r="D2058" i="6" s="1"/>
  <c r="A2058" i="6" s="1"/>
  <c r="J2057" i="6"/>
  <c r="C49" i="6"/>
  <c r="O248" i="6"/>
  <c r="R249" i="6" s="1"/>
  <c r="O249" i="6"/>
  <c r="R250" i="6"/>
  <c r="J1061" i="6"/>
  <c r="D1061" i="6"/>
  <c r="A1061" i="6"/>
  <c r="AM6" i="1"/>
  <c r="AL6" i="1"/>
  <c r="AI6" i="1"/>
  <c r="AJ6" i="1"/>
  <c r="AK6" i="1"/>
  <c r="AH6" i="1"/>
  <c r="J312" i="6"/>
  <c r="J342" i="6"/>
  <c r="D342" i="6"/>
  <c r="A342" i="6"/>
  <c r="J372" i="6"/>
  <c r="D372" i="6"/>
  <c r="A372" i="6"/>
  <c r="J432" i="6"/>
  <c r="J462" i="6"/>
  <c r="D462" i="6"/>
  <c r="A462" i="6" s="1"/>
  <c r="J492" i="6"/>
  <c r="D492" i="6"/>
  <c r="A492" i="6" s="1"/>
  <c r="J2023" i="6"/>
  <c r="D2023" i="6"/>
  <c r="A2023" i="6" s="1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86" i="6"/>
  <c r="J2056" i="6"/>
  <c r="D2056" i="6"/>
  <c r="A2056" i="6" s="1"/>
  <c r="J2055" i="6"/>
  <c r="D2055" i="6"/>
  <c r="A2055" i="6" s="1"/>
  <c r="J2054" i="6"/>
  <c r="D2054" i="6"/>
  <c r="A2054" i="6" s="1"/>
  <c r="J2053" i="6"/>
  <c r="D2053" i="6"/>
  <c r="A2053" i="6"/>
  <c r="J2052" i="6"/>
  <c r="D2052" i="6"/>
  <c r="A2052" i="6" s="1"/>
  <c r="J2051" i="6"/>
  <c r="D2051" i="6"/>
  <c r="A2051" i="6" s="1"/>
  <c r="J2050" i="6"/>
  <c r="D2050" i="6"/>
  <c r="A2050" i="6"/>
  <c r="J2049" i="6"/>
  <c r="D2049" i="6"/>
  <c r="A2049" i="6" s="1"/>
  <c r="J2048" i="6"/>
  <c r="D2048" i="6"/>
  <c r="A2048" i="6" s="1"/>
  <c r="J2047" i="6"/>
  <c r="D2047" i="6"/>
  <c r="A2047" i="6" s="1"/>
  <c r="J2046" i="6"/>
  <c r="D2046" i="6"/>
  <c r="A2046" i="6" s="1"/>
  <c r="J2045" i="6"/>
  <c r="D2045" i="6"/>
  <c r="A2045" i="6"/>
  <c r="J2044" i="6"/>
  <c r="D2044" i="6"/>
  <c r="A2044" i="6" s="1"/>
  <c r="J2043" i="6"/>
  <c r="D2043" i="6"/>
  <c r="A2043" i="6" s="1"/>
  <c r="J2042" i="6"/>
  <c r="D2042" i="6"/>
  <c r="A2042" i="6"/>
  <c r="J2041" i="6"/>
  <c r="D2041" i="6"/>
  <c r="A2041" i="6" s="1"/>
  <c r="J2040" i="6"/>
  <c r="D2040" i="6"/>
  <c r="A2040" i="6"/>
  <c r="J2039" i="6"/>
  <c r="D2039" i="6"/>
  <c r="A2039" i="6" s="1"/>
  <c r="J2038" i="6"/>
  <c r="D2038" i="6"/>
  <c r="A2038" i="6" s="1"/>
  <c r="J2037" i="6"/>
  <c r="J2036" i="6"/>
  <c r="D2036" i="6"/>
  <c r="A2036" i="6" s="1"/>
  <c r="J2035" i="6"/>
  <c r="D2035" i="6" s="1"/>
  <c r="A2035" i="6" s="1"/>
  <c r="J2034" i="6"/>
  <c r="D2034" i="6" s="1"/>
  <c r="A2034" i="6" s="1"/>
  <c r="J2033" i="6"/>
  <c r="D2033" i="6" s="1"/>
  <c r="A2033" i="6" s="1"/>
  <c r="J2032" i="6"/>
  <c r="D2032" i="6" s="1"/>
  <c r="A2032" i="6" s="1"/>
  <c r="J2031" i="6"/>
  <c r="D2031" i="6" s="1"/>
  <c r="A2031" i="6"/>
  <c r="J2030" i="6"/>
  <c r="D2030" i="6" s="1"/>
  <c r="A2030" i="6" s="1"/>
  <c r="J2029" i="6"/>
  <c r="J2028" i="6"/>
  <c r="D2028" i="6" s="1"/>
  <c r="A2028" i="6" s="1"/>
  <c r="J2027" i="6"/>
  <c r="D2027" i="6" s="1"/>
  <c r="A2027" i="6" s="1"/>
  <c r="J2026" i="6"/>
  <c r="D2026" i="6"/>
  <c r="A2026" i="6"/>
  <c r="J2025" i="6"/>
  <c r="D2025" i="6"/>
  <c r="A2025" i="6" s="1"/>
  <c r="J2024" i="6"/>
  <c r="D2024" i="6"/>
  <c r="A2024" i="6"/>
  <c r="J2022" i="6"/>
  <c r="D2022" i="6"/>
  <c r="A2022" i="6" s="1"/>
  <c r="J2021" i="6"/>
  <c r="D2021" i="6"/>
  <c r="A2021" i="6" s="1"/>
  <c r="J2020" i="6"/>
  <c r="D2020" i="6"/>
  <c r="A2020" i="6"/>
  <c r="J2019" i="6"/>
  <c r="D2019" i="6"/>
  <c r="A2019" i="6" s="1"/>
  <c r="J2018" i="6"/>
  <c r="D2018" i="6"/>
  <c r="A2018" i="6" s="1"/>
  <c r="J2017" i="6"/>
  <c r="D2017" i="6"/>
  <c r="A2017" i="6"/>
  <c r="J2016" i="6"/>
  <c r="D2016" i="6"/>
  <c r="A2016" i="6" s="1"/>
  <c r="J2015" i="6"/>
  <c r="D2015" i="6"/>
  <c r="A2015" i="6"/>
  <c r="J2014" i="6"/>
  <c r="D2014" i="6"/>
  <c r="A2014" i="6" s="1"/>
  <c r="J2013" i="6"/>
  <c r="D2013" i="6"/>
  <c r="A2013" i="6" s="1"/>
  <c r="J2012" i="6"/>
  <c r="D2012" i="6"/>
  <c r="A2012" i="6"/>
  <c r="J2011" i="6"/>
  <c r="D2011" i="6"/>
  <c r="A2011" i="6" s="1"/>
  <c r="J2010" i="6"/>
  <c r="D2010" i="6"/>
  <c r="A2010" i="6" s="1"/>
  <c r="J2009" i="6"/>
  <c r="J2008" i="6"/>
  <c r="D2008" i="6"/>
  <c r="A2008" i="6" s="1"/>
  <c r="J2007" i="6"/>
  <c r="D2007" i="6"/>
  <c r="A2007" i="6" s="1"/>
  <c r="J2006" i="6"/>
  <c r="D2006" i="6"/>
  <c r="A2006" i="6" s="1"/>
  <c r="J2005" i="6"/>
  <c r="D2005" i="6" s="1"/>
  <c r="A2005" i="6" s="1"/>
  <c r="J2004" i="6"/>
  <c r="D2004" i="6" s="1"/>
  <c r="A2004" i="6" s="1"/>
  <c r="J2003" i="6"/>
  <c r="D2003" i="6" s="1"/>
  <c r="A2003" i="6" s="1"/>
  <c r="J2002" i="6"/>
  <c r="D2002" i="6" s="1"/>
  <c r="A2002" i="6" s="1"/>
  <c r="J2001" i="6"/>
  <c r="D2001" i="6" s="1"/>
  <c r="A2001" i="6"/>
  <c r="J2000" i="6"/>
  <c r="D2000" i="6" s="1"/>
  <c r="A2000" i="6" s="1"/>
  <c r="J1999" i="6"/>
  <c r="J1998" i="6"/>
  <c r="J1997" i="6"/>
  <c r="D1997" i="6" s="1"/>
  <c r="A1997" i="6" s="1"/>
  <c r="J1996" i="6"/>
  <c r="D1996" i="6"/>
  <c r="A1996" i="6" s="1"/>
  <c r="J1995" i="6"/>
  <c r="D1995" i="6"/>
  <c r="A1995" i="6" s="1"/>
  <c r="J1994" i="6"/>
  <c r="D1994" i="6"/>
  <c r="A1994" i="6" s="1"/>
  <c r="J1993" i="6"/>
  <c r="D1993" i="6"/>
  <c r="A1993" i="6"/>
  <c r="J1992" i="6"/>
  <c r="D1992" i="6"/>
  <c r="A1992" i="6" s="1"/>
  <c r="J1991" i="6"/>
  <c r="D1991" i="6"/>
  <c r="A1991" i="6" s="1"/>
  <c r="J1990" i="6"/>
  <c r="D1990" i="6"/>
  <c r="A1990" i="6" s="1"/>
  <c r="J1989" i="6"/>
  <c r="D1989" i="6"/>
  <c r="A1989" i="6" s="1"/>
  <c r="J1988" i="6"/>
  <c r="D1988" i="6"/>
  <c r="A1988" i="6" s="1"/>
  <c r="J1987" i="6"/>
  <c r="D1987" i="6"/>
  <c r="A1987" i="6" s="1"/>
  <c r="J1986" i="6"/>
  <c r="D1986" i="6"/>
  <c r="A1986" i="6" s="1"/>
  <c r="J1985" i="6"/>
  <c r="D1985" i="6"/>
  <c r="A1985" i="6"/>
  <c r="J1984" i="6"/>
  <c r="D1984" i="6"/>
  <c r="A1984" i="6" s="1"/>
  <c r="J1983" i="6"/>
  <c r="D1983" i="6"/>
  <c r="A1983" i="6" s="1"/>
  <c r="J1982" i="6"/>
  <c r="D1982" i="6"/>
  <c r="A1982" i="6" s="1"/>
  <c r="J1981" i="6"/>
  <c r="D1981" i="6"/>
  <c r="A1981" i="6" s="1"/>
  <c r="J1980" i="6"/>
  <c r="D1980" i="6"/>
  <c r="A1980" i="6" s="1"/>
  <c r="J1979" i="6"/>
  <c r="J1978" i="6"/>
  <c r="J1977" i="6"/>
  <c r="J1976" i="6"/>
  <c r="D1976" i="6"/>
  <c r="A1976" i="6" s="1"/>
  <c r="J1975" i="6"/>
  <c r="D1975" i="6" s="1"/>
  <c r="A1975" i="6"/>
  <c r="J1974" i="6"/>
  <c r="D1974" i="6" s="1"/>
  <c r="A1974" i="6" s="1"/>
  <c r="J1973" i="6"/>
  <c r="D1973" i="6"/>
  <c r="A1973" i="6" s="1"/>
  <c r="J1972" i="6"/>
  <c r="D1972" i="6" s="1"/>
  <c r="A1972" i="6" s="1"/>
  <c r="J1971" i="6"/>
  <c r="D1971" i="6" s="1"/>
  <c r="A1971" i="6"/>
  <c r="J1970" i="6"/>
  <c r="D1970" i="6" s="1"/>
  <c r="A1970" i="6" s="1"/>
  <c r="J1969" i="6"/>
  <c r="J1968" i="6"/>
  <c r="D1968" i="6" s="1"/>
  <c r="A1968" i="6"/>
  <c r="J1967" i="6"/>
  <c r="J1966" i="6"/>
  <c r="D1966" i="6"/>
  <c r="A1966" i="6"/>
  <c r="J1965" i="6"/>
  <c r="D1965" i="6"/>
  <c r="A1965" i="6" s="1"/>
  <c r="J1964" i="6"/>
  <c r="D1964" i="6"/>
  <c r="A1964" i="6" s="1"/>
  <c r="J1963" i="6"/>
  <c r="D1963" i="6"/>
  <c r="A1963" i="6" s="1"/>
  <c r="J1962" i="6"/>
  <c r="D1962" i="6"/>
  <c r="A1962" i="6"/>
  <c r="J1961" i="6"/>
  <c r="D1961" i="6"/>
  <c r="A1961" i="6" s="1"/>
  <c r="J1960" i="6"/>
  <c r="D1960" i="6"/>
  <c r="A1960" i="6" s="1"/>
  <c r="J1959" i="6"/>
  <c r="D1959" i="6"/>
  <c r="A1959" i="6" s="1"/>
  <c r="J1958" i="6"/>
  <c r="D1958" i="6"/>
  <c r="A1958" i="6" s="1"/>
  <c r="J1957" i="6"/>
  <c r="D1957" i="6"/>
  <c r="A1957" i="6" s="1"/>
  <c r="J1956" i="6"/>
  <c r="D1956" i="6"/>
  <c r="A1956" i="6" s="1"/>
  <c r="J1955" i="6"/>
  <c r="D1955" i="6"/>
  <c r="A1955" i="6" s="1"/>
  <c r="J1954" i="6"/>
  <c r="D1954" i="6"/>
  <c r="A1954" i="6"/>
  <c r="J1953" i="6"/>
  <c r="D1953" i="6"/>
  <c r="A1953" i="6" s="1"/>
  <c r="J1952" i="6"/>
  <c r="D1952" i="6"/>
  <c r="A1952" i="6"/>
  <c r="J1951" i="6"/>
  <c r="D1951" i="6"/>
  <c r="A1951" i="6" s="1"/>
  <c r="J1950" i="6"/>
  <c r="D1950" i="6"/>
  <c r="A1950" i="6" s="1"/>
  <c r="J1949" i="6"/>
  <c r="D1949" i="6"/>
  <c r="A1949" i="6" s="1"/>
  <c r="J1948" i="6"/>
  <c r="D1948" i="6"/>
  <c r="A1948" i="6" s="1"/>
  <c r="J1947" i="6"/>
  <c r="J1946" i="6"/>
  <c r="D1946" i="6"/>
  <c r="A1946" i="6" s="1"/>
  <c r="J1945" i="6"/>
  <c r="D1945" i="6" s="1"/>
  <c r="A1945" i="6" s="1"/>
  <c r="J1944" i="6"/>
  <c r="D1944" i="6" s="1"/>
  <c r="A1944" i="6" s="1"/>
  <c r="J1943" i="6"/>
  <c r="D1943" i="6"/>
  <c r="A1943" i="6" s="1"/>
  <c r="J1942" i="6"/>
  <c r="D1942" i="6" s="1"/>
  <c r="A1942" i="6"/>
  <c r="J1941" i="6"/>
  <c r="D1941" i="6"/>
  <c r="A1941" i="6" s="1"/>
  <c r="J1940" i="6"/>
  <c r="D1940" i="6"/>
  <c r="A1940" i="6" s="1"/>
  <c r="J1939" i="6"/>
  <c r="J1938" i="6"/>
  <c r="J1937" i="6"/>
  <c r="D1937" i="6" s="1"/>
  <c r="A1937" i="6" s="1"/>
  <c r="J1936" i="6"/>
  <c r="D1936" i="6"/>
  <c r="A1936" i="6" s="1"/>
  <c r="J1935" i="6"/>
  <c r="D1935" i="6"/>
  <c r="A1935" i="6" s="1"/>
  <c r="J1934" i="6"/>
  <c r="D1934" i="6"/>
  <c r="A1934" i="6" s="1"/>
  <c r="J1933" i="6"/>
  <c r="D1933" i="6"/>
  <c r="A1933" i="6" s="1"/>
  <c r="J1932" i="6"/>
  <c r="D1932" i="6"/>
  <c r="A1932" i="6" s="1"/>
  <c r="J1931" i="6"/>
  <c r="D1931" i="6"/>
  <c r="A1931" i="6"/>
  <c r="J1930" i="6"/>
  <c r="D1930" i="6"/>
  <c r="A1930" i="6"/>
  <c r="J1929" i="6"/>
  <c r="D1929" i="6"/>
  <c r="A1929" i="6" s="1"/>
  <c r="J1928" i="6"/>
  <c r="D1928" i="6"/>
  <c r="A1928" i="6"/>
  <c r="J1927" i="6"/>
  <c r="D1927" i="6"/>
  <c r="A1927" i="6"/>
  <c r="J1926" i="6"/>
  <c r="D1926" i="6"/>
  <c r="A1926" i="6"/>
  <c r="J1925" i="6"/>
  <c r="D1925" i="6"/>
  <c r="A1925" i="6" s="1"/>
  <c r="J1924" i="6"/>
  <c r="D1924" i="6"/>
  <c r="A1924" i="6"/>
  <c r="J1923" i="6"/>
  <c r="D1923" i="6"/>
  <c r="A1923" i="6"/>
  <c r="J1922" i="6"/>
  <c r="D1922" i="6"/>
  <c r="A1922" i="6" s="1"/>
  <c r="J1921" i="6"/>
  <c r="D1921" i="6"/>
  <c r="A1921" i="6" s="1"/>
  <c r="J1920" i="6"/>
  <c r="D1920" i="6"/>
  <c r="A1920" i="6"/>
  <c r="J1919" i="6"/>
  <c r="J1918" i="6"/>
  <c r="J1917" i="6"/>
  <c r="D1917" i="6"/>
  <c r="A1917" i="6" s="1"/>
  <c r="J1916" i="6"/>
  <c r="D1916" i="6"/>
  <c r="A1916" i="6" s="1"/>
  <c r="J1915" i="6"/>
  <c r="D1915" i="6"/>
  <c r="A1915" i="6" s="1"/>
  <c r="J1914" i="6"/>
  <c r="D1914" i="6" s="1"/>
  <c r="A1914" i="6" s="1"/>
  <c r="J1913" i="6"/>
  <c r="D1913" i="6" s="1"/>
  <c r="A1913" i="6" s="1"/>
  <c r="J1912" i="6"/>
  <c r="D1912" i="6" s="1"/>
  <c r="A1912" i="6"/>
  <c r="J1911" i="6"/>
  <c r="D1911" i="6" s="1"/>
  <c r="A1911" i="6" s="1"/>
  <c r="J1910" i="6"/>
  <c r="D1910" i="6" s="1"/>
  <c r="A1910" i="6"/>
  <c r="J1909" i="6"/>
  <c r="J1908" i="6"/>
  <c r="J1907" i="6"/>
  <c r="D1907" i="6"/>
  <c r="A1907" i="6" s="1"/>
  <c r="J1906" i="6"/>
  <c r="D1906" i="6"/>
  <c r="A1906" i="6"/>
  <c r="J1905" i="6"/>
  <c r="D1905" i="6"/>
  <c r="A1905" i="6" s="1"/>
  <c r="J1904" i="6"/>
  <c r="D1904" i="6"/>
  <c r="A1904" i="6" s="1"/>
  <c r="J1903" i="6"/>
  <c r="D1903" i="6"/>
  <c r="A1903" i="6" s="1"/>
  <c r="J1902" i="6"/>
  <c r="D1902" i="6"/>
  <c r="A1902" i="6"/>
  <c r="J1901" i="6"/>
  <c r="D1901" i="6"/>
  <c r="A1901" i="6" s="1"/>
  <c r="J1900" i="6"/>
  <c r="D1900" i="6"/>
  <c r="A1900" i="6" s="1"/>
  <c r="J1899" i="6"/>
  <c r="D1899" i="6"/>
  <c r="A1899" i="6" s="1"/>
  <c r="J1898" i="6"/>
  <c r="D1898" i="6"/>
  <c r="A1898" i="6" s="1"/>
  <c r="J1897" i="6"/>
  <c r="D1897" i="6"/>
  <c r="A1897" i="6" s="1"/>
  <c r="J1896" i="6"/>
  <c r="D1896" i="6"/>
  <c r="A1896" i="6" s="1"/>
  <c r="J1895" i="6"/>
  <c r="D1895" i="6"/>
  <c r="A1895" i="6" s="1"/>
  <c r="J1894" i="6"/>
  <c r="D1894" i="6"/>
  <c r="A1894" i="6"/>
  <c r="J1893" i="6"/>
  <c r="D1893" i="6"/>
  <c r="A1893" i="6" s="1"/>
  <c r="J1892" i="6"/>
  <c r="D1892" i="6"/>
  <c r="A1892" i="6" s="1"/>
  <c r="J1891" i="6"/>
  <c r="D1891" i="6"/>
  <c r="A1891" i="6" s="1"/>
  <c r="J1890" i="6"/>
  <c r="D1890" i="6"/>
  <c r="A1890" i="6" s="1"/>
  <c r="J1889" i="6"/>
  <c r="D1889" i="6"/>
  <c r="A1889" i="6" s="1"/>
  <c r="J1888" i="6"/>
  <c r="J1887" i="6"/>
  <c r="D1887" i="6"/>
  <c r="A1887" i="6" s="1"/>
  <c r="J1886" i="6"/>
  <c r="D1886" i="6"/>
  <c r="A1886" i="6" s="1"/>
  <c r="J1885" i="6"/>
  <c r="D1885" i="6"/>
  <c r="A1885" i="6" s="1"/>
  <c r="J1884" i="6"/>
  <c r="D1884" i="6" s="1"/>
  <c r="A1884" i="6" s="1"/>
  <c r="J1883" i="6"/>
  <c r="D1883" i="6"/>
  <c r="A1883" i="6" s="1"/>
  <c r="J1882" i="6"/>
  <c r="D1882" i="6" s="1"/>
  <c r="A1882" i="6" s="1"/>
  <c r="J1881" i="6"/>
  <c r="D1881" i="6" s="1"/>
  <c r="A1881" i="6" s="1"/>
  <c r="J1880" i="6"/>
  <c r="D1880" i="6" s="1"/>
  <c r="A1880" i="6" s="1"/>
  <c r="J1879" i="6"/>
  <c r="J1878" i="6"/>
  <c r="D1878" i="6" s="1"/>
  <c r="A1878" i="6"/>
  <c r="J1877" i="6"/>
  <c r="D1877" i="6" s="1"/>
  <c r="A1877" i="6" s="1"/>
  <c r="J1876" i="6"/>
  <c r="D1876" i="6"/>
  <c r="A1876" i="6"/>
  <c r="J1875" i="6"/>
  <c r="D1875" i="6"/>
  <c r="A1875" i="6"/>
  <c r="J1874" i="6"/>
  <c r="D1874" i="6"/>
  <c r="A1874" i="6" s="1"/>
  <c r="J1873" i="6"/>
  <c r="D1873" i="6"/>
  <c r="A1873" i="6" s="1"/>
  <c r="J1872" i="6"/>
  <c r="D1872" i="6"/>
  <c r="A1872" i="6"/>
  <c r="J1871" i="6"/>
  <c r="D1871" i="6"/>
  <c r="A1871" i="6" s="1"/>
  <c r="J1870" i="6"/>
  <c r="D1870" i="6"/>
  <c r="A1870" i="6"/>
  <c r="J1869" i="6"/>
  <c r="D1869" i="6"/>
  <c r="A1869" i="6" s="1"/>
  <c r="J1868" i="6"/>
  <c r="D1868" i="6"/>
  <c r="A1868" i="6" s="1"/>
  <c r="J1867" i="6"/>
  <c r="D1867" i="6"/>
  <c r="A1867" i="6"/>
  <c r="J1866" i="6"/>
  <c r="D1866" i="6"/>
  <c r="A1866" i="6" s="1"/>
  <c r="J1865" i="6"/>
  <c r="D1865" i="6"/>
  <c r="A1865" i="6" s="1"/>
  <c r="J1864" i="6"/>
  <c r="D1864" i="6"/>
  <c r="A1864" i="6"/>
  <c r="J1863" i="6"/>
  <c r="D1863" i="6"/>
  <c r="A1863" i="6" s="1"/>
  <c r="J1862" i="6"/>
  <c r="D1862" i="6"/>
  <c r="A1862" i="6" s="1"/>
  <c r="J1861" i="6"/>
  <c r="D1861" i="6"/>
  <c r="A1861" i="6" s="1"/>
  <c r="J1860" i="6"/>
  <c r="D1860" i="6"/>
  <c r="A1860" i="6" s="1"/>
  <c r="J1859" i="6"/>
  <c r="D1859" i="6"/>
  <c r="A1859" i="6" s="1"/>
  <c r="J1858" i="6"/>
  <c r="D1858" i="6"/>
  <c r="A1858" i="6" s="1"/>
  <c r="J1857" i="6"/>
  <c r="J1856" i="6"/>
  <c r="D1856" i="6"/>
  <c r="A1856" i="6" s="1"/>
  <c r="J1855" i="6"/>
  <c r="D1855" i="6" s="1"/>
  <c r="A1855" i="6" s="1"/>
  <c r="J1854" i="6"/>
  <c r="D1854" i="6" s="1"/>
  <c r="A1854" i="6" s="1"/>
  <c r="J1853" i="6"/>
  <c r="D1853" i="6" s="1"/>
  <c r="A1853" i="6" s="1"/>
  <c r="J1852" i="6"/>
  <c r="D1852" i="6" s="1"/>
  <c r="A1852" i="6"/>
  <c r="J1851" i="6"/>
  <c r="D1851" i="6" s="1"/>
  <c r="A1851" i="6" s="1"/>
  <c r="J1850" i="6"/>
  <c r="D1850" i="6" s="1"/>
  <c r="A1850" i="6" s="1"/>
  <c r="J1849" i="6"/>
  <c r="D1849" i="6"/>
  <c r="A1849" i="6" s="1"/>
  <c r="J1848" i="6"/>
  <c r="D1848" i="6" s="1"/>
  <c r="A1848" i="6" s="1"/>
  <c r="J1847" i="6"/>
  <c r="J1846" i="6"/>
  <c r="D1846" i="6"/>
  <c r="A1846" i="6"/>
  <c r="J1845" i="6"/>
  <c r="D1845" i="6"/>
  <c r="A1845" i="6" s="1"/>
  <c r="J1844" i="6"/>
  <c r="D1844" i="6"/>
  <c r="A1844" i="6" s="1"/>
  <c r="J1843" i="6"/>
  <c r="D1843" i="6"/>
  <c r="A1843" i="6" s="1"/>
  <c r="J1842" i="6"/>
  <c r="D1842" i="6"/>
  <c r="A1842" i="6" s="1"/>
  <c r="J1841" i="6"/>
  <c r="D1841" i="6"/>
  <c r="A1841" i="6" s="1"/>
  <c r="J1840" i="6"/>
  <c r="D1840" i="6"/>
  <c r="A1840" i="6" s="1"/>
  <c r="J1839" i="6"/>
  <c r="D1839" i="6"/>
  <c r="A1839" i="6" s="1"/>
  <c r="J1838" i="6"/>
  <c r="D1838" i="6"/>
  <c r="A1838" i="6"/>
  <c r="J1837" i="6"/>
  <c r="D1837" i="6"/>
  <c r="A1837" i="6" s="1"/>
  <c r="J1836" i="6"/>
  <c r="D1836" i="6"/>
  <c r="A1836" i="6" s="1"/>
  <c r="J1835" i="6"/>
  <c r="D1835" i="6"/>
  <c r="A1835" i="6"/>
  <c r="J1834" i="6"/>
  <c r="D1834" i="6"/>
  <c r="A1834" i="6" s="1"/>
  <c r="J1833" i="6"/>
  <c r="D1833" i="6"/>
  <c r="A1833" i="6" s="1"/>
  <c r="J1832" i="6"/>
  <c r="D1832" i="6"/>
  <c r="A1832" i="6"/>
  <c r="J1831" i="6"/>
  <c r="D1831" i="6"/>
  <c r="A1831" i="6" s="1"/>
  <c r="J1830" i="6"/>
  <c r="D1830" i="6"/>
  <c r="A1830" i="6" s="1"/>
  <c r="J1829" i="6"/>
  <c r="J1828" i="6"/>
  <c r="D1828" i="6"/>
  <c r="A1828" i="6" s="1"/>
  <c r="J1827" i="6"/>
  <c r="D1827" i="6"/>
  <c r="A1827" i="6" s="1"/>
  <c r="J1826" i="6"/>
  <c r="D1826" i="6"/>
  <c r="A1826" i="6" s="1"/>
  <c r="J1825" i="6"/>
  <c r="D1825" i="6" s="1"/>
  <c r="A1825" i="6" s="1"/>
  <c r="J1824" i="6"/>
  <c r="D1824" i="6" s="1"/>
  <c r="A1824" i="6" s="1"/>
  <c r="J1823" i="6"/>
  <c r="D1823" i="6" s="1"/>
  <c r="A1823" i="6" s="1"/>
  <c r="J1822" i="6"/>
  <c r="D1822" i="6" s="1"/>
  <c r="A1822" i="6" s="1"/>
  <c r="J1821" i="6"/>
  <c r="D1821" i="6"/>
  <c r="A1821" i="6" s="1"/>
  <c r="J1820" i="6"/>
  <c r="D1820" i="6" s="1"/>
  <c r="A1820" i="6" s="1"/>
  <c r="J1819" i="6"/>
  <c r="J1818" i="6"/>
  <c r="D1818" i="6" s="1"/>
  <c r="A1818" i="6" s="1"/>
  <c r="J1817" i="6"/>
  <c r="D1817" i="6"/>
  <c r="A1817" i="6" s="1"/>
  <c r="J1816" i="6"/>
  <c r="D1816" i="6"/>
  <c r="A1816" i="6" s="1"/>
  <c r="J1815" i="6"/>
  <c r="D1815" i="6"/>
  <c r="A1815" i="6" s="1"/>
  <c r="J1814" i="6"/>
  <c r="D1814" i="6"/>
  <c r="A1814" i="6"/>
  <c r="J1813" i="6"/>
  <c r="D1813" i="6"/>
  <c r="A1813" i="6" s="1"/>
  <c r="J1812" i="6"/>
  <c r="D1812" i="6"/>
  <c r="A1812" i="6" s="1"/>
  <c r="J1811" i="6"/>
  <c r="D1811" i="6"/>
  <c r="A1811" i="6"/>
  <c r="J1810" i="6"/>
  <c r="D1810" i="6"/>
  <c r="A1810" i="6" s="1"/>
  <c r="J1809" i="6"/>
  <c r="D1809" i="6"/>
  <c r="A1809" i="6" s="1"/>
  <c r="J1808" i="6"/>
  <c r="D1808" i="6"/>
  <c r="A1808" i="6"/>
  <c r="J1807" i="6"/>
  <c r="D1807" i="6"/>
  <c r="A1807" i="6" s="1"/>
  <c r="J1806" i="6"/>
  <c r="D1806" i="6"/>
  <c r="A1806" i="6"/>
  <c r="J1805" i="6"/>
  <c r="D1805" i="6"/>
  <c r="A1805" i="6" s="1"/>
  <c r="J1804" i="6"/>
  <c r="D1804" i="6"/>
  <c r="A1804" i="6" s="1"/>
  <c r="J1803" i="6"/>
  <c r="D1803" i="6"/>
  <c r="A1803" i="6" s="1"/>
  <c r="J1802" i="6"/>
  <c r="D1802" i="6"/>
  <c r="A1802" i="6"/>
  <c r="J1801" i="6"/>
  <c r="D1801" i="6"/>
  <c r="A1801" i="6" s="1"/>
  <c r="J1800" i="6"/>
  <c r="D1800" i="6"/>
  <c r="A1800" i="6" s="1"/>
  <c r="J1799" i="6"/>
  <c r="J1798" i="6"/>
  <c r="J1797" i="6"/>
  <c r="D1797" i="6"/>
  <c r="A1797" i="6" s="1"/>
  <c r="J1796" i="6"/>
  <c r="D1796" i="6"/>
  <c r="A1796" i="6" s="1"/>
  <c r="J1795" i="6"/>
  <c r="D1795" i="6" s="1"/>
  <c r="A1795" i="6" s="1"/>
  <c r="J1794" i="6"/>
  <c r="D1794" i="6" s="1"/>
  <c r="A1794" i="6" s="1"/>
  <c r="J1793" i="6"/>
  <c r="D1793" i="6" s="1"/>
  <c r="A1793" i="6" s="1"/>
  <c r="J1792" i="6"/>
  <c r="D1792" i="6"/>
  <c r="A1792" i="6"/>
  <c r="J1791" i="6"/>
  <c r="D1791" i="6" s="1"/>
  <c r="A1791" i="6" s="1"/>
  <c r="J1790" i="6"/>
  <c r="D1790" i="6"/>
  <c r="A1790" i="6" s="1"/>
  <c r="J1789" i="6"/>
  <c r="J1788" i="6"/>
  <c r="J1787" i="6"/>
  <c r="J1786" i="6"/>
  <c r="D1786" i="6"/>
  <c r="A1786" i="6" s="1"/>
  <c r="J1785" i="6"/>
  <c r="D1785" i="6"/>
  <c r="A1785" i="6" s="1"/>
  <c r="J1784" i="6"/>
  <c r="D1784" i="6"/>
  <c r="A1784" i="6" s="1"/>
  <c r="J1783" i="6"/>
  <c r="D1783" i="6"/>
  <c r="A1783" i="6" s="1"/>
  <c r="J1782" i="6"/>
  <c r="D1782" i="6"/>
  <c r="A1782" i="6" s="1"/>
  <c r="J1781" i="6"/>
  <c r="D1781" i="6"/>
  <c r="A1781" i="6"/>
  <c r="J1780" i="6"/>
  <c r="D1780" i="6"/>
  <c r="A1780" i="6" s="1"/>
  <c r="J1779" i="6"/>
  <c r="D1779" i="6"/>
  <c r="A1779" i="6" s="1"/>
  <c r="J1778" i="6"/>
  <c r="D1778" i="6"/>
  <c r="A1778" i="6"/>
  <c r="J1777" i="6"/>
  <c r="D1777" i="6"/>
  <c r="A1777" i="6" s="1"/>
  <c r="J1776" i="6"/>
  <c r="D1776" i="6"/>
  <c r="A1776" i="6" s="1"/>
  <c r="J1775" i="6"/>
  <c r="D1775" i="6"/>
  <c r="A1775" i="6"/>
  <c r="J1774" i="6"/>
  <c r="D1774" i="6"/>
  <c r="A1774" i="6" s="1"/>
  <c r="J1773" i="6"/>
  <c r="D1773" i="6"/>
  <c r="A1773" i="6"/>
  <c r="J1772" i="6"/>
  <c r="D1772" i="6"/>
  <c r="A1772" i="6" s="1"/>
  <c r="J1771" i="6"/>
  <c r="D1771" i="6"/>
  <c r="A1771" i="6" s="1"/>
  <c r="J1770" i="6"/>
  <c r="D1770" i="6"/>
  <c r="A1770" i="6" s="1"/>
  <c r="J1769" i="6"/>
  <c r="J1768" i="6"/>
  <c r="D1768" i="6"/>
  <c r="A1768" i="6" s="1"/>
  <c r="J1767" i="6"/>
  <c r="D1767" i="6"/>
  <c r="A1767" i="6" s="1"/>
  <c r="J1766" i="6"/>
  <c r="D1766" i="6"/>
  <c r="A1766" i="6" s="1"/>
  <c r="J1765" i="6"/>
  <c r="D1765" i="6" s="1"/>
  <c r="A1765" i="6" s="1"/>
  <c r="J1764" i="6"/>
  <c r="D1764" i="6"/>
  <c r="A1764" i="6" s="1"/>
  <c r="J1763" i="6"/>
  <c r="D1763" i="6" s="1"/>
  <c r="A1763" i="6" s="1"/>
  <c r="J1762" i="6"/>
  <c r="D1762" i="6"/>
  <c r="A1762" i="6" s="1"/>
  <c r="J1761" i="6"/>
  <c r="D1761" i="6" s="1"/>
  <c r="A1761" i="6" s="1"/>
  <c r="J1760" i="6"/>
  <c r="D1760" i="6" s="1"/>
  <c r="A1760" i="6" s="1"/>
  <c r="J1759" i="6"/>
  <c r="D1759" i="6" s="1"/>
  <c r="A1759" i="6" s="1"/>
  <c r="J1758" i="6"/>
  <c r="D1758" i="6" s="1"/>
  <c r="A1758" i="6" s="1"/>
  <c r="J1757" i="6"/>
  <c r="D1757" i="6" s="1"/>
  <c r="A1757" i="6" s="1"/>
  <c r="J1756" i="6"/>
  <c r="D1756" i="6"/>
  <c r="A1756" i="6" s="1"/>
  <c r="J1755" i="6"/>
  <c r="D1755" i="6"/>
  <c r="A1755" i="6" s="1"/>
  <c r="J1754" i="6"/>
  <c r="D1754" i="6"/>
  <c r="A1754" i="6" s="1"/>
  <c r="J1753" i="6"/>
  <c r="D1753" i="6"/>
  <c r="A1753" i="6" s="1"/>
  <c r="J1752" i="6"/>
  <c r="D1752" i="6"/>
  <c r="A1752" i="6" s="1"/>
  <c r="J1751" i="6"/>
  <c r="D1751" i="6"/>
  <c r="A1751" i="6"/>
  <c r="J1750" i="6"/>
  <c r="D1750" i="6"/>
  <c r="A1750" i="6" s="1"/>
  <c r="J1749" i="6"/>
  <c r="D1749" i="6"/>
  <c r="A1749" i="6" s="1"/>
  <c r="J1748" i="6"/>
  <c r="J1747" i="6"/>
  <c r="D1747" i="6"/>
  <c r="A1747" i="6" s="1"/>
  <c r="J1746" i="6"/>
  <c r="D1746" i="6"/>
  <c r="A1746" i="6" s="1"/>
  <c r="J1745" i="6"/>
  <c r="D1745" i="6"/>
  <c r="A1745" i="6" s="1"/>
  <c r="J1744" i="6"/>
  <c r="D1744" i="6"/>
  <c r="A1744" i="6" s="1"/>
  <c r="J1743" i="6"/>
  <c r="D1743" i="6"/>
  <c r="A1743" i="6" s="1"/>
  <c r="J1742" i="6"/>
  <c r="D1742" i="6"/>
  <c r="A1742" i="6" s="1"/>
  <c r="J1741" i="6"/>
  <c r="D1741" i="6"/>
  <c r="A1741" i="6"/>
  <c r="J1740" i="6"/>
  <c r="D1740" i="6"/>
  <c r="A1740" i="6" s="1"/>
  <c r="J1739" i="6"/>
  <c r="D1739" i="6"/>
  <c r="A1739" i="6" s="1"/>
  <c r="J1738" i="6"/>
  <c r="J1737" i="6"/>
  <c r="D1737" i="6"/>
  <c r="A1737" i="6" s="1"/>
  <c r="J1736" i="6"/>
  <c r="D1736" i="6"/>
  <c r="A1736" i="6" s="1"/>
  <c r="J1735" i="6"/>
  <c r="D1735" i="6" s="1"/>
  <c r="A1735" i="6" s="1"/>
  <c r="J1734" i="6"/>
  <c r="D1734" i="6" s="1"/>
  <c r="A1734" i="6" s="1"/>
  <c r="J1733" i="6"/>
  <c r="D1733" i="6" s="1"/>
  <c r="A1733" i="6" s="1"/>
  <c r="J1732" i="6"/>
  <c r="D1732" i="6" s="1"/>
  <c r="A1732" i="6" s="1"/>
  <c r="J1731" i="6"/>
  <c r="D1731" i="6" s="1"/>
  <c r="A1731" i="6" s="1"/>
  <c r="J1730" i="6"/>
  <c r="D1730" i="6"/>
  <c r="A1730" i="6" s="1"/>
  <c r="J1729" i="6"/>
  <c r="D1729" i="6" s="1"/>
  <c r="A1729" i="6" s="1"/>
  <c r="J1728" i="6"/>
  <c r="D1728" i="6" s="1"/>
  <c r="A1728" i="6" s="1"/>
  <c r="J1727" i="6"/>
  <c r="D1727" i="6" s="1"/>
  <c r="A1727" i="6" s="1"/>
  <c r="J1726" i="6"/>
  <c r="D1726" i="6"/>
  <c r="A1726" i="6" s="1"/>
  <c r="J1725" i="6"/>
  <c r="D1725" i="6"/>
  <c r="A1725" i="6" s="1"/>
  <c r="J1724" i="6"/>
  <c r="D1724" i="6"/>
  <c r="A1724" i="6" s="1"/>
  <c r="J1723" i="6"/>
  <c r="D1723" i="6"/>
  <c r="A1723" i="6" s="1"/>
  <c r="J1722" i="6"/>
  <c r="D1722" i="6"/>
  <c r="A1722" i="6" s="1"/>
  <c r="J1721" i="6"/>
  <c r="D1721" i="6"/>
  <c r="A1721" i="6" s="1"/>
  <c r="J1720" i="6"/>
  <c r="D1720" i="6"/>
  <c r="A1720" i="6" s="1"/>
  <c r="J1719" i="6"/>
  <c r="D1719" i="6"/>
  <c r="A1719" i="6" s="1"/>
  <c r="J1718" i="6"/>
  <c r="D1718" i="6"/>
  <c r="A1718" i="6"/>
  <c r="J1717" i="6"/>
  <c r="D1717" i="6"/>
  <c r="A1717" i="6"/>
  <c r="J1716" i="6"/>
  <c r="J1715" i="6"/>
  <c r="D1715" i="6"/>
  <c r="A1715" i="6"/>
  <c r="J1714" i="6"/>
  <c r="D1714" i="6"/>
  <c r="A1714" i="6" s="1"/>
  <c r="J1713" i="6"/>
  <c r="D1713" i="6"/>
  <c r="A1713" i="6"/>
  <c r="J1712" i="6"/>
  <c r="D1712" i="6"/>
  <c r="A1712" i="6" s="1"/>
  <c r="J1711" i="6"/>
  <c r="D1711" i="6"/>
  <c r="A1711" i="6" s="1"/>
  <c r="J1710" i="6"/>
  <c r="D1710" i="6"/>
  <c r="A1710" i="6" s="1"/>
  <c r="J1709" i="6"/>
  <c r="D1709" i="6"/>
  <c r="A1709" i="6" s="1"/>
  <c r="J1708" i="6"/>
  <c r="J1707" i="6"/>
  <c r="D1707" i="6"/>
  <c r="A1707" i="6" s="1"/>
  <c r="J1706" i="6"/>
  <c r="D1706" i="6"/>
  <c r="A1706" i="6" s="1"/>
  <c r="J1705" i="6"/>
  <c r="D1705" i="6" s="1"/>
  <c r="A1705" i="6" s="1"/>
  <c r="J1704" i="6"/>
  <c r="D1704" i="6" s="1"/>
  <c r="A1704" i="6" s="1"/>
  <c r="J1703" i="6"/>
  <c r="D1703" i="6"/>
  <c r="A1703" i="6" s="1"/>
  <c r="J1702" i="6"/>
  <c r="D1702" i="6" s="1"/>
  <c r="A1702" i="6" s="1"/>
  <c r="J1701" i="6"/>
  <c r="D1701" i="6" s="1"/>
  <c r="A1701" i="6" s="1"/>
  <c r="J1700" i="6"/>
  <c r="D1700" i="6" s="1"/>
  <c r="A1700" i="6" s="1"/>
  <c r="J1699" i="6"/>
  <c r="J1698" i="6"/>
  <c r="D1698" i="6" s="1"/>
  <c r="A1698" i="6" s="1"/>
  <c r="J1697" i="6"/>
  <c r="D1697" i="6" s="1"/>
  <c r="A1697" i="6" s="1"/>
  <c r="J1696" i="6"/>
  <c r="D1696" i="6"/>
  <c r="A1696" i="6" s="1"/>
  <c r="J1695" i="6"/>
  <c r="D1695" i="6"/>
  <c r="A1695" i="6" s="1"/>
  <c r="J1694" i="6"/>
  <c r="D1694" i="6"/>
  <c r="A1694" i="6" s="1"/>
  <c r="J1693" i="6"/>
  <c r="D1693" i="6"/>
  <c r="A1693" i="6" s="1"/>
  <c r="J1692" i="6"/>
  <c r="D1692" i="6"/>
  <c r="A1692" i="6" s="1"/>
  <c r="J1691" i="6"/>
  <c r="D1691" i="6"/>
  <c r="A1691" i="6"/>
  <c r="J1690" i="6"/>
  <c r="D1690" i="6"/>
  <c r="A1690" i="6" s="1"/>
  <c r="J1689" i="6"/>
  <c r="D1689" i="6"/>
  <c r="A1689" i="6" s="1"/>
  <c r="J1688" i="6"/>
  <c r="D1688" i="6"/>
  <c r="A1688" i="6" s="1"/>
  <c r="J1687" i="6"/>
  <c r="D1687" i="6"/>
  <c r="A1687" i="6" s="1"/>
  <c r="J1686" i="6"/>
  <c r="J1685" i="6"/>
  <c r="J1684" i="6"/>
  <c r="D1684" i="6"/>
  <c r="A1684" i="6" s="1"/>
  <c r="J1683" i="6"/>
  <c r="D1683" i="6"/>
  <c r="A1683" i="6" s="1"/>
  <c r="J1682" i="6"/>
  <c r="D1682" i="6"/>
  <c r="A1682" i="6" s="1"/>
  <c r="J1681" i="6"/>
  <c r="D1681" i="6"/>
  <c r="A1681" i="6" s="1"/>
  <c r="J1680" i="6"/>
  <c r="D1680" i="6"/>
  <c r="A1680" i="6" s="1"/>
  <c r="J1679" i="6"/>
  <c r="D1679" i="6"/>
  <c r="A1679" i="6" s="1"/>
  <c r="J1678" i="6"/>
  <c r="D1678" i="6"/>
  <c r="A1678" i="6" s="1"/>
  <c r="J1677" i="6"/>
  <c r="J1676" i="6"/>
  <c r="D1676" i="6"/>
  <c r="A1676" i="6" s="1"/>
  <c r="J1675" i="6"/>
  <c r="D1675" i="6" s="1"/>
  <c r="A1675" i="6" s="1"/>
  <c r="J1674" i="6"/>
  <c r="J955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D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3" i="6"/>
  <c r="J374" i="6"/>
  <c r="J375" i="6"/>
  <c r="J376" i="6"/>
  <c r="J377" i="6"/>
  <c r="J378" i="6"/>
  <c r="J379" i="6"/>
  <c r="J380" i="6"/>
  <c r="J381" i="6"/>
  <c r="J382" i="6"/>
  <c r="J383" i="6"/>
  <c r="D383" i="6" s="1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D407" i="6" s="1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3" i="6"/>
  <c r="J434" i="6"/>
  <c r="J435" i="6"/>
  <c r="J436" i="6"/>
  <c r="J437" i="6"/>
  <c r="J438" i="6"/>
  <c r="J439" i="6"/>
  <c r="J440" i="6"/>
  <c r="D440" i="6" s="1"/>
  <c r="J441" i="6"/>
  <c r="J442" i="6"/>
  <c r="J443" i="6"/>
  <c r="J444" i="6"/>
  <c r="D444" i="6" s="1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D829" i="6" s="1"/>
  <c r="J534" i="6"/>
  <c r="J535" i="6"/>
  <c r="J536" i="6"/>
  <c r="J537" i="6"/>
  <c r="J538" i="6"/>
  <c r="J539" i="6"/>
  <c r="J540" i="6"/>
  <c r="D540" i="6"/>
  <c r="A540" i="6" s="1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D572" i="6"/>
  <c r="A572" i="6" s="1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D587" i="6" s="1"/>
  <c r="J588" i="6"/>
  <c r="J589" i="6"/>
  <c r="J590" i="6"/>
  <c r="J591" i="6"/>
  <c r="D591" i="6" s="1"/>
  <c r="J592" i="6"/>
  <c r="J593" i="6"/>
  <c r="J594" i="6"/>
  <c r="J595" i="6"/>
  <c r="J596" i="6"/>
  <c r="J597" i="6"/>
  <c r="J598" i="6"/>
  <c r="J599" i="6"/>
  <c r="J600" i="6"/>
  <c r="D600" i="6"/>
  <c r="A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D620" i="6" s="1"/>
  <c r="A620" i="6" s="1"/>
  <c r="J621" i="6"/>
  <c r="J622" i="6"/>
  <c r="J623" i="6"/>
  <c r="J624" i="6"/>
  <c r="J625" i="6"/>
  <c r="J626" i="6"/>
  <c r="J627" i="6"/>
  <c r="J628" i="6"/>
  <c r="J629" i="6"/>
  <c r="J630" i="6"/>
  <c r="J631" i="6"/>
  <c r="J632" i="6"/>
  <c r="D632" i="6"/>
  <c r="A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D655" i="6" s="1"/>
  <c r="A655" i="6" s="1"/>
  <c r="J656" i="6"/>
  <c r="D656" i="6"/>
  <c r="A656" i="6" s="1"/>
  <c r="J657" i="6"/>
  <c r="J658" i="6"/>
  <c r="J659" i="6"/>
  <c r="J660" i="6"/>
  <c r="D660" i="6"/>
  <c r="A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D688" i="6"/>
  <c r="A688" i="6" s="1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D744" i="6" s="1"/>
  <c r="A744" i="6" s="1"/>
  <c r="J745" i="6"/>
  <c r="J746" i="6"/>
  <c r="J747" i="6"/>
  <c r="J748" i="6"/>
  <c r="D748" i="6"/>
  <c r="A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D772" i="6" s="1"/>
  <c r="A772" i="6" s="1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D808" i="6"/>
  <c r="A808" i="6" s="1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D836" i="6"/>
  <c r="A836" i="6" s="1"/>
  <c r="J837" i="6"/>
  <c r="J838" i="6"/>
  <c r="J839" i="6"/>
  <c r="J840" i="6"/>
  <c r="D840" i="6"/>
  <c r="A840" i="6" s="1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D860" i="6" s="1"/>
  <c r="A860" i="6" s="1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D892" i="6" s="1"/>
  <c r="A892" i="6" s="1"/>
  <c r="J893" i="6"/>
  <c r="J894" i="6"/>
  <c r="D894" i="6" s="1"/>
  <c r="A894" i="6" s="1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D950" i="6" s="1"/>
  <c r="A950" i="6" s="1"/>
  <c r="J951" i="6"/>
  <c r="J952" i="6"/>
  <c r="J953" i="6"/>
  <c r="J954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2" i="6"/>
  <c r="J1063" i="6"/>
  <c r="J1064" i="6"/>
  <c r="J1065" i="6"/>
  <c r="J1066" i="6"/>
  <c r="J1067" i="6"/>
  <c r="D1067" i="6" s="1"/>
  <c r="A1067" i="6" s="1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D1130" i="6" s="1"/>
  <c r="A1130" i="6" s="1"/>
  <c r="J1131" i="6"/>
  <c r="J1132" i="6"/>
  <c r="J1133" i="6"/>
  <c r="J1134" i="6"/>
  <c r="D1134" i="6" s="1"/>
  <c r="A1134" i="6" s="1"/>
  <c r="J1135" i="6"/>
  <c r="D1135" i="6" s="1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J1153" i="6"/>
  <c r="J1154" i="6"/>
  <c r="J1155" i="6"/>
  <c r="J1156" i="6"/>
  <c r="J1157" i="6"/>
  <c r="J1158" i="6"/>
  <c r="D1158" i="6" s="1"/>
  <c r="A1158" i="6" s="1"/>
  <c r="J1159" i="6"/>
  <c r="J1160" i="6"/>
  <c r="J1161" i="6"/>
  <c r="J1162" i="6"/>
  <c r="D1162" i="6" s="1"/>
  <c r="J1163" i="6"/>
  <c r="J1164" i="6"/>
  <c r="J1165" i="6"/>
  <c r="J1166" i="6"/>
  <c r="J1167" i="6"/>
  <c r="J1168" i="6"/>
  <c r="J1169" i="6"/>
  <c r="J1170" i="6"/>
  <c r="J1171" i="6"/>
  <c r="J1172" i="6"/>
  <c r="J1173" i="6"/>
  <c r="J1174" i="6"/>
  <c r="J1175" i="6"/>
  <c r="J1176" i="6"/>
  <c r="J1177" i="6"/>
  <c r="J1178" i="6"/>
  <c r="J1179" i="6"/>
  <c r="J1180" i="6"/>
  <c r="J1181" i="6"/>
  <c r="J1182" i="6"/>
  <c r="J1183" i="6"/>
  <c r="J1184" i="6"/>
  <c r="J1185" i="6"/>
  <c r="J1186" i="6"/>
  <c r="J1187" i="6"/>
  <c r="J1188" i="6"/>
  <c r="J1189" i="6"/>
  <c r="J1190" i="6"/>
  <c r="D1190" i="6" s="1"/>
  <c r="A1190" i="6" s="1"/>
  <c r="J1191" i="6"/>
  <c r="J1192" i="6"/>
  <c r="J1193" i="6"/>
  <c r="J1194" i="6"/>
  <c r="D1194" i="6" s="1"/>
  <c r="A1194" i="6" s="1"/>
  <c r="J1195" i="6"/>
  <c r="D1195" i="6" s="1"/>
  <c r="J1196" i="6"/>
  <c r="J1197" i="6"/>
  <c r="J1198" i="6"/>
  <c r="J1199" i="6"/>
  <c r="J1200" i="6"/>
  <c r="J1201" i="6"/>
  <c r="J1202" i="6"/>
  <c r="J1203" i="6"/>
  <c r="J1204" i="6"/>
  <c r="J1205" i="6"/>
  <c r="J1206" i="6"/>
  <c r="J1207" i="6"/>
  <c r="J1208" i="6"/>
  <c r="J1209" i="6"/>
  <c r="J1210" i="6"/>
  <c r="J1211" i="6"/>
  <c r="J1212" i="6"/>
  <c r="J1213" i="6"/>
  <c r="J1214" i="6"/>
  <c r="J1215" i="6"/>
  <c r="J1216" i="6"/>
  <c r="J1217" i="6"/>
  <c r="J1218" i="6"/>
  <c r="D1218" i="6" s="1"/>
  <c r="A1218" i="6" s="1"/>
  <c r="J1219" i="6"/>
  <c r="D1219" i="6" s="1"/>
  <c r="J1220" i="6"/>
  <c r="J1221" i="6"/>
  <c r="J1222" i="6"/>
  <c r="J1223" i="6"/>
  <c r="J1224" i="6"/>
  <c r="J1225" i="6"/>
  <c r="J1226" i="6"/>
  <c r="J1227" i="6"/>
  <c r="J1228" i="6"/>
  <c r="J1229" i="6"/>
  <c r="J1230" i="6"/>
  <c r="J1231" i="6"/>
  <c r="J1232" i="6"/>
  <c r="J1233" i="6"/>
  <c r="J1234" i="6"/>
  <c r="J1235" i="6"/>
  <c r="J1236" i="6"/>
  <c r="J1237" i="6"/>
  <c r="J1238" i="6"/>
  <c r="J1239" i="6"/>
  <c r="J1240" i="6"/>
  <c r="J1241" i="6"/>
  <c r="J1242" i="6"/>
  <c r="J1243" i="6"/>
  <c r="J1244" i="6"/>
  <c r="J1245" i="6"/>
  <c r="J1246" i="6"/>
  <c r="J1247" i="6"/>
  <c r="D1247" i="6" s="1"/>
  <c r="A1247" i="6" s="1"/>
  <c r="J1248" i="6"/>
  <c r="J1249" i="6"/>
  <c r="J1250" i="6"/>
  <c r="D1250" i="6" s="1"/>
  <c r="A1250" i="6" s="1"/>
  <c r="J1251" i="6"/>
  <c r="J1252" i="6"/>
  <c r="J1253" i="6"/>
  <c r="J1254" i="6"/>
  <c r="D1254" i="6" s="1"/>
  <c r="A1254" i="6" s="1"/>
  <c r="J1255" i="6"/>
  <c r="D1255" i="6" s="1"/>
  <c r="J1256" i="6"/>
  <c r="J1257" i="6"/>
  <c r="J1258" i="6"/>
  <c r="J1259" i="6"/>
  <c r="J1260" i="6"/>
  <c r="J1261" i="6"/>
  <c r="J1262" i="6"/>
  <c r="J1263" i="6"/>
  <c r="J1264" i="6"/>
  <c r="J1265" i="6"/>
  <c r="J1266" i="6"/>
  <c r="J1267" i="6"/>
  <c r="J1268" i="6"/>
  <c r="J1269" i="6"/>
  <c r="J1270" i="6"/>
  <c r="J1271" i="6"/>
  <c r="J1272" i="6"/>
  <c r="J1273" i="6"/>
  <c r="J1274" i="6"/>
  <c r="J1275" i="6"/>
  <c r="J1276" i="6"/>
  <c r="J1277" i="6"/>
  <c r="J1278" i="6"/>
  <c r="J1279" i="6"/>
  <c r="J1280" i="6"/>
  <c r="J1281" i="6"/>
  <c r="J1282" i="6"/>
  <c r="J1283" i="6"/>
  <c r="J1284" i="6"/>
  <c r="J1285" i="6"/>
  <c r="J1286" i="6"/>
  <c r="J1287" i="6"/>
  <c r="J1288" i="6"/>
  <c r="J1289" i="6"/>
  <c r="J1290" i="6"/>
  <c r="J1291" i="6"/>
  <c r="J1292" i="6"/>
  <c r="J1293" i="6"/>
  <c r="J1294" i="6"/>
  <c r="J1295" i="6"/>
  <c r="J1296" i="6"/>
  <c r="J1297" i="6"/>
  <c r="J1298" i="6"/>
  <c r="J1299" i="6"/>
  <c r="J1300" i="6"/>
  <c r="J1301" i="6"/>
  <c r="J1302" i="6"/>
  <c r="J1303" i="6"/>
  <c r="J1304" i="6"/>
  <c r="J1305" i="6"/>
  <c r="J1306" i="6"/>
  <c r="J1307" i="6"/>
  <c r="J1308" i="6"/>
  <c r="J1309" i="6"/>
  <c r="J1310" i="6"/>
  <c r="J1311" i="6"/>
  <c r="J1312" i="6"/>
  <c r="J1313" i="6"/>
  <c r="J1314" i="6"/>
  <c r="J1315" i="6"/>
  <c r="J1316" i="6"/>
  <c r="J1317" i="6"/>
  <c r="J1318" i="6"/>
  <c r="J1319" i="6"/>
  <c r="J1320" i="6"/>
  <c r="J1321" i="6"/>
  <c r="J1322" i="6"/>
  <c r="J1323" i="6"/>
  <c r="J1324" i="6"/>
  <c r="J1325" i="6"/>
  <c r="J1326" i="6"/>
  <c r="J1327" i="6"/>
  <c r="J1328" i="6"/>
  <c r="J1329" i="6"/>
  <c r="J1330" i="6"/>
  <c r="J1331" i="6"/>
  <c r="J1332" i="6"/>
  <c r="J1333" i="6"/>
  <c r="J1334" i="6"/>
  <c r="J1335" i="6"/>
  <c r="J1336" i="6"/>
  <c r="J1337" i="6"/>
  <c r="J1338" i="6"/>
  <c r="J1339" i="6"/>
  <c r="D1339" i="6" s="1"/>
  <c r="J1340" i="6"/>
  <c r="J1341" i="6"/>
  <c r="J1342" i="6"/>
  <c r="J1343" i="6"/>
  <c r="J1344" i="6"/>
  <c r="J1345" i="6"/>
  <c r="J1346" i="6"/>
  <c r="J1347" i="6"/>
  <c r="J1348" i="6"/>
  <c r="J1349" i="6"/>
  <c r="J1350" i="6"/>
  <c r="J1351" i="6"/>
  <c r="J1352" i="6"/>
  <c r="J1353" i="6"/>
  <c r="J1354" i="6"/>
  <c r="J1355" i="6"/>
  <c r="J1356" i="6"/>
  <c r="J1357" i="6"/>
  <c r="J1358" i="6"/>
  <c r="J1359" i="6"/>
  <c r="J1360" i="6"/>
  <c r="J1361" i="6"/>
  <c r="J1362" i="6"/>
  <c r="J1363" i="6"/>
  <c r="J1364" i="6"/>
  <c r="J1365" i="6"/>
  <c r="J1366" i="6"/>
  <c r="J1367" i="6"/>
  <c r="D1367" i="6" s="1"/>
  <c r="J1368" i="6"/>
  <c r="J1369" i="6"/>
  <c r="J1370" i="6"/>
  <c r="J1371" i="6"/>
  <c r="D1371" i="6" s="1"/>
  <c r="A1371" i="6" s="1"/>
  <c r="J1372" i="6"/>
  <c r="J1373" i="6"/>
  <c r="J1374" i="6"/>
  <c r="J1375" i="6"/>
  <c r="J1376" i="6"/>
  <c r="J1377" i="6"/>
  <c r="J1378" i="6"/>
  <c r="J1379" i="6"/>
  <c r="J1380" i="6"/>
  <c r="J1381" i="6"/>
  <c r="J1382" i="6"/>
  <c r="J1383" i="6"/>
  <c r="D1383" i="6"/>
  <c r="A1383" i="6"/>
  <c r="J1384" i="6"/>
  <c r="J1385" i="6"/>
  <c r="J1386" i="6"/>
  <c r="J1387" i="6"/>
  <c r="J1388" i="6"/>
  <c r="J1389" i="6"/>
  <c r="J1390" i="6"/>
  <c r="J1391" i="6"/>
  <c r="D1391" i="6"/>
  <c r="A1391" i="6" s="1"/>
  <c r="J1392" i="6"/>
  <c r="J1393" i="6"/>
  <c r="J1394" i="6"/>
  <c r="J1395" i="6"/>
  <c r="D1395" i="6"/>
  <c r="A1395" i="6" s="1"/>
  <c r="J1396" i="6"/>
  <c r="J1397" i="6"/>
  <c r="J1398" i="6"/>
  <c r="J1399" i="6"/>
  <c r="J1400" i="6"/>
  <c r="D1400" i="6" s="1"/>
  <c r="A1400" i="6" s="1"/>
  <c r="J1401" i="6"/>
  <c r="J1402" i="6"/>
  <c r="J1403" i="6"/>
  <c r="J1404" i="6"/>
  <c r="J1405" i="6"/>
  <c r="J1406" i="6"/>
  <c r="J1407" i="6"/>
  <c r="D1407" i="6"/>
  <c r="A1407" i="6" s="1"/>
  <c r="J1408" i="6"/>
  <c r="J1409" i="6"/>
  <c r="J1410" i="6"/>
  <c r="J1411" i="6"/>
  <c r="J1412" i="6"/>
  <c r="J1413" i="6"/>
  <c r="J1414" i="6"/>
  <c r="J1415" i="6"/>
  <c r="J1416" i="6"/>
  <c r="J1417" i="6"/>
  <c r="J1418" i="6"/>
  <c r="J1419" i="6"/>
  <c r="D1419" i="6"/>
  <c r="A1419" i="6" s="1"/>
  <c r="J1420" i="6"/>
  <c r="J1421" i="6"/>
  <c r="J1422" i="6"/>
  <c r="J1423" i="6"/>
  <c r="D1423" i="6"/>
  <c r="A1423" i="6" s="1"/>
  <c r="J1424" i="6"/>
  <c r="J1425" i="6"/>
  <c r="J1426" i="6"/>
  <c r="J1427" i="6"/>
  <c r="J1428" i="6"/>
  <c r="J1429" i="6"/>
  <c r="J1430" i="6"/>
  <c r="J1431" i="6"/>
  <c r="J1432" i="6"/>
  <c r="J1433" i="6"/>
  <c r="J1434" i="6"/>
  <c r="J1435" i="6"/>
  <c r="J1436" i="6"/>
  <c r="J1437" i="6"/>
  <c r="J1438" i="6"/>
  <c r="J1439" i="6"/>
  <c r="J1440" i="6"/>
  <c r="J1441" i="6"/>
  <c r="J1442" i="6"/>
  <c r="J1443" i="6"/>
  <c r="J1444" i="6"/>
  <c r="J1445" i="6"/>
  <c r="J1446" i="6"/>
  <c r="J1447" i="6"/>
  <c r="J1448" i="6"/>
  <c r="J1449" i="6"/>
  <c r="J1450" i="6"/>
  <c r="J1451" i="6"/>
  <c r="J1452" i="6"/>
  <c r="J1453" i="6"/>
  <c r="J1454" i="6"/>
  <c r="J1455" i="6"/>
  <c r="J1456" i="6"/>
  <c r="J1457" i="6"/>
  <c r="D1457" i="6" s="1"/>
  <c r="A1457" i="6" s="1"/>
  <c r="J1458" i="6"/>
  <c r="J1459" i="6"/>
  <c r="D1459" i="6"/>
  <c r="A1459" i="6" s="1"/>
  <c r="J1460" i="6"/>
  <c r="J1461" i="6"/>
  <c r="J1462" i="6"/>
  <c r="J1463" i="6"/>
  <c r="J1464" i="6"/>
  <c r="J1465" i="6"/>
  <c r="J1466" i="6"/>
  <c r="J1467" i="6"/>
  <c r="J1468" i="6"/>
  <c r="J1469" i="6"/>
  <c r="J1470" i="6"/>
  <c r="J1471" i="6"/>
  <c r="D1471" i="6"/>
  <c r="A1471" i="6" s="1"/>
  <c r="J1472" i="6"/>
  <c r="J1473" i="6"/>
  <c r="J1474" i="6"/>
  <c r="J1475" i="6"/>
  <c r="J1476" i="6"/>
  <c r="J1477" i="6"/>
  <c r="J1478" i="6"/>
  <c r="J1479" i="6"/>
  <c r="D1479" i="6"/>
  <c r="A1479" i="6"/>
  <c r="J1480" i="6"/>
  <c r="J1481" i="6"/>
  <c r="J1482" i="6"/>
  <c r="J1483" i="6"/>
  <c r="D1483" i="6"/>
  <c r="A1483" i="6" s="1"/>
  <c r="J1484" i="6"/>
  <c r="J1485" i="6"/>
  <c r="J1486" i="6"/>
  <c r="J1487" i="6"/>
  <c r="J1488" i="6"/>
  <c r="J1489" i="6"/>
  <c r="J1490" i="6"/>
  <c r="J1491" i="6"/>
  <c r="J1492" i="6"/>
  <c r="J1493" i="6"/>
  <c r="J1494" i="6"/>
  <c r="J1495" i="6"/>
  <c r="J1496" i="6"/>
  <c r="J1497" i="6"/>
  <c r="J1498" i="6"/>
  <c r="J1499" i="6"/>
  <c r="J1500" i="6"/>
  <c r="J1501" i="6"/>
  <c r="J1502" i="6"/>
  <c r="J1503" i="6"/>
  <c r="J1504" i="6"/>
  <c r="J1505" i="6"/>
  <c r="J1506" i="6"/>
  <c r="J1507" i="6"/>
  <c r="J1508" i="6"/>
  <c r="J1509" i="6"/>
  <c r="J1510" i="6"/>
  <c r="J1511" i="6"/>
  <c r="D1511" i="6"/>
  <c r="A1511" i="6" s="1"/>
  <c r="J1512" i="6"/>
  <c r="J1513" i="6"/>
  <c r="J1514" i="6"/>
  <c r="J1515" i="6"/>
  <c r="D1515" i="6"/>
  <c r="A1515" i="6" s="1"/>
  <c r="J1516" i="6"/>
  <c r="J1517" i="6"/>
  <c r="D1517" i="6"/>
  <c r="J1518" i="6"/>
  <c r="J1519" i="6"/>
  <c r="J1520" i="6"/>
  <c r="J1521" i="6"/>
  <c r="D1521" i="6" s="1"/>
  <c r="J1522" i="6"/>
  <c r="J1523" i="6"/>
  <c r="J1524" i="6"/>
  <c r="J1525" i="6"/>
  <c r="J1526" i="6"/>
  <c r="J1527" i="6"/>
  <c r="J1528" i="6"/>
  <c r="J1529" i="6"/>
  <c r="J1530" i="6"/>
  <c r="J1531" i="6"/>
  <c r="D1531" i="6"/>
  <c r="A1531" i="6" s="1"/>
  <c r="J1532" i="6"/>
  <c r="J1533" i="6"/>
  <c r="J1534" i="6"/>
  <c r="J1535" i="6"/>
  <c r="D1535" i="6"/>
  <c r="A1535" i="6"/>
  <c r="J1536" i="6"/>
  <c r="J1537" i="6"/>
  <c r="J1538" i="6"/>
  <c r="J1539" i="6"/>
  <c r="D1539" i="6"/>
  <c r="A1539" i="6" s="1"/>
  <c r="J1540" i="6"/>
  <c r="J1541" i="6"/>
  <c r="J1542" i="6"/>
  <c r="J1543" i="6"/>
  <c r="D1543" i="6"/>
  <c r="A1543" i="6"/>
  <c r="J1544" i="6"/>
  <c r="J1545" i="6"/>
  <c r="J1546" i="6"/>
  <c r="J1547" i="6"/>
  <c r="D1547" i="6"/>
  <c r="A1547" i="6" s="1"/>
  <c r="J1548" i="6"/>
  <c r="J1549" i="6"/>
  <c r="J1550" i="6"/>
  <c r="J1551" i="6"/>
  <c r="D1551" i="6" s="1"/>
  <c r="A1551" i="6" s="1"/>
  <c r="J1552" i="6"/>
  <c r="J1553" i="6"/>
  <c r="D1553" i="6" s="1"/>
  <c r="A1553" i="6" s="1"/>
  <c r="J1554" i="6"/>
  <c r="D1554" i="6" s="1"/>
  <c r="A1554" i="6" s="1"/>
  <c r="J1555" i="6"/>
  <c r="D1555" i="6" s="1"/>
  <c r="J1556" i="6"/>
  <c r="J1557" i="6"/>
  <c r="D1557" i="6"/>
  <c r="A1557" i="6" s="1"/>
  <c r="J1558" i="6"/>
  <c r="D1558" i="6"/>
  <c r="A1558" i="6" s="1"/>
  <c r="J1559" i="6"/>
  <c r="D1559" i="6"/>
  <c r="A1559" i="6" s="1"/>
  <c r="J1560" i="6"/>
  <c r="J1561" i="6"/>
  <c r="J1562" i="6"/>
  <c r="D1562" i="6"/>
  <c r="A1562" i="6"/>
  <c r="J1563" i="6"/>
  <c r="J1564" i="6"/>
  <c r="J1565" i="6"/>
  <c r="J1566" i="6"/>
  <c r="D1566" i="6"/>
  <c r="A1566" i="6" s="1"/>
  <c r="J1567" i="6"/>
  <c r="D1567" i="6"/>
  <c r="A1567" i="6"/>
  <c r="J1568" i="6"/>
  <c r="J1569" i="6"/>
  <c r="D1569" i="6"/>
  <c r="A1569" i="6"/>
  <c r="J1570" i="6"/>
  <c r="J1571" i="6"/>
  <c r="D1571" i="6"/>
  <c r="A1571" i="6"/>
  <c r="J1572" i="6"/>
  <c r="D1572" i="6"/>
  <c r="A1572" i="6"/>
  <c r="J1573" i="6"/>
  <c r="J1574" i="6"/>
  <c r="D1574" i="6"/>
  <c r="A1574" i="6"/>
  <c r="J1575" i="6"/>
  <c r="D1575" i="6"/>
  <c r="A1575" i="6" s="1"/>
  <c r="J1576" i="6"/>
  <c r="J1577" i="6"/>
  <c r="J1578" i="6"/>
  <c r="J1579" i="6"/>
  <c r="J1580" i="6"/>
  <c r="J1581" i="6"/>
  <c r="D1581" i="6" s="1"/>
  <c r="A1581" i="6" s="1"/>
  <c r="J1582" i="6"/>
  <c r="D1582" i="6" s="1"/>
  <c r="A1582" i="6" s="1"/>
  <c r="J1583" i="6"/>
  <c r="D1583" i="6" s="1"/>
  <c r="A1583" i="6"/>
  <c r="J1584" i="6"/>
  <c r="D1584" i="6" s="1"/>
  <c r="A1584" i="6" s="1"/>
  <c r="J1585" i="6"/>
  <c r="J1586" i="6"/>
  <c r="D1586" i="6"/>
  <c r="A1586" i="6" s="1"/>
  <c r="J1587" i="6"/>
  <c r="J1588" i="6"/>
  <c r="J1589" i="6"/>
  <c r="J1590" i="6"/>
  <c r="D1590" i="6"/>
  <c r="A1590" i="6" s="1"/>
  <c r="J1591" i="6"/>
  <c r="D1591" i="6"/>
  <c r="A1591" i="6"/>
  <c r="J1592" i="6"/>
  <c r="D1592" i="6"/>
  <c r="A1592" i="6" s="1"/>
  <c r="J1593" i="6"/>
  <c r="D1593" i="6"/>
  <c r="A1593" i="6" s="1"/>
  <c r="J1594" i="6"/>
  <c r="J1595" i="6"/>
  <c r="D1595" i="6"/>
  <c r="A1595" i="6" s="1"/>
  <c r="J1596" i="6"/>
  <c r="D1596" i="6"/>
  <c r="A1596" i="6" s="1"/>
  <c r="J1597" i="6"/>
  <c r="J1598" i="6"/>
  <c r="J1599" i="6"/>
  <c r="D1599" i="6"/>
  <c r="A1599" i="6" s="1"/>
  <c r="J1600" i="6"/>
  <c r="D1600" i="6"/>
  <c r="A1600" i="6" s="1"/>
  <c r="J1601" i="6"/>
  <c r="J1602" i="6"/>
  <c r="D1602" i="6"/>
  <c r="A1602" i="6" s="1"/>
  <c r="J1603" i="6"/>
  <c r="J1604" i="6"/>
  <c r="D1604" i="6"/>
  <c r="A1604" i="6" s="1"/>
  <c r="J1605" i="6"/>
  <c r="J1606" i="6"/>
  <c r="D1606" i="6"/>
  <c r="A1606" i="6" s="1"/>
  <c r="J1607" i="6"/>
  <c r="D1607" i="6" s="1"/>
  <c r="A1607" i="6" s="1"/>
  <c r="J1608" i="6"/>
  <c r="D1608" i="6" s="1"/>
  <c r="A1608" i="6" s="1"/>
  <c r="J1609" i="6"/>
  <c r="J1610" i="6"/>
  <c r="D1610" i="6" s="1"/>
  <c r="A1610" i="6" s="1"/>
  <c r="J1611" i="6"/>
  <c r="D1611" i="6" s="1"/>
  <c r="A1611" i="6" s="1"/>
  <c r="J1612" i="6"/>
  <c r="D1612" i="6" s="1"/>
  <c r="A1612" i="6" s="1"/>
  <c r="J1613" i="6"/>
  <c r="D1613" i="6" s="1"/>
  <c r="A1613" i="6" s="1"/>
  <c r="J1614" i="6"/>
  <c r="D1614" i="6" s="1"/>
  <c r="A1614" i="6" s="1"/>
  <c r="J1615" i="6"/>
  <c r="D1615" i="6" s="1"/>
  <c r="A1615" i="6" s="1"/>
  <c r="J1616" i="6"/>
  <c r="D1616" i="6"/>
  <c r="A1616" i="6" s="1"/>
  <c r="J1617" i="6"/>
  <c r="D1617" i="6"/>
  <c r="A1617" i="6" s="1"/>
  <c r="J1618" i="6"/>
  <c r="J1619" i="6"/>
  <c r="D1619" i="6"/>
  <c r="A1619" i="6" s="1"/>
  <c r="J1620" i="6"/>
  <c r="D1620" i="6"/>
  <c r="A1620" i="6" s="1"/>
  <c r="J1621" i="6"/>
  <c r="J1622" i="6"/>
  <c r="J1623" i="6"/>
  <c r="J1624" i="6"/>
  <c r="D1624" i="6"/>
  <c r="A1624" i="6" s="1"/>
  <c r="J1625" i="6"/>
  <c r="D1625" i="6"/>
  <c r="A1625" i="6" s="1"/>
  <c r="J1626" i="6"/>
  <c r="J1627" i="6"/>
  <c r="D1627" i="6"/>
  <c r="A1627" i="6" s="1"/>
  <c r="J1628" i="6"/>
  <c r="D1628" i="6"/>
  <c r="A1628" i="6" s="1"/>
  <c r="J1629" i="6"/>
  <c r="J1630" i="6"/>
  <c r="D1630" i="6"/>
  <c r="A1630" i="6" s="1"/>
  <c r="J1631" i="6"/>
  <c r="D1631" i="6"/>
  <c r="A1631" i="6" s="1"/>
  <c r="J1632" i="6"/>
  <c r="D1632" i="6"/>
  <c r="A1632" i="6" s="1"/>
  <c r="J1633" i="6"/>
  <c r="D1633" i="6"/>
  <c r="A1633" i="6" s="1"/>
  <c r="J1634" i="6"/>
  <c r="J1635" i="6"/>
  <c r="D1635" i="6"/>
  <c r="A1635" i="6" s="1"/>
  <c r="J1636" i="6"/>
  <c r="D1636" i="6"/>
  <c r="A1636" i="6" s="1"/>
  <c r="J1637" i="6"/>
  <c r="D1637" i="6" s="1"/>
  <c r="A1637" i="6" s="1"/>
  <c r="J1638" i="6"/>
  <c r="D1638" i="6" s="1"/>
  <c r="A1638" i="6" s="1"/>
  <c r="J1639" i="6"/>
  <c r="J1640" i="6"/>
  <c r="D1640" i="6"/>
  <c r="A1640" i="6" s="1"/>
  <c r="J1641" i="6"/>
  <c r="D1641" i="6" s="1"/>
  <c r="A1641" i="6" s="1"/>
  <c r="J1642" i="6"/>
  <c r="D1642" i="6" s="1"/>
  <c r="A1642" i="6" s="1"/>
  <c r="J1643" i="6"/>
  <c r="J1644" i="6"/>
  <c r="D1644" i="6" s="1"/>
  <c r="A1644" i="6" s="1"/>
  <c r="J1645" i="6"/>
  <c r="D1645" i="6" s="1"/>
  <c r="A1645" i="6" s="1"/>
  <c r="J1646" i="6"/>
  <c r="D1646" i="6"/>
  <c r="A1646" i="6" s="1"/>
  <c r="J1647" i="6"/>
  <c r="D1647" i="6"/>
  <c r="A1647" i="6" s="1"/>
  <c r="J1648" i="6"/>
  <c r="D1648" i="6"/>
  <c r="A1648" i="6" s="1"/>
  <c r="J1649" i="6"/>
  <c r="D1649" i="6"/>
  <c r="A1649" i="6" s="1"/>
  <c r="J1650" i="6"/>
  <c r="D1650" i="6"/>
  <c r="A1650" i="6" s="1"/>
  <c r="J1651" i="6"/>
  <c r="D1651" i="6"/>
  <c r="A1651" i="6" s="1"/>
  <c r="J1652" i="6"/>
  <c r="D1652" i="6"/>
  <c r="A1652" i="6" s="1"/>
  <c r="J1653" i="6"/>
  <c r="J1654" i="6"/>
  <c r="D1654" i="6"/>
  <c r="A1654" i="6" s="1"/>
  <c r="J1655" i="6"/>
  <c r="J1656" i="6"/>
  <c r="D1656" i="6"/>
  <c r="A1656" i="6" s="1"/>
  <c r="J1657" i="6"/>
  <c r="D1657" i="6"/>
  <c r="A1657" i="6"/>
  <c r="J1658" i="6"/>
  <c r="D1658" i="6"/>
  <c r="A1658" i="6" s="1"/>
  <c r="J1659" i="6"/>
  <c r="D1659" i="6"/>
  <c r="A1659" i="6" s="1"/>
  <c r="J1660" i="6"/>
  <c r="D1660" i="6"/>
  <c r="A1660" i="6" s="1"/>
  <c r="J1661" i="6"/>
  <c r="J1662" i="6"/>
  <c r="D1662" i="6"/>
  <c r="A1662" i="6" s="1"/>
  <c r="J1663" i="6"/>
  <c r="D1663" i="6"/>
  <c r="A1663" i="6" s="1"/>
  <c r="J1664" i="6"/>
  <c r="D1664" i="6"/>
  <c r="A1664" i="6"/>
  <c r="J1665" i="6"/>
  <c r="D1665" i="6"/>
  <c r="A1665" i="6" s="1"/>
  <c r="J1666" i="6"/>
  <c r="J1667" i="6"/>
  <c r="D1667" i="6" s="1"/>
  <c r="A1667" i="6" s="1"/>
  <c r="J1668" i="6"/>
  <c r="D1668" i="6" s="1"/>
  <c r="A1668" i="6" s="1"/>
  <c r="J1669" i="6"/>
  <c r="D1669" i="6" s="1"/>
  <c r="A1669" i="6" s="1"/>
  <c r="J1670" i="6"/>
  <c r="D1670" i="6" s="1"/>
  <c r="A1670" i="6" s="1"/>
  <c r="J1671" i="6"/>
  <c r="D1671" i="6" s="1"/>
  <c r="A1671" i="6" s="1"/>
  <c r="J1672" i="6"/>
  <c r="D1672" i="6"/>
  <c r="A1672" i="6" s="1"/>
  <c r="J1673" i="6"/>
  <c r="D1673" i="6" s="1"/>
  <c r="A1673" i="6" s="1"/>
  <c r="D1674" i="6"/>
  <c r="A1674" i="6" s="1"/>
  <c r="AP54" i="1"/>
  <c r="H1674" i="6" s="1"/>
  <c r="B52" i="1"/>
  <c r="O1619" i="6" s="1"/>
  <c r="B53" i="1"/>
  <c r="O1638" i="6" s="1"/>
  <c r="B54" i="1"/>
  <c r="O1694" i="6" s="1"/>
  <c r="D1666" i="6"/>
  <c r="A1666" i="6" s="1"/>
  <c r="D1661" i="6"/>
  <c r="A1661" i="6" s="1"/>
  <c r="D1653" i="6"/>
  <c r="A1653" i="6" s="1"/>
  <c r="AP53" i="1"/>
  <c r="D1634" i="6"/>
  <c r="A1634" i="6"/>
  <c r="D1629" i="6"/>
  <c r="A1629" i="6" s="1"/>
  <c r="D1626" i="6"/>
  <c r="A1626" i="6"/>
  <c r="D1623" i="6"/>
  <c r="A1623" i="6" s="1"/>
  <c r="D1622" i="6"/>
  <c r="A1622" i="6" s="1"/>
  <c r="D1621" i="6"/>
  <c r="A1621" i="6" s="1"/>
  <c r="AP52" i="1"/>
  <c r="H1617" i="6"/>
  <c r="D1605" i="6"/>
  <c r="A1605" i="6" s="1"/>
  <c r="D1603" i="6"/>
  <c r="A1603" i="6" s="1"/>
  <c r="D1601" i="6"/>
  <c r="A1601" i="6" s="1"/>
  <c r="D1598" i="6"/>
  <c r="A1598" i="6" s="1"/>
  <c r="D1589" i="6"/>
  <c r="A1589" i="6" s="1"/>
  <c r="D1587" i="6"/>
  <c r="A1587" i="6" s="1"/>
  <c r="D1585" i="6"/>
  <c r="A1585" i="6" s="1"/>
  <c r="D1576" i="6"/>
  <c r="A1576" i="6" s="1"/>
  <c r="D1573" i="6"/>
  <c r="A1573" i="6" s="1"/>
  <c r="D1570" i="6"/>
  <c r="A1570" i="6" s="1"/>
  <c r="D1568" i="6"/>
  <c r="A1568" i="6" s="1"/>
  <c r="D1565" i="6"/>
  <c r="A1565" i="6" s="1"/>
  <c r="D1563" i="6"/>
  <c r="A1563" i="6"/>
  <c r="D1561" i="6"/>
  <c r="A1561" i="6" s="1"/>
  <c r="D1556" i="6"/>
  <c r="A1556" i="6"/>
  <c r="D1546" i="6"/>
  <c r="A1546" i="6" s="1"/>
  <c r="D1545" i="6"/>
  <c r="A1545" i="6" s="1"/>
  <c r="D1544" i="6"/>
  <c r="A1544" i="6"/>
  <c r="D1542" i="6"/>
  <c r="A1542" i="6" s="1"/>
  <c r="D1541" i="6"/>
  <c r="A1541" i="6"/>
  <c r="D1540" i="6"/>
  <c r="A1540" i="6" s="1"/>
  <c r="D1538" i="6"/>
  <c r="A1538" i="6" s="1"/>
  <c r="D1537" i="6"/>
  <c r="A1537" i="6" s="1"/>
  <c r="D1536" i="6"/>
  <c r="A1536" i="6" s="1"/>
  <c r="D1534" i="6"/>
  <c r="A1534" i="6" s="1"/>
  <c r="D1533" i="6"/>
  <c r="A1533" i="6"/>
  <c r="D1532" i="6"/>
  <c r="A1532" i="6" s="1"/>
  <c r="D1528" i="6"/>
  <c r="A1528" i="6"/>
  <c r="D1520" i="6"/>
  <c r="D1516" i="6"/>
  <c r="A1516" i="6" s="1"/>
  <c r="D1514" i="6"/>
  <c r="A1514" i="6"/>
  <c r="D1513" i="6"/>
  <c r="A1513" i="6" s="1"/>
  <c r="D1512" i="6"/>
  <c r="A1512" i="6" s="1"/>
  <c r="D1510" i="6"/>
  <c r="A1510" i="6" s="1"/>
  <c r="D1509" i="6"/>
  <c r="A1509" i="6" s="1"/>
  <c r="D1506" i="6"/>
  <c r="A1506" i="6" s="1"/>
  <c r="D1500" i="6"/>
  <c r="A1500" i="6" s="1"/>
  <c r="D1499" i="6"/>
  <c r="A1499" i="6" s="1"/>
  <c r="D1486" i="6"/>
  <c r="A1486" i="6" s="1"/>
  <c r="D1485" i="6"/>
  <c r="A1485" i="6"/>
  <c r="D1484" i="6"/>
  <c r="A1484" i="6" s="1"/>
  <c r="D1482" i="6"/>
  <c r="A1482" i="6"/>
  <c r="D1481" i="6"/>
  <c r="A1481" i="6" s="1"/>
  <c r="D1480" i="6"/>
  <c r="A1480" i="6"/>
  <c r="D1475" i="6"/>
  <c r="A1475" i="6" s="1"/>
  <c r="D1456" i="6"/>
  <c r="A1456" i="6" s="1"/>
  <c r="D1455" i="6"/>
  <c r="A1455" i="6" s="1"/>
  <c r="D1454" i="6"/>
  <c r="A1454" i="6" s="1"/>
  <c r="D1453" i="6"/>
  <c r="A1453" i="6"/>
  <c r="D1452" i="6"/>
  <c r="A1452" i="6" s="1"/>
  <c r="D1451" i="6"/>
  <c r="A1451" i="6" s="1"/>
  <c r="D1450" i="6"/>
  <c r="A1450" i="6" s="1"/>
  <c r="D1449" i="6"/>
  <c r="A1449" i="6" s="1"/>
  <c r="D1448" i="6"/>
  <c r="A1448" i="6" s="1"/>
  <c r="D1447" i="6"/>
  <c r="A1447" i="6" s="1"/>
  <c r="D1446" i="6"/>
  <c r="A1446" i="6" s="1"/>
  <c r="D1445" i="6"/>
  <c r="A1445" i="6"/>
  <c r="D1444" i="6"/>
  <c r="A1444" i="6" s="1"/>
  <c r="D1443" i="6"/>
  <c r="A1443" i="6" s="1"/>
  <c r="D1442" i="6"/>
  <c r="A1442" i="6" s="1"/>
  <c r="D1441" i="6"/>
  <c r="A1441" i="6"/>
  <c r="D1426" i="6"/>
  <c r="A1426" i="6" s="1"/>
  <c r="D1425" i="6"/>
  <c r="A1425" i="6" s="1"/>
  <c r="D1424" i="6"/>
  <c r="A1424" i="6" s="1"/>
  <c r="D1422" i="6"/>
  <c r="A1422" i="6" s="1"/>
  <c r="D1421" i="6"/>
  <c r="A1421" i="6" s="1"/>
  <c r="D1420" i="6"/>
  <c r="A1420" i="6" s="1"/>
  <c r="D1417" i="6"/>
  <c r="A1417" i="6" s="1"/>
  <c r="D1415" i="6"/>
  <c r="A1415" i="6"/>
  <c r="D1414" i="6"/>
  <c r="A1414" i="6" s="1"/>
  <c r="D1396" i="6"/>
  <c r="A1396" i="6" s="1"/>
  <c r="D1394" i="6"/>
  <c r="A1394" i="6" s="1"/>
  <c r="D1393" i="6"/>
  <c r="A1393" i="6" s="1"/>
  <c r="D1392" i="6"/>
  <c r="A1392" i="6" s="1"/>
  <c r="D1390" i="6"/>
  <c r="A1390" i="6"/>
  <c r="D1389" i="6"/>
  <c r="A1389" i="6" s="1"/>
  <c r="D1385" i="6"/>
  <c r="A1385" i="6"/>
  <c r="D1369" i="6"/>
  <c r="D1366" i="6"/>
  <c r="A1366" i="6" s="1"/>
  <c r="D1365" i="6"/>
  <c r="A1365" i="6"/>
  <c r="D1364" i="6"/>
  <c r="A1364" i="6" s="1"/>
  <c r="D1363" i="6"/>
  <c r="A1363" i="6"/>
  <c r="D1362" i="6"/>
  <c r="A1362" i="6" s="1"/>
  <c r="D1361" i="6"/>
  <c r="A1361" i="6" s="1"/>
  <c r="D1360" i="6"/>
  <c r="A1360" i="6" s="1"/>
  <c r="D1359" i="6"/>
  <c r="A1359" i="6"/>
  <c r="D1358" i="6"/>
  <c r="A1358" i="6" s="1"/>
  <c r="D1357" i="6"/>
  <c r="A1357" i="6"/>
  <c r="D1356" i="6"/>
  <c r="A1356" i="6" s="1"/>
  <c r="D1355" i="6"/>
  <c r="A1355" i="6"/>
  <c r="D1354" i="6"/>
  <c r="A1354" i="6" s="1"/>
  <c r="D1353" i="6"/>
  <c r="A1353" i="6" s="1"/>
  <c r="D1350" i="6"/>
  <c r="A1350" i="6" s="1"/>
  <c r="D1349" i="6"/>
  <c r="A1349" i="6"/>
  <c r="D1348" i="6"/>
  <c r="A1348" i="6" s="1"/>
  <c r="D1336" i="6"/>
  <c r="A1336" i="6"/>
  <c r="D1335" i="6"/>
  <c r="A1335" i="6" s="1"/>
  <c r="D1334" i="6"/>
  <c r="A1334" i="6" s="1"/>
  <c r="D1333" i="6"/>
  <c r="A1333" i="6" s="1"/>
  <c r="D1332" i="6"/>
  <c r="A1332" i="6"/>
  <c r="D1331" i="6"/>
  <c r="A1331" i="6" s="1"/>
  <c r="D1330" i="6"/>
  <c r="A1330" i="6" s="1"/>
  <c r="D1329" i="6"/>
  <c r="A1329" i="6" s="1"/>
  <c r="D1310" i="6"/>
  <c r="A1310" i="6" s="1"/>
  <c r="D1306" i="6"/>
  <c r="A1306" i="6" s="1"/>
  <c r="D1305" i="6"/>
  <c r="A1305" i="6"/>
  <c r="D1304" i="6"/>
  <c r="A1304" i="6" s="1"/>
  <c r="D1303" i="6"/>
  <c r="A1303" i="6" s="1"/>
  <c r="D1302" i="6"/>
  <c r="A1302" i="6" s="1"/>
  <c r="D1301" i="6"/>
  <c r="A1301" i="6"/>
  <c r="D1300" i="6"/>
  <c r="A1300" i="6" s="1"/>
  <c r="D1299" i="6"/>
  <c r="A1299" i="6"/>
  <c r="D1298" i="6"/>
  <c r="A1298" i="6" s="1"/>
  <c r="D1297" i="6"/>
  <c r="A1297" i="6"/>
  <c r="D1296" i="6"/>
  <c r="A1296" i="6" s="1"/>
  <c r="D1295" i="6"/>
  <c r="A1295" i="6" s="1"/>
  <c r="D1294" i="6"/>
  <c r="A1294" i="6" s="1"/>
  <c r="D1293" i="6"/>
  <c r="A1293" i="6"/>
  <c r="D1292" i="6"/>
  <c r="A1292" i="6" s="1"/>
  <c r="D1291" i="6"/>
  <c r="A1291" i="6"/>
  <c r="D1289" i="6"/>
  <c r="A1289" i="6" s="1"/>
  <c r="D1287" i="6"/>
  <c r="A1287" i="6"/>
  <c r="D1276" i="6"/>
  <c r="A1276" i="6"/>
  <c r="D1275" i="6"/>
  <c r="A1275" i="6" s="1"/>
  <c r="D1274" i="6"/>
  <c r="A1274" i="6"/>
  <c r="D1273" i="6"/>
  <c r="A1273" i="6" s="1"/>
  <c r="D1272" i="6"/>
  <c r="A1272" i="6"/>
  <c r="D1271" i="6"/>
  <c r="A1271" i="6" s="1"/>
  <c r="D1270" i="6"/>
  <c r="A1270" i="6" s="1"/>
  <c r="D1269" i="6"/>
  <c r="A1269" i="6" s="1"/>
  <c r="D1268" i="6"/>
  <c r="A1268" i="6"/>
  <c r="D1267" i="6"/>
  <c r="A1267" i="6" s="1"/>
  <c r="D1266" i="6"/>
  <c r="A1266" i="6" s="1"/>
  <c r="D1265" i="6"/>
  <c r="A1265" i="6" s="1"/>
  <c r="D1264" i="6"/>
  <c r="A1264" i="6"/>
  <c r="D541" i="6"/>
  <c r="A541" i="6"/>
  <c r="D260" i="6"/>
  <c r="D266" i="6"/>
  <c r="A266" i="6"/>
  <c r="D272" i="6"/>
  <c r="A272" i="6"/>
  <c r="D274" i="6"/>
  <c r="A274" i="6"/>
  <c r="D276" i="6"/>
  <c r="A276" i="6"/>
  <c r="D278" i="6"/>
  <c r="A278" i="6"/>
  <c r="D280" i="6"/>
  <c r="A280" i="6"/>
  <c r="D282" i="6"/>
  <c r="A282" i="6"/>
  <c r="D284" i="6"/>
  <c r="A284" i="6"/>
  <c r="D292" i="6"/>
  <c r="D296" i="6"/>
  <c r="A296" i="6"/>
  <c r="D298" i="6"/>
  <c r="A298" i="6"/>
  <c r="D304" i="6"/>
  <c r="A304" i="6"/>
  <c r="D308" i="6"/>
  <c r="A308" i="6"/>
  <c r="D310" i="6"/>
  <c r="A310" i="6"/>
  <c r="D317" i="6"/>
  <c r="A317" i="6"/>
  <c r="D323" i="6"/>
  <c r="A323" i="6"/>
  <c r="D325" i="6"/>
  <c r="A325" i="6"/>
  <c r="D331" i="6"/>
  <c r="A331" i="6"/>
  <c r="D335" i="6"/>
  <c r="A335" i="6"/>
  <c r="D339" i="6"/>
  <c r="A339" i="6"/>
  <c r="D349" i="6"/>
  <c r="D350" i="6"/>
  <c r="D356" i="6"/>
  <c r="A356" i="6"/>
  <c r="D358" i="6"/>
  <c r="A358" i="6"/>
  <c r="D366" i="6"/>
  <c r="A366" i="6"/>
  <c r="D368" i="6"/>
  <c r="A368" i="6"/>
  <c r="D397" i="6"/>
  <c r="A397" i="6"/>
  <c r="D399" i="6"/>
  <c r="A399" i="6"/>
  <c r="D401" i="6"/>
  <c r="A401" i="6"/>
  <c r="D413" i="6"/>
  <c r="D415" i="6"/>
  <c r="D419" i="6"/>
  <c r="A419" i="6"/>
  <c r="D421" i="6"/>
  <c r="A421" i="6"/>
  <c r="D423" i="6"/>
  <c r="A423" i="6"/>
  <c r="D427" i="6"/>
  <c r="A427" i="6"/>
  <c r="D456" i="6"/>
  <c r="A456" i="6"/>
  <c r="D458" i="6"/>
  <c r="A458" i="6"/>
  <c r="D475" i="6"/>
  <c r="D481" i="6"/>
  <c r="A481" i="6" s="1"/>
  <c r="D485" i="6"/>
  <c r="A485" i="6"/>
  <c r="D487" i="6"/>
  <c r="A487" i="6" s="1"/>
  <c r="D489" i="6"/>
  <c r="A489" i="6"/>
  <c r="D498" i="6"/>
  <c r="A498" i="6" s="1"/>
  <c r="D508" i="6"/>
  <c r="A508" i="6"/>
  <c r="D510" i="6"/>
  <c r="A510" i="6" s="1"/>
  <c r="D516" i="6"/>
  <c r="A516" i="6"/>
  <c r="D518" i="6"/>
  <c r="A518" i="6" s="1"/>
  <c r="D542" i="6"/>
  <c r="A542" i="6"/>
  <c r="D546" i="6"/>
  <c r="A546" i="6" s="1"/>
  <c r="D550" i="6"/>
  <c r="A550" i="6"/>
  <c r="D566" i="6"/>
  <c r="A566" i="6" s="1"/>
  <c r="D570" i="6"/>
  <c r="A570" i="6"/>
  <c r="D574" i="6"/>
  <c r="A574" i="6" s="1"/>
  <c r="D578" i="6"/>
  <c r="A578" i="6"/>
  <c r="D582" i="6"/>
  <c r="A582" i="6" s="1"/>
  <c r="D584" i="6"/>
  <c r="A584" i="6"/>
  <c r="D590" i="6"/>
  <c r="D602" i="6"/>
  <c r="A602" i="6" s="1"/>
  <c r="D604" i="6"/>
  <c r="A604" i="6"/>
  <c r="D606" i="6"/>
  <c r="A606" i="6" s="1"/>
  <c r="D610" i="6"/>
  <c r="A610" i="6"/>
  <c r="D612" i="6"/>
  <c r="A612" i="6" s="1"/>
  <c r="D614" i="6"/>
  <c r="A614" i="6" s="1"/>
  <c r="D630" i="6"/>
  <c r="A630" i="6" s="1"/>
  <c r="D638" i="6"/>
  <c r="A638" i="6"/>
  <c r="D640" i="6"/>
  <c r="A640" i="6" s="1"/>
  <c r="D642" i="6"/>
  <c r="A642" i="6"/>
  <c r="D654" i="6"/>
  <c r="A654" i="6" s="1"/>
  <c r="D662" i="6"/>
  <c r="A662" i="6" s="1"/>
  <c r="D668" i="6"/>
  <c r="A668" i="6"/>
  <c r="D670" i="6"/>
  <c r="A670" i="6" s="1"/>
  <c r="D672" i="6"/>
  <c r="A672" i="6"/>
  <c r="D678" i="6"/>
  <c r="D690" i="6"/>
  <c r="A690" i="6"/>
  <c r="D700" i="6"/>
  <c r="A700" i="6" s="1"/>
  <c r="D702" i="6"/>
  <c r="A702" i="6"/>
  <c r="D714" i="6"/>
  <c r="D722" i="6"/>
  <c r="A722" i="6" s="1"/>
  <c r="D730" i="6"/>
  <c r="A730" i="6"/>
  <c r="D732" i="6"/>
  <c r="A732" i="6" s="1"/>
  <c r="D752" i="6"/>
  <c r="A752" i="6" s="1"/>
  <c r="D754" i="6"/>
  <c r="A754" i="6" s="1"/>
  <c r="D756" i="6"/>
  <c r="A756" i="6" s="1"/>
  <c r="D758" i="6"/>
  <c r="A758" i="6" s="1"/>
  <c r="D760" i="6"/>
  <c r="A760" i="6"/>
  <c r="D762" i="6"/>
  <c r="A762" i="6" s="1"/>
  <c r="D764" i="6"/>
  <c r="A764" i="6"/>
  <c r="D778" i="6"/>
  <c r="A778" i="6" s="1"/>
  <c r="D788" i="6"/>
  <c r="A788" i="6"/>
  <c r="D790" i="6"/>
  <c r="A790" i="6" s="1"/>
  <c r="D792" i="6"/>
  <c r="A792" i="6"/>
  <c r="D812" i="6"/>
  <c r="A812" i="6" s="1"/>
  <c r="D818" i="6"/>
  <c r="A818" i="6" s="1"/>
  <c r="D820" i="6"/>
  <c r="A820" i="6" s="1"/>
  <c r="D822" i="6"/>
  <c r="A822" i="6"/>
  <c r="D824" i="6"/>
  <c r="A824" i="6" s="1"/>
  <c r="D838" i="6"/>
  <c r="A838" i="6" s="1"/>
  <c r="D844" i="6"/>
  <c r="A844" i="6" s="1"/>
  <c r="D846" i="6"/>
  <c r="A846" i="6"/>
  <c r="D848" i="6"/>
  <c r="A848" i="6" s="1"/>
  <c r="D850" i="6"/>
  <c r="A850" i="6" s="1"/>
  <c r="D852" i="6"/>
  <c r="A852" i="6" s="1"/>
  <c r="D854" i="6"/>
  <c r="A854" i="6" s="1"/>
  <c r="D866" i="6"/>
  <c r="A866" i="6"/>
  <c r="D872" i="6"/>
  <c r="A872" i="6" s="1"/>
  <c r="D876" i="6"/>
  <c r="A876" i="6" s="1"/>
  <c r="D878" i="6"/>
  <c r="A878" i="6" s="1"/>
  <c r="D880" i="6"/>
  <c r="A880" i="6"/>
  <c r="D882" i="6"/>
  <c r="A882" i="6" s="1"/>
  <c r="D884" i="6"/>
  <c r="A884" i="6"/>
  <c r="D890" i="6"/>
  <c r="A890" i="6" s="1"/>
  <c r="D904" i="6"/>
  <c r="A904" i="6" s="1"/>
  <c r="D906" i="6"/>
  <c r="A906" i="6" s="1"/>
  <c r="D908" i="6"/>
  <c r="A908" i="6" s="1"/>
  <c r="D910" i="6"/>
  <c r="A910" i="6"/>
  <c r="D912" i="6"/>
  <c r="A912" i="6" s="1"/>
  <c r="D914" i="6"/>
  <c r="A914" i="6" s="1"/>
  <c r="D926" i="6"/>
  <c r="A926" i="6" s="1"/>
  <c r="D928" i="6"/>
  <c r="A928" i="6"/>
  <c r="D930" i="6"/>
  <c r="A930" i="6" s="1"/>
  <c r="D934" i="6"/>
  <c r="A934" i="6" s="1"/>
  <c r="D940" i="6"/>
  <c r="A940" i="6" s="1"/>
  <c r="D942" i="6"/>
  <c r="A942" i="6" s="1"/>
  <c r="D944" i="6"/>
  <c r="A944" i="6" s="1"/>
  <c r="D948" i="6"/>
  <c r="D956" i="6"/>
  <c r="A956" i="6"/>
  <c r="D962" i="6"/>
  <c r="A962" i="6" s="1"/>
  <c r="D964" i="6"/>
  <c r="A964" i="6" s="1"/>
  <c r="D966" i="6"/>
  <c r="A966" i="6" s="1"/>
  <c r="D968" i="6"/>
  <c r="A968" i="6"/>
  <c r="D970" i="6"/>
  <c r="A970" i="6" s="1"/>
  <c r="D972" i="6"/>
  <c r="A972" i="6"/>
  <c r="D974" i="6"/>
  <c r="A974" i="6" s="1"/>
  <c r="D986" i="6"/>
  <c r="A986" i="6"/>
  <c r="D988" i="6"/>
  <c r="A988" i="6" s="1"/>
  <c r="D990" i="6"/>
  <c r="A990" i="6" s="1"/>
  <c r="D992" i="6"/>
  <c r="A992" i="6" s="1"/>
  <c r="D1012" i="6"/>
  <c r="A1012" i="6" s="1"/>
  <c r="D1016" i="6"/>
  <c r="A1016" i="6" s="1"/>
  <c r="D1022" i="6"/>
  <c r="A1022" i="6" s="1"/>
  <c r="D1026" i="6"/>
  <c r="A1026" i="6"/>
  <c r="D1028" i="6"/>
  <c r="A1028" i="6" s="1"/>
  <c r="D1029" i="6"/>
  <c r="A1029" i="6" s="1"/>
  <c r="D1030" i="6"/>
  <c r="A1030" i="6" s="1"/>
  <c r="D1032" i="6"/>
  <c r="A1032" i="6"/>
  <c r="D1033" i="6"/>
  <c r="A1033" i="6" s="1"/>
  <c r="D1034" i="6"/>
  <c r="A1034" i="6" s="1"/>
  <c r="D1036" i="6"/>
  <c r="A1036" i="6" s="1"/>
  <c r="D1053" i="6"/>
  <c r="A1053" i="6" s="1"/>
  <c r="D1057" i="6"/>
  <c r="A1057" i="6" s="1"/>
  <c r="D1059" i="6"/>
  <c r="A1059" i="6" s="1"/>
  <c r="D1060" i="6"/>
  <c r="A1060" i="6" s="1"/>
  <c r="D1063" i="6"/>
  <c r="A1063" i="6"/>
  <c r="D1064" i="6"/>
  <c r="A1064" i="6" s="1"/>
  <c r="D1065" i="6"/>
  <c r="A1065" i="6"/>
  <c r="D1081" i="6"/>
  <c r="A1081" i="6" s="1"/>
  <c r="D1087" i="6"/>
  <c r="A1087" i="6" s="1"/>
  <c r="D1089" i="6"/>
  <c r="A1089" i="6" s="1"/>
  <c r="D1091" i="6"/>
  <c r="A1091" i="6"/>
  <c r="D1093" i="6"/>
  <c r="A1093" i="6" s="1"/>
  <c r="D1095" i="6"/>
  <c r="A1095" i="6"/>
  <c r="D1113" i="6"/>
  <c r="A1113" i="6" s="1"/>
  <c r="D1117" i="6"/>
  <c r="A1117" i="6"/>
  <c r="D1119" i="6"/>
  <c r="A1119" i="6" s="1"/>
  <c r="D1121" i="6"/>
  <c r="A1121" i="6" s="1"/>
  <c r="D1123" i="6"/>
  <c r="A1123" i="6" s="1"/>
  <c r="D1125" i="6"/>
  <c r="A1125" i="6"/>
  <c r="D1147" i="6"/>
  <c r="A1147" i="6" s="1"/>
  <c r="D1149" i="6"/>
  <c r="A1149" i="6"/>
  <c r="D1151" i="6"/>
  <c r="A1151" i="6" s="1"/>
  <c r="D1153" i="6"/>
  <c r="A1153" i="6"/>
  <c r="D1155" i="6"/>
  <c r="A1155" i="6" s="1"/>
  <c r="D1171" i="6"/>
  <c r="A1171" i="6" s="1"/>
  <c r="D1207" i="6"/>
  <c r="A1207" i="6" s="1"/>
  <c r="D1209" i="6"/>
  <c r="A1209" i="6" s="1"/>
  <c r="D1211" i="6"/>
  <c r="A1211" i="6" s="1"/>
  <c r="D1213" i="6"/>
  <c r="A1213" i="6" s="1"/>
  <c r="D1215" i="6"/>
  <c r="A1215" i="6" s="1"/>
  <c r="D1217" i="6"/>
  <c r="D1225" i="6"/>
  <c r="A1225" i="6" s="1"/>
  <c r="D1227" i="6"/>
  <c r="A1227" i="6" s="1"/>
  <c r="D1233" i="6"/>
  <c r="A1233" i="6" s="1"/>
  <c r="D1235" i="6"/>
  <c r="A1235" i="6"/>
  <c r="D1237" i="6"/>
  <c r="A1237" i="6" s="1"/>
  <c r="D1239" i="6"/>
  <c r="A1239" i="6" s="1"/>
  <c r="D1241" i="6"/>
  <c r="A1241" i="6" s="1"/>
  <c r="D1243" i="6"/>
  <c r="A1243" i="6" s="1"/>
  <c r="D1245" i="6"/>
  <c r="A1245" i="6" s="1"/>
  <c r="A1255" i="6"/>
  <c r="D1257" i="6"/>
  <c r="A1257" i="6" s="1"/>
  <c r="D1258" i="6"/>
  <c r="A1258" i="6"/>
  <c r="D1261" i="6"/>
  <c r="A1261" i="6" s="1"/>
  <c r="D1262" i="6"/>
  <c r="A1262" i="6"/>
  <c r="D1263" i="6"/>
  <c r="A1263" i="6" s="1"/>
  <c r="D1256" i="6"/>
  <c r="A1256" i="6" s="1"/>
  <c r="D1246" i="6"/>
  <c r="A1246" i="6" s="1"/>
  <c r="D1244" i="6"/>
  <c r="A1244" i="6" s="1"/>
  <c r="D1242" i="6"/>
  <c r="A1242" i="6" s="1"/>
  <c r="D1240" i="6"/>
  <c r="A1240" i="6" s="1"/>
  <c r="D1238" i="6"/>
  <c r="A1238" i="6" s="1"/>
  <c r="D1236" i="6"/>
  <c r="A1236" i="6" s="1"/>
  <c r="D1234" i="6"/>
  <c r="A1234" i="6" s="1"/>
  <c r="D1216" i="6"/>
  <c r="A1216" i="6"/>
  <c r="D1214" i="6"/>
  <c r="A1214" i="6" s="1"/>
  <c r="D1212" i="6"/>
  <c r="A1212" i="6"/>
  <c r="D1210" i="6"/>
  <c r="A1210" i="6" s="1"/>
  <c r="D1203" i="6"/>
  <c r="A1203" i="6" s="1"/>
  <c r="D1186" i="6"/>
  <c r="A1186" i="6" s="1"/>
  <c r="D1185" i="6"/>
  <c r="A1185" i="6" s="1"/>
  <c r="D1184" i="6"/>
  <c r="A1184" i="6" s="1"/>
  <c r="D1183" i="6"/>
  <c r="A1183" i="6" s="1"/>
  <c r="D1182" i="6"/>
  <c r="A1182" i="6" s="1"/>
  <c r="D1181" i="6"/>
  <c r="A1181" i="6" s="1"/>
  <c r="D1180" i="6"/>
  <c r="A1180" i="6" s="1"/>
  <c r="D1179" i="6"/>
  <c r="A1179" i="6" s="1"/>
  <c r="D1178" i="6"/>
  <c r="A1178" i="6" s="1"/>
  <c r="D1177" i="6"/>
  <c r="A1177" i="6" s="1"/>
  <c r="D1176" i="6"/>
  <c r="A1176" i="6" s="1"/>
  <c r="D1175" i="6"/>
  <c r="A1175" i="6"/>
  <c r="D1174" i="6"/>
  <c r="A1174" i="6" s="1"/>
  <c r="D1173" i="6"/>
  <c r="A1173" i="6" s="1"/>
  <c r="D1156" i="6"/>
  <c r="A1156" i="6" s="1"/>
  <c r="D1154" i="6"/>
  <c r="A1154" i="6" s="1"/>
  <c r="D1152" i="6"/>
  <c r="A1152" i="6" s="1"/>
  <c r="D1150" i="6"/>
  <c r="A1150" i="6" s="1"/>
  <c r="D1126" i="6"/>
  <c r="A1126" i="6" s="1"/>
  <c r="D1124" i="6"/>
  <c r="A1124" i="6" s="1"/>
  <c r="D1122" i="6"/>
  <c r="A1122" i="6" s="1"/>
  <c r="D1120" i="6"/>
  <c r="A1120" i="6" s="1"/>
  <c r="D1118" i="6"/>
  <c r="A1118" i="6" s="1"/>
  <c r="D1116" i="6"/>
  <c r="A1116" i="6"/>
  <c r="D1114" i="6"/>
  <c r="A1114" i="6" s="1"/>
  <c r="D1112" i="6"/>
  <c r="A1112" i="6" s="1"/>
  <c r="D1096" i="6"/>
  <c r="A1096" i="6" s="1"/>
  <c r="D1094" i="6"/>
  <c r="A1094" i="6"/>
  <c r="D1092" i="6"/>
  <c r="A1092" i="6" s="1"/>
  <c r="D1090" i="6"/>
  <c r="A1090" i="6" s="1"/>
  <c r="D1088" i="6"/>
  <c r="A1088" i="6" s="1"/>
  <c r="D1086" i="6"/>
  <c r="A1086" i="6"/>
  <c r="D1066" i="6"/>
  <c r="A1066" i="6" s="1"/>
  <c r="D1062" i="6"/>
  <c r="A1062" i="6" s="1"/>
  <c r="D1056" i="6"/>
  <c r="A1056" i="6" s="1"/>
  <c r="D1035" i="6"/>
  <c r="A1035" i="6" s="1"/>
  <c r="D1031" i="6"/>
  <c r="A1031" i="6" s="1"/>
  <c r="D1027" i="6"/>
  <c r="A1027" i="6" s="1"/>
  <c r="D1025" i="6"/>
  <c r="A1025" i="6" s="1"/>
  <c r="D1023" i="6"/>
  <c r="A1023" i="6"/>
  <c r="D1006" i="6"/>
  <c r="A1006" i="6" s="1"/>
  <c r="D1005" i="6"/>
  <c r="A1005" i="6" s="1"/>
  <c r="D1004" i="6"/>
  <c r="A1004" i="6" s="1"/>
  <c r="D1003" i="6"/>
  <c r="A1003" i="6"/>
  <c r="D1002" i="6"/>
  <c r="A1002" i="6" s="1"/>
  <c r="D1001" i="6"/>
  <c r="A1001" i="6" s="1"/>
  <c r="D1000" i="6"/>
  <c r="A1000" i="6" s="1"/>
  <c r="D999" i="6"/>
  <c r="A999" i="6"/>
  <c r="D997" i="6"/>
  <c r="A997" i="6" s="1"/>
  <c r="D996" i="6"/>
  <c r="A996" i="6" s="1"/>
  <c r="D994" i="6"/>
  <c r="A994" i="6" s="1"/>
  <c r="D993" i="6"/>
  <c r="A993" i="6" s="1"/>
  <c r="D976" i="6"/>
  <c r="A976" i="6" s="1"/>
  <c r="D975" i="6"/>
  <c r="A975" i="6" s="1"/>
  <c r="D973" i="6"/>
  <c r="A973" i="6" s="1"/>
  <c r="D971" i="6"/>
  <c r="A971" i="6"/>
  <c r="D969" i="6"/>
  <c r="A969" i="6" s="1"/>
  <c r="D965" i="6"/>
  <c r="A965" i="6" s="1"/>
  <c r="D963" i="6"/>
  <c r="A963" i="6" s="1"/>
  <c r="D961" i="6"/>
  <c r="A961" i="6"/>
  <c r="D946" i="6"/>
  <c r="A946" i="6" s="1"/>
  <c r="D945" i="6"/>
  <c r="A945" i="6" s="1"/>
  <c r="D943" i="6"/>
  <c r="A943" i="6" s="1"/>
  <c r="D941" i="6"/>
  <c r="A941" i="6" s="1"/>
  <c r="D939" i="6"/>
  <c r="A939" i="6" s="1"/>
  <c r="D937" i="6"/>
  <c r="A937" i="6" s="1"/>
  <c r="D936" i="6"/>
  <c r="A936" i="6" s="1"/>
  <c r="D916" i="6"/>
  <c r="A916" i="6" s="1"/>
  <c r="D915" i="6"/>
  <c r="A915" i="6" s="1"/>
  <c r="D913" i="6"/>
  <c r="A913" i="6" s="1"/>
  <c r="D911" i="6"/>
  <c r="A911" i="6" s="1"/>
  <c r="D909" i="6"/>
  <c r="A909" i="6"/>
  <c r="D907" i="6"/>
  <c r="A907" i="6" s="1"/>
  <c r="D905" i="6"/>
  <c r="A905" i="6" s="1"/>
  <c r="D903" i="6"/>
  <c r="A903" i="6" s="1"/>
  <c r="D902" i="6"/>
  <c r="A902" i="6"/>
  <c r="D886" i="6"/>
  <c r="A886" i="6" s="1"/>
  <c r="D885" i="6"/>
  <c r="A885" i="6" s="1"/>
  <c r="D883" i="6"/>
  <c r="A883" i="6" s="1"/>
  <c r="D881" i="6"/>
  <c r="A881" i="6" s="1"/>
  <c r="D879" i="6"/>
  <c r="A879" i="6" s="1"/>
  <c r="D871" i="6"/>
  <c r="A871" i="6" s="1"/>
  <c r="D856" i="6"/>
  <c r="A856" i="6" s="1"/>
  <c r="D855" i="6"/>
  <c r="A855" i="6" s="1"/>
  <c r="D853" i="6"/>
  <c r="A853" i="6" s="1"/>
  <c r="D851" i="6"/>
  <c r="A851" i="6" s="1"/>
  <c r="D849" i="6"/>
  <c r="A849" i="6" s="1"/>
  <c r="D847" i="6"/>
  <c r="A847" i="6"/>
  <c r="D845" i="6"/>
  <c r="A845" i="6" s="1"/>
  <c r="D843" i="6"/>
  <c r="A843" i="6" s="1"/>
  <c r="D842" i="6"/>
  <c r="A842" i="6" s="1"/>
  <c r="D826" i="6"/>
  <c r="A826" i="6"/>
  <c r="D825" i="6"/>
  <c r="A825" i="6" s="1"/>
  <c r="D823" i="6"/>
  <c r="A823" i="6" s="1"/>
  <c r="D821" i="6"/>
  <c r="A821" i="6" s="1"/>
  <c r="D819" i="6"/>
  <c r="A819" i="6"/>
  <c r="D817" i="6"/>
  <c r="A817" i="6" s="1"/>
  <c r="D816" i="6"/>
  <c r="A816" i="6" s="1"/>
  <c r="D813" i="6"/>
  <c r="A813" i="6" s="1"/>
  <c r="D796" i="6"/>
  <c r="A796" i="6" s="1"/>
  <c r="D795" i="6"/>
  <c r="A795" i="6" s="1"/>
  <c r="D794" i="6"/>
  <c r="A794" i="6" s="1"/>
  <c r="D789" i="6"/>
  <c r="A789" i="6" s="1"/>
  <c r="D785" i="6"/>
  <c r="A785" i="6"/>
  <c r="D784" i="6"/>
  <c r="A784" i="6" s="1"/>
  <c r="D781" i="6"/>
  <c r="A781" i="6" s="1"/>
  <c r="D766" i="6"/>
  <c r="A766" i="6"/>
  <c r="D765" i="6"/>
  <c r="A765" i="6"/>
  <c r="D759" i="6"/>
  <c r="A759" i="6"/>
  <c r="D755" i="6"/>
  <c r="A755" i="6"/>
  <c r="D753" i="6"/>
  <c r="A753" i="6"/>
  <c r="D751" i="6"/>
  <c r="A751" i="6"/>
  <c r="D736" i="6"/>
  <c r="A736" i="6"/>
  <c r="D735" i="6"/>
  <c r="A735" i="6"/>
  <c r="D734" i="6"/>
  <c r="A734" i="6"/>
  <c r="D729" i="6"/>
  <c r="A729" i="6"/>
  <c r="D728" i="6"/>
  <c r="A728" i="6"/>
  <c r="D727" i="6"/>
  <c r="A727" i="6"/>
  <c r="D726" i="6"/>
  <c r="A726" i="6"/>
  <c r="D721" i="6"/>
  <c r="A721" i="6"/>
  <c r="D709" i="6"/>
  <c r="A709" i="6"/>
  <c r="D706" i="6"/>
  <c r="A706" i="6"/>
  <c r="D705" i="6"/>
  <c r="A705" i="6"/>
  <c r="D704" i="6"/>
  <c r="A704" i="6"/>
  <c r="D703" i="6"/>
  <c r="A703" i="6"/>
  <c r="D701" i="6"/>
  <c r="A701" i="6"/>
  <c r="D699" i="6"/>
  <c r="A699" i="6"/>
  <c r="D698" i="6"/>
  <c r="A698" i="6"/>
  <c r="D695" i="6"/>
  <c r="A695" i="6"/>
  <c r="D694" i="6"/>
  <c r="A694" i="6"/>
  <c r="D693" i="6"/>
  <c r="A693" i="6"/>
  <c r="D691" i="6"/>
  <c r="A691" i="6"/>
  <c r="D676" i="6"/>
  <c r="A676" i="6"/>
  <c r="D675" i="6"/>
  <c r="A675" i="6"/>
  <c r="D674" i="6"/>
  <c r="A674" i="6"/>
  <c r="D673" i="6"/>
  <c r="A673" i="6"/>
  <c r="D666" i="6"/>
  <c r="A666" i="6"/>
  <c r="D646" i="6"/>
  <c r="A646" i="6"/>
  <c r="D645" i="6"/>
  <c r="A645" i="6"/>
  <c r="D644" i="6"/>
  <c r="A644" i="6"/>
  <c r="D643" i="6"/>
  <c r="A643" i="6"/>
  <c r="D639" i="6"/>
  <c r="A639" i="6"/>
  <c r="D636" i="6"/>
  <c r="A636" i="6"/>
  <c r="D635" i="6"/>
  <c r="A635" i="6"/>
  <c r="D634" i="6"/>
  <c r="A634" i="6"/>
  <c r="D633" i="6"/>
  <c r="A633" i="6"/>
  <c r="D631" i="6"/>
  <c r="A631" i="6"/>
  <c r="D616" i="6"/>
  <c r="A616" i="6"/>
  <c r="D615" i="6"/>
  <c r="A615" i="6"/>
  <c r="D613" i="6"/>
  <c r="A613" i="6"/>
  <c r="D611" i="6"/>
  <c r="A611" i="6"/>
  <c r="D609" i="6"/>
  <c r="A609" i="6"/>
  <c r="D605" i="6"/>
  <c r="A605" i="6"/>
  <c r="D603" i="6"/>
  <c r="A603" i="6"/>
  <c r="D601" i="6"/>
  <c r="A601" i="6"/>
  <c r="D586" i="6"/>
  <c r="A586" i="6"/>
  <c r="D585" i="6"/>
  <c r="A585" i="6"/>
  <c r="D575" i="6"/>
  <c r="A575" i="6"/>
  <c r="D573" i="6"/>
  <c r="A573" i="6"/>
  <c r="D571" i="6"/>
  <c r="A571" i="6"/>
  <c r="D556" i="6"/>
  <c r="A556" i="6"/>
  <c r="D555" i="6"/>
  <c r="A555" i="6"/>
  <c r="D554" i="6"/>
  <c r="A554" i="6"/>
  <c r="D526" i="6"/>
  <c r="A526" i="6"/>
  <c r="D525" i="6"/>
  <c r="A525" i="6"/>
  <c r="D524" i="6"/>
  <c r="A524" i="6"/>
  <c r="D523" i="6"/>
  <c r="A523" i="6"/>
  <c r="D522" i="6"/>
  <c r="A522" i="6"/>
  <c r="D496" i="6"/>
  <c r="A496" i="6"/>
  <c r="D495" i="6"/>
  <c r="A495" i="6"/>
  <c r="D494" i="6"/>
  <c r="A494" i="6"/>
  <c r="D466" i="6"/>
  <c r="A466" i="6"/>
  <c r="D465" i="6"/>
  <c r="A465" i="6"/>
  <c r="D464" i="6"/>
  <c r="A464" i="6"/>
  <c r="D463" i="6"/>
  <c r="A463" i="6"/>
  <c r="D461" i="6"/>
  <c r="A461" i="6"/>
  <c r="D460" i="6"/>
  <c r="A460" i="6"/>
  <c r="D448" i="6"/>
  <c r="A448" i="6"/>
  <c r="D436" i="6"/>
  <c r="A436" i="6"/>
  <c r="D435" i="6"/>
  <c r="A435" i="6"/>
  <c r="D434" i="6"/>
  <c r="A434" i="6"/>
  <c r="D433" i="6"/>
  <c r="A433" i="6"/>
  <c r="D431" i="6"/>
  <c r="A431" i="6"/>
  <c r="D406" i="6"/>
  <c r="A406" i="6"/>
  <c r="D405" i="6"/>
  <c r="A405" i="6"/>
  <c r="D404" i="6"/>
  <c r="A404" i="6"/>
  <c r="D396" i="6"/>
  <c r="A396" i="6"/>
  <c r="D395" i="6"/>
  <c r="A395" i="6"/>
  <c r="D391" i="6"/>
  <c r="A391" i="6"/>
  <c r="D376" i="6"/>
  <c r="A376" i="6"/>
  <c r="D375" i="6"/>
  <c r="A375" i="6"/>
  <c r="D374" i="6"/>
  <c r="A374" i="6"/>
  <c r="D373" i="6"/>
  <c r="A373" i="6"/>
  <c r="D371" i="6"/>
  <c r="A371" i="6"/>
  <c r="D370" i="6"/>
  <c r="A370" i="6"/>
  <c r="D346" i="6"/>
  <c r="A346" i="6"/>
  <c r="D345" i="6"/>
  <c r="A345" i="6"/>
  <c r="D344" i="6"/>
  <c r="A344" i="6"/>
  <c r="D343" i="6"/>
  <c r="A343" i="6"/>
  <c r="D316" i="6"/>
  <c r="A316" i="6"/>
  <c r="D315" i="6"/>
  <c r="A315" i="6"/>
  <c r="D314" i="6"/>
  <c r="A314" i="6"/>
  <c r="AU7" i="1"/>
  <c r="D285" i="6"/>
  <c r="A285" i="6"/>
  <c r="D286" i="6"/>
  <c r="A286" i="6"/>
  <c r="O7" i="2"/>
  <c r="O72" i="2"/>
  <c r="O137" i="2"/>
  <c r="O202" i="2"/>
  <c r="O267" i="2"/>
  <c r="O332" i="2"/>
  <c r="O397" i="2"/>
  <c r="O462" i="2"/>
  <c r="O527" i="2"/>
  <c r="O592" i="2"/>
  <c r="O657" i="2"/>
  <c r="O722" i="2"/>
  <c r="O787" i="2"/>
  <c r="O852" i="2"/>
  <c r="O917" i="2"/>
  <c r="O982" i="2"/>
  <c r="O1047" i="2"/>
  <c r="O1112" i="2"/>
  <c r="O1177" i="2"/>
  <c r="O1242" i="2"/>
  <c r="O1307" i="2"/>
  <c r="O1372" i="2"/>
  <c r="O1437" i="2"/>
  <c r="O1502" i="2"/>
  <c r="O8" i="2"/>
  <c r="O73" i="2"/>
  <c r="O138" i="2"/>
  <c r="O203" i="2" s="1"/>
  <c r="O268" i="2" s="1"/>
  <c r="O333" i="2" s="1"/>
  <c r="O398" i="2" s="1"/>
  <c r="O463" i="2" s="1"/>
  <c r="O528" i="2" s="1"/>
  <c r="O593" i="2" s="1"/>
  <c r="O658" i="2" s="1"/>
  <c r="O723" i="2" s="1"/>
  <c r="O788" i="2" s="1"/>
  <c r="O853" i="2" s="1"/>
  <c r="O918" i="2" s="1"/>
  <c r="O983" i="2" s="1"/>
  <c r="O1048" i="2" s="1"/>
  <c r="O1113" i="2" s="1"/>
  <c r="O1178" i="2" s="1"/>
  <c r="O1243" i="2" s="1"/>
  <c r="O1308" i="2" s="1"/>
  <c r="O1373" i="2" s="1"/>
  <c r="O1438" i="2" s="1"/>
  <c r="O1503" i="2" s="1"/>
  <c r="L8" i="2"/>
  <c r="M8" i="2"/>
  <c r="O220" i="6"/>
  <c r="R221" i="6" s="1"/>
  <c r="R222" i="6" s="1"/>
  <c r="R223" i="6" s="1"/>
  <c r="R224" i="6" s="1"/>
  <c r="R225" i="6" s="1"/>
  <c r="R226" i="6" s="1"/>
  <c r="R227" i="6" s="1"/>
  <c r="R228" i="6" s="1"/>
  <c r="O221" i="6"/>
  <c r="F221" i="6"/>
  <c r="H221" i="6"/>
  <c r="O222" i="6"/>
  <c r="F222" i="6" s="1"/>
  <c r="O223" i="6"/>
  <c r="F223" i="6"/>
  <c r="O224" i="6"/>
  <c r="F224" i="6" s="1"/>
  <c r="O225" i="6"/>
  <c r="F225" i="6"/>
  <c r="H225" i="6"/>
  <c r="O226" i="6"/>
  <c r="F226" i="6"/>
  <c r="O227" i="6"/>
  <c r="F227" i="6" s="1"/>
  <c r="H227" i="6"/>
  <c r="O228" i="6"/>
  <c r="F228" i="6" s="1"/>
  <c r="A228" i="6" s="1"/>
  <c r="O229" i="6"/>
  <c r="F229" i="6" s="1"/>
  <c r="O230" i="6"/>
  <c r="F230" i="6"/>
  <c r="O231" i="6"/>
  <c r="F231" i="6" s="1"/>
  <c r="O232" i="6"/>
  <c r="F232" i="6"/>
  <c r="O233" i="6"/>
  <c r="F233" i="6" s="1"/>
  <c r="O234" i="6"/>
  <c r="F234" i="6"/>
  <c r="O235" i="6"/>
  <c r="O236" i="6"/>
  <c r="F236" i="6" s="1"/>
  <c r="O237" i="6"/>
  <c r="O238" i="6"/>
  <c r="F238" i="6"/>
  <c r="O239" i="6"/>
  <c r="F239" i="6"/>
  <c r="O240" i="6"/>
  <c r="O241" i="6"/>
  <c r="R242" i="6" s="1"/>
  <c r="O242" i="6"/>
  <c r="F242" i="6"/>
  <c r="O243" i="6"/>
  <c r="O244" i="6"/>
  <c r="F244" i="6"/>
  <c r="O245" i="6"/>
  <c r="R246" i="6"/>
  <c r="O246" i="6"/>
  <c r="O247" i="6"/>
  <c r="F247" i="6"/>
  <c r="O219" i="6"/>
  <c r="F219" i="6" s="1"/>
  <c r="F118" i="6"/>
  <c r="H118" i="6"/>
  <c r="F119" i="6"/>
  <c r="H119" i="6"/>
  <c r="F120" i="6"/>
  <c r="H120" i="6"/>
  <c r="F121" i="6"/>
  <c r="H121" i="6" s="1"/>
  <c r="F122" i="6"/>
  <c r="H122" i="6"/>
  <c r="F123" i="6"/>
  <c r="H123" i="6" s="1"/>
  <c r="F124" i="6"/>
  <c r="H124" i="6"/>
  <c r="F125" i="6"/>
  <c r="H125" i="6" s="1"/>
  <c r="F126" i="6"/>
  <c r="H126" i="6"/>
  <c r="F127" i="6"/>
  <c r="H127" i="6" s="1"/>
  <c r="F128" i="6"/>
  <c r="H128" i="6"/>
  <c r="F129" i="6"/>
  <c r="H129" i="6" s="1"/>
  <c r="F130" i="6"/>
  <c r="H130" i="6"/>
  <c r="F131" i="6"/>
  <c r="H131" i="6" s="1"/>
  <c r="F132" i="6"/>
  <c r="H132" i="6"/>
  <c r="F133" i="6"/>
  <c r="H133" i="6" s="1"/>
  <c r="F134" i="6"/>
  <c r="H134" i="6" s="1"/>
  <c r="F135" i="6"/>
  <c r="H135" i="6"/>
  <c r="F136" i="6"/>
  <c r="H136" i="6" s="1"/>
  <c r="F137" i="6"/>
  <c r="H137" i="6" s="1"/>
  <c r="F138" i="6"/>
  <c r="H138" i="6" s="1"/>
  <c r="F139" i="6"/>
  <c r="H139" i="6" s="1"/>
  <c r="F140" i="6"/>
  <c r="H140" i="6" s="1"/>
  <c r="F141" i="6"/>
  <c r="H141" i="6" s="1"/>
  <c r="F142" i="6"/>
  <c r="H142" i="6" s="1"/>
  <c r="F143" i="6"/>
  <c r="H143" i="6" s="1"/>
  <c r="F144" i="6"/>
  <c r="H144" i="6" s="1"/>
  <c r="F145" i="6"/>
  <c r="H145" i="6" s="1"/>
  <c r="F146" i="6"/>
  <c r="H146" i="6" s="1"/>
  <c r="F147" i="6"/>
  <c r="H147" i="6"/>
  <c r="F148" i="6"/>
  <c r="H148" i="6" s="1"/>
  <c r="F149" i="6"/>
  <c r="H149" i="6" s="1"/>
  <c r="F150" i="6"/>
  <c r="H150" i="6" s="1"/>
  <c r="F151" i="6"/>
  <c r="H151" i="6"/>
  <c r="F152" i="6"/>
  <c r="H152" i="6" s="1"/>
  <c r="F153" i="6"/>
  <c r="H153" i="6" s="1"/>
  <c r="F154" i="6"/>
  <c r="H154" i="6" s="1"/>
  <c r="F155" i="6"/>
  <c r="H155" i="6"/>
  <c r="F156" i="6"/>
  <c r="H156" i="6" s="1"/>
  <c r="F157" i="6"/>
  <c r="H157" i="6" s="1"/>
  <c r="F158" i="6"/>
  <c r="H158" i="6" s="1"/>
  <c r="F159" i="6"/>
  <c r="H159" i="6" s="1"/>
  <c r="F160" i="6"/>
  <c r="H160" i="6" s="1"/>
  <c r="F161" i="6"/>
  <c r="H161" i="6" s="1"/>
  <c r="F162" i="6"/>
  <c r="H162" i="6" s="1"/>
  <c r="F163" i="6"/>
  <c r="H163" i="6"/>
  <c r="F164" i="6"/>
  <c r="H164" i="6" s="1"/>
  <c r="F165" i="6"/>
  <c r="H165" i="6" s="1"/>
  <c r="F166" i="6"/>
  <c r="H166" i="6" s="1"/>
  <c r="F167" i="6"/>
  <c r="H167" i="6"/>
  <c r="F168" i="6"/>
  <c r="H168" i="6" s="1"/>
  <c r="F169" i="6"/>
  <c r="H169" i="6" s="1"/>
  <c r="F170" i="6"/>
  <c r="H170" i="6" s="1"/>
  <c r="F171" i="6"/>
  <c r="H171" i="6"/>
  <c r="F172" i="6"/>
  <c r="H172" i="6" s="1"/>
  <c r="F173" i="6"/>
  <c r="H173" i="6" s="1"/>
  <c r="F174" i="6"/>
  <c r="H174" i="6" s="1"/>
  <c r="F175" i="6"/>
  <c r="H175" i="6" s="1"/>
  <c r="F176" i="6"/>
  <c r="H176" i="6" s="1"/>
  <c r="F177" i="6"/>
  <c r="H177" i="6" s="1"/>
  <c r="F178" i="6"/>
  <c r="H178" i="6" s="1"/>
  <c r="F179" i="6"/>
  <c r="H179" i="6"/>
  <c r="F180" i="6"/>
  <c r="H180" i="6" s="1"/>
  <c r="F181" i="6"/>
  <c r="H181" i="6"/>
  <c r="F117" i="6"/>
  <c r="H117" i="6"/>
  <c r="D117" i="6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J72" i="1"/>
  <c r="O10" i="2"/>
  <c r="O75" i="2" s="1"/>
  <c r="O140" i="2" s="1"/>
  <c r="O205" i="2" s="1"/>
  <c r="O270" i="2" s="1"/>
  <c r="O335" i="2" s="1"/>
  <c r="O400" i="2" s="1"/>
  <c r="O465" i="2" s="1"/>
  <c r="O530" i="2" s="1"/>
  <c r="O595" i="2" s="1"/>
  <c r="O660" i="2" s="1"/>
  <c r="O725" i="2" s="1"/>
  <c r="O790" i="2" s="1"/>
  <c r="O855" i="2" s="1"/>
  <c r="O920" i="2" s="1"/>
  <c r="O985" i="2" s="1"/>
  <c r="O1050" i="2"/>
  <c r="O1115" i="2" s="1"/>
  <c r="O1180" i="2" s="1"/>
  <c r="O1245" i="2" s="1"/>
  <c r="O1310" i="2" s="1"/>
  <c r="O1375" i="2"/>
  <c r="O1440" i="2" s="1"/>
  <c r="O1505" i="2" s="1"/>
  <c r="AG6" i="1"/>
  <c r="P1499" i="2"/>
  <c r="P1500" i="2" s="1"/>
  <c r="P1501" i="2"/>
  <c r="P1502" i="2"/>
  <c r="P1503" i="2" s="1"/>
  <c r="P1504" i="2" s="1"/>
  <c r="P1505" i="2"/>
  <c r="P1506" i="2" s="1"/>
  <c r="P1507" i="2" s="1"/>
  <c r="P1508" i="2" s="1"/>
  <c r="P1509" i="2" s="1"/>
  <c r="P1510" i="2"/>
  <c r="P1511" i="2"/>
  <c r="P1512" i="2" s="1"/>
  <c r="P1513" i="2" s="1"/>
  <c r="P1514" i="2" s="1"/>
  <c r="P1515" i="2" s="1"/>
  <c r="P1516" i="2" s="1"/>
  <c r="P1517" i="2" s="1"/>
  <c r="P1518" i="2" s="1"/>
  <c r="P1519" i="2" s="1"/>
  <c r="P1520" i="2" s="1"/>
  <c r="P1521" i="2" s="1"/>
  <c r="P1522" i="2" s="1"/>
  <c r="P1523" i="2"/>
  <c r="P1524" i="2" s="1"/>
  <c r="P1525" i="2" s="1"/>
  <c r="P1526" i="2" s="1"/>
  <c r="P1527" i="2" s="1"/>
  <c r="P1528" i="2" s="1"/>
  <c r="P1529" i="2" s="1"/>
  <c r="P1530" i="2" s="1"/>
  <c r="P1531" i="2" s="1"/>
  <c r="P1532" i="2" s="1"/>
  <c r="P1533" i="2" s="1"/>
  <c r="P1534" i="2" s="1"/>
  <c r="P1535" i="2" s="1"/>
  <c r="P1536" i="2" s="1"/>
  <c r="P1537" i="2" s="1"/>
  <c r="P1538" i="2" s="1"/>
  <c r="P1539" i="2" s="1"/>
  <c r="P1540" i="2" s="1"/>
  <c r="P1541" i="2" s="1"/>
  <c r="P1542" i="2" s="1"/>
  <c r="P1543" i="2" s="1"/>
  <c r="P1544" i="2" s="1"/>
  <c r="P1545" i="2" s="1"/>
  <c r="P1546" i="2" s="1"/>
  <c r="P1547" i="2" s="1"/>
  <c r="P1548" i="2" s="1"/>
  <c r="P1549" i="2" s="1"/>
  <c r="P1550" i="2" s="1"/>
  <c r="P1551" i="2" s="1"/>
  <c r="P1552" i="2" s="1"/>
  <c r="P1553" i="2" s="1"/>
  <c r="P1554" i="2" s="1"/>
  <c r="P1555" i="2" s="1"/>
  <c r="P1556" i="2" s="1"/>
  <c r="P1557" i="2" s="1"/>
  <c r="P1558" i="2" s="1"/>
  <c r="P1559" i="2" s="1"/>
  <c r="P1560" i="2" s="1"/>
  <c r="P1561" i="2" s="1"/>
  <c r="P1562" i="2" s="1"/>
  <c r="P1563" i="2" s="1"/>
  <c r="AF6" i="1"/>
  <c r="P1434" i="2"/>
  <c r="P1435" i="2" s="1"/>
  <c r="P1436" i="2" s="1"/>
  <c r="P1437" i="2" s="1"/>
  <c r="P1438" i="2" s="1"/>
  <c r="P1439" i="2" s="1"/>
  <c r="P1440" i="2" s="1"/>
  <c r="P1441" i="2" s="1"/>
  <c r="P1442" i="2" s="1"/>
  <c r="P1443" i="2" s="1"/>
  <c r="P1444" i="2" s="1"/>
  <c r="P1445" i="2" s="1"/>
  <c r="P1446" i="2" s="1"/>
  <c r="P1447" i="2" s="1"/>
  <c r="P1448" i="2" s="1"/>
  <c r="P1449" i="2" s="1"/>
  <c r="P1450" i="2" s="1"/>
  <c r="P1451" i="2" s="1"/>
  <c r="P1452" i="2" s="1"/>
  <c r="P1453" i="2" s="1"/>
  <c r="P1454" i="2" s="1"/>
  <c r="P1455" i="2" s="1"/>
  <c r="P1456" i="2" s="1"/>
  <c r="P1457" i="2" s="1"/>
  <c r="P1458" i="2" s="1"/>
  <c r="P1459" i="2" s="1"/>
  <c r="P1460" i="2" s="1"/>
  <c r="P1461" i="2" s="1"/>
  <c r="P1462" i="2" s="1"/>
  <c r="P1463" i="2" s="1"/>
  <c r="P1464" i="2" s="1"/>
  <c r="P1465" i="2" s="1"/>
  <c r="P1466" i="2" s="1"/>
  <c r="P1467" i="2" s="1"/>
  <c r="P1468" i="2" s="1"/>
  <c r="P1469" i="2" s="1"/>
  <c r="P1470" i="2" s="1"/>
  <c r="P1471" i="2" s="1"/>
  <c r="P1472" i="2" s="1"/>
  <c r="P1473" i="2" s="1"/>
  <c r="P1474" i="2" s="1"/>
  <c r="P1475" i="2" s="1"/>
  <c r="P1476" i="2" s="1"/>
  <c r="P1477" i="2" s="1"/>
  <c r="P1478" i="2" s="1"/>
  <c r="P1479" i="2" s="1"/>
  <c r="P1480" i="2" s="1"/>
  <c r="P1481" i="2" s="1"/>
  <c r="P1482" i="2" s="1"/>
  <c r="P1483" i="2" s="1"/>
  <c r="P1484" i="2" s="1"/>
  <c r="P1485" i="2" s="1"/>
  <c r="P1486" i="2" s="1"/>
  <c r="P1487" i="2" s="1"/>
  <c r="P1488" i="2" s="1"/>
  <c r="P1489" i="2" s="1"/>
  <c r="P1490" i="2" s="1"/>
  <c r="P1491" i="2" s="1"/>
  <c r="P1492" i="2" s="1"/>
  <c r="P1493" i="2" s="1"/>
  <c r="P1494" i="2" s="1"/>
  <c r="P1495" i="2" s="1"/>
  <c r="P1496" i="2" s="1"/>
  <c r="P1497" i="2" s="1"/>
  <c r="P1498" i="2" s="1"/>
  <c r="AE6" i="1"/>
  <c r="P1369" i="2"/>
  <c r="P1370" i="2" s="1"/>
  <c r="P1371" i="2" s="1"/>
  <c r="P1372" i="2" s="1"/>
  <c r="P1373" i="2" s="1"/>
  <c r="P1374" i="2" s="1"/>
  <c r="P1375" i="2" s="1"/>
  <c r="P1376" i="2" s="1"/>
  <c r="P1377" i="2" s="1"/>
  <c r="P1378" i="2" s="1"/>
  <c r="P1379" i="2" s="1"/>
  <c r="P1380" i="2" s="1"/>
  <c r="P1381" i="2"/>
  <c r="P1382" i="2" s="1"/>
  <c r="P1383" i="2" s="1"/>
  <c r="P1384" i="2" s="1"/>
  <c r="P1385" i="2" s="1"/>
  <c r="P1386" i="2" s="1"/>
  <c r="P1387" i="2" s="1"/>
  <c r="P1388" i="2" s="1"/>
  <c r="P1389" i="2" s="1"/>
  <c r="P1390" i="2" s="1"/>
  <c r="P1391" i="2" s="1"/>
  <c r="P1392" i="2" s="1"/>
  <c r="P1393" i="2"/>
  <c r="P1394" i="2" s="1"/>
  <c r="P1395" i="2" s="1"/>
  <c r="P1396" i="2" s="1"/>
  <c r="P1397" i="2" s="1"/>
  <c r="P1398" i="2" s="1"/>
  <c r="P1399" i="2" s="1"/>
  <c r="P1400" i="2" s="1"/>
  <c r="P1401" i="2" s="1"/>
  <c r="P1402" i="2" s="1"/>
  <c r="P1403" i="2" s="1"/>
  <c r="P1404" i="2" s="1"/>
  <c r="P1405" i="2" s="1"/>
  <c r="P1406" i="2" s="1"/>
  <c r="P1407" i="2" s="1"/>
  <c r="P1408" i="2" s="1"/>
  <c r="P1409" i="2" s="1"/>
  <c r="P1410" i="2" s="1"/>
  <c r="P1411" i="2" s="1"/>
  <c r="P1412" i="2" s="1"/>
  <c r="P1413" i="2" s="1"/>
  <c r="P1414" i="2" s="1"/>
  <c r="P1415" i="2" s="1"/>
  <c r="P1416" i="2" s="1"/>
  <c r="P1417" i="2" s="1"/>
  <c r="P1418" i="2" s="1"/>
  <c r="P1419" i="2" s="1"/>
  <c r="P1420" i="2" s="1"/>
  <c r="P1421" i="2" s="1"/>
  <c r="P1422" i="2" s="1"/>
  <c r="P1423" i="2" s="1"/>
  <c r="P1424" i="2" s="1"/>
  <c r="P1425" i="2" s="1"/>
  <c r="P1426" i="2" s="1"/>
  <c r="P1427" i="2" s="1"/>
  <c r="P1428" i="2" s="1"/>
  <c r="P1429" i="2" s="1"/>
  <c r="P1430" i="2" s="1"/>
  <c r="P1431" i="2" s="1"/>
  <c r="P1432" i="2" s="1"/>
  <c r="P1433" i="2" s="1"/>
  <c r="AD6" i="1"/>
  <c r="P1304" i="2"/>
  <c r="P1305" i="2" s="1"/>
  <c r="P1306" i="2" s="1"/>
  <c r="P1307" i="2" s="1"/>
  <c r="P1308" i="2" s="1"/>
  <c r="P1309" i="2" s="1"/>
  <c r="P1310" i="2" s="1"/>
  <c r="P1311" i="2" s="1"/>
  <c r="P1312" i="2" s="1"/>
  <c r="P1313" i="2" s="1"/>
  <c r="P1314" i="2" s="1"/>
  <c r="P1315" i="2" s="1"/>
  <c r="P1316" i="2" s="1"/>
  <c r="P1317" i="2" s="1"/>
  <c r="P1318" i="2" s="1"/>
  <c r="P1319" i="2" s="1"/>
  <c r="P1320" i="2" s="1"/>
  <c r="P1321" i="2" s="1"/>
  <c r="P1322" i="2" s="1"/>
  <c r="P1323" i="2" s="1"/>
  <c r="P1324" i="2" s="1"/>
  <c r="P1325" i="2" s="1"/>
  <c r="P1326" i="2" s="1"/>
  <c r="P1327" i="2" s="1"/>
  <c r="P1328" i="2" s="1"/>
  <c r="P1329" i="2" s="1"/>
  <c r="P1330" i="2" s="1"/>
  <c r="P1331" i="2" s="1"/>
  <c r="P1332" i="2" s="1"/>
  <c r="P1333" i="2" s="1"/>
  <c r="P1334" i="2" s="1"/>
  <c r="P1335" i="2" s="1"/>
  <c r="P1336" i="2" s="1"/>
  <c r="P1337" i="2" s="1"/>
  <c r="P1338" i="2" s="1"/>
  <c r="P1339" i="2" s="1"/>
  <c r="P1340" i="2" s="1"/>
  <c r="P1341" i="2" s="1"/>
  <c r="P1342" i="2" s="1"/>
  <c r="P1343" i="2" s="1"/>
  <c r="P1344" i="2" s="1"/>
  <c r="P1345" i="2" s="1"/>
  <c r="P1346" i="2" s="1"/>
  <c r="P1347" i="2" s="1"/>
  <c r="P1348" i="2" s="1"/>
  <c r="P1349" i="2" s="1"/>
  <c r="P1350" i="2" s="1"/>
  <c r="P1351" i="2" s="1"/>
  <c r="P1352" i="2" s="1"/>
  <c r="P1353" i="2" s="1"/>
  <c r="P1354" i="2" s="1"/>
  <c r="P1355" i="2" s="1"/>
  <c r="P1356" i="2" s="1"/>
  <c r="P1357" i="2" s="1"/>
  <c r="P1358" i="2" s="1"/>
  <c r="P1359" i="2" s="1"/>
  <c r="P1360" i="2" s="1"/>
  <c r="P1361" i="2" s="1"/>
  <c r="P1362" i="2" s="1"/>
  <c r="P1363" i="2" s="1"/>
  <c r="P1364" i="2" s="1"/>
  <c r="P1365" i="2" s="1"/>
  <c r="P1366" i="2" s="1"/>
  <c r="P1367" i="2" s="1"/>
  <c r="P1368" i="2" s="1"/>
  <c r="AC6" i="1"/>
  <c r="P1239" i="2"/>
  <c r="P1240" i="2" s="1"/>
  <c r="P1241" i="2" s="1"/>
  <c r="P1242" i="2" s="1"/>
  <c r="P1243" i="2" s="1"/>
  <c r="P1244" i="2" s="1"/>
  <c r="P1245" i="2" s="1"/>
  <c r="P1246" i="2" s="1"/>
  <c r="P1247" i="2" s="1"/>
  <c r="P1248" i="2" s="1"/>
  <c r="P1249" i="2" s="1"/>
  <c r="P1250" i="2" s="1"/>
  <c r="P1251" i="2"/>
  <c r="P1252" i="2" s="1"/>
  <c r="P1253" i="2" s="1"/>
  <c r="P1254" i="2" s="1"/>
  <c r="P1255" i="2" s="1"/>
  <c r="P1256" i="2" s="1"/>
  <c r="P1257" i="2" s="1"/>
  <c r="P1258" i="2" s="1"/>
  <c r="P1259" i="2" s="1"/>
  <c r="P1260" i="2" s="1"/>
  <c r="P1261" i="2" s="1"/>
  <c r="P1262" i="2" s="1"/>
  <c r="P1263" i="2"/>
  <c r="P1264" i="2" s="1"/>
  <c r="P1265" i="2" s="1"/>
  <c r="P1266" i="2" s="1"/>
  <c r="P1267" i="2" s="1"/>
  <c r="P1268" i="2" s="1"/>
  <c r="P1269" i="2" s="1"/>
  <c r="P1270" i="2" s="1"/>
  <c r="P1271" i="2" s="1"/>
  <c r="P1272" i="2" s="1"/>
  <c r="P1273" i="2" s="1"/>
  <c r="P1274" i="2" s="1"/>
  <c r="P1275" i="2" s="1"/>
  <c r="P1276" i="2" s="1"/>
  <c r="P1277" i="2" s="1"/>
  <c r="P1278" i="2" s="1"/>
  <c r="P1279" i="2" s="1"/>
  <c r="P1280" i="2" s="1"/>
  <c r="P1281" i="2" s="1"/>
  <c r="P1282" i="2" s="1"/>
  <c r="P1283" i="2" s="1"/>
  <c r="P1284" i="2" s="1"/>
  <c r="P1285" i="2" s="1"/>
  <c r="P1286" i="2" s="1"/>
  <c r="P1287" i="2" s="1"/>
  <c r="P1288" i="2" s="1"/>
  <c r="P1289" i="2" s="1"/>
  <c r="P1290" i="2" s="1"/>
  <c r="P1291" i="2" s="1"/>
  <c r="P1292" i="2" s="1"/>
  <c r="P1293" i="2" s="1"/>
  <c r="P1294" i="2" s="1"/>
  <c r="P1295" i="2" s="1"/>
  <c r="P1296" i="2" s="1"/>
  <c r="P1297" i="2" s="1"/>
  <c r="P1298" i="2" s="1"/>
  <c r="P1299" i="2" s="1"/>
  <c r="P1300" i="2" s="1"/>
  <c r="P1301" i="2" s="1"/>
  <c r="P1302" i="2" s="1"/>
  <c r="P1303" i="2" s="1"/>
  <c r="AB6" i="1"/>
  <c r="P1174" i="2" s="1"/>
  <c r="P1175" i="2" s="1"/>
  <c r="P1176" i="2" s="1"/>
  <c r="P1177" i="2" s="1"/>
  <c r="P1178" i="2" s="1"/>
  <c r="P1179" i="2" s="1"/>
  <c r="P1180" i="2" s="1"/>
  <c r="P1181" i="2" s="1"/>
  <c r="P1182" i="2" s="1"/>
  <c r="P1183" i="2" s="1"/>
  <c r="P1184" i="2" s="1"/>
  <c r="P1185" i="2" s="1"/>
  <c r="P1186" i="2" s="1"/>
  <c r="P1187" i="2" s="1"/>
  <c r="P1188" i="2" s="1"/>
  <c r="P1189" i="2" s="1"/>
  <c r="P1190" i="2" s="1"/>
  <c r="P1191" i="2" s="1"/>
  <c r="P1192" i="2" s="1"/>
  <c r="P1193" i="2" s="1"/>
  <c r="P1194" i="2" s="1"/>
  <c r="P1195" i="2" s="1"/>
  <c r="P1196" i="2" s="1"/>
  <c r="P1197" i="2" s="1"/>
  <c r="P1198" i="2" s="1"/>
  <c r="P1199" i="2" s="1"/>
  <c r="P1200" i="2" s="1"/>
  <c r="P1201" i="2" s="1"/>
  <c r="P1202" i="2" s="1"/>
  <c r="P1203" i="2" s="1"/>
  <c r="P1204" i="2" s="1"/>
  <c r="P1205" i="2" s="1"/>
  <c r="P1206" i="2" s="1"/>
  <c r="P1207" i="2" s="1"/>
  <c r="P1208" i="2" s="1"/>
  <c r="P1209" i="2" s="1"/>
  <c r="P1210" i="2" s="1"/>
  <c r="P1211" i="2" s="1"/>
  <c r="P1212" i="2" s="1"/>
  <c r="P1213" i="2" s="1"/>
  <c r="P1214" i="2" s="1"/>
  <c r="P1215" i="2" s="1"/>
  <c r="P1216" i="2" s="1"/>
  <c r="P1217" i="2" s="1"/>
  <c r="P1218" i="2" s="1"/>
  <c r="P1219" i="2" s="1"/>
  <c r="P1220" i="2" s="1"/>
  <c r="P1221" i="2" s="1"/>
  <c r="P1222" i="2" s="1"/>
  <c r="P1223" i="2" s="1"/>
  <c r="P1224" i="2" s="1"/>
  <c r="P1225" i="2" s="1"/>
  <c r="P1226" i="2" s="1"/>
  <c r="P1227" i="2" s="1"/>
  <c r="P1228" i="2" s="1"/>
  <c r="P1229" i="2" s="1"/>
  <c r="P1230" i="2" s="1"/>
  <c r="P1231" i="2" s="1"/>
  <c r="P1232" i="2" s="1"/>
  <c r="P1233" i="2" s="1"/>
  <c r="P1234" i="2" s="1"/>
  <c r="P1235" i="2" s="1"/>
  <c r="P1236" i="2" s="1"/>
  <c r="P1237" i="2" s="1"/>
  <c r="P1238" i="2" s="1"/>
  <c r="AA6" i="1"/>
  <c r="P1109" i="2"/>
  <c r="P1110" i="2"/>
  <c r="P1111" i="2" s="1"/>
  <c r="P1112" i="2" s="1"/>
  <c r="P1113" i="2"/>
  <c r="P1114" i="2" s="1"/>
  <c r="P1115" i="2" s="1"/>
  <c r="P1116" i="2" s="1"/>
  <c r="P1117" i="2" s="1"/>
  <c r="P1118" i="2" s="1"/>
  <c r="P1119" i="2" s="1"/>
  <c r="P1120" i="2" s="1"/>
  <c r="P1121" i="2" s="1"/>
  <c r="P1122" i="2"/>
  <c r="P1123" i="2" s="1"/>
  <c r="P1124" i="2" s="1"/>
  <c r="P1125" i="2" s="1"/>
  <c r="P1126" i="2" s="1"/>
  <c r="P1127" i="2" s="1"/>
  <c r="P1128" i="2" s="1"/>
  <c r="P1129" i="2"/>
  <c r="P1130" i="2" s="1"/>
  <c r="P1131" i="2" s="1"/>
  <c r="P1132" i="2" s="1"/>
  <c r="P1133" i="2" s="1"/>
  <c r="P1134" i="2" s="1"/>
  <c r="P1135" i="2" s="1"/>
  <c r="P1136" i="2" s="1"/>
  <c r="P1137" i="2" s="1"/>
  <c r="P1138" i="2" s="1"/>
  <c r="P1139" i="2" s="1"/>
  <c r="P1140" i="2" s="1"/>
  <c r="P1141" i="2" s="1"/>
  <c r="P1142" i="2" s="1"/>
  <c r="P1143" i="2" s="1"/>
  <c r="P1144" i="2" s="1"/>
  <c r="P1145" i="2" s="1"/>
  <c r="P1146" i="2" s="1"/>
  <c r="P1147" i="2" s="1"/>
  <c r="P1148" i="2" s="1"/>
  <c r="P1149" i="2" s="1"/>
  <c r="P1150" i="2" s="1"/>
  <c r="P1151" i="2" s="1"/>
  <c r="P1152" i="2" s="1"/>
  <c r="P1153" i="2" s="1"/>
  <c r="P1154" i="2" s="1"/>
  <c r="P1155" i="2" s="1"/>
  <c r="P1156" i="2" s="1"/>
  <c r="P1157" i="2" s="1"/>
  <c r="P1158" i="2" s="1"/>
  <c r="P1159" i="2" s="1"/>
  <c r="P1160" i="2" s="1"/>
  <c r="P1161" i="2" s="1"/>
  <c r="P1162" i="2" s="1"/>
  <c r="P1163" i="2" s="1"/>
  <c r="P1164" i="2" s="1"/>
  <c r="P1165" i="2" s="1"/>
  <c r="P1166" i="2" s="1"/>
  <c r="P1167" i="2" s="1"/>
  <c r="P1168" i="2" s="1"/>
  <c r="P1169" i="2" s="1"/>
  <c r="P1170" i="2" s="1"/>
  <c r="P1171" i="2" s="1"/>
  <c r="P1172" i="2" s="1"/>
  <c r="P1173" i="2" s="1"/>
  <c r="Z6" i="1"/>
  <c r="P1044" i="2" s="1"/>
  <c r="P1045" i="2" s="1"/>
  <c r="P1046" i="2"/>
  <c r="P1047" i="2" s="1"/>
  <c r="P1048" i="2" s="1"/>
  <c r="P1049" i="2" s="1"/>
  <c r="P1050" i="2" s="1"/>
  <c r="P1051" i="2" s="1"/>
  <c r="P1052" i="2" s="1"/>
  <c r="P1053" i="2" s="1"/>
  <c r="P1054" i="2"/>
  <c r="P1055" i="2" s="1"/>
  <c r="P1056" i="2" s="1"/>
  <c r="P1057" i="2" s="1"/>
  <c r="P1058" i="2" s="1"/>
  <c r="P1059" i="2" s="1"/>
  <c r="P1060" i="2" s="1"/>
  <c r="P1061" i="2" s="1"/>
  <c r="P1062" i="2" s="1"/>
  <c r="P1063" i="2" s="1"/>
  <c r="P1064" i="2" s="1"/>
  <c r="P1065" i="2" s="1"/>
  <c r="P1066" i="2" s="1"/>
  <c r="P1067" i="2" s="1"/>
  <c r="P1068" i="2" s="1"/>
  <c r="P1069" i="2" s="1"/>
  <c r="P1070" i="2" s="1"/>
  <c r="P1071" i="2" s="1"/>
  <c r="P1072" i="2" s="1"/>
  <c r="P1073" i="2" s="1"/>
  <c r="P1074" i="2" s="1"/>
  <c r="P1075" i="2" s="1"/>
  <c r="P1076" i="2" s="1"/>
  <c r="P1077" i="2" s="1"/>
  <c r="P1078" i="2" s="1"/>
  <c r="P1079" i="2" s="1"/>
  <c r="P1080" i="2" s="1"/>
  <c r="P1081" i="2" s="1"/>
  <c r="P1082" i="2" s="1"/>
  <c r="P1083" i="2" s="1"/>
  <c r="P1084" i="2" s="1"/>
  <c r="P1085" i="2" s="1"/>
  <c r="P1086" i="2" s="1"/>
  <c r="P1087" i="2" s="1"/>
  <c r="P1088" i="2" s="1"/>
  <c r="P1089" i="2" s="1"/>
  <c r="P1090" i="2" s="1"/>
  <c r="P1091" i="2" s="1"/>
  <c r="P1092" i="2" s="1"/>
  <c r="P1093" i="2" s="1"/>
  <c r="P1094" i="2" s="1"/>
  <c r="P1095" i="2" s="1"/>
  <c r="P1096" i="2" s="1"/>
  <c r="P1097" i="2" s="1"/>
  <c r="P1098" i="2" s="1"/>
  <c r="P1099" i="2" s="1"/>
  <c r="P1100" i="2" s="1"/>
  <c r="P1101" i="2" s="1"/>
  <c r="P1102" i="2" s="1"/>
  <c r="P1103" i="2" s="1"/>
  <c r="P1104" i="2" s="1"/>
  <c r="P1105" i="2" s="1"/>
  <c r="P1106" i="2" s="1"/>
  <c r="P1107" i="2" s="1"/>
  <c r="P1108" i="2" s="1"/>
  <c r="Y6" i="1"/>
  <c r="P979" i="2"/>
  <c r="P980" i="2" s="1"/>
  <c r="P981" i="2" s="1"/>
  <c r="P982" i="2" s="1"/>
  <c r="P983" i="2" s="1"/>
  <c r="P984" i="2"/>
  <c r="P985" i="2" s="1"/>
  <c r="P986" i="2" s="1"/>
  <c r="P987" i="2"/>
  <c r="P988" i="2" s="1"/>
  <c r="P989" i="2" s="1"/>
  <c r="P990" i="2" s="1"/>
  <c r="P991" i="2" s="1"/>
  <c r="P992" i="2" s="1"/>
  <c r="P993" i="2" s="1"/>
  <c r="P994" i="2" s="1"/>
  <c r="P995" i="2" s="1"/>
  <c r="P996" i="2" s="1"/>
  <c r="P997" i="2" s="1"/>
  <c r="P998" i="2" s="1"/>
  <c r="P999" i="2" s="1"/>
  <c r="P1000" i="2"/>
  <c r="P1001" i="2" s="1"/>
  <c r="P1002" i="2" s="1"/>
  <c r="P1003" i="2" s="1"/>
  <c r="P1004" i="2" s="1"/>
  <c r="P1005" i="2" s="1"/>
  <c r="P1006" i="2" s="1"/>
  <c r="P1007" i="2" s="1"/>
  <c r="P1008" i="2" s="1"/>
  <c r="P1009" i="2" s="1"/>
  <c r="P1010" i="2" s="1"/>
  <c r="P1011" i="2" s="1"/>
  <c r="P1012" i="2" s="1"/>
  <c r="P1013" i="2" s="1"/>
  <c r="P1014" i="2" s="1"/>
  <c r="P1015" i="2" s="1"/>
  <c r="P1016" i="2" s="1"/>
  <c r="P1017" i="2" s="1"/>
  <c r="P1018" i="2" s="1"/>
  <c r="P1019" i="2" s="1"/>
  <c r="P1020" i="2" s="1"/>
  <c r="P1021" i="2" s="1"/>
  <c r="P1022" i="2" s="1"/>
  <c r="P1023" i="2" s="1"/>
  <c r="P1024" i="2" s="1"/>
  <c r="P1025" i="2" s="1"/>
  <c r="P1026" i="2" s="1"/>
  <c r="P1027" i="2" s="1"/>
  <c r="P1028" i="2" s="1"/>
  <c r="P1029" i="2" s="1"/>
  <c r="P1030" i="2" s="1"/>
  <c r="P1031" i="2" s="1"/>
  <c r="P1032" i="2" s="1"/>
  <c r="P1033" i="2" s="1"/>
  <c r="P1034" i="2" s="1"/>
  <c r="P1035" i="2" s="1"/>
  <c r="P1036" i="2" s="1"/>
  <c r="P1037" i="2" s="1"/>
  <c r="P1038" i="2" s="1"/>
  <c r="P1039" i="2" s="1"/>
  <c r="P1040" i="2" s="1"/>
  <c r="P1041" i="2" s="1"/>
  <c r="P1042" i="2" s="1"/>
  <c r="P1043" i="2" s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7" i="2"/>
  <c r="G5" i="2"/>
  <c r="G6" i="2"/>
  <c r="G4" i="2"/>
  <c r="L5" i="2"/>
  <c r="M5" i="2"/>
  <c r="L6" i="2"/>
  <c r="M6" i="2"/>
  <c r="L7" i="2"/>
  <c r="M7" i="2"/>
  <c r="L9" i="2"/>
  <c r="M9" i="2" s="1"/>
  <c r="L10" i="2"/>
  <c r="M10" i="2"/>
  <c r="L11" i="2"/>
  <c r="M11" i="2" s="1"/>
  <c r="L12" i="2"/>
  <c r="M12" i="2"/>
  <c r="L13" i="2"/>
  <c r="M13" i="2" s="1"/>
  <c r="L14" i="2"/>
  <c r="M14" i="2"/>
  <c r="L15" i="2"/>
  <c r="M15" i="2" s="1"/>
  <c r="L16" i="2"/>
  <c r="M16" i="2"/>
  <c r="L17" i="2"/>
  <c r="M17" i="2" s="1"/>
  <c r="L18" i="2"/>
  <c r="M18" i="2"/>
  <c r="L19" i="2"/>
  <c r="M19" i="2" s="1"/>
  <c r="L20" i="2"/>
  <c r="M20" i="2"/>
  <c r="L21" i="2"/>
  <c r="M21" i="2" s="1"/>
  <c r="L22" i="2"/>
  <c r="M22" i="2"/>
  <c r="L23" i="2"/>
  <c r="M23" i="2" s="1"/>
  <c r="L24" i="2"/>
  <c r="M24" i="2" s="1"/>
  <c r="L25" i="2"/>
  <c r="M25" i="2"/>
  <c r="L26" i="2"/>
  <c r="M26" i="2" s="1"/>
  <c r="L27" i="2"/>
  <c r="M27" i="2" s="1"/>
  <c r="L28" i="2"/>
  <c r="M28" i="2" s="1"/>
  <c r="L29" i="2"/>
  <c r="M29" i="2"/>
  <c r="L30" i="2"/>
  <c r="M30" i="2" s="1"/>
  <c r="L31" i="2"/>
  <c r="M31" i="2" s="1"/>
  <c r="L32" i="2"/>
  <c r="M32" i="2" s="1"/>
  <c r="L33" i="2"/>
  <c r="M33" i="2"/>
  <c r="L34" i="2"/>
  <c r="M34" i="2" s="1"/>
  <c r="L35" i="2"/>
  <c r="M35" i="2" s="1"/>
  <c r="L36" i="2"/>
  <c r="M36" i="2" s="1"/>
  <c r="L37" i="2"/>
  <c r="M37" i="2" s="1"/>
  <c r="L38" i="2"/>
  <c r="M38" i="2" s="1"/>
  <c r="L39" i="2"/>
  <c r="M39" i="2" s="1"/>
  <c r="L40" i="2"/>
  <c r="M40" i="2" s="1"/>
  <c r="L41" i="2"/>
  <c r="M41" i="2" s="1"/>
  <c r="L42" i="2"/>
  <c r="M42" i="2" s="1"/>
  <c r="L43" i="2"/>
  <c r="M43" i="2" s="1"/>
  <c r="L44" i="2"/>
  <c r="M44" i="2" s="1"/>
  <c r="L45" i="2"/>
  <c r="M45" i="2" s="1"/>
  <c r="L46" i="2"/>
  <c r="M46" i="2" s="1"/>
  <c r="L47" i="2"/>
  <c r="M47" i="2" s="1"/>
  <c r="L48" i="2"/>
  <c r="M48" i="2" s="1"/>
  <c r="L49" i="2"/>
  <c r="M49" i="2" s="1"/>
  <c r="L50" i="2"/>
  <c r="M50" i="2" s="1"/>
  <c r="L51" i="2"/>
  <c r="M51" i="2" s="1"/>
  <c r="L52" i="2"/>
  <c r="M52" i="2" s="1"/>
  <c r="L53" i="2"/>
  <c r="M53" i="2" s="1"/>
  <c r="L54" i="2"/>
  <c r="M54" i="2" s="1"/>
  <c r="L55" i="2"/>
  <c r="M55" i="2" s="1"/>
  <c r="L56" i="2"/>
  <c r="M56" i="2" s="1"/>
  <c r="L57" i="2"/>
  <c r="M57" i="2" s="1"/>
  <c r="L58" i="2"/>
  <c r="M58" i="2" s="1"/>
  <c r="L59" i="2"/>
  <c r="M59" i="2" s="1"/>
  <c r="L60" i="2"/>
  <c r="M60" i="2" s="1"/>
  <c r="L61" i="2"/>
  <c r="M61" i="2" s="1"/>
  <c r="L62" i="2"/>
  <c r="M62" i="2" s="1"/>
  <c r="L63" i="2"/>
  <c r="M63" i="2" s="1"/>
  <c r="L64" i="2"/>
  <c r="M64" i="2" s="1"/>
  <c r="L65" i="2"/>
  <c r="M65" i="2" s="1"/>
  <c r="L66" i="2"/>
  <c r="M66" i="2" s="1"/>
  <c r="L67" i="2"/>
  <c r="M67" i="2" s="1"/>
  <c r="L68" i="2"/>
  <c r="M68" i="2"/>
  <c r="L4" i="2"/>
  <c r="M4" i="2"/>
  <c r="I5" i="2"/>
  <c r="J5" i="2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I27" i="2"/>
  <c r="J27" i="2"/>
  <c r="I4" i="2"/>
  <c r="J4" i="2"/>
  <c r="E5" i="2"/>
  <c r="F5" i="2" s="1"/>
  <c r="E6" i="2"/>
  <c r="F6" i="2" s="1"/>
  <c r="E7" i="2"/>
  <c r="F7" i="2" s="1"/>
  <c r="E8" i="2"/>
  <c r="F8" i="2" s="1"/>
  <c r="E9" i="2"/>
  <c r="F9" i="2"/>
  <c r="E10" i="2"/>
  <c r="F10" i="2" s="1"/>
  <c r="E11" i="2"/>
  <c r="F11" i="2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/>
  <c r="E18" i="2"/>
  <c r="F18" i="2" s="1"/>
  <c r="E19" i="2"/>
  <c r="F19" i="2"/>
  <c r="E20" i="2"/>
  <c r="F20" i="2" s="1"/>
  <c r="E21" i="2"/>
  <c r="F21" i="2" s="1"/>
  <c r="E22" i="2"/>
  <c r="F22" i="2" s="1"/>
  <c r="E23" i="2"/>
  <c r="F23" i="2"/>
  <c r="E24" i="2"/>
  <c r="F24" i="2" s="1"/>
  <c r="E25" i="2"/>
  <c r="F25" i="2"/>
  <c r="E26" i="2"/>
  <c r="F26" i="2" s="1"/>
  <c r="E27" i="2"/>
  <c r="F27" i="2"/>
  <c r="E4" i="2"/>
  <c r="F4" i="2" s="1"/>
  <c r="B69" i="2"/>
  <c r="C69" i="2"/>
  <c r="B70" i="2"/>
  <c r="C70" i="2"/>
  <c r="B5" i="2"/>
  <c r="C5" i="2"/>
  <c r="B6" i="2"/>
  <c r="C6" i="2"/>
  <c r="B7" i="2"/>
  <c r="C7" i="2"/>
  <c r="B8" i="2"/>
  <c r="C8" i="2" s="1"/>
  <c r="B9" i="2"/>
  <c r="C9" i="2" s="1"/>
  <c r="B10" i="2"/>
  <c r="C10" i="2" s="1"/>
  <c r="B11" i="2"/>
  <c r="C11" i="2" s="1"/>
  <c r="B12" i="2"/>
  <c r="C12" i="2"/>
  <c r="B13" i="2"/>
  <c r="C13" i="2" s="1"/>
  <c r="B14" i="2"/>
  <c r="C14" i="2"/>
  <c r="B15" i="2"/>
  <c r="C15" i="2" s="1"/>
  <c r="B16" i="2"/>
  <c r="C16" i="2" s="1"/>
  <c r="B17" i="2"/>
  <c r="C17" i="2" s="1"/>
  <c r="B18" i="2"/>
  <c r="C18" i="2"/>
  <c r="B19" i="2"/>
  <c r="C19" i="2" s="1"/>
  <c r="B20" i="2"/>
  <c r="C20" i="2"/>
  <c r="B21" i="2"/>
  <c r="C21" i="2" s="1"/>
  <c r="B22" i="2"/>
  <c r="C22" i="2" s="1"/>
  <c r="B23" i="2"/>
  <c r="C23" i="2" s="1"/>
  <c r="B24" i="2"/>
  <c r="C24" i="2" s="1"/>
  <c r="B25" i="2"/>
  <c r="C25" i="2" s="1"/>
  <c r="B26" i="2"/>
  <c r="C26" i="2" s="1"/>
  <c r="B27" i="2"/>
  <c r="C27" i="2" s="1"/>
  <c r="B28" i="2"/>
  <c r="C28" i="2" s="1"/>
  <c r="B29" i="2"/>
  <c r="C29" i="2" s="1"/>
  <c r="B30" i="2"/>
  <c r="C30" i="2" s="1"/>
  <c r="B31" i="2"/>
  <c r="C31" i="2" s="1"/>
  <c r="B32" i="2"/>
  <c r="C32" i="2" s="1"/>
  <c r="B33" i="2"/>
  <c r="C33" i="2" s="1"/>
  <c r="B34" i="2"/>
  <c r="C34" i="2" s="1"/>
  <c r="B35" i="2"/>
  <c r="C35" i="2" s="1"/>
  <c r="B36" i="2"/>
  <c r="C36" i="2" s="1"/>
  <c r="B37" i="2"/>
  <c r="C37" i="2" s="1"/>
  <c r="B38" i="2"/>
  <c r="C38" i="2" s="1"/>
  <c r="B39" i="2"/>
  <c r="C39" i="2" s="1"/>
  <c r="B40" i="2"/>
  <c r="C40" i="2" s="1"/>
  <c r="B41" i="2"/>
  <c r="C41" i="2" s="1"/>
  <c r="B42" i="2"/>
  <c r="C42" i="2" s="1"/>
  <c r="B43" i="2"/>
  <c r="C43" i="2" s="1"/>
  <c r="B44" i="2"/>
  <c r="C44" i="2" s="1"/>
  <c r="B45" i="2"/>
  <c r="C45" i="2" s="1"/>
  <c r="B46" i="2"/>
  <c r="C46" i="2" s="1"/>
  <c r="B47" i="2"/>
  <c r="C47" i="2" s="1"/>
  <c r="B48" i="2"/>
  <c r="C48" i="2" s="1"/>
  <c r="B49" i="2"/>
  <c r="C49" i="2" s="1"/>
  <c r="B50" i="2"/>
  <c r="C50" i="2" s="1"/>
  <c r="B51" i="2"/>
  <c r="C51" i="2" s="1"/>
  <c r="B52" i="2"/>
  <c r="C52" i="2" s="1"/>
  <c r="B53" i="2"/>
  <c r="C53" i="2" s="1"/>
  <c r="B54" i="2"/>
  <c r="C54" i="2" s="1"/>
  <c r="B55" i="2"/>
  <c r="C55" i="2" s="1"/>
  <c r="B56" i="2"/>
  <c r="C56" i="2" s="1"/>
  <c r="B57" i="2"/>
  <c r="C57" i="2" s="1"/>
  <c r="B58" i="2"/>
  <c r="C58" i="2" s="1"/>
  <c r="B59" i="2"/>
  <c r="C59" i="2" s="1"/>
  <c r="B60" i="2"/>
  <c r="C60" i="2" s="1"/>
  <c r="B61" i="2"/>
  <c r="C61" i="2" s="1"/>
  <c r="B62" i="2"/>
  <c r="C62" i="2" s="1"/>
  <c r="B63" i="2"/>
  <c r="C63" i="2" s="1"/>
  <c r="B64" i="2"/>
  <c r="C64" i="2" s="1"/>
  <c r="B65" i="2"/>
  <c r="C65" i="2" s="1"/>
  <c r="B66" i="2"/>
  <c r="C66" i="2" s="1"/>
  <c r="B67" i="2"/>
  <c r="C67" i="2" s="1"/>
  <c r="B68" i="2"/>
  <c r="C68" i="2"/>
  <c r="B4" i="2"/>
  <c r="C4" i="2"/>
  <c r="R4" i="2"/>
  <c r="R69" i="2"/>
  <c r="R134" i="2"/>
  <c r="R199" i="2"/>
  <c r="R264" i="2"/>
  <c r="R329" i="2"/>
  <c r="R394" i="2"/>
  <c r="R459" i="2"/>
  <c r="R524" i="2"/>
  <c r="R589" i="2"/>
  <c r="R654" i="2"/>
  <c r="R719" i="2"/>
  <c r="R784" i="2"/>
  <c r="R849" i="2"/>
  <c r="R914" i="2"/>
  <c r="R979" i="2"/>
  <c r="R1044" i="2"/>
  <c r="R1109" i="2"/>
  <c r="R1174" i="2"/>
  <c r="R1239" i="2"/>
  <c r="R1304" i="2"/>
  <c r="R1369" i="2"/>
  <c r="R1434" i="2"/>
  <c r="R1499" i="2"/>
  <c r="V17" i="2"/>
  <c r="V82" i="2"/>
  <c r="V147" i="2" s="1"/>
  <c r="V212" i="2" s="1"/>
  <c r="V277" i="2" s="1"/>
  <c r="V342" i="2" s="1"/>
  <c r="V407" i="2" s="1"/>
  <c r="V472" i="2" s="1"/>
  <c r="V537" i="2" s="1"/>
  <c r="V602" i="2" s="1"/>
  <c r="V667" i="2" s="1"/>
  <c r="V732" i="2" s="1"/>
  <c r="V797" i="2" s="1"/>
  <c r="V862" i="2" s="1"/>
  <c r="V927" i="2" s="1"/>
  <c r="V992" i="2" s="1"/>
  <c r="V1057" i="2" s="1"/>
  <c r="V1122" i="2" s="1"/>
  <c r="V1187" i="2" s="1"/>
  <c r="V1252" i="2" s="1"/>
  <c r="V1317" i="2" s="1"/>
  <c r="V1382" i="2" s="1"/>
  <c r="V1447" i="2" s="1"/>
  <c r="V1512" i="2" s="1"/>
  <c r="V18" i="2"/>
  <c r="V83" i="2"/>
  <c r="V148" i="2" s="1"/>
  <c r="V213" i="2" s="1"/>
  <c r="V278" i="2" s="1"/>
  <c r="V343" i="2" s="1"/>
  <c r="V408" i="2" s="1"/>
  <c r="V473" i="2" s="1"/>
  <c r="V538" i="2" s="1"/>
  <c r="V603" i="2"/>
  <c r="V668" i="2" s="1"/>
  <c r="V733" i="2" s="1"/>
  <c r="V798" i="2" s="1"/>
  <c r="V863" i="2" s="1"/>
  <c r="V928" i="2" s="1"/>
  <c r="V993" i="2" s="1"/>
  <c r="V1058" i="2" s="1"/>
  <c r="V1123" i="2" s="1"/>
  <c r="V1188" i="2" s="1"/>
  <c r="V1253" i="2" s="1"/>
  <c r="V1318" i="2" s="1"/>
  <c r="V1383" i="2" s="1"/>
  <c r="V1448" i="2" s="1"/>
  <c r="V1513" i="2" s="1"/>
  <c r="V19" i="2"/>
  <c r="V84" i="2" s="1"/>
  <c r="V149" i="2" s="1"/>
  <c r="V214" i="2" s="1"/>
  <c r="V279" i="2" s="1"/>
  <c r="V344" i="2" s="1"/>
  <c r="V409" i="2" s="1"/>
  <c r="V474" i="2" s="1"/>
  <c r="V539" i="2" s="1"/>
  <c r="V604" i="2"/>
  <c r="V669" i="2" s="1"/>
  <c r="V734" i="2" s="1"/>
  <c r="V799" i="2" s="1"/>
  <c r="V864" i="2" s="1"/>
  <c r="V929" i="2" s="1"/>
  <c r="V994" i="2" s="1"/>
  <c r="V1059" i="2"/>
  <c r="V1124" i="2" s="1"/>
  <c r="V1189" i="2" s="1"/>
  <c r="V1254" i="2" s="1"/>
  <c r="V1319" i="2" s="1"/>
  <c r="V1384" i="2" s="1"/>
  <c r="V1449" i="2" s="1"/>
  <c r="V1514" i="2" s="1"/>
  <c r="V20" i="2"/>
  <c r="V85" i="2"/>
  <c r="V150" i="2" s="1"/>
  <c r="V215" i="2" s="1"/>
  <c r="V280" i="2" s="1"/>
  <c r="V345" i="2" s="1"/>
  <c r="V410" i="2" s="1"/>
  <c r="V475" i="2" s="1"/>
  <c r="V540" i="2"/>
  <c r="V605" i="2" s="1"/>
  <c r="V670" i="2" s="1"/>
  <c r="V735" i="2" s="1"/>
  <c r="V800" i="2" s="1"/>
  <c r="V865" i="2" s="1"/>
  <c r="V930" i="2" s="1"/>
  <c r="V995" i="2" s="1"/>
  <c r="V1060" i="2" s="1"/>
  <c r="V1125" i="2" s="1"/>
  <c r="V1190" i="2" s="1"/>
  <c r="V1255" i="2" s="1"/>
  <c r="V1320" i="2" s="1"/>
  <c r="V1385" i="2" s="1"/>
  <c r="V1450" i="2" s="1"/>
  <c r="V1515" i="2" s="1"/>
  <c r="V21" i="2"/>
  <c r="V86" i="2" s="1"/>
  <c r="V151" i="2" s="1"/>
  <c r="V216" i="2" s="1"/>
  <c r="V281" i="2" s="1"/>
  <c r="V346" i="2" s="1"/>
  <c r="V411" i="2" s="1"/>
  <c r="V476" i="2" s="1"/>
  <c r="V541" i="2" s="1"/>
  <c r="V606" i="2" s="1"/>
  <c r="V671" i="2" s="1"/>
  <c r="V736" i="2" s="1"/>
  <c r="V801" i="2" s="1"/>
  <c r="V866" i="2" s="1"/>
  <c r="V931" i="2" s="1"/>
  <c r="V996" i="2" s="1"/>
  <c r="V1061" i="2" s="1"/>
  <c r="V1126" i="2" s="1"/>
  <c r="V1191" i="2" s="1"/>
  <c r="V1256" i="2" s="1"/>
  <c r="V1321" i="2" s="1"/>
  <c r="V1386" i="2" s="1"/>
  <c r="V1451" i="2" s="1"/>
  <c r="V1516" i="2" s="1"/>
  <c r="V22" i="2"/>
  <c r="V87" i="2" s="1"/>
  <c r="V152" i="2" s="1"/>
  <c r="V217" i="2" s="1"/>
  <c r="V282" i="2" s="1"/>
  <c r="V347" i="2" s="1"/>
  <c r="V412" i="2" s="1"/>
  <c r="V477" i="2" s="1"/>
  <c r="V542" i="2" s="1"/>
  <c r="V607" i="2" s="1"/>
  <c r="V672" i="2" s="1"/>
  <c r="V737" i="2" s="1"/>
  <c r="V802" i="2" s="1"/>
  <c r="V867" i="2" s="1"/>
  <c r="V932" i="2" s="1"/>
  <c r="V997" i="2" s="1"/>
  <c r="V1062" i="2" s="1"/>
  <c r="V1127" i="2" s="1"/>
  <c r="V1192" i="2" s="1"/>
  <c r="V1257" i="2" s="1"/>
  <c r="V1322" i="2" s="1"/>
  <c r="V1387" i="2" s="1"/>
  <c r="V1452" i="2" s="1"/>
  <c r="V1517" i="2" s="1"/>
  <c r="V23" i="2"/>
  <c r="V88" i="2" s="1"/>
  <c r="V153" i="2" s="1"/>
  <c r="V218" i="2" s="1"/>
  <c r="V283" i="2" s="1"/>
  <c r="V348" i="2" s="1"/>
  <c r="V413" i="2" s="1"/>
  <c r="V478" i="2" s="1"/>
  <c r="V543" i="2" s="1"/>
  <c r="V608" i="2" s="1"/>
  <c r="V673" i="2"/>
  <c r="V738" i="2" s="1"/>
  <c r="V803" i="2" s="1"/>
  <c r="V868" i="2" s="1"/>
  <c r="V933" i="2" s="1"/>
  <c r="V998" i="2" s="1"/>
  <c r="V1063" i="2" s="1"/>
  <c r="V1128" i="2" s="1"/>
  <c r="V1193" i="2" s="1"/>
  <c r="V1258" i="2" s="1"/>
  <c r="V1323" i="2" s="1"/>
  <c r="V1388" i="2" s="1"/>
  <c r="V1453" i="2" s="1"/>
  <c r="V1518" i="2" s="1"/>
  <c r="V24" i="2"/>
  <c r="V89" i="2" s="1"/>
  <c r="V154" i="2" s="1"/>
  <c r="V219" i="2" s="1"/>
  <c r="V284" i="2" s="1"/>
  <c r="V349" i="2" s="1"/>
  <c r="V414" i="2" s="1"/>
  <c r="V479" i="2" s="1"/>
  <c r="V544" i="2" s="1"/>
  <c r="V609" i="2" s="1"/>
  <c r="V674" i="2" s="1"/>
  <c r="V739" i="2" s="1"/>
  <c r="V804" i="2" s="1"/>
  <c r="V869" i="2" s="1"/>
  <c r="V934" i="2" s="1"/>
  <c r="V999" i="2" s="1"/>
  <c r="V1064" i="2" s="1"/>
  <c r="V1129" i="2" s="1"/>
  <c r="V1194" i="2" s="1"/>
  <c r="V1259" i="2" s="1"/>
  <c r="V1324" i="2" s="1"/>
  <c r="V1389" i="2" s="1"/>
  <c r="V1454" i="2" s="1"/>
  <c r="V1519" i="2" s="1"/>
  <c r="V25" i="2"/>
  <c r="V90" i="2" s="1"/>
  <c r="V155" i="2"/>
  <c r="V220" i="2" s="1"/>
  <c r="V285" i="2" s="1"/>
  <c r="V350" i="2" s="1"/>
  <c r="V415" i="2" s="1"/>
  <c r="V480" i="2" s="1"/>
  <c r="V545" i="2" s="1"/>
  <c r="V610" i="2" s="1"/>
  <c r="V675" i="2" s="1"/>
  <c r="V740" i="2" s="1"/>
  <c r="V805" i="2" s="1"/>
  <c r="V870" i="2" s="1"/>
  <c r="V935" i="2" s="1"/>
  <c r="V1000" i="2" s="1"/>
  <c r="V1065" i="2" s="1"/>
  <c r="V1130" i="2" s="1"/>
  <c r="V1195" i="2" s="1"/>
  <c r="V1260" i="2" s="1"/>
  <c r="V1325" i="2" s="1"/>
  <c r="V1390" i="2" s="1"/>
  <c r="V1455" i="2" s="1"/>
  <c r="V1520" i="2" s="1"/>
  <c r="V26" i="2"/>
  <c r="V91" i="2" s="1"/>
  <c r="V156" i="2"/>
  <c r="V221" i="2" s="1"/>
  <c r="V286" i="2" s="1"/>
  <c r="V351" i="2" s="1"/>
  <c r="V416" i="2" s="1"/>
  <c r="V481" i="2" s="1"/>
  <c r="V546" i="2" s="1"/>
  <c r="V611" i="2" s="1"/>
  <c r="V676" i="2" s="1"/>
  <c r="V741" i="2" s="1"/>
  <c r="V806" i="2" s="1"/>
  <c r="V871" i="2" s="1"/>
  <c r="V936" i="2" s="1"/>
  <c r="V1001" i="2" s="1"/>
  <c r="V1066" i="2" s="1"/>
  <c r="V1131" i="2" s="1"/>
  <c r="V1196" i="2" s="1"/>
  <c r="V1261" i="2" s="1"/>
  <c r="V1326" i="2" s="1"/>
  <c r="V1391" i="2" s="1"/>
  <c r="V1456" i="2" s="1"/>
  <c r="V1521" i="2" s="1"/>
  <c r="V27" i="2"/>
  <c r="V92" i="2" s="1"/>
  <c r="V157" i="2"/>
  <c r="V222" i="2" s="1"/>
  <c r="V287" i="2" s="1"/>
  <c r="V352" i="2" s="1"/>
  <c r="V417" i="2" s="1"/>
  <c r="V482" i="2" s="1"/>
  <c r="V547" i="2" s="1"/>
  <c r="V612" i="2" s="1"/>
  <c r="V677" i="2" s="1"/>
  <c r="V742" i="2" s="1"/>
  <c r="V807" i="2" s="1"/>
  <c r="V872" i="2" s="1"/>
  <c r="V937" i="2" s="1"/>
  <c r="V1002" i="2" s="1"/>
  <c r="V1067" i="2" s="1"/>
  <c r="V1132" i="2" s="1"/>
  <c r="V1197" i="2" s="1"/>
  <c r="V1262" i="2" s="1"/>
  <c r="V1327" i="2" s="1"/>
  <c r="V1392" i="2" s="1"/>
  <c r="V1457" i="2" s="1"/>
  <c r="V1522" i="2" s="1"/>
  <c r="V28" i="2"/>
  <c r="V93" i="2" s="1"/>
  <c r="V158" i="2"/>
  <c r="V223" i="2" s="1"/>
  <c r="V288" i="2" s="1"/>
  <c r="V353" i="2" s="1"/>
  <c r="V418" i="2" s="1"/>
  <c r="V483" i="2" s="1"/>
  <c r="V548" i="2" s="1"/>
  <c r="V613" i="2" s="1"/>
  <c r="V678" i="2" s="1"/>
  <c r="V743" i="2" s="1"/>
  <c r="V808" i="2" s="1"/>
  <c r="V873" i="2" s="1"/>
  <c r="V938" i="2" s="1"/>
  <c r="V1003" i="2" s="1"/>
  <c r="V1068" i="2" s="1"/>
  <c r="V1133" i="2" s="1"/>
  <c r="V1198" i="2" s="1"/>
  <c r="V1263" i="2" s="1"/>
  <c r="V1328" i="2" s="1"/>
  <c r="V1393" i="2" s="1"/>
  <c r="V1458" i="2" s="1"/>
  <c r="V1523" i="2" s="1"/>
  <c r="V29" i="2"/>
  <c r="V94" i="2" s="1"/>
  <c r="V159" i="2" s="1"/>
  <c r="V224" i="2" s="1"/>
  <c r="V289" i="2" s="1"/>
  <c r="V354" i="2" s="1"/>
  <c r="V419" i="2" s="1"/>
  <c r="V484" i="2" s="1"/>
  <c r="V549" i="2" s="1"/>
  <c r="V614" i="2" s="1"/>
  <c r="V679" i="2" s="1"/>
  <c r="V744" i="2" s="1"/>
  <c r="V809" i="2" s="1"/>
  <c r="V874" i="2" s="1"/>
  <c r="V939" i="2" s="1"/>
  <c r="V1004" i="2" s="1"/>
  <c r="V1069" i="2" s="1"/>
  <c r="V1134" i="2" s="1"/>
  <c r="V1199" i="2" s="1"/>
  <c r="V1264" i="2" s="1"/>
  <c r="V1329" i="2" s="1"/>
  <c r="V1394" i="2" s="1"/>
  <c r="V1459" i="2" s="1"/>
  <c r="V1524" i="2" s="1"/>
  <c r="V30" i="2"/>
  <c r="V95" i="2" s="1"/>
  <c r="V160" i="2"/>
  <c r="V225" i="2" s="1"/>
  <c r="V290" i="2"/>
  <c r="V355" i="2" s="1"/>
  <c r="V420" i="2" s="1"/>
  <c r="V485" i="2" s="1"/>
  <c r="V550" i="2" s="1"/>
  <c r="V615" i="2" s="1"/>
  <c r="V680" i="2" s="1"/>
  <c r="V745" i="2" s="1"/>
  <c r="V810" i="2" s="1"/>
  <c r="V875" i="2" s="1"/>
  <c r="V940" i="2" s="1"/>
  <c r="V1005" i="2" s="1"/>
  <c r="V1070" i="2" s="1"/>
  <c r="V1135" i="2" s="1"/>
  <c r="V1200" i="2" s="1"/>
  <c r="V1265" i="2" s="1"/>
  <c r="V1330" i="2" s="1"/>
  <c r="V1395" i="2" s="1"/>
  <c r="V1460" i="2" s="1"/>
  <c r="V1525" i="2" s="1"/>
  <c r="V31" i="2"/>
  <c r="V96" i="2" s="1"/>
  <c r="V161" i="2"/>
  <c r="V226" i="2" s="1"/>
  <c r="V291" i="2"/>
  <c r="V356" i="2" s="1"/>
  <c r="V421" i="2" s="1"/>
  <c r="V486" i="2" s="1"/>
  <c r="V551" i="2" s="1"/>
  <c r="V616" i="2" s="1"/>
  <c r="V681" i="2"/>
  <c r="V746" i="2" s="1"/>
  <c r="V811" i="2" s="1"/>
  <c r="V876" i="2" s="1"/>
  <c r="V941" i="2" s="1"/>
  <c r="V1006" i="2" s="1"/>
  <c r="V1071" i="2" s="1"/>
  <c r="V1136" i="2" s="1"/>
  <c r="V1201" i="2" s="1"/>
  <c r="V1266" i="2" s="1"/>
  <c r="V1331" i="2" s="1"/>
  <c r="V1396" i="2" s="1"/>
  <c r="V1461" i="2" s="1"/>
  <c r="V1526" i="2" s="1"/>
  <c r="V32" i="2"/>
  <c r="V97" i="2" s="1"/>
  <c r="V162" i="2"/>
  <c r="V227" i="2" s="1"/>
  <c r="V292" i="2" s="1"/>
  <c r="V357" i="2" s="1"/>
  <c r="V422" i="2" s="1"/>
  <c r="V487" i="2" s="1"/>
  <c r="V552" i="2" s="1"/>
  <c r="V617" i="2" s="1"/>
  <c r="V682" i="2" s="1"/>
  <c r="V747" i="2" s="1"/>
  <c r="V812" i="2"/>
  <c r="V877" i="2" s="1"/>
  <c r="V942" i="2" s="1"/>
  <c r="V1007" i="2" s="1"/>
  <c r="V1072" i="2" s="1"/>
  <c r="V1137" i="2" s="1"/>
  <c r="V1202" i="2" s="1"/>
  <c r="V1267" i="2" s="1"/>
  <c r="V1332" i="2" s="1"/>
  <c r="V1397" i="2" s="1"/>
  <c r="V1462" i="2" s="1"/>
  <c r="V1527" i="2" s="1"/>
  <c r="V33" i="2"/>
  <c r="V98" i="2" s="1"/>
  <c r="V163" i="2" s="1"/>
  <c r="V228" i="2" s="1"/>
  <c r="V293" i="2" s="1"/>
  <c r="V358" i="2" s="1"/>
  <c r="V423" i="2" s="1"/>
  <c r="V488" i="2" s="1"/>
  <c r="V553" i="2" s="1"/>
  <c r="V618" i="2" s="1"/>
  <c r="V683" i="2" s="1"/>
  <c r="V748" i="2" s="1"/>
  <c r="V813" i="2" s="1"/>
  <c r="V878" i="2" s="1"/>
  <c r="V943" i="2" s="1"/>
  <c r="V1008" i="2" s="1"/>
  <c r="V1073" i="2" s="1"/>
  <c r="V1138" i="2" s="1"/>
  <c r="V1203" i="2" s="1"/>
  <c r="V1268" i="2" s="1"/>
  <c r="V1333" i="2" s="1"/>
  <c r="V1398" i="2" s="1"/>
  <c r="V1463" i="2" s="1"/>
  <c r="V1528" i="2" s="1"/>
  <c r="V34" i="2"/>
  <c r="V99" i="2" s="1"/>
  <c r="V164" i="2" s="1"/>
  <c r="V229" i="2" s="1"/>
  <c r="V294" i="2" s="1"/>
  <c r="V359" i="2" s="1"/>
  <c r="V424" i="2" s="1"/>
  <c r="V489" i="2" s="1"/>
  <c r="V554" i="2" s="1"/>
  <c r="V619" i="2" s="1"/>
  <c r="V684" i="2" s="1"/>
  <c r="V749" i="2" s="1"/>
  <c r="V814" i="2" s="1"/>
  <c r="V879" i="2" s="1"/>
  <c r="V944" i="2" s="1"/>
  <c r="V1009" i="2" s="1"/>
  <c r="V1074" i="2" s="1"/>
  <c r="V1139" i="2" s="1"/>
  <c r="V1204" i="2" s="1"/>
  <c r="V1269" i="2" s="1"/>
  <c r="V1334" i="2" s="1"/>
  <c r="V1399" i="2" s="1"/>
  <c r="V1464" i="2" s="1"/>
  <c r="V1529" i="2" s="1"/>
  <c r="V35" i="2"/>
  <c r="V100" i="2" s="1"/>
  <c r="V165" i="2"/>
  <c r="V230" i="2" s="1"/>
  <c r="V295" i="2" s="1"/>
  <c r="V360" i="2" s="1"/>
  <c r="V425" i="2" s="1"/>
  <c r="V490" i="2" s="1"/>
  <c r="V555" i="2" s="1"/>
  <c r="V620" i="2" s="1"/>
  <c r="V685" i="2" s="1"/>
  <c r="V750" i="2" s="1"/>
  <c r="V815" i="2" s="1"/>
  <c r="V880" i="2" s="1"/>
  <c r="V945" i="2" s="1"/>
  <c r="V1010" i="2" s="1"/>
  <c r="V1075" i="2" s="1"/>
  <c r="V1140" i="2" s="1"/>
  <c r="V1205" i="2" s="1"/>
  <c r="V1270" i="2" s="1"/>
  <c r="V1335" i="2" s="1"/>
  <c r="V1400" i="2" s="1"/>
  <c r="V1465" i="2" s="1"/>
  <c r="V1530" i="2" s="1"/>
  <c r="V36" i="2"/>
  <c r="V101" i="2" s="1"/>
  <c r="V166" i="2" s="1"/>
  <c r="V231" i="2" s="1"/>
  <c r="V296" i="2" s="1"/>
  <c r="V361" i="2" s="1"/>
  <c r="V426" i="2" s="1"/>
  <c r="V491" i="2" s="1"/>
  <c r="V556" i="2" s="1"/>
  <c r="V621" i="2" s="1"/>
  <c r="V686" i="2" s="1"/>
  <c r="V751" i="2" s="1"/>
  <c r="V816" i="2" s="1"/>
  <c r="V881" i="2" s="1"/>
  <c r="V946" i="2" s="1"/>
  <c r="V1011" i="2" s="1"/>
  <c r="V1076" i="2" s="1"/>
  <c r="V1141" i="2" s="1"/>
  <c r="V1206" i="2" s="1"/>
  <c r="V1271" i="2" s="1"/>
  <c r="V1336" i="2" s="1"/>
  <c r="V1401" i="2" s="1"/>
  <c r="V1466" i="2" s="1"/>
  <c r="V1531" i="2" s="1"/>
  <c r="V37" i="2"/>
  <c r="V102" i="2" s="1"/>
  <c r="V167" i="2"/>
  <c r="V232" i="2" s="1"/>
  <c r="V297" i="2" s="1"/>
  <c r="V362" i="2" s="1"/>
  <c r="V427" i="2" s="1"/>
  <c r="V492" i="2" s="1"/>
  <c r="V557" i="2" s="1"/>
  <c r="V622" i="2" s="1"/>
  <c r="V687" i="2" s="1"/>
  <c r="V752" i="2" s="1"/>
  <c r="V817" i="2" s="1"/>
  <c r="V882" i="2" s="1"/>
  <c r="V947" i="2" s="1"/>
  <c r="V1012" i="2" s="1"/>
  <c r="V1077" i="2" s="1"/>
  <c r="V1142" i="2" s="1"/>
  <c r="V1207" i="2" s="1"/>
  <c r="V1272" i="2" s="1"/>
  <c r="V1337" i="2" s="1"/>
  <c r="V1402" i="2" s="1"/>
  <c r="V1467" i="2" s="1"/>
  <c r="V1532" i="2" s="1"/>
  <c r="V38" i="2"/>
  <c r="V103" i="2" s="1"/>
  <c r="V168" i="2" s="1"/>
  <c r="V233" i="2" s="1"/>
  <c r="V298" i="2" s="1"/>
  <c r="V363" i="2" s="1"/>
  <c r="V428" i="2" s="1"/>
  <c r="V493" i="2" s="1"/>
  <c r="V558" i="2" s="1"/>
  <c r="V623" i="2" s="1"/>
  <c r="V688" i="2" s="1"/>
  <c r="V753" i="2" s="1"/>
  <c r="V818" i="2" s="1"/>
  <c r="V883" i="2" s="1"/>
  <c r="V948" i="2" s="1"/>
  <c r="V1013" i="2" s="1"/>
  <c r="V1078" i="2" s="1"/>
  <c r="V1143" i="2" s="1"/>
  <c r="V1208" i="2" s="1"/>
  <c r="V1273" i="2" s="1"/>
  <c r="V1338" i="2" s="1"/>
  <c r="V1403" i="2" s="1"/>
  <c r="V1468" i="2" s="1"/>
  <c r="V1533" i="2" s="1"/>
  <c r="V39" i="2"/>
  <c r="V104" i="2" s="1"/>
  <c r="V169" i="2" s="1"/>
  <c r="V234" i="2" s="1"/>
  <c r="V299" i="2" s="1"/>
  <c r="V364" i="2"/>
  <c r="V429" i="2" s="1"/>
  <c r="V494" i="2" s="1"/>
  <c r="V559" i="2" s="1"/>
  <c r="V624" i="2" s="1"/>
  <c r="V689" i="2" s="1"/>
  <c r="V754" i="2" s="1"/>
  <c r="V819" i="2" s="1"/>
  <c r="V884" i="2"/>
  <c r="V949" i="2" s="1"/>
  <c r="V1014" i="2" s="1"/>
  <c r="V1079" i="2" s="1"/>
  <c r="V1144" i="2" s="1"/>
  <c r="V1209" i="2" s="1"/>
  <c r="V1274" i="2" s="1"/>
  <c r="V1339" i="2" s="1"/>
  <c r="V1404" i="2" s="1"/>
  <c r="V1469" i="2" s="1"/>
  <c r="V1534" i="2" s="1"/>
  <c r="V40" i="2"/>
  <c r="V105" i="2" s="1"/>
  <c r="V170" i="2" s="1"/>
  <c r="V235" i="2" s="1"/>
  <c r="V300" i="2" s="1"/>
  <c r="V365" i="2"/>
  <c r="V430" i="2" s="1"/>
  <c r="V495" i="2" s="1"/>
  <c r="V560" i="2" s="1"/>
  <c r="V625" i="2" s="1"/>
  <c r="V690" i="2" s="1"/>
  <c r="V755" i="2" s="1"/>
  <c r="V820" i="2" s="1"/>
  <c r="V885" i="2"/>
  <c r="V950" i="2" s="1"/>
  <c r="V1015" i="2" s="1"/>
  <c r="V1080" i="2" s="1"/>
  <c r="V1145" i="2" s="1"/>
  <c r="V1210" i="2" s="1"/>
  <c r="V1275" i="2" s="1"/>
  <c r="V1340" i="2" s="1"/>
  <c r="V1405" i="2" s="1"/>
  <c r="V1470" i="2" s="1"/>
  <c r="V1535" i="2" s="1"/>
  <c r="V41" i="2"/>
  <c r="V106" i="2" s="1"/>
  <c r="V171" i="2" s="1"/>
  <c r="V236" i="2" s="1"/>
  <c r="V301" i="2" s="1"/>
  <c r="V366" i="2" s="1"/>
  <c r="V431" i="2" s="1"/>
  <c r="V496" i="2" s="1"/>
  <c r="V561" i="2" s="1"/>
  <c r="V626" i="2" s="1"/>
  <c r="V691" i="2" s="1"/>
  <c r="V756" i="2" s="1"/>
  <c r="V821" i="2" s="1"/>
  <c r="V886" i="2" s="1"/>
  <c r="V951" i="2" s="1"/>
  <c r="V1016" i="2" s="1"/>
  <c r="V1081" i="2" s="1"/>
  <c r="V1146" i="2" s="1"/>
  <c r="V1211" i="2" s="1"/>
  <c r="V1276" i="2" s="1"/>
  <c r="V1341" i="2" s="1"/>
  <c r="V1406" i="2" s="1"/>
  <c r="V1471" i="2" s="1"/>
  <c r="V1536" i="2" s="1"/>
  <c r="V42" i="2"/>
  <c r="V107" i="2" s="1"/>
  <c r="V172" i="2" s="1"/>
  <c r="V237" i="2" s="1"/>
  <c r="V302" i="2" s="1"/>
  <c r="V367" i="2" s="1"/>
  <c r="V432" i="2" s="1"/>
  <c r="V497" i="2" s="1"/>
  <c r="V562" i="2" s="1"/>
  <c r="V627" i="2" s="1"/>
  <c r="V692" i="2" s="1"/>
  <c r="V757" i="2" s="1"/>
  <c r="V822" i="2" s="1"/>
  <c r="V887" i="2" s="1"/>
  <c r="V952" i="2" s="1"/>
  <c r="V1017" i="2" s="1"/>
  <c r="V1082" i="2" s="1"/>
  <c r="V1147" i="2" s="1"/>
  <c r="V1212" i="2" s="1"/>
  <c r="V1277" i="2" s="1"/>
  <c r="V1342" i="2" s="1"/>
  <c r="V1407" i="2" s="1"/>
  <c r="V1472" i="2" s="1"/>
  <c r="V1537" i="2" s="1"/>
  <c r="V43" i="2"/>
  <c r="V108" i="2" s="1"/>
  <c r="V173" i="2" s="1"/>
  <c r="V238" i="2" s="1"/>
  <c r="V303" i="2" s="1"/>
  <c r="V368" i="2"/>
  <c r="V433" i="2" s="1"/>
  <c r="V498" i="2" s="1"/>
  <c r="V563" i="2" s="1"/>
  <c r="V628" i="2" s="1"/>
  <c r="V693" i="2" s="1"/>
  <c r="V758" i="2" s="1"/>
  <c r="V823" i="2" s="1"/>
  <c r="V888" i="2" s="1"/>
  <c r="V953" i="2" s="1"/>
  <c r="V1018" i="2" s="1"/>
  <c r="V1083" i="2" s="1"/>
  <c r="V1148" i="2" s="1"/>
  <c r="V1213" i="2" s="1"/>
  <c r="V1278" i="2" s="1"/>
  <c r="V1343" i="2" s="1"/>
  <c r="V1408" i="2" s="1"/>
  <c r="V1473" i="2" s="1"/>
  <c r="V1538" i="2" s="1"/>
  <c r="V44" i="2"/>
  <c r="V109" i="2" s="1"/>
  <c r="V174" i="2" s="1"/>
  <c r="V239" i="2" s="1"/>
  <c r="V304" i="2" s="1"/>
  <c r="V369" i="2"/>
  <c r="V434" i="2" s="1"/>
  <c r="V499" i="2" s="1"/>
  <c r="V564" i="2" s="1"/>
  <c r="V629" i="2" s="1"/>
  <c r="V694" i="2" s="1"/>
  <c r="V759" i="2" s="1"/>
  <c r="V824" i="2" s="1"/>
  <c r="V889" i="2"/>
  <c r="V954" i="2" s="1"/>
  <c r="V1019" i="2" s="1"/>
  <c r="V1084" i="2" s="1"/>
  <c r="V1149" i="2" s="1"/>
  <c r="V1214" i="2" s="1"/>
  <c r="V1279" i="2" s="1"/>
  <c r="V1344" i="2" s="1"/>
  <c r="V1409" i="2" s="1"/>
  <c r="V1474" i="2" s="1"/>
  <c r="V1539" i="2" s="1"/>
  <c r="V45" i="2"/>
  <c r="V110" i="2" s="1"/>
  <c r="V175" i="2" s="1"/>
  <c r="V240" i="2" s="1"/>
  <c r="V305" i="2" s="1"/>
  <c r="V370" i="2" s="1"/>
  <c r="V435" i="2" s="1"/>
  <c r="V500" i="2" s="1"/>
  <c r="V565" i="2" s="1"/>
  <c r="V630" i="2" s="1"/>
  <c r="V695" i="2" s="1"/>
  <c r="V760" i="2" s="1"/>
  <c r="V825" i="2" s="1"/>
  <c r="V890" i="2" s="1"/>
  <c r="V955" i="2" s="1"/>
  <c r="V1020" i="2" s="1"/>
  <c r="V1085" i="2" s="1"/>
  <c r="V1150" i="2" s="1"/>
  <c r="V1215" i="2" s="1"/>
  <c r="V1280" i="2" s="1"/>
  <c r="V1345" i="2" s="1"/>
  <c r="V1410" i="2" s="1"/>
  <c r="V1475" i="2" s="1"/>
  <c r="V1540" i="2" s="1"/>
  <c r="V46" i="2"/>
  <c r="V111" i="2" s="1"/>
  <c r="V176" i="2" s="1"/>
  <c r="V241" i="2" s="1"/>
  <c r="V306" i="2" s="1"/>
  <c r="V371" i="2"/>
  <c r="V436" i="2" s="1"/>
  <c r="V501" i="2" s="1"/>
  <c r="V566" i="2" s="1"/>
  <c r="V631" i="2" s="1"/>
  <c r="V696" i="2" s="1"/>
  <c r="V761" i="2" s="1"/>
  <c r="V826" i="2" s="1"/>
  <c r="V891" i="2" s="1"/>
  <c r="V956" i="2" s="1"/>
  <c r="V1021" i="2" s="1"/>
  <c r="V1086" i="2" s="1"/>
  <c r="V1151" i="2" s="1"/>
  <c r="V1216" i="2" s="1"/>
  <c r="V1281" i="2" s="1"/>
  <c r="V1346" i="2" s="1"/>
  <c r="V1411" i="2" s="1"/>
  <c r="V1476" i="2" s="1"/>
  <c r="V1541" i="2" s="1"/>
  <c r="V47" i="2"/>
  <c r="V112" i="2" s="1"/>
  <c r="V177" i="2" s="1"/>
  <c r="V242" i="2" s="1"/>
  <c r="V307" i="2" s="1"/>
  <c r="V372" i="2"/>
  <c r="V437" i="2" s="1"/>
  <c r="V502" i="2" s="1"/>
  <c r="V567" i="2" s="1"/>
  <c r="V632" i="2" s="1"/>
  <c r="V697" i="2" s="1"/>
  <c r="V762" i="2" s="1"/>
  <c r="V827" i="2" s="1"/>
  <c r="V892" i="2" s="1"/>
  <c r="V957" i="2" s="1"/>
  <c r="V1022" i="2" s="1"/>
  <c r="V1087" i="2" s="1"/>
  <c r="V1152" i="2" s="1"/>
  <c r="V1217" i="2" s="1"/>
  <c r="V1282" i="2" s="1"/>
  <c r="V1347" i="2" s="1"/>
  <c r="V1412" i="2" s="1"/>
  <c r="V1477" i="2" s="1"/>
  <c r="V1542" i="2" s="1"/>
  <c r="V48" i="2"/>
  <c r="V113" i="2" s="1"/>
  <c r="V178" i="2" s="1"/>
  <c r="V243" i="2" s="1"/>
  <c r="V308" i="2" s="1"/>
  <c r="V373" i="2"/>
  <c r="V438" i="2" s="1"/>
  <c r="V503" i="2" s="1"/>
  <c r="V568" i="2" s="1"/>
  <c r="V633" i="2" s="1"/>
  <c r="V698" i="2" s="1"/>
  <c r="V763" i="2" s="1"/>
  <c r="V828" i="2" s="1"/>
  <c r="V893" i="2"/>
  <c r="V958" i="2" s="1"/>
  <c r="V1023" i="2" s="1"/>
  <c r="V1088" i="2" s="1"/>
  <c r="V1153" i="2" s="1"/>
  <c r="V1218" i="2" s="1"/>
  <c r="V1283" i="2" s="1"/>
  <c r="V1348" i="2" s="1"/>
  <c r="V1413" i="2" s="1"/>
  <c r="V1478" i="2" s="1"/>
  <c r="V1543" i="2" s="1"/>
  <c r="V49" i="2"/>
  <c r="V114" i="2" s="1"/>
  <c r="V179" i="2" s="1"/>
  <c r="V244" i="2" s="1"/>
  <c r="V309" i="2" s="1"/>
  <c r="V374" i="2" s="1"/>
  <c r="V439" i="2" s="1"/>
  <c r="V504" i="2" s="1"/>
  <c r="V569" i="2" s="1"/>
  <c r="V634" i="2" s="1"/>
  <c r="V699" i="2" s="1"/>
  <c r="V764" i="2" s="1"/>
  <c r="V829" i="2" s="1"/>
  <c r="V894" i="2" s="1"/>
  <c r="V959" i="2" s="1"/>
  <c r="V1024" i="2" s="1"/>
  <c r="V1089" i="2" s="1"/>
  <c r="V1154" i="2" s="1"/>
  <c r="V1219" i="2" s="1"/>
  <c r="V1284" i="2" s="1"/>
  <c r="V1349" i="2" s="1"/>
  <c r="V1414" i="2" s="1"/>
  <c r="V1479" i="2" s="1"/>
  <c r="V1544" i="2" s="1"/>
  <c r="V50" i="2"/>
  <c r="V115" i="2" s="1"/>
  <c r="V180" i="2" s="1"/>
  <c r="V245" i="2" s="1"/>
  <c r="V310" i="2" s="1"/>
  <c r="V375" i="2"/>
  <c r="V440" i="2" s="1"/>
  <c r="V505" i="2" s="1"/>
  <c r="V570" i="2" s="1"/>
  <c r="V635" i="2" s="1"/>
  <c r="V700" i="2" s="1"/>
  <c r="V765" i="2" s="1"/>
  <c r="V830" i="2" s="1"/>
  <c r="V895" i="2" s="1"/>
  <c r="V960" i="2" s="1"/>
  <c r="V1025" i="2" s="1"/>
  <c r="V1090" i="2" s="1"/>
  <c r="V1155" i="2" s="1"/>
  <c r="V1220" i="2" s="1"/>
  <c r="V1285" i="2" s="1"/>
  <c r="V1350" i="2" s="1"/>
  <c r="V1415" i="2" s="1"/>
  <c r="V1480" i="2" s="1"/>
  <c r="V1545" i="2" s="1"/>
  <c r="V51" i="2"/>
  <c r="V116" i="2" s="1"/>
  <c r="V181" i="2" s="1"/>
  <c r="V246" i="2" s="1"/>
  <c r="V311" i="2" s="1"/>
  <c r="V376" i="2"/>
  <c r="V441" i="2" s="1"/>
  <c r="V506" i="2" s="1"/>
  <c r="V571" i="2" s="1"/>
  <c r="V636" i="2" s="1"/>
  <c r="V701" i="2" s="1"/>
  <c r="V766" i="2" s="1"/>
  <c r="V831" i="2" s="1"/>
  <c r="V896" i="2"/>
  <c r="V961" i="2" s="1"/>
  <c r="V1026" i="2" s="1"/>
  <c r="V1091" i="2" s="1"/>
  <c r="V1156" i="2" s="1"/>
  <c r="V1221" i="2" s="1"/>
  <c r="V1286" i="2" s="1"/>
  <c r="V1351" i="2" s="1"/>
  <c r="V1416" i="2" s="1"/>
  <c r="V1481" i="2" s="1"/>
  <c r="V1546" i="2" s="1"/>
  <c r="V52" i="2"/>
  <c r="V117" i="2" s="1"/>
  <c r="V182" i="2" s="1"/>
  <c r="V247" i="2" s="1"/>
  <c r="V312" i="2" s="1"/>
  <c r="V377" i="2"/>
  <c r="V442" i="2" s="1"/>
  <c r="V507" i="2" s="1"/>
  <c r="V572" i="2" s="1"/>
  <c r="V637" i="2" s="1"/>
  <c r="V702" i="2" s="1"/>
  <c r="V767" i="2" s="1"/>
  <c r="V832" i="2" s="1"/>
  <c r="V897" i="2"/>
  <c r="V962" i="2" s="1"/>
  <c r="V1027" i="2" s="1"/>
  <c r="V1092" i="2" s="1"/>
  <c r="V1157" i="2" s="1"/>
  <c r="V1222" i="2" s="1"/>
  <c r="V1287" i="2" s="1"/>
  <c r="V1352" i="2" s="1"/>
  <c r="V1417" i="2" s="1"/>
  <c r="V1482" i="2" s="1"/>
  <c r="V1547" i="2" s="1"/>
  <c r="V53" i="2"/>
  <c r="V118" i="2" s="1"/>
  <c r="V183" i="2" s="1"/>
  <c r="V248" i="2" s="1"/>
  <c r="V313" i="2" s="1"/>
  <c r="V378" i="2" s="1"/>
  <c r="V443" i="2" s="1"/>
  <c r="V508" i="2" s="1"/>
  <c r="V573" i="2" s="1"/>
  <c r="V638" i="2" s="1"/>
  <c r="V703" i="2" s="1"/>
  <c r="V768" i="2" s="1"/>
  <c r="V833" i="2" s="1"/>
  <c r="V898" i="2" s="1"/>
  <c r="V963" i="2" s="1"/>
  <c r="V1028" i="2" s="1"/>
  <c r="V1093" i="2" s="1"/>
  <c r="V1158" i="2" s="1"/>
  <c r="V1223" i="2" s="1"/>
  <c r="V1288" i="2" s="1"/>
  <c r="V1353" i="2" s="1"/>
  <c r="V1418" i="2" s="1"/>
  <c r="V1483" i="2" s="1"/>
  <c r="V1548" i="2" s="1"/>
  <c r="V54" i="2"/>
  <c r="V119" i="2" s="1"/>
  <c r="V184" i="2" s="1"/>
  <c r="V249" i="2" s="1"/>
  <c r="V314" i="2" s="1"/>
  <c r="V379" i="2" s="1"/>
  <c r="V444" i="2" s="1"/>
  <c r="V509" i="2" s="1"/>
  <c r="V574" i="2" s="1"/>
  <c r="V639" i="2" s="1"/>
  <c r="V704" i="2" s="1"/>
  <c r="V769" i="2" s="1"/>
  <c r="V834" i="2" s="1"/>
  <c r="V899" i="2" s="1"/>
  <c r="V964" i="2" s="1"/>
  <c r="V1029" i="2" s="1"/>
  <c r="V1094" i="2" s="1"/>
  <c r="V1159" i="2" s="1"/>
  <c r="V1224" i="2" s="1"/>
  <c r="V1289" i="2" s="1"/>
  <c r="V1354" i="2" s="1"/>
  <c r="V1419" i="2" s="1"/>
  <c r="V1484" i="2" s="1"/>
  <c r="V1549" i="2" s="1"/>
  <c r="V55" i="2"/>
  <c r="V120" i="2" s="1"/>
  <c r="V185" i="2" s="1"/>
  <c r="V250" i="2" s="1"/>
  <c r="V315" i="2" s="1"/>
  <c r="V380" i="2"/>
  <c r="V445" i="2" s="1"/>
  <c r="V510" i="2" s="1"/>
  <c r="V575" i="2" s="1"/>
  <c r="V640" i="2" s="1"/>
  <c r="V705" i="2" s="1"/>
  <c r="V770" i="2" s="1"/>
  <c r="V835" i="2" s="1"/>
  <c r="V900" i="2"/>
  <c r="V965" i="2" s="1"/>
  <c r="V1030" i="2" s="1"/>
  <c r="V1095" i="2" s="1"/>
  <c r="V1160" i="2" s="1"/>
  <c r="V1225" i="2" s="1"/>
  <c r="V1290" i="2" s="1"/>
  <c r="V1355" i="2" s="1"/>
  <c r="V1420" i="2" s="1"/>
  <c r="V1485" i="2" s="1"/>
  <c r="V1550" i="2" s="1"/>
  <c r="V56" i="2"/>
  <c r="V121" i="2" s="1"/>
  <c r="V186" i="2" s="1"/>
  <c r="V251" i="2" s="1"/>
  <c r="V316" i="2" s="1"/>
  <c r="V381" i="2"/>
  <c r="V446" i="2" s="1"/>
  <c r="V511" i="2" s="1"/>
  <c r="V576" i="2" s="1"/>
  <c r="V641" i="2" s="1"/>
  <c r="V706" i="2" s="1"/>
  <c r="V771" i="2" s="1"/>
  <c r="V836" i="2" s="1"/>
  <c r="V901" i="2"/>
  <c r="V966" i="2" s="1"/>
  <c r="V1031" i="2" s="1"/>
  <c r="V1096" i="2" s="1"/>
  <c r="V1161" i="2" s="1"/>
  <c r="V1226" i="2" s="1"/>
  <c r="V1291" i="2" s="1"/>
  <c r="V1356" i="2" s="1"/>
  <c r="V1421" i="2" s="1"/>
  <c r="V1486" i="2" s="1"/>
  <c r="V1551" i="2" s="1"/>
  <c r="V57" i="2"/>
  <c r="V122" i="2" s="1"/>
  <c r="V187" i="2" s="1"/>
  <c r="V252" i="2" s="1"/>
  <c r="V317" i="2" s="1"/>
  <c r="V382" i="2" s="1"/>
  <c r="V447" i="2" s="1"/>
  <c r="V512" i="2" s="1"/>
  <c r="V577" i="2" s="1"/>
  <c r="V642" i="2" s="1"/>
  <c r="V707" i="2" s="1"/>
  <c r="V772" i="2" s="1"/>
  <c r="V837" i="2" s="1"/>
  <c r="V902" i="2" s="1"/>
  <c r="V967" i="2" s="1"/>
  <c r="V1032" i="2" s="1"/>
  <c r="V1097" i="2" s="1"/>
  <c r="V1162" i="2" s="1"/>
  <c r="V1227" i="2" s="1"/>
  <c r="V1292" i="2" s="1"/>
  <c r="V1357" i="2" s="1"/>
  <c r="V1422" i="2" s="1"/>
  <c r="V1487" i="2" s="1"/>
  <c r="V1552" i="2" s="1"/>
  <c r="V58" i="2"/>
  <c r="V123" i="2" s="1"/>
  <c r="V188" i="2" s="1"/>
  <c r="V253" i="2" s="1"/>
  <c r="V318" i="2" s="1"/>
  <c r="V383" i="2" s="1"/>
  <c r="V448" i="2" s="1"/>
  <c r="V513" i="2" s="1"/>
  <c r="V578" i="2" s="1"/>
  <c r="V643" i="2" s="1"/>
  <c r="V708" i="2" s="1"/>
  <c r="V773" i="2" s="1"/>
  <c r="V838" i="2" s="1"/>
  <c r="V903" i="2" s="1"/>
  <c r="V968" i="2" s="1"/>
  <c r="V1033" i="2" s="1"/>
  <c r="V1098" i="2" s="1"/>
  <c r="V1163" i="2" s="1"/>
  <c r="V1228" i="2" s="1"/>
  <c r="V1293" i="2" s="1"/>
  <c r="V1358" i="2" s="1"/>
  <c r="V1423" i="2" s="1"/>
  <c r="V1488" i="2" s="1"/>
  <c r="V1553" i="2" s="1"/>
  <c r="V59" i="2"/>
  <c r="V124" i="2" s="1"/>
  <c r="V189" i="2" s="1"/>
  <c r="V254" i="2" s="1"/>
  <c r="V319" i="2" s="1"/>
  <c r="V384" i="2"/>
  <c r="V449" i="2" s="1"/>
  <c r="V514" i="2" s="1"/>
  <c r="V579" i="2" s="1"/>
  <c r="V644" i="2" s="1"/>
  <c r="V709" i="2" s="1"/>
  <c r="V774" i="2" s="1"/>
  <c r="V839" i="2" s="1"/>
  <c r="V904" i="2" s="1"/>
  <c r="V969" i="2" s="1"/>
  <c r="V1034" i="2" s="1"/>
  <c r="V1099" i="2" s="1"/>
  <c r="V1164" i="2" s="1"/>
  <c r="V1229" i="2" s="1"/>
  <c r="V1294" i="2" s="1"/>
  <c r="V1359" i="2" s="1"/>
  <c r="V1424" i="2" s="1"/>
  <c r="V1489" i="2" s="1"/>
  <c r="V1554" i="2" s="1"/>
  <c r="V60" i="2"/>
  <c r="V125" i="2" s="1"/>
  <c r="V190" i="2" s="1"/>
  <c r="V255" i="2" s="1"/>
  <c r="V320" i="2" s="1"/>
  <c r="V385" i="2"/>
  <c r="V450" i="2" s="1"/>
  <c r="V515" i="2" s="1"/>
  <c r="V580" i="2" s="1"/>
  <c r="V645" i="2" s="1"/>
  <c r="V710" i="2" s="1"/>
  <c r="V775" i="2" s="1"/>
  <c r="V840" i="2" s="1"/>
  <c r="V905" i="2"/>
  <c r="V970" i="2" s="1"/>
  <c r="V1035" i="2" s="1"/>
  <c r="V1100" i="2" s="1"/>
  <c r="V1165" i="2" s="1"/>
  <c r="V1230" i="2" s="1"/>
  <c r="V1295" i="2" s="1"/>
  <c r="V1360" i="2" s="1"/>
  <c r="V1425" i="2" s="1"/>
  <c r="V1490" i="2" s="1"/>
  <c r="V1555" i="2" s="1"/>
  <c r="V61" i="2"/>
  <c r="V126" i="2" s="1"/>
  <c r="V191" i="2" s="1"/>
  <c r="V256" i="2" s="1"/>
  <c r="V321" i="2" s="1"/>
  <c r="V386" i="2" s="1"/>
  <c r="V451" i="2" s="1"/>
  <c r="V516" i="2" s="1"/>
  <c r="V581" i="2" s="1"/>
  <c r="V646" i="2" s="1"/>
  <c r="V711" i="2" s="1"/>
  <c r="V776" i="2" s="1"/>
  <c r="V841" i="2" s="1"/>
  <c r="V906" i="2" s="1"/>
  <c r="V971" i="2" s="1"/>
  <c r="V1036" i="2" s="1"/>
  <c r="V1101" i="2" s="1"/>
  <c r="V1166" i="2" s="1"/>
  <c r="V1231" i="2" s="1"/>
  <c r="V1296" i="2" s="1"/>
  <c r="V1361" i="2" s="1"/>
  <c r="V1426" i="2" s="1"/>
  <c r="V1491" i="2" s="1"/>
  <c r="V1556" i="2" s="1"/>
  <c r="V62" i="2"/>
  <c r="V127" i="2" s="1"/>
  <c r="V192" i="2" s="1"/>
  <c r="V257" i="2" s="1"/>
  <c r="V322" i="2" s="1"/>
  <c r="V387" i="2"/>
  <c r="V452" i="2" s="1"/>
  <c r="V517" i="2" s="1"/>
  <c r="V582" i="2" s="1"/>
  <c r="V647" i="2" s="1"/>
  <c r="V712" i="2" s="1"/>
  <c r="V777" i="2" s="1"/>
  <c r="V842" i="2" s="1"/>
  <c r="V907" i="2" s="1"/>
  <c r="V972" i="2" s="1"/>
  <c r="V1037" i="2" s="1"/>
  <c r="V1102" i="2" s="1"/>
  <c r="V1167" i="2" s="1"/>
  <c r="V1232" i="2" s="1"/>
  <c r="V1297" i="2" s="1"/>
  <c r="V1362" i="2" s="1"/>
  <c r="V1427" i="2" s="1"/>
  <c r="V1492" i="2" s="1"/>
  <c r="V1557" i="2" s="1"/>
  <c r="V63" i="2"/>
  <c r="V128" i="2" s="1"/>
  <c r="V193" i="2" s="1"/>
  <c r="V258" i="2" s="1"/>
  <c r="V323" i="2" s="1"/>
  <c r="V388" i="2" s="1"/>
  <c r="V453" i="2" s="1"/>
  <c r="V518" i="2" s="1"/>
  <c r="V583" i="2" s="1"/>
  <c r="V648" i="2" s="1"/>
  <c r="V713" i="2" s="1"/>
  <c r="V778" i="2" s="1"/>
  <c r="V843" i="2" s="1"/>
  <c r="V908" i="2" s="1"/>
  <c r="V973" i="2" s="1"/>
  <c r="V1038" i="2" s="1"/>
  <c r="V1103" i="2" s="1"/>
  <c r="V1168" i="2" s="1"/>
  <c r="V1233" i="2" s="1"/>
  <c r="V1298" i="2" s="1"/>
  <c r="V1363" i="2" s="1"/>
  <c r="V1428" i="2" s="1"/>
  <c r="V1493" i="2" s="1"/>
  <c r="V1558" i="2" s="1"/>
  <c r="V64" i="2"/>
  <c r="V129" i="2" s="1"/>
  <c r="V194" i="2" s="1"/>
  <c r="V259" i="2" s="1"/>
  <c r="V324" i="2" s="1"/>
  <c r="V389" i="2"/>
  <c r="V454" i="2" s="1"/>
  <c r="V519" i="2" s="1"/>
  <c r="V584" i="2" s="1"/>
  <c r="V649" i="2" s="1"/>
  <c r="V714" i="2" s="1"/>
  <c r="V779" i="2" s="1"/>
  <c r="V844" i="2" s="1"/>
  <c r="V909" i="2" s="1"/>
  <c r="V974" i="2" s="1"/>
  <c r="V1039" i="2" s="1"/>
  <c r="V1104" i="2" s="1"/>
  <c r="V1169" i="2" s="1"/>
  <c r="V1234" i="2" s="1"/>
  <c r="V1299" i="2" s="1"/>
  <c r="V1364" i="2" s="1"/>
  <c r="V1429" i="2" s="1"/>
  <c r="V1494" i="2" s="1"/>
  <c r="V1559" i="2" s="1"/>
  <c r="V65" i="2"/>
  <c r="V130" i="2" s="1"/>
  <c r="V195" i="2" s="1"/>
  <c r="V260" i="2" s="1"/>
  <c r="V325" i="2" s="1"/>
  <c r="V390" i="2" s="1"/>
  <c r="V455" i="2" s="1"/>
  <c r="V520" i="2" s="1"/>
  <c r="V585" i="2" s="1"/>
  <c r="V650" i="2" s="1"/>
  <c r="V715" i="2" s="1"/>
  <c r="V780" i="2" s="1"/>
  <c r="V845" i="2" s="1"/>
  <c r="V910" i="2" s="1"/>
  <c r="V975" i="2" s="1"/>
  <c r="V1040" i="2" s="1"/>
  <c r="V1105" i="2" s="1"/>
  <c r="V1170" i="2" s="1"/>
  <c r="V1235" i="2" s="1"/>
  <c r="V1300" i="2" s="1"/>
  <c r="V1365" i="2" s="1"/>
  <c r="V1430" i="2" s="1"/>
  <c r="V1495" i="2" s="1"/>
  <c r="V1560" i="2" s="1"/>
  <c r="V66" i="2"/>
  <c r="V131" i="2" s="1"/>
  <c r="V196" i="2" s="1"/>
  <c r="V261" i="2" s="1"/>
  <c r="V326" i="2" s="1"/>
  <c r="V391" i="2" s="1"/>
  <c r="V456" i="2" s="1"/>
  <c r="V521" i="2" s="1"/>
  <c r="V586" i="2" s="1"/>
  <c r="V651" i="2" s="1"/>
  <c r="V716" i="2" s="1"/>
  <c r="V781" i="2" s="1"/>
  <c r="V846" i="2" s="1"/>
  <c r="V911" i="2" s="1"/>
  <c r="V976" i="2" s="1"/>
  <c r="V1041" i="2" s="1"/>
  <c r="V1106" i="2" s="1"/>
  <c r="V1171" i="2" s="1"/>
  <c r="V1236" i="2" s="1"/>
  <c r="V1301" i="2" s="1"/>
  <c r="V1366" i="2" s="1"/>
  <c r="V1431" i="2" s="1"/>
  <c r="V1496" i="2" s="1"/>
  <c r="V1561" i="2" s="1"/>
  <c r="V67" i="2"/>
  <c r="V132" i="2" s="1"/>
  <c r="V197" i="2" s="1"/>
  <c r="V262" i="2" s="1"/>
  <c r="V327" i="2" s="1"/>
  <c r="V392" i="2"/>
  <c r="V457" i="2" s="1"/>
  <c r="V522" i="2" s="1"/>
  <c r="V587" i="2" s="1"/>
  <c r="V652" i="2" s="1"/>
  <c r="V717" i="2" s="1"/>
  <c r="V782" i="2" s="1"/>
  <c r="V847" i="2" s="1"/>
  <c r="V912" i="2"/>
  <c r="V977" i="2" s="1"/>
  <c r="V1042" i="2" s="1"/>
  <c r="V1107" i="2" s="1"/>
  <c r="V1172" i="2" s="1"/>
  <c r="V1237" i="2" s="1"/>
  <c r="V1302" i="2" s="1"/>
  <c r="V1367" i="2" s="1"/>
  <c r="V1432" i="2" s="1"/>
  <c r="V1497" i="2" s="1"/>
  <c r="V1562" i="2" s="1"/>
  <c r="V68" i="2"/>
  <c r="V133" i="2"/>
  <c r="V198" i="2"/>
  <c r="V263" i="2"/>
  <c r="V328" i="2"/>
  <c r="V393" i="2"/>
  <c r="V458" i="2"/>
  <c r="V523" i="2"/>
  <c r="V588" i="2"/>
  <c r="V653" i="2"/>
  <c r="V718" i="2"/>
  <c r="V783" i="2"/>
  <c r="V848" i="2"/>
  <c r="V913" i="2"/>
  <c r="V978" i="2"/>
  <c r="V1043" i="2"/>
  <c r="V1108" i="2"/>
  <c r="V1173" i="2"/>
  <c r="V1238" i="2"/>
  <c r="V1303" i="2"/>
  <c r="V1368" i="2"/>
  <c r="V1433" i="2"/>
  <c r="V1498" i="2"/>
  <c r="V1563" i="2"/>
  <c r="V5" i="2"/>
  <c r="V70" i="2"/>
  <c r="V135" i="2"/>
  <c r="V200" i="2"/>
  <c r="V265" i="2"/>
  <c r="V330" i="2"/>
  <c r="V395" i="2"/>
  <c r="V460" i="2"/>
  <c r="V525" i="2"/>
  <c r="V590" i="2"/>
  <c r="V655" i="2"/>
  <c r="V720" i="2"/>
  <c r="V785" i="2"/>
  <c r="V850" i="2"/>
  <c r="V915" i="2"/>
  <c r="V980" i="2"/>
  <c r="V1045" i="2"/>
  <c r="V1110" i="2"/>
  <c r="V1175" i="2"/>
  <c r="V1240" i="2"/>
  <c r="V1305" i="2"/>
  <c r="V1370" i="2"/>
  <c r="V1435" i="2"/>
  <c r="V1500" i="2"/>
  <c r="V6" i="2"/>
  <c r="V71" i="2"/>
  <c r="V136" i="2"/>
  <c r="V201" i="2"/>
  <c r="V266" i="2"/>
  <c r="V331" i="2"/>
  <c r="V396" i="2"/>
  <c r="V461" i="2"/>
  <c r="V526" i="2"/>
  <c r="V591" i="2"/>
  <c r="V656" i="2"/>
  <c r="V721" i="2"/>
  <c r="V786" i="2"/>
  <c r="V851" i="2"/>
  <c r="V916" i="2"/>
  <c r="V981" i="2"/>
  <c r="V1046" i="2"/>
  <c r="V1111" i="2"/>
  <c r="V1176" i="2"/>
  <c r="V1241" i="2"/>
  <c r="V1306" i="2"/>
  <c r="V1371" i="2"/>
  <c r="V1436" i="2"/>
  <c r="V1501" i="2"/>
  <c r="V7" i="2"/>
  <c r="V72" i="2"/>
  <c r="V137" i="2"/>
  <c r="V202" i="2"/>
  <c r="V267" i="2"/>
  <c r="V332" i="2"/>
  <c r="V397" i="2"/>
  <c r="V462" i="2"/>
  <c r="V527" i="2"/>
  <c r="V592" i="2"/>
  <c r="V657" i="2"/>
  <c r="V722" i="2"/>
  <c r="V787" i="2"/>
  <c r="V852" i="2"/>
  <c r="V917" i="2"/>
  <c r="V982" i="2"/>
  <c r="V1047" i="2"/>
  <c r="V1112" i="2"/>
  <c r="V1177" i="2"/>
  <c r="V1242" i="2"/>
  <c r="V1307" i="2"/>
  <c r="V1372" i="2"/>
  <c r="V1437" i="2"/>
  <c r="V1502" i="2"/>
  <c r="V8" i="2"/>
  <c r="V73" i="2"/>
  <c r="V138" i="2"/>
  <c r="V203" i="2" s="1"/>
  <c r="V268" i="2" s="1"/>
  <c r="V333" i="2" s="1"/>
  <c r="V398" i="2" s="1"/>
  <c r="V463" i="2"/>
  <c r="V528" i="2" s="1"/>
  <c r="V593" i="2" s="1"/>
  <c r="V658" i="2" s="1"/>
  <c r="V723" i="2" s="1"/>
  <c r="V788" i="2" s="1"/>
  <c r="V853" i="2" s="1"/>
  <c r="V918" i="2" s="1"/>
  <c r="V983" i="2" s="1"/>
  <c r="V1048" i="2" s="1"/>
  <c r="V1113" i="2" s="1"/>
  <c r="V1178" i="2" s="1"/>
  <c r="V1243" i="2" s="1"/>
  <c r="V1308" i="2" s="1"/>
  <c r="V1373" i="2" s="1"/>
  <c r="V1438" i="2" s="1"/>
  <c r="V1503" i="2" s="1"/>
  <c r="V9" i="2"/>
  <c r="V74" i="2"/>
  <c r="V139" i="2"/>
  <c r="V204" i="2"/>
  <c r="V269" i="2" s="1"/>
  <c r="V334" i="2" s="1"/>
  <c r="V399" i="2" s="1"/>
  <c r="V464" i="2" s="1"/>
  <c r="V529" i="2" s="1"/>
  <c r="V594" i="2" s="1"/>
  <c r="V659" i="2" s="1"/>
  <c r="V724" i="2" s="1"/>
  <c r="V789" i="2" s="1"/>
  <c r="V854" i="2" s="1"/>
  <c r="V919" i="2"/>
  <c r="V984" i="2" s="1"/>
  <c r="V1049" i="2" s="1"/>
  <c r="V1114" i="2" s="1"/>
  <c r="V1179" i="2" s="1"/>
  <c r="V1244" i="2" s="1"/>
  <c r="V1309" i="2" s="1"/>
  <c r="V1374" i="2" s="1"/>
  <c r="V1439" i="2" s="1"/>
  <c r="V1504" i="2" s="1"/>
  <c r="V10" i="2"/>
  <c r="V75" i="2"/>
  <c r="V140" i="2" s="1"/>
  <c r="V205" i="2"/>
  <c r="V270" i="2" s="1"/>
  <c r="V335" i="2" s="1"/>
  <c r="V400" i="2" s="1"/>
  <c r="V465" i="2" s="1"/>
  <c r="V530" i="2" s="1"/>
  <c r="V595" i="2" s="1"/>
  <c r="V660" i="2" s="1"/>
  <c r="V725" i="2" s="1"/>
  <c r="V790" i="2" s="1"/>
  <c r="V855" i="2" s="1"/>
  <c r="V920" i="2" s="1"/>
  <c r="V985" i="2" s="1"/>
  <c r="V1050" i="2" s="1"/>
  <c r="V1115" i="2" s="1"/>
  <c r="V1180" i="2" s="1"/>
  <c r="V1245" i="2" s="1"/>
  <c r="V1310" i="2" s="1"/>
  <c r="V1375" i="2" s="1"/>
  <c r="V1440" i="2" s="1"/>
  <c r="V1505" i="2" s="1"/>
  <c r="V11" i="2"/>
  <c r="V76" i="2"/>
  <c r="V141" i="2" s="1"/>
  <c r="V206" i="2" s="1"/>
  <c r="V271" i="2" s="1"/>
  <c r="V336" i="2" s="1"/>
  <c r="V401" i="2" s="1"/>
  <c r="V466" i="2" s="1"/>
  <c r="V531" i="2" s="1"/>
  <c r="V596" i="2" s="1"/>
  <c r="V661" i="2" s="1"/>
  <c r="V726" i="2" s="1"/>
  <c r="V791" i="2" s="1"/>
  <c r="V856" i="2" s="1"/>
  <c r="V921" i="2" s="1"/>
  <c r="V986" i="2" s="1"/>
  <c r="V1051" i="2" s="1"/>
  <c r="V1116" i="2" s="1"/>
  <c r="V1181" i="2" s="1"/>
  <c r="V1246" i="2" s="1"/>
  <c r="V1311" i="2" s="1"/>
  <c r="V1376" i="2" s="1"/>
  <c r="V1441" i="2" s="1"/>
  <c r="V1506" i="2" s="1"/>
  <c r="V12" i="2"/>
  <c r="V77" i="2"/>
  <c r="V142" i="2"/>
  <c r="V207" i="2" s="1"/>
  <c r="V272" i="2" s="1"/>
  <c r="V337" i="2" s="1"/>
  <c r="V402" i="2" s="1"/>
  <c r="V467" i="2" s="1"/>
  <c r="V532" i="2" s="1"/>
  <c r="V597" i="2" s="1"/>
  <c r="V662" i="2" s="1"/>
  <c r="V727" i="2" s="1"/>
  <c r="V792" i="2" s="1"/>
  <c r="V857" i="2"/>
  <c r="V922" i="2" s="1"/>
  <c r="V987" i="2" s="1"/>
  <c r="V1052" i="2" s="1"/>
  <c r="V1117" i="2"/>
  <c r="V1182" i="2" s="1"/>
  <c r="V1247" i="2" s="1"/>
  <c r="V1312" i="2" s="1"/>
  <c r="V1377" i="2" s="1"/>
  <c r="V1442" i="2" s="1"/>
  <c r="V1507" i="2" s="1"/>
  <c r="V13" i="2"/>
  <c r="V78" i="2"/>
  <c r="V143" i="2"/>
  <c r="V208" i="2"/>
  <c r="V273" i="2" s="1"/>
  <c r="V338" i="2" s="1"/>
  <c r="V403" i="2" s="1"/>
  <c r="V468" i="2"/>
  <c r="V533" i="2" s="1"/>
  <c r="V598" i="2" s="1"/>
  <c r="V663" i="2" s="1"/>
  <c r="V728" i="2" s="1"/>
  <c r="V793" i="2" s="1"/>
  <c r="V858" i="2" s="1"/>
  <c r="V923" i="2" s="1"/>
  <c r="V988" i="2" s="1"/>
  <c r="V1053" i="2" s="1"/>
  <c r="V1118" i="2" s="1"/>
  <c r="V1183" i="2" s="1"/>
  <c r="V1248" i="2" s="1"/>
  <c r="V1313" i="2" s="1"/>
  <c r="V1378" i="2" s="1"/>
  <c r="V1443" i="2" s="1"/>
  <c r="V1508" i="2" s="1"/>
  <c r="V14" i="2"/>
  <c r="V79" i="2"/>
  <c r="V144" i="2" s="1"/>
  <c r="V209" i="2"/>
  <c r="V274" i="2" s="1"/>
  <c r="V339" i="2" s="1"/>
  <c r="V404" i="2" s="1"/>
  <c r="V469" i="2" s="1"/>
  <c r="V534" i="2" s="1"/>
  <c r="V599" i="2"/>
  <c r="V664" i="2"/>
  <c r="V729" i="2" s="1"/>
  <c r="V794" i="2" s="1"/>
  <c r="V859" i="2" s="1"/>
  <c r="V924" i="2" s="1"/>
  <c r="V989" i="2" s="1"/>
  <c r="V1054" i="2" s="1"/>
  <c r="V1119" i="2" s="1"/>
  <c r="V1184" i="2" s="1"/>
  <c r="V1249" i="2" s="1"/>
  <c r="V1314" i="2" s="1"/>
  <c r="V1379" i="2" s="1"/>
  <c r="V1444" i="2" s="1"/>
  <c r="V1509" i="2" s="1"/>
  <c r="V15" i="2"/>
  <c r="V80" i="2"/>
  <c r="V145" i="2"/>
  <c r="V210" i="2" s="1"/>
  <c r="V275" i="2" s="1"/>
  <c r="V340" i="2" s="1"/>
  <c r="V405" i="2" s="1"/>
  <c r="V470" i="2" s="1"/>
  <c r="V535" i="2" s="1"/>
  <c r="V600" i="2" s="1"/>
  <c r="V665" i="2" s="1"/>
  <c r="V730" i="2" s="1"/>
  <c r="V795" i="2" s="1"/>
  <c r="V860" i="2" s="1"/>
  <c r="V925" i="2" s="1"/>
  <c r="V990" i="2" s="1"/>
  <c r="V1055" i="2" s="1"/>
  <c r="V1120" i="2" s="1"/>
  <c r="V1185" i="2" s="1"/>
  <c r="V1250" i="2" s="1"/>
  <c r="V1315" i="2" s="1"/>
  <c r="V1380" i="2" s="1"/>
  <c r="V1445" i="2" s="1"/>
  <c r="V1510" i="2" s="1"/>
  <c r="V16" i="2"/>
  <c r="V81" i="2"/>
  <c r="V146" i="2" s="1"/>
  <c r="V211" i="2" s="1"/>
  <c r="V276" i="2" s="1"/>
  <c r="V341" i="2" s="1"/>
  <c r="V406" i="2" s="1"/>
  <c r="V471" i="2" s="1"/>
  <c r="V536" i="2" s="1"/>
  <c r="V601" i="2"/>
  <c r="V666" i="2" s="1"/>
  <c r="V731" i="2" s="1"/>
  <c r="V796" i="2" s="1"/>
  <c r="V861" i="2"/>
  <c r="V926" i="2" s="1"/>
  <c r="V991" i="2" s="1"/>
  <c r="V1056" i="2" s="1"/>
  <c r="V1121" i="2" s="1"/>
  <c r="V1186" i="2" s="1"/>
  <c r="V1251" i="2" s="1"/>
  <c r="V1316" i="2" s="1"/>
  <c r="V1381" i="2" s="1"/>
  <c r="V1446" i="2" s="1"/>
  <c r="V1511" i="2" s="1"/>
  <c r="V4" i="2"/>
  <c r="V69" i="2"/>
  <c r="V134" i="2"/>
  <c r="V199" i="2"/>
  <c r="V264" i="2"/>
  <c r="V329" i="2"/>
  <c r="V394" i="2"/>
  <c r="V459" i="2"/>
  <c r="V524" i="2"/>
  <c r="V589" i="2"/>
  <c r="V654" i="2"/>
  <c r="V719" i="2"/>
  <c r="V784" i="2"/>
  <c r="V849" i="2"/>
  <c r="V914" i="2"/>
  <c r="V979" i="2"/>
  <c r="V1044" i="2"/>
  <c r="V1109" i="2"/>
  <c r="V1174" i="2"/>
  <c r="V1239" i="2"/>
  <c r="V1304" i="2"/>
  <c r="V1369" i="2"/>
  <c r="V1434" i="2"/>
  <c r="V1499" i="2"/>
  <c r="U11" i="2"/>
  <c r="U76" i="2" s="1"/>
  <c r="U141" i="2" s="1"/>
  <c r="U206" i="2" s="1"/>
  <c r="U271" i="2" s="1"/>
  <c r="U336" i="2" s="1"/>
  <c r="U401" i="2" s="1"/>
  <c r="U466" i="2" s="1"/>
  <c r="U531" i="2" s="1"/>
  <c r="U596" i="2" s="1"/>
  <c r="U661" i="2" s="1"/>
  <c r="U726" i="2" s="1"/>
  <c r="U791" i="2" s="1"/>
  <c r="U856" i="2" s="1"/>
  <c r="U921" i="2" s="1"/>
  <c r="U986" i="2" s="1"/>
  <c r="U1051" i="2" s="1"/>
  <c r="U1116" i="2" s="1"/>
  <c r="U1181" i="2" s="1"/>
  <c r="U1246" i="2" s="1"/>
  <c r="U1311" i="2" s="1"/>
  <c r="U1376" i="2" s="1"/>
  <c r="U1441" i="2" s="1"/>
  <c r="U1506" i="2" s="1"/>
  <c r="U12" i="2"/>
  <c r="U77" i="2" s="1"/>
  <c r="U142" i="2" s="1"/>
  <c r="U207" i="2" s="1"/>
  <c r="U272" i="2" s="1"/>
  <c r="U337" i="2" s="1"/>
  <c r="U402" i="2" s="1"/>
  <c r="U467" i="2" s="1"/>
  <c r="U532" i="2" s="1"/>
  <c r="U597" i="2" s="1"/>
  <c r="U662" i="2" s="1"/>
  <c r="U727" i="2" s="1"/>
  <c r="U792" i="2" s="1"/>
  <c r="U857" i="2" s="1"/>
  <c r="U922" i="2" s="1"/>
  <c r="U987" i="2" s="1"/>
  <c r="U1052" i="2" s="1"/>
  <c r="U1117" i="2" s="1"/>
  <c r="U1182" i="2" s="1"/>
  <c r="U1247" i="2" s="1"/>
  <c r="U1312" i="2" s="1"/>
  <c r="U1377" i="2" s="1"/>
  <c r="U1442" i="2" s="1"/>
  <c r="U1507" i="2" s="1"/>
  <c r="U13" i="2"/>
  <c r="U78" i="2" s="1"/>
  <c r="U143" i="2" s="1"/>
  <c r="U208" i="2" s="1"/>
  <c r="U273" i="2" s="1"/>
  <c r="U338" i="2" s="1"/>
  <c r="U403" i="2" s="1"/>
  <c r="U468" i="2" s="1"/>
  <c r="U533" i="2" s="1"/>
  <c r="U598" i="2" s="1"/>
  <c r="U663" i="2" s="1"/>
  <c r="U728" i="2" s="1"/>
  <c r="U793" i="2" s="1"/>
  <c r="U858" i="2" s="1"/>
  <c r="U923" i="2" s="1"/>
  <c r="U988" i="2" s="1"/>
  <c r="U1053" i="2" s="1"/>
  <c r="U1118" i="2" s="1"/>
  <c r="U1183" i="2" s="1"/>
  <c r="U1248" i="2" s="1"/>
  <c r="U1313" i="2" s="1"/>
  <c r="U1378" i="2" s="1"/>
  <c r="U1443" i="2" s="1"/>
  <c r="U1508" i="2" s="1"/>
  <c r="U14" i="2"/>
  <c r="U79" i="2" s="1"/>
  <c r="U144" i="2" s="1"/>
  <c r="U209" i="2" s="1"/>
  <c r="U274" i="2" s="1"/>
  <c r="U339" i="2" s="1"/>
  <c r="U404" i="2" s="1"/>
  <c r="U469" i="2" s="1"/>
  <c r="U534" i="2" s="1"/>
  <c r="U599" i="2" s="1"/>
  <c r="U664" i="2" s="1"/>
  <c r="U729" i="2" s="1"/>
  <c r="U794" i="2" s="1"/>
  <c r="U859" i="2" s="1"/>
  <c r="U924" i="2" s="1"/>
  <c r="U989" i="2" s="1"/>
  <c r="U1054" i="2" s="1"/>
  <c r="U1119" i="2" s="1"/>
  <c r="U1184" i="2" s="1"/>
  <c r="U1249" i="2" s="1"/>
  <c r="U1314" i="2" s="1"/>
  <c r="U1379" i="2" s="1"/>
  <c r="U1444" i="2" s="1"/>
  <c r="U1509" i="2" s="1"/>
  <c r="U15" i="2"/>
  <c r="U80" i="2" s="1"/>
  <c r="U145" i="2" s="1"/>
  <c r="U210" i="2" s="1"/>
  <c r="U275" i="2" s="1"/>
  <c r="U340" i="2" s="1"/>
  <c r="U405" i="2" s="1"/>
  <c r="U470" i="2" s="1"/>
  <c r="U535" i="2" s="1"/>
  <c r="U600" i="2" s="1"/>
  <c r="U665" i="2" s="1"/>
  <c r="U730" i="2" s="1"/>
  <c r="U795" i="2" s="1"/>
  <c r="U860" i="2" s="1"/>
  <c r="U925" i="2" s="1"/>
  <c r="U990" i="2" s="1"/>
  <c r="U1055" i="2" s="1"/>
  <c r="U1120" i="2" s="1"/>
  <c r="U1185" i="2" s="1"/>
  <c r="U1250" i="2" s="1"/>
  <c r="U1315" i="2" s="1"/>
  <c r="U1380" i="2" s="1"/>
  <c r="U1445" i="2" s="1"/>
  <c r="U1510" i="2" s="1"/>
  <c r="U16" i="2"/>
  <c r="U81" i="2" s="1"/>
  <c r="U146" i="2" s="1"/>
  <c r="U211" i="2" s="1"/>
  <c r="U276" i="2" s="1"/>
  <c r="U341" i="2" s="1"/>
  <c r="U406" i="2" s="1"/>
  <c r="U471" i="2" s="1"/>
  <c r="U536" i="2" s="1"/>
  <c r="U601" i="2" s="1"/>
  <c r="U666" i="2" s="1"/>
  <c r="U731" i="2" s="1"/>
  <c r="U796" i="2" s="1"/>
  <c r="U861" i="2" s="1"/>
  <c r="U926" i="2" s="1"/>
  <c r="U991" i="2" s="1"/>
  <c r="U1056" i="2" s="1"/>
  <c r="U1121" i="2" s="1"/>
  <c r="U1186" i="2" s="1"/>
  <c r="U1251" i="2" s="1"/>
  <c r="U1316" i="2" s="1"/>
  <c r="U1381" i="2" s="1"/>
  <c r="U1446" i="2" s="1"/>
  <c r="U1511" i="2" s="1"/>
  <c r="U17" i="2"/>
  <c r="U82" i="2" s="1"/>
  <c r="U147" i="2" s="1"/>
  <c r="U212" i="2" s="1"/>
  <c r="U277" i="2" s="1"/>
  <c r="U342" i="2" s="1"/>
  <c r="U407" i="2" s="1"/>
  <c r="U472" i="2" s="1"/>
  <c r="U537" i="2" s="1"/>
  <c r="U602" i="2" s="1"/>
  <c r="U667" i="2" s="1"/>
  <c r="U732" i="2" s="1"/>
  <c r="U797" i="2" s="1"/>
  <c r="U862" i="2" s="1"/>
  <c r="U927" i="2" s="1"/>
  <c r="U992" i="2" s="1"/>
  <c r="U1057" i="2" s="1"/>
  <c r="U1122" i="2" s="1"/>
  <c r="U1187" i="2" s="1"/>
  <c r="U1252" i="2" s="1"/>
  <c r="U1317" i="2" s="1"/>
  <c r="U1382" i="2" s="1"/>
  <c r="U1447" i="2" s="1"/>
  <c r="U1512" i="2" s="1"/>
  <c r="U18" i="2"/>
  <c r="U83" i="2" s="1"/>
  <c r="U148" i="2" s="1"/>
  <c r="U213" i="2" s="1"/>
  <c r="U278" i="2" s="1"/>
  <c r="U343" i="2" s="1"/>
  <c r="U408" i="2" s="1"/>
  <c r="U473" i="2" s="1"/>
  <c r="U538" i="2" s="1"/>
  <c r="U603" i="2" s="1"/>
  <c r="U668" i="2" s="1"/>
  <c r="U733" i="2" s="1"/>
  <c r="U798" i="2" s="1"/>
  <c r="U863" i="2" s="1"/>
  <c r="U928" i="2" s="1"/>
  <c r="U993" i="2" s="1"/>
  <c r="U1058" i="2" s="1"/>
  <c r="U1123" i="2" s="1"/>
  <c r="U1188" i="2" s="1"/>
  <c r="U1253" i="2" s="1"/>
  <c r="U1318" i="2" s="1"/>
  <c r="U1383" i="2" s="1"/>
  <c r="U1448" i="2" s="1"/>
  <c r="U1513" i="2" s="1"/>
  <c r="U19" i="2"/>
  <c r="U84" i="2" s="1"/>
  <c r="U149" i="2" s="1"/>
  <c r="U214" i="2" s="1"/>
  <c r="U279" i="2" s="1"/>
  <c r="U344" i="2" s="1"/>
  <c r="U409" i="2" s="1"/>
  <c r="U474" i="2" s="1"/>
  <c r="U539" i="2" s="1"/>
  <c r="U604" i="2" s="1"/>
  <c r="U669" i="2" s="1"/>
  <c r="U734" i="2" s="1"/>
  <c r="U799" i="2" s="1"/>
  <c r="U864" i="2" s="1"/>
  <c r="U929" i="2" s="1"/>
  <c r="U994" i="2" s="1"/>
  <c r="U1059" i="2" s="1"/>
  <c r="U1124" i="2" s="1"/>
  <c r="U1189" i="2" s="1"/>
  <c r="U1254" i="2" s="1"/>
  <c r="U1319" i="2" s="1"/>
  <c r="U1384" i="2" s="1"/>
  <c r="U1449" i="2" s="1"/>
  <c r="U1514" i="2" s="1"/>
  <c r="U20" i="2"/>
  <c r="U85" i="2" s="1"/>
  <c r="U150" i="2" s="1"/>
  <c r="U215" i="2" s="1"/>
  <c r="U280" i="2" s="1"/>
  <c r="U345" i="2" s="1"/>
  <c r="U410" i="2" s="1"/>
  <c r="U475" i="2" s="1"/>
  <c r="U540" i="2" s="1"/>
  <c r="U605" i="2" s="1"/>
  <c r="U670" i="2" s="1"/>
  <c r="U735" i="2" s="1"/>
  <c r="U800" i="2" s="1"/>
  <c r="U865" i="2" s="1"/>
  <c r="U930" i="2" s="1"/>
  <c r="U995" i="2" s="1"/>
  <c r="U1060" i="2" s="1"/>
  <c r="U1125" i="2" s="1"/>
  <c r="U1190" i="2" s="1"/>
  <c r="U1255" i="2" s="1"/>
  <c r="U1320" i="2" s="1"/>
  <c r="U1385" i="2" s="1"/>
  <c r="U1450" i="2" s="1"/>
  <c r="U1515" i="2" s="1"/>
  <c r="U21" i="2"/>
  <c r="U86" i="2" s="1"/>
  <c r="U151" i="2" s="1"/>
  <c r="U216" i="2" s="1"/>
  <c r="U281" i="2" s="1"/>
  <c r="U346" i="2" s="1"/>
  <c r="U411" i="2" s="1"/>
  <c r="U476" i="2" s="1"/>
  <c r="U541" i="2" s="1"/>
  <c r="U606" i="2" s="1"/>
  <c r="U671" i="2" s="1"/>
  <c r="U736" i="2" s="1"/>
  <c r="U801" i="2" s="1"/>
  <c r="U866" i="2" s="1"/>
  <c r="U931" i="2" s="1"/>
  <c r="U996" i="2" s="1"/>
  <c r="U1061" i="2" s="1"/>
  <c r="U1126" i="2" s="1"/>
  <c r="U1191" i="2" s="1"/>
  <c r="U1256" i="2" s="1"/>
  <c r="U1321" i="2" s="1"/>
  <c r="U1386" i="2" s="1"/>
  <c r="U1451" i="2" s="1"/>
  <c r="U1516" i="2" s="1"/>
  <c r="U22" i="2"/>
  <c r="U87" i="2" s="1"/>
  <c r="U152" i="2" s="1"/>
  <c r="U217" i="2" s="1"/>
  <c r="U282" i="2" s="1"/>
  <c r="U347" i="2" s="1"/>
  <c r="U412" i="2" s="1"/>
  <c r="U477" i="2" s="1"/>
  <c r="U542" i="2" s="1"/>
  <c r="U607" i="2" s="1"/>
  <c r="U672" i="2" s="1"/>
  <c r="U737" i="2" s="1"/>
  <c r="U802" i="2" s="1"/>
  <c r="U867" i="2" s="1"/>
  <c r="U932" i="2" s="1"/>
  <c r="U997" i="2" s="1"/>
  <c r="U1062" i="2" s="1"/>
  <c r="U1127" i="2" s="1"/>
  <c r="U1192" i="2" s="1"/>
  <c r="U1257" i="2" s="1"/>
  <c r="U1322" i="2" s="1"/>
  <c r="U1387" i="2" s="1"/>
  <c r="U1452" i="2" s="1"/>
  <c r="U1517" i="2" s="1"/>
  <c r="U23" i="2"/>
  <c r="U88" i="2" s="1"/>
  <c r="U153" i="2" s="1"/>
  <c r="U218" i="2" s="1"/>
  <c r="U283" i="2" s="1"/>
  <c r="U348" i="2" s="1"/>
  <c r="U413" i="2" s="1"/>
  <c r="U478" i="2" s="1"/>
  <c r="U543" i="2" s="1"/>
  <c r="U608" i="2" s="1"/>
  <c r="U673" i="2" s="1"/>
  <c r="U738" i="2" s="1"/>
  <c r="U803" i="2" s="1"/>
  <c r="U868" i="2" s="1"/>
  <c r="U933" i="2" s="1"/>
  <c r="U998" i="2" s="1"/>
  <c r="U1063" i="2" s="1"/>
  <c r="U1128" i="2" s="1"/>
  <c r="U1193" i="2" s="1"/>
  <c r="U1258" i="2" s="1"/>
  <c r="U1323" i="2" s="1"/>
  <c r="U1388" i="2" s="1"/>
  <c r="U1453" i="2" s="1"/>
  <c r="U1518" i="2" s="1"/>
  <c r="U24" i="2"/>
  <c r="U89" i="2" s="1"/>
  <c r="U154" i="2" s="1"/>
  <c r="U219" i="2" s="1"/>
  <c r="U284" i="2" s="1"/>
  <c r="U349" i="2" s="1"/>
  <c r="U414" i="2" s="1"/>
  <c r="U479" i="2" s="1"/>
  <c r="U544" i="2" s="1"/>
  <c r="U609" i="2" s="1"/>
  <c r="U674" i="2" s="1"/>
  <c r="U739" i="2" s="1"/>
  <c r="U804" i="2" s="1"/>
  <c r="U869" i="2" s="1"/>
  <c r="U934" i="2" s="1"/>
  <c r="U999" i="2" s="1"/>
  <c r="U1064" i="2" s="1"/>
  <c r="U1129" i="2" s="1"/>
  <c r="U1194" i="2" s="1"/>
  <c r="U1259" i="2" s="1"/>
  <c r="U1324" i="2" s="1"/>
  <c r="U1389" i="2" s="1"/>
  <c r="U1454" i="2" s="1"/>
  <c r="U1519" i="2" s="1"/>
  <c r="U25" i="2"/>
  <c r="U90" i="2" s="1"/>
  <c r="U155" i="2" s="1"/>
  <c r="U220" i="2" s="1"/>
  <c r="U285" i="2" s="1"/>
  <c r="U350" i="2" s="1"/>
  <c r="U415" i="2" s="1"/>
  <c r="U480" i="2" s="1"/>
  <c r="U545" i="2" s="1"/>
  <c r="U610" i="2" s="1"/>
  <c r="U675" i="2" s="1"/>
  <c r="U740" i="2" s="1"/>
  <c r="U805" i="2" s="1"/>
  <c r="U870" i="2" s="1"/>
  <c r="U935" i="2" s="1"/>
  <c r="U1000" i="2" s="1"/>
  <c r="U1065" i="2" s="1"/>
  <c r="U1130" i="2" s="1"/>
  <c r="U1195" i="2" s="1"/>
  <c r="U1260" i="2" s="1"/>
  <c r="U1325" i="2" s="1"/>
  <c r="U1390" i="2" s="1"/>
  <c r="U1455" i="2" s="1"/>
  <c r="U1520" i="2" s="1"/>
  <c r="U26" i="2"/>
  <c r="U91" i="2" s="1"/>
  <c r="U156" i="2" s="1"/>
  <c r="U221" i="2" s="1"/>
  <c r="U286" i="2" s="1"/>
  <c r="U351" i="2" s="1"/>
  <c r="U416" i="2" s="1"/>
  <c r="U481" i="2" s="1"/>
  <c r="U546" i="2" s="1"/>
  <c r="U611" i="2" s="1"/>
  <c r="U676" i="2" s="1"/>
  <c r="U741" i="2" s="1"/>
  <c r="U806" i="2" s="1"/>
  <c r="U871" i="2" s="1"/>
  <c r="U936" i="2" s="1"/>
  <c r="U1001" i="2" s="1"/>
  <c r="U1066" i="2" s="1"/>
  <c r="U1131" i="2" s="1"/>
  <c r="U1196" i="2" s="1"/>
  <c r="U1261" i="2" s="1"/>
  <c r="U1326" i="2" s="1"/>
  <c r="U1391" i="2" s="1"/>
  <c r="U1456" i="2" s="1"/>
  <c r="U1521" i="2" s="1"/>
  <c r="U27" i="2"/>
  <c r="U92" i="2" s="1"/>
  <c r="U157" i="2" s="1"/>
  <c r="U222" i="2" s="1"/>
  <c r="U287" i="2" s="1"/>
  <c r="U352" i="2" s="1"/>
  <c r="U417" i="2" s="1"/>
  <c r="U482" i="2" s="1"/>
  <c r="U547" i="2" s="1"/>
  <c r="U612" i="2" s="1"/>
  <c r="U677" i="2" s="1"/>
  <c r="U742" i="2" s="1"/>
  <c r="U807" i="2" s="1"/>
  <c r="U872" i="2" s="1"/>
  <c r="U937" i="2" s="1"/>
  <c r="U1002" i="2" s="1"/>
  <c r="U1067" i="2" s="1"/>
  <c r="U1132" i="2" s="1"/>
  <c r="U1197" i="2" s="1"/>
  <c r="U1262" i="2" s="1"/>
  <c r="U1327" i="2" s="1"/>
  <c r="U1392" i="2" s="1"/>
  <c r="U1457" i="2" s="1"/>
  <c r="U1522" i="2" s="1"/>
  <c r="U28" i="2"/>
  <c r="U93" i="2" s="1"/>
  <c r="U158" i="2" s="1"/>
  <c r="U223" i="2" s="1"/>
  <c r="U288" i="2" s="1"/>
  <c r="U353" i="2" s="1"/>
  <c r="U418" i="2" s="1"/>
  <c r="U483" i="2" s="1"/>
  <c r="U548" i="2" s="1"/>
  <c r="U613" i="2" s="1"/>
  <c r="U678" i="2" s="1"/>
  <c r="U743" i="2" s="1"/>
  <c r="U808" i="2" s="1"/>
  <c r="U873" i="2" s="1"/>
  <c r="U938" i="2" s="1"/>
  <c r="U1003" i="2" s="1"/>
  <c r="U1068" i="2" s="1"/>
  <c r="U1133" i="2" s="1"/>
  <c r="U1198" i="2" s="1"/>
  <c r="U1263" i="2" s="1"/>
  <c r="U1328" i="2" s="1"/>
  <c r="U1393" i="2" s="1"/>
  <c r="U1458" i="2" s="1"/>
  <c r="U1523" i="2" s="1"/>
  <c r="U29" i="2"/>
  <c r="U94" i="2" s="1"/>
  <c r="U159" i="2" s="1"/>
  <c r="U224" i="2" s="1"/>
  <c r="U289" i="2" s="1"/>
  <c r="U354" i="2" s="1"/>
  <c r="U419" i="2" s="1"/>
  <c r="U484" i="2" s="1"/>
  <c r="U549" i="2" s="1"/>
  <c r="U614" i="2" s="1"/>
  <c r="U679" i="2" s="1"/>
  <c r="U744" i="2" s="1"/>
  <c r="U809" i="2" s="1"/>
  <c r="U874" i="2" s="1"/>
  <c r="U939" i="2" s="1"/>
  <c r="U1004" i="2" s="1"/>
  <c r="U1069" i="2" s="1"/>
  <c r="U1134" i="2" s="1"/>
  <c r="U1199" i="2" s="1"/>
  <c r="U1264" i="2" s="1"/>
  <c r="U1329" i="2" s="1"/>
  <c r="U1394" i="2" s="1"/>
  <c r="U1459" i="2" s="1"/>
  <c r="U1524" i="2" s="1"/>
  <c r="U30" i="2"/>
  <c r="U95" i="2" s="1"/>
  <c r="U160" i="2" s="1"/>
  <c r="U225" i="2" s="1"/>
  <c r="U290" i="2" s="1"/>
  <c r="U355" i="2" s="1"/>
  <c r="U420" i="2" s="1"/>
  <c r="U485" i="2" s="1"/>
  <c r="U550" i="2" s="1"/>
  <c r="U615" i="2" s="1"/>
  <c r="U680" i="2" s="1"/>
  <c r="U745" i="2" s="1"/>
  <c r="U810" i="2" s="1"/>
  <c r="U875" i="2" s="1"/>
  <c r="U940" i="2" s="1"/>
  <c r="U1005" i="2" s="1"/>
  <c r="U1070" i="2" s="1"/>
  <c r="U1135" i="2" s="1"/>
  <c r="U1200" i="2" s="1"/>
  <c r="U1265" i="2" s="1"/>
  <c r="U1330" i="2" s="1"/>
  <c r="U1395" i="2" s="1"/>
  <c r="U1460" i="2" s="1"/>
  <c r="U1525" i="2" s="1"/>
  <c r="U31" i="2"/>
  <c r="U96" i="2" s="1"/>
  <c r="U161" i="2"/>
  <c r="U226" i="2" s="1"/>
  <c r="U291" i="2" s="1"/>
  <c r="U356" i="2" s="1"/>
  <c r="U421" i="2" s="1"/>
  <c r="U486" i="2" s="1"/>
  <c r="U551" i="2" s="1"/>
  <c r="U616" i="2" s="1"/>
  <c r="U681" i="2" s="1"/>
  <c r="U746" i="2" s="1"/>
  <c r="U811" i="2" s="1"/>
  <c r="U876" i="2" s="1"/>
  <c r="U941" i="2" s="1"/>
  <c r="U1006" i="2" s="1"/>
  <c r="U1071" i="2" s="1"/>
  <c r="U1136" i="2" s="1"/>
  <c r="U1201" i="2" s="1"/>
  <c r="U1266" i="2" s="1"/>
  <c r="U1331" i="2" s="1"/>
  <c r="U1396" i="2" s="1"/>
  <c r="U1461" i="2" s="1"/>
  <c r="U1526" i="2" s="1"/>
  <c r="U32" i="2"/>
  <c r="U97" i="2" s="1"/>
  <c r="U162" i="2" s="1"/>
  <c r="U227" i="2" s="1"/>
  <c r="U292" i="2" s="1"/>
  <c r="U357" i="2" s="1"/>
  <c r="U422" i="2" s="1"/>
  <c r="U487" i="2" s="1"/>
  <c r="U552" i="2" s="1"/>
  <c r="U617" i="2" s="1"/>
  <c r="U682" i="2" s="1"/>
  <c r="U747" i="2" s="1"/>
  <c r="U812" i="2" s="1"/>
  <c r="U877" i="2" s="1"/>
  <c r="U942" i="2" s="1"/>
  <c r="U1007" i="2" s="1"/>
  <c r="U1072" i="2" s="1"/>
  <c r="U1137" i="2" s="1"/>
  <c r="U1202" i="2" s="1"/>
  <c r="U1267" i="2" s="1"/>
  <c r="U1332" i="2" s="1"/>
  <c r="U1397" i="2" s="1"/>
  <c r="U1462" i="2" s="1"/>
  <c r="U1527" i="2" s="1"/>
  <c r="U33" i="2"/>
  <c r="U98" i="2" s="1"/>
  <c r="U163" i="2" s="1"/>
  <c r="U228" i="2" s="1"/>
  <c r="U293" i="2" s="1"/>
  <c r="U358" i="2" s="1"/>
  <c r="U423" i="2"/>
  <c r="U488" i="2" s="1"/>
  <c r="U553" i="2" s="1"/>
  <c r="U618" i="2" s="1"/>
  <c r="U683" i="2" s="1"/>
  <c r="U748" i="2" s="1"/>
  <c r="U813" i="2" s="1"/>
  <c r="U878" i="2" s="1"/>
  <c r="U943" i="2" s="1"/>
  <c r="U1008" i="2" s="1"/>
  <c r="U1073" i="2" s="1"/>
  <c r="U1138" i="2" s="1"/>
  <c r="U1203" i="2" s="1"/>
  <c r="U1268" i="2" s="1"/>
  <c r="U1333" i="2" s="1"/>
  <c r="U1398" i="2" s="1"/>
  <c r="U1463" i="2" s="1"/>
  <c r="U1528" i="2" s="1"/>
  <c r="U34" i="2"/>
  <c r="U99" i="2" s="1"/>
  <c r="U164" i="2" s="1"/>
  <c r="U229" i="2"/>
  <c r="U294" i="2" s="1"/>
  <c r="U359" i="2" s="1"/>
  <c r="U424" i="2" s="1"/>
  <c r="U489" i="2" s="1"/>
  <c r="U554" i="2" s="1"/>
  <c r="U619" i="2" s="1"/>
  <c r="U684" i="2" s="1"/>
  <c r="U749" i="2" s="1"/>
  <c r="U814" i="2" s="1"/>
  <c r="U879" i="2" s="1"/>
  <c r="U944" i="2" s="1"/>
  <c r="U1009" i="2" s="1"/>
  <c r="U1074" i="2" s="1"/>
  <c r="U1139" i="2" s="1"/>
  <c r="U1204" i="2" s="1"/>
  <c r="U1269" i="2" s="1"/>
  <c r="U1334" i="2" s="1"/>
  <c r="U1399" i="2" s="1"/>
  <c r="U1464" i="2" s="1"/>
  <c r="U1529" i="2" s="1"/>
  <c r="U35" i="2"/>
  <c r="U100" i="2" s="1"/>
  <c r="U165" i="2" s="1"/>
  <c r="U230" i="2" s="1"/>
  <c r="U295" i="2" s="1"/>
  <c r="U360" i="2" s="1"/>
  <c r="U425" i="2"/>
  <c r="U490" i="2"/>
  <c r="U555" i="2" s="1"/>
  <c r="U620" i="2" s="1"/>
  <c r="U685" i="2" s="1"/>
  <c r="U750" i="2" s="1"/>
  <c r="U815" i="2" s="1"/>
  <c r="U880" i="2" s="1"/>
  <c r="U945" i="2" s="1"/>
  <c r="U1010" i="2" s="1"/>
  <c r="U1075" i="2" s="1"/>
  <c r="U1140" i="2" s="1"/>
  <c r="U1205" i="2" s="1"/>
  <c r="U1270" i="2" s="1"/>
  <c r="U1335" i="2" s="1"/>
  <c r="U1400" i="2" s="1"/>
  <c r="U1465" i="2" s="1"/>
  <c r="U1530" i="2" s="1"/>
  <c r="U36" i="2"/>
  <c r="U101" i="2" s="1"/>
  <c r="U166" i="2" s="1"/>
  <c r="U231" i="2" s="1"/>
  <c r="U296" i="2" s="1"/>
  <c r="U361" i="2" s="1"/>
  <c r="U426" i="2" s="1"/>
  <c r="U491" i="2" s="1"/>
  <c r="U556" i="2" s="1"/>
  <c r="U621" i="2" s="1"/>
  <c r="U686" i="2" s="1"/>
  <c r="U751" i="2" s="1"/>
  <c r="U816" i="2" s="1"/>
  <c r="U881" i="2" s="1"/>
  <c r="U946" i="2" s="1"/>
  <c r="U1011" i="2" s="1"/>
  <c r="U1076" i="2" s="1"/>
  <c r="U1141" i="2" s="1"/>
  <c r="U1206" i="2" s="1"/>
  <c r="U1271" i="2" s="1"/>
  <c r="U1336" i="2" s="1"/>
  <c r="U1401" i="2" s="1"/>
  <c r="U1466" i="2" s="1"/>
  <c r="U1531" i="2" s="1"/>
  <c r="U37" i="2"/>
  <c r="U102" i="2" s="1"/>
  <c r="U167" i="2" s="1"/>
  <c r="U232" i="2" s="1"/>
  <c r="U297" i="2" s="1"/>
  <c r="U362" i="2" s="1"/>
  <c r="U427" i="2" s="1"/>
  <c r="U492" i="2" s="1"/>
  <c r="U557" i="2" s="1"/>
  <c r="U622" i="2" s="1"/>
  <c r="U687" i="2" s="1"/>
  <c r="U752" i="2" s="1"/>
  <c r="U817" i="2" s="1"/>
  <c r="U882" i="2" s="1"/>
  <c r="U947" i="2" s="1"/>
  <c r="U1012" i="2" s="1"/>
  <c r="U1077" i="2" s="1"/>
  <c r="U1142" i="2" s="1"/>
  <c r="U1207" i="2" s="1"/>
  <c r="U1272" i="2" s="1"/>
  <c r="U1337" i="2" s="1"/>
  <c r="U1402" i="2" s="1"/>
  <c r="U1467" i="2" s="1"/>
  <c r="U1532" i="2" s="1"/>
  <c r="U38" i="2"/>
  <c r="U103" i="2" s="1"/>
  <c r="U168" i="2" s="1"/>
  <c r="U233" i="2" s="1"/>
  <c r="U298" i="2" s="1"/>
  <c r="U363" i="2" s="1"/>
  <c r="U428" i="2" s="1"/>
  <c r="U493" i="2" s="1"/>
  <c r="U558" i="2" s="1"/>
  <c r="U623" i="2" s="1"/>
  <c r="U688" i="2" s="1"/>
  <c r="U753" i="2" s="1"/>
  <c r="U818" i="2" s="1"/>
  <c r="U883" i="2" s="1"/>
  <c r="U948" i="2" s="1"/>
  <c r="U1013" i="2" s="1"/>
  <c r="U1078" i="2" s="1"/>
  <c r="U1143" i="2" s="1"/>
  <c r="U1208" i="2" s="1"/>
  <c r="U1273" i="2" s="1"/>
  <c r="U1338" i="2"/>
  <c r="U1403" i="2" s="1"/>
  <c r="U1468" i="2" s="1"/>
  <c r="U1533" i="2" s="1"/>
  <c r="U39" i="2"/>
  <c r="U104" i="2" s="1"/>
  <c r="U169" i="2" s="1"/>
  <c r="U234" i="2" s="1"/>
  <c r="U299" i="2" s="1"/>
  <c r="U364" i="2" s="1"/>
  <c r="U429" i="2" s="1"/>
  <c r="U494" i="2" s="1"/>
  <c r="U559" i="2" s="1"/>
  <c r="U624" i="2" s="1"/>
  <c r="U689" i="2" s="1"/>
  <c r="U754" i="2" s="1"/>
  <c r="U819" i="2" s="1"/>
  <c r="U884" i="2" s="1"/>
  <c r="U949" i="2" s="1"/>
  <c r="U1014" i="2" s="1"/>
  <c r="U1079" i="2" s="1"/>
  <c r="U1144" i="2" s="1"/>
  <c r="U1209" i="2" s="1"/>
  <c r="U1274" i="2" s="1"/>
  <c r="U1339" i="2" s="1"/>
  <c r="U1404" i="2" s="1"/>
  <c r="U1469" i="2" s="1"/>
  <c r="U1534" i="2" s="1"/>
  <c r="U40" i="2"/>
  <c r="U105" i="2" s="1"/>
  <c r="U170" i="2" s="1"/>
  <c r="U235" i="2" s="1"/>
  <c r="U300" i="2" s="1"/>
  <c r="U365" i="2" s="1"/>
  <c r="U430" i="2" s="1"/>
  <c r="U495" i="2" s="1"/>
  <c r="U560" i="2" s="1"/>
  <c r="U625" i="2" s="1"/>
  <c r="U690" i="2" s="1"/>
  <c r="U755" i="2" s="1"/>
  <c r="U820" i="2" s="1"/>
  <c r="U885" i="2" s="1"/>
  <c r="U950" i="2" s="1"/>
  <c r="U1015" i="2" s="1"/>
  <c r="U1080" i="2" s="1"/>
  <c r="U1145" i="2" s="1"/>
  <c r="U1210" i="2" s="1"/>
  <c r="U1275" i="2" s="1"/>
  <c r="U1340" i="2" s="1"/>
  <c r="U1405" i="2" s="1"/>
  <c r="U1470" i="2" s="1"/>
  <c r="U1535" i="2" s="1"/>
  <c r="U41" i="2"/>
  <c r="U106" i="2" s="1"/>
  <c r="U171" i="2" s="1"/>
  <c r="U236" i="2" s="1"/>
  <c r="U301" i="2" s="1"/>
  <c r="U366" i="2" s="1"/>
  <c r="U431" i="2" s="1"/>
  <c r="U496" i="2" s="1"/>
  <c r="U561" i="2" s="1"/>
  <c r="U626" i="2" s="1"/>
  <c r="U691" i="2" s="1"/>
  <c r="U756" i="2" s="1"/>
  <c r="U821" i="2" s="1"/>
  <c r="U886" i="2" s="1"/>
  <c r="U951" i="2" s="1"/>
  <c r="U1016" i="2" s="1"/>
  <c r="U1081" i="2" s="1"/>
  <c r="U1146" i="2" s="1"/>
  <c r="U1211" i="2" s="1"/>
  <c r="U1276" i="2" s="1"/>
  <c r="U1341" i="2" s="1"/>
  <c r="U1406" i="2" s="1"/>
  <c r="U1471" i="2" s="1"/>
  <c r="U1536" i="2" s="1"/>
  <c r="U42" i="2"/>
  <c r="U107" i="2" s="1"/>
  <c r="U172" i="2" s="1"/>
  <c r="U237" i="2" s="1"/>
  <c r="U302" i="2"/>
  <c r="U367" i="2" s="1"/>
  <c r="U432" i="2" s="1"/>
  <c r="U497" i="2" s="1"/>
  <c r="U562" i="2" s="1"/>
  <c r="U627" i="2" s="1"/>
  <c r="U692" i="2" s="1"/>
  <c r="U757" i="2" s="1"/>
  <c r="U822" i="2" s="1"/>
  <c r="U887" i="2" s="1"/>
  <c r="U952" i="2" s="1"/>
  <c r="U1017" i="2" s="1"/>
  <c r="U1082" i="2" s="1"/>
  <c r="U1147" i="2" s="1"/>
  <c r="U1212" i="2" s="1"/>
  <c r="U1277" i="2" s="1"/>
  <c r="U1342" i="2" s="1"/>
  <c r="U1407" i="2" s="1"/>
  <c r="U1472" i="2" s="1"/>
  <c r="U1537" i="2" s="1"/>
  <c r="U43" i="2"/>
  <c r="U108" i="2" s="1"/>
  <c r="U173" i="2" s="1"/>
  <c r="U238" i="2"/>
  <c r="U303" i="2" s="1"/>
  <c r="U368" i="2" s="1"/>
  <c r="U433" i="2" s="1"/>
  <c r="U498" i="2"/>
  <c r="U563" i="2" s="1"/>
  <c r="U628" i="2" s="1"/>
  <c r="U693" i="2" s="1"/>
  <c r="U758" i="2" s="1"/>
  <c r="U823" i="2" s="1"/>
  <c r="U888" i="2" s="1"/>
  <c r="U953" i="2" s="1"/>
  <c r="U1018" i="2" s="1"/>
  <c r="U1083" i="2" s="1"/>
  <c r="U1148" i="2" s="1"/>
  <c r="U1213" i="2" s="1"/>
  <c r="U1278" i="2" s="1"/>
  <c r="U1343" i="2" s="1"/>
  <c r="U1408" i="2" s="1"/>
  <c r="U1473" i="2" s="1"/>
  <c r="U1538" i="2" s="1"/>
  <c r="U44" i="2"/>
  <c r="U109" i="2" s="1"/>
  <c r="U174" i="2" s="1"/>
  <c r="U239" i="2" s="1"/>
  <c r="U304" i="2" s="1"/>
  <c r="U369" i="2" s="1"/>
  <c r="U434" i="2" s="1"/>
  <c r="U499" i="2" s="1"/>
  <c r="U564" i="2" s="1"/>
  <c r="U629" i="2" s="1"/>
  <c r="U694" i="2" s="1"/>
  <c r="U759" i="2" s="1"/>
  <c r="U824" i="2" s="1"/>
  <c r="U889" i="2" s="1"/>
  <c r="U954" i="2" s="1"/>
  <c r="U1019" i="2" s="1"/>
  <c r="U1084" i="2" s="1"/>
  <c r="U1149" i="2" s="1"/>
  <c r="U1214" i="2" s="1"/>
  <c r="U1279" i="2" s="1"/>
  <c r="U1344" i="2" s="1"/>
  <c r="U1409" i="2" s="1"/>
  <c r="U1474" i="2" s="1"/>
  <c r="U1539" i="2" s="1"/>
  <c r="U45" i="2"/>
  <c r="U110" i="2"/>
  <c r="U175" i="2" s="1"/>
  <c r="U240" i="2" s="1"/>
  <c r="U305" i="2" s="1"/>
  <c r="U370" i="2" s="1"/>
  <c r="U435" i="2" s="1"/>
  <c r="U500" i="2" s="1"/>
  <c r="U565" i="2" s="1"/>
  <c r="U630" i="2" s="1"/>
  <c r="U695" i="2" s="1"/>
  <c r="U760" i="2" s="1"/>
  <c r="U825" i="2" s="1"/>
  <c r="U890" i="2" s="1"/>
  <c r="U955" i="2" s="1"/>
  <c r="U1020" i="2" s="1"/>
  <c r="U1085" i="2" s="1"/>
  <c r="U1150" i="2" s="1"/>
  <c r="U1215" i="2" s="1"/>
  <c r="U1280" i="2" s="1"/>
  <c r="U1345" i="2" s="1"/>
  <c r="U1410" i="2" s="1"/>
  <c r="U1475" i="2" s="1"/>
  <c r="U1540" i="2" s="1"/>
  <c r="U46" i="2"/>
  <c r="U111" i="2" s="1"/>
  <c r="U176" i="2" s="1"/>
  <c r="U241" i="2" s="1"/>
  <c r="U306" i="2" s="1"/>
  <c r="U371" i="2" s="1"/>
  <c r="U436" i="2" s="1"/>
  <c r="U501" i="2" s="1"/>
  <c r="U566" i="2" s="1"/>
  <c r="U631" i="2" s="1"/>
  <c r="U696" i="2" s="1"/>
  <c r="U761" i="2" s="1"/>
  <c r="U826" i="2" s="1"/>
  <c r="U891" i="2" s="1"/>
  <c r="U956" i="2" s="1"/>
  <c r="U1021" i="2" s="1"/>
  <c r="U1086" i="2" s="1"/>
  <c r="U1151" i="2" s="1"/>
  <c r="U1216" i="2" s="1"/>
  <c r="U1281" i="2" s="1"/>
  <c r="U1346" i="2" s="1"/>
  <c r="U1411" i="2" s="1"/>
  <c r="U1476" i="2" s="1"/>
  <c r="U1541" i="2" s="1"/>
  <c r="U47" i="2"/>
  <c r="U112" i="2" s="1"/>
  <c r="U177" i="2" s="1"/>
  <c r="U242" i="2" s="1"/>
  <c r="U307" i="2" s="1"/>
  <c r="U372" i="2" s="1"/>
  <c r="U437" i="2" s="1"/>
  <c r="U502" i="2" s="1"/>
  <c r="U567" i="2" s="1"/>
  <c r="U632" i="2" s="1"/>
  <c r="U697" i="2" s="1"/>
  <c r="U762" i="2" s="1"/>
  <c r="U827" i="2" s="1"/>
  <c r="U892" i="2" s="1"/>
  <c r="U957" i="2" s="1"/>
  <c r="U1022" i="2" s="1"/>
  <c r="U1087" i="2" s="1"/>
  <c r="U1152" i="2" s="1"/>
  <c r="U1217" i="2" s="1"/>
  <c r="U1282" i="2" s="1"/>
  <c r="U1347" i="2" s="1"/>
  <c r="U1412" i="2" s="1"/>
  <c r="U1477" i="2" s="1"/>
  <c r="U1542" i="2" s="1"/>
  <c r="U48" i="2"/>
  <c r="U113" i="2" s="1"/>
  <c r="U178" i="2" s="1"/>
  <c r="U243" i="2" s="1"/>
  <c r="U308" i="2" s="1"/>
  <c r="U373" i="2" s="1"/>
  <c r="U438" i="2" s="1"/>
  <c r="U503" i="2" s="1"/>
  <c r="U568" i="2" s="1"/>
  <c r="U633" i="2" s="1"/>
  <c r="U698" i="2" s="1"/>
  <c r="U763" i="2"/>
  <c r="U828" i="2" s="1"/>
  <c r="U893" i="2" s="1"/>
  <c r="U958" i="2" s="1"/>
  <c r="U1023" i="2" s="1"/>
  <c r="U1088" i="2" s="1"/>
  <c r="U1153" i="2" s="1"/>
  <c r="U1218" i="2" s="1"/>
  <c r="U1283" i="2" s="1"/>
  <c r="U1348" i="2" s="1"/>
  <c r="U1413" i="2"/>
  <c r="U1478" i="2" s="1"/>
  <c r="U1543" i="2" s="1"/>
  <c r="U49" i="2"/>
  <c r="U114" i="2" s="1"/>
  <c r="U179" i="2" s="1"/>
  <c r="U244" i="2" s="1"/>
  <c r="U309" i="2" s="1"/>
  <c r="U374" i="2" s="1"/>
  <c r="U439" i="2" s="1"/>
  <c r="U504" i="2" s="1"/>
  <c r="U569" i="2" s="1"/>
  <c r="U634" i="2" s="1"/>
  <c r="U699" i="2" s="1"/>
  <c r="U764" i="2" s="1"/>
  <c r="U829" i="2" s="1"/>
  <c r="U894" i="2" s="1"/>
  <c r="U959" i="2" s="1"/>
  <c r="U1024" i="2" s="1"/>
  <c r="U1089" i="2" s="1"/>
  <c r="U1154" i="2" s="1"/>
  <c r="U1219" i="2" s="1"/>
  <c r="U1284" i="2" s="1"/>
  <c r="U1349" i="2" s="1"/>
  <c r="U1414" i="2" s="1"/>
  <c r="U1479" i="2" s="1"/>
  <c r="U1544" i="2" s="1"/>
  <c r="U50" i="2"/>
  <c r="U115" i="2" s="1"/>
  <c r="U180" i="2" s="1"/>
  <c r="U245" i="2" s="1"/>
  <c r="U310" i="2"/>
  <c r="U375" i="2" s="1"/>
  <c r="U440" i="2" s="1"/>
  <c r="U505" i="2" s="1"/>
  <c r="U570" i="2" s="1"/>
  <c r="U635" i="2" s="1"/>
  <c r="U700" i="2" s="1"/>
  <c r="U765" i="2" s="1"/>
  <c r="U830" i="2" s="1"/>
  <c r="U895" i="2" s="1"/>
  <c r="U960" i="2" s="1"/>
  <c r="U1025" i="2" s="1"/>
  <c r="U1090" i="2" s="1"/>
  <c r="U1155" i="2" s="1"/>
  <c r="U1220" i="2" s="1"/>
  <c r="U1285" i="2" s="1"/>
  <c r="U1350" i="2" s="1"/>
  <c r="U1415" i="2" s="1"/>
  <c r="U1480" i="2" s="1"/>
  <c r="U1545" i="2" s="1"/>
  <c r="U51" i="2"/>
  <c r="U116" i="2"/>
  <c r="U181" i="2" s="1"/>
  <c r="U246" i="2" s="1"/>
  <c r="U311" i="2" s="1"/>
  <c r="U376" i="2" s="1"/>
  <c r="U441" i="2" s="1"/>
  <c r="U506" i="2" s="1"/>
  <c r="U571" i="2" s="1"/>
  <c r="U636" i="2" s="1"/>
  <c r="U701" i="2" s="1"/>
  <c r="U766" i="2" s="1"/>
  <c r="U831" i="2" s="1"/>
  <c r="U896" i="2" s="1"/>
  <c r="U961" i="2" s="1"/>
  <c r="U1026" i="2" s="1"/>
  <c r="U1091" i="2" s="1"/>
  <c r="U1156" i="2" s="1"/>
  <c r="U1221" i="2" s="1"/>
  <c r="U1286" i="2" s="1"/>
  <c r="U1351" i="2" s="1"/>
  <c r="U1416" i="2" s="1"/>
  <c r="U1481" i="2" s="1"/>
  <c r="U1546" i="2" s="1"/>
  <c r="U52" i="2"/>
  <c r="U117" i="2" s="1"/>
  <c r="U182" i="2" s="1"/>
  <c r="U247" i="2" s="1"/>
  <c r="U312" i="2" s="1"/>
  <c r="U377" i="2" s="1"/>
  <c r="U442" i="2" s="1"/>
  <c r="U507" i="2" s="1"/>
  <c r="U572" i="2" s="1"/>
  <c r="U637" i="2" s="1"/>
  <c r="U702" i="2" s="1"/>
  <c r="U767" i="2" s="1"/>
  <c r="U832" i="2" s="1"/>
  <c r="U897" i="2" s="1"/>
  <c r="U962" i="2" s="1"/>
  <c r="U1027" i="2" s="1"/>
  <c r="U1092" i="2" s="1"/>
  <c r="U1157" i="2" s="1"/>
  <c r="U1222" i="2" s="1"/>
  <c r="U1287" i="2" s="1"/>
  <c r="U1352" i="2" s="1"/>
  <c r="U1417" i="2" s="1"/>
  <c r="U1482" i="2" s="1"/>
  <c r="U1547" i="2" s="1"/>
  <c r="U53" i="2"/>
  <c r="U118" i="2" s="1"/>
  <c r="U183" i="2" s="1"/>
  <c r="U248" i="2" s="1"/>
  <c r="U313" i="2" s="1"/>
  <c r="U378" i="2" s="1"/>
  <c r="U443" i="2" s="1"/>
  <c r="U508" i="2" s="1"/>
  <c r="U573" i="2" s="1"/>
  <c r="U638" i="2" s="1"/>
  <c r="U703" i="2" s="1"/>
  <c r="U768" i="2" s="1"/>
  <c r="U833" i="2" s="1"/>
  <c r="U898" i="2" s="1"/>
  <c r="U963" i="2" s="1"/>
  <c r="U1028" i="2" s="1"/>
  <c r="U1093" i="2" s="1"/>
  <c r="U1158" i="2" s="1"/>
  <c r="U1223" i="2" s="1"/>
  <c r="U1288" i="2" s="1"/>
  <c r="U1353" i="2" s="1"/>
  <c r="U1418" i="2" s="1"/>
  <c r="U1483" i="2" s="1"/>
  <c r="U1548" i="2" s="1"/>
  <c r="U54" i="2"/>
  <c r="U119" i="2" s="1"/>
  <c r="U184" i="2" s="1"/>
  <c r="U249" i="2" s="1"/>
  <c r="U314" i="2" s="1"/>
  <c r="U379" i="2" s="1"/>
  <c r="U444" i="2" s="1"/>
  <c r="U509" i="2" s="1"/>
  <c r="U574" i="2" s="1"/>
  <c r="U639" i="2" s="1"/>
  <c r="U704" i="2" s="1"/>
  <c r="U769" i="2" s="1"/>
  <c r="U834" i="2" s="1"/>
  <c r="U899" i="2" s="1"/>
  <c r="U964" i="2" s="1"/>
  <c r="U1029" i="2" s="1"/>
  <c r="U1094" i="2" s="1"/>
  <c r="U1159" i="2" s="1"/>
  <c r="U1224" i="2" s="1"/>
  <c r="U1289" i="2" s="1"/>
  <c r="U1354" i="2" s="1"/>
  <c r="U1419" i="2" s="1"/>
  <c r="U1484" i="2" s="1"/>
  <c r="U1549" i="2" s="1"/>
  <c r="U55" i="2"/>
  <c r="U120" i="2" s="1"/>
  <c r="U185" i="2" s="1"/>
  <c r="U250" i="2" s="1"/>
  <c r="U315" i="2" s="1"/>
  <c r="U380" i="2" s="1"/>
  <c r="U445" i="2" s="1"/>
  <c r="U510" i="2" s="1"/>
  <c r="U575" i="2" s="1"/>
  <c r="U640" i="2" s="1"/>
  <c r="U705" i="2" s="1"/>
  <c r="U770" i="2" s="1"/>
  <c r="U835" i="2" s="1"/>
  <c r="U900" i="2" s="1"/>
  <c r="U965" i="2" s="1"/>
  <c r="U1030" i="2" s="1"/>
  <c r="U1095" i="2" s="1"/>
  <c r="U1160" i="2" s="1"/>
  <c r="U1225" i="2" s="1"/>
  <c r="U1290" i="2" s="1"/>
  <c r="U1355" i="2" s="1"/>
  <c r="U1420" i="2" s="1"/>
  <c r="U1485" i="2" s="1"/>
  <c r="U1550" i="2" s="1"/>
  <c r="U56" i="2"/>
  <c r="U121" i="2"/>
  <c r="U186" i="2"/>
  <c r="U251" i="2" s="1"/>
  <c r="U316" i="2" s="1"/>
  <c r="U381" i="2" s="1"/>
  <c r="U446" i="2" s="1"/>
  <c r="U511" i="2" s="1"/>
  <c r="U576" i="2" s="1"/>
  <c r="U641" i="2" s="1"/>
  <c r="U706" i="2" s="1"/>
  <c r="U771" i="2" s="1"/>
  <c r="U836" i="2" s="1"/>
  <c r="U901" i="2" s="1"/>
  <c r="U966" i="2" s="1"/>
  <c r="U1031" i="2" s="1"/>
  <c r="U1096" i="2" s="1"/>
  <c r="U1161" i="2" s="1"/>
  <c r="U1226" i="2" s="1"/>
  <c r="U1291" i="2" s="1"/>
  <c r="U1356" i="2" s="1"/>
  <c r="U1421" i="2" s="1"/>
  <c r="U1486" i="2" s="1"/>
  <c r="U1551" i="2" s="1"/>
  <c r="U57" i="2"/>
  <c r="U122" i="2" s="1"/>
  <c r="U187" i="2" s="1"/>
  <c r="U252" i="2" s="1"/>
  <c r="U317" i="2" s="1"/>
  <c r="U382" i="2" s="1"/>
  <c r="U447" i="2" s="1"/>
  <c r="U512" i="2" s="1"/>
  <c r="U577" i="2" s="1"/>
  <c r="U642" i="2" s="1"/>
  <c r="U707" i="2" s="1"/>
  <c r="U772" i="2" s="1"/>
  <c r="U837" i="2" s="1"/>
  <c r="U902" i="2" s="1"/>
  <c r="U967" i="2" s="1"/>
  <c r="U1032" i="2" s="1"/>
  <c r="U1097" i="2" s="1"/>
  <c r="U1162" i="2" s="1"/>
  <c r="U1227" i="2" s="1"/>
  <c r="U1292" i="2" s="1"/>
  <c r="U1357" i="2" s="1"/>
  <c r="U1422" i="2" s="1"/>
  <c r="U1487" i="2" s="1"/>
  <c r="U1552" i="2" s="1"/>
  <c r="U58" i="2"/>
  <c r="U123" i="2" s="1"/>
  <c r="U188" i="2" s="1"/>
  <c r="U253" i="2" s="1"/>
  <c r="U318" i="2" s="1"/>
  <c r="U383" i="2" s="1"/>
  <c r="U448" i="2" s="1"/>
  <c r="U513" i="2" s="1"/>
  <c r="U578" i="2" s="1"/>
  <c r="U643" i="2" s="1"/>
  <c r="U708" i="2" s="1"/>
  <c r="U773" i="2" s="1"/>
  <c r="U838" i="2" s="1"/>
  <c r="U903" i="2"/>
  <c r="U968" i="2" s="1"/>
  <c r="U1033" i="2" s="1"/>
  <c r="U1098" i="2" s="1"/>
  <c r="U1163" i="2" s="1"/>
  <c r="U1228" i="2" s="1"/>
  <c r="U1293" i="2" s="1"/>
  <c r="U1358" i="2" s="1"/>
  <c r="U1423" i="2" s="1"/>
  <c r="U1488" i="2" s="1"/>
  <c r="U1553" i="2" s="1"/>
  <c r="U59" i="2"/>
  <c r="U124" i="2" s="1"/>
  <c r="U189" i="2" s="1"/>
  <c r="U254" i="2" s="1"/>
  <c r="U319" i="2" s="1"/>
  <c r="U384" i="2" s="1"/>
  <c r="U449" i="2" s="1"/>
  <c r="U514" i="2" s="1"/>
  <c r="U579" i="2" s="1"/>
  <c r="U644" i="2" s="1"/>
  <c r="U709" i="2" s="1"/>
  <c r="U774" i="2" s="1"/>
  <c r="U839" i="2" s="1"/>
  <c r="U904" i="2" s="1"/>
  <c r="U969" i="2" s="1"/>
  <c r="U1034" i="2" s="1"/>
  <c r="U1099" i="2" s="1"/>
  <c r="U1164" i="2" s="1"/>
  <c r="U1229" i="2" s="1"/>
  <c r="U1294" i="2" s="1"/>
  <c r="U1359" i="2" s="1"/>
  <c r="U1424" i="2" s="1"/>
  <c r="U1489" i="2" s="1"/>
  <c r="U1554" i="2" s="1"/>
  <c r="U60" i="2"/>
  <c r="U125" i="2" s="1"/>
  <c r="U190" i="2" s="1"/>
  <c r="U255" i="2" s="1"/>
  <c r="U320" i="2" s="1"/>
  <c r="U385" i="2" s="1"/>
  <c r="U450" i="2" s="1"/>
  <c r="U515" i="2" s="1"/>
  <c r="U580" i="2" s="1"/>
  <c r="U645" i="2" s="1"/>
  <c r="U710" i="2" s="1"/>
  <c r="U775" i="2" s="1"/>
  <c r="U840" i="2" s="1"/>
  <c r="U905" i="2" s="1"/>
  <c r="U970" i="2" s="1"/>
  <c r="U1035" i="2" s="1"/>
  <c r="U1100" i="2" s="1"/>
  <c r="U1165" i="2" s="1"/>
  <c r="U1230" i="2" s="1"/>
  <c r="U1295" i="2" s="1"/>
  <c r="U1360" i="2" s="1"/>
  <c r="U1425" i="2" s="1"/>
  <c r="U1490" i="2" s="1"/>
  <c r="U1555" i="2" s="1"/>
  <c r="U61" i="2"/>
  <c r="U126" i="2"/>
  <c r="U191" i="2" s="1"/>
  <c r="U256" i="2" s="1"/>
  <c r="U321" i="2" s="1"/>
  <c r="U386" i="2" s="1"/>
  <c r="U451" i="2" s="1"/>
  <c r="U516" i="2" s="1"/>
  <c r="U581" i="2" s="1"/>
  <c r="U646" i="2" s="1"/>
  <c r="U711" i="2" s="1"/>
  <c r="U776" i="2" s="1"/>
  <c r="U841" i="2" s="1"/>
  <c r="U906" i="2" s="1"/>
  <c r="U971" i="2" s="1"/>
  <c r="U1036" i="2" s="1"/>
  <c r="U1101" i="2" s="1"/>
  <c r="U1166" i="2" s="1"/>
  <c r="U1231" i="2" s="1"/>
  <c r="U1296" i="2" s="1"/>
  <c r="U1361" i="2" s="1"/>
  <c r="U1426" i="2" s="1"/>
  <c r="U1491" i="2" s="1"/>
  <c r="U1556" i="2" s="1"/>
  <c r="U62" i="2"/>
  <c r="U127" i="2" s="1"/>
  <c r="U192" i="2" s="1"/>
  <c r="U257" i="2" s="1"/>
  <c r="U322" i="2" s="1"/>
  <c r="U387" i="2" s="1"/>
  <c r="U452" i="2" s="1"/>
  <c r="U517" i="2" s="1"/>
  <c r="U582" i="2" s="1"/>
  <c r="U647" i="2" s="1"/>
  <c r="U712" i="2" s="1"/>
  <c r="U777" i="2" s="1"/>
  <c r="U842" i="2" s="1"/>
  <c r="U907" i="2" s="1"/>
  <c r="U972" i="2" s="1"/>
  <c r="U1037" i="2" s="1"/>
  <c r="U1102" i="2" s="1"/>
  <c r="U1167" i="2" s="1"/>
  <c r="U1232" i="2" s="1"/>
  <c r="U1297" i="2" s="1"/>
  <c r="U1362" i="2" s="1"/>
  <c r="U1427" i="2" s="1"/>
  <c r="U1492" i="2" s="1"/>
  <c r="U1557" i="2" s="1"/>
  <c r="U63" i="2"/>
  <c r="U128" i="2" s="1"/>
  <c r="U193" i="2" s="1"/>
  <c r="U258" i="2" s="1"/>
  <c r="U323" i="2" s="1"/>
  <c r="U388" i="2" s="1"/>
  <c r="U453" i="2" s="1"/>
  <c r="U518" i="2" s="1"/>
  <c r="U583" i="2" s="1"/>
  <c r="U648" i="2" s="1"/>
  <c r="U713" i="2" s="1"/>
  <c r="U778" i="2" s="1"/>
  <c r="U843" i="2" s="1"/>
  <c r="U908" i="2" s="1"/>
  <c r="U973" i="2" s="1"/>
  <c r="U1038" i="2" s="1"/>
  <c r="U1103" i="2" s="1"/>
  <c r="U1168" i="2" s="1"/>
  <c r="U1233" i="2" s="1"/>
  <c r="U1298" i="2" s="1"/>
  <c r="U1363" i="2" s="1"/>
  <c r="U1428" i="2" s="1"/>
  <c r="U1493" i="2" s="1"/>
  <c r="U1558" i="2" s="1"/>
  <c r="U64" i="2"/>
  <c r="U129" i="2" s="1"/>
  <c r="U194" i="2" s="1"/>
  <c r="U259" i="2" s="1"/>
  <c r="U324" i="2" s="1"/>
  <c r="U389" i="2" s="1"/>
  <c r="U454" i="2" s="1"/>
  <c r="U519" i="2" s="1"/>
  <c r="U584" i="2" s="1"/>
  <c r="U649" i="2" s="1"/>
  <c r="U714" i="2" s="1"/>
  <c r="U779" i="2" s="1"/>
  <c r="U844" i="2" s="1"/>
  <c r="U909" i="2" s="1"/>
  <c r="U974" i="2" s="1"/>
  <c r="U1039" i="2" s="1"/>
  <c r="U1104" i="2" s="1"/>
  <c r="U1169" i="2" s="1"/>
  <c r="U1234" i="2" s="1"/>
  <c r="U1299" i="2" s="1"/>
  <c r="U1364" i="2" s="1"/>
  <c r="U1429" i="2" s="1"/>
  <c r="U1494" i="2" s="1"/>
  <c r="U1559" i="2" s="1"/>
  <c r="U65" i="2"/>
  <c r="U130" i="2" s="1"/>
  <c r="U195" i="2" s="1"/>
  <c r="U260" i="2" s="1"/>
  <c r="U325" i="2" s="1"/>
  <c r="U390" i="2" s="1"/>
  <c r="U455" i="2" s="1"/>
  <c r="U520" i="2" s="1"/>
  <c r="U585" i="2" s="1"/>
  <c r="U650" i="2" s="1"/>
  <c r="U715" i="2" s="1"/>
  <c r="U780" i="2" s="1"/>
  <c r="U845" i="2" s="1"/>
  <c r="U910" i="2" s="1"/>
  <c r="U975" i="2" s="1"/>
  <c r="U1040" i="2" s="1"/>
  <c r="U1105" i="2" s="1"/>
  <c r="U1170" i="2" s="1"/>
  <c r="U1235" i="2" s="1"/>
  <c r="U1300" i="2" s="1"/>
  <c r="U1365" i="2" s="1"/>
  <c r="U1430" i="2" s="1"/>
  <c r="U1495" i="2" s="1"/>
  <c r="U1560" i="2" s="1"/>
  <c r="U66" i="2"/>
  <c r="U131" i="2" s="1"/>
  <c r="U196" i="2" s="1"/>
  <c r="U261" i="2" s="1"/>
  <c r="U326" i="2" s="1"/>
  <c r="U391" i="2" s="1"/>
  <c r="U456" i="2" s="1"/>
  <c r="U521" i="2" s="1"/>
  <c r="U586" i="2" s="1"/>
  <c r="U651" i="2" s="1"/>
  <c r="U716" i="2" s="1"/>
  <c r="U781" i="2" s="1"/>
  <c r="U846" i="2" s="1"/>
  <c r="U911" i="2" s="1"/>
  <c r="U976" i="2" s="1"/>
  <c r="U1041" i="2" s="1"/>
  <c r="U1106" i="2" s="1"/>
  <c r="U1171" i="2" s="1"/>
  <c r="U1236" i="2" s="1"/>
  <c r="U1301" i="2" s="1"/>
  <c r="U1366" i="2" s="1"/>
  <c r="U1431" i="2" s="1"/>
  <c r="U1496" i="2" s="1"/>
  <c r="U1561" i="2" s="1"/>
  <c r="U67" i="2"/>
  <c r="U132" i="2" s="1"/>
  <c r="U197" i="2" s="1"/>
  <c r="U262" i="2" s="1"/>
  <c r="U327" i="2" s="1"/>
  <c r="U392" i="2" s="1"/>
  <c r="U457" i="2" s="1"/>
  <c r="U522" i="2" s="1"/>
  <c r="U587" i="2" s="1"/>
  <c r="U652" i="2" s="1"/>
  <c r="U717" i="2" s="1"/>
  <c r="U782" i="2" s="1"/>
  <c r="U847" i="2" s="1"/>
  <c r="U912" i="2" s="1"/>
  <c r="U977" i="2" s="1"/>
  <c r="U1042" i="2" s="1"/>
  <c r="U1107" i="2" s="1"/>
  <c r="U1172" i="2" s="1"/>
  <c r="U1237" i="2" s="1"/>
  <c r="U1302" i="2" s="1"/>
  <c r="U1367" i="2" s="1"/>
  <c r="U1432" i="2" s="1"/>
  <c r="U1497" i="2" s="1"/>
  <c r="U1562" i="2" s="1"/>
  <c r="U68" i="2"/>
  <c r="U133" i="2" s="1"/>
  <c r="U198" i="2" s="1"/>
  <c r="U263" i="2" s="1"/>
  <c r="U328" i="2" s="1"/>
  <c r="U393" i="2" s="1"/>
  <c r="U458" i="2" s="1"/>
  <c r="U523" i="2" s="1"/>
  <c r="U588" i="2" s="1"/>
  <c r="U653" i="2" s="1"/>
  <c r="U718" i="2" s="1"/>
  <c r="U783" i="2" s="1"/>
  <c r="U848" i="2" s="1"/>
  <c r="U913" i="2" s="1"/>
  <c r="U978" i="2" s="1"/>
  <c r="U1043" i="2" s="1"/>
  <c r="U1108" i="2" s="1"/>
  <c r="U1173" i="2" s="1"/>
  <c r="U1238" i="2" s="1"/>
  <c r="U1303" i="2" s="1"/>
  <c r="U1368" i="2" s="1"/>
  <c r="U1433" i="2" s="1"/>
  <c r="U1498" i="2" s="1"/>
  <c r="U1563" i="2" s="1"/>
  <c r="U5" i="2"/>
  <c r="U70" i="2" s="1"/>
  <c r="U135" i="2" s="1"/>
  <c r="U200" i="2" s="1"/>
  <c r="U265" i="2" s="1"/>
  <c r="U330" i="2" s="1"/>
  <c r="U395" i="2" s="1"/>
  <c r="U460" i="2" s="1"/>
  <c r="U525" i="2" s="1"/>
  <c r="U590" i="2" s="1"/>
  <c r="U655" i="2" s="1"/>
  <c r="U720" i="2" s="1"/>
  <c r="U785" i="2" s="1"/>
  <c r="U850" i="2" s="1"/>
  <c r="U915" i="2" s="1"/>
  <c r="U980" i="2" s="1"/>
  <c r="U1045" i="2" s="1"/>
  <c r="U1110" i="2" s="1"/>
  <c r="U1175" i="2" s="1"/>
  <c r="U1240" i="2" s="1"/>
  <c r="U1305" i="2" s="1"/>
  <c r="U1370" i="2" s="1"/>
  <c r="U1435" i="2" s="1"/>
  <c r="U1500" i="2" s="1"/>
  <c r="U6" i="2"/>
  <c r="U71" i="2" s="1"/>
  <c r="U136" i="2" s="1"/>
  <c r="U201" i="2" s="1"/>
  <c r="U266" i="2" s="1"/>
  <c r="U331" i="2" s="1"/>
  <c r="U396" i="2" s="1"/>
  <c r="U461" i="2" s="1"/>
  <c r="U526" i="2" s="1"/>
  <c r="U591" i="2" s="1"/>
  <c r="U656" i="2" s="1"/>
  <c r="U721" i="2" s="1"/>
  <c r="U786" i="2" s="1"/>
  <c r="U851" i="2" s="1"/>
  <c r="U916" i="2" s="1"/>
  <c r="U981" i="2" s="1"/>
  <c r="U1046" i="2" s="1"/>
  <c r="U1111" i="2" s="1"/>
  <c r="U1176" i="2" s="1"/>
  <c r="U1241" i="2" s="1"/>
  <c r="U1306" i="2" s="1"/>
  <c r="U1371" i="2" s="1"/>
  <c r="U1436" i="2" s="1"/>
  <c r="U1501" i="2" s="1"/>
  <c r="U7" i="2"/>
  <c r="U72" i="2"/>
  <c r="U137" i="2" s="1"/>
  <c r="U202" i="2" s="1"/>
  <c r="U267" i="2" s="1"/>
  <c r="U332" i="2" s="1"/>
  <c r="U397" i="2" s="1"/>
  <c r="U462" i="2" s="1"/>
  <c r="U527" i="2" s="1"/>
  <c r="U592" i="2" s="1"/>
  <c r="U657" i="2" s="1"/>
  <c r="U722" i="2" s="1"/>
  <c r="U787" i="2" s="1"/>
  <c r="U852" i="2" s="1"/>
  <c r="U917" i="2" s="1"/>
  <c r="U982" i="2" s="1"/>
  <c r="U1047" i="2" s="1"/>
  <c r="U1112" i="2" s="1"/>
  <c r="U1177" i="2" s="1"/>
  <c r="U1242" i="2" s="1"/>
  <c r="U1307" i="2" s="1"/>
  <c r="U1372" i="2" s="1"/>
  <c r="U1437" i="2" s="1"/>
  <c r="U1502" i="2" s="1"/>
  <c r="U8" i="2"/>
  <c r="U73" i="2" s="1"/>
  <c r="U138" i="2" s="1"/>
  <c r="U203" i="2" s="1"/>
  <c r="U268" i="2" s="1"/>
  <c r="U333" i="2" s="1"/>
  <c r="U398" i="2" s="1"/>
  <c r="U463" i="2" s="1"/>
  <c r="U528" i="2" s="1"/>
  <c r="U593" i="2" s="1"/>
  <c r="U658" i="2" s="1"/>
  <c r="U723" i="2" s="1"/>
  <c r="U788" i="2" s="1"/>
  <c r="U853" i="2" s="1"/>
  <c r="U918" i="2" s="1"/>
  <c r="U983" i="2" s="1"/>
  <c r="U1048" i="2" s="1"/>
  <c r="U1113" i="2" s="1"/>
  <c r="U1178" i="2" s="1"/>
  <c r="U1243" i="2" s="1"/>
  <c r="U1308" i="2" s="1"/>
  <c r="U1373" i="2" s="1"/>
  <c r="U1438" i="2" s="1"/>
  <c r="U1503" i="2" s="1"/>
  <c r="U9" i="2"/>
  <c r="U74" i="2"/>
  <c r="U139" i="2" s="1"/>
  <c r="U204" i="2" s="1"/>
  <c r="U269" i="2" s="1"/>
  <c r="U334" i="2" s="1"/>
  <c r="U399" i="2" s="1"/>
  <c r="U464" i="2" s="1"/>
  <c r="U529" i="2" s="1"/>
  <c r="U594" i="2" s="1"/>
  <c r="U659" i="2" s="1"/>
  <c r="U724" i="2" s="1"/>
  <c r="U789" i="2" s="1"/>
  <c r="U854" i="2" s="1"/>
  <c r="U919" i="2" s="1"/>
  <c r="U984" i="2" s="1"/>
  <c r="U1049" i="2" s="1"/>
  <c r="U1114" i="2" s="1"/>
  <c r="U1179" i="2" s="1"/>
  <c r="U1244" i="2" s="1"/>
  <c r="U1309" i="2" s="1"/>
  <c r="U1374" i="2" s="1"/>
  <c r="U1439" i="2" s="1"/>
  <c r="U1504" i="2" s="1"/>
  <c r="U10" i="2"/>
  <c r="U75" i="2" s="1"/>
  <c r="U140" i="2" s="1"/>
  <c r="U205" i="2" s="1"/>
  <c r="U270" i="2" s="1"/>
  <c r="U335" i="2" s="1"/>
  <c r="U400" i="2" s="1"/>
  <c r="U465" i="2" s="1"/>
  <c r="U530" i="2" s="1"/>
  <c r="U595" i="2" s="1"/>
  <c r="U660" i="2" s="1"/>
  <c r="U725" i="2" s="1"/>
  <c r="U790" i="2" s="1"/>
  <c r="U855" i="2" s="1"/>
  <c r="U920" i="2" s="1"/>
  <c r="U985" i="2" s="1"/>
  <c r="U1050" i="2" s="1"/>
  <c r="U1115" i="2" s="1"/>
  <c r="U1180" i="2" s="1"/>
  <c r="U1245" i="2" s="1"/>
  <c r="U1310" i="2" s="1"/>
  <c r="U1375" i="2" s="1"/>
  <c r="U1440" i="2" s="1"/>
  <c r="U1505" i="2" s="1"/>
  <c r="U4" i="2"/>
  <c r="U69" i="2"/>
  <c r="U134" i="2" s="1"/>
  <c r="U199" i="2" s="1"/>
  <c r="U264" i="2" s="1"/>
  <c r="U329" i="2" s="1"/>
  <c r="U394" i="2" s="1"/>
  <c r="U459" i="2" s="1"/>
  <c r="U524" i="2" s="1"/>
  <c r="U589" i="2" s="1"/>
  <c r="U654" i="2" s="1"/>
  <c r="U719" i="2" s="1"/>
  <c r="U784" i="2" s="1"/>
  <c r="U849" i="2" s="1"/>
  <c r="U914" i="2" s="1"/>
  <c r="U979" i="2" s="1"/>
  <c r="U1044" i="2" s="1"/>
  <c r="U1109" i="2" s="1"/>
  <c r="U1174" i="2" s="1"/>
  <c r="U1239" i="2" s="1"/>
  <c r="U1304" i="2" s="1"/>
  <c r="U1369" i="2" s="1"/>
  <c r="U1434" i="2" s="1"/>
  <c r="U1499" i="2" s="1"/>
  <c r="S5" i="2"/>
  <c r="S70" i="2"/>
  <c r="S135" i="2"/>
  <c r="S200" i="2"/>
  <c r="S265" i="2"/>
  <c r="S330" i="2"/>
  <c r="S395" i="2"/>
  <c r="S460" i="2"/>
  <c r="S525" i="2"/>
  <c r="S590" i="2"/>
  <c r="S655" i="2"/>
  <c r="S720" i="2"/>
  <c r="S785" i="2"/>
  <c r="S850" i="2"/>
  <c r="S915" i="2"/>
  <c r="S980" i="2"/>
  <c r="S1045" i="2"/>
  <c r="S1110" i="2"/>
  <c r="S1175" i="2"/>
  <c r="S1240" i="2"/>
  <c r="S1305" i="2"/>
  <c r="S1370" i="2"/>
  <c r="S1435" i="2"/>
  <c r="S1500" i="2"/>
  <c r="S6" i="2"/>
  <c r="S71" i="2"/>
  <c r="S136" i="2"/>
  <c r="S201" i="2"/>
  <c r="S266" i="2"/>
  <c r="S331" i="2"/>
  <c r="S396" i="2"/>
  <c r="S461" i="2"/>
  <c r="S526" i="2"/>
  <c r="S591" i="2"/>
  <c r="S656" i="2"/>
  <c r="S721" i="2"/>
  <c r="S786" i="2"/>
  <c r="S851" i="2"/>
  <c r="S916" i="2"/>
  <c r="S981" i="2"/>
  <c r="S1046" i="2"/>
  <c r="S1111" i="2"/>
  <c r="S1176" i="2"/>
  <c r="S1241" i="2"/>
  <c r="S1306" i="2"/>
  <c r="S1371" i="2"/>
  <c r="S1436" i="2"/>
  <c r="S1501" i="2"/>
  <c r="S7" i="2"/>
  <c r="S72" i="2"/>
  <c r="S137" i="2"/>
  <c r="S202" i="2"/>
  <c r="S267" i="2"/>
  <c r="S332" i="2"/>
  <c r="S397" i="2"/>
  <c r="S462" i="2"/>
  <c r="S527" i="2"/>
  <c r="S592" i="2"/>
  <c r="S657" i="2"/>
  <c r="S722" i="2"/>
  <c r="S787" i="2"/>
  <c r="S852" i="2"/>
  <c r="S917" i="2"/>
  <c r="S982" i="2"/>
  <c r="S1047" i="2"/>
  <c r="S1112" i="2"/>
  <c r="S1177" i="2"/>
  <c r="S1242" i="2"/>
  <c r="S1307" i="2"/>
  <c r="S1372" i="2"/>
  <c r="S1437" i="2"/>
  <c r="S1502" i="2"/>
  <c r="S8" i="2"/>
  <c r="S73" i="2"/>
  <c r="S138" i="2" s="1"/>
  <c r="S203" i="2" s="1"/>
  <c r="S268" i="2" s="1"/>
  <c r="S333" i="2" s="1"/>
  <c r="S398" i="2" s="1"/>
  <c r="S463" i="2" s="1"/>
  <c r="S528" i="2" s="1"/>
  <c r="S593" i="2"/>
  <c r="S658" i="2"/>
  <c r="S723" i="2" s="1"/>
  <c r="S788" i="2" s="1"/>
  <c r="S853" i="2" s="1"/>
  <c r="S918" i="2" s="1"/>
  <c r="S983" i="2" s="1"/>
  <c r="S1048" i="2" s="1"/>
  <c r="S1113" i="2" s="1"/>
  <c r="S1178" i="2" s="1"/>
  <c r="S1243" i="2" s="1"/>
  <c r="S1308" i="2" s="1"/>
  <c r="S1373" i="2" s="1"/>
  <c r="S1438" i="2" s="1"/>
  <c r="S1503" i="2" s="1"/>
  <c r="S9" i="2"/>
  <c r="S74" i="2"/>
  <c r="S139" i="2"/>
  <c r="S204" i="2" s="1"/>
  <c r="S269" i="2" s="1"/>
  <c r="S334" i="2" s="1"/>
  <c r="S399" i="2" s="1"/>
  <c r="S464" i="2" s="1"/>
  <c r="S529" i="2" s="1"/>
  <c r="S594" i="2" s="1"/>
  <c r="S659" i="2" s="1"/>
  <c r="S724" i="2" s="1"/>
  <c r="S789" i="2" s="1"/>
  <c r="S854" i="2" s="1"/>
  <c r="S919" i="2" s="1"/>
  <c r="S984" i="2" s="1"/>
  <c r="S1049" i="2" s="1"/>
  <c r="S1114" i="2" s="1"/>
  <c r="S1179" i="2" s="1"/>
  <c r="S1244" i="2" s="1"/>
  <c r="S1309" i="2" s="1"/>
  <c r="S1374" i="2" s="1"/>
  <c r="S1439" i="2" s="1"/>
  <c r="S1504" i="2" s="1"/>
  <c r="S10" i="2"/>
  <c r="S75" i="2"/>
  <c r="S140" i="2"/>
  <c r="S205" i="2" s="1"/>
  <c r="S270" i="2" s="1"/>
  <c r="S335" i="2" s="1"/>
  <c r="S400" i="2" s="1"/>
  <c r="S465" i="2" s="1"/>
  <c r="S530" i="2" s="1"/>
  <c r="S595" i="2" s="1"/>
  <c r="S660" i="2" s="1"/>
  <c r="S725" i="2" s="1"/>
  <c r="S790" i="2" s="1"/>
  <c r="S855" i="2" s="1"/>
  <c r="S920" i="2"/>
  <c r="S985" i="2" s="1"/>
  <c r="S1050" i="2" s="1"/>
  <c r="S1115" i="2" s="1"/>
  <c r="S1180" i="2" s="1"/>
  <c r="S1245" i="2" s="1"/>
  <c r="S1310" i="2" s="1"/>
  <c r="S1375" i="2" s="1"/>
  <c r="S1440" i="2" s="1"/>
  <c r="S1505" i="2" s="1"/>
  <c r="S11" i="2"/>
  <c r="S76" i="2" s="1"/>
  <c r="S141" i="2" s="1"/>
  <c r="S206" i="2" s="1"/>
  <c r="S271" i="2" s="1"/>
  <c r="S336" i="2" s="1"/>
  <c r="S401" i="2" s="1"/>
  <c r="S466" i="2" s="1"/>
  <c r="S531" i="2" s="1"/>
  <c r="S596" i="2" s="1"/>
  <c r="S661" i="2" s="1"/>
  <c r="S726" i="2" s="1"/>
  <c r="S791" i="2" s="1"/>
  <c r="S856" i="2" s="1"/>
  <c r="S921" i="2" s="1"/>
  <c r="S986" i="2" s="1"/>
  <c r="S1051" i="2" s="1"/>
  <c r="S1116" i="2" s="1"/>
  <c r="S1181" i="2" s="1"/>
  <c r="S1246" i="2" s="1"/>
  <c r="S1311" i="2" s="1"/>
  <c r="S1376" i="2" s="1"/>
  <c r="S1441" i="2" s="1"/>
  <c r="S1506" i="2" s="1"/>
  <c r="S12" i="2"/>
  <c r="S77" i="2"/>
  <c r="S142" i="2" s="1"/>
  <c r="S207" i="2" s="1"/>
  <c r="S272" i="2" s="1"/>
  <c r="S337" i="2" s="1"/>
  <c r="S402" i="2"/>
  <c r="S467" i="2" s="1"/>
  <c r="S532" i="2" s="1"/>
  <c r="S597" i="2" s="1"/>
  <c r="S662" i="2" s="1"/>
  <c r="S727" i="2" s="1"/>
  <c r="S792" i="2" s="1"/>
  <c r="S857" i="2" s="1"/>
  <c r="S922" i="2" s="1"/>
  <c r="S987" i="2" s="1"/>
  <c r="S1052" i="2" s="1"/>
  <c r="S1117" i="2" s="1"/>
  <c r="S1182" i="2" s="1"/>
  <c r="S1247" i="2" s="1"/>
  <c r="S1312" i="2" s="1"/>
  <c r="S1377" i="2" s="1"/>
  <c r="S1442" i="2" s="1"/>
  <c r="S1507" i="2" s="1"/>
  <c r="S13" i="2"/>
  <c r="S78" i="2"/>
  <c r="S143" i="2"/>
  <c r="S208" i="2" s="1"/>
  <c r="S273" i="2" s="1"/>
  <c r="S338" i="2" s="1"/>
  <c r="S403" i="2" s="1"/>
  <c r="S468" i="2" s="1"/>
  <c r="S533" i="2" s="1"/>
  <c r="S598" i="2" s="1"/>
  <c r="S663" i="2" s="1"/>
  <c r="S728" i="2" s="1"/>
  <c r="S793" i="2" s="1"/>
  <c r="S858" i="2" s="1"/>
  <c r="S923" i="2" s="1"/>
  <c r="S988" i="2" s="1"/>
  <c r="S1053" i="2" s="1"/>
  <c r="S1118" i="2" s="1"/>
  <c r="S1183" i="2" s="1"/>
  <c r="S1248" i="2" s="1"/>
  <c r="S1313" i="2" s="1"/>
  <c r="S1378" i="2" s="1"/>
  <c r="S1443" i="2" s="1"/>
  <c r="S1508" i="2" s="1"/>
  <c r="S14" i="2"/>
  <c r="S79" i="2" s="1"/>
  <c r="S144" i="2" s="1"/>
  <c r="S209" i="2"/>
  <c r="S274" i="2" s="1"/>
  <c r="S339" i="2" s="1"/>
  <c r="S404" i="2" s="1"/>
  <c r="S469" i="2" s="1"/>
  <c r="S534" i="2" s="1"/>
  <c r="S599" i="2" s="1"/>
  <c r="S664" i="2" s="1"/>
  <c r="S729" i="2" s="1"/>
  <c r="S794" i="2" s="1"/>
  <c r="S859" i="2" s="1"/>
  <c r="S924" i="2" s="1"/>
  <c r="S989" i="2" s="1"/>
  <c r="S1054" i="2" s="1"/>
  <c r="S1119" i="2" s="1"/>
  <c r="S1184" i="2" s="1"/>
  <c r="S1249" i="2" s="1"/>
  <c r="S1314" i="2" s="1"/>
  <c r="S1379" i="2" s="1"/>
  <c r="S1444" i="2" s="1"/>
  <c r="S1509" i="2" s="1"/>
  <c r="S15" i="2"/>
  <c r="S80" i="2"/>
  <c r="S145" i="2"/>
  <c r="S210" i="2" s="1"/>
  <c r="S275" i="2" s="1"/>
  <c r="S340" i="2" s="1"/>
  <c r="S405" i="2" s="1"/>
  <c r="S470" i="2" s="1"/>
  <c r="S535" i="2" s="1"/>
  <c r="S600" i="2" s="1"/>
  <c r="S665" i="2" s="1"/>
  <c r="S730" i="2" s="1"/>
  <c r="S795" i="2" s="1"/>
  <c r="S860" i="2" s="1"/>
  <c r="S925" i="2" s="1"/>
  <c r="S990" i="2" s="1"/>
  <c r="S1055" i="2" s="1"/>
  <c r="S1120" i="2" s="1"/>
  <c r="S1185" i="2" s="1"/>
  <c r="S1250" i="2" s="1"/>
  <c r="S1315" i="2" s="1"/>
  <c r="S1380" i="2" s="1"/>
  <c r="S1445" i="2" s="1"/>
  <c r="S1510" i="2" s="1"/>
  <c r="S16" i="2"/>
  <c r="S81" i="2"/>
  <c r="S146" i="2"/>
  <c r="S211" i="2"/>
  <c r="S276" i="2" s="1"/>
  <c r="S341" i="2" s="1"/>
  <c r="S406" i="2" s="1"/>
  <c r="S471" i="2" s="1"/>
  <c r="S536" i="2" s="1"/>
  <c r="S601" i="2" s="1"/>
  <c r="S666" i="2" s="1"/>
  <c r="S731" i="2" s="1"/>
  <c r="S796" i="2" s="1"/>
  <c r="S861" i="2" s="1"/>
  <c r="S926" i="2" s="1"/>
  <c r="S991" i="2" s="1"/>
  <c r="S1056" i="2" s="1"/>
  <c r="S1121" i="2" s="1"/>
  <c r="S1186" i="2" s="1"/>
  <c r="S1251" i="2" s="1"/>
  <c r="S1316" i="2" s="1"/>
  <c r="S1381" i="2" s="1"/>
  <c r="S1446" i="2" s="1"/>
  <c r="S1511" i="2" s="1"/>
  <c r="S17" i="2"/>
  <c r="S82" i="2"/>
  <c r="S147" i="2" s="1"/>
  <c r="S212" i="2" s="1"/>
  <c r="S277" i="2" s="1"/>
  <c r="S342" i="2" s="1"/>
  <c r="S407" i="2" s="1"/>
  <c r="S472" i="2" s="1"/>
  <c r="S537" i="2" s="1"/>
  <c r="S602" i="2" s="1"/>
  <c r="S667" i="2" s="1"/>
  <c r="S732" i="2" s="1"/>
  <c r="S797" i="2" s="1"/>
  <c r="S862" i="2" s="1"/>
  <c r="S927" i="2" s="1"/>
  <c r="S992" i="2" s="1"/>
  <c r="S1057" i="2" s="1"/>
  <c r="S1122" i="2" s="1"/>
  <c r="S1187" i="2" s="1"/>
  <c r="S1252" i="2" s="1"/>
  <c r="S1317" i="2" s="1"/>
  <c r="S1382" i="2" s="1"/>
  <c r="S1447" i="2" s="1"/>
  <c r="S1512" i="2" s="1"/>
  <c r="S18" i="2"/>
  <c r="S83" i="2"/>
  <c r="S148" i="2" s="1"/>
  <c r="S213" i="2" s="1"/>
  <c r="S278" i="2" s="1"/>
  <c r="S343" i="2" s="1"/>
  <c r="S408" i="2" s="1"/>
  <c r="S473" i="2" s="1"/>
  <c r="S538" i="2" s="1"/>
  <c r="S603" i="2" s="1"/>
  <c r="S668" i="2" s="1"/>
  <c r="S733" i="2" s="1"/>
  <c r="S798" i="2" s="1"/>
  <c r="S863" i="2" s="1"/>
  <c r="S928" i="2" s="1"/>
  <c r="S993" i="2" s="1"/>
  <c r="S1058" i="2" s="1"/>
  <c r="S1123" i="2" s="1"/>
  <c r="S1188" i="2" s="1"/>
  <c r="S1253" i="2" s="1"/>
  <c r="S1318" i="2" s="1"/>
  <c r="S1383" i="2" s="1"/>
  <c r="S1448" i="2" s="1"/>
  <c r="S1513" i="2" s="1"/>
  <c r="S19" i="2"/>
  <c r="S84" i="2" s="1"/>
  <c r="S149" i="2" s="1"/>
  <c r="S214" i="2" s="1"/>
  <c r="S279" i="2" s="1"/>
  <c r="S344" i="2" s="1"/>
  <c r="S409" i="2" s="1"/>
  <c r="S474" i="2" s="1"/>
  <c r="S539" i="2" s="1"/>
  <c r="S604" i="2" s="1"/>
  <c r="S669" i="2" s="1"/>
  <c r="S734" i="2" s="1"/>
  <c r="S799" i="2" s="1"/>
  <c r="S864" i="2" s="1"/>
  <c r="S929" i="2" s="1"/>
  <c r="S994" i="2" s="1"/>
  <c r="S1059" i="2" s="1"/>
  <c r="S1124" i="2" s="1"/>
  <c r="S1189" i="2" s="1"/>
  <c r="S1254" i="2" s="1"/>
  <c r="S1319" i="2" s="1"/>
  <c r="S1384" i="2" s="1"/>
  <c r="S1449" i="2" s="1"/>
  <c r="S1514" i="2" s="1"/>
  <c r="S20" i="2"/>
  <c r="S85" i="2" s="1"/>
  <c r="S150" i="2" s="1"/>
  <c r="S215" i="2" s="1"/>
  <c r="S280" i="2" s="1"/>
  <c r="S345" i="2" s="1"/>
  <c r="S410" i="2" s="1"/>
  <c r="S475" i="2" s="1"/>
  <c r="S540" i="2" s="1"/>
  <c r="S605" i="2" s="1"/>
  <c r="S670" i="2" s="1"/>
  <c r="S735" i="2" s="1"/>
  <c r="S800" i="2" s="1"/>
  <c r="S865" i="2" s="1"/>
  <c r="S930" i="2" s="1"/>
  <c r="S995" i="2" s="1"/>
  <c r="S1060" i="2" s="1"/>
  <c r="S1125" i="2" s="1"/>
  <c r="S1190" i="2" s="1"/>
  <c r="S1255" i="2" s="1"/>
  <c r="S1320" i="2" s="1"/>
  <c r="S1385" i="2" s="1"/>
  <c r="S1450" i="2" s="1"/>
  <c r="S1515" i="2" s="1"/>
  <c r="S21" i="2"/>
  <c r="S86" i="2" s="1"/>
  <c r="S151" i="2" s="1"/>
  <c r="S216" i="2" s="1"/>
  <c r="S281" i="2" s="1"/>
  <c r="S346" i="2" s="1"/>
  <c r="S411" i="2" s="1"/>
  <c r="S476" i="2" s="1"/>
  <c r="S541" i="2" s="1"/>
  <c r="S606" i="2" s="1"/>
  <c r="S671" i="2" s="1"/>
  <c r="S736" i="2" s="1"/>
  <c r="S801" i="2" s="1"/>
  <c r="S866" i="2" s="1"/>
  <c r="S931" i="2" s="1"/>
  <c r="S996" i="2" s="1"/>
  <c r="S1061" i="2" s="1"/>
  <c r="S1126" i="2" s="1"/>
  <c r="S1191" i="2" s="1"/>
  <c r="S1256" i="2" s="1"/>
  <c r="S1321" i="2" s="1"/>
  <c r="S1386" i="2" s="1"/>
  <c r="S1451" i="2" s="1"/>
  <c r="S1516" i="2" s="1"/>
  <c r="S22" i="2"/>
  <c r="S87" i="2"/>
  <c r="S152" i="2" s="1"/>
  <c r="S217" i="2" s="1"/>
  <c r="S282" i="2" s="1"/>
  <c r="S347" i="2" s="1"/>
  <c r="S412" i="2" s="1"/>
  <c r="S477" i="2" s="1"/>
  <c r="S542" i="2" s="1"/>
  <c r="S607" i="2" s="1"/>
  <c r="S672" i="2" s="1"/>
  <c r="S737" i="2" s="1"/>
  <c r="S802" i="2" s="1"/>
  <c r="S867" i="2" s="1"/>
  <c r="S932" i="2" s="1"/>
  <c r="S997" i="2" s="1"/>
  <c r="S1062" i="2" s="1"/>
  <c r="S1127" i="2" s="1"/>
  <c r="S1192" i="2" s="1"/>
  <c r="S1257" i="2" s="1"/>
  <c r="S1322" i="2" s="1"/>
  <c r="S1387" i="2" s="1"/>
  <c r="S1452" i="2" s="1"/>
  <c r="S1517" i="2" s="1"/>
  <c r="S23" i="2"/>
  <c r="S88" i="2" s="1"/>
  <c r="S153" i="2" s="1"/>
  <c r="S218" i="2" s="1"/>
  <c r="S283" i="2" s="1"/>
  <c r="S348" i="2" s="1"/>
  <c r="S413" i="2" s="1"/>
  <c r="S478" i="2" s="1"/>
  <c r="S543" i="2" s="1"/>
  <c r="S608" i="2" s="1"/>
  <c r="S673" i="2" s="1"/>
  <c r="S738" i="2" s="1"/>
  <c r="S803" i="2" s="1"/>
  <c r="S868" i="2" s="1"/>
  <c r="S933" i="2" s="1"/>
  <c r="S998" i="2" s="1"/>
  <c r="S1063" i="2" s="1"/>
  <c r="S1128" i="2" s="1"/>
  <c r="S1193" i="2" s="1"/>
  <c r="S1258" i="2" s="1"/>
  <c r="S1323" i="2" s="1"/>
  <c r="S1388" i="2" s="1"/>
  <c r="S1453" i="2" s="1"/>
  <c r="S1518" i="2" s="1"/>
  <c r="S24" i="2"/>
  <c r="S89" i="2" s="1"/>
  <c r="S154" i="2" s="1"/>
  <c r="S219" i="2" s="1"/>
  <c r="S284" i="2" s="1"/>
  <c r="S349" i="2" s="1"/>
  <c r="S414" i="2" s="1"/>
  <c r="S479" i="2" s="1"/>
  <c r="S544" i="2" s="1"/>
  <c r="S609" i="2" s="1"/>
  <c r="S674" i="2" s="1"/>
  <c r="S739" i="2" s="1"/>
  <c r="S804" i="2" s="1"/>
  <c r="S869" i="2" s="1"/>
  <c r="S934" i="2" s="1"/>
  <c r="S999" i="2" s="1"/>
  <c r="S1064" i="2" s="1"/>
  <c r="S1129" i="2" s="1"/>
  <c r="S1194" i="2" s="1"/>
  <c r="S1259" i="2" s="1"/>
  <c r="S1324" i="2" s="1"/>
  <c r="S1389" i="2" s="1"/>
  <c r="S1454" i="2" s="1"/>
  <c r="S1519" i="2" s="1"/>
  <c r="S25" i="2"/>
  <c r="S90" i="2" s="1"/>
  <c r="S155" i="2" s="1"/>
  <c r="S220" i="2" s="1"/>
  <c r="S285" i="2" s="1"/>
  <c r="S350" i="2" s="1"/>
  <c r="S415" i="2" s="1"/>
  <c r="S480" i="2" s="1"/>
  <c r="S545" i="2" s="1"/>
  <c r="S610" i="2" s="1"/>
  <c r="S675" i="2" s="1"/>
  <c r="S740" i="2" s="1"/>
  <c r="S805" i="2" s="1"/>
  <c r="S870" i="2" s="1"/>
  <c r="S935" i="2" s="1"/>
  <c r="S1000" i="2" s="1"/>
  <c r="S1065" i="2"/>
  <c r="S1130" i="2" s="1"/>
  <c r="S1195" i="2" s="1"/>
  <c r="S1260" i="2" s="1"/>
  <c r="S1325" i="2" s="1"/>
  <c r="S1390" i="2" s="1"/>
  <c r="S1455" i="2" s="1"/>
  <c r="S1520" i="2" s="1"/>
  <c r="S26" i="2"/>
  <c r="S91" i="2" s="1"/>
  <c r="S156" i="2" s="1"/>
  <c r="S221" i="2" s="1"/>
  <c r="S286" i="2" s="1"/>
  <c r="S351" i="2" s="1"/>
  <c r="S416" i="2" s="1"/>
  <c r="S481" i="2" s="1"/>
  <c r="S546" i="2" s="1"/>
  <c r="S611" i="2" s="1"/>
  <c r="S676" i="2" s="1"/>
  <c r="S741" i="2" s="1"/>
  <c r="S806" i="2" s="1"/>
  <c r="S871" i="2" s="1"/>
  <c r="S936" i="2" s="1"/>
  <c r="S1001" i="2" s="1"/>
  <c r="S1066" i="2" s="1"/>
  <c r="S1131" i="2" s="1"/>
  <c r="S1196" i="2" s="1"/>
  <c r="S1261" i="2" s="1"/>
  <c r="S1326" i="2" s="1"/>
  <c r="S1391" i="2" s="1"/>
  <c r="S1456" i="2" s="1"/>
  <c r="S1521" i="2" s="1"/>
  <c r="S27" i="2"/>
  <c r="S92" i="2" s="1"/>
  <c r="S157" i="2" s="1"/>
  <c r="S222" i="2" s="1"/>
  <c r="S287" i="2" s="1"/>
  <c r="S352" i="2" s="1"/>
  <c r="S417" i="2" s="1"/>
  <c r="S482" i="2" s="1"/>
  <c r="S547" i="2" s="1"/>
  <c r="S612" i="2" s="1"/>
  <c r="S677" i="2" s="1"/>
  <c r="S742" i="2" s="1"/>
  <c r="S807" i="2" s="1"/>
  <c r="S872" i="2" s="1"/>
  <c r="S937" i="2" s="1"/>
  <c r="S1002" i="2" s="1"/>
  <c r="S1067" i="2" s="1"/>
  <c r="S1132" i="2" s="1"/>
  <c r="S1197" i="2" s="1"/>
  <c r="S1262" i="2" s="1"/>
  <c r="S1327" i="2" s="1"/>
  <c r="S1392" i="2" s="1"/>
  <c r="S1457" i="2" s="1"/>
  <c r="S1522" i="2" s="1"/>
  <c r="S28" i="2"/>
  <c r="S93" i="2" s="1"/>
  <c r="S158" i="2" s="1"/>
  <c r="S223" i="2" s="1"/>
  <c r="S288" i="2" s="1"/>
  <c r="S353" i="2" s="1"/>
  <c r="S418" i="2" s="1"/>
  <c r="S483" i="2" s="1"/>
  <c r="S548" i="2" s="1"/>
  <c r="S613" i="2" s="1"/>
  <c r="S678" i="2" s="1"/>
  <c r="S743" i="2" s="1"/>
  <c r="S808" i="2" s="1"/>
  <c r="S873" i="2" s="1"/>
  <c r="S938" i="2" s="1"/>
  <c r="S1003" i="2" s="1"/>
  <c r="S1068" i="2" s="1"/>
  <c r="S1133" i="2" s="1"/>
  <c r="S1198" i="2" s="1"/>
  <c r="S1263" i="2" s="1"/>
  <c r="S1328" i="2" s="1"/>
  <c r="S1393" i="2" s="1"/>
  <c r="S1458" i="2" s="1"/>
  <c r="S1523" i="2" s="1"/>
  <c r="S29" i="2"/>
  <c r="S94" i="2" s="1"/>
  <c r="S159" i="2" s="1"/>
  <c r="S224" i="2" s="1"/>
  <c r="S289" i="2" s="1"/>
  <c r="S354" i="2" s="1"/>
  <c r="S419" i="2" s="1"/>
  <c r="S484" i="2" s="1"/>
  <c r="S549" i="2" s="1"/>
  <c r="S614" i="2" s="1"/>
  <c r="S679" i="2" s="1"/>
  <c r="S744" i="2" s="1"/>
  <c r="S809" i="2" s="1"/>
  <c r="S874" i="2" s="1"/>
  <c r="S939" i="2" s="1"/>
  <c r="S1004" i="2" s="1"/>
  <c r="S1069" i="2" s="1"/>
  <c r="S1134" i="2" s="1"/>
  <c r="S1199" i="2" s="1"/>
  <c r="S1264" i="2" s="1"/>
  <c r="S1329" i="2" s="1"/>
  <c r="S1394" i="2" s="1"/>
  <c r="S1459" i="2" s="1"/>
  <c r="S1524" i="2" s="1"/>
  <c r="S30" i="2"/>
  <c r="S95" i="2" s="1"/>
  <c r="S160" i="2" s="1"/>
  <c r="S225" i="2" s="1"/>
  <c r="S290" i="2" s="1"/>
  <c r="S355" i="2" s="1"/>
  <c r="S420" i="2" s="1"/>
  <c r="S485" i="2" s="1"/>
  <c r="S550" i="2" s="1"/>
  <c r="S615" i="2" s="1"/>
  <c r="S680" i="2" s="1"/>
  <c r="S745" i="2" s="1"/>
  <c r="S810" i="2" s="1"/>
  <c r="S875" i="2" s="1"/>
  <c r="S940" i="2" s="1"/>
  <c r="S1005" i="2" s="1"/>
  <c r="S1070" i="2" s="1"/>
  <c r="S1135" i="2" s="1"/>
  <c r="S1200" i="2" s="1"/>
  <c r="S1265" i="2" s="1"/>
  <c r="S1330" i="2" s="1"/>
  <c r="S1395" i="2" s="1"/>
  <c r="S1460" i="2" s="1"/>
  <c r="S1525" i="2" s="1"/>
  <c r="S31" i="2"/>
  <c r="S96" i="2" s="1"/>
  <c r="S161" i="2" s="1"/>
  <c r="S226" i="2" s="1"/>
  <c r="S291" i="2" s="1"/>
  <c r="S356" i="2" s="1"/>
  <c r="S421" i="2" s="1"/>
  <c r="S486" i="2" s="1"/>
  <c r="S551" i="2" s="1"/>
  <c r="S616" i="2" s="1"/>
  <c r="S681" i="2" s="1"/>
  <c r="S746" i="2" s="1"/>
  <c r="S811" i="2" s="1"/>
  <c r="S876" i="2" s="1"/>
  <c r="S941" i="2" s="1"/>
  <c r="S1006" i="2" s="1"/>
  <c r="S1071" i="2" s="1"/>
  <c r="S1136" i="2" s="1"/>
  <c r="S1201" i="2" s="1"/>
  <c r="S1266" i="2" s="1"/>
  <c r="S1331" i="2" s="1"/>
  <c r="S1396" i="2" s="1"/>
  <c r="S1461" i="2" s="1"/>
  <c r="S1526" i="2" s="1"/>
  <c r="S32" i="2"/>
  <c r="S97" i="2" s="1"/>
  <c r="S162" i="2" s="1"/>
  <c r="S227" i="2" s="1"/>
  <c r="S292" i="2" s="1"/>
  <c r="S357" i="2" s="1"/>
  <c r="S422" i="2" s="1"/>
  <c r="S487" i="2" s="1"/>
  <c r="S552" i="2"/>
  <c r="S617" i="2" s="1"/>
  <c r="S682" i="2" s="1"/>
  <c r="S747" i="2" s="1"/>
  <c r="S812" i="2" s="1"/>
  <c r="S877" i="2" s="1"/>
  <c r="S942" i="2" s="1"/>
  <c r="S1007" i="2" s="1"/>
  <c r="S1072" i="2" s="1"/>
  <c r="S1137" i="2" s="1"/>
  <c r="S1202" i="2" s="1"/>
  <c r="S1267" i="2" s="1"/>
  <c r="S1332" i="2" s="1"/>
  <c r="S1397" i="2" s="1"/>
  <c r="S1462" i="2" s="1"/>
  <c r="S1527" i="2" s="1"/>
  <c r="S33" i="2"/>
  <c r="S98" i="2" s="1"/>
  <c r="S163" i="2" s="1"/>
  <c r="S228" i="2" s="1"/>
  <c r="S293" i="2" s="1"/>
  <c r="S358" i="2" s="1"/>
  <c r="S423" i="2" s="1"/>
  <c r="S488" i="2" s="1"/>
  <c r="S553" i="2" s="1"/>
  <c r="S618" i="2" s="1"/>
  <c r="S683" i="2" s="1"/>
  <c r="S748" i="2" s="1"/>
  <c r="S813" i="2" s="1"/>
  <c r="S878" i="2" s="1"/>
  <c r="S943" i="2" s="1"/>
  <c r="S1008" i="2" s="1"/>
  <c r="S1073" i="2" s="1"/>
  <c r="S1138" i="2" s="1"/>
  <c r="S1203" i="2" s="1"/>
  <c r="S1268" i="2" s="1"/>
  <c r="S1333" i="2" s="1"/>
  <c r="S1398" i="2" s="1"/>
  <c r="S1463" i="2" s="1"/>
  <c r="S1528" i="2" s="1"/>
  <c r="S34" i="2"/>
  <c r="S99" i="2" s="1"/>
  <c r="S164" i="2" s="1"/>
  <c r="S229" i="2" s="1"/>
  <c r="S294" i="2" s="1"/>
  <c r="S359" i="2" s="1"/>
  <c r="S424" i="2" s="1"/>
  <c r="S489" i="2" s="1"/>
  <c r="S554" i="2"/>
  <c r="S619" i="2" s="1"/>
  <c r="S684" i="2" s="1"/>
  <c r="S749" i="2" s="1"/>
  <c r="S814" i="2" s="1"/>
  <c r="S879" i="2" s="1"/>
  <c r="S944" i="2" s="1"/>
  <c r="S1009" i="2" s="1"/>
  <c r="S1074" i="2" s="1"/>
  <c r="S1139" i="2" s="1"/>
  <c r="S1204" i="2" s="1"/>
  <c r="S1269" i="2" s="1"/>
  <c r="S1334" i="2" s="1"/>
  <c r="S1399" i="2" s="1"/>
  <c r="S1464" i="2" s="1"/>
  <c r="S1529" i="2" s="1"/>
  <c r="S35" i="2"/>
  <c r="S100" i="2" s="1"/>
  <c r="S165" i="2" s="1"/>
  <c r="S230" i="2" s="1"/>
  <c r="S295" i="2" s="1"/>
  <c r="S360" i="2" s="1"/>
  <c r="S425" i="2" s="1"/>
  <c r="S490" i="2" s="1"/>
  <c r="S555" i="2" s="1"/>
  <c r="S620" i="2" s="1"/>
  <c r="S685" i="2" s="1"/>
  <c r="S750" i="2" s="1"/>
  <c r="S815" i="2" s="1"/>
  <c r="S880" i="2" s="1"/>
  <c r="S945" i="2" s="1"/>
  <c r="S1010" i="2" s="1"/>
  <c r="S1075" i="2" s="1"/>
  <c r="S1140" i="2" s="1"/>
  <c r="S1205" i="2" s="1"/>
  <c r="S1270" i="2" s="1"/>
  <c r="S1335" i="2" s="1"/>
  <c r="S1400" i="2" s="1"/>
  <c r="S1465" i="2" s="1"/>
  <c r="S1530" i="2" s="1"/>
  <c r="S36" i="2"/>
  <c r="S101" i="2" s="1"/>
  <c r="S166" i="2" s="1"/>
  <c r="S231" i="2" s="1"/>
  <c r="S296" i="2" s="1"/>
  <c r="S361" i="2" s="1"/>
  <c r="S426" i="2" s="1"/>
  <c r="S491" i="2" s="1"/>
  <c r="S556" i="2" s="1"/>
  <c r="S621" i="2" s="1"/>
  <c r="S686" i="2" s="1"/>
  <c r="S751" i="2" s="1"/>
  <c r="S816" i="2" s="1"/>
  <c r="S881" i="2" s="1"/>
  <c r="S946" i="2" s="1"/>
  <c r="S1011" i="2" s="1"/>
  <c r="S1076" i="2" s="1"/>
  <c r="S1141" i="2" s="1"/>
  <c r="S1206" i="2" s="1"/>
  <c r="S1271" i="2" s="1"/>
  <c r="S1336" i="2" s="1"/>
  <c r="S1401" i="2" s="1"/>
  <c r="S1466" i="2" s="1"/>
  <c r="S1531" i="2" s="1"/>
  <c r="S37" i="2"/>
  <c r="S102" i="2" s="1"/>
  <c r="S167" i="2" s="1"/>
  <c r="S232" i="2" s="1"/>
  <c r="S297" i="2" s="1"/>
  <c r="S362" i="2" s="1"/>
  <c r="S427" i="2" s="1"/>
  <c r="S492" i="2" s="1"/>
  <c r="S557" i="2"/>
  <c r="S622" i="2" s="1"/>
  <c r="S687" i="2" s="1"/>
  <c r="S752" i="2" s="1"/>
  <c r="S817" i="2" s="1"/>
  <c r="S882" i="2" s="1"/>
  <c r="S947" i="2" s="1"/>
  <c r="S1012" i="2" s="1"/>
  <c r="S1077" i="2" s="1"/>
  <c r="S1142" i="2" s="1"/>
  <c r="S1207" i="2" s="1"/>
  <c r="S1272" i="2" s="1"/>
  <c r="S1337" i="2" s="1"/>
  <c r="S1402" i="2" s="1"/>
  <c r="S1467" i="2" s="1"/>
  <c r="S1532" i="2" s="1"/>
  <c r="S38" i="2"/>
  <c r="S103" i="2" s="1"/>
  <c r="S168" i="2" s="1"/>
  <c r="S233" i="2" s="1"/>
  <c r="S298" i="2" s="1"/>
  <c r="S363" i="2" s="1"/>
  <c r="S428" i="2" s="1"/>
  <c r="S493" i="2" s="1"/>
  <c r="S558" i="2" s="1"/>
  <c r="S623" i="2" s="1"/>
  <c r="S688" i="2" s="1"/>
  <c r="S753" i="2" s="1"/>
  <c r="S818" i="2" s="1"/>
  <c r="S883" i="2" s="1"/>
  <c r="S948" i="2" s="1"/>
  <c r="S1013" i="2" s="1"/>
  <c r="S1078" i="2"/>
  <c r="S1143" i="2" s="1"/>
  <c r="S1208" i="2" s="1"/>
  <c r="S1273" i="2" s="1"/>
  <c r="S1338" i="2" s="1"/>
  <c r="S1403" i="2" s="1"/>
  <c r="S1468" i="2" s="1"/>
  <c r="S1533" i="2" s="1"/>
  <c r="S39" i="2"/>
  <c r="S104" i="2" s="1"/>
  <c r="S169" i="2" s="1"/>
  <c r="S234" i="2" s="1"/>
  <c r="S299" i="2" s="1"/>
  <c r="S364" i="2" s="1"/>
  <c r="S429" i="2" s="1"/>
  <c r="S494" i="2" s="1"/>
  <c r="S559" i="2" s="1"/>
  <c r="S624" i="2" s="1"/>
  <c r="S689" i="2" s="1"/>
  <c r="S754" i="2" s="1"/>
  <c r="S819" i="2" s="1"/>
  <c r="S884" i="2" s="1"/>
  <c r="S949" i="2" s="1"/>
  <c r="S1014" i="2" s="1"/>
  <c r="S1079" i="2" s="1"/>
  <c r="S1144" i="2" s="1"/>
  <c r="S1209" i="2" s="1"/>
  <c r="S1274" i="2" s="1"/>
  <c r="S1339" i="2" s="1"/>
  <c r="S1404" i="2" s="1"/>
  <c r="S1469" i="2" s="1"/>
  <c r="S1534" i="2" s="1"/>
  <c r="S40" i="2"/>
  <c r="S105" i="2" s="1"/>
  <c r="S170" i="2" s="1"/>
  <c r="S235" i="2" s="1"/>
  <c r="S300" i="2" s="1"/>
  <c r="S365" i="2" s="1"/>
  <c r="S430" i="2" s="1"/>
  <c r="S495" i="2" s="1"/>
  <c r="S560" i="2" s="1"/>
  <c r="S625" i="2" s="1"/>
  <c r="S690" i="2" s="1"/>
  <c r="S755" i="2" s="1"/>
  <c r="S820" i="2" s="1"/>
  <c r="S885" i="2" s="1"/>
  <c r="S950" i="2" s="1"/>
  <c r="S1015" i="2" s="1"/>
  <c r="S1080" i="2" s="1"/>
  <c r="S1145" i="2" s="1"/>
  <c r="S1210" i="2" s="1"/>
  <c r="S1275" i="2" s="1"/>
  <c r="S1340" i="2" s="1"/>
  <c r="S1405" i="2" s="1"/>
  <c r="S1470" i="2" s="1"/>
  <c r="S1535" i="2" s="1"/>
  <c r="S41" i="2"/>
  <c r="S106" i="2" s="1"/>
  <c r="S171" i="2" s="1"/>
  <c r="S236" i="2" s="1"/>
  <c r="S301" i="2" s="1"/>
  <c r="S366" i="2" s="1"/>
  <c r="S431" i="2" s="1"/>
  <c r="S496" i="2" s="1"/>
  <c r="S561" i="2"/>
  <c r="S626" i="2" s="1"/>
  <c r="S691" i="2" s="1"/>
  <c r="S756" i="2" s="1"/>
  <c r="S821" i="2" s="1"/>
  <c r="S886" i="2" s="1"/>
  <c r="S951" i="2" s="1"/>
  <c r="S1016" i="2" s="1"/>
  <c r="S1081" i="2" s="1"/>
  <c r="S1146" i="2" s="1"/>
  <c r="S1211" i="2" s="1"/>
  <c r="S1276" i="2" s="1"/>
  <c r="S1341" i="2" s="1"/>
  <c r="S1406" i="2" s="1"/>
  <c r="S1471" i="2" s="1"/>
  <c r="S1536" i="2" s="1"/>
  <c r="S42" i="2"/>
  <c r="S107" i="2" s="1"/>
  <c r="S172" i="2" s="1"/>
  <c r="S237" i="2" s="1"/>
  <c r="S302" i="2" s="1"/>
  <c r="S367" i="2" s="1"/>
  <c r="S432" i="2" s="1"/>
  <c r="S497" i="2" s="1"/>
  <c r="S562" i="2" s="1"/>
  <c r="S627" i="2" s="1"/>
  <c r="S692" i="2" s="1"/>
  <c r="S757" i="2" s="1"/>
  <c r="S822" i="2" s="1"/>
  <c r="S887" i="2" s="1"/>
  <c r="S952" i="2" s="1"/>
  <c r="S1017" i="2" s="1"/>
  <c r="S1082" i="2"/>
  <c r="S1147" i="2" s="1"/>
  <c r="S1212" i="2" s="1"/>
  <c r="S1277" i="2" s="1"/>
  <c r="S1342" i="2" s="1"/>
  <c r="S1407" i="2" s="1"/>
  <c r="S1472" i="2" s="1"/>
  <c r="S1537" i="2" s="1"/>
  <c r="S43" i="2"/>
  <c r="S108" i="2" s="1"/>
  <c r="S173" i="2" s="1"/>
  <c r="S238" i="2" s="1"/>
  <c r="S303" i="2" s="1"/>
  <c r="S368" i="2" s="1"/>
  <c r="S433" i="2" s="1"/>
  <c r="S498" i="2" s="1"/>
  <c r="S563" i="2" s="1"/>
  <c r="S628" i="2" s="1"/>
  <c r="S693" i="2" s="1"/>
  <c r="S758" i="2" s="1"/>
  <c r="S823" i="2" s="1"/>
  <c r="S888" i="2" s="1"/>
  <c r="S953" i="2" s="1"/>
  <c r="S1018" i="2" s="1"/>
  <c r="S1083" i="2" s="1"/>
  <c r="S1148" i="2" s="1"/>
  <c r="S1213" i="2" s="1"/>
  <c r="S1278" i="2" s="1"/>
  <c r="S1343" i="2" s="1"/>
  <c r="S1408" i="2" s="1"/>
  <c r="S1473" i="2" s="1"/>
  <c r="S1538" i="2" s="1"/>
  <c r="S44" i="2"/>
  <c r="S109" i="2" s="1"/>
  <c r="S174" i="2" s="1"/>
  <c r="S239" i="2" s="1"/>
  <c r="S304" i="2" s="1"/>
  <c r="S369" i="2" s="1"/>
  <c r="S434" i="2" s="1"/>
  <c r="S499" i="2" s="1"/>
  <c r="S564" i="2"/>
  <c r="S629" i="2" s="1"/>
  <c r="S694" i="2" s="1"/>
  <c r="S759" i="2" s="1"/>
  <c r="S824" i="2" s="1"/>
  <c r="S889" i="2" s="1"/>
  <c r="S954" i="2" s="1"/>
  <c r="S1019" i="2" s="1"/>
  <c r="S1084" i="2" s="1"/>
  <c r="S1149" i="2" s="1"/>
  <c r="S1214" i="2" s="1"/>
  <c r="S1279" i="2" s="1"/>
  <c r="S1344" i="2" s="1"/>
  <c r="S1409" i="2" s="1"/>
  <c r="S1474" i="2"/>
  <c r="S1539" i="2" s="1"/>
  <c r="S45" i="2"/>
  <c r="S110" i="2" s="1"/>
  <c r="S175" i="2" s="1"/>
  <c r="S240" i="2" s="1"/>
  <c r="S305" i="2"/>
  <c r="S370" i="2" s="1"/>
  <c r="S435" i="2" s="1"/>
  <c r="S500" i="2" s="1"/>
  <c r="S565" i="2" s="1"/>
  <c r="S630" i="2" s="1"/>
  <c r="S695" i="2" s="1"/>
  <c r="S760" i="2" s="1"/>
  <c r="S825" i="2" s="1"/>
  <c r="S890" i="2" s="1"/>
  <c r="S955" i="2" s="1"/>
  <c r="S1020" i="2" s="1"/>
  <c r="S1085" i="2" s="1"/>
  <c r="S1150" i="2" s="1"/>
  <c r="S1215" i="2" s="1"/>
  <c r="S1280" i="2" s="1"/>
  <c r="S1345" i="2" s="1"/>
  <c r="S1410" i="2" s="1"/>
  <c r="S1475" i="2" s="1"/>
  <c r="S1540" i="2" s="1"/>
  <c r="S46" i="2"/>
  <c r="S111" i="2" s="1"/>
  <c r="S176" i="2" s="1"/>
  <c r="S241" i="2" s="1"/>
  <c r="S306" i="2" s="1"/>
  <c r="S371" i="2" s="1"/>
  <c r="S436" i="2" s="1"/>
  <c r="S501" i="2" s="1"/>
  <c r="S566" i="2" s="1"/>
  <c r="S631" i="2" s="1"/>
  <c r="S696" i="2" s="1"/>
  <c r="S761" i="2" s="1"/>
  <c r="S826" i="2"/>
  <c r="S891" i="2" s="1"/>
  <c r="S956" i="2" s="1"/>
  <c r="S1021" i="2" s="1"/>
  <c r="S1086" i="2"/>
  <c r="S1151" i="2" s="1"/>
  <c r="S1216" i="2" s="1"/>
  <c r="S1281" i="2" s="1"/>
  <c r="S1346" i="2" s="1"/>
  <c r="S1411" i="2" s="1"/>
  <c r="S1476" i="2" s="1"/>
  <c r="S1541" i="2" s="1"/>
  <c r="S47" i="2"/>
  <c r="S112" i="2"/>
  <c r="S177" i="2"/>
  <c r="S242" i="2" s="1"/>
  <c r="S307" i="2"/>
  <c r="S372" i="2" s="1"/>
  <c r="S437" i="2" s="1"/>
  <c r="S502" i="2" s="1"/>
  <c r="S567" i="2" s="1"/>
  <c r="S632" i="2" s="1"/>
  <c r="S697" i="2" s="1"/>
  <c r="S762" i="2" s="1"/>
  <c r="S827" i="2" s="1"/>
  <c r="S892" i="2" s="1"/>
  <c r="S957" i="2" s="1"/>
  <c r="S1022" i="2" s="1"/>
  <c r="S1087" i="2" s="1"/>
  <c r="S1152" i="2" s="1"/>
  <c r="S1217" i="2"/>
  <c r="S1282" i="2" s="1"/>
  <c r="S1347" i="2" s="1"/>
  <c r="S1412" i="2" s="1"/>
  <c r="S1477" i="2" s="1"/>
  <c r="S1542" i="2" s="1"/>
  <c r="S48" i="2"/>
  <c r="S113" i="2" s="1"/>
  <c r="S178" i="2" s="1"/>
  <c r="S243" i="2" s="1"/>
  <c r="S308" i="2" s="1"/>
  <c r="S373" i="2" s="1"/>
  <c r="S438" i="2" s="1"/>
  <c r="S503" i="2" s="1"/>
  <c r="S568" i="2" s="1"/>
  <c r="S633" i="2" s="1"/>
  <c r="S698" i="2" s="1"/>
  <c r="S763" i="2" s="1"/>
  <c r="S828" i="2"/>
  <c r="S893" i="2" s="1"/>
  <c r="S958" i="2" s="1"/>
  <c r="S1023" i="2" s="1"/>
  <c r="S1088" i="2" s="1"/>
  <c r="S1153" i="2" s="1"/>
  <c r="S1218" i="2" s="1"/>
  <c r="S1283" i="2" s="1"/>
  <c r="S1348" i="2" s="1"/>
  <c r="S1413" i="2" s="1"/>
  <c r="S1478" i="2" s="1"/>
  <c r="S1543" i="2" s="1"/>
  <c r="S49" i="2"/>
  <c r="S114" i="2" s="1"/>
  <c r="S179" i="2" s="1"/>
  <c r="S244" i="2" s="1"/>
  <c r="S309" i="2"/>
  <c r="S374" i="2" s="1"/>
  <c r="S439" i="2" s="1"/>
  <c r="S504" i="2" s="1"/>
  <c r="S569" i="2" s="1"/>
  <c r="S634" i="2" s="1"/>
  <c r="S699" i="2" s="1"/>
  <c r="S764" i="2" s="1"/>
  <c r="S829" i="2" s="1"/>
  <c r="S894" i="2" s="1"/>
  <c r="S959" i="2" s="1"/>
  <c r="S1024" i="2" s="1"/>
  <c r="S1089" i="2" s="1"/>
  <c r="S1154" i="2" s="1"/>
  <c r="S1219" i="2" s="1"/>
  <c r="S1284" i="2" s="1"/>
  <c r="S1349" i="2" s="1"/>
  <c r="S1414" i="2" s="1"/>
  <c r="S1479" i="2" s="1"/>
  <c r="S1544" i="2" s="1"/>
  <c r="S50" i="2"/>
  <c r="S115" i="2"/>
  <c r="S180" i="2" s="1"/>
  <c r="S245" i="2" s="1"/>
  <c r="S310" i="2" s="1"/>
  <c r="S375" i="2"/>
  <c r="S440" i="2" s="1"/>
  <c r="S505" i="2" s="1"/>
  <c r="S570" i="2" s="1"/>
  <c r="S635" i="2" s="1"/>
  <c r="S700" i="2" s="1"/>
  <c r="S765" i="2" s="1"/>
  <c r="S830" i="2" s="1"/>
  <c r="S895" i="2" s="1"/>
  <c r="S960" i="2" s="1"/>
  <c r="S1025" i="2" s="1"/>
  <c r="S1090" i="2" s="1"/>
  <c r="S1155" i="2" s="1"/>
  <c r="S1220" i="2" s="1"/>
  <c r="S1285" i="2" s="1"/>
  <c r="S1350" i="2" s="1"/>
  <c r="S1415" i="2" s="1"/>
  <c r="S1480" i="2" s="1"/>
  <c r="S1545" i="2" s="1"/>
  <c r="S51" i="2"/>
  <c r="S116" i="2"/>
  <c r="S181" i="2"/>
  <c r="S246" i="2" s="1"/>
  <c r="S311" i="2"/>
  <c r="S376" i="2" s="1"/>
  <c r="S441" i="2" s="1"/>
  <c r="S506" i="2" s="1"/>
  <c r="S571" i="2" s="1"/>
  <c r="S636" i="2" s="1"/>
  <c r="S701" i="2" s="1"/>
  <c r="S766" i="2" s="1"/>
  <c r="S831" i="2" s="1"/>
  <c r="S896" i="2" s="1"/>
  <c r="S961" i="2" s="1"/>
  <c r="S1026" i="2" s="1"/>
  <c r="S1091" i="2" s="1"/>
  <c r="S1156" i="2" s="1"/>
  <c r="S1221" i="2" s="1"/>
  <c r="S1286" i="2" s="1"/>
  <c r="S1351" i="2" s="1"/>
  <c r="S1416" i="2" s="1"/>
  <c r="S1481" i="2" s="1"/>
  <c r="S1546" i="2" s="1"/>
  <c r="S52" i="2"/>
  <c r="S117" i="2"/>
  <c r="S182" i="2" s="1"/>
  <c r="S247" i="2" s="1"/>
  <c r="S312" i="2" s="1"/>
  <c r="S377" i="2" s="1"/>
  <c r="S442" i="2" s="1"/>
  <c r="S507" i="2" s="1"/>
  <c r="S572" i="2" s="1"/>
  <c r="S637" i="2" s="1"/>
  <c r="S702" i="2" s="1"/>
  <c r="S767" i="2" s="1"/>
  <c r="S832" i="2" s="1"/>
  <c r="S897" i="2" s="1"/>
  <c r="S962" i="2" s="1"/>
  <c r="S1027" i="2" s="1"/>
  <c r="S1092" i="2" s="1"/>
  <c r="S1157" i="2" s="1"/>
  <c r="S1222" i="2" s="1"/>
  <c r="S1287" i="2" s="1"/>
  <c r="S1352" i="2" s="1"/>
  <c r="S1417" i="2" s="1"/>
  <c r="S1482" i="2" s="1"/>
  <c r="S1547" i="2" s="1"/>
  <c r="S53" i="2"/>
  <c r="S118" i="2"/>
  <c r="S183" i="2"/>
  <c r="S248" i="2" s="1"/>
  <c r="S313" i="2" s="1"/>
  <c r="S378" i="2" s="1"/>
  <c r="S443" i="2" s="1"/>
  <c r="S508" i="2" s="1"/>
  <c r="S573" i="2" s="1"/>
  <c r="S638" i="2" s="1"/>
  <c r="S703" i="2" s="1"/>
  <c r="S768" i="2" s="1"/>
  <c r="S833" i="2" s="1"/>
  <c r="S898" i="2" s="1"/>
  <c r="S963" i="2" s="1"/>
  <c r="S1028" i="2" s="1"/>
  <c r="S1093" i="2" s="1"/>
  <c r="S1158" i="2" s="1"/>
  <c r="S1223" i="2" s="1"/>
  <c r="S1288" i="2" s="1"/>
  <c r="S1353" i="2" s="1"/>
  <c r="S1418" i="2" s="1"/>
  <c r="S1483" i="2" s="1"/>
  <c r="S1548" i="2" s="1"/>
  <c r="S54" i="2"/>
  <c r="S119" i="2"/>
  <c r="S184" i="2" s="1"/>
  <c r="S249" i="2" s="1"/>
  <c r="S314" i="2" s="1"/>
  <c r="S379" i="2"/>
  <c r="S444" i="2" s="1"/>
  <c r="S509" i="2" s="1"/>
  <c r="S574" i="2" s="1"/>
  <c r="S639" i="2" s="1"/>
  <c r="S704" i="2" s="1"/>
  <c r="S769" i="2" s="1"/>
  <c r="S834" i="2" s="1"/>
  <c r="S899" i="2" s="1"/>
  <c r="S964" i="2" s="1"/>
  <c r="S1029" i="2" s="1"/>
  <c r="S1094" i="2" s="1"/>
  <c r="S1159" i="2" s="1"/>
  <c r="S1224" i="2" s="1"/>
  <c r="S1289" i="2" s="1"/>
  <c r="S1354" i="2" s="1"/>
  <c r="S1419" i="2" s="1"/>
  <c r="S1484" i="2" s="1"/>
  <c r="S1549" i="2" s="1"/>
  <c r="S55" i="2"/>
  <c r="S120" i="2"/>
  <c r="S185" i="2"/>
  <c r="S250" i="2" s="1"/>
  <c r="S315" i="2" s="1"/>
  <c r="S380" i="2" s="1"/>
  <c r="S445" i="2" s="1"/>
  <c r="S510" i="2" s="1"/>
  <c r="S575" i="2" s="1"/>
  <c r="S640" i="2" s="1"/>
  <c r="S705" i="2" s="1"/>
  <c r="S770" i="2" s="1"/>
  <c r="S835" i="2" s="1"/>
  <c r="S900" i="2" s="1"/>
  <c r="S965" i="2" s="1"/>
  <c r="S1030" i="2" s="1"/>
  <c r="S1095" i="2" s="1"/>
  <c r="S1160" i="2" s="1"/>
  <c r="S1225" i="2" s="1"/>
  <c r="S1290" i="2" s="1"/>
  <c r="S1355" i="2" s="1"/>
  <c r="S1420" i="2" s="1"/>
  <c r="S1485" i="2" s="1"/>
  <c r="S1550" i="2" s="1"/>
  <c r="S56" i="2"/>
  <c r="S121" i="2"/>
  <c r="S186" i="2" s="1"/>
  <c r="S251" i="2" s="1"/>
  <c r="S316" i="2" s="1"/>
  <c r="S381" i="2"/>
  <c r="S446" i="2" s="1"/>
  <c r="S511" i="2" s="1"/>
  <c r="S576" i="2" s="1"/>
  <c r="S641" i="2" s="1"/>
  <c r="S706" i="2" s="1"/>
  <c r="S771" i="2" s="1"/>
  <c r="S836" i="2"/>
  <c r="S901" i="2" s="1"/>
  <c r="S966" i="2" s="1"/>
  <c r="S1031" i="2" s="1"/>
  <c r="S1096" i="2" s="1"/>
  <c r="S1161" i="2" s="1"/>
  <c r="S1226" i="2" s="1"/>
  <c r="S1291" i="2" s="1"/>
  <c r="S1356" i="2" s="1"/>
  <c r="S1421" i="2" s="1"/>
  <c r="S1486" i="2" s="1"/>
  <c r="S1551" i="2" s="1"/>
  <c r="S57" i="2"/>
  <c r="S122" i="2"/>
  <c r="S187" i="2"/>
  <c r="S252" i="2" s="1"/>
  <c r="S317" i="2"/>
  <c r="S382" i="2" s="1"/>
  <c r="S447" i="2" s="1"/>
  <c r="S512" i="2" s="1"/>
  <c r="S577" i="2" s="1"/>
  <c r="S642" i="2" s="1"/>
  <c r="S707" i="2" s="1"/>
  <c r="S772" i="2" s="1"/>
  <c r="S837" i="2" s="1"/>
  <c r="S902" i="2" s="1"/>
  <c r="S967" i="2" s="1"/>
  <c r="S1032" i="2" s="1"/>
  <c r="S1097" i="2" s="1"/>
  <c r="S1162" i="2" s="1"/>
  <c r="S1227" i="2" s="1"/>
  <c r="S1292" i="2" s="1"/>
  <c r="S1357" i="2" s="1"/>
  <c r="S1422" i="2" s="1"/>
  <c r="S1487" i="2" s="1"/>
  <c r="S1552" i="2" s="1"/>
  <c r="S58" i="2"/>
  <c r="S123" i="2"/>
  <c r="S188" i="2" s="1"/>
  <c r="S253" i="2" s="1"/>
  <c r="S318" i="2" s="1"/>
  <c r="S383" i="2" s="1"/>
  <c r="S448" i="2" s="1"/>
  <c r="S513" i="2" s="1"/>
  <c r="S578" i="2" s="1"/>
  <c r="S643" i="2" s="1"/>
  <c r="S708" i="2" s="1"/>
  <c r="S773" i="2" s="1"/>
  <c r="S838" i="2" s="1"/>
  <c r="S903" i="2" s="1"/>
  <c r="S968" i="2" s="1"/>
  <c r="S1033" i="2" s="1"/>
  <c r="S1098" i="2" s="1"/>
  <c r="S1163" i="2" s="1"/>
  <c r="S1228" i="2" s="1"/>
  <c r="S1293" i="2" s="1"/>
  <c r="S1358" i="2" s="1"/>
  <c r="S1423" i="2" s="1"/>
  <c r="S1488" i="2" s="1"/>
  <c r="S1553" i="2" s="1"/>
  <c r="S59" i="2"/>
  <c r="S124" i="2" s="1"/>
  <c r="S189" i="2" s="1"/>
  <c r="S254" i="2" s="1"/>
  <c r="S319" i="2" s="1"/>
  <c r="S384" i="2" s="1"/>
  <c r="S449" i="2" s="1"/>
  <c r="S514" i="2" s="1"/>
  <c r="S579" i="2" s="1"/>
  <c r="S644" i="2" s="1"/>
  <c r="S709" i="2" s="1"/>
  <c r="S774" i="2" s="1"/>
  <c r="S839" i="2" s="1"/>
  <c r="S904" i="2" s="1"/>
  <c r="S969" i="2" s="1"/>
  <c r="S1034" i="2" s="1"/>
  <c r="S1099" i="2" s="1"/>
  <c r="S1164" i="2" s="1"/>
  <c r="S1229" i="2" s="1"/>
  <c r="S1294" i="2" s="1"/>
  <c r="S1359" i="2"/>
  <c r="S1424" i="2" s="1"/>
  <c r="S1489" i="2" s="1"/>
  <c r="S1554" i="2" s="1"/>
  <c r="S60" i="2"/>
  <c r="S125" i="2" s="1"/>
  <c r="S190" i="2" s="1"/>
  <c r="S255" i="2" s="1"/>
  <c r="S320" i="2" s="1"/>
  <c r="S385" i="2" s="1"/>
  <c r="S450" i="2" s="1"/>
  <c r="S515" i="2" s="1"/>
  <c r="S580" i="2" s="1"/>
  <c r="S645" i="2" s="1"/>
  <c r="S710" i="2" s="1"/>
  <c r="S775" i="2" s="1"/>
  <c r="S840" i="2" s="1"/>
  <c r="S905" i="2" s="1"/>
  <c r="S970" i="2" s="1"/>
  <c r="S1035" i="2" s="1"/>
  <c r="S1100" i="2"/>
  <c r="S1165" i="2" s="1"/>
  <c r="S1230" i="2" s="1"/>
  <c r="S1295" i="2" s="1"/>
  <c r="S1360" i="2" s="1"/>
  <c r="S1425" i="2" s="1"/>
  <c r="S1490" i="2" s="1"/>
  <c r="S1555" i="2" s="1"/>
  <c r="S61" i="2"/>
  <c r="S126" i="2" s="1"/>
  <c r="S191" i="2" s="1"/>
  <c r="S256" i="2" s="1"/>
  <c r="S321" i="2" s="1"/>
  <c r="S386" i="2" s="1"/>
  <c r="S451" i="2" s="1"/>
  <c r="S516" i="2" s="1"/>
  <c r="S581" i="2" s="1"/>
  <c r="S646" i="2" s="1"/>
  <c r="S711" i="2" s="1"/>
  <c r="S776" i="2" s="1"/>
  <c r="S841" i="2" s="1"/>
  <c r="S906" i="2" s="1"/>
  <c r="S971" i="2" s="1"/>
  <c r="S1036" i="2" s="1"/>
  <c r="S1101" i="2" s="1"/>
  <c r="S1166" i="2" s="1"/>
  <c r="S1231" i="2" s="1"/>
  <c r="S1296" i="2" s="1"/>
  <c r="S1361" i="2" s="1"/>
  <c r="S1426" i="2" s="1"/>
  <c r="S1491" i="2" s="1"/>
  <c r="S1556" i="2" s="1"/>
  <c r="S62" i="2"/>
  <c r="S127" i="2" s="1"/>
  <c r="S192" i="2" s="1"/>
  <c r="S257" i="2" s="1"/>
  <c r="S322" i="2" s="1"/>
  <c r="S387" i="2" s="1"/>
  <c r="S452" i="2" s="1"/>
  <c r="S517" i="2" s="1"/>
  <c r="S582" i="2" s="1"/>
  <c r="S647" i="2" s="1"/>
  <c r="S712" i="2" s="1"/>
  <c r="S777" i="2" s="1"/>
  <c r="S842" i="2" s="1"/>
  <c r="S907" i="2" s="1"/>
  <c r="S972" i="2" s="1"/>
  <c r="S1037" i="2" s="1"/>
  <c r="S1102" i="2" s="1"/>
  <c r="S1167" i="2" s="1"/>
  <c r="S1232" i="2" s="1"/>
  <c r="S1297" i="2" s="1"/>
  <c r="S1362" i="2" s="1"/>
  <c r="S1427" i="2" s="1"/>
  <c r="S1492" i="2" s="1"/>
  <c r="S1557" i="2" s="1"/>
  <c r="S63" i="2"/>
  <c r="S128" i="2" s="1"/>
  <c r="S193" i="2"/>
  <c r="S258" i="2" s="1"/>
  <c r="S323" i="2"/>
  <c r="S388" i="2" s="1"/>
  <c r="S453" i="2" s="1"/>
  <c r="S518" i="2" s="1"/>
  <c r="S583" i="2" s="1"/>
  <c r="S648" i="2" s="1"/>
  <c r="S713" i="2" s="1"/>
  <c r="S778" i="2" s="1"/>
  <c r="S843" i="2" s="1"/>
  <c r="S908" i="2" s="1"/>
  <c r="S973" i="2" s="1"/>
  <c r="S1038" i="2" s="1"/>
  <c r="S1103" i="2" s="1"/>
  <c r="S1168" i="2" s="1"/>
  <c r="S1233" i="2" s="1"/>
  <c r="S1298" i="2" s="1"/>
  <c r="S1363" i="2" s="1"/>
  <c r="S1428" i="2" s="1"/>
  <c r="S1493" i="2" s="1"/>
  <c r="S1558" i="2" s="1"/>
  <c r="S64" i="2"/>
  <c r="S129" i="2"/>
  <c r="S194" i="2" s="1"/>
  <c r="S259" i="2" s="1"/>
  <c r="S324" i="2" s="1"/>
  <c r="S389" i="2" s="1"/>
  <c r="S454" i="2" s="1"/>
  <c r="S519" i="2" s="1"/>
  <c r="S584" i="2" s="1"/>
  <c r="S649" i="2" s="1"/>
  <c r="S714" i="2"/>
  <c r="S779" i="2" s="1"/>
  <c r="S844" i="2" s="1"/>
  <c r="S909" i="2" s="1"/>
  <c r="S974" i="2" s="1"/>
  <c r="S1039" i="2" s="1"/>
  <c r="S1104" i="2" s="1"/>
  <c r="S1169" i="2" s="1"/>
  <c r="S1234" i="2" s="1"/>
  <c r="S1299" i="2" s="1"/>
  <c r="S1364" i="2" s="1"/>
  <c r="S1429" i="2" s="1"/>
  <c r="S1494" i="2" s="1"/>
  <c r="S1559" i="2" s="1"/>
  <c r="S65" i="2"/>
  <c r="S130" i="2" s="1"/>
  <c r="S195" i="2" s="1"/>
  <c r="S260" i="2"/>
  <c r="S325" i="2" s="1"/>
  <c r="S390" i="2" s="1"/>
  <c r="S455" i="2" s="1"/>
  <c r="S520" i="2" s="1"/>
  <c r="S585" i="2" s="1"/>
  <c r="S650" i="2" s="1"/>
  <c r="S715" i="2" s="1"/>
  <c r="S780" i="2" s="1"/>
  <c r="S845" i="2" s="1"/>
  <c r="S910" i="2" s="1"/>
  <c r="S975" i="2" s="1"/>
  <c r="S1040" i="2" s="1"/>
  <c r="S1105" i="2" s="1"/>
  <c r="S1170" i="2" s="1"/>
  <c r="S1235" i="2" s="1"/>
  <c r="S1300" i="2"/>
  <c r="S1365" i="2" s="1"/>
  <c r="S1430" i="2" s="1"/>
  <c r="S1495" i="2" s="1"/>
  <c r="S1560" i="2" s="1"/>
  <c r="S66" i="2"/>
  <c r="S131" i="2" s="1"/>
  <c r="S196" i="2" s="1"/>
  <c r="S261" i="2"/>
  <c r="S326" i="2"/>
  <c r="S391" i="2" s="1"/>
  <c r="S456" i="2" s="1"/>
  <c r="S521" i="2" s="1"/>
  <c r="S586" i="2" s="1"/>
  <c r="S651" i="2" s="1"/>
  <c r="S716" i="2" s="1"/>
  <c r="S781" i="2" s="1"/>
  <c r="S846" i="2" s="1"/>
  <c r="S911" i="2" s="1"/>
  <c r="S976" i="2" s="1"/>
  <c r="S1041" i="2" s="1"/>
  <c r="S1106" i="2" s="1"/>
  <c r="S1171" i="2" s="1"/>
  <c r="S1236" i="2" s="1"/>
  <c r="S1301" i="2" s="1"/>
  <c r="S1366" i="2"/>
  <c r="S1431" i="2" s="1"/>
  <c r="S1496" i="2" s="1"/>
  <c r="S1561" i="2" s="1"/>
  <c r="S67" i="2"/>
  <c r="S132" i="2" s="1"/>
  <c r="S197" i="2" s="1"/>
  <c r="S262" i="2"/>
  <c r="S327" i="2"/>
  <c r="S392" i="2" s="1"/>
  <c r="S457" i="2" s="1"/>
  <c r="S522" i="2" s="1"/>
  <c r="S587" i="2" s="1"/>
  <c r="S652" i="2" s="1"/>
  <c r="S717" i="2" s="1"/>
  <c r="S782" i="2"/>
  <c r="S847" i="2" s="1"/>
  <c r="S912" i="2" s="1"/>
  <c r="S977" i="2" s="1"/>
  <c r="S1042" i="2" s="1"/>
  <c r="S1107" i="2" s="1"/>
  <c r="S1172" i="2" s="1"/>
  <c r="S1237" i="2" s="1"/>
  <c r="S1302" i="2" s="1"/>
  <c r="S1367" i="2" s="1"/>
  <c r="S1432" i="2" s="1"/>
  <c r="S1497" i="2" s="1"/>
  <c r="S1562" i="2" s="1"/>
  <c r="S68" i="2"/>
  <c r="S133" i="2"/>
  <c r="S198" i="2"/>
  <c r="S263" i="2"/>
  <c r="S328" i="2"/>
  <c r="S393" i="2"/>
  <c r="S458" i="2"/>
  <c r="S523" i="2"/>
  <c r="S588" i="2"/>
  <c r="S653" i="2"/>
  <c r="S718" i="2"/>
  <c r="S783" i="2"/>
  <c r="S848" i="2"/>
  <c r="S913" i="2"/>
  <c r="S978" i="2"/>
  <c r="S1043" i="2"/>
  <c r="S1108" i="2"/>
  <c r="S1173" i="2"/>
  <c r="S1238" i="2"/>
  <c r="S1303" i="2"/>
  <c r="S1368" i="2"/>
  <c r="S1433" i="2"/>
  <c r="S1498" i="2"/>
  <c r="S1563" i="2"/>
  <c r="S4" i="2"/>
  <c r="S69" i="2"/>
  <c r="S134" i="2"/>
  <c r="S199" i="2"/>
  <c r="S264" i="2"/>
  <c r="S329" i="2"/>
  <c r="S394" i="2"/>
  <c r="S459" i="2"/>
  <c r="S524" i="2"/>
  <c r="S589" i="2"/>
  <c r="S654" i="2"/>
  <c r="S719" i="2"/>
  <c r="S784" i="2"/>
  <c r="S849" i="2"/>
  <c r="S914" i="2"/>
  <c r="S979" i="2"/>
  <c r="S1044" i="2"/>
  <c r="S1109" i="2"/>
  <c r="S1174" i="2"/>
  <c r="S1239" i="2"/>
  <c r="S1304" i="2"/>
  <c r="S1369" i="2"/>
  <c r="S1434" i="2"/>
  <c r="S1499" i="2"/>
  <c r="O6" i="1"/>
  <c r="P329" i="2" s="1"/>
  <c r="P330" i="2"/>
  <c r="P331" i="2"/>
  <c r="P332" i="2" s="1"/>
  <c r="P333" i="2" s="1"/>
  <c r="P334" i="2" s="1"/>
  <c r="P335" i="2" s="1"/>
  <c r="P336" i="2" s="1"/>
  <c r="P337" i="2" s="1"/>
  <c r="P338" i="2" s="1"/>
  <c r="P339" i="2" s="1"/>
  <c r="P340" i="2" s="1"/>
  <c r="P341" i="2" s="1"/>
  <c r="P342" i="2" s="1"/>
  <c r="P343" i="2" s="1"/>
  <c r="P344" i="2" s="1"/>
  <c r="P345" i="2" s="1"/>
  <c r="P346" i="2" s="1"/>
  <c r="P347" i="2" s="1"/>
  <c r="P348" i="2" s="1"/>
  <c r="P349" i="2" s="1"/>
  <c r="P350" i="2" s="1"/>
  <c r="P351" i="2" s="1"/>
  <c r="P352" i="2" s="1"/>
  <c r="P353" i="2" s="1"/>
  <c r="P354" i="2"/>
  <c r="P355" i="2" s="1"/>
  <c r="P356" i="2" s="1"/>
  <c r="P357" i="2" s="1"/>
  <c r="P358" i="2" s="1"/>
  <c r="P359" i="2" s="1"/>
  <c r="P360" i="2" s="1"/>
  <c r="P361" i="2" s="1"/>
  <c r="P362" i="2" s="1"/>
  <c r="P363" i="2" s="1"/>
  <c r="P364" i="2" s="1"/>
  <c r="P365" i="2" s="1"/>
  <c r="P366" i="2" s="1"/>
  <c r="P367" i="2" s="1"/>
  <c r="P368" i="2" s="1"/>
  <c r="P369" i="2" s="1"/>
  <c r="P370" i="2" s="1"/>
  <c r="P371" i="2" s="1"/>
  <c r="P372" i="2" s="1"/>
  <c r="P373" i="2" s="1"/>
  <c r="P374" i="2" s="1"/>
  <c r="P375" i="2" s="1"/>
  <c r="P376" i="2" s="1"/>
  <c r="P377" i="2" s="1"/>
  <c r="P378" i="2" s="1"/>
  <c r="P379" i="2" s="1"/>
  <c r="P380" i="2" s="1"/>
  <c r="P381" i="2" s="1"/>
  <c r="P382" i="2" s="1"/>
  <c r="P383" i="2" s="1"/>
  <c r="P384" i="2" s="1"/>
  <c r="P385" i="2" s="1"/>
  <c r="P386" i="2"/>
  <c r="P387" i="2" s="1"/>
  <c r="P388" i="2" s="1"/>
  <c r="P389" i="2" s="1"/>
  <c r="P390" i="2" s="1"/>
  <c r="P391" i="2" s="1"/>
  <c r="P392" i="2" s="1"/>
  <c r="P393" i="2" s="1"/>
  <c r="N6" i="1"/>
  <c r="P264" i="2"/>
  <c r="P265" i="2" s="1"/>
  <c r="P266" i="2" s="1"/>
  <c r="P267" i="2" s="1"/>
  <c r="P268" i="2" s="1"/>
  <c r="P269" i="2" s="1"/>
  <c r="P270" i="2" s="1"/>
  <c r="P271" i="2"/>
  <c r="P272" i="2" s="1"/>
  <c r="P273" i="2" s="1"/>
  <c r="P274" i="2" s="1"/>
  <c r="P275" i="2" s="1"/>
  <c r="P276" i="2" s="1"/>
  <c r="P277" i="2" s="1"/>
  <c r="P278" i="2" s="1"/>
  <c r="P279" i="2" s="1"/>
  <c r="P280" i="2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P300" i="2" s="1"/>
  <c r="P301" i="2" s="1"/>
  <c r="P302" i="2" s="1"/>
  <c r="P303" i="2" s="1"/>
  <c r="P304" i="2" s="1"/>
  <c r="P305" i="2" s="1"/>
  <c r="P306" i="2" s="1"/>
  <c r="P307" i="2" s="1"/>
  <c r="P308" i="2" s="1"/>
  <c r="P309" i="2" s="1"/>
  <c r="P310" i="2" s="1"/>
  <c r="P311" i="2" s="1"/>
  <c r="P312" i="2" s="1"/>
  <c r="P313" i="2" s="1"/>
  <c r="P314" i="2" s="1"/>
  <c r="P315" i="2" s="1"/>
  <c r="P316" i="2" s="1"/>
  <c r="P317" i="2" s="1"/>
  <c r="P318" i="2" s="1"/>
  <c r="P319" i="2" s="1"/>
  <c r="P320" i="2" s="1"/>
  <c r="P321" i="2" s="1"/>
  <c r="P322" i="2" s="1"/>
  <c r="P323" i="2" s="1"/>
  <c r="P324" i="2" s="1"/>
  <c r="P325" i="2" s="1"/>
  <c r="P326" i="2" s="1"/>
  <c r="P327" i="2" s="1"/>
  <c r="P328" i="2" s="1"/>
  <c r="M6" i="1"/>
  <c r="P199" i="2" s="1"/>
  <c r="P200" i="2"/>
  <c r="P201" i="2"/>
  <c r="P202" i="2" s="1"/>
  <c r="P203" i="2" s="1"/>
  <c r="P204" i="2"/>
  <c r="P205" i="2" s="1"/>
  <c r="P206" i="2" s="1"/>
  <c r="P207" i="2" s="1"/>
  <c r="P208" i="2" s="1"/>
  <c r="P209" i="2"/>
  <c r="P210" i="2" s="1"/>
  <c r="P211" i="2" s="1"/>
  <c r="P212" i="2" s="1"/>
  <c r="P213" i="2" s="1"/>
  <c r="P214" i="2" s="1"/>
  <c r="P215" i="2" s="1"/>
  <c r="P216" i="2" s="1"/>
  <c r="P217" i="2" s="1"/>
  <c r="P218" i="2" s="1"/>
  <c r="P219" i="2" s="1"/>
  <c r="P220" i="2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P243" i="2" s="1"/>
  <c r="P244" i="2" s="1"/>
  <c r="P245" i="2" s="1"/>
  <c r="P246" i="2" s="1"/>
  <c r="P247" i="2" s="1"/>
  <c r="P248" i="2" s="1"/>
  <c r="P249" i="2" s="1"/>
  <c r="P250" i="2" s="1"/>
  <c r="P251" i="2" s="1"/>
  <c r="P252" i="2"/>
  <c r="P253" i="2" s="1"/>
  <c r="P254" i="2" s="1"/>
  <c r="P255" i="2" s="1"/>
  <c r="P256" i="2" s="1"/>
  <c r="P257" i="2" s="1"/>
  <c r="P258" i="2" s="1"/>
  <c r="P259" i="2" s="1"/>
  <c r="P260" i="2" s="1"/>
  <c r="P261" i="2" s="1"/>
  <c r="P262" i="2" s="1"/>
  <c r="P263" i="2" s="1"/>
  <c r="L6" i="1"/>
  <c r="P192" i="2"/>
  <c r="K6" i="1"/>
  <c r="P86" i="2"/>
  <c r="J6" i="1"/>
  <c r="P60" i="2"/>
  <c r="O5" i="2"/>
  <c r="O70" i="2"/>
  <c r="O135" i="2"/>
  <c r="O200" i="2"/>
  <c r="O265" i="2"/>
  <c r="O330" i="2"/>
  <c r="O395" i="2"/>
  <c r="O460" i="2"/>
  <c r="O525" i="2"/>
  <c r="O590" i="2"/>
  <c r="O655" i="2"/>
  <c r="O720" i="2"/>
  <c r="O785" i="2"/>
  <c r="O850" i="2"/>
  <c r="O915" i="2"/>
  <c r="O980" i="2"/>
  <c r="O1045" i="2"/>
  <c r="O1110" i="2"/>
  <c r="O1175" i="2"/>
  <c r="O1240" i="2"/>
  <c r="O1305" i="2"/>
  <c r="O1370" i="2"/>
  <c r="O1435" i="2"/>
  <c r="O1500" i="2"/>
  <c r="O6" i="2"/>
  <c r="O71" i="2"/>
  <c r="O136" i="2"/>
  <c r="O201" i="2"/>
  <c r="O266" i="2"/>
  <c r="O331" i="2"/>
  <c r="O396" i="2"/>
  <c r="O461" i="2"/>
  <c r="O526" i="2"/>
  <c r="O591" i="2"/>
  <c r="O656" i="2"/>
  <c r="O721" i="2"/>
  <c r="O786" i="2"/>
  <c r="O851" i="2"/>
  <c r="O916" i="2"/>
  <c r="O981" i="2"/>
  <c r="O1046" i="2"/>
  <c r="O1111" i="2"/>
  <c r="O1176" i="2"/>
  <c r="O1241" i="2"/>
  <c r="O1306" i="2"/>
  <c r="O1371" i="2"/>
  <c r="O1436" i="2"/>
  <c r="O1501" i="2"/>
  <c r="O9" i="2"/>
  <c r="O74" i="2"/>
  <c r="O139" i="2" s="1"/>
  <c r="O204" i="2" s="1"/>
  <c r="O269" i="2"/>
  <c r="O334" i="2" s="1"/>
  <c r="O399" i="2" s="1"/>
  <c r="O464" i="2" s="1"/>
  <c r="O529" i="2" s="1"/>
  <c r="O594" i="2" s="1"/>
  <c r="O659" i="2" s="1"/>
  <c r="O724" i="2" s="1"/>
  <c r="O789" i="2" s="1"/>
  <c r="O854" i="2" s="1"/>
  <c r="O919" i="2" s="1"/>
  <c r="O984" i="2" s="1"/>
  <c r="O1049" i="2" s="1"/>
  <c r="O1114" i="2" s="1"/>
  <c r="O1179" i="2" s="1"/>
  <c r="O1244" i="2" s="1"/>
  <c r="O1309" i="2" s="1"/>
  <c r="O1374" i="2" s="1"/>
  <c r="O1439" i="2" s="1"/>
  <c r="O1504" i="2" s="1"/>
  <c r="O11" i="2"/>
  <c r="O76" i="2"/>
  <c r="O141" i="2" s="1"/>
  <c r="O206" i="2" s="1"/>
  <c r="O271" i="2" s="1"/>
  <c r="O336" i="2" s="1"/>
  <c r="O401" i="2" s="1"/>
  <c r="O466" i="2" s="1"/>
  <c r="O531" i="2" s="1"/>
  <c r="O596" i="2" s="1"/>
  <c r="O661" i="2" s="1"/>
  <c r="O726" i="2" s="1"/>
  <c r="O791" i="2" s="1"/>
  <c r="O856" i="2" s="1"/>
  <c r="O921" i="2" s="1"/>
  <c r="O986" i="2" s="1"/>
  <c r="O1051" i="2" s="1"/>
  <c r="O1116" i="2" s="1"/>
  <c r="O1181" i="2" s="1"/>
  <c r="O1246" i="2" s="1"/>
  <c r="O1311" i="2" s="1"/>
  <c r="O1376" i="2" s="1"/>
  <c r="O1441" i="2" s="1"/>
  <c r="O1506" i="2" s="1"/>
  <c r="O12" i="2"/>
  <c r="O77" i="2" s="1"/>
  <c r="O142" i="2" s="1"/>
  <c r="O207" i="2" s="1"/>
  <c r="O272" i="2" s="1"/>
  <c r="O337" i="2" s="1"/>
  <c r="O402" i="2" s="1"/>
  <c r="O467" i="2" s="1"/>
  <c r="O532" i="2" s="1"/>
  <c r="O597" i="2" s="1"/>
  <c r="O662" i="2" s="1"/>
  <c r="O727" i="2" s="1"/>
  <c r="O792" i="2" s="1"/>
  <c r="O857" i="2" s="1"/>
  <c r="O922" i="2" s="1"/>
  <c r="O987" i="2" s="1"/>
  <c r="O1052" i="2" s="1"/>
  <c r="O1117" i="2" s="1"/>
  <c r="O1182" i="2" s="1"/>
  <c r="O1247" i="2" s="1"/>
  <c r="O1312" i="2" s="1"/>
  <c r="O1377" i="2" s="1"/>
  <c r="O1442" i="2" s="1"/>
  <c r="O1507" i="2" s="1"/>
  <c r="O13" i="2"/>
  <c r="O78" i="2"/>
  <c r="O143" i="2" s="1"/>
  <c r="O208" i="2" s="1"/>
  <c r="O273" i="2"/>
  <c r="O338" i="2" s="1"/>
  <c r="O403" i="2" s="1"/>
  <c r="O468" i="2" s="1"/>
  <c r="O533" i="2"/>
  <c r="O598" i="2" s="1"/>
  <c r="O663" i="2" s="1"/>
  <c r="O728" i="2" s="1"/>
  <c r="O793" i="2" s="1"/>
  <c r="O858" i="2" s="1"/>
  <c r="O923" i="2" s="1"/>
  <c r="O988" i="2" s="1"/>
  <c r="O1053" i="2" s="1"/>
  <c r="O1118" i="2" s="1"/>
  <c r="O1183" i="2" s="1"/>
  <c r="O1248" i="2" s="1"/>
  <c r="O1313" i="2" s="1"/>
  <c r="O1378" i="2" s="1"/>
  <c r="O1443" i="2" s="1"/>
  <c r="O1508" i="2" s="1"/>
  <c r="O14" i="2"/>
  <c r="O79" i="2"/>
  <c r="O144" i="2" s="1"/>
  <c r="O209" i="2" s="1"/>
  <c r="O274" i="2" s="1"/>
  <c r="O339" i="2" s="1"/>
  <c r="O404" i="2" s="1"/>
  <c r="O469" i="2" s="1"/>
  <c r="O534" i="2" s="1"/>
  <c r="O599" i="2" s="1"/>
  <c r="O664" i="2" s="1"/>
  <c r="O729" i="2" s="1"/>
  <c r="O794" i="2" s="1"/>
  <c r="O859" i="2" s="1"/>
  <c r="O924" i="2" s="1"/>
  <c r="O989" i="2" s="1"/>
  <c r="O1054" i="2" s="1"/>
  <c r="O1119" i="2" s="1"/>
  <c r="O1184" i="2" s="1"/>
  <c r="O1249" i="2" s="1"/>
  <c r="O1314" i="2" s="1"/>
  <c r="O1379" i="2" s="1"/>
  <c r="O1444" i="2" s="1"/>
  <c r="O1509" i="2" s="1"/>
  <c r="O15" i="2"/>
  <c r="O80" i="2" s="1"/>
  <c r="O145" i="2" s="1"/>
  <c r="O210" i="2" s="1"/>
  <c r="O275" i="2" s="1"/>
  <c r="O340" i="2" s="1"/>
  <c r="O405" i="2" s="1"/>
  <c r="O470" i="2" s="1"/>
  <c r="O535" i="2" s="1"/>
  <c r="O600" i="2" s="1"/>
  <c r="O665" i="2" s="1"/>
  <c r="O730" i="2" s="1"/>
  <c r="O795" i="2" s="1"/>
  <c r="O860" i="2" s="1"/>
  <c r="O925" i="2" s="1"/>
  <c r="O990" i="2" s="1"/>
  <c r="O1055" i="2" s="1"/>
  <c r="O1120" i="2" s="1"/>
  <c r="O1185" i="2" s="1"/>
  <c r="O1250" i="2" s="1"/>
  <c r="O1315" i="2" s="1"/>
  <c r="O1380" i="2" s="1"/>
  <c r="O1445" i="2" s="1"/>
  <c r="O1510" i="2" s="1"/>
  <c r="O16" i="2"/>
  <c r="O81" i="2" s="1"/>
  <c r="O146" i="2" s="1"/>
  <c r="O211" i="2" s="1"/>
  <c r="O276" i="2" s="1"/>
  <c r="O341" i="2" s="1"/>
  <c r="O406" i="2" s="1"/>
  <c r="O471" i="2" s="1"/>
  <c r="O536" i="2" s="1"/>
  <c r="O601" i="2" s="1"/>
  <c r="O666" i="2" s="1"/>
  <c r="O731" i="2" s="1"/>
  <c r="O796" i="2" s="1"/>
  <c r="O861" i="2" s="1"/>
  <c r="O926" i="2" s="1"/>
  <c r="O991" i="2" s="1"/>
  <c r="O1056" i="2" s="1"/>
  <c r="O1121" i="2" s="1"/>
  <c r="O1186" i="2" s="1"/>
  <c r="O1251" i="2" s="1"/>
  <c r="O1316" i="2" s="1"/>
  <c r="O1381" i="2" s="1"/>
  <c r="O1446" i="2" s="1"/>
  <c r="O1511" i="2" s="1"/>
  <c r="O17" i="2"/>
  <c r="O82" i="2"/>
  <c r="O147" i="2" s="1"/>
  <c r="O212" i="2" s="1"/>
  <c r="O277" i="2"/>
  <c r="O342" i="2" s="1"/>
  <c r="O407" i="2" s="1"/>
  <c r="O472" i="2" s="1"/>
  <c r="O537" i="2" s="1"/>
  <c r="O602" i="2" s="1"/>
  <c r="O667" i="2" s="1"/>
  <c r="O732" i="2" s="1"/>
  <c r="O797" i="2" s="1"/>
  <c r="O862" i="2" s="1"/>
  <c r="O927" i="2" s="1"/>
  <c r="O992" i="2" s="1"/>
  <c r="O1057" i="2" s="1"/>
  <c r="O1122" i="2" s="1"/>
  <c r="O1187" i="2" s="1"/>
  <c r="O1252" i="2" s="1"/>
  <c r="O1317" i="2" s="1"/>
  <c r="O1382" i="2" s="1"/>
  <c r="O1447" i="2" s="1"/>
  <c r="O1512" i="2" s="1"/>
  <c r="O18" i="2"/>
  <c r="O83" i="2"/>
  <c r="O148" i="2" s="1"/>
  <c r="O213" i="2" s="1"/>
  <c r="O278" i="2" s="1"/>
  <c r="O343" i="2" s="1"/>
  <c r="O408" i="2" s="1"/>
  <c r="O473" i="2" s="1"/>
  <c r="O538" i="2" s="1"/>
  <c r="O603" i="2" s="1"/>
  <c r="O668" i="2" s="1"/>
  <c r="O733" i="2" s="1"/>
  <c r="O798" i="2" s="1"/>
  <c r="O863" i="2" s="1"/>
  <c r="O928" i="2" s="1"/>
  <c r="O993" i="2" s="1"/>
  <c r="O1058" i="2" s="1"/>
  <c r="O1123" i="2" s="1"/>
  <c r="O1188" i="2" s="1"/>
  <c r="O1253" i="2" s="1"/>
  <c r="O1318" i="2" s="1"/>
  <c r="O1383" i="2" s="1"/>
  <c r="O1448" i="2" s="1"/>
  <c r="O1513" i="2" s="1"/>
  <c r="O19" i="2"/>
  <c r="O84" i="2" s="1"/>
  <c r="O149" i="2" s="1"/>
  <c r="O214" i="2" s="1"/>
  <c r="O279" i="2" s="1"/>
  <c r="O344" i="2" s="1"/>
  <c r="O409" i="2" s="1"/>
  <c r="O474" i="2" s="1"/>
  <c r="O539" i="2" s="1"/>
  <c r="O604" i="2" s="1"/>
  <c r="O669" i="2" s="1"/>
  <c r="O734" i="2" s="1"/>
  <c r="O799" i="2" s="1"/>
  <c r="O864" i="2" s="1"/>
  <c r="O929" i="2" s="1"/>
  <c r="O994" i="2" s="1"/>
  <c r="O1059" i="2" s="1"/>
  <c r="O1124" i="2" s="1"/>
  <c r="O1189" i="2" s="1"/>
  <c r="O1254" i="2" s="1"/>
  <c r="O1319" i="2" s="1"/>
  <c r="O1384" i="2" s="1"/>
  <c r="O1449" i="2" s="1"/>
  <c r="O1514" i="2" s="1"/>
  <c r="O20" i="2"/>
  <c r="O85" i="2"/>
  <c r="O150" i="2" s="1"/>
  <c r="O215" i="2" s="1"/>
  <c r="O280" i="2"/>
  <c r="O345" i="2" s="1"/>
  <c r="O410" i="2" s="1"/>
  <c r="O475" i="2" s="1"/>
  <c r="O540" i="2" s="1"/>
  <c r="O605" i="2" s="1"/>
  <c r="O670" i="2" s="1"/>
  <c r="O735" i="2" s="1"/>
  <c r="O800" i="2" s="1"/>
  <c r="O865" i="2" s="1"/>
  <c r="O930" i="2" s="1"/>
  <c r="O995" i="2" s="1"/>
  <c r="O1060" i="2" s="1"/>
  <c r="O1125" i="2" s="1"/>
  <c r="O1190" i="2" s="1"/>
  <c r="O1255" i="2" s="1"/>
  <c r="O1320" i="2" s="1"/>
  <c r="O1385" i="2" s="1"/>
  <c r="O1450" i="2" s="1"/>
  <c r="O1515" i="2" s="1"/>
  <c r="O21" i="2"/>
  <c r="O86" i="2"/>
  <c r="O151" i="2" s="1"/>
  <c r="O216" i="2" s="1"/>
  <c r="O281" i="2" s="1"/>
  <c r="O346" i="2" s="1"/>
  <c r="O411" i="2" s="1"/>
  <c r="O476" i="2" s="1"/>
  <c r="O541" i="2" s="1"/>
  <c r="O606" i="2" s="1"/>
  <c r="O671" i="2" s="1"/>
  <c r="O736" i="2" s="1"/>
  <c r="O801" i="2" s="1"/>
  <c r="O866" i="2" s="1"/>
  <c r="O931" i="2" s="1"/>
  <c r="O996" i="2" s="1"/>
  <c r="O1061" i="2" s="1"/>
  <c r="O1126" i="2" s="1"/>
  <c r="O1191" i="2" s="1"/>
  <c r="O1256" i="2" s="1"/>
  <c r="O1321" i="2" s="1"/>
  <c r="O1386" i="2" s="1"/>
  <c r="O1451" i="2" s="1"/>
  <c r="O1516" i="2" s="1"/>
  <c r="O22" i="2"/>
  <c r="O87" i="2"/>
  <c r="O152" i="2" s="1"/>
  <c r="O217" i="2" s="1"/>
  <c r="O282" i="2"/>
  <c r="O347" i="2"/>
  <c r="O412" i="2" s="1"/>
  <c r="O477" i="2" s="1"/>
  <c r="O542" i="2" s="1"/>
  <c r="O607" i="2" s="1"/>
  <c r="O672" i="2" s="1"/>
  <c r="O737" i="2" s="1"/>
  <c r="O802" i="2" s="1"/>
  <c r="O867" i="2" s="1"/>
  <c r="O932" i="2" s="1"/>
  <c r="O997" i="2" s="1"/>
  <c r="O1062" i="2" s="1"/>
  <c r="O1127" i="2" s="1"/>
  <c r="O1192" i="2" s="1"/>
  <c r="O1257" i="2" s="1"/>
  <c r="O1322" i="2" s="1"/>
  <c r="O1387" i="2" s="1"/>
  <c r="O1452" i="2" s="1"/>
  <c r="O1517" i="2" s="1"/>
  <c r="O23" i="2"/>
  <c r="O88" i="2"/>
  <c r="O153" i="2" s="1"/>
  <c r="O218" i="2" s="1"/>
  <c r="O283" i="2" s="1"/>
  <c r="O348" i="2" s="1"/>
  <c r="O413" i="2" s="1"/>
  <c r="O478" i="2" s="1"/>
  <c r="O543" i="2" s="1"/>
  <c r="O608" i="2" s="1"/>
  <c r="O673" i="2" s="1"/>
  <c r="O738" i="2" s="1"/>
  <c r="O803" i="2" s="1"/>
  <c r="O868" i="2" s="1"/>
  <c r="O933" i="2" s="1"/>
  <c r="O998" i="2" s="1"/>
  <c r="O1063" i="2" s="1"/>
  <c r="O1128" i="2" s="1"/>
  <c r="O1193" i="2" s="1"/>
  <c r="O1258" i="2" s="1"/>
  <c r="O1323" i="2" s="1"/>
  <c r="O1388" i="2" s="1"/>
  <c r="O1453" i="2" s="1"/>
  <c r="O1518" i="2" s="1"/>
  <c r="O24" i="2"/>
  <c r="O89" i="2"/>
  <c r="O154" i="2"/>
  <c r="O219" i="2" s="1"/>
  <c r="O284" i="2" s="1"/>
  <c r="O349" i="2" s="1"/>
  <c r="O414" i="2" s="1"/>
  <c r="O479" i="2" s="1"/>
  <c r="O544" i="2" s="1"/>
  <c r="O609" i="2" s="1"/>
  <c r="O674" i="2" s="1"/>
  <c r="O739" i="2" s="1"/>
  <c r="O804" i="2" s="1"/>
  <c r="O869" i="2" s="1"/>
  <c r="O934" i="2" s="1"/>
  <c r="O999" i="2" s="1"/>
  <c r="O1064" i="2" s="1"/>
  <c r="O1129" i="2" s="1"/>
  <c r="O1194" i="2" s="1"/>
  <c r="O1259" i="2" s="1"/>
  <c r="O1324" i="2" s="1"/>
  <c r="O1389" i="2" s="1"/>
  <c r="O1454" i="2" s="1"/>
  <c r="O1519" i="2" s="1"/>
  <c r="O25" i="2"/>
  <c r="O90" i="2" s="1"/>
  <c r="O155" i="2" s="1"/>
  <c r="O220" i="2" s="1"/>
  <c r="O285" i="2" s="1"/>
  <c r="O350" i="2" s="1"/>
  <c r="O415" i="2"/>
  <c r="O480" i="2" s="1"/>
  <c r="O545" i="2" s="1"/>
  <c r="O610" i="2" s="1"/>
  <c r="O675" i="2" s="1"/>
  <c r="O740" i="2" s="1"/>
  <c r="O805" i="2" s="1"/>
  <c r="O870" i="2" s="1"/>
  <c r="O935" i="2" s="1"/>
  <c r="O1000" i="2" s="1"/>
  <c r="O1065" i="2" s="1"/>
  <c r="O1130" i="2" s="1"/>
  <c r="O1195" i="2" s="1"/>
  <c r="O1260" i="2" s="1"/>
  <c r="O1325" i="2" s="1"/>
  <c r="O1390" i="2" s="1"/>
  <c r="O1455" i="2" s="1"/>
  <c r="O1520" i="2" s="1"/>
  <c r="O26" i="2"/>
  <c r="O91" i="2" s="1"/>
  <c r="O156" i="2" s="1"/>
  <c r="O221" i="2" s="1"/>
  <c r="O286" i="2" s="1"/>
  <c r="O351" i="2" s="1"/>
  <c r="O416" i="2" s="1"/>
  <c r="O481" i="2" s="1"/>
  <c r="O546" i="2" s="1"/>
  <c r="O611" i="2" s="1"/>
  <c r="O676" i="2" s="1"/>
  <c r="O741" i="2" s="1"/>
  <c r="O806" i="2" s="1"/>
  <c r="O871" i="2" s="1"/>
  <c r="O936" i="2" s="1"/>
  <c r="O1001" i="2" s="1"/>
  <c r="O1066" i="2" s="1"/>
  <c r="O1131" i="2" s="1"/>
  <c r="O1196" i="2" s="1"/>
  <c r="O1261" i="2" s="1"/>
  <c r="O1326" i="2" s="1"/>
  <c r="O1391" i="2" s="1"/>
  <c r="O1456" i="2" s="1"/>
  <c r="O1521" i="2" s="1"/>
  <c r="O27" i="2"/>
  <c r="O92" i="2"/>
  <c r="O157" i="2"/>
  <c r="O222" i="2" s="1"/>
  <c r="O287" i="2" s="1"/>
  <c r="O352" i="2" s="1"/>
  <c r="O417" i="2" s="1"/>
  <c r="O482" i="2" s="1"/>
  <c r="O547" i="2" s="1"/>
  <c r="O612" i="2" s="1"/>
  <c r="O677" i="2" s="1"/>
  <c r="O742" i="2" s="1"/>
  <c r="O807" i="2" s="1"/>
  <c r="O872" i="2" s="1"/>
  <c r="O937" i="2" s="1"/>
  <c r="O1002" i="2" s="1"/>
  <c r="O1067" i="2" s="1"/>
  <c r="O1132" i="2" s="1"/>
  <c r="O1197" i="2" s="1"/>
  <c r="O1262" i="2" s="1"/>
  <c r="O1327" i="2" s="1"/>
  <c r="O1392" i="2" s="1"/>
  <c r="O1457" i="2" s="1"/>
  <c r="O1522" i="2" s="1"/>
  <c r="O28" i="2"/>
  <c r="O93" i="2"/>
  <c r="O158" i="2"/>
  <c r="O223" i="2" s="1"/>
  <c r="O288" i="2" s="1"/>
  <c r="O353" i="2" s="1"/>
  <c r="O418" i="2" s="1"/>
  <c r="O483" i="2" s="1"/>
  <c r="O548" i="2" s="1"/>
  <c r="O613" i="2" s="1"/>
  <c r="O678" i="2" s="1"/>
  <c r="O743" i="2" s="1"/>
  <c r="O808" i="2" s="1"/>
  <c r="O873" i="2" s="1"/>
  <c r="O938" i="2" s="1"/>
  <c r="O1003" i="2" s="1"/>
  <c r="O1068" i="2" s="1"/>
  <c r="O1133" i="2" s="1"/>
  <c r="O1198" i="2" s="1"/>
  <c r="O1263" i="2" s="1"/>
  <c r="O1328" i="2" s="1"/>
  <c r="O1393" i="2" s="1"/>
  <c r="O1458" i="2" s="1"/>
  <c r="O1523" i="2" s="1"/>
  <c r="O29" i="2"/>
  <c r="O94" i="2" s="1"/>
  <c r="O159" i="2" s="1"/>
  <c r="O224" i="2" s="1"/>
  <c r="O289" i="2" s="1"/>
  <c r="O354" i="2" s="1"/>
  <c r="O419" i="2" s="1"/>
  <c r="O484" i="2" s="1"/>
  <c r="O549" i="2" s="1"/>
  <c r="O614" i="2" s="1"/>
  <c r="O679" i="2" s="1"/>
  <c r="O744" i="2" s="1"/>
  <c r="O809" i="2" s="1"/>
  <c r="O874" i="2" s="1"/>
  <c r="O939" i="2" s="1"/>
  <c r="O1004" i="2" s="1"/>
  <c r="O1069" i="2" s="1"/>
  <c r="O1134" i="2" s="1"/>
  <c r="O1199" i="2" s="1"/>
  <c r="O1264" i="2" s="1"/>
  <c r="O1329" i="2" s="1"/>
  <c r="O1394" i="2" s="1"/>
  <c r="O1459" i="2" s="1"/>
  <c r="O1524" i="2" s="1"/>
  <c r="O30" i="2"/>
  <c r="O95" i="2" s="1"/>
  <c r="O160" i="2" s="1"/>
  <c r="O225" i="2" s="1"/>
  <c r="O290" i="2" s="1"/>
  <c r="O355" i="2"/>
  <c r="O420" i="2" s="1"/>
  <c r="O485" i="2" s="1"/>
  <c r="O550" i="2" s="1"/>
  <c r="O615" i="2" s="1"/>
  <c r="O680" i="2" s="1"/>
  <c r="O745" i="2" s="1"/>
  <c r="O810" i="2" s="1"/>
  <c r="O875" i="2" s="1"/>
  <c r="O940" i="2" s="1"/>
  <c r="O1005" i="2" s="1"/>
  <c r="O1070" i="2" s="1"/>
  <c r="O1135" i="2" s="1"/>
  <c r="O1200" i="2" s="1"/>
  <c r="O1265" i="2" s="1"/>
  <c r="O1330" i="2" s="1"/>
  <c r="O1395" i="2" s="1"/>
  <c r="O1460" i="2" s="1"/>
  <c r="O1525" i="2" s="1"/>
  <c r="O31" i="2"/>
  <c r="O96" i="2" s="1"/>
  <c r="O161" i="2" s="1"/>
  <c r="O226" i="2" s="1"/>
  <c r="O291" i="2" s="1"/>
  <c r="O356" i="2" s="1"/>
  <c r="O421" i="2" s="1"/>
  <c r="O486" i="2" s="1"/>
  <c r="O551" i="2" s="1"/>
  <c r="O616" i="2" s="1"/>
  <c r="O681" i="2" s="1"/>
  <c r="O746" i="2" s="1"/>
  <c r="O811" i="2" s="1"/>
  <c r="O876" i="2" s="1"/>
  <c r="O941" i="2" s="1"/>
  <c r="O1006" i="2" s="1"/>
  <c r="O1071" i="2" s="1"/>
  <c r="O1136" i="2" s="1"/>
  <c r="O1201" i="2" s="1"/>
  <c r="O1266" i="2" s="1"/>
  <c r="O1331" i="2" s="1"/>
  <c r="O1396" i="2" s="1"/>
  <c r="O1461" i="2" s="1"/>
  <c r="O1526" i="2" s="1"/>
  <c r="O32" i="2"/>
  <c r="O97" i="2"/>
  <c r="O162" i="2" s="1"/>
  <c r="O227" i="2" s="1"/>
  <c r="O292" i="2" s="1"/>
  <c r="O357" i="2" s="1"/>
  <c r="O422" i="2" s="1"/>
  <c r="O487" i="2" s="1"/>
  <c r="O552" i="2" s="1"/>
  <c r="O617" i="2" s="1"/>
  <c r="O682" i="2" s="1"/>
  <c r="O747" i="2" s="1"/>
  <c r="O812" i="2" s="1"/>
  <c r="O877" i="2" s="1"/>
  <c r="O942" i="2" s="1"/>
  <c r="O1007" i="2" s="1"/>
  <c r="O1072" i="2" s="1"/>
  <c r="O1137" i="2" s="1"/>
  <c r="O1202" i="2" s="1"/>
  <c r="O1267" i="2" s="1"/>
  <c r="O1332" i="2" s="1"/>
  <c r="O1397" i="2" s="1"/>
  <c r="O1462" i="2" s="1"/>
  <c r="O1527" i="2" s="1"/>
  <c r="O33" i="2"/>
  <c r="O98" i="2"/>
  <c r="O163" i="2" s="1"/>
  <c r="O228" i="2" s="1"/>
  <c r="O293" i="2" s="1"/>
  <c r="O358" i="2" s="1"/>
  <c r="O423" i="2"/>
  <c r="O488" i="2" s="1"/>
  <c r="O553" i="2" s="1"/>
  <c r="O618" i="2" s="1"/>
  <c r="O683" i="2" s="1"/>
  <c r="O748" i="2" s="1"/>
  <c r="O813" i="2" s="1"/>
  <c r="O878" i="2" s="1"/>
  <c r="O943" i="2" s="1"/>
  <c r="O1008" i="2" s="1"/>
  <c r="O1073" i="2" s="1"/>
  <c r="O1138" i="2" s="1"/>
  <c r="O1203" i="2" s="1"/>
  <c r="O1268" i="2" s="1"/>
  <c r="O1333" i="2" s="1"/>
  <c r="O1398" i="2" s="1"/>
  <c r="O1463" i="2" s="1"/>
  <c r="O1528" i="2" s="1"/>
  <c r="O34" i="2"/>
  <c r="O99" i="2" s="1"/>
  <c r="O164" i="2" s="1"/>
  <c r="O229" i="2" s="1"/>
  <c r="O294" i="2" s="1"/>
  <c r="O359" i="2" s="1"/>
  <c r="O424" i="2" s="1"/>
  <c r="O489" i="2" s="1"/>
  <c r="O554" i="2" s="1"/>
  <c r="O619" i="2" s="1"/>
  <c r="O684" i="2" s="1"/>
  <c r="O749" i="2" s="1"/>
  <c r="O814" i="2" s="1"/>
  <c r="O879" i="2" s="1"/>
  <c r="O944" i="2" s="1"/>
  <c r="O1009" i="2" s="1"/>
  <c r="O1074" i="2" s="1"/>
  <c r="O1139" i="2" s="1"/>
  <c r="O1204" i="2" s="1"/>
  <c r="O1269" i="2" s="1"/>
  <c r="O1334" i="2" s="1"/>
  <c r="O1399" i="2" s="1"/>
  <c r="O1464" i="2" s="1"/>
  <c r="O1529" i="2" s="1"/>
  <c r="O35" i="2"/>
  <c r="O100" i="2" s="1"/>
  <c r="O165" i="2" s="1"/>
  <c r="O230" i="2" s="1"/>
  <c r="O295" i="2" s="1"/>
  <c r="O360" i="2"/>
  <c r="O425" i="2" s="1"/>
  <c r="O490" i="2" s="1"/>
  <c r="O555" i="2" s="1"/>
  <c r="O620" i="2" s="1"/>
  <c r="O685" i="2" s="1"/>
  <c r="O750" i="2" s="1"/>
  <c r="O815" i="2" s="1"/>
  <c r="O880" i="2" s="1"/>
  <c r="O945" i="2" s="1"/>
  <c r="O1010" i="2" s="1"/>
  <c r="O1075" i="2" s="1"/>
  <c r="O1140" i="2" s="1"/>
  <c r="O1205" i="2" s="1"/>
  <c r="O1270" i="2" s="1"/>
  <c r="O1335" i="2" s="1"/>
  <c r="O1400" i="2" s="1"/>
  <c r="O1465" i="2" s="1"/>
  <c r="O1530" i="2" s="1"/>
  <c r="O36" i="2"/>
  <c r="O101" i="2" s="1"/>
  <c r="O166" i="2" s="1"/>
  <c r="O231" i="2" s="1"/>
  <c r="O296" i="2" s="1"/>
  <c r="O361" i="2" s="1"/>
  <c r="O426" i="2" s="1"/>
  <c r="O491" i="2" s="1"/>
  <c r="O556" i="2" s="1"/>
  <c r="O621" i="2"/>
  <c r="O686" i="2"/>
  <c r="O751" i="2" s="1"/>
  <c r="O816" i="2" s="1"/>
  <c r="O881" i="2" s="1"/>
  <c r="O946" i="2" s="1"/>
  <c r="O1011" i="2" s="1"/>
  <c r="O1076" i="2" s="1"/>
  <c r="O1141" i="2" s="1"/>
  <c r="O1206" i="2" s="1"/>
  <c r="O1271" i="2" s="1"/>
  <c r="O1336" i="2" s="1"/>
  <c r="O1401" i="2" s="1"/>
  <c r="O1466" i="2" s="1"/>
  <c r="O1531" i="2" s="1"/>
  <c r="O37" i="2"/>
  <c r="O102" i="2"/>
  <c r="O167" i="2" s="1"/>
  <c r="O232" i="2" s="1"/>
  <c r="O297" i="2" s="1"/>
  <c r="O362" i="2" s="1"/>
  <c r="O427" i="2" s="1"/>
  <c r="O492" i="2" s="1"/>
  <c r="O557" i="2" s="1"/>
  <c r="O622" i="2" s="1"/>
  <c r="O687" i="2" s="1"/>
  <c r="O752" i="2" s="1"/>
  <c r="O817" i="2" s="1"/>
  <c r="O882" i="2" s="1"/>
  <c r="O947" i="2" s="1"/>
  <c r="O1012" i="2" s="1"/>
  <c r="O1077" i="2" s="1"/>
  <c r="O1142" i="2" s="1"/>
  <c r="O1207" i="2" s="1"/>
  <c r="O1272" i="2" s="1"/>
  <c r="O1337" i="2" s="1"/>
  <c r="O1402" i="2" s="1"/>
  <c r="O1467" i="2" s="1"/>
  <c r="O1532" i="2" s="1"/>
  <c r="O38" i="2"/>
  <c r="O103" i="2"/>
  <c r="O168" i="2" s="1"/>
  <c r="O233" i="2" s="1"/>
  <c r="O298" i="2" s="1"/>
  <c r="O363" i="2" s="1"/>
  <c r="O428" i="2" s="1"/>
  <c r="O493" i="2" s="1"/>
  <c r="O558" i="2" s="1"/>
  <c r="O623" i="2" s="1"/>
  <c r="O688" i="2" s="1"/>
  <c r="O753" i="2" s="1"/>
  <c r="O818" i="2" s="1"/>
  <c r="O883" i="2" s="1"/>
  <c r="O948" i="2" s="1"/>
  <c r="O1013" i="2" s="1"/>
  <c r="O1078" i="2" s="1"/>
  <c r="O1143" i="2" s="1"/>
  <c r="O1208" i="2" s="1"/>
  <c r="O1273" i="2" s="1"/>
  <c r="O1338" i="2" s="1"/>
  <c r="O1403" i="2" s="1"/>
  <c r="O1468" i="2" s="1"/>
  <c r="O1533" i="2" s="1"/>
  <c r="O39" i="2"/>
  <c r="O104" i="2" s="1"/>
  <c r="O169" i="2" s="1"/>
  <c r="O234" i="2" s="1"/>
  <c r="O299" i="2" s="1"/>
  <c r="O364" i="2" s="1"/>
  <c r="O429" i="2" s="1"/>
  <c r="O494" i="2" s="1"/>
  <c r="O559" i="2" s="1"/>
  <c r="O624" i="2" s="1"/>
  <c r="O689" i="2" s="1"/>
  <c r="O754" i="2" s="1"/>
  <c r="O819" i="2" s="1"/>
  <c r="O884" i="2" s="1"/>
  <c r="O949" i="2" s="1"/>
  <c r="O1014" i="2" s="1"/>
  <c r="O1079" i="2" s="1"/>
  <c r="O1144" i="2" s="1"/>
  <c r="O1209" i="2" s="1"/>
  <c r="O1274" i="2" s="1"/>
  <c r="O1339" i="2" s="1"/>
  <c r="O1404" i="2" s="1"/>
  <c r="O1469" i="2" s="1"/>
  <c r="O1534" i="2" s="1"/>
  <c r="O40" i="2"/>
  <c r="O105" i="2" s="1"/>
  <c r="O170" i="2" s="1"/>
  <c r="O235" i="2" s="1"/>
  <c r="O300" i="2" s="1"/>
  <c r="O365" i="2" s="1"/>
  <c r="O430" i="2"/>
  <c r="O495" i="2" s="1"/>
  <c r="O560" i="2" s="1"/>
  <c r="O625" i="2" s="1"/>
  <c r="O690" i="2" s="1"/>
  <c r="O755" i="2" s="1"/>
  <c r="O820" i="2" s="1"/>
  <c r="O885" i="2" s="1"/>
  <c r="O950" i="2" s="1"/>
  <c r="O1015" i="2" s="1"/>
  <c r="O1080" i="2" s="1"/>
  <c r="O1145" i="2" s="1"/>
  <c r="O1210" i="2" s="1"/>
  <c r="O1275" i="2" s="1"/>
  <c r="O1340" i="2" s="1"/>
  <c r="O1405" i="2" s="1"/>
  <c r="O1470" i="2" s="1"/>
  <c r="O1535" i="2" s="1"/>
  <c r="O41" i="2"/>
  <c r="O106" i="2" s="1"/>
  <c r="O171" i="2" s="1"/>
  <c r="O236" i="2" s="1"/>
  <c r="O301" i="2" s="1"/>
  <c r="O366" i="2" s="1"/>
  <c r="O431" i="2" s="1"/>
  <c r="O496" i="2" s="1"/>
  <c r="O561" i="2" s="1"/>
  <c r="O626" i="2" s="1"/>
  <c r="O691" i="2" s="1"/>
  <c r="O756" i="2" s="1"/>
  <c r="O821" i="2" s="1"/>
  <c r="O886" i="2" s="1"/>
  <c r="O951" i="2" s="1"/>
  <c r="O1016" i="2" s="1"/>
  <c r="O1081" i="2" s="1"/>
  <c r="O1146" i="2" s="1"/>
  <c r="O1211" i="2" s="1"/>
  <c r="O1276" i="2" s="1"/>
  <c r="O1341" i="2" s="1"/>
  <c r="O1406" i="2" s="1"/>
  <c r="O1471" i="2" s="1"/>
  <c r="O1536" i="2" s="1"/>
  <c r="O42" i="2"/>
  <c r="O107" i="2" s="1"/>
  <c r="O172" i="2"/>
  <c r="O237" i="2" s="1"/>
  <c r="O302" i="2" s="1"/>
  <c r="O367" i="2" s="1"/>
  <c r="O432" i="2" s="1"/>
  <c r="O497" i="2" s="1"/>
  <c r="O562" i="2" s="1"/>
  <c r="O627" i="2" s="1"/>
  <c r="O692" i="2" s="1"/>
  <c r="O757" i="2" s="1"/>
  <c r="O822" i="2" s="1"/>
  <c r="O887" i="2" s="1"/>
  <c r="O952" i="2" s="1"/>
  <c r="O1017" i="2" s="1"/>
  <c r="O1082" i="2" s="1"/>
  <c r="O1147" i="2" s="1"/>
  <c r="O1212" i="2" s="1"/>
  <c r="O1277" i="2" s="1"/>
  <c r="O1342" i="2" s="1"/>
  <c r="O1407" i="2" s="1"/>
  <c r="O1472" i="2" s="1"/>
  <c r="O1537" i="2" s="1"/>
  <c r="O43" i="2"/>
  <c r="O108" i="2" s="1"/>
  <c r="O173" i="2" s="1"/>
  <c r="O238" i="2" s="1"/>
  <c r="O303" i="2" s="1"/>
  <c r="O368" i="2" s="1"/>
  <c r="O433" i="2" s="1"/>
  <c r="O498" i="2" s="1"/>
  <c r="O563" i="2" s="1"/>
  <c r="O628" i="2" s="1"/>
  <c r="O693" i="2" s="1"/>
  <c r="O758" i="2" s="1"/>
  <c r="O823" i="2" s="1"/>
  <c r="O888" i="2" s="1"/>
  <c r="O953" i="2" s="1"/>
  <c r="O1018" i="2"/>
  <c r="O1083" i="2" s="1"/>
  <c r="O1148" i="2" s="1"/>
  <c r="O1213" i="2" s="1"/>
  <c r="O1278" i="2" s="1"/>
  <c r="O1343" i="2" s="1"/>
  <c r="O1408" i="2" s="1"/>
  <c r="O1473" i="2" s="1"/>
  <c r="O1538" i="2" s="1"/>
  <c r="O44" i="2"/>
  <c r="O109" i="2" s="1"/>
  <c r="O174" i="2" s="1"/>
  <c r="O239" i="2" s="1"/>
  <c r="O304" i="2" s="1"/>
  <c r="O369" i="2" s="1"/>
  <c r="O434" i="2" s="1"/>
  <c r="O499" i="2" s="1"/>
  <c r="O564" i="2" s="1"/>
  <c r="O629" i="2" s="1"/>
  <c r="O694" i="2" s="1"/>
  <c r="O759" i="2" s="1"/>
  <c r="O824" i="2" s="1"/>
  <c r="O889" i="2" s="1"/>
  <c r="O954" i="2" s="1"/>
  <c r="O1019" i="2" s="1"/>
  <c r="O1084" i="2" s="1"/>
  <c r="O1149" i="2" s="1"/>
  <c r="O1214" i="2" s="1"/>
  <c r="O1279" i="2" s="1"/>
  <c r="O1344" i="2" s="1"/>
  <c r="O1409" i="2" s="1"/>
  <c r="O1474" i="2" s="1"/>
  <c r="O1539" i="2" s="1"/>
  <c r="O45" i="2"/>
  <c r="O110" i="2" s="1"/>
  <c r="O175" i="2" s="1"/>
  <c r="O240" i="2" s="1"/>
  <c r="O305" i="2" s="1"/>
  <c r="O370" i="2" s="1"/>
  <c r="O435" i="2" s="1"/>
  <c r="O500" i="2" s="1"/>
  <c r="O565" i="2" s="1"/>
  <c r="O630" i="2" s="1"/>
  <c r="O695" i="2" s="1"/>
  <c r="O760" i="2" s="1"/>
  <c r="O825" i="2" s="1"/>
  <c r="O890" i="2" s="1"/>
  <c r="O955" i="2" s="1"/>
  <c r="O1020" i="2" s="1"/>
  <c r="O1085" i="2" s="1"/>
  <c r="O1150" i="2" s="1"/>
  <c r="O1215" i="2" s="1"/>
  <c r="O1280" i="2" s="1"/>
  <c r="O1345" i="2" s="1"/>
  <c r="O1410" i="2" s="1"/>
  <c r="O1475" i="2" s="1"/>
  <c r="O1540" i="2" s="1"/>
  <c r="O46" i="2"/>
  <c r="O111" i="2" s="1"/>
  <c r="O176" i="2"/>
  <c r="O241" i="2" s="1"/>
  <c r="O306" i="2" s="1"/>
  <c r="O371" i="2" s="1"/>
  <c r="O436" i="2" s="1"/>
  <c r="O501" i="2" s="1"/>
  <c r="O566" i="2" s="1"/>
  <c r="O631" i="2" s="1"/>
  <c r="O696" i="2" s="1"/>
  <c r="O761" i="2" s="1"/>
  <c r="O826" i="2" s="1"/>
  <c r="O891" i="2" s="1"/>
  <c r="O956" i="2" s="1"/>
  <c r="O1021" i="2" s="1"/>
  <c r="O1086" i="2" s="1"/>
  <c r="O1151" i="2" s="1"/>
  <c r="O1216" i="2" s="1"/>
  <c r="O1281" i="2" s="1"/>
  <c r="O1346" i="2" s="1"/>
  <c r="O1411" i="2" s="1"/>
  <c r="O1476" i="2" s="1"/>
  <c r="O1541" i="2" s="1"/>
  <c r="O47" i="2"/>
  <c r="O112" i="2" s="1"/>
  <c r="O177" i="2" s="1"/>
  <c r="O242" i="2" s="1"/>
  <c r="O307" i="2" s="1"/>
  <c r="O372" i="2" s="1"/>
  <c r="O437" i="2" s="1"/>
  <c r="O502" i="2" s="1"/>
  <c r="O567" i="2" s="1"/>
  <c r="O632" i="2" s="1"/>
  <c r="O697" i="2" s="1"/>
  <c r="O762" i="2" s="1"/>
  <c r="O827" i="2" s="1"/>
  <c r="O892" i="2" s="1"/>
  <c r="O957" i="2" s="1"/>
  <c r="O1022" i="2"/>
  <c r="O1087" i="2" s="1"/>
  <c r="O1152" i="2" s="1"/>
  <c r="O1217" i="2" s="1"/>
  <c r="O1282" i="2" s="1"/>
  <c r="O1347" i="2" s="1"/>
  <c r="O1412" i="2" s="1"/>
  <c r="O1477" i="2" s="1"/>
  <c r="O1542" i="2" s="1"/>
  <c r="O48" i="2"/>
  <c r="O113" i="2" s="1"/>
  <c r="O178" i="2" s="1"/>
  <c r="O243" i="2" s="1"/>
  <c r="O308" i="2" s="1"/>
  <c r="O373" i="2" s="1"/>
  <c r="O438" i="2"/>
  <c r="O503" i="2" s="1"/>
  <c r="O568" i="2" s="1"/>
  <c r="O633" i="2" s="1"/>
  <c r="O698" i="2" s="1"/>
  <c r="O763" i="2" s="1"/>
  <c r="O828" i="2" s="1"/>
  <c r="O893" i="2" s="1"/>
  <c r="O958" i="2" s="1"/>
  <c r="O1023" i="2" s="1"/>
  <c r="O1088" i="2" s="1"/>
  <c r="O1153" i="2" s="1"/>
  <c r="O1218" i="2" s="1"/>
  <c r="O1283" i="2" s="1"/>
  <c r="O1348" i="2" s="1"/>
  <c r="O1413" i="2" s="1"/>
  <c r="O1478" i="2" s="1"/>
  <c r="O1543" i="2" s="1"/>
  <c r="O49" i="2"/>
  <c r="O114" i="2" s="1"/>
  <c r="O179" i="2" s="1"/>
  <c r="O244" i="2" s="1"/>
  <c r="O309" i="2" s="1"/>
  <c r="O374" i="2" s="1"/>
  <c r="O439" i="2" s="1"/>
  <c r="O504" i="2" s="1"/>
  <c r="O569" i="2" s="1"/>
  <c r="O634" i="2" s="1"/>
  <c r="O699" i="2" s="1"/>
  <c r="O764" i="2" s="1"/>
  <c r="O829" i="2" s="1"/>
  <c r="O894" i="2" s="1"/>
  <c r="O959" i="2" s="1"/>
  <c r="O1024" i="2" s="1"/>
  <c r="O1089" i="2" s="1"/>
  <c r="O1154" i="2" s="1"/>
  <c r="O1219" i="2" s="1"/>
  <c r="O1284" i="2" s="1"/>
  <c r="O1349" i="2" s="1"/>
  <c r="O1414" i="2" s="1"/>
  <c r="O1479" i="2" s="1"/>
  <c r="O1544" i="2" s="1"/>
  <c r="O50" i="2"/>
  <c r="O115" i="2" s="1"/>
  <c r="O180" i="2"/>
  <c r="O245" i="2" s="1"/>
  <c r="O310" i="2" s="1"/>
  <c r="O375" i="2" s="1"/>
  <c r="O440" i="2" s="1"/>
  <c r="O505" i="2" s="1"/>
  <c r="O570" i="2" s="1"/>
  <c r="O635" i="2" s="1"/>
  <c r="O700" i="2" s="1"/>
  <c r="O765" i="2" s="1"/>
  <c r="O830" i="2" s="1"/>
  <c r="O895" i="2" s="1"/>
  <c r="O960" i="2" s="1"/>
  <c r="O1025" i="2" s="1"/>
  <c r="O1090" i="2" s="1"/>
  <c r="O1155" i="2" s="1"/>
  <c r="O1220" i="2" s="1"/>
  <c r="O1285" i="2" s="1"/>
  <c r="O1350" i="2" s="1"/>
  <c r="O1415" i="2" s="1"/>
  <c r="O1480" i="2" s="1"/>
  <c r="O1545" i="2" s="1"/>
  <c r="O51" i="2"/>
  <c r="O116" i="2" s="1"/>
  <c r="O181" i="2" s="1"/>
  <c r="O246" i="2" s="1"/>
  <c r="O311" i="2" s="1"/>
  <c r="O376" i="2" s="1"/>
  <c r="O441" i="2" s="1"/>
  <c r="O506" i="2" s="1"/>
  <c r="O571" i="2" s="1"/>
  <c r="O636" i="2" s="1"/>
  <c r="O701" i="2" s="1"/>
  <c r="O766" i="2" s="1"/>
  <c r="O831" i="2" s="1"/>
  <c r="O896" i="2" s="1"/>
  <c r="O961" i="2" s="1"/>
  <c r="O1026" i="2" s="1"/>
  <c r="O1091" i="2" s="1"/>
  <c r="O1156" i="2" s="1"/>
  <c r="O1221" i="2" s="1"/>
  <c r="O1286" i="2" s="1"/>
  <c r="O1351" i="2" s="1"/>
  <c r="O1416" i="2" s="1"/>
  <c r="O1481" i="2" s="1"/>
  <c r="O1546" i="2" s="1"/>
  <c r="O52" i="2"/>
  <c r="O117" i="2" s="1"/>
  <c r="O182" i="2" s="1"/>
  <c r="O247" i="2" s="1"/>
  <c r="O312" i="2" s="1"/>
  <c r="O377" i="2" s="1"/>
  <c r="O442" i="2"/>
  <c r="O507" i="2" s="1"/>
  <c r="O572" i="2" s="1"/>
  <c r="O637" i="2" s="1"/>
  <c r="O702" i="2" s="1"/>
  <c r="O767" i="2" s="1"/>
  <c r="O832" i="2" s="1"/>
  <c r="O897" i="2" s="1"/>
  <c r="O962" i="2" s="1"/>
  <c r="O1027" i="2" s="1"/>
  <c r="O1092" i="2" s="1"/>
  <c r="O1157" i="2" s="1"/>
  <c r="O1222" i="2" s="1"/>
  <c r="O1287" i="2" s="1"/>
  <c r="O1352" i="2" s="1"/>
  <c r="O1417" i="2" s="1"/>
  <c r="O1482" i="2" s="1"/>
  <c r="O1547" i="2" s="1"/>
  <c r="O53" i="2"/>
  <c r="O118" i="2" s="1"/>
  <c r="O183" i="2" s="1"/>
  <c r="O248" i="2" s="1"/>
  <c r="O313" i="2" s="1"/>
  <c r="O378" i="2" s="1"/>
  <c r="O443" i="2" s="1"/>
  <c r="O508" i="2" s="1"/>
  <c r="O573" i="2" s="1"/>
  <c r="O638" i="2" s="1"/>
  <c r="O703" i="2" s="1"/>
  <c r="O768" i="2" s="1"/>
  <c r="O833" i="2" s="1"/>
  <c r="O898" i="2" s="1"/>
  <c r="O963" i="2" s="1"/>
  <c r="O1028" i="2" s="1"/>
  <c r="O1093" i="2" s="1"/>
  <c r="O1158" i="2" s="1"/>
  <c r="O1223" i="2" s="1"/>
  <c r="O1288" i="2" s="1"/>
  <c r="O1353" i="2" s="1"/>
  <c r="O1418" i="2" s="1"/>
  <c r="O1483" i="2" s="1"/>
  <c r="O1548" i="2" s="1"/>
  <c r="O54" i="2"/>
  <c r="O119" i="2" s="1"/>
  <c r="O184" i="2"/>
  <c r="O249" i="2" s="1"/>
  <c r="O314" i="2" s="1"/>
  <c r="O379" i="2" s="1"/>
  <c r="O444" i="2" s="1"/>
  <c r="O509" i="2" s="1"/>
  <c r="O574" i="2" s="1"/>
  <c r="O639" i="2" s="1"/>
  <c r="O704" i="2" s="1"/>
  <c r="O769" i="2" s="1"/>
  <c r="O834" i="2" s="1"/>
  <c r="O899" i="2" s="1"/>
  <c r="O964" i="2" s="1"/>
  <c r="O1029" i="2" s="1"/>
  <c r="O1094" i="2" s="1"/>
  <c r="O1159" i="2" s="1"/>
  <c r="O1224" i="2" s="1"/>
  <c r="O1289" i="2" s="1"/>
  <c r="O1354" i="2" s="1"/>
  <c r="O1419" i="2" s="1"/>
  <c r="O1484" i="2" s="1"/>
  <c r="O1549" i="2" s="1"/>
  <c r="O55" i="2"/>
  <c r="O120" i="2" s="1"/>
  <c r="O185" i="2" s="1"/>
  <c r="O250" i="2" s="1"/>
  <c r="O315" i="2" s="1"/>
  <c r="O380" i="2" s="1"/>
  <c r="O445" i="2" s="1"/>
  <c r="O510" i="2" s="1"/>
  <c r="O575" i="2" s="1"/>
  <c r="O640" i="2" s="1"/>
  <c r="O705" i="2" s="1"/>
  <c r="O770" i="2" s="1"/>
  <c r="O835" i="2" s="1"/>
  <c r="O900" i="2" s="1"/>
  <c r="O965" i="2" s="1"/>
  <c r="O1030" i="2" s="1"/>
  <c r="O1095" i="2" s="1"/>
  <c r="O1160" i="2" s="1"/>
  <c r="O1225" i="2" s="1"/>
  <c r="O1290" i="2" s="1"/>
  <c r="O1355" i="2" s="1"/>
  <c r="O1420" i="2" s="1"/>
  <c r="O1485" i="2" s="1"/>
  <c r="O1550" i="2" s="1"/>
  <c r="O56" i="2"/>
  <c r="O121" i="2" s="1"/>
  <c r="O186" i="2" s="1"/>
  <c r="O251" i="2" s="1"/>
  <c r="O316" i="2" s="1"/>
  <c r="O381" i="2" s="1"/>
  <c r="O446" i="2" s="1"/>
  <c r="O511" i="2" s="1"/>
  <c r="O576" i="2" s="1"/>
  <c r="O641" i="2" s="1"/>
  <c r="O706" i="2" s="1"/>
  <c r="O771" i="2" s="1"/>
  <c r="O836" i="2" s="1"/>
  <c r="O901" i="2" s="1"/>
  <c r="O966" i="2" s="1"/>
  <c r="O1031" i="2" s="1"/>
  <c r="O1096" i="2" s="1"/>
  <c r="O1161" i="2" s="1"/>
  <c r="O1226" i="2" s="1"/>
  <c r="O1291" i="2" s="1"/>
  <c r="O1356" i="2" s="1"/>
  <c r="O1421" i="2" s="1"/>
  <c r="O1486" i="2" s="1"/>
  <c r="O1551" i="2" s="1"/>
  <c r="O57" i="2"/>
  <c r="O122" i="2" s="1"/>
  <c r="O187" i="2" s="1"/>
  <c r="O252" i="2"/>
  <c r="O317" i="2" s="1"/>
  <c r="O382" i="2" s="1"/>
  <c r="O447" i="2"/>
  <c r="O512" i="2" s="1"/>
  <c r="O577" i="2" s="1"/>
  <c r="O642" i="2" s="1"/>
  <c r="O707" i="2" s="1"/>
  <c r="O772" i="2" s="1"/>
  <c r="O837" i="2" s="1"/>
  <c r="O902" i="2" s="1"/>
  <c r="O967" i="2" s="1"/>
  <c r="O1032" i="2" s="1"/>
  <c r="O1097" i="2" s="1"/>
  <c r="O1162" i="2" s="1"/>
  <c r="O1227" i="2" s="1"/>
  <c r="O1292" i="2" s="1"/>
  <c r="O1357" i="2" s="1"/>
  <c r="O1422" i="2" s="1"/>
  <c r="O1487" i="2" s="1"/>
  <c r="O1552" i="2" s="1"/>
  <c r="O58" i="2"/>
  <c r="O123" i="2" s="1"/>
  <c r="O188" i="2" s="1"/>
  <c r="O253" i="2" s="1"/>
  <c r="O318" i="2" s="1"/>
  <c r="O383" i="2" s="1"/>
  <c r="O448" i="2" s="1"/>
  <c r="O513" i="2" s="1"/>
  <c r="O578" i="2" s="1"/>
  <c r="O643" i="2" s="1"/>
  <c r="O708" i="2" s="1"/>
  <c r="O773" i="2" s="1"/>
  <c r="O838" i="2" s="1"/>
  <c r="O903" i="2" s="1"/>
  <c r="O968" i="2" s="1"/>
  <c r="O1033" i="2" s="1"/>
  <c r="O1098" i="2" s="1"/>
  <c r="O1163" i="2" s="1"/>
  <c r="O1228" i="2" s="1"/>
  <c r="O1293" i="2" s="1"/>
  <c r="O1358" i="2" s="1"/>
  <c r="O1423" i="2" s="1"/>
  <c r="O1488" i="2" s="1"/>
  <c r="O1553" i="2" s="1"/>
  <c r="O59" i="2"/>
  <c r="O124" i="2" s="1"/>
  <c r="O189" i="2" s="1"/>
  <c r="O254" i="2" s="1"/>
  <c r="O319" i="2" s="1"/>
  <c r="O384" i="2" s="1"/>
  <c r="O449" i="2" s="1"/>
  <c r="O514" i="2" s="1"/>
  <c r="O579" i="2" s="1"/>
  <c r="O644" i="2" s="1"/>
  <c r="O709" i="2" s="1"/>
  <c r="O774" i="2" s="1"/>
  <c r="O839" i="2" s="1"/>
  <c r="O904" i="2" s="1"/>
  <c r="O969" i="2" s="1"/>
  <c r="O1034" i="2" s="1"/>
  <c r="O1099" i="2" s="1"/>
  <c r="O1164" i="2" s="1"/>
  <c r="O1229" i="2" s="1"/>
  <c r="O1294" i="2" s="1"/>
  <c r="O1359" i="2" s="1"/>
  <c r="O1424" i="2" s="1"/>
  <c r="O1489" i="2" s="1"/>
  <c r="O1554" i="2" s="1"/>
  <c r="O60" i="2"/>
  <c r="O125" i="2" s="1"/>
  <c r="O190" i="2" s="1"/>
  <c r="O255" i="2" s="1"/>
  <c r="O320" i="2" s="1"/>
  <c r="O385" i="2" s="1"/>
  <c r="O450" i="2" s="1"/>
  <c r="O515" i="2" s="1"/>
  <c r="O580" i="2" s="1"/>
  <c r="O645" i="2" s="1"/>
  <c r="O710" i="2" s="1"/>
  <c r="O775" i="2" s="1"/>
  <c r="O840" i="2" s="1"/>
  <c r="O905" i="2" s="1"/>
  <c r="O970" i="2" s="1"/>
  <c r="O1035" i="2" s="1"/>
  <c r="O1100" i="2" s="1"/>
  <c r="O1165" i="2" s="1"/>
  <c r="O1230" i="2" s="1"/>
  <c r="O1295" i="2" s="1"/>
  <c r="O1360" i="2" s="1"/>
  <c r="O1425" i="2" s="1"/>
  <c r="O1490" i="2" s="1"/>
  <c r="O1555" i="2" s="1"/>
  <c r="O61" i="2"/>
  <c r="O126" i="2" s="1"/>
  <c r="O191" i="2" s="1"/>
  <c r="O256" i="2" s="1"/>
  <c r="O321" i="2" s="1"/>
  <c r="O386" i="2" s="1"/>
  <c r="O451" i="2"/>
  <c r="O516" i="2" s="1"/>
  <c r="O581" i="2" s="1"/>
  <c r="O646" i="2" s="1"/>
  <c r="O711" i="2" s="1"/>
  <c r="O776" i="2" s="1"/>
  <c r="O841" i="2" s="1"/>
  <c r="O906" i="2" s="1"/>
  <c r="O971" i="2" s="1"/>
  <c r="O1036" i="2" s="1"/>
  <c r="O1101" i="2" s="1"/>
  <c r="O1166" i="2" s="1"/>
  <c r="O1231" i="2" s="1"/>
  <c r="O1296" i="2" s="1"/>
  <c r="O1361" i="2" s="1"/>
  <c r="O1426" i="2" s="1"/>
  <c r="O1491" i="2" s="1"/>
  <c r="O1556" i="2" s="1"/>
  <c r="O62" i="2"/>
  <c r="O127" i="2" s="1"/>
  <c r="O192" i="2" s="1"/>
  <c r="O257" i="2" s="1"/>
  <c r="O322" i="2" s="1"/>
  <c r="O387" i="2" s="1"/>
  <c r="O452" i="2" s="1"/>
  <c r="O517" i="2" s="1"/>
  <c r="O582" i="2" s="1"/>
  <c r="O647" i="2" s="1"/>
  <c r="O712" i="2" s="1"/>
  <c r="O777" i="2" s="1"/>
  <c r="O842" i="2" s="1"/>
  <c r="O907" i="2" s="1"/>
  <c r="O972" i="2" s="1"/>
  <c r="O1037" i="2" s="1"/>
  <c r="O1102" i="2" s="1"/>
  <c r="O1167" i="2" s="1"/>
  <c r="O1232" i="2" s="1"/>
  <c r="O1297" i="2" s="1"/>
  <c r="O1362" i="2" s="1"/>
  <c r="O1427" i="2" s="1"/>
  <c r="O1492" i="2" s="1"/>
  <c r="O1557" i="2" s="1"/>
  <c r="O63" i="2"/>
  <c r="O128" i="2" s="1"/>
  <c r="O193" i="2" s="1"/>
  <c r="O258" i="2" s="1"/>
  <c r="O323" i="2" s="1"/>
  <c r="O388" i="2" s="1"/>
  <c r="O453" i="2" s="1"/>
  <c r="O518" i="2" s="1"/>
  <c r="O583" i="2" s="1"/>
  <c r="O648" i="2" s="1"/>
  <c r="O713" i="2" s="1"/>
  <c r="O778" i="2" s="1"/>
  <c r="O843" i="2" s="1"/>
  <c r="O908" i="2" s="1"/>
  <c r="O973" i="2" s="1"/>
  <c r="O1038" i="2" s="1"/>
  <c r="O1103" i="2" s="1"/>
  <c r="O1168" i="2" s="1"/>
  <c r="O1233" i="2" s="1"/>
  <c r="O1298" i="2" s="1"/>
  <c r="O1363" i="2" s="1"/>
  <c r="O1428" i="2" s="1"/>
  <c r="O1493" i="2" s="1"/>
  <c r="O1558" i="2" s="1"/>
  <c r="O64" i="2"/>
  <c r="O129" i="2" s="1"/>
  <c r="O194" i="2" s="1"/>
  <c r="O259" i="2" s="1"/>
  <c r="O324" i="2" s="1"/>
  <c r="O389" i="2" s="1"/>
  <c r="O454" i="2"/>
  <c r="O519" i="2" s="1"/>
  <c r="O584" i="2" s="1"/>
  <c r="O649" i="2" s="1"/>
  <c r="O714" i="2" s="1"/>
  <c r="O779" i="2" s="1"/>
  <c r="O844" i="2" s="1"/>
  <c r="O909" i="2" s="1"/>
  <c r="O974" i="2" s="1"/>
  <c r="O1039" i="2" s="1"/>
  <c r="O1104" i="2" s="1"/>
  <c r="O1169" i="2" s="1"/>
  <c r="O1234" i="2" s="1"/>
  <c r="O1299" i="2" s="1"/>
  <c r="O1364" i="2" s="1"/>
  <c r="O1429" i="2" s="1"/>
  <c r="O1494" i="2"/>
  <c r="O1559" i="2" s="1"/>
  <c r="O65" i="2"/>
  <c r="O130" i="2" s="1"/>
  <c r="O195" i="2" s="1"/>
  <c r="O260" i="2" s="1"/>
  <c r="O325" i="2" s="1"/>
  <c r="O390" i="2" s="1"/>
  <c r="O455" i="2" s="1"/>
  <c r="O520" i="2" s="1"/>
  <c r="O585" i="2" s="1"/>
  <c r="O650" i="2" s="1"/>
  <c r="O715" i="2" s="1"/>
  <c r="O780" i="2" s="1"/>
  <c r="O845" i="2" s="1"/>
  <c r="O910" i="2" s="1"/>
  <c r="O975" i="2" s="1"/>
  <c r="O1040" i="2" s="1"/>
  <c r="O1105" i="2" s="1"/>
  <c r="O1170" i="2" s="1"/>
  <c r="O1235" i="2" s="1"/>
  <c r="O1300" i="2" s="1"/>
  <c r="O1365" i="2" s="1"/>
  <c r="O1430" i="2" s="1"/>
  <c r="O1495" i="2" s="1"/>
  <c r="O1560" i="2" s="1"/>
  <c r="O66" i="2"/>
  <c r="O131" i="2" s="1"/>
  <c r="O196" i="2" s="1"/>
  <c r="O261" i="2"/>
  <c r="O326" i="2" s="1"/>
  <c r="O391" i="2" s="1"/>
  <c r="O456" i="2" s="1"/>
  <c r="O521" i="2" s="1"/>
  <c r="O586" i="2" s="1"/>
  <c r="O651" i="2" s="1"/>
  <c r="O716" i="2" s="1"/>
  <c r="O781" i="2" s="1"/>
  <c r="O846" i="2" s="1"/>
  <c r="O911" i="2" s="1"/>
  <c r="O976" i="2" s="1"/>
  <c r="O1041" i="2" s="1"/>
  <c r="O1106" i="2" s="1"/>
  <c r="O1171" i="2" s="1"/>
  <c r="O1236" i="2" s="1"/>
  <c r="O1301" i="2" s="1"/>
  <c r="O1366" i="2" s="1"/>
  <c r="O1431" i="2" s="1"/>
  <c r="O1496" i="2" s="1"/>
  <c r="O1561" i="2" s="1"/>
  <c r="O67" i="2"/>
  <c r="O132" i="2" s="1"/>
  <c r="O197" i="2" s="1"/>
  <c r="O262" i="2" s="1"/>
  <c r="O327" i="2" s="1"/>
  <c r="O392" i="2" s="1"/>
  <c r="O457" i="2" s="1"/>
  <c r="O522" i="2" s="1"/>
  <c r="O587" i="2" s="1"/>
  <c r="O652" i="2" s="1"/>
  <c r="O717" i="2" s="1"/>
  <c r="O782" i="2" s="1"/>
  <c r="O847" i="2" s="1"/>
  <c r="O912" i="2" s="1"/>
  <c r="O977" i="2" s="1"/>
  <c r="O1042" i="2" s="1"/>
  <c r="O1107" i="2" s="1"/>
  <c r="O1172" i="2" s="1"/>
  <c r="O1237" i="2" s="1"/>
  <c r="O1302" i="2" s="1"/>
  <c r="O1367" i="2" s="1"/>
  <c r="O1432" i="2" s="1"/>
  <c r="O1497" i="2" s="1"/>
  <c r="O1562" i="2" s="1"/>
  <c r="O68" i="2"/>
  <c r="O133" i="2"/>
  <c r="O198" i="2"/>
  <c r="O263" i="2"/>
  <c r="O328" i="2"/>
  <c r="O393" i="2"/>
  <c r="O458" i="2"/>
  <c r="O523" i="2"/>
  <c r="O588" i="2"/>
  <c r="O653" i="2"/>
  <c r="O718" i="2"/>
  <c r="O783" i="2"/>
  <c r="O848" i="2"/>
  <c r="O913" i="2"/>
  <c r="O978" i="2"/>
  <c r="O1043" i="2"/>
  <c r="O1108" i="2"/>
  <c r="O1173" i="2"/>
  <c r="O1238" i="2"/>
  <c r="O1303" i="2"/>
  <c r="O1368" i="2"/>
  <c r="O1433" i="2"/>
  <c r="O1498" i="2"/>
  <c r="O1563" i="2"/>
  <c r="O4" i="2"/>
  <c r="O69" i="2"/>
  <c r="O134" i="2"/>
  <c r="O199" i="2"/>
  <c r="O264" i="2"/>
  <c r="O329" i="2"/>
  <c r="O394" i="2"/>
  <c r="O459" i="2"/>
  <c r="O524" i="2"/>
  <c r="O589" i="2"/>
  <c r="O654" i="2"/>
  <c r="O719" i="2"/>
  <c r="O784" i="2"/>
  <c r="O849" i="2"/>
  <c r="O914" i="2"/>
  <c r="O979" i="2"/>
  <c r="O1044" i="2"/>
  <c r="O1109" i="2"/>
  <c r="O1174" i="2"/>
  <c r="O1239" i="2"/>
  <c r="O1304" i="2"/>
  <c r="O1369" i="2"/>
  <c r="O1434" i="2"/>
  <c r="O1499" i="2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F30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6" i="4"/>
  <c r="N6" i="4"/>
  <c r="N7" i="4"/>
  <c r="N8" i="4"/>
  <c r="N9" i="4"/>
  <c r="N10" i="4"/>
  <c r="N11" i="4"/>
  <c r="N12" i="4"/>
  <c r="AE72" i="1"/>
  <c r="AF72" i="1"/>
  <c r="R5" i="2"/>
  <c r="R70" i="2"/>
  <c r="R135" i="2"/>
  <c r="R200" i="2"/>
  <c r="R265" i="2"/>
  <c r="R330" i="2"/>
  <c r="R395" i="2"/>
  <c r="R460" i="2"/>
  <c r="R525" i="2"/>
  <c r="R590" i="2"/>
  <c r="R655" i="2"/>
  <c r="R720" i="2"/>
  <c r="R785" i="2"/>
  <c r="R850" i="2"/>
  <c r="R915" i="2"/>
  <c r="R980" i="2"/>
  <c r="R1045" i="2"/>
  <c r="R1110" i="2"/>
  <c r="R1175" i="2"/>
  <c r="R1240" i="2"/>
  <c r="R1305" i="2"/>
  <c r="R1370" i="2"/>
  <c r="R1435" i="2"/>
  <c r="R1500" i="2"/>
  <c r="R6" i="2"/>
  <c r="R71" i="2"/>
  <c r="R136" i="2"/>
  <c r="R201" i="2"/>
  <c r="R266" i="2"/>
  <c r="R331" i="2"/>
  <c r="R396" i="2"/>
  <c r="R461" i="2"/>
  <c r="R526" i="2"/>
  <c r="R591" i="2"/>
  <c r="R656" i="2"/>
  <c r="R721" i="2"/>
  <c r="R786" i="2"/>
  <c r="R851" i="2"/>
  <c r="R916" i="2"/>
  <c r="R981" i="2"/>
  <c r="R1046" i="2"/>
  <c r="R1111" i="2"/>
  <c r="R1176" i="2"/>
  <c r="R1241" i="2"/>
  <c r="R1306" i="2"/>
  <c r="R1371" i="2"/>
  <c r="R1436" i="2"/>
  <c r="R1501" i="2"/>
  <c r="R7" i="2"/>
  <c r="R72" i="2"/>
  <c r="R137" i="2"/>
  <c r="R202" i="2"/>
  <c r="R267" i="2"/>
  <c r="R332" i="2"/>
  <c r="R397" i="2"/>
  <c r="R462" i="2"/>
  <c r="R527" i="2"/>
  <c r="R592" i="2"/>
  <c r="R657" i="2"/>
  <c r="R722" i="2"/>
  <c r="R787" i="2"/>
  <c r="R852" i="2"/>
  <c r="R917" i="2"/>
  <c r="R982" i="2"/>
  <c r="R1047" i="2"/>
  <c r="R1112" i="2"/>
  <c r="R1177" i="2"/>
  <c r="R1242" i="2"/>
  <c r="R1307" i="2"/>
  <c r="R1372" i="2"/>
  <c r="R1437" i="2"/>
  <c r="R1502" i="2"/>
  <c r="R8" i="2"/>
  <c r="R73" i="2"/>
  <c r="R138" i="2" s="1"/>
  <c r="R203" i="2" s="1"/>
  <c r="R268" i="2" s="1"/>
  <c r="R333" i="2"/>
  <c r="R398" i="2"/>
  <c r="R463" i="2" s="1"/>
  <c r="R528" i="2" s="1"/>
  <c r="R593" i="2" s="1"/>
  <c r="R658" i="2" s="1"/>
  <c r="R723" i="2" s="1"/>
  <c r="R788" i="2" s="1"/>
  <c r="R853" i="2" s="1"/>
  <c r="R918" i="2" s="1"/>
  <c r="R983" i="2" s="1"/>
  <c r="R1048" i="2" s="1"/>
  <c r="R1113" i="2" s="1"/>
  <c r="R1178" i="2" s="1"/>
  <c r="R1243" i="2" s="1"/>
  <c r="R1308" i="2" s="1"/>
  <c r="R1373" i="2" s="1"/>
  <c r="R1438" i="2" s="1"/>
  <c r="R1503" i="2" s="1"/>
  <c r="R9" i="2"/>
  <c r="R74" i="2"/>
  <c r="R139" i="2" s="1"/>
  <c r="R204" i="2" s="1"/>
  <c r="R269" i="2" s="1"/>
  <c r="R334" i="2" s="1"/>
  <c r="R399" i="2" s="1"/>
  <c r="R464" i="2" s="1"/>
  <c r="R529" i="2" s="1"/>
  <c r="R594" i="2" s="1"/>
  <c r="R659" i="2" s="1"/>
  <c r="R724" i="2" s="1"/>
  <c r="R789" i="2" s="1"/>
  <c r="R854" i="2" s="1"/>
  <c r="R919" i="2" s="1"/>
  <c r="R984" i="2" s="1"/>
  <c r="R1049" i="2" s="1"/>
  <c r="R1114" i="2" s="1"/>
  <c r="R1179" i="2" s="1"/>
  <c r="R1244" i="2" s="1"/>
  <c r="R1309" i="2" s="1"/>
  <c r="R1374" i="2" s="1"/>
  <c r="R1439" i="2" s="1"/>
  <c r="R1504" i="2" s="1"/>
  <c r="R10" i="2"/>
  <c r="R75" i="2"/>
  <c r="R140" i="2"/>
  <c r="R205" i="2" s="1"/>
  <c r="R270" i="2" s="1"/>
  <c r="R335" i="2" s="1"/>
  <c r="R400" i="2" s="1"/>
  <c r="R465" i="2" s="1"/>
  <c r="R530" i="2" s="1"/>
  <c r="R595" i="2" s="1"/>
  <c r="R660" i="2" s="1"/>
  <c r="R725" i="2" s="1"/>
  <c r="R790" i="2" s="1"/>
  <c r="R855" i="2" s="1"/>
  <c r="R920" i="2" s="1"/>
  <c r="R985" i="2" s="1"/>
  <c r="R1050" i="2" s="1"/>
  <c r="R1115" i="2" s="1"/>
  <c r="R1180" i="2" s="1"/>
  <c r="R1245" i="2" s="1"/>
  <c r="R1310" i="2" s="1"/>
  <c r="R1375" i="2" s="1"/>
  <c r="R1440" i="2" s="1"/>
  <c r="R1505" i="2" s="1"/>
  <c r="R11" i="2"/>
  <c r="R76" i="2"/>
  <c r="R141" i="2"/>
  <c r="R206" i="2"/>
  <c r="R271" i="2" s="1"/>
  <c r="R336" i="2" s="1"/>
  <c r="R401" i="2" s="1"/>
  <c r="R466" i="2" s="1"/>
  <c r="R531" i="2" s="1"/>
  <c r="R596" i="2" s="1"/>
  <c r="R661" i="2" s="1"/>
  <c r="R726" i="2" s="1"/>
  <c r="R791" i="2" s="1"/>
  <c r="R856" i="2" s="1"/>
  <c r="R921" i="2" s="1"/>
  <c r="R986" i="2" s="1"/>
  <c r="R1051" i="2" s="1"/>
  <c r="R1116" i="2" s="1"/>
  <c r="R1181" i="2" s="1"/>
  <c r="R1246" i="2" s="1"/>
  <c r="R1311" i="2" s="1"/>
  <c r="R1376" i="2" s="1"/>
  <c r="R1441" i="2" s="1"/>
  <c r="R1506" i="2" s="1"/>
  <c r="R12" i="2"/>
  <c r="R77" i="2"/>
  <c r="R142" i="2" s="1"/>
  <c r="R207" i="2" s="1"/>
  <c r="R272" i="2" s="1"/>
  <c r="R337" i="2" s="1"/>
  <c r="R402" i="2" s="1"/>
  <c r="R467" i="2" s="1"/>
  <c r="R532" i="2" s="1"/>
  <c r="R597" i="2" s="1"/>
  <c r="R662" i="2" s="1"/>
  <c r="R727" i="2" s="1"/>
  <c r="R792" i="2" s="1"/>
  <c r="R857" i="2" s="1"/>
  <c r="R922" i="2" s="1"/>
  <c r="R987" i="2" s="1"/>
  <c r="R1052" i="2" s="1"/>
  <c r="R1117" i="2" s="1"/>
  <c r="R1182" i="2" s="1"/>
  <c r="R1247" i="2" s="1"/>
  <c r="R1312" i="2" s="1"/>
  <c r="R1377" i="2" s="1"/>
  <c r="R1442" i="2" s="1"/>
  <c r="R1507" i="2" s="1"/>
  <c r="R13" i="2"/>
  <c r="R78" i="2"/>
  <c r="R143" i="2"/>
  <c r="R208" i="2" s="1"/>
  <c r="R273" i="2" s="1"/>
  <c r="R338" i="2" s="1"/>
  <c r="R403" i="2" s="1"/>
  <c r="R468" i="2" s="1"/>
  <c r="R533" i="2" s="1"/>
  <c r="R598" i="2" s="1"/>
  <c r="R663" i="2" s="1"/>
  <c r="R728" i="2" s="1"/>
  <c r="R793" i="2" s="1"/>
  <c r="R858" i="2" s="1"/>
  <c r="R923" i="2" s="1"/>
  <c r="R988" i="2" s="1"/>
  <c r="R1053" i="2" s="1"/>
  <c r="R1118" i="2" s="1"/>
  <c r="R1183" i="2" s="1"/>
  <c r="R1248" i="2" s="1"/>
  <c r="R1313" i="2" s="1"/>
  <c r="R1378" i="2" s="1"/>
  <c r="R1443" i="2" s="1"/>
  <c r="R1508" i="2" s="1"/>
  <c r="R14" i="2"/>
  <c r="R79" i="2"/>
  <c r="R144" i="2"/>
  <c r="R209" i="2"/>
  <c r="R274" i="2" s="1"/>
  <c r="R339" i="2" s="1"/>
  <c r="R404" i="2" s="1"/>
  <c r="R469" i="2" s="1"/>
  <c r="R534" i="2" s="1"/>
  <c r="R599" i="2" s="1"/>
  <c r="R664" i="2" s="1"/>
  <c r="R729" i="2" s="1"/>
  <c r="R794" i="2" s="1"/>
  <c r="R859" i="2" s="1"/>
  <c r="R924" i="2" s="1"/>
  <c r="R989" i="2" s="1"/>
  <c r="R1054" i="2" s="1"/>
  <c r="R1119" i="2" s="1"/>
  <c r="R1184" i="2" s="1"/>
  <c r="R1249" i="2" s="1"/>
  <c r="R1314" i="2" s="1"/>
  <c r="R1379" i="2" s="1"/>
  <c r="R1444" i="2" s="1"/>
  <c r="R1509" i="2" s="1"/>
  <c r="R15" i="2"/>
  <c r="R80" i="2"/>
  <c r="R145" i="2"/>
  <c r="R210" i="2"/>
  <c r="R275" i="2" s="1"/>
  <c r="R340" i="2"/>
  <c r="R405" i="2" s="1"/>
  <c r="R470" i="2" s="1"/>
  <c r="R535" i="2" s="1"/>
  <c r="R600" i="2" s="1"/>
  <c r="R665" i="2" s="1"/>
  <c r="R730" i="2" s="1"/>
  <c r="R795" i="2" s="1"/>
  <c r="R860" i="2" s="1"/>
  <c r="R925" i="2" s="1"/>
  <c r="R990" i="2" s="1"/>
  <c r="R1055" i="2" s="1"/>
  <c r="R1120" i="2" s="1"/>
  <c r="R1185" i="2" s="1"/>
  <c r="R1250" i="2" s="1"/>
  <c r="R1315" i="2" s="1"/>
  <c r="R1380" i="2" s="1"/>
  <c r="R1445" i="2" s="1"/>
  <c r="R1510" i="2" s="1"/>
  <c r="R16" i="2"/>
  <c r="R81" i="2"/>
  <c r="R146" i="2" s="1"/>
  <c r="R211" i="2" s="1"/>
  <c r="R276" i="2" s="1"/>
  <c r="R341" i="2" s="1"/>
  <c r="R406" i="2" s="1"/>
  <c r="R471" i="2" s="1"/>
  <c r="R536" i="2" s="1"/>
  <c r="R601" i="2" s="1"/>
  <c r="R666" i="2" s="1"/>
  <c r="R731" i="2" s="1"/>
  <c r="R796" i="2" s="1"/>
  <c r="R861" i="2" s="1"/>
  <c r="R926" i="2" s="1"/>
  <c r="R991" i="2" s="1"/>
  <c r="R1056" i="2" s="1"/>
  <c r="R1121" i="2" s="1"/>
  <c r="R1186" i="2" s="1"/>
  <c r="R1251" i="2" s="1"/>
  <c r="R1316" i="2" s="1"/>
  <c r="R1381" i="2" s="1"/>
  <c r="R1446" i="2" s="1"/>
  <c r="R1511" i="2" s="1"/>
  <c r="R17" i="2"/>
  <c r="R82" i="2"/>
  <c r="R147" i="2"/>
  <c r="R212" i="2" s="1"/>
  <c r="R277" i="2" s="1"/>
  <c r="R342" i="2" s="1"/>
  <c r="R407" i="2"/>
  <c r="R472" i="2" s="1"/>
  <c r="R537" i="2" s="1"/>
  <c r="R602" i="2" s="1"/>
  <c r="R667" i="2" s="1"/>
  <c r="R732" i="2" s="1"/>
  <c r="R797" i="2" s="1"/>
  <c r="R862" i="2" s="1"/>
  <c r="R927" i="2" s="1"/>
  <c r="R992" i="2" s="1"/>
  <c r="R1057" i="2" s="1"/>
  <c r="R1122" i="2" s="1"/>
  <c r="R1187" i="2" s="1"/>
  <c r="R1252" i="2" s="1"/>
  <c r="R1317" i="2" s="1"/>
  <c r="R1382" i="2" s="1"/>
  <c r="R1447" i="2" s="1"/>
  <c r="R1512" i="2" s="1"/>
  <c r="R18" i="2"/>
  <c r="R83" i="2"/>
  <c r="R148" i="2"/>
  <c r="R213" i="2"/>
  <c r="R278" i="2" s="1"/>
  <c r="R343" i="2" s="1"/>
  <c r="R408" i="2" s="1"/>
  <c r="R473" i="2"/>
  <c r="R538" i="2" s="1"/>
  <c r="R603" i="2" s="1"/>
  <c r="R668" i="2" s="1"/>
  <c r="R733" i="2" s="1"/>
  <c r="R798" i="2" s="1"/>
  <c r="R863" i="2" s="1"/>
  <c r="R928" i="2" s="1"/>
  <c r="R993" i="2" s="1"/>
  <c r="R1058" i="2" s="1"/>
  <c r="R1123" i="2" s="1"/>
  <c r="R1188" i="2" s="1"/>
  <c r="R1253" i="2" s="1"/>
  <c r="R1318" i="2" s="1"/>
  <c r="R1383" i="2" s="1"/>
  <c r="R1448" i="2" s="1"/>
  <c r="R1513" i="2" s="1"/>
  <c r="R19" i="2"/>
  <c r="R84" i="2"/>
  <c r="R149" i="2"/>
  <c r="R214" i="2"/>
  <c r="R279" i="2" s="1"/>
  <c r="R344" i="2"/>
  <c r="R409" i="2" s="1"/>
  <c r="R474" i="2" s="1"/>
  <c r="R539" i="2" s="1"/>
  <c r="R604" i="2"/>
  <c r="R669" i="2" s="1"/>
  <c r="R734" i="2" s="1"/>
  <c r="R799" i="2" s="1"/>
  <c r="R864" i="2" s="1"/>
  <c r="R929" i="2" s="1"/>
  <c r="R994" i="2" s="1"/>
  <c r="R1059" i="2" s="1"/>
  <c r="R1124" i="2" s="1"/>
  <c r="R1189" i="2" s="1"/>
  <c r="R1254" i="2" s="1"/>
  <c r="R1319" i="2" s="1"/>
  <c r="R1384" i="2" s="1"/>
  <c r="R1449" i="2" s="1"/>
  <c r="R1514" i="2" s="1"/>
  <c r="R20" i="2"/>
  <c r="R85" i="2"/>
  <c r="R150" i="2" s="1"/>
  <c r="R215" i="2" s="1"/>
  <c r="R280" i="2" s="1"/>
  <c r="R345" i="2"/>
  <c r="R410" i="2" s="1"/>
  <c r="R475" i="2" s="1"/>
  <c r="R540" i="2" s="1"/>
  <c r="R605" i="2" s="1"/>
  <c r="R670" i="2" s="1"/>
  <c r="R735" i="2" s="1"/>
  <c r="R800" i="2" s="1"/>
  <c r="R865" i="2" s="1"/>
  <c r="R930" i="2" s="1"/>
  <c r="R995" i="2" s="1"/>
  <c r="R1060" i="2" s="1"/>
  <c r="R1125" i="2" s="1"/>
  <c r="R1190" i="2" s="1"/>
  <c r="R1255" i="2" s="1"/>
  <c r="R1320" i="2" s="1"/>
  <c r="R1385" i="2" s="1"/>
  <c r="R1450" i="2" s="1"/>
  <c r="R1515" i="2" s="1"/>
  <c r="R21" i="2"/>
  <c r="R86" i="2" s="1"/>
  <c r="R151" i="2" s="1"/>
  <c r="R216" i="2" s="1"/>
  <c r="R281" i="2" s="1"/>
  <c r="R346" i="2" s="1"/>
  <c r="R411" i="2"/>
  <c r="R476" i="2" s="1"/>
  <c r="R541" i="2" s="1"/>
  <c r="R606" i="2" s="1"/>
  <c r="R671" i="2" s="1"/>
  <c r="R736" i="2" s="1"/>
  <c r="R801" i="2" s="1"/>
  <c r="R866" i="2" s="1"/>
  <c r="R931" i="2" s="1"/>
  <c r="R996" i="2" s="1"/>
  <c r="R1061" i="2" s="1"/>
  <c r="R1126" i="2" s="1"/>
  <c r="R1191" i="2" s="1"/>
  <c r="R1256" i="2" s="1"/>
  <c r="R1321" i="2" s="1"/>
  <c r="R1386" i="2" s="1"/>
  <c r="R1451" i="2" s="1"/>
  <c r="R1516" i="2" s="1"/>
  <c r="R22" i="2"/>
  <c r="R87" i="2" s="1"/>
  <c r="R152" i="2" s="1"/>
  <c r="R217" i="2" s="1"/>
  <c r="R282" i="2" s="1"/>
  <c r="R347" i="2" s="1"/>
  <c r="R412" i="2"/>
  <c r="R477" i="2" s="1"/>
  <c r="R542" i="2" s="1"/>
  <c r="R607" i="2" s="1"/>
  <c r="R672" i="2" s="1"/>
  <c r="R737" i="2" s="1"/>
  <c r="R802" i="2" s="1"/>
  <c r="R867" i="2" s="1"/>
  <c r="R932" i="2" s="1"/>
  <c r="R997" i="2" s="1"/>
  <c r="R1062" i="2" s="1"/>
  <c r="R1127" i="2" s="1"/>
  <c r="R1192" i="2" s="1"/>
  <c r="R1257" i="2" s="1"/>
  <c r="R1322" i="2" s="1"/>
  <c r="R1387" i="2" s="1"/>
  <c r="R1452" i="2"/>
  <c r="R1517" i="2" s="1"/>
  <c r="R23" i="2"/>
  <c r="R88" i="2" s="1"/>
  <c r="R153" i="2" s="1"/>
  <c r="R218" i="2" s="1"/>
  <c r="R283" i="2" s="1"/>
  <c r="R348" i="2" s="1"/>
  <c r="R413" i="2" s="1"/>
  <c r="R478" i="2" s="1"/>
  <c r="R543" i="2" s="1"/>
  <c r="R608" i="2" s="1"/>
  <c r="R673" i="2" s="1"/>
  <c r="R738" i="2" s="1"/>
  <c r="R803" i="2" s="1"/>
  <c r="R868" i="2" s="1"/>
  <c r="R933" i="2" s="1"/>
  <c r="R998" i="2" s="1"/>
  <c r="R1063" i="2" s="1"/>
  <c r="R1128" i="2" s="1"/>
  <c r="R1193" i="2" s="1"/>
  <c r="R1258" i="2" s="1"/>
  <c r="R1323" i="2" s="1"/>
  <c r="R1388" i="2" s="1"/>
  <c r="R1453" i="2" s="1"/>
  <c r="R1518" i="2" s="1"/>
  <c r="R24" i="2"/>
  <c r="R89" i="2" s="1"/>
  <c r="R154" i="2" s="1"/>
  <c r="R219" i="2" s="1"/>
  <c r="R284" i="2" s="1"/>
  <c r="R349" i="2" s="1"/>
  <c r="R414" i="2" s="1"/>
  <c r="R479" i="2" s="1"/>
  <c r="R544" i="2" s="1"/>
  <c r="R609" i="2" s="1"/>
  <c r="R674" i="2" s="1"/>
  <c r="R739" i="2" s="1"/>
  <c r="R804" i="2" s="1"/>
  <c r="R869" i="2" s="1"/>
  <c r="R934" i="2" s="1"/>
  <c r="R999" i="2" s="1"/>
  <c r="R1064" i="2" s="1"/>
  <c r="R1129" i="2" s="1"/>
  <c r="R1194" i="2" s="1"/>
  <c r="R1259" i="2" s="1"/>
  <c r="R1324" i="2" s="1"/>
  <c r="R1389" i="2" s="1"/>
  <c r="R1454" i="2" s="1"/>
  <c r="R1519" i="2" s="1"/>
  <c r="R25" i="2"/>
  <c r="R90" i="2" s="1"/>
  <c r="R155" i="2" s="1"/>
  <c r="R220" i="2" s="1"/>
  <c r="R285" i="2" s="1"/>
  <c r="R350" i="2" s="1"/>
  <c r="R415" i="2"/>
  <c r="R480" i="2" s="1"/>
  <c r="R545" i="2" s="1"/>
  <c r="R610" i="2" s="1"/>
  <c r="R675" i="2" s="1"/>
  <c r="R740" i="2" s="1"/>
  <c r="R805" i="2" s="1"/>
  <c r="R870" i="2" s="1"/>
  <c r="R935" i="2" s="1"/>
  <c r="R1000" i="2" s="1"/>
  <c r="R1065" i="2" s="1"/>
  <c r="R1130" i="2" s="1"/>
  <c r="R1195" i="2" s="1"/>
  <c r="R1260" i="2" s="1"/>
  <c r="R1325" i="2" s="1"/>
  <c r="R1390" i="2" s="1"/>
  <c r="R1455" i="2" s="1"/>
  <c r="R1520" i="2" s="1"/>
  <c r="R26" i="2"/>
  <c r="R91" i="2" s="1"/>
  <c r="R156" i="2" s="1"/>
  <c r="R221" i="2"/>
  <c r="R286" i="2" s="1"/>
  <c r="R351" i="2" s="1"/>
  <c r="R416" i="2" s="1"/>
  <c r="R481" i="2" s="1"/>
  <c r="R546" i="2" s="1"/>
  <c r="R611" i="2" s="1"/>
  <c r="R676" i="2" s="1"/>
  <c r="R741" i="2" s="1"/>
  <c r="R806" i="2" s="1"/>
  <c r="R871" i="2" s="1"/>
  <c r="R936" i="2" s="1"/>
  <c r="R1001" i="2" s="1"/>
  <c r="R1066" i="2" s="1"/>
  <c r="R1131" i="2" s="1"/>
  <c r="R1196" i="2" s="1"/>
  <c r="R1261" i="2" s="1"/>
  <c r="R1326" i="2" s="1"/>
  <c r="R1391" i="2" s="1"/>
  <c r="R1456" i="2" s="1"/>
  <c r="R1521" i="2" s="1"/>
  <c r="R27" i="2"/>
  <c r="R92" i="2" s="1"/>
  <c r="R157" i="2" s="1"/>
  <c r="R222" i="2" s="1"/>
  <c r="R287" i="2" s="1"/>
  <c r="R352" i="2" s="1"/>
  <c r="R417" i="2" s="1"/>
  <c r="R482" i="2" s="1"/>
  <c r="R547" i="2" s="1"/>
  <c r="R612" i="2" s="1"/>
  <c r="R677" i="2" s="1"/>
  <c r="R742" i="2" s="1"/>
  <c r="R807" i="2" s="1"/>
  <c r="R872" i="2" s="1"/>
  <c r="R937" i="2" s="1"/>
  <c r="R1002" i="2" s="1"/>
  <c r="R1067" i="2" s="1"/>
  <c r="R1132" i="2" s="1"/>
  <c r="R1197" i="2" s="1"/>
  <c r="R1262" i="2" s="1"/>
  <c r="R1327" i="2" s="1"/>
  <c r="R1392" i="2" s="1"/>
  <c r="R1457" i="2" s="1"/>
  <c r="R1522" i="2" s="1"/>
  <c r="R28" i="2"/>
  <c r="R93" i="2" s="1"/>
  <c r="R158" i="2" s="1"/>
  <c r="R223" i="2" s="1"/>
  <c r="R288" i="2" s="1"/>
  <c r="R353" i="2" s="1"/>
  <c r="R418" i="2" s="1"/>
  <c r="R483" i="2" s="1"/>
  <c r="R548" i="2" s="1"/>
  <c r="R613" i="2" s="1"/>
  <c r="R678" i="2" s="1"/>
  <c r="R743" i="2" s="1"/>
  <c r="R808" i="2" s="1"/>
  <c r="R873" i="2" s="1"/>
  <c r="R938" i="2" s="1"/>
  <c r="R1003" i="2" s="1"/>
  <c r="R1068" i="2" s="1"/>
  <c r="R1133" i="2" s="1"/>
  <c r="R1198" i="2" s="1"/>
  <c r="R1263" i="2" s="1"/>
  <c r="R1328" i="2" s="1"/>
  <c r="R1393" i="2" s="1"/>
  <c r="R1458" i="2" s="1"/>
  <c r="R1523" i="2" s="1"/>
  <c r="R29" i="2"/>
  <c r="R94" i="2" s="1"/>
  <c r="R159" i="2" s="1"/>
  <c r="R224" i="2" s="1"/>
  <c r="R289" i="2" s="1"/>
  <c r="R354" i="2" s="1"/>
  <c r="R419" i="2" s="1"/>
  <c r="R484" i="2" s="1"/>
  <c r="R549" i="2" s="1"/>
  <c r="R614" i="2" s="1"/>
  <c r="R679" i="2" s="1"/>
  <c r="R744" i="2" s="1"/>
  <c r="R809" i="2" s="1"/>
  <c r="R874" i="2" s="1"/>
  <c r="R939" i="2" s="1"/>
  <c r="R1004" i="2" s="1"/>
  <c r="R1069" i="2" s="1"/>
  <c r="R1134" i="2" s="1"/>
  <c r="R1199" i="2" s="1"/>
  <c r="R1264" i="2" s="1"/>
  <c r="R1329" i="2" s="1"/>
  <c r="R1394" i="2" s="1"/>
  <c r="R1459" i="2" s="1"/>
  <c r="R1524" i="2" s="1"/>
  <c r="R30" i="2"/>
  <c r="R95" i="2" s="1"/>
  <c r="R160" i="2" s="1"/>
  <c r="R225" i="2"/>
  <c r="R290" i="2" s="1"/>
  <c r="R355" i="2" s="1"/>
  <c r="R420" i="2" s="1"/>
  <c r="R485" i="2" s="1"/>
  <c r="R550" i="2" s="1"/>
  <c r="R615" i="2" s="1"/>
  <c r="R680" i="2" s="1"/>
  <c r="R745" i="2" s="1"/>
  <c r="R810" i="2" s="1"/>
  <c r="R875" i="2" s="1"/>
  <c r="R940" i="2" s="1"/>
  <c r="R1005" i="2" s="1"/>
  <c r="R1070" i="2" s="1"/>
  <c r="R1135" i="2" s="1"/>
  <c r="R1200" i="2" s="1"/>
  <c r="R1265" i="2" s="1"/>
  <c r="R1330" i="2" s="1"/>
  <c r="R1395" i="2" s="1"/>
  <c r="R1460" i="2" s="1"/>
  <c r="R1525" i="2" s="1"/>
  <c r="R31" i="2"/>
  <c r="R96" i="2" s="1"/>
  <c r="R161" i="2"/>
  <c r="R226" i="2"/>
  <c r="R291" i="2" s="1"/>
  <c r="R356" i="2" s="1"/>
  <c r="R421" i="2" s="1"/>
  <c r="R486" i="2" s="1"/>
  <c r="R551" i="2" s="1"/>
  <c r="R616" i="2" s="1"/>
  <c r="R681" i="2" s="1"/>
  <c r="R746" i="2" s="1"/>
  <c r="R811" i="2" s="1"/>
  <c r="R876" i="2" s="1"/>
  <c r="R941" i="2" s="1"/>
  <c r="R1006" i="2" s="1"/>
  <c r="R1071" i="2" s="1"/>
  <c r="R1136" i="2" s="1"/>
  <c r="R1201" i="2" s="1"/>
  <c r="R1266" i="2" s="1"/>
  <c r="R1331" i="2" s="1"/>
  <c r="R1396" i="2" s="1"/>
  <c r="R1461" i="2" s="1"/>
  <c r="R1526" i="2" s="1"/>
  <c r="R32" i="2"/>
  <c r="R97" i="2" s="1"/>
  <c r="R162" i="2" s="1"/>
  <c r="R227" i="2" s="1"/>
  <c r="R292" i="2" s="1"/>
  <c r="R357" i="2" s="1"/>
  <c r="R422" i="2" s="1"/>
  <c r="R487" i="2" s="1"/>
  <c r="R552" i="2" s="1"/>
  <c r="R617" i="2" s="1"/>
  <c r="R682" i="2" s="1"/>
  <c r="R747" i="2" s="1"/>
  <c r="R812" i="2" s="1"/>
  <c r="R877" i="2" s="1"/>
  <c r="R942" i="2" s="1"/>
  <c r="R1007" i="2"/>
  <c r="R1072" i="2" s="1"/>
  <c r="R1137" i="2" s="1"/>
  <c r="R1202" i="2" s="1"/>
  <c r="R1267" i="2" s="1"/>
  <c r="R1332" i="2" s="1"/>
  <c r="R1397" i="2" s="1"/>
  <c r="R1462" i="2" s="1"/>
  <c r="R1527" i="2" s="1"/>
  <c r="R33" i="2"/>
  <c r="R98" i="2" s="1"/>
  <c r="R163" i="2" s="1"/>
  <c r="R228" i="2" s="1"/>
  <c r="R293" i="2" s="1"/>
  <c r="R358" i="2" s="1"/>
  <c r="R423" i="2" s="1"/>
  <c r="R488" i="2" s="1"/>
  <c r="R553" i="2" s="1"/>
  <c r="R618" i="2" s="1"/>
  <c r="R683" i="2" s="1"/>
  <c r="R748" i="2" s="1"/>
  <c r="R813" i="2" s="1"/>
  <c r="R878" i="2" s="1"/>
  <c r="R943" i="2" s="1"/>
  <c r="R1008" i="2" s="1"/>
  <c r="R1073" i="2" s="1"/>
  <c r="R1138" i="2" s="1"/>
  <c r="R1203" i="2" s="1"/>
  <c r="R1268" i="2" s="1"/>
  <c r="R1333" i="2" s="1"/>
  <c r="R1398" i="2" s="1"/>
  <c r="R1463" i="2" s="1"/>
  <c r="R1528" i="2" s="1"/>
  <c r="R34" i="2"/>
  <c r="R99" i="2" s="1"/>
  <c r="R164" i="2" s="1"/>
  <c r="R229" i="2"/>
  <c r="R294" i="2" s="1"/>
  <c r="R359" i="2" s="1"/>
  <c r="R424" i="2"/>
  <c r="R489" i="2" s="1"/>
  <c r="R554" i="2" s="1"/>
  <c r="R619" i="2" s="1"/>
  <c r="R684" i="2" s="1"/>
  <c r="R749" i="2" s="1"/>
  <c r="R814" i="2" s="1"/>
  <c r="R879" i="2" s="1"/>
  <c r="R944" i="2" s="1"/>
  <c r="R1009" i="2" s="1"/>
  <c r="R1074" i="2" s="1"/>
  <c r="R1139" i="2" s="1"/>
  <c r="R1204" i="2" s="1"/>
  <c r="R1269" i="2" s="1"/>
  <c r="R1334" i="2" s="1"/>
  <c r="R1399" i="2" s="1"/>
  <c r="R1464" i="2" s="1"/>
  <c r="R1529" i="2" s="1"/>
  <c r="R35" i="2"/>
  <c r="R100" i="2" s="1"/>
  <c r="R165" i="2" s="1"/>
  <c r="R230" i="2" s="1"/>
  <c r="R295" i="2" s="1"/>
  <c r="R360" i="2" s="1"/>
  <c r="R425" i="2" s="1"/>
  <c r="R490" i="2" s="1"/>
  <c r="R555" i="2" s="1"/>
  <c r="R620" i="2" s="1"/>
  <c r="R685" i="2" s="1"/>
  <c r="R750" i="2" s="1"/>
  <c r="R815" i="2" s="1"/>
  <c r="R880" i="2" s="1"/>
  <c r="R945" i="2" s="1"/>
  <c r="R1010" i="2" s="1"/>
  <c r="R1075" i="2" s="1"/>
  <c r="R1140" i="2" s="1"/>
  <c r="R1205" i="2" s="1"/>
  <c r="R1270" i="2" s="1"/>
  <c r="R1335" i="2" s="1"/>
  <c r="R1400" i="2" s="1"/>
  <c r="R1465" i="2" s="1"/>
  <c r="R1530" i="2" s="1"/>
  <c r="R36" i="2"/>
  <c r="R101" i="2" s="1"/>
  <c r="R166" i="2" s="1"/>
  <c r="R231" i="2" s="1"/>
  <c r="R296" i="2" s="1"/>
  <c r="R361" i="2" s="1"/>
  <c r="R426" i="2" s="1"/>
  <c r="R491" i="2" s="1"/>
  <c r="R556" i="2" s="1"/>
  <c r="R621" i="2" s="1"/>
  <c r="R686" i="2" s="1"/>
  <c r="R751" i="2" s="1"/>
  <c r="R816" i="2" s="1"/>
  <c r="R881" i="2" s="1"/>
  <c r="R946" i="2" s="1"/>
  <c r="R1011" i="2" s="1"/>
  <c r="R1076" i="2" s="1"/>
  <c r="R1141" i="2" s="1"/>
  <c r="R1206" i="2" s="1"/>
  <c r="R1271" i="2" s="1"/>
  <c r="R1336" i="2" s="1"/>
  <c r="R1401" i="2" s="1"/>
  <c r="R1466" i="2" s="1"/>
  <c r="R1531" i="2" s="1"/>
  <c r="R37" i="2"/>
  <c r="R102" i="2" s="1"/>
  <c r="R167" i="2" s="1"/>
  <c r="R232" i="2" s="1"/>
  <c r="R297" i="2" s="1"/>
  <c r="R362" i="2" s="1"/>
  <c r="R427" i="2" s="1"/>
  <c r="R492" i="2" s="1"/>
  <c r="R557" i="2" s="1"/>
  <c r="R622" i="2" s="1"/>
  <c r="R687" i="2" s="1"/>
  <c r="R752" i="2" s="1"/>
  <c r="R817" i="2" s="1"/>
  <c r="R882" i="2" s="1"/>
  <c r="R947" i="2" s="1"/>
  <c r="R1012" i="2" s="1"/>
  <c r="R1077" i="2" s="1"/>
  <c r="R1142" i="2" s="1"/>
  <c r="R1207" i="2" s="1"/>
  <c r="R1272" i="2" s="1"/>
  <c r="R1337" i="2" s="1"/>
  <c r="R1402" i="2" s="1"/>
  <c r="R1467" i="2" s="1"/>
  <c r="R1532" i="2" s="1"/>
  <c r="R38" i="2"/>
  <c r="R103" i="2" s="1"/>
  <c r="R168" i="2" s="1"/>
  <c r="R233" i="2"/>
  <c r="R298" i="2" s="1"/>
  <c r="R363" i="2" s="1"/>
  <c r="R428" i="2"/>
  <c r="R493" i="2" s="1"/>
  <c r="R558" i="2" s="1"/>
  <c r="R623" i="2" s="1"/>
  <c r="R688" i="2" s="1"/>
  <c r="R753" i="2" s="1"/>
  <c r="R818" i="2" s="1"/>
  <c r="R883" i="2" s="1"/>
  <c r="R948" i="2" s="1"/>
  <c r="R1013" i="2" s="1"/>
  <c r="R1078" i="2" s="1"/>
  <c r="R1143" i="2" s="1"/>
  <c r="R1208" i="2" s="1"/>
  <c r="R1273" i="2" s="1"/>
  <c r="R1338" i="2" s="1"/>
  <c r="R1403" i="2" s="1"/>
  <c r="R1468" i="2" s="1"/>
  <c r="R1533" i="2" s="1"/>
  <c r="R39" i="2"/>
  <c r="R104" i="2" s="1"/>
  <c r="R169" i="2"/>
  <c r="R234" i="2"/>
  <c r="R299" i="2" s="1"/>
  <c r="R364" i="2" s="1"/>
  <c r="R429" i="2" s="1"/>
  <c r="R494" i="2" s="1"/>
  <c r="R559" i="2" s="1"/>
  <c r="R624" i="2" s="1"/>
  <c r="R689" i="2" s="1"/>
  <c r="R754" i="2" s="1"/>
  <c r="R819" i="2" s="1"/>
  <c r="R884" i="2" s="1"/>
  <c r="R949" i="2" s="1"/>
  <c r="R1014" i="2" s="1"/>
  <c r="R1079" i="2" s="1"/>
  <c r="R1144" i="2" s="1"/>
  <c r="R1209" i="2" s="1"/>
  <c r="R1274" i="2" s="1"/>
  <c r="R1339" i="2" s="1"/>
  <c r="R1404" i="2" s="1"/>
  <c r="R1469" i="2" s="1"/>
  <c r="R1534" i="2" s="1"/>
  <c r="R40" i="2"/>
  <c r="R105" i="2" s="1"/>
  <c r="R170" i="2" s="1"/>
  <c r="R235" i="2" s="1"/>
  <c r="R300" i="2" s="1"/>
  <c r="R365" i="2" s="1"/>
  <c r="R430" i="2" s="1"/>
  <c r="R495" i="2" s="1"/>
  <c r="R560" i="2" s="1"/>
  <c r="R625" i="2" s="1"/>
  <c r="R690" i="2" s="1"/>
  <c r="R755" i="2" s="1"/>
  <c r="R820" i="2" s="1"/>
  <c r="R885" i="2" s="1"/>
  <c r="R950" i="2" s="1"/>
  <c r="R1015" i="2" s="1"/>
  <c r="R1080" i="2" s="1"/>
  <c r="R1145" i="2" s="1"/>
  <c r="R1210" i="2" s="1"/>
  <c r="R1275" i="2" s="1"/>
  <c r="R1340" i="2" s="1"/>
  <c r="R1405" i="2" s="1"/>
  <c r="R1470" i="2" s="1"/>
  <c r="R1535" i="2" s="1"/>
  <c r="R41" i="2"/>
  <c r="R106" i="2" s="1"/>
  <c r="R171" i="2" s="1"/>
  <c r="R236" i="2" s="1"/>
  <c r="R301" i="2" s="1"/>
  <c r="R366" i="2" s="1"/>
  <c r="R431" i="2"/>
  <c r="R496" i="2" s="1"/>
  <c r="R561" i="2" s="1"/>
  <c r="R626" i="2" s="1"/>
  <c r="R691" i="2" s="1"/>
  <c r="R756" i="2" s="1"/>
  <c r="R821" i="2" s="1"/>
  <c r="R886" i="2" s="1"/>
  <c r="R951" i="2" s="1"/>
  <c r="R1016" i="2" s="1"/>
  <c r="R1081" i="2" s="1"/>
  <c r="R1146" i="2" s="1"/>
  <c r="R1211" i="2" s="1"/>
  <c r="R1276" i="2" s="1"/>
  <c r="R1341" i="2" s="1"/>
  <c r="R1406" i="2" s="1"/>
  <c r="R1471" i="2" s="1"/>
  <c r="R1536" i="2" s="1"/>
  <c r="R42" i="2"/>
  <c r="R107" i="2" s="1"/>
  <c r="R172" i="2" s="1"/>
  <c r="R237" i="2"/>
  <c r="R302" i="2" s="1"/>
  <c r="R367" i="2" s="1"/>
  <c r="R432" i="2" s="1"/>
  <c r="R497" i="2" s="1"/>
  <c r="R562" i="2" s="1"/>
  <c r="R627" i="2" s="1"/>
  <c r="R692" i="2" s="1"/>
  <c r="R757" i="2" s="1"/>
  <c r="R822" i="2" s="1"/>
  <c r="R887" i="2" s="1"/>
  <c r="R952" i="2" s="1"/>
  <c r="R1017" i="2" s="1"/>
  <c r="R1082" i="2" s="1"/>
  <c r="R1147" i="2" s="1"/>
  <c r="R1212" i="2" s="1"/>
  <c r="R1277" i="2" s="1"/>
  <c r="R1342" i="2" s="1"/>
  <c r="R1407" i="2" s="1"/>
  <c r="R1472" i="2" s="1"/>
  <c r="R1537" i="2" s="1"/>
  <c r="R43" i="2"/>
  <c r="R108" i="2" s="1"/>
  <c r="R173" i="2" s="1"/>
  <c r="R238" i="2"/>
  <c r="R303" i="2" s="1"/>
  <c r="R368" i="2" s="1"/>
  <c r="R433" i="2" s="1"/>
  <c r="R498" i="2" s="1"/>
  <c r="R563" i="2" s="1"/>
  <c r="R628" i="2" s="1"/>
  <c r="R693" i="2" s="1"/>
  <c r="R758" i="2" s="1"/>
  <c r="R823" i="2" s="1"/>
  <c r="R888" i="2" s="1"/>
  <c r="R953" i="2" s="1"/>
  <c r="R1018" i="2" s="1"/>
  <c r="R1083" i="2" s="1"/>
  <c r="R1148" i="2" s="1"/>
  <c r="R1213" i="2" s="1"/>
  <c r="R1278" i="2" s="1"/>
  <c r="R1343" i="2" s="1"/>
  <c r="R1408" i="2" s="1"/>
  <c r="R1473" i="2" s="1"/>
  <c r="R1538" i="2" s="1"/>
  <c r="R44" i="2"/>
  <c r="R109" i="2" s="1"/>
  <c r="R174" i="2" s="1"/>
  <c r="R239" i="2" s="1"/>
  <c r="R304" i="2" s="1"/>
  <c r="R369" i="2" s="1"/>
  <c r="R434" i="2" s="1"/>
  <c r="R499" i="2" s="1"/>
  <c r="R564" i="2" s="1"/>
  <c r="R629" i="2" s="1"/>
  <c r="R694" i="2" s="1"/>
  <c r="R759" i="2" s="1"/>
  <c r="R824" i="2" s="1"/>
  <c r="R889" i="2" s="1"/>
  <c r="R954" i="2" s="1"/>
  <c r="R1019" i="2" s="1"/>
  <c r="R1084" i="2" s="1"/>
  <c r="R1149" i="2" s="1"/>
  <c r="R1214" i="2" s="1"/>
  <c r="R1279" i="2" s="1"/>
  <c r="R1344" i="2" s="1"/>
  <c r="R1409" i="2" s="1"/>
  <c r="R1474" i="2" s="1"/>
  <c r="R1539" i="2" s="1"/>
  <c r="R45" i="2"/>
  <c r="R110" i="2" s="1"/>
  <c r="R175" i="2"/>
  <c r="R240" i="2" s="1"/>
  <c r="R305" i="2" s="1"/>
  <c r="R370" i="2" s="1"/>
  <c r="R435" i="2" s="1"/>
  <c r="R500" i="2" s="1"/>
  <c r="R565" i="2" s="1"/>
  <c r="R630" i="2" s="1"/>
  <c r="R695" i="2" s="1"/>
  <c r="R760" i="2" s="1"/>
  <c r="R825" i="2" s="1"/>
  <c r="R890" i="2" s="1"/>
  <c r="R955" i="2" s="1"/>
  <c r="R1020" i="2" s="1"/>
  <c r="R1085" i="2" s="1"/>
  <c r="R1150" i="2" s="1"/>
  <c r="R1215" i="2" s="1"/>
  <c r="R1280" i="2" s="1"/>
  <c r="R1345" i="2" s="1"/>
  <c r="R1410" i="2" s="1"/>
  <c r="R1475" i="2" s="1"/>
  <c r="R1540" i="2" s="1"/>
  <c r="R46" i="2"/>
  <c r="R111" i="2" s="1"/>
  <c r="R176" i="2" s="1"/>
  <c r="R241" i="2" s="1"/>
  <c r="R306" i="2" s="1"/>
  <c r="R371" i="2" s="1"/>
  <c r="R436" i="2"/>
  <c r="R501" i="2" s="1"/>
  <c r="R566" i="2" s="1"/>
  <c r="R631" i="2" s="1"/>
  <c r="R696" i="2" s="1"/>
  <c r="R761" i="2" s="1"/>
  <c r="R826" i="2" s="1"/>
  <c r="R891" i="2" s="1"/>
  <c r="R956" i="2" s="1"/>
  <c r="R1021" i="2" s="1"/>
  <c r="R1086" i="2" s="1"/>
  <c r="R1151" i="2" s="1"/>
  <c r="R1216" i="2" s="1"/>
  <c r="R1281" i="2" s="1"/>
  <c r="R1346" i="2" s="1"/>
  <c r="R1411" i="2" s="1"/>
  <c r="R1476" i="2" s="1"/>
  <c r="R1541" i="2" s="1"/>
  <c r="R47" i="2"/>
  <c r="R112" i="2" s="1"/>
  <c r="R177" i="2" s="1"/>
  <c r="R242" i="2" s="1"/>
  <c r="R307" i="2" s="1"/>
  <c r="R372" i="2" s="1"/>
  <c r="R437" i="2" s="1"/>
  <c r="R502" i="2" s="1"/>
  <c r="R567" i="2" s="1"/>
  <c r="R632" i="2" s="1"/>
  <c r="R697" i="2" s="1"/>
  <c r="R762" i="2" s="1"/>
  <c r="R827" i="2" s="1"/>
  <c r="R892" i="2" s="1"/>
  <c r="R957" i="2" s="1"/>
  <c r="R1022" i="2" s="1"/>
  <c r="R1087" i="2" s="1"/>
  <c r="R1152" i="2" s="1"/>
  <c r="R1217" i="2" s="1"/>
  <c r="R1282" i="2" s="1"/>
  <c r="R1347" i="2" s="1"/>
  <c r="R1412" i="2" s="1"/>
  <c r="R1477" i="2" s="1"/>
  <c r="R1542" i="2" s="1"/>
  <c r="R48" i="2"/>
  <c r="R113" i="2" s="1"/>
  <c r="R178" i="2" s="1"/>
  <c r="R243" i="2" s="1"/>
  <c r="R308" i="2"/>
  <c r="R373" i="2" s="1"/>
  <c r="R438" i="2" s="1"/>
  <c r="R503" i="2" s="1"/>
  <c r="R568" i="2" s="1"/>
  <c r="R633" i="2" s="1"/>
  <c r="R698" i="2" s="1"/>
  <c r="R763" i="2" s="1"/>
  <c r="R828" i="2" s="1"/>
  <c r="R893" i="2" s="1"/>
  <c r="R958" i="2" s="1"/>
  <c r="R1023" i="2" s="1"/>
  <c r="R1088" i="2" s="1"/>
  <c r="R1153" i="2" s="1"/>
  <c r="R1218" i="2" s="1"/>
  <c r="R1283" i="2" s="1"/>
  <c r="R1348" i="2" s="1"/>
  <c r="R1413" i="2" s="1"/>
  <c r="R1478" i="2" s="1"/>
  <c r="R1543" i="2" s="1"/>
  <c r="R49" i="2"/>
  <c r="R114" i="2" s="1"/>
  <c r="R179" i="2" s="1"/>
  <c r="R244" i="2" s="1"/>
  <c r="R309" i="2" s="1"/>
  <c r="R374" i="2" s="1"/>
  <c r="R439" i="2" s="1"/>
  <c r="R504" i="2" s="1"/>
  <c r="R569" i="2" s="1"/>
  <c r="R634" i="2" s="1"/>
  <c r="R699" i="2" s="1"/>
  <c r="R764" i="2" s="1"/>
  <c r="R829" i="2" s="1"/>
  <c r="R894" i="2" s="1"/>
  <c r="R959" i="2" s="1"/>
  <c r="R1024" i="2" s="1"/>
  <c r="R1089" i="2" s="1"/>
  <c r="R1154" i="2" s="1"/>
  <c r="R1219" i="2" s="1"/>
  <c r="R1284" i="2" s="1"/>
  <c r="R1349" i="2" s="1"/>
  <c r="R1414" i="2" s="1"/>
  <c r="R1479" i="2" s="1"/>
  <c r="R1544" i="2" s="1"/>
  <c r="R50" i="2"/>
  <c r="R115" i="2" s="1"/>
  <c r="R180" i="2" s="1"/>
  <c r="R245" i="2" s="1"/>
  <c r="R310" i="2" s="1"/>
  <c r="R375" i="2" s="1"/>
  <c r="R440" i="2" s="1"/>
  <c r="R505" i="2" s="1"/>
  <c r="R570" i="2" s="1"/>
  <c r="R635" i="2" s="1"/>
  <c r="R700" i="2" s="1"/>
  <c r="R765" i="2" s="1"/>
  <c r="R830" i="2" s="1"/>
  <c r="R895" i="2" s="1"/>
  <c r="R960" i="2" s="1"/>
  <c r="R1025" i="2" s="1"/>
  <c r="R1090" i="2" s="1"/>
  <c r="R1155" i="2" s="1"/>
  <c r="R1220" i="2" s="1"/>
  <c r="R1285" i="2" s="1"/>
  <c r="R1350" i="2" s="1"/>
  <c r="R1415" i="2" s="1"/>
  <c r="R1480" i="2" s="1"/>
  <c r="R1545" i="2" s="1"/>
  <c r="R51" i="2"/>
  <c r="R116" i="2" s="1"/>
  <c r="R181" i="2" s="1"/>
  <c r="R246" i="2"/>
  <c r="R311" i="2" s="1"/>
  <c r="R376" i="2" s="1"/>
  <c r="R441" i="2" s="1"/>
  <c r="R506" i="2" s="1"/>
  <c r="R571" i="2" s="1"/>
  <c r="R636" i="2" s="1"/>
  <c r="R701" i="2" s="1"/>
  <c r="R766" i="2" s="1"/>
  <c r="R831" i="2" s="1"/>
  <c r="R896" i="2" s="1"/>
  <c r="R961" i="2" s="1"/>
  <c r="R1026" i="2" s="1"/>
  <c r="R1091" i="2" s="1"/>
  <c r="R1156" i="2" s="1"/>
  <c r="R1221" i="2" s="1"/>
  <c r="R1286" i="2" s="1"/>
  <c r="R1351" i="2" s="1"/>
  <c r="R1416" i="2" s="1"/>
  <c r="R1481" i="2" s="1"/>
  <c r="R1546" i="2" s="1"/>
  <c r="R52" i="2"/>
  <c r="R117" i="2" s="1"/>
  <c r="R182" i="2" s="1"/>
  <c r="R247" i="2" s="1"/>
  <c r="R312" i="2"/>
  <c r="R377" i="2" s="1"/>
  <c r="R442" i="2" s="1"/>
  <c r="R507" i="2" s="1"/>
  <c r="R572" i="2" s="1"/>
  <c r="R637" i="2" s="1"/>
  <c r="R702" i="2" s="1"/>
  <c r="R767" i="2" s="1"/>
  <c r="R832" i="2" s="1"/>
  <c r="R897" i="2" s="1"/>
  <c r="R962" i="2" s="1"/>
  <c r="R1027" i="2" s="1"/>
  <c r="R1092" i="2" s="1"/>
  <c r="R1157" i="2" s="1"/>
  <c r="R1222" i="2" s="1"/>
  <c r="R1287" i="2" s="1"/>
  <c r="R1352" i="2" s="1"/>
  <c r="R1417" i="2" s="1"/>
  <c r="R1482" i="2" s="1"/>
  <c r="R1547" i="2" s="1"/>
  <c r="R53" i="2"/>
  <c r="R118" i="2" s="1"/>
  <c r="R183" i="2" s="1"/>
  <c r="R248" i="2"/>
  <c r="R313" i="2" s="1"/>
  <c r="R378" i="2" s="1"/>
  <c r="R443" i="2" s="1"/>
  <c r="R508" i="2" s="1"/>
  <c r="R573" i="2" s="1"/>
  <c r="R638" i="2" s="1"/>
  <c r="R703" i="2" s="1"/>
  <c r="R768" i="2" s="1"/>
  <c r="R833" i="2" s="1"/>
  <c r="R898" i="2" s="1"/>
  <c r="R963" i="2" s="1"/>
  <c r="R1028" i="2" s="1"/>
  <c r="R1093" i="2" s="1"/>
  <c r="R1158" i="2" s="1"/>
  <c r="R1223" i="2" s="1"/>
  <c r="R1288" i="2" s="1"/>
  <c r="R1353" i="2" s="1"/>
  <c r="R1418" i="2" s="1"/>
  <c r="R1483" i="2" s="1"/>
  <c r="R1548" i="2" s="1"/>
  <c r="R54" i="2"/>
  <c r="R119" i="2" s="1"/>
  <c r="R184" i="2" s="1"/>
  <c r="R249" i="2" s="1"/>
  <c r="R314" i="2"/>
  <c r="R379" i="2" s="1"/>
  <c r="R444" i="2"/>
  <c r="R509" i="2" s="1"/>
  <c r="R574" i="2" s="1"/>
  <c r="R639" i="2" s="1"/>
  <c r="R704" i="2" s="1"/>
  <c r="R769" i="2" s="1"/>
  <c r="R834" i="2" s="1"/>
  <c r="R899" i="2" s="1"/>
  <c r="R964" i="2" s="1"/>
  <c r="R1029" i="2" s="1"/>
  <c r="R1094" i="2" s="1"/>
  <c r="R1159" i="2" s="1"/>
  <c r="R1224" i="2" s="1"/>
  <c r="R1289" i="2" s="1"/>
  <c r="R1354" i="2" s="1"/>
  <c r="R1419" i="2" s="1"/>
  <c r="R1484" i="2" s="1"/>
  <c r="R1549" i="2" s="1"/>
  <c r="R55" i="2"/>
  <c r="R120" i="2" s="1"/>
  <c r="R185" i="2" s="1"/>
  <c r="R250" i="2" s="1"/>
  <c r="R315" i="2" s="1"/>
  <c r="R380" i="2" s="1"/>
  <c r="R445" i="2" s="1"/>
  <c r="R510" i="2" s="1"/>
  <c r="R575" i="2" s="1"/>
  <c r="R640" i="2" s="1"/>
  <c r="R705" i="2" s="1"/>
  <c r="R770" i="2" s="1"/>
  <c r="R835" i="2"/>
  <c r="R900" i="2" s="1"/>
  <c r="R965" i="2" s="1"/>
  <c r="R1030" i="2" s="1"/>
  <c r="R1095" i="2" s="1"/>
  <c r="R1160" i="2" s="1"/>
  <c r="R1225" i="2" s="1"/>
  <c r="R1290" i="2" s="1"/>
  <c r="R1355" i="2" s="1"/>
  <c r="R1420" i="2" s="1"/>
  <c r="R1485" i="2" s="1"/>
  <c r="R1550" i="2" s="1"/>
  <c r="R56" i="2"/>
  <c r="R121" i="2" s="1"/>
  <c r="R186" i="2" s="1"/>
  <c r="R251" i="2" s="1"/>
  <c r="R316" i="2"/>
  <c r="R381" i="2" s="1"/>
  <c r="R446" i="2" s="1"/>
  <c r="R511" i="2" s="1"/>
  <c r="R576" i="2" s="1"/>
  <c r="R641" i="2" s="1"/>
  <c r="R706" i="2" s="1"/>
  <c r="R771" i="2" s="1"/>
  <c r="R836" i="2" s="1"/>
  <c r="R901" i="2" s="1"/>
  <c r="R966" i="2" s="1"/>
  <c r="R1031" i="2" s="1"/>
  <c r="R1096" i="2" s="1"/>
  <c r="R1161" i="2" s="1"/>
  <c r="R1226" i="2" s="1"/>
  <c r="R1291" i="2" s="1"/>
  <c r="R1356" i="2" s="1"/>
  <c r="R1421" i="2" s="1"/>
  <c r="R1486" i="2" s="1"/>
  <c r="R1551" i="2" s="1"/>
  <c r="R57" i="2"/>
  <c r="R122" i="2" s="1"/>
  <c r="R187" i="2"/>
  <c r="R252" i="2" s="1"/>
  <c r="R317" i="2" s="1"/>
  <c r="R382" i="2" s="1"/>
  <c r="R447" i="2" s="1"/>
  <c r="R512" i="2" s="1"/>
  <c r="R577" i="2" s="1"/>
  <c r="R642" i="2" s="1"/>
  <c r="R707" i="2" s="1"/>
  <c r="R772" i="2" s="1"/>
  <c r="R837" i="2" s="1"/>
  <c r="R902" i="2" s="1"/>
  <c r="R967" i="2" s="1"/>
  <c r="R1032" i="2" s="1"/>
  <c r="R1097" i="2" s="1"/>
  <c r="R1162" i="2" s="1"/>
  <c r="R1227" i="2" s="1"/>
  <c r="R1292" i="2" s="1"/>
  <c r="R1357" i="2" s="1"/>
  <c r="R1422" i="2" s="1"/>
  <c r="R1487" i="2" s="1"/>
  <c r="R1552" i="2" s="1"/>
  <c r="R58" i="2"/>
  <c r="R123" i="2" s="1"/>
  <c r="R188" i="2" s="1"/>
  <c r="R253" i="2" s="1"/>
  <c r="R318" i="2" s="1"/>
  <c r="R383" i="2" s="1"/>
  <c r="R448" i="2" s="1"/>
  <c r="R513" i="2" s="1"/>
  <c r="R578" i="2" s="1"/>
  <c r="R643" i="2" s="1"/>
  <c r="R708" i="2" s="1"/>
  <c r="R773" i="2" s="1"/>
  <c r="R838" i="2" s="1"/>
  <c r="R903" i="2" s="1"/>
  <c r="R968" i="2" s="1"/>
  <c r="R1033" i="2" s="1"/>
  <c r="R1098" i="2" s="1"/>
  <c r="R1163" i="2" s="1"/>
  <c r="R1228" i="2" s="1"/>
  <c r="R1293" i="2" s="1"/>
  <c r="R1358" i="2" s="1"/>
  <c r="R1423" i="2" s="1"/>
  <c r="R1488" i="2" s="1"/>
  <c r="R1553" i="2" s="1"/>
  <c r="R59" i="2"/>
  <c r="R124" i="2" s="1"/>
  <c r="R189" i="2" s="1"/>
  <c r="R254" i="2"/>
  <c r="R319" i="2" s="1"/>
  <c r="R384" i="2" s="1"/>
  <c r="R449" i="2" s="1"/>
  <c r="R514" i="2" s="1"/>
  <c r="R579" i="2" s="1"/>
  <c r="R644" i="2" s="1"/>
  <c r="R709" i="2" s="1"/>
  <c r="R774" i="2" s="1"/>
  <c r="R839" i="2" s="1"/>
  <c r="R904" i="2" s="1"/>
  <c r="R969" i="2" s="1"/>
  <c r="R1034" i="2" s="1"/>
  <c r="R1099" i="2" s="1"/>
  <c r="R1164" i="2" s="1"/>
  <c r="R1229" i="2" s="1"/>
  <c r="R1294" i="2" s="1"/>
  <c r="R1359" i="2" s="1"/>
  <c r="R1424" i="2" s="1"/>
  <c r="R1489" i="2" s="1"/>
  <c r="R1554" i="2" s="1"/>
  <c r="R60" i="2"/>
  <c r="R125" i="2" s="1"/>
  <c r="R190" i="2" s="1"/>
  <c r="R255" i="2" s="1"/>
  <c r="R320" i="2" s="1"/>
  <c r="R385" i="2" s="1"/>
  <c r="R450" i="2" s="1"/>
  <c r="R515" i="2" s="1"/>
  <c r="R580" i="2" s="1"/>
  <c r="R645" i="2" s="1"/>
  <c r="R710" i="2" s="1"/>
  <c r="R775" i="2" s="1"/>
  <c r="R840" i="2" s="1"/>
  <c r="R905" i="2" s="1"/>
  <c r="R970" i="2" s="1"/>
  <c r="R1035" i="2" s="1"/>
  <c r="R1100" i="2" s="1"/>
  <c r="R1165" i="2" s="1"/>
  <c r="R1230" i="2" s="1"/>
  <c r="R1295" i="2" s="1"/>
  <c r="R1360" i="2" s="1"/>
  <c r="R1425" i="2" s="1"/>
  <c r="R1490" i="2" s="1"/>
  <c r="R1555" i="2" s="1"/>
  <c r="R61" i="2"/>
  <c r="R126" i="2" s="1"/>
  <c r="R191" i="2"/>
  <c r="R256" i="2" s="1"/>
  <c r="R321" i="2" s="1"/>
  <c r="R386" i="2" s="1"/>
  <c r="R451" i="2" s="1"/>
  <c r="R516" i="2" s="1"/>
  <c r="R581" i="2" s="1"/>
  <c r="R646" i="2" s="1"/>
  <c r="R711" i="2" s="1"/>
  <c r="R776" i="2" s="1"/>
  <c r="R841" i="2" s="1"/>
  <c r="R906" i="2" s="1"/>
  <c r="R971" i="2" s="1"/>
  <c r="R1036" i="2" s="1"/>
  <c r="R1101" i="2" s="1"/>
  <c r="R1166" i="2" s="1"/>
  <c r="R1231" i="2" s="1"/>
  <c r="R1296" i="2" s="1"/>
  <c r="R1361" i="2" s="1"/>
  <c r="R1426" i="2" s="1"/>
  <c r="R1491" i="2" s="1"/>
  <c r="R1556" i="2" s="1"/>
  <c r="R62" i="2"/>
  <c r="R127" i="2" s="1"/>
  <c r="R192" i="2" s="1"/>
  <c r="R257" i="2" s="1"/>
  <c r="R322" i="2" s="1"/>
  <c r="R387" i="2" s="1"/>
  <c r="R452" i="2"/>
  <c r="R517" i="2" s="1"/>
  <c r="R582" i="2" s="1"/>
  <c r="R647" i="2" s="1"/>
  <c r="R712" i="2" s="1"/>
  <c r="R777" i="2" s="1"/>
  <c r="R842" i="2" s="1"/>
  <c r="R907" i="2" s="1"/>
  <c r="R972" i="2" s="1"/>
  <c r="R1037" i="2" s="1"/>
  <c r="R1102" i="2" s="1"/>
  <c r="R1167" i="2" s="1"/>
  <c r="R1232" i="2" s="1"/>
  <c r="R1297" i="2" s="1"/>
  <c r="R1362" i="2" s="1"/>
  <c r="R1427" i="2" s="1"/>
  <c r="R1492" i="2" s="1"/>
  <c r="R1557" i="2" s="1"/>
  <c r="R63" i="2"/>
  <c r="R128" i="2" s="1"/>
  <c r="R193" i="2" s="1"/>
  <c r="R258" i="2" s="1"/>
  <c r="R323" i="2" s="1"/>
  <c r="R388" i="2" s="1"/>
  <c r="R453" i="2" s="1"/>
  <c r="R518" i="2" s="1"/>
  <c r="R583" i="2" s="1"/>
  <c r="R648" i="2" s="1"/>
  <c r="R713" i="2" s="1"/>
  <c r="R778" i="2" s="1"/>
  <c r="R843" i="2" s="1"/>
  <c r="R908" i="2" s="1"/>
  <c r="R973" i="2" s="1"/>
  <c r="R1038" i="2" s="1"/>
  <c r="R1103" i="2" s="1"/>
  <c r="R1168" i="2" s="1"/>
  <c r="R1233" i="2" s="1"/>
  <c r="R1298" i="2" s="1"/>
  <c r="R1363" i="2" s="1"/>
  <c r="R1428" i="2" s="1"/>
  <c r="R1493" i="2" s="1"/>
  <c r="R1558" i="2" s="1"/>
  <c r="R64" i="2"/>
  <c r="R129" i="2" s="1"/>
  <c r="R194" i="2" s="1"/>
  <c r="R259" i="2" s="1"/>
  <c r="R324" i="2"/>
  <c r="R389" i="2" s="1"/>
  <c r="R454" i="2" s="1"/>
  <c r="R519" i="2" s="1"/>
  <c r="R584" i="2" s="1"/>
  <c r="R649" i="2" s="1"/>
  <c r="R714" i="2" s="1"/>
  <c r="R779" i="2" s="1"/>
  <c r="R844" i="2" s="1"/>
  <c r="R909" i="2" s="1"/>
  <c r="R974" i="2" s="1"/>
  <c r="R1039" i="2" s="1"/>
  <c r="R1104" i="2" s="1"/>
  <c r="R1169" i="2" s="1"/>
  <c r="R1234" i="2" s="1"/>
  <c r="R1299" i="2" s="1"/>
  <c r="R1364" i="2" s="1"/>
  <c r="R1429" i="2" s="1"/>
  <c r="R1494" i="2" s="1"/>
  <c r="R1559" i="2" s="1"/>
  <c r="R65" i="2"/>
  <c r="R130" i="2" s="1"/>
  <c r="R195" i="2" s="1"/>
  <c r="R260" i="2" s="1"/>
  <c r="R325" i="2" s="1"/>
  <c r="R390" i="2" s="1"/>
  <c r="R455" i="2" s="1"/>
  <c r="R520" i="2" s="1"/>
  <c r="R585" i="2" s="1"/>
  <c r="R650" i="2" s="1"/>
  <c r="R715" i="2" s="1"/>
  <c r="R780" i="2" s="1"/>
  <c r="R845" i="2" s="1"/>
  <c r="R910" i="2" s="1"/>
  <c r="R975" i="2" s="1"/>
  <c r="R1040" i="2" s="1"/>
  <c r="R1105" i="2" s="1"/>
  <c r="R1170" i="2" s="1"/>
  <c r="R1235" i="2" s="1"/>
  <c r="R1300" i="2" s="1"/>
  <c r="R1365" i="2" s="1"/>
  <c r="R1430" i="2" s="1"/>
  <c r="R1495" i="2" s="1"/>
  <c r="R1560" i="2" s="1"/>
  <c r="R66" i="2"/>
  <c r="R131" i="2" s="1"/>
  <c r="R196" i="2" s="1"/>
  <c r="R261" i="2" s="1"/>
  <c r="R326" i="2" s="1"/>
  <c r="R391" i="2" s="1"/>
  <c r="R456" i="2" s="1"/>
  <c r="R521" i="2" s="1"/>
  <c r="R586" i="2" s="1"/>
  <c r="R651" i="2" s="1"/>
  <c r="R716" i="2" s="1"/>
  <c r="R781" i="2" s="1"/>
  <c r="R846" i="2" s="1"/>
  <c r="R911" i="2" s="1"/>
  <c r="R976" i="2" s="1"/>
  <c r="R1041" i="2" s="1"/>
  <c r="R1106" i="2" s="1"/>
  <c r="R1171" i="2" s="1"/>
  <c r="R1236" i="2" s="1"/>
  <c r="R1301" i="2" s="1"/>
  <c r="R1366" i="2" s="1"/>
  <c r="R1431" i="2" s="1"/>
  <c r="R1496" i="2" s="1"/>
  <c r="R1561" i="2" s="1"/>
  <c r="R67" i="2"/>
  <c r="R132" i="2" s="1"/>
  <c r="R197" i="2"/>
  <c r="R262" i="2"/>
  <c r="R327" i="2" s="1"/>
  <c r="R392" i="2" s="1"/>
  <c r="R457" i="2" s="1"/>
  <c r="R522" i="2"/>
  <c r="R587" i="2" s="1"/>
  <c r="R652" i="2" s="1"/>
  <c r="R717" i="2" s="1"/>
  <c r="R782" i="2" s="1"/>
  <c r="R847" i="2" s="1"/>
  <c r="R912" i="2" s="1"/>
  <c r="R977" i="2" s="1"/>
  <c r="R1042" i="2"/>
  <c r="R1107" i="2" s="1"/>
  <c r="R1172" i="2" s="1"/>
  <c r="R1237" i="2" s="1"/>
  <c r="R1302" i="2" s="1"/>
  <c r="R1367" i="2" s="1"/>
  <c r="R1432" i="2" s="1"/>
  <c r="R1497" i="2" s="1"/>
  <c r="R1562" i="2" s="1"/>
  <c r="R68" i="2"/>
  <c r="R133" i="2"/>
  <c r="R198" i="2"/>
  <c r="R263" i="2"/>
  <c r="R328" i="2"/>
  <c r="R393" i="2"/>
  <c r="R458" i="2"/>
  <c r="R523" i="2"/>
  <c r="R588" i="2"/>
  <c r="R653" i="2"/>
  <c r="R718" i="2"/>
  <c r="R783" i="2"/>
  <c r="R848" i="2"/>
  <c r="R913" i="2"/>
  <c r="R978" i="2"/>
  <c r="R1043" i="2"/>
  <c r="R1108" i="2"/>
  <c r="R1173" i="2"/>
  <c r="R1238" i="2"/>
  <c r="R1303" i="2"/>
  <c r="R1368" i="2"/>
  <c r="R1433" i="2"/>
  <c r="R1498" i="2"/>
  <c r="R1563" i="2"/>
  <c r="Q4" i="2"/>
  <c r="Q69" i="2"/>
  <c r="Q134" i="2"/>
  <c r="Q199" i="2"/>
  <c r="Q264" i="2"/>
  <c r="Q329" i="2"/>
  <c r="Q394" i="2"/>
  <c r="Q459" i="2"/>
  <c r="Q524" i="2"/>
  <c r="Q589" i="2"/>
  <c r="Q654" i="2"/>
  <c r="Q719" i="2"/>
  <c r="Q784" i="2"/>
  <c r="Q849" i="2"/>
  <c r="Q914" i="2"/>
  <c r="Q979" i="2"/>
  <c r="Q1044" i="2"/>
  <c r="Q1109" i="2"/>
  <c r="Q1174" i="2"/>
  <c r="Q1239" i="2"/>
  <c r="Q1304" i="2"/>
  <c r="Q1369" i="2"/>
  <c r="Q1434" i="2"/>
  <c r="Q1499" i="2"/>
  <c r="P6" i="1"/>
  <c r="P394" i="2" s="1"/>
  <c r="P395" i="2" s="1"/>
  <c r="P396" i="2" s="1"/>
  <c r="P397" i="2" s="1"/>
  <c r="P398" i="2" s="1"/>
  <c r="P399" i="2" s="1"/>
  <c r="P400" i="2" s="1"/>
  <c r="P401" i="2" s="1"/>
  <c r="P402" i="2" s="1"/>
  <c r="P403" i="2" s="1"/>
  <c r="P404" i="2"/>
  <c r="P405" i="2" s="1"/>
  <c r="P406" i="2" s="1"/>
  <c r="P407" i="2" s="1"/>
  <c r="P408" i="2" s="1"/>
  <c r="P409" i="2" s="1"/>
  <c r="P410" i="2" s="1"/>
  <c r="P411" i="2" s="1"/>
  <c r="P412" i="2" s="1"/>
  <c r="P413" i="2" s="1"/>
  <c r="P414" i="2" s="1"/>
  <c r="P415" i="2" s="1"/>
  <c r="P416" i="2" s="1"/>
  <c r="P417" i="2" s="1"/>
  <c r="P418" i="2" s="1"/>
  <c r="P419" i="2" s="1"/>
  <c r="P420" i="2" s="1"/>
  <c r="P421" i="2" s="1"/>
  <c r="P422" i="2" s="1"/>
  <c r="P423" i="2" s="1"/>
  <c r="P424" i="2" s="1"/>
  <c r="P425" i="2" s="1"/>
  <c r="P426" i="2" s="1"/>
  <c r="P427" i="2" s="1"/>
  <c r="P428" i="2" s="1"/>
  <c r="P429" i="2" s="1"/>
  <c r="P430" i="2" s="1"/>
  <c r="P431" i="2" s="1"/>
  <c r="P432" i="2" s="1"/>
  <c r="P433" i="2" s="1"/>
  <c r="P434" i="2" s="1"/>
  <c r="P435" i="2" s="1"/>
  <c r="P436" i="2" s="1"/>
  <c r="P437" i="2" s="1"/>
  <c r="P438" i="2" s="1"/>
  <c r="P439" i="2" s="1"/>
  <c r="P440" i="2" s="1"/>
  <c r="P441" i="2" s="1"/>
  <c r="P442" i="2" s="1"/>
  <c r="P443" i="2" s="1"/>
  <c r="P444" i="2" s="1"/>
  <c r="P445" i="2" s="1"/>
  <c r="P446" i="2" s="1"/>
  <c r="P447" i="2" s="1"/>
  <c r="P448" i="2" s="1"/>
  <c r="P449" i="2" s="1"/>
  <c r="P450" i="2" s="1"/>
  <c r="P451" i="2" s="1"/>
  <c r="P452" i="2" s="1"/>
  <c r="P453" i="2" s="1"/>
  <c r="P454" i="2" s="1"/>
  <c r="P455" i="2" s="1"/>
  <c r="P456" i="2" s="1"/>
  <c r="P457" i="2" s="1"/>
  <c r="P458" i="2" s="1"/>
  <c r="Q6" i="1"/>
  <c r="P459" i="2"/>
  <c r="P460" i="2"/>
  <c r="P461" i="2" s="1"/>
  <c r="P462" i="2" s="1"/>
  <c r="P463" i="2"/>
  <c r="P464" i="2" s="1"/>
  <c r="P465" i="2" s="1"/>
  <c r="P466" i="2" s="1"/>
  <c r="P467" i="2" s="1"/>
  <c r="P468" i="2" s="1"/>
  <c r="P469" i="2" s="1"/>
  <c r="P470" i="2" s="1"/>
  <c r="P471" i="2" s="1"/>
  <c r="P472" i="2" s="1"/>
  <c r="P473" i="2" s="1"/>
  <c r="P474" i="2" s="1"/>
  <c r="P475" i="2" s="1"/>
  <c r="P476" i="2" s="1"/>
  <c r="P477" i="2" s="1"/>
  <c r="P478" i="2" s="1"/>
  <c r="P479" i="2" s="1"/>
  <c r="P480" i="2" s="1"/>
  <c r="P481" i="2" s="1"/>
  <c r="P482" i="2" s="1"/>
  <c r="P483" i="2" s="1"/>
  <c r="P484" i="2" s="1"/>
  <c r="P485" i="2" s="1"/>
  <c r="P486" i="2" s="1"/>
  <c r="P487" i="2" s="1"/>
  <c r="P488" i="2" s="1"/>
  <c r="P489" i="2" s="1"/>
  <c r="P490" i="2" s="1"/>
  <c r="P491" i="2" s="1"/>
  <c r="P492" i="2" s="1"/>
  <c r="P493" i="2" s="1"/>
  <c r="P494" i="2" s="1"/>
  <c r="P495" i="2" s="1"/>
  <c r="P496" i="2" s="1"/>
  <c r="P497" i="2" s="1"/>
  <c r="P498" i="2" s="1"/>
  <c r="P499" i="2" s="1"/>
  <c r="P500" i="2" s="1"/>
  <c r="P501" i="2" s="1"/>
  <c r="P502" i="2" s="1"/>
  <c r="P503" i="2" s="1"/>
  <c r="P504" i="2" s="1"/>
  <c r="P505" i="2" s="1"/>
  <c r="P506" i="2" s="1"/>
  <c r="P507" i="2" s="1"/>
  <c r="P508" i="2" s="1"/>
  <c r="P509" i="2" s="1"/>
  <c r="P510" i="2" s="1"/>
  <c r="P511" i="2" s="1"/>
  <c r="P512" i="2" s="1"/>
  <c r="P513" i="2" s="1"/>
  <c r="P514" i="2" s="1"/>
  <c r="P515" i="2" s="1"/>
  <c r="P516" i="2" s="1"/>
  <c r="P517" i="2" s="1"/>
  <c r="P518" i="2" s="1"/>
  <c r="P519" i="2" s="1"/>
  <c r="P520" i="2" s="1"/>
  <c r="P521" i="2" s="1"/>
  <c r="P522" i="2" s="1"/>
  <c r="P523" i="2" s="1"/>
  <c r="R6" i="1"/>
  <c r="P524" i="2" s="1"/>
  <c r="P525" i="2" s="1"/>
  <c r="P526" i="2"/>
  <c r="P527" i="2" s="1"/>
  <c r="P528" i="2" s="1"/>
  <c r="P529" i="2" s="1"/>
  <c r="P530" i="2" s="1"/>
  <c r="P531" i="2" s="1"/>
  <c r="P532" i="2" s="1"/>
  <c r="P533" i="2" s="1"/>
  <c r="P534" i="2" s="1"/>
  <c r="P535" i="2" s="1"/>
  <c r="P536" i="2" s="1"/>
  <c r="P537" i="2" s="1"/>
  <c r="P538" i="2" s="1"/>
  <c r="P539" i="2" s="1"/>
  <c r="P540" i="2" s="1"/>
  <c r="P541" i="2" s="1"/>
  <c r="P542" i="2" s="1"/>
  <c r="P543" i="2" s="1"/>
  <c r="P544" i="2" s="1"/>
  <c r="P545" i="2" s="1"/>
  <c r="P546" i="2" s="1"/>
  <c r="P547" i="2" s="1"/>
  <c r="P548" i="2" s="1"/>
  <c r="P549" i="2" s="1"/>
  <c r="P550" i="2" s="1"/>
  <c r="P551" i="2" s="1"/>
  <c r="P552" i="2" s="1"/>
  <c r="P553" i="2" s="1"/>
  <c r="P554" i="2" s="1"/>
  <c r="P555" i="2" s="1"/>
  <c r="P556" i="2" s="1"/>
  <c r="P557" i="2" s="1"/>
  <c r="P558" i="2" s="1"/>
  <c r="P559" i="2" s="1"/>
  <c r="P560" i="2" s="1"/>
  <c r="P561" i="2" s="1"/>
  <c r="P562" i="2" s="1"/>
  <c r="P563" i="2" s="1"/>
  <c r="P564" i="2" s="1"/>
  <c r="P565" i="2" s="1"/>
  <c r="P566" i="2" s="1"/>
  <c r="P567" i="2" s="1"/>
  <c r="P568" i="2" s="1"/>
  <c r="P569" i="2" s="1"/>
  <c r="P570" i="2" s="1"/>
  <c r="P571" i="2" s="1"/>
  <c r="P572" i="2" s="1"/>
  <c r="P573" i="2" s="1"/>
  <c r="P574" i="2" s="1"/>
  <c r="P575" i="2" s="1"/>
  <c r="P576" i="2" s="1"/>
  <c r="P577" i="2" s="1"/>
  <c r="P578" i="2" s="1"/>
  <c r="P579" i="2" s="1"/>
  <c r="P580" i="2" s="1"/>
  <c r="P581" i="2" s="1"/>
  <c r="P582" i="2" s="1"/>
  <c r="P583" i="2" s="1"/>
  <c r="P584" i="2" s="1"/>
  <c r="P585" i="2" s="1"/>
  <c r="P586" i="2" s="1"/>
  <c r="P587" i="2" s="1"/>
  <c r="P588" i="2" s="1"/>
  <c r="S6" i="1"/>
  <c r="P589" i="2"/>
  <c r="P590" i="2" s="1"/>
  <c r="P591" i="2" s="1"/>
  <c r="P592" i="2" s="1"/>
  <c r="P593" i="2" s="1"/>
  <c r="P594" i="2" s="1"/>
  <c r="P595" i="2" s="1"/>
  <c r="P596" i="2" s="1"/>
  <c r="P597" i="2"/>
  <c r="P598" i="2" s="1"/>
  <c r="P599" i="2" s="1"/>
  <c r="P600" i="2" s="1"/>
  <c r="P601" i="2" s="1"/>
  <c r="P602" i="2" s="1"/>
  <c r="P603" i="2" s="1"/>
  <c r="P604" i="2" s="1"/>
  <c r="P605" i="2" s="1"/>
  <c r="P606" i="2" s="1"/>
  <c r="P607" i="2" s="1"/>
  <c r="P608" i="2" s="1"/>
  <c r="P609" i="2" s="1"/>
  <c r="P610" i="2" s="1"/>
  <c r="P611" i="2" s="1"/>
  <c r="P612" i="2" s="1"/>
  <c r="P613" i="2" s="1"/>
  <c r="P614" i="2" s="1"/>
  <c r="P615" i="2" s="1"/>
  <c r="P616" i="2" s="1"/>
  <c r="P617" i="2" s="1"/>
  <c r="P618" i="2" s="1"/>
  <c r="P619" i="2" s="1"/>
  <c r="P620" i="2" s="1"/>
  <c r="P621" i="2" s="1"/>
  <c r="P622" i="2" s="1"/>
  <c r="P623" i="2" s="1"/>
  <c r="P624" i="2" s="1"/>
  <c r="P625" i="2" s="1"/>
  <c r="P626" i="2" s="1"/>
  <c r="P627" i="2" s="1"/>
  <c r="P628" i="2" s="1"/>
  <c r="P629" i="2" s="1"/>
  <c r="P630" i="2" s="1"/>
  <c r="P631" i="2" s="1"/>
  <c r="P632" i="2" s="1"/>
  <c r="P633" i="2" s="1"/>
  <c r="P634" i="2" s="1"/>
  <c r="P635" i="2" s="1"/>
  <c r="P636" i="2" s="1"/>
  <c r="P637" i="2" s="1"/>
  <c r="P638" i="2" s="1"/>
  <c r="P639" i="2" s="1"/>
  <c r="P640" i="2" s="1"/>
  <c r="P641" i="2" s="1"/>
  <c r="P642" i="2" s="1"/>
  <c r="P643" i="2" s="1"/>
  <c r="P644" i="2" s="1"/>
  <c r="P645" i="2" s="1"/>
  <c r="P646" i="2" s="1"/>
  <c r="P647" i="2" s="1"/>
  <c r="P648" i="2" s="1"/>
  <c r="P649" i="2" s="1"/>
  <c r="P650" i="2" s="1"/>
  <c r="P651" i="2" s="1"/>
  <c r="P652" i="2" s="1"/>
  <c r="P653" i="2" s="1"/>
  <c r="T6" i="1"/>
  <c r="P654" i="2" s="1"/>
  <c r="P655" i="2" s="1"/>
  <c r="P656" i="2"/>
  <c r="P657" i="2"/>
  <c r="P658" i="2" s="1"/>
  <c r="P659" i="2" s="1"/>
  <c r="P660" i="2" s="1"/>
  <c r="P661" i="2" s="1"/>
  <c r="P662" i="2" s="1"/>
  <c r="P663" i="2" s="1"/>
  <c r="P664" i="2" s="1"/>
  <c r="P665" i="2" s="1"/>
  <c r="P666" i="2" s="1"/>
  <c r="P667" i="2" s="1"/>
  <c r="P668" i="2" s="1"/>
  <c r="P669" i="2" s="1"/>
  <c r="P670" i="2" s="1"/>
  <c r="P671" i="2" s="1"/>
  <c r="P672" i="2" s="1"/>
  <c r="P673" i="2" s="1"/>
  <c r="P674" i="2" s="1"/>
  <c r="P675" i="2" s="1"/>
  <c r="P676" i="2" s="1"/>
  <c r="P677" i="2" s="1"/>
  <c r="P678" i="2" s="1"/>
  <c r="P679" i="2" s="1"/>
  <c r="P680" i="2" s="1"/>
  <c r="P681" i="2" s="1"/>
  <c r="P682" i="2" s="1"/>
  <c r="P683" i="2" s="1"/>
  <c r="P684" i="2" s="1"/>
  <c r="P685" i="2" s="1"/>
  <c r="P686" i="2" s="1"/>
  <c r="P687" i="2" s="1"/>
  <c r="P688" i="2" s="1"/>
  <c r="P689" i="2" s="1"/>
  <c r="P690" i="2" s="1"/>
  <c r="P691" i="2" s="1"/>
  <c r="P692" i="2" s="1"/>
  <c r="P693" i="2" s="1"/>
  <c r="P694" i="2" s="1"/>
  <c r="P695" i="2" s="1"/>
  <c r="P696" i="2" s="1"/>
  <c r="P697" i="2" s="1"/>
  <c r="P698" i="2" s="1"/>
  <c r="P699" i="2" s="1"/>
  <c r="P700" i="2" s="1"/>
  <c r="P701" i="2" s="1"/>
  <c r="P702" i="2" s="1"/>
  <c r="P703" i="2" s="1"/>
  <c r="P704" i="2" s="1"/>
  <c r="P705" i="2" s="1"/>
  <c r="P706" i="2" s="1"/>
  <c r="P707" i="2" s="1"/>
  <c r="P708" i="2" s="1"/>
  <c r="P709" i="2" s="1"/>
  <c r="P710" i="2" s="1"/>
  <c r="P711" i="2" s="1"/>
  <c r="P712" i="2" s="1"/>
  <c r="P713" i="2" s="1"/>
  <c r="P714" i="2" s="1"/>
  <c r="P715" i="2" s="1"/>
  <c r="P716" i="2" s="1"/>
  <c r="P717" i="2" s="1"/>
  <c r="P718" i="2" s="1"/>
  <c r="U6" i="1"/>
  <c r="P719" i="2"/>
  <c r="P720" i="2" s="1"/>
  <c r="P721" i="2" s="1"/>
  <c r="P722" i="2" s="1"/>
  <c r="P723" i="2" s="1"/>
  <c r="P724" i="2" s="1"/>
  <c r="P725" i="2" s="1"/>
  <c r="P726" i="2" s="1"/>
  <c r="P727" i="2" s="1"/>
  <c r="P728" i="2"/>
  <c r="P729" i="2" s="1"/>
  <c r="P730" i="2" s="1"/>
  <c r="P731" i="2" s="1"/>
  <c r="P732" i="2" s="1"/>
  <c r="P733" i="2" s="1"/>
  <c r="P734" i="2" s="1"/>
  <c r="P735" i="2" s="1"/>
  <c r="P736" i="2" s="1"/>
  <c r="P737" i="2" s="1"/>
  <c r="P738" i="2" s="1"/>
  <c r="P739" i="2" s="1"/>
  <c r="P740" i="2" s="1"/>
  <c r="P741" i="2" s="1"/>
  <c r="P742" i="2" s="1"/>
  <c r="P743" i="2" s="1"/>
  <c r="P744" i="2" s="1"/>
  <c r="P745" i="2" s="1"/>
  <c r="P746" i="2" s="1"/>
  <c r="P747" i="2" s="1"/>
  <c r="P748" i="2" s="1"/>
  <c r="P749" i="2" s="1"/>
  <c r="P750" i="2" s="1"/>
  <c r="P751" i="2" s="1"/>
  <c r="P752" i="2" s="1"/>
  <c r="P753" i="2" s="1"/>
  <c r="P754" i="2" s="1"/>
  <c r="P755" i="2" s="1"/>
  <c r="P756" i="2" s="1"/>
  <c r="P757" i="2" s="1"/>
  <c r="P758" i="2" s="1"/>
  <c r="P759" i="2" s="1"/>
  <c r="P760" i="2" s="1"/>
  <c r="P761" i="2" s="1"/>
  <c r="P762" i="2" s="1"/>
  <c r="P763" i="2" s="1"/>
  <c r="P764" i="2" s="1"/>
  <c r="P765" i="2" s="1"/>
  <c r="P766" i="2" s="1"/>
  <c r="P767" i="2" s="1"/>
  <c r="P768" i="2" s="1"/>
  <c r="P769" i="2" s="1"/>
  <c r="P770" i="2" s="1"/>
  <c r="P771" i="2" s="1"/>
  <c r="P772" i="2" s="1"/>
  <c r="P773" i="2" s="1"/>
  <c r="P774" i="2" s="1"/>
  <c r="P775" i="2" s="1"/>
  <c r="P776" i="2" s="1"/>
  <c r="P777" i="2" s="1"/>
  <c r="P778" i="2" s="1"/>
  <c r="P779" i="2" s="1"/>
  <c r="P780" i="2" s="1"/>
  <c r="P781" i="2" s="1"/>
  <c r="P782" i="2" s="1"/>
  <c r="P783" i="2" s="1"/>
  <c r="V6" i="1"/>
  <c r="P784" i="2" s="1"/>
  <c r="P785" i="2" s="1"/>
  <c r="P786" i="2"/>
  <c r="P787" i="2" s="1"/>
  <c r="P788" i="2" s="1"/>
  <c r="P789" i="2" s="1"/>
  <c r="P790" i="2" s="1"/>
  <c r="P791" i="2" s="1"/>
  <c r="P792" i="2" s="1"/>
  <c r="P793" i="2" s="1"/>
  <c r="P794" i="2" s="1"/>
  <c r="P795" i="2" s="1"/>
  <c r="P796" i="2" s="1"/>
  <c r="P797" i="2" s="1"/>
  <c r="P798" i="2" s="1"/>
  <c r="P799" i="2" s="1"/>
  <c r="P800" i="2" s="1"/>
  <c r="P801" i="2" s="1"/>
  <c r="P802" i="2" s="1"/>
  <c r="P803" i="2" s="1"/>
  <c r="P804" i="2" s="1"/>
  <c r="P805" i="2" s="1"/>
  <c r="P806" i="2" s="1"/>
  <c r="P807" i="2" s="1"/>
  <c r="P808" i="2" s="1"/>
  <c r="P809" i="2" s="1"/>
  <c r="P810" i="2" s="1"/>
  <c r="P811" i="2" s="1"/>
  <c r="P812" i="2" s="1"/>
  <c r="P813" i="2" s="1"/>
  <c r="P814" i="2" s="1"/>
  <c r="P815" i="2" s="1"/>
  <c r="P816" i="2" s="1"/>
  <c r="P817" i="2" s="1"/>
  <c r="P818" i="2" s="1"/>
  <c r="P819" i="2" s="1"/>
  <c r="P820" i="2" s="1"/>
  <c r="P821" i="2" s="1"/>
  <c r="P822" i="2" s="1"/>
  <c r="P823" i="2" s="1"/>
  <c r="P824" i="2" s="1"/>
  <c r="P825" i="2" s="1"/>
  <c r="P826" i="2" s="1"/>
  <c r="P827" i="2" s="1"/>
  <c r="P828" i="2" s="1"/>
  <c r="P829" i="2" s="1"/>
  <c r="P830" i="2" s="1"/>
  <c r="P831" i="2" s="1"/>
  <c r="P832" i="2" s="1"/>
  <c r="P833" i="2" s="1"/>
  <c r="P834" i="2" s="1"/>
  <c r="P835" i="2" s="1"/>
  <c r="P836" i="2" s="1"/>
  <c r="P837" i="2" s="1"/>
  <c r="P838" i="2" s="1"/>
  <c r="P839" i="2" s="1"/>
  <c r="P840" i="2" s="1"/>
  <c r="P841" i="2" s="1"/>
  <c r="P842" i="2" s="1"/>
  <c r="P843" i="2" s="1"/>
  <c r="P844" i="2" s="1"/>
  <c r="P845" i="2" s="1"/>
  <c r="P846" i="2" s="1"/>
  <c r="P847" i="2" s="1"/>
  <c r="P848" i="2" s="1"/>
  <c r="W6" i="1"/>
  <c r="P849" i="2" s="1"/>
  <c r="P850" i="2" s="1"/>
  <c r="P851" i="2" s="1"/>
  <c r="P852" i="2" s="1"/>
  <c r="P853" i="2" s="1"/>
  <c r="P854" i="2" s="1"/>
  <c r="P855" i="2" s="1"/>
  <c r="P856" i="2" s="1"/>
  <c r="P857" i="2" s="1"/>
  <c r="P858" i="2" s="1"/>
  <c r="P859" i="2" s="1"/>
  <c r="P860" i="2" s="1"/>
  <c r="P861" i="2" s="1"/>
  <c r="P862" i="2" s="1"/>
  <c r="P863" i="2" s="1"/>
  <c r="P864" i="2" s="1"/>
  <c r="P865" i="2" s="1"/>
  <c r="P866" i="2" s="1"/>
  <c r="P867" i="2" s="1"/>
  <c r="P868" i="2" s="1"/>
  <c r="P869" i="2" s="1"/>
  <c r="P870" i="2" s="1"/>
  <c r="P871" i="2" s="1"/>
  <c r="P872" i="2" s="1"/>
  <c r="P873" i="2" s="1"/>
  <c r="P874" i="2" s="1"/>
  <c r="P875" i="2" s="1"/>
  <c r="P876" i="2" s="1"/>
  <c r="P877" i="2" s="1"/>
  <c r="P878" i="2" s="1"/>
  <c r="P879" i="2" s="1"/>
  <c r="P880" i="2" s="1"/>
  <c r="P881" i="2" s="1"/>
  <c r="P882" i="2" s="1"/>
  <c r="P883" i="2" s="1"/>
  <c r="P884" i="2" s="1"/>
  <c r="P885" i="2" s="1"/>
  <c r="P886" i="2" s="1"/>
  <c r="P887" i="2" s="1"/>
  <c r="P888" i="2" s="1"/>
  <c r="P889" i="2" s="1"/>
  <c r="P890" i="2" s="1"/>
  <c r="P891" i="2" s="1"/>
  <c r="P892" i="2" s="1"/>
  <c r="P893" i="2" s="1"/>
  <c r="P894" i="2" s="1"/>
  <c r="P895" i="2" s="1"/>
  <c r="P896" i="2" s="1"/>
  <c r="P897" i="2" s="1"/>
  <c r="P898" i="2" s="1"/>
  <c r="P899" i="2" s="1"/>
  <c r="P900" i="2" s="1"/>
  <c r="P901" i="2" s="1"/>
  <c r="P902" i="2" s="1"/>
  <c r="P903" i="2" s="1"/>
  <c r="P904" i="2" s="1"/>
  <c r="P905" i="2" s="1"/>
  <c r="P906" i="2" s="1"/>
  <c r="P907" i="2" s="1"/>
  <c r="P908" i="2" s="1"/>
  <c r="P909" i="2" s="1"/>
  <c r="P910" i="2" s="1"/>
  <c r="P911" i="2" s="1"/>
  <c r="P912" i="2" s="1"/>
  <c r="P913" i="2" s="1"/>
  <c r="X6" i="1"/>
  <c r="P914" i="2" s="1"/>
  <c r="P915" i="2"/>
  <c r="P916" i="2"/>
  <c r="P917" i="2" s="1"/>
  <c r="P918" i="2" s="1"/>
  <c r="P919" i="2" s="1"/>
  <c r="P920" i="2" s="1"/>
  <c r="P921" i="2" s="1"/>
  <c r="P922" i="2" s="1"/>
  <c r="P923" i="2" s="1"/>
  <c r="P924" i="2" s="1"/>
  <c r="P925" i="2" s="1"/>
  <c r="P926" i="2" s="1"/>
  <c r="P927" i="2" s="1"/>
  <c r="P928" i="2" s="1"/>
  <c r="P929" i="2" s="1"/>
  <c r="P930" i="2" s="1"/>
  <c r="P931" i="2" s="1"/>
  <c r="P932" i="2" s="1"/>
  <c r="P933" i="2" s="1"/>
  <c r="P934" i="2" s="1"/>
  <c r="P935" i="2" s="1"/>
  <c r="P936" i="2" s="1"/>
  <c r="P937" i="2" s="1"/>
  <c r="P938" i="2" s="1"/>
  <c r="P939" i="2" s="1"/>
  <c r="P940" i="2" s="1"/>
  <c r="P941" i="2" s="1"/>
  <c r="P942" i="2" s="1"/>
  <c r="P943" i="2" s="1"/>
  <c r="P944" i="2" s="1"/>
  <c r="P945" i="2" s="1"/>
  <c r="P946" i="2" s="1"/>
  <c r="P947" i="2" s="1"/>
  <c r="P948" i="2" s="1"/>
  <c r="P949" i="2" s="1"/>
  <c r="P950" i="2" s="1"/>
  <c r="P951" i="2" s="1"/>
  <c r="P952" i="2" s="1"/>
  <c r="P953" i="2" s="1"/>
  <c r="P954" i="2" s="1"/>
  <c r="P955" i="2" s="1"/>
  <c r="P956" i="2" s="1"/>
  <c r="P957" i="2" s="1"/>
  <c r="P958" i="2" s="1"/>
  <c r="P959" i="2" s="1"/>
  <c r="P960" i="2" s="1"/>
  <c r="P961" i="2" s="1"/>
  <c r="P962" i="2" s="1"/>
  <c r="P963" i="2" s="1"/>
  <c r="P964" i="2" s="1"/>
  <c r="P965" i="2" s="1"/>
  <c r="P966" i="2" s="1"/>
  <c r="P967" i="2" s="1"/>
  <c r="P968" i="2" s="1"/>
  <c r="P969" i="2" s="1"/>
  <c r="P970" i="2" s="1"/>
  <c r="P971" i="2" s="1"/>
  <c r="P972" i="2" s="1"/>
  <c r="P973" i="2" s="1"/>
  <c r="P974" i="2" s="1"/>
  <c r="P975" i="2" s="1"/>
  <c r="P976" i="2" s="1"/>
  <c r="P977" i="2" s="1"/>
  <c r="P978" i="2" s="1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499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34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369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04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239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174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09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044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979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14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849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784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19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654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589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24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459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394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29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264" i="2"/>
  <c r="Q5" i="2"/>
  <c r="Q70" i="2"/>
  <c r="Q135" i="2"/>
  <c r="Q200" i="2"/>
  <c r="Q265" i="2"/>
  <c r="Q330" i="2"/>
  <c r="Q395" i="2"/>
  <c r="Q460" i="2"/>
  <c r="Q525" i="2"/>
  <c r="Q590" i="2"/>
  <c r="Q655" i="2"/>
  <c r="Q720" i="2"/>
  <c r="Q785" i="2"/>
  <c r="Q850" i="2"/>
  <c r="Q915" i="2"/>
  <c r="Q980" i="2"/>
  <c r="Q1045" i="2"/>
  <c r="Q1110" i="2"/>
  <c r="Q1175" i="2"/>
  <c r="Q1240" i="2"/>
  <c r="Q1305" i="2"/>
  <c r="Q1370" i="2"/>
  <c r="Q1435" i="2"/>
  <c r="Q1500" i="2"/>
  <c r="Q6" i="2"/>
  <c r="Q71" i="2"/>
  <c r="Q136" i="2"/>
  <c r="Q201" i="2"/>
  <c r="Q266" i="2"/>
  <c r="Q331" i="2"/>
  <c r="Q396" i="2"/>
  <c r="Q461" i="2"/>
  <c r="Q526" i="2"/>
  <c r="Q591" i="2"/>
  <c r="Q656" i="2"/>
  <c r="Q721" i="2"/>
  <c r="Q786" i="2"/>
  <c r="Q851" i="2"/>
  <c r="Q916" i="2"/>
  <c r="Q981" i="2"/>
  <c r="Q1046" i="2"/>
  <c r="Q1111" i="2"/>
  <c r="Q1176" i="2"/>
  <c r="Q1241" i="2"/>
  <c r="Q1306" i="2"/>
  <c r="Q1371" i="2"/>
  <c r="Q1436" i="2"/>
  <c r="Q1501" i="2"/>
  <c r="Q7" i="2"/>
  <c r="Q72" i="2"/>
  <c r="Q137" i="2"/>
  <c r="Q202" i="2"/>
  <c r="Q267" i="2"/>
  <c r="Q332" i="2"/>
  <c r="Q397" i="2"/>
  <c r="Q462" i="2"/>
  <c r="Q527" i="2"/>
  <c r="Q592" i="2"/>
  <c r="Q657" i="2"/>
  <c r="Q722" i="2"/>
  <c r="Q787" i="2"/>
  <c r="Q852" i="2"/>
  <c r="Q917" i="2"/>
  <c r="Q982" i="2"/>
  <c r="Q1047" i="2"/>
  <c r="Q1112" i="2"/>
  <c r="Q1177" i="2"/>
  <c r="Q1242" i="2"/>
  <c r="Q1307" i="2"/>
  <c r="Q1372" i="2"/>
  <c r="Q1437" i="2"/>
  <c r="Q1502" i="2"/>
  <c r="Q8" i="2"/>
  <c r="Q73" i="2" s="1"/>
  <c r="Q138" i="2"/>
  <c r="Q203" i="2" s="1"/>
  <c r="Q268" i="2" s="1"/>
  <c r="Q333" i="2" s="1"/>
  <c r="Q398" i="2" s="1"/>
  <c r="Q463" i="2" s="1"/>
  <c r="Q528" i="2" s="1"/>
  <c r="Q593" i="2" s="1"/>
  <c r="Q658" i="2" s="1"/>
  <c r="Q723" i="2" s="1"/>
  <c r="Q788" i="2" s="1"/>
  <c r="Q853" i="2" s="1"/>
  <c r="Q918" i="2" s="1"/>
  <c r="Q983" i="2" s="1"/>
  <c r="Q1048" i="2" s="1"/>
  <c r="Q1113" i="2" s="1"/>
  <c r="Q1178" i="2" s="1"/>
  <c r="Q1243" i="2" s="1"/>
  <c r="Q1308" i="2" s="1"/>
  <c r="Q1373" i="2" s="1"/>
  <c r="Q1438" i="2" s="1"/>
  <c r="Q1503" i="2" s="1"/>
  <c r="Q9" i="2"/>
  <c r="Q74" i="2" s="1"/>
  <c r="Q139" i="2"/>
  <c r="Q204" i="2"/>
  <c r="Q269" i="2"/>
  <c r="Q334" i="2" s="1"/>
  <c r="Q399" i="2" s="1"/>
  <c r="Q464" i="2" s="1"/>
  <c r="Q529" i="2" s="1"/>
  <c r="Q594" i="2" s="1"/>
  <c r="Q659" i="2" s="1"/>
  <c r="Q724" i="2" s="1"/>
  <c r="Q789" i="2" s="1"/>
  <c r="Q854" i="2" s="1"/>
  <c r="Q919" i="2" s="1"/>
  <c r="Q984" i="2" s="1"/>
  <c r="Q1049" i="2" s="1"/>
  <c r="Q1114" i="2" s="1"/>
  <c r="Q1179" i="2" s="1"/>
  <c r="Q1244" i="2" s="1"/>
  <c r="Q1309" i="2" s="1"/>
  <c r="Q1374" i="2" s="1"/>
  <c r="Q1439" i="2" s="1"/>
  <c r="Q1504" i="2" s="1"/>
  <c r="Q10" i="2"/>
  <c r="Q75" i="2" s="1"/>
  <c r="Q140" i="2"/>
  <c r="Q205" i="2" s="1"/>
  <c r="Q270" i="2" s="1"/>
  <c r="Q335" i="2" s="1"/>
  <c r="Q400" i="2" s="1"/>
  <c r="Q465" i="2" s="1"/>
  <c r="Q530" i="2" s="1"/>
  <c r="Q595" i="2" s="1"/>
  <c r="Q660" i="2" s="1"/>
  <c r="Q725" i="2" s="1"/>
  <c r="Q790" i="2" s="1"/>
  <c r="Q855" i="2" s="1"/>
  <c r="Q920" i="2" s="1"/>
  <c r="Q985" i="2" s="1"/>
  <c r="Q1050" i="2" s="1"/>
  <c r="Q1115" i="2" s="1"/>
  <c r="Q1180" i="2" s="1"/>
  <c r="Q1245" i="2" s="1"/>
  <c r="Q1310" i="2" s="1"/>
  <c r="Q1375" i="2" s="1"/>
  <c r="Q1440" i="2" s="1"/>
  <c r="Q1505" i="2" s="1"/>
  <c r="Q11" i="2"/>
  <c r="Q76" i="2" s="1"/>
  <c r="Q141" i="2"/>
  <c r="Q206" i="2"/>
  <c r="Q271" i="2"/>
  <c r="Q336" i="2" s="1"/>
  <c r="Q401" i="2" s="1"/>
  <c r="Q466" i="2" s="1"/>
  <c r="Q531" i="2" s="1"/>
  <c r="Q596" i="2" s="1"/>
  <c r="Q661" i="2" s="1"/>
  <c r="Q726" i="2" s="1"/>
  <c r="Q791" i="2" s="1"/>
  <c r="Q856" i="2" s="1"/>
  <c r="Q921" i="2" s="1"/>
  <c r="Q986" i="2" s="1"/>
  <c r="Q1051" i="2" s="1"/>
  <c r="Q1116" i="2" s="1"/>
  <c r="Q1181" i="2" s="1"/>
  <c r="Q1246" i="2" s="1"/>
  <c r="Q1311" i="2" s="1"/>
  <c r="Q1376" i="2" s="1"/>
  <c r="Q1441" i="2" s="1"/>
  <c r="Q1506" i="2" s="1"/>
  <c r="Q12" i="2"/>
  <c r="Q77" i="2" s="1"/>
  <c r="Q142" i="2"/>
  <c r="Q207" i="2" s="1"/>
  <c r="Q272" i="2" s="1"/>
  <c r="Q337" i="2" s="1"/>
  <c r="Q402" i="2" s="1"/>
  <c r="Q467" i="2" s="1"/>
  <c r="Q532" i="2" s="1"/>
  <c r="Q597" i="2" s="1"/>
  <c r="Q662" i="2" s="1"/>
  <c r="Q727" i="2" s="1"/>
  <c r="Q792" i="2" s="1"/>
  <c r="Q857" i="2" s="1"/>
  <c r="Q922" i="2" s="1"/>
  <c r="Q987" i="2" s="1"/>
  <c r="Q1052" i="2" s="1"/>
  <c r="Q1117" i="2" s="1"/>
  <c r="Q1182" i="2" s="1"/>
  <c r="Q1247" i="2" s="1"/>
  <c r="Q1312" i="2" s="1"/>
  <c r="Q1377" i="2" s="1"/>
  <c r="Q1442" i="2" s="1"/>
  <c r="Q1507" i="2" s="1"/>
  <c r="Q13" i="2"/>
  <c r="Q78" i="2" s="1"/>
  <c r="Q143" i="2"/>
  <c r="Q208" i="2"/>
  <c r="Q273" i="2"/>
  <c r="Q338" i="2" s="1"/>
  <c r="Q403" i="2" s="1"/>
  <c r="Q468" i="2" s="1"/>
  <c r="Q533" i="2" s="1"/>
  <c r="Q598" i="2" s="1"/>
  <c r="Q663" i="2" s="1"/>
  <c r="Q728" i="2" s="1"/>
  <c r="Q793" i="2" s="1"/>
  <c r="Q858" i="2" s="1"/>
  <c r="Q923" i="2" s="1"/>
  <c r="Q988" i="2" s="1"/>
  <c r="Q1053" i="2" s="1"/>
  <c r="Q1118" i="2" s="1"/>
  <c r="Q1183" i="2" s="1"/>
  <c r="Q1248" i="2" s="1"/>
  <c r="Q1313" i="2" s="1"/>
  <c r="Q1378" i="2" s="1"/>
  <c r="Q1443" i="2" s="1"/>
  <c r="Q1508" i="2" s="1"/>
  <c r="Q14" i="2"/>
  <c r="Q79" i="2" s="1"/>
  <c r="Q144" i="2"/>
  <c r="Q209" i="2" s="1"/>
  <c r="Q274" i="2" s="1"/>
  <c r="Q339" i="2" s="1"/>
  <c r="Q404" i="2" s="1"/>
  <c r="Q469" i="2" s="1"/>
  <c r="Q534" i="2" s="1"/>
  <c r="Q599" i="2" s="1"/>
  <c r="Q664" i="2" s="1"/>
  <c r="Q729" i="2" s="1"/>
  <c r="Q794" i="2" s="1"/>
  <c r="Q859" i="2" s="1"/>
  <c r="Q924" i="2" s="1"/>
  <c r="Q989" i="2" s="1"/>
  <c r="Q1054" i="2" s="1"/>
  <c r="Q1119" i="2" s="1"/>
  <c r="Q1184" i="2" s="1"/>
  <c r="Q1249" i="2" s="1"/>
  <c r="Q1314" i="2" s="1"/>
  <c r="Q1379" i="2" s="1"/>
  <c r="Q1444" i="2" s="1"/>
  <c r="Q1509" i="2" s="1"/>
  <c r="Q15" i="2"/>
  <c r="Q80" i="2" s="1"/>
  <c r="Q145" i="2"/>
  <c r="Q210" i="2"/>
  <c r="Q275" i="2"/>
  <c r="Q340" i="2" s="1"/>
  <c r="Q405" i="2" s="1"/>
  <c r="Q470" i="2" s="1"/>
  <c r="Q535" i="2" s="1"/>
  <c r="Q600" i="2" s="1"/>
  <c r="Q665" i="2" s="1"/>
  <c r="Q730" i="2" s="1"/>
  <c r="Q795" i="2" s="1"/>
  <c r="Q860" i="2" s="1"/>
  <c r="Q925" i="2" s="1"/>
  <c r="Q990" i="2" s="1"/>
  <c r="Q1055" i="2" s="1"/>
  <c r="Q1120" i="2" s="1"/>
  <c r="Q1185" i="2" s="1"/>
  <c r="Q1250" i="2" s="1"/>
  <c r="Q1315" i="2" s="1"/>
  <c r="Q1380" i="2" s="1"/>
  <c r="Q1445" i="2" s="1"/>
  <c r="Q1510" i="2" s="1"/>
  <c r="Q16" i="2"/>
  <c r="Q81" i="2" s="1"/>
  <c r="Q146" i="2"/>
  <c r="Q211" i="2" s="1"/>
  <c r="Q276" i="2" s="1"/>
  <c r="Q341" i="2" s="1"/>
  <c r="Q406" i="2" s="1"/>
  <c r="Q471" i="2" s="1"/>
  <c r="Q536" i="2" s="1"/>
  <c r="Q601" i="2" s="1"/>
  <c r="Q666" i="2" s="1"/>
  <c r="Q731" i="2" s="1"/>
  <c r="Q796" i="2" s="1"/>
  <c r="Q861" i="2" s="1"/>
  <c r="Q926" i="2" s="1"/>
  <c r="Q991" i="2" s="1"/>
  <c r="Q1056" i="2" s="1"/>
  <c r="Q1121" i="2" s="1"/>
  <c r="Q1186" i="2" s="1"/>
  <c r="Q1251" i="2" s="1"/>
  <c r="Q1316" i="2" s="1"/>
  <c r="Q1381" i="2" s="1"/>
  <c r="Q1446" i="2" s="1"/>
  <c r="Q1511" i="2" s="1"/>
  <c r="Q17" i="2"/>
  <c r="Q82" i="2" s="1"/>
  <c r="Q147" i="2" s="1"/>
  <c r="Q212" i="2" s="1"/>
  <c r="Q277" i="2" s="1"/>
  <c r="Q342" i="2" s="1"/>
  <c r="Q407" i="2" s="1"/>
  <c r="Q472" i="2" s="1"/>
  <c r="Q537" i="2" s="1"/>
  <c r="Q602" i="2" s="1"/>
  <c r="Q667" i="2" s="1"/>
  <c r="Q732" i="2" s="1"/>
  <c r="Q797" i="2" s="1"/>
  <c r="Q862" i="2" s="1"/>
  <c r="Q927" i="2" s="1"/>
  <c r="Q992" i="2" s="1"/>
  <c r="Q1057" i="2" s="1"/>
  <c r="Q1122" i="2" s="1"/>
  <c r="Q1187" i="2" s="1"/>
  <c r="Q1252" i="2" s="1"/>
  <c r="Q1317" i="2" s="1"/>
  <c r="Q1382" i="2" s="1"/>
  <c r="Q1447" i="2" s="1"/>
  <c r="Q1512" i="2" s="1"/>
  <c r="Q18" i="2"/>
  <c r="Q83" i="2" s="1"/>
  <c r="Q148" i="2" s="1"/>
  <c r="Q213" i="2" s="1"/>
  <c r="Q278" i="2" s="1"/>
  <c r="Q343" i="2" s="1"/>
  <c r="Q408" i="2" s="1"/>
  <c r="Q473" i="2" s="1"/>
  <c r="Q538" i="2" s="1"/>
  <c r="Q603" i="2" s="1"/>
  <c r="Q668" i="2" s="1"/>
  <c r="Q733" i="2" s="1"/>
  <c r="Q798" i="2" s="1"/>
  <c r="Q863" i="2" s="1"/>
  <c r="Q928" i="2" s="1"/>
  <c r="Q993" i="2" s="1"/>
  <c r="Q1058" i="2" s="1"/>
  <c r="Q1123" i="2" s="1"/>
  <c r="Q1188" i="2" s="1"/>
  <c r="Q1253" i="2" s="1"/>
  <c r="Q1318" i="2" s="1"/>
  <c r="Q1383" i="2" s="1"/>
  <c r="Q1448" i="2" s="1"/>
  <c r="Q1513" i="2" s="1"/>
  <c r="Q19" i="2"/>
  <c r="Q84" i="2" s="1"/>
  <c r="Q149" i="2"/>
  <c r="Q214" i="2" s="1"/>
  <c r="Q279" i="2" s="1"/>
  <c r="Q344" i="2" s="1"/>
  <c r="Q409" i="2" s="1"/>
  <c r="Q474" i="2" s="1"/>
  <c r="Q539" i="2" s="1"/>
  <c r="Q604" i="2" s="1"/>
  <c r="Q669" i="2" s="1"/>
  <c r="Q734" i="2" s="1"/>
  <c r="Q799" i="2" s="1"/>
  <c r="Q864" i="2" s="1"/>
  <c r="Q929" i="2" s="1"/>
  <c r="Q994" i="2" s="1"/>
  <c r="Q1059" i="2" s="1"/>
  <c r="Q1124" i="2" s="1"/>
  <c r="Q1189" i="2" s="1"/>
  <c r="Q1254" i="2" s="1"/>
  <c r="Q1319" i="2" s="1"/>
  <c r="Q1384" i="2" s="1"/>
  <c r="Q1449" i="2" s="1"/>
  <c r="Q1514" i="2" s="1"/>
  <c r="Q20" i="2"/>
  <c r="Q85" i="2" s="1"/>
  <c r="Q150" i="2"/>
  <c r="Q215" i="2" s="1"/>
  <c r="Q280" i="2" s="1"/>
  <c r="Q345" i="2" s="1"/>
  <c r="Q410" i="2" s="1"/>
  <c r="Q475" i="2" s="1"/>
  <c r="Q540" i="2" s="1"/>
  <c r="Q605" i="2" s="1"/>
  <c r="Q670" i="2" s="1"/>
  <c r="Q735" i="2" s="1"/>
  <c r="Q800" i="2" s="1"/>
  <c r="Q865" i="2" s="1"/>
  <c r="Q930" i="2" s="1"/>
  <c r="Q995" i="2" s="1"/>
  <c r="Q1060" i="2" s="1"/>
  <c r="Q1125" i="2" s="1"/>
  <c r="Q1190" i="2" s="1"/>
  <c r="Q1255" i="2" s="1"/>
  <c r="Q1320" i="2" s="1"/>
  <c r="Q1385" i="2" s="1"/>
  <c r="Q1450" i="2" s="1"/>
  <c r="Q1515" i="2" s="1"/>
  <c r="Q21" i="2"/>
  <c r="Q86" i="2" s="1"/>
  <c r="Q151" i="2" s="1"/>
  <c r="Q216" i="2" s="1"/>
  <c r="Q281" i="2" s="1"/>
  <c r="Q346" i="2" s="1"/>
  <c r="Q411" i="2" s="1"/>
  <c r="Q476" i="2" s="1"/>
  <c r="Q541" i="2" s="1"/>
  <c r="Q606" i="2" s="1"/>
  <c r="Q671" i="2" s="1"/>
  <c r="Q736" i="2" s="1"/>
  <c r="Q801" i="2" s="1"/>
  <c r="Q866" i="2" s="1"/>
  <c r="Q931" i="2" s="1"/>
  <c r="Q996" i="2" s="1"/>
  <c r="Q1061" i="2" s="1"/>
  <c r="Q1126" i="2" s="1"/>
  <c r="Q1191" i="2" s="1"/>
  <c r="Q1256" i="2" s="1"/>
  <c r="Q1321" i="2" s="1"/>
  <c r="Q1386" i="2" s="1"/>
  <c r="Q1451" i="2" s="1"/>
  <c r="Q1516" i="2" s="1"/>
  <c r="Q22" i="2"/>
  <c r="Q87" i="2" s="1"/>
  <c r="Q152" i="2" s="1"/>
  <c r="Q217" i="2" s="1"/>
  <c r="Q282" i="2" s="1"/>
  <c r="Q347" i="2" s="1"/>
  <c r="Q412" i="2" s="1"/>
  <c r="Q477" i="2" s="1"/>
  <c r="Q542" i="2" s="1"/>
  <c r="Q607" i="2" s="1"/>
  <c r="Q672" i="2" s="1"/>
  <c r="Q737" i="2" s="1"/>
  <c r="Q802" i="2" s="1"/>
  <c r="Q867" i="2" s="1"/>
  <c r="Q932" i="2" s="1"/>
  <c r="Q997" i="2" s="1"/>
  <c r="Q1062" i="2" s="1"/>
  <c r="Q1127" i="2" s="1"/>
  <c r="Q1192" i="2" s="1"/>
  <c r="Q1257" i="2" s="1"/>
  <c r="Q1322" i="2" s="1"/>
  <c r="Q1387" i="2" s="1"/>
  <c r="Q1452" i="2" s="1"/>
  <c r="Q1517" i="2" s="1"/>
  <c r="Q23" i="2"/>
  <c r="Q88" i="2" s="1"/>
  <c r="Q153" i="2" s="1"/>
  <c r="Q218" i="2" s="1"/>
  <c r="Q283" i="2" s="1"/>
  <c r="Q348" i="2" s="1"/>
  <c r="Q413" i="2" s="1"/>
  <c r="Q478" i="2" s="1"/>
  <c r="Q543" i="2"/>
  <c r="Q608" i="2" s="1"/>
  <c r="Q673" i="2" s="1"/>
  <c r="Q738" i="2" s="1"/>
  <c r="Q803" i="2" s="1"/>
  <c r="Q868" i="2" s="1"/>
  <c r="Q933" i="2" s="1"/>
  <c r="Q998" i="2" s="1"/>
  <c r="Q1063" i="2" s="1"/>
  <c r="Q1128" i="2" s="1"/>
  <c r="Q1193" i="2" s="1"/>
  <c r="Q1258" i="2" s="1"/>
  <c r="Q1323" i="2" s="1"/>
  <c r="Q1388" i="2" s="1"/>
  <c r="Q1453" i="2" s="1"/>
  <c r="Q1518" i="2" s="1"/>
  <c r="Q24" i="2"/>
  <c r="Q89" i="2" s="1"/>
  <c r="Q154" i="2" s="1"/>
  <c r="Q219" i="2" s="1"/>
  <c r="Q284" i="2" s="1"/>
  <c r="Q349" i="2" s="1"/>
  <c r="Q414" i="2" s="1"/>
  <c r="Q479" i="2" s="1"/>
  <c r="Q544" i="2" s="1"/>
  <c r="Q609" i="2" s="1"/>
  <c r="Q674" i="2" s="1"/>
  <c r="Q739" i="2" s="1"/>
  <c r="Q804" i="2" s="1"/>
  <c r="Q869" i="2" s="1"/>
  <c r="Q934" i="2" s="1"/>
  <c r="Q999" i="2" s="1"/>
  <c r="Q1064" i="2" s="1"/>
  <c r="Q1129" i="2" s="1"/>
  <c r="Q1194" i="2" s="1"/>
  <c r="Q1259" i="2" s="1"/>
  <c r="Q1324" i="2" s="1"/>
  <c r="Q1389" i="2" s="1"/>
  <c r="Q1454" i="2" s="1"/>
  <c r="Q1519" i="2" s="1"/>
  <c r="Q25" i="2"/>
  <c r="Q90" i="2" s="1"/>
  <c r="Q155" i="2" s="1"/>
  <c r="Q220" i="2" s="1"/>
  <c r="Q285" i="2" s="1"/>
  <c r="Q350" i="2" s="1"/>
  <c r="Q415" i="2" s="1"/>
  <c r="Q480" i="2" s="1"/>
  <c r="Q545" i="2" s="1"/>
  <c r="Q610" i="2" s="1"/>
  <c r="Q675" i="2" s="1"/>
  <c r="Q740" i="2" s="1"/>
  <c r="Q805" i="2" s="1"/>
  <c r="Q870" i="2" s="1"/>
  <c r="Q935" i="2" s="1"/>
  <c r="Q1000" i="2" s="1"/>
  <c r="Q1065" i="2" s="1"/>
  <c r="Q1130" i="2" s="1"/>
  <c r="Q1195" i="2" s="1"/>
  <c r="Q1260" i="2" s="1"/>
  <c r="Q1325" i="2" s="1"/>
  <c r="Q1390" i="2" s="1"/>
  <c r="Q1455" i="2" s="1"/>
  <c r="Q1520" i="2" s="1"/>
  <c r="Q26" i="2"/>
  <c r="Q91" i="2" s="1"/>
  <c r="Q156" i="2" s="1"/>
  <c r="Q221" i="2" s="1"/>
  <c r="Q286" i="2" s="1"/>
  <c r="Q351" i="2" s="1"/>
  <c r="Q416" i="2" s="1"/>
  <c r="Q481" i="2" s="1"/>
  <c r="Q546" i="2" s="1"/>
  <c r="Q611" i="2" s="1"/>
  <c r="Q676" i="2" s="1"/>
  <c r="Q741" i="2" s="1"/>
  <c r="Q806" i="2" s="1"/>
  <c r="Q871" i="2" s="1"/>
  <c r="Q936" i="2" s="1"/>
  <c r="Q1001" i="2" s="1"/>
  <c r="Q1066" i="2" s="1"/>
  <c r="Q1131" i="2" s="1"/>
  <c r="Q1196" i="2" s="1"/>
  <c r="Q1261" i="2" s="1"/>
  <c r="Q1326" i="2" s="1"/>
  <c r="Q1391" i="2" s="1"/>
  <c r="Q1456" i="2" s="1"/>
  <c r="Q1521" i="2" s="1"/>
  <c r="Q27" i="2"/>
  <c r="Q92" i="2" s="1"/>
  <c r="Q157" i="2" s="1"/>
  <c r="Q222" i="2" s="1"/>
  <c r="Q287" i="2" s="1"/>
  <c r="Q352" i="2" s="1"/>
  <c r="Q417" i="2" s="1"/>
  <c r="Q482" i="2" s="1"/>
  <c r="Q547" i="2" s="1"/>
  <c r="Q612" i="2" s="1"/>
  <c r="Q677" i="2" s="1"/>
  <c r="Q742" i="2" s="1"/>
  <c r="Q807" i="2" s="1"/>
  <c r="Q872" i="2" s="1"/>
  <c r="Q937" i="2" s="1"/>
  <c r="Q1002" i="2" s="1"/>
  <c r="Q1067" i="2" s="1"/>
  <c r="Q1132" i="2" s="1"/>
  <c r="Q1197" i="2" s="1"/>
  <c r="Q1262" i="2" s="1"/>
  <c r="Q1327" i="2" s="1"/>
  <c r="Q1392" i="2" s="1"/>
  <c r="Q1457" i="2" s="1"/>
  <c r="Q1522" i="2" s="1"/>
  <c r="Q28" i="2"/>
  <c r="Q93" i="2" s="1"/>
  <c r="Q158" i="2" s="1"/>
  <c r="Q223" i="2" s="1"/>
  <c r="Q288" i="2" s="1"/>
  <c r="Q353" i="2" s="1"/>
  <c r="Q418" i="2" s="1"/>
  <c r="Q483" i="2" s="1"/>
  <c r="Q548" i="2"/>
  <c r="Q613" i="2" s="1"/>
  <c r="Q678" i="2" s="1"/>
  <c r="Q743" i="2" s="1"/>
  <c r="Q808" i="2" s="1"/>
  <c r="Q873" i="2" s="1"/>
  <c r="Q938" i="2" s="1"/>
  <c r="Q1003" i="2" s="1"/>
  <c r="Q1068" i="2" s="1"/>
  <c r="Q1133" i="2" s="1"/>
  <c r="Q1198" i="2" s="1"/>
  <c r="Q1263" i="2" s="1"/>
  <c r="Q1328" i="2" s="1"/>
  <c r="Q1393" i="2" s="1"/>
  <c r="Q1458" i="2" s="1"/>
  <c r="Q1523" i="2" s="1"/>
  <c r="Q29" i="2"/>
  <c r="Q94" i="2" s="1"/>
  <c r="Q159" i="2" s="1"/>
  <c r="Q224" i="2" s="1"/>
  <c r="Q289" i="2" s="1"/>
  <c r="Q354" i="2" s="1"/>
  <c r="Q419" i="2" s="1"/>
  <c r="Q484" i="2" s="1"/>
  <c r="Q549" i="2" s="1"/>
  <c r="Q614" i="2" s="1"/>
  <c r="Q679" i="2" s="1"/>
  <c r="Q744" i="2" s="1"/>
  <c r="Q809" i="2" s="1"/>
  <c r="Q874" i="2" s="1"/>
  <c r="Q939" i="2" s="1"/>
  <c r="Q1004" i="2" s="1"/>
  <c r="Q1069" i="2" s="1"/>
  <c r="Q1134" i="2" s="1"/>
  <c r="Q1199" i="2" s="1"/>
  <c r="Q1264" i="2" s="1"/>
  <c r="Q1329" i="2" s="1"/>
  <c r="Q1394" i="2" s="1"/>
  <c r="Q1459" i="2" s="1"/>
  <c r="Q1524" i="2" s="1"/>
  <c r="Q30" i="2"/>
  <c r="Q95" i="2" s="1"/>
  <c r="Q160" i="2" s="1"/>
  <c r="Q225" i="2" s="1"/>
  <c r="Q290" i="2" s="1"/>
  <c r="Q355" i="2" s="1"/>
  <c r="Q420" i="2" s="1"/>
  <c r="Q485" i="2" s="1"/>
  <c r="Q550" i="2" s="1"/>
  <c r="Q615" i="2" s="1"/>
  <c r="Q680" i="2" s="1"/>
  <c r="Q745" i="2" s="1"/>
  <c r="Q810" i="2" s="1"/>
  <c r="Q875" i="2" s="1"/>
  <c r="Q940" i="2" s="1"/>
  <c r="Q1005" i="2" s="1"/>
  <c r="Q1070" i="2" s="1"/>
  <c r="Q1135" i="2" s="1"/>
  <c r="Q1200" i="2" s="1"/>
  <c r="Q1265" i="2" s="1"/>
  <c r="Q1330" i="2" s="1"/>
  <c r="Q1395" i="2" s="1"/>
  <c r="Q1460" i="2" s="1"/>
  <c r="Q1525" i="2" s="1"/>
  <c r="Q31" i="2"/>
  <c r="Q96" i="2" s="1"/>
  <c r="Q161" i="2" s="1"/>
  <c r="Q226" i="2" s="1"/>
  <c r="Q291" i="2" s="1"/>
  <c r="Q356" i="2" s="1"/>
  <c r="Q421" i="2" s="1"/>
  <c r="Q486" i="2" s="1"/>
  <c r="Q551" i="2" s="1"/>
  <c r="Q616" i="2" s="1"/>
  <c r="Q681" i="2" s="1"/>
  <c r="Q746" i="2" s="1"/>
  <c r="Q811" i="2" s="1"/>
  <c r="Q876" i="2" s="1"/>
  <c r="Q941" i="2" s="1"/>
  <c r="Q1006" i="2" s="1"/>
  <c r="Q1071" i="2" s="1"/>
  <c r="Q1136" i="2" s="1"/>
  <c r="Q1201" i="2" s="1"/>
  <c r="Q1266" i="2" s="1"/>
  <c r="Q1331" i="2" s="1"/>
  <c r="Q1396" i="2" s="1"/>
  <c r="Q1461" i="2" s="1"/>
  <c r="Q1526" i="2" s="1"/>
  <c r="Q32" i="2"/>
  <c r="Q97" i="2" s="1"/>
  <c r="Q162" i="2" s="1"/>
  <c r="Q227" i="2" s="1"/>
  <c r="Q292" i="2" s="1"/>
  <c r="Q357" i="2" s="1"/>
  <c r="Q422" i="2" s="1"/>
  <c r="Q487" i="2" s="1"/>
  <c r="Q552" i="2" s="1"/>
  <c r="Q617" i="2" s="1"/>
  <c r="Q682" i="2" s="1"/>
  <c r="Q747" i="2" s="1"/>
  <c r="Q812" i="2" s="1"/>
  <c r="Q877" i="2" s="1"/>
  <c r="Q942" i="2" s="1"/>
  <c r="Q1007" i="2" s="1"/>
  <c r="Q1072" i="2" s="1"/>
  <c r="Q1137" i="2" s="1"/>
  <c r="Q1202" i="2" s="1"/>
  <c r="Q1267" i="2" s="1"/>
  <c r="Q1332" i="2" s="1"/>
  <c r="Q1397" i="2" s="1"/>
  <c r="Q1462" i="2" s="1"/>
  <c r="Q1527" i="2" s="1"/>
  <c r="Q33" i="2"/>
  <c r="Q98" i="2" s="1"/>
  <c r="Q163" i="2" s="1"/>
  <c r="Q228" i="2" s="1"/>
  <c r="Q293" i="2" s="1"/>
  <c r="Q358" i="2" s="1"/>
  <c r="Q423" i="2" s="1"/>
  <c r="Q488" i="2" s="1"/>
  <c r="Q553" i="2" s="1"/>
  <c r="Q618" i="2" s="1"/>
  <c r="Q683" i="2" s="1"/>
  <c r="Q748" i="2" s="1"/>
  <c r="Q813" i="2" s="1"/>
  <c r="Q878" i="2" s="1"/>
  <c r="Q943" i="2" s="1"/>
  <c r="Q1008" i="2" s="1"/>
  <c r="Q1073" i="2" s="1"/>
  <c r="Q1138" i="2" s="1"/>
  <c r="Q1203" i="2" s="1"/>
  <c r="Q1268" i="2" s="1"/>
  <c r="Q1333" i="2" s="1"/>
  <c r="Q1398" i="2" s="1"/>
  <c r="Q1463" i="2" s="1"/>
  <c r="Q1528" i="2" s="1"/>
  <c r="Q34" i="2"/>
  <c r="Q99" i="2" s="1"/>
  <c r="Q164" i="2" s="1"/>
  <c r="Q229" i="2" s="1"/>
  <c r="Q294" i="2" s="1"/>
  <c r="Q359" i="2" s="1"/>
  <c r="Q424" i="2" s="1"/>
  <c r="Q489" i="2" s="1"/>
  <c r="Q554" i="2" s="1"/>
  <c r="Q619" i="2" s="1"/>
  <c r="Q684" i="2" s="1"/>
  <c r="Q749" i="2" s="1"/>
  <c r="Q814" i="2" s="1"/>
  <c r="Q879" i="2" s="1"/>
  <c r="Q944" i="2" s="1"/>
  <c r="Q1009" i="2" s="1"/>
  <c r="Q1074" i="2" s="1"/>
  <c r="Q1139" i="2" s="1"/>
  <c r="Q1204" i="2" s="1"/>
  <c r="Q1269" i="2" s="1"/>
  <c r="Q1334" i="2" s="1"/>
  <c r="Q1399" i="2" s="1"/>
  <c r="Q1464" i="2" s="1"/>
  <c r="Q1529" i="2" s="1"/>
  <c r="Q35" i="2"/>
  <c r="Q100" i="2" s="1"/>
  <c r="Q165" i="2" s="1"/>
  <c r="Q230" i="2" s="1"/>
  <c r="Q295" i="2" s="1"/>
  <c r="Q360" i="2" s="1"/>
  <c r="Q425" i="2" s="1"/>
  <c r="Q490" i="2" s="1"/>
  <c r="Q555" i="2"/>
  <c r="Q620" i="2" s="1"/>
  <c r="Q685" i="2" s="1"/>
  <c r="Q750" i="2" s="1"/>
  <c r="Q815" i="2" s="1"/>
  <c r="Q880" i="2" s="1"/>
  <c r="Q945" i="2" s="1"/>
  <c r="Q1010" i="2" s="1"/>
  <c r="Q1075" i="2" s="1"/>
  <c r="Q1140" i="2" s="1"/>
  <c r="Q1205" i="2" s="1"/>
  <c r="Q1270" i="2" s="1"/>
  <c r="Q1335" i="2" s="1"/>
  <c r="Q1400" i="2" s="1"/>
  <c r="Q1465" i="2" s="1"/>
  <c r="Q1530" i="2" s="1"/>
  <c r="Q36" i="2"/>
  <c r="Q101" i="2" s="1"/>
  <c r="Q166" i="2" s="1"/>
  <c r="Q231" i="2" s="1"/>
  <c r="Q296" i="2" s="1"/>
  <c r="Q361" i="2" s="1"/>
  <c r="Q426" i="2" s="1"/>
  <c r="Q491" i="2" s="1"/>
  <c r="Q556" i="2"/>
  <c r="Q621" i="2" s="1"/>
  <c r="Q686" i="2" s="1"/>
  <c r="Q751" i="2" s="1"/>
  <c r="Q816" i="2" s="1"/>
  <c r="Q881" i="2" s="1"/>
  <c r="Q946" i="2" s="1"/>
  <c r="Q1011" i="2" s="1"/>
  <c r="Q1076" i="2" s="1"/>
  <c r="Q1141" i="2" s="1"/>
  <c r="Q1206" i="2" s="1"/>
  <c r="Q1271" i="2" s="1"/>
  <c r="Q1336" i="2" s="1"/>
  <c r="Q1401" i="2" s="1"/>
  <c r="Q1466" i="2" s="1"/>
  <c r="Q1531" i="2" s="1"/>
  <c r="Q37" i="2"/>
  <c r="Q102" i="2" s="1"/>
  <c r="Q167" i="2" s="1"/>
  <c r="Q232" i="2" s="1"/>
  <c r="Q297" i="2" s="1"/>
  <c r="Q362" i="2" s="1"/>
  <c r="Q427" i="2" s="1"/>
  <c r="Q492" i="2" s="1"/>
  <c r="Q557" i="2" s="1"/>
  <c r="Q622" i="2" s="1"/>
  <c r="Q687" i="2" s="1"/>
  <c r="Q752" i="2" s="1"/>
  <c r="Q817" i="2" s="1"/>
  <c r="Q882" i="2" s="1"/>
  <c r="Q947" i="2" s="1"/>
  <c r="Q1012" i="2" s="1"/>
  <c r="Q1077" i="2" s="1"/>
  <c r="Q1142" i="2" s="1"/>
  <c r="Q1207" i="2" s="1"/>
  <c r="Q1272" i="2" s="1"/>
  <c r="Q1337" i="2" s="1"/>
  <c r="Q1402" i="2" s="1"/>
  <c r="Q1467" i="2" s="1"/>
  <c r="Q1532" i="2" s="1"/>
  <c r="Q38" i="2"/>
  <c r="Q103" i="2" s="1"/>
  <c r="Q168" i="2" s="1"/>
  <c r="Q233" i="2" s="1"/>
  <c r="Q298" i="2" s="1"/>
  <c r="Q363" i="2" s="1"/>
  <c r="Q428" i="2" s="1"/>
  <c r="Q493" i="2" s="1"/>
  <c r="Q558" i="2" s="1"/>
  <c r="Q623" i="2" s="1"/>
  <c r="Q688" i="2" s="1"/>
  <c r="Q753" i="2" s="1"/>
  <c r="Q818" i="2" s="1"/>
  <c r="Q883" i="2" s="1"/>
  <c r="Q948" i="2" s="1"/>
  <c r="Q1013" i="2" s="1"/>
  <c r="Q1078" i="2" s="1"/>
  <c r="Q1143" i="2" s="1"/>
  <c r="Q1208" i="2" s="1"/>
  <c r="Q1273" i="2" s="1"/>
  <c r="Q1338" i="2" s="1"/>
  <c r="Q1403" i="2" s="1"/>
  <c r="Q1468" i="2" s="1"/>
  <c r="Q1533" i="2" s="1"/>
  <c r="Q39" i="2"/>
  <c r="Q104" i="2" s="1"/>
  <c r="Q169" i="2" s="1"/>
  <c r="Q234" i="2" s="1"/>
  <c r="Q299" i="2" s="1"/>
  <c r="Q364" i="2" s="1"/>
  <c r="Q429" i="2" s="1"/>
  <c r="Q494" i="2" s="1"/>
  <c r="Q559" i="2" s="1"/>
  <c r="Q624" i="2" s="1"/>
  <c r="Q689" i="2" s="1"/>
  <c r="Q754" i="2" s="1"/>
  <c r="Q819" i="2" s="1"/>
  <c r="Q884" i="2" s="1"/>
  <c r="Q949" i="2" s="1"/>
  <c r="Q1014" i="2" s="1"/>
  <c r="Q1079" i="2" s="1"/>
  <c r="Q1144" i="2" s="1"/>
  <c r="Q1209" i="2" s="1"/>
  <c r="Q1274" i="2" s="1"/>
  <c r="Q1339" i="2" s="1"/>
  <c r="Q1404" i="2" s="1"/>
  <c r="Q1469" i="2" s="1"/>
  <c r="Q1534" i="2" s="1"/>
  <c r="Q40" i="2"/>
  <c r="Q105" i="2" s="1"/>
  <c r="Q170" i="2" s="1"/>
  <c r="Q235" i="2" s="1"/>
  <c r="Q300" i="2" s="1"/>
  <c r="Q365" i="2" s="1"/>
  <c r="Q430" i="2" s="1"/>
  <c r="Q495" i="2" s="1"/>
  <c r="Q560" i="2" s="1"/>
  <c r="Q625" i="2" s="1"/>
  <c r="Q690" i="2" s="1"/>
  <c r="Q755" i="2" s="1"/>
  <c r="Q820" i="2" s="1"/>
  <c r="Q885" i="2" s="1"/>
  <c r="Q950" i="2" s="1"/>
  <c r="Q1015" i="2" s="1"/>
  <c r="Q1080" i="2" s="1"/>
  <c r="Q1145" i="2" s="1"/>
  <c r="Q1210" i="2" s="1"/>
  <c r="Q1275" i="2" s="1"/>
  <c r="Q1340" i="2" s="1"/>
  <c r="Q1405" i="2" s="1"/>
  <c r="Q1470" i="2" s="1"/>
  <c r="Q1535" i="2" s="1"/>
  <c r="Q41" i="2"/>
  <c r="Q106" i="2" s="1"/>
  <c r="Q171" i="2" s="1"/>
  <c r="Q236" i="2" s="1"/>
  <c r="Q301" i="2" s="1"/>
  <c r="Q366" i="2" s="1"/>
  <c r="Q431" i="2" s="1"/>
  <c r="Q496" i="2" s="1"/>
  <c r="Q561" i="2" s="1"/>
  <c r="Q626" i="2" s="1"/>
  <c r="Q691" i="2" s="1"/>
  <c r="Q756" i="2" s="1"/>
  <c r="Q821" i="2" s="1"/>
  <c r="Q886" i="2" s="1"/>
  <c r="Q951" i="2" s="1"/>
  <c r="Q1016" i="2" s="1"/>
  <c r="Q1081" i="2" s="1"/>
  <c r="Q1146" i="2" s="1"/>
  <c r="Q1211" i="2" s="1"/>
  <c r="Q1276" i="2" s="1"/>
  <c r="Q1341" i="2" s="1"/>
  <c r="Q1406" i="2" s="1"/>
  <c r="Q1471" i="2" s="1"/>
  <c r="Q1536" i="2" s="1"/>
  <c r="Q42" i="2"/>
  <c r="Q107" i="2" s="1"/>
  <c r="Q172" i="2" s="1"/>
  <c r="Q237" i="2" s="1"/>
  <c r="Q302" i="2" s="1"/>
  <c r="Q367" i="2" s="1"/>
  <c r="Q432" i="2" s="1"/>
  <c r="Q497" i="2" s="1"/>
  <c r="Q562" i="2"/>
  <c r="Q627" i="2" s="1"/>
  <c r="Q692" i="2" s="1"/>
  <c r="Q757" i="2" s="1"/>
  <c r="Q822" i="2" s="1"/>
  <c r="Q887" i="2" s="1"/>
  <c r="Q952" i="2" s="1"/>
  <c r="Q1017" i="2" s="1"/>
  <c r="Q1082" i="2" s="1"/>
  <c r="Q1147" i="2" s="1"/>
  <c r="Q1212" i="2" s="1"/>
  <c r="Q1277" i="2" s="1"/>
  <c r="Q1342" i="2" s="1"/>
  <c r="Q1407" i="2" s="1"/>
  <c r="Q1472" i="2" s="1"/>
  <c r="Q1537" i="2" s="1"/>
  <c r="Q43" i="2"/>
  <c r="Q108" i="2" s="1"/>
  <c r="Q173" i="2" s="1"/>
  <c r="Q238" i="2" s="1"/>
  <c r="Q303" i="2" s="1"/>
  <c r="Q368" i="2" s="1"/>
  <c r="Q433" i="2" s="1"/>
  <c r="Q498" i="2" s="1"/>
  <c r="Q563" i="2" s="1"/>
  <c r="Q628" i="2" s="1"/>
  <c r="Q693" i="2" s="1"/>
  <c r="Q758" i="2" s="1"/>
  <c r="Q823" i="2" s="1"/>
  <c r="Q888" i="2" s="1"/>
  <c r="Q953" i="2" s="1"/>
  <c r="Q1018" i="2" s="1"/>
  <c r="Q1083" i="2" s="1"/>
  <c r="Q1148" i="2" s="1"/>
  <c r="Q1213" i="2" s="1"/>
  <c r="Q1278" i="2" s="1"/>
  <c r="Q1343" i="2" s="1"/>
  <c r="Q1408" i="2" s="1"/>
  <c r="Q1473" i="2" s="1"/>
  <c r="Q1538" i="2" s="1"/>
  <c r="Q44" i="2"/>
  <c r="Q109" i="2" s="1"/>
  <c r="Q174" i="2" s="1"/>
  <c r="Q239" i="2" s="1"/>
  <c r="Q304" i="2" s="1"/>
  <c r="Q369" i="2" s="1"/>
  <c r="Q434" i="2" s="1"/>
  <c r="Q499" i="2" s="1"/>
  <c r="Q564" i="2" s="1"/>
  <c r="Q629" i="2" s="1"/>
  <c r="Q694" i="2" s="1"/>
  <c r="Q759" i="2" s="1"/>
  <c r="Q824" i="2" s="1"/>
  <c r="Q889" i="2" s="1"/>
  <c r="Q954" i="2" s="1"/>
  <c r="Q1019" i="2" s="1"/>
  <c r="Q1084" i="2" s="1"/>
  <c r="Q1149" i="2" s="1"/>
  <c r="Q1214" i="2" s="1"/>
  <c r="Q1279" i="2" s="1"/>
  <c r="Q1344" i="2" s="1"/>
  <c r="Q1409" i="2" s="1"/>
  <c r="Q1474" i="2" s="1"/>
  <c r="Q1539" i="2" s="1"/>
  <c r="Q45" i="2"/>
  <c r="Q110" i="2" s="1"/>
  <c r="Q175" i="2" s="1"/>
  <c r="Q240" i="2" s="1"/>
  <c r="Q305" i="2" s="1"/>
  <c r="Q370" i="2" s="1"/>
  <c r="Q435" i="2" s="1"/>
  <c r="Q500" i="2" s="1"/>
  <c r="Q565" i="2" s="1"/>
  <c r="Q630" i="2" s="1"/>
  <c r="Q695" i="2" s="1"/>
  <c r="Q760" i="2" s="1"/>
  <c r="Q825" i="2" s="1"/>
  <c r="Q890" i="2" s="1"/>
  <c r="Q955" i="2" s="1"/>
  <c r="Q1020" i="2" s="1"/>
  <c r="Q1085" i="2" s="1"/>
  <c r="Q1150" i="2" s="1"/>
  <c r="Q1215" i="2" s="1"/>
  <c r="Q1280" i="2" s="1"/>
  <c r="Q1345" i="2" s="1"/>
  <c r="Q1410" i="2" s="1"/>
  <c r="Q1475" i="2" s="1"/>
  <c r="Q1540" i="2" s="1"/>
  <c r="Q46" i="2"/>
  <c r="Q111" i="2" s="1"/>
  <c r="Q176" i="2" s="1"/>
  <c r="Q241" i="2" s="1"/>
  <c r="Q306" i="2" s="1"/>
  <c r="Q371" i="2" s="1"/>
  <c r="Q436" i="2" s="1"/>
  <c r="Q501" i="2" s="1"/>
  <c r="Q566" i="2" s="1"/>
  <c r="Q631" i="2" s="1"/>
  <c r="Q696" i="2" s="1"/>
  <c r="Q761" i="2" s="1"/>
  <c r="Q826" i="2" s="1"/>
  <c r="Q891" i="2" s="1"/>
  <c r="Q956" i="2" s="1"/>
  <c r="Q1021" i="2" s="1"/>
  <c r="Q1086" i="2" s="1"/>
  <c r="Q1151" i="2" s="1"/>
  <c r="Q1216" i="2" s="1"/>
  <c r="Q1281" i="2" s="1"/>
  <c r="Q1346" i="2" s="1"/>
  <c r="Q1411" i="2" s="1"/>
  <c r="Q1476" i="2" s="1"/>
  <c r="Q1541" i="2" s="1"/>
  <c r="Q47" i="2"/>
  <c r="Q112" i="2" s="1"/>
  <c r="Q177" i="2" s="1"/>
  <c r="Q242" i="2" s="1"/>
  <c r="Q307" i="2" s="1"/>
  <c r="Q372" i="2" s="1"/>
  <c r="Q437" i="2" s="1"/>
  <c r="Q502" i="2" s="1"/>
  <c r="Q567" i="2" s="1"/>
  <c r="Q632" i="2" s="1"/>
  <c r="Q697" i="2" s="1"/>
  <c r="Q762" i="2" s="1"/>
  <c r="Q827" i="2" s="1"/>
  <c r="Q892" i="2" s="1"/>
  <c r="Q957" i="2" s="1"/>
  <c r="Q1022" i="2" s="1"/>
  <c r="Q1087" i="2" s="1"/>
  <c r="Q1152" i="2" s="1"/>
  <c r="Q1217" i="2" s="1"/>
  <c r="Q1282" i="2" s="1"/>
  <c r="Q1347" i="2" s="1"/>
  <c r="Q1412" i="2" s="1"/>
  <c r="Q1477" i="2" s="1"/>
  <c r="Q1542" i="2" s="1"/>
  <c r="Q48" i="2"/>
  <c r="Q113" i="2" s="1"/>
  <c r="Q178" i="2" s="1"/>
  <c r="Q243" i="2" s="1"/>
  <c r="Q308" i="2" s="1"/>
  <c r="Q373" i="2" s="1"/>
  <c r="Q438" i="2" s="1"/>
  <c r="Q503" i="2" s="1"/>
  <c r="Q568" i="2"/>
  <c r="Q633" i="2" s="1"/>
  <c r="Q698" i="2" s="1"/>
  <c r="Q763" i="2" s="1"/>
  <c r="Q828" i="2" s="1"/>
  <c r="Q893" i="2" s="1"/>
  <c r="Q958" i="2" s="1"/>
  <c r="Q1023" i="2" s="1"/>
  <c r="Q1088" i="2" s="1"/>
  <c r="Q1153" i="2" s="1"/>
  <c r="Q1218" i="2" s="1"/>
  <c r="Q1283" i="2" s="1"/>
  <c r="Q1348" i="2" s="1"/>
  <c r="Q1413" i="2" s="1"/>
  <c r="Q1478" i="2" s="1"/>
  <c r="Q1543" i="2" s="1"/>
  <c r="Q49" i="2"/>
  <c r="Q114" i="2" s="1"/>
  <c r="Q179" i="2" s="1"/>
  <c r="Q244" i="2" s="1"/>
  <c r="Q309" i="2" s="1"/>
  <c r="Q374" i="2" s="1"/>
  <c r="Q439" i="2" s="1"/>
  <c r="Q504" i="2" s="1"/>
  <c r="Q569" i="2" s="1"/>
  <c r="Q634" i="2" s="1"/>
  <c r="Q699" i="2" s="1"/>
  <c r="Q764" i="2" s="1"/>
  <c r="Q829" i="2" s="1"/>
  <c r="Q894" i="2" s="1"/>
  <c r="Q959" i="2" s="1"/>
  <c r="Q1024" i="2" s="1"/>
  <c r="Q1089" i="2" s="1"/>
  <c r="Q1154" i="2" s="1"/>
  <c r="Q1219" i="2" s="1"/>
  <c r="Q1284" i="2" s="1"/>
  <c r="Q1349" i="2" s="1"/>
  <c r="Q1414" i="2" s="1"/>
  <c r="Q1479" i="2" s="1"/>
  <c r="Q1544" i="2" s="1"/>
  <c r="Q50" i="2"/>
  <c r="Q115" i="2" s="1"/>
  <c r="Q180" i="2" s="1"/>
  <c r="Q245" i="2" s="1"/>
  <c r="Q310" i="2" s="1"/>
  <c r="Q375" i="2" s="1"/>
  <c r="Q440" i="2" s="1"/>
  <c r="Q505" i="2" s="1"/>
  <c r="Q570" i="2"/>
  <c r="Q635" i="2" s="1"/>
  <c r="Q700" i="2" s="1"/>
  <c r="Q765" i="2" s="1"/>
  <c r="Q830" i="2" s="1"/>
  <c r="Q895" i="2" s="1"/>
  <c r="Q960" i="2" s="1"/>
  <c r="Q1025" i="2" s="1"/>
  <c r="Q1090" i="2" s="1"/>
  <c r="Q1155" i="2" s="1"/>
  <c r="Q1220" i="2" s="1"/>
  <c r="Q1285" i="2" s="1"/>
  <c r="Q1350" i="2" s="1"/>
  <c r="Q1415" i="2" s="1"/>
  <c r="Q1480" i="2" s="1"/>
  <c r="Q1545" i="2" s="1"/>
  <c r="Q51" i="2"/>
  <c r="Q116" i="2" s="1"/>
  <c r="Q181" i="2" s="1"/>
  <c r="Q246" i="2" s="1"/>
  <c r="Q311" i="2" s="1"/>
  <c r="Q376" i="2" s="1"/>
  <c r="Q441" i="2" s="1"/>
  <c r="Q506" i="2" s="1"/>
  <c r="Q571" i="2" s="1"/>
  <c r="Q636" i="2" s="1"/>
  <c r="Q701" i="2" s="1"/>
  <c r="Q766" i="2" s="1"/>
  <c r="Q831" i="2" s="1"/>
  <c r="Q896" i="2" s="1"/>
  <c r="Q961" i="2" s="1"/>
  <c r="Q1026" i="2" s="1"/>
  <c r="Q1091" i="2" s="1"/>
  <c r="Q1156" i="2" s="1"/>
  <c r="Q1221" i="2" s="1"/>
  <c r="Q1286" i="2" s="1"/>
  <c r="Q1351" i="2" s="1"/>
  <c r="Q1416" i="2" s="1"/>
  <c r="Q1481" i="2" s="1"/>
  <c r="Q1546" i="2" s="1"/>
  <c r="Q52" i="2"/>
  <c r="Q117" i="2" s="1"/>
  <c r="Q182" i="2" s="1"/>
  <c r="Q247" i="2" s="1"/>
  <c r="Q312" i="2" s="1"/>
  <c r="Q377" i="2" s="1"/>
  <c r="Q442" i="2" s="1"/>
  <c r="Q507" i="2" s="1"/>
  <c r="Q572" i="2" s="1"/>
  <c r="Q637" i="2" s="1"/>
  <c r="Q702" i="2" s="1"/>
  <c r="Q767" i="2" s="1"/>
  <c r="Q832" i="2" s="1"/>
  <c r="Q897" i="2" s="1"/>
  <c r="Q962" i="2" s="1"/>
  <c r="Q1027" i="2" s="1"/>
  <c r="Q1092" i="2" s="1"/>
  <c r="Q1157" i="2" s="1"/>
  <c r="Q1222" i="2" s="1"/>
  <c r="Q1287" i="2" s="1"/>
  <c r="Q1352" i="2" s="1"/>
  <c r="Q1417" i="2" s="1"/>
  <c r="Q1482" i="2" s="1"/>
  <c r="Q1547" i="2" s="1"/>
  <c r="Q53" i="2"/>
  <c r="Q118" i="2" s="1"/>
  <c r="Q183" i="2" s="1"/>
  <c r="Q248" i="2" s="1"/>
  <c r="Q313" i="2" s="1"/>
  <c r="Q378" i="2" s="1"/>
  <c r="Q443" i="2" s="1"/>
  <c r="Q508" i="2" s="1"/>
  <c r="Q573" i="2" s="1"/>
  <c r="Q638" i="2" s="1"/>
  <c r="Q703" i="2" s="1"/>
  <c r="Q768" i="2" s="1"/>
  <c r="Q833" i="2" s="1"/>
  <c r="Q898" i="2" s="1"/>
  <c r="Q963" i="2" s="1"/>
  <c r="Q1028" i="2" s="1"/>
  <c r="Q1093" i="2" s="1"/>
  <c r="Q1158" i="2" s="1"/>
  <c r="Q1223" i="2" s="1"/>
  <c r="Q1288" i="2" s="1"/>
  <c r="Q1353" i="2" s="1"/>
  <c r="Q1418" i="2" s="1"/>
  <c r="Q1483" i="2" s="1"/>
  <c r="Q1548" i="2" s="1"/>
  <c r="Q54" i="2"/>
  <c r="Q119" i="2" s="1"/>
  <c r="Q184" i="2" s="1"/>
  <c r="Q249" i="2" s="1"/>
  <c r="Q314" i="2" s="1"/>
  <c r="Q379" i="2" s="1"/>
  <c r="Q444" i="2" s="1"/>
  <c r="Q509" i="2" s="1"/>
  <c r="Q574" i="2" s="1"/>
  <c r="Q639" i="2" s="1"/>
  <c r="Q704" i="2" s="1"/>
  <c r="Q769" i="2" s="1"/>
  <c r="Q834" i="2" s="1"/>
  <c r="Q899" i="2" s="1"/>
  <c r="Q964" i="2" s="1"/>
  <c r="Q1029" i="2" s="1"/>
  <c r="Q1094" i="2" s="1"/>
  <c r="Q1159" i="2" s="1"/>
  <c r="Q1224" i="2" s="1"/>
  <c r="Q1289" i="2" s="1"/>
  <c r="Q1354" i="2" s="1"/>
  <c r="Q1419" i="2" s="1"/>
  <c r="Q1484" i="2" s="1"/>
  <c r="Q1549" i="2" s="1"/>
  <c r="Q55" i="2"/>
  <c r="Q120" i="2" s="1"/>
  <c r="Q185" i="2" s="1"/>
  <c r="Q250" i="2" s="1"/>
  <c r="Q315" i="2" s="1"/>
  <c r="Q380" i="2" s="1"/>
  <c r="Q445" i="2" s="1"/>
  <c r="Q510" i="2" s="1"/>
  <c r="Q575" i="2" s="1"/>
  <c r="Q640" i="2" s="1"/>
  <c r="Q705" i="2" s="1"/>
  <c r="Q770" i="2" s="1"/>
  <c r="Q835" i="2" s="1"/>
  <c r="Q900" i="2" s="1"/>
  <c r="Q965" i="2" s="1"/>
  <c r="Q1030" i="2" s="1"/>
  <c r="Q1095" i="2" s="1"/>
  <c r="Q1160" i="2" s="1"/>
  <c r="Q1225" i="2" s="1"/>
  <c r="Q1290" i="2" s="1"/>
  <c r="Q1355" i="2" s="1"/>
  <c r="Q1420" i="2" s="1"/>
  <c r="Q1485" i="2" s="1"/>
  <c r="Q1550" i="2" s="1"/>
  <c r="Q56" i="2"/>
  <c r="Q121" i="2" s="1"/>
  <c r="Q186" i="2" s="1"/>
  <c r="Q251" i="2" s="1"/>
  <c r="Q316" i="2" s="1"/>
  <c r="Q381" i="2" s="1"/>
  <c r="Q446" i="2" s="1"/>
  <c r="Q511" i="2" s="1"/>
  <c r="Q576" i="2"/>
  <c r="Q641" i="2" s="1"/>
  <c r="Q706" i="2" s="1"/>
  <c r="Q771" i="2" s="1"/>
  <c r="Q836" i="2" s="1"/>
  <c r="Q901" i="2" s="1"/>
  <c r="Q966" i="2" s="1"/>
  <c r="Q1031" i="2" s="1"/>
  <c r="Q1096" i="2" s="1"/>
  <c r="Q1161" i="2" s="1"/>
  <c r="Q1226" i="2" s="1"/>
  <c r="Q1291" i="2" s="1"/>
  <c r="Q1356" i="2" s="1"/>
  <c r="Q1421" i="2" s="1"/>
  <c r="Q1486" i="2" s="1"/>
  <c r="Q1551" i="2" s="1"/>
  <c r="Q57" i="2"/>
  <c r="Q122" i="2" s="1"/>
  <c r="Q187" i="2" s="1"/>
  <c r="Q252" i="2" s="1"/>
  <c r="Q317" i="2" s="1"/>
  <c r="Q382" i="2" s="1"/>
  <c r="Q447" i="2" s="1"/>
  <c r="Q512" i="2" s="1"/>
  <c r="Q577" i="2" s="1"/>
  <c r="Q642" i="2" s="1"/>
  <c r="Q707" i="2" s="1"/>
  <c r="Q772" i="2" s="1"/>
  <c r="Q837" i="2" s="1"/>
  <c r="Q902" i="2" s="1"/>
  <c r="Q967" i="2" s="1"/>
  <c r="Q1032" i="2" s="1"/>
  <c r="Q1097" i="2" s="1"/>
  <c r="Q1162" i="2" s="1"/>
  <c r="Q1227" i="2" s="1"/>
  <c r="Q1292" i="2" s="1"/>
  <c r="Q1357" i="2" s="1"/>
  <c r="Q1422" i="2" s="1"/>
  <c r="Q1487" i="2" s="1"/>
  <c r="Q1552" i="2" s="1"/>
  <c r="Q58" i="2"/>
  <c r="Q123" i="2" s="1"/>
  <c r="Q188" i="2" s="1"/>
  <c r="Q253" i="2" s="1"/>
  <c r="Q318" i="2" s="1"/>
  <c r="Q383" i="2" s="1"/>
  <c r="Q448" i="2" s="1"/>
  <c r="Q513" i="2" s="1"/>
  <c r="Q578" i="2"/>
  <c r="Q643" i="2" s="1"/>
  <c r="Q708" i="2" s="1"/>
  <c r="Q773" i="2" s="1"/>
  <c r="Q838" i="2" s="1"/>
  <c r="Q903" i="2" s="1"/>
  <c r="Q968" i="2" s="1"/>
  <c r="Q1033" i="2" s="1"/>
  <c r="Q1098" i="2" s="1"/>
  <c r="Q1163" i="2" s="1"/>
  <c r="Q1228" i="2" s="1"/>
  <c r="Q1293" i="2" s="1"/>
  <c r="Q1358" i="2" s="1"/>
  <c r="Q1423" i="2" s="1"/>
  <c r="Q1488" i="2" s="1"/>
  <c r="Q1553" i="2" s="1"/>
  <c r="Q59" i="2"/>
  <c r="Q124" i="2" s="1"/>
  <c r="Q189" i="2" s="1"/>
  <c r="Q254" i="2" s="1"/>
  <c r="Q319" i="2" s="1"/>
  <c r="Q384" i="2" s="1"/>
  <c r="Q449" i="2" s="1"/>
  <c r="Q514" i="2" s="1"/>
  <c r="Q579" i="2" s="1"/>
  <c r="Q644" i="2" s="1"/>
  <c r="Q709" i="2" s="1"/>
  <c r="Q774" i="2" s="1"/>
  <c r="Q839" i="2" s="1"/>
  <c r="Q904" i="2" s="1"/>
  <c r="Q969" i="2" s="1"/>
  <c r="Q1034" i="2" s="1"/>
  <c r="Q1099" i="2" s="1"/>
  <c r="Q1164" i="2" s="1"/>
  <c r="Q1229" i="2" s="1"/>
  <c r="Q1294" i="2" s="1"/>
  <c r="Q1359" i="2" s="1"/>
  <c r="Q1424" i="2" s="1"/>
  <c r="Q1489" i="2" s="1"/>
  <c r="Q1554" i="2" s="1"/>
  <c r="Q60" i="2"/>
  <c r="Q125" i="2" s="1"/>
  <c r="Q190" i="2" s="1"/>
  <c r="Q255" i="2" s="1"/>
  <c r="Q320" i="2" s="1"/>
  <c r="Q385" i="2" s="1"/>
  <c r="Q450" i="2" s="1"/>
  <c r="Q515" i="2" s="1"/>
  <c r="Q580" i="2" s="1"/>
  <c r="Q645" i="2" s="1"/>
  <c r="Q710" i="2" s="1"/>
  <c r="Q775" i="2" s="1"/>
  <c r="Q840" i="2" s="1"/>
  <c r="Q905" i="2" s="1"/>
  <c r="Q970" i="2" s="1"/>
  <c r="Q1035" i="2" s="1"/>
  <c r="Q1100" i="2" s="1"/>
  <c r="Q1165" i="2" s="1"/>
  <c r="Q1230" i="2" s="1"/>
  <c r="Q1295" i="2" s="1"/>
  <c r="Q1360" i="2" s="1"/>
  <c r="Q1425" i="2" s="1"/>
  <c r="Q1490" i="2" s="1"/>
  <c r="Q1555" i="2" s="1"/>
  <c r="Q61" i="2"/>
  <c r="Q126" i="2" s="1"/>
  <c r="Q191" i="2" s="1"/>
  <c r="Q256" i="2" s="1"/>
  <c r="Q321" i="2" s="1"/>
  <c r="Q386" i="2" s="1"/>
  <c r="Q451" i="2" s="1"/>
  <c r="Q516" i="2" s="1"/>
  <c r="Q581" i="2" s="1"/>
  <c r="Q646" i="2" s="1"/>
  <c r="Q711" i="2" s="1"/>
  <c r="Q776" i="2" s="1"/>
  <c r="Q841" i="2" s="1"/>
  <c r="Q906" i="2" s="1"/>
  <c r="Q971" i="2" s="1"/>
  <c r="Q1036" i="2" s="1"/>
  <c r="Q1101" i="2" s="1"/>
  <c r="Q1166" i="2" s="1"/>
  <c r="Q1231" i="2" s="1"/>
  <c r="Q1296" i="2" s="1"/>
  <c r="Q1361" i="2" s="1"/>
  <c r="Q1426" i="2" s="1"/>
  <c r="Q1491" i="2" s="1"/>
  <c r="Q1556" i="2" s="1"/>
  <c r="Q62" i="2"/>
  <c r="Q127" i="2" s="1"/>
  <c r="Q192" i="2" s="1"/>
  <c r="Q257" i="2" s="1"/>
  <c r="Q322" i="2" s="1"/>
  <c r="Q387" i="2" s="1"/>
  <c r="Q452" i="2" s="1"/>
  <c r="Q517" i="2" s="1"/>
  <c r="Q582" i="2" s="1"/>
  <c r="Q647" i="2" s="1"/>
  <c r="Q712" i="2" s="1"/>
  <c r="Q777" i="2" s="1"/>
  <c r="Q842" i="2" s="1"/>
  <c r="Q907" i="2" s="1"/>
  <c r="Q972" i="2" s="1"/>
  <c r="Q1037" i="2" s="1"/>
  <c r="Q1102" i="2" s="1"/>
  <c r="Q1167" i="2" s="1"/>
  <c r="Q1232" i="2" s="1"/>
  <c r="Q1297" i="2" s="1"/>
  <c r="Q1362" i="2" s="1"/>
  <c r="Q1427" i="2" s="1"/>
  <c r="Q1492" i="2" s="1"/>
  <c r="Q1557" i="2" s="1"/>
  <c r="Q63" i="2"/>
  <c r="Q128" i="2" s="1"/>
  <c r="Q193" i="2" s="1"/>
  <c r="Q258" i="2" s="1"/>
  <c r="Q323" i="2" s="1"/>
  <c r="Q388" i="2" s="1"/>
  <c r="Q453" i="2" s="1"/>
  <c r="Q518" i="2" s="1"/>
  <c r="Q583" i="2" s="1"/>
  <c r="Q648" i="2" s="1"/>
  <c r="Q713" i="2" s="1"/>
  <c r="Q778" i="2" s="1"/>
  <c r="Q843" i="2" s="1"/>
  <c r="Q908" i="2" s="1"/>
  <c r="Q973" i="2" s="1"/>
  <c r="Q1038" i="2" s="1"/>
  <c r="Q1103" i="2" s="1"/>
  <c r="Q1168" i="2" s="1"/>
  <c r="Q1233" i="2" s="1"/>
  <c r="Q1298" i="2" s="1"/>
  <c r="Q1363" i="2" s="1"/>
  <c r="Q1428" i="2" s="1"/>
  <c r="Q1493" i="2" s="1"/>
  <c r="Q1558" i="2" s="1"/>
  <c r="Q64" i="2"/>
  <c r="Q129" i="2" s="1"/>
  <c r="Q194" i="2" s="1"/>
  <c r="Q259" i="2" s="1"/>
  <c r="Q324" i="2" s="1"/>
  <c r="Q389" i="2" s="1"/>
  <c r="Q454" i="2" s="1"/>
  <c r="Q519" i="2" s="1"/>
  <c r="Q584" i="2"/>
  <c r="Q649" i="2" s="1"/>
  <c r="Q714" i="2" s="1"/>
  <c r="Q779" i="2" s="1"/>
  <c r="Q844" i="2" s="1"/>
  <c r="Q909" i="2" s="1"/>
  <c r="Q974" i="2" s="1"/>
  <c r="Q1039" i="2" s="1"/>
  <c r="Q1104" i="2" s="1"/>
  <c r="Q1169" i="2" s="1"/>
  <c r="Q1234" i="2" s="1"/>
  <c r="Q1299" i="2" s="1"/>
  <c r="Q1364" i="2" s="1"/>
  <c r="Q1429" i="2" s="1"/>
  <c r="Q1494" i="2" s="1"/>
  <c r="Q1559" i="2" s="1"/>
  <c r="Q65" i="2"/>
  <c r="Q130" i="2" s="1"/>
  <c r="Q195" i="2" s="1"/>
  <c r="Q260" i="2" s="1"/>
  <c r="Q325" i="2" s="1"/>
  <c r="Q390" i="2" s="1"/>
  <c r="Q455" i="2" s="1"/>
  <c r="Q520" i="2" s="1"/>
  <c r="Q585" i="2" s="1"/>
  <c r="Q650" i="2" s="1"/>
  <c r="Q715" i="2" s="1"/>
  <c r="Q780" i="2" s="1"/>
  <c r="Q845" i="2" s="1"/>
  <c r="Q910" i="2" s="1"/>
  <c r="Q975" i="2" s="1"/>
  <c r="Q1040" i="2" s="1"/>
  <c r="Q1105" i="2" s="1"/>
  <c r="Q1170" i="2" s="1"/>
  <c r="Q1235" i="2" s="1"/>
  <c r="Q1300" i="2" s="1"/>
  <c r="Q1365" i="2" s="1"/>
  <c r="Q1430" i="2" s="1"/>
  <c r="Q1495" i="2" s="1"/>
  <c r="Q1560" i="2" s="1"/>
  <c r="Q66" i="2"/>
  <c r="Q131" i="2" s="1"/>
  <c r="Q196" i="2" s="1"/>
  <c r="Q261" i="2" s="1"/>
  <c r="Q326" i="2" s="1"/>
  <c r="Q391" i="2" s="1"/>
  <c r="Q456" i="2" s="1"/>
  <c r="Q521" i="2" s="1"/>
  <c r="Q586" i="2"/>
  <c r="Q651" i="2" s="1"/>
  <c r="Q716" i="2" s="1"/>
  <c r="Q781" i="2" s="1"/>
  <c r="Q846" i="2" s="1"/>
  <c r="Q911" i="2" s="1"/>
  <c r="Q976" i="2" s="1"/>
  <c r="Q1041" i="2" s="1"/>
  <c r="Q1106" i="2" s="1"/>
  <c r="Q1171" i="2" s="1"/>
  <c r="Q1236" i="2" s="1"/>
  <c r="Q1301" i="2" s="1"/>
  <c r="Q1366" i="2" s="1"/>
  <c r="Q1431" i="2" s="1"/>
  <c r="Q1496" i="2" s="1"/>
  <c r="Q1561" i="2" s="1"/>
  <c r="Q67" i="2"/>
  <c r="Q132" i="2" s="1"/>
  <c r="Q197" i="2" s="1"/>
  <c r="Q262" i="2" s="1"/>
  <c r="Q327" i="2" s="1"/>
  <c r="Q392" i="2" s="1"/>
  <c r="Q457" i="2" s="1"/>
  <c r="Q522" i="2" s="1"/>
  <c r="Q587" i="2" s="1"/>
  <c r="Q652" i="2" s="1"/>
  <c r="Q717" i="2" s="1"/>
  <c r="Q782" i="2" s="1"/>
  <c r="Q847" i="2" s="1"/>
  <c r="Q912" i="2" s="1"/>
  <c r="Q977" i="2" s="1"/>
  <c r="Q1042" i="2" s="1"/>
  <c r="Q1107" i="2" s="1"/>
  <c r="Q1172" i="2" s="1"/>
  <c r="Q1237" i="2" s="1"/>
  <c r="Q1302" i="2" s="1"/>
  <c r="Q1367" i="2" s="1"/>
  <c r="Q1432" i="2" s="1"/>
  <c r="Q1497" i="2" s="1"/>
  <c r="Q1562" i="2" s="1"/>
  <c r="Q68" i="2"/>
  <c r="Q133" i="2"/>
  <c r="Q198" i="2"/>
  <c r="Q263" i="2"/>
  <c r="Q328" i="2"/>
  <c r="Q393" i="2"/>
  <c r="Q458" i="2"/>
  <c r="Q523" i="2"/>
  <c r="Q588" i="2"/>
  <c r="Q653" i="2"/>
  <c r="Q718" i="2"/>
  <c r="Q783" i="2"/>
  <c r="Q848" i="2"/>
  <c r="Q913" i="2"/>
  <c r="Q978" i="2"/>
  <c r="Q1043" i="2"/>
  <c r="Q1108" i="2"/>
  <c r="Q1173" i="2"/>
  <c r="Q1238" i="2"/>
  <c r="Q1303" i="2"/>
  <c r="Q1368" i="2"/>
  <c r="Q1433" i="2"/>
  <c r="Q1498" i="2"/>
  <c r="Q1563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199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35" i="2"/>
  <c r="T134" i="2"/>
  <c r="T133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69" i="2"/>
  <c r="T67" i="2"/>
  <c r="T68" i="2"/>
  <c r="T55" i="2"/>
  <c r="T56" i="2"/>
  <c r="T57" i="2"/>
  <c r="T58" i="2"/>
  <c r="T59" i="2"/>
  <c r="T60" i="2"/>
  <c r="T61" i="2"/>
  <c r="T62" i="2"/>
  <c r="T63" i="2"/>
  <c r="T64" i="2"/>
  <c r="T65" i="2"/>
  <c r="T66" i="2"/>
  <c r="J26" i="2"/>
  <c r="AC72" i="1"/>
  <c r="AD72" i="1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30" i="2"/>
  <c r="T31" i="2"/>
  <c r="T32" i="2"/>
  <c r="T33" i="2"/>
  <c r="T34" i="2"/>
  <c r="T35" i="2"/>
  <c r="T36" i="2"/>
  <c r="T37" i="2"/>
  <c r="T38" i="2"/>
  <c r="T24" i="2"/>
  <c r="T25" i="2"/>
  <c r="T26" i="2"/>
  <c r="T27" i="2"/>
  <c r="T28" i="2"/>
  <c r="T29" i="2"/>
  <c r="F245" i="6"/>
  <c r="H245" i="6"/>
  <c r="P146" i="2"/>
  <c r="R245" i="6"/>
  <c r="F240" i="6"/>
  <c r="F241" i="6"/>
  <c r="H241" i="6"/>
  <c r="I114" i="6"/>
  <c r="D1879" i="6"/>
  <c r="A1879" i="6" s="1"/>
  <c r="D1909" i="6"/>
  <c r="A1909" i="6"/>
  <c r="D1969" i="6"/>
  <c r="A1969" i="6" s="1"/>
  <c r="D2059" i="6"/>
  <c r="A2059" i="6" s="1"/>
  <c r="D1458" i="6"/>
  <c r="A1458" i="6" s="1"/>
  <c r="D1308" i="6"/>
  <c r="D1488" i="6"/>
  <c r="A1488" i="6" s="1"/>
  <c r="D1398" i="6"/>
  <c r="A1398" i="6" s="1"/>
  <c r="D1518" i="6"/>
  <c r="D1309" i="6"/>
  <c r="A1309" i="6" s="1"/>
  <c r="D1639" i="6"/>
  <c r="A1639" i="6" s="1"/>
  <c r="D1399" i="6"/>
  <c r="A1399" i="6"/>
  <c r="D1519" i="6"/>
  <c r="D1699" i="6"/>
  <c r="A1699" i="6" s="1"/>
  <c r="D1489" i="6"/>
  <c r="D1549" i="6"/>
  <c r="A1549" i="6" s="1"/>
  <c r="D1609" i="6"/>
  <c r="A1609" i="6" s="1"/>
  <c r="D768" i="6"/>
  <c r="D737" i="6"/>
  <c r="A737" i="6" s="1"/>
  <c r="D1787" i="6"/>
  <c r="A1787" i="6" s="1"/>
  <c r="D2029" i="6"/>
  <c r="A2029" i="6" s="1"/>
  <c r="D1819" i="6"/>
  <c r="A1819" i="6" s="1"/>
  <c r="D1939" i="6"/>
  <c r="A1939" i="6" s="1"/>
  <c r="D1999" i="6"/>
  <c r="A1999" i="6" s="1"/>
  <c r="D1789" i="6"/>
  <c r="A1789" i="6"/>
  <c r="D1548" i="6"/>
  <c r="A1548" i="6" s="1"/>
  <c r="D1788" i="6"/>
  <c r="A1788" i="6" s="1"/>
  <c r="D1908" i="6"/>
  <c r="A1908" i="6"/>
  <c r="D2118" i="6"/>
  <c r="A2118" i="6" s="1"/>
  <c r="D1967" i="6"/>
  <c r="A1967" i="6"/>
  <c r="D1938" i="6"/>
  <c r="A1938" i="6" s="1"/>
  <c r="D1998" i="6"/>
  <c r="A1998" i="6" s="1"/>
  <c r="D400" i="6"/>
  <c r="A400" i="6" s="1"/>
  <c r="D1157" i="6"/>
  <c r="D1307" i="6"/>
  <c r="A1307" i="6" s="1"/>
  <c r="D1847" i="6"/>
  <c r="A1847" i="6" s="1"/>
  <c r="D2057" i="6"/>
  <c r="A2057" i="6"/>
  <c r="D326" i="6"/>
  <c r="A326" i="6"/>
  <c r="D338" i="6"/>
  <c r="A338" i="6"/>
  <c r="D367" i="6"/>
  <c r="A367" i="6"/>
  <c r="D388" i="6"/>
  <c r="A388" i="6"/>
  <c r="D424" i="6"/>
  <c r="A424" i="6"/>
  <c r="D453" i="6"/>
  <c r="A453" i="6"/>
  <c r="D519" i="6"/>
  <c r="A519" i="6"/>
  <c r="D547" i="6"/>
  <c r="A547" i="6"/>
  <c r="D671" i="6"/>
  <c r="A671" i="6"/>
  <c r="D312" i="6"/>
  <c r="A312" i="6"/>
  <c r="D279" i="6"/>
  <c r="A279" i="6"/>
  <c r="D300" i="6"/>
  <c r="A300" i="6"/>
  <c r="D337" i="6"/>
  <c r="A337" i="6"/>
  <c r="D362" i="6"/>
  <c r="A362" i="6"/>
  <c r="D403" i="6"/>
  <c r="A403" i="6"/>
  <c r="D452" i="6"/>
  <c r="A452" i="6"/>
  <c r="D299" i="6"/>
  <c r="A299" i="6"/>
  <c r="D307" i="6"/>
  <c r="A307" i="6"/>
  <c r="D324" i="6"/>
  <c r="A324" i="6"/>
  <c r="D328" i="6"/>
  <c r="A328" i="6"/>
  <c r="D336" i="6"/>
  <c r="A336" i="6"/>
  <c r="D340" i="6"/>
  <c r="A340" i="6"/>
  <c r="D353" i="6"/>
  <c r="A353" i="6"/>
  <c r="D365" i="6"/>
  <c r="A365" i="6"/>
  <c r="D402" i="6"/>
  <c r="A402" i="6"/>
  <c r="D422" i="6"/>
  <c r="A422" i="6"/>
  <c r="D426" i="6"/>
  <c r="A426" i="6"/>
  <c r="D451" i="6"/>
  <c r="A451" i="6"/>
  <c r="D459" i="6"/>
  <c r="A459" i="6"/>
  <c r="D484" i="6"/>
  <c r="A484" i="6"/>
  <c r="D493" i="6"/>
  <c r="A493" i="6"/>
  <c r="D521" i="6"/>
  <c r="A521" i="6"/>
  <c r="D553" i="6"/>
  <c r="A553" i="6"/>
  <c r="D641" i="6"/>
  <c r="A641" i="6"/>
  <c r="D733" i="6"/>
  <c r="A733" i="6"/>
  <c r="D297" i="6"/>
  <c r="A297" i="6"/>
  <c r="D309" i="6"/>
  <c r="A309" i="6"/>
  <c r="D334" i="6"/>
  <c r="A334" i="6"/>
  <c r="D384" i="6"/>
  <c r="D457" i="6"/>
  <c r="A457" i="6" s="1"/>
  <c r="D490" i="6"/>
  <c r="A490" i="6" s="1"/>
  <c r="D515" i="6"/>
  <c r="A515" i="6" s="1"/>
  <c r="D543" i="6"/>
  <c r="A543" i="6" s="1"/>
  <c r="D551" i="6"/>
  <c r="A551" i="6" s="1"/>
  <c r="D579" i="6"/>
  <c r="A579" i="6"/>
  <c r="D583" i="6"/>
  <c r="A583" i="6" s="1"/>
  <c r="D607" i="6"/>
  <c r="A607" i="6"/>
  <c r="D667" i="6"/>
  <c r="A667" i="6" s="1"/>
  <c r="D731" i="6"/>
  <c r="A731" i="6" s="1"/>
  <c r="D763" i="6"/>
  <c r="A763" i="6" s="1"/>
  <c r="D791" i="6"/>
  <c r="A791" i="6" s="1"/>
  <c r="D283" i="6"/>
  <c r="A283" i="6"/>
  <c r="D313" i="6"/>
  <c r="A313" i="6"/>
  <c r="D333" i="6"/>
  <c r="A333" i="6"/>
  <c r="D341" i="6"/>
  <c r="A341" i="6"/>
  <c r="D354" i="6"/>
  <c r="A354" i="6"/>
  <c r="D311" i="6"/>
  <c r="A311" i="6"/>
  <c r="D332" i="6"/>
  <c r="A332" i="6"/>
  <c r="D369" i="6"/>
  <c r="A369" i="6"/>
  <c r="D398" i="6"/>
  <c r="A398" i="6" s="1"/>
  <c r="D430" i="6"/>
  <c r="A430" i="6"/>
  <c r="D455" i="6"/>
  <c r="A455" i="6" s="1"/>
  <c r="D488" i="6"/>
  <c r="A488" i="6"/>
  <c r="D545" i="6"/>
  <c r="A545" i="6" s="1"/>
  <c r="D549" i="6"/>
  <c r="A549" i="6"/>
  <c r="D581" i="6"/>
  <c r="A581" i="6" s="1"/>
  <c r="D637" i="6"/>
  <c r="A637" i="6"/>
  <c r="D669" i="6"/>
  <c r="A669" i="6" s="1"/>
  <c r="D761" i="6"/>
  <c r="A761" i="6"/>
  <c r="D793" i="6"/>
  <c r="A793" i="6" s="1"/>
  <c r="D281" i="6"/>
  <c r="A281" i="6"/>
  <c r="D294" i="6"/>
  <c r="D306" i="6"/>
  <c r="A306" i="6"/>
  <c r="D327" i="6"/>
  <c r="D429" i="6"/>
  <c r="A429" i="6" s="1"/>
  <c r="D454" i="6"/>
  <c r="A454" i="6"/>
  <c r="D483" i="6"/>
  <c r="A483" i="6" s="1"/>
  <c r="D491" i="6"/>
  <c r="A491" i="6"/>
  <c r="D520" i="6"/>
  <c r="A520" i="6" s="1"/>
  <c r="D544" i="6"/>
  <c r="A544" i="6"/>
  <c r="D548" i="6"/>
  <c r="A548" i="6" s="1"/>
  <c r="D552" i="6"/>
  <c r="A552" i="6"/>
  <c r="D580" i="6"/>
  <c r="A580" i="6" s="1"/>
  <c r="D608" i="6"/>
  <c r="A608" i="6"/>
  <c r="D432" i="6"/>
  <c r="A432" i="6" s="1"/>
  <c r="D414" i="6"/>
  <c r="D390" i="6"/>
  <c r="A390" i="6"/>
  <c r="D389" i="6"/>
  <c r="A389" i="6" s="1"/>
  <c r="D747" i="6"/>
  <c r="A747" i="6"/>
  <c r="D779" i="6"/>
  <c r="A779" i="6" s="1"/>
  <c r="D807" i="6"/>
  <c r="A807" i="6" s="1"/>
  <c r="D749" i="6"/>
  <c r="A749" i="6"/>
  <c r="D473" i="6"/>
  <c r="A473" i="6"/>
  <c r="D536" i="6"/>
  <c r="A536" i="6"/>
  <c r="D509" i="6"/>
  <c r="A509" i="6"/>
  <c r="D720" i="6"/>
  <c r="A720" i="6"/>
  <c r="D658" i="6"/>
  <c r="A658" i="6"/>
  <c r="D687" i="6"/>
  <c r="A687" i="6"/>
  <c r="D537" i="6"/>
  <c r="A537" i="6"/>
  <c r="D657" i="6"/>
  <c r="A657" i="6"/>
  <c r="D689" i="6"/>
  <c r="A689" i="6"/>
  <c r="D717" i="6"/>
  <c r="A717" i="6"/>
  <c r="D686" i="6"/>
  <c r="A686" i="6"/>
  <c r="D568" i="6"/>
  <c r="A568" i="6"/>
  <c r="D563" i="6"/>
  <c r="A563" i="6"/>
  <c r="D567" i="6"/>
  <c r="A567" i="6"/>
  <c r="D569" i="6"/>
  <c r="A569" i="6"/>
  <c r="D275" i="6"/>
  <c r="A275" i="6"/>
  <c r="D271" i="6"/>
  <c r="A271" i="6"/>
  <c r="D472" i="6"/>
  <c r="D322" i="6"/>
  <c r="D782" i="6"/>
  <c r="A782" i="6" s="1"/>
  <c r="D786" i="6"/>
  <c r="A786" i="6" s="1"/>
  <c r="D814" i="6"/>
  <c r="A814" i="6" s="1"/>
  <c r="D874" i="6"/>
  <c r="A874" i="6" s="1"/>
  <c r="D938" i="6"/>
  <c r="A938" i="6" s="1"/>
  <c r="D1050" i="6"/>
  <c r="A1050" i="6"/>
  <c r="D1058" i="6"/>
  <c r="A1058" i="6" s="1"/>
  <c r="D1083" i="6"/>
  <c r="A1083" i="6" s="1"/>
  <c r="D1115" i="6"/>
  <c r="A1115" i="6" s="1"/>
  <c r="D1143" i="6"/>
  <c r="A1143" i="6" s="1"/>
  <c r="D303" i="6"/>
  <c r="A303" i="6"/>
  <c r="D361" i="6"/>
  <c r="A361" i="6"/>
  <c r="D394" i="6"/>
  <c r="A394" i="6"/>
  <c r="D480" i="6"/>
  <c r="A480" i="6"/>
  <c r="D513" i="6"/>
  <c r="A513" i="6"/>
  <c r="D517" i="6"/>
  <c r="A517" i="6"/>
  <c r="D577" i="6"/>
  <c r="A577" i="6"/>
  <c r="D661" i="6"/>
  <c r="A661" i="6"/>
  <c r="D665" i="6"/>
  <c r="A665" i="6"/>
  <c r="D697" i="6"/>
  <c r="A697" i="6"/>
  <c r="D725" i="6"/>
  <c r="A725" i="6"/>
  <c r="D757" i="6"/>
  <c r="A757" i="6"/>
  <c r="D809" i="6"/>
  <c r="A809" i="6"/>
  <c r="D841" i="6"/>
  <c r="A841" i="6" s="1"/>
  <c r="D873" i="6"/>
  <c r="A873" i="6" s="1"/>
  <c r="D877" i="6"/>
  <c r="A877" i="6" s="1"/>
  <c r="D901" i="6"/>
  <c r="A901" i="6" s="1"/>
  <c r="D929" i="6"/>
  <c r="A929" i="6" s="1"/>
  <c r="D933" i="6"/>
  <c r="A933" i="6"/>
  <c r="D989" i="6"/>
  <c r="A989" i="6" s="1"/>
  <c r="D1021" i="6"/>
  <c r="A1021" i="6"/>
  <c r="D1049" i="6"/>
  <c r="A1049" i="6" s="1"/>
  <c r="D1082" i="6"/>
  <c r="A1082" i="6" s="1"/>
  <c r="D1110" i="6"/>
  <c r="A1110" i="6" s="1"/>
  <c r="D576" i="6"/>
  <c r="A576" i="6"/>
  <c r="D664" i="6"/>
  <c r="A664" i="6"/>
  <c r="D692" i="6"/>
  <c r="A692" i="6"/>
  <c r="D696" i="6"/>
  <c r="A696" i="6"/>
  <c r="D724" i="6"/>
  <c r="A724" i="6"/>
  <c r="D932" i="6"/>
  <c r="A932" i="6" s="1"/>
  <c r="D1085" i="6"/>
  <c r="A1085" i="6"/>
  <c r="D1145" i="6"/>
  <c r="A1145" i="6" s="1"/>
  <c r="D329" i="6"/>
  <c r="A329" i="6"/>
  <c r="D514" i="6"/>
  <c r="A514" i="6"/>
  <c r="D810" i="6"/>
  <c r="A810" i="6"/>
  <c r="D998" i="6"/>
  <c r="A998" i="6" s="1"/>
  <c r="D1054" i="6"/>
  <c r="A1054" i="6" s="1"/>
  <c r="D1111" i="6"/>
  <c r="A1111" i="6" s="1"/>
  <c r="D277" i="6"/>
  <c r="A277" i="6"/>
  <c r="D273" i="6"/>
  <c r="A273" i="6"/>
  <c r="D360" i="6"/>
  <c r="A360" i="6"/>
  <c r="D364" i="6"/>
  <c r="A364" i="6"/>
  <c r="D393" i="6"/>
  <c r="A393" i="6"/>
  <c r="D425" i="6"/>
  <c r="A425" i="6"/>
  <c r="D305" i="6"/>
  <c r="A305" i="6"/>
  <c r="D330" i="6"/>
  <c r="A330" i="6"/>
  <c r="D359" i="6"/>
  <c r="A359" i="6"/>
  <c r="D363" i="6"/>
  <c r="A363" i="6"/>
  <c r="D392" i="6"/>
  <c r="A392" i="6"/>
  <c r="D428" i="6"/>
  <c r="A428" i="6"/>
  <c r="D486" i="6"/>
  <c r="A486" i="6"/>
  <c r="D659" i="6"/>
  <c r="A659" i="6"/>
  <c r="D663" i="6"/>
  <c r="A663" i="6"/>
  <c r="D723" i="6"/>
  <c r="A723" i="6"/>
  <c r="D783" i="6"/>
  <c r="A783" i="6"/>
  <c r="D787" i="6"/>
  <c r="A787" i="6" s="1"/>
  <c r="D811" i="6"/>
  <c r="A811" i="6"/>
  <c r="D815" i="6"/>
  <c r="A815" i="6" s="1"/>
  <c r="D839" i="6"/>
  <c r="A839" i="6"/>
  <c r="D875" i="6"/>
  <c r="A875" i="6" s="1"/>
  <c r="D931" i="6"/>
  <c r="A931" i="6" s="1"/>
  <c r="D935" i="6"/>
  <c r="A935" i="6" s="1"/>
  <c r="D967" i="6"/>
  <c r="A967" i="6"/>
  <c r="D995" i="6"/>
  <c r="A995" i="6" s="1"/>
  <c r="D1055" i="6"/>
  <c r="A1055" i="6" s="1"/>
  <c r="D1080" i="6"/>
  <c r="A1080" i="6" s="1"/>
  <c r="D1084" i="6"/>
  <c r="A1084" i="6"/>
  <c r="D1144" i="6"/>
  <c r="A1144" i="6" s="1"/>
  <c r="D1148" i="6"/>
  <c r="A1148" i="6" s="1"/>
  <c r="D293" i="6"/>
  <c r="P12" i="2"/>
  <c r="D565" i="6"/>
  <c r="A565" i="6" s="1"/>
  <c r="D889" i="6"/>
  <c r="A889" i="6" s="1"/>
  <c r="D888" i="6"/>
  <c r="A888" i="6" s="1"/>
  <c r="D416" i="6"/>
  <c r="A416" i="6" s="1"/>
  <c r="D474" i="6"/>
  <c r="A474" i="6"/>
  <c r="D887" i="6"/>
  <c r="A887" i="6"/>
  <c r="D979" i="6"/>
  <c r="A979" i="6"/>
  <c r="D1068" i="6"/>
  <c r="D1136" i="6"/>
  <c r="A1136" i="6" s="1"/>
  <c r="D382" i="6"/>
  <c r="D977" i="6"/>
  <c r="A977" i="6" s="1"/>
  <c r="D1070" i="6"/>
  <c r="D710" i="6"/>
  <c r="A710" i="6"/>
  <c r="D978" i="6"/>
  <c r="A978" i="6" s="1"/>
  <c r="D1099" i="6"/>
  <c r="P197" i="2"/>
  <c r="P166" i="2"/>
  <c r="P141" i="2"/>
  <c r="P136" i="2"/>
  <c r="F248" i="6"/>
  <c r="A248" i="6" s="1"/>
  <c r="F249" i="6"/>
  <c r="A249" i="6"/>
  <c r="P195" i="2"/>
  <c r="P180" i="2"/>
  <c r="P57" i="2"/>
  <c r="D1588" i="6"/>
  <c r="A1588" i="6"/>
  <c r="D1046" i="6"/>
  <c r="A1046" i="6"/>
  <c r="D1829" i="6"/>
  <c r="A1829" i="6" s="1"/>
  <c r="D1169" i="6"/>
  <c r="A1169" i="6" s="1"/>
  <c r="D2037" i="6"/>
  <c r="A2037" i="6" s="1"/>
  <c r="D1468" i="6"/>
  <c r="A1468" i="6" s="1"/>
  <c r="D1708" i="6"/>
  <c r="A1708" i="6"/>
  <c r="D1888" i="6"/>
  <c r="A1888" i="6" s="1"/>
  <c r="D1979" i="6"/>
  <c r="A1979" i="6" s="1"/>
  <c r="D1079" i="6"/>
  <c r="A1079" i="6" s="1"/>
  <c r="D1259" i="6"/>
  <c r="A1259" i="6" s="1"/>
  <c r="D1527" i="6"/>
  <c r="A1527" i="6" s="1"/>
  <c r="D1919" i="6"/>
  <c r="A1919" i="6"/>
  <c r="D1978" i="6"/>
  <c r="A1978" i="6" s="1"/>
  <c r="D1109" i="6"/>
  <c r="A1109" i="6" s="1"/>
  <c r="D1677" i="6"/>
  <c r="A1677" i="6" s="1"/>
  <c r="D1769" i="6"/>
  <c r="A1769" i="6" s="1"/>
  <c r="D1857" i="6"/>
  <c r="A1857" i="6" s="1"/>
  <c r="D2098" i="6"/>
  <c r="A2098" i="6" s="1"/>
  <c r="D1408" i="6"/>
  <c r="A1408" i="6" s="1"/>
  <c r="D2097" i="6"/>
  <c r="A2097" i="6" s="1"/>
  <c r="D2099" i="6"/>
  <c r="A2099" i="6" s="1"/>
  <c r="D1799" i="6"/>
  <c r="A1799" i="6"/>
  <c r="D1139" i="6"/>
  <c r="A1139" i="6" s="1"/>
  <c r="D1379" i="6"/>
  <c r="A1379" i="6"/>
  <c r="D1947" i="6"/>
  <c r="A1947" i="6" s="1"/>
  <c r="D2068" i="6"/>
  <c r="A2068" i="6" s="1"/>
  <c r="D1318" i="6"/>
  <c r="A1318" i="6" s="1"/>
  <c r="D1498" i="6"/>
  <c r="A1498" i="6" s="1"/>
  <c r="D1618" i="6"/>
  <c r="A1618" i="6" s="1"/>
  <c r="D1738" i="6"/>
  <c r="A1738" i="6"/>
  <c r="D1798" i="6"/>
  <c r="A1798" i="6" s="1"/>
  <c r="D1918" i="6"/>
  <c r="A1918" i="6" s="1"/>
  <c r="D1977" i="6"/>
  <c r="A1977" i="6" s="1"/>
  <c r="D2009" i="6"/>
  <c r="A2009" i="6" s="1"/>
  <c r="AO8" i="1"/>
  <c r="D118" i="6" s="1"/>
  <c r="D982" i="6"/>
  <c r="D835" i="6"/>
  <c r="A835" i="6" s="1"/>
  <c r="D471" i="6"/>
  <c r="D743" i="6"/>
  <c r="A743" i="6"/>
  <c r="D802" i="6"/>
  <c r="A802" i="6" s="1"/>
  <c r="D806" i="6"/>
  <c r="A806" i="6" s="1"/>
  <c r="D773" i="6"/>
  <c r="A773" i="6" s="1"/>
  <c r="D1526" i="6"/>
  <c r="A1526" i="6" s="1"/>
  <c r="D715" i="6"/>
  <c r="A715" i="6" s="1"/>
  <c r="D895" i="6"/>
  <c r="A895" i="6" s="1"/>
  <c r="D1346" i="6"/>
  <c r="A1346" i="6" s="1"/>
  <c r="D1492" i="6"/>
  <c r="A1492" i="6"/>
  <c r="D1434" i="6"/>
  <c r="A1434" i="6" s="1"/>
  <c r="D834" i="6"/>
  <c r="A834" i="6" s="1"/>
  <c r="D1105" i="6"/>
  <c r="A1105" i="6" s="1"/>
  <c r="D1433" i="6"/>
  <c r="D1432" i="6"/>
  <c r="A1432" i="6" s="1"/>
  <c r="D1436" i="6"/>
  <c r="A1436" i="6" s="1"/>
  <c r="D1523" i="6"/>
  <c r="A1523" i="6" s="1"/>
  <c r="D618" i="6"/>
  <c r="A618" i="6" s="1"/>
  <c r="D321" i="6"/>
  <c r="D290" i="6"/>
  <c r="D319" i="6"/>
  <c r="D381" i="6"/>
  <c r="A381" i="6"/>
  <c r="D441" i="6"/>
  <c r="D619" i="6"/>
  <c r="A619" i="6" s="1"/>
  <c r="D647" i="6"/>
  <c r="A647" i="6" s="1"/>
  <c r="D530" i="6"/>
  <c r="D378" i="6"/>
  <c r="A378" i="6" s="1"/>
  <c r="D497" i="6"/>
  <c r="A497" i="6"/>
  <c r="D529" i="6"/>
  <c r="D589" i="6"/>
  <c r="D617" i="6"/>
  <c r="A617" i="6"/>
  <c r="D621" i="6"/>
  <c r="P150" i="2"/>
  <c r="P172" i="2"/>
  <c r="P176" i="2"/>
  <c r="P170" i="2"/>
  <c r="P153" i="2"/>
  <c r="P138" i="2"/>
  <c r="P163" i="2"/>
  <c r="P120" i="2"/>
  <c r="P134" i="2"/>
  <c r="P164" i="2"/>
  <c r="P184" i="2"/>
  <c r="P148" i="2"/>
  <c r="P162" i="2"/>
  <c r="P196" i="2"/>
  <c r="P149" i="2"/>
  <c r="P157" i="2"/>
  <c r="P135" i="2"/>
  <c r="P186" i="2"/>
  <c r="P198" i="2"/>
  <c r="P191" i="2"/>
  <c r="P158" i="2"/>
  <c r="P188" i="2"/>
  <c r="P84" i="2"/>
  <c r="P161" i="2"/>
  <c r="P179" i="2"/>
  <c r="P147" i="2"/>
  <c r="P52" i="2"/>
  <c r="D803" i="6"/>
  <c r="A803" i="6" s="1"/>
  <c r="D1013" i="6"/>
  <c r="D1406" i="6"/>
  <c r="A1406" i="6"/>
  <c r="D1192" i="6"/>
  <c r="A1192" i="6" s="1"/>
  <c r="D594" i="6"/>
  <c r="D805" i="6"/>
  <c r="A805" i="6"/>
  <c r="D1104" i="6"/>
  <c r="A1104" i="6"/>
  <c r="D1164" i="6"/>
  <c r="A1164" i="6"/>
  <c r="D1312" i="6"/>
  <c r="A1312" i="6"/>
  <c r="D1316" i="6"/>
  <c r="A1316" i="6"/>
  <c r="D1165" i="6"/>
  <c r="A1165" i="6" s="1"/>
  <c r="D593" i="6"/>
  <c r="D716" i="6"/>
  <c r="A716" i="6" s="1"/>
  <c r="D1014" i="6"/>
  <c r="A1014" i="6" s="1"/>
  <c r="D1163" i="6"/>
  <c r="A1163" i="6" s="1"/>
  <c r="D320" i="6"/>
  <c r="D379" i="6"/>
  <c r="A379" i="6"/>
  <c r="D411" i="6"/>
  <c r="D410" i="6"/>
  <c r="D289" i="6"/>
  <c r="A289" i="6"/>
  <c r="D347" i="6"/>
  <c r="D380" i="6"/>
  <c r="A380" i="6"/>
  <c r="D408" i="6"/>
  <c r="D470" i="6"/>
  <c r="D531" i="6"/>
  <c r="P125" i="2"/>
  <c r="P97" i="2"/>
  <c r="P69" i="2"/>
  <c r="P106" i="2"/>
  <c r="D1345" i="6"/>
  <c r="A1345" i="6"/>
  <c r="P11" i="2"/>
  <c r="P65" i="2"/>
  <c r="P40" i="2"/>
  <c r="F235" i="6"/>
  <c r="H235" i="6" s="1"/>
  <c r="P117" i="2"/>
  <c r="P75" i="2"/>
  <c r="P93" i="2"/>
  <c r="D257" i="6"/>
  <c r="P105" i="2"/>
  <c r="D445" i="6"/>
  <c r="P115" i="2"/>
  <c r="P8" i="2"/>
  <c r="P104" i="2"/>
  <c r="P76" i="2"/>
  <c r="P74" i="2"/>
  <c r="P109" i="2"/>
  <c r="D677" i="6"/>
  <c r="A677" i="6" s="1"/>
  <c r="D1226" i="6"/>
  <c r="A1226" i="6"/>
  <c r="D512" i="6"/>
  <c r="A512" i="6"/>
  <c r="P171" i="2"/>
  <c r="P181" i="2"/>
  <c r="P189" i="2"/>
  <c r="P173" i="2"/>
  <c r="P169" i="2"/>
  <c r="P167" i="2"/>
  <c r="P152" i="2"/>
  <c r="P178" i="2"/>
  <c r="P159" i="2"/>
  <c r="P143" i="2"/>
  <c r="P182" i="2"/>
  <c r="P145" i="2"/>
  <c r="P177" i="2"/>
  <c r="P168" i="2"/>
  <c r="P139" i="2"/>
  <c r="P175" i="2"/>
  <c r="P187" i="2"/>
  <c r="P137" i="2"/>
  <c r="P190" i="2"/>
  <c r="P183" i="2"/>
  <c r="D1038" i="6"/>
  <c r="D558" i="6"/>
  <c r="A558" i="6"/>
  <c r="D1248" i="6"/>
  <c r="A1248" i="6" s="1"/>
  <c r="P151" i="2"/>
  <c r="P155" i="2"/>
  <c r="P160" i="2"/>
  <c r="P154" i="2"/>
  <c r="P185" i="2"/>
  <c r="P156" i="2"/>
  <c r="P193" i="2"/>
  <c r="P144" i="2"/>
  <c r="P142" i="2"/>
  <c r="P174" i="2"/>
  <c r="P194" i="2"/>
  <c r="P140" i="2"/>
  <c r="P165" i="2"/>
  <c r="D511" i="6"/>
  <c r="A511" i="6"/>
  <c r="D1351" i="6"/>
  <c r="A1351" i="6" s="1"/>
  <c r="D264" i="6"/>
  <c r="D1166" i="6"/>
  <c r="A1166" i="6"/>
  <c r="D1202" i="6"/>
  <c r="A1202" i="6"/>
  <c r="D1438" i="6"/>
  <c r="A1438" i="6"/>
  <c r="D1141" i="6"/>
  <c r="A1141" i="6"/>
  <c r="D1341" i="6"/>
  <c r="A1341" i="6" s="1"/>
  <c r="D447" i="6"/>
  <c r="A447" i="6"/>
  <c r="P27" i="2"/>
  <c r="P5" i="2"/>
  <c r="P66" i="2"/>
  <c r="P33" i="2"/>
  <c r="P31" i="2"/>
  <c r="P59" i="2"/>
  <c r="P37" i="2"/>
  <c r="P32" i="2"/>
  <c r="P22" i="2"/>
  <c r="D1377" i="6"/>
  <c r="A1377" i="6" s="1"/>
  <c r="D1342" i="6"/>
  <c r="A1342" i="6"/>
  <c r="D1344" i="6"/>
  <c r="A1344" i="6" s="1"/>
  <c r="P67" i="2"/>
  <c r="P7" i="2"/>
  <c r="P16" i="2"/>
  <c r="P56" i="2"/>
  <c r="P6" i="2"/>
  <c r="P64" i="2"/>
  <c r="P38" i="2"/>
  <c r="P39" i="2"/>
  <c r="P14" i="2"/>
  <c r="D302" i="6"/>
  <c r="A302" i="6"/>
  <c r="P19" i="2"/>
  <c r="P18" i="2"/>
  <c r="P30" i="2"/>
  <c r="P21" i="2"/>
  <c r="P55" i="2"/>
  <c r="P43" i="2"/>
  <c r="P36" i="2"/>
  <c r="P68" i="2"/>
  <c r="D1047" i="6"/>
  <c r="A1047" i="6"/>
  <c r="D1129" i="6"/>
  <c r="A1129" i="6" s="1"/>
  <c r="D469" i="6"/>
  <c r="D1229" i="6"/>
  <c r="A1229" i="6" s="1"/>
  <c r="D1286" i="6"/>
  <c r="A1286" i="6" s="1"/>
  <c r="P91" i="2"/>
  <c r="P82" i="2"/>
  <c r="P100" i="2"/>
  <c r="P96" i="2"/>
  <c r="P71" i="2"/>
  <c r="P73" i="2"/>
  <c r="P121" i="2"/>
  <c r="P122" i="2"/>
  <c r="P98" i="2"/>
  <c r="P89" i="2"/>
  <c r="P90" i="2"/>
  <c r="P103" i="2"/>
  <c r="P108" i="2"/>
  <c r="P129" i="2"/>
  <c r="P72" i="2"/>
  <c r="P102" i="2"/>
  <c r="F237" i="6"/>
  <c r="A237" i="6" s="1"/>
  <c r="D318" i="6"/>
  <c r="D1249" i="6"/>
  <c r="A1249" i="6" s="1"/>
  <c r="D301" i="6"/>
  <c r="A301" i="6"/>
  <c r="D1142" i="6"/>
  <c r="A1142" i="6" s="1"/>
  <c r="D1132" i="6"/>
  <c r="A1132" i="6" s="1"/>
  <c r="D1439" i="6"/>
  <c r="A1439" i="6" s="1"/>
  <c r="D1039" i="6"/>
  <c r="D1197" i="6"/>
  <c r="A1197" i="6" s="1"/>
  <c r="D1200" i="6"/>
  <c r="A1200" i="6" s="1"/>
  <c r="D857" i="6"/>
  <c r="A857" i="6" s="1"/>
  <c r="D626" i="6"/>
  <c r="A626" i="6"/>
  <c r="D446" i="6"/>
  <c r="A446" i="6" s="1"/>
  <c r="D1201" i="6"/>
  <c r="A1201" i="6"/>
  <c r="D1017" i="6"/>
  <c r="A1017" i="6" s="1"/>
  <c r="D1440" i="6"/>
  <c r="A1440" i="6"/>
  <c r="D1372" i="6"/>
  <c r="A1372" i="6" s="1"/>
  <c r="R248" i="6"/>
  <c r="D268" i="6"/>
  <c r="P25" i="2"/>
  <c r="P24" i="2"/>
  <c r="P49" i="2"/>
  <c r="P35" i="2"/>
  <c r="P45" i="2"/>
  <c r="P10" i="2"/>
  <c r="P20" i="2"/>
  <c r="P34" i="2"/>
  <c r="P63" i="2"/>
  <c r="P61" i="2"/>
  <c r="P17" i="2"/>
  <c r="P44" i="2"/>
  <c r="P46" i="2"/>
  <c r="P62" i="2"/>
  <c r="P29" i="2"/>
  <c r="P48" i="2"/>
  <c r="P58" i="2"/>
  <c r="P28" i="2"/>
  <c r="P53" i="2"/>
  <c r="P50" i="2"/>
  <c r="P23" i="2"/>
  <c r="P26" i="2"/>
  <c r="P41" i="2"/>
  <c r="P54" i="2"/>
  <c r="P13" i="2"/>
  <c r="P51" i="2"/>
  <c r="P4" i="2"/>
  <c r="P15" i="2"/>
  <c r="D258" i="6"/>
  <c r="A258" i="6"/>
  <c r="D443" i="6"/>
  <c r="D1223" i="6"/>
  <c r="A1223" i="6" s="1"/>
  <c r="A241" i="6"/>
  <c r="D560" i="6"/>
  <c r="A560" i="6" s="1"/>
  <c r="D1198" i="6"/>
  <c r="A1198" i="6"/>
  <c r="D983" i="6"/>
  <c r="A983" i="6" s="1"/>
  <c r="D900" i="6"/>
  <c r="A900" i="6" s="1"/>
  <c r="D1224" i="6"/>
  <c r="A1224" i="6" s="1"/>
  <c r="D774" i="6"/>
  <c r="A774" i="6" s="1"/>
  <c r="D538" i="6"/>
  <c r="A538" i="6"/>
  <c r="D1368" i="6"/>
  <c r="A1368" i="6" s="1"/>
  <c r="D1051" i="6"/>
  <c r="A1051" i="6" s="1"/>
  <c r="D557" i="6"/>
  <c r="A557" i="6"/>
  <c r="D561" i="6"/>
  <c r="A561" i="6" s="1"/>
  <c r="D1076" i="6"/>
  <c r="A1076" i="6"/>
  <c r="D1343" i="6"/>
  <c r="A1343" i="6" s="1"/>
  <c r="D718" i="6"/>
  <c r="A718" i="6" s="1"/>
  <c r="D776" i="6"/>
  <c r="A776" i="6" s="1"/>
  <c r="D1340" i="6"/>
  <c r="D719" i="6"/>
  <c r="A719" i="6" s="1"/>
  <c r="D1199" i="6"/>
  <c r="A1199" i="6" s="1"/>
  <c r="D418" i="6"/>
  <c r="A418" i="6"/>
  <c r="A1135" i="6"/>
  <c r="D1167" i="6"/>
  <c r="A1167" i="6" s="1"/>
  <c r="D1196" i="6"/>
  <c r="A1196" i="6" s="1"/>
  <c r="D1376" i="6"/>
  <c r="A1376" i="6"/>
  <c r="D991" i="6"/>
  <c r="A991" i="6" s="1"/>
  <c r="D270" i="6"/>
  <c r="A270" i="6"/>
  <c r="D858" i="6"/>
  <c r="A858" i="6" s="1"/>
  <c r="P95" i="2"/>
  <c r="R243" i="6"/>
  <c r="P114" i="2"/>
  <c r="P113" i="2"/>
  <c r="F243" i="6"/>
  <c r="A243" i="6" s="1"/>
  <c r="R244" i="6"/>
  <c r="F246" i="6"/>
  <c r="H246" i="6"/>
  <c r="R247" i="6"/>
  <c r="D859" i="6"/>
  <c r="A859" i="6"/>
  <c r="D1347" i="6"/>
  <c r="A1347" i="6" s="1"/>
  <c r="D1131" i="6"/>
  <c r="D1037" i="6"/>
  <c r="D1352" i="6"/>
  <c r="A1352" i="6" s="1"/>
  <c r="D1040" i="6"/>
  <c r="A1040" i="6" s="1"/>
  <c r="D777" i="6"/>
  <c r="A777" i="6"/>
  <c r="D539" i="6"/>
  <c r="A539" i="6" s="1"/>
  <c r="D1052" i="6"/>
  <c r="A1052" i="6"/>
  <c r="D651" i="6"/>
  <c r="D468" i="6"/>
  <c r="D420" i="6"/>
  <c r="A420" i="6"/>
  <c r="D780" i="6"/>
  <c r="A780" i="6" s="1"/>
  <c r="D949" i="6"/>
  <c r="D1370" i="6"/>
  <c r="D713" i="6"/>
  <c r="A713" i="6" s="1"/>
  <c r="D534" i="6"/>
  <c r="D482" i="6"/>
  <c r="A482" i="6"/>
  <c r="D387" i="6"/>
  <c r="A387" i="6" s="1"/>
  <c r="D649" i="6"/>
  <c r="D1232" i="6"/>
  <c r="A1232" i="6"/>
  <c r="D685" i="6"/>
  <c r="A685" i="6" s="1"/>
  <c r="D1193" i="6"/>
  <c r="D1228" i="6"/>
  <c r="A1228" i="6" s="1"/>
  <c r="F220" i="6"/>
  <c r="D269" i="6"/>
  <c r="A269" i="6"/>
  <c r="D775" i="6"/>
  <c r="A775" i="6"/>
  <c r="D1231" i="6"/>
  <c r="A1231" i="6"/>
  <c r="D1230" i="6"/>
  <c r="A1230" i="6" s="1"/>
  <c r="D1128" i="6"/>
  <c r="A1128" i="6" s="1"/>
  <c r="D1127" i="6"/>
  <c r="A1127" i="6" s="1"/>
  <c r="D351" i="6"/>
  <c r="D650" i="6"/>
  <c r="A650" i="6" s="1"/>
  <c r="D1011" i="6"/>
  <c r="A1011" i="6" s="1"/>
  <c r="P128" i="2"/>
  <c r="P83" i="2"/>
  <c r="P116" i="2"/>
  <c r="P92" i="2"/>
  <c r="P112" i="2"/>
  <c r="P77" i="2"/>
  <c r="P70" i="2"/>
  <c r="P133" i="2"/>
  <c r="P126" i="2"/>
  <c r="P99" i="2"/>
  <c r="P131" i="2"/>
  <c r="P79" i="2"/>
  <c r="P132" i="2"/>
  <c r="P127" i="2"/>
  <c r="P119" i="2"/>
  <c r="P118" i="2"/>
  <c r="P111" i="2"/>
  <c r="P130" i="2"/>
  <c r="P107" i="2"/>
  <c r="P123" i="2"/>
  <c r="P88" i="2"/>
  <c r="P80" i="2"/>
  <c r="P101" i="2"/>
  <c r="P81" i="2"/>
  <c r="P94" i="2"/>
  <c r="P124" i="2"/>
  <c r="P87" i="2"/>
  <c r="P110" i="2"/>
  <c r="P85" i="2"/>
  <c r="P78" i="2"/>
  <c r="P42" i="2"/>
  <c r="P47" i="2"/>
  <c r="P9" i="2"/>
  <c r="A245" i="6"/>
  <c r="H249" i="6"/>
  <c r="AO56" i="1"/>
  <c r="D166" i="6"/>
  <c r="A166" i="6" s="1"/>
  <c r="B57" i="1"/>
  <c r="AO57" i="1"/>
  <c r="D167" i="6" s="1"/>
  <c r="J167" i="6" s="1"/>
  <c r="B58" i="1"/>
  <c r="O1815" i="6" s="1"/>
  <c r="AO58" i="1"/>
  <c r="D168" i="6" s="1"/>
  <c r="J168" i="6" s="1"/>
  <c r="B59" i="1"/>
  <c r="O1836" i="6" s="1"/>
  <c r="AO59" i="1"/>
  <c r="D169" i="6" s="1"/>
  <c r="J169" i="6" s="1"/>
  <c r="B60" i="1"/>
  <c r="AO60" i="1"/>
  <c r="D170" i="6"/>
  <c r="A170" i="6" s="1"/>
  <c r="B61" i="1"/>
  <c r="O1900" i="6" s="1"/>
  <c r="AO61" i="1"/>
  <c r="D171" i="6" s="1"/>
  <c r="B62" i="1"/>
  <c r="O1929" i="6"/>
  <c r="AO62" i="1"/>
  <c r="D172" i="6" s="1"/>
  <c r="B63" i="1"/>
  <c r="AP60" i="1"/>
  <c r="H1866" i="6" s="1"/>
  <c r="AO63" i="1"/>
  <c r="D173" i="6" s="1"/>
  <c r="J173" i="6" s="1"/>
  <c r="B64" i="1"/>
  <c r="AO64" i="1"/>
  <c r="D174" i="6"/>
  <c r="A174" i="6" s="1"/>
  <c r="AO65" i="1"/>
  <c r="D175" i="6" s="1"/>
  <c r="B66" i="1"/>
  <c r="AP63" i="1"/>
  <c r="AO66" i="1"/>
  <c r="D176" i="6" s="1"/>
  <c r="A176" i="6" s="1"/>
  <c r="B67" i="1"/>
  <c r="O2067" i="6"/>
  <c r="AO67" i="1"/>
  <c r="D177" i="6" s="1"/>
  <c r="J177" i="6" s="1"/>
  <c r="B68" i="1"/>
  <c r="B69" i="1"/>
  <c r="AU69" i="1" s="1"/>
  <c r="B70" i="1"/>
  <c r="O2163" i="6"/>
  <c r="AP65" i="1"/>
  <c r="H2013" i="6"/>
  <c r="AO71" i="1"/>
  <c r="D181" i="6"/>
  <c r="J181" i="6" s="1"/>
  <c r="AO70" i="1"/>
  <c r="D180" i="6" s="1"/>
  <c r="AO69" i="1"/>
  <c r="D179" i="6" s="1"/>
  <c r="J179" i="6" s="1"/>
  <c r="AO68" i="1"/>
  <c r="D178" i="6"/>
  <c r="J178" i="6" s="1"/>
  <c r="AP67" i="1"/>
  <c r="H2070" i="6"/>
  <c r="AP70" i="1"/>
  <c r="AP71" i="1"/>
  <c r="D987" i="6"/>
  <c r="A987" i="6" s="1"/>
  <c r="D837" i="6"/>
  <c r="A837" i="6" s="1"/>
  <c r="D947" i="6"/>
  <c r="A947" i="6" s="1"/>
  <c r="D1019" i="6"/>
  <c r="A1019" i="6" s="1"/>
  <c r="D1015" i="6"/>
  <c r="D1018" i="6"/>
  <c r="A1018" i="6" s="1"/>
  <c r="D1020" i="6"/>
  <c r="A1020" i="6" s="1"/>
  <c r="D927" i="6"/>
  <c r="A927" i="6" s="1"/>
  <c r="D899" i="6"/>
  <c r="A899" i="6"/>
  <c r="D891" i="6"/>
  <c r="A891" i="6" s="1"/>
  <c r="D898" i="6"/>
  <c r="A898" i="6" s="1"/>
  <c r="D896" i="6"/>
  <c r="A896" i="6" s="1"/>
  <c r="D897" i="6"/>
  <c r="A897" i="6" s="1"/>
  <c r="D870" i="6"/>
  <c r="A870" i="6" s="1"/>
  <c r="D868" i="6"/>
  <c r="A868" i="6" s="1"/>
  <c r="D869" i="6"/>
  <c r="A869" i="6" s="1"/>
  <c r="D867" i="6"/>
  <c r="A867" i="6" s="1"/>
  <c r="D801" i="6"/>
  <c r="A801" i="6" s="1"/>
  <c r="D739" i="6"/>
  <c r="A739" i="6" s="1"/>
  <c r="J117" i="6"/>
  <c r="A117" i="6" s="1"/>
  <c r="D357" i="6"/>
  <c r="A357" i="6"/>
  <c r="D449" i="6"/>
  <c r="A449" i="6"/>
  <c r="D958" i="6"/>
  <c r="A958" i="6"/>
  <c r="D960" i="6"/>
  <c r="A960" i="6"/>
  <c r="D450" i="6"/>
  <c r="A450" i="6"/>
  <c r="D957" i="6"/>
  <c r="A957" i="6"/>
  <c r="D959" i="6"/>
  <c r="A959" i="6" s="1"/>
  <c r="D1100" i="6"/>
  <c r="D1106" i="6"/>
  <c r="A1106" i="6"/>
  <c r="D1140" i="6"/>
  <c r="A1140" i="6" s="1"/>
  <c r="D1168" i="6"/>
  <c r="A1168" i="6" s="1"/>
  <c r="D1170" i="6"/>
  <c r="A1170" i="6" s="1"/>
  <c r="D1191" i="6"/>
  <c r="A1191" i="6"/>
  <c r="D1107" i="6"/>
  <c r="A1107" i="6"/>
  <c r="D1108" i="6"/>
  <c r="A1108" i="6"/>
  <c r="D750" i="6"/>
  <c r="A750" i="6"/>
  <c r="D417" i="6"/>
  <c r="A417" i="6"/>
  <c r="D1311" i="6"/>
  <c r="D1161" i="6"/>
  <c r="D1137" i="6"/>
  <c r="A1137" i="6"/>
  <c r="D980" i="6"/>
  <c r="D1069" i="6"/>
  <c r="D1078" i="6"/>
  <c r="A1078" i="6"/>
  <c r="D1160" i="6"/>
  <c r="A1162" i="6"/>
  <c r="D981" i="6"/>
  <c r="D1048" i="6"/>
  <c r="A1048" i="6" s="1"/>
  <c r="D1077" i="6"/>
  <c r="A1077" i="6"/>
  <c r="D1138" i="6"/>
  <c r="A1138" i="6" s="1"/>
  <c r="D1220" i="6"/>
  <c r="A1220" i="6" s="1"/>
  <c r="H238" i="6"/>
  <c r="A238" i="6"/>
  <c r="A244" i="6"/>
  <c r="H244" i="6"/>
  <c r="H233" i="6"/>
  <c r="A233" i="6"/>
  <c r="H247" i="6"/>
  <c r="A247" i="6"/>
  <c r="H234" i="6"/>
  <c r="A234" i="6"/>
  <c r="H232" i="6"/>
  <c r="A232" i="6"/>
  <c r="H242" i="6"/>
  <c r="A242" i="6"/>
  <c r="H239" i="6"/>
  <c r="A239" i="6"/>
  <c r="A246" i="6"/>
  <c r="A185" i="6"/>
  <c r="D186" i="6"/>
  <c r="A186" i="6" s="1"/>
  <c r="D187" i="6"/>
  <c r="A187" i="6"/>
  <c r="D1386" i="6"/>
  <c r="A1386" i="6" s="1"/>
  <c r="D1460" i="6"/>
  <c r="A1460" i="6" s="1"/>
  <c r="D1466" i="6"/>
  <c r="A1466" i="6" s="1"/>
  <c r="D1470" i="6"/>
  <c r="A1470" i="6"/>
  <c r="D1472" i="6"/>
  <c r="A1472" i="6" s="1"/>
  <c r="D1474" i="6"/>
  <c r="A1474" i="6" s="1"/>
  <c r="D1476" i="6"/>
  <c r="A1476" i="6" s="1"/>
  <c r="D1322" i="6"/>
  <c r="A1322" i="6" s="1"/>
  <c r="D1326" i="6"/>
  <c r="A1326" i="6" s="1"/>
  <c r="D1380" i="6"/>
  <c r="A1380" i="6" s="1"/>
  <c r="D1384" i="6"/>
  <c r="A1384" i="6" s="1"/>
  <c r="D1388" i="6"/>
  <c r="A1388" i="6" s="1"/>
  <c r="H236" i="6"/>
  <c r="A236" i="6"/>
  <c r="D1317" i="6"/>
  <c r="A1317" i="6" s="1"/>
  <c r="D1319" i="6"/>
  <c r="A1319" i="6"/>
  <c r="D1323" i="6"/>
  <c r="A1323" i="6" s="1"/>
  <c r="D1327" i="6"/>
  <c r="A1327" i="6" s="1"/>
  <c r="D1381" i="6"/>
  <c r="A1381" i="6" s="1"/>
  <c r="D1467" i="6"/>
  <c r="A1467" i="6"/>
  <c r="D1478" i="6"/>
  <c r="A1478" i="6" s="1"/>
  <c r="D1320" i="6"/>
  <c r="A1320" i="6"/>
  <c r="D1321" i="6"/>
  <c r="A1321" i="6" s="1"/>
  <c r="D1324" i="6"/>
  <c r="A1324" i="6"/>
  <c r="D1325" i="6"/>
  <c r="A1325" i="6" s="1"/>
  <c r="D1328" i="6"/>
  <c r="A1328" i="6" s="1"/>
  <c r="D1378" i="6"/>
  <c r="A1378" i="6" s="1"/>
  <c r="D1382" i="6"/>
  <c r="A1382" i="6"/>
  <c r="D1387" i="6"/>
  <c r="A1387" i="6" s="1"/>
  <c r="D1469" i="6"/>
  <c r="A1469" i="6" s="1"/>
  <c r="D1473" i="6"/>
  <c r="A1473" i="6"/>
  <c r="D1477" i="6"/>
  <c r="A1477" i="6" s="1"/>
  <c r="D1748" i="6"/>
  <c r="A1748" i="6" s="1"/>
  <c r="D1290" i="6"/>
  <c r="A1290" i="6" s="1"/>
  <c r="D1024" i="6"/>
  <c r="A1024" i="6"/>
  <c r="D1146" i="6"/>
  <c r="A1146" i="6" s="1"/>
  <c r="D1410" i="6"/>
  <c r="A1410" i="6" s="1"/>
  <c r="D1412" i="6"/>
  <c r="A1412" i="6" s="1"/>
  <c r="D1416" i="6"/>
  <c r="A1416" i="6" s="1"/>
  <c r="D1418" i="6"/>
  <c r="A1418" i="6" s="1"/>
  <c r="D1716" i="6"/>
  <c r="A1716" i="6" s="1"/>
  <c r="D1409" i="6"/>
  <c r="A1409" i="6" s="1"/>
  <c r="D1411" i="6"/>
  <c r="A1411" i="6"/>
  <c r="D1413" i="6"/>
  <c r="A1413" i="6" s="1"/>
  <c r="D1431" i="6"/>
  <c r="A1431" i="6" s="1"/>
  <c r="D1594" i="6"/>
  <c r="A1594" i="6" s="1"/>
  <c r="D1487" i="6"/>
  <c r="A1487" i="6" s="1"/>
  <c r="D1491" i="6"/>
  <c r="A1491" i="6" s="1"/>
  <c r="D1496" i="6"/>
  <c r="A1496" i="6" s="1"/>
  <c r="D1502" i="6"/>
  <c r="A1502" i="6"/>
  <c r="D1504" i="6"/>
  <c r="A1504" i="6" s="1"/>
  <c r="D1508" i="6"/>
  <c r="A1508" i="6"/>
  <c r="D1560" i="6"/>
  <c r="A1560" i="6" s="1"/>
  <c r="D1643" i="6"/>
  <c r="A1643" i="6" s="1"/>
  <c r="D1685" i="6"/>
  <c r="A1685" i="6" s="1"/>
  <c r="D1490" i="6"/>
  <c r="D1497" i="6"/>
  <c r="A1497" i="6" s="1"/>
  <c r="D1501" i="6"/>
  <c r="A1501" i="6"/>
  <c r="D1503" i="6"/>
  <c r="A1503" i="6" s="1"/>
  <c r="D1505" i="6"/>
  <c r="A1505" i="6" s="1"/>
  <c r="D1507" i="6"/>
  <c r="A1507" i="6" s="1"/>
  <c r="D1529" i="6"/>
  <c r="A1529" i="6"/>
  <c r="D188" i="6"/>
  <c r="A188" i="6" s="1"/>
  <c r="D1208" i="6"/>
  <c r="A1208" i="6" s="1"/>
  <c r="D1435" i="6"/>
  <c r="D1437" i="6"/>
  <c r="A1437" i="6" s="1"/>
  <c r="D1397" i="6"/>
  <c r="A1397" i="6"/>
  <c r="D1597" i="6"/>
  <c r="A1597" i="6"/>
  <c r="D1564" i="6"/>
  <c r="A1564" i="6"/>
  <c r="D1686" i="6"/>
  <c r="A1686" i="6"/>
  <c r="D1655" i="6"/>
  <c r="A1655" i="6"/>
  <c r="D1530" i="6"/>
  <c r="A1530" i="6"/>
  <c r="D1260" i="6"/>
  <c r="A1260" i="6"/>
  <c r="D1172" i="6"/>
  <c r="A1172" i="6"/>
  <c r="D1205" i="6"/>
  <c r="A1205" i="6"/>
  <c r="D1204" i="6"/>
  <c r="A1204" i="6"/>
  <c r="D1206" i="6"/>
  <c r="A1206" i="6"/>
  <c r="D1288" i="6"/>
  <c r="A1288" i="6"/>
  <c r="D189" i="6"/>
  <c r="A189" i="6" s="1"/>
  <c r="D190" i="6"/>
  <c r="A190" i="6" s="1"/>
  <c r="D191" i="6"/>
  <c r="A191" i="6" s="1"/>
  <c r="B56" i="1"/>
  <c r="O1756" i="6" s="1"/>
  <c r="R233" i="6"/>
  <c r="R234" i="6"/>
  <c r="R235" i="6"/>
  <c r="R236" i="6"/>
  <c r="R237" i="6"/>
  <c r="R238" i="6"/>
  <c r="R239" i="6"/>
  <c r="R240" i="6"/>
  <c r="R241" i="6"/>
  <c r="H219" i="6"/>
  <c r="A219" i="6"/>
  <c r="AP57" i="1"/>
  <c r="H1780" i="6" s="1"/>
  <c r="AP58" i="1"/>
  <c r="H1795" i="6" s="1"/>
  <c r="AP59" i="1"/>
  <c r="H1826" i="6" s="1"/>
  <c r="AP61" i="1"/>
  <c r="H1897" i="6" s="1"/>
  <c r="H1884" i="6"/>
  <c r="AP62" i="1"/>
  <c r="H1931" i="6" s="1"/>
  <c r="AP64" i="1"/>
  <c r="H1973" i="6"/>
  <c r="AP66" i="1"/>
  <c r="H2046" i="6" s="1"/>
  <c r="AP68" i="1"/>
  <c r="H2100" i="6" s="1"/>
  <c r="AP69" i="1"/>
  <c r="H2141" i="6" s="1"/>
  <c r="AP56" i="1"/>
  <c r="H1737" i="6" s="1"/>
  <c r="AP55" i="1"/>
  <c r="H1701" i="6" s="1"/>
  <c r="D681" i="6"/>
  <c r="D683" i="6"/>
  <c r="A683" i="6" s="1"/>
  <c r="D679" i="6"/>
  <c r="D680" i="6"/>
  <c r="H1676" i="6"/>
  <c r="H1684" i="6"/>
  <c r="H1689" i="6"/>
  <c r="AS54" i="1"/>
  <c r="E96" i="6" s="1"/>
  <c r="AT54" i="1"/>
  <c r="C96" i="6" s="1"/>
  <c r="H1644" i="6"/>
  <c r="H1693" i="6"/>
  <c r="H1687" i="6"/>
  <c r="H1694" i="6"/>
  <c r="H1688" i="6"/>
  <c r="H1686" i="6"/>
  <c r="H1695" i="6"/>
  <c r="H1677" i="6"/>
  <c r="H1669" i="6"/>
  <c r="H1683" i="6"/>
  <c r="H1671" i="6"/>
  <c r="H1675" i="6"/>
  <c r="H1645" i="6"/>
  <c r="AO43" i="1"/>
  <c r="D153" i="6" s="1"/>
  <c r="A153" i="6" s="1"/>
  <c r="AO49" i="1"/>
  <c r="D159" i="6" s="1"/>
  <c r="A159" i="6" s="1"/>
  <c r="AO50" i="1"/>
  <c r="D160" i="6" s="1"/>
  <c r="B55" i="1"/>
  <c r="O1715" i="6" s="1"/>
  <c r="O1721" i="6"/>
  <c r="AO55" i="1"/>
  <c r="D165" i="6" s="1"/>
  <c r="J165" i="6" s="1"/>
  <c r="AO54" i="1"/>
  <c r="D164" i="6" s="1"/>
  <c r="AO53" i="1"/>
  <c r="D163" i="6" s="1"/>
  <c r="A163" i="6" s="1"/>
  <c r="O2192" i="6"/>
  <c r="O2202" i="6"/>
  <c r="O1687" i="6"/>
  <c r="O2189" i="6"/>
  <c r="O2177" i="6"/>
  <c r="O2195" i="6"/>
  <c r="O2205" i="6"/>
  <c r="O2185" i="6"/>
  <c r="O2197" i="6"/>
  <c r="O1671" i="6"/>
  <c r="O2201" i="6"/>
  <c r="O2178" i="6"/>
  <c r="O2198" i="6"/>
  <c r="O2184" i="6"/>
  <c r="O2182" i="6"/>
  <c r="O2204" i="6"/>
  <c r="O2187" i="6"/>
  <c r="O2203" i="6"/>
  <c r="O2191" i="6"/>
  <c r="O2196" i="6"/>
  <c r="O2186" i="6"/>
  <c r="O2206" i="6"/>
  <c r="O2190" i="6"/>
  <c r="O2193" i="6"/>
  <c r="O2200" i="6"/>
  <c r="O1682" i="6"/>
  <c r="O1688" i="6"/>
  <c r="O1676" i="6"/>
  <c r="O2179" i="6"/>
  <c r="AU71" i="1"/>
  <c r="O2183" i="6"/>
  <c r="O2188" i="6"/>
  <c r="O2199" i="6"/>
  <c r="O2180" i="6"/>
  <c r="O2181" i="6"/>
  <c r="AV53" i="1"/>
  <c r="AS61" i="1"/>
  <c r="AT61" i="1" s="1"/>
  <c r="C103" i="6" s="1"/>
  <c r="AS65" i="1"/>
  <c r="E107" i="6" s="1"/>
  <c r="I107" i="6" s="1"/>
  <c r="AR41" i="1"/>
  <c r="D501" i="6"/>
  <c r="A501" i="6"/>
  <c r="D438" i="6"/>
  <c r="A438" i="6"/>
  <c r="D504" i="6"/>
  <c r="D439" i="6"/>
  <c r="D506" i="6"/>
  <c r="A506" i="6"/>
  <c r="H1673" i="6"/>
  <c r="AR66" i="1"/>
  <c r="AV66" i="1" s="1"/>
  <c r="D476" i="6"/>
  <c r="A476" i="6"/>
  <c r="D412" i="6"/>
  <c r="D479" i="6"/>
  <c r="A479" i="6" s="1"/>
  <c r="D265" i="6"/>
  <c r="D528" i="6"/>
  <c r="D259" i="6"/>
  <c r="A259" i="6"/>
  <c r="D500" i="6"/>
  <c r="D499" i="6"/>
  <c r="A499" i="6"/>
  <c r="D355" i="6"/>
  <c r="A355" i="6"/>
  <c r="D477" i="6"/>
  <c r="A477" i="6"/>
  <c r="D527" i="6"/>
  <c r="D505" i="6"/>
  <c r="A505" i="6" s="1"/>
  <c r="D386" i="6"/>
  <c r="A386" i="6" s="1"/>
  <c r="D262" i="6"/>
  <c r="D288" i="6"/>
  <c r="D502" i="6"/>
  <c r="A502" i="6" s="1"/>
  <c r="D478" i="6"/>
  <c r="A478" i="6" s="1"/>
  <c r="D503" i="6"/>
  <c r="D437" i="6"/>
  <c r="A437" i="6" s="1"/>
  <c r="D261" i="6"/>
  <c r="D507" i="6"/>
  <c r="A507" i="6"/>
  <c r="AR64" i="1"/>
  <c r="AV64" i="1" s="1"/>
  <c r="AS64" i="1"/>
  <c r="E106" i="6" s="1"/>
  <c r="A106" i="6" s="1"/>
  <c r="AR60" i="1"/>
  <c r="AV60" i="1" s="1"/>
  <c r="AS60" i="1"/>
  <c r="AS56" i="1"/>
  <c r="E98" i="6" s="1"/>
  <c r="AR49" i="1"/>
  <c r="AV49" i="1" s="1"/>
  <c r="AR35" i="1"/>
  <c r="AV35" i="1" s="1"/>
  <c r="AR31" i="1"/>
  <c r="AV31" i="1" s="1"/>
  <c r="AS31" i="1"/>
  <c r="E73" i="6" s="1"/>
  <c r="A73" i="6" s="1"/>
  <c r="AR27" i="1"/>
  <c r="AV27" i="1"/>
  <c r="AS27" i="1"/>
  <c r="AR23" i="1"/>
  <c r="AR15" i="1"/>
  <c r="AV15" i="1" s="1"/>
  <c r="AS44" i="1"/>
  <c r="E86" i="6" s="1"/>
  <c r="A86" i="6" s="1"/>
  <c r="D596" i="6"/>
  <c r="A596" i="6"/>
  <c r="D830" i="6"/>
  <c r="A830" i="6" s="1"/>
  <c r="D628" i="6"/>
  <c r="A628" i="6"/>
  <c r="D627" i="6"/>
  <c r="A627" i="6" s="1"/>
  <c r="D562" i="6"/>
  <c r="D738" i="6"/>
  <c r="A738" i="6" s="1"/>
  <c r="D535" i="6"/>
  <c r="A535" i="6" s="1"/>
  <c r="D599" i="6"/>
  <c r="A599" i="6"/>
  <c r="D684" i="6"/>
  <c r="A684" i="6" s="1"/>
  <c r="D745" i="6"/>
  <c r="A745" i="6"/>
  <c r="D598" i="6"/>
  <c r="A598" i="6"/>
  <c r="D597" i="6"/>
  <c r="A597" i="6"/>
  <c r="D629" i="6"/>
  <c r="A629" i="6"/>
  <c r="D595" i="6"/>
  <c r="A595" i="6" s="1"/>
  <c r="D653" i="6"/>
  <c r="D746" i="6"/>
  <c r="A746" i="6"/>
  <c r="D708" i="6"/>
  <c r="A708" i="6"/>
  <c r="AS38" i="1"/>
  <c r="AR46" i="1"/>
  <c r="AV46" i="1" s="1"/>
  <c r="R231" i="6"/>
  <c r="R232" i="6"/>
  <c r="AS10" i="1"/>
  <c r="E52" i="6"/>
  <c r="A268" i="6"/>
  <c r="A290" i="6"/>
  <c r="A291" i="6"/>
  <c r="A235" i="6"/>
  <c r="D707" i="6"/>
  <c r="A707" i="6"/>
  <c r="D267" i="6"/>
  <c r="D352" i="6"/>
  <c r="D648" i="6"/>
  <c r="D263" i="6"/>
  <c r="D564" i="6"/>
  <c r="A564" i="6"/>
  <c r="D348" i="6"/>
  <c r="AV8" i="1"/>
  <c r="AS8" i="1"/>
  <c r="O2145" i="6"/>
  <c r="D295" i="6"/>
  <c r="D804" i="6"/>
  <c r="A804" i="6"/>
  <c r="AR37" i="1"/>
  <c r="AV37" i="1"/>
  <c r="AR69" i="1"/>
  <c r="AV69" i="1" s="1"/>
  <c r="D377" i="6"/>
  <c r="A377" i="6" s="1"/>
  <c r="D287" i="6"/>
  <c r="D740" i="6"/>
  <c r="A740" i="6" s="1"/>
  <c r="A229" i="6"/>
  <c r="H229" i="6"/>
  <c r="H230" i="6"/>
  <c r="A230" i="6"/>
  <c r="A231" i="6"/>
  <c r="H231" i="6"/>
  <c r="H228" i="6"/>
  <c r="H226" i="6"/>
  <c r="A226" i="6" s="1"/>
  <c r="H224" i="6"/>
  <c r="A224" i="6" s="1"/>
  <c r="R230" i="6"/>
  <c r="AR7" i="1"/>
  <c r="AS21" i="1"/>
  <c r="E63" i="6" s="1"/>
  <c r="I63" i="6" s="1"/>
  <c r="AR50" i="1"/>
  <c r="AV50" i="1" s="1"/>
  <c r="O1674" i="6"/>
  <c r="O1679" i="6"/>
  <c r="A327" i="6"/>
  <c r="A267" i="6"/>
  <c r="A260" i="6"/>
  <c r="AO13" i="1"/>
  <c r="D123" i="6" s="1"/>
  <c r="AO14" i="1"/>
  <c r="D124" i="6"/>
  <c r="AO15" i="1"/>
  <c r="D125" i="6" s="1"/>
  <c r="AV39" i="1"/>
  <c r="AV19" i="1"/>
  <c r="AS19" i="1"/>
  <c r="AS29" i="1"/>
  <c r="E71" i="6" s="1"/>
  <c r="AS17" i="1"/>
  <c r="E59" i="6" s="1"/>
  <c r="AS18" i="1"/>
  <c r="E60" i="6" s="1"/>
  <c r="I60" i="6"/>
  <c r="AV18" i="1"/>
  <c r="D1522" i="6"/>
  <c r="A1522" i="6" s="1"/>
  <c r="AT69" i="1"/>
  <c r="C111" i="6" s="1"/>
  <c r="E111" i="6"/>
  <c r="I111" i="6" s="1"/>
  <c r="A111" i="6"/>
  <c r="AO17" i="1"/>
  <c r="D127" i="6" s="1"/>
  <c r="J127" i="6" s="1"/>
  <c r="AO22" i="1"/>
  <c r="D132" i="6"/>
  <c r="J132" i="6" s="1"/>
  <c r="AO40" i="1"/>
  <c r="D150" i="6" s="1"/>
  <c r="AS46" i="1"/>
  <c r="O2172" i="6"/>
  <c r="O1747" i="6"/>
  <c r="O1833" i="6"/>
  <c r="O2175" i="6"/>
  <c r="O2147" i="6"/>
  <c r="O1885" i="6"/>
  <c r="AU61" i="1"/>
  <c r="O1774" i="6"/>
  <c r="O1765" i="6"/>
  <c r="O2040" i="6"/>
  <c r="O2084" i="6"/>
  <c r="O1728" i="6"/>
  <c r="O2086" i="6"/>
  <c r="O2080" i="6"/>
  <c r="O2173" i="6"/>
  <c r="O2075" i="6"/>
  <c r="O2168" i="6"/>
  <c r="O2069" i="6"/>
  <c r="O1940" i="6"/>
  <c r="O2155" i="6"/>
  <c r="O2065" i="6"/>
  <c r="O2128" i="6"/>
  <c r="O2135" i="6"/>
  <c r="H1636" i="6"/>
  <c r="H1796" i="6"/>
  <c r="H2179" i="6"/>
  <c r="H1797" i="6"/>
  <c r="H1627" i="6"/>
  <c r="O2085" i="6"/>
  <c r="O2082" i="6"/>
  <c r="O2057" i="6"/>
  <c r="AU67" i="1"/>
  <c r="O2166" i="6"/>
  <c r="O2059" i="6"/>
  <c r="O2058" i="6"/>
  <c r="O2149" i="6"/>
  <c r="O2162" i="6"/>
  <c r="O1753" i="6"/>
  <c r="O2161" i="6"/>
  <c r="O1762" i="6"/>
  <c r="O1901" i="6"/>
  <c r="O2064" i="6"/>
  <c r="O1761" i="6"/>
  <c r="O1775" i="6"/>
  <c r="O2060" i="6"/>
  <c r="O1757" i="6"/>
  <c r="AU57" i="1"/>
  <c r="O1768" i="6"/>
  <c r="O1780" i="6"/>
  <c r="O2151" i="6"/>
  <c r="O2158" i="6"/>
  <c r="O2083" i="6"/>
  <c r="O1894" i="6"/>
  <c r="O1840" i="6"/>
  <c r="O1784" i="6"/>
  <c r="O1767" i="6"/>
  <c r="O2081" i="6"/>
  <c r="O2165" i="6"/>
  <c r="O2164" i="6"/>
  <c r="O2061" i="6"/>
  <c r="O2063" i="6"/>
  <c r="O2152" i="6"/>
  <c r="O1742" i="6"/>
  <c r="O1781" i="6"/>
  <c r="O1831" i="6"/>
  <c r="O2167" i="6"/>
  <c r="O1764" i="6"/>
  <c r="O1834" i="6"/>
  <c r="AU70" i="1"/>
  <c r="O2156" i="6"/>
  <c r="O2068" i="6"/>
  <c r="O1818" i="6"/>
  <c r="O1951" i="6"/>
  <c r="O2072" i="6"/>
  <c r="O2079" i="6"/>
  <c r="O1842" i="6"/>
  <c r="O1771" i="6"/>
  <c r="O1966" i="6"/>
  <c r="O2073" i="6"/>
  <c r="O1776" i="6"/>
  <c r="AU59" i="1"/>
  <c r="O2078" i="6"/>
  <c r="O2062" i="6"/>
  <c r="O1754" i="6"/>
  <c r="O2066" i="6"/>
  <c r="O1751" i="6"/>
  <c r="O2076" i="6"/>
  <c r="O2077" i="6"/>
  <c r="O2148" i="6"/>
  <c r="O2174" i="6"/>
  <c r="O1755" i="6"/>
  <c r="O1823" i="6"/>
  <c r="O1829" i="6"/>
  <c r="O1746" i="6"/>
  <c r="O1759" i="6"/>
  <c r="O1773" i="6"/>
  <c r="O1766" i="6"/>
  <c r="O1828" i="6"/>
  <c r="O1905" i="6"/>
  <c r="O2153" i="6"/>
  <c r="O1944" i="6"/>
  <c r="O2071" i="6"/>
  <c r="O1837" i="6"/>
  <c r="O2074" i="6"/>
  <c r="O2070" i="6"/>
  <c r="O2170" i="6"/>
  <c r="O1832" i="6"/>
  <c r="H1876" i="6"/>
  <c r="O1713" i="6"/>
  <c r="O1722" i="6"/>
  <c r="O1689" i="6"/>
  <c r="O1709" i="6"/>
  <c r="O1711" i="6"/>
  <c r="O1685" i="6"/>
  <c r="O1692" i="6"/>
  <c r="O1696" i="6"/>
  <c r="O1667" i="6"/>
  <c r="O1683" i="6"/>
  <c r="O1678" i="6"/>
  <c r="O1695" i="6"/>
  <c r="O1723" i="6"/>
  <c r="O1708" i="6"/>
  <c r="O1681" i="6"/>
  <c r="O1675" i="6"/>
  <c r="O1724" i="6"/>
  <c r="O1718" i="6"/>
  <c r="O1673" i="6"/>
  <c r="O1693" i="6"/>
  <c r="O1677" i="6"/>
  <c r="O1670" i="6"/>
  <c r="O1691" i="6"/>
  <c r="O1669" i="6"/>
  <c r="O1690" i="6"/>
  <c r="O1703" i="6"/>
  <c r="O1680" i="6"/>
  <c r="O1672" i="6"/>
  <c r="O1712" i="6"/>
  <c r="O1668" i="6"/>
  <c r="O1686" i="6"/>
  <c r="O1684" i="6"/>
  <c r="AU54" i="1"/>
  <c r="H1614" i="6"/>
  <c r="H1624" i="6"/>
  <c r="H1635" i="6"/>
  <c r="H1634" i="6"/>
  <c r="H1623" i="6"/>
  <c r="H1619" i="6"/>
  <c r="H2174" i="6"/>
  <c r="H2167" i="6"/>
  <c r="O1988" i="6"/>
  <c r="O1980" i="6"/>
  <c r="O2121" i="6"/>
  <c r="O1994" i="6"/>
  <c r="O2146" i="6"/>
  <c r="O1727" i="6"/>
  <c r="O1697" i="6"/>
  <c r="O2123" i="6"/>
  <c r="O2140" i="6"/>
  <c r="O2124" i="6"/>
  <c r="O1978" i="6"/>
  <c r="A168" i="6"/>
  <c r="O2118" i="6"/>
  <c r="O1977" i="6"/>
  <c r="O1991" i="6"/>
  <c r="O2120" i="6"/>
  <c r="O2125" i="6"/>
  <c r="H1613" i="6"/>
  <c r="H1632" i="6"/>
  <c r="H1616" i="6"/>
  <c r="H1628" i="6"/>
  <c r="H1622" i="6"/>
  <c r="H1630" i="6"/>
  <c r="H1615" i="6"/>
  <c r="H1612" i="6"/>
  <c r="H1626" i="6"/>
  <c r="H1620" i="6"/>
  <c r="H1631" i="6"/>
  <c r="H1608" i="6"/>
  <c r="H1629" i="6"/>
  <c r="H1611" i="6"/>
  <c r="H1607" i="6"/>
  <c r="H1735" i="6"/>
  <c r="H1609" i="6"/>
  <c r="H1621" i="6"/>
  <c r="H1618" i="6"/>
  <c r="H1633" i="6"/>
  <c r="H1625" i="6"/>
  <c r="H1610" i="6"/>
  <c r="O1646" i="6"/>
  <c r="O1639" i="6"/>
  <c r="H1756" i="6"/>
  <c r="O1659" i="6"/>
  <c r="O1660" i="6"/>
  <c r="O1915" i="6"/>
  <c r="O1658" i="6"/>
  <c r="O1647" i="6"/>
  <c r="O1849" i="6"/>
  <c r="O1649" i="6"/>
  <c r="O1663" i="6"/>
  <c r="H1916" i="6"/>
  <c r="H2163" i="6"/>
  <c r="H1917" i="6"/>
  <c r="O1868" i="6"/>
  <c r="O1621" i="6"/>
  <c r="O1629" i="6"/>
  <c r="O1870" i="6"/>
  <c r="O1865" i="6"/>
  <c r="O1864" i="6"/>
  <c r="O1873" i="6"/>
  <c r="O1866" i="6"/>
  <c r="O2056" i="6"/>
  <c r="O2041" i="6"/>
  <c r="O1626" i="6"/>
  <c r="O1610" i="6"/>
  <c r="O2043" i="6"/>
  <c r="O2045" i="6"/>
  <c r="O2050" i="6"/>
  <c r="O2031" i="6"/>
  <c r="O1614" i="6"/>
  <c r="AU52" i="1"/>
  <c r="O2049" i="6"/>
  <c r="O2037" i="6"/>
  <c r="H1793" i="6"/>
  <c r="H1788" i="6"/>
  <c r="H1755" i="6"/>
  <c r="H2189" i="6"/>
  <c r="H1978" i="6"/>
  <c r="H1984" i="6"/>
  <c r="H1748" i="6"/>
  <c r="H2205" i="6"/>
  <c r="H1738" i="6"/>
  <c r="H2186" i="6"/>
  <c r="H2182" i="6"/>
  <c r="H1974" i="6"/>
  <c r="H1732" i="6"/>
  <c r="H1995" i="6"/>
  <c r="H2196" i="6"/>
  <c r="H1789" i="6"/>
  <c r="H2169" i="6"/>
  <c r="H2161" i="6"/>
  <c r="H2162" i="6"/>
  <c r="H1778" i="6"/>
  <c r="H2151" i="6"/>
  <c r="H2158" i="6"/>
  <c r="H2147" i="6"/>
  <c r="H2154" i="6"/>
  <c r="H1936" i="6"/>
  <c r="H2173" i="6"/>
  <c r="H2152" i="6"/>
  <c r="H2164" i="6"/>
  <c r="AU68" i="1"/>
  <c r="O1872" i="6"/>
  <c r="O1911" i="6"/>
  <c r="O1930" i="6"/>
  <c r="O1855" i="6"/>
  <c r="O2106" i="6"/>
  <c r="O1925" i="6"/>
  <c r="O1858" i="6"/>
  <c r="O1617" i="6"/>
  <c r="O1634" i="6"/>
  <c r="O1631" i="6"/>
  <c r="O1609" i="6"/>
  <c r="O2095" i="6"/>
  <c r="O1869" i="6"/>
  <c r="O1798" i="6"/>
  <c r="O1859" i="6"/>
  <c r="O1923" i="6"/>
  <c r="O2114" i="6"/>
  <c r="O1876" i="6"/>
  <c r="O1615" i="6"/>
  <c r="O1632" i="6"/>
  <c r="O1624" i="6"/>
  <c r="O1871" i="6"/>
  <c r="O2103" i="6"/>
  <c r="O2108" i="6"/>
  <c r="O1856" i="6"/>
  <c r="O1853" i="6"/>
  <c r="O2104" i="6"/>
  <c r="O1924" i="6"/>
  <c r="O1729" i="6"/>
  <c r="O1852" i="6"/>
  <c r="O1611" i="6"/>
  <c r="O1636" i="6"/>
  <c r="O1607" i="6"/>
  <c r="AR47" i="1"/>
  <c r="H2017" i="6"/>
  <c r="H2018" i="6"/>
  <c r="H2016" i="6"/>
  <c r="H2019" i="6"/>
  <c r="H2005" i="6"/>
  <c r="H1895" i="6"/>
  <c r="H2072" i="6"/>
  <c r="AS59" i="1"/>
  <c r="E101" i="6" s="1"/>
  <c r="H2089" i="6"/>
  <c r="H2060" i="6"/>
  <c r="H2111" i="6"/>
  <c r="AS32" i="1"/>
  <c r="AT32" i="1" s="1"/>
  <c r="E74" i="6"/>
  <c r="I74" i="6" s="1"/>
  <c r="AS28" i="1"/>
  <c r="AT28" i="1" s="1"/>
  <c r="C70" i="6" s="1"/>
  <c r="J170" i="6"/>
  <c r="O1725" i="6"/>
  <c r="O1719" i="6"/>
  <c r="O1705" i="6"/>
  <c r="O2141" i="6"/>
  <c r="O2138" i="6"/>
  <c r="O2051" i="6"/>
  <c r="O2030" i="6"/>
  <c r="O2039" i="6"/>
  <c r="O2028" i="6"/>
  <c r="AU66" i="1"/>
  <c r="O2038" i="6"/>
  <c r="O1710" i="6"/>
  <c r="O2054" i="6"/>
  <c r="O2134" i="6"/>
  <c r="O2032" i="6"/>
  <c r="O1981" i="6"/>
  <c r="O1984" i="6"/>
  <c r="O2044" i="6"/>
  <c r="O2142" i="6"/>
  <c r="O1986" i="6"/>
  <c r="O2029" i="6"/>
  <c r="O2046" i="6"/>
  <c r="AU55" i="1"/>
  <c r="O1702" i="6"/>
  <c r="O2129" i="6"/>
  <c r="O2034" i="6"/>
  <c r="O2048" i="6"/>
  <c r="O2036" i="6"/>
  <c r="O2035" i="6"/>
  <c r="O2052" i="6"/>
  <c r="O1699" i="6"/>
  <c r="O1707" i="6"/>
  <c r="O2133" i="6"/>
  <c r="AU64" i="1"/>
  <c r="O1990" i="6"/>
  <c r="O2055" i="6"/>
  <c r="O2137" i="6"/>
  <c r="O2126" i="6"/>
  <c r="O2144" i="6"/>
  <c r="H1904" i="6"/>
  <c r="H1900" i="6"/>
  <c r="H2101" i="6"/>
  <c r="H2116" i="6"/>
  <c r="H2108" i="6"/>
  <c r="H1906" i="6"/>
  <c r="H2114" i="6"/>
  <c r="H1877" i="6"/>
  <c r="H1883" i="6"/>
  <c r="H2080" i="6"/>
  <c r="H2085" i="6"/>
  <c r="H2011" i="6"/>
  <c r="H2000" i="6"/>
  <c r="H1898" i="6"/>
  <c r="H1882" i="6"/>
  <c r="H1690" i="6"/>
  <c r="H1682" i="6"/>
  <c r="H1679" i="6"/>
  <c r="H1668" i="6"/>
  <c r="H1696" i="6"/>
  <c r="H1672" i="6"/>
  <c r="H1685" i="6"/>
  <c r="H2112" i="6"/>
  <c r="H1891" i="6"/>
  <c r="H1899" i="6"/>
  <c r="H1892" i="6"/>
  <c r="H1833" i="6"/>
  <c r="H2074" i="6"/>
  <c r="H2096" i="6"/>
  <c r="H2105" i="6"/>
  <c r="H1894" i="6"/>
  <c r="H1678" i="6"/>
  <c r="H1667" i="6"/>
  <c r="H1681" i="6"/>
  <c r="H1692" i="6"/>
  <c r="H1680" i="6"/>
  <c r="H1691" i="6"/>
  <c r="H1670" i="6"/>
  <c r="AS51" i="1"/>
  <c r="E93" i="6" s="1"/>
  <c r="H2026" i="6"/>
  <c r="H1860" i="6"/>
  <c r="H2009" i="6"/>
  <c r="H2006" i="6"/>
  <c r="H1863" i="6"/>
  <c r="H1845" i="6"/>
  <c r="H1822" i="6"/>
  <c r="AS71" i="1"/>
  <c r="E113" i="6" s="1"/>
  <c r="I113" i="6" s="1"/>
  <c r="H1659" i="6"/>
  <c r="H1827" i="6"/>
  <c r="H1835" i="6"/>
  <c r="H1638" i="6"/>
  <c r="E88" i="6"/>
  <c r="I88" i="6" s="1"/>
  <c r="H2021" i="6"/>
  <c r="H1865" i="6"/>
  <c r="H2014" i="6"/>
  <c r="AS37" i="1"/>
  <c r="E79" i="6"/>
  <c r="I79" i="6" s="1"/>
  <c r="H1850" i="6"/>
  <c r="H2104" i="6"/>
  <c r="H2004" i="6"/>
  <c r="H2007" i="6"/>
  <c r="H1998" i="6"/>
  <c r="H2001" i="6"/>
  <c r="H2008" i="6"/>
  <c r="H2003" i="6"/>
  <c r="H1997" i="6"/>
  <c r="AR40" i="1"/>
  <c r="AS24" i="1"/>
  <c r="E66" i="6" s="1"/>
  <c r="H1869" i="6"/>
  <c r="H2015" i="6"/>
  <c r="H1901" i="6"/>
  <c r="H1837" i="6"/>
  <c r="AS12" i="1"/>
  <c r="E54" i="6" s="1"/>
  <c r="AR67" i="1"/>
  <c r="AV67" i="1"/>
  <c r="H1820" i="6"/>
  <c r="H1830" i="6"/>
  <c r="H2025" i="6"/>
  <c r="H2010" i="6"/>
  <c r="H2002" i="6"/>
  <c r="H2024" i="6"/>
  <c r="H1855" i="6"/>
  <c r="H2020" i="6"/>
  <c r="E103" i="6"/>
  <c r="A103" i="6" s="1"/>
  <c r="H1999" i="6"/>
  <c r="H2012" i="6"/>
  <c r="H2022" i="6"/>
  <c r="H2023" i="6"/>
  <c r="H2040" i="6"/>
  <c r="H1861" i="6"/>
  <c r="H1839" i="6"/>
  <c r="H1828" i="6"/>
  <c r="H1647" i="6"/>
  <c r="AS55" i="1"/>
  <c r="E97" i="6" s="1"/>
  <c r="I97" i="6" s="1"/>
  <c r="AV16" i="1"/>
  <c r="E108" i="6"/>
  <c r="I108" i="6" s="1"/>
  <c r="AT66" i="1"/>
  <c r="C108" i="6" s="1"/>
  <c r="D624" i="6"/>
  <c r="I106" i="6"/>
  <c r="H1988" i="6"/>
  <c r="H1991" i="6"/>
  <c r="H1985" i="6"/>
  <c r="H1994" i="6"/>
  <c r="H1980" i="6"/>
  <c r="H1972" i="6"/>
  <c r="H1986" i="6"/>
  <c r="H1990" i="6"/>
  <c r="H1968" i="6"/>
  <c r="H1970" i="6"/>
  <c r="H1989" i="6"/>
  <c r="H1982" i="6"/>
  <c r="H1993" i="6"/>
  <c r="H1977" i="6"/>
  <c r="H1971" i="6"/>
  <c r="H1975" i="6"/>
  <c r="H1983" i="6"/>
  <c r="H1981" i="6"/>
  <c r="H1987" i="6"/>
  <c r="H1996" i="6"/>
  <c r="H1969" i="6"/>
  <c r="AT50" i="1"/>
  <c r="C92" i="6"/>
  <c r="E92" i="6"/>
  <c r="AV20" i="1"/>
  <c r="H1992" i="6"/>
  <c r="AS7" i="1"/>
  <c r="AV7" i="1"/>
  <c r="H2139" i="6"/>
  <c r="H2145" i="6"/>
  <c r="H2136" i="6"/>
  <c r="H2129" i="6"/>
  <c r="AV34" i="1"/>
  <c r="AS34" i="1"/>
  <c r="E76" i="6" s="1"/>
  <c r="I76" i="6" s="1"/>
  <c r="H1979" i="6"/>
  <c r="AV41" i="1"/>
  <c r="AS41" i="1"/>
  <c r="E83" i="6" s="1"/>
  <c r="AV9" i="1"/>
  <c r="AS9" i="1"/>
  <c r="E51" i="6"/>
  <c r="I51" i="6"/>
  <c r="H1967" i="6"/>
  <c r="H1976" i="6"/>
  <c r="AT8" i="1"/>
  <c r="E50" i="6"/>
  <c r="I50" i="6"/>
  <c r="E80" i="6"/>
  <c r="H1704" i="6"/>
  <c r="H1722" i="6"/>
  <c r="H1697" i="6"/>
  <c r="H1708" i="6"/>
  <c r="H1717" i="6"/>
  <c r="H1714" i="6"/>
  <c r="H1711" i="6"/>
  <c r="H1715" i="6"/>
  <c r="H1723" i="6"/>
  <c r="H1700" i="6"/>
  <c r="H1720" i="6"/>
  <c r="H1707" i="6"/>
  <c r="H1637" i="6"/>
  <c r="H1952" i="6"/>
  <c r="H1660" i="6"/>
  <c r="H1640" i="6"/>
  <c r="H1655" i="6"/>
  <c r="H1643" i="6"/>
  <c r="H1651" i="6"/>
  <c r="H1648" i="6"/>
  <c r="H2090" i="6"/>
  <c r="H1946" i="6"/>
  <c r="H1658" i="6"/>
  <c r="H1666" i="6"/>
  <c r="H1639" i="6"/>
  <c r="H1656" i="6"/>
  <c r="H1653" i="6"/>
  <c r="H1649" i="6"/>
  <c r="H1642" i="6"/>
  <c r="H1641" i="6"/>
  <c r="H1652" i="6"/>
  <c r="H1662" i="6"/>
  <c r="H1657" i="6"/>
  <c r="H1646" i="6"/>
  <c r="H1661" i="6"/>
  <c r="H1665" i="6"/>
  <c r="H1664" i="6"/>
  <c r="A165" i="6"/>
  <c r="J175" i="6"/>
  <c r="A175" i="6"/>
  <c r="H223" i="6"/>
  <c r="A223" i="6"/>
  <c r="R229" i="6"/>
  <c r="E61" i="6"/>
  <c r="AT9" i="1"/>
  <c r="C50" i="6"/>
  <c r="A50" i="6"/>
  <c r="A124" i="6"/>
  <c r="J124" i="6"/>
  <c r="AP7" i="1"/>
  <c r="H275" i="6" s="1"/>
  <c r="AP8" i="1"/>
  <c r="H293" i="6" s="1"/>
  <c r="E49" i="6"/>
  <c r="J171" i="6"/>
  <c r="A171" i="6"/>
  <c r="J174" i="6"/>
  <c r="AT56" i="1"/>
  <c r="C98" i="6" s="1"/>
  <c r="H1913" i="6"/>
  <c r="O1701" i="6"/>
  <c r="H2091" i="6"/>
  <c r="H2133" i="6"/>
  <c r="H2155" i="6"/>
  <c r="O1948" i="6"/>
  <c r="O1782" i="6"/>
  <c r="O1838" i="6"/>
  <c r="O1824" i="6"/>
  <c r="O1909" i="6"/>
  <c r="O1847" i="6"/>
  <c r="O1874" i="6"/>
  <c r="O1786" i="6"/>
  <c r="O1827" i="6"/>
  <c r="O1825" i="6"/>
  <c r="H1903" i="6"/>
  <c r="H1885" i="6"/>
  <c r="H1760" i="6"/>
  <c r="H1719" i="6"/>
  <c r="H2098" i="6"/>
  <c r="H1716" i="6"/>
  <c r="H2103" i="6"/>
  <c r="H1925" i="6"/>
  <c r="H1907" i="6"/>
  <c r="O1717" i="6"/>
  <c r="AU60" i="1"/>
  <c r="O1867" i="6"/>
  <c r="O1706" i="6"/>
  <c r="O1934" i="6"/>
  <c r="H2140" i="6"/>
  <c r="H2115" i="6"/>
  <c r="O1958" i="6"/>
  <c r="O1954" i="6"/>
  <c r="O1835" i="6"/>
  <c r="O1845" i="6"/>
  <c r="O1783" i="6"/>
  <c r="H2148" i="6"/>
  <c r="H2168" i="6"/>
  <c r="H2170" i="6"/>
  <c r="H2175" i="6"/>
  <c r="O1785" i="6"/>
  <c r="I52" i="6"/>
  <c r="O1968" i="6"/>
  <c r="H2176" i="6"/>
  <c r="H2149" i="6"/>
  <c r="H2160" i="6"/>
  <c r="O1862" i="6"/>
  <c r="O1839" i="6"/>
  <c r="H2171" i="6"/>
  <c r="H2110" i="6"/>
  <c r="H2165" i="6"/>
  <c r="H237" i="6"/>
  <c r="H1935" i="6"/>
  <c r="H1924" i="6"/>
  <c r="H2097" i="6"/>
  <c r="H1930" i="6"/>
  <c r="H1934" i="6"/>
  <c r="H2153" i="6"/>
  <c r="H1911" i="6"/>
  <c r="D1552" i="6"/>
  <c r="A1552" i="6" s="1"/>
  <c r="AV13" i="1"/>
  <c r="AS13" i="1"/>
  <c r="E70" i="6"/>
  <c r="C74" i="6"/>
  <c r="AT55" i="1"/>
  <c r="C97" i="6" s="1"/>
  <c r="AT51" i="1"/>
  <c r="C93" i="6" s="1"/>
  <c r="AT71" i="1"/>
  <c r="C113" i="6" s="1"/>
  <c r="A108" i="6"/>
  <c r="I80" i="6"/>
  <c r="I49" i="6"/>
  <c r="A49" i="6"/>
  <c r="AT10" i="1"/>
  <c r="I61" i="6"/>
  <c r="A264" i="6"/>
  <c r="A262" i="6"/>
  <c r="H261" i="6"/>
  <c r="A261" i="6" s="1"/>
  <c r="H281" i="6"/>
  <c r="A265" i="6"/>
  <c r="AP9" i="1"/>
  <c r="H339" i="6" s="1"/>
  <c r="C51" i="6"/>
  <c r="A51" i="6"/>
  <c r="E55" i="6"/>
  <c r="I55" i="6" s="1"/>
  <c r="A293" i="6"/>
  <c r="H308" i="6"/>
  <c r="A294" i="6"/>
  <c r="H304" i="6"/>
  <c r="A292" i="6"/>
  <c r="A295" i="6"/>
  <c r="AO10" i="1"/>
  <c r="D120" i="6" s="1"/>
  <c r="H318" i="6"/>
  <c r="H343" i="6"/>
  <c r="H327" i="6"/>
  <c r="H323" i="6"/>
  <c r="A321" i="6"/>
  <c r="H340" i="6"/>
  <c r="A322" i="6"/>
  <c r="H325" i="6"/>
  <c r="H317" i="6"/>
  <c r="H344" i="6"/>
  <c r="C52" i="6"/>
  <c r="A52" i="6"/>
  <c r="AP10" i="1"/>
  <c r="H364" i="6" s="1"/>
  <c r="H374" i="6"/>
  <c r="A350" i="6"/>
  <c r="A352" i="6"/>
  <c r="A347" i="6"/>
  <c r="H359" i="6"/>
  <c r="A348" i="6"/>
  <c r="A351" i="6"/>
  <c r="H355" i="6"/>
  <c r="AP11" i="1"/>
  <c r="H393" i="6" s="1"/>
  <c r="A503" i="6"/>
  <c r="H378" i="6"/>
  <c r="H399" i="6"/>
  <c r="A383" i="6"/>
  <c r="H401" i="6"/>
  <c r="A413" i="6"/>
  <c r="A414" i="6"/>
  <c r="A415" i="6"/>
  <c r="A504" i="6"/>
  <c r="A443" i="6"/>
  <c r="A445" i="6"/>
  <c r="A444" i="6"/>
  <c r="A475" i="6"/>
  <c r="AT18" i="1"/>
  <c r="C60" i="6" s="1"/>
  <c r="A680" i="6"/>
  <c r="A534" i="6"/>
  <c r="A562" i="6"/>
  <c r="AO21" i="1"/>
  <c r="D131" i="6" s="1"/>
  <c r="A60" i="6"/>
  <c r="A679" i="6"/>
  <c r="A678" i="6"/>
  <c r="A714" i="6"/>
  <c r="A589" i="6"/>
  <c r="A593" i="6"/>
  <c r="A594" i="6"/>
  <c r="A590" i="6"/>
  <c r="AO23" i="1"/>
  <c r="D133" i="6"/>
  <c r="J133" i="6" s="1"/>
  <c r="A649" i="6"/>
  <c r="A648" i="6"/>
  <c r="AO25" i="1"/>
  <c r="D135" i="6" s="1"/>
  <c r="J135" i="6" s="1"/>
  <c r="A135" i="6"/>
  <c r="AO27" i="1"/>
  <c r="D137" i="6"/>
  <c r="J137" i="6" s="1"/>
  <c r="AO28" i="1"/>
  <c r="D138" i="6" s="1"/>
  <c r="J138" i="6" s="1"/>
  <c r="AT37" i="1"/>
  <c r="C79" i="6"/>
  <c r="AO30" i="1"/>
  <c r="D140" i="6" s="1"/>
  <c r="J140" i="6" s="1"/>
  <c r="A948" i="6"/>
  <c r="A949" i="6"/>
  <c r="A981" i="6"/>
  <c r="AO31" i="1"/>
  <c r="D141" i="6" s="1"/>
  <c r="A980" i="6"/>
  <c r="A982" i="6"/>
  <c r="A1013" i="6"/>
  <c r="A1015" i="6"/>
  <c r="A1039" i="6"/>
  <c r="AO33" i="1"/>
  <c r="D143" i="6" s="1"/>
  <c r="J143" i="6" s="1"/>
  <c r="A1038" i="6"/>
  <c r="A1037" i="6"/>
  <c r="A1070" i="6"/>
  <c r="A1069" i="6"/>
  <c r="A1068" i="6"/>
  <c r="AT44" i="1"/>
  <c r="C86" i="6" s="1"/>
  <c r="AT46" i="1"/>
  <c r="A1099" i="6"/>
  <c r="A1100" i="6"/>
  <c r="C88" i="6"/>
  <c r="AO36" i="1"/>
  <c r="D146" i="6"/>
  <c r="A146" i="6" s="1"/>
  <c r="A1131" i="6"/>
  <c r="AO37" i="1"/>
  <c r="D147" i="6" s="1"/>
  <c r="A1157" i="6"/>
  <c r="A1161" i="6"/>
  <c r="A1160" i="6"/>
  <c r="A1193" i="6"/>
  <c r="A1195" i="6"/>
  <c r="AO39" i="1"/>
  <c r="D149" i="6" s="1"/>
  <c r="A149" i="6" s="1"/>
  <c r="A1219" i="6"/>
  <c r="A1217" i="6"/>
  <c r="AO42" i="1"/>
  <c r="D152" i="6" s="1"/>
  <c r="J152" i="6" s="1"/>
  <c r="A1311" i="6"/>
  <c r="A1308" i="6"/>
  <c r="A1339" i="6"/>
  <c r="A1340" i="6"/>
  <c r="A1367" i="6"/>
  <c r="A1370" i="6"/>
  <c r="A1369" i="6"/>
  <c r="A1433" i="6"/>
  <c r="A1435" i="6"/>
  <c r="AO48" i="1"/>
  <c r="D158" i="6" s="1"/>
  <c r="A1489" i="6"/>
  <c r="A1490" i="6"/>
  <c r="A1555" i="6"/>
  <c r="A1519" i="6"/>
  <c r="A1520" i="6"/>
  <c r="A1517" i="6"/>
  <c r="A1521" i="6"/>
  <c r="A1518" i="6"/>
  <c r="I54" i="6" l="1"/>
  <c r="I59" i="6"/>
  <c r="I62" i="6"/>
  <c r="I64" i="6"/>
  <c r="O2099" i="6"/>
  <c r="O2091" i="6"/>
  <c r="O2093" i="6"/>
  <c r="O2097" i="6"/>
  <c r="O2098" i="6"/>
  <c r="O2110" i="6"/>
  <c r="O2107" i="6"/>
  <c r="AS14" i="1"/>
  <c r="AV14" i="1"/>
  <c r="AR26" i="1"/>
  <c r="AV26" i="1" s="1"/>
  <c r="AS26" i="1"/>
  <c r="E68" i="6" s="1"/>
  <c r="I68" i="6" s="1"/>
  <c r="J159" i="6"/>
  <c r="H2042" i="6"/>
  <c r="H2192" i="6"/>
  <c r="H2198" i="6"/>
  <c r="H2199" i="6"/>
  <c r="H2202" i="6"/>
  <c r="H2194" i="6"/>
  <c r="H2177" i="6"/>
  <c r="H2183" i="6"/>
  <c r="A152" i="6"/>
  <c r="J146" i="6"/>
  <c r="A88" i="6"/>
  <c r="A133" i="6"/>
  <c r="H337" i="6"/>
  <c r="H342" i="6"/>
  <c r="H336" i="6"/>
  <c r="H321" i="6"/>
  <c r="H329" i="6"/>
  <c r="H319" i="6"/>
  <c r="H326" i="6"/>
  <c r="H288" i="6"/>
  <c r="H311" i="6"/>
  <c r="I103" i="6"/>
  <c r="A74" i="6"/>
  <c r="AS11" i="1"/>
  <c r="H2094" i="6"/>
  <c r="H2102" i="6"/>
  <c r="H2107" i="6"/>
  <c r="H2132" i="6"/>
  <c r="H1929" i="6"/>
  <c r="H2087" i="6"/>
  <c r="H2088" i="6"/>
  <c r="H1888" i="6"/>
  <c r="O1899" i="6"/>
  <c r="H2109" i="6"/>
  <c r="H1927" i="6"/>
  <c r="H2095" i="6"/>
  <c r="A178" i="6"/>
  <c r="A177" i="6"/>
  <c r="H2131" i="6"/>
  <c r="H2122" i="6"/>
  <c r="H2146" i="6"/>
  <c r="AT31" i="1"/>
  <c r="C73" i="6" s="1"/>
  <c r="H1864" i="6"/>
  <c r="H1873" i="6"/>
  <c r="H1853" i="6"/>
  <c r="H1870" i="6"/>
  <c r="H1847" i="6"/>
  <c r="H2031" i="6"/>
  <c r="H2092" i="6"/>
  <c r="H2113" i="6"/>
  <c r="H1881" i="6"/>
  <c r="H1886" i="6"/>
  <c r="H2106" i="6"/>
  <c r="H2099" i="6"/>
  <c r="H1887" i="6"/>
  <c r="H2093" i="6"/>
  <c r="O2131" i="6"/>
  <c r="O2130" i="6"/>
  <c r="O2119" i="6"/>
  <c r="H1896" i="6"/>
  <c r="H1747" i="6"/>
  <c r="O2088" i="6"/>
  <c r="O2113" i="6"/>
  <c r="O2111" i="6"/>
  <c r="O2116" i="6"/>
  <c r="O2109" i="6"/>
  <c r="O2096" i="6"/>
  <c r="O2100" i="6"/>
  <c r="O2112" i="6"/>
  <c r="H1770" i="6"/>
  <c r="H1739" i="6"/>
  <c r="H1749" i="6"/>
  <c r="H1803" i="6"/>
  <c r="H1792" i="6"/>
  <c r="H1798" i="6"/>
  <c r="H1801" i="6"/>
  <c r="H1809" i="6"/>
  <c r="H1816" i="6"/>
  <c r="H2206" i="6"/>
  <c r="O2090" i="6"/>
  <c r="H1800" i="6"/>
  <c r="O1743" i="6"/>
  <c r="O1882" i="6"/>
  <c r="O1731" i="6"/>
  <c r="O1745" i="6"/>
  <c r="O1734" i="6"/>
  <c r="O1739" i="6"/>
  <c r="H2185" i="6"/>
  <c r="H2197" i="6"/>
  <c r="O1749" i="6"/>
  <c r="O1748" i="6"/>
  <c r="D769" i="6"/>
  <c r="AT65" i="1"/>
  <c r="C107" i="6" s="1"/>
  <c r="D625" i="6"/>
  <c r="H2166" i="6"/>
  <c r="H2150" i="6"/>
  <c r="H2172" i="6"/>
  <c r="H2159" i="6"/>
  <c r="H2156" i="6"/>
  <c r="H2157" i="6"/>
  <c r="O2171" i="6"/>
  <c r="O2157" i="6"/>
  <c r="O2176" i="6"/>
  <c r="O2160" i="6"/>
  <c r="O2159" i="6"/>
  <c r="O2169" i="6"/>
  <c r="O2154" i="6"/>
  <c r="O2150" i="6"/>
  <c r="O2027" i="6"/>
  <c r="O2047" i="6"/>
  <c r="O2042" i="6"/>
  <c r="O2053" i="6"/>
  <c r="O2033" i="6"/>
  <c r="O1963" i="6"/>
  <c r="O1953" i="6"/>
  <c r="O1956" i="6"/>
  <c r="O1848" i="6"/>
  <c r="O1860" i="6"/>
  <c r="O1854" i="6"/>
  <c r="O1875" i="6"/>
  <c r="O1769" i="6"/>
  <c r="O1758" i="6"/>
  <c r="O1760" i="6"/>
  <c r="O1777" i="6"/>
  <c r="O1772" i="6"/>
  <c r="O1770" i="6"/>
  <c r="O1779" i="6"/>
  <c r="O1778" i="6"/>
  <c r="O1763" i="6"/>
  <c r="D827" i="6"/>
  <c r="H1727" i="6"/>
  <c r="H1744" i="6"/>
  <c r="H1746" i="6"/>
  <c r="H1743" i="6"/>
  <c r="H1753" i="6"/>
  <c r="H1751" i="6"/>
  <c r="H1804" i="6"/>
  <c r="H1805" i="6"/>
  <c r="H1787" i="6"/>
  <c r="H1810" i="6"/>
  <c r="H1811" i="6"/>
  <c r="H1812" i="6"/>
  <c r="H320" i="6"/>
  <c r="H332" i="6"/>
  <c r="H330" i="6"/>
  <c r="H331" i="6"/>
  <c r="H341" i="6"/>
  <c r="H345" i="6"/>
  <c r="H338" i="6"/>
  <c r="H295" i="6"/>
  <c r="H301" i="6"/>
  <c r="H316" i="6"/>
  <c r="H315" i="6"/>
  <c r="H2032" i="6"/>
  <c r="H2037" i="6"/>
  <c r="O2092" i="6"/>
  <c r="O2094" i="6"/>
  <c r="H1791" i="6"/>
  <c r="H1754" i="6"/>
  <c r="H1730" i="6"/>
  <c r="H1729" i="6"/>
  <c r="H1802" i="6"/>
  <c r="H1736" i="6"/>
  <c r="H1814" i="6"/>
  <c r="H1745" i="6"/>
  <c r="O2102" i="6"/>
  <c r="H1799" i="6"/>
  <c r="H1808" i="6"/>
  <c r="H1740" i="6"/>
  <c r="AS15" i="1"/>
  <c r="AV23" i="1"/>
  <c r="AS23" i="1"/>
  <c r="H1785" i="6"/>
  <c r="H1783" i="6"/>
  <c r="H1775" i="6"/>
  <c r="O1738" i="6"/>
  <c r="O1750" i="6"/>
  <c r="O1741" i="6"/>
  <c r="O1737" i="6"/>
  <c r="O1736" i="6"/>
  <c r="O1752" i="6"/>
  <c r="D767" i="6"/>
  <c r="D622" i="6"/>
  <c r="D682" i="6"/>
  <c r="D623" i="6"/>
  <c r="D652" i="6"/>
  <c r="D770" i="6"/>
  <c r="D588" i="6"/>
  <c r="D1102" i="6"/>
  <c r="D1374" i="6"/>
  <c r="D1337" i="6"/>
  <c r="D741" i="6"/>
  <c r="D952" i="6"/>
  <c r="AR30" i="1"/>
  <c r="AV30" i="1" s="1"/>
  <c r="AS30" i="1"/>
  <c r="E72" i="6" s="1"/>
  <c r="I72" i="6" s="1"/>
  <c r="H346" i="6"/>
  <c r="H333" i="6"/>
  <c r="H334" i="6"/>
  <c r="H322" i="6"/>
  <c r="H335" i="6"/>
  <c r="H328" i="6"/>
  <c r="H324" i="6"/>
  <c r="H292" i="6"/>
  <c r="H303" i="6"/>
  <c r="H287" i="6"/>
  <c r="H307" i="6"/>
  <c r="AS39" i="1"/>
  <c r="E81" i="6" s="1"/>
  <c r="I81" i="6" s="1"/>
  <c r="H1768" i="6"/>
  <c r="H2117" i="6"/>
  <c r="O1735" i="6"/>
  <c r="J176" i="6"/>
  <c r="H2123" i="6"/>
  <c r="H2128" i="6"/>
  <c r="AS16" i="1"/>
  <c r="H1851" i="6"/>
  <c r="H1849" i="6"/>
  <c r="H2034" i="6"/>
  <c r="H1905" i="6"/>
  <c r="H1854" i="6"/>
  <c r="H1890" i="6"/>
  <c r="H1889" i="6"/>
  <c r="H1893" i="6"/>
  <c r="H1879" i="6"/>
  <c r="H1878" i="6"/>
  <c r="H1880" i="6"/>
  <c r="H1902" i="6"/>
  <c r="H2033" i="6"/>
  <c r="O2089" i="6"/>
  <c r="O2101" i="6"/>
  <c r="O2115" i="6"/>
  <c r="O2105" i="6"/>
  <c r="H1765" i="6"/>
  <c r="H1777" i="6"/>
  <c r="H1733" i="6"/>
  <c r="H1728" i="6"/>
  <c r="H1806" i="6"/>
  <c r="H1750" i="6"/>
  <c r="H2203" i="6"/>
  <c r="H1790" i="6"/>
  <c r="H1794" i="6"/>
  <c r="H1752" i="6"/>
  <c r="H1807" i="6"/>
  <c r="O2087" i="6"/>
  <c r="H2124" i="6"/>
  <c r="H1742" i="6"/>
  <c r="H1741" i="6"/>
  <c r="O1733" i="6"/>
  <c r="AU56" i="1"/>
  <c r="O1740" i="6"/>
  <c r="O1730" i="6"/>
  <c r="O1744" i="6"/>
  <c r="O1732" i="6"/>
  <c r="H1813" i="6"/>
  <c r="H1734" i="6"/>
  <c r="AS25" i="1"/>
  <c r="E67" i="6" s="1"/>
  <c r="D533" i="6"/>
  <c r="A533" i="6" s="1"/>
  <c r="H1731" i="6"/>
  <c r="H1919" i="6"/>
  <c r="H1923" i="6"/>
  <c r="H1815" i="6"/>
  <c r="O2143" i="6"/>
  <c r="O2132" i="6"/>
  <c r="O2122" i="6"/>
  <c r="A173" i="6"/>
  <c r="O1893" i="6"/>
  <c r="O1903" i="6"/>
  <c r="D1281" i="6"/>
  <c r="D742" i="6"/>
  <c r="D711" i="6"/>
  <c r="D1404" i="6"/>
  <c r="D467" i="6"/>
  <c r="D712" i="6"/>
  <c r="D532" i="6"/>
  <c r="D1098" i="6"/>
  <c r="D385" i="6"/>
  <c r="D409" i="6"/>
  <c r="D1314" i="6"/>
  <c r="D1282" i="6"/>
  <c r="D1278" i="6"/>
  <c r="D1222" i="6"/>
  <c r="D1075" i="6"/>
  <c r="D1071" i="6"/>
  <c r="D592" i="6"/>
  <c r="D559" i="6"/>
  <c r="D442" i="6"/>
  <c r="AR48" i="1"/>
  <c r="AV48" i="1" s="1"/>
  <c r="AS48" i="1"/>
  <c r="AS63" i="1"/>
  <c r="AR63" i="1"/>
  <c r="AV63" i="1" s="1"/>
  <c r="O1811" i="6"/>
  <c r="AU58" i="1"/>
  <c r="O1812" i="6"/>
  <c r="O1790" i="6"/>
  <c r="O1808" i="6"/>
  <c r="O1807" i="6"/>
  <c r="O1795" i="6"/>
  <c r="O1814" i="6"/>
  <c r="O1805" i="6"/>
  <c r="O1801" i="6"/>
  <c r="O1789" i="6"/>
  <c r="O1791" i="6"/>
  <c r="O1806" i="6"/>
  <c r="J118" i="6"/>
  <c r="A118" i="6"/>
  <c r="O1816" i="6"/>
  <c r="O2006" i="6"/>
  <c r="O2022" i="6"/>
  <c r="O1655" i="6"/>
  <c r="O1637" i="6"/>
  <c r="O1996" i="6"/>
  <c r="O1982" i="6"/>
  <c r="A162" i="6"/>
  <c r="J162" i="6"/>
  <c r="A138" i="6"/>
  <c r="O1995" i="6"/>
  <c r="A132" i="6"/>
  <c r="J163" i="6"/>
  <c r="O1993" i="6"/>
  <c r="O1992" i="6"/>
  <c r="O1989" i="6"/>
  <c r="O1974" i="6"/>
  <c r="O1987" i="6"/>
  <c r="O1985" i="6"/>
  <c r="O1975" i="6"/>
  <c r="O1608" i="6"/>
  <c r="O1635" i="6"/>
  <c r="O1630" i="6"/>
  <c r="O1628" i="6"/>
  <c r="O1616" i="6"/>
  <c r="O1623" i="6"/>
  <c r="O1656" i="6"/>
  <c r="O1642" i="6"/>
  <c r="O1666" i="6"/>
  <c r="O1640" i="6"/>
  <c r="O1643" i="6"/>
  <c r="O1653" i="6"/>
  <c r="O1652" i="6"/>
  <c r="O1979" i="6"/>
  <c r="O1973" i="6"/>
  <c r="O1844" i="6"/>
  <c r="O1826" i="6"/>
  <c r="O1704" i="6"/>
  <c r="O1698" i="6"/>
  <c r="O314" i="6"/>
  <c r="O296" i="6"/>
  <c r="O312" i="6"/>
  <c r="O291" i="6"/>
  <c r="O1657" i="6"/>
  <c r="AU53" i="1"/>
  <c r="O1662" i="6"/>
  <c r="O1664" i="6"/>
  <c r="O1650" i="6"/>
  <c r="O1665" i="6"/>
  <c r="O1644" i="6"/>
  <c r="O2010" i="6"/>
  <c r="O1819" i="6"/>
  <c r="O1821" i="6"/>
  <c r="O1817" i="6"/>
  <c r="O1843" i="6"/>
  <c r="O1830" i="6"/>
  <c r="O1846" i="6"/>
  <c r="O1822" i="6"/>
  <c r="J149" i="6"/>
  <c r="O1969" i="6"/>
  <c r="O1820" i="6"/>
  <c r="O1726" i="6"/>
  <c r="O1851" i="6"/>
  <c r="J153" i="6"/>
  <c r="O1970" i="6"/>
  <c r="O1967" i="6"/>
  <c r="O1983" i="6"/>
  <c r="O1720" i="6"/>
  <c r="O1716" i="6"/>
  <c r="O1700" i="6"/>
  <c r="O1972" i="6"/>
  <c r="O1714" i="6"/>
  <c r="O1618" i="6"/>
  <c r="O1850" i="6"/>
  <c r="O1863" i="6"/>
  <c r="O1622" i="6"/>
  <c r="O1627" i="6"/>
  <c r="O1857" i="6"/>
  <c r="O1625" i="6"/>
  <c r="O1620" i="6"/>
  <c r="O1613" i="6"/>
  <c r="O1861" i="6"/>
  <c r="O1612" i="6"/>
  <c r="O1633" i="6"/>
  <c r="O1645" i="6"/>
  <c r="O1654" i="6"/>
  <c r="O1651" i="6"/>
  <c r="O1648" i="6"/>
  <c r="O1661" i="6"/>
  <c r="O1641" i="6"/>
  <c r="O1976" i="6"/>
  <c r="O1841" i="6"/>
  <c r="O1971" i="6"/>
  <c r="O2127" i="6"/>
  <c r="O2139" i="6"/>
  <c r="O2136" i="6"/>
  <c r="O2117" i="6"/>
  <c r="A172" i="6"/>
  <c r="J172" i="6"/>
  <c r="O1896" i="6"/>
  <c r="O1884" i="6"/>
  <c r="O1881" i="6"/>
  <c r="O303" i="6"/>
  <c r="J158" i="6"/>
  <c r="A158" i="6"/>
  <c r="J125" i="6"/>
  <c r="A125" i="6"/>
  <c r="AT49" i="1"/>
  <c r="C91" i="6" s="1"/>
  <c r="E91" i="6"/>
  <c r="J131" i="6"/>
  <c r="A131" i="6"/>
  <c r="J150" i="6"/>
  <c r="A150" i="6"/>
  <c r="A123" i="6"/>
  <c r="J123" i="6"/>
  <c r="H266" i="6"/>
  <c r="H258" i="6"/>
  <c r="H283" i="6"/>
  <c r="H259" i="6"/>
  <c r="H276" i="6"/>
  <c r="H257" i="6"/>
  <c r="A257" i="6" s="1"/>
  <c r="H280" i="6"/>
  <c r="H282" i="6"/>
  <c r="H262" i="6"/>
  <c r="H260" i="6"/>
  <c r="H269" i="6"/>
  <c r="H284" i="6"/>
  <c r="H268" i="6"/>
  <c r="H278" i="6"/>
  <c r="H265" i="6"/>
  <c r="H279" i="6"/>
  <c r="D1373" i="6"/>
  <c r="D1279" i="6"/>
  <c r="D864" i="6"/>
  <c r="D954" i="6"/>
  <c r="D1251" i="6"/>
  <c r="D1405" i="6"/>
  <c r="D1277" i="6"/>
  <c r="D984" i="6"/>
  <c r="D1159" i="6"/>
  <c r="D1495" i="6"/>
  <c r="D1577" i="6"/>
  <c r="D1578" i="6"/>
  <c r="D1010" i="6"/>
  <c r="D1463" i="6"/>
  <c r="D800" i="6"/>
  <c r="D1283" i="6"/>
  <c r="D1188" i="6"/>
  <c r="D1428" i="6"/>
  <c r="D1187" i="6"/>
  <c r="D797" i="6"/>
  <c r="D1044" i="6"/>
  <c r="D955" i="6"/>
  <c r="D1464" i="6"/>
  <c r="D953" i="6"/>
  <c r="D1403" i="6"/>
  <c r="D1401" i="6"/>
  <c r="D1284" i="6"/>
  <c r="D917" i="6"/>
  <c r="D862" i="6"/>
  <c r="D921" i="6"/>
  <c r="D985" i="6"/>
  <c r="D1221" i="6"/>
  <c r="D1429" i="6"/>
  <c r="D1074" i="6"/>
  <c r="D1072" i="6"/>
  <c r="D1494" i="6"/>
  <c r="D1073" i="6"/>
  <c r="D1007" i="6"/>
  <c r="D1042" i="6"/>
  <c r="D1133" i="6"/>
  <c r="D922" i="6"/>
  <c r="D951" i="6"/>
  <c r="D1009" i="6"/>
  <c r="D893" i="6"/>
  <c r="D1189" i="6"/>
  <c r="D1101" i="6"/>
  <c r="D1430" i="6"/>
  <c r="D771" i="6"/>
  <c r="A771" i="6" s="1"/>
  <c r="D831" i="6"/>
  <c r="D833" i="6"/>
  <c r="D923" i="6"/>
  <c r="D1313" i="6"/>
  <c r="D1402" i="6"/>
  <c r="D920" i="6"/>
  <c r="D832" i="6"/>
  <c r="D1285" i="6"/>
  <c r="D924" i="6"/>
  <c r="D1461" i="6"/>
  <c r="D1008" i="6"/>
  <c r="AR33" i="1"/>
  <c r="AV33" i="1" s="1"/>
  <c r="AS33" i="1"/>
  <c r="J141" i="6"/>
  <c r="A141" i="6"/>
  <c r="H363" i="6"/>
  <c r="H376" i="6"/>
  <c r="H349" i="6"/>
  <c r="H351" i="6"/>
  <c r="H371" i="6"/>
  <c r="H372" i="6"/>
  <c r="H361" i="6"/>
  <c r="H263" i="6"/>
  <c r="A263" i="6" s="1"/>
  <c r="H286" i="6"/>
  <c r="AT59" i="1"/>
  <c r="C101" i="6" s="1"/>
  <c r="O298" i="6"/>
  <c r="O306" i="6"/>
  <c r="D1041" i="6"/>
  <c r="E69" i="6"/>
  <c r="AR52" i="1"/>
  <c r="AV52" i="1" s="1"/>
  <c r="A160" i="6"/>
  <c r="J160" i="6"/>
  <c r="AR62" i="1"/>
  <c r="AV62" i="1" s="1"/>
  <c r="H2063" i="6"/>
  <c r="H2059" i="6"/>
  <c r="H2067" i="6"/>
  <c r="H2071" i="6"/>
  <c r="H2077" i="6"/>
  <c r="H2065" i="6"/>
  <c r="H2084" i="6"/>
  <c r="O2025" i="6"/>
  <c r="O2024" i="6"/>
  <c r="O1949" i="6"/>
  <c r="O1943" i="6"/>
  <c r="O1945" i="6"/>
  <c r="O1960" i="6"/>
  <c r="O1957" i="6"/>
  <c r="O1964" i="6"/>
  <c r="O1955" i="6"/>
  <c r="O1952" i="6"/>
  <c r="O1939" i="6"/>
  <c r="O1959" i="6"/>
  <c r="O1946" i="6"/>
  <c r="O1961" i="6"/>
  <c r="O1942" i="6"/>
  <c r="O1941" i="6"/>
  <c r="AU62" i="1"/>
  <c r="O1926" i="6"/>
  <c r="O1914" i="6"/>
  <c r="O1931" i="6"/>
  <c r="O1920" i="6"/>
  <c r="O1935" i="6"/>
  <c r="O1916" i="6"/>
  <c r="O1928" i="6"/>
  <c r="O1910" i="6"/>
  <c r="O1921" i="6"/>
  <c r="O1917" i="6"/>
  <c r="O1927" i="6"/>
  <c r="O1933" i="6"/>
  <c r="O1913" i="6"/>
  <c r="O1918" i="6"/>
  <c r="O1922" i="6"/>
  <c r="O1907" i="6"/>
  <c r="O1919" i="6"/>
  <c r="O1932" i="6"/>
  <c r="O1908" i="6"/>
  <c r="D1097" i="6"/>
  <c r="D828" i="6"/>
  <c r="D918" i="6"/>
  <c r="D925" i="6"/>
  <c r="O300" i="6"/>
  <c r="D865" i="6"/>
  <c r="D798" i="6"/>
  <c r="J120" i="6"/>
  <c r="A120" i="6"/>
  <c r="A70" i="6"/>
  <c r="I70" i="6"/>
  <c r="I66" i="6"/>
  <c r="A164" i="6"/>
  <c r="J164" i="6"/>
  <c r="O2011" i="6"/>
  <c r="O2009" i="6"/>
  <c r="O2004" i="6"/>
  <c r="O2019" i="6"/>
  <c r="O2012" i="6"/>
  <c r="O1999" i="6"/>
  <c r="O2015" i="6"/>
  <c r="AU65" i="1"/>
  <c r="O2026" i="6"/>
  <c r="O1997" i="6"/>
  <c r="O2023" i="6"/>
  <c r="O2003" i="6"/>
  <c r="O1998" i="6"/>
  <c r="O2020" i="6"/>
  <c r="O2016" i="6"/>
  <c r="O2002" i="6"/>
  <c r="O2014" i="6"/>
  <c r="O2008" i="6"/>
  <c r="O2021" i="6"/>
  <c r="J147" i="6"/>
  <c r="A147" i="6"/>
  <c r="A140" i="6"/>
  <c r="A137" i="6"/>
  <c r="H368" i="6"/>
  <c r="H370" i="6"/>
  <c r="H358" i="6"/>
  <c r="H353" i="6"/>
  <c r="H313" i="6"/>
  <c r="H294" i="6"/>
  <c r="H299" i="6"/>
  <c r="H285" i="6"/>
  <c r="H277" i="6"/>
  <c r="H267" i="6"/>
  <c r="H272" i="6"/>
  <c r="A107" i="6"/>
  <c r="H2076" i="6"/>
  <c r="O1947" i="6"/>
  <c r="O1912" i="6"/>
  <c r="O1936" i="6"/>
  <c r="O1938" i="6"/>
  <c r="O1950" i="6"/>
  <c r="O1889" i="6"/>
  <c r="O1897" i="6"/>
  <c r="A167" i="6"/>
  <c r="A179" i="6"/>
  <c r="I71" i="6"/>
  <c r="AV40" i="1"/>
  <c r="AS40" i="1"/>
  <c r="H2061" i="6"/>
  <c r="H2078" i="6"/>
  <c r="O1810" i="6"/>
  <c r="O1793" i="6"/>
  <c r="O1794" i="6"/>
  <c r="O1787" i="6"/>
  <c r="O1937" i="6"/>
  <c r="O1962" i="6"/>
  <c r="AU63" i="1"/>
  <c r="O1965" i="6"/>
  <c r="O313" i="6"/>
  <c r="D799" i="6"/>
  <c r="H1702" i="6"/>
  <c r="H1699" i="6"/>
  <c r="H1703" i="6"/>
  <c r="H1724" i="6"/>
  <c r="H1709" i="6"/>
  <c r="H1712" i="6"/>
  <c r="H1721" i="6"/>
  <c r="H1710" i="6"/>
  <c r="H1713" i="6"/>
  <c r="H1706" i="6"/>
  <c r="H1705" i="6"/>
  <c r="H1726" i="6"/>
  <c r="H1725" i="6"/>
  <c r="H1718" i="6"/>
  <c r="H1698" i="6"/>
  <c r="H2138" i="6"/>
  <c r="H2135" i="6"/>
  <c r="H2119" i="6"/>
  <c r="H2127" i="6"/>
  <c r="H2125" i="6"/>
  <c r="H2134" i="6"/>
  <c r="H2120" i="6"/>
  <c r="H2118" i="6"/>
  <c r="H2144" i="6"/>
  <c r="H2121" i="6"/>
  <c r="H2137" i="6"/>
  <c r="H2142" i="6"/>
  <c r="H2056" i="6"/>
  <c r="H2036" i="6"/>
  <c r="H2045" i="6"/>
  <c r="H2051" i="6"/>
  <c r="H2041" i="6"/>
  <c r="H2054" i="6"/>
  <c r="H2052" i="6"/>
  <c r="H2030" i="6"/>
  <c r="H2048" i="6"/>
  <c r="H2035" i="6"/>
  <c r="H2055" i="6"/>
  <c r="H2043" i="6"/>
  <c r="H1921" i="6"/>
  <c r="H1914" i="6"/>
  <c r="H1908" i="6"/>
  <c r="H1928" i="6"/>
  <c r="H1920" i="6"/>
  <c r="H1909" i="6"/>
  <c r="H1915" i="6"/>
  <c r="H1843" i="6"/>
  <c r="H1831" i="6"/>
  <c r="H1817" i="6"/>
  <c r="H1819" i="6"/>
  <c r="H1834" i="6"/>
  <c r="H1832" i="6"/>
  <c r="H1846" i="6"/>
  <c r="H1838" i="6"/>
  <c r="H1844" i="6"/>
  <c r="H1821" i="6"/>
  <c r="H1842" i="6"/>
  <c r="H1774" i="6"/>
  <c r="H1764" i="6"/>
  <c r="H1757" i="6"/>
  <c r="H1772" i="6"/>
  <c r="H1779" i="6"/>
  <c r="H1759" i="6"/>
  <c r="H1769" i="6"/>
  <c r="H1781" i="6"/>
  <c r="D1315" i="6"/>
  <c r="D1253" i="6"/>
  <c r="A180" i="6"/>
  <c r="J180" i="6"/>
  <c r="O2007" i="6"/>
  <c r="O2001" i="6"/>
  <c r="O2017" i="6"/>
  <c r="D861" i="6"/>
  <c r="D1252" i="6"/>
  <c r="O292" i="6"/>
  <c r="D863" i="6"/>
  <c r="D1375" i="6"/>
  <c r="D1462" i="6"/>
  <c r="R19" i="6"/>
  <c r="R17" i="6"/>
  <c r="AV36" i="1"/>
  <c r="AS36" i="1"/>
  <c r="O287" i="6"/>
  <c r="O288" i="6"/>
  <c r="O293" i="6"/>
  <c r="O299" i="6"/>
  <c r="AU8" i="1"/>
  <c r="O297" i="6"/>
  <c r="O304" i="6"/>
  <c r="O302" i="6"/>
  <c r="O305" i="6"/>
  <c r="O294" i="6"/>
  <c r="O311" i="6"/>
  <c r="B9" i="1"/>
  <c r="O308" i="6"/>
  <c r="O290" i="6"/>
  <c r="O307" i="6"/>
  <c r="O295" i="6"/>
  <c r="O289" i="6"/>
  <c r="O315" i="6"/>
  <c r="O310" i="6"/>
  <c r="O309" i="6"/>
  <c r="A143" i="6"/>
  <c r="A79" i="6"/>
  <c r="H375" i="6"/>
  <c r="H271" i="6"/>
  <c r="H274" i="6"/>
  <c r="H270" i="6"/>
  <c r="H273" i="6"/>
  <c r="H264" i="6"/>
  <c r="AT52" i="1"/>
  <c r="C94" i="6" s="1"/>
  <c r="A169" i="6"/>
  <c r="H309" i="6"/>
  <c r="H305" i="6"/>
  <c r="H290" i="6"/>
  <c r="H289" i="6"/>
  <c r="H302" i="6"/>
  <c r="H291" i="6"/>
  <c r="H296" i="6"/>
  <c r="H314" i="6"/>
  <c r="H297" i="6"/>
  <c r="H310" i="6"/>
  <c r="H312" i="6"/>
  <c r="H306" i="6"/>
  <c r="H298" i="6"/>
  <c r="H300" i="6"/>
  <c r="I73" i="6"/>
  <c r="A92" i="6"/>
  <c r="I92" i="6"/>
  <c r="AT25" i="1"/>
  <c r="C67" i="6" s="1"/>
  <c r="A127" i="6"/>
  <c r="E104" i="6"/>
  <c r="I86" i="6"/>
  <c r="E77" i="6"/>
  <c r="O2000" i="6"/>
  <c r="O2005" i="6"/>
  <c r="O2018" i="6"/>
  <c r="O1888" i="6"/>
  <c r="O1895" i="6"/>
  <c r="O1877" i="6"/>
  <c r="O1898" i="6"/>
  <c r="O1879" i="6"/>
  <c r="O1880" i="6"/>
  <c r="O1890" i="6"/>
  <c r="O1887" i="6"/>
  <c r="O1906" i="6"/>
  <c r="O1892" i="6"/>
  <c r="O1878" i="6"/>
  <c r="O1883" i="6"/>
  <c r="O1891" i="6"/>
  <c r="O1886" i="6"/>
  <c r="O1902" i="6"/>
  <c r="O1904" i="6"/>
  <c r="O1797" i="6"/>
  <c r="O1802" i="6"/>
  <c r="O1788" i="6"/>
  <c r="O1792" i="6"/>
  <c r="O1799" i="6"/>
  <c r="O1803" i="6"/>
  <c r="O1809" i="6"/>
  <c r="O1813" i="6"/>
  <c r="O1796" i="6"/>
  <c r="O1800" i="6"/>
  <c r="O1804" i="6"/>
  <c r="J166" i="6"/>
  <c r="D1280" i="6"/>
  <c r="D919" i="6"/>
  <c r="O316" i="6"/>
  <c r="D1103" i="6"/>
  <c r="O301" i="6"/>
  <c r="D1043" i="6"/>
  <c r="D1524" i="6"/>
  <c r="D1579" i="6"/>
  <c r="D1493" i="6"/>
  <c r="D1580" i="6"/>
  <c r="D1550" i="6"/>
  <c r="D1525" i="6"/>
  <c r="D1045" i="6"/>
  <c r="D1465" i="6"/>
  <c r="D1338" i="6"/>
  <c r="D1427" i="6"/>
  <c r="AS70" i="1"/>
  <c r="E112" i="6" s="1"/>
  <c r="AR70" i="1"/>
  <c r="AV70" i="1" s="1"/>
  <c r="I83" i="6"/>
  <c r="AS57" i="1"/>
  <c r="AR57" i="1"/>
  <c r="AV57" i="1" s="1"/>
  <c r="A113" i="6"/>
  <c r="AV43" i="1"/>
  <c r="AS68" i="1"/>
  <c r="AR68" i="1"/>
  <c r="AV68" i="1" s="1"/>
  <c r="H391" i="6"/>
  <c r="H381" i="6"/>
  <c r="H380" i="6"/>
  <c r="H384" i="6"/>
  <c r="H402" i="6"/>
  <c r="H406" i="6"/>
  <c r="H385" i="6"/>
  <c r="H396" i="6"/>
  <c r="H392" i="6"/>
  <c r="H397" i="6"/>
  <c r="H379" i="6"/>
  <c r="H388" i="6"/>
  <c r="H404" i="6"/>
  <c r="H377" i="6"/>
  <c r="H389" i="6"/>
  <c r="H382" i="6"/>
  <c r="H383" i="6"/>
  <c r="H386" i="6"/>
  <c r="H403" i="6"/>
  <c r="H400" i="6"/>
  <c r="H394" i="6"/>
  <c r="H405" i="6"/>
  <c r="H390" i="6"/>
  <c r="H395" i="6"/>
  <c r="H398" i="6"/>
  <c r="H387" i="6"/>
  <c r="AV47" i="1"/>
  <c r="AS47" i="1"/>
  <c r="E85" i="6"/>
  <c r="H1955" i="6"/>
  <c r="H1937" i="6"/>
  <c r="H1943" i="6"/>
  <c r="H1951" i="6"/>
  <c r="H1960" i="6"/>
  <c r="H1938" i="6"/>
  <c r="H1965" i="6"/>
  <c r="H1941" i="6"/>
  <c r="H1956" i="6"/>
  <c r="H1954" i="6"/>
  <c r="H1942" i="6"/>
  <c r="H1945" i="6"/>
  <c r="H1962" i="6"/>
  <c r="H1959" i="6"/>
  <c r="H1949" i="6"/>
  <c r="H1966" i="6"/>
  <c r="H1940" i="6"/>
  <c r="H1944" i="6"/>
  <c r="H1950" i="6"/>
  <c r="H1957" i="6"/>
  <c r="H1948" i="6"/>
  <c r="H1953" i="6"/>
  <c r="H1961" i="6"/>
  <c r="H1939" i="6"/>
  <c r="H1963" i="6"/>
  <c r="H1964" i="6"/>
  <c r="H1947" i="6"/>
  <c r="H1958" i="6"/>
  <c r="A96" i="6"/>
  <c r="I96" i="6"/>
  <c r="I101" i="6"/>
  <c r="A101" i="6"/>
  <c r="R18" i="6"/>
  <c r="R20" i="6"/>
  <c r="A94" i="6"/>
  <c r="I94" i="6"/>
  <c r="E102" i="6"/>
  <c r="AT60" i="1"/>
  <c r="C102" i="6" s="1"/>
  <c r="AS58" i="1"/>
  <c r="AR58" i="1"/>
  <c r="AV58" i="1" s="1"/>
  <c r="AV45" i="1"/>
  <c r="AS45" i="1"/>
  <c r="AS42" i="1"/>
  <c r="AV42" i="1"/>
  <c r="H356" i="6"/>
  <c r="H366" i="6"/>
  <c r="H352" i="6"/>
  <c r="H347" i="6"/>
  <c r="H373" i="6"/>
  <c r="H348" i="6"/>
  <c r="H360" i="6"/>
  <c r="H365" i="6"/>
  <c r="H354" i="6"/>
  <c r="H369" i="6"/>
  <c r="H350" i="6"/>
  <c r="H362" i="6"/>
  <c r="H367" i="6"/>
  <c r="H357" i="6"/>
  <c r="A97" i="6"/>
  <c r="I93" i="6"/>
  <c r="A93" i="6"/>
  <c r="A98" i="6"/>
  <c r="I98" i="6"/>
  <c r="AT64" i="1"/>
  <c r="C106" i="6" s="1"/>
  <c r="H2143" i="6"/>
  <c r="H2130" i="6"/>
  <c r="H2126" i="6"/>
  <c r="H2028" i="6"/>
  <c r="H2039" i="6"/>
  <c r="H2027" i="6"/>
  <c r="H2050" i="6"/>
  <c r="H2044" i="6"/>
  <c r="H2047" i="6"/>
  <c r="H2049" i="6"/>
  <c r="H2029" i="6"/>
  <c r="H2038" i="6"/>
  <c r="H2053" i="6"/>
  <c r="H1922" i="6"/>
  <c r="H1933" i="6"/>
  <c r="H1932" i="6"/>
  <c r="H1926" i="6"/>
  <c r="H1918" i="6"/>
  <c r="H1912" i="6"/>
  <c r="H1840" i="6"/>
  <c r="H1836" i="6"/>
  <c r="H1818" i="6"/>
  <c r="H1829" i="6"/>
  <c r="H1841" i="6"/>
  <c r="H1824" i="6"/>
  <c r="H1823" i="6"/>
  <c r="H1825" i="6"/>
  <c r="H1784" i="6"/>
  <c r="H1766" i="6"/>
  <c r="H1773" i="6"/>
  <c r="H1767" i="6"/>
  <c r="H1782" i="6"/>
  <c r="H1771" i="6"/>
  <c r="H1758" i="6"/>
  <c r="H1762" i="6"/>
  <c r="H1763" i="6"/>
  <c r="H1776" i="6"/>
  <c r="H1786" i="6"/>
  <c r="H2204" i="6"/>
  <c r="H2191" i="6"/>
  <c r="H2180" i="6"/>
  <c r="H2200" i="6"/>
  <c r="H2187" i="6"/>
  <c r="H2195" i="6"/>
  <c r="H2188" i="6"/>
  <c r="H2201" i="6"/>
  <c r="H2190" i="6"/>
  <c r="H2181" i="6"/>
  <c r="H2184" i="6"/>
  <c r="H2178" i="6"/>
  <c r="H2193" i="6"/>
  <c r="H2082" i="6"/>
  <c r="H2058" i="6"/>
  <c r="H2075" i="6"/>
  <c r="H2062" i="6"/>
  <c r="H2064" i="6"/>
  <c r="H2066" i="6"/>
  <c r="H2083" i="6"/>
  <c r="H2079" i="6"/>
  <c r="H2068" i="6"/>
  <c r="H2073" i="6"/>
  <c r="H2057" i="6"/>
  <c r="H2069" i="6"/>
  <c r="H2086" i="6"/>
  <c r="H2081" i="6"/>
  <c r="H1650" i="6"/>
  <c r="H1654" i="6"/>
  <c r="H1663" i="6"/>
  <c r="AT67" i="1"/>
  <c r="C109" i="6" s="1"/>
  <c r="E109" i="6"/>
  <c r="H1910" i="6"/>
  <c r="H1761" i="6"/>
  <c r="H1875" i="6"/>
  <c r="H1852" i="6"/>
  <c r="H1868" i="6"/>
  <c r="H1859" i="6"/>
  <c r="H1871" i="6"/>
  <c r="H1856" i="6"/>
  <c r="H1858" i="6"/>
  <c r="H1848" i="6"/>
  <c r="H1872" i="6"/>
  <c r="H1874" i="6"/>
  <c r="H1862" i="6"/>
  <c r="H1857" i="6"/>
  <c r="H1867" i="6"/>
  <c r="AS53" i="1"/>
  <c r="H240" i="6"/>
  <c r="A240" i="6"/>
  <c r="H248" i="6"/>
  <c r="A220" i="6"/>
  <c r="H220" i="6"/>
  <c r="H243" i="6"/>
  <c r="H222" i="6"/>
  <c r="A222" i="6" s="1"/>
  <c r="A227" i="6"/>
  <c r="A225" i="6"/>
  <c r="R5" i="6" s="1"/>
  <c r="A221" i="6"/>
  <c r="A287" i="6" l="1"/>
  <c r="AT63" i="1"/>
  <c r="C105" i="6" s="1"/>
  <c r="E105" i="6"/>
  <c r="E58" i="6"/>
  <c r="AT11" i="1"/>
  <c r="E53" i="6"/>
  <c r="A288" i="6"/>
  <c r="E57" i="6"/>
  <c r="AT48" i="1"/>
  <c r="C90" i="6" s="1"/>
  <c r="E90" i="6"/>
  <c r="I67" i="6"/>
  <c r="A67" i="6"/>
  <c r="E65" i="6"/>
  <c r="E56" i="6"/>
  <c r="O343" i="6"/>
  <c r="O330" i="6"/>
  <c r="O346" i="6"/>
  <c r="O326" i="6"/>
  <c r="AU9" i="1"/>
  <c r="O332" i="6"/>
  <c r="O337" i="6"/>
  <c r="O327" i="6"/>
  <c r="O339" i="6"/>
  <c r="O341" i="6"/>
  <c r="O345" i="6"/>
  <c r="O342" i="6"/>
  <c r="O324" i="6"/>
  <c r="O331" i="6"/>
  <c r="O321" i="6"/>
  <c r="O328" i="6"/>
  <c r="O325" i="6"/>
  <c r="O320" i="6"/>
  <c r="A320" i="6" s="1"/>
  <c r="R6" i="6" s="1"/>
  <c r="O340" i="6"/>
  <c r="O319" i="6"/>
  <c r="A319" i="6" s="1"/>
  <c r="O323" i="6"/>
  <c r="O338" i="6"/>
  <c r="O335" i="6"/>
  <c r="O333" i="6"/>
  <c r="O318" i="6"/>
  <c r="A318" i="6" s="1"/>
  <c r="O336" i="6"/>
  <c r="AO9" i="1"/>
  <c r="D119" i="6" s="1"/>
  <c r="O344" i="6"/>
  <c r="O317" i="6"/>
  <c r="O334" i="6"/>
  <c r="B10" i="1"/>
  <c r="B11" i="1" s="1"/>
  <c r="B12" i="1" s="1"/>
  <c r="O322" i="6"/>
  <c r="O329" i="6"/>
  <c r="E78" i="6"/>
  <c r="I91" i="6"/>
  <c r="A91" i="6"/>
  <c r="E82" i="6"/>
  <c r="A104" i="6"/>
  <c r="I104" i="6"/>
  <c r="I69" i="6"/>
  <c r="E75" i="6"/>
  <c r="AT33" i="1"/>
  <c r="C75" i="6" s="1"/>
  <c r="AT70" i="1"/>
  <c r="C112" i="6" s="1"/>
  <c r="I77" i="6"/>
  <c r="A77" i="6"/>
  <c r="A109" i="6"/>
  <c r="I109" i="6"/>
  <c r="A102" i="6"/>
  <c r="I102" i="6"/>
  <c r="A112" i="6"/>
  <c r="I112" i="6"/>
  <c r="E95" i="6"/>
  <c r="AT53" i="1"/>
  <c r="C95" i="6" s="1"/>
  <c r="I85" i="6"/>
  <c r="E100" i="6"/>
  <c r="AT58" i="1"/>
  <c r="C100" i="6" s="1"/>
  <c r="E89" i="6"/>
  <c r="E110" i="6"/>
  <c r="AT68" i="1"/>
  <c r="C110" i="6" s="1"/>
  <c r="E84" i="6"/>
  <c r="E87" i="6"/>
  <c r="E99" i="6"/>
  <c r="AT57" i="1"/>
  <c r="C99" i="6" s="1"/>
  <c r="R4" i="6"/>
  <c r="I58" i="6" l="1"/>
  <c r="I57" i="6"/>
  <c r="I53" i="6"/>
  <c r="A53" i="6"/>
  <c r="C53" i="6"/>
  <c r="AT12" i="1"/>
  <c r="I56" i="6"/>
  <c r="A90" i="6"/>
  <c r="I90" i="6"/>
  <c r="I65" i="6"/>
  <c r="I105" i="6"/>
  <c r="A105" i="6"/>
  <c r="A75" i="6"/>
  <c r="I75" i="6"/>
  <c r="I78" i="6"/>
  <c r="O399" i="6"/>
  <c r="O393" i="6"/>
  <c r="O394" i="6"/>
  <c r="O381" i="6"/>
  <c r="O402" i="6"/>
  <c r="O390" i="6"/>
  <c r="O386" i="6"/>
  <c r="AO11" i="1"/>
  <c r="D121" i="6" s="1"/>
  <c r="O378" i="6"/>
  <c r="O401" i="6"/>
  <c r="O404" i="6"/>
  <c r="O389" i="6"/>
  <c r="O400" i="6"/>
  <c r="O380" i="6"/>
  <c r="O392" i="6"/>
  <c r="O383" i="6"/>
  <c r="O385" i="6"/>
  <c r="A385" i="6" s="1"/>
  <c r="O396" i="6"/>
  <c r="O384" i="6"/>
  <c r="A384" i="6" s="1"/>
  <c r="O397" i="6"/>
  <c r="O398" i="6"/>
  <c r="O391" i="6"/>
  <c r="AU11" i="1"/>
  <c r="O382" i="6"/>
  <c r="A382" i="6" s="1"/>
  <c r="O403" i="6"/>
  <c r="O388" i="6"/>
  <c r="O377" i="6"/>
  <c r="O387" i="6"/>
  <c r="O406" i="6"/>
  <c r="O405" i="6"/>
  <c r="O395" i="6"/>
  <c r="O379" i="6"/>
  <c r="O353" i="6"/>
  <c r="O376" i="6"/>
  <c r="O352" i="6"/>
  <c r="O368" i="6"/>
  <c r="O362" i="6"/>
  <c r="O354" i="6"/>
  <c r="O363" i="6"/>
  <c r="O361" i="6"/>
  <c r="O348" i="6"/>
  <c r="O357" i="6"/>
  <c r="O360" i="6"/>
  <c r="O350" i="6"/>
  <c r="O365" i="6"/>
  <c r="O355" i="6"/>
  <c r="O374" i="6"/>
  <c r="O351" i="6"/>
  <c r="O370" i="6"/>
  <c r="O347" i="6"/>
  <c r="O371" i="6"/>
  <c r="O369" i="6"/>
  <c r="O375" i="6"/>
  <c r="O373" i="6"/>
  <c r="O356" i="6"/>
  <c r="O367" i="6"/>
  <c r="O359" i="6"/>
  <c r="O364" i="6"/>
  <c r="O358" i="6"/>
  <c r="AU10" i="1"/>
  <c r="O372" i="6"/>
  <c r="O349" i="6"/>
  <c r="A349" i="6" s="1"/>
  <c r="O366" i="6"/>
  <c r="J119" i="6"/>
  <c r="A119" i="6" s="1"/>
  <c r="O434" i="6"/>
  <c r="O420" i="6"/>
  <c r="B15" i="1"/>
  <c r="O415" i="6"/>
  <c r="O416" i="6"/>
  <c r="O419" i="6"/>
  <c r="AU12" i="1"/>
  <c r="O411" i="6"/>
  <c r="O436" i="6"/>
  <c r="O421" i="6"/>
  <c r="B13" i="1"/>
  <c r="O424" i="6"/>
  <c r="O431" i="6"/>
  <c r="O407" i="6"/>
  <c r="O412" i="6"/>
  <c r="O417" i="6"/>
  <c r="O423" i="6"/>
  <c r="O426" i="6"/>
  <c r="B14" i="1"/>
  <c r="O409" i="6"/>
  <c r="O413" i="6"/>
  <c r="O425" i="6"/>
  <c r="AO12" i="1"/>
  <c r="D122" i="6" s="1"/>
  <c r="O430" i="6"/>
  <c r="O428" i="6"/>
  <c r="O433" i="6"/>
  <c r="O408" i="6"/>
  <c r="O432" i="6"/>
  <c r="O418" i="6"/>
  <c r="O429" i="6"/>
  <c r="O414" i="6"/>
  <c r="O410" i="6"/>
  <c r="O422" i="6"/>
  <c r="O427" i="6"/>
  <c r="O435" i="6"/>
  <c r="I82" i="6"/>
  <c r="I99" i="6"/>
  <c r="A99" i="6"/>
  <c r="I84" i="6"/>
  <c r="I89" i="6"/>
  <c r="I95" i="6"/>
  <c r="A95" i="6"/>
  <c r="I87" i="6"/>
  <c r="A110" i="6"/>
  <c r="I110" i="6"/>
  <c r="A100" i="6"/>
  <c r="I100" i="6"/>
  <c r="C54" i="6" l="1"/>
  <c r="A54" i="6" s="1"/>
  <c r="AT14" i="1"/>
  <c r="AP12" i="1"/>
  <c r="AT13" i="1"/>
  <c r="J121" i="6"/>
  <c r="A121" i="6" s="1"/>
  <c r="O479" i="6"/>
  <c r="O476" i="6"/>
  <c r="O492" i="6"/>
  <c r="O485" i="6"/>
  <c r="O495" i="6"/>
  <c r="O473" i="6"/>
  <c r="O472" i="6"/>
  <c r="O480" i="6"/>
  <c r="O493" i="6"/>
  <c r="O491" i="6"/>
  <c r="O494" i="6"/>
  <c r="O490" i="6"/>
  <c r="O469" i="6"/>
  <c r="O471" i="6"/>
  <c r="O481" i="6"/>
  <c r="O478" i="6"/>
  <c r="O486" i="6"/>
  <c r="O496" i="6"/>
  <c r="O488" i="6"/>
  <c r="O487" i="6"/>
  <c r="O474" i="6"/>
  <c r="O484" i="6"/>
  <c r="O489" i="6"/>
  <c r="O475" i="6"/>
  <c r="AU14" i="1"/>
  <c r="O477" i="6"/>
  <c r="O467" i="6"/>
  <c r="O470" i="6"/>
  <c r="O483" i="6"/>
  <c r="O482" i="6"/>
  <c r="O468" i="6"/>
  <c r="O455" i="6"/>
  <c r="O440" i="6"/>
  <c r="O443" i="6"/>
  <c r="O445" i="6"/>
  <c r="O457" i="6"/>
  <c r="O454" i="6"/>
  <c r="O459" i="6"/>
  <c r="O451" i="6"/>
  <c r="O448" i="6"/>
  <c r="O446" i="6"/>
  <c r="AU13" i="1"/>
  <c r="O449" i="6"/>
  <c r="O437" i="6"/>
  <c r="O461" i="6"/>
  <c r="O439" i="6"/>
  <c r="O447" i="6"/>
  <c r="O458" i="6"/>
  <c r="O466" i="6"/>
  <c r="O453" i="6"/>
  <c r="O460" i="6"/>
  <c r="O462" i="6"/>
  <c r="O441" i="6"/>
  <c r="O452" i="6"/>
  <c r="O465" i="6"/>
  <c r="O463" i="6"/>
  <c r="O442" i="6"/>
  <c r="O438" i="6"/>
  <c r="O444" i="6"/>
  <c r="O464" i="6"/>
  <c r="O456" i="6"/>
  <c r="O450" i="6"/>
  <c r="B16" i="1"/>
  <c r="O505" i="6"/>
  <c r="O498" i="6"/>
  <c r="O520" i="6"/>
  <c r="O516" i="6"/>
  <c r="O504" i="6"/>
  <c r="O503" i="6"/>
  <c r="O508" i="6"/>
  <c r="O499" i="6"/>
  <c r="O507" i="6"/>
  <c r="O512" i="6"/>
  <c r="O511" i="6"/>
  <c r="O525" i="6"/>
  <c r="O519" i="6"/>
  <c r="O510" i="6"/>
  <c r="O517" i="6"/>
  <c r="O500" i="6"/>
  <c r="O502" i="6"/>
  <c r="O506" i="6"/>
  <c r="O524" i="6"/>
  <c r="O509" i="6"/>
  <c r="O521" i="6"/>
  <c r="O518" i="6"/>
  <c r="O523" i="6"/>
  <c r="O501" i="6"/>
  <c r="AU15" i="1"/>
  <c r="O515" i="6"/>
  <c r="O526" i="6"/>
  <c r="O513" i="6"/>
  <c r="O522" i="6"/>
  <c r="O497" i="6"/>
  <c r="O514" i="6"/>
  <c r="J122" i="6"/>
  <c r="A122" i="6"/>
  <c r="H428" i="6" l="1"/>
  <c r="H431" i="6"/>
  <c r="H435" i="6"/>
  <c r="H421" i="6"/>
  <c r="H416" i="6"/>
  <c r="H407" i="6"/>
  <c r="A407" i="6" s="1"/>
  <c r="R7" i="6" s="1"/>
  <c r="H426" i="6"/>
  <c r="H424" i="6"/>
  <c r="H422" i="6"/>
  <c r="H434" i="6"/>
  <c r="H425" i="6"/>
  <c r="H419" i="6"/>
  <c r="H410" i="6"/>
  <c r="A410" i="6" s="1"/>
  <c r="H415" i="6"/>
  <c r="H408" i="6"/>
  <c r="A408" i="6" s="1"/>
  <c r="H429" i="6"/>
  <c r="H409" i="6"/>
  <c r="A409" i="6" s="1"/>
  <c r="H413" i="6"/>
  <c r="H430" i="6"/>
  <c r="H420" i="6"/>
  <c r="H436" i="6"/>
  <c r="H414" i="6"/>
  <c r="H433" i="6"/>
  <c r="H412" i="6"/>
  <c r="A412" i="6" s="1"/>
  <c r="H423" i="6"/>
  <c r="H417" i="6"/>
  <c r="H418" i="6"/>
  <c r="H411" i="6"/>
  <c r="A411" i="6" s="1"/>
  <c r="H432" i="6"/>
  <c r="H427" i="6"/>
  <c r="C56" i="6"/>
  <c r="A56" i="6" s="1"/>
  <c r="AP14" i="1"/>
  <c r="AT15" i="1"/>
  <c r="C55" i="6"/>
  <c r="A55" i="6" s="1"/>
  <c r="AP13" i="1"/>
  <c r="AT16" i="1"/>
  <c r="AT17" i="1"/>
  <c r="O529" i="6"/>
  <c r="O553" i="6"/>
  <c r="O535" i="6"/>
  <c r="O554" i="6"/>
  <c r="O538" i="6"/>
  <c r="O530" i="6"/>
  <c r="O536" i="6"/>
  <c r="O533" i="6"/>
  <c r="O542" i="6"/>
  <c r="O537" i="6"/>
  <c r="O544" i="6"/>
  <c r="O532" i="6"/>
  <c r="O531" i="6"/>
  <c r="O541" i="6"/>
  <c r="O527" i="6"/>
  <c r="O528" i="6"/>
  <c r="O534" i="6"/>
  <c r="O556" i="6"/>
  <c r="O549" i="6"/>
  <c r="O539" i="6"/>
  <c r="O543" i="6"/>
  <c r="AO16" i="1"/>
  <c r="D126" i="6" s="1"/>
  <c r="B17" i="1"/>
  <c r="AU16" i="1"/>
  <c r="O546" i="6"/>
  <c r="O547" i="6"/>
  <c r="O548" i="6"/>
  <c r="O551" i="6"/>
  <c r="O545" i="6"/>
  <c r="O550" i="6"/>
  <c r="O540" i="6"/>
  <c r="O552" i="6"/>
  <c r="O555" i="6"/>
  <c r="C59" i="6" l="1"/>
  <c r="A59" i="6" s="1"/>
  <c r="AP17" i="1"/>
  <c r="AP35" i="1"/>
  <c r="AT22" i="1"/>
  <c r="AT19" i="1"/>
  <c r="C58" i="6"/>
  <c r="A58" i="6" s="1"/>
  <c r="AP16" i="1"/>
  <c r="AP44" i="1"/>
  <c r="H455" i="6"/>
  <c r="H450" i="6"/>
  <c r="H464" i="6"/>
  <c r="H462" i="6"/>
  <c r="H448" i="6"/>
  <c r="H443" i="6"/>
  <c r="H447" i="6"/>
  <c r="H444" i="6"/>
  <c r="H459" i="6"/>
  <c r="H463" i="6"/>
  <c r="H441" i="6"/>
  <c r="A441" i="6" s="1"/>
  <c r="H446" i="6"/>
  <c r="H453" i="6"/>
  <c r="H440" i="6"/>
  <c r="A440" i="6" s="1"/>
  <c r="H452" i="6"/>
  <c r="H451" i="6"/>
  <c r="H445" i="6"/>
  <c r="H460" i="6"/>
  <c r="H465" i="6"/>
  <c r="H437" i="6"/>
  <c r="H466" i="6"/>
  <c r="H458" i="6"/>
  <c r="H439" i="6"/>
  <c r="A439" i="6" s="1"/>
  <c r="H438" i="6"/>
  <c r="H449" i="6"/>
  <c r="H461" i="6"/>
  <c r="H456" i="6"/>
  <c r="H454" i="6"/>
  <c r="H457" i="6"/>
  <c r="H442" i="6"/>
  <c r="A442" i="6" s="1"/>
  <c r="C57" i="6"/>
  <c r="A57" i="6" s="1"/>
  <c r="AP15" i="1"/>
  <c r="AP37" i="1"/>
  <c r="AP18" i="1"/>
  <c r="AT20" i="1"/>
  <c r="AT21" i="1"/>
  <c r="H484" i="6"/>
  <c r="H480" i="6"/>
  <c r="H474" i="6"/>
  <c r="H495" i="6"/>
  <c r="H482" i="6"/>
  <c r="H478" i="6"/>
  <c r="H496" i="6"/>
  <c r="H485" i="6"/>
  <c r="H488" i="6"/>
  <c r="H470" i="6"/>
  <c r="A470" i="6" s="1"/>
  <c r="H493" i="6"/>
  <c r="H472" i="6"/>
  <c r="A472" i="6" s="1"/>
  <c r="H492" i="6"/>
  <c r="H486" i="6"/>
  <c r="H479" i="6"/>
  <c r="H467" i="6"/>
  <c r="A467" i="6" s="1"/>
  <c r="H473" i="6"/>
  <c r="H491" i="6"/>
  <c r="H487" i="6"/>
  <c r="H494" i="6"/>
  <c r="H483" i="6"/>
  <c r="H475" i="6"/>
  <c r="H489" i="6"/>
  <c r="H471" i="6"/>
  <c r="A471" i="6" s="1"/>
  <c r="H481" i="6"/>
  <c r="H468" i="6"/>
  <c r="A468" i="6" s="1"/>
  <c r="H477" i="6"/>
  <c r="H469" i="6"/>
  <c r="A469" i="6" s="1"/>
  <c r="H476" i="6"/>
  <c r="H490" i="6"/>
  <c r="O581" i="6"/>
  <c r="O563" i="6"/>
  <c r="O568" i="6"/>
  <c r="AU17" i="1"/>
  <c r="O583" i="6"/>
  <c r="O557" i="6"/>
  <c r="O560" i="6"/>
  <c r="O570" i="6"/>
  <c r="O577" i="6"/>
  <c r="O582" i="6"/>
  <c r="O585" i="6"/>
  <c r="O566" i="6"/>
  <c r="O561" i="6"/>
  <c r="O575" i="6"/>
  <c r="O572" i="6"/>
  <c r="O562" i="6"/>
  <c r="O571" i="6"/>
  <c r="O567" i="6"/>
  <c r="O574" i="6"/>
  <c r="O573" i="6"/>
  <c r="O565" i="6"/>
  <c r="O579" i="6"/>
  <c r="O559" i="6"/>
  <c r="O564" i="6"/>
  <c r="O578" i="6"/>
  <c r="O569" i="6"/>
  <c r="O580" i="6"/>
  <c r="O558" i="6"/>
  <c r="O576" i="6"/>
  <c r="O584" i="6"/>
  <c r="O586" i="6"/>
  <c r="B18" i="1"/>
  <c r="J126" i="6"/>
  <c r="A126" i="6" s="1"/>
  <c r="H530" i="6" l="1"/>
  <c r="A530" i="6" s="1"/>
  <c r="H537" i="6"/>
  <c r="H532" i="6"/>
  <c r="A532" i="6" s="1"/>
  <c r="H543" i="6"/>
  <c r="H527" i="6"/>
  <c r="A527" i="6" s="1"/>
  <c r="H531" i="6"/>
  <c r="A531" i="6" s="1"/>
  <c r="H550" i="6"/>
  <c r="H534" i="6"/>
  <c r="H542" i="6"/>
  <c r="H554" i="6"/>
  <c r="H535" i="6"/>
  <c r="H551" i="6"/>
  <c r="H540" i="6"/>
  <c r="H533" i="6"/>
  <c r="H545" i="6"/>
  <c r="H555" i="6"/>
  <c r="H553" i="6"/>
  <c r="H528" i="6"/>
  <c r="A528" i="6" s="1"/>
  <c r="H541" i="6"/>
  <c r="H539" i="6"/>
  <c r="H552" i="6"/>
  <c r="H547" i="6"/>
  <c r="H544" i="6"/>
  <c r="H549" i="6"/>
  <c r="H546" i="6"/>
  <c r="H536" i="6"/>
  <c r="H538" i="6"/>
  <c r="H529" i="6"/>
  <c r="A529" i="6" s="1"/>
  <c r="H548" i="6"/>
  <c r="H556" i="6"/>
  <c r="C64" i="6"/>
  <c r="A64" i="6" s="1"/>
  <c r="AP28" i="1"/>
  <c r="AP32" i="1"/>
  <c r="AP22" i="1"/>
  <c r="H593" i="6"/>
  <c r="H601" i="6"/>
  <c r="H612" i="6"/>
  <c r="H608" i="6"/>
  <c r="H587" i="6"/>
  <c r="H588" i="6"/>
  <c r="H598" i="6"/>
  <c r="H610" i="6"/>
  <c r="H600" i="6"/>
  <c r="H606" i="6"/>
  <c r="H614" i="6"/>
  <c r="H590" i="6"/>
  <c r="H592" i="6"/>
  <c r="H605" i="6"/>
  <c r="H613" i="6"/>
  <c r="H604" i="6"/>
  <c r="H611" i="6"/>
  <c r="H609" i="6"/>
  <c r="H599" i="6"/>
  <c r="H616" i="6"/>
  <c r="H596" i="6"/>
  <c r="H595" i="6"/>
  <c r="H594" i="6"/>
  <c r="H602" i="6"/>
  <c r="H591" i="6"/>
  <c r="H597" i="6"/>
  <c r="H603" i="6"/>
  <c r="H607" i="6"/>
  <c r="H615" i="6"/>
  <c r="H589" i="6"/>
  <c r="C62" i="6"/>
  <c r="A62" i="6" s="1"/>
  <c r="AP20" i="1"/>
  <c r="AP25" i="1"/>
  <c r="AP31" i="1"/>
  <c r="H503" i="6"/>
  <c r="H511" i="6"/>
  <c r="H505" i="6"/>
  <c r="H516" i="6"/>
  <c r="H521" i="6"/>
  <c r="H518" i="6"/>
  <c r="H517" i="6"/>
  <c r="H524" i="6"/>
  <c r="H512" i="6"/>
  <c r="H507" i="6"/>
  <c r="H513" i="6"/>
  <c r="H515" i="6"/>
  <c r="H526" i="6"/>
  <c r="H509" i="6"/>
  <c r="H506" i="6"/>
  <c r="H498" i="6"/>
  <c r="H501" i="6"/>
  <c r="H514" i="6"/>
  <c r="H502" i="6"/>
  <c r="H525" i="6"/>
  <c r="H522" i="6"/>
  <c r="H499" i="6"/>
  <c r="H519" i="6"/>
  <c r="H510" i="6"/>
  <c r="H523" i="6"/>
  <c r="H504" i="6"/>
  <c r="H500" i="6"/>
  <c r="A500" i="6" s="1"/>
  <c r="H520" i="6"/>
  <c r="H497" i="6"/>
  <c r="H508" i="6"/>
  <c r="H1372" i="6"/>
  <c r="H1394" i="6"/>
  <c r="H1387" i="6"/>
  <c r="H1393" i="6"/>
  <c r="H1373" i="6"/>
  <c r="H1377" i="6"/>
  <c r="H1378" i="6"/>
  <c r="H1384" i="6"/>
  <c r="H1396" i="6"/>
  <c r="H1374" i="6"/>
  <c r="H1388" i="6"/>
  <c r="H1375" i="6"/>
  <c r="H1382" i="6"/>
  <c r="H1368" i="6"/>
  <c r="H1370" i="6"/>
  <c r="H1386" i="6"/>
  <c r="H1380" i="6"/>
  <c r="H1389" i="6"/>
  <c r="H1371" i="6"/>
  <c r="H1367" i="6"/>
  <c r="H1392" i="6"/>
  <c r="H1391" i="6"/>
  <c r="H1395" i="6"/>
  <c r="H1376" i="6"/>
  <c r="H1379" i="6"/>
  <c r="H1390" i="6"/>
  <c r="H1383" i="6"/>
  <c r="H1381" i="6"/>
  <c r="H1385" i="6"/>
  <c r="H1369" i="6"/>
  <c r="H1119" i="6"/>
  <c r="H1124" i="6"/>
  <c r="H1126" i="6"/>
  <c r="H1110" i="6"/>
  <c r="H1101" i="6"/>
  <c r="H1107" i="6"/>
  <c r="H1099" i="6"/>
  <c r="H1104" i="6"/>
  <c r="H1100" i="6"/>
  <c r="H1105" i="6"/>
  <c r="H1125" i="6"/>
  <c r="H1123" i="6"/>
  <c r="H1115" i="6"/>
  <c r="H1109" i="6"/>
  <c r="H1111" i="6"/>
  <c r="H1103" i="6"/>
  <c r="H1122" i="6"/>
  <c r="H1120" i="6"/>
  <c r="H1121" i="6"/>
  <c r="H1098" i="6"/>
  <c r="H1102" i="6"/>
  <c r="H1118" i="6"/>
  <c r="H1117" i="6"/>
  <c r="H1106" i="6"/>
  <c r="H1112" i="6"/>
  <c r="H1114" i="6"/>
  <c r="H1113" i="6"/>
  <c r="H1108" i="6"/>
  <c r="H1116" i="6"/>
  <c r="H1097" i="6"/>
  <c r="C63" i="6"/>
  <c r="A63" i="6" s="1"/>
  <c r="AP21" i="1"/>
  <c r="H1170" i="6"/>
  <c r="H1167" i="6"/>
  <c r="H1157" i="6"/>
  <c r="H1175" i="6"/>
  <c r="H1179" i="6"/>
  <c r="H1174" i="6"/>
  <c r="H1182" i="6"/>
  <c r="H1173" i="6"/>
  <c r="H1164" i="6"/>
  <c r="H1162" i="6"/>
  <c r="H1168" i="6"/>
  <c r="H1177" i="6"/>
  <c r="H1161" i="6"/>
  <c r="H1169" i="6"/>
  <c r="H1171" i="6"/>
  <c r="H1180" i="6"/>
  <c r="H1158" i="6"/>
  <c r="H1176" i="6"/>
  <c r="H1178" i="6"/>
  <c r="H1184" i="6"/>
  <c r="H1186" i="6"/>
  <c r="H1183" i="6"/>
  <c r="H1181" i="6"/>
  <c r="H1185" i="6"/>
  <c r="H1172" i="6"/>
  <c r="H1166" i="6"/>
  <c r="H1159" i="6"/>
  <c r="H1160" i="6"/>
  <c r="H1165" i="6"/>
  <c r="H1163" i="6"/>
  <c r="AT23" i="1"/>
  <c r="C61" i="6"/>
  <c r="A61" i="6" s="1"/>
  <c r="AP19" i="1"/>
  <c r="H584" i="6"/>
  <c r="H575" i="6"/>
  <c r="H578" i="6"/>
  <c r="H569" i="6"/>
  <c r="H557" i="6"/>
  <c r="H574" i="6"/>
  <c r="H581" i="6"/>
  <c r="H572" i="6"/>
  <c r="H560" i="6"/>
  <c r="H577" i="6"/>
  <c r="H576" i="6"/>
  <c r="H580" i="6"/>
  <c r="H585" i="6"/>
  <c r="H563" i="6"/>
  <c r="H579" i="6"/>
  <c r="H566" i="6"/>
  <c r="H570" i="6"/>
  <c r="H564" i="6"/>
  <c r="H559" i="6"/>
  <c r="A559" i="6" s="1"/>
  <c r="H573" i="6"/>
  <c r="H571" i="6"/>
  <c r="H568" i="6"/>
  <c r="H586" i="6"/>
  <c r="H583" i="6"/>
  <c r="H565" i="6"/>
  <c r="H562" i="6"/>
  <c r="H582" i="6"/>
  <c r="H567" i="6"/>
  <c r="H558" i="6"/>
  <c r="H561" i="6"/>
  <c r="O588" i="6"/>
  <c r="A588" i="6" s="1"/>
  <c r="O610" i="6"/>
  <c r="O612" i="6"/>
  <c r="O615" i="6"/>
  <c r="O613" i="6"/>
  <c r="O593" i="6"/>
  <c r="O587" i="6"/>
  <c r="A587" i="6" s="1"/>
  <c r="O608" i="6"/>
  <c r="O594" i="6"/>
  <c r="AO18" i="1"/>
  <c r="D128" i="6" s="1"/>
  <c r="O591" i="6"/>
  <c r="A591" i="6" s="1"/>
  <c r="O606" i="6"/>
  <c r="O596" i="6"/>
  <c r="O616" i="6"/>
  <c r="O614" i="6"/>
  <c r="O609" i="6"/>
  <c r="O603" i="6"/>
  <c r="O595" i="6"/>
  <c r="O605" i="6"/>
  <c r="O602" i="6"/>
  <c r="O589" i="6"/>
  <c r="O598" i="6"/>
  <c r="O604" i="6"/>
  <c r="O592" i="6"/>
  <c r="A592" i="6" s="1"/>
  <c r="O597" i="6"/>
  <c r="AU18" i="1"/>
  <c r="O599" i="6"/>
  <c r="O600" i="6"/>
  <c r="O607" i="6"/>
  <c r="O590" i="6"/>
  <c r="O601" i="6"/>
  <c r="O611" i="6"/>
  <c r="B19" i="1"/>
  <c r="H820" i="6" l="1"/>
  <c r="H825" i="6"/>
  <c r="H821" i="6"/>
  <c r="H805" i="6"/>
  <c r="H806" i="6"/>
  <c r="H816" i="6"/>
  <c r="H818" i="6"/>
  <c r="H811" i="6"/>
  <c r="H799" i="6"/>
  <c r="H823" i="6"/>
  <c r="H798" i="6"/>
  <c r="H808" i="6"/>
  <c r="H817" i="6"/>
  <c r="H819" i="6"/>
  <c r="H815" i="6"/>
  <c r="H824" i="6"/>
  <c r="H812" i="6"/>
  <c r="H814" i="6"/>
  <c r="H801" i="6"/>
  <c r="H804" i="6"/>
  <c r="H797" i="6"/>
  <c r="H826" i="6"/>
  <c r="H813" i="6"/>
  <c r="H810" i="6"/>
  <c r="H803" i="6"/>
  <c r="H802" i="6"/>
  <c r="H809" i="6"/>
  <c r="H822" i="6"/>
  <c r="H800" i="6"/>
  <c r="H807" i="6"/>
  <c r="H723" i="6"/>
  <c r="H718" i="6"/>
  <c r="H732" i="6"/>
  <c r="H716" i="6"/>
  <c r="H714" i="6"/>
  <c r="H735" i="6"/>
  <c r="H713" i="6"/>
  <c r="H728" i="6"/>
  <c r="H730" i="6"/>
  <c r="H721" i="6"/>
  <c r="H726" i="6"/>
  <c r="H734" i="6"/>
  <c r="H719" i="6"/>
  <c r="H715" i="6"/>
  <c r="H725" i="6"/>
  <c r="H708" i="6"/>
  <c r="H724" i="6"/>
  <c r="H727" i="6"/>
  <c r="H722" i="6"/>
  <c r="H707" i="6"/>
  <c r="H733" i="6"/>
  <c r="H717" i="6"/>
  <c r="H712" i="6"/>
  <c r="H711" i="6"/>
  <c r="H710" i="6"/>
  <c r="H731" i="6"/>
  <c r="H709" i="6"/>
  <c r="H736" i="6"/>
  <c r="H729" i="6"/>
  <c r="H720" i="6"/>
  <c r="H695" i="6"/>
  <c r="H691" i="6"/>
  <c r="H687" i="6"/>
  <c r="H704" i="6"/>
  <c r="H685" i="6"/>
  <c r="H688" i="6"/>
  <c r="H699" i="6"/>
  <c r="H697" i="6"/>
  <c r="H682" i="6"/>
  <c r="H701" i="6"/>
  <c r="H681" i="6"/>
  <c r="H692" i="6"/>
  <c r="H686" i="6"/>
  <c r="H694" i="6"/>
  <c r="H700" i="6"/>
  <c r="H679" i="6"/>
  <c r="H698" i="6"/>
  <c r="H680" i="6"/>
  <c r="H683" i="6"/>
  <c r="H693" i="6"/>
  <c r="H678" i="6"/>
  <c r="H703" i="6"/>
  <c r="H690" i="6"/>
  <c r="H677" i="6"/>
  <c r="H696" i="6"/>
  <c r="H689" i="6"/>
  <c r="H684" i="6"/>
  <c r="H706" i="6"/>
  <c r="H705" i="6"/>
  <c r="H702" i="6"/>
  <c r="H1028" i="6"/>
  <c r="H1010" i="6"/>
  <c r="H1023" i="6"/>
  <c r="H1012" i="6"/>
  <c r="H1020" i="6"/>
  <c r="H1024" i="6"/>
  <c r="H1011" i="6"/>
  <c r="H1030" i="6"/>
  <c r="H1027" i="6"/>
  <c r="H1026" i="6"/>
  <c r="H1014" i="6"/>
  <c r="H1036" i="6"/>
  <c r="H1029" i="6"/>
  <c r="H1016" i="6"/>
  <c r="H1009" i="6"/>
  <c r="H1031" i="6"/>
  <c r="H1007" i="6"/>
  <c r="H1021" i="6"/>
  <c r="H1019" i="6"/>
  <c r="H1034" i="6"/>
  <c r="H1008" i="6"/>
  <c r="H1035" i="6"/>
  <c r="H1015" i="6"/>
  <c r="H1025" i="6"/>
  <c r="H1018" i="6"/>
  <c r="H1017" i="6"/>
  <c r="H1033" i="6"/>
  <c r="H1032" i="6"/>
  <c r="H1013" i="6"/>
  <c r="H1022" i="6"/>
  <c r="H639" i="6"/>
  <c r="H633" i="6"/>
  <c r="H618" i="6"/>
  <c r="H632" i="6"/>
  <c r="H621" i="6"/>
  <c r="H638" i="6"/>
  <c r="H628" i="6"/>
  <c r="H636" i="6"/>
  <c r="H629" i="6"/>
  <c r="H630" i="6"/>
  <c r="H643" i="6"/>
  <c r="H646" i="6"/>
  <c r="H640" i="6"/>
  <c r="H642" i="6"/>
  <c r="H620" i="6"/>
  <c r="H627" i="6"/>
  <c r="H617" i="6"/>
  <c r="H634" i="6"/>
  <c r="H623" i="6"/>
  <c r="H624" i="6"/>
  <c r="H637" i="6"/>
  <c r="H641" i="6"/>
  <c r="H619" i="6"/>
  <c r="H625" i="6"/>
  <c r="H622" i="6"/>
  <c r="H626" i="6"/>
  <c r="H631" i="6"/>
  <c r="H645" i="6"/>
  <c r="H635" i="6"/>
  <c r="H644" i="6"/>
  <c r="H653" i="6"/>
  <c r="H651" i="6"/>
  <c r="H659" i="6"/>
  <c r="H652" i="6"/>
  <c r="H649" i="6"/>
  <c r="H673" i="6"/>
  <c r="H672" i="6"/>
  <c r="H676" i="6"/>
  <c r="H654" i="6"/>
  <c r="H657" i="6"/>
  <c r="H662" i="6"/>
  <c r="H650" i="6"/>
  <c r="H668" i="6"/>
  <c r="H674" i="6"/>
  <c r="H647" i="6"/>
  <c r="H658" i="6"/>
  <c r="H671" i="6"/>
  <c r="H664" i="6"/>
  <c r="H670" i="6"/>
  <c r="H663" i="6"/>
  <c r="H655" i="6"/>
  <c r="H656" i="6"/>
  <c r="H667" i="6"/>
  <c r="H660" i="6"/>
  <c r="H648" i="6"/>
  <c r="H669" i="6"/>
  <c r="H661" i="6"/>
  <c r="H665" i="6"/>
  <c r="H675" i="6"/>
  <c r="H666" i="6"/>
  <c r="C65" i="6"/>
  <c r="A65" i="6" s="1"/>
  <c r="AP51" i="1"/>
  <c r="AP23" i="1"/>
  <c r="H978" i="6"/>
  <c r="H988" i="6"/>
  <c r="H1001" i="6"/>
  <c r="H1006" i="6"/>
  <c r="H989" i="6"/>
  <c r="H992" i="6"/>
  <c r="H1004" i="6"/>
  <c r="H995" i="6"/>
  <c r="H1002" i="6"/>
  <c r="H998" i="6"/>
  <c r="H1005" i="6"/>
  <c r="H982" i="6"/>
  <c r="H981" i="6"/>
  <c r="H985" i="6"/>
  <c r="H1000" i="6"/>
  <c r="H996" i="6"/>
  <c r="H983" i="6"/>
  <c r="H1003" i="6"/>
  <c r="H991" i="6"/>
  <c r="H993" i="6"/>
  <c r="H990" i="6"/>
  <c r="H986" i="6"/>
  <c r="H977" i="6"/>
  <c r="H997" i="6"/>
  <c r="H987" i="6"/>
  <c r="H979" i="6"/>
  <c r="H984" i="6"/>
  <c r="H999" i="6"/>
  <c r="H980" i="6"/>
  <c r="H994" i="6"/>
  <c r="AT24" i="1"/>
  <c r="H888" i="6"/>
  <c r="H900" i="6"/>
  <c r="H892" i="6"/>
  <c r="H908" i="6"/>
  <c r="H905" i="6"/>
  <c r="H906" i="6"/>
  <c r="H907" i="6"/>
  <c r="H894" i="6"/>
  <c r="H903" i="6"/>
  <c r="H910" i="6"/>
  <c r="H896" i="6"/>
  <c r="H912" i="6"/>
  <c r="H909" i="6"/>
  <c r="H897" i="6"/>
  <c r="H889" i="6"/>
  <c r="H893" i="6"/>
  <c r="H904" i="6"/>
  <c r="H898" i="6"/>
  <c r="H915" i="6"/>
  <c r="H902" i="6"/>
  <c r="H916" i="6"/>
  <c r="H901" i="6"/>
  <c r="H887" i="6"/>
  <c r="H899" i="6"/>
  <c r="H890" i="6"/>
  <c r="H891" i="6"/>
  <c r="H914" i="6"/>
  <c r="H913" i="6"/>
  <c r="H911" i="6"/>
  <c r="H895" i="6"/>
  <c r="R8" i="6"/>
  <c r="O639" i="6"/>
  <c r="O643" i="6"/>
  <c r="O629" i="6"/>
  <c r="O627" i="6"/>
  <c r="O644" i="6"/>
  <c r="O623" i="6"/>
  <c r="A623" i="6" s="1"/>
  <c r="O622" i="6"/>
  <c r="AO19" i="1"/>
  <c r="D129" i="6" s="1"/>
  <c r="O624" i="6"/>
  <c r="A624" i="6" s="1"/>
  <c r="O641" i="6"/>
  <c r="AU19" i="1"/>
  <c r="O626" i="6"/>
  <c r="O628" i="6"/>
  <c r="O632" i="6"/>
  <c r="O635" i="6"/>
  <c r="O646" i="6"/>
  <c r="O630" i="6"/>
  <c r="O638" i="6"/>
  <c r="O619" i="6"/>
  <c r="O620" i="6"/>
  <c r="O625" i="6"/>
  <c r="A625" i="6" s="1"/>
  <c r="O634" i="6"/>
  <c r="O621" i="6"/>
  <c r="O631" i="6"/>
  <c r="O618" i="6"/>
  <c r="O640" i="6"/>
  <c r="O642" i="6"/>
  <c r="O636" i="6"/>
  <c r="O633" i="6"/>
  <c r="O637" i="6"/>
  <c r="O645" i="6"/>
  <c r="O617" i="6"/>
  <c r="B20" i="1"/>
  <c r="J128" i="6"/>
  <c r="A128" i="6" s="1"/>
  <c r="H742" i="6" l="1"/>
  <c r="H759" i="6"/>
  <c r="H738" i="6"/>
  <c r="H747" i="6"/>
  <c r="H741" i="6"/>
  <c r="H756" i="6"/>
  <c r="H758" i="6"/>
  <c r="H746" i="6"/>
  <c r="H752" i="6"/>
  <c r="H743" i="6"/>
  <c r="H748" i="6"/>
  <c r="H761" i="6"/>
  <c r="H757" i="6"/>
  <c r="H744" i="6"/>
  <c r="H749" i="6"/>
  <c r="H750" i="6"/>
  <c r="H766" i="6"/>
  <c r="H739" i="6"/>
  <c r="H764" i="6"/>
  <c r="H753" i="6"/>
  <c r="H755" i="6"/>
  <c r="H765" i="6"/>
  <c r="H745" i="6"/>
  <c r="H754" i="6"/>
  <c r="H763" i="6"/>
  <c r="H751" i="6"/>
  <c r="H760" i="6"/>
  <c r="H737" i="6"/>
  <c r="H762" i="6"/>
  <c r="H740" i="6"/>
  <c r="H1594" i="6"/>
  <c r="H1599" i="6"/>
  <c r="H1597" i="6"/>
  <c r="H1584" i="6"/>
  <c r="H1596" i="6"/>
  <c r="H1598" i="6"/>
  <c r="H1606" i="6"/>
  <c r="H1586" i="6"/>
  <c r="H1585" i="6"/>
  <c r="H1603" i="6"/>
  <c r="H1602" i="6"/>
  <c r="H1587" i="6"/>
  <c r="H1600" i="6"/>
  <c r="H1588" i="6"/>
  <c r="H1601" i="6"/>
  <c r="H1595" i="6"/>
  <c r="H1578" i="6"/>
  <c r="H1579" i="6"/>
  <c r="H1591" i="6"/>
  <c r="H1593" i="6"/>
  <c r="H1589" i="6"/>
  <c r="H1590" i="6"/>
  <c r="H1577" i="6"/>
  <c r="H1583" i="6"/>
  <c r="H1581" i="6"/>
  <c r="H1582" i="6"/>
  <c r="H1604" i="6"/>
  <c r="H1580" i="6"/>
  <c r="H1592" i="6"/>
  <c r="H1605" i="6"/>
  <c r="A621" i="6"/>
  <c r="R9" i="6" s="1"/>
  <c r="A622" i="6"/>
  <c r="AP24" i="1"/>
  <c r="C66" i="6"/>
  <c r="A66" i="6" s="1"/>
  <c r="AP33" i="1"/>
  <c r="AT26" i="1"/>
  <c r="AO20" i="1"/>
  <c r="D130" i="6" s="1"/>
  <c r="B21" i="1"/>
  <c r="B22" i="1"/>
  <c r="O670" i="6"/>
  <c r="O647" i="6"/>
  <c r="O663" i="6"/>
  <c r="O669" i="6"/>
  <c r="O667" i="6"/>
  <c r="O659" i="6"/>
  <c r="O674" i="6"/>
  <c r="O656" i="6"/>
  <c r="B23" i="1"/>
  <c r="O666" i="6"/>
  <c r="O654" i="6"/>
  <c r="O657" i="6"/>
  <c r="O660" i="6"/>
  <c r="O653" i="6"/>
  <c r="A653" i="6" s="1"/>
  <c r="O665" i="6"/>
  <c r="O661" i="6"/>
  <c r="O652" i="6"/>
  <c r="A652" i="6" s="1"/>
  <c r="O648" i="6"/>
  <c r="O650" i="6"/>
  <c r="O673" i="6"/>
  <c r="O672" i="6"/>
  <c r="O676" i="6"/>
  <c r="O671" i="6"/>
  <c r="O651" i="6"/>
  <c r="A651" i="6" s="1"/>
  <c r="O649" i="6"/>
  <c r="O664" i="6"/>
  <c r="O655" i="6"/>
  <c r="O675" i="6"/>
  <c r="O662" i="6"/>
  <c r="AU20" i="1"/>
  <c r="O668" i="6"/>
  <c r="O658" i="6"/>
  <c r="J129" i="6"/>
  <c r="A129" i="6" s="1"/>
  <c r="H1052" i="6" l="1"/>
  <c r="H1059" i="6"/>
  <c r="H1063" i="6"/>
  <c r="H1054" i="6"/>
  <c r="H1053" i="6"/>
  <c r="H1061" i="6"/>
  <c r="H1043" i="6"/>
  <c r="H1041" i="6"/>
  <c r="H1040" i="6"/>
  <c r="H1058" i="6"/>
  <c r="H1051" i="6"/>
  <c r="H1037" i="6"/>
  <c r="H1062" i="6"/>
  <c r="H1049" i="6"/>
  <c r="H1057" i="6"/>
  <c r="H1065" i="6"/>
  <c r="H1060" i="6"/>
  <c r="H1048" i="6"/>
  <c r="H1044" i="6"/>
  <c r="H1042" i="6"/>
  <c r="H1039" i="6"/>
  <c r="H1047" i="6"/>
  <c r="H1064" i="6"/>
  <c r="H1066" i="6"/>
  <c r="H1046" i="6"/>
  <c r="H1055" i="6"/>
  <c r="H1050" i="6"/>
  <c r="H1045" i="6"/>
  <c r="H1056" i="6"/>
  <c r="H1038" i="6"/>
  <c r="H777" i="6"/>
  <c r="H773" i="6"/>
  <c r="H791" i="6"/>
  <c r="H790" i="6"/>
  <c r="H780" i="6"/>
  <c r="H770" i="6"/>
  <c r="H796" i="6"/>
  <c r="H768" i="6"/>
  <c r="H789" i="6"/>
  <c r="H778" i="6"/>
  <c r="H779" i="6"/>
  <c r="H783" i="6"/>
  <c r="H795" i="6"/>
  <c r="H784" i="6"/>
  <c r="H792" i="6"/>
  <c r="H767" i="6"/>
  <c r="H781" i="6"/>
  <c r="H775" i="6"/>
  <c r="H774" i="6"/>
  <c r="H772" i="6"/>
  <c r="H776" i="6"/>
  <c r="H787" i="6"/>
  <c r="H793" i="6"/>
  <c r="H782" i="6"/>
  <c r="H788" i="6"/>
  <c r="H771" i="6"/>
  <c r="H769" i="6"/>
  <c r="H794" i="6"/>
  <c r="H786" i="6"/>
  <c r="H785" i="6"/>
  <c r="C68" i="6"/>
  <c r="A68" i="6" s="1"/>
  <c r="AP26" i="1"/>
  <c r="AT27" i="1"/>
  <c r="J130" i="6"/>
  <c r="A130" i="6" s="1"/>
  <c r="O759" i="6"/>
  <c r="O761" i="6"/>
  <c r="O744" i="6"/>
  <c r="O755" i="6"/>
  <c r="O766" i="6"/>
  <c r="O737" i="6"/>
  <c r="O762" i="6"/>
  <c r="O740" i="6"/>
  <c r="O758" i="6"/>
  <c r="AU23" i="1"/>
  <c r="O756" i="6"/>
  <c r="O743" i="6"/>
  <c r="O765" i="6"/>
  <c r="O764" i="6"/>
  <c r="O753" i="6"/>
  <c r="O742" i="6"/>
  <c r="A742" i="6" s="1"/>
  <c r="O741" i="6"/>
  <c r="A741" i="6" s="1"/>
  <c r="O763" i="6"/>
  <c r="O750" i="6"/>
  <c r="O752" i="6"/>
  <c r="O757" i="6"/>
  <c r="O754" i="6"/>
  <c r="O738" i="6"/>
  <c r="O746" i="6"/>
  <c r="O751" i="6"/>
  <c r="O760" i="6"/>
  <c r="O745" i="6"/>
  <c r="O747" i="6"/>
  <c r="O748" i="6"/>
  <c r="O749" i="6"/>
  <c r="O739" i="6"/>
  <c r="B24" i="1"/>
  <c r="O723" i="6"/>
  <c r="O734" i="6"/>
  <c r="O710" i="6"/>
  <c r="O729" i="6"/>
  <c r="O708" i="6"/>
  <c r="AU22" i="1"/>
  <c r="O720" i="6"/>
  <c r="O731" i="6"/>
  <c r="O733" i="6"/>
  <c r="O735" i="6"/>
  <c r="O716" i="6"/>
  <c r="O714" i="6"/>
  <c r="O719" i="6"/>
  <c r="O730" i="6"/>
  <c r="O709" i="6"/>
  <c r="O736" i="6"/>
  <c r="O712" i="6"/>
  <c r="A712" i="6" s="1"/>
  <c r="O728" i="6"/>
  <c r="O717" i="6"/>
  <c r="O722" i="6"/>
  <c r="O726" i="6"/>
  <c r="O721" i="6"/>
  <c r="O724" i="6"/>
  <c r="O707" i="6"/>
  <c r="O715" i="6"/>
  <c r="O713" i="6"/>
  <c r="O718" i="6"/>
  <c r="O732" i="6"/>
  <c r="O711" i="6"/>
  <c r="A711" i="6" s="1"/>
  <c r="O725" i="6"/>
  <c r="O727" i="6"/>
  <c r="O684" i="6"/>
  <c r="O681" i="6"/>
  <c r="A681" i="6" s="1"/>
  <c r="R10" i="6" s="1"/>
  <c r="O706" i="6"/>
  <c r="O687" i="6"/>
  <c r="O685" i="6"/>
  <c r="O678" i="6"/>
  <c r="O688" i="6"/>
  <c r="O705" i="6"/>
  <c r="O683" i="6"/>
  <c r="O680" i="6"/>
  <c r="O690" i="6"/>
  <c r="O704" i="6"/>
  <c r="O699" i="6"/>
  <c r="O693" i="6"/>
  <c r="O679" i="6"/>
  <c r="O691" i="6"/>
  <c r="O701" i="6"/>
  <c r="O697" i="6"/>
  <c r="O698" i="6"/>
  <c r="AU21" i="1"/>
  <c r="O702" i="6"/>
  <c r="O682" i="6"/>
  <c r="A682" i="6" s="1"/>
  <c r="O677" i="6"/>
  <c r="O695" i="6"/>
  <c r="O686" i="6"/>
  <c r="O700" i="6"/>
  <c r="O689" i="6"/>
  <c r="O694" i="6"/>
  <c r="O703" i="6"/>
  <c r="O692" i="6"/>
  <c r="O696" i="6"/>
  <c r="H848" i="6" l="1"/>
  <c r="H843" i="6"/>
  <c r="H844" i="6"/>
  <c r="H856" i="6"/>
  <c r="H840" i="6"/>
  <c r="H830" i="6"/>
  <c r="H839" i="6"/>
  <c r="H828" i="6"/>
  <c r="H837" i="6"/>
  <c r="H847" i="6"/>
  <c r="H850" i="6"/>
  <c r="H842" i="6"/>
  <c r="H852" i="6"/>
  <c r="H835" i="6"/>
  <c r="H841" i="6"/>
  <c r="H836" i="6"/>
  <c r="H853" i="6"/>
  <c r="H849" i="6"/>
  <c r="H854" i="6"/>
  <c r="H845" i="6"/>
  <c r="H827" i="6"/>
  <c r="H851" i="6"/>
  <c r="H833" i="6"/>
  <c r="H846" i="6"/>
  <c r="H831" i="6"/>
  <c r="H832" i="6"/>
  <c r="H838" i="6"/>
  <c r="H855" i="6"/>
  <c r="H834" i="6"/>
  <c r="H829" i="6"/>
  <c r="AT30" i="1"/>
  <c r="C69" i="6"/>
  <c r="A69" i="6" s="1"/>
  <c r="AP27" i="1"/>
  <c r="AT29" i="1"/>
  <c r="O773" i="6"/>
  <c r="O790" i="6"/>
  <c r="O784" i="6"/>
  <c r="O770" i="6"/>
  <c r="A770" i="6" s="1"/>
  <c r="O791" i="6"/>
  <c r="O789" i="6"/>
  <c r="O782" i="6"/>
  <c r="O771" i="6"/>
  <c r="O767" i="6"/>
  <c r="A767" i="6" s="1"/>
  <c r="O787" i="6"/>
  <c r="O783" i="6"/>
  <c r="O786" i="6"/>
  <c r="O795" i="6"/>
  <c r="O794" i="6"/>
  <c r="O793" i="6"/>
  <c r="B25" i="1"/>
  <c r="O774" i="6"/>
  <c r="O778" i="6"/>
  <c r="O772" i="6"/>
  <c r="O780" i="6"/>
  <c r="O779" i="6"/>
  <c r="O776" i="6"/>
  <c r="O777" i="6"/>
  <c r="O792" i="6"/>
  <c r="O781" i="6"/>
  <c r="AU24" i="1"/>
  <c r="AO24" i="1"/>
  <c r="D134" i="6" s="1"/>
  <c r="O775" i="6"/>
  <c r="O769" i="6"/>
  <c r="A769" i="6" s="1"/>
  <c r="O785" i="6"/>
  <c r="O796" i="6"/>
  <c r="O768" i="6"/>
  <c r="A768" i="6" s="1"/>
  <c r="O788" i="6"/>
  <c r="AP30" i="1" l="1"/>
  <c r="C72" i="6"/>
  <c r="A72" i="6" s="1"/>
  <c r="AT34" i="1"/>
  <c r="AP29" i="1"/>
  <c r="C71" i="6"/>
  <c r="A71" i="6" s="1"/>
  <c r="H874" i="6"/>
  <c r="H886" i="6"/>
  <c r="H858" i="6"/>
  <c r="H881" i="6"/>
  <c r="H866" i="6"/>
  <c r="H872" i="6"/>
  <c r="H868" i="6"/>
  <c r="H870" i="6"/>
  <c r="H865" i="6"/>
  <c r="H859" i="6"/>
  <c r="H869" i="6"/>
  <c r="H861" i="6"/>
  <c r="H860" i="6"/>
  <c r="H885" i="6"/>
  <c r="H867" i="6"/>
  <c r="H877" i="6"/>
  <c r="H880" i="6"/>
  <c r="H875" i="6"/>
  <c r="H876" i="6"/>
  <c r="H857" i="6"/>
  <c r="H873" i="6"/>
  <c r="H863" i="6"/>
  <c r="H884" i="6"/>
  <c r="H883" i="6"/>
  <c r="H864" i="6"/>
  <c r="H862" i="6"/>
  <c r="H879" i="6"/>
  <c r="H882" i="6"/>
  <c r="H878" i="6"/>
  <c r="H871" i="6"/>
  <c r="O808" i="6"/>
  <c r="O819" i="6"/>
  <c r="O798" i="6"/>
  <c r="A798" i="6" s="1"/>
  <c r="O803" i="6"/>
  <c r="O812" i="6"/>
  <c r="O813" i="6"/>
  <c r="O820" i="6"/>
  <c r="O800" i="6"/>
  <c r="A800" i="6" s="1"/>
  <c r="O811" i="6"/>
  <c r="AU25" i="1"/>
  <c r="O821" i="6"/>
  <c r="O814" i="6"/>
  <c r="O824" i="6"/>
  <c r="O825" i="6"/>
  <c r="O805" i="6"/>
  <c r="O818" i="6"/>
  <c r="O810" i="6"/>
  <c r="O797" i="6"/>
  <c r="A797" i="6" s="1"/>
  <c r="O799" i="6"/>
  <c r="A799" i="6" s="1"/>
  <c r="O822" i="6"/>
  <c r="O815" i="6"/>
  <c r="O817" i="6"/>
  <c r="O826" i="6"/>
  <c r="O807" i="6"/>
  <c r="O804" i="6"/>
  <c r="O823" i="6"/>
  <c r="O801" i="6"/>
  <c r="O816" i="6"/>
  <c r="O802" i="6"/>
  <c r="O806" i="6"/>
  <c r="O809" i="6"/>
  <c r="B26" i="1"/>
  <c r="J134" i="6"/>
  <c r="A134" i="6" s="1"/>
  <c r="AP34" i="1" l="1"/>
  <c r="C76" i="6"/>
  <c r="A76" i="6" s="1"/>
  <c r="AT36" i="1"/>
  <c r="H922" i="6"/>
  <c r="H935" i="6"/>
  <c r="H934" i="6"/>
  <c r="H930" i="6"/>
  <c r="H927" i="6"/>
  <c r="H946" i="6"/>
  <c r="H944" i="6"/>
  <c r="H923" i="6"/>
  <c r="H933" i="6"/>
  <c r="H945" i="6"/>
  <c r="H938" i="6"/>
  <c r="H940" i="6"/>
  <c r="H942" i="6"/>
  <c r="H928" i="6"/>
  <c r="H917" i="6"/>
  <c r="H921" i="6"/>
  <c r="H926" i="6"/>
  <c r="H925" i="6"/>
  <c r="H932" i="6"/>
  <c r="H919" i="6"/>
  <c r="H931" i="6"/>
  <c r="H920" i="6"/>
  <c r="H924" i="6"/>
  <c r="H936" i="6"/>
  <c r="H943" i="6"/>
  <c r="H937" i="6"/>
  <c r="H918" i="6"/>
  <c r="H929" i="6"/>
  <c r="H939" i="6"/>
  <c r="H941" i="6"/>
  <c r="H964" i="6"/>
  <c r="H974" i="6"/>
  <c r="H954" i="6"/>
  <c r="H953" i="6"/>
  <c r="H967" i="6"/>
  <c r="H955" i="6"/>
  <c r="H975" i="6"/>
  <c r="H957" i="6"/>
  <c r="H961" i="6"/>
  <c r="H972" i="6"/>
  <c r="H966" i="6"/>
  <c r="H950" i="6"/>
  <c r="H973" i="6"/>
  <c r="H956" i="6"/>
  <c r="H959" i="6"/>
  <c r="H970" i="6"/>
  <c r="H952" i="6"/>
  <c r="H969" i="6"/>
  <c r="H968" i="6"/>
  <c r="H960" i="6"/>
  <c r="H949" i="6"/>
  <c r="H947" i="6"/>
  <c r="H976" i="6"/>
  <c r="H963" i="6"/>
  <c r="H958" i="6"/>
  <c r="H971" i="6"/>
  <c r="H962" i="6"/>
  <c r="H951" i="6"/>
  <c r="H948" i="6"/>
  <c r="H965" i="6"/>
  <c r="O855" i="6"/>
  <c r="O831" i="6"/>
  <c r="A831" i="6" s="1"/>
  <c r="O856" i="6"/>
  <c r="O845" i="6"/>
  <c r="O839" i="6"/>
  <c r="O843" i="6"/>
  <c r="O832" i="6"/>
  <c r="A832" i="6" s="1"/>
  <c r="O852" i="6"/>
  <c r="O844" i="6"/>
  <c r="O827" i="6"/>
  <c r="A827" i="6" s="1"/>
  <c r="O829" i="6"/>
  <c r="A829" i="6" s="1"/>
  <c r="O830" i="6"/>
  <c r="AU26" i="1"/>
  <c r="O847" i="6"/>
  <c r="O840" i="6"/>
  <c r="O841" i="6"/>
  <c r="B27" i="1"/>
  <c r="O846" i="6"/>
  <c r="O835" i="6"/>
  <c r="O837" i="6"/>
  <c r="O836" i="6"/>
  <c r="O851" i="6"/>
  <c r="O850" i="6"/>
  <c r="O853" i="6"/>
  <c r="O848" i="6"/>
  <c r="O854" i="6"/>
  <c r="O842" i="6"/>
  <c r="O849" i="6"/>
  <c r="O838" i="6"/>
  <c r="O828" i="6"/>
  <c r="A828" i="6" s="1"/>
  <c r="O833" i="6"/>
  <c r="A833" i="6" s="1"/>
  <c r="O834" i="6"/>
  <c r="B28" i="1"/>
  <c r="AO26" i="1"/>
  <c r="D136" i="6" s="1"/>
  <c r="C78" i="6" l="1"/>
  <c r="A78" i="6" s="1"/>
  <c r="AP36" i="1"/>
  <c r="AT38" i="1"/>
  <c r="H1092" i="6"/>
  <c r="H1077" i="6"/>
  <c r="H1093" i="6"/>
  <c r="H1085" i="6"/>
  <c r="H1090" i="6"/>
  <c r="H1074" i="6"/>
  <c r="H1075" i="6"/>
  <c r="H1076" i="6"/>
  <c r="H1096" i="6"/>
  <c r="H1069" i="6"/>
  <c r="H1073" i="6"/>
  <c r="H1087" i="6"/>
  <c r="H1070" i="6"/>
  <c r="H1089" i="6"/>
  <c r="H1086" i="6"/>
  <c r="H1068" i="6"/>
  <c r="H1080" i="6"/>
  <c r="H1095" i="6"/>
  <c r="H1072" i="6"/>
  <c r="H1091" i="6"/>
  <c r="H1067" i="6"/>
  <c r="H1084" i="6"/>
  <c r="H1081" i="6"/>
  <c r="H1079" i="6"/>
  <c r="H1082" i="6"/>
  <c r="H1078" i="6"/>
  <c r="H1094" i="6"/>
  <c r="H1083" i="6"/>
  <c r="H1088" i="6"/>
  <c r="H1071" i="6"/>
  <c r="J136" i="6"/>
  <c r="A136" i="6" s="1"/>
  <c r="O879" i="6"/>
  <c r="O883" i="6"/>
  <c r="O876" i="6"/>
  <c r="O885" i="6"/>
  <c r="O859" i="6"/>
  <c r="O874" i="6"/>
  <c r="O865" i="6"/>
  <c r="A865" i="6" s="1"/>
  <c r="O884" i="6"/>
  <c r="AU27" i="1"/>
  <c r="O882" i="6"/>
  <c r="O868" i="6"/>
  <c r="O870" i="6"/>
  <c r="O877" i="6"/>
  <c r="O864" i="6"/>
  <c r="A864" i="6" s="1"/>
  <c r="O857" i="6"/>
  <c r="O886" i="6"/>
  <c r="O866" i="6"/>
  <c r="O878" i="6"/>
  <c r="O871" i="6"/>
  <c r="O869" i="6"/>
  <c r="O872" i="6"/>
  <c r="O873" i="6"/>
  <c r="O867" i="6"/>
  <c r="O881" i="6"/>
  <c r="O863" i="6"/>
  <c r="A863" i="6" s="1"/>
  <c r="O861" i="6"/>
  <c r="A861" i="6" s="1"/>
  <c r="O880" i="6"/>
  <c r="O862" i="6"/>
  <c r="A862" i="6" s="1"/>
  <c r="O875" i="6"/>
  <c r="O860" i="6"/>
  <c r="O858" i="6"/>
  <c r="O900" i="6"/>
  <c r="O891" i="6"/>
  <c r="O904" i="6"/>
  <c r="O894" i="6"/>
  <c r="O893" i="6"/>
  <c r="A893" i="6" s="1"/>
  <c r="O910" i="6"/>
  <c r="O915" i="6"/>
  <c r="O888" i="6"/>
  <c r="O908" i="6"/>
  <c r="O889" i="6"/>
  <c r="O887" i="6"/>
  <c r="O907" i="6"/>
  <c r="O898" i="6"/>
  <c r="O905" i="6"/>
  <c r="O916" i="6"/>
  <c r="O901" i="6"/>
  <c r="AU28" i="1"/>
  <c r="O902" i="6"/>
  <c r="O896" i="6"/>
  <c r="O895" i="6"/>
  <c r="O914" i="6"/>
  <c r="O906" i="6"/>
  <c r="O909" i="6"/>
  <c r="O899" i="6"/>
  <c r="O892" i="6"/>
  <c r="O912" i="6"/>
  <c r="O913" i="6"/>
  <c r="O911" i="6"/>
  <c r="O903" i="6"/>
  <c r="O897" i="6"/>
  <c r="O890" i="6"/>
  <c r="B29" i="1"/>
  <c r="R11" i="6" l="1"/>
  <c r="H1140" i="6"/>
  <c r="H1154" i="6"/>
  <c r="H1137" i="6"/>
  <c r="H1133" i="6"/>
  <c r="H1139" i="6"/>
  <c r="H1127" i="6"/>
  <c r="H1129" i="6"/>
  <c r="H1138" i="6"/>
  <c r="H1148" i="6"/>
  <c r="H1149" i="6"/>
  <c r="H1144" i="6"/>
  <c r="H1151" i="6"/>
  <c r="H1141" i="6"/>
  <c r="H1128" i="6"/>
  <c r="H1153" i="6"/>
  <c r="H1147" i="6"/>
  <c r="H1132" i="6"/>
  <c r="H1135" i="6"/>
  <c r="H1130" i="6"/>
  <c r="H1143" i="6"/>
  <c r="H1142" i="6"/>
  <c r="H1156" i="6"/>
  <c r="H1134" i="6"/>
  <c r="H1155" i="6"/>
  <c r="H1150" i="6"/>
  <c r="H1145" i="6"/>
  <c r="H1146" i="6"/>
  <c r="H1152" i="6"/>
  <c r="H1136" i="6"/>
  <c r="H1131" i="6"/>
  <c r="AP38" i="1"/>
  <c r="AP50" i="1"/>
  <c r="C80" i="6"/>
  <c r="A80" i="6" s="1"/>
  <c r="AT39" i="1"/>
  <c r="O927" i="6"/>
  <c r="O942" i="6"/>
  <c r="O924" i="6"/>
  <c r="A924" i="6" s="1"/>
  <c r="AU29" i="1"/>
  <c r="O929" i="6"/>
  <c r="O918" i="6"/>
  <c r="A918" i="6" s="1"/>
  <c r="O941" i="6"/>
  <c r="O920" i="6"/>
  <c r="A920" i="6" s="1"/>
  <c r="AO29" i="1"/>
  <c r="D139" i="6" s="1"/>
  <c r="O934" i="6"/>
  <c r="O944" i="6"/>
  <c r="O917" i="6"/>
  <c r="A917" i="6" s="1"/>
  <c r="O922" i="6"/>
  <c r="A922" i="6" s="1"/>
  <c r="O943" i="6"/>
  <c r="O932" i="6"/>
  <c r="O925" i="6"/>
  <c r="A925" i="6" s="1"/>
  <c r="O936" i="6"/>
  <c r="O931" i="6"/>
  <c r="O935" i="6"/>
  <c r="O933" i="6"/>
  <c r="O939" i="6"/>
  <c r="B31" i="1"/>
  <c r="O937" i="6"/>
  <c r="O921" i="6"/>
  <c r="A921" i="6" s="1"/>
  <c r="O945" i="6"/>
  <c r="O930" i="6"/>
  <c r="O940" i="6"/>
  <c r="O946" i="6"/>
  <c r="O919" i="6"/>
  <c r="A919" i="6" s="1"/>
  <c r="O923" i="6"/>
  <c r="A923" i="6" s="1"/>
  <c r="O938" i="6"/>
  <c r="O926" i="6"/>
  <c r="O928" i="6"/>
  <c r="B30" i="1"/>
  <c r="H1200" i="6" l="1"/>
  <c r="H1195" i="6"/>
  <c r="H1187" i="6"/>
  <c r="H1196" i="6"/>
  <c r="H1216" i="6"/>
  <c r="H1215" i="6"/>
  <c r="H1208" i="6"/>
  <c r="H1207" i="6"/>
  <c r="H1189" i="6"/>
  <c r="H1210" i="6"/>
  <c r="H1191" i="6"/>
  <c r="H1204" i="6"/>
  <c r="H1198" i="6"/>
  <c r="H1190" i="6"/>
  <c r="H1206" i="6"/>
  <c r="H1213" i="6"/>
  <c r="H1197" i="6"/>
  <c r="H1203" i="6"/>
  <c r="H1212" i="6"/>
  <c r="H1205" i="6"/>
  <c r="H1194" i="6"/>
  <c r="H1211" i="6"/>
  <c r="H1214" i="6"/>
  <c r="H1202" i="6"/>
  <c r="H1192" i="6"/>
  <c r="H1193" i="6"/>
  <c r="H1188" i="6"/>
  <c r="H1201" i="6"/>
  <c r="H1209" i="6"/>
  <c r="H1199" i="6"/>
  <c r="H1572" i="6"/>
  <c r="H1561" i="6"/>
  <c r="H1560" i="6"/>
  <c r="H1570" i="6"/>
  <c r="H1562" i="6"/>
  <c r="H1567" i="6"/>
  <c r="H1550" i="6"/>
  <c r="H1565" i="6"/>
  <c r="H1556" i="6"/>
  <c r="H1554" i="6"/>
  <c r="H1566" i="6"/>
  <c r="H1555" i="6"/>
  <c r="H1563" i="6"/>
  <c r="H1575" i="6"/>
  <c r="H1548" i="6"/>
  <c r="H1568" i="6"/>
  <c r="H1576" i="6"/>
  <c r="H1549" i="6"/>
  <c r="H1574" i="6"/>
  <c r="H1558" i="6"/>
  <c r="H1569" i="6"/>
  <c r="H1573" i="6"/>
  <c r="H1553" i="6"/>
  <c r="H1564" i="6"/>
  <c r="H1571" i="6"/>
  <c r="H1547" i="6"/>
  <c r="H1559" i="6"/>
  <c r="H1557" i="6"/>
  <c r="H1551" i="6"/>
  <c r="H1552" i="6"/>
  <c r="AP39" i="1"/>
  <c r="AP48" i="1"/>
  <c r="C81" i="6"/>
  <c r="A81" i="6" s="1"/>
  <c r="AT40" i="1"/>
  <c r="O960" i="6"/>
  <c r="O959" i="6"/>
  <c r="O969" i="6"/>
  <c r="O965" i="6"/>
  <c r="AU30" i="1"/>
  <c r="O953" i="6"/>
  <c r="A953" i="6" s="1"/>
  <c r="O947" i="6"/>
  <c r="O952" i="6"/>
  <c r="A952" i="6" s="1"/>
  <c r="O973" i="6"/>
  <c r="O970" i="6"/>
  <c r="O972" i="6"/>
  <c r="O951" i="6"/>
  <c r="A951" i="6" s="1"/>
  <c r="O962" i="6"/>
  <c r="O967" i="6"/>
  <c r="O974" i="6"/>
  <c r="O954" i="6"/>
  <c r="A954" i="6" s="1"/>
  <c r="O950" i="6"/>
  <c r="O961" i="6"/>
  <c r="O975" i="6"/>
  <c r="O968" i="6"/>
  <c r="O971" i="6"/>
  <c r="O956" i="6"/>
  <c r="O957" i="6"/>
  <c r="O976" i="6"/>
  <c r="O964" i="6"/>
  <c r="O963" i="6"/>
  <c r="O949" i="6"/>
  <c r="O958" i="6"/>
  <c r="O948" i="6"/>
  <c r="O955" i="6"/>
  <c r="A955" i="6" s="1"/>
  <c r="O966" i="6"/>
  <c r="O1001" i="6"/>
  <c r="O994" i="6"/>
  <c r="O996" i="6"/>
  <c r="O999" i="6"/>
  <c r="O998" i="6"/>
  <c r="O986" i="6"/>
  <c r="O992" i="6"/>
  <c r="O989" i="6"/>
  <c r="O983" i="6"/>
  <c r="O1000" i="6"/>
  <c r="O981" i="6"/>
  <c r="O980" i="6"/>
  <c r="O990" i="6"/>
  <c r="O977" i="6"/>
  <c r="O979" i="6"/>
  <c r="O1003" i="6"/>
  <c r="O1005" i="6"/>
  <c r="O982" i="6"/>
  <c r="O995" i="6"/>
  <c r="O1004" i="6"/>
  <c r="AU31" i="1"/>
  <c r="O1002" i="6"/>
  <c r="O978" i="6"/>
  <c r="O988" i="6"/>
  <c r="O997" i="6"/>
  <c r="O991" i="6"/>
  <c r="O985" i="6"/>
  <c r="A985" i="6" s="1"/>
  <c r="O984" i="6"/>
  <c r="A984" i="6" s="1"/>
  <c r="O993" i="6"/>
  <c r="O987" i="6"/>
  <c r="O1006" i="6"/>
  <c r="B32" i="1"/>
  <c r="J139" i="6"/>
  <c r="A139" i="6" s="1"/>
  <c r="H1502" i="6" l="1"/>
  <c r="H1490" i="6"/>
  <c r="H1511" i="6"/>
  <c r="H1506" i="6"/>
  <c r="H1491" i="6"/>
  <c r="H1504" i="6"/>
  <c r="H1515" i="6"/>
  <c r="H1500" i="6"/>
  <c r="H1510" i="6"/>
  <c r="H1505" i="6"/>
  <c r="H1496" i="6"/>
  <c r="H1487" i="6"/>
  <c r="H1495" i="6"/>
  <c r="H1492" i="6"/>
  <c r="H1498" i="6"/>
  <c r="H1516" i="6"/>
  <c r="H1494" i="6"/>
  <c r="H1489" i="6"/>
  <c r="H1488" i="6"/>
  <c r="H1512" i="6"/>
  <c r="H1507" i="6"/>
  <c r="H1513" i="6"/>
  <c r="H1501" i="6"/>
  <c r="H1508" i="6"/>
  <c r="H1509" i="6"/>
  <c r="H1499" i="6"/>
  <c r="H1493" i="6"/>
  <c r="H1514" i="6"/>
  <c r="H1497" i="6"/>
  <c r="H1503" i="6"/>
  <c r="AP40" i="1"/>
  <c r="AP49" i="1"/>
  <c r="C82" i="6"/>
  <c r="A82" i="6" s="1"/>
  <c r="AT41" i="1"/>
  <c r="H1228" i="6"/>
  <c r="H1218" i="6"/>
  <c r="H1246" i="6"/>
  <c r="H1230" i="6"/>
  <c r="H1240" i="6"/>
  <c r="H1242" i="6"/>
  <c r="H1245" i="6"/>
  <c r="H1236" i="6"/>
  <c r="H1217" i="6"/>
  <c r="H1231" i="6"/>
  <c r="H1233" i="6"/>
  <c r="H1235" i="6"/>
  <c r="H1243" i="6"/>
  <c r="H1224" i="6"/>
  <c r="H1238" i="6"/>
  <c r="H1239" i="6"/>
  <c r="H1222" i="6"/>
  <c r="H1241" i="6"/>
  <c r="H1223" i="6"/>
  <c r="H1225" i="6"/>
  <c r="H1232" i="6"/>
  <c r="H1219" i="6"/>
  <c r="H1226" i="6"/>
  <c r="H1221" i="6"/>
  <c r="H1229" i="6"/>
  <c r="H1227" i="6"/>
  <c r="H1220" i="6"/>
  <c r="H1244" i="6"/>
  <c r="H1237" i="6"/>
  <c r="H1234" i="6"/>
  <c r="O1014" i="6"/>
  <c r="AO32" i="1"/>
  <c r="D142" i="6" s="1"/>
  <c r="O1023" i="6"/>
  <c r="O1013" i="6"/>
  <c r="O1027" i="6"/>
  <c r="O1015" i="6"/>
  <c r="O1016" i="6"/>
  <c r="O1020" i="6"/>
  <c r="O1018" i="6"/>
  <c r="O1030" i="6"/>
  <c r="O1012" i="6"/>
  <c r="O1026" i="6"/>
  <c r="O1007" i="6"/>
  <c r="A1007" i="6" s="1"/>
  <c r="R12" i="6" s="1"/>
  <c r="O1017" i="6"/>
  <c r="O1031" i="6"/>
  <c r="O1021" i="6"/>
  <c r="O1019" i="6"/>
  <c r="O1028" i="6"/>
  <c r="O1036" i="6"/>
  <c r="O1032" i="6"/>
  <c r="AU32" i="1"/>
  <c r="O1008" i="6"/>
  <c r="A1008" i="6" s="1"/>
  <c r="O1011" i="6"/>
  <c r="O1025" i="6"/>
  <c r="B33" i="1"/>
  <c r="O1029" i="6"/>
  <c r="O1033" i="6"/>
  <c r="O1022" i="6"/>
  <c r="O1035" i="6"/>
  <c r="O1034" i="6"/>
  <c r="O1024" i="6"/>
  <c r="O1010" i="6"/>
  <c r="A1010" i="6" s="1"/>
  <c r="O1009" i="6"/>
  <c r="A1009" i="6" s="1"/>
  <c r="AP41" i="1" l="1"/>
  <c r="C83" i="6"/>
  <c r="A83" i="6" s="1"/>
  <c r="AT42" i="1"/>
  <c r="H1269" i="6"/>
  <c r="H1268" i="6"/>
  <c r="H1255" i="6"/>
  <c r="H1258" i="6"/>
  <c r="H1271" i="6"/>
  <c r="H1247" i="6"/>
  <c r="H1248" i="6"/>
  <c r="H1252" i="6"/>
  <c r="H1267" i="6"/>
  <c r="H1257" i="6"/>
  <c r="H1262" i="6"/>
  <c r="H1261" i="6"/>
  <c r="H1260" i="6"/>
  <c r="H1254" i="6"/>
  <c r="H1276" i="6"/>
  <c r="H1253" i="6"/>
  <c r="H1270" i="6"/>
  <c r="H1273" i="6"/>
  <c r="H1265" i="6"/>
  <c r="H1272" i="6"/>
  <c r="H1264" i="6"/>
  <c r="H1250" i="6"/>
  <c r="H1266" i="6"/>
  <c r="H1256" i="6"/>
  <c r="H1275" i="6"/>
  <c r="H1274" i="6"/>
  <c r="H1263" i="6"/>
  <c r="H1251" i="6"/>
  <c r="H1259" i="6"/>
  <c r="H1249" i="6"/>
  <c r="H1532" i="6"/>
  <c r="H1546" i="6"/>
  <c r="H1517" i="6"/>
  <c r="H1545" i="6"/>
  <c r="H1539" i="6"/>
  <c r="H1523" i="6"/>
  <c r="H1524" i="6"/>
  <c r="H1543" i="6"/>
  <c r="H1531" i="6"/>
  <c r="H1528" i="6"/>
  <c r="H1540" i="6"/>
  <c r="H1536" i="6"/>
  <c r="H1541" i="6"/>
  <c r="H1529" i="6"/>
  <c r="H1520" i="6"/>
  <c r="H1522" i="6"/>
  <c r="H1521" i="6"/>
  <c r="H1518" i="6"/>
  <c r="H1527" i="6"/>
  <c r="H1533" i="6"/>
  <c r="H1519" i="6"/>
  <c r="H1526" i="6"/>
  <c r="H1542" i="6"/>
  <c r="H1537" i="6"/>
  <c r="H1525" i="6"/>
  <c r="H1534" i="6"/>
  <c r="H1530" i="6"/>
  <c r="H1535" i="6"/>
  <c r="H1544" i="6"/>
  <c r="H1538" i="6"/>
  <c r="J142" i="6"/>
  <c r="A142" i="6" s="1"/>
  <c r="O1055" i="6"/>
  <c r="O1062" i="6"/>
  <c r="O1049" i="6"/>
  <c r="O1042" i="6"/>
  <c r="A1042" i="6" s="1"/>
  <c r="O1054" i="6"/>
  <c r="O1048" i="6"/>
  <c r="O1037" i="6"/>
  <c r="O1040" i="6"/>
  <c r="O1057" i="6"/>
  <c r="O1063" i="6"/>
  <c r="O1046" i="6"/>
  <c r="O1056" i="6"/>
  <c r="O1043" i="6"/>
  <c r="A1043" i="6" s="1"/>
  <c r="O1059" i="6"/>
  <c r="O1061" i="6"/>
  <c r="O1038" i="6"/>
  <c r="O1039" i="6"/>
  <c r="O1041" i="6"/>
  <c r="A1041" i="6" s="1"/>
  <c r="O1051" i="6"/>
  <c r="O1050" i="6"/>
  <c r="AU33" i="1"/>
  <c r="O1047" i="6"/>
  <c r="O1066" i="6"/>
  <c r="O1058" i="6"/>
  <c r="O1044" i="6"/>
  <c r="A1044" i="6" s="1"/>
  <c r="O1060" i="6"/>
  <c r="O1052" i="6"/>
  <c r="O1064" i="6"/>
  <c r="O1045" i="6"/>
  <c r="A1045" i="6" s="1"/>
  <c r="O1065" i="6"/>
  <c r="O1053" i="6"/>
  <c r="B34" i="1"/>
  <c r="AP42" i="1" l="1"/>
  <c r="C84" i="6"/>
  <c r="A84" i="6" s="1"/>
  <c r="AT43" i="1"/>
  <c r="H1299" i="6"/>
  <c r="H1288" i="6"/>
  <c r="H1305" i="6"/>
  <c r="H1281" i="6"/>
  <c r="H1285" i="6"/>
  <c r="H1292" i="6"/>
  <c r="H1280" i="6"/>
  <c r="H1302" i="6"/>
  <c r="H1294" i="6"/>
  <c r="H1283" i="6"/>
  <c r="H1289" i="6"/>
  <c r="H1291" i="6"/>
  <c r="H1300" i="6"/>
  <c r="H1303" i="6"/>
  <c r="H1301" i="6"/>
  <c r="H1279" i="6"/>
  <c r="H1296" i="6"/>
  <c r="H1290" i="6"/>
  <c r="H1282" i="6"/>
  <c r="H1278" i="6"/>
  <c r="H1295" i="6"/>
  <c r="H1298" i="6"/>
  <c r="H1293" i="6"/>
  <c r="H1284" i="6"/>
  <c r="H1286" i="6"/>
  <c r="H1304" i="6"/>
  <c r="H1297" i="6"/>
  <c r="H1306" i="6"/>
  <c r="H1277" i="6"/>
  <c r="H1287" i="6"/>
  <c r="O1070" i="6"/>
  <c r="O1086" i="6"/>
  <c r="O1075" i="6"/>
  <c r="A1075" i="6" s="1"/>
  <c r="O1082" i="6"/>
  <c r="O1094" i="6"/>
  <c r="AU34" i="1"/>
  <c r="O1067" i="6"/>
  <c r="AO34" i="1"/>
  <c r="D144" i="6" s="1"/>
  <c r="O1072" i="6"/>
  <c r="A1072" i="6" s="1"/>
  <c r="O1095" i="6"/>
  <c r="O1073" i="6"/>
  <c r="A1073" i="6" s="1"/>
  <c r="O1077" i="6"/>
  <c r="O1090" i="6"/>
  <c r="O1071" i="6"/>
  <c r="A1071" i="6" s="1"/>
  <c r="O1068" i="6"/>
  <c r="O1088" i="6"/>
  <c r="O1069" i="6"/>
  <c r="O1096" i="6"/>
  <c r="O1093" i="6"/>
  <c r="O1076" i="6"/>
  <c r="O1087" i="6"/>
  <c r="O1079" i="6"/>
  <c r="O1081" i="6"/>
  <c r="O1092" i="6"/>
  <c r="O1084" i="6"/>
  <c r="O1083" i="6"/>
  <c r="O1089" i="6"/>
  <c r="O1080" i="6"/>
  <c r="O1078" i="6"/>
  <c r="O1085" i="6"/>
  <c r="O1091" i="6"/>
  <c r="O1074" i="6"/>
  <c r="A1074" i="6" s="1"/>
  <c r="B35" i="1"/>
  <c r="AP43" i="1" l="1"/>
  <c r="C85" i="6"/>
  <c r="A85" i="6" s="1"/>
  <c r="AT45" i="1"/>
  <c r="H1307" i="6"/>
  <c r="H1328" i="6"/>
  <c r="H1309" i="6"/>
  <c r="H1332" i="6"/>
  <c r="H1315" i="6"/>
  <c r="H1319" i="6"/>
  <c r="H1331" i="6"/>
  <c r="H1310" i="6"/>
  <c r="H1318" i="6"/>
  <c r="H1308" i="6"/>
  <c r="H1316" i="6"/>
  <c r="H1321" i="6"/>
  <c r="H1333" i="6"/>
  <c r="H1320" i="6"/>
  <c r="H1322" i="6"/>
  <c r="H1326" i="6"/>
  <c r="H1334" i="6"/>
  <c r="H1329" i="6"/>
  <c r="H1323" i="6"/>
  <c r="H1313" i="6"/>
  <c r="H1324" i="6"/>
  <c r="H1314" i="6"/>
  <c r="H1327" i="6"/>
  <c r="H1311" i="6"/>
  <c r="H1312" i="6"/>
  <c r="H1317" i="6"/>
  <c r="H1330" i="6"/>
  <c r="H1325" i="6"/>
  <c r="H1336" i="6"/>
  <c r="H1335" i="6"/>
  <c r="J144" i="6"/>
  <c r="A144" i="6" s="1"/>
  <c r="O1123" i="6"/>
  <c r="O1102" i="6"/>
  <c r="A1102" i="6" s="1"/>
  <c r="O1109" i="6"/>
  <c r="O1105" i="6"/>
  <c r="AO35" i="1"/>
  <c r="D145" i="6" s="1"/>
  <c r="O1124" i="6"/>
  <c r="O1100" i="6"/>
  <c r="O1113" i="6"/>
  <c r="O1115" i="6"/>
  <c r="O1101" i="6"/>
  <c r="A1101" i="6" s="1"/>
  <c r="O1114" i="6"/>
  <c r="O1108" i="6"/>
  <c r="O1122" i="6"/>
  <c r="O1106" i="6"/>
  <c r="O1099" i="6"/>
  <c r="O1121" i="6"/>
  <c r="B36" i="1"/>
  <c r="B37" i="1"/>
  <c r="O1104" i="6"/>
  <c r="O1107" i="6"/>
  <c r="O1120" i="6"/>
  <c r="O1125" i="6"/>
  <c r="O1112" i="6"/>
  <c r="O1103" i="6"/>
  <c r="A1103" i="6" s="1"/>
  <c r="O1110" i="6"/>
  <c r="O1098" i="6"/>
  <c r="A1098" i="6" s="1"/>
  <c r="O1116" i="6"/>
  <c r="O1117" i="6"/>
  <c r="O1119" i="6"/>
  <c r="O1118" i="6"/>
  <c r="O1111" i="6"/>
  <c r="O1097" i="6"/>
  <c r="A1097" i="6" s="1"/>
  <c r="O1126" i="6"/>
  <c r="AU35" i="1"/>
  <c r="AP46" i="1" l="1"/>
  <c r="AP45" i="1"/>
  <c r="C87" i="6"/>
  <c r="A87" i="6" s="1"/>
  <c r="AT47" i="1"/>
  <c r="H1345" i="6"/>
  <c r="H1346" i="6"/>
  <c r="H1337" i="6"/>
  <c r="H1362" i="6"/>
  <c r="H1354" i="6"/>
  <c r="H1342" i="6"/>
  <c r="H1353" i="6"/>
  <c r="H1357" i="6"/>
  <c r="H1352" i="6"/>
  <c r="H1338" i="6"/>
  <c r="H1360" i="6"/>
  <c r="H1355" i="6"/>
  <c r="H1364" i="6"/>
  <c r="H1344" i="6"/>
  <c r="H1341" i="6"/>
  <c r="H1348" i="6"/>
  <c r="H1351" i="6"/>
  <c r="H1340" i="6"/>
  <c r="H1343" i="6"/>
  <c r="H1347" i="6"/>
  <c r="H1350" i="6"/>
  <c r="H1356" i="6"/>
  <c r="H1365" i="6"/>
  <c r="H1366" i="6"/>
  <c r="H1339" i="6"/>
  <c r="H1361" i="6"/>
  <c r="H1358" i="6"/>
  <c r="H1349" i="6"/>
  <c r="H1359" i="6"/>
  <c r="H1363" i="6"/>
  <c r="R13" i="6"/>
  <c r="J145" i="6"/>
  <c r="A145" i="6" s="1"/>
  <c r="O1146" i="6"/>
  <c r="O1142" i="6"/>
  <c r="O1136" i="6"/>
  <c r="O1141" i="6"/>
  <c r="O1156" i="6"/>
  <c r="O1145" i="6"/>
  <c r="O1130" i="6"/>
  <c r="O1150" i="6"/>
  <c r="O1154" i="6"/>
  <c r="O1149" i="6"/>
  <c r="O1152" i="6"/>
  <c r="O1151" i="6"/>
  <c r="O1139" i="6"/>
  <c r="O1133" i="6"/>
  <c r="A1133" i="6" s="1"/>
  <c r="O1155" i="6"/>
  <c r="O1138" i="6"/>
  <c r="O1132" i="6"/>
  <c r="O1140" i="6"/>
  <c r="O1148" i="6"/>
  <c r="O1127" i="6"/>
  <c r="O1153" i="6"/>
  <c r="O1143" i="6"/>
  <c r="O1131" i="6"/>
  <c r="O1134" i="6"/>
  <c r="O1135" i="6"/>
  <c r="O1137" i="6"/>
  <c r="O1129" i="6"/>
  <c r="O1144" i="6"/>
  <c r="O1147" i="6"/>
  <c r="AU36" i="1"/>
  <c r="O1128" i="6"/>
  <c r="AU37" i="1"/>
  <c r="O1183" i="6"/>
  <c r="O1186" i="6"/>
  <c r="O1163" i="6"/>
  <c r="O1169" i="6"/>
  <c r="O1164" i="6"/>
  <c r="O1160" i="6"/>
  <c r="O1178" i="6"/>
  <c r="O1177" i="6"/>
  <c r="O1166" i="6"/>
  <c r="O1167" i="6"/>
  <c r="O1173" i="6"/>
  <c r="O1168" i="6"/>
  <c r="O1158" i="6"/>
  <c r="O1172" i="6"/>
  <c r="O1179" i="6"/>
  <c r="O1157" i="6"/>
  <c r="O1171" i="6"/>
  <c r="O1176" i="6"/>
  <c r="O1180" i="6"/>
  <c r="O1162" i="6"/>
  <c r="O1159" i="6"/>
  <c r="A1159" i="6" s="1"/>
  <c r="O1182" i="6"/>
  <c r="O1170" i="6"/>
  <c r="O1175" i="6"/>
  <c r="O1165" i="6"/>
  <c r="O1181" i="6"/>
  <c r="O1185" i="6"/>
  <c r="O1184" i="6"/>
  <c r="O1161" i="6"/>
  <c r="O1174" i="6"/>
  <c r="B38" i="1"/>
  <c r="H1403" i="6" l="1"/>
  <c r="H1404" i="6"/>
  <c r="H1423" i="6"/>
  <c r="H1414" i="6"/>
  <c r="H1397" i="6"/>
  <c r="H1411" i="6"/>
  <c r="H1405" i="6"/>
  <c r="H1424" i="6"/>
  <c r="H1407" i="6"/>
  <c r="H1398" i="6"/>
  <c r="H1402" i="6"/>
  <c r="H1410" i="6"/>
  <c r="H1412" i="6"/>
  <c r="H1425" i="6"/>
  <c r="H1408" i="6"/>
  <c r="H1401" i="6"/>
  <c r="H1420" i="6"/>
  <c r="H1416" i="6"/>
  <c r="H1419" i="6"/>
  <c r="H1409" i="6"/>
  <c r="H1421" i="6"/>
  <c r="H1422" i="6"/>
  <c r="H1417" i="6"/>
  <c r="H1426" i="6"/>
  <c r="H1418" i="6"/>
  <c r="H1399" i="6"/>
  <c r="H1400" i="6"/>
  <c r="H1415" i="6"/>
  <c r="H1413" i="6"/>
  <c r="H1406" i="6"/>
  <c r="C89" i="6"/>
  <c r="A89" i="6" s="1"/>
  <c r="R2" i="6" s="1"/>
  <c r="AP47" i="1"/>
  <c r="BD3" i="1"/>
  <c r="BF6" i="1" s="1"/>
  <c r="CF3" i="1"/>
  <c r="CH6" i="1" s="1"/>
  <c r="BI3" i="1"/>
  <c r="BK6" i="1" s="1"/>
  <c r="CT3" i="1"/>
  <c r="CV6" i="1" s="1"/>
  <c r="CX3" i="1"/>
  <c r="CZ6" i="1" s="1"/>
  <c r="BP3" i="1"/>
  <c r="BR6" i="1" s="1"/>
  <c r="BE3" i="1"/>
  <c r="BG6" i="1" s="1"/>
  <c r="BC3" i="1"/>
  <c r="BE6" i="1" s="1"/>
  <c r="BX3" i="1"/>
  <c r="BZ6" i="1" s="1"/>
  <c r="CK3" i="1"/>
  <c r="CM6" i="1" s="1"/>
  <c r="CC3" i="1"/>
  <c r="CE6" i="1" s="1"/>
  <c r="DD3" i="1"/>
  <c r="DF6" i="1" s="1"/>
  <c r="BL3" i="1"/>
  <c r="BN6" i="1" s="1"/>
  <c r="CZ3" i="1"/>
  <c r="DB6" i="1" s="1"/>
  <c r="BH3" i="1"/>
  <c r="BJ6" i="1" s="1"/>
  <c r="AV3" i="1"/>
  <c r="AX6" i="1" s="1"/>
  <c r="DA3" i="1"/>
  <c r="DC6" i="1" s="1"/>
  <c r="BM3" i="1"/>
  <c r="BO6" i="1" s="1"/>
  <c r="CW3" i="1"/>
  <c r="CY6" i="1" s="1"/>
  <c r="BV3" i="1"/>
  <c r="BX6" i="1" s="1"/>
  <c r="DB3" i="1"/>
  <c r="DD6" i="1" s="1"/>
  <c r="CJ3" i="1"/>
  <c r="CL6" i="1" s="1"/>
  <c r="DH3" i="1"/>
  <c r="DJ6" i="1" s="1"/>
  <c r="DG3" i="1"/>
  <c r="DI6" i="1" s="1"/>
  <c r="AW3" i="1"/>
  <c r="AY6" i="1" s="1"/>
  <c r="BF3" i="1"/>
  <c r="BH6" i="1" s="1"/>
  <c r="AY3" i="1"/>
  <c r="BA6" i="1" s="1"/>
  <c r="CP3" i="1"/>
  <c r="CR6" i="1" s="1"/>
  <c r="CB3" i="1"/>
  <c r="CD6" i="1" s="1"/>
  <c r="BG3" i="1"/>
  <c r="BI6" i="1" s="1"/>
  <c r="BO3" i="1"/>
  <c r="BQ6" i="1" s="1"/>
  <c r="BA3" i="1"/>
  <c r="BC6" i="1" s="1"/>
  <c r="BU3" i="1"/>
  <c r="BW6" i="1" s="1"/>
  <c r="DJ3" i="1"/>
  <c r="CH3" i="1"/>
  <c r="CJ6" i="1" s="1"/>
  <c r="CU3" i="1"/>
  <c r="CW6" i="1" s="1"/>
  <c r="BS3" i="1"/>
  <c r="BU6" i="1" s="1"/>
  <c r="BB3" i="1"/>
  <c r="BD6" i="1" s="1"/>
  <c r="CA3" i="1"/>
  <c r="CC6" i="1" s="1"/>
  <c r="BJ3" i="1"/>
  <c r="BL6" i="1" s="1"/>
  <c r="CY3" i="1"/>
  <c r="DA6" i="1" s="1"/>
  <c r="BT3" i="1"/>
  <c r="BV6" i="1" s="1"/>
  <c r="CS3" i="1"/>
  <c r="CU6" i="1" s="1"/>
  <c r="BQ3" i="1"/>
  <c r="BS6" i="1" s="1"/>
  <c r="CD3" i="1"/>
  <c r="CF6" i="1" s="1"/>
  <c r="DI3" i="1"/>
  <c r="DF3" i="1"/>
  <c r="DH6" i="1" s="1"/>
  <c r="BN3" i="1"/>
  <c r="BP6" i="1" s="1"/>
  <c r="BZ3" i="1"/>
  <c r="CB6" i="1" s="1"/>
  <c r="CG3" i="1"/>
  <c r="CI6" i="1" s="1"/>
  <c r="CV3" i="1"/>
  <c r="CX6" i="1" s="1"/>
  <c r="CM3" i="1"/>
  <c r="CO6" i="1" s="1"/>
  <c r="AZ3" i="1"/>
  <c r="BB6" i="1" s="1"/>
  <c r="CQ3" i="1"/>
  <c r="CS6" i="1" s="1"/>
  <c r="BW3" i="1"/>
  <c r="BY6" i="1" s="1"/>
  <c r="CO3" i="1"/>
  <c r="CQ6" i="1" s="1"/>
  <c r="BK3" i="1"/>
  <c r="BM6" i="1" s="1"/>
  <c r="CR3" i="1"/>
  <c r="CT6" i="1" s="1"/>
  <c r="BY3" i="1"/>
  <c r="CA6" i="1" s="1"/>
  <c r="CI3" i="1"/>
  <c r="CK6" i="1" s="1"/>
  <c r="AX3" i="1"/>
  <c r="AZ6" i="1" s="1"/>
  <c r="DE3" i="1"/>
  <c r="DG6" i="1" s="1"/>
  <c r="CE3" i="1"/>
  <c r="CG6" i="1" s="1"/>
  <c r="CN3" i="1"/>
  <c r="CP6" i="1" s="1"/>
  <c r="BR3" i="1"/>
  <c r="BT6" i="1" s="1"/>
  <c r="CL3" i="1"/>
  <c r="CN6" i="1" s="1"/>
  <c r="DC3" i="1"/>
  <c r="DE6" i="1" s="1"/>
  <c r="H1436" i="6"/>
  <c r="H1445" i="6"/>
  <c r="H1456" i="6"/>
  <c r="H1431" i="6"/>
  <c r="H1438" i="6"/>
  <c r="H1432" i="6"/>
  <c r="H1433" i="6"/>
  <c r="H1447" i="6"/>
  <c r="H1430" i="6"/>
  <c r="H1434" i="6"/>
  <c r="H1439" i="6"/>
  <c r="H1451" i="6"/>
  <c r="H1454" i="6"/>
  <c r="H1444" i="6"/>
  <c r="H1429" i="6"/>
  <c r="H1437" i="6"/>
  <c r="H1443" i="6"/>
  <c r="H1452" i="6"/>
  <c r="H1428" i="6"/>
  <c r="H1440" i="6"/>
  <c r="H1455" i="6"/>
  <c r="H1441" i="6"/>
  <c r="H1450" i="6"/>
  <c r="H1435" i="6"/>
  <c r="H1453" i="6"/>
  <c r="H1446" i="6"/>
  <c r="H1427" i="6"/>
  <c r="H1448" i="6"/>
  <c r="H1442" i="6"/>
  <c r="H1449" i="6"/>
  <c r="O1206" i="6"/>
  <c r="O1212" i="6"/>
  <c r="O1215" i="6"/>
  <c r="O1190" i="6"/>
  <c r="O1191" i="6"/>
  <c r="AO38" i="1"/>
  <c r="D148" i="6" s="1"/>
  <c r="O1194" i="6"/>
  <c r="O1188" i="6"/>
  <c r="A1188" i="6" s="1"/>
  <c r="O1211" i="6"/>
  <c r="AU38" i="1"/>
  <c r="O1193" i="6"/>
  <c r="O1199" i="6"/>
  <c r="O1210" i="6"/>
  <c r="O1195" i="6"/>
  <c r="O1208" i="6"/>
  <c r="O1189" i="6"/>
  <c r="A1189" i="6" s="1"/>
  <c r="O1200" i="6"/>
  <c r="B40" i="1"/>
  <c r="O1196" i="6"/>
  <c r="O1214" i="6"/>
  <c r="O1204" i="6"/>
  <c r="O1198" i="6"/>
  <c r="O1201" i="6"/>
  <c r="O1209" i="6"/>
  <c r="O1213" i="6"/>
  <c r="O1207" i="6"/>
  <c r="B39" i="1"/>
  <c r="O1187" i="6"/>
  <c r="A1187" i="6" s="1"/>
  <c r="O1202" i="6"/>
  <c r="O1205" i="6"/>
  <c r="O1192" i="6"/>
  <c r="O1197" i="6"/>
  <c r="O1216" i="6"/>
  <c r="O1203" i="6"/>
  <c r="CK1870" i="1" l="1"/>
  <c r="CK1710" i="1"/>
  <c r="CK458" i="1"/>
  <c r="CK1265" i="1"/>
  <c r="CK748" i="1"/>
  <c r="CK1775" i="1"/>
  <c r="CK665" i="1"/>
  <c r="CK1513" i="1"/>
  <c r="CK1191" i="1"/>
  <c r="CK1417" i="1"/>
  <c r="CK663" i="1"/>
  <c r="CK384" i="1"/>
  <c r="CK855" i="1"/>
  <c r="CK505" i="1"/>
  <c r="CK1606" i="1"/>
  <c r="CK1733" i="1"/>
  <c r="CK1044" i="1"/>
  <c r="CK1615" i="1"/>
  <c r="CK680" i="1"/>
  <c r="CK1594" i="1"/>
  <c r="CK994" i="1"/>
  <c r="CK755" i="1"/>
  <c r="CK514" i="1"/>
  <c r="CK1364" i="1"/>
  <c r="CK698" i="1"/>
  <c r="CK715" i="1"/>
  <c r="CK1784" i="1"/>
  <c r="CK1322" i="1"/>
  <c r="CK54" i="1"/>
  <c r="CK1271" i="1"/>
  <c r="CK604" i="1"/>
  <c r="CK1037" i="1"/>
  <c r="CK1895" i="1"/>
  <c r="CK145" i="1"/>
  <c r="CK58" i="1"/>
  <c r="CK479" i="1"/>
  <c r="CK877" i="1"/>
  <c r="CK924" i="1"/>
  <c r="CK1500" i="1"/>
  <c r="CK629" i="1"/>
  <c r="CK218" i="1"/>
  <c r="CK925" i="1"/>
  <c r="CK1069" i="1"/>
  <c r="CK182" i="1"/>
  <c r="CK573" i="1"/>
  <c r="CK1309" i="1"/>
  <c r="CK1712" i="1"/>
  <c r="CK201" i="1"/>
  <c r="CK91" i="1"/>
  <c r="CK1187" i="1"/>
  <c r="CK1393" i="1"/>
  <c r="CK443" i="1"/>
  <c r="CK1403" i="1"/>
  <c r="CK1164" i="1"/>
  <c r="CK1045" i="1"/>
  <c r="CK93" i="1"/>
  <c r="CK147" i="1"/>
  <c r="CK1146" i="1"/>
  <c r="CK841" i="1"/>
  <c r="CK1173" i="1"/>
  <c r="CK1294" i="1"/>
  <c r="CK307" i="1"/>
  <c r="CK1554" i="1"/>
  <c r="CK518" i="1"/>
  <c r="CK1297" i="1"/>
  <c r="CK1457" i="1"/>
  <c r="CK1383" i="1"/>
  <c r="CK1272" i="1"/>
  <c r="CK1323" i="1"/>
  <c r="CK851" i="1"/>
  <c r="CK1766" i="1"/>
  <c r="CK1502" i="1"/>
  <c r="CK1483" i="1"/>
  <c r="CK1198" i="1"/>
  <c r="CK930" i="1"/>
  <c r="CK1557" i="1"/>
  <c r="CK130" i="1"/>
  <c r="CK1120" i="1"/>
  <c r="CK735" i="1"/>
  <c r="CK95" i="1"/>
  <c r="CK1074" i="1"/>
  <c r="CK803" i="1"/>
  <c r="CK1886" i="1"/>
  <c r="CK774" i="1"/>
  <c r="CK1236" i="1"/>
  <c r="CK380" i="1"/>
  <c r="CK1608" i="1"/>
  <c r="CK1530" i="1"/>
  <c r="CK494" i="1"/>
  <c r="CK618" i="1"/>
  <c r="CK625" i="1"/>
  <c r="CK789" i="1"/>
  <c r="CK1312" i="1"/>
  <c r="CK439" i="1"/>
  <c r="CK275" i="1"/>
  <c r="CK1707" i="1"/>
  <c r="CK1324" i="1"/>
  <c r="CK605" i="1"/>
  <c r="CK1833" i="1"/>
  <c r="CK1284" i="1"/>
  <c r="CK381" i="1"/>
  <c r="CK1210" i="1"/>
  <c r="CK571" i="1"/>
  <c r="CK562" i="1"/>
  <c r="CK1428" i="1"/>
  <c r="CK800" i="1"/>
  <c r="CK442" i="1"/>
  <c r="CK346" i="1"/>
  <c r="CK202" i="1"/>
  <c r="CK1162" i="1"/>
  <c r="CK1763" i="1"/>
  <c r="CK1795" i="1"/>
  <c r="CK849" i="1"/>
  <c r="CK404" i="1"/>
  <c r="CK172" i="1"/>
  <c r="CK1396" i="1"/>
  <c r="CK368" i="1"/>
  <c r="CK1871" i="1"/>
  <c r="CK1492" i="1"/>
  <c r="CK1598" i="1"/>
  <c r="CK692" i="1"/>
  <c r="CK25" i="1"/>
  <c r="CK1445" i="1"/>
  <c r="CK693" i="1"/>
  <c r="CK1067" i="1"/>
  <c r="CK1939" i="1"/>
  <c r="CK826" i="1"/>
  <c r="CK752" i="1"/>
  <c r="CK110" i="1"/>
  <c r="CK73" i="1"/>
  <c r="CK1765" i="1"/>
  <c r="CK914" i="1"/>
  <c r="CK1395" i="1"/>
  <c r="CK342" i="1"/>
  <c r="CK557" i="1"/>
  <c r="CK1569" i="1"/>
  <c r="CK1563" i="1"/>
  <c r="CK1356" i="1"/>
  <c r="CK1276" i="1"/>
  <c r="CK207" i="1"/>
  <c r="CK1576" i="1"/>
  <c r="CK556" i="1"/>
  <c r="CK1032" i="1"/>
  <c r="CK1001" i="1"/>
  <c r="CK1433" i="1"/>
  <c r="CK525" i="1"/>
  <c r="CK1443" i="1"/>
  <c r="CK564" i="1"/>
  <c r="CK1328" i="1"/>
  <c r="CK1381" i="1"/>
  <c r="CK920" i="1"/>
  <c r="CK1195" i="1"/>
  <c r="CK431" i="1"/>
  <c r="CK1820" i="1"/>
  <c r="CK1682" i="1"/>
  <c r="CK1646" i="1"/>
  <c r="CK1020" i="1"/>
  <c r="CK848" i="1"/>
  <c r="CK1447" i="1"/>
  <c r="CK211" i="1"/>
  <c r="CK1911" i="1"/>
  <c r="CK1342" i="1"/>
  <c r="CK1781" i="1"/>
  <c r="CK17" i="1"/>
  <c r="CK1262" i="1"/>
  <c r="CK1901" i="1"/>
  <c r="CK831" i="1"/>
  <c r="CK606" i="1"/>
  <c r="CK1401" i="1"/>
  <c r="CK1151" i="1"/>
  <c r="CK1577" i="1"/>
  <c r="CK1510" i="1"/>
  <c r="CK1436" i="1"/>
  <c r="CK1480" i="1"/>
  <c r="CK887" i="1"/>
  <c r="CK1817" i="1"/>
  <c r="CK1471" i="1"/>
  <c r="CK1295" i="1"/>
  <c r="CK1455" i="1"/>
  <c r="CK100" i="1"/>
  <c r="CK1910" i="1"/>
  <c r="CK1461" i="1"/>
  <c r="CK733" i="1"/>
  <c r="CK1622" i="1"/>
  <c r="CK1544" i="1"/>
  <c r="CK867" i="1"/>
  <c r="CK642" i="1"/>
  <c r="CK1793" i="1"/>
  <c r="CK1805" i="1"/>
  <c r="CK359" i="1"/>
  <c r="CK327" i="1"/>
  <c r="CK325" i="1"/>
  <c r="CK1057" i="1"/>
  <c r="CK1076" i="1"/>
  <c r="CK117" i="1"/>
  <c r="CK1743" i="1"/>
  <c r="CK1227" i="1"/>
  <c r="CK927" i="1"/>
  <c r="CK1388" i="1"/>
  <c r="CK428" i="1"/>
  <c r="CK55" i="1"/>
  <c r="CK1215" i="1"/>
  <c r="CK633" i="1"/>
  <c r="CK350" i="1"/>
  <c r="CK879" i="1"/>
  <c r="CK1329" i="1"/>
  <c r="CK1180" i="1"/>
  <c r="CK632" i="1"/>
  <c r="CK1809" i="1"/>
  <c r="CK1778" i="1"/>
  <c r="CK574" i="1"/>
  <c r="CK1539" i="1"/>
  <c r="CK685" i="1"/>
  <c r="CK104" i="1"/>
  <c r="CK1160" i="1"/>
  <c r="CK906" i="1"/>
  <c r="CK27" i="1"/>
  <c r="CK1377" i="1"/>
  <c r="CK1145" i="1"/>
  <c r="CK1465" i="1"/>
  <c r="CK1382" i="1"/>
  <c r="CK1082" i="1"/>
  <c r="CK985" i="1"/>
  <c r="CK285" i="1"/>
  <c r="CK1289" i="1"/>
  <c r="CK1047" i="1"/>
  <c r="CK236" i="1"/>
  <c r="CK119" i="1"/>
  <c r="CK1392" i="1"/>
  <c r="CK40" i="1"/>
  <c r="CK1848" i="1"/>
  <c r="CK237" i="1"/>
  <c r="CK989" i="1"/>
  <c r="CK276" i="1"/>
  <c r="CK328" i="1"/>
  <c r="CK978" i="1"/>
  <c r="CK432" i="1"/>
  <c r="CK1560" i="1"/>
  <c r="CK645" i="1"/>
  <c r="CK1196" i="1"/>
  <c r="CK1654" i="1"/>
  <c r="CK1418" i="1"/>
  <c r="CK1249" i="1"/>
  <c r="CK555" i="1"/>
  <c r="CK872" i="1"/>
  <c r="CK744" i="1"/>
  <c r="CK970" i="1"/>
  <c r="CK1432" i="1"/>
  <c r="CK291" i="1"/>
  <c r="CK426" i="1"/>
  <c r="CK1595" i="1"/>
  <c r="CK1073" i="1"/>
  <c r="CK541" i="1"/>
  <c r="CK783" i="1"/>
  <c r="CK1703" i="1"/>
  <c r="CK1612" i="1"/>
  <c r="CK1801" i="1"/>
  <c r="CK1148" i="1"/>
  <c r="CK1051" i="1"/>
  <c r="CK26" i="1"/>
  <c r="CK1352" i="1"/>
  <c r="CK960" i="1"/>
  <c r="CK151" i="1"/>
  <c r="CK1874" i="1"/>
  <c r="CK214" i="1"/>
  <c r="CK123" i="1"/>
  <c r="CK1218" i="1"/>
  <c r="CK301" i="1"/>
  <c r="CK1937" i="1"/>
  <c r="CK536" i="1"/>
  <c r="CK1112" i="1"/>
  <c r="CK1462" i="1"/>
  <c r="CK379" i="1"/>
  <c r="CK1648" i="1"/>
  <c r="CK30" i="1"/>
  <c r="CK1865" i="1"/>
  <c r="CK1641" i="1"/>
  <c r="CK1942" i="1"/>
  <c r="CK1141" i="1"/>
  <c r="CK199" i="1"/>
  <c r="CK1624" i="1"/>
  <c r="CK1000" i="1"/>
  <c r="CK1815" i="1"/>
  <c r="CK1052" i="1"/>
  <c r="CK946" i="1"/>
  <c r="CK421" i="1"/>
  <c r="CK1665" i="1"/>
  <c r="CK822" i="1"/>
  <c r="CK576" i="1"/>
  <c r="CK10" i="1"/>
  <c r="CK554" i="1"/>
  <c r="CK1496" i="1"/>
  <c r="CK1380" i="1"/>
  <c r="CK654" i="1"/>
  <c r="CK1706" i="1"/>
  <c r="CK1197" i="1"/>
  <c r="CK1590" i="1"/>
  <c r="CK1464" i="1"/>
  <c r="CK598" i="1"/>
  <c r="CK572" i="1"/>
  <c r="CK682" i="1"/>
  <c r="CK436" i="1"/>
  <c r="CK1807" i="1"/>
  <c r="CK1797" i="1"/>
  <c r="CK940" i="1"/>
  <c r="CK1223" i="1"/>
  <c r="CK1600" i="1"/>
  <c r="CK1702" i="1"/>
  <c r="CK35" i="1"/>
  <c r="CK354" i="1"/>
  <c r="CK339" i="1"/>
  <c r="CK627" i="1"/>
  <c r="CK1666" i="1"/>
  <c r="CK986" i="1"/>
  <c r="CK1806" i="1"/>
  <c r="CK751" i="1"/>
  <c r="CK28" i="1"/>
  <c r="CK1952" i="1"/>
  <c r="CK1686" i="1"/>
  <c r="CK1102" i="1"/>
  <c r="CK423" i="1"/>
  <c r="CK1182" i="1"/>
  <c r="CK1634" i="1"/>
  <c r="CK1866" i="1"/>
  <c r="CK1881" i="1"/>
  <c r="CK635" i="1"/>
  <c r="CK181" i="1"/>
  <c r="CK1617" i="1"/>
  <c r="CK1867" i="1"/>
  <c r="CK673" i="1"/>
  <c r="CK1451" i="1"/>
  <c r="CK1873" i="1"/>
  <c r="CK168" i="1"/>
  <c r="CK1129" i="1"/>
  <c r="CK756" i="1"/>
  <c r="CK246" i="1"/>
  <c r="CK23" i="1"/>
  <c r="CK966" i="1"/>
  <c r="CK1040" i="1"/>
  <c r="CK484" i="1"/>
  <c r="CK1889" i="1"/>
  <c r="CK1104" i="1"/>
  <c r="CK1109" i="1"/>
  <c r="CK761" i="1"/>
  <c r="CK648" i="1"/>
  <c r="CK1369" i="1"/>
  <c r="CK1943" i="1"/>
  <c r="CK1274" i="1"/>
  <c r="CK1269" i="1"/>
  <c r="CK908" i="1"/>
  <c r="CK1893" i="1"/>
  <c r="CK894" i="1"/>
  <c r="CK1122" i="1"/>
  <c r="CK1438" i="1"/>
  <c r="CK1603" i="1"/>
  <c r="CK1326" i="1"/>
  <c r="CK1091" i="1"/>
  <c r="CK470" i="1"/>
  <c r="CK184" i="1"/>
  <c r="CK1946" i="1"/>
  <c r="CK1357" i="1"/>
  <c r="CK671" i="1"/>
  <c r="CK1133" i="1"/>
  <c r="CK1139" i="1"/>
  <c r="CK212" i="1"/>
  <c r="CK482" i="1"/>
  <c r="CK1602" i="1"/>
  <c r="CK1363" i="1"/>
  <c r="CK1875" i="1"/>
  <c r="CK161" i="1"/>
  <c r="CK115" i="1"/>
  <c r="CK37" i="1"/>
  <c r="CK814" i="1"/>
  <c r="CK811" i="1"/>
  <c r="CK498" i="1"/>
  <c r="CK575" i="1"/>
  <c r="CK520" i="1"/>
  <c r="CK1081" i="1"/>
  <c r="CK1782" i="1"/>
  <c r="CK1472" i="1"/>
  <c r="CK1655" i="1"/>
  <c r="CK57" i="1"/>
  <c r="CK1293" i="1"/>
  <c r="CK1391" i="1"/>
  <c r="CK988" i="1"/>
  <c r="CK884" i="1"/>
  <c r="CK47" i="1"/>
  <c r="CK647" i="1"/>
  <c r="CK1454" i="1"/>
  <c r="CK1695" i="1"/>
  <c r="CK1618" i="1"/>
  <c r="CK62" i="1"/>
  <c r="CK1107" i="1"/>
  <c r="CK1567" i="1"/>
  <c r="CK1175" i="1"/>
  <c r="CK1909" i="1"/>
  <c r="CK1008" i="1"/>
  <c r="CK530" i="1"/>
  <c r="CK1106" i="1"/>
  <c r="CK1204" i="1"/>
  <c r="CK1194" i="1"/>
  <c r="CK191" i="1"/>
  <c r="CK1927" i="1"/>
  <c r="CK1804" i="1"/>
  <c r="CK433" i="1"/>
  <c r="CK101" i="1"/>
  <c r="CK634" i="1"/>
  <c r="CK1877" i="1"/>
  <c r="CK1298" i="1"/>
  <c r="CK593" i="1"/>
  <c r="CK1200" i="1"/>
  <c r="CK1217" i="1"/>
  <c r="CK1101" i="1"/>
  <c r="CK875" i="1"/>
  <c r="CK1640" i="1"/>
  <c r="CK60" i="1"/>
  <c r="CK1485" i="1"/>
  <c r="CK413" i="1"/>
  <c r="CK578" i="1"/>
  <c r="CK1755" i="1"/>
  <c r="CK1351" i="1"/>
  <c r="CK1231" i="1"/>
  <c r="CK177" i="1"/>
  <c r="CK1400" i="1"/>
  <c r="CK1518" i="1"/>
  <c r="CK1800" i="1"/>
  <c r="CK1747" i="1"/>
  <c r="CK338" i="1"/>
  <c r="CK712" i="1"/>
  <c r="CK909" i="1"/>
  <c r="CK59" i="1"/>
  <c r="CK644" i="1"/>
  <c r="CK660" i="1"/>
  <c r="CK319" i="1"/>
  <c r="CK713" i="1"/>
  <c r="CK523" i="1"/>
  <c r="CK957" i="1"/>
  <c r="CK868" i="1"/>
  <c r="CK1931" i="1"/>
  <c r="CK901" i="1"/>
  <c r="CK1066" i="1"/>
  <c r="CK445" i="1"/>
  <c r="CK258" i="1"/>
  <c r="CK1070" i="1"/>
  <c r="CK1834" i="1"/>
  <c r="CK1950" i="1"/>
  <c r="CK980" i="1"/>
  <c r="CK222" i="1"/>
  <c r="CK621" i="1"/>
  <c r="CK1519" i="1"/>
  <c r="CK501" i="1"/>
  <c r="CK369" i="1"/>
  <c r="CK1290" i="1"/>
  <c r="CK873" i="1"/>
  <c r="CK568" i="1"/>
  <c r="CK850" i="1"/>
  <c r="CK1614" i="1"/>
  <c r="CK1023" i="1"/>
  <c r="CK1845" i="1"/>
  <c r="CK1550" i="1"/>
  <c r="CK230" i="1"/>
  <c r="CK210" i="1"/>
  <c r="CK858" i="1"/>
  <c r="CK1497" i="1"/>
  <c r="CK779" i="1"/>
  <c r="CK736" i="1"/>
  <c r="CK1658" i="1"/>
  <c r="CK51" i="1"/>
  <c r="CK398" i="1"/>
  <c r="CK1589" i="1"/>
  <c r="CK1009" i="1"/>
  <c r="CK1288" i="1"/>
  <c r="CK21" i="1"/>
  <c r="CK1729" i="1"/>
  <c r="CK467" i="1"/>
  <c r="CK462" i="1"/>
  <c r="CK1555" i="1"/>
  <c r="CK474" i="1"/>
  <c r="CK475" i="1"/>
  <c r="CK812" i="1"/>
  <c r="CK171" i="1"/>
  <c r="CK267" i="1"/>
  <c r="CK1349" i="1"/>
  <c r="CK478" i="1"/>
  <c r="CK926" i="1"/>
  <c r="CK746" i="1"/>
  <c r="CK1273" i="1"/>
  <c r="CK1119" i="1"/>
  <c r="CK1359" i="1"/>
  <c r="CK516" i="1"/>
  <c r="CK217" i="1"/>
  <c r="CK892" i="1"/>
  <c r="CK1892" i="1"/>
  <c r="CK121" i="1"/>
  <c r="CK1814" i="1"/>
  <c r="CK486" i="1"/>
  <c r="CK1501" i="1"/>
  <c r="CK1068" i="1"/>
  <c r="CK1238" i="1"/>
  <c r="CK608" i="1"/>
  <c r="CK706" i="1"/>
  <c r="CK1161" i="1"/>
  <c r="CK1475" i="1"/>
  <c r="CK1938" i="1"/>
  <c r="CK1024" i="1"/>
  <c r="CK747" i="1"/>
  <c r="CK390" i="1"/>
  <c r="CK870" i="1"/>
  <c r="CK1479" i="1"/>
  <c r="CK1431" i="1"/>
  <c r="CK1674" i="1"/>
  <c r="CK9" i="1"/>
  <c r="CK1891" i="1"/>
  <c r="CK349" i="1"/>
  <c r="CK139" i="1"/>
  <c r="CK773" i="1"/>
  <c r="CK1307" i="1"/>
  <c r="CK1344" i="1"/>
  <c r="CK1225" i="1"/>
  <c r="CK808" i="1"/>
  <c r="CK288" i="1"/>
  <c r="CK76" i="1"/>
  <c r="CK287" i="1"/>
  <c r="CK330" i="1"/>
  <c r="CK817" i="1"/>
  <c r="CK563" i="1"/>
  <c r="CK430" i="1"/>
  <c r="CK1053" i="1"/>
  <c r="CK1854" i="1"/>
  <c r="CK911" i="1"/>
  <c r="CK1638" i="1"/>
  <c r="CK1426" i="1"/>
  <c r="CK1255" i="1"/>
  <c r="CK1551" i="1"/>
  <c r="CK252" i="1"/>
  <c r="CK402" i="1"/>
  <c r="CK684" i="1"/>
  <c r="CK1448" i="1"/>
  <c r="CK1734" i="1"/>
  <c r="CK186" i="1"/>
  <c r="CK1171" i="1"/>
  <c r="CK734" i="1"/>
  <c r="CK1486" i="1"/>
  <c r="CK910" i="1"/>
  <c r="CK509" i="1"/>
  <c r="CK1588" i="1"/>
  <c r="CK85" i="1"/>
  <c r="CK233" i="1"/>
  <c r="CK1304" i="1"/>
  <c r="CK1745" i="1"/>
  <c r="CK543" i="1"/>
  <c r="CK952" i="1"/>
  <c r="CK968" i="1"/>
  <c r="CK1488" i="1"/>
  <c r="CK1714" i="1"/>
  <c r="CK1237" i="1"/>
  <c r="CK1049" i="1"/>
  <c r="CK1757" i="1"/>
  <c r="CK1124" i="1"/>
  <c r="CK1819" i="1"/>
  <c r="CK792" i="1"/>
  <c r="CK96" i="1"/>
  <c r="CK160" i="1"/>
  <c r="CK1799" i="1"/>
  <c r="CK1564" i="1"/>
  <c r="CK802" i="1"/>
  <c r="CK599" i="1"/>
  <c r="CK1360" i="1"/>
  <c r="CK1375" i="1"/>
  <c r="CK1499" i="1"/>
  <c r="CK196" i="1"/>
  <c r="CK1035" i="1"/>
  <c r="CK1088" i="1"/>
  <c r="CK166" i="1"/>
  <c r="CK1856" i="1"/>
  <c r="CK1252" i="1"/>
  <c r="CK775" i="1"/>
  <c r="CK725" i="1"/>
  <c r="CK1562" i="1"/>
  <c r="CK353" i="1"/>
  <c r="CK1605" i="1"/>
  <c r="CK749" i="1"/>
  <c r="CK1463" i="1"/>
  <c r="CK626" i="1"/>
  <c r="CK1419" i="1"/>
  <c r="CK1343" i="1"/>
  <c r="CK766" i="1"/>
  <c r="CK454" i="1"/>
  <c r="CK688" i="1"/>
  <c r="CK1085" i="1"/>
  <c r="CK156" i="1"/>
  <c r="CK1025" i="1"/>
  <c r="CK511" i="1"/>
  <c r="CK1331" i="1"/>
  <c r="CK1305" i="1"/>
  <c r="CK1189" i="1"/>
  <c r="CK1694" i="1"/>
  <c r="CK546" i="1"/>
  <c r="CK446" i="1"/>
  <c r="CK1657" i="1"/>
  <c r="CK765" i="1"/>
  <c r="CK722" i="1"/>
  <c r="CK1147" i="1"/>
  <c r="CK1883" i="1"/>
  <c r="CK1370" i="1"/>
  <c r="CK396" i="1"/>
  <c r="CK144" i="1"/>
  <c r="CK1953" i="1"/>
  <c r="CK1399" i="1"/>
  <c r="CK1649" i="1"/>
  <c r="CK1882" i="1"/>
  <c r="CK1621" i="1"/>
  <c r="CK1221" i="1"/>
  <c r="CK758" i="1"/>
  <c r="CK97" i="1"/>
  <c r="CK1361" i="1"/>
  <c r="CK103" i="1"/>
  <c r="CK928" i="1"/>
  <c r="CK590" i="1"/>
  <c r="CK120" i="1"/>
  <c r="CK945" i="1"/>
  <c r="CK675" i="1"/>
  <c r="CK1541" i="1"/>
  <c r="CK689" i="1"/>
  <c r="CK1408" i="1"/>
  <c r="CK1207" i="1"/>
  <c r="CK67" i="1"/>
  <c r="CK1933" i="1"/>
  <c r="CK600" i="1"/>
  <c r="CK764" i="1"/>
  <c r="CK1354" i="1"/>
  <c r="CK141" i="1"/>
  <c r="CK357" i="1"/>
  <c r="CK360" i="1"/>
  <c r="CK206" i="1"/>
  <c r="CK187" i="1"/>
  <c r="CK1571" i="1"/>
  <c r="CK1193" i="1"/>
  <c r="CK240" i="1"/>
  <c r="CK270" i="1"/>
  <c r="CK1316" i="1"/>
  <c r="CK32" i="1"/>
  <c r="CK1420" i="1"/>
  <c r="CK373" i="1"/>
  <c r="CK1031" i="1"/>
  <c r="CK935" i="1"/>
  <c r="CK1601" i="1"/>
  <c r="CK459" i="1"/>
  <c r="CK1099" i="1"/>
  <c r="CK666" i="1"/>
  <c r="CK1896" i="1"/>
  <c r="CK114" i="1"/>
  <c r="CK990" i="1"/>
  <c r="CK304" i="1"/>
  <c r="CK1313" i="1"/>
  <c r="CK1253" i="1"/>
  <c r="CK701" i="1"/>
  <c r="CK740" i="1"/>
  <c r="CK617" i="1"/>
  <c r="CK542" i="1"/>
  <c r="CK1527" i="1"/>
  <c r="CK444" i="1"/>
  <c r="CK1169" i="1"/>
  <c r="CK281" i="1"/>
  <c r="CK1083" i="1"/>
  <c r="CK753" i="1"/>
  <c r="CK1675" i="1"/>
  <c r="CK1159" i="1"/>
  <c r="CK1279" i="1"/>
  <c r="CK1749" i="1"/>
  <c r="CK389" i="1"/>
  <c r="CK1796" i="1"/>
  <c r="CK1058" i="1"/>
  <c r="CK1850" i="1"/>
  <c r="CK109" i="1"/>
  <c r="CK286" i="1"/>
  <c r="CK1955" i="1"/>
  <c r="CK595" i="1"/>
  <c r="CK567" i="1"/>
  <c r="CK1043" i="1"/>
  <c r="CK1683" i="1"/>
  <c r="CK480" i="1"/>
  <c r="CK1188" i="1"/>
  <c r="CK1558" i="1"/>
  <c r="CK589" i="1"/>
  <c r="CK471" i="1"/>
  <c r="CK1493" i="1"/>
  <c r="CK742" i="1"/>
  <c r="CK502" i="1"/>
  <c r="CK1308" i="1"/>
  <c r="CK1379" i="1"/>
  <c r="CK1627" i="1"/>
  <c r="CK1458" i="1"/>
  <c r="CK947" i="1"/>
  <c r="CK785" i="1"/>
  <c r="CK918" i="1"/>
  <c r="CK503" i="1"/>
  <c r="CK401" i="1"/>
  <c r="CK1362" i="1"/>
  <c r="CK1261" i="1"/>
  <c r="CK269" i="1"/>
  <c r="CK791" i="1"/>
  <c r="CK1166" i="1"/>
  <c r="CK259" i="1"/>
  <c r="CK1764" i="1"/>
  <c r="CK1118" i="1"/>
  <c r="CK1105" i="1"/>
  <c r="CK12" i="1"/>
  <c r="CK278" i="1"/>
  <c r="CK1034" i="1"/>
  <c r="CK424" i="1"/>
  <c r="CK1016" i="1"/>
  <c r="CK999" i="1"/>
  <c r="CK871" i="1"/>
  <c r="CK1006" i="1"/>
  <c r="CK1744" i="1"/>
  <c r="CK268" i="1"/>
  <c r="CK34" i="1"/>
  <c r="CK1254" i="1"/>
  <c r="CK1181" i="1"/>
  <c r="CK1248" i="1"/>
  <c r="CK39" i="1"/>
  <c r="CK499" i="1"/>
  <c r="CK943" i="1"/>
  <c r="CK1466" i="1"/>
  <c r="CK1469" i="1"/>
  <c r="CK1821" i="1"/>
  <c r="CK1250" i="1"/>
  <c r="CK1042" i="1"/>
  <c r="CK737" i="1"/>
  <c r="CK524" i="1"/>
  <c r="CK964" i="1"/>
  <c r="CK1852" i="1"/>
  <c r="CK1232" i="1"/>
  <c r="CK922" i="1"/>
  <c r="CK393" i="1"/>
  <c r="CK611" i="1"/>
  <c r="CK1596" i="1"/>
  <c r="CK99" i="1"/>
  <c r="CK975" i="1"/>
  <c r="CK1742" i="1"/>
  <c r="CK1019" i="1"/>
  <c r="CK1094" i="1"/>
  <c r="CK1619" i="1"/>
  <c r="CK1611" i="1"/>
  <c r="CK1449" i="1"/>
  <c r="CK481" i="1"/>
  <c r="CK729" i="1"/>
  <c r="CK651" i="1"/>
  <c r="CK507" i="1"/>
  <c r="CK343" i="1"/>
  <c r="CK1660" i="1"/>
  <c r="CK550" i="1"/>
  <c r="CK949" i="1"/>
  <c r="CK1651" i="1"/>
  <c r="CK245" i="1"/>
  <c r="CK198" i="1"/>
  <c r="CK967" i="1"/>
  <c r="CK68" i="1"/>
  <c r="CK1768" i="1"/>
  <c r="CK834" i="1"/>
  <c r="AR74" i="1"/>
  <c r="AR105" i="1" s="1"/>
  <c r="CK732" i="1"/>
  <c r="CK1947" i="1"/>
  <c r="CK649" i="1"/>
  <c r="CK108" i="1"/>
  <c r="CK1386" i="1"/>
  <c r="CK1914" i="1"/>
  <c r="CK630" i="1"/>
  <c r="CK1113" i="1"/>
  <c r="CK273" i="1"/>
  <c r="CK1920" i="1"/>
  <c r="CK1696" i="1"/>
  <c r="CK180" i="1"/>
  <c r="CK1750" i="1"/>
  <c r="CK992" i="1"/>
  <c r="CK1919" i="1"/>
  <c r="CK1941" i="1"/>
  <c r="CK309" i="1"/>
  <c r="CK1758" i="1"/>
  <c r="CK610" i="1"/>
  <c r="CK1367" i="1"/>
  <c r="CK1235" i="1"/>
  <c r="CK1532" i="1"/>
  <c r="CK643" i="1"/>
  <c r="CK1735" i="1"/>
  <c r="CK653" i="1"/>
  <c r="CK174" i="1"/>
  <c r="CK1266" i="1"/>
  <c r="CK832" i="1"/>
  <c r="CK984" i="1"/>
  <c r="CK594" i="1"/>
  <c r="CK1915" i="1"/>
  <c r="CK1761" i="1"/>
  <c r="CK1570" i="1"/>
  <c r="CK492" i="1"/>
  <c r="CK192" i="1"/>
  <c r="CK438" i="1"/>
  <c r="CK1926" i="1"/>
  <c r="CK548" i="1"/>
  <c r="CK912" i="1"/>
  <c r="CK429" i="1"/>
  <c r="CK1017" i="1"/>
  <c r="CK768" i="1"/>
  <c r="CK1467" i="1"/>
  <c r="CK1434" i="1"/>
  <c r="CK1429" i="1"/>
  <c r="CK702" i="1"/>
  <c r="CK264" i="1"/>
  <c r="CK1840" i="1"/>
  <c r="CK215" i="1"/>
  <c r="CK425" i="1"/>
  <c r="CK1134" i="1"/>
  <c r="CK427" i="1"/>
  <c r="CK1371" i="1"/>
  <c r="CK302" i="1"/>
  <c r="CK1568" i="1"/>
  <c r="CK1934" i="1"/>
  <c r="CK1192" i="1"/>
  <c r="CK1004" i="1"/>
  <c r="CK1430" i="1"/>
  <c r="CK256" i="1"/>
  <c r="CK1812" i="1"/>
  <c r="CK1503" i="1"/>
  <c r="CK175" i="1"/>
  <c r="CK1498" i="1"/>
  <c r="CK973" i="1"/>
  <c r="CK508" i="1"/>
  <c r="CK1132" i="1"/>
  <c r="CK963" i="1"/>
  <c r="CK865" i="1"/>
  <c r="CK133" i="1"/>
  <c r="CK1061" i="1"/>
  <c r="CK75" i="1"/>
  <c r="CK242" i="1"/>
  <c r="CK111" i="1"/>
  <c r="CK1280" i="1"/>
  <c r="CK769" i="1"/>
  <c r="CK1459" i="1"/>
  <c r="CK820" i="1"/>
  <c r="CK776" i="1"/>
  <c r="CK1474" i="1"/>
  <c r="CK1878" i="1"/>
  <c r="CK1333" i="1"/>
  <c r="CK1126" i="1"/>
  <c r="CK33" i="1"/>
  <c r="CK1041" i="1"/>
  <c r="CK1321" i="1"/>
  <c r="CK1579" i="1"/>
  <c r="CK1903" i="1"/>
  <c r="CK1228" i="1"/>
  <c r="CK1693" i="1"/>
  <c r="CK1802" i="1"/>
  <c r="CK1704" i="1"/>
  <c r="CK1708" i="1"/>
  <c r="CK1720" i="1"/>
  <c r="CK1203" i="1"/>
  <c r="CK418" i="1"/>
  <c r="CK1075" i="1"/>
  <c r="CK477" i="1"/>
  <c r="CK340" i="1"/>
  <c r="CK1423" i="1"/>
  <c r="CK36" i="1"/>
  <c r="CK1010" i="1"/>
  <c r="CK14" i="1"/>
  <c r="CK1233" i="1"/>
  <c r="CK500" i="1"/>
  <c r="CK1722" i="1"/>
  <c r="CK363" i="1"/>
  <c r="CK954" i="1"/>
  <c r="CK962" i="1"/>
  <c r="CK786" i="1"/>
  <c r="CK739" i="1"/>
  <c r="CK724" i="1"/>
  <c r="CK1092" i="1"/>
  <c r="CK1084" i="1"/>
  <c r="CK560" i="1"/>
  <c r="CK1770" i="1"/>
  <c r="CK959" i="1"/>
  <c r="CK266" i="1"/>
  <c r="CK1776" i="1"/>
  <c r="CK652" i="1"/>
  <c r="CK153" i="1"/>
  <c r="CK1179" i="1"/>
  <c r="CK1824" i="1"/>
  <c r="CK94" i="1"/>
  <c r="CK1300" i="1"/>
  <c r="CK1839" i="1"/>
  <c r="CK646" i="1"/>
  <c r="CK938" i="1"/>
  <c r="CK1523" i="1"/>
  <c r="CK261" i="1"/>
  <c r="CK827" i="1"/>
  <c r="CK78" i="1"/>
  <c r="CK1922" i="1"/>
  <c r="CK1310" i="1"/>
  <c r="CK460" i="1"/>
  <c r="CK1861" i="1"/>
  <c r="CK896" i="1"/>
  <c r="CK797" i="1"/>
  <c r="CK677" i="1"/>
  <c r="CK1869" i="1"/>
  <c r="CK1494" i="1"/>
  <c r="CK583" i="1"/>
  <c r="CK1853" i="1"/>
  <c r="CK179" i="1"/>
  <c r="CK714" i="1"/>
  <c r="CK221" i="1"/>
  <c r="CK1549" i="1"/>
  <c r="CK1900" i="1"/>
  <c r="CK315" i="1"/>
  <c r="CK1830" i="1"/>
  <c r="CK1546" i="1"/>
  <c r="CK341" i="1"/>
  <c r="CK419" i="1"/>
  <c r="CK931" i="1"/>
  <c r="CK1055" i="1"/>
  <c r="CK929" i="1"/>
  <c r="CK1620" i="1"/>
  <c r="CK318" i="1"/>
  <c r="CK1888" i="1"/>
  <c r="CK392" i="1"/>
  <c r="CK1174" i="1"/>
  <c r="CK1314" i="1"/>
  <c r="CK464" i="1"/>
  <c r="CK1906" i="1"/>
  <c r="CK1287" i="1"/>
  <c r="CK135" i="1"/>
  <c r="CK1643" i="1"/>
  <c r="CK1330" i="1"/>
  <c r="CK1713" i="1"/>
  <c r="CK137" i="1"/>
  <c r="CK681" i="1"/>
  <c r="CK22" i="1"/>
  <c r="CK102" i="1"/>
  <c r="CK602" i="1"/>
  <c r="CK613" i="1"/>
  <c r="CK1325" i="1"/>
  <c r="CK522" i="1"/>
  <c r="CK305" i="1"/>
  <c r="CK412" i="1"/>
  <c r="CK1303" i="1"/>
  <c r="CK473" i="1"/>
  <c r="CK933" i="1"/>
  <c r="CK352" i="1"/>
  <c r="CK1222" i="1"/>
  <c r="CK1719" i="1"/>
  <c r="CK1688" i="1"/>
  <c r="CK1127" i="1"/>
  <c r="CK66" i="1"/>
  <c r="CK1027" i="1"/>
  <c r="CK1630" i="1"/>
  <c r="CK98" i="1"/>
  <c r="CK889" i="1"/>
  <c r="CK1803" i="1"/>
  <c r="CK1341" i="1"/>
  <c r="CK1338" i="1"/>
  <c r="CK1413" i="1"/>
  <c r="CK465" i="1"/>
  <c r="CK951" i="1"/>
  <c r="CK410" i="1"/>
  <c r="CK461" i="1"/>
  <c r="CK158" i="1"/>
  <c r="CK1689" i="1"/>
  <c r="CK376" i="1"/>
  <c r="CK760" i="1"/>
  <c r="CK1339" i="1"/>
  <c r="CK1018" i="1"/>
  <c r="CK905" i="1"/>
  <c r="CK134" i="1"/>
  <c r="CK332" i="1"/>
  <c r="CK705" i="1"/>
  <c r="CK1114" i="1"/>
  <c r="CK888" i="1"/>
  <c r="CK1566" i="1"/>
  <c r="CK1760" i="1"/>
  <c r="CK311" i="1"/>
  <c r="CK1013" i="1"/>
  <c r="CK1798" i="1"/>
  <c r="CK1320" i="1"/>
  <c r="CK664" i="1"/>
  <c r="CK1409" i="1"/>
  <c r="CK1616" i="1"/>
  <c r="CK1406" i="1"/>
  <c r="CK793" i="1"/>
  <c r="CK704" i="1"/>
  <c r="CK1857" i="1"/>
  <c r="CK1818" i="1"/>
  <c r="CK1277" i="1"/>
  <c r="CK707" i="1"/>
  <c r="CK1421" i="1"/>
  <c r="CK1635" i="1"/>
  <c r="CK718" i="1"/>
  <c r="CK1578" i="1"/>
  <c r="CK730" i="1"/>
  <c r="CK1115" i="1"/>
  <c r="CK490" i="1"/>
  <c r="CK885" i="1"/>
  <c r="CK89" i="1"/>
  <c r="CK1446" i="1"/>
  <c r="CK623" i="1"/>
  <c r="CK386" i="1"/>
  <c r="CK772" i="1"/>
  <c r="CK860" i="1"/>
  <c r="CK387" i="1"/>
  <c r="CK1851" i="1"/>
  <c r="CK118" i="1"/>
  <c r="CK731" i="1"/>
  <c r="CK1140" i="1"/>
  <c r="CK69" i="1"/>
  <c r="CK132" i="1"/>
  <c r="CK1201" i="1"/>
  <c r="CK229" i="1"/>
  <c r="CK1239" i="1"/>
  <c r="CK1843" i="1"/>
  <c r="CK880" i="1"/>
  <c r="CK1306" i="1"/>
  <c r="CK1468" i="1"/>
  <c r="CK1724" i="1"/>
  <c r="CK1229" i="1"/>
  <c r="CK455" i="1"/>
  <c r="CK1163" i="1"/>
  <c r="CK303" i="1"/>
  <c r="CK1155" i="1"/>
  <c r="CK371" i="1"/>
  <c r="CK472" i="1"/>
  <c r="CK1060" i="1"/>
  <c r="CK299" i="1"/>
  <c r="CK1949" i="1"/>
  <c r="CK916" i="1"/>
  <c r="CK488" i="1"/>
  <c r="CK1521" i="1"/>
  <c r="CK1528" i="1"/>
  <c r="CK631" i="1"/>
  <c r="CK294" i="1"/>
  <c r="CK449" i="1"/>
  <c r="CK1739" i="1"/>
  <c r="CK219" i="1"/>
  <c r="CK1473" i="1"/>
  <c r="CK956" i="1"/>
  <c r="CK790" i="1"/>
  <c r="CK197" i="1"/>
  <c r="CK861" i="1"/>
  <c r="CK835" i="1"/>
  <c r="CK763" i="1"/>
  <c r="CK1478" i="1"/>
  <c r="CK1536" i="1"/>
  <c r="CK1283" i="1"/>
  <c r="CK407" i="1"/>
  <c r="CK876" i="1"/>
  <c r="CK90" i="1"/>
  <c r="CK71" i="1"/>
  <c r="CK1111" i="1"/>
  <c r="CK434" i="1"/>
  <c r="CK570" i="1"/>
  <c r="CK710" i="1"/>
  <c r="CK1242" i="1"/>
  <c r="CK716" i="1"/>
  <c r="CK1885" i="1"/>
  <c r="CK1275" i="1"/>
  <c r="CK1509" i="1"/>
  <c r="CK1402" i="1"/>
  <c r="CK394" i="1"/>
  <c r="CK248" i="1"/>
  <c r="CK107" i="1"/>
  <c r="CK1659" i="1"/>
  <c r="CK1631" i="1"/>
  <c r="CK1487" i="1"/>
  <c r="CK1259" i="1"/>
  <c r="CK188" i="1"/>
  <c r="CK1785" i="1"/>
  <c r="CK13" i="1"/>
  <c r="CK1336" i="1"/>
  <c r="CK585" i="1"/>
  <c r="CK1355" i="1"/>
  <c r="CK813" i="1"/>
  <c r="CK45" i="1"/>
  <c r="CK1738" i="1"/>
  <c r="CK1787" i="1"/>
  <c r="CK886" i="1"/>
  <c r="CK1508" i="1"/>
  <c r="CK615" i="1"/>
  <c r="CK364" i="1"/>
  <c r="CK976" i="1"/>
  <c r="CK43" i="1"/>
  <c r="CK616" i="1"/>
  <c r="CK129" i="1"/>
  <c r="CK1864" i="1"/>
  <c r="CK1762" i="1"/>
  <c r="CK422" i="1"/>
  <c r="CK126" i="1"/>
  <c r="CK1727" i="1"/>
  <c r="CK300" i="1"/>
  <c r="CK1319" i="1"/>
  <c r="CK157" i="1"/>
  <c r="CK1142" i="1"/>
  <c r="CK1281" i="1"/>
  <c r="CK1862" i="1"/>
  <c r="CK777" i="1"/>
  <c r="CK907" i="1"/>
  <c r="CK1849" i="1"/>
  <c r="CK1904" i="1"/>
  <c r="CK614" i="1"/>
  <c r="CK1548" i="1"/>
  <c r="CK521" i="1"/>
  <c r="CK1412" i="1"/>
  <c r="CK883" i="1"/>
  <c r="CK88" i="1"/>
  <c r="CK1090" i="1"/>
  <c r="CK1078" i="1"/>
  <c r="CK150" i="1"/>
  <c r="CK624" i="1"/>
  <c r="CK1456" i="1"/>
  <c r="CK1685" i="1"/>
  <c r="CK466" i="1"/>
  <c r="CK1925" i="1"/>
  <c r="CK771" i="1"/>
  <c r="CK249" i="1"/>
  <c r="CK200" i="1"/>
  <c r="CK295" i="1"/>
  <c r="CK142" i="1"/>
  <c r="CK898" i="1"/>
  <c r="CK588" i="1"/>
  <c r="CK899" i="1"/>
  <c r="CK1512" i="1"/>
  <c r="CK399" i="1"/>
  <c r="CK1794" i="1"/>
  <c r="CK672" i="1"/>
  <c r="CK1372" i="1"/>
  <c r="CK529" i="1"/>
  <c r="CK1348" i="1"/>
  <c r="CK417" i="1"/>
  <c r="CK1538" i="1"/>
  <c r="CK1898" i="1"/>
  <c r="CK292" i="1"/>
  <c r="CK1718" i="1"/>
  <c r="CK336" i="1"/>
  <c r="CK1247" i="1"/>
  <c r="CK1728" i="1"/>
  <c r="CK1368" i="1"/>
  <c r="CK383" i="1"/>
  <c r="CK830" i="1"/>
  <c r="CK1650" i="1"/>
  <c r="CK726" i="1"/>
  <c r="CK48" i="1"/>
  <c r="CK167" i="1"/>
  <c r="CK41" i="1"/>
  <c r="CK1705" i="1"/>
  <c r="CK235" i="1"/>
  <c r="CK674" i="1"/>
  <c r="CK1529" i="1"/>
  <c r="CK452" i="1"/>
  <c r="CK1183" i="1"/>
  <c r="CK1831" i="1"/>
  <c r="CK869" i="1"/>
  <c r="CK1581" i="1"/>
  <c r="CK510" i="1"/>
  <c r="CK667" i="1"/>
  <c r="CK485" i="1"/>
  <c r="CK974" i="1"/>
  <c r="CK1779" i="1"/>
  <c r="CK1673" i="1"/>
  <c r="CK1935" i="1"/>
  <c r="CK561" i="1"/>
  <c r="CK1260" i="1"/>
  <c r="CK1709" i="1"/>
  <c r="CK819" i="1"/>
  <c r="CK719" i="1"/>
  <c r="CK1398" i="1"/>
  <c r="CK1669" i="1"/>
  <c r="CK1130" i="1"/>
  <c r="CK391" i="1"/>
  <c r="CK1149" i="1"/>
  <c r="CK1028" i="1"/>
  <c r="CK1116" i="1"/>
  <c r="CK955" i="1"/>
  <c r="CK20" i="1"/>
  <c r="CK1945" i="1"/>
  <c r="CK1715" i="1"/>
  <c r="CK1495" i="1"/>
  <c r="CK1767" i="1"/>
  <c r="CK1876" i="1"/>
  <c r="CK878" i="1"/>
  <c r="CK844" i="1"/>
  <c r="CK991" i="1"/>
  <c r="CK794" i="1"/>
  <c r="CK958" i="1"/>
  <c r="CK1808" i="1"/>
  <c r="CK491" i="1"/>
  <c r="CK915" i="1"/>
  <c r="CK1039" i="1"/>
  <c r="CK506" i="1"/>
  <c r="CK796" i="1"/>
  <c r="CK87" i="1"/>
  <c r="CK895" i="1"/>
  <c r="CK250" i="1"/>
  <c r="CK603" i="1"/>
  <c r="CK457" i="1"/>
  <c r="CK1790" i="1"/>
  <c r="CK298" i="1"/>
  <c r="CK24" i="1"/>
  <c r="CK183" i="1"/>
  <c r="CK1334" i="1"/>
  <c r="CK164" i="1"/>
  <c r="CK44" i="1"/>
  <c r="CK512" i="1"/>
  <c r="CK526" i="1"/>
  <c r="CK1414" i="1"/>
  <c r="CK1144" i="1"/>
  <c r="CK544" i="1"/>
  <c r="CK1003" i="1"/>
  <c r="CK923" i="1"/>
  <c r="CK356" i="1"/>
  <c r="CK1525" i="1"/>
  <c r="CK1520" i="1"/>
  <c r="CK1054" i="1"/>
  <c r="CK253" i="1"/>
  <c r="CK1923" i="1"/>
  <c r="CK113" i="1"/>
  <c r="CK1932" i="1"/>
  <c r="CK313" i="1"/>
  <c r="CK1913" i="1"/>
  <c r="CK19" i="1"/>
  <c r="CK1121" i="1"/>
  <c r="CK1002" i="1"/>
  <c r="CK1311" i="1"/>
  <c r="CK1317" i="1"/>
  <c r="CK64" i="1"/>
  <c r="CK1887" i="1"/>
  <c r="CK965" i="1"/>
  <c r="CK1597" i="1"/>
  <c r="CK620" i="1"/>
  <c r="CK816" i="1"/>
  <c r="CK1522" i="1"/>
  <c r="CK1093" i="1"/>
  <c r="CK531" i="1"/>
  <c r="CK743" i="1"/>
  <c r="CK1404" i="1"/>
  <c r="CK1220" i="1"/>
  <c r="CK1005" i="1"/>
  <c r="CK981" i="1"/>
  <c r="CK1138" i="1"/>
  <c r="CK784" i="1"/>
  <c r="CK1699" i="1"/>
  <c r="CK1411" i="1"/>
  <c r="CK601" i="1"/>
  <c r="CK397" i="1"/>
  <c r="CK1387" i="1"/>
  <c r="CK1086" i="1"/>
  <c r="CK277" i="1"/>
  <c r="CK921" i="1"/>
  <c r="CK893" i="1"/>
  <c r="CK1292" i="1"/>
  <c r="CK131" i="1"/>
  <c r="CK1258" i="1"/>
  <c r="CK1202" i="1"/>
  <c r="CK853" i="1"/>
  <c r="CK1543" i="1"/>
  <c r="CK322" i="1"/>
  <c r="CK1928" i="1"/>
  <c r="CK216" i="1"/>
  <c r="CK1677" i="1"/>
  <c r="CK596" i="1"/>
  <c r="CK1168" i="1"/>
  <c r="CK780" i="1"/>
  <c r="CK1110" i="1"/>
  <c r="CK1208" i="1"/>
  <c r="CK7" i="1"/>
  <c r="CK857" i="1"/>
  <c r="CK1477" i="1"/>
  <c r="CK326" i="1"/>
  <c r="CK580" i="1"/>
  <c r="CK1373" i="1"/>
  <c r="CK420" i="1"/>
  <c r="CK559" i="1"/>
  <c r="CK378" i="1"/>
  <c r="CK821" i="1"/>
  <c r="CK162" i="1"/>
  <c r="CK1872" i="1"/>
  <c r="CK1347" i="1"/>
  <c r="CK1679" i="1"/>
  <c r="CK456" i="1"/>
  <c r="CK138" i="1"/>
  <c r="CK1374" i="1"/>
  <c r="CK852" i="1"/>
  <c r="CK1514" i="1"/>
  <c r="CK1855" i="1"/>
  <c r="CK987" i="1"/>
  <c r="CK1868" i="1"/>
  <c r="CK612" i="1"/>
  <c r="CK1613" i="1"/>
  <c r="CK489" i="1"/>
  <c r="CK1385" i="1"/>
  <c r="CK388" i="1"/>
  <c r="CK1711" i="1"/>
  <c r="CK782" i="1"/>
  <c r="CK569" i="1"/>
  <c r="CK919" i="1"/>
  <c r="CK1829" i="1"/>
  <c r="CK262" i="1"/>
  <c r="CK377" i="1"/>
  <c r="CK1405" i="1"/>
  <c r="CK122" i="1"/>
  <c r="CK74" i="1"/>
  <c r="CK105" i="1" s="1"/>
  <c r="CK1826" i="1"/>
  <c r="CK1552" i="1"/>
  <c r="CK1389" i="1"/>
  <c r="CK859" i="1"/>
  <c r="CK1257" i="1"/>
  <c r="CK1717" i="1"/>
  <c r="CK146" i="1"/>
  <c r="CK1835" i="1"/>
  <c r="CK1676" i="1"/>
  <c r="CK1482" i="1"/>
  <c r="CK842" i="1"/>
  <c r="CK1838" i="1"/>
  <c r="CK1902" i="1"/>
  <c r="CK283" i="1"/>
  <c r="CK86" i="1"/>
  <c r="CK823" i="1"/>
  <c r="CK1511" i="1"/>
  <c r="CK1015" i="1"/>
  <c r="CK741" i="1"/>
  <c r="CK1721" i="1"/>
  <c r="CK284" i="1"/>
  <c r="CK1936" i="1"/>
  <c r="CK1096" i="1"/>
  <c r="CK1059" i="1"/>
  <c r="CK1219" i="1"/>
  <c r="CK535" i="1"/>
  <c r="CK374" i="1"/>
  <c r="CK513" i="1"/>
  <c r="CK1390" i="1"/>
  <c r="CK297" i="1"/>
  <c r="CK995" i="1"/>
  <c r="CK809" i="1"/>
  <c r="CK1154" i="1"/>
  <c r="CK185" i="1"/>
  <c r="CK1011" i="1"/>
  <c r="CK1103" i="1"/>
  <c r="CK1327" i="1"/>
  <c r="CK1917" i="1"/>
  <c r="CK333" i="1"/>
  <c r="CK1582" i="1"/>
  <c r="CK367" i="1"/>
  <c r="CK77" i="1"/>
  <c r="CK1565" i="1"/>
  <c r="CK1948" i="1"/>
  <c r="CK223" i="1"/>
  <c r="CK1607" i="1"/>
  <c r="CK1476" i="1"/>
  <c r="CK597" i="1"/>
  <c r="CK1556" i="1"/>
  <c r="CK587" i="1"/>
  <c r="CK127" i="1"/>
  <c r="CK1117" i="1"/>
  <c r="CK1642" i="1"/>
  <c r="CK314" i="1"/>
  <c r="CK639" i="1"/>
  <c r="CK159" i="1"/>
  <c r="CK310" i="1"/>
  <c r="CK641" i="1"/>
  <c r="CK1583" i="1"/>
  <c r="CK1723" i="1"/>
  <c r="CK1561" i="1"/>
  <c r="CK1026" i="1"/>
  <c r="CK495" i="1"/>
  <c r="CK1489" i="1"/>
  <c r="CK220" i="1"/>
  <c r="CK1697" i="1"/>
  <c r="CK1345" i="1"/>
  <c r="CK1437" i="1"/>
  <c r="CK781" i="1"/>
  <c r="CK416" i="1"/>
  <c r="CK1378" i="1"/>
  <c r="CK1716" i="1"/>
  <c r="CK607" i="1"/>
  <c r="CK1772" i="1"/>
  <c r="CK1022" i="1"/>
  <c r="CK1756" i="1"/>
  <c r="CK874" i="1"/>
  <c r="CK1842" i="1"/>
  <c r="CK239" i="1"/>
  <c r="CK143" i="1"/>
  <c r="CK759" i="1"/>
  <c r="CK411" i="1"/>
  <c r="CK818" i="1"/>
  <c r="CK476" i="1"/>
  <c r="CK280" i="1"/>
  <c r="CK552" i="1"/>
  <c r="CK942" i="1"/>
  <c r="CK84" i="1"/>
  <c r="CK189" i="1"/>
  <c r="CK979" i="1"/>
  <c r="CK208" i="1"/>
  <c r="CK547" i="1"/>
  <c r="CK902" i="1"/>
  <c r="CK1065" i="1"/>
  <c r="CK92" i="1"/>
  <c r="CK1021" i="1"/>
  <c r="CK1553" i="1"/>
  <c r="CK1912" i="1"/>
  <c r="CK804" i="1"/>
  <c r="CK656" i="1"/>
  <c r="CK1573" i="1"/>
  <c r="CK1063" i="1"/>
  <c r="CK1460" i="1"/>
  <c r="CK1234" i="1"/>
  <c r="CK42" i="1"/>
  <c r="CK238" i="1"/>
  <c r="CK721" i="1"/>
  <c r="CK1774" i="1"/>
  <c r="CK676" i="1"/>
  <c r="CK1836" i="1"/>
  <c r="CK815" i="1"/>
  <c r="CK1780" i="1"/>
  <c r="CK936" i="1"/>
  <c r="CK1332" i="1"/>
  <c r="CK290" i="1"/>
  <c r="CK18" i="1"/>
  <c r="CK173" i="1"/>
  <c r="CK1165" i="1"/>
  <c r="CK1029" i="1"/>
  <c r="CK1880" i="1"/>
  <c r="CK862" i="1"/>
  <c r="CK810" i="1"/>
  <c r="CK106" i="1"/>
  <c r="CK847" i="1"/>
  <c r="CK1048" i="1"/>
  <c r="CK213" i="1"/>
  <c r="CK1884" i="1"/>
  <c r="CK1012" i="1"/>
  <c r="CK846" i="1"/>
  <c r="CK435" i="1"/>
  <c r="CK116" i="1"/>
  <c r="CK334" i="1"/>
  <c r="CK1064" i="1"/>
  <c r="CK53" i="1"/>
  <c r="CK1007" i="1"/>
  <c r="CK296" i="1"/>
  <c r="CK703" i="1"/>
  <c r="CK695" i="1"/>
  <c r="CK50" i="1"/>
  <c r="CK1470" i="1"/>
  <c r="CK1441" i="1"/>
  <c r="CK837" i="1"/>
  <c r="CK1860" i="1"/>
  <c r="CK483" i="1"/>
  <c r="CK190" i="1"/>
  <c r="CK1604" i="1"/>
  <c r="CK441" i="1"/>
  <c r="CK255" i="1"/>
  <c r="CK539" i="1"/>
  <c r="CK972" i="1"/>
  <c r="CK937" i="1"/>
  <c r="CK1089" i="1"/>
  <c r="CK1128" i="1"/>
  <c r="CK1771" i="1"/>
  <c r="CK750" i="1"/>
  <c r="CK1930" i="1"/>
  <c r="CK969" i="1"/>
  <c r="CK1740" i="1"/>
  <c r="CK1759" i="1"/>
  <c r="CK1537" i="1"/>
  <c r="CK81" i="1"/>
  <c r="CK1609" i="1"/>
  <c r="CK1286" i="1"/>
  <c r="CK1559" i="1"/>
  <c r="CK1918" i="1"/>
  <c r="CK1737" i="1"/>
  <c r="CK1858" i="1"/>
  <c r="CK487" i="1"/>
  <c r="CK1123" i="1"/>
  <c r="CK577" i="1"/>
  <c r="CK1661" i="1"/>
  <c r="CK323" i="1"/>
  <c r="CK49" i="1"/>
  <c r="CK1752" i="1"/>
  <c r="CK1178" i="1"/>
  <c r="CK661" i="1"/>
  <c r="CK1687" i="1"/>
  <c r="CK1662" i="1"/>
  <c r="CK1584" i="1"/>
  <c r="CK1407" i="1"/>
  <c r="CK1453" i="1"/>
  <c r="CK1625" i="1"/>
  <c r="CK225" i="1"/>
  <c r="CK1098" i="1"/>
  <c r="CK1681" i="1"/>
  <c r="CK1823" i="1"/>
  <c r="CK993" i="1"/>
  <c r="CK1490" i="1"/>
  <c r="CK468" i="1"/>
  <c r="CK136" i="1"/>
  <c r="CK1038" i="1"/>
  <c r="CK961" i="1"/>
  <c r="CK178" i="1"/>
  <c r="CK125" i="1"/>
  <c r="CK694" i="1"/>
  <c r="CK932" i="1"/>
  <c r="CK1365" i="1"/>
  <c r="CK1504" i="1"/>
  <c r="CK699" i="1"/>
  <c r="CK385" i="1"/>
  <c r="CK1908" i="1"/>
  <c r="CK670" i="1"/>
  <c r="CK405" i="1"/>
  <c r="CK1384" i="1"/>
  <c r="CK312" i="1"/>
  <c r="CK1585" i="1"/>
  <c r="CK1216" i="1"/>
  <c r="CK982" i="1"/>
  <c r="CK540" i="1"/>
  <c r="CK622" i="1"/>
  <c r="CK691" i="1"/>
  <c r="CK762" i="1"/>
  <c r="CK1077" i="1"/>
  <c r="CK1245" i="1"/>
  <c r="CK638" i="1"/>
  <c r="CK366" i="1"/>
  <c r="CK289" i="1"/>
  <c r="CK795" i="1"/>
  <c r="CK628" i="1"/>
  <c r="CK1337" i="1"/>
  <c r="CK31" i="1"/>
  <c r="CK866" i="1"/>
  <c r="CK1663" i="1"/>
  <c r="CK1072" i="1"/>
  <c r="CK1095" i="1"/>
  <c r="CK1944" i="1"/>
  <c r="CK1859" i="1"/>
  <c r="CK1335" i="1"/>
  <c r="CK1954" i="1"/>
  <c r="CK1879" i="1"/>
  <c r="CK553" i="1"/>
  <c r="CK1153" i="1"/>
  <c r="CK1158" i="1"/>
  <c r="CK565" i="1"/>
  <c r="CK1592" i="1"/>
  <c r="CK637" i="1"/>
  <c r="CK1777" i="1"/>
  <c r="CK838" i="1"/>
  <c r="CK243" i="1"/>
  <c r="CK254" i="1"/>
  <c r="CK257" i="1"/>
  <c r="CK825" i="1"/>
  <c r="CK767" i="1"/>
  <c r="CK1847" i="1"/>
  <c r="CK1645" i="1"/>
  <c r="CK1610" i="1"/>
  <c r="CK1580" i="1"/>
  <c r="CK56" i="1"/>
  <c r="CK1792" i="1"/>
  <c r="CK1725" i="1"/>
  <c r="CK1190" i="1"/>
  <c r="CK1442" i="1"/>
  <c r="CK997" i="1"/>
  <c r="CK331" i="1"/>
  <c r="CK1664" i="1"/>
  <c r="CK61" i="1"/>
  <c r="CK497" i="1"/>
  <c r="CK829" i="1"/>
  <c r="CK70" i="1"/>
  <c r="CK1832" i="1"/>
  <c r="CK279" i="1"/>
  <c r="CK584" i="1"/>
  <c r="CK272" i="1"/>
  <c r="CK890" i="1"/>
  <c r="CK450" i="1"/>
  <c r="CK856" i="1"/>
  <c r="CK1244" i="1"/>
  <c r="CK1753" i="1"/>
  <c r="CK1167" i="1"/>
  <c r="CK655" i="1"/>
  <c r="CK1206" i="1"/>
  <c r="CK904" i="1"/>
  <c r="CK409" i="1"/>
  <c r="CK1484" i="1"/>
  <c r="CK1211" i="1"/>
  <c r="CK1062" i="1"/>
  <c r="CK1172" i="1"/>
  <c r="CK532" i="1"/>
  <c r="CK1788" i="1"/>
  <c r="CK1251" i="1"/>
  <c r="CK112" i="1"/>
  <c r="CK864" i="1"/>
  <c r="CK1506" i="1"/>
  <c r="CK228" i="1"/>
  <c r="CK1230" i="1"/>
  <c r="CK1956" i="1"/>
  <c r="CK80" i="1"/>
  <c r="CK324" i="1"/>
  <c r="CK414" i="1"/>
  <c r="CK124" i="1"/>
  <c r="CK609" i="1"/>
  <c r="CK63" i="1"/>
  <c r="CK1730" i="1"/>
  <c r="CK799" i="1"/>
  <c r="CK745" i="1"/>
  <c r="CK1572" i="1"/>
  <c r="CK82" i="1"/>
  <c r="CK1282" i="1"/>
  <c r="CK1746" i="1"/>
  <c r="CK263" i="1"/>
  <c r="CK1157" i="1"/>
  <c r="CK1671" i="1"/>
  <c r="CK344" i="1"/>
  <c r="CK1731" i="1"/>
  <c r="CK1924" i="1"/>
  <c r="CK329" i="1"/>
  <c r="CK406" i="1"/>
  <c r="CK757" i="1"/>
  <c r="CK1080" i="1"/>
  <c r="CK155" i="1"/>
  <c r="CK152" i="1"/>
  <c r="CK1754" i="1"/>
  <c r="CK950" i="1"/>
  <c r="CK1822" i="1"/>
  <c r="CK579" i="1"/>
  <c r="CK798" i="1"/>
  <c r="CK1033" i="1"/>
  <c r="CK754" i="1"/>
  <c r="CK788" i="1"/>
  <c r="CK1291" i="1"/>
  <c r="CK619" i="1"/>
  <c r="CK321" i="1"/>
  <c r="CK696" i="1"/>
  <c r="CK148" i="1"/>
  <c r="CK437" i="1"/>
  <c r="CK717" i="1"/>
  <c r="CK260" i="1"/>
  <c r="CK1299" i="1"/>
  <c r="CK1690" i="1"/>
  <c r="CK72" i="1"/>
  <c r="CK537" i="1"/>
  <c r="CK720" i="1"/>
  <c r="CK29" i="1"/>
  <c r="CK1184" i="1"/>
  <c r="CK1636" i="1"/>
  <c r="CK519" i="1"/>
  <c r="CK1905" i="1"/>
  <c r="CK1644" i="1"/>
  <c r="CK440" i="1"/>
  <c r="CK209" i="1"/>
  <c r="CK586" i="1"/>
  <c r="CK581" i="1"/>
  <c r="CK463" i="1"/>
  <c r="CK1270" i="1"/>
  <c r="CK1828" i="1"/>
  <c r="CK1639" i="1"/>
  <c r="CK370" i="1"/>
  <c r="CK1632" i="1"/>
  <c r="CK778" i="1"/>
  <c r="CK687" i="1"/>
  <c r="CK1302" i="1"/>
  <c r="CK1542" i="1"/>
  <c r="CK983" i="1"/>
  <c r="CK723" i="1"/>
  <c r="CK1769" i="1"/>
  <c r="CK1427" i="1"/>
  <c r="CK1131" i="1"/>
  <c r="CK1143" i="1"/>
  <c r="CK1593" i="1"/>
  <c r="CK448" i="1"/>
  <c r="CK231" i="1"/>
  <c r="CK727" i="1"/>
  <c r="CK1108" i="1"/>
  <c r="CK1574" i="1"/>
  <c r="CK801" i="1"/>
  <c r="CK662" i="1"/>
  <c r="CK1030" i="1"/>
  <c r="CK998" i="1"/>
  <c r="CK140" i="1"/>
  <c r="CK1890" i="1"/>
  <c r="CK1268" i="1"/>
  <c r="CK194" i="1"/>
  <c r="CK551" i="1"/>
  <c r="CK934" i="1"/>
  <c r="CK1071" i="1"/>
  <c r="CK1656" i="1"/>
  <c r="CK274" i="1"/>
  <c r="CK1256" i="1"/>
  <c r="CK1863" i="1"/>
  <c r="CK1586" i="1"/>
  <c r="CK1185" i="1"/>
  <c r="CK659" i="1"/>
  <c r="CK807" i="1"/>
  <c r="CK1340" i="1"/>
  <c r="CK337" i="1"/>
  <c r="CK534" i="1"/>
  <c r="CK1176" i="1"/>
  <c r="CK1224" i="1"/>
  <c r="CK977" i="1"/>
  <c r="CK1534" i="1"/>
  <c r="CK1773" i="1"/>
  <c r="CK1524" i="1"/>
  <c r="CK1346" i="1"/>
  <c r="CK362" i="1"/>
  <c r="CK1285" i="1"/>
  <c r="CK1422" i="1"/>
  <c r="CK1394" i="1"/>
  <c r="CK700" i="1"/>
  <c r="CK843" i="1"/>
  <c r="CK1653" i="1"/>
  <c r="CK1633" i="1"/>
  <c r="CK517" i="1"/>
  <c r="CK1672" i="1"/>
  <c r="CK1046" i="1"/>
  <c r="CK1087" i="1"/>
  <c r="CK1425" i="1"/>
  <c r="CK1751" i="1"/>
  <c r="CK1397" i="1"/>
  <c r="CK128" i="1"/>
  <c r="CK1531" i="1"/>
  <c r="CK1050" i="1"/>
  <c r="CK408" i="1"/>
  <c r="CK1263" i="1"/>
  <c r="CK1726" i="1"/>
  <c r="CK948" i="1"/>
  <c r="CK1435" i="1"/>
  <c r="CK469" i="1"/>
  <c r="CK65" i="1"/>
  <c r="CK1652" i="1"/>
  <c r="CK1097" i="1"/>
  <c r="CK863" i="1"/>
  <c r="CK395" i="1"/>
  <c r="CK1844" i="1"/>
  <c r="CK241" i="1"/>
  <c r="CK11" i="1"/>
  <c r="CK227" i="1"/>
  <c r="CK1353" i="1"/>
  <c r="CK787" i="1"/>
  <c r="CK1810" i="1"/>
  <c r="CK533" i="1"/>
  <c r="CK335" i="1"/>
  <c r="CK375" i="1"/>
  <c r="CK683" i="1"/>
  <c r="CK824" i="1"/>
  <c r="CK1415" i="1"/>
  <c r="CK1444" i="1"/>
  <c r="CK686" i="1"/>
  <c r="CK16" i="1"/>
  <c r="CK247" i="1"/>
  <c r="CK1424" i="1"/>
  <c r="CK1267" i="1"/>
  <c r="CK306" i="1"/>
  <c r="CK900" i="1"/>
  <c r="CK1507" i="1"/>
  <c r="CK770" i="1"/>
  <c r="CK549" i="1"/>
  <c r="CK1783" i="1"/>
  <c r="CK38" i="1"/>
  <c r="CK1691" i="1"/>
  <c r="CK271" i="1"/>
  <c r="CK882" i="1"/>
  <c r="CK1156" i="1"/>
  <c r="CK203" i="1"/>
  <c r="CK320" i="1"/>
  <c r="CK251" i="1"/>
  <c r="CK232" i="1"/>
  <c r="CK348" i="1"/>
  <c r="CK170" i="1"/>
  <c r="CK1079" i="1"/>
  <c r="CK1205" i="1"/>
  <c r="CK1791" i="1"/>
  <c r="CK881" i="1"/>
  <c r="CK845" i="1"/>
  <c r="CK163" i="1"/>
  <c r="CK1243" i="1"/>
  <c r="CK709" i="1"/>
  <c r="CK1816" i="1"/>
  <c r="CK913" i="1"/>
  <c r="CK317" i="1"/>
  <c r="CK154" i="1"/>
  <c r="CK1440" i="1"/>
  <c r="CK382" i="1"/>
  <c r="CK1170" i="1"/>
  <c r="CK1837" i="1"/>
  <c r="CK1533" i="1"/>
  <c r="CK658" i="1"/>
  <c r="CK234" i="1"/>
  <c r="CK176" i="1"/>
  <c r="CK1897" i="1"/>
  <c r="CK1907" i="1"/>
  <c r="CK944" i="1"/>
  <c r="CK640" i="1"/>
  <c r="CK1825" i="1"/>
  <c r="CK1318" i="1"/>
  <c r="CK1647" i="1"/>
  <c r="CK1358" i="1"/>
  <c r="CK1841" i="1"/>
  <c r="CK1547" i="1"/>
  <c r="CK690" i="1"/>
  <c r="CK1591" i="1"/>
  <c r="CK1152" i="1"/>
  <c r="CK1186" i="1"/>
  <c r="CK1376" i="1"/>
  <c r="CK193" i="1"/>
  <c r="CK669" i="1"/>
  <c r="CK244" i="1"/>
  <c r="CK345" i="1"/>
  <c r="CK1214" i="1"/>
  <c r="CK355" i="1"/>
  <c r="CK582" i="1"/>
  <c r="CK538" i="1"/>
  <c r="CK1296" i="1"/>
  <c r="CK226" i="1"/>
  <c r="CK1623" i="1"/>
  <c r="CK1301" i="1"/>
  <c r="CK828" i="1"/>
  <c r="CK1899" i="1"/>
  <c r="CK265" i="1"/>
  <c r="CK891" i="1"/>
  <c r="CK678" i="1"/>
  <c r="CK1698" i="1"/>
  <c r="CK361" i="1"/>
  <c r="CK293" i="1"/>
  <c r="CK805" i="1"/>
  <c r="CK636" i="1"/>
  <c r="CK496" i="1"/>
  <c r="CK592" i="1"/>
  <c r="CK657" i="1"/>
  <c r="CK897" i="1"/>
  <c r="CK1667" i="1"/>
  <c r="CK1264" i="1"/>
  <c r="CK1789" i="1"/>
  <c r="CK1056" i="1"/>
  <c r="CK1315" i="1"/>
  <c r="CK308" i="1"/>
  <c r="CK1916" i="1"/>
  <c r="CK1637" i="1"/>
  <c r="CK447" i="1"/>
  <c r="CK1452" i="1"/>
  <c r="CK1748" i="1"/>
  <c r="CK1894" i="1"/>
  <c r="CK1517" i="1"/>
  <c r="CK282" i="1"/>
  <c r="CK738" i="1"/>
  <c r="CK1684" i="1"/>
  <c r="CK1846" i="1"/>
  <c r="CK1692" i="1"/>
  <c r="CK224" i="1"/>
  <c r="CK205" i="1"/>
  <c r="CK365" i="1"/>
  <c r="CK668" i="1"/>
  <c r="CK1629" i="1"/>
  <c r="CK566" i="1"/>
  <c r="CK679" i="1"/>
  <c r="CK351" i="1"/>
  <c r="CK83" i="1"/>
  <c r="CK453" i="1"/>
  <c r="CK836" i="1"/>
  <c r="CK1515" i="1"/>
  <c r="CK1450" i="1"/>
  <c r="CK1366" i="1"/>
  <c r="CK1246" i="1"/>
  <c r="CK1921" i="1"/>
  <c r="CK1212" i="1"/>
  <c r="CK400" i="1"/>
  <c r="CK8" i="1"/>
  <c r="CK1701" i="1"/>
  <c r="CK169" i="1"/>
  <c r="CK711" i="1"/>
  <c r="CK1135" i="1"/>
  <c r="CK1827" i="1"/>
  <c r="CK79" i="1"/>
  <c r="CK1036" i="1"/>
  <c r="CK697" i="1"/>
  <c r="CK1736" i="1"/>
  <c r="CK1209" i="1"/>
  <c r="CK1700" i="1"/>
  <c r="CK941" i="1"/>
  <c r="CK1213" i="1"/>
  <c r="CK1516" i="1"/>
  <c r="CK1014" i="1"/>
  <c r="CK1100" i="1"/>
  <c r="CK1545" i="1"/>
  <c r="CK1575" i="1"/>
  <c r="CK1813" i="1"/>
  <c r="CK149" i="1"/>
  <c r="CK1678" i="1"/>
  <c r="CK1811" i="1"/>
  <c r="CK1732" i="1"/>
  <c r="CK840" i="1"/>
  <c r="CK1951" i="1"/>
  <c r="CK708" i="1"/>
  <c r="CK591" i="1"/>
  <c r="CK1410" i="1"/>
  <c r="CK372" i="1"/>
  <c r="CK528" i="1"/>
  <c r="CK403" i="1"/>
  <c r="CK839" i="1"/>
  <c r="CK953" i="1"/>
  <c r="CK939" i="1"/>
  <c r="CK527" i="1"/>
  <c r="CK1350" i="1"/>
  <c r="CK1439" i="1"/>
  <c r="CK46" i="1"/>
  <c r="CK545" i="1"/>
  <c r="CK558" i="1"/>
  <c r="CK1670" i="1"/>
  <c r="CK1668" i="1"/>
  <c r="CK1599" i="1"/>
  <c r="CK1505" i="1"/>
  <c r="CK1526" i="1"/>
  <c r="CK1199" i="1"/>
  <c r="CK347" i="1"/>
  <c r="CK204" i="1"/>
  <c r="CK806" i="1"/>
  <c r="CK1137" i="1"/>
  <c r="CK1540" i="1"/>
  <c r="CK1741" i="1"/>
  <c r="CK971" i="1"/>
  <c r="CK316" i="1"/>
  <c r="CK451" i="1"/>
  <c r="CK358" i="1"/>
  <c r="CK165" i="1"/>
  <c r="CK1626" i="1"/>
  <c r="CK1587" i="1"/>
  <c r="CK1628" i="1"/>
  <c r="CK1491" i="1"/>
  <c r="CK996" i="1"/>
  <c r="CK1226" i="1"/>
  <c r="CK1125" i="1"/>
  <c r="CK1416" i="1"/>
  <c r="CK728" i="1"/>
  <c r="CK1278" i="1"/>
  <c r="CK650" i="1"/>
  <c r="CK195" i="1"/>
  <c r="CK903" i="1"/>
  <c r="CK1535" i="1"/>
  <c r="CK1177" i="1"/>
  <c r="CK52" i="1"/>
  <c r="CK415" i="1"/>
  <c r="CK15" i="1"/>
  <c r="CK515" i="1"/>
  <c r="CK854" i="1"/>
  <c r="CK1150" i="1"/>
  <c r="CK504" i="1"/>
  <c r="CK1786" i="1"/>
  <c r="CK493" i="1"/>
  <c r="CK1241" i="1"/>
  <c r="CK917" i="1"/>
  <c r="CK1680" i="1"/>
  <c r="CK1929" i="1"/>
  <c r="CK833" i="1"/>
  <c r="CK1940" i="1"/>
  <c r="CK1240" i="1"/>
  <c r="CK1136" i="1"/>
  <c r="CK1481" i="1"/>
  <c r="CO1121" i="1"/>
  <c r="CO1437" i="1"/>
  <c r="CO137" i="1"/>
  <c r="CO1099" i="1"/>
  <c r="CO1800" i="1"/>
  <c r="CO1916" i="1"/>
  <c r="CO1954" i="1"/>
  <c r="CO892" i="1"/>
  <c r="CO416" i="1"/>
  <c r="CO1445" i="1"/>
  <c r="CO1194" i="1"/>
  <c r="CO723" i="1"/>
  <c r="CO1686" i="1"/>
  <c r="CO1799" i="1"/>
  <c r="CO1376" i="1"/>
  <c r="CO589" i="1"/>
  <c r="CO889" i="1"/>
  <c r="CO1253" i="1"/>
  <c r="CO1739" i="1"/>
  <c r="CO1449" i="1"/>
  <c r="CO517" i="1"/>
  <c r="CO1894" i="1"/>
  <c r="CO609" i="1"/>
  <c r="CO1632" i="1"/>
  <c r="CO782" i="1"/>
  <c r="CO1084" i="1"/>
  <c r="CO82" i="1"/>
  <c r="CO1560" i="1"/>
  <c r="CO1240" i="1"/>
  <c r="CO856" i="1"/>
  <c r="CO1860" i="1"/>
  <c r="CO654" i="1"/>
  <c r="CO687" i="1"/>
  <c r="CO1829" i="1"/>
  <c r="CO1033" i="1"/>
  <c r="CO1224" i="1"/>
  <c r="CO1709" i="1"/>
  <c r="CO1095" i="1"/>
  <c r="CO562" i="1"/>
  <c r="CO1854" i="1"/>
  <c r="CO1652" i="1"/>
  <c r="CO15" i="1"/>
  <c r="CO1568" i="1"/>
  <c r="CO1816" i="1"/>
  <c r="CO375" i="1"/>
  <c r="CO1763" i="1"/>
  <c r="CO230" i="1"/>
  <c r="CO543" i="1"/>
  <c r="CO1861" i="1"/>
  <c r="CO807" i="1"/>
  <c r="CO544" i="1"/>
  <c r="CO1634" i="1"/>
  <c r="CO1328" i="1"/>
  <c r="CO958" i="1"/>
  <c r="CO983" i="1"/>
  <c r="CO346" i="1"/>
  <c r="CO415" i="1"/>
  <c r="CO445" i="1"/>
  <c r="CO458" i="1"/>
  <c r="CO1370" i="1"/>
  <c r="CO922" i="1"/>
  <c r="CO1119" i="1"/>
  <c r="CO428" i="1"/>
  <c r="CO1873" i="1"/>
  <c r="CO1061" i="1"/>
  <c r="CO275" i="1"/>
  <c r="CO1561" i="1"/>
  <c r="CO1602" i="1"/>
  <c r="CO497" i="1"/>
  <c r="CO1322" i="1"/>
  <c r="CO1297" i="1"/>
  <c r="CO446" i="1"/>
  <c r="CO621" i="1"/>
  <c r="CO631" i="1"/>
  <c r="CO1706" i="1"/>
  <c r="CO1250" i="1"/>
  <c r="CO179" i="1"/>
  <c r="CO976" i="1"/>
  <c r="CO676" i="1"/>
  <c r="CO295" i="1"/>
  <c r="CO1117" i="1"/>
  <c r="CO969" i="1"/>
  <c r="CO217" i="1"/>
  <c r="CO901" i="1"/>
  <c r="CO262" i="1"/>
  <c r="CO1776" i="1"/>
  <c r="CO1882" i="1"/>
  <c r="CO1391" i="1"/>
  <c r="CO480" i="1"/>
  <c r="CO114" i="1"/>
  <c r="CO1274" i="1"/>
  <c r="CO206" i="1"/>
  <c r="CO1614" i="1"/>
  <c r="CO865" i="1"/>
  <c r="CO1598" i="1"/>
  <c r="CO556" i="1"/>
  <c r="CO1840" i="1"/>
  <c r="CO548" i="1"/>
  <c r="CO1008" i="1"/>
  <c r="CO1819" i="1"/>
  <c r="CO1536" i="1"/>
  <c r="CO701" i="1"/>
  <c r="CO576" i="1"/>
  <c r="CO323" i="1"/>
  <c r="CO994" i="1"/>
  <c r="CO1079" i="1"/>
  <c r="CO1171" i="1"/>
  <c r="CO606" i="1"/>
  <c r="CO931" i="1"/>
  <c r="CO1638" i="1"/>
  <c r="CO905" i="1"/>
  <c r="CO1898" i="1"/>
  <c r="CO321" i="1"/>
  <c r="CO1325" i="1"/>
  <c r="CO28" i="1"/>
  <c r="CO442" i="1"/>
  <c r="CO1272" i="1"/>
  <c r="CO100" i="1"/>
  <c r="CO11" i="1"/>
  <c r="CO1671" i="1"/>
  <c r="CO1704" i="1"/>
  <c r="CO906" i="1"/>
  <c r="CO1744" i="1"/>
  <c r="CO499" i="1"/>
  <c r="CO601" i="1"/>
  <c r="CO234" i="1"/>
  <c r="CO1248" i="1"/>
  <c r="CO1764" i="1"/>
  <c r="CO512" i="1"/>
  <c r="CO1292" i="1"/>
  <c r="CO1895" i="1"/>
  <c r="CO332" i="1"/>
  <c r="CO299" i="1"/>
  <c r="CO1344" i="1"/>
  <c r="CO1148" i="1"/>
  <c r="CO1837" i="1"/>
  <c r="CO857" i="1"/>
  <c r="CO25" i="1"/>
  <c r="CO932" i="1"/>
  <c r="CO1014" i="1"/>
  <c r="CO763" i="1"/>
  <c r="CO743" i="1"/>
  <c r="CO1868" i="1"/>
  <c r="CO432" i="1"/>
  <c r="CO1914" i="1"/>
  <c r="CO1940" i="1"/>
  <c r="CO531" i="1"/>
  <c r="CO1902" i="1"/>
  <c r="CO1216" i="1"/>
  <c r="CO525" i="1"/>
  <c r="CO1887" i="1"/>
  <c r="CO1111" i="1"/>
  <c r="CO1488" i="1"/>
  <c r="CO1051" i="1"/>
  <c r="CO387" i="1"/>
  <c r="CO967" i="1"/>
  <c r="CO1482" i="1"/>
  <c r="CO1036" i="1"/>
  <c r="CO1480" i="1"/>
  <c r="CO1088" i="1"/>
  <c r="CO1267" i="1"/>
  <c r="CO636" i="1"/>
  <c r="CO929" i="1"/>
  <c r="CO953" i="1"/>
  <c r="CO1881" i="1"/>
  <c r="CO1446" i="1"/>
  <c r="CO462" i="1"/>
  <c r="CO1477" i="1"/>
  <c r="CO1581" i="1"/>
  <c r="CO1452" i="1"/>
  <c r="CO1432" i="1"/>
  <c r="CO1054" i="1"/>
  <c r="CO1153" i="1"/>
  <c r="CO490" i="1"/>
  <c r="CO107" i="1"/>
  <c r="CO1591" i="1"/>
  <c r="CO1330" i="1"/>
  <c r="CO1085" i="1"/>
  <c r="CO761" i="1"/>
  <c r="CO246" i="1"/>
  <c r="CO816" i="1"/>
  <c r="CO68" i="1"/>
  <c r="CO560" i="1"/>
  <c r="CO1237" i="1"/>
  <c r="CO1015" i="1"/>
  <c r="CO1621" i="1"/>
  <c r="CO64" i="1"/>
  <c r="CO774" i="1"/>
  <c r="CO1661" i="1"/>
  <c r="CO1210" i="1"/>
  <c r="CO276" i="1"/>
  <c r="CO653" i="1"/>
  <c r="CO1857" i="1"/>
  <c r="CO1345" i="1"/>
  <c r="CO1456" i="1"/>
  <c r="CO1454" i="1"/>
  <c r="CO862" i="1"/>
  <c r="CO628" i="1"/>
  <c r="CO1644" i="1"/>
  <c r="CO1065" i="1"/>
  <c r="CO24" i="1"/>
  <c r="CO882" i="1"/>
  <c r="CO783" i="1"/>
  <c r="CO1043" i="1"/>
  <c r="CO888" i="1"/>
  <c r="CO933" i="1"/>
  <c r="CO496" i="1"/>
  <c r="CO665" i="1"/>
  <c r="CO266" i="1"/>
  <c r="CO1252" i="1"/>
  <c r="CO1782" i="1"/>
  <c r="CO652" i="1"/>
  <c r="CO1595" i="1"/>
  <c r="CO32" i="1"/>
  <c r="CO1039" i="1"/>
  <c r="CO357" i="1"/>
  <c r="CO920" i="1"/>
  <c r="CO1056" i="1"/>
  <c r="CO255" i="1"/>
  <c r="CO316" i="1"/>
  <c r="CO1582" i="1"/>
  <c r="CO1936" i="1"/>
  <c r="CO1586" i="1"/>
  <c r="CO1239" i="1"/>
  <c r="CO437" i="1"/>
  <c r="CO1766" i="1"/>
  <c r="CO1653" i="1"/>
  <c r="CO1032" i="1"/>
  <c r="CO1647" i="1"/>
  <c r="CO343" i="1"/>
  <c r="CO195" i="1"/>
  <c r="CO479" i="1"/>
  <c r="CO311" i="1"/>
  <c r="CO348" i="1"/>
  <c r="CO1235" i="1"/>
  <c r="CO963" i="1"/>
  <c r="CO968" i="1"/>
  <c r="CO972" i="1"/>
  <c r="CO535" i="1"/>
  <c r="CO897" i="1"/>
  <c r="CO1006" i="1"/>
  <c r="CO396" i="1"/>
  <c r="CO1167" i="1"/>
  <c r="CO664" i="1"/>
  <c r="CO1551" i="1"/>
  <c r="CO1571" i="1"/>
  <c r="CO1310" i="1"/>
  <c r="CO1227" i="1"/>
  <c r="CO1057" i="1"/>
  <c r="CO844" i="1"/>
  <c r="CO1233" i="1"/>
  <c r="CO1919" i="1"/>
  <c r="CO1245" i="1"/>
  <c r="CO1468" i="1"/>
  <c r="CO405" i="1"/>
  <c r="CO401" i="1"/>
  <c r="CO1588" i="1"/>
  <c r="CO1491" i="1"/>
  <c r="CO174" i="1"/>
  <c r="CO1118" i="1"/>
  <c r="CO1597" i="1"/>
  <c r="CO180" i="1"/>
  <c r="CO1392" i="1"/>
  <c r="CO1747" i="1"/>
  <c r="CO1166" i="1"/>
  <c r="CO1825" i="1"/>
  <c r="CO961" i="1"/>
  <c r="CO1429" i="1"/>
  <c r="CO1944" i="1"/>
  <c r="CO1680" i="1"/>
  <c r="CO679" i="1"/>
  <c r="CO1917" i="1"/>
  <c r="CO1012" i="1"/>
  <c r="CO1082" i="1"/>
  <c r="CO1168" i="1"/>
  <c r="CO1864" i="1"/>
  <c r="CO1256" i="1"/>
  <c r="CO1113" i="1"/>
  <c r="CO1005" i="1"/>
  <c r="CO952" i="1"/>
  <c r="CO379" i="1"/>
  <c r="CO372" i="1"/>
  <c r="CO1029" i="1"/>
  <c r="CO1698" i="1"/>
  <c r="CO1795" i="1"/>
  <c r="CO675" i="1"/>
  <c r="CO1692" i="1"/>
  <c r="CO1544" i="1"/>
  <c r="CO713" i="1"/>
  <c r="CO469" i="1"/>
  <c r="CO51" i="1"/>
  <c r="CO10" i="1"/>
  <c r="CO706" i="1"/>
  <c r="CO85" i="1"/>
  <c r="CO26" i="1"/>
  <c r="CO818" i="1"/>
  <c r="CO355" i="1"/>
  <c r="CO786" i="1"/>
  <c r="CO796" i="1"/>
  <c r="CO1952" i="1"/>
  <c r="CO717" i="1"/>
  <c r="CO854" i="1"/>
  <c r="CO1075" i="1"/>
  <c r="CO870" i="1"/>
  <c r="CO1180" i="1"/>
  <c r="CO1587" i="1"/>
  <c r="CO748" i="1"/>
  <c r="CO1874" i="1"/>
  <c r="CO547" i="1"/>
  <c r="CO1559" i="1"/>
  <c r="CO1407" i="1"/>
  <c r="CO1813" i="1"/>
  <c r="CO772" i="1"/>
  <c r="CO1909" i="1"/>
  <c r="CO402" i="1"/>
  <c r="CO1049" i="1"/>
  <c r="CO109" i="1"/>
  <c r="CO509" i="1"/>
  <c r="CO944" i="1"/>
  <c r="CO393" i="1"/>
  <c r="CO1710" i="1"/>
  <c r="CO1159" i="1"/>
  <c r="CO1490" i="1"/>
  <c r="CO296" i="1"/>
  <c r="CO305" i="1"/>
  <c r="CO467" i="1"/>
  <c r="CO1827" i="1"/>
  <c r="CO1139" i="1"/>
  <c r="CO1779" i="1"/>
  <c r="CO1589" i="1"/>
  <c r="CO1147" i="1"/>
  <c r="CO158" i="1"/>
  <c r="CO1733" i="1"/>
  <c r="CO982" i="1"/>
  <c r="CO103" i="1"/>
  <c r="CO1679" i="1"/>
  <c r="CO1527" i="1"/>
  <c r="CO169" i="1"/>
  <c r="CO339" i="1"/>
  <c r="CO1730" i="1"/>
  <c r="CO837" i="1"/>
  <c r="CO1713" i="1"/>
  <c r="CO1584" i="1"/>
  <c r="CO426" i="1"/>
  <c r="CO1803" i="1"/>
  <c r="CO1695" i="1"/>
  <c r="CO471" i="1"/>
  <c r="CO1505" i="1"/>
  <c r="CO797" i="1"/>
  <c r="CO131" i="1"/>
  <c r="CO1627" i="1"/>
  <c r="CO1242" i="1"/>
  <c r="CO249" i="1"/>
  <c r="CO80" i="1"/>
  <c r="CO557" i="1"/>
  <c r="CO148" i="1"/>
  <c r="CO1133" i="1"/>
  <c r="CO1851" i="1"/>
  <c r="CO1913" i="1"/>
  <c r="CO399" i="1"/>
  <c r="CO536" i="1"/>
  <c r="CO1941" i="1"/>
  <c r="CO588" i="1"/>
  <c r="CO1926" i="1"/>
  <c r="CO1607" i="1"/>
  <c r="CO476" i="1"/>
  <c r="CO554" i="1"/>
  <c r="CO1646" i="1"/>
  <c r="CO640" i="1"/>
  <c r="CO1138" i="1"/>
  <c r="CO66" i="1"/>
  <c r="CO227" i="1"/>
  <c r="CO477" i="1"/>
  <c r="CO1460" i="1"/>
  <c r="CO491" i="1"/>
  <c r="CO113" i="1"/>
  <c r="CO629" i="1"/>
  <c r="CO1124" i="1"/>
  <c r="CO18" i="1"/>
  <c r="CO208" i="1"/>
  <c r="CO1441" i="1"/>
  <c r="CO1404" i="1"/>
  <c r="CO177" i="1"/>
  <c r="CO875" i="1"/>
  <c r="CO183" i="1"/>
  <c r="CO814" i="1"/>
  <c r="CO290" i="1"/>
  <c r="CO1858" i="1"/>
  <c r="CO279" i="1"/>
  <c r="CO444" i="1"/>
  <c r="CO523" i="1"/>
  <c r="CO1499" i="1"/>
  <c r="CO1311" i="1"/>
  <c r="CO712" i="1"/>
  <c r="CO1244" i="1"/>
  <c r="CO1590" i="1"/>
  <c r="CO527" i="1"/>
  <c r="CO381" i="1"/>
  <c r="CO1642" i="1"/>
  <c r="CO1521" i="1"/>
  <c r="CO1786" i="1"/>
  <c r="CO127" i="1"/>
  <c r="CO1575" i="1"/>
  <c r="CO1628" i="1"/>
  <c r="CO117" i="1"/>
  <c r="CO1479" i="1"/>
  <c r="CO1923" i="1"/>
  <c r="CO1286" i="1"/>
  <c r="CO1327" i="1"/>
  <c r="CO78" i="1"/>
  <c r="CO1641" i="1"/>
  <c r="CO678" i="1"/>
  <c r="CO1616" i="1"/>
  <c r="CO959" i="1"/>
  <c r="CO1759" i="1"/>
  <c r="CO682" i="1"/>
  <c r="CO1395" i="1"/>
  <c r="CO1247" i="1"/>
  <c r="CO1545" i="1"/>
  <c r="CO520" i="1"/>
  <c r="CO1617" i="1"/>
  <c r="CO626" i="1"/>
  <c r="CO832" i="1"/>
  <c r="CO718" i="1"/>
  <c r="CO74" i="1"/>
  <c r="CO105" i="1" s="1"/>
  <c r="CO1156" i="1"/>
  <c r="CO1659" i="1"/>
  <c r="CO877" i="1"/>
  <c r="CO1951" i="1"/>
  <c r="CO1419" i="1"/>
  <c r="CO711" i="1"/>
  <c r="CO899" i="1"/>
  <c r="CO1781" i="1"/>
  <c r="CO530" i="1"/>
  <c r="CO1752" i="1"/>
  <c r="CO731" i="1"/>
  <c r="CO1624" i="1"/>
  <c r="CO1774" i="1"/>
  <c r="CO1191" i="1"/>
  <c r="CO286" i="1"/>
  <c r="CO641" i="1"/>
  <c r="CO427" i="1"/>
  <c r="CO1181" i="1"/>
  <c r="CO133" i="1"/>
  <c r="CO1665" i="1"/>
  <c r="CO1411" i="1"/>
  <c r="CO367" i="1"/>
  <c r="CO659" i="1"/>
  <c r="CO1905" i="1"/>
  <c r="CO1439" i="1"/>
  <c r="CO878" i="1"/>
  <c r="CO927" i="1"/>
  <c r="CO1091" i="1"/>
  <c r="CO1408" i="1"/>
  <c r="CO1263" i="1"/>
  <c r="CO637" i="1"/>
  <c r="CO1877" i="1"/>
  <c r="CO91" i="1"/>
  <c r="CO841" i="1"/>
  <c r="CO1226" i="1"/>
  <c r="CO1566" i="1"/>
  <c r="CO1257" i="1"/>
  <c r="CO661" i="1"/>
  <c r="CO235" i="1"/>
  <c r="CO1269" i="1"/>
  <c r="CO1271" i="1"/>
  <c r="CO1820" i="1"/>
  <c r="CO1337" i="1"/>
  <c r="CO1170" i="1"/>
  <c r="CO301" i="1"/>
  <c r="CO1270" i="1"/>
  <c r="CO102" i="1"/>
  <c r="CO830" i="1"/>
  <c r="CO99" i="1"/>
  <c r="CO904" i="1"/>
  <c r="CO501" i="1"/>
  <c r="CO1562" i="1"/>
  <c r="CO602" i="1"/>
  <c r="CO1365" i="1"/>
  <c r="CO1448" i="1"/>
  <c r="CO1281" i="1"/>
  <c r="CO1220" i="1"/>
  <c r="CO1290" i="1"/>
  <c r="CO270" i="1"/>
  <c r="CO112" i="1"/>
  <c r="CO1020" i="1"/>
  <c r="CO1276" i="1"/>
  <c r="CO1526" i="1"/>
  <c r="CO319" i="1"/>
  <c r="CO1740" i="1"/>
  <c r="CO474" i="1"/>
  <c r="CO696" i="1"/>
  <c r="CO926" i="1"/>
  <c r="CO1280" i="1"/>
  <c r="CO1676" i="1"/>
  <c r="CO89" i="1"/>
  <c r="CO1126" i="1"/>
  <c r="CO1373" i="1"/>
  <c r="CO650" i="1"/>
  <c r="CO1110" i="1"/>
  <c r="CO1509" i="1"/>
  <c r="CO605" i="1"/>
  <c r="CO1928" i="1"/>
  <c r="CO1324" i="1"/>
  <c r="CO883" i="1"/>
  <c r="CO633" i="1"/>
  <c r="CO1481" i="1"/>
  <c r="CO964" i="1"/>
  <c r="CO1925" i="1"/>
  <c r="CO1702" i="1"/>
  <c r="CO23" i="1"/>
  <c r="CO194" i="1"/>
  <c r="CO691" i="1"/>
  <c r="CO1201" i="1"/>
  <c r="CO555" i="1"/>
  <c r="CO995" i="1"/>
  <c r="CO1753" i="1"/>
  <c r="CO800" i="1"/>
  <c r="CO47" i="1"/>
  <c r="CO1742" i="1"/>
  <c r="CO1707" i="1"/>
  <c r="CO1945" i="1"/>
  <c r="CO584" i="1"/>
  <c r="CO83" i="1"/>
  <c r="CO759" i="1"/>
  <c r="CO1074" i="1"/>
  <c r="CO130" i="1"/>
  <c r="CO121" i="1"/>
  <c r="CO1116" i="1"/>
  <c r="CO871" i="1"/>
  <c r="CO1770" i="1"/>
  <c r="CO823" i="1"/>
  <c r="CO37" i="1"/>
  <c r="CO389" i="1"/>
  <c r="CO1137" i="1"/>
  <c r="CO1055" i="1"/>
  <c r="CO1883" i="1"/>
  <c r="CO887" i="1"/>
  <c r="CO27" i="1"/>
  <c r="CO315" i="1"/>
  <c r="CO1691" i="1"/>
  <c r="CO1771" i="1"/>
  <c r="CO1735" i="1"/>
  <c r="CO693" i="1"/>
  <c r="CO1949" i="1"/>
  <c r="CO450" i="1"/>
  <c r="CO1400" i="1"/>
  <c r="CO1112" i="1"/>
  <c r="CO242" i="1"/>
  <c r="CO63" i="1"/>
  <c r="CO1469" i="1"/>
  <c r="CO947" i="1"/>
  <c r="CO1791" i="1"/>
  <c r="CO422" i="1"/>
  <c r="CO1870" i="1"/>
  <c r="CO35" i="1"/>
  <c r="CO725" i="1"/>
  <c r="CO205" i="1"/>
  <c r="CO1096" i="1"/>
  <c r="CO1736" i="1"/>
  <c r="CO1403" i="1"/>
  <c r="CO821" i="1"/>
  <c r="CO1416" i="1"/>
  <c r="CO96" i="1"/>
  <c r="CO411" i="1"/>
  <c r="CO1045" i="1"/>
  <c r="CO413" i="1"/>
  <c r="CO317" i="1"/>
  <c r="CO1141" i="1"/>
  <c r="CO198" i="1"/>
  <c r="CO1443" i="1"/>
  <c r="CO441" i="1"/>
  <c r="CO1748" i="1"/>
  <c r="CO1817" i="1"/>
  <c r="CO526" i="1"/>
  <c r="CO1262" i="1"/>
  <c r="CO254" i="1"/>
  <c r="CO902" i="1"/>
  <c r="CO106" i="1"/>
  <c r="CO1924" i="1"/>
  <c r="CO146" i="1"/>
  <c r="CO88" i="1"/>
  <c r="CO755" i="1"/>
  <c r="CO9" i="1"/>
  <c r="CO1910" i="1"/>
  <c r="CO670" i="1"/>
  <c r="CO1380" i="1"/>
  <c r="CO1010" i="1"/>
  <c r="CO1833" i="1"/>
  <c r="CO1531" i="1"/>
  <c r="CO1340" i="1"/>
  <c r="CO149" i="1"/>
  <c r="CO1277" i="1"/>
  <c r="CO1787" i="1"/>
  <c r="CO1053" i="1"/>
  <c r="CO1600" i="1"/>
  <c r="CO574" i="1"/>
  <c r="CO483" i="1"/>
  <c r="CO115" i="1"/>
  <c r="CO1823" i="1"/>
  <c r="CO1018" i="1"/>
  <c r="CO799" i="1"/>
  <c r="CO57" i="1"/>
  <c r="CO911" i="1"/>
  <c r="CO1650" i="1"/>
  <c r="CO925" i="1"/>
  <c r="CO681" i="1"/>
  <c r="CO464" i="1"/>
  <c r="CO989" i="1"/>
  <c r="CO1041" i="1"/>
  <c r="CO981" i="1"/>
  <c r="CO598" i="1"/>
  <c r="CO1921" i="1"/>
  <c r="CO1152" i="1"/>
  <c r="CO1674" i="1"/>
  <c r="CO773" i="1"/>
  <c r="CO1288" i="1"/>
  <c r="CO167" i="1"/>
  <c r="CO1421" i="1"/>
  <c r="CO600" i="1"/>
  <c r="CO1002" i="1"/>
  <c r="CO1946" i="1"/>
  <c r="CO1863" i="1"/>
  <c r="CO1317" i="1"/>
  <c r="CO1375" i="1"/>
  <c r="CO1308" i="1"/>
  <c r="CO164" i="1"/>
  <c r="CO1355" i="1"/>
  <c r="CO553" i="1"/>
  <c r="CO1904" i="1"/>
  <c r="CO533" i="1"/>
  <c r="CO1003" i="1"/>
  <c r="CO322" i="1"/>
  <c r="CO704" i="1"/>
  <c r="CO1889" i="1"/>
  <c r="CO746" i="1"/>
  <c r="CO147" i="1"/>
  <c r="CO1231" i="1"/>
  <c r="CO298" i="1"/>
  <c r="CO1533" i="1"/>
  <c r="CO256" i="1"/>
  <c r="CO1907" i="1"/>
  <c r="CO1278" i="1"/>
  <c r="CO1728" i="1"/>
  <c r="CO809" i="1"/>
  <c r="CO942" i="1"/>
  <c r="CO1164" i="1"/>
  <c r="CO1878" i="1"/>
  <c r="CO1472" i="1"/>
  <c r="CO8" i="1"/>
  <c r="CO410" i="1"/>
  <c r="CO293" i="1"/>
  <c r="CO1738" i="1"/>
  <c r="CO979" i="1"/>
  <c r="CO364" i="1"/>
  <c r="CO340" i="1"/>
  <c r="CO1306" i="1"/>
  <c r="CO76" i="1"/>
  <c r="CO518" i="1"/>
  <c r="CO1398" i="1"/>
  <c r="CO165" i="1"/>
  <c r="CO1555" i="1"/>
  <c r="CO860" i="1"/>
  <c r="CO486" i="1"/>
  <c r="CO166" i="1"/>
  <c r="CO826" i="1"/>
  <c r="CO1333" i="1"/>
  <c r="CO582" i="1"/>
  <c r="CO155" i="1"/>
  <c r="CO950" i="1"/>
  <c r="CO1455" i="1"/>
  <c r="CO685" i="1"/>
  <c r="CO1464" i="1"/>
  <c r="CO935" i="1"/>
  <c r="CO447" i="1"/>
  <c r="CO776" i="1"/>
  <c r="CO451" i="1"/>
  <c r="CO1780" i="1"/>
  <c r="CO829" i="1"/>
  <c r="CO1060" i="1"/>
  <c r="CO1777" i="1"/>
  <c r="CO790" i="1"/>
  <c r="CO392" i="1"/>
  <c r="CO1179" i="1"/>
  <c r="CO1885" i="1"/>
  <c r="CO1388" i="1"/>
  <c r="CO934" i="1"/>
  <c r="CO62" i="1"/>
  <c r="CO894" i="1"/>
  <c r="CO385" i="1"/>
  <c r="CO220" i="1"/>
  <c r="CO1585" i="1"/>
  <c r="CO421" i="1"/>
  <c r="CO1046" i="1"/>
  <c r="CO874" i="1"/>
  <c r="CO1948" i="1"/>
  <c r="CO1599" i="1"/>
  <c r="CO1688" i="1"/>
  <c r="CO1189" i="1"/>
  <c r="CO344" i="1"/>
  <c r="CO1493" i="1"/>
  <c r="CO1797" i="1"/>
  <c r="CO1848" i="1"/>
  <c r="CO1955" i="1"/>
  <c r="CO835" i="1"/>
  <c r="CO173" i="1"/>
  <c r="CO671" i="1"/>
  <c r="CO398" i="1"/>
  <c r="CO1660" i="1"/>
  <c r="CO550" i="1"/>
  <c r="CO1068" i="1"/>
  <c r="CO908" i="1"/>
  <c r="CO1198" i="1"/>
  <c r="CO1901" i="1"/>
  <c r="CO433" i="1"/>
  <c r="CO1500" i="1"/>
  <c r="CO453" i="1"/>
  <c r="CO614" i="1"/>
  <c r="CO1554" i="1"/>
  <c r="CO241" i="1"/>
  <c r="CO1321" i="1"/>
  <c r="CO770" i="1"/>
  <c r="CO1580" i="1"/>
  <c r="CO1295" i="1"/>
  <c r="CO1548" i="1"/>
  <c r="CO594" i="1"/>
  <c r="CO95" i="1"/>
  <c r="CO1130" i="1"/>
  <c r="CO335" i="1"/>
  <c r="CO1510" i="1"/>
  <c r="CO1513" i="1"/>
  <c r="CO1900" i="1"/>
  <c r="CO1879" i="1"/>
  <c r="CO879" i="1"/>
  <c r="CO583" i="1"/>
  <c r="CO1066" i="1"/>
  <c r="CO620" i="1"/>
  <c r="CO1107" i="1"/>
  <c r="CO244" i="1"/>
  <c r="CO1804" i="1"/>
  <c r="CO895" i="1"/>
  <c r="CO732" i="1"/>
  <c r="CO1104" i="1"/>
  <c r="CO648" i="1"/>
  <c r="CO903" i="1"/>
  <c r="CO330" i="1"/>
  <c r="CO1783" i="1"/>
  <c r="CO813" i="1"/>
  <c r="CO124" i="1"/>
  <c r="CO1389" i="1"/>
  <c r="CO1947" i="1"/>
  <c r="CO371" i="1"/>
  <c r="CO111" i="1"/>
  <c r="CO337" i="1"/>
  <c r="CO472" i="1"/>
  <c r="CO1564" i="1"/>
  <c r="CO377" i="1"/>
  <c r="CO916" i="1"/>
  <c r="CO700" i="1"/>
  <c r="CO515" i="1"/>
  <c r="CO578" i="1"/>
  <c r="CO910" i="1"/>
  <c r="CO140" i="1"/>
  <c r="CO1273" i="1"/>
  <c r="CO1485" i="1"/>
  <c r="CO1758" i="1"/>
  <c r="CO1933" i="1"/>
  <c r="CO455" i="1"/>
  <c r="CO851" i="1"/>
  <c r="CO784" i="1"/>
  <c r="CO1542" i="1"/>
  <c r="CO226" i="1"/>
  <c r="CO1387" i="1"/>
  <c r="CO120" i="1"/>
  <c r="CO561" i="1"/>
  <c r="CO1826" i="1"/>
  <c r="CO449" i="1"/>
  <c r="CO253" i="1"/>
  <c r="CO729" i="1"/>
  <c r="CO1214" i="1"/>
  <c r="CO1920" i="1"/>
  <c r="CO539" i="1"/>
  <c r="CO985" i="1"/>
  <c r="CO1090" i="1"/>
  <c r="CO93" i="1"/>
  <c r="CO819" i="1"/>
  <c r="CO1841" i="1"/>
  <c r="CO842" i="1"/>
  <c r="CO170" i="1"/>
  <c r="CO1026" i="1"/>
  <c r="CO1377" i="1"/>
  <c r="CO785" i="1"/>
  <c r="CO1405" i="1"/>
  <c r="CO1349" i="1"/>
  <c r="CO1654" i="1"/>
  <c r="CO1037" i="1"/>
  <c r="CO1293" i="1"/>
  <c r="CO1809" i="1"/>
  <c r="CO519" i="1"/>
  <c r="CO1903" i="1"/>
  <c r="CO1519" i="1"/>
  <c r="CO1720" i="1"/>
  <c r="CO915" i="1"/>
  <c r="CO1950" i="1"/>
  <c r="CO461" i="1"/>
  <c r="CO333" i="1"/>
  <c r="CO1612" i="1"/>
  <c r="CO1128" i="1"/>
  <c r="CO728" i="1"/>
  <c r="CO414" i="1"/>
  <c r="CO1069" i="1"/>
  <c r="CO571" i="1"/>
  <c r="CO1291" i="1"/>
  <c r="CO1643" i="1"/>
  <c r="CO1151" i="1"/>
  <c r="CO1583" i="1"/>
  <c r="CO834" i="1"/>
  <c r="CO1845" i="1"/>
  <c r="CO737" i="1"/>
  <c r="CO176" i="1"/>
  <c r="CO1743" i="1"/>
  <c r="CO1451" i="1"/>
  <c r="CO1307" i="1"/>
  <c r="CO1199" i="1"/>
  <c r="CO1494" i="1"/>
  <c r="CO1196" i="1"/>
  <c r="CO1888" i="1"/>
  <c r="CO1476" i="1"/>
  <c r="CO1956" i="1"/>
  <c r="CO1934" i="1"/>
  <c r="CO794" i="1"/>
  <c r="CO836" i="1"/>
  <c r="CO1831" i="1"/>
  <c r="CO505" i="1"/>
  <c r="CO193" i="1"/>
  <c r="CO1814" i="1"/>
  <c r="CO119" i="1"/>
  <c r="CO943" i="1"/>
  <c r="CO707" i="1"/>
  <c r="CO1574" i="1"/>
  <c r="CO484" i="1"/>
  <c r="CO240" i="1"/>
  <c r="CO1496" i="1"/>
  <c r="CO1406" i="1"/>
  <c r="CO716" i="1"/>
  <c r="CO1855" i="1"/>
  <c r="CO1390" i="1"/>
  <c r="CO914" i="1"/>
  <c r="CO1346" i="1"/>
  <c r="CO264" i="1"/>
  <c r="CO1264" i="1"/>
  <c r="CO508" i="1"/>
  <c r="CO692" i="1"/>
  <c r="CO247" i="1"/>
  <c r="CO635" i="1"/>
  <c r="CO500" i="1"/>
  <c r="CO1275" i="1"/>
  <c r="CO1508" i="1"/>
  <c r="CO658" i="1"/>
  <c r="CO84" i="1"/>
  <c r="CO1789" i="1"/>
  <c r="CO1087" i="1"/>
  <c r="CO859" i="1"/>
  <c r="CO1578" i="1"/>
  <c r="CO1754" i="1"/>
  <c r="CO435" i="1"/>
  <c r="CO1515" i="1"/>
  <c r="CO1038" i="1"/>
  <c r="CO1134" i="1"/>
  <c r="CO1374" i="1"/>
  <c r="CO721" i="1"/>
  <c r="CO1767" i="1"/>
  <c r="CO1725" i="1"/>
  <c r="CO1489" i="1"/>
  <c r="CO1351" i="1"/>
  <c r="CO977" i="1"/>
  <c r="CO1440" i="1"/>
  <c r="CO1228" i="1"/>
  <c r="CO1726" i="1"/>
  <c r="CO1040" i="1"/>
  <c r="CO992" i="1"/>
  <c r="CO1093" i="1"/>
  <c r="CO46" i="1"/>
  <c r="CO727" i="1"/>
  <c r="CO677" i="1"/>
  <c r="CO489" i="1"/>
  <c r="CO1547" i="1"/>
  <c r="CO1206" i="1"/>
  <c r="CO203" i="1"/>
  <c r="CO1200" i="1"/>
  <c r="CO1648" i="1"/>
  <c r="CO94" i="1"/>
  <c r="CO14" i="1"/>
  <c r="CO858" i="1"/>
  <c r="CO1062" i="1"/>
  <c r="CO1289" i="1"/>
  <c r="CO1502" i="1"/>
  <c r="CO400" i="1"/>
  <c r="CO1106" i="1"/>
  <c r="CO1465" i="1"/>
  <c r="CO1483" i="1"/>
  <c r="CO454" i="1"/>
  <c r="CO893" i="1"/>
  <c r="CO390" i="1"/>
  <c r="CO825" i="1"/>
  <c r="CO867" i="1"/>
  <c r="CO1711" i="1"/>
  <c r="CO1812" i="1"/>
  <c r="CO572" i="1"/>
  <c r="CO890" i="1"/>
  <c r="CO1315" i="1"/>
  <c r="CO587" i="1"/>
  <c r="CO397" i="1"/>
  <c r="CO1673" i="1"/>
  <c r="CO811" i="1"/>
  <c r="CO1918" i="1"/>
  <c r="CO425" i="1"/>
  <c r="CO1911" i="1"/>
  <c r="CO341" i="1"/>
  <c r="CO1492" i="1"/>
  <c r="CO1077" i="1"/>
  <c r="CO395" i="1"/>
  <c r="CO7" i="1"/>
  <c r="CO978" i="1"/>
  <c r="CO1608" i="1"/>
  <c r="CO1086" i="1"/>
  <c r="CO144" i="1"/>
  <c r="CO86" i="1"/>
  <c r="CO178" i="1"/>
  <c r="CO805" i="1"/>
  <c r="CO1773" i="1"/>
  <c r="CO1100" i="1"/>
  <c r="CO328" i="1"/>
  <c r="CO1871" i="1"/>
  <c r="CO623" i="1"/>
  <c r="CO590" i="1"/>
  <c r="CO1792" i="1"/>
  <c r="CO1428" i="1"/>
  <c r="CO1357" i="1"/>
  <c r="CO218" i="1"/>
  <c r="CO263" i="1"/>
  <c r="CO997" i="1"/>
  <c r="CO31" i="1"/>
  <c r="CO1723" i="1"/>
  <c r="CO320" i="1"/>
  <c r="CO1927" i="1"/>
  <c r="CO365" i="1"/>
  <c r="CO1675" i="1"/>
  <c r="CO1366" i="1"/>
  <c r="CO1516" i="1"/>
  <c r="CO1524" i="1"/>
  <c r="CO1538" i="1"/>
  <c r="CO928" i="1"/>
  <c r="CO575" i="1"/>
  <c r="CO1410" i="1"/>
  <c r="CO840" i="1"/>
  <c r="CO861" i="1"/>
  <c r="CO1603" i="1"/>
  <c r="CO199" i="1"/>
  <c r="CO362" i="1"/>
  <c r="CO1805" i="1"/>
  <c r="CO1031" i="1"/>
  <c r="CO1760" i="1"/>
  <c r="CO1314" i="1"/>
  <c r="CO215" i="1"/>
  <c r="CO216" i="1"/>
  <c r="CO209" i="1"/>
  <c r="CO38" i="1"/>
  <c r="CO638" i="1"/>
  <c r="CO297" i="1"/>
  <c r="CO585" i="1"/>
  <c r="CO699" i="1"/>
  <c r="CO726" i="1"/>
  <c r="CO521" i="1"/>
  <c r="CO1869" i="1"/>
  <c r="CO1442" i="1"/>
  <c r="CO1565" i="1"/>
  <c r="CO239" i="1"/>
  <c r="CO919" i="1"/>
  <c r="CO559" i="1"/>
  <c r="CO359" i="1"/>
  <c r="CO616" i="1"/>
  <c r="CO1534" i="1"/>
  <c r="CO1371" i="1"/>
  <c r="CO1518" i="1"/>
  <c r="CO157" i="1"/>
  <c r="CO1683" i="1"/>
  <c r="CO1677" i="1"/>
  <c r="CO777" i="1"/>
  <c r="CO70" i="1"/>
  <c r="CO1849" i="1"/>
  <c r="CO1369" i="1"/>
  <c r="CO1163" i="1"/>
  <c r="CO1444" i="1"/>
  <c r="CO1016" i="1"/>
  <c r="CO1258" i="1"/>
  <c r="CO1183" i="1"/>
  <c r="CO168" i="1"/>
  <c r="CO998" i="1"/>
  <c r="CO694" i="1"/>
  <c r="CO211" i="1"/>
  <c r="CO1897" i="1"/>
  <c r="CO92" i="1"/>
  <c r="CO186" i="1"/>
  <c r="CO639" i="1"/>
  <c r="CO688" i="1"/>
  <c r="CO434" i="1"/>
  <c r="CO356" i="1"/>
  <c r="CO1796" i="1"/>
  <c r="CO1699" i="1"/>
  <c r="CO735" i="1"/>
  <c r="CO957" i="1"/>
  <c r="CO1836" i="1"/>
  <c r="CO1190" i="1"/>
  <c r="CO1801" i="1"/>
  <c r="CO937" i="1"/>
  <c r="CO1028" i="1"/>
  <c r="CO1298" i="1"/>
  <c r="CO1729" i="1"/>
  <c r="CO1145" i="1"/>
  <c r="CO1143" i="1"/>
  <c r="CO40" i="1"/>
  <c r="CO200" i="1"/>
  <c r="CO1772" i="1"/>
  <c r="CO1202" i="1"/>
  <c r="CO619" i="1"/>
  <c r="CO827" i="1"/>
  <c r="CO1705" i="1"/>
  <c r="CO1260" i="1"/>
  <c r="CO1458" i="1"/>
  <c r="CO1569" i="1"/>
  <c r="CO419" i="1"/>
  <c r="CO568" i="1"/>
  <c r="CO563" i="1"/>
  <c r="CO358" i="1"/>
  <c r="CO386" i="1"/>
  <c r="CO788" i="1"/>
  <c r="CO269" i="1"/>
  <c r="CO924" i="1"/>
  <c r="CO503" i="1"/>
  <c r="CO277" i="1"/>
  <c r="CO951" i="1"/>
  <c r="CO1844" i="1"/>
  <c r="CO1067" i="1"/>
  <c r="CO429" i="1"/>
  <c r="CO1401" i="1"/>
  <c r="CO1546" i="1"/>
  <c r="CO1132" i="1"/>
  <c r="CO1070" i="1"/>
  <c r="CO1467" i="1"/>
  <c r="CO849" i="1"/>
  <c r="CO494" i="1"/>
  <c r="CO1000" i="1"/>
  <c r="CO775" i="1"/>
  <c r="CO1784" i="1"/>
  <c r="CO1839" i="1"/>
  <c r="CO309" i="1"/>
  <c r="CO39" i="1"/>
  <c r="CO245" i="1"/>
  <c r="CO1302" i="1"/>
  <c r="CO1511" i="1"/>
  <c r="CO1382" i="1"/>
  <c r="CO56" i="1"/>
  <c r="CO975" i="1"/>
  <c r="CO274" i="1"/>
  <c r="CO1284" i="1"/>
  <c r="CO424" i="1"/>
  <c r="CO1144" i="1"/>
  <c r="CO739" i="1"/>
  <c r="CO558" i="1"/>
  <c r="CO1094" i="1"/>
  <c r="CO1514" i="1"/>
  <c r="CO1105" i="1"/>
  <c r="CO184" i="1"/>
  <c r="CO202" i="1"/>
  <c r="CO1828" i="1"/>
  <c r="CO142" i="1"/>
  <c r="CO1329" i="1"/>
  <c r="CO907" i="1"/>
  <c r="CO986" i="1"/>
  <c r="CO1140" i="1"/>
  <c r="CO1339" i="1"/>
  <c r="CO778" i="1"/>
  <c r="CO1415" i="1"/>
  <c r="CO769" i="1"/>
  <c r="CO1563" i="1"/>
  <c r="CO1663" i="1"/>
  <c r="CO382" i="1"/>
  <c r="CO1072" i="1"/>
  <c r="CO1636" i="1"/>
  <c r="CO1300" i="1"/>
  <c r="CO1953" i="1"/>
  <c r="CO839" i="1"/>
  <c r="CO197" i="1"/>
  <c r="CO1757" i="1"/>
  <c r="CO478" i="1"/>
  <c r="CO196" i="1"/>
  <c r="CO459" i="1"/>
  <c r="CO657" i="1"/>
  <c r="CO630" i="1"/>
  <c r="CO1703" i="1"/>
  <c r="CO243" i="1"/>
  <c r="CO1731" i="1"/>
  <c r="CO1930" i="1"/>
  <c r="CO1013" i="1"/>
  <c r="CO1367" i="1"/>
  <c r="CO1282" i="1"/>
  <c r="CO1187" i="1"/>
  <c r="CO1004" i="1"/>
  <c r="CO881" i="1"/>
  <c r="CO181" i="1"/>
  <c r="CO1259" i="1"/>
  <c r="CO667" i="1"/>
  <c r="CO1326" i="1"/>
  <c r="CO1157" i="1"/>
  <c r="CO507" i="1"/>
  <c r="CO370" i="1"/>
  <c r="CO845" i="1"/>
  <c r="CO342" i="1"/>
  <c r="CO549" i="1"/>
  <c r="CO876" i="1"/>
  <c r="CO1142" i="1"/>
  <c r="CO1304" i="1"/>
  <c r="CO577" i="1"/>
  <c r="CO284" i="1"/>
  <c r="CO1498" i="1"/>
  <c r="CO151" i="1"/>
  <c r="CO745" i="1"/>
  <c r="CO439" i="1"/>
  <c r="CO324" i="1"/>
  <c r="CO1631" i="1"/>
  <c r="CO1165" i="1"/>
  <c r="CO757" i="1"/>
  <c r="CO161" i="1"/>
  <c r="CO938" i="1"/>
  <c r="CO331" i="1"/>
  <c r="CO1083" i="1"/>
  <c r="CO1737" i="1"/>
  <c r="CO1438" i="1"/>
  <c r="CO1425" i="1"/>
  <c r="CO1530" i="1"/>
  <c r="CO1615" i="1"/>
  <c r="CO724" i="1"/>
  <c r="CO224" i="1"/>
  <c r="CO1219" i="1"/>
  <c r="CO1361" i="1"/>
  <c r="CO188" i="1"/>
  <c r="CO308" i="1"/>
  <c r="CO1794" i="1"/>
  <c r="CO1694" i="1"/>
  <c r="CO312" i="1"/>
  <c r="CO366" i="1"/>
  <c r="CO87" i="1"/>
  <c r="CO260" i="1"/>
  <c r="CO504" i="1"/>
  <c r="CO965" i="1"/>
  <c r="CO656" i="1"/>
  <c r="CO61" i="1"/>
  <c r="CO1396" i="1"/>
  <c r="CO1430" i="1"/>
  <c r="CO1313" i="1"/>
  <c r="CO42" i="1"/>
  <c r="CO101" i="1"/>
  <c r="CO1893" i="1"/>
  <c r="CO564" i="1"/>
  <c r="CO1525" i="1"/>
  <c r="CO1209" i="1"/>
  <c r="CO1843" i="1"/>
  <c r="CO403" i="1"/>
  <c r="CO378" i="1"/>
  <c r="CO1348" i="1"/>
  <c r="CO460" i="1"/>
  <c r="CO1221" i="1"/>
  <c r="CO758" i="1"/>
  <c r="CO1474" i="1"/>
  <c r="CO1225" i="1"/>
  <c r="CO498" i="1"/>
  <c r="CO190" i="1"/>
  <c r="CO278" i="1"/>
  <c r="CO1362" i="1"/>
  <c r="CO1135" i="1"/>
  <c r="CO528" i="1"/>
  <c r="CO698" i="1"/>
  <c r="CO1007" i="1"/>
  <c r="CO43" i="1"/>
  <c r="CO820" i="1"/>
  <c r="CO1397" i="1"/>
  <c r="CO1832" i="1"/>
  <c r="CO135" i="1"/>
  <c r="CO1645" i="1"/>
  <c r="CO524" i="1"/>
  <c r="CO1785" i="1"/>
  <c r="CO36" i="1"/>
  <c r="CO1892" i="1"/>
  <c r="CO350" i="1"/>
  <c r="CO1922" i="1"/>
  <c r="CO287" i="1"/>
  <c r="CO394" i="1"/>
  <c r="CO259" i="1"/>
  <c r="CO579" i="1"/>
  <c r="CO406" i="1"/>
  <c r="CO760" i="1"/>
  <c r="CO1765" i="1"/>
  <c r="CO1436" i="1"/>
  <c r="CO1161" i="1"/>
  <c r="CO45" i="1"/>
  <c r="CO329" i="1"/>
  <c r="CO793" i="1"/>
  <c r="CO613" i="1"/>
  <c r="CO1859" i="1"/>
  <c r="CO327" i="1"/>
  <c r="CO1230" i="1"/>
  <c r="CO408" i="1"/>
  <c r="CO1019" i="1"/>
  <c r="CO185" i="1"/>
  <c r="CO615" i="1"/>
  <c r="CO1305" i="1"/>
  <c r="CO672" i="1"/>
  <c r="CO668" i="1"/>
  <c r="CO1626" i="1"/>
  <c r="CO1213" i="1"/>
  <c r="CO1246" i="1"/>
  <c r="CO407" i="1"/>
  <c r="CO1811" i="1"/>
  <c r="CO1009" i="1"/>
  <c r="CO1570" i="1"/>
  <c r="CO1689" i="1"/>
  <c r="CO314" i="1"/>
  <c r="CO1504" i="1"/>
  <c r="CO481" i="1"/>
  <c r="CO625" i="1"/>
  <c r="CO1359" i="1"/>
  <c r="CO754" i="1"/>
  <c r="CO1620" i="1"/>
  <c r="CO1906" i="1"/>
  <c r="CO69" i="1"/>
  <c r="CO300" i="1"/>
  <c r="CO1846" i="1"/>
  <c r="CO493" i="1"/>
  <c r="CO1718" i="1"/>
  <c r="CO680" i="1"/>
  <c r="CO248" i="1"/>
  <c r="CO1089" i="1"/>
  <c r="CO1579" i="1"/>
  <c r="CO368" i="1"/>
  <c r="CO1543" i="1"/>
  <c r="CO1076" i="1"/>
  <c r="CO430" i="1"/>
  <c r="CO1915" i="1"/>
  <c r="CO1876" i="1"/>
  <c r="CO145" i="1"/>
  <c r="CO1402" i="1"/>
  <c r="CO912" i="1"/>
  <c r="CO1664" i="1"/>
  <c r="CO1356" i="1"/>
  <c r="CO238" i="1"/>
  <c r="CO1211" i="1"/>
  <c r="CO1762" i="1"/>
  <c r="CO581" i="1"/>
  <c r="CO1192" i="1"/>
  <c r="CO1635" i="1"/>
  <c r="CO1640" i="1"/>
  <c r="CO660" i="1"/>
  <c r="CO617" i="1"/>
  <c r="CO898" i="1"/>
  <c r="CO795" i="1"/>
  <c r="CO1186" i="1"/>
  <c r="CO251" i="1"/>
  <c r="CO1761" i="1"/>
  <c r="CO1550" i="1"/>
  <c r="CO502" i="1"/>
  <c r="CO466" i="1"/>
  <c r="CO1044" i="1"/>
  <c r="CO1714" i="1"/>
  <c r="CO1604" i="1"/>
  <c r="CO1657" i="1"/>
  <c r="CO58" i="1"/>
  <c r="CO766" i="1"/>
  <c r="CO566" i="1"/>
  <c r="CO1205" i="1"/>
  <c r="CO141" i="1"/>
  <c r="CO651" i="1"/>
  <c r="CO159" i="1"/>
  <c r="CO993" i="1"/>
  <c r="CO485" i="1"/>
  <c r="CO291" i="1"/>
  <c r="CO592" i="1"/>
  <c r="CO1520" i="1"/>
  <c r="CO812" i="1"/>
  <c r="CO347" i="1"/>
  <c r="CO380" i="1"/>
  <c r="CO686" i="1"/>
  <c r="CO1358" i="1"/>
  <c r="CO369" i="1"/>
  <c r="CO1155" i="1"/>
  <c r="CO1027" i="1"/>
  <c r="CO803" i="1"/>
  <c r="CO1943" i="1"/>
  <c r="CO160" i="1"/>
  <c r="CO152" i="1"/>
  <c r="CO1266" i="1"/>
  <c r="CO872" i="1"/>
  <c r="CO1649" i="1"/>
  <c r="CO1891" i="1"/>
  <c r="CO1279" i="1"/>
  <c r="CO1824" i="1"/>
  <c r="CO886" i="1"/>
  <c r="CO586" i="1"/>
  <c r="CO1341" i="1"/>
  <c r="CO1103" i="1"/>
  <c r="CO1719" i="1"/>
  <c r="CO1693" i="1"/>
  <c r="CO1625" i="1"/>
  <c r="CO153" i="1"/>
  <c r="CO674" i="1"/>
  <c r="CO212" i="1"/>
  <c r="CO1022" i="1"/>
  <c r="CO1175" i="1"/>
  <c r="CO1218" i="1"/>
  <c r="CO610" i="1"/>
  <c r="CO850" i="1"/>
  <c r="CO1896" i="1"/>
  <c r="CO1251" i="1"/>
  <c r="CO1593" i="1"/>
  <c r="CO1433" i="1"/>
  <c r="CO869" i="1"/>
  <c r="CO143" i="1"/>
  <c r="CO1312" i="1"/>
  <c r="CO75" i="1"/>
  <c r="CO1611" i="1"/>
  <c r="CO1011" i="1"/>
  <c r="CO855" i="1"/>
  <c r="CO1842" i="1"/>
  <c r="CO570" i="1"/>
  <c r="CO418" i="1"/>
  <c r="CO1935" i="1"/>
  <c r="CO552" i="1"/>
  <c r="CO939" i="1"/>
  <c r="CO624" i="1"/>
  <c r="CO288" i="1"/>
  <c r="CO55" i="1"/>
  <c r="CO1749" i="1"/>
  <c r="CO1942" i="1"/>
  <c r="CO1024" i="1"/>
  <c r="CO456" i="1"/>
  <c r="CO1658" i="1"/>
  <c r="CO642" i="1"/>
  <c r="CO655" i="1"/>
  <c r="CO750" i="1"/>
  <c r="CO1303" i="1"/>
  <c r="CO703" i="1"/>
  <c r="CO1807" i="1"/>
  <c r="CO1755" i="1"/>
  <c r="CO1413" i="1"/>
  <c r="CO918" i="1"/>
  <c r="CO1721" i="1"/>
  <c r="CO1052" i="1"/>
  <c r="CO787" i="1"/>
  <c r="CO1678" i="1"/>
  <c r="CO599" i="1"/>
  <c r="CO90" i="1"/>
  <c r="CO1424" i="1"/>
  <c r="CO1453" i="1"/>
  <c r="CO752" i="1"/>
  <c r="CO1021" i="1"/>
  <c r="CO534" i="1"/>
  <c r="CO1553" i="1"/>
  <c r="CO1050" i="1"/>
  <c r="CO237" i="1"/>
  <c r="CO1506" i="1"/>
  <c r="CO318" i="1"/>
  <c r="CO310" i="1"/>
  <c r="CO1457" i="1"/>
  <c r="CO647" i="1"/>
  <c r="CO71" i="1"/>
  <c r="CO973" i="1"/>
  <c r="CO573" i="1"/>
  <c r="CO753" i="1"/>
  <c r="CO1939" i="1"/>
  <c r="CO1619" i="1"/>
  <c r="CO1655" i="1"/>
  <c r="CO1577" i="1"/>
  <c r="CO1517" i="1"/>
  <c r="CO223" i="1"/>
  <c r="CO1529" i="1"/>
  <c r="CO917" i="1"/>
  <c r="CO540" i="1"/>
  <c r="CO1681" i="1"/>
  <c r="CO1639" i="1"/>
  <c r="CO744" i="1"/>
  <c r="CO1821" i="1"/>
  <c r="CO618" i="1"/>
  <c r="CO1160" i="1"/>
  <c r="CO1872" i="1"/>
  <c r="CO1418" i="1"/>
  <c r="CO1808" i="1"/>
  <c r="CO1853" i="1"/>
  <c r="CO104" i="1"/>
  <c r="CO1668" i="1"/>
  <c r="CO1042" i="1"/>
  <c r="CO1708" i="1"/>
  <c r="CO697" i="1"/>
  <c r="CO383" i="1"/>
  <c r="CO1880" i="1"/>
  <c r="CO868" i="1"/>
  <c r="CO936" i="1"/>
  <c r="CO222" i="1"/>
  <c r="CO452" i="1"/>
  <c r="CO595" i="1"/>
  <c r="CO191" i="1"/>
  <c r="CO258" i="1"/>
  <c r="CO12" i="1"/>
  <c r="CO1669" i="1"/>
  <c r="CO1662" i="1"/>
  <c r="CO214" i="1"/>
  <c r="CO1080" i="1"/>
  <c r="CO923" i="1"/>
  <c r="CO765" i="1"/>
  <c r="CO1522" i="1"/>
  <c r="CO946" i="1"/>
  <c r="CO1364" i="1"/>
  <c r="CO13" i="1"/>
  <c r="CO1629" i="1"/>
  <c r="CO231" i="1"/>
  <c r="CO538" i="1"/>
  <c r="CO192" i="1"/>
  <c r="CO1122" i="1"/>
  <c r="CO1750" i="1"/>
  <c r="CO280" i="1"/>
  <c r="CO866" i="1"/>
  <c r="CO988" i="1"/>
  <c r="CO1908" i="1"/>
  <c r="CO257" i="1"/>
  <c r="CO506" i="1"/>
  <c r="CO1850" i="1"/>
  <c r="CO404" i="1"/>
  <c r="CO684" i="1"/>
  <c r="CO740" i="1"/>
  <c r="CO852" i="1"/>
  <c r="CO110" i="1"/>
  <c r="CO302" i="1"/>
  <c r="CO673" i="1"/>
  <c r="CO272" i="1"/>
  <c r="CO1618" i="1"/>
  <c r="CO1931" i="1"/>
  <c r="CO1212" i="1"/>
  <c r="CO187" i="1"/>
  <c r="CO516" i="1"/>
  <c r="CO996" i="1"/>
  <c r="CO1422" i="1"/>
  <c r="CO1716" i="1"/>
  <c r="CO824" i="1"/>
  <c r="CO52" i="1"/>
  <c r="CO443" i="1"/>
  <c r="CO228" i="1"/>
  <c r="CO593" i="1"/>
  <c r="CO1798" i="1"/>
  <c r="CO1532" i="1"/>
  <c r="CO779" i="1"/>
  <c r="CO363" i="1"/>
  <c r="CO1594" i="1"/>
  <c r="CO1558" i="1"/>
  <c r="CO833" i="1"/>
  <c r="CO710" i="1"/>
  <c r="CO325" i="1"/>
  <c r="CO1487" i="1"/>
  <c r="CO289" i="1"/>
  <c r="CO412" i="1"/>
  <c r="CO1188" i="1"/>
  <c r="CO1462" i="1"/>
  <c r="CO108" i="1"/>
  <c r="CO54" i="1"/>
  <c r="CO930" i="1"/>
  <c r="CO1722" i="1"/>
  <c r="CO1149" i="1"/>
  <c r="CO991" i="1"/>
  <c r="CO53" i="1"/>
  <c r="CO50" i="1"/>
  <c r="CO1423" i="1"/>
  <c r="CO1459" i="1"/>
  <c r="CO970" i="1"/>
  <c r="CO1541" i="1"/>
  <c r="CO815" i="1"/>
  <c r="CO956" i="1"/>
  <c r="CO634" i="1"/>
  <c r="CO1834" i="1"/>
  <c r="CO1098" i="1"/>
  <c r="CO1332" i="1"/>
  <c r="CO762" i="1"/>
  <c r="CO162" i="1"/>
  <c r="CO1622" i="1"/>
  <c r="CO1081" i="1"/>
  <c r="CO1136" i="1"/>
  <c r="CO1185" i="1"/>
  <c r="CO225" i="1"/>
  <c r="CO175" i="1"/>
  <c r="CO250" i="1"/>
  <c r="CO417" i="1"/>
  <c r="CO719" i="1"/>
  <c r="CO1217" i="1"/>
  <c r="CO21" i="1"/>
  <c r="CO1727" i="1"/>
  <c r="CO77" i="1"/>
  <c r="CO1790" i="1"/>
  <c r="CO22" i="1"/>
  <c r="CO1207" i="1"/>
  <c r="CO742" i="1"/>
  <c r="CO1169" i="1"/>
  <c r="CO1102" i="1"/>
  <c r="CO999" i="1"/>
  <c r="CO282" i="1"/>
  <c r="CO488" i="1"/>
  <c r="CO1601" i="1"/>
  <c r="CO1071" i="1"/>
  <c r="CO541" i="1"/>
  <c r="CO1751" i="1"/>
  <c r="CO1386" i="1"/>
  <c r="CO207" i="1"/>
  <c r="CO1875" i="1"/>
  <c r="CO537" i="1"/>
  <c r="CO1334" i="1"/>
  <c r="CO303" i="1"/>
  <c r="CO1435" i="1"/>
  <c r="CO747" i="1"/>
  <c r="CO374" i="1"/>
  <c r="CO810" i="1"/>
  <c r="CO1131" i="1"/>
  <c r="CO267" i="1"/>
  <c r="CO913" i="1"/>
  <c r="CO463" i="1"/>
  <c r="CO791" i="1"/>
  <c r="CO1899" i="1"/>
  <c r="CO847" i="1"/>
  <c r="CO313" i="1"/>
  <c r="CO1528" i="1"/>
  <c r="CO838" i="1"/>
  <c r="CO1193" i="1"/>
  <c r="CO644" i="1"/>
  <c r="CO1717" i="1"/>
  <c r="CO307" i="1"/>
  <c r="CO808" i="1"/>
  <c r="CO749" i="1"/>
  <c r="CO1414" i="1"/>
  <c r="CO884" i="1"/>
  <c r="CO1866" i="1"/>
  <c r="CO607" i="1"/>
  <c r="CO720" i="1"/>
  <c r="CO522" i="1"/>
  <c r="CO1557" i="1"/>
  <c r="CO1283" i="1"/>
  <c r="CO98" i="1"/>
  <c r="CO1613" i="1"/>
  <c r="CO846" i="1"/>
  <c r="CO649" i="1"/>
  <c r="CO546" i="1"/>
  <c r="CO1746" i="1"/>
  <c r="CO1309" i="1"/>
  <c r="CO172" i="1"/>
  <c r="CO817" i="1"/>
  <c r="CO1523" i="1"/>
  <c r="CO767" i="1"/>
  <c r="CO373" i="1"/>
  <c r="CO1034" i="1"/>
  <c r="CO1633" i="1"/>
  <c r="CO708" i="1"/>
  <c r="CO1501" i="1"/>
  <c r="CO622" i="1"/>
  <c r="CO1687" i="1"/>
  <c r="CO730" i="1"/>
  <c r="CO1115" i="1"/>
  <c r="CO891" i="1"/>
  <c r="CO134" i="1"/>
  <c r="CO1174" i="1"/>
  <c r="CO1667" i="1"/>
  <c r="CO751" i="1"/>
  <c r="CO722" i="1"/>
  <c r="CO768" i="1"/>
  <c r="CO1127" i="1"/>
  <c r="CO1929" i="1"/>
  <c r="CO792" i="1"/>
  <c r="CO281" i="1"/>
  <c r="CO1285" i="1"/>
  <c r="CO492" i="1"/>
  <c r="CO1835" i="1"/>
  <c r="CO1261" i="1"/>
  <c r="CO1700" i="1"/>
  <c r="CO1353" i="1"/>
  <c r="CO987" i="1"/>
  <c r="CO756" i="1"/>
  <c r="CO252" i="1"/>
  <c r="CO1573" i="1"/>
  <c r="CO1567" i="1"/>
  <c r="CO627" i="1"/>
  <c r="CO34" i="1"/>
  <c r="CO423" i="1"/>
  <c r="CO17" i="1"/>
  <c r="CO1063" i="1"/>
  <c r="CO436" i="1"/>
  <c r="CO265" i="1"/>
  <c r="CO608" i="1"/>
  <c r="CO1172" i="1"/>
  <c r="CO473" i="1"/>
  <c r="CO1409" i="1"/>
  <c r="CO643" i="1"/>
  <c r="CO984" i="1"/>
  <c r="CO1238" i="1"/>
  <c r="CO79" i="1"/>
  <c r="CO831" i="1"/>
  <c r="CO948" i="1"/>
  <c r="CO789" i="1"/>
  <c r="CO1473" i="1"/>
  <c r="CO1197" i="1"/>
  <c r="CO384" i="1"/>
  <c r="CO1379" i="1"/>
  <c r="CO1360" i="1"/>
  <c r="CO1048" i="1"/>
  <c r="CO1539" i="1"/>
  <c r="CO1685" i="1"/>
  <c r="CO781" i="1"/>
  <c r="CO261" i="1"/>
  <c r="CO1495" i="1"/>
  <c r="CO1336" i="1"/>
  <c r="CO662" i="1"/>
  <c r="CO457" i="1"/>
  <c r="CO1497" i="1"/>
  <c r="CO1123" i="1"/>
  <c r="CO597" i="1"/>
  <c r="CO1232" i="1"/>
  <c r="CO118" i="1"/>
  <c r="CO360" i="1"/>
  <c r="CO1177" i="1"/>
  <c r="CO1822" i="1"/>
  <c r="CO1556" i="1"/>
  <c r="CO669" i="1"/>
  <c r="CO1734" i="1"/>
  <c r="CO1605" i="1"/>
  <c r="CO611" i="1"/>
  <c r="CO1838" i="1"/>
  <c r="CO1182" i="1"/>
  <c r="CO1576" i="1"/>
  <c r="CO182" i="1"/>
  <c r="CO125" i="1"/>
  <c r="CO715" i="1"/>
  <c r="CO487" i="1"/>
  <c r="CO1592" i="1"/>
  <c r="CO709" i="1"/>
  <c r="CO1745" i="1"/>
  <c r="CO171" i="1"/>
  <c r="CO1886" i="1"/>
  <c r="CO1320" i="1"/>
  <c r="CO1154" i="1"/>
  <c r="CO294" i="1"/>
  <c r="CO1932" i="1"/>
  <c r="CO1741" i="1"/>
  <c r="CO542" i="1"/>
  <c r="CO420" i="1"/>
  <c r="CO204" i="1"/>
  <c r="CO361" i="1"/>
  <c r="CO1249" i="1"/>
  <c r="CO1417" i="1"/>
  <c r="CO843" i="1"/>
  <c r="CO136" i="1"/>
  <c r="CO764" i="1"/>
  <c r="CO980" i="1"/>
  <c r="CO962" i="1"/>
  <c r="CO1350" i="1"/>
  <c r="CO1507" i="1"/>
  <c r="CO945" i="1"/>
  <c r="CO41" i="1"/>
  <c r="CO1434" i="1"/>
  <c r="CO863" i="1"/>
  <c r="CO1109" i="1"/>
  <c r="CO1637" i="1"/>
  <c r="CO1549" i="1"/>
  <c r="CO1223" i="1"/>
  <c r="CO338" i="1"/>
  <c r="CO285" i="1"/>
  <c r="CO909" i="1"/>
  <c r="CO19" i="1"/>
  <c r="CO1035" i="1"/>
  <c r="CO1810" i="1"/>
  <c r="CO1025" i="1"/>
  <c r="CO990" i="1"/>
  <c r="CO666" i="1"/>
  <c r="CO1852" i="1"/>
  <c r="CO1712" i="1"/>
  <c r="CO1294" i="1"/>
  <c r="CO122" i="1"/>
  <c r="CO954" i="1"/>
  <c r="CO1512" i="1"/>
  <c r="CO1195" i="1"/>
  <c r="CO1724" i="1"/>
  <c r="CO210" i="1"/>
  <c r="CO940" i="1"/>
  <c r="CO1412" i="1"/>
  <c r="CO1352" i="1"/>
  <c r="CO116" i="1"/>
  <c r="CO1867" i="1"/>
  <c r="CO1656" i="1"/>
  <c r="CO81" i="1"/>
  <c r="CO1696" i="1"/>
  <c r="CO1378" i="1"/>
  <c r="CO48" i="1"/>
  <c r="CO955" i="1"/>
  <c r="CO304" i="1"/>
  <c r="CO60" i="1"/>
  <c r="CO511" i="1"/>
  <c r="CO734" i="1"/>
  <c r="CO828" i="1"/>
  <c r="CO971" i="1"/>
  <c r="CO695" i="1"/>
  <c r="CO1420" i="1"/>
  <c r="CO150" i="1"/>
  <c r="CO1316" i="1"/>
  <c r="CO848" i="1"/>
  <c r="CO97" i="1"/>
  <c r="CO569" i="1"/>
  <c r="CO689" i="1"/>
  <c r="CO1318" i="1"/>
  <c r="CO900" i="1"/>
  <c r="CO1017" i="1"/>
  <c r="CO271" i="1"/>
  <c r="CO273" i="1"/>
  <c r="CO591" i="1"/>
  <c r="CO941" i="1"/>
  <c r="CO596" i="1"/>
  <c r="CO1092" i="1"/>
  <c r="CO232" i="1"/>
  <c r="CO864" i="1"/>
  <c r="CO334" i="1"/>
  <c r="CO1146" i="1"/>
  <c r="CO1236" i="1"/>
  <c r="CO1301" i="1"/>
  <c r="CO1058" i="1"/>
  <c r="CO1715" i="1"/>
  <c r="CO16" i="1"/>
  <c r="CO65" i="1"/>
  <c r="CO306" i="1"/>
  <c r="CO292" i="1"/>
  <c r="CO283" i="1"/>
  <c r="CO663" i="1"/>
  <c r="CO1335" i="1"/>
  <c r="CO1184" i="1"/>
  <c r="CO1540" i="1"/>
  <c r="CO1503" i="1"/>
  <c r="CO1793" i="1"/>
  <c r="CO468" i="1"/>
  <c r="CO1609" i="1"/>
  <c r="CO1890" i="1"/>
  <c r="CO1535" i="1"/>
  <c r="CO804" i="1"/>
  <c r="CO580" i="1"/>
  <c r="CO604" i="1"/>
  <c r="CO1461" i="1"/>
  <c r="CO1030" i="1"/>
  <c r="CO514" i="1"/>
  <c r="CO1427" i="1"/>
  <c r="CO189" i="1"/>
  <c r="CO1385" i="1"/>
  <c r="CO1150" i="1"/>
  <c r="CO565" i="1"/>
  <c r="CO448" i="1"/>
  <c r="CO1775" i="1"/>
  <c r="CO1484" i="1"/>
  <c r="CO139" i="1"/>
  <c r="CO802" i="1"/>
  <c r="CO780" i="1"/>
  <c r="CO1684" i="1"/>
  <c r="CO1381" i="1"/>
  <c r="CO551" i="1"/>
  <c r="CO741" i="1"/>
  <c r="CO49" i="1"/>
  <c r="CO1229" i="1"/>
  <c r="CO690" i="1"/>
  <c r="CO438" i="1"/>
  <c r="CO853" i="1"/>
  <c r="CO1596" i="1"/>
  <c r="CO1450" i="1"/>
  <c r="CO801" i="1"/>
  <c r="CO129" i="1"/>
  <c r="CO1243" i="1"/>
  <c r="CO1265" i="1"/>
  <c r="CO1173" i="1"/>
  <c r="CO1208" i="1"/>
  <c r="CO1125" i="1"/>
  <c r="CO1064" i="1"/>
  <c r="CO1856" i="1"/>
  <c r="CO67" i="1"/>
  <c r="CO44" i="1"/>
  <c r="CO1176" i="1"/>
  <c r="CO1234" i="1"/>
  <c r="CO1701" i="1"/>
  <c r="CO1756" i="1"/>
  <c r="CO163" i="1"/>
  <c r="CO683" i="1"/>
  <c r="CO123" i="1"/>
  <c r="CO1393" i="1"/>
  <c r="CO1114" i="1"/>
  <c r="CO1630" i="1"/>
  <c r="CO1938" i="1"/>
  <c r="CO645" i="1"/>
  <c r="CO1670" i="1"/>
  <c r="CO1768" i="1"/>
  <c r="CO221" i="1"/>
  <c r="CO353" i="1"/>
  <c r="CO388" i="1"/>
  <c r="CO1478" i="1"/>
  <c r="CO1847" i="1"/>
  <c r="CO705" i="1"/>
  <c r="CO1788" i="1"/>
  <c r="CO1372" i="1"/>
  <c r="CO229" i="1"/>
  <c r="CO1463" i="1"/>
  <c r="CO236" i="1"/>
  <c r="CO1769" i="1"/>
  <c r="CO201" i="1"/>
  <c r="CO1830" i="1"/>
  <c r="CO1241" i="1"/>
  <c r="CO1470" i="1"/>
  <c r="CO219" i="1"/>
  <c r="CO1178" i="1"/>
  <c r="CO1466" i="1"/>
  <c r="CO156" i="1"/>
  <c r="CO545" i="1"/>
  <c r="CO475" i="1"/>
  <c r="CO1047" i="1"/>
  <c r="CO966" i="1"/>
  <c r="CO567" i="1"/>
  <c r="CO33" i="1"/>
  <c r="CO1215" i="1"/>
  <c r="CO960" i="1"/>
  <c r="CO1331" i="1"/>
  <c r="CO126" i="1"/>
  <c r="CO1806" i="1"/>
  <c r="CO1204" i="1"/>
  <c r="CO1884" i="1"/>
  <c r="CO974" i="1"/>
  <c r="CO354" i="1"/>
  <c r="CO1162" i="1"/>
  <c r="CO738" i="1"/>
  <c r="CO482" i="1"/>
  <c r="CO1697" i="1"/>
  <c r="CO1059" i="1"/>
  <c r="CO1399" i="1"/>
  <c r="CO1865" i="1"/>
  <c r="CO612" i="1"/>
  <c r="CO1447" i="1"/>
  <c r="CO1343" i="1"/>
  <c r="CO1338" i="1"/>
  <c r="CO1097" i="1"/>
  <c r="CO603" i="1"/>
  <c r="CO1471" i="1"/>
  <c r="CO1023" i="1"/>
  <c r="CO1368" i="1"/>
  <c r="CO138" i="1"/>
  <c r="CO128" i="1"/>
  <c r="CO714" i="1"/>
  <c r="CO702" i="1"/>
  <c r="CO1818" i="1"/>
  <c r="CO349" i="1"/>
  <c r="CO1862" i="1"/>
  <c r="CO1623" i="1"/>
  <c r="CO352" i="1"/>
  <c r="CO132" i="1"/>
  <c r="CO822" i="1"/>
  <c r="CO470" i="1"/>
  <c r="CO29" i="1"/>
  <c r="CO1937" i="1"/>
  <c r="CO1690" i="1"/>
  <c r="CO949" i="1"/>
  <c r="CO20" i="1"/>
  <c r="CO268" i="1"/>
  <c r="CO465" i="1"/>
  <c r="CO885" i="1"/>
  <c r="CO646" i="1"/>
  <c r="CO1384" i="1"/>
  <c r="CO233" i="1"/>
  <c r="CO345" i="1"/>
  <c r="CO1394" i="1"/>
  <c r="CO431" i="1"/>
  <c r="CO1108" i="1"/>
  <c r="CO1426" i="1"/>
  <c r="CO376" i="1"/>
  <c r="CO1815" i="1"/>
  <c r="CO336" i="1"/>
  <c r="CO1383" i="1"/>
  <c r="CO798" i="1"/>
  <c r="CO736" i="1"/>
  <c r="CO1572" i="1"/>
  <c r="CO1732" i="1"/>
  <c r="CO73" i="1"/>
  <c r="CO1254" i="1"/>
  <c r="CO880" i="1"/>
  <c r="CO1606" i="1"/>
  <c r="CO30" i="1"/>
  <c r="CO409" i="1"/>
  <c r="CO326" i="1"/>
  <c r="CO440" i="1"/>
  <c r="CO1537" i="1"/>
  <c r="CO1486" i="1"/>
  <c r="CO1222" i="1"/>
  <c r="CO1552" i="1"/>
  <c r="CO1158" i="1"/>
  <c r="CO513" i="1"/>
  <c r="CO213" i="1"/>
  <c r="CO896" i="1"/>
  <c r="CO1912" i="1"/>
  <c r="CO921" i="1"/>
  <c r="CO1299" i="1"/>
  <c r="CO1323" i="1"/>
  <c r="CO1101" i="1"/>
  <c r="CO1672" i="1"/>
  <c r="CO510" i="1"/>
  <c r="CO1666" i="1"/>
  <c r="CO1354" i="1"/>
  <c r="CO1203" i="1"/>
  <c r="CO1431" i="1"/>
  <c r="CO806" i="1"/>
  <c r="CO873" i="1"/>
  <c r="CO1268" i="1"/>
  <c r="CO1651" i="1"/>
  <c r="CO1778" i="1"/>
  <c r="CO1255" i="1"/>
  <c r="CO495" i="1"/>
  <c r="CO1078" i="1"/>
  <c r="CO1363" i="1"/>
  <c r="CO59" i="1"/>
  <c r="CO1682" i="1"/>
  <c r="CO72" i="1"/>
  <c r="CO1347" i="1"/>
  <c r="CO154" i="1"/>
  <c r="CO1802" i="1"/>
  <c r="CO632" i="1"/>
  <c r="CO1287" i="1"/>
  <c r="CO1319" i="1"/>
  <c r="CO351" i="1"/>
  <c r="CO1342" i="1"/>
  <c r="CO1610" i="1"/>
  <c r="CO1001" i="1"/>
  <c r="CO532" i="1"/>
  <c r="CO1296" i="1"/>
  <c r="CO1120" i="1"/>
  <c r="CO391" i="1"/>
  <c r="CO1073" i="1"/>
  <c r="CO1129" i="1"/>
  <c r="CO529" i="1"/>
  <c r="CO733" i="1"/>
  <c r="CO1475" i="1"/>
  <c r="CO771" i="1"/>
  <c r="BP1873" i="1"/>
  <c r="BP978" i="1"/>
  <c r="BP192" i="1"/>
  <c r="BP1710" i="1"/>
  <c r="BP1156" i="1"/>
  <c r="BP1120" i="1"/>
  <c r="BP1530" i="1"/>
  <c r="BP555" i="1"/>
  <c r="BP708" i="1"/>
  <c r="BP1241" i="1"/>
  <c r="BP836" i="1"/>
  <c r="BP60" i="1"/>
  <c r="BP645" i="1"/>
  <c r="BP493" i="1"/>
  <c r="BP1805" i="1"/>
  <c r="BP851" i="1"/>
  <c r="BP155" i="1"/>
  <c r="BP1499" i="1"/>
  <c r="BP773" i="1"/>
  <c r="BP418" i="1"/>
  <c r="BP638" i="1"/>
  <c r="BP1194" i="1"/>
  <c r="BP1944" i="1"/>
  <c r="BP277" i="1"/>
  <c r="BP833" i="1"/>
  <c r="BP520" i="1"/>
  <c r="BP1335" i="1"/>
  <c r="BP832" i="1"/>
  <c r="BP1566" i="1"/>
  <c r="BP1186" i="1"/>
  <c r="BP957" i="1"/>
  <c r="BP1357" i="1"/>
  <c r="BP165" i="1"/>
  <c r="BP616" i="1"/>
  <c r="BP147" i="1"/>
  <c r="BP1634" i="1"/>
  <c r="BP1421" i="1"/>
  <c r="BP1470" i="1"/>
  <c r="BP453" i="1"/>
  <c r="BP1703" i="1"/>
  <c r="BP166" i="1"/>
  <c r="BP1579" i="1"/>
  <c r="BP332" i="1"/>
  <c r="BP159" i="1"/>
  <c r="BP1393" i="1"/>
  <c r="BP133" i="1"/>
  <c r="BP994" i="1"/>
  <c r="BP475" i="1"/>
  <c r="BP308" i="1"/>
  <c r="BP571" i="1"/>
  <c r="BP87" i="1"/>
  <c r="BP88" i="1"/>
  <c r="BP940" i="1"/>
  <c r="BP697" i="1"/>
  <c r="BP103" i="1"/>
  <c r="BP533" i="1"/>
  <c r="BP443" i="1"/>
  <c r="BP386" i="1"/>
  <c r="BP1856" i="1"/>
  <c r="BP170" i="1"/>
  <c r="BP858" i="1"/>
  <c r="BP1512" i="1"/>
  <c r="BP842" i="1"/>
  <c r="BP12" i="1"/>
  <c r="BP53" i="1"/>
  <c r="BP945" i="1"/>
  <c r="W74" i="1"/>
  <c r="BP617" i="1"/>
  <c r="BP467" i="1"/>
  <c r="BP522" i="1"/>
  <c r="BP689" i="1"/>
  <c r="BP1240" i="1"/>
  <c r="BP1283" i="1"/>
  <c r="BP1329" i="1"/>
  <c r="BP751" i="1"/>
  <c r="BP205" i="1"/>
  <c r="BP1711" i="1"/>
  <c r="BP1844" i="1"/>
  <c r="BP1065" i="1"/>
  <c r="BP300" i="1"/>
  <c r="BP495" i="1"/>
  <c r="BP811" i="1"/>
  <c r="BP1301" i="1"/>
  <c r="BP84" i="1"/>
  <c r="BP25" i="1"/>
  <c r="BP344" i="1"/>
  <c r="BP1782" i="1"/>
  <c r="BP1603" i="1"/>
  <c r="BP1405" i="1"/>
  <c r="BP787" i="1"/>
  <c r="BP1165" i="1"/>
  <c r="BP1674" i="1"/>
  <c r="BP325" i="1"/>
  <c r="BP879" i="1"/>
  <c r="BP1872" i="1"/>
  <c r="BP57" i="1"/>
  <c r="BP1269" i="1"/>
  <c r="BP516" i="1"/>
  <c r="BP1023" i="1"/>
  <c r="BP58" i="1"/>
  <c r="BP1117" i="1"/>
  <c r="BP51" i="1"/>
  <c r="BP820" i="1"/>
  <c r="BP1032" i="1"/>
  <c r="BP815" i="1"/>
  <c r="BP1932" i="1"/>
  <c r="BP1891" i="1"/>
  <c r="BP189" i="1"/>
  <c r="BP1192" i="1"/>
  <c r="BP431" i="1"/>
  <c r="BP1929" i="1"/>
  <c r="BP1833" i="1"/>
  <c r="BP646" i="1"/>
  <c r="BP1732" i="1"/>
  <c r="BP1493" i="1"/>
  <c r="BP479" i="1"/>
  <c r="BP1263" i="1"/>
  <c r="BP1490" i="1"/>
  <c r="BP860" i="1"/>
  <c r="BP180" i="1"/>
  <c r="BP893" i="1"/>
  <c r="BP1664" i="1"/>
  <c r="BP384" i="1"/>
  <c r="BP195" i="1"/>
  <c r="BP341" i="1"/>
  <c r="BP123" i="1"/>
  <c r="BP1441" i="1"/>
  <c r="BP1454" i="1"/>
  <c r="BP469" i="1"/>
  <c r="BP1763" i="1"/>
  <c r="BP1212" i="1"/>
  <c r="BP762" i="1"/>
  <c r="BP679" i="1"/>
  <c r="BP892" i="1"/>
  <c r="BP1808" i="1"/>
  <c r="BP1089" i="1"/>
  <c r="BP1327" i="1"/>
  <c r="BP731" i="1"/>
  <c r="BP612" i="1"/>
  <c r="BP701" i="1"/>
  <c r="BP1040" i="1"/>
  <c r="BP178" i="1"/>
  <c r="BP1205" i="1"/>
  <c r="BP1253" i="1"/>
  <c r="BP1733" i="1"/>
  <c r="BP972" i="1"/>
  <c r="BP378" i="1"/>
  <c r="BP1947" i="1"/>
  <c r="BP298" i="1"/>
  <c r="BP1183" i="1"/>
  <c r="BP198" i="1"/>
  <c r="BP985" i="1"/>
  <c r="BP1861" i="1"/>
  <c r="BP716" i="1"/>
  <c r="BP358" i="1"/>
  <c r="BP539" i="1"/>
  <c r="BP1602" i="1"/>
  <c r="BP379" i="1"/>
  <c r="BP1039" i="1"/>
  <c r="BP1716" i="1"/>
  <c r="BP1636" i="1"/>
  <c r="BP1149" i="1"/>
  <c r="BP186" i="1"/>
  <c r="BP1587" i="1"/>
  <c r="BP506" i="1"/>
  <c r="BP1518" i="1"/>
  <c r="BP1498" i="1"/>
  <c r="BP241" i="1"/>
  <c r="BP1331" i="1"/>
  <c r="BP50" i="1"/>
  <c r="BP248" i="1"/>
  <c r="BP1358" i="1"/>
  <c r="BP1185" i="1"/>
  <c r="BP1398" i="1"/>
  <c r="BP456" i="1"/>
  <c r="BP1392" i="1"/>
  <c r="BP1819" i="1"/>
  <c r="BP621" i="1"/>
  <c r="BP1502" i="1"/>
  <c r="BP1340" i="1"/>
  <c r="BP477" i="1"/>
  <c r="BP1670" i="1"/>
  <c r="BP128" i="1"/>
  <c r="BP995" i="1"/>
  <c r="BP1436" i="1"/>
  <c r="BP259" i="1"/>
  <c r="BP1702" i="1"/>
  <c r="BP1790" i="1"/>
  <c r="BP305" i="1"/>
  <c r="BP1369" i="1"/>
  <c r="BP776" i="1"/>
  <c r="BP1081" i="1"/>
  <c r="BP542" i="1"/>
  <c r="BP1677" i="1"/>
  <c r="BP781" i="1"/>
  <c r="BP629" i="1"/>
  <c r="BP566" i="1"/>
  <c r="BP366" i="1"/>
  <c r="BP1111" i="1"/>
  <c r="BP691" i="1"/>
  <c r="BP243" i="1"/>
  <c r="BP1904" i="1"/>
  <c r="BP593" i="1"/>
  <c r="BP193" i="1"/>
  <c r="BP104" i="1"/>
  <c r="BP1804" i="1"/>
  <c r="BP1305" i="1"/>
  <c r="BP605" i="1"/>
  <c r="BP409" i="1"/>
  <c r="BP684" i="1"/>
  <c r="BP27" i="1"/>
  <c r="BP1320" i="1"/>
  <c r="BP1925" i="1"/>
  <c r="BP1841" i="1"/>
  <c r="BP1465" i="1"/>
  <c r="BP138" i="1"/>
  <c r="BP1911" i="1"/>
  <c r="BP561" i="1"/>
  <c r="BP1342" i="1"/>
  <c r="BP1146" i="1"/>
  <c r="BP764" i="1"/>
  <c r="BP24" i="1"/>
  <c r="BP1336" i="1"/>
  <c r="BP1906" i="1"/>
  <c r="BP1295" i="1"/>
  <c r="BP1159" i="1"/>
  <c r="BP717" i="1"/>
  <c r="BP1553" i="1"/>
  <c r="BP546" i="1"/>
  <c r="BP982" i="1"/>
  <c r="BP1544" i="1"/>
  <c r="BP1614" i="1"/>
  <c r="BP171" i="1"/>
  <c r="BP348" i="1"/>
  <c r="BP1310" i="1"/>
  <c r="BP287" i="1"/>
  <c r="BP1669" i="1"/>
  <c r="BP114" i="1"/>
  <c r="BP792" i="1"/>
  <c r="BP763" i="1"/>
  <c r="BP473" i="1"/>
  <c r="BP1456" i="1"/>
  <c r="BP1432" i="1"/>
  <c r="BP795" i="1"/>
  <c r="BP322" i="1"/>
  <c r="BP1649" i="1"/>
  <c r="BP1362" i="1"/>
  <c r="BP1699" i="1"/>
  <c r="BP687" i="1"/>
  <c r="BP268" i="1"/>
  <c r="BP904" i="1"/>
  <c r="BP1128" i="1"/>
  <c r="BP284" i="1"/>
  <c r="BP916" i="1"/>
  <c r="BP211" i="1"/>
  <c r="BP749" i="1"/>
  <c r="BP1238" i="1"/>
  <c r="BP500" i="1"/>
  <c r="BP722" i="1"/>
  <c r="BP1825" i="1"/>
  <c r="BP1852" i="1"/>
  <c r="BP1228" i="1"/>
  <c r="BP1319" i="1"/>
  <c r="BP1923" i="1"/>
  <c r="BP1943" i="1"/>
  <c r="BP482" i="1"/>
  <c r="BP1567" i="1"/>
  <c r="BP603" i="1"/>
  <c r="BP160" i="1"/>
  <c r="BP1558" i="1"/>
  <c r="BP364" i="1"/>
  <c r="BP1017" i="1"/>
  <c r="BP1029" i="1"/>
  <c r="BP755" i="1"/>
  <c r="BP1388" i="1"/>
  <c r="BP1252" i="1"/>
  <c r="BP1792" i="1"/>
  <c r="BP1572" i="1"/>
  <c r="BP772" i="1"/>
  <c r="BP1288" i="1"/>
  <c r="BP613" i="1"/>
  <c r="BP803" i="1"/>
  <c r="BP1346" i="1"/>
  <c r="BP822" i="1"/>
  <c r="BP875" i="1"/>
  <c r="BP445" i="1"/>
  <c r="BP1640" i="1"/>
  <c r="BP1507" i="1"/>
  <c r="BP357" i="1"/>
  <c r="BP1547" i="1"/>
  <c r="BP1453" i="1"/>
  <c r="BP1001" i="1"/>
  <c r="BP1035" i="1"/>
  <c r="BP1418" i="1"/>
  <c r="BP744" i="1"/>
  <c r="BP1193" i="1"/>
  <c r="BP23" i="1"/>
  <c r="BP177" i="1"/>
  <c r="BP1339" i="1"/>
  <c r="BP664" i="1"/>
  <c r="BP1549" i="1"/>
  <c r="BP1482" i="1"/>
  <c r="BP1593" i="1"/>
  <c r="BP1275" i="1"/>
  <c r="BP339" i="1"/>
  <c r="BP1050" i="1"/>
  <c r="BP219" i="1"/>
  <c r="BP1278" i="1"/>
  <c r="BP299" i="1"/>
  <c r="BP1793" i="1"/>
  <c r="BP705" i="1"/>
  <c r="BP86" i="1"/>
  <c r="BP19" i="1"/>
  <c r="BP108" i="1"/>
  <c r="BP1571" i="1"/>
  <c r="BP1815" i="1"/>
  <c r="BP1850" i="1"/>
  <c r="BP222" i="1"/>
  <c r="BP891" i="1"/>
  <c r="BP583" i="1"/>
  <c r="BP900" i="1"/>
  <c r="BP1294" i="1"/>
  <c r="BP234" i="1"/>
  <c r="BP1442" i="1"/>
  <c r="BP1218" i="1"/>
  <c r="BP1256" i="1"/>
  <c r="BP452" i="1"/>
  <c r="BP1770" i="1"/>
  <c r="BP1813" i="1"/>
  <c r="BP509" i="1"/>
  <c r="BP757" i="1"/>
  <c r="BP1522" i="1"/>
  <c r="BP1344" i="1"/>
  <c r="BP1255" i="1"/>
  <c r="BP727" i="1"/>
  <c r="BP840" i="1"/>
  <c r="BP1210" i="1"/>
  <c r="BP1739" i="1"/>
  <c r="BP987" i="1"/>
  <c r="BP1768" i="1"/>
  <c r="BP992" i="1"/>
  <c r="BP1303" i="1"/>
  <c r="BP1714" i="1"/>
  <c r="BP1380" i="1"/>
  <c r="BP707" i="1"/>
  <c r="BP765" i="1"/>
  <c r="BP997" i="1"/>
  <c r="BP1466" i="1"/>
  <c r="BP1635" i="1"/>
  <c r="BP647" i="1"/>
  <c r="BP1696" i="1"/>
  <c r="BP1563" i="1"/>
  <c r="BP67" i="1"/>
  <c r="BP568" i="1"/>
  <c r="BP829" i="1"/>
  <c r="BP1727" i="1"/>
  <c r="BP1307" i="1"/>
  <c r="BP434" i="1"/>
  <c r="BP457" i="1"/>
  <c r="BP576" i="1"/>
  <c r="BP1124" i="1"/>
  <c r="BP7" i="1"/>
  <c r="BP1611" i="1"/>
  <c r="BP1877" i="1"/>
  <c r="BP1343" i="1"/>
  <c r="BP848" i="1"/>
  <c r="BP1101" i="1"/>
  <c r="BP925" i="1"/>
  <c r="BP1618" i="1"/>
  <c r="BP975" i="1"/>
  <c r="BP448" i="1"/>
  <c r="BP1045" i="1"/>
  <c r="BP369" i="1"/>
  <c r="BP1560" i="1"/>
  <c r="BP828" i="1"/>
  <c r="BP658" i="1"/>
  <c r="BP1226" i="1"/>
  <c r="BP1008" i="1"/>
  <c r="BP129" i="1"/>
  <c r="BP1865" i="1"/>
  <c r="BP1386" i="1"/>
  <c r="BP510" i="1"/>
  <c r="BP390" i="1"/>
  <c r="BP529" i="1"/>
  <c r="BP81" i="1"/>
  <c r="BP465" i="1"/>
  <c r="BP1085" i="1"/>
  <c r="BP126" i="1"/>
  <c r="BP908" i="1"/>
  <c r="BP360" i="1"/>
  <c r="BP912" i="1"/>
  <c r="BP810" i="1"/>
  <c r="BP488" i="1"/>
  <c r="BP636" i="1"/>
  <c r="BP1412" i="1"/>
  <c r="BP263" i="1"/>
  <c r="BP741" i="1"/>
  <c r="BP1034" i="1"/>
  <c r="BP1371" i="1"/>
  <c r="BP786" i="1"/>
  <c r="BP967" i="1"/>
  <c r="BP1230" i="1"/>
  <c r="BP1043" i="1"/>
  <c r="BP947" i="1"/>
  <c r="BP156" i="1"/>
  <c r="BP283" i="1"/>
  <c r="BP1308" i="1"/>
  <c r="BP1577" i="1"/>
  <c r="BP700" i="1"/>
  <c r="BP422" i="1"/>
  <c r="BP1284" i="1"/>
  <c r="BP902" i="1"/>
  <c r="BP74" i="1"/>
  <c r="BP105" i="1" s="1"/>
  <c r="BP1538" i="1"/>
  <c r="BP1875" i="1"/>
  <c r="BP695" i="1"/>
  <c r="BP1271" i="1"/>
  <c r="BP993" i="1"/>
  <c r="BP1737" i="1"/>
  <c r="BP1720" i="1"/>
  <c r="BP868" i="1"/>
  <c r="BP95" i="1"/>
  <c r="BP1738" i="1"/>
  <c r="BP403" i="1"/>
  <c r="BP460" i="1"/>
  <c r="BP317" i="1"/>
  <c r="BP93" i="1"/>
  <c r="BP844" i="1"/>
  <c r="BP644" i="1"/>
  <c r="BP494" i="1"/>
  <c r="BP141" i="1"/>
  <c r="BP777" i="1"/>
  <c r="BP200" i="1"/>
  <c r="BP1729" i="1"/>
  <c r="BP271" i="1"/>
  <c r="BP1838" i="1"/>
  <c r="BP1302" i="1"/>
  <c r="BP1586" i="1"/>
  <c r="BP346" i="1"/>
  <c r="BP1628" i="1"/>
  <c r="BP1945" i="1"/>
  <c r="BP303" i="1"/>
  <c r="BP988" i="1"/>
  <c r="BP383" i="1"/>
  <c r="BP1460" i="1"/>
  <c r="BP827" i="1"/>
  <c r="BP1483" i="1"/>
  <c r="BP1174" i="1"/>
  <c r="BP130" i="1"/>
  <c r="BP1414" i="1"/>
  <c r="BP202" i="1"/>
  <c r="BP1532" i="1"/>
  <c r="BP549" i="1"/>
  <c r="BP59" i="1"/>
  <c r="BP754" i="1"/>
  <c r="BP1096" i="1"/>
  <c r="BP1812" i="1"/>
  <c r="BP401" i="1"/>
  <c r="BP143" i="1"/>
  <c r="BP537" i="1"/>
  <c r="BP1542" i="1"/>
  <c r="BP65" i="1"/>
  <c r="BP870" i="1"/>
  <c r="BP318" i="1"/>
  <c r="BP1209" i="1"/>
  <c r="BP696" i="1"/>
  <c r="BP1666" i="1"/>
  <c r="BP415" i="1"/>
  <c r="BP709" i="1"/>
  <c r="BP785" i="1"/>
  <c r="BP724" i="1"/>
  <c r="BP1619" i="1"/>
  <c r="BP1426" i="1"/>
  <c r="BP816" i="1"/>
  <c r="BP557" i="1"/>
  <c r="BP1836" i="1"/>
  <c r="BP1328" i="1"/>
  <c r="BP301" i="1"/>
  <c r="BP563" i="1"/>
  <c r="BP1206" i="1"/>
  <c r="BP1809" i="1"/>
  <c r="BP349" i="1"/>
  <c r="BP1706" i="1"/>
  <c r="BP1580" i="1"/>
  <c r="BP574" i="1"/>
  <c r="BP1279" i="1"/>
  <c r="BP865" i="1"/>
  <c r="BP906" i="1"/>
  <c r="BP1293" i="1"/>
  <c r="BP372" i="1"/>
  <c r="BP17" i="1"/>
  <c r="BP1132" i="1"/>
  <c r="BP1067" i="1"/>
  <c r="BP640" i="1"/>
  <c r="BP446" i="1"/>
  <c r="BP1022" i="1"/>
  <c r="BP206" i="1"/>
  <c r="BP990" i="1"/>
  <c r="BP782" i="1"/>
  <c r="BP1467" i="1"/>
  <c r="BP1569" i="1"/>
  <c r="BP1764" i="1"/>
  <c r="BP714" i="1"/>
  <c r="BP1428" i="1"/>
  <c r="BP1688" i="1"/>
  <c r="BP838" i="1"/>
  <c r="BP1753" i="1"/>
  <c r="BP1621" i="1"/>
  <c r="BP191" i="1"/>
  <c r="BP1592" i="1"/>
  <c r="BP474" i="1"/>
  <c r="BP1175" i="1"/>
  <c r="BP790" i="1"/>
  <c r="BP680" i="1"/>
  <c r="BP278" i="1"/>
  <c r="BP1652" i="1"/>
  <c r="BP609" i="1"/>
  <c r="BP968" i="1"/>
  <c r="BP1695" i="1"/>
  <c r="BP1855" i="1"/>
  <c r="BP1927" i="1"/>
  <c r="BP959" i="1"/>
  <c r="BP750" i="1"/>
  <c r="BP857" i="1"/>
  <c r="BP1372" i="1"/>
  <c r="BP1657" i="1"/>
  <c r="BP164" i="1"/>
  <c r="BP289" i="1"/>
  <c r="BP1949" i="1"/>
  <c r="BP1036" i="1"/>
  <c r="BP393" i="1"/>
  <c r="BP1264" i="1"/>
  <c r="BP1433" i="1"/>
  <c r="BP382" i="1"/>
  <c r="BP1907" i="1"/>
  <c r="BP963" i="1"/>
  <c r="BP1376" i="1"/>
  <c r="BP737" i="1"/>
  <c r="BP328" i="1"/>
  <c r="BP582" i="1"/>
  <c r="BP1937" i="1"/>
  <c r="BP651" i="1"/>
  <c r="BP753" i="1"/>
  <c r="BP809" i="1"/>
  <c r="BP1725" i="1"/>
  <c r="BP1581" i="1"/>
  <c r="BP13" i="1"/>
  <c r="BP1954" i="1"/>
  <c r="BP841" i="1"/>
  <c r="BP1135" i="1"/>
  <c r="BP1225" i="1"/>
  <c r="BP1161" i="1"/>
  <c r="BP80" i="1"/>
  <c r="BP1555" i="1"/>
  <c r="BP745" i="1"/>
  <c r="BP396" i="1"/>
  <c r="BP385" i="1"/>
  <c r="BP562" i="1"/>
  <c r="BP1853" i="1"/>
  <c r="BP979" i="1"/>
  <c r="BP726" i="1"/>
  <c r="BP1765" i="1"/>
  <c r="BP1758" i="1"/>
  <c r="BP1662" i="1"/>
  <c r="BP337" i="1"/>
  <c r="BP1622" i="1"/>
  <c r="BP884" i="1"/>
  <c r="BP201" i="1"/>
  <c r="BP302" i="1"/>
  <c r="BP48" i="1"/>
  <c r="BP1446" i="1"/>
  <c r="BP255" i="1"/>
  <c r="BP1347" i="1"/>
  <c r="BP1179" i="1"/>
  <c r="BP1526" i="1"/>
  <c r="BP672" i="1"/>
  <c r="BP797" i="1"/>
  <c r="BP1680" i="1"/>
  <c r="BP90" i="1"/>
  <c r="BP1528" i="1"/>
  <c r="BP359" i="1"/>
  <c r="BP830" i="1"/>
  <c r="BP512" i="1"/>
  <c r="BP1011" i="1"/>
  <c r="BP425" i="1"/>
  <c r="BP226" i="1"/>
  <c r="BP235" i="1"/>
  <c r="BP428" i="1"/>
  <c r="BP624" i="1"/>
  <c r="BP1314" i="1"/>
  <c r="BP1777" i="1"/>
  <c r="BP1811" i="1"/>
  <c r="BP1795" i="1"/>
  <c r="BP115" i="1"/>
  <c r="BP1707" i="1"/>
  <c r="BP580" i="1"/>
  <c r="BP400" i="1"/>
  <c r="BP352" i="1"/>
  <c r="BP1682" i="1"/>
  <c r="BP244" i="1"/>
  <c r="BP1208" i="1"/>
  <c r="BP274" i="1"/>
  <c r="BP340" i="1"/>
  <c r="BP1322" i="1"/>
  <c r="BP1535" i="1"/>
  <c r="BP462" i="1"/>
  <c r="BP1075" i="1"/>
  <c r="BP1605" i="1"/>
  <c r="BP692" i="1"/>
  <c r="BP1597" i="1"/>
  <c r="BP1261" i="1"/>
  <c r="BP96" i="1"/>
  <c r="BP1536" i="1"/>
  <c r="BP424" i="1"/>
  <c r="BP1632" i="1"/>
  <c r="BP614" i="1"/>
  <c r="BP290" i="1"/>
  <c r="BP1709" i="1"/>
  <c r="BP971" i="1"/>
  <c r="BP1457" i="1"/>
  <c r="BP942" i="1"/>
  <c r="BP389" i="1"/>
  <c r="BP1087" i="1"/>
  <c r="BP399" i="1"/>
  <c r="BP1221" i="1"/>
  <c r="BP507" i="1"/>
  <c r="BP1267" i="1"/>
  <c r="BP1938" i="1"/>
  <c r="BP856" i="1"/>
  <c r="BP1511" i="1"/>
  <c r="BP1936" i="1"/>
  <c r="BP1056" i="1"/>
  <c r="BP1145" i="1"/>
  <c r="BP1951" i="1"/>
  <c r="BP194" i="1"/>
  <c r="BP1866" i="1"/>
  <c r="BP807" i="1"/>
  <c r="BP492" i="1"/>
  <c r="BP1755" i="1"/>
  <c r="BP845" i="1"/>
  <c r="BP1169" i="1"/>
  <c r="BP397" i="1"/>
  <c r="BP825" i="1"/>
  <c r="BP1585" i="1"/>
  <c r="BP1113" i="1"/>
  <c r="BP686" i="1"/>
  <c r="BP1330" i="1"/>
  <c r="BP1048" i="1"/>
  <c r="BP8" i="1"/>
  <c r="BP1112" i="1"/>
  <c r="BP52" i="1"/>
  <c r="BP804" i="1"/>
  <c r="BP309" i="1"/>
  <c r="BP791" i="1"/>
  <c r="BP1368" i="1"/>
  <c r="BP280" i="1"/>
  <c r="BP44" i="1"/>
  <c r="BP220" i="1"/>
  <c r="BP910" i="1"/>
  <c r="BP759" i="1"/>
  <c r="BP1520" i="1"/>
  <c r="BP1701" i="1"/>
  <c r="BP1064" i="1"/>
  <c r="BP258" i="1"/>
  <c r="BP685" i="1"/>
  <c r="BP1756" i="1"/>
  <c r="BP632" i="1"/>
  <c r="BP769" i="1"/>
  <c r="BP1550" i="1"/>
  <c r="BP1779" i="1"/>
  <c r="BP1028" i="1"/>
  <c r="BP649" i="1"/>
  <c r="BP778" i="1"/>
  <c r="BP1351" i="1"/>
  <c r="BP1540" i="1"/>
  <c r="BP981" i="1"/>
  <c r="BP1155" i="1"/>
  <c r="BP1076" i="1"/>
  <c r="BP172" i="1"/>
  <c r="BP800" i="1"/>
  <c r="BP999" i="1"/>
  <c r="BP688" i="1"/>
  <c r="BP1452" i="1"/>
  <c r="BP728" i="1"/>
  <c r="BP521" i="1"/>
  <c r="BP120" i="1"/>
  <c r="BP970" i="1"/>
  <c r="BP1291" i="1"/>
  <c r="BP293" i="1"/>
  <c r="BP365" i="1"/>
  <c r="BP440" i="1"/>
  <c r="BP176" i="1"/>
  <c r="BP1070" i="1"/>
  <c r="BP1107" i="1"/>
  <c r="BP1882" i="1"/>
  <c r="BP1273" i="1"/>
  <c r="BP213" i="1"/>
  <c r="BP541" i="1"/>
  <c r="BP928" i="1"/>
  <c r="BP1313" i="1"/>
  <c r="BP642" i="1"/>
  <c r="BP1020" i="1"/>
  <c r="BP584" i="1"/>
  <c r="BP903" i="1"/>
  <c r="BP1333" i="1"/>
  <c r="BP111" i="1"/>
  <c r="BP245" i="1"/>
  <c r="BP1496" i="1"/>
  <c r="BP1774" i="1"/>
  <c r="BP1784" i="1"/>
  <c r="BP678" i="1"/>
  <c r="BP1236" i="1"/>
  <c r="BP1366" i="1"/>
  <c r="BP1693" i="1"/>
  <c r="BP1468" i="1"/>
  <c r="BP1265" i="1"/>
  <c r="BP1100" i="1"/>
  <c r="BP1823" i="1"/>
  <c r="BP1525" i="1"/>
  <c r="BP1704" i="1"/>
  <c r="BP1847" i="1"/>
  <c r="BP78" i="1"/>
  <c r="BP1678" i="1"/>
  <c r="BP1140" i="1"/>
  <c r="BP980" i="1"/>
  <c r="BP1780" i="1"/>
  <c r="BP1306" i="1"/>
  <c r="BP1463" i="1"/>
  <c r="BP1268" i="1"/>
  <c r="BP1024" i="1"/>
  <c r="BP1826" i="1"/>
  <c r="BP1046" i="1"/>
  <c r="BP1781" i="1"/>
  <c r="BP273" i="1"/>
  <c r="BP429" i="1"/>
  <c r="BP122" i="1"/>
  <c r="BP1541" i="1"/>
  <c r="BP734" i="1"/>
  <c r="BP713" i="1"/>
  <c r="BP923" i="1"/>
  <c r="BP1500" i="1"/>
  <c r="BP1450" i="1"/>
  <c r="BP1373" i="1"/>
  <c r="BP419" i="1"/>
  <c r="BP1655" i="1"/>
  <c r="BP1654" i="1"/>
  <c r="BP802" i="1"/>
  <c r="BP498" i="1"/>
  <c r="BP1054" i="1"/>
  <c r="BP1687" i="1"/>
  <c r="BP112" i="1"/>
  <c r="BP110" i="1"/>
  <c r="BP532" i="1"/>
  <c r="BP1002" i="1"/>
  <c r="BP1387" i="1"/>
  <c r="BP1031" i="1"/>
  <c r="BP1953" i="1"/>
  <c r="BP1822" i="1"/>
  <c r="BP471" i="1"/>
  <c r="BP1325" i="1"/>
  <c r="BP435" i="1"/>
  <c r="BP1455" i="1"/>
  <c r="BP1118" i="1"/>
  <c r="BP1038" i="1"/>
  <c r="BP377" i="1"/>
  <c r="BP185" i="1"/>
  <c r="BP209" i="1"/>
  <c r="BP427" i="1"/>
  <c r="BP1479" i="1"/>
  <c r="BP1458" i="1"/>
  <c r="BP544" i="1"/>
  <c r="BP101" i="1"/>
  <c r="BP1247" i="1"/>
  <c r="BP1289" i="1"/>
  <c r="BP1601" i="1"/>
  <c r="BP331" i="1"/>
  <c r="BP1137" i="1"/>
  <c r="BP1683" i="1"/>
  <c r="BP793" i="1"/>
  <c r="BP1073" i="1"/>
  <c r="BP587" i="1"/>
  <c r="BP1244" i="1"/>
  <c r="BP1385" i="1"/>
  <c r="BP83" i="1"/>
  <c r="BP338" i="1"/>
  <c r="BP854" i="1"/>
  <c r="BP91" i="1"/>
  <c r="BP1766" i="1"/>
  <c r="BP567" i="1"/>
  <c r="BP1390" i="1"/>
  <c r="BP818" i="1"/>
  <c r="BP852" i="1"/>
  <c r="BP1946" i="1"/>
  <c r="BP1072" i="1"/>
  <c r="BP801" i="1"/>
  <c r="BP1074" i="1"/>
  <c r="BP288" i="1"/>
  <c r="BP1940" i="1"/>
  <c r="BP407" i="1"/>
  <c r="BP1623" i="1"/>
  <c r="BP1646" i="1"/>
  <c r="BP1604" i="1"/>
  <c r="BP1409" i="1"/>
  <c r="BP864" i="1"/>
  <c r="BP240" i="1"/>
  <c r="BP653" i="1"/>
  <c r="BP441" i="1"/>
  <c r="BP619" i="1"/>
  <c r="BP1180" i="1"/>
  <c r="BP527" i="1"/>
  <c r="BP14" i="1"/>
  <c r="BP812" i="1"/>
  <c r="BP1624" i="1"/>
  <c r="BP560" i="1"/>
  <c r="BP270" i="1"/>
  <c r="BP1178" i="1"/>
  <c r="BP11" i="1"/>
  <c r="BP595" i="1"/>
  <c r="BP855" i="1"/>
  <c r="BP1633" i="1"/>
  <c r="BP1472" i="1"/>
  <c r="BP1545" i="1"/>
  <c r="BP1098" i="1"/>
  <c r="BP703" i="1"/>
  <c r="BP426" i="1"/>
  <c r="BP70" i="1"/>
  <c r="BP250" i="1"/>
  <c r="BP1827" i="1"/>
  <c r="BP1919" i="1"/>
  <c r="BP489" i="1"/>
  <c r="BP631" i="1"/>
  <c r="BP876" i="1"/>
  <c r="BP1573" i="1"/>
  <c r="BP1786" i="1"/>
  <c r="BP1612" i="1"/>
  <c r="BP85" i="1"/>
  <c r="BP1769" i="1"/>
  <c r="BP545" i="1"/>
  <c r="BP515" i="1"/>
  <c r="BP1125" i="1"/>
  <c r="BP1539" i="1"/>
  <c r="BP937" i="1"/>
  <c r="BP1462" i="1"/>
  <c r="BP1521" i="1"/>
  <c r="BP373" i="1"/>
  <c r="BP1069" i="1"/>
  <c r="BP775" i="1"/>
  <c r="BP370" i="1"/>
  <c r="BP564" i="1"/>
  <c r="BP1830" i="1"/>
  <c r="BP604" i="1"/>
  <c r="BP436" i="1"/>
  <c r="BP1598" i="1"/>
  <c r="BP743" i="1"/>
  <c r="BP1239" i="1"/>
  <c r="BP1506" i="1"/>
  <c r="BP483" i="1"/>
  <c r="BP654" i="1"/>
  <c r="BP1554" i="1"/>
  <c r="BP817" i="1"/>
  <c r="BP1058" i="1"/>
  <c r="BP486" i="1"/>
  <c r="BP297" i="1"/>
  <c r="BP991" i="1"/>
  <c r="BP312" i="1"/>
  <c r="BP1003" i="1"/>
  <c r="BP589" i="1"/>
  <c r="BP723" i="1"/>
  <c r="BP1637" i="1"/>
  <c r="BP1884" i="1"/>
  <c r="BP1675" i="1"/>
  <c r="BP181" i="1"/>
  <c r="BP1394" i="1"/>
  <c r="BP611" i="1"/>
  <c r="BP215" i="1"/>
  <c r="BP73" i="1"/>
  <c r="BP42" i="1"/>
  <c r="BP31" i="1"/>
  <c r="BP1016" i="1"/>
  <c r="BP1783" i="1"/>
  <c r="BP1719" i="1"/>
  <c r="BP905" i="1"/>
  <c r="BP543" i="1"/>
  <c r="BP1000" i="1"/>
  <c r="BP1361" i="1"/>
  <c r="BP158" i="1"/>
  <c r="BP1007" i="1"/>
  <c r="BP938" i="1"/>
  <c r="BP1316" i="1"/>
  <c r="BP1326" i="1"/>
  <c r="BP964" i="1"/>
  <c r="BP899" i="1"/>
  <c r="BP929" i="1"/>
  <c r="BP846" i="1"/>
  <c r="BP1717" i="1"/>
  <c r="BP677" i="1"/>
  <c r="BP420" i="1"/>
  <c r="BP1214" i="1"/>
  <c r="BP1114" i="1"/>
  <c r="BP353" i="1"/>
  <c r="BP826" i="1"/>
  <c r="BP681" i="1"/>
  <c r="BP1027" i="1"/>
  <c r="BP627" i="1"/>
  <c r="BP538" i="1"/>
  <c r="BP478" i="1"/>
  <c r="BP314" i="1"/>
  <c r="BP843" i="1"/>
  <c r="BP1435" i="1"/>
  <c r="BP1181" i="1"/>
  <c r="BP1785" i="1"/>
  <c r="BP62" i="1"/>
  <c r="BP1459" i="1"/>
  <c r="BP503" i="1"/>
  <c r="BP218" i="1"/>
  <c r="BP1475" i="1"/>
  <c r="BP597" i="1"/>
  <c r="BP1868" i="1"/>
  <c r="BP1561" i="1"/>
  <c r="BP1697" i="1"/>
  <c r="BP1290" i="1"/>
  <c r="BP1449" i="1"/>
  <c r="BP1524" i="1"/>
  <c r="BP225" i="1"/>
  <c r="BP1642" i="1"/>
  <c r="BP766" i="1"/>
  <c r="BP1829" i="1"/>
  <c r="BP1516" i="1"/>
  <c r="BP45" i="1"/>
  <c r="BP327" i="1"/>
  <c r="BP669" i="1"/>
  <c r="BP1886" i="1"/>
  <c r="BP136" i="1"/>
  <c r="BP839" i="1"/>
  <c r="BP1607" i="1"/>
  <c r="BP1246" i="1"/>
  <c r="BP710" i="1"/>
  <c r="BP76" i="1"/>
  <c r="BP1575" i="1"/>
  <c r="BP316" i="1"/>
  <c r="BP1129" i="1"/>
  <c r="BP921" i="1"/>
  <c r="BP1564" i="1"/>
  <c r="BP447" i="1"/>
  <c r="BP1051" i="1"/>
  <c r="BP94" i="1"/>
  <c r="BP1627" i="1"/>
  <c r="BP336" i="1"/>
  <c r="BP626" i="1"/>
  <c r="BP1546" i="1"/>
  <c r="BP1751" i="1"/>
  <c r="BP1092" i="1"/>
  <c r="BP1396" i="1"/>
  <c r="BP1647" i="1"/>
  <c r="BP1556" i="1"/>
  <c r="BP1136" i="1"/>
  <c r="BP481" i="1"/>
  <c r="BP1254" i="1"/>
  <c r="BP661" i="1"/>
  <c r="BP1767" i="1"/>
  <c r="BP1173" i="1"/>
  <c r="BP10" i="1"/>
  <c r="BP496" i="1"/>
  <c r="BP1557" i="1"/>
  <c r="BP752" i="1"/>
  <c r="BP375" i="1"/>
  <c r="BP861" i="1"/>
  <c r="BP1644" i="1"/>
  <c r="BP1151" i="1"/>
  <c r="BP1097" i="1"/>
  <c r="BP1148" i="1"/>
  <c r="BP794" i="1"/>
  <c r="BP1053" i="1"/>
  <c r="BP1410" i="1"/>
  <c r="BP1401" i="1"/>
  <c r="BP1849" i="1"/>
  <c r="BP1403" i="1"/>
  <c r="BP145" i="1"/>
  <c r="BP581" i="1"/>
  <c r="BP780" i="1"/>
  <c r="BP1445" i="1"/>
  <c r="BP1422" i="1"/>
  <c r="BP306" i="1"/>
  <c r="BP918" i="1"/>
  <c r="BP151" i="1"/>
  <c r="BP536" i="1"/>
  <c r="BP922" i="1"/>
  <c r="BP320" i="1"/>
  <c r="BP1143" i="1"/>
  <c r="BP1464" i="1"/>
  <c r="BP1661" i="1"/>
  <c r="BP1249" i="1"/>
  <c r="BP895" i="1"/>
  <c r="BP1543" i="1"/>
  <c r="BP1381" i="1"/>
  <c r="BP228" i="1"/>
  <c r="BP476" i="1"/>
  <c r="BP742" i="1"/>
  <c r="BP657" i="1"/>
  <c r="BP55" i="1"/>
  <c r="BP15" i="1"/>
  <c r="BP1796" i="1"/>
  <c r="BP1370" i="1"/>
  <c r="BP1200" i="1"/>
  <c r="BP43" i="1"/>
  <c r="BP154" i="1"/>
  <c r="BP1722" i="1"/>
  <c r="BP286" i="1"/>
  <c r="BP1794" i="1"/>
  <c r="BP1743" i="1"/>
  <c r="BP1939" i="1"/>
  <c r="BP1190" i="1"/>
  <c r="BP1066" i="1"/>
  <c r="BP935" i="1"/>
  <c r="BP1742" i="1"/>
  <c r="BP1274" i="1"/>
  <c r="BP1122" i="1"/>
  <c r="BP618" i="1"/>
  <c r="BP361" i="1"/>
  <c r="BP1304" i="1"/>
  <c r="BP1355" i="1"/>
  <c r="BP1088" i="1"/>
  <c r="BP610" i="1"/>
  <c r="BP276" i="1"/>
  <c r="BP1411" i="1"/>
  <c r="BP1374" i="1"/>
  <c r="BP927" i="1"/>
  <c r="BP1527" i="1"/>
  <c r="BP1595" i="1"/>
  <c r="BP1416" i="1"/>
  <c r="BP1485" i="1"/>
  <c r="BP1356" i="1"/>
  <c r="BP1921" i="1"/>
  <c r="BP1645" i="1"/>
  <c r="BP20" i="1"/>
  <c r="BP152" i="1"/>
  <c r="BP1896" i="1"/>
  <c r="BP897" i="1"/>
  <c r="BP1109" i="1"/>
  <c r="BP1231" i="1"/>
  <c r="BP853" i="1"/>
  <c r="BP1014" i="1"/>
  <c r="BP260" i="1"/>
  <c r="BP1061" i="1"/>
  <c r="BP1760" i="1"/>
  <c r="BP1415" i="1"/>
  <c r="BP72" i="1"/>
  <c r="BP1876" i="1"/>
  <c r="BP1583" i="1"/>
  <c r="BP1660" i="1"/>
  <c r="BP732" i="1"/>
  <c r="BP173" i="1"/>
  <c r="BP34" i="1"/>
  <c r="BP552" i="1"/>
  <c r="BP438" i="1"/>
  <c r="BP738" i="1"/>
  <c r="BP1427" i="1"/>
  <c r="BP140" i="1"/>
  <c r="BP847" i="1"/>
  <c r="BP1867" i="1"/>
  <c r="BP335" i="1"/>
  <c r="BP470" i="1"/>
  <c r="BP1217" i="1"/>
  <c r="BP784" i="1"/>
  <c r="BP530" i="1"/>
  <c r="BP1495" i="1"/>
  <c r="BP517" i="1"/>
  <c r="BP1152" i="1"/>
  <c r="BP1551" i="1"/>
  <c r="BP368" i="1"/>
  <c r="BP402" i="1"/>
  <c r="BP1082" i="1"/>
  <c r="BP894" i="1"/>
  <c r="BP1859" i="1"/>
  <c r="BP354" i="1"/>
  <c r="BP148" i="1"/>
  <c r="BP674" i="1"/>
  <c r="BP1888" i="1"/>
  <c r="BP1745" i="1"/>
  <c r="BP1505" i="1"/>
  <c r="BP1615" i="1"/>
  <c r="BP49" i="1"/>
  <c r="BP1775" i="1"/>
  <c r="BP1353" i="1"/>
  <c r="BP526" i="1"/>
  <c r="BP116" i="1"/>
  <c r="BP1509" i="1"/>
  <c r="BP92" i="1"/>
  <c r="BP1298" i="1"/>
  <c r="BP1803" i="1"/>
  <c r="BP973" i="1"/>
  <c r="BP1889" i="1"/>
  <c r="BP380" i="1"/>
  <c r="BP1881" i="1"/>
  <c r="BP670" i="1"/>
  <c r="BP210" i="1"/>
  <c r="BP333" i="1"/>
  <c r="BP1010" i="1"/>
  <c r="BP1617" i="1"/>
  <c r="BP983" i="1"/>
  <c r="BP464" i="1"/>
  <c r="BP1831" i="1"/>
  <c r="BP1731" i="1"/>
  <c r="BP161" i="1"/>
  <c r="BP217" i="1"/>
  <c r="BP99" i="1"/>
  <c r="BP1842" i="1"/>
  <c r="BP944" i="1"/>
  <c r="BP41" i="1"/>
  <c r="BP1616" i="1"/>
  <c r="BP1281" i="1"/>
  <c r="BP1311" i="1"/>
  <c r="BP1207" i="1"/>
  <c r="BP1105" i="1"/>
  <c r="BP1656" i="1"/>
  <c r="BP783" i="1"/>
  <c r="BP1918" i="1"/>
  <c r="BP770" i="1"/>
  <c r="BP960" i="1"/>
  <c r="BP1497" i="1"/>
  <c r="BP1897" i="1"/>
  <c r="BP748" i="1"/>
  <c r="BP1504" i="1"/>
  <c r="BP257" i="1"/>
  <c r="BP451" i="1"/>
  <c r="BP808" i="1"/>
  <c r="BP1665" i="1"/>
  <c r="BP805" i="1"/>
  <c r="BP880" i="1"/>
  <c r="BP1771" i="1"/>
  <c r="BP1574" i="1"/>
  <c r="BP1250" i="1"/>
  <c r="BP82" i="1"/>
  <c r="BP1296" i="1"/>
  <c r="BP760" i="1"/>
  <c r="BP1397" i="1"/>
  <c r="BP711" i="1"/>
  <c r="BP718" i="1"/>
  <c r="BP1201" i="1"/>
  <c r="BP1814" i="1"/>
  <c r="BP1095" i="1"/>
  <c r="BP1832" i="1"/>
  <c r="BP1077" i="1"/>
  <c r="BP1862" i="1"/>
  <c r="BP132" i="1"/>
  <c r="BP1880" i="1"/>
  <c r="BP667" i="1"/>
  <c r="BP528" i="1"/>
  <c r="BP1093" i="1"/>
  <c r="BP232" i="1"/>
  <c r="BP798" i="1"/>
  <c r="BP1285" i="1"/>
  <c r="BP872" i="1"/>
  <c r="BP1762" i="1"/>
  <c r="BP392" i="1"/>
  <c r="BP310" i="1"/>
  <c r="BP952" i="1"/>
  <c r="BP1444" i="1"/>
  <c r="BP1258" i="1"/>
  <c r="BP608" i="1"/>
  <c r="BP1199" i="1"/>
  <c r="BP484" i="1"/>
  <c r="BP1864" i="1"/>
  <c r="BP1941" i="1"/>
  <c r="BP432" i="1"/>
  <c r="BP458" i="1"/>
  <c r="BP665" i="1"/>
  <c r="BP410" i="1"/>
  <c r="BP1885" i="1"/>
  <c r="BP26" i="1"/>
  <c r="BP142" i="1"/>
  <c r="BP859" i="1"/>
  <c r="BP1955" i="1"/>
  <c r="BP227" i="1"/>
  <c r="BP823" i="1"/>
  <c r="BP1922" i="1"/>
  <c r="BP1650" i="1"/>
  <c r="BP1920" i="1"/>
  <c r="BP32" i="1"/>
  <c r="BP1352" i="1"/>
  <c r="BP107" i="1"/>
  <c r="BP1806" i="1"/>
  <c r="BP1167" i="1"/>
  <c r="BP1130" i="1"/>
  <c r="BP1517" i="1"/>
  <c r="BP984" i="1"/>
  <c r="BP869" i="1"/>
  <c r="BP663" i="1"/>
  <c r="BP251" i="1"/>
  <c r="BP1791" i="1"/>
  <c r="BP1018" i="1"/>
  <c r="BP1902" i="1"/>
  <c r="BP1952" i="1"/>
  <c r="BP1292" i="1"/>
  <c r="BP1898" i="1"/>
  <c r="BP1620" i="1"/>
  <c r="BP1084" i="1"/>
  <c r="BP1413" i="1"/>
  <c r="BP230" i="1"/>
  <c r="BP1424" i="1"/>
  <c r="BP824" i="1"/>
  <c r="BP1375" i="1"/>
  <c r="BP834" i="1"/>
  <c r="BP936" i="1"/>
  <c r="BP319" i="1"/>
  <c r="BP551" i="1"/>
  <c r="BP231" i="1"/>
  <c r="BP1063" i="1"/>
  <c r="BP913" i="1"/>
  <c r="BP1686" i="1"/>
  <c r="BP534" i="1"/>
  <c r="BP919" i="1"/>
  <c r="BP1147" i="1"/>
  <c r="BP71" i="1"/>
  <c r="BP1523" i="1"/>
  <c r="BP1857" i="1"/>
  <c r="BP761" i="1"/>
  <c r="BP926" i="1"/>
  <c r="BP1673" i="1"/>
  <c r="BP974" i="1"/>
  <c r="BP1565" i="1"/>
  <c r="BP1916" i="1"/>
  <c r="BP1860" i="1"/>
  <c r="BP135" i="1"/>
  <c r="BP1537" i="1"/>
  <c r="BP490" i="1"/>
  <c r="BP1471" i="1"/>
  <c r="BP1348" i="1"/>
  <c r="BP1189" i="1"/>
  <c r="BP1378" i="1"/>
  <c r="BP1309" i="1"/>
  <c r="BP204" i="1"/>
  <c r="BP197" i="1"/>
  <c r="BP909" i="1"/>
  <c r="BP187" i="1"/>
  <c r="BP1924" i="1"/>
  <c r="BP513" i="1"/>
  <c r="BP1700" i="1"/>
  <c r="BP1324" i="1"/>
  <c r="BP414" i="1"/>
  <c r="BP550" i="1"/>
  <c r="BP1798" i="1"/>
  <c r="BP1144" i="1"/>
  <c r="BP1672" i="1"/>
  <c r="BP730" i="1"/>
  <c r="BP1845" i="1"/>
  <c r="BP1928" i="1"/>
  <c r="BP256" i="1"/>
  <c r="BP1138" i="1"/>
  <c r="BP1531" i="1"/>
  <c r="BP64" i="1"/>
  <c r="BP953" i="1"/>
  <c r="BP976" i="1"/>
  <c r="BP423" i="1"/>
  <c r="BP1534" i="1"/>
  <c r="BP863" i="1"/>
  <c r="BP1104" i="1"/>
  <c r="BP1248" i="1"/>
  <c r="BP1090" i="1"/>
  <c r="BP887" i="1"/>
  <c r="BP1363" i="1"/>
  <c r="BP1341" i="1"/>
  <c r="BP1552" i="1"/>
  <c r="BP1349" i="1"/>
  <c r="BP958" i="1"/>
  <c r="BP292" i="1"/>
  <c r="BP190" i="1"/>
  <c r="BP139" i="1"/>
  <c r="BP1659" i="1"/>
  <c r="BP671" i="1"/>
  <c r="BP933" i="1"/>
  <c r="BP106" i="1"/>
  <c r="BP1529" i="1"/>
  <c r="BP1245" i="1"/>
  <c r="BP1626" i="1"/>
  <c r="BP1451" i="1"/>
  <c r="BP523" i="1"/>
  <c r="BP175" i="1"/>
  <c r="BP885" i="1"/>
  <c r="BP1514" i="1"/>
  <c r="BP1641" i="1"/>
  <c r="BP329" i="1"/>
  <c r="BP1350" i="1"/>
  <c r="BP1123" i="1"/>
  <c r="BP1079" i="1"/>
  <c r="BP690" i="1"/>
  <c r="BP556" i="1"/>
  <c r="BP1103" i="1"/>
  <c r="BP1191" i="1"/>
  <c r="BP1837" i="1"/>
  <c r="BP1638" i="1"/>
  <c r="BP1059" i="1"/>
  <c r="BP1162" i="1"/>
  <c r="BP36" i="1"/>
  <c r="BP1297" i="1"/>
  <c r="BP239" i="1"/>
  <c r="BP127" i="1"/>
  <c r="BP262" i="1"/>
  <c r="BP501" i="1"/>
  <c r="BP347" i="1"/>
  <c r="BP939" i="1"/>
  <c r="BP655" i="1"/>
  <c r="BP233" i="1"/>
  <c r="BP1513" i="1"/>
  <c r="BP962" i="1"/>
  <c r="BP1235" i="1"/>
  <c r="BP437" i="1"/>
  <c r="BP394" i="1"/>
  <c r="BP525" i="1"/>
  <c r="BP1323" i="1"/>
  <c r="BP229" i="1"/>
  <c r="BP1776" i="1"/>
  <c r="BP965" i="1"/>
  <c r="BP334" i="1"/>
  <c r="BP29" i="1"/>
  <c r="BP1243" i="1"/>
  <c r="BP1139" i="1"/>
  <c r="BP449" i="1"/>
  <c r="BP1905" i="1"/>
  <c r="BP796" i="1"/>
  <c r="BP1057" i="1"/>
  <c r="BP1698" i="1"/>
  <c r="BP996" i="1"/>
  <c r="BP702" i="1"/>
  <c r="BP1170" i="1"/>
  <c r="BP269" i="1"/>
  <c r="BP1480" i="1"/>
  <c r="BP1116" i="1"/>
  <c r="BP656" i="1"/>
  <c r="BP1237" i="1"/>
  <c r="BP247" i="1"/>
  <c r="BP1408" i="1"/>
  <c r="BP1006" i="1"/>
  <c r="BP623" i="1"/>
  <c r="BP100" i="1"/>
  <c r="BP311" i="1"/>
  <c r="BP951" i="1"/>
  <c r="BP575" i="1"/>
  <c r="BP607" i="1"/>
  <c r="BP1899" i="1"/>
  <c r="BP1810" i="1"/>
  <c r="BP882" i="1"/>
  <c r="BP356" i="1"/>
  <c r="BP1778" i="1"/>
  <c r="BP1519" i="1"/>
  <c r="BP1400" i="1"/>
  <c r="BP950" i="1"/>
  <c r="BP1599" i="1"/>
  <c r="BP30" i="1"/>
  <c r="BP1901" i="1"/>
  <c r="BP1171" i="1"/>
  <c r="BP207" i="1"/>
  <c r="BP182" i="1"/>
  <c r="BP1736" i="1"/>
  <c r="BP1588" i="1"/>
  <c r="BP1337" i="1"/>
  <c r="BP188" i="1"/>
  <c r="BP1211" i="1"/>
  <c r="BP398" i="1"/>
  <c r="BP307" i="1"/>
  <c r="BP1131" i="1"/>
  <c r="BP1224" i="1"/>
  <c r="BP485" i="1"/>
  <c r="BP285" i="1"/>
  <c r="BP1501" i="1"/>
  <c r="BP1789" i="1"/>
  <c r="BP1009" i="1"/>
  <c r="BP497" i="1"/>
  <c r="BP739" i="1"/>
  <c r="BP1486" i="1"/>
  <c r="BP1851" i="1"/>
  <c r="BP1367" i="1"/>
  <c r="BP659" i="1"/>
  <c r="BP98" i="1"/>
  <c r="BP439" i="1"/>
  <c r="BP1915" i="1"/>
  <c r="BP883" i="1"/>
  <c r="BP1142" i="1"/>
  <c r="BP588" i="1"/>
  <c r="BP1229" i="1"/>
  <c r="BP1266" i="1"/>
  <c r="BP1843" i="1"/>
  <c r="BP1477" i="1"/>
  <c r="BP124" i="1"/>
  <c r="BP1379" i="1"/>
  <c r="BP472" i="1"/>
  <c r="BP924" i="1"/>
  <c r="BP416" i="1"/>
  <c r="BP16" i="1"/>
  <c r="BP1108" i="1"/>
  <c r="BP1276" i="1"/>
  <c r="BP387" i="1"/>
  <c r="BP1950" i="1"/>
  <c r="BP1121" i="1"/>
  <c r="BP1834" i="1"/>
  <c r="BP998" i="1"/>
  <c r="BP682" i="1"/>
  <c r="BP1694" i="1"/>
  <c r="BP1425" i="1"/>
  <c r="BP1503" i="1"/>
  <c r="BP1257" i="1"/>
  <c r="BP1930" i="1"/>
  <c r="BP1913" i="1"/>
  <c r="BP313" i="1"/>
  <c r="BP1679" i="1"/>
  <c r="BP901" i="1"/>
  <c r="BP1026" i="1"/>
  <c r="BP932" i="1"/>
  <c r="BP174" i="1"/>
  <c r="BP1914" i="1"/>
  <c r="BP850" i="1"/>
  <c r="BP295" i="1"/>
  <c r="BP733" i="1"/>
  <c r="BP1182" i="1"/>
  <c r="BP221" i="1"/>
  <c r="BP1083" i="1"/>
  <c r="BP1730" i="1"/>
  <c r="BP676" i="1"/>
  <c r="BP1222" i="1"/>
  <c r="BP1438" i="1"/>
  <c r="BP22" i="1"/>
  <c r="BP1166" i="1"/>
  <c r="BP1609" i="1"/>
  <c r="BP949" i="1"/>
  <c r="BP1377" i="1"/>
  <c r="BP224" i="1"/>
  <c r="BP758" i="1"/>
  <c r="BP1948" i="1"/>
  <c r="BP1689" i="1"/>
  <c r="BP806" i="1"/>
  <c r="BP1892" i="1"/>
  <c r="BP408" i="1"/>
  <c r="BP321" i="1"/>
  <c r="BP134" i="1"/>
  <c r="BP917" i="1"/>
  <c r="BP1712" i="1"/>
  <c r="BP1300" i="1"/>
  <c r="BP21" i="1"/>
  <c r="BP146" i="1"/>
  <c r="BP345" i="1"/>
  <c r="BP1417" i="1"/>
  <c r="BP40" i="1"/>
  <c r="BP628" i="1"/>
  <c r="BP889" i="1"/>
  <c r="BP1188" i="1"/>
  <c r="BP1315" i="1"/>
  <c r="BP109" i="1"/>
  <c r="BP406" i="1"/>
  <c r="BP1233" i="1"/>
  <c r="BP1013" i="1"/>
  <c r="BP1787" i="1"/>
  <c r="BP799" i="1"/>
  <c r="BP56" i="1"/>
  <c r="BP1134" i="1"/>
  <c r="BP455" i="1"/>
  <c r="BP1705" i="1"/>
  <c r="BP1800" i="1"/>
  <c r="BP75" i="1"/>
  <c r="BP69" i="1"/>
  <c r="BP1759" i="1"/>
  <c r="BP1127" i="1"/>
  <c r="BP1389" i="1"/>
  <c r="BP1757" i="1"/>
  <c r="BP1839" i="1"/>
  <c r="BP1681" i="1"/>
  <c r="BP238" i="1"/>
  <c r="BP1443" i="1"/>
  <c r="BP518" i="1"/>
  <c r="BP1052" i="1"/>
  <c r="BP652" i="1"/>
  <c r="BP1176" i="1"/>
  <c r="BP1625" i="1"/>
  <c r="BP461" i="1"/>
  <c r="BP1055" i="1"/>
  <c r="BP878" i="1"/>
  <c r="BP254" i="1"/>
  <c r="BP1715" i="1"/>
  <c r="BP1508" i="1"/>
  <c r="BP1608" i="1"/>
  <c r="BP592" i="1"/>
  <c r="BP831" i="1"/>
  <c r="BP1942" i="1"/>
  <c r="BP1613" i="1"/>
  <c r="BP413" i="1"/>
  <c r="BP1272" i="1"/>
  <c r="BP113" i="1"/>
  <c r="BP417" i="1"/>
  <c r="BP1824" i="1"/>
  <c r="BP131" i="1"/>
  <c r="BP1658" i="1"/>
  <c r="BP1440" i="1"/>
  <c r="BP1041" i="1"/>
  <c r="BP37" i="1"/>
  <c r="BP1667" i="1"/>
  <c r="BP1630" i="1"/>
  <c r="BP1015" i="1"/>
  <c r="BP1651" i="1"/>
  <c r="BP1576" i="1"/>
  <c r="BP508" i="1"/>
  <c r="BP1213" i="1"/>
  <c r="BP342" i="1"/>
  <c r="BP1033" i="1"/>
  <c r="BP693" i="1"/>
  <c r="BP330" i="1"/>
  <c r="BP374" i="1"/>
  <c r="BP1684" i="1"/>
  <c r="BP1584" i="1"/>
  <c r="BP650" i="1"/>
  <c r="BP602" i="1"/>
  <c r="BP577" i="1"/>
  <c r="BP421" i="1"/>
  <c r="BP351" i="1"/>
  <c r="BP1420" i="1"/>
  <c r="BP1431" i="1"/>
  <c r="BP1801" i="1"/>
  <c r="BP1894" i="1"/>
  <c r="BP601" i="1"/>
  <c r="BP144" i="1"/>
  <c r="BP598" i="1"/>
  <c r="BP480" i="1"/>
  <c r="BP1879" i="1"/>
  <c r="BP540" i="1"/>
  <c r="BP1094" i="1"/>
  <c r="BP1568" i="1"/>
  <c r="BP179" i="1"/>
  <c r="BP1828" i="1"/>
  <c r="BP1126" i="1"/>
  <c r="BP641" i="1"/>
  <c r="BP183" i="1"/>
  <c r="BP1163" i="1"/>
  <c r="BP1744" i="1"/>
  <c r="BP1204" i="1"/>
  <c r="BP1469" i="1"/>
  <c r="BP117" i="1"/>
  <c r="BP249" i="1"/>
  <c r="BP1772" i="1"/>
  <c r="BP1168" i="1"/>
  <c r="BP948" i="1"/>
  <c r="BP1184" i="1"/>
  <c r="BP1345" i="1"/>
  <c r="BP411" i="1"/>
  <c r="BP275" i="1"/>
  <c r="BP961" i="1"/>
  <c r="BP1203" i="1"/>
  <c r="BP1773" i="1"/>
  <c r="BP491" i="1"/>
  <c r="BP535" i="1"/>
  <c r="BP514" i="1"/>
  <c r="BP559" i="1"/>
  <c r="BP1384" i="1"/>
  <c r="BP1270" i="1"/>
  <c r="BP18" i="1"/>
  <c r="BP1383" i="1"/>
  <c r="BP1141" i="1"/>
  <c r="BP1821" i="1"/>
  <c r="BP1956" i="1"/>
  <c r="BP558" i="1"/>
  <c r="BP1299" i="1"/>
  <c r="BP712" i="1"/>
  <c r="BP1382" i="1"/>
  <c r="BP704" i="1"/>
  <c r="BP585" i="1"/>
  <c r="BP1102" i="1"/>
  <c r="BP1741" i="1"/>
  <c r="BP1746" i="1"/>
  <c r="BP1708" i="1"/>
  <c r="BP637" i="1"/>
  <c r="BP504" i="1"/>
  <c r="BP1395" i="1"/>
  <c r="BP1037" i="1"/>
  <c r="BP149" i="1"/>
  <c r="BP920" i="1"/>
  <c r="BP391" i="1"/>
  <c r="BP454" i="1"/>
  <c r="BP1004" i="1"/>
  <c r="BP1909" i="1"/>
  <c r="BP622" i="1"/>
  <c r="BP881" i="1"/>
  <c r="BP740" i="1"/>
  <c r="BP747" i="1"/>
  <c r="BP168" i="1"/>
  <c r="BP1799" i="1"/>
  <c r="BP819" i="1"/>
  <c r="BP639" i="1"/>
  <c r="BP890" i="1"/>
  <c r="BP706" i="1"/>
  <c r="BP1086" i="1"/>
  <c r="BP1802" i="1"/>
  <c r="BP1437" i="1"/>
  <c r="BP746" i="1"/>
  <c r="BP162" i="1"/>
  <c r="BP153" i="1"/>
  <c r="BP157" i="1"/>
  <c r="BP38" i="1"/>
  <c r="BP548" i="1"/>
  <c r="BP1726" i="1"/>
  <c r="BP1481" i="1"/>
  <c r="BP721" i="1"/>
  <c r="BP1177" i="1"/>
  <c r="BP720" i="1"/>
  <c r="BP789" i="1"/>
  <c r="BP668" i="1"/>
  <c r="BP1750" i="1"/>
  <c r="BP265" i="1"/>
  <c r="BP1282" i="1"/>
  <c r="BP125" i="1"/>
  <c r="BP1487" i="1"/>
  <c r="BP1606" i="1"/>
  <c r="BP1078" i="1"/>
  <c r="BP943" i="1"/>
  <c r="BP212" i="1"/>
  <c r="BP866" i="1"/>
  <c r="BP1259" i="1"/>
  <c r="BP1060" i="1"/>
  <c r="BP279" i="1"/>
  <c r="BP1021" i="1"/>
  <c r="BP1154" i="1"/>
  <c r="BP1478" i="1"/>
  <c r="BP634" i="1"/>
  <c r="BP1903" i="1"/>
  <c r="BP1728" i="1"/>
  <c r="BP1610" i="1"/>
  <c r="BP1489" i="1"/>
  <c r="BP1643" i="1"/>
  <c r="BP1740" i="1"/>
  <c r="BP531" i="1"/>
  <c r="BP1816" i="1"/>
  <c r="BP1869" i="1"/>
  <c r="BP1926" i="1"/>
  <c r="BP184" i="1"/>
  <c r="BP1042" i="1"/>
  <c r="BP1863" i="1"/>
  <c r="BP1734" i="1"/>
  <c r="BP1153" i="1"/>
  <c r="BP1223" i="1"/>
  <c r="BP1220" i="1"/>
  <c r="BP1874" i="1"/>
  <c r="BP547" i="1"/>
  <c r="BP1890" i="1"/>
  <c r="BP620" i="1"/>
  <c r="BP915" i="1"/>
  <c r="BP1360" i="1"/>
  <c r="BP606" i="1"/>
  <c r="BP433" i="1"/>
  <c r="BP54" i="1"/>
  <c r="BP930" i="1"/>
  <c r="BP814" i="1"/>
  <c r="BP735" i="1"/>
  <c r="BP977" i="1"/>
  <c r="BP1133" i="1"/>
  <c r="BP1488" i="1"/>
  <c r="BP216" i="1"/>
  <c r="BP1788" i="1"/>
  <c r="BP1158" i="1"/>
  <c r="BP1172" i="1"/>
  <c r="BP1025" i="1"/>
  <c r="BP1476" i="1"/>
  <c r="BP1934" i="1"/>
  <c r="BP1402" i="1"/>
  <c r="BP1407" i="1"/>
  <c r="BP1754" i="1"/>
  <c r="BP871" i="1"/>
  <c r="BP1818" i="1"/>
  <c r="BP267" i="1"/>
  <c r="BP1448" i="1"/>
  <c r="BP1150" i="1"/>
  <c r="BP835" i="1"/>
  <c r="BP1332" i="1"/>
  <c r="BP323" i="1"/>
  <c r="BP499" i="1"/>
  <c r="BP1312" i="1"/>
  <c r="BP1749" i="1"/>
  <c r="BP1091" i="1"/>
  <c r="BP1391" i="1"/>
  <c r="BP1648" i="1"/>
  <c r="BP886" i="1"/>
  <c r="BP296" i="1"/>
  <c r="BP1068" i="1"/>
  <c r="BP1461" i="1"/>
  <c r="BP956" i="1"/>
  <c r="BP203" i="1"/>
  <c r="BP1631" i="1"/>
  <c r="BP1878" i="1"/>
  <c r="BP463" i="1"/>
  <c r="BP121" i="1"/>
  <c r="BP1119" i="1"/>
  <c r="BP487" i="1"/>
  <c r="BP615" i="1"/>
  <c r="BP1931" i="1"/>
  <c r="BP590" i="1"/>
  <c r="BP1491" i="1"/>
  <c r="BP1099" i="1"/>
  <c r="BP223" i="1"/>
  <c r="BP1548" i="1"/>
  <c r="BP648" i="1"/>
  <c r="BP1639" i="1"/>
  <c r="BP573" i="1"/>
  <c r="BP281" i="1"/>
  <c r="BP1404" i="1"/>
  <c r="BP430" i="1"/>
  <c r="BP554" i="1"/>
  <c r="BP572" i="1"/>
  <c r="BP388" i="1"/>
  <c r="BP1439" i="1"/>
  <c r="BP1198" i="1"/>
  <c r="BP1286" i="1"/>
  <c r="BP630" i="1"/>
  <c r="BP1562" i="1"/>
  <c r="BP1234" i="1"/>
  <c r="BP955" i="1"/>
  <c r="BP1062" i="1"/>
  <c r="BP986" i="1"/>
  <c r="BP1910" i="1"/>
  <c r="BP1164" i="1"/>
  <c r="BP625" i="1"/>
  <c r="BP662" i="1"/>
  <c r="BP911" i="1"/>
  <c r="BP35" i="1"/>
  <c r="BP246" i="1"/>
  <c r="BP1797" i="1"/>
  <c r="BP77" i="1"/>
  <c r="BP1447" i="1"/>
  <c r="BP1030" i="1"/>
  <c r="BP673" i="1"/>
  <c r="BP363" i="1"/>
  <c r="BP569" i="1"/>
  <c r="BP1473" i="1"/>
  <c r="BP1895" i="1"/>
  <c r="BP1492" i="1"/>
  <c r="BP519" i="1"/>
  <c r="BP1692" i="1"/>
  <c r="BP1933" i="1"/>
  <c r="BP771" i="1"/>
  <c r="BP635" i="1"/>
  <c r="BP837" i="1"/>
  <c r="BP1484" i="1"/>
  <c r="BP969" i="1"/>
  <c r="BP594" i="1"/>
  <c r="BP1354" i="1"/>
  <c r="BP1691" i="1"/>
  <c r="BP643" i="1"/>
  <c r="BP774" i="1"/>
  <c r="BP119" i="1"/>
  <c r="BP600" i="1"/>
  <c r="BP362" i="1"/>
  <c r="BP1718" i="1"/>
  <c r="BP294" i="1"/>
  <c r="BP1835" i="1"/>
  <c r="BP1871" i="1"/>
  <c r="BP570" i="1"/>
  <c r="BP97" i="1"/>
  <c r="BP1594" i="1"/>
  <c r="BP867" i="1"/>
  <c r="BP1227" i="1"/>
  <c r="BP163" i="1"/>
  <c r="BP1049" i="1"/>
  <c r="BP1106" i="1"/>
  <c r="BP511" i="1"/>
  <c r="BP282" i="1"/>
  <c r="BP39" i="1"/>
  <c r="BP47" i="1"/>
  <c r="BP1917" i="1"/>
  <c r="BP253" i="1"/>
  <c r="BP1196" i="1"/>
  <c r="BP261" i="1"/>
  <c r="BP68" i="1"/>
  <c r="BP1115" i="1"/>
  <c r="BP633" i="1"/>
  <c r="BP666" i="1"/>
  <c r="BP715" i="1"/>
  <c r="BP150" i="1"/>
  <c r="BP381" i="1"/>
  <c r="BP821" i="1"/>
  <c r="BP862" i="1"/>
  <c r="BP1600" i="1"/>
  <c r="BP1893" i="1"/>
  <c r="BP61" i="1"/>
  <c r="BP1807" i="1"/>
  <c r="BP1195" i="1"/>
  <c r="BP1817" i="1"/>
  <c r="BP1005" i="1"/>
  <c r="BP1870" i="1"/>
  <c r="BP264" i="1"/>
  <c r="BP1047" i="1"/>
  <c r="BP355" i="1"/>
  <c r="BP1559" i="1"/>
  <c r="BP1216" i="1"/>
  <c r="BP578" i="1"/>
  <c r="BP28" i="1"/>
  <c r="BP1110" i="1"/>
  <c r="BP395" i="1"/>
  <c r="BP1570" i="1"/>
  <c r="BP1262" i="1"/>
  <c r="BP466" i="1"/>
  <c r="BP1676" i="1"/>
  <c r="BP102" i="1"/>
  <c r="BP1752" i="1"/>
  <c r="BP1887" i="1"/>
  <c r="BP444" i="1"/>
  <c r="BP79" i="1"/>
  <c r="BP1287" i="1"/>
  <c r="BP874" i="1"/>
  <c r="BP898" i="1"/>
  <c r="BP350" i="1"/>
  <c r="BP1653" i="1"/>
  <c r="BP63" i="1"/>
  <c r="BP1515" i="1"/>
  <c r="BP1735" i="1"/>
  <c r="BP849" i="1"/>
  <c r="BP767" i="1"/>
  <c r="BP343" i="1"/>
  <c r="BP1582" i="1"/>
  <c r="BP1434" i="1"/>
  <c r="BP1900" i="1"/>
  <c r="BP1321" i="1"/>
  <c r="BP1219" i="1"/>
  <c r="BP683" i="1"/>
  <c r="BP326" i="1"/>
  <c r="BP1317" i="1"/>
  <c r="BP1820" i="1"/>
  <c r="BP725" i="1"/>
  <c r="BP1668" i="1"/>
  <c r="BP272" i="1"/>
  <c r="BP788" i="1"/>
  <c r="BP596" i="1"/>
  <c r="BP1908" i="1"/>
  <c r="BP873" i="1"/>
  <c r="BP412" i="1"/>
  <c r="BP1671" i="1"/>
  <c r="BP1197" i="1"/>
  <c r="BP1663" i="1"/>
  <c r="BP442" i="1"/>
  <c r="BP291" i="1"/>
  <c r="BP1359" i="1"/>
  <c r="BP9" i="1"/>
  <c r="BP1277" i="1"/>
  <c r="BP371" i="1"/>
  <c r="BP966" i="1"/>
  <c r="BP169" i="1"/>
  <c r="BP1840" i="1"/>
  <c r="BP907" i="1"/>
  <c r="BP324" i="1"/>
  <c r="BP914" i="1"/>
  <c r="BP1430" i="1"/>
  <c r="BP1232" i="1"/>
  <c r="BP1334" i="1"/>
  <c r="BP1591" i="1"/>
  <c r="BP1012" i="1"/>
  <c r="BP502" i="1"/>
  <c r="BP989" i="1"/>
  <c r="BP888" i="1"/>
  <c r="BP896" i="1"/>
  <c r="BP199" i="1"/>
  <c r="BP1318" i="1"/>
  <c r="BP46" i="1"/>
  <c r="BP1071" i="1"/>
  <c r="BP675" i="1"/>
  <c r="BP1510" i="1"/>
  <c r="BP1187" i="1"/>
  <c r="BP66" i="1"/>
  <c r="BP404" i="1"/>
  <c r="BP196" i="1"/>
  <c r="BP954" i="1"/>
  <c r="BP1748" i="1"/>
  <c r="BP1747" i="1"/>
  <c r="BP1044" i="1"/>
  <c r="BP946" i="1"/>
  <c r="BP1883" i="1"/>
  <c r="BP236" i="1"/>
  <c r="BP698" i="1"/>
  <c r="BP1260" i="1"/>
  <c r="BP89" i="1"/>
  <c r="BP459" i="1"/>
  <c r="BP137" i="1"/>
  <c r="BP779" i="1"/>
  <c r="BP1429" i="1"/>
  <c r="BP599" i="1"/>
  <c r="BP1202" i="1"/>
  <c r="BP1723" i="1"/>
  <c r="BP699" i="1"/>
  <c r="BP591" i="1"/>
  <c r="BP565" i="1"/>
  <c r="BP1590" i="1"/>
  <c r="BP1364" i="1"/>
  <c r="BP1935" i="1"/>
  <c r="BP694" i="1"/>
  <c r="BP266" i="1"/>
  <c r="BP1854" i="1"/>
  <c r="BP376" i="1"/>
  <c r="BP756" i="1"/>
  <c r="BP1019" i="1"/>
  <c r="BP167" i="1"/>
  <c r="BP252" i="1"/>
  <c r="BP118" i="1"/>
  <c r="BP1912" i="1"/>
  <c r="BP1215" i="1"/>
  <c r="BP579" i="1"/>
  <c r="BP1365" i="1"/>
  <c r="BP1724" i="1"/>
  <c r="BP1589" i="1"/>
  <c r="BP729" i="1"/>
  <c r="BP1846" i="1"/>
  <c r="BP553" i="1"/>
  <c r="BP1629" i="1"/>
  <c r="BP1858" i="1"/>
  <c r="BP1690" i="1"/>
  <c r="BP1713" i="1"/>
  <c r="BP1423" i="1"/>
  <c r="BP214" i="1"/>
  <c r="BP877" i="1"/>
  <c r="BP1721" i="1"/>
  <c r="BP208" i="1"/>
  <c r="BP242" i="1"/>
  <c r="BP1157" i="1"/>
  <c r="BP736" i="1"/>
  <c r="BP768" i="1"/>
  <c r="BP1406" i="1"/>
  <c r="BP1160" i="1"/>
  <c r="BP524" i="1"/>
  <c r="BP405" i="1"/>
  <c r="BP1578" i="1"/>
  <c r="BP660" i="1"/>
  <c r="BP586" i="1"/>
  <c r="BP1338" i="1"/>
  <c r="BP315" i="1"/>
  <c r="BP934" i="1"/>
  <c r="BP304" i="1"/>
  <c r="BP468" i="1"/>
  <c r="BP1399" i="1"/>
  <c r="BP813" i="1"/>
  <c r="BP1242" i="1"/>
  <c r="BP505" i="1"/>
  <c r="BP1533" i="1"/>
  <c r="BP1474" i="1"/>
  <c r="BP33" i="1"/>
  <c r="BP931" i="1"/>
  <c r="BP1685" i="1"/>
  <c r="BP367" i="1"/>
  <c r="BP1596" i="1"/>
  <c r="BP1494" i="1"/>
  <c r="BP1251" i="1"/>
  <c r="BP1848" i="1"/>
  <c r="BP1080" i="1"/>
  <c r="BP1419" i="1"/>
  <c r="BP237" i="1"/>
  <c r="BP1280" i="1"/>
  <c r="BP1761" i="1"/>
  <c r="BP941" i="1"/>
  <c r="BP450" i="1"/>
  <c r="BP719" i="1"/>
  <c r="BS267" i="1"/>
  <c r="BS322" i="1"/>
  <c r="BS1954" i="1"/>
  <c r="BS971" i="1"/>
  <c r="BS1542" i="1"/>
  <c r="BS1937" i="1"/>
  <c r="BS40" i="1"/>
  <c r="BS1538" i="1"/>
  <c r="BS1712" i="1"/>
  <c r="BS1513" i="1"/>
  <c r="BS359" i="1"/>
  <c r="BS1411" i="1"/>
  <c r="BS103" i="1"/>
  <c r="BS363" i="1"/>
  <c r="BS1049" i="1"/>
  <c r="BS1139" i="1"/>
  <c r="BS1116" i="1"/>
  <c r="BS832" i="1"/>
  <c r="BS1131" i="1"/>
  <c r="BS273" i="1"/>
  <c r="BS346" i="1"/>
  <c r="BS1094" i="1"/>
  <c r="BS742" i="1"/>
  <c r="BS289" i="1"/>
  <c r="BS1212" i="1"/>
  <c r="BS1736" i="1"/>
  <c r="BS303" i="1"/>
  <c r="BS1367" i="1"/>
  <c r="BS281" i="1"/>
  <c r="BS1089" i="1"/>
  <c r="BS1812" i="1"/>
  <c r="BS1379" i="1"/>
  <c r="BS648" i="1"/>
  <c r="BS989" i="1"/>
  <c r="BS1629" i="1"/>
  <c r="BS1728" i="1"/>
  <c r="BS1409" i="1"/>
  <c r="BS559" i="1"/>
  <c r="BS1627" i="1"/>
  <c r="BS1067" i="1"/>
  <c r="BS1467" i="1"/>
  <c r="BS623" i="1"/>
  <c r="BS431" i="1"/>
  <c r="BS399" i="1"/>
  <c r="BS1143" i="1"/>
  <c r="BS1293" i="1"/>
  <c r="BS157" i="1"/>
  <c r="BS452" i="1"/>
  <c r="BS1695" i="1"/>
  <c r="BS425" i="1"/>
  <c r="BS1850" i="1"/>
  <c r="BS1851" i="1"/>
  <c r="BS1776" i="1"/>
  <c r="BS872" i="1"/>
  <c r="BS1750" i="1"/>
  <c r="BS404" i="1"/>
  <c r="BS1284" i="1"/>
  <c r="BS1191" i="1"/>
  <c r="BS1845" i="1"/>
  <c r="BS411" i="1"/>
  <c r="BS1825" i="1"/>
  <c r="BS807" i="1"/>
  <c r="BS1064" i="1"/>
  <c r="BS1446" i="1"/>
  <c r="BS1134" i="1"/>
  <c r="BS176" i="1"/>
  <c r="BS639" i="1"/>
  <c r="BS124" i="1"/>
  <c r="BS819" i="1"/>
  <c r="BS1070" i="1"/>
  <c r="BS153" i="1"/>
  <c r="BS1306" i="1"/>
  <c r="BS1205" i="1"/>
  <c r="BS1899" i="1"/>
  <c r="BS537" i="1"/>
  <c r="BS698" i="1"/>
  <c r="BS1747" i="1"/>
  <c r="BS1097" i="1"/>
  <c r="BS1015" i="1"/>
  <c r="BS1149" i="1"/>
  <c r="BS1228" i="1"/>
  <c r="BS1557" i="1"/>
  <c r="BS1854" i="1"/>
  <c r="BS1357" i="1"/>
  <c r="BS551" i="1"/>
  <c r="BS1931" i="1"/>
  <c r="BS1258" i="1"/>
  <c r="BS1738" i="1"/>
  <c r="BS1168" i="1"/>
  <c r="BS146" i="1"/>
  <c r="BS1130" i="1"/>
  <c r="BS1739" i="1"/>
  <c r="BS1303" i="1"/>
  <c r="BS137" i="1"/>
  <c r="BS61" i="1"/>
  <c r="BS236" i="1"/>
  <c r="BS454" i="1"/>
  <c r="BS1796" i="1"/>
  <c r="BS503" i="1"/>
  <c r="BS71" i="1"/>
  <c r="BS402" i="1"/>
  <c r="BS613" i="1"/>
  <c r="BS775" i="1"/>
  <c r="BS1335" i="1"/>
  <c r="BS1356" i="1"/>
  <c r="BS1403" i="1"/>
  <c r="BS1305" i="1"/>
  <c r="BS545" i="1"/>
  <c r="BS18" i="1"/>
  <c r="BS1382" i="1"/>
  <c r="BS702" i="1"/>
  <c r="BS530" i="1"/>
  <c r="BS1285" i="1"/>
  <c r="BS1564" i="1"/>
  <c r="BS793" i="1"/>
  <c r="BS863" i="1"/>
  <c r="BS1878" i="1"/>
  <c r="BS867" i="1"/>
  <c r="BS1410" i="1"/>
  <c r="BS1920" i="1"/>
  <c r="BS611" i="1"/>
  <c r="BS1270" i="1"/>
  <c r="BS95" i="1"/>
  <c r="BS1768" i="1"/>
  <c r="BS1698" i="1"/>
  <c r="BS1245" i="1"/>
  <c r="BS558" i="1"/>
  <c r="BS461" i="1"/>
  <c r="BS1025" i="1"/>
  <c r="BS605" i="1"/>
  <c r="BS326" i="1"/>
  <c r="BS1252" i="1"/>
  <c r="BS298" i="1"/>
  <c r="BS141" i="1"/>
  <c r="BS921" i="1"/>
  <c r="BS603" i="1"/>
  <c r="BS1297" i="1"/>
  <c r="BS1762" i="1"/>
  <c r="BS1192" i="1"/>
  <c r="BS737" i="1"/>
  <c r="BS1600" i="1"/>
  <c r="BS761" i="1"/>
  <c r="BS1759" i="1"/>
  <c r="BS122" i="1"/>
  <c r="BS1703" i="1"/>
  <c r="BS323" i="1"/>
  <c r="BS1722" i="1"/>
  <c r="BS149" i="1"/>
  <c r="BS843" i="1"/>
  <c r="BS335" i="1"/>
  <c r="BS1713" i="1"/>
  <c r="BS1462" i="1"/>
  <c r="BS1723" i="1"/>
  <c r="BS72" i="1"/>
  <c r="BS979" i="1"/>
  <c r="BS203" i="1"/>
  <c r="BS883" i="1"/>
  <c r="BS1705" i="1"/>
  <c r="BS802" i="1"/>
  <c r="BS1348" i="1"/>
  <c r="BS180" i="1"/>
  <c r="BS550" i="1"/>
  <c r="BS89" i="1"/>
  <c r="BS1388" i="1"/>
  <c r="BS1282" i="1"/>
  <c r="BS247" i="1"/>
  <c r="BS1660" i="1"/>
  <c r="BS726" i="1"/>
  <c r="BS175" i="1"/>
  <c r="BS117" i="1"/>
  <c r="BS451" i="1"/>
  <c r="BS66" i="1"/>
  <c r="BS1017" i="1"/>
  <c r="BS396" i="1"/>
  <c r="BS421" i="1"/>
  <c r="BS809" i="1"/>
  <c r="BS1678" i="1"/>
  <c r="BS1876" i="1"/>
  <c r="BS1754" i="1"/>
  <c r="BS351" i="1"/>
  <c r="BS1941" i="1"/>
  <c r="BS878" i="1"/>
  <c r="BS937" i="1"/>
  <c r="BS1238" i="1"/>
  <c r="BS441" i="1"/>
  <c r="BS1838" i="1"/>
  <c r="BS1618" i="1"/>
  <c r="BS324" i="1"/>
  <c r="BS238" i="1"/>
  <c r="BS541" i="1"/>
  <c r="BS898" i="1"/>
  <c r="BS1552" i="1"/>
  <c r="BS1601" i="1"/>
  <c r="BS1023" i="1"/>
  <c r="BS17" i="1"/>
  <c r="BS917" i="1"/>
  <c r="BS1917" i="1"/>
  <c r="BS352" i="1"/>
  <c r="BS348" i="1"/>
  <c r="BS145" i="1"/>
  <c r="BS121" i="1"/>
  <c r="BS1117" i="1"/>
  <c r="BS1572" i="1"/>
  <c r="BS169" i="1"/>
  <c r="BS278" i="1"/>
  <c r="BS109" i="1"/>
  <c r="BS958" i="1"/>
  <c r="BS1508" i="1"/>
  <c r="BS1345" i="1"/>
  <c r="BS1902" i="1"/>
  <c r="BS77" i="1"/>
  <c r="BS1909" i="1"/>
  <c r="BS1594" i="1"/>
  <c r="BS676" i="1"/>
  <c r="BS1261" i="1"/>
  <c r="BS1502" i="1"/>
  <c r="BS986" i="1"/>
  <c r="BS767" i="1"/>
  <c r="BS1622" i="1"/>
  <c r="BS1635" i="1"/>
  <c r="BS625" i="1"/>
  <c r="BS1093" i="1"/>
  <c r="BS1185" i="1"/>
  <c r="BS1842" i="1"/>
  <c r="BS700" i="1"/>
  <c r="BS660" i="1"/>
  <c r="BS166" i="1"/>
  <c r="BS1002" i="1"/>
  <c r="BS985" i="1"/>
  <c r="BS9" i="1"/>
  <c r="BS782" i="1"/>
  <c r="BS1745" i="1"/>
  <c r="BS70" i="1"/>
  <c r="BS542" i="1"/>
  <c r="BS1536" i="1"/>
  <c r="BS1167" i="1"/>
  <c r="BS1537" i="1"/>
  <c r="BS580" i="1"/>
  <c r="BS196" i="1"/>
  <c r="BS1037" i="1"/>
  <c r="BS469" i="1"/>
  <c r="BS588" i="1"/>
  <c r="BS135" i="1"/>
  <c r="BS1727" i="1"/>
  <c r="BS1427" i="1"/>
  <c r="BS1111" i="1"/>
  <c r="BS189" i="1"/>
  <c r="BS739" i="1"/>
  <c r="BS449" i="1"/>
  <c r="BS198" i="1"/>
  <c r="BS788" i="1"/>
  <c r="BS1934" i="1"/>
  <c r="BS1209" i="1"/>
  <c r="BS1169" i="1"/>
  <c r="BS355" i="1"/>
  <c r="BS1452" i="1"/>
  <c r="BS1230" i="1"/>
  <c r="BS592" i="1"/>
  <c r="BS356" i="1"/>
  <c r="BS894" i="1"/>
  <c r="BS1569" i="1"/>
  <c r="BS1892" i="1"/>
  <c r="BS1875" i="1"/>
  <c r="BS1464" i="1"/>
  <c r="BS1140" i="1"/>
  <c r="BS158" i="1"/>
  <c r="BS274" i="1"/>
  <c r="BS1646" i="1"/>
  <c r="BS1711" i="1"/>
  <c r="BS202" i="1"/>
  <c r="BS583" i="1"/>
  <c r="BS1865" i="1"/>
  <c r="BS1874" i="1"/>
  <c r="BS1137" i="1"/>
  <c r="BS483" i="1"/>
  <c r="BS1155" i="1"/>
  <c r="BS1466" i="1"/>
  <c r="BS847" i="1"/>
  <c r="BS1020" i="1"/>
  <c r="BS13" i="1"/>
  <c r="BS397" i="1"/>
  <c r="BS538" i="1"/>
  <c r="BS1470" i="1"/>
  <c r="BS1657" i="1"/>
  <c r="BS458" i="1"/>
  <c r="BS50" i="1"/>
  <c r="BS1422" i="1"/>
  <c r="BS675" i="1"/>
  <c r="BS1541" i="1"/>
  <c r="BS376" i="1"/>
  <c r="BS828" i="1"/>
  <c r="BS1673" i="1"/>
  <c r="BS434" i="1"/>
  <c r="BS800" i="1"/>
  <c r="BS1448" i="1"/>
  <c r="BS38" i="1"/>
  <c r="BS1699" i="1"/>
  <c r="BS1311" i="1"/>
  <c r="BS694" i="1"/>
  <c r="BS1485" i="1"/>
  <c r="BS893" i="1"/>
  <c r="BS24" i="1"/>
  <c r="BS741" i="1"/>
  <c r="BS745" i="1"/>
  <c r="BS415" i="1"/>
  <c r="BS706" i="1"/>
  <c r="BS1358" i="1"/>
  <c r="BS939" i="1"/>
  <c r="BS1650" i="1"/>
  <c r="BS389" i="1"/>
  <c r="BS797" i="1"/>
  <c r="BS1642" i="1"/>
  <c r="BS1633" i="1"/>
  <c r="BS1890" i="1"/>
  <c r="BS679" i="1"/>
  <c r="BS1940" i="1"/>
  <c r="BS1039" i="1"/>
  <c r="BS1249" i="1"/>
  <c r="BS974" i="1"/>
  <c r="BS1400" i="1"/>
  <c r="BS523" i="1"/>
  <c r="BS1746" i="1"/>
  <c r="BS471" i="1"/>
  <c r="BS1206" i="1"/>
  <c r="BS692" i="1"/>
  <c r="BS1574" i="1"/>
  <c r="BS435" i="1"/>
  <c r="BS1901" i="1"/>
  <c r="BS738" i="1"/>
  <c r="BS1595" i="1"/>
  <c r="BS806" i="1"/>
  <c r="BS1166" i="1"/>
  <c r="BS1193" i="1"/>
  <c r="BS1224" i="1"/>
  <c r="BS472" i="1"/>
  <c r="BS752" i="1"/>
  <c r="BS1199" i="1"/>
  <c r="BS232" i="1"/>
  <c r="BS162" i="1"/>
  <c r="BS1043" i="1"/>
  <c r="BS423" i="1"/>
  <c r="BS27" i="1"/>
  <c r="BS1161" i="1"/>
  <c r="BS1150" i="1"/>
  <c r="BS331" i="1"/>
  <c r="BS627" i="1"/>
  <c r="BS19" i="1"/>
  <c r="BS242" i="1"/>
  <c r="BS936" i="1"/>
  <c r="BS1662" i="1"/>
  <c r="BS1884" i="1"/>
  <c r="BS1041" i="1"/>
  <c r="BS555" i="1"/>
  <c r="BS154" i="1"/>
  <c r="BS1690" i="1"/>
  <c r="BS573" i="1"/>
  <c r="BS282" i="1"/>
  <c r="BS1460" i="1"/>
  <c r="BS1709" i="1"/>
  <c r="BS299" i="1"/>
  <c r="BS1301" i="1"/>
  <c r="BS1009" i="1"/>
  <c r="BS1389" i="1"/>
  <c r="BS113" i="1"/>
  <c r="BS1217" i="1"/>
  <c r="BS1376" i="1"/>
  <c r="BS524" i="1"/>
  <c r="BS642" i="1"/>
  <c r="BS656" i="1"/>
  <c r="BS1364" i="1"/>
  <c r="BS383" i="1"/>
  <c r="BS535" i="1"/>
  <c r="BS156" i="1"/>
  <c r="BS1593" i="1"/>
  <c r="BS1623" i="1"/>
  <c r="BS1546" i="1"/>
  <c r="BS1350" i="1"/>
  <c r="BS1287" i="1"/>
  <c r="BS1365" i="1"/>
  <c r="BS513" i="1"/>
  <c r="BS231" i="1"/>
  <c r="BS1886" i="1"/>
  <c r="BS1625" i="1"/>
  <c r="BS865" i="1"/>
  <c r="BS1906" i="1"/>
  <c r="BS1021" i="1"/>
  <c r="BS951" i="1"/>
  <c r="BS353" i="1"/>
  <c r="BS426" i="1"/>
  <c r="BS29" i="1"/>
  <c r="BS264" i="1"/>
  <c r="BS343" i="1"/>
  <c r="BS168" i="1"/>
  <c r="BS585" i="1"/>
  <c r="BS1926" i="1"/>
  <c r="BS1187" i="1"/>
  <c r="BS587" i="1"/>
  <c r="BS336" i="1"/>
  <c r="BS1843" i="1"/>
  <c r="BS1670" i="1"/>
  <c r="BS824" i="1"/>
  <c r="BS680" i="1"/>
  <c r="BS554" i="1"/>
  <c r="BS312" i="1"/>
  <c r="BS45" i="1"/>
  <c r="BS1786" i="1"/>
  <c r="BS1518" i="1"/>
  <c r="BS514" i="1"/>
  <c r="BS1362" i="1"/>
  <c r="BS962" i="1"/>
  <c r="BS674" i="1"/>
  <c r="BS884" i="1"/>
  <c r="BS1107" i="1"/>
  <c r="BS997" i="1"/>
  <c r="BS497" i="1"/>
  <c r="BS1688" i="1"/>
  <c r="BS1096" i="1"/>
  <c r="BS373" i="1"/>
  <c r="BS1445" i="1"/>
  <c r="BS340" i="1"/>
  <c r="BS334" i="1"/>
  <c r="BS1501" i="1"/>
  <c r="BS552" i="1"/>
  <c r="BS1781" i="1"/>
  <c r="BS1047" i="1"/>
  <c r="BS845" i="1"/>
  <c r="BS56" i="1"/>
  <c r="BS1644" i="1"/>
  <c r="BS655" i="1"/>
  <c r="BS1708" i="1"/>
  <c r="BS687" i="1"/>
  <c r="BS568" i="1"/>
  <c r="BS1741" i="1"/>
  <c r="BS1765" i="1"/>
  <c r="BS487" i="1"/>
  <c r="BS338" i="1"/>
  <c r="BS1654" i="1"/>
  <c r="BS1751" i="1"/>
  <c r="BS1721" i="1"/>
  <c r="BS654" i="1"/>
  <c r="BS1505" i="1"/>
  <c r="BS214" i="1"/>
  <c r="BS1104" i="1"/>
  <c r="BS1544" i="1"/>
  <c r="BS897" i="1"/>
  <c r="BS817" i="1"/>
  <c r="BS339" i="1"/>
  <c r="BS1822" i="1"/>
  <c r="BS306" i="1"/>
  <c r="BS1640" i="1"/>
  <c r="BS362" i="1"/>
  <c r="BS577" i="1"/>
  <c r="BS562" i="1"/>
  <c r="BS1832" i="1"/>
  <c r="BS1290" i="1"/>
  <c r="BS1129" i="1"/>
  <c r="BS1556" i="1"/>
  <c r="BS1147" i="1"/>
  <c r="BS395" i="1"/>
  <c r="BS1511" i="1"/>
  <c r="BS1058" i="1"/>
  <c r="BS859" i="1"/>
  <c r="BS490" i="1"/>
  <c r="BS607" i="1"/>
  <c r="BS173" i="1"/>
  <c r="BS188" i="1"/>
  <c r="BS1321" i="1"/>
  <c r="BS1106" i="1"/>
  <c r="BS1242" i="1"/>
  <c r="BS638" i="1"/>
  <c r="BS1783" i="1"/>
  <c r="BS877" i="1"/>
  <c r="BS1433" i="1"/>
  <c r="BS138" i="1"/>
  <c r="BS1873" i="1"/>
  <c r="BS727" i="1"/>
  <c r="BS1152" i="1"/>
  <c r="BS448" i="1"/>
  <c r="BS821" i="1"/>
  <c r="BS368" i="1"/>
  <c r="BS277" i="1"/>
  <c r="BS345" i="1"/>
  <c r="BS1178" i="1"/>
  <c r="BS1455" i="1"/>
  <c r="BS717" i="1"/>
  <c r="BS1439" i="1"/>
  <c r="BS212" i="1"/>
  <c r="BS319" i="1"/>
  <c r="BS771" i="1"/>
  <c r="BS950" i="1"/>
  <c r="BS1327" i="1"/>
  <c r="BS539" i="1"/>
  <c r="BS329" i="1"/>
  <c r="BS1298" i="1"/>
  <c r="BS794" i="1"/>
  <c r="BS1480" i="1"/>
  <c r="BS1742" i="1"/>
  <c r="BS1639" i="1"/>
  <c r="BS1792" i="1"/>
  <c r="BS1145" i="1"/>
  <c r="BS944" i="1"/>
  <c r="BS1788" i="1"/>
  <c r="BS657" i="1"/>
  <c r="BS617" i="1"/>
  <c r="BS1861" i="1"/>
  <c r="BS1434" i="1"/>
  <c r="BS101" i="1"/>
  <c r="BS1122" i="1"/>
  <c r="BS390" i="1"/>
  <c r="BS445" i="1"/>
  <c r="BS1330" i="1"/>
  <c r="BS1531" i="1"/>
  <c r="BS945" i="1"/>
  <c r="BS740" i="1"/>
  <c r="BS927" i="1"/>
  <c r="BS1052" i="1"/>
  <c r="BS1481" i="1"/>
  <c r="BS112" i="1"/>
  <c r="BS179" i="1"/>
  <c r="BS1919" i="1"/>
  <c r="BS266" i="1"/>
  <c r="BS200" i="1"/>
  <c r="BS293" i="1"/>
  <c r="BS1240" i="1"/>
  <c r="BS751" i="1"/>
  <c r="BS1494" i="1"/>
  <c r="BS599" i="1"/>
  <c r="BS942" i="1"/>
  <c r="BS1841" i="1"/>
  <c r="BS557" i="1"/>
  <c r="BS570" i="1"/>
  <c r="BS641" i="1"/>
  <c r="BS1761" i="1"/>
  <c r="BS1764" i="1"/>
  <c r="BS1404" i="1"/>
  <c r="BS477" i="1"/>
  <c r="BS1154" i="1"/>
  <c r="BS1606" i="1"/>
  <c r="BS492" i="1"/>
  <c r="BS1663" i="1"/>
  <c r="BS1280" i="1"/>
  <c r="BS774" i="1"/>
  <c r="BS1394" i="1"/>
  <c r="BS500" i="1"/>
  <c r="BS1144" i="1"/>
  <c r="BS1831" i="1"/>
  <c r="BS1914" i="1"/>
  <c r="BS889" i="1"/>
  <c r="BS31" i="1"/>
  <c r="BS879" i="1"/>
  <c r="BS1677" i="1"/>
  <c r="BS874" i="1"/>
  <c r="BS22" i="1"/>
  <c r="BS1119" i="1"/>
  <c r="BS1292" i="1"/>
  <c r="BS37" i="1"/>
  <c r="BS560" i="1"/>
  <c r="BS416" i="1"/>
  <c r="BS1026" i="1"/>
  <c r="BS44" i="1"/>
  <c r="BS1320" i="1"/>
  <c r="BS453" i="1"/>
  <c r="BS330" i="1"/>
  <c r="BS1165" i="1"/>
  <c r="BS920" i="1"/>
  <c r="BS703" i="1"/>
  <c r="BS632" i="1"/>
  <c r="BS1946" i="1"/>
  <c r="BS1730" i="1"/>
  <c r="BS724" i="1"/>
  <c r="BS1499" i="1"/>
  <c r="BS1372" i="1"/>
  <c r="BS1103" i="1"/>
  <c r="BS1408" i="1"/>
  <c r="BS382" i="1"/>
  <c r="BS955" i="1"/>
  <c r="BS126" i="1"/>
  <c r="BS1034" i="1"/>
  <c r="BS1299" i="1"/>
  <c r="BS1027" i="1"/>
  <c r="BS713" i="1"/>
  <c r="BS765" i="1"/>
  <c r="BS1444" i="1"/>
  <c r="BS111" i="1"/>
  <c r="BS480" i="1"/>
  <c r="BS1774" i="1"/>
  <c r="BS272" i="1"/>
  <c r="BS1195" i="1"/>
  <c r="BS201" i="1"/>
  <c r="BS977" i="1"/>
  <c r="BS1526" i="1"/>
  <c r="BS1260" i="1"/>
  <c r="BS646" i="1"/>
  <c r="BS743" i="1"/>
  <c r="BS1636" i="1"/>
  <c r="BS1202" i="1"/>
  <c r="BS978" i="1"/>
  <c r="BS1211" i="1"/>
  <c r="BS1858" i="1"/>
  <c r="BS903" i="1"/>
  <c r="BS933" i="1"/>
  <c r="BS99" i="1"/>
  <c r="BS1540" i="1"/>
  <c r="BS1431" i="1"/>
  <c r="BS344" i="1"/>
  <c r="BS1550" i="1"/>
  <c r="BS736" i="1"/>
  <c r="BS328" i="1"/>
  <c r="BS456" i="1"/>
  <c r="BS276" i="1"/>
  <c r="BS1414" i="1"/>
  <c r="BS908" i="1"/>
  <c r="BS753" i="1"/>
  <c r="BS1255" i="1"/>
  <c r="BS1486" i="1"/>
  <c r="BS1853" i="1"/>
  <c r="BS1817" i="1"/>
  <c r="BS823" i="1"/>
  <c r="BS923" i="1"/>
  <c r="BS288" i="1"/>
  <c r="BS210" i="1"/>
  <c r="BS129" i="1"/>
  <c r="BS1726" i="1"/>
  <c r="BS317" i="1"/>
  <c r="BS412" i="1"/>
  <c r="BS1896" i="1"/>
  <c r="BS1309" i="1"/>
  <c r="BS1611" i="1"/>
  <c r="BS391" i="1"/>
  <c r="BS1053" i="1"/>
  <c r="BS58" i="1"/>
  <c r="BS622" i="1"/>
  <c r="BS1614" i="1"/>
  <c r="BS1437" i="1"/>
  <c r="BS30" i="1"/>
  <c r="BS11" i="1"/>
  <c r="BS76" i="1"/>
  <c r="BS948" i="1"/>
  <c r="BS34" i="1"/>
  <c r="BS1555" i="1"/>
  <c r="BS378" i="1"/>
  <c r="BS1056" i="1"/>
  <c r="BS992" i="1"/>
  <c r="BS290" i="1"/>
  <c r="BS651" i="1"/>
  <c r="BS1582" i="1"/>
  <c r="BS964" i="1"/>
  <c r="BS1428" i="1"/>
  <c r="BS1659" i="1"/>
  <c r="BS1221" i="1"/>
  <c r="BS1210" i="1"/>
  <c r="BS926" i="1"/>
  <c r="BS1068" i="1"/>
  <c r="BS230" i="1"/>
  <c r="BS826" i="1"/>
  <c r="BS548" i="1"/>
  <c r="BS1613" i="1"/>
  <c r="BS1170" i="1"/>
  <c r="BS55" i="1"/>
  <c r="BS1638" i="1"/>
  <c r="BS709" i="1"/>
  <c r="BS1815" i="1"/>
  <c r="BS260" i="1"/>
  <c r="BS892" i="1"/>
  <c r="BS1830" i="1"/>
  <c r="BS716" i="1"/>
  <c r="BS1346" i="1"/>
  <c r="BS354" i="1"/>
  <c r="BS67" i="1"/>
  <c r="BS1128" i="1"/>
  <c r="BS1219" i="1"/>
  <c r="BS785" i="1"/>
  <c r="BS1417" i="1"/>
  <c r="BS171" i="1"/>
  <c r="BS1506" i="1"/>
  <c r="BS890" i="1"/>
  <c r="BS1883" i="1"/>
  <c r="BS1724" i="1"/>
  <c r="BS527" i="1"/>
  <c r="BS773" i="1"/>
  <c r="BS1048" i="1"/>
  <c r="BS1198" i="1"/>
  <c r="BS930" i="1"/>
  <c r="BS569" i="1"/>
  <c r="BS875" i="1"/>
  <c r="BS1222" i="1"/>
  <c r="BS403" i="1"/>
  <c r="BS922" i="1"/>
  <c r="BS667" i="1"/>
  <c r="BS1066" i="1"/>
  <c r="BS59" i="1"/>
  <c r="BS218" i="1"/>
  <c r="BS1246" i="1"/>
  <c r="BS619" i="1"/>
  <c r="BS673" i="1"/>
  <c r="BS128" i="1"/>
  <c r="BS1609" i="1"/>
  <c r="BS1565" i="1"/>
  <c r="BS981" i="1"/>
  <c r="BS120" i="1"/>
  <c r="BS1108" i="1"/>
  <c r="BS408" i="1"/>
  <c r="BS1197" i="1"/>
  <c r="BS1871" i="1"/>
  <c r="BS685" i="1"/>
  <c r="BS576" i="1"/>
  <c r="BS96" i="1"/>
  <c r="BS1717" i="1"/>
  <c r="BS631" i="1"/>
  <c r="BS1731" i="1"/>
  <c r="BS1651" i="1"/>
  <c r="BS250" i="1"/>
  <c r="BS1044" i="1"/>
  <c r="BS1715" i="1"/>
  <c r="BS185" i="1"/>
  <c r="BS1701" i="1"/>
  <c r="BS1789" i="1"/>
  <c r="BS1529" i="1"/>
  <c r="BS197" i="1"/>
  <c r="BS1684" i="1"/>
  <c r="BS1612" i="1"/>
  <c r="BS35" i="1"/>
  <c r="BS704" i="1"/>
  <c r="BS1801" i="1"/>
  <c r="BS1656" i="1"/>
  <c r="BS591" i="1"/>
  <c r="BS1790" i="1"/>
  <c r="BS271" i="1"/>
  <c r="BS1929" i="1"/>
  <c r="BS219" i="1"/>
  <c r="BS606" i="1"/>
  <c r="BS47" i="1"/>
  <c r="BS553" i="1"/>
  <c r="BS148" i="1"/>
  <c r="BS1300" i="1"/>
  <c r="BS749" i="1"/>
  <c r="BS1200" i="1"/>
  <c r="BS1870" i="1"/>
  <c r="BS1271" i="1"/>
  <c r="BS784" i="1"/>
  <c r="BS501" i="1"/>
  <c r="BS1637" i="1"/>
  <c r="BS235" i="1"/>
  <c r="BS1120" i="1"/>
  <c r="BS1380" i="1"/>
  <c r="BS1126" i="1"/>
  <c r="BS1472" i="1"/>
  <c r="BS1539" i="1"/>
  <c r="BS763" i="1"/>
  <c r="BS1823" i="1"/>
  <c r="BS905" i="1"/>
  <c r="BS172" i="1"/>
  <c r="BS862" i="1"/>
  <c r="BS131" i="1"/>
  <c r="BS670" i="1"/>
  <c r="BS98" i="1"/>
  <c r="BS92" i="1"/>
  <c r="BS1586" i="1"/>
  <c r="BS1315" i="1"/>
  <c r="BS1469" i="1"/>
  <c r="BS1468" i="1"/>
  <c r="BS672" i="1"/>
  <c r="BS1898" i="1"/>
  <c r="BS1459" i="1"/>
  <c r="BS1653" i="1"/>
  <c r="BS789" i="1"/>
  <c r="BS956" i="1"/>
  <c r="BS1658" i="1"/>
  <c r="BS1888" i="1"/>
  <c r="BS662" i="1"/>
  <c r="BS952" i="1"/>
  <c r="BS1229" i="1"/>
  <c r="BS1081" i="1"/>
  <c r="BS8" i="1"/>
  <c r="BS1083" i="1"/>
  <c r="BS1567" i="1"/>
  <c r="BS629" i="1"/>
  <c r="BS33" i="1"/>
  <c r="BS684" i="1"/>
  <c r="BS183" i="1"/>
  <c r="BS199" i="1"/>
  <c r="BS1846" i="1"/>
  <c r="BS1473" i="1"/>
  <c r="BS1645" i="1"/>
  <c r="BS84" i="1"/>
  <c r="BS1805" i="1"/>
  <c r="BS579" i="1"/>
  <c r="BS1235" i="1"/>
  <c r="BS1725" i="1"/>
  <c r="BS1923" i="1"/>
  <c r="BS388" i="1"/>
  <c r="BS164" i="1"/>
  <c r="BS1787" i="1"/>
  <c r="BS980" i="1"/>
  <c r="BS991" i="1"/>
  <c r="BS1895" i="1"/>
  <c r="BS1947" i="1"/>
  <c r="BS871" i="1"/>
  <c r="BS1307" i="1"/>
  <c r="BS808" i="1"/>
  <c r="BS1001" i="1"/>
  <c r="BS766" i="1"/>
  <c r="BS1386" i="1"/>
  <c r="BS758" i="1"/>
  <c r="BS770" i="1"/>
  <c r="BS515" i="1"/>
  <c r="BS1641" i="1"/>
  <c r="BS1153" i="1"/>
  <c r="BS637" i="1"/>
  <c r="BS1288" i="1"/>
  <c r="BS482" i="1"/>
  <c r="BS1938" i="1"/>
  <c r="BS1263" i="1"/>
  <c r="BS829" i="1"/>
  <c r="BS1264" i="1"/>
  <c r="BS1900" i="1"/>
  <c r="BS108" i="1"/>
  <c r="BS460" i="1"/>
  <c r="BS1251" i="1"/>
  <c r="BS1118" i="1"/>
  <c r="BS1101" i="1"/>
  <c r="BS895" i="1"/>
  <c r="BS1856" i="1"/>
  <c r="BS1716" i="1"/>
  <c r="BS1953" i="1"/>
  <c r="BS216" i="1"/>
  <c r="BS1204" i="1"/>
  <c r="BS107" i="1"/>
  <c r="BS1425" i="1"/>
  <c r="BS49" i="1"/>
  <c r="BS531" i="1"/>
  <c r="BS1548" i="1"/>
  <c r="BS1922" i="1"/>
  <c r="BS305" i="1"/>
  <c r="BS1127" i="1"/>
  <c r="BS901" i="1"/>
  <c r="BS729" i="1"/>
  <c r="BS1415" i="1"/>
  <c r="BS1188" i="1"/>
  <c r="BS387" i="1"/>
  <c r="BS649" i="1"/>
  <c r="BS152" i="1"/>
  <c r="BS857" i="1"/>
  <c r="BS849" i="1"/>
  <c r="BS1141" i="1"/>
  <c r="BS1281" i="1"/>
  <c r="BS663" i="1"/>
  <c r="BS610" i="1"/>
  <c r="BS249" i="1"/>
  <c r="BS1223" i="1"/>
  <c r="BS1952" i="1"/>
  <c r="BS781" i="1"/>
  <c r="BS780" i="1"/>
  <c r="BS1676" i="1"/>
  <c r="BS1632" i="1"/>
  <c r="BS28" i="1"/>
  <c r="BS1729" i="1"/>
  <c r="BS1243" i="1"/>
  <c r="BS1269" i="1"/>
  <c r="BS818" i="1"/>
  <c r="BS707" i="1"/>
  <c r="BS163" i="1"/>
  <c r="BS1019" i="1"/>
  <c r="BS432" i="1"/>
  <c r="BS715" i="1"/>
  <c r="BS270" i="1"/>
  <c r="BS1522" i="1"/>
  <c r="BS476" i="1"/>
  <c r="BS53" i="1"/>
  <c r="BS1903" i="1"/>
  <c r="BS1928" i="1"/>
  <c r="BS1454" i="1"/>
  <c r="BS491" i="1"/>
  <c r="BS1915" i="1"/>
  <c r="BS1492" i="1"/>
  <c r="BS666" i="1"/>
  <c r="BS1685" i="1"/>
  <c r="BS1880" i="1"/>
  <c r="BS1558" i="1"/>
  <c r="BS1172" i="1"/>
  <c r="BS374" i="1"/>
  <c r="BS190" i="1"/>
  <c r="BS15" i="1"/>
  <c r="BS1955" i="1"/>
  <c r="BS578" i="1"/>
  <c r="BS1829" i="1"/>
  <c r="BS1882" i="1"/>
  <c r="BS1024" i="1"/>
  <c r="BS1354" i="1"/>
  <c r="BS701" i="1"/>
  <c r="BS608" i="1"/>
  <c r="BS518" i="1"/>
  <c r="BS712" i="1"/>
  <c r="BS427" i="1"/>
  <c r="BS1599" i="1"/>
  <c r="BS1520" i="1"/>
  <c r="BS1771" i="1"/>
  <c r="BS881" i="1"/>
  <c r="BS314" i="1"/>
  <c r="BS165" i="1"/>
  <c r="BS574" i="1"/>
  <c r="BS81" i="1"/>
  <c r="BS309" i="1"/>
  <c r="BS645" i="1"/>
  <c r="BS1579" i="1"/>
  <c r="BS1514" i="1"/>
  <c r="BS532" i="1"/>
  <c r="BS990" i="1"/>
  <c r="BS1756" i="1"/>
  <c r="BS233" i="1"/>
  <c r="BS82" i="1"/>
  <c r="BS1749" i="1"/>
  <c r="BS633" i="1"/>
  <c r="BS182" i="1"/>
  <c r="BS536" i="1"/>
  <c r="BS241" i="1"/>
  <c r="BS184" i="1"/>
  <c r="BS563" i="1"/>
  <c r="BS1628" i="1"/>
  <c r="BS882" i="1"/>
  <c r="BS1233" i="1"/>
  <c r="BS73" i="1"/>
  <c r="BS1872" i="1"/>
  <c r="BS134" i="1"/>
  <c r="BS211" i="1"/>
  <c r="BS1563" i="1"/>
  <c r="BS1177" i="1"/>
  <c r="BS1568" i="1"/>
  <c r="BS252" i="1"/>
  <c r="BS207" i="1"/>
  <c r="BS732" i="1"/>
  <c r="BS1570" i="1"/>
  <c r="BS868" i="1"/>
  <c r="BS812" i="1"/>
  <c r="BS909" i="1"/>
  <c r="BS885" i="1"/>
  <c r="BS1248" i="1"/>
  <c r="BS516" i="1"/>
  <c r="BS1323" i="1"/>
  <c r="BS564" i="1"/>
  <c r="BS512" i="1"/>
  <c r="BS360" i="1"/>
  <c r="BS1406" i="1"/>
  <c r="BS1069" i="1"/>
  <c r="BS140" i="1"/>
  <c r="BS837" i="1"/>
  <c r="BS1247" i="1"/>
  <c r="BS1391" i="1"/>
  <c r="BS1310" i="1"/>
  <c r="BS519" i="1"/>
  <c r="BS159" i="1"/>
  <c r="BS1852" i="1"/>
  <c r="BS1821" i="1"/>
  <c r="BS1521" i="1"/>
  <c r="BS1576" i="1"/>
  <c r="BS225" i="1"/>
  <c r="BS1691" i="1"/>
  <c r="BS1782" i="1"/>
  <c r="BS364" i="1"/>
  <c r="BS1813" i="1"/>
  <c r="BS1275" i="1"/>
  <c r="BS371" i="1"/>
  <c r="BS478" i="1"/>
  <c r="BS1163" i="1"/>
  <c r="BS1355" i="1"/>
  <c r="BS1082" i="1"/>
  <c r="BS910" i="1"/>
  <c r="BS193" i="1"/>
  <c r="BS1887" i="1"/>
  <c r="BS1778" i="1"/>
  <c r="BS1369" i="1"/>
  <c r="BS1554" i="1"/>
  <c r="BS1451" i="1"/>
  <c r="BS815" i="1"/>
  <c r="BS691" i="1"/>
  <c r="BS938" i="1"/>
  <c r="BS275" i="1"/>
  <c r="BS730" i="1"/>
  <c r="BS760" i="1"/>
  <c r="BS79" i="1"/>
  <c r="BS769" i="1"/>
  <c r="BS600" i="1"/>
  <c r="BS1449" i="1"/>
  <c r="BS1869" i="1"/>
  <c r="BS1643" i="1"/>
  <c r="BS810" i="1"/>
  <c r="BS1679" i="1"/>
  <c r="BS10" i="1"/>
  <c r="BS1487" i="1"/>
  <c r="BS227" i="1"/>
  <c r="BS941" i="1"/>
  <c r="BS1784" i="1"/>
  <c r="BS1430" i="1"/>
  <c r="BS1142" i="1"/>
  <c r="BS1866" i="1"/>
  <c r="BS1616" i="1"/>
  <c r="BS1624" i="1"/>
  <c r="BS1583" i="1"/>
  <c r="BS379" i="1"/>
  <c r="BS1799" i="1"/>
  <c r="BS1115" i="1"/>
  <c r="BS499" i="1"/>
  <c r="BS1000" i="1"/>
  <c r="BS1342" i="1"/>
  <c r="BS1171" i="1"/>
  <c r="BS224" i="1"/>
  <c r="BS1826" i="1"/>
  <c r="BS170" i="1"/>
  <c r="BS719" i="1"/>
  <c r="BS1028" i="1"/>
  <c r="BS259" i="1"/>
  <c r="BS1175" i="1"/>
  <c r="BS1022" i="1"/>
  <c r="BS1272" i="1"/>
  <c r="BS517" i="1"/>
  <c r="BS900" i="1"/>
  <c r="BS215" i="1"/>
  <c r="BS1867" i="1"/>
  <c r="BS1820" i="1"/>
  <c r="BS529" i="1"/>
  <c r="Z74" i="1"/>
  <c r="BS60" i="1"/>
  <c r="BS1780" i="1"/>
  <c r="BS1236" i="1"/>
  <c r="BS929" i="1"/>
  <c r="BS1148" i="1"/>
  <c r="BS147" i="1"/>
  <c r="BS614" i="1"/>
  <c r="BS870" i="1"/>
  <c r="BS805" i="1"/>
  <c r="BS747" i="1"/>
  <c r="BS876" i="1"/>
  <c r="BS1950" i="1"/>
  <c r="BS1879" i="1"/>
  <c r="BS1824" i="1"/>
  <c r="BS705" i="1"/>
  <c r="BS1337" i="1"/>
  <c r="BS1512" i="1"/>
  <c r="BS786" i="1"/>
  <c r="BS1916" i="1"/>
  <c r="BS192" i="1"/>
  <c r="BS1753" i="1"/>
  <c r="BS1785" i="1"/>
  <c r="BS80" i="1"/>
  <c r="BS561" i="1"/>
  <c r="BS1476" i="1"/>
  <c r="BS880" i="1"/>
  <c r="BS1054" i="1"/>
  <c r="BS1802" i="1"/>
  <c r="BS1807" i="1"/>
  <c r="BS1733" i="1"/>
  <c r="BS1626" i="1"/>
  <c r="BS1943" i="1"/>
  <c r="BS1810" i="1"/>
  <c r="BS307" i="1"/>
  <c r="BS787" i="1"/>
  <c r="BS205" i="1"/>
  <c r="BS349" i="1"/>
  <c r="BS361" i="1"/>
  <c r="BS1324" i="1"/>
  <c r="BS947" i="1"/>
  <c r="BS337" i="1"/>
  <c r="BS1402" i="1"/>
  <c r="BS1893" i="1"/>
  <c r="BS1004" i="1"/>
  <c r="BS1447" i="1"/>
  <c r="BS1535" i="1"/>
  <c r="BS62" i="1"/>
  <c r="BS1442" i="1"/>
  <c r="BS413" i="1"/>
  <c r="BS436" i="1"/>
  <c r="BS1478" i="1"/>
  <c r="BS846" i="1"/>
  <c r="BS213" i="1"/>
  <c r="BS918" i="1"/>
  <c r="BS834" i="1"/>
  <c r="BS1225" i="1"/>
  <c r="BS1018" i="1"/>
  <c r="BS907" i="1"/>
  <c r="BS589" i="1"/>
  <c r="BS1366" i="1"/>
  <c r="BS358" i="1"/>
  <c r="BS1336" i="1"/>
  <c r="BS155" i="1"/>
  <c r="BS1621" i="1"/>
  <c r="BS1100" i="1"/>
  <c r="BS661" i="1"/>
  <c r="BS1777" i="1"/>
  <c r="BS300" i="1"/>
  <c r="BS1377" i="1"/>
  <c r="BS1296" i="1"/>
  <c r="BS1257" i="1"/>
  <c r="BS229" i="1"/>
  <c r="BS258" i="1"/>
  <c r="BS906" i="1"/>
  <c r="BS1040" i="1"/>
  <c r="BS222" i="1"/>
  <c r="BS1343" i="1"/>
  <c r="BS85" i="1"/>
  <c r="BS1244" i="1"/>
  <c r="BS1385" i="1"/>
  <c r="BS1190" i="1"/>
  <c r="BS1921" i="1"/>
  <c r="BS419" i="1"/>
  <c r="BS457" i="1"/>
  <c r="BS473" i="1"/>
  <c r="BS1194" i="1"/>
  <c r="BS46" i="1"/>
  <c r="BS928" i="1"/>
  <c r="BS735" i="1"/>
  <c r="BS1591" i="1"/>
  <c r="BS308" i="1"/>
  <c r="BS1079" i="1"/>
  <c r="BS912" i="1"/>
  <c r="BS1076" i="1"/>
  <c r="BS208" i="1"/>
  <c r="BS1596" i="1"/>
  <c r="BS869" i="1"/>
  <c r="BS801" i="1"/>
  <c r="BS1151" i="1"/>
  <c r="BS505" i="1"/>
  <c r="BS596" i="1"/>
  <c r="BS604" i="1"/>
  <c r="BS636" i="1"/>
  <c r="BS14" i="1"/>
  <c r="BS791" i="1"/>
  <c r="BS1186" i="1"/>
  <c r="BS239" i="1"/>
  <c r="BS848" i="1"/>
  <c r="BS1694" i="1"/>
  <c r="BS1533" i="1"/>
  <c r="BS677" i="1"/>
  <c r="BS115" i="1"/>
  <c r="BS302" i="1"/>
  <c r="BS1286" i="1"/>
  <c r="BS385" i="1"/>
  <c r="BS1164" i="1"/>
  <c r="BS400" i="1"/>
  <c r="BS437" i="1"/>
  <c r="BS643" i="1"/>
  <c r="BS731" i="1"/>
  <c r="BS1016" i="1"/>
  <c r="BS174" i="1"/>
  <c r="BS1581" i="1"/>
  <c r="BS367" i="1"/>
  <c r="BS1524" i="1"/>
  <c r="BS1234" i="1"/>
  <c r="BS1598" i="1"/>
  <c r="BS1317" i="1"/>
  <c r="BS1436" i="1"/>
  <c r="BS57" i="1"/>
  <c r="BS43" i="1"/>
  <c r="BS1278" i="1"/>
  <c r="BS418" i="1"/>
  <c r="BS711" i="1"/>
  <c r="BS1944" i="1"/>
  <c r="BS1534" i="1"/>
  <c r="BS1176" i="1"/>
  <c r="BS678" i="1"/>
  <c r="BS234" i="1"/>
  <c r="BS616" i="1"/>
  <c r="BS855" i="1"/>
  <c r="BS1220" i="1"/>
  <c r="BS1945" i="1"/>
  <c r="BS830" i="1"/>
  <c r="BS624" i="1"/>
  <c r="BS1033" i="1"/>
  <c r="BS1912" i="1"/>
  <c r="BS295" i="1"/>
  <c r="BS973" i="1"/>
  <c r="BS844" i="1"/>
  <c r="BS1007" i="1"/>
  <c r="BS1648" i="1"/>
  <c r="BS118" i="1"/>
  <c r="BS69" i="1"/>
  <c r="BS1110" i="1"/>
  <c r="BS757" i="1"/>
  <c r="BS20" i="1"/>
  <c r="BS1718" i="1"/>
  <c r="BS1368" i="1"/>
  <c r="BS1032" i="1"/>
  <c r="BS1262" i="1"/>
  <c r="BS150" i="1"/>
  <c r="BS1421" i="1"/>
  <c r="BS1332" i="1"/>
  <c r="BS1347" i="1"/>
  <c r="BS1294" i="1"/>
  <c r="BS261" i="1"/>
  <c r="BS1226" i="1"/>
  <c r="BS1571" i="1"/>
  <c r="BS366" i="1"/>
  <c r="BS861" i="1"/>
  <c r="BS296" i="1"/>
  <c r="BS223" i="1"/>
  <c r="BS504" i="1"/>
  <c r="BS1489" i="1"/>
  <c r="BS1341" i="1"/>
  <c r="BS998" i="1"/>
  <c r="BS1803" i="1"/>
  <c r="BS1697" i="1"/>
  <c r="BS1250" i="1"/>
  <c r="BS838" i="1"/>
  <c r="BS447" i="1"/>
  <c r="BS860" i="1"/>
  <c r="BS1334" i="1"/>
  <c r="BS759" i="1"/>
  <c r="BS1667" i="1"/>
  <c r="BS635" i="1"/>
  <c r="BS365" i="1"/>
  <c r="BS935" i="1"/>
  <c r="BS439" i="1"/>
  <c r="BS1450" i="1"/>
  <c r="BS1061" i="1"/>
  <c r="BS1818" i="1"/>
  <c r="BS965" i="1"/>
  <c r="BS1573" i="1"/>
  <c r="BS783" i="1"/>
  <c r="BS407" i="1"/>
  <c r="BS1328" i="1"/>
  <c r="BS1277" i="1"/>
  <c r="BS1491" i="1"/>
  <c r="BS485" i="1"/>
  <c r="BS993" i="1"/>
  <c r="BS820" i="1"/>
  <c r="BS1215" i="1"/>
  <c r="BS744" i="1"/>
  <c r="BS83" i="1"/>
  <c r="BS1692" i="1"/>
  <c r="BS1500" i="1"/>
  <c r="BS1088" i="1"/>
  <c r="BS693" i="1"/>
  <c r="BS1371" i="1"/>
  <c r="BS1956" i="1"/>
  <c r="BS1003" i="1"/>
  <c r="BS764" i="1"/>
  <c r="BS494" i="1"/>
  <c r="BS565" i="1"/>
  <c r="BS240" i="1"/>
  <c r="BS1112" i="1"/>
  <c r="BS891" i="1"/>
  <c r="BS799" i="1"/>
  <c r="BS74" i="1"/>
  <c r="BS105" i="1" s="1"/>
  <c r="BS746" i="1"/>
  <c r="BS1239" i="1"/>
  <c r="BS943" i="1"/>
  <c r="BS462" i="1"/>
  <c r="BS204" i="1"/>
  <c r="BS963" i="1"/>
  <c r="BS398" i="1"/>
  <c r="BS1585" i="1"/>
  <c r="BS1218" i="1"/>
  <c r="BS683" i="1"/>
  <c r="BS1493" i="1"/>
  <c r="BS1232" i="1"/>
  <c r="BS493" i="1"/>
  <c r="BS1661" i="1"/>
  <c r="BS1438" i="1"/>
  <c r="BS1124" i="1"/>
  <c r="BS254" i="1"/>
  <c r="BS251" i="1"/>
  <c r="BS728" i="1"/>
  <c r="BS1806" i="1"/>
  <c r="BS1496" i="1"/>
  <c r="BS594" i="1"/>
  <c r="BS1087" i="1"/>
  <c r="BS1158" i="1"/>
  <c r="BS256" i="1"/>
  <c r="BS1146" i="1"/>
  <c r="BS1683" i="1"/>
  <c r="BS1516" i="1"/>
  <c r="BS1109" i="1"/>
  <c r="BS269" i="1"/>
  <c r="BS422" i="1"/>
  <c r="BS1102" i="1"/>
  <c r="BS1933" i="1"/>
  <c r="BS209" i="1"/>
  <c r="BS1031" i="1"/>
  <c r="BS1201" i="1"/>
  <c r="BS1710" i="1"/>
  <c r="BS590" i="1"/>
  <c r="BS381" i="1"/>
  <c r="BS776" i="1"/>
  <c r="BS1664" i="1"/>
  <c r="BS534" i="1"/>
  <c r="BS1390" i="1"/>
  <c r="BS911" i="1"/>
  <c r="BS1507" i="1"/>
  <c r="BS722" i="1"/>
  <c r="BS1397" i="1"/>
  <c r="BS1274" i="1"/>
  <c r="BS571" i="1"/>
  <c r="BS528" i="1"/>
  <c r="BS23" i="1"/>
  <c r="BS1396" i="1"/>
  <c r="BS1289" i="1"/>
  <c r="BS417" i="1"/>
  <c r="BS237" i="1"/>
  <c r="BS1490" i="1"/>
  <c r="BS967" i="1"/>
  <c r="BS465" i="1"/>
  <c r="BS714" i="1"/>
  <c r="BS1326" i="1"/>
  <c r="BS283" i="1"/>
  <c r="BS1283" i="1"/>
  <c r="BS1373" i="1"/>
  <c r="BS1706" i="1"/>
  <c r="BS508" i="1"/>
  <c r="BS65" i="1"/>
  <c r="BS132" i="1"/>
  <c r="BS772" i="1"/>
  <c r="BS1429" i="1"/>
  <c r="BS1674" i="1"/>
  <c r="BS968" i="1"/>
  <c r="BS601" i="1"/>
  <c r="BS612" i="1"/>
  <c r="BS327" i="1"/>
  <c r="BS1734" i="1"/>
  <c r="BS1038" i="1"/>
  <c r="BS1837" i="1"/>
  <c r="BS841" i="1"/>
  <c r="BS143" i="1"/>
  <c r="BS1046" i="1"/>
  <c r="BS1545" i="1"/>
  <c r="BS119" i="1"/>
  <c r="BS228" i="1"/>
  <c r="BS502" i="1"/>
  <c r="BS994" i="1"/>
  <c r="BS1441" i="1"/>
  <c r="BS1078" i="1"/>
  <c r="BS1073" i="1"/>
  <c r="BS1325" i="1"/>
  <c r="BS1885" i="1"/>
  <c r="BS1351" i="1"/>
  <c r="BS640" i="1"/>
  <c r="BS136" i="1"/>
  <c r="BS1808" i="1"/>
  <c r="BS984" i="1"/>
  <c r="BS1732" i="1"/>
  <c r="BS1668" i="1"/>
  <c r="BS1560" i="1"/>
  <c r="BS1758" i="1"/>
  <c r="BS1580" i="1"/>
  <c r="BS32" i="1"/>
  <c r="BS710" i="1"/>
  <c r="BS510" i="1"/>
  <c r="BS1860" i="1"/>
  <c r="BS221" i="1"/>
  <c r="BS1687" i="1"/>
  <c r="BS988" i="1"/>
  <c r="BS618" i="1"/>
  <c r="BS584" i="1"/>
  <c r="BS1059" i="1"/>
  <c r="BS1086" i="1"/>
  <c r="BS1932" i="1"/>
  <c r="BS1304" i="1"/>
  <c r="BS966" i="1"/>
  <c r="BS1057" i="1"/>
  <c r="BS598" i="1"/>
  <c r="BS1868" i="1"/>
  <c r="BS486" i="1"/>
  <c r="BS695" i="1"/>
  <c r="BS226" i="1"/>
  <c r="BS1065" i="1"/>
  <c r="BS406" i="1"/>
  <c r="BS1029" i="1"/>
  <c r="BS1092" i="1"/>
  <c r="BS26" i="1"/>
  <c r="BS424" i="1"/>
  <c r="BS1889" i="1"/>
  <c r="BS401" i="1"/>
  <c r="BS983" i="1"/>
  <c r="BS1737" i="1"/>
  <c r="BS1809" i="1"/>
  <c r="BS1597" i="1"/>
  <c r="BS644" i="1"/>
  <c r="BS1338" i="1"/>
  <c r="BS1463" i="1"/>
  <c r="BS1589" i="1"/>
  <c r="BS1766" i="1"/>
  <c r="BS1483" i="1"/>
  <c r="BS813" i="1"/>
  <c r="BS896" i="1"/>
  <c r="BS133" i="1"/>
  <c r="BS1227" i="1"/>
  <c r="BS1360" i="1"/>
  <c r="BS1254" i="1"/>
  <c r="BS811" i="1"/>
  <c r="BS778" i="1"/>
  <c r="BS1525" i="1"/>
  <c r="BS1361" i="1"/>
  <c r="BS1840" i="1"/>
  <c r="BS1374" i="1"/>
  <c r="BS142" i="1"/>
  <c r="BS1424" i="1"/>
  <c r="BS1682" i="1"/>
  <c r="BS245" i="1"/>
  <c r="BS1743" i="1"/>
  <c r="BS384" i="1"/>
  <c r="BS919" i="1"/>
  <c r="BS313" i="1"/>
  <c r="BS1352" i="1"/>
  <c r="BS831" i="1"/>
  <c r="BS1857" i="1"/>
  <c r="BS440" i="1"/>
  <c r="BS1590" i="1"/>
  <c r="BS1105" i="1"/>
  <c r="BS86" i="1"/>
  <c r="BS16" i="1"/>
  <c r="BS125" i="1"/>
  <c r="BS852" i="1"/>
  <c r="BS1620" i="1"/>
  <c r="BS1035" i="1"/>
  <c r="BS999" i="1"/>
  <c r="BS866" i="1"/>
  <c r="BS572" i="1"/>
  <c r="BS1584" i="1"/>
  <c r="BS1208" i="1"/>
  <c r="BS1630" i="1"/>
  <c r="BS756" i="1"/>
  <c r="BS1085" i="1"/>
  <c r="BS511" i="1"/>
  <c r="BS1050" i="1"/>
  <c r="BS1398" i="1"/>
  <c r="BS1775" i="1"/>
  <c r="BS899" i="1"/>
  <c r="BS160" i="1"/>
  <c r="BS721" i="1"/>
  <c r="BS144" i="1"/>
  <c r="BS357" i="1"/>
  <c r="BS1666" i="1"/>
  <c r="BS1316" i="1"/>
  <c r="BS1720" i="1"/>
  <c r="BS1077" i="1"/>
  <c r="BS7" i="1"/>
  <c r="BS310" i="1"/>
  <c r="BS64" i="1"/>
  <c r="BS915" i="1"/>
  <c r="BS1769" i="1"/>
  <c r="BS777" i="1"/>
  <c r="BS279" i="1"/>
  <c r="BS116" i="1"/>
  <c r="BS1577" i="1"/>
  <c r="BS1835" i="1"/>
  <c r="BS1770" i="1"/>
  <c r="BS321" i="1"/>
  <c r="BS1074" i="1"/>
  <c r="BS315" i="1"/>
  <c r="BS1936" i="1"/>
  <c r="BS1344" i="1"/>
  <c r="BS1036" i="1"/>
  <c r="BS960" i="1"/>
  <c r="BS1773" i="1"/>
  <c r="BS1714" i="1"/>
  <c r="BS370" i="1"/>
  <c r="BS522" i="1"/>
  <c r="BS669" i="1"/>
  <c r="BS1760" i="1"/>
  <c r="BS957" i="1"/>
  <c r="BS1503" i="1"/>
  <c r="BS1864" i="1"/>
  <c r="BS1393" i="1"/>
  <c r="BS1387" i="1"/>
  <c r="BS688" i="1"/>
  <c r="BS1530" i="1"/>
  <c r="BS428" i="1"/>
  <c r="BS1182" i="1"/>
  <c r="BS36" i="1"/>
  <c r="BS544" i="1"/>
  <c r="BS444" i="1"/>
  <c r="BS925" i="1"/>
  <c r="BS1008" i="1"/>
  <c r="BS1401" i="1"/>
  <c r="BS913" i="1"/>
  <c r="BS1862" i="1"/>
  <c r="BS686" i="1"/>
  <c r="BS1828" i="1"/>
  <c r="BS375" i="1"/>
  <c r="BS1196" i="1"/>
  <c r="BS186" i="1"/>
  <c r="BS864" i="1"/>
  <c r="BS325" i="1"/>
  <c r="BS725" i="1"/>
  <c r="BS1665" i="1"/>
  <c r="BS708" i="1"/>
  <c r="BS484" i="1"/>
  <c r="BS609" i="1"/>
  <c r="BS1180" i="1"/>
  <c r="BS498" i="1"/>
  <c r="BS1375" i="1"/>
  <c r="BS257" i="1"/>
  <c r="BS442" i="1"/>
  <c r="BS1647" i="1"/>
  <c r="BS1091" i="1"/>
  <c r="BS1907" i="1"/>
  <c r="BS690" i="1"/>
  <c r="BS54" i="1"/>
  <c r="BS1696" i="1"/>
  <c r="BS1329" i="1"/>
  <c r="BS902" i="1"/>
  <c r="BS393" i="1"/>
  <c r="BS1383" i="1"/>
  <c r="BS1681" i="1"/>
  <c r="BS243" i="1"/>
  <c r="BS1795" i="1"/>
  <c r="BS1370" i="1"/>
  <c r="BS630" i="1"/>
  <c r="BS1062" i="1"/>
  <c r="BS1132" i="1"/>
  <c r="BS333" i="1"/>
  <c r="BS1156" i="1"/>
  <c r="BS1312" i="1"/>
  <c r="BS975" i="1"/>
  <c r="BS873" i="1"/>
  <c r="BS1407" i="1"/>
  <c r="BS976" i="1"/>
  <c r="BS696" i="1"/>
  <c r="BS521" i="1"/>
  <c r="BS1458" i="1"/>
  <c r="BS822" i="1"/>
  <c r="BS734" i="1"/>
  <c r="BS287" i="1"/>
  <c r="BS1605" i="1"/>
  <c r="BS1704" i="1"/>
  <c r="BS1855" i="1"/>
  <c r="BS1181" i="1"/>
  <c r="BS51" i="1"/>
  <c r="BS1510" i="1"/>
  <c r="BS178" i="1"/>
  <c r="BS1157" i="1"/>
  <c r="BS1457" i="1"/>
  <c r="BS1456" i="1"/>
  <c r="BS1675" i="1"/>
  <c r="BS582" i="1"/>
  <c r="BS987" i="1"/>
  <c r="BS1313" i="1"/>
  <c r="BS161" i="1"/>
  <c r="BS1748" i="1"/>
  <c r="BS1603" i="1"/>
  <c r="BS1604" i="1"/>
  <c r="BS1517" i="1"/>
  <c r="BS836" i="1"/>
  <c r="BS924" i="1"/>
  <c r="BS265" i="1"/>
  <c r="BS151" i="1"/>
  <c r="BS1055" i="1"/>
  <c r="BS1475" i="1"/>
  <c r="BS779" i="1"/>
  <c r="BS1405" i="1"/>
  <c r="BS525" i="1"/>
  <c r="BS842" i="1"/>
  <c r="BS332" i="1"/>
  <c r="BS593" i="1"/>
  <c r="BS750" i="1"/>
  <c r="BS341" i="1"/>
  <c r="BS1910" i="1"/>
  <c r="BS1811" i="1"/>
  <c r="BS1453" i="1"/>
  <c r="BS1378" i="1"/>
  <c r="BS1465" i="1"/>
  <c r="BS961" i="1"/>
  <c r="BS597" i="1"/>
  <c r="BS433" i="1"/>
  <c r="BS206" i="1"/>
  <c r="BS1189" i="1"/>
  <c r="BS1123" i="1"/>
  <c r="BS1877" i="1"/>
  <c r="BS1051" i="1"/>
  <c r="BS1135" i="1"/>
  <c r="BS68" i="1"/>
  <c r="BS1174" i="1"/>
  <c r="BS790" i="1"/>
  <c r="BS1942" i="1"/>
  <c r="BS110" i="1"/>
  <c r="BS1322" i="1"/>
  <c r="BS1948" i="1"/>
  <c r="BS450" i="1"/>
  <c r="BS995" i="1"/>
  <c r="BS284" i="1"/>
  <c r="BS1559" i="1"/>
  <c r="BS1859" i="1"/>
  <c r="BS75" i="1"/>
  <c r="BS1547" i="1"/>
  <c r="BS1214" i="1"/>
  <c r="BS286" i="1"/>
  <c r="BS1121" i="1"/>
  <c r="BS733" i="1"/>
  <c r="BS474" i="1"/>
  <c r="BS1918" i="1"/>
  <c r="BS466" i="1"/>
  <c r="BS506" i="1"/>
  <c r="BS1399" i="1"/>
  <c r="BS1672" i="1"/>
  <c r="BS244" i="1"/>
  <c r="BS653" i="1"/>
  <c r="BS1006" i="1"/>
  <c r="BS904" i="1"/>
  <c r="BS1353" i="1"/>
  <c r="BS78" i="1"/>
  <c r="BS87" i="1"/>
  <c r="BS392" i="1"/>
  <c r="BS88" i="1"/>
  <c r="BS1498" i="1"/>
  <c r="BS671" i="1"/>
  <c r="BS1216" i="1"/>
  <c r="BS1587" i="1"/>
  <c r="BS1763" i="1"/>
  <c r="BS1333" i="1"/>
  <c r="BS1669" i="1"/>
  <c r="BS556" i="1"/>
  <c r="BS220" i="1"/>
  <c r="BS52" i="1"/>
  <c r="BS1314" i="1"/>
  <c r="BS1528" i="1"/>
  <c r="BS1098" i="1"/>
  <c r="BS647" i="1"/>
  <c r="BS194" i="1"/>
  <c r="BS1566" i="1"/>
  <c r="BS1515" i="1"/>
  <c r="BS1615" i="1"/>
  <c r="BS953" i="1"/>
  <c r="BS1030" i="1"/>
  <c r="BS1655" i="1"/>
  <c r="BS1689" i="1"/>
  <c r="BS1671" i="1"/>
  <c r="BS850" i="1"/>
  <c r="BS41" i="1"/>
  <c r="BS1179" i="1"/>
  <c r="BS1509" i="1"/>
  <c r="BS1686" i="1"/>
  <c r="BS263" i="1"/>
  <c r="BS1913" i="1"/>
  <c r="BS1551" i="1"/>
  <c r="BS1575" i="1"/>
  <c r="BS1392" i="1"/>
  <c r="BS1479" i="1"/>
  <c r="BS1911" i="1"/>
  <c r="BS1905" i="1"/>
  <c r="BS1755" i="1"/>
  <c r="BS1549" i="1"/>
  <c r="BS888" i="1"/>
  <c r="BS1071" i="1"/>
  <c r="BS1816" i="1"/>
  <c r="BS1610" i="1"/>
  <c r="BS1014" i="1"/>
  <c r="BS796" i="1"/>
  <c r="BS430" i="1"/>
  <c r="BS1844" i="1"/>
  <c r="BS1011" i="1"/>
  <c r="BS253" i="1"/>
  <c r="BS1804" i="1"/>
  <c r="BS102" i="1"/>
  <c r="BS1471" i="1"/>
  <c r="BS858" i="1"/>
  <c r="BS1273" i="1"/>
  <c r="BS586" i="1"/>
  <c r="BS1740" i="1"/>
  <c r="BS1744" i="1"/>
  <c r="BS438" i="1"/>
  <c r="BS1231" i="1"/>
  <c r="BS1532" i="1"/>
  <c r="BS615" i="1"/>
  <c r="BS1259" i="1"/>
  <c r="BS297" i="1"/>
  <c r="BS768" i="1"/>
  <c r="BS1767" i="1"/>
  <c r="BS1010" i="1"/>
  <c r="BS496" i="1"/>
  <c r="BS342" i="1"/>
  <c r="BS479" i="1"/>
  <c r="BS181" i="1"/>
  <c r="BS1482" i="1"/>
  <c r="BS887" i="1"/>
  <c r="BS1005" i="1"/>
  <c r="BS959" i="1"/>
  <c r="BS1827" i="1"/>
  <c r="BS1894" i="1"/>
  <c r="BS1523" i="1"/>
  <c r="BS495" i="1"/>
  <c r="BS1504" i="1"/>
  <c r="BS1527" i="1"/>
  <c r="BS21" i="1"/>
  <c r="BS429" i="1"/>
  <c r="BS246" i="1"/>
  <c r="BS792" i="1"/>
  <c r="BS940" i="1"/>
  <c r="BS1935" i="1"/>
  <c r="BS1631" i="1"/>
  <c r="BS1794" i="1"/>
  <c r="BS1045" i="1"/>
  <c r="BS1395" i="1"/>
  <c r="BS946" i="1"/>
  <c r="BS1435" i="1"/>
  <c r="BS982" i="1"/>
  <c r="BS104" i="1"/>
  <c r="BS304" i="1"/>
  <c r="BS1814" i="1"/>
  <c r="BS1291" i="1"/>
  <c r="BS320" i="1"/>
  <c r="BS1207" i="1"/>
  <c r="BS463" i="1"/>
  <c r="BS1607" i="1"/>
  <c r="BS25" i="1"/>
  <c r="BS1904" i="1"/>
  <c r="BS1267" i="1"/>
  <c r="BS1757" i="1"/>
  <c r="BS1213" i="1"/>
  <c r="BS1588" i="1"/>
  <c r="BS1863" i="1"/>
  <c r="BS1592" i="1"/>
  <c r="BS682" i="1"/>
  <c r="BS507" i="1"/>
  <c r="BS1702" i="1"/>
  <c r="BS567" i="1"/>
  <c r="BS410" i="1"/>
  <c r="BS1602" i="1"/>
  <c r="BS1819" i="1"/>
  <c r="BS931" i="1"/>
  <c r="BS949" i="1"/>
  <c r="BS1359" i="1"/>
  <c r="BS1318" i="1"/>
  <c r="BS718" i="1"/>
  <c r="BS689" i="1"/>
  <c r="BS1319" i="1"/>
  <c r="BS468" i="1"/>
  <c r="BS814" i="1"/>
  <c r="BS602" i="1"/>
  <c r="BS301" i="1"/>
  <c r="BS665" i="1"/>
  <c r="BS827" i="1"/>
  <c r="BS1349" i="1"/>
  <c r="BS816" i="1"/>
  <c r="BS1265" i="1"/>
  <c r="BS1423" i="1"/>
  <c r="BS318" i="1"/>
  <c r="BS1184" i="1"/>
  <c r="BS443" i="1"/>
  <c r="BS1295" i="1"/>
  <c r="BS969" i="1"/>
  <c r="BS1440" i="1"/>
  <c r="BS280" i="1"/>
  <c r="BS347" i="1"/>
  <c r="BS652" i="1"/>
  <c r="BS1173" i="1"/>
  <c r="BS446" i="1"/>
  <c r="BS595" i="1"/>
  <c r="BS547" i="1"/>
  <c r="BS1340" i="1"/>
  <c r="BS1412" i="1"/>
  <c r="BS139" i="1"/>
  <c r="BS285" i="1"/>
  <c r="BS1891" i="1"/>
  <c r="BS1420" i="1"/>
  <c r="BS1836" i="1"/>
  <c r="BS1183" i="1"/>
  <c r="BS1339" i="1"/>
  <c r="BS409" i="1"/>
  <c r="BS1416" i="1"/>
  <c r="BS620" i="1"/>
  <c r="BS464" i="1"/>
  <c r="BS628" i="1"/>
  <c r="BS1060" i="1"/>
  <c r="BS1908" i="1"/>
  <c r="BS39" i="1"/>
  <c r="BS668" i="1"/>
  <c r="BS380" i="1"/>
  <c r="BS217" i="1"/>
  <c r="BS1925" i="1"/>
  <c r="BS748" i="1"/>
  <c r="BS681" i="1"/>
  <c r="BS839" i="1"/>
  <c r="BS1237" i="1"/>
  <c r="BS350" i="1"/>
  <c r="BS93" i="1"/>
  <c r="BS1833" i="1"/>
  <c r="BS1474" i="1"/>
  <c r="BS1308" i="1"/>
  <c r="BS1042" i="1"/>
  <c r="BS1649" i="1"/>
  <c r="BS549" i="1"/>
  <c r="BS833" i="1"/>
  <c r="BS1461" i="1"/>
  <c r="BS488" i="1"/>
  <c r="BS1652" i="1"/>
  <c r="BS1562" i="1"/>
  <c r="BS972" i="1"/>
  <c r="BS634" i="1"/>
  <c r="BS1839" i="1"/>
  <c r="BS1203" i="1"/>
  <c r="BS1619" i="1"/>
  <c r="BS167" i="1"/>
  <c r="BS1543" i="1"/>
  <c r="BS1136" i="1"/>
  <c r="BS1553" i="1"/>
  <c r="BS1561" i="1"/>
  <c r="BS291" i="1"/>
  <c r="BS720" i="1"/>
  <c r="BS1939" i="1"/>
  <c r="BS467" i="1"/>
  <c r="BS835" i="1"/>
  <c r="BS1090" i="1"/>
  <c r="BS1159" i="1"/>
  <c r="BS130" i="1"/>
  <c r="BS248" i="1"/>
  <c r="BS1276" i="1"/>
  <c r="BS1256" i="1"/>
  <c r="BS1075" i="1"/>
  <c r="BS658" i="1"/>
  <c r="BS255" i="1"/>
  <c r="BS1063" i="1"/>
  <c r="BS420" i="1"/>
  <c r="BS723" i="1"/>
  <c r="BS1443" i="1"/>
  <c r="BS697" i="1"/>
  <c r="BS803" i="1"/>
  <c r="BS1095" i="1"/>
  <c r="BS1125" i="1"/>
  <c r="BS825" i="1"/>
  <c r="BS1302" i="1"/>
  <c r="BS1951" i="1"/>
  <c r="BS914" i="1"/>
  <c r="BS97" i="1"/>
  <c r="BS91" i="1"/>
  <c r="BS1484" i="1"/>
  <c r="BS1834" i="1"/>
  <c r="BS533" i="1"/>
  <c r="BS1162" i="1"/>
  <c r="BS1791" i="1"/>
  <c r="BS268" i="1"/>
  <c r="BS1253" i="1"/>
  <c r="BS1848" i="1"/>
  <c r="BS489" i="1"/>
  <c r="BS1013" i="1"/>
  <c r="BS650" i="1"/>
  <c r="BS369" i="1"/>
  <c r="BS1080" i="1"/>
  <c r="BS405" i="1"/>
  <c r="BS1798" i="1"/>
  <c r="BS1779" i="1"/>
  <c r="BS123" i="1"/>
  <c r="BS509" i="1"/>
  <c r="BS840" i="1"/>
  <c r="BS664" i="1"/>
  <c r="BS316" i="1"/>
  <c r="BS566" i="1"/>
  <c r="BS1133" i="1"/>
  <c r="BS1363" i="1"/>
  <c r="BS1949" i="1"/>
  <c r="BS916" i="1"/>
  <c r="BS1419" i="1"/>
  <c r="BS1160" i="1"/>
  <c r="BS414" i="1"/>
  <c r="BS63" i="1"/>
  <c r="BS886" i="1"/>
  <c r="BS932" i="1"/>
  <c r="BS1797" i="1"/>
  <c r="BS1693" i="1"/>
  <c r="BS1497" i="1"/>
  <c r="BS1084" i="1"/>
  <c r="BS1897" i="1"/>
  <c r="BS1800" i="1"/>
  <c r="BS1488" i="1"/>
  <c r="BS106" i="1"/>
  <c r="BS372" i="1"/>
  <c r="BS394" i="1"/>
  <c r="BS754" i="1"/>
  <c r="BS386" i="1"/>
  <c r="BS1279" i="1"/>
  <c r="BS1519" i="1"/>
  <c r="BS187" i="1"/>
  <c r="BS996" i="1"/>
  <c r="BS48" i="1"/>
  <c r="BS1477" i="1"/>
  <c r="BS954" i="1"/>
  <c r="BS470" i="1"/>
  <c r="BS520" i="1"/>
  <c r="BS90" i="1"/>
  <c r="BS798" i="1"/>
  <c r="BS127" i="1"/>
  <c r="BS12" i="1"/>
  <c r="BS42" i="1"/>
  <c r="BS540" i="1"/>
  <c r="BS1634" i="1"/>
  <c r="BS1849" i="1"/>
  <c r="BS1114" i="1"/>
  <c r="BS475" i="1"/>
  <c r="BS262" i="1"/>
  <c r="BS455" i="1"/>
  <c r="BS377" i="1"/>
  <c r="BS191" i="1"/>
  <c r="BS626" i="1"/>
  <c r="BS762" i="1"/>
  <c r="BS292" i="1"/>
  <c r="BS459" i="1"/>
  <c r="BS526" i="1"/>
  <c r="BS1847" i="1"/>
  <c r="BS854" i="1"/>
  <c r="BS1617" i="1"/>
  <c r="BS114" i="1"/>
  <c r="BS1719" i="1"/>
  <c r="BS195" i="1"/>
  <c r="BS1381" i="1"/>
  <c r="BS1331" i="1"/>
  <c r="BS1413" i="1"/>
  <c r="BS1707" i="1"/>
  <c r="BS755" i="1"/>
  <c r="BS94" i="1"/>
  <c r="BS795" i="1"/>
  <c r="BS1495" i="1"/>
  <c r="BS1432" i="1"/>
  <c r="BS1881" i="1"/>
  <c r="BS1268" i="1"/>
  <c r="BS575" i="1"/>
  <c r="BS1772" i="1"/>
  <c r="BS1138" i="1"/>
  <c r="BS853" i="1"/>
  <c r="BS100" i="1"/>
  <c r="BS970" i="1"/>
  <c r="BS1608" i="1"/>
  <c r="BS481" i="1"/>
  <c r="BS621" i="1"/>
  <c r="BS699" i="1"/>
  <c r="BS1700" i="1"/>
  <c r="BS1012" i="1"/>
  <c r="BS1241" i="1"/>
  <c r="BS1072" i="1"/>
  <c r="BS1924" i="1"/>
  <c r="BS1384" i="1"/>
  <c r="BS804" i="1"/>
  <c r="BS581" i="1"/>
  <c r="BS1927" i="1"/>
  <c r="BS177" i="1"/>
  <c r="BS1266" i="1"/>
  <c r="BS311" i="1"/>
  <c r="BS1113" i="1"/>
  <c r="BS1099" i="1"/>
  <c r="BS659" i="1"/>
  <c r="BS1793" i="1"/>
  <c r="BS1578" i="1"/>
  <c r="BS1680" i="1"/>
  <c r="BS856" i="1"/>
  <c r="BS1752" i="1"/>
  <c r="BS546" i="1"/>
  <c r="BS851" i="1"/>
  <c r="BS934" i="1"/>
  <c r="BS1418" i="1"/>
  <c r="BS1735" i="1"/>
  <c r="BS294" i="1"/>
  <c r="BS1426" i="1"/>
  <c r="BS543" i="1"/>
  <c r="BS1930" i="1"/>
  <c r="CW1097" i="1"/>
  <c r="CW568" i="1"/>
  <c r="CW689" i="1"/>
  <c r="CW420" i="1"/>
  <c r="CW305" i="1"/>
  <c r="CW1280" i="1"/>
  <c r="CW857" i="1"/>
  <c r="CW1497" i="1"/>
  <c r="CW1169" i="1"/>
  <c r="CW38" i="1"/>
  <c r="CW649" i="1"/>
  <c r="CW1030" i="1"/>
  <c r="CW660" i="1"/>
  <c r="CW1577" i="1"/>
  <c r="CW656" i="1"/>
  <c r="CW1337" i="1"/>
  <c r="CW1778" i="1"/>
  <c r="CW1650" i="1"/>
  <c r="CW178" i="1"/>
  <c r="CW1493" i="1"/>
  <c r="CW862" i="1"/>
  <c r="CW1096" i="1"/>
  <c r="CW740" i="1"/>
  <c r="CW1103" i="1"/>
  <c r="CW244" i="1"/>
  <c r="CW1471" i="1"/>
  <c r="CW442" i="1"/>
  <c r="CW56" i="1"/>
  <c r="CW1688" i="1"/>
  <c r="CW1519" i="1"/>
  <c r="CW1935" i="1"/>
  <c r="CW1444" i="1"/>
  <c r="CW177" i="1"/>
  <c r="CW1206" i="1"/>
  <c r="CW1742" i="1"/>
  <c r="CW356" i="1"/>
  <c r="CW1081" i="1"/>
  <c r="CW132" i="1"/>
  <c r="CW1192" i="1"/>
  <c r="CW1312" i="1"/>
  <c r="CW1143" i="1"/>
  <c r="CW1868" i="1"/>
  <c r="CW1631" i="1"/>
  <c r="CW1287" i="1"/>
  <c r="CW1833" i="1"/>
  <c r="CW637" i="1"/>
  <c r="CW112" i="1"/>
  <c r="CW1539" i="1"/>
  <c r="CW539" i="1"/>
  <c r="CW1490" i="1"/>
  <c r="CW374" i="1"/>
  <c r="CW1077" i="1"/>
  <c r="CW1855" i="1"/>
  <c r="CW318" i="1"/>
  <c r="CW1086" i="1"/>
  <c r="CW1875" i="1"/>
  <c r="CW762" i="1"/>
  <c r="CW1646" i="1"/>
  <c r="CW240" i="1"/>
  <c r="CW394" i="1"/>
  <c r="CW1146" i="1"/>
  <c r="CW1780" i="1"/>
  <c r="CW684" i="1"/>
  <c r="CW1810" i="1"/>
  <c r="CW16" i="1"/>
  <c r="CW215" i="1"/>
  <c r="CW1596" i="1"/>
  <c r="CW1858" i="1"/>
  <c r="CW1072" i="1"/>
  <c r="CW1450" i="1"/>
  <c r="CW1862" i="1"/>
  <c r="CW1919" i="1"/>
  <c r="CW444" i="1"/>
  <c r="CW461" i="1"/>
  <c r="CW633" i="1"/>
  <c r="CW445" i="1"/>
  <c r="CW1735" i="1"/>
  <c r="CW1841" i="1"/>
  <c r="CW937" i="1"/>
  <c r="CW1819" i="1"/>
  <c r="CW1676" i="1"/>
  <c r="CW1251" i="1"/>
  <c r="CW402" i="1"/>
  <c r="CW752" i="1"/>
  <c r="CW188" i="1"/>
  <c r="CW370" i="1"/>
  <c r="CW1208" i="1"/>
  <c r="CW1026" i="1"/>
  <c r="CW1754" i="1"/>
  <c r="CW1147" i="1"/>
  <c r="CW703" i="1"/>
  <c r="CW1740" i="1"/>
  <c r="CW144" i="1"/>
  <c r="CW1454" i="1"/>
  <c r="CW994" i="1"/>
  <c r="CW1944" i="1"/>
  <c r="CW236" i="1"/>
  <c r="CW1805" i="1"/>
  <c r="CW1305" i="1"/>
  <c r="CW852" i="1"/>
  <c r="CW1515" i="1"/>
  <c r="CW1923" i="1"/>
  <c r="CW1847" i="1"/>
  <c r="CW1758" i="1"/>
  <c r="CW810" i="1"/>
  <c r="CW621" i="1"/>
  <c r="CW1379" i="1"/>
  <c r="CW1538" i="1"/>
  <c r="CW1132" i="1"/>
  <c r="CW1755" i="1"/>
  <c r="CW1254" i="1"/>
  <c r="CW1849" i="1"/>
  <c r="CW882" i="1"/>
  <c r="CW1645" i="1"/>
  <c r="CW1863" i="1"/>
  <c r="CW1240" i="1"/>
  <c r="CW1022" i="1"/>
  <c r="CW418" i="1"/>
  <c r="CW59" i="1"/>
  <c r="CW1162" i="1"/>
  <c r="CW1716" i="1"/>
  <c r="CW1303" i="1"/>
  <c r="CW425" i="1"/>
  <c r="CW1554" i="1"/>
  <c r="CW543" i="1"/>
  <c r="CW869" i="1"/>
  <c r="CW1559" i="1"/>
  <c r="CW1071" i="1"/>
  <c r="CW243" i="1"/>
  <c r="CW151" i="1"/>
  <c r="CW980" i="1"/>
  <c r="CW795" i="1"/>
  <c r="CW792" i="1"/>
  <c r="CW304" i="1"/>
  <c r="CW695" i="1"/>
  <c r="CW1864" i="1"/>
  <c r="CW1384" i="1"/>
  <c r="CW652" i="1"/>
  <c r="CW1933" i="1"/>
  <c r="CW1713" i="1"/>
  <c r="CW1325" i="1"/>
  <c r="CW1399" i="1"/>
  <c r="CW1857" i="1"/>
  <c r="CW421" i="1"/>
  <c r="CW1277" i="1"/>
  <c r="CW1746" i="1"/>
  <c r="CW193" i="1"/>
  <c r="CW299" i="1"/>
  <c r="CW1921" i="1"/>
  <c r="CW123" i="1"/>
  <c r="CW985" i="1"/>
  <c r="CW1302" i="1"/>
  <c r="CW138" i="1"/>
  <c r="CW419" i="1"/>
  <c r="CW584" i="1"/>
  <c r="CW1431" i="1"/>
  <c r="CW828" i="1"/>
  <c r="CW191" i="1"/>
  <c r="CW1552" i="1"/>
  <c r="CW1677" i="1"/>
  <c r="CW1228" i="1"/>
  <c r="CW131" i="1"/>
  <c r="CW1929" i="1"/>
  <c r="CW842" i="1"/>
  <c r="CW873" i="1"/>
  <c r="CW388" i="1"/>
  <c r="CW715" i="1"/>
  <c r="CW1250" i="1"/>
  <c r="CW352" i="1"/>
  <c r="CW1846" i="1"/>
  <c r="CW1617" i="1"/>
  <c r="CW1741" i="1"/>
  <c r="CW226" i="1"/>
  <c r="CW824" i="1"/>
  <c r="CW1154" i="1"/>
  <c r="CW27" i="1"/>
  <c r="CW1953" i="1"/>
  <c r="CW1173" i="1"/>
  <c r="CW954" i="1"/>
  <c r="CW406" i="1"/>
  <c r="CW1402" i="1"/>
  <c r="CW1264" i="1"/>
  <c r="CW1641" i="1"/>
  <c r="CW1749" i="1"/>
  <c r="CW1586" i="1"/>
  <c r="CW1427" i="1"/>
  <c r="CW1201" i="1"/>
  <c r="CW1075" i="1"/>
  <c r="CW1388" i="1"/>
  <c r="CW800" i="1"/>
  <c r="CW1715" i="1"/>
  <c r="CW1350" i="1"/>
  <c r="CW1719" i="1"/>
  <c r="CW642" i="1"/>
  <c r="CW1856" i="1"/>
  <c r="CW1380" i="1"/>
  <c r="CW1122" i="1"/>
  <c r="CW401" i="1"/>
  <c r="CW1202" i="1"/>
  <c r="CW1910" i="1"/>
  <c r="CW927" i="1"/>
  <c r="CW1200" i="1"/>
  <c r="CW1793" i="1"/>
  <c r="CW1794" i="1"/>
  <c r="CW1747" i="1"/>
  <c r="CW1358" i="1"/>
  <c r="CW482" i="1"/>
  <c r="CW1615" i="1"/>
  <c r="CW1625" i="1"/>
  <c r="CW1579" i="1"/>
  <c r="CW958" i="1"/>
  <c r="CW254" i="1"/>
  <c r="CW239" i="1"/>
  <c r="CW643" i="1"/>
  <c r="CW1638" i="1"/>
  <c r="CW1124" i="1"/>
  <c r="CW754" i="1"/>
  <c r="CW573" i="1"/>
  <c r="CW1610" i="1"/>
  <c r="CW149" i="1"/>
  <c r="CW368" i="1"/>
  <c r="CW770" i="1"/>
  <c r="CW381" i="1"/>
  <c r="CW1501" i="1"/>
  <c r="CW897" i="1"/>
  <c r="CW843" i="1"/>
  <c r="CW40" i="1"/>
  <c r="CW148" i="1"/>
  <c r="CW483" i="1"/>
  <c r="CW1449" i="1"/>
  <c r="CW1524" i="1"/>
  <c r="CW1013" i="1"/>
  <c r="CW64" i="1"/>
  <c r="CW1128" i="1"/>
  <c r="CW31" i="1"/>
  <c r="CW547" i="1"/>
  <c r="CW1067" i="1"/>
  <c r="CW809" i="1"/>
  <c r="CW1624" i="1"/>
  <c r="CW1595" i="1"/>
  <c r="CW1213" i="1"/>
  <c r="CW1394" i="1"/>
  <c r="CW808" i="1"/>
  <c r="CW977" i="1"/>
  <c r="CW51" i="1"/>
  <c r="CW247" i="1"/>
  <c r="CW866" i="1"/>
  <c r="CW639" i="1"/>
  <c r="CW1025" i="1"/>
  <c r="CW1434" i="1"/>
  <c r="CW110" i="1"/>
  <c r="CW125" i="1"/>
  <c r="CW992" i="1"/>
  <c r="CW1400" i="1"/>
  <c r="CW1360" i="1"/>
  <c r="CW1181" i="1"/>
  <c r="CW1018" i="1"/>
  <c r="CW204" i="1"/>
  <c r="CW45" i="1"/>
  <c r="CW1343" i="1"/>
  <c r="CW901" i="1"/>
  <c r="CW878" i="1"/>
  <c r="CW996" i="1"/>
  <c r="CW1041" i="1"/>
  <c r="CW1582" i="1"/>
  <c r="CW1790" i="1"/>
  <c r="CW109" i="1"/>
  <c r="CW1257" i="1"/>
  <c r="CW1950" i="1"/>
  <c r="CW1142" i="1"/>
  <c r="CW1902" i="1"/>
  <c r="CW1606" i="1"/>
  <c r="CW1345" i="1"/>
  <c r="CW831" i="1"/>
  <c r="CW1255" i="1"/>
  <c r="CW600" i="1"/>
  <c r="CW925" i="1"/>
  <c r="CW339" i="1"/>
  <c r="CW819" i="1"/>
  <c r="CW1372" i="1"/>
  <c r="CW1203" i="1"/>
  <c r="CW896" i="1"/>
  <c r="CW960" i="1"/>
  <c r="CW1453" i="1"/>
  <c r="CW1911" i="1"/>
  <c r="CW344" i="1"/>
  <c r="CW39" i="1"/>
  <c r="CW932" i="1"/>
  <c r="CW966" i="1"/>
  <c r="CW668" i="1"/>
  <c r="CW549" i="1"/>
  <c r="CW990" i="1"/>
  <c r="CW899" i="1"/>
  <c r="CW885" i="1"/>
  <c r="CW667" i="1"/>
  <c r="CW380" i="1"/>
  <c r="CW690" i="1"/>
  <c r="CW1613" i="1"/>
  <c r="CW382" i="1"/>
  <c r="CW1893" i="1"/>
  <c r="CW314" i="1"/>
  <c r="CW552" i="1"/>
  <c r="CW267" i="1"/>
  <c r="CW1474" i="1"/>
  <c r="CW1830" i="1"/>
  <c r="CW1319" i="1"/>
  <c r="CW836" i="1"/>
  <c r="CW1383" i="1"/>
  <c r="CW614" i="1"/>
  <c r="CW1763" i="1"/>
  <c r="CW1282" i="1"/>
  <c r="CW200" i="1"/>
  <c r="CW1127" i="1"/>
  <c r="CW1679" i="1"/>
  <c r="CW1480" i="1"/>
  <c r="CW1666" i="1"/>
  <c r="CW1078" i="1"/>
  <c r="CW1564" i="1"/>
  <c r="CW504" i="1"/>
  <c r="CW1120" i="1"/>
  <c r="CW546" i="1"/>
  <c r="CW593" i="1"/>
  <c r="CW219" i="1"/>
  <c r="CW893" i="1"/>
  <c r="CW1115" i="1"/>
  <c r="CW1675" i="1"/>
  <c r="CW875" i="1"/>
  <c r="CW1694" i="1"/>
  <c r="CW1066" i="1"/>
  <c r="CW237" i="1"/>
  <c r="CW316" i="1"/>
  <c r="CW1499" i="1"/>
  <c r="CW1649" i="1"/>
  <c r="CW1580" i="1"/>
  <c r="CW806" i="1"/>
  <c r="CW1907" i="1"/>
  <c r="CW1548" i="1"/>
  <c r="CW943" i="1"/>
  <c r="CW679" i="1"/>
  <c r="CW1064" i="1"/>
  <c r="CW1292" i="1"/>
  <c r="CW1489" i="1"/>
  <c r="CW1070" i="1"/>
  <c r="CW354" i="1"/>
  <c r="CW596" i="1"/>
  <c r="CW1037" i="1"/>
  <c r="CW1955" i="1"/>
  <c r="CW1724" i="1"/>
  <c r="CW269" i="1"/>
  <c r="CW58" i="1"/>
  <c r="CW723" i="1"/>
  <c r="CW926" i="1"/>
  <c r="CW508" i="1"/>
  <c r="CW603" i="1"/>
  <c r="CW455" i="1"/>
  <c r="CW1465" i="1"/>
  <c r="CW367" i="1"/>
  <c r="CW631" i="1"/>
  <c r="CW246" i="1"/>
  <c r="CW921" i="1"/>
  <c r="CW1243" i="1"/>
  <c r="CW1727" i="1"/>
  <c r="CW811" i="1"/>
  <c r="CW1503" i="1"/>
  <c r="CW1566" i="1"/>
  <c r="CW454" i="1"/>
  <c r="CW979" i="1"/>
  <c r="CW242" i="1"/>
  <c r="CW1773" i="1"/>
  <c r="CW544" i="1"/>
  <c r="CW478" i="1"/>
  <c r="CW1005" i="1"/>
  <c r="CW309" i="1"/>
  <c r="CW923" i="1"/>
  <c r="CW1459" i="1"/>
  <c r="CW626" i="1"/>
  <c r="CW1917" i="1"/>
  <c r="CW670" i="1"/>
  <c r="CW1430" i="1"/>
  <c r="CW938" i="1"/>
  <c r="CW1245" i="1"/>
  <c r="CW1369" i="1"/>
  <c r="CW9" i="1"/>
  <c r="CW384" i="1"/>
  <c r="CW586" i="1"/>
  <c r="CW196" i="1"/>
  <c r="CW1498" i="1"/>
  <c r="CW1811" i="1"/>
  <c r="CW1809" i="1"/>
  <c r="CW847" i="1"/>
  <c r="CW1509" i="1"/>
  <c r="CW1878" i="1"/>
  <c r="CW686" i="1"/>
  <c r="CW1756" i="1"/>
  <c r="CW1557" i="1"/>
  <c r="CW1643" i="1"/>
  <c r="CW1952" i="1"/>
  <c r="CW222" i="1"/>
  <c r="CW1648" i="1"/>
  <c r="CW403" i="1"/>
  <c r="CW783" i="1"/>
  <c r="CW1859" i="1"/>
  <c r="CW271" i="1"/>
  <c r="CW1807" i="1"/>
  <c r="CW427" i="1"/>
  <c r="CW978" i="1"/>
  <c r="CW346" i="1"/>
  <c r="CW1585" i="1"/>
  <c r="CW1796" i="1"/>
  <c r="CW837" i="1"/>
  <c r="CW1848" i="1"/>
  <c r="CW325" i="1"/>
  <c r="CW1572" i="1"/>
  <c r="CW1100" i="1"/>
  <c r="CW155" i="1"/>
  <c r="CW591" i="1"/>
  <c r="CW1135" i="1"/>
  <c r="CW1112" i="1"/>
  <c r="CW594" i="1"/>
  <c r="CW1476" i="1"/>
  <c r="CW1044" i="1"/>
  <c r="CW736" i="1"/>
  <c r="CW1710" i="1"/>
  <c r="CW617" i="1"/>
  <c r="CW1874" i="1"/>
  <c r="CW1218" i="1"/>
  <c r="CW644" i="1"/>
  <c r="CW553" i="1"/>
  <c r="CW1109" i="1"/>
  <c r="CW1123" i="1"/>
  <c r="CW169" i="1"/>
  <c r="CW163" i="1"/>
  <c r="CW1695" i="1"/>
  <c r="CW1897" i="1"/>
  <c r="CW302" i="1"/>
  <c r="CW484" i="1"/>
  <c r="CW127" i="1"/>
  <c r="CW154" i="1"/>
  <c r="CW1445" i="1"/>
  <c r="CW81" i="1"/>
  <c r="CW724" i="1"/>
  <c r="CW1060" i="1"/>
  <c r="CW1404" i="1"/>
  <c r="CW848" i="1"/>
  <c r="CW1386" i="1"/>
  <c r="CW1304" i="1"/>
  <c r="CW1912" i="1"/>
  <c r="CW1098" i="1"/>
  <c r="CW661" i="1"/>
  <c r="CW1042" i="1"/>
  <c r="CW1945" i="1"/>
  <c r="CW1110" i="1"/>
  <c r="CW293" i="1"/>
  <c r="CW773" i="1"/>
  <c r="CW1367" i="1"/>
  <c r="CW48" i="1"/>
  <c r="CW1592" i="1"/>
  <c r="CW535" i="1"/>
  <c r="CW1891" i="1"/>
  <c r="CW1126" i="1"/>
  <c r="CW52" i="1"/>
  <c r="CW1286" i="1"/>
  <c r="CW1534" i="1"/>
  <c r="CW1492" i="1"/>
  <c r="CW666" i="1"/>
  <c r="CW404" i="1"/>
  <c r="CW1591" i="1"/>
  <c r="CW1428" i="1"/>
  <c r="CW43" i="1"/>
  <c r="CW1812" i="1"/>
  <c r="CW298" i="1"/>
  <c r="CW205" i="1"/>
  <c r="CW1252" i="1"/>
  <c r="CW467" i="1"/>
  <c r="CW1668" i="1"/>
  <c r="CW265" i="1"/>
  <c r="CW540" i="1"/>
  <c r="CW1888" i="1"/>
  <c r="CW1417" i="1"/>
  <c r="CW1869" i="1"/>
  <c r="CW1196" i="1"/>
  <c r="CW1523" i="1"/>
  <c r="CW1336" i="1"/>
  <c r="CW1782" i="1"/>
  <c r="CW1084" i="1"/>
  <c r="CW1212" i="1"/>
  <c r="CW1036" i="1"/>
  <c r="CW693" i="1"/>
  <c r="CW527" i="1"/>
  <c r="CW523" i="1"/>
  <c r="CW917" i="1"/>
  <c r="CW909" i="1"/>
  <c r="CW1387" i="1"/>
  <c r="CW1530" i="1"/>
  <c r="CW1155" i="1"/>
  <c r="CW1751" i="1"/>
  <c r="CW1297" i="1"/>
  <c r="CW231" i="1"/>
  <c r="CW1058" i="1"/>
  <c r="CW285" i="1"/>
  <c r="CW1576" i="1"/>
  <c r="CW272" i="1"/>
  <c r="CW326" i="1"/>
  <c r="CW1051" i="1"/>
  <c r="CW1052" i="1"/>
  <c r="CW22" i="1"/>
  <c r="CW1843" i="1"/>
  <c r="CW303" i="1"/>
  <c r="CW57" i="1"/>
  <c r="CW602" i="1"/>
  <c r="CW1440" i="1"/>
  <c r="CW1035" i="1"/>
  <c r="CW725" i="1"/>
  <c r="CW1315" i="1"/>
  <c r="CW332" i="1"/>
  <c r="CW1799" i="1"/>
  <c r="CW961" i="1"/>
  <c r="CW1672" i="1"/>
  <c r="CW1332" i="1"/>
  <c r="CW946" i="1"/>
  <c r="CW1177" i="1"/>
  <c r="CW60" i="1"/>
  <c r="CW1808" i="1"/>
  <c r="CW735" i="1"/>
  <c r="CW1113" i="1"/>
  <c r="CW1373" i="1"/>
  <c r="CW234" i="1"/>
  <c r="CW1934" i="1"/>
  <c r="CW1730" i="1"/>
  <c r="CW1753" i="1"/>
  <c r="CW947" i="1"/>
  <c r="CW1779" i="1"/>
  <c r="CW748" i="1"/>
  <c r="CW232" i="1"/>
  <c r="CW164" i="1"/>
  <c r="CW357" i="1"/>
  <c r="CW662" i="1"/>
  <c r="CW731" i="1"/>
  <c r="CW1776" i="1"/>
  <c r="CW1682" i="1"/>
  <c r="CW470" i="1"/>
  <c r="CW53" i="1"/>
  <c r="CW46" i="1"/>
  <c r="CW1121" i="1"/>
  <c r="CW570" i="1"/>
  <c r="CW1703" i="1"/>
  <c r="CW1485" i="1"/>
  <c r="CW787" i="1"/>
  <c r="CW1390" i="1"/>
  <c r="CW1479" i="1"/>
  <c r="CW1828" i="1"/>
  <c r="CW1598" i="1"/>
  <c r="CW1916" i="1"/>
  <c r="CW1040" i="1"/>
  <c r="CW1222" i="1"/>
  <c r="CW1659" i="1"/>
  <c r="CW317" i="1"/>
  <c r="CW582" i="1"/>
  <c r="CW490" i="1"/>
  <c r="CW1686" i="1"/>
  <c r="CW1352" i="1"/>
  <c r="CW1329" i="1"/>
  <c r="CW1447" i="1"/>
  <c r="CW973" i="1"/>
  <c r="CW945" i="1"/>
  <c r="CW147" i="1"/>
  <c r="CW1528" i="1"/>
  <c r="CW1521" i="1"/>
  <c r="CW1712" i="1"/>
  <c r="CW1355" i="1"/>
  <c r="CW312" i="1"/>
  <c r="CW532" i="1"/>
  <c r="CW732" i="1"/>
  <c r="CW812" i="1"/>
  <c r="CW583" i="1"/>
  <c r="CW1802" i="1"/>
  <c r="CW434" i="1"/>
  <c r="CW72" i="1"/>
  <c r="CW574" i="1"/>
  <c r="CW413" i="1"/>
  <c r="CW1656" i="1"/>
  <c r="CW765" i="1"/>
  <c r="CW1093" i="1"/>
  <c r="CW1197" i="1"/>
  <c r="CW1760" i="1"/>
  <c r="CW889" i="1"/>
  <c r="CW1362" i="1"/>
  <c r="CW392" i="1"/>
  <c r="CW1522" i="1"/>
  <c r="CW816" i="1"/>
  <c r="CW1053" i="1"/>
  <c r="CW453" i="1"/>
  <c r="CW102" i="1"/>
  <c r="CW266" i="1"/>
  <c r="CW678" i="1"/>
  <c r="CW315" i="1"/>
  <c r="CW1214" i="1"/>
  <c r="CW66" i="1"/>
  <c r="CW119" i="1"/>
  <c r="CW1038" i="1"/>
  <c r="CW653" i="1"/>
  <c r="CW1276" i="1"/>
  <c r="CW1673" i="1"/>
  <c r="CW76" i="1"/>
  <c r="CW647" i="1"/>
  <c r="CW1867" i="1"/>
  <c r="CW1837" i="1"/>
  <c r="CW1882" i="1"/>
  <c r="CW1505" i="1"/>
  <c r="CW199" i="1"/>
  <c r="CW1636" i="1"/>
  <c r="CW838" i="1"/>
  <c r="CW738" i="1"/>
  <c r="CW694" i="1"/>
  <c r="CW1353" i="1"/>
  <c r="CW657" i="1"/>
  <c r="CW578" i="1"/>
  <c r="CW1512" i="1"/>
  <c r="CW1885" i="1"/>
  <c r="CW969" i="1"/>
  <c r="CW1603" i="1"/>
  <c r="CW1004" i="1"/>
  <c r="CW492" i="1"/>
  <c r="CW1562" i="1"/>
  <c r="CW1274" i="1"/>
  <c r="CW142" i="1"/>
  <c r="CW997" i="1"/>
  <c r="CW300" i="1"/>
  <c r="CW260" i="1"/>
  <c r="CW1165" i="1"/>
  <c r="CW1861" i="1"/>
  <c r="CW1494" i="1"/>
  <c r="CW784" i="1"/>
  <c r="CW96" i="1"/>
  <c r="CW1437" i="1"/>
  <c r="CW881" i="1"/>
  <c r="CW1956" i="1"/>
  <c r="CW1168" i="1"/>
  <c r="CW1665" i="1"/>
  <c r="CW1804" i="1"/>
  <c r="CW618" i="1"/>
  <c r="CW1708" i="1"/>
  <c r="CW91" i="1"/>
  <c r="CW1526" i="1"/>
  <c r="CW1411" i="1"/>
  <c r="CW1824" i="1"/>
  <c r="CW1691" i="1"/>
  <c r="CW172" i="1"/>
  <c r="CW929" i="1"/>
  <c r="CW1920" i="1"/>
  <c r="CW1551" i="1"/>
  <c r="CW417" i="1"/>
  <c r="CW137" i="1"/>
  <c r="CW207" i="1"/>
  <c r="CW904" i="1"/>
  <c r="CW1244" i="1"/>
  <c r="CW895" i="1"/>
  <c r="CW982" i="1"/>
  <c r="CW820" i="1"/>
  <c r="CW15" i="1"/>
  <c r="CW1514" i="1"/>
  <c r="CW964" i="1"/>
  <c r="CW1635" i="1"/>
  <c r="CW1258" i="1"/>
  <c r="CW1340" i="1"/>
  <c r="CW1259" i="1"/>
  <c r="CW1486" i="1"/>
  <c r="CW1235" i="1"/>
  <c r="CW1544" i="1"/>
  <c r="CW158" i="1"/>
  <c r="CW720" i="1"/>
  <c r="CW1529" i="1"/>
  <c r="CW728" i="1"/>
  <c r="CW1707" i="1"/>
  <c r="CW331" i="1"/>
  <c r="CW951" i="1"/>
  <c r="CW1232" i="1"/>
  <c r="CW1289" i="1"/>
  <c r="CW1692" i="1"/>
  <c r="CW620" i="1"/>
  <c r="CW1419" i="1"/>
  <c r="CW121" i="1"/>
  <c r="CW833" i="1"/>
  <c r="CW782" i="1"/>
  <c r="CW322" i="1"/>
  <c r="CW1536" i="1"/>
  <c r="CW1464" i="1"/>
  <c r="CW1654" i="1"/>
  <c r="CW948" i="1"/>
  <c r="CW485" i="1"/>
  <c r="CW911" i="1"/>
  <c r="CW1356" i="1"/>
  <c r="CW756" i="1"/>
  <c r="CW1865" i="1"/>
  <c r="CW1134" i="1"/>
  <c r="CW1904" i="1"/>
  <c r="CW377" i="1"/>
  <c r="CW1903" i="1"/>
  <c r="CW1152" i="1"/>
  <c r="CW180" i="1"/>
  <c r="CW1032" i="1"/>
  <c r="CW67" i="1"/>
  <c r="CW1424" i="1"/>
  <c r="CW1226" i="1"/>
  <c r="CW781" i="1"/>
  <c r="CW779" i="1"/>
  <c r="CW1601" i="1"/>
  <c r="CW173" i="1"/>
  <c r="CW1700" i="1"/>
  <c r="CW37" i="1"/>
  <c r="CW1739" i="1"/>
  <c r="CW128" i="1"/>
  <c r="CW141" i="1"/>
  <c r="CW1320" i="1"/>
  <c r="CW1873" i="1"/>
  <c r="CW629" i="1"/>
  <c r="CW1409" i="1"/>
  <c r="CW278" i="1"/>
  <c r="CW1412" i="1"/>
  <c r="CW859" i="1"/>
  <c r="CW288" i="1"/>
  <c r="CW796" i="1"/>
  <c r="CW259" i="1"/>
  <c r="CW1230" i="1"/>
  <c r="CW160" i="1"/>
  <c r="CW84" i="1"/>
  <c r="CW1851" i="1"/>
  <c r="CW192" i="1"/>
  <c r="CW1209" i="1"/>
  <c r="CW1797" i="1"/>
  <c r="CW1757" i="1"/>
  <c r="CW576" i="1"/>
  <c r="CW214" i="1"/>
  <c r="CW1699" i="1"/>
  <c r="CW1473" i="1"/>
  <c r="CW520" i="1"/>
  <c r="CW277" i="1"/>
  <c r="CW1876" i="1"/>
  <c r="CW1906" i="1"/>
  <c r="CW1149" i="1"/>
  <c r="CW71" i="1"/>
  <c r="CW1285" i="1"/>
  <c r="CW390" i="1"/>
  <c r="CW446" i="1"/>
  <c r="CW623" i="1"/>
  <c r="CW376" i="1"/>
  <c r="CW1533" i="1"/>
  <c r="CW28" i="1"/>
  <c r="CW1736" i="1"/>
  <c r="CW391" i="1"/>
  <c r="CW1457" i="1"/>
  <c r="CW113" i="1"/>
  <c r="CW250" i="1"/>
  <c r="CW139" i="1"/>
  <c r="CW337" i="1"/>
  <c r="CW1866" i="1"/>
  <c r="CW984" i="1"/>
  <c r="CW365" i="1"/>
  <c r="CW592" i="1"/>
  <c r="CW648" i="1"/>
  <c r="CW301" i="1"/>
  <c r="CW1221" i="1"/>
  <c r="CW821" i="1"/>
  <c r="CW1800" i="1"/>
  <c r="CW474" i="1"/>
  <c r="CW185" i="1"/>
  <c r="CW1764" i="1"/>
  <c r="CW431" i="1"/>
  <c r="CW1076" i="1"/>
  <c r="CW1184" i="1"/>
  <c r="CW569" i="1"/>
  <c r="CW981" i="1"/>
  <c r="CW854" i="1"/>
  <c r="CW306" i="1"/>
  <c r="CW1478" i="1"/>
  <c r="CW509" i="1"/>
  <c r="CW1718" i="1"/>
  <c r="CW1341" i="1"/>
  <c r="CW1281" i="1"/>
  <c r="CW1491" i="1"/>
  <c r="CW1323" i="1"/>
  <c r="CW489" i="1"/>
  <c r="CW1314" i="1"/>
  <c r="CW1178" i="1"/>
  <c r="CW1642" i="1"/>
  <c r="CW1896" i="1"/>
  <c r="CW189" i="1"/>
  <c r="CW49" i="1"/>
  <c r="CW99" i="1"/>
  <c r="CW1364" i="1"/>
  <c r="CW551" i="1"/>
  <c r="CW785" i="1"/>
  <c r="CW1298" i="1"/>
  <c r="CW170" i="1"/>
  <c r="CW1233" i="1"/>
  <c r="CW1094" i="1"/>
  <c r="CW1408" i="1"/>
  <c r="CW818" i="1"/>
  <c r="CW641" i="1"/>
  <c r="CW931" i="1"/>
  <c r="CW387" i="1"/>
  <c r="CW1898" i="1"/>
  <c r="CW1772" i="1"/>
  <c r="CW734" i="1"/>
  <c r="CW268" i="1"/>
  <c r="CW716" i="1"/>
  <c r="CW1738" i="1"/>
  <c r="CW1279" i="1"/>
  <c r="CW77" i="1"/>
  <c r="CW1205" i="1"/>
  <c r="CW451" i="1"/>
  <c r="CW1721" i="1"/>
  <c r="CW415" i="1"/>
  <c r="CW822" i="1"/>
  <c r="CW223" i="1"/>
  <c r="CW939" i="1"/>
  <c r="CW120" i="1"/>
  <c r="CW700" i="1"/>
  <c r="CW890" i="1"/>
  <c r="CW721" i="1"/>
  <c r="CW335" i="1"/>
  <c r="CW1954" i="1"/>
  <c r="CW506" i="1"/>
  <c r="CW1125" i="1"/>
  <c r="CW410" i="1"/>
  <c r="CW1443" i="1"/>
  <c r="CW1009" i="1"/>
  <c r="CW194" i="1"/>
  <c r="CW1416" i="1"/>
  <c r="CW834" i="1"/>
  <c r="CW1316" i="1"/>
  <c r="CW517" i="1"/>
  <c r="CW1468" i="1"/>
  <c r="CW8" i="1"/>
  <c r="CW1357" i="1"/>
  <c r="CW1775" i="1"/>
  <c r="CW974" i="1"/>
  <c r="CW1768" i="1"/>
  <c r="CW745" i="1"/>
  <c r="CW1680" i="1"/>
  <c r="CW823" i="1"/>
  <c r="CW261" i="1"/>
  <c r="CW1879" i="1"/>
  <c r="CW971" i="1"/>
  <c r="CW1930" i="1"/>
  <c r="CW1608" i="1"/>
  <c r="CW968" i="1"/>
  <c r="CW1138" i="1"/>
  <c r="CW1500" i="1"/>
  <c r="CW494" i="1"/>
  <c r="CW739" i="1"/>
  <c r="CW33" i="1"/>
  <c r="CW181" i="1"/>
  <c r="CW1789" i="1"/>
  <c r="CW640" i="1"/>
  <c r="CW774" i="1"/>
  <c r="CW565" i="1"/>
  <c r="CW385" i="1"/>
  <c r="CW560" i="1"/>
  <c r="CW1398" i="1"/>
  <c r="CW1376" i="1"/>
  <c r="CW867" i="1"/>
  <c r="CW702" i="1"/>
  <c r="CW934" i="1"/>
  <c r="CW1260" i="1"/>
  <c r="CW1549" i="1"/>
  <c r="CW1167" i="1"/>
  <c r="CW886" i="1"/>
  <c r="CW528" i="1"/>
  <c r="CW213" i="1"/>
  <c r="CW634" i="1"/>
  <c r="CW701" i="1"/>
  <c r="CW209" i="1"/>
  <c r="CW892" i="1"/>
  <c r="CW1423" i="1"/>
  <c r="CW1788" i="1"/>
  <c r="CW395" i="1"/>
  <c r="CW514" i="1"/>
  <c r="CW466" i="1"/>
  <c r="CW1477" i="1"/>
  <c r="CW1268" i="1"/>
  <c r="CW850" i="1"/>
  <c r="CW70" i="1"/>
  <c r="CW1406" i="1"/>
  <c r="CW1296" i="1"/>
  <c r="CW167" i="1"/>
  <c r="CW1892" i="1"/>
  <c r="CW1939" i="1"/>
  <c r="CW253" i="1"/>
  <c r="CW1144" i="1"/>
  <c r="CW1769" i="1"/>
  <c r="CW519" i="1"/>
  <c r="CW706" i="1"/>
  <c r="CW1623" i="1"/>
  <c r="CW751" i="1"/>
  <c r="CW1616" i="1"/>
  <c r="CW1102" i="1"/>
  <c r="CW90" i="1"/>
  <c r="CW1157" i="1"/>
  <c r="CW622" i="1"/>
  <c r="CW769" i="1"/>
  <c r="CW988" i="1"/>
  <c r="CW1594" i="1"/>
  <c r="CW1611" i="1"/>
  <c r="CW1658" i="1"/>
  <c r="CW11" i="1"/>
  <c r="CW1425" i="1"/>
  <c r="CW1704" i="1"/>
  <c r="CW930" i="1"/>
  <c r="CW529" i="1"/>
  <c r="CW709" i="1"/>
  <c r="CW1510" i="1"/>
  <c r="CW940" i="1"/>
  <c r="CW23" i="1"/>
  <c r="CW1436" i="1"/>
  <c r="CW1452" i="1"/>
  <c r="CW366" i="1"/>
  <c r="CW1588" i="1"/>
  <c r="CW1531" i="1"/>
  <c r="CW759" i="1"/>
  <c r="CW295" i="1"/>
  <c r="CW1607" i="1"/>
  <c r="CW1175" i="1"/>
  <c r="CW463" i="1"/>
  <c r="CW1496" i="1"/>
  <c r="CW469" i="1"/>
  <c r="CW10" i="1"/>
  <c r="CW1889" i="1"/>
  <c r="CW972" i="1"/>
  <c r="CW918" i="1"/>
  <c r="CW1104" i="1"/>
  <c r="CW228" i="1"/>
  <c r="CW210" i="1"/>
  <c r="CW100" i="1"/>
  <c r="CW512" i="1"/>
  <c r="CW1172" i="1"/>
  <c r="CW1133" i="1"/>
  <c r="CW1605" i="1"/>
  <c r="CW429" i="1"/>
  <c r="CW1644" i="1"/>
  <c r="CW793" i="1"/>
  <c r="CW1269" i="1"/>
  <c r="CW360" i="1"/>
  <c r="CW334" i="1"/>
  <c r="CW195" i="1"/>
  <c r="CW1495" i="1"/>
  <c r="CW1750" i="1"/>
  <c r="CW803" i="1"/>
  <c r="CW861" i="1"/>
  <c r="CW1770" i="1"/>
  <c r="CW1803" i="1"/>
  <c r="CW1463" i="1"/>
  <c r="CW212" i="1"/>
  <c r="CW863" i="1"/>
  <c r="CW1348" i="1"/>
  <c r="CW497" i="1"/>
  <c r="CW713" i="1"/>
  <c r="CW156" i="1"/>
  <c r="CW1293" i="1"/>
  <c r="CW1823" i="1"/>
  <c r="CW1924" i="1"/>
  <c r="CW1191" i="1"/>
  <c r="CW92" i="1"/>
  <c r="CW682" i="1"/>
  <c r="CW989" i="1"/>
  <c r="CW876" i="1"/>
  <c r="CW1091" i="1"/>
  <c r="CW595" i="1"/>
  <c r="CW572" i="1"/>
  <c r="CW1377" i="1"/>
  <c r="CW907" i="1"/>
  <c r="CW849" i="1"/>
  <c r="CW1118" i="1"/>
  <c r="CW1942" i="1"/>
  <c r="CW944" i="1"/>
  <c r="CW829" i="1"/>
  <c r="CW186" i="1"/>
  <c r="CW1483" i="1"/>
  <c r="CW599" i="1"/>
  <c r="CW1324" i="1"/>
  <c r="CW513" i="1"/>
  <c r="CW437" i="1"/>
  <c r="CW1283" i="1"/>
  <c r="CW1166" i="1"/>
  <c r="CW1160" i="1"/>
  <c r="CW1766" i="1"/>
  <c r="CW347" i="1"/>
  <c r="CW691" i="1"/>
  <c r="CW1932" i="1"/>
  <c r="CW1660" i="1"/>
  <c r="CW1421" i="1"/>
  <c r="CW712" i="1"/>
  <c r="CW287" i="1"/>
  <c r="CW34" i="1"/>
  <c r="CW1822" i="1"/>
  <c r="CW1728" i="1"/>
  <c r="CW311" i="1"/>
  <c r="CW432" i="1"/>
  <c r="CW257" i="1"/>
  <c r="CW764" i="1"/>
  <c r="CW1880" i="1"/>
  <c r="CW567" i="1"/>
  <c r="CW373" i="1"/>
  <c r="CW771" i="1"/>
  <c r="CW1151" i="1"/>
  <c r="CW856" i="1"/>
  <c r="CW1734" i="1"/>
  <c r="CW1487" i="1"/>
  <c r="CW814" i="1"/>
  <c r="CW1294" i="1"/>
  <c r="CW952" i="1"/>
  <c r="CW1690" i="1"/>
  <c r="CW409" i="1"/>
  <c r="CW1877" i="1"/>
  <c r="CW1234" i="1"/>
  <c r="CW698" i="1"/>
  <c r="CW1159" i="1"/>
  <c r="CW313" i="1"/>
  <c r="CW1089" i="1"/>
  <c r="CW371" i="1"/>
  <c r="CW983" i="1"/>
  <c r="CW1392" i="1"/>
  <c r="CW1204" i="1"/>
  <c r="CW1397" i="1"/>
  <c r="CW877" i="1"/>
  <c r="CW379" i="1"/>
  <c r="CW851" i="1"/>
  <c r="CW1922" i="1"/>
  <c r="CW251" i="1"/>
  <c r="CW1860" i="1"/>
  <c r="CW1574" i="1"/>
  <c r="CW1079" i="1"/>
  <c r="CW383" i="1"/>
  <c r="CW607" i="1"/>
  <c r="CW805" i="1"/>
  <c r="CW1717" i="1"/>
  <c r="CW130" i="1"/>
  <c r="CW93" i="1"/>
  <c r="CW699" i="1"/>
  <c r="CW1426" i="1"/>
  <c r="CW283" i="1"/>
  <c r="CW742" i="1"/>
  <c r="CW1542" i="1"/>
  <c r="CW1242" i="1"/>
  <c r="CW159" i="1"/>
  <c r="CW1743" i="1"/>
  <c r="CW1311" i="1"/>
  <c r="CW20" i="1"/>
  <c r="CW683" i="1"/>
  <c r="CW538" i="1"/>
  <c r="CW587" i="1"/>
  <c r="CW616" i="1"/>
  <c r="CW476" i="1"/>
  <c r="CW1488" i="1"/>
  <c r="CW1024" i="1"/>
  <c r="CW1563" i="1"/>
  <c r="CW518" i="1"/>
  <c r="CW203" i="1"/>
  <c r="CW768" i="1"/>
  <c r="CW405" i="1"/>
  <c r="CW887" i="1"/>
  <c r="CW558" i="1"/>
  <c r="CW88" i="1"/>
  <c r="CW1139" i="1"/>
  <c r="CW832" i="1"/>
  <c r="CW1845" i="1"/>
  <c r="CW291" i="1"/>
  <c r="CW571" i="1"/>
  <c r="CW206" i="1"/>
  <c r="CW789" i="1"/>
  <c r="CW588" i="1"/>
  <c r="CW813" i="1"/>
  <c r="CW855" i="1"/>
  <c r="CW1881" i="1"/>
  <c r="CW134" i="1"/>
  <c r="CW486" i="1"/>
  <c r="CW1709" i="1"/>
  <c r="CW1653" i="1"/>
  <c r="CW1914" i="1"/>
  <c r="CW1114" i="1"/>
  <c r="CW733" i="1"/>
  <c r="CW1391" i="1"/>
  <c r="CW168" i="1"/>
  <c r="CW1637" i="1"/>
  <c r="CW1762" i="1"/>
  <c r="CW389" i="1"/>
  <c r="CW1354" i="1"/>
  <c r="CW1145" i="1"/>
  <c r="CW853" i="1"/>
  <c r="CW378" i="1"/>
  <c r="CW41" i="1"/>
  <c r="CW1826" i="1"/>
  <c r="CW393" i="1"/>
  <c r="CW279" i="1"/>
  <c r="CW162" i="1"/>
  <c r="CW1839" i="1"/>
  <c r="CW233" i="1"/>
  <c r="CW328" i="1"/>
  <c r="CW704" i="1"/>
  <c r="CW1698" i="1"/>
  <c r="CW1771" i="1"/>
  <c r="CW1569" i="1"/>
  <c r="CW276" i="1"/>
  <c r="CW190" i="1"/>
  <c r="CW498" i="1"/>
  <c r="CW1584" i="1"/>
  <c r="CW1195" i="1"/>
  <c r="CW1801" i="1"/>
  <c r="CW1870" i="1"/>
  <c r="CW627" i="1"/>
  <c r="CW817" i="1"/>
  <c r="CW1216" i="1"/>
  <c r="CW433" i="1"/>
  <c r="CW562" i="1"/>
  <c r="CW118" i="1"/>
  <c r="CW516" i="1"/>
  <c r="CW408" i="1"/>
  <c r="CW175" i="1"/>
  <c r="CW480" i="1"/>
  <c r="CW1685" i="1"/>
  <c r="CW1627" i="1"/>
  <c r="CW705" i="1"/>
  <c r="CW638" i="1"/>
  <c r="CW145" i="1"/>
  <c r="CW450" i="1"/>
  <c r="CW35" i="1"/>
  <c r="CW225" i="1"/>
  <c r="CW902" i="1"/>
  <c r="CW998" i="1"/>
  <c r="CW1604" i="1"/>
  <c r="CW1626" i="1"/>
  <c r="CW1256" i="1"/>
  <c r="CW1068" i="1"/>
  <c r="CW1947" i="1"/>
  <c r="CW995" i="1"/>
  <c r="CW1267" i="1"/>
  <c r="CW25" i="1"/>
  <c r="CW329" i="1"/>
  <c r="CW905" i="1"/>
  <c r="CW1374" i="1"/>
  <c r="CW708" i="1"/>
  <c r="CW746" i="1"/>
  <c r="CW1193" i="1"/>
  <c r="CW775" i="1"/>
  <c r="CW654" i="1"/>
  <c r="CW557" i="1"/>
  <c r="CW610" i="1"/>
  <c r="CW1558" i="1"/>
  <c r="CW350" i="1"/>
  <c r="CW605" i="1"/>
  <c r="CW1561" i="1"/>
  <c r="CW1351" i="1"/>
  <c r="CW1838" i="1"/>
  <c r="CW1366" i="1"/>
  <c r="CW319" i="1"/>
  <c r="CW986" i="1"/>
  <c r="CW1085" i="1"/>
  <c r="CW208" i="1"/>
  <c r="CW511" i="1"/>
  <c r="CW362" i="1"/>
  <c r="CW341" i="1"/>
  <c r="CW198" i="1"/>
  <c r="CW1368" i="1"/>
  <c r="CW1087" i="1"/>
  <c r="CW697" i="1"/>
  <c r="CW722" i="1"/>
  <c r="CW1215" i="1"/>
  <c r="CW1937" i="1"/>
  <c r="CW555" i="1"/>
  <c r="CW399" i="1"/>
  <c r="CW1003" i="1"/>
  <c r="CW1301" i="1"/>
  <c r="CW780" i="1"/>
  <c r="CW580" i="1"/>
  <c r="CW1237" i="1"/>
  <c r="CW1733" i="1"/>
  <c r="CW1633" i="1"/>
  <c r="CW80" i="1"/>
  <c r="CW75" i="1"/>
  <c r="CW1482" i="1"/>
  <c r="CW1015" i="1"/>
  <c r="CW297" i="1"/>
  <c r="CW184" i="1"/>
  <c r="CW1318" i="1"/>
  <c r="CW1171" i="1"/>
  <c r="CW202" i="1"/>
  <c r="CW270" i="1"/>
  <c r="CW320" i="1"/>
  <c r="CW1131" i="1"/>
  <c r="CW502" i="1"/>
  <c r="CW398" i="1"/>
  <c r="CW804" i="1"/>
  <c r="CW687" i="1"/>
  <c r="CW165" i="1"/>
  <c r="CW1422" i="1"/>
  <c r="CW183" i="1"/>
  <c r="CW245" i="1"/>
  <c r="CW12" i="1"/>
  <c r="CW220" i="1"/>
  <c r="CW171" i="1"/>
  <c r="CW1456" i="1"/>
  <c r="CW1827" i="1"/>
  <c r="CW1187" i="1"/>
  <c r="CW658" i="1"/>
  <c r="CW753" i="1"/>
  <c r="CW1223" i="1"/>
  <c r="CW61" i="1"/>
  <c r="CW898" i="1"/>
  <c r="CW1814" i="1"/>
  <c r="CW1229" i="1"/>
  <c r="CW1290" i="1"/>
  <c r="CW1689" i="1"/>
  <c r="CW477" i="1"/>
  <c r="CW533" i="1"/>
  <c r="CW611" i="1"/>
  <c r="CW1472" i="1"/>
  <c r="CW1777" i="1"/>
  <c r="CW1338" i="1"/>
  <c r="CW1306" i="1"/>
  <c r="CW1261" i="1"/>
  <c r="CW1190" i="1"/>
  <c r="CW525" i="1"/>
  <c r="CW412" i="1"/>
  <c r="CW1612" i="1"/>
  <c r="CW488" i="1"/>
  <c r="CW1573" i="1"/>
  <c r="CW912" i="1"/>
  <c r="CW1806" i="1"/>
  <c r="CW1570" i="1"/>
  <c r="CW161" i="1"/>
  <c r="CW636" i="1"/>
  <c r="CW987" i="1"/>
  <c r="CW710" i="1"/>
  <c r="CW136" i="1"/>
  <c r="CW1545" i="1"/>
  <c r="CW292" i="1"/>
  <c r="CW1667" i="1"/>
  <c r="CW1761" i="1"/>
  <c r="CW457" i="1"/>
  <c r="CW98" i="1"/>
  <c r="CW1273" i="1"/>
  <c r="CW815" i="1"/>
  <c r="CW1065" i="1"/>
  <c r="CW914" i="1"/>
  <c r="CW140" i="1"/>
  <c r="CW632" i="1"/>
  <c r="CW1401" i="1"/>
  <c r="CW249" i="1"/>
  <c r="CW676" i="1"/>
  <c r="CW345" i="1"/>
  <c r="CW1185" i="1"/>
  <c r="CW956" i="1"/>
  <c r="CW1681" i="1"/>
  <c r="CW604" i="1"/>
  <c r="CW1236" i="1"/>
  <c r="CW845" i="1"/>
  <c r="CW505" i="1"/>
  <c r="CW1622" i="1"/>
  <c r="CW1361" i="1"/>
  <c r="CW1322" i="1"/>
  <c r="CW86" i="1"/>
  <c r="CW791" i="1"/>
  <c r="CW1262" i="1"/>
  <c r="CW858" i="1"/>
  <c r="CW1371" i="1"/>
  <c r="CW358" i="1"/>
  <c r="CW726" i="1"/>
  <c r="CW499" i="1"/>
  <c r="CW1153" i="1"/>
  <c r="CW624" i="1"/>
  <c r="CW1821" i="1"/>
  <c r="CW1010" i="1"/>
  <c r="CW273" i="1"/>
  <c r="CW883" i="1"/>
  <c r="CW545" i="1"/>
  <c r="CW515" i="1"/>
  <c r="CW1365" i="1"/>
  <c r="CW321" i="1"/>
  <c r="CW758" i="1"/>
  <c r="CW447" i="1"/>
  <c r="CW1046" i="1"/>
  <c r="CW1518" i="1"/>
  <c r="CW1621" i="1"/>
  <c r="CW1295" i="1"/>
  <c r="CW1011" i="1"/>
  <c r="CW1156" i="1"/>
  <c r="CW1119" i="1"/>
  <c r="CW1693" i="1"/>
  <c r="CW475" i="1"/>
  <c r="CW1540" i="1"/>
  <c r="CW1448" i="1"/>
  <c r="CW1765" i="1"/>
  <c r="CW1407" i="1"/>
  <c r="CW825" i="1"/>
  <c r="CW327" i="1"/>
  <c r="CW1948" i="1"/>
  <c r="CW115" i="1"/>
  <c r="CW1894" i="1"/>
  <c r="CW47" i="1"/>
  <c r="CW1469" i="1"/>
  <c r="CW1647" i="1"/>
  <c r="CW1791" i="1"/>
  <c r="CW1831" i="1"/>
  <c r="CW182" i="1"/>
  <c r="CW452" i="1"/>
  <c r="CW1834" i="1"/>
  <c r="CW1055" i="1"/>
  <c r="CW495" i="1"/>
  <c r="CW1684" i="1"/>
  <c r="CW1792" i="1"/>
  <c r="CW1012" i="1"/>
  <c r="CW456" i="1"/>
  <c r="CW1189" i="1"/>
  <c r="CW290" i="1"/>
  <c r="CW1054" i="1"/>
  <c r="CW913" i="1"/>
  <c r="CW1161" i="1"/>
  <c r="CW903" i="1"/>
  <c r="CW692" i="1"/>
  <c r="CW671" i="1"/>
  <c r="CW264" i="1"/>
  <c r="CW1941" i="1"/>
  <c r="CW1909" i="1"/>
  <c r="CW915" i="1"/>
  <c r="CW124" i="1"/>
  <c r="CW864" i="1"/>
  <c r="CW522" i="1"/>
  <c r="CW1900" i="1"/>
  <c r="CW747" i="1"/>
  <c r="CW1600" i="1"/>
  <c r="CW503" i="1"/>
  <c r="CW630" i="1"/>
  <c r="CW1481" i="1"/>
  <c r="CW1164" i="1"/>
  <c r="CW741" i="1"/>
  <c r="CW1590" i="1"/>
  <c r="CW900" i="1"/>
  <c r="CW1818" i="1"/>
  <c r="CW218" i="1"/>
  <c r="CW1238" i="1"/>
  <c r="CW1527" i="1"/>
  <c r="CW176" i="1"/>
  <c r="CW416" i="1"/>
  <c r="CW1278" i="1"/>
  <c r="CW894" i="1"/>
  <c r="CW62" i="1"/>
  <c r="CW428" i="1"/>
  <c r="CW767" i="1"/>
  <c r="CW1732" i="1"/>
  <c r="CW472" i="1"/>
  <c r="CW1002" i="1"/>
  <c r="CW1928" i="1"/>
  <c r="CW438" i="1"/>
  <c r="CW1381" i="1"/>
  <c r="CW1640" i="1"/>
  <c r="CW1363" i="1"/>
  <c r="CW910" i="1"/>
  <c r="CW561" i="1"/>
  <c r="CW772" i="1"/>
  <c r="CW1705" i="1"/>
  <c r="CW1396" i="1"/>
  <c r="CW1326" i="1"/>
  <c r="CW1567" i="1"/>
  <c r="CW802" i="1"/>
  <c r="CW1655" i="1"/>
  <c r="CW274" i="1"/>
  <c r="CW659" i="1"/>
  <c r="CW400" i="1"/>
  <c r="CW1014" i="1"/>
  <c r="CW1378" i="1"/>
  <c r="CW448" i="1"/>
  <c r="CW1722" i="1"/>
  <c r="CW361" i="1"/>
  <c r="CW635" i="1"/>
  <c r="CW1628" i="1"/>
  <c r="CW221" i="1"/>
  <c r="CW235" i="1"/>
  <c r="CW1346" i="1"/>
  <c r="CW589" i="1"/>
  <c r="CW1458" i="1"/>
  <c r="CW696" i="1"/>
  <c r="CW1034" i="1"/>
  <c r="CW524" i="1"/>
  <c r="CW294" i="1"/>
  <c r="CW1328" i="1"/>
  <c r="CW252" i="1"/>
  <c r="CW1116" i="1"/>
  <c r="CW933" i="1"/>
  <c r="CW414" i="1"/>
  <c r="CW688" i="1"/>
  <c r="CW936" i="1"/>
  <c r="CW323" i="1"/>
  <c r="CW1092" i="1"/>
  <c r="CW1020" i="1"/>
  <c r="CW103" i="1"/>
  <c r="CW1460" i="1"/>
  <c r="CW675" i="1"/>
  <c r="CW844" i="1"/>
  <c r="CW1310" i="1"/>
  <c r="CW967" i="1"/>
  <c r="CW1442" i="1"/>
  <c r="CW1207" i="1"/>
  <c r="CW1816" i="1"/>
  <c r="CW1349" i="1"/>
  <c r="CW1375" i="1"/>
  <c r="CW430" i="1"/>
  <c r="CW1517" i="1"/>
  <c r="CW874" i="1"/>
  <c r="CW1913" i="1"/>
  <c r="CW541" i="1"/>
  <c r="CW950" i="1"/>
  <c r="CW1063" i="1"/>
  <c r="CW1890" i="1"/>
  <c r="CW229" i="1"/>
  <c r="CW262" i="1"/>
  <c r="CW436" i="1"/>
  <c r="CW1090" i="1"/>
  <c r="CW1697" i="1"/>
  <c r="CW95" i="1"/>
  <c r="CW238" i="1"/>
  <c r="CW674" i="1"/>
  <c r="CW1007" i="1"/>
  <c r="CW1853" i="1"/>
  <c r="CW1836" i="1"/>
  <c r="CW1729" i="1"/>
  <c r="CW1420" i="1"/>
  <c r="CW1043" i="1"/>
  <c r="CW1039" i="1"/>
  <c r="CW126" i="1"/>
  <c r="CW1333" i="1"/>
  <c r="CW1023" i="1"/>
  <c r="CW1535" i="1"/>
  <c r="CW1176" i="1"/>
  <c r="CW776" i="1"/>
  <c r="CW1359" i="1"/>
  <c r="CW1059" i="1"/>
  <c r="CW1106" i="1"/>
  <c r="CW281" i="1"/>
  <c r="CW559" i="1"/>
  <c r="CW537" i="1"/>
  <c r="CW1556" i="1"/>
  <c r="CW1520" i="1"/>
  <c r="CW609" i="1"/>
  <c r="CW531" i="1"/>
  <c r="CW1597" i="1"/>
  <c r="CW1759" i="1"/>
  <c r="CW1723" i="1"/>
  <c r="CW255" i="1"/>
  <c r="CW1117" i="1"/>
  <c r="CW104" i="1"/>
  <c r="CW224" i="1"/>
  <c r="CW975" i="1"/>
  <c r="CW1895" i="1"/>
  <c r="CW880" i="1"/>
  <c r="CW1062" i="1"/>
  <c r="CW1307" i="1"/>
  <c r="CW1241" i="1"/>
  <c r="CW1370" i="1"/>
  <c r="CW888" i="1"/>
  <c r="CW601" i="1"/>
  <c r="CW619" i="1"/>
  <c r="CW324" i="1"/>
  <c r="CW1619" i="1"/>
  <c r="CW766" i="1"/>
  <c r="CW1787" i="1"/>
  <c r="CW1918" i="1"/>
  <c r="CW797" i="1"/>
  <c r="CW645" i="1"/>
  <c r="CW496" i="1"/>
  <c r="CW21" i="1"/>
  <c r="CW962" i="1"/>
  <c r="CW179" i="1"/>
  <c r="CW1048" i="1"/>
  <c r="CW1016" i="1"/>
  <c r="CW435" i="1"/>
  <c r="CW351" i="1"/>
  <c r="CW1599" i="1"/>
  <c r="CW761" i="1"/>
  <c r="CW187" i="1"/>
  <c r="CW1344" i="1"/>
  <c r="CW1532" i="1"/>
  <c r="CW579" i="1"/>
  <c r="CW1342" i="1"/>
  <c r="CW1560" i="1"/>
  <c r="CW42" i="1"/>
  <c r="CW760" i="1"/>
  <c r="CW563" i="1"/>
  <c r="CW411" i="1"/>
  <c r="CW1029" i="1"/>
  <c r="CW941" i="1"/>
  <c r="CW1006" i="1"/>
  <c r="CW1752" i="1"/>
  <c r="CW575" i="1"/>
  <c r="CW1403" i="1"/>
  <c r="CW397" i="1"/>
  <c r="CW1663" i="1"/>
  <c r="CW1657" i="1"/>
  <c r="CW1568" i="1"/>
  <c r="CW550" i="1"/>
  <c r="CW1107" i="1"/>
  <c r="CW1466" i="1"/>
  <c r="CW807" i="1"/>
  <c r="CW1313" i="1"/>
  <c r="CW342" i="1"/>
  <c r="CW44" i="1"/>
  <c r="CW1852" i="1"/>
  <c r="CW1817" i="1"/>
  <c r="CW1901" i="1"/>
  <c r="CW166" i="1"/>
  <c r="CW1413" i="1"/>
  <c r="CW69" i="1"/>
  <c r="CW296" i="1"/>
  <c r="CW248" i="1"/>
  <c r="CW777" i="1"/>
  <c r="CW1327" i="1"/>
  <c r="CW1714" i="1"/>
  <c r="CW999" i="1"/>
  <c r="CW364" i="1"/>
  <c r="CW542" i="1"/>
  <c r="CW1031" i="1"/>
  <c r="CW1395" i="1"/>
  <c r="CW1095" i="1"/>
  <c r="CW717" i="1"/>
  <c r="CW1639" i="1"/>
  <c r="CW606" i="1"/>
  <c r="CW111" i="1"/>
  <c r="CW1179" i="1"/>
  <c r="CW1382" i="1"/>
  <c r="CW1099" i="1"/>
  <c r="CW1748" i="1"/>
  <c r="CW1180" i="1"/>
  <c r="CW1080" i="1"/>
  <c r="CW1101" i="1"/>
  <c r="CW1943" i="1"/>
  <c r="CW1299" i="1"/>
  <c r="CW449" i="1"/>
  <c r="CW1661" i="1"/>
  <c r="CW1774" i="1"/>
  <c r="CW672" i="1"/>
  <c r="CW1050" i="1"/>
  <c r="CW1938" i="1"/>
  <c r="CW1669" i="1"/>
  <c r="CW468" i="1"/>
  <c r="CW1696" i="1"/>
  <c r="CW1129" i="1"/>
  <c r="CW1674" i="1"/>
  <c r="CW1047" i="1"/>
  <c r="CW375" i="1"/>
  <c r="CW1211" i="1"/>
  <c r="CW1583" i="1"/>
  <c r="CW1182" i="1"/>
  <c r="CW1835" i="1"/>
  <c r="CW1308" i="1"/>
  <c r="CW63" i="1"/>
  <c r="CW65" i="1"/>
  <c r="CW749" i="1"/>
  <c r="CW1220" i="1"/>
  <c r="CW1662" i="1"/>
  <c r="CW150" i="1"/>
  <c r="CW83" i="1"/>
  <c r="CW211" i="1"/>
  <c r="CW78" i="1"/>
  <c r="CW1108" i="1"/>
  <c r="CW1883" i="1"/>
  <c r="CW1183" i="1"/>
  <c r="CW353" i="1"/>
  <c r="CW1664" i="1"/>
  <c r="CW1546" i="1"/>
  <c r="CW790" i="1"/>
  <c r="CW991" i="1"/>
  <c r="CW554" i="1"/>
  <c r="CW608" i="1"/>
  <c r="CW870" i="1"/>
  <c r="CW1725" i="1"/>
  <c r="CW369" i="1"/>
  <c r="CW1840" i="1"/>
  <c r="CW1842" i="1"/>
  <c r="CW340" i="1"/>
  <c r="CW1829" i="1"/>
  <c r="CW664" i="1"/>
  <c r="CW1467" i="1"/>
  <c r="CW1744" i="1"/>
  <c r="CW1210" i="1"/>
  <c r="CW1575" i="1"/>
  <c r="CW1687" i="1"/>
  <c r="CW1507" i="1"/>
  <c r="CW1783" i="1"/>
  <c r="CW460" i="1"/>
  <c r="CW755" i="1"/>
  <c r="CW13" i="1"/>
  <c r="CW94" i="1"/>
  <c r="CW1720" i="1"/>
  <c r="CW101" i="1"/>
  <c r="CW1000" i="1"/>
  <c r="CW1578" i="1"/>
  <c r="CW1781" i="1"/>
  <c r="CW458" i="1"/>
  <c r="CW143" i="1"/>
  <c r="CW1331" i="1"/>
  <c r="CW1872" i="1"/>
  <c r="CW1291" i="1"/>
  <c r="CW1931" i="1"/>
  <c r="CW916" i="1"/>
  <c r="CW30" i="1"/>
  <c r="CW1439" i="1"/>
  <c r="CW157" i="1"/>
  <c r="CW19" i="1"/>
  <c r="CW1726" i="1"/>
  <c r="CW333" i="1"/>
  <c r="CW711" i="1"/>
  <c r="CW85" i="1"/>
  <c r="CW1813" i="1"/>
  <c r="CW74" i="1"/>
  <c r="CW105" i="1" s="1"/>
  <c r="CW1111" i="1"/>
  <c r="CW1028" i="1"/>
  <c r="CW307" i="1"/>
  <c r="CW685" i="1"/>
  <c r="CW677" i="1"/>
  <c r="CW473" i="1"/>
  <c r="CW510" i="1"/>
  <c r="CW135" i="1"/>
  <c r="CW1275" i="1"/>
  <c r="CW1701" i="1"/>
  <c r="CW1504" i="1"/>
  <c r="CW530" i="1"/>
  <c r="CW1581" i="1"/>
  <c r="CW349" i="1"/>
  <c r="CW1632" i="1"/>
  <c r="CW481" i="1"/>
  <c r="CW1587" i="1"/>
  <c r="CW1798" i="1"/>
  <c r="CW1446" i="1"/>
  <c r="CW1334" i="1"/>
  <c r="CW1027" i="1"/>
  <c r="CW1820" i="1"/>
  <c r="CW1253" i="1"/>
  <c r="CW1270" i="1"/>
  <c r="CW1435" i="1"/>
  <c r="CW1629" i="1"/>
  <c r="CW106" i="1"/>
  <c r="CW1589" i="1"/>
  <c r="CW794" i="1"/>
  <c r="CW1265" i="1"/>
  <c r="CW1415" i="1"/>
  <c r="CW18" i="1"/>
  <c r="CW1785" i="1"/>
  <c r="CW868" i="1"/>
  <c r="CW1300" i="1"/>
  <c r="CW827" i="1"/>
  <c r="CW116" i="1"/>
  <c r="CW1335" i="1"/>
  <c r="CW1555" i="1"/>
  <c r="CW719" i="1"/>
  <c r="CW1227" i="1"/>
  <c r="CW479" i="1"/>
  <c r="CW718" i="1"/>
  <c r="CW1899" i="1"/>
  <c r="CW628" i="1"/>
  <c r="CW197" i="1"/>
  <c r="CW359" i="1"/>
  <c r="CW1174" i="1"/>
  <c r="CW1082" i="1"/>
  <c r="CW1248" i="1"/>
  <c r="CW757" i="1"/>
  <c r="CW1936" i="1"/>
  <c r="CW1418" i="1"/>
  <c r="CW1854" i="1"/>
  <c r="CW1915" i="1"/>
  <c r="CW1745" i="1"/>
  <c r="CW1927" i="1"/>
  <c r="CW729" i="1"/>
  <c r="CW1614" i="1"/>
  <c r="CW590" i="1"/>
  <c r="CW860" i="1"/>
  <c r="CW338" i="1"/>
  <c r="CW280" i="1"/>
  <c r="CW651" i="1"/>
  <c r="CW737" i="1"/>
  <c r="CW289" i="1"/>
  <c r="CW1602" i="1"/>
  <c r="CW1678" i="1"/>
  <c r="CW1886" i="1"/>
  <c r="CW976" i="1"/>
  <c r="CW963" i="1"/>
  <c r="CW1017" i="1"/>
  <c r="CW1832" i="1"/>
  <c r="CW1513" i="1"/>
  <c r="CW1905" i="1"/>
  <c r="CW1432" i="1"/>
  <c r="CW1455" i="1"/>
  <c r="CW581" i="1"/>
  <c r="CW942" i="1"/>
  <c r="CW598" i="1"/>
  <c r="CW1925" i="1"/>
  <c r="CW133" i="1"/>
  <c r="CW1887" i="1"/>
  <c r="CW625" i="1"/>
  <c r="CW107" i="1"/>
  <c r="CW1946" i="1"/>
  <c r="CW1475" i="1"/>
  <c r="CW1199" i="1"/>
  <c r="CW216" i="1"/>
  <c r="CW1061" i="1"/>
  <c r="CW935" i="1"/>
  <c r="CW1620" i="1"/>
  <c r="CW763" i="1"/>
  <c r="CW835" i="1"/>
  <c r="CW1148" i="1"/>
  <c r="CW507" i="1"/>
  <c r="CW348" i="1"/>
  <c r="CW597" i="1"/>
  <c r="CW612" i="1"/>
  <c r="CW673" i="1"/>
  <c r="CW1141" i="1"/>
  <c r="CW1284" i="1"/>
  <c r="CW487" i="1"/>
  <c r="CW7" i="1"/>
  <c r="CW471" i="1"/>
  <c r="CW585" i="1"/>
  <c r="CW1630" i="1"/>
  <c r="CW879" i="1"/>
  <c r="CW521" i="1"/>
  <c r="CW275" i="1"/>
  <c r="CW1737" i="1"/>
  <c r="CW54" i="1"/>
  <c r="CW871" i="1"/>
  <c r="CW839" i="1"/>
  <c r="CW355" i="1"/>
  <c r="CW32" i="1"/>
  <c r="CW258" i="1"/>
  <c r="CW891" i="1"/>
  <c r="CW1825" i="1"/>
  <c r="CW665" i="1"/>
  <c r="CW217" i="1"/>
  <c r="CW1385" i="1"/>
  <c r="CW1451" i="1"/>
  <c r="CW615" i="1"/>
  <c r="CW1170" i="1"/>
  <c r="CW1850" i="1"/>
  <c r="CW1618" i="1"/>
  <c r="CW1150" i="1"/>
  <c r="CW462" i="1"/>
  <c r="CW1410" i="1"/>
  <c r="CW1186" i="1"/>
  <c r="CW1671" i="1"/>
  <c r="CW1414" i="1"/>
  <c r="CW1565" i="1"/>
  <c r="CW1137" i="1"/>
  <c r="CW840" i="1"/>
  <c r="CW1508" i="1"/>
  <c r="CW526" i="1"/>
  <c r="CW566" i="1"/>
  <c r="CW1021" i="1"/>
  <c r="CW1609" i="1"/>
  <c r="CW663" i="1"/>
  <c r="CW1249" i="1"/>
  <c r="CW153" i="1"/>
  <c r="CW1001" i="1"/>
  <c r="CW1702" i="1"/>
  <c r="CW424" i="1"/>
  <c r="CW1908" i="1"/>
  <c r="CW1547" i="1"/>
  <c r="CW146" i="1"/>
  <c r="CW1926" i="1"/>
  <c r="CW1405" i="1"/>
  <c r="CW556" i="1"/>
  <c r="CW1219" i="1"/>
  <c r="CW82" i="1"/>
  <c r="CW1105" i="1"/>
  <c r="CW1288" i="1"/>
  <c r="CW1706" i="1"/>
  <c r="CW464" i="1"/>
  <c r="CW1130" i="1"/>
  <c r="CW1541" i="1"/>
  <c r="CW1019" i="1"/>
  <c r="CW1231" i="1"/>
  <c r="CW465" i="1"/>
  <c r="CW872" i="1"/>
  <c r="CW1224" i="1"/>
  <c r="CW26" i="1"/>
  <c r="CW1393" i="1"/>
  <c r="CW1188" i="1"/>
  <c r="CW386" i="1"/>
  <c r="CW786" i="1"/>
  <c r="CW993" i="1"/>
  <c r="CW1731" i="1"/>
  <c r="CW1502" i="1"/>
  <c r="CW1088" i="1"/>
  <c r="CW24" i="1"/>
  <c r="CW1484" i="1"/>
  <c r="CW1550" i="1"/>
  <c r="CW1462" i="1"/>
  <c r="CW778" i="1"/>
  <c r="CW1511" i="1"/>
  <c r="CW396" i="1"/>
  <c r="CW282" i="1"/>
  <c r="CW129" i="1"/>
  <c r="CW87" i="1"/>
  <c r="CW1767" i="1"/>
  <c r="CW68" i="1"/>
  <c r="CW1194" i="1"/>
  <c r="CW1069" i="1"/>
  <c r="CW707" i="1"/>
  <c r="CW1140" i="1"/>
  <c r="CW1074" i="1"/>
  <c r="CW1008" i="1"/>
  <c r="CW1056" i="1"/>
  <c r="CW1225" i="1"/>
  <c r="CW440" i="1"/>
  <c r="CW1815" i="1"/>
  <c r="CW1347" i="1"/>
  <c r="CW841" i="1"/>
  <c r="CW459" i="1"/>
  <c r="CW965" i="1"/>
  <c r="CW727" i="1"/>
  <c r="CW681" i="1"/>
  <c r="CW1784" i="1"/>
  <c r="CW1438" i="1"/>
  <c r="CW1516" i="1"/>
  <c r="CW1470" i="1"/>
  <c r="CW89" i="1"/>
  <c r="CW750" i="1"/>
  <c r="CW1073" i="1"/>
  <c r="CW79" i="1"/>
  <c r="CW501" i="1"/>
  <c r="CW1884" i="1"/>
  <c r="CW114" i="1"/>
  <c r="CW122" i="1"/>
  <c r="CW1593" i="1"/>
  <c r="CW1951" i="1"/>
  <c r="CW788" i="1"/>
  <c r="CW908" i="1"/>
  <c r="CW1317" i="1"/>
  <c r="CW801" i="1"/>
  <c r="CW174" i="1"/>
  <c r="CW372" i="1"/>
  <c r="CW846" i="1"/>
  <c r="CW534" i="1"/>
  <c r="CW343" i="1"/>
  <c r="CW1389" i="1"/>
  <c r="CW650" i="1"/>
  <c r="CW1543" i="1"/>
  <c r="CW906" i="1"/>
  <c r="CW743" i="1"/>
  <c r="CW363" i="1"/>
  <c r="CW1553" i="1"/>
  <c r="CW1652" i="1"/>
  <c r="CW928" i="1"/>
  <c r="CW73" i="1"/>
  <c r="CW17" i="1"/>
  <c r="CW1844" i="1"/>
  <c r="CW1525" i="1"/>
  <c r="CW422" i="1"/>
  <c r="CW117" i="1"/>
  <c r="CW14" i="1"/>
  <c r="CW1309" i="1"/>
  <c r="CW919" i="1"/>
  <c r="CW1247" i="1"/>
  <c r="CW1033" i="1"/>
  <c r="CW1239" i="1"/>
  <c r="CW959" i="1"/>
  <c r="CW1083" i="1"/>
  <c r="CW536" i="1"/>
  <c r="CW680" i="1"/>
  <c r="CW256" i="1"/>
  <c r="CW1217" i="1"/>
  <c r="CW1158" i="1"/>
  <c r="CW1506" i="1"/>
  <c r="CW241" i="1"/>
  <c r="CW1057" i="1"/>
  <c r="CW1246" i="1"/>
  <c r="CW1272" i="1"/>
  <c r="CW439" i="1"/>
  <c r="CW426" i="1"/>
  <c r="CW97" i="1"/>
  <c r="CW1711" i="1"/>
  <c r="CW955" i="1"/>
  <c r="CW1634" i="1"/>
  <c r="CW1198" i="1"/>
  <c r="CW286" i="1"/>
  <c r="CW50" i="1"/>
  <c r="CW1795" i="1"/>
  <c r="CW441" i="1"/>
  <c r="CW970" i="1"/>
  <c r="CW564" i="1"/>
  <c r="CW1049" i="1"/>
  <c r="CW830" i="1"/>
  <c r="CW1271" i="1"/>
  <c r="CW613" i="1"/>
  <c r="CW577" i="1"/>
  <c r="CW310" i="1"/>
  <c r="CW744" i="1"/>
  <c r="CW922" i="1"/>
  <c r="CW1871" i="1"/>
  <c r="CW1940" i="1"/>
  <c r="CW336" i="1"/>
  <c r="CW646" i="1"/>
  <c r="CW884" i="1"/>
  <c r="CW826" i="1"/>
  <c r="CW230" i="1"/>
  <c r="CW227" i="1"/>
  <c r="CW548" i="1"/>
  <c r="CW1949" i="1"/>
  <c r="CW1651" i="1"/>
  <c r="CW263" i="1"/>
  <c r="CW924" i="1"/>
  <c r="CW1263" i="1"/>
  <c r="CW799" i="1"/>
  <c r="CW1429" i="1"/>
  <c r="CW1339" i="1"/>
  <c r="CW1163" i="1"/>
  <c r="CW1045" i="1"/>
  <c r="CW953" i="1"/>
  <c r="CW201" i="1"/>
  <c r="CW1136" i="1"/>
  <c r="CW798" i="1"/>
  <c r="CW1670" i="1"/>
  <c r="CW655" i="1"/>
  <c r="CW730" i="1"/>
  <c r="CW714" i="1"/>
  <c r="CW330" i="1"/>
  <c r="CW1786" i="1"/>
  <c r="CW1330" i="1"/>
  <c r="CW423" i="1"/>
  <c r="CW1571" i="1"/>
  <c r="CW1461" i="1"/>
  <c r="CW1537" i="1"/>
  <c r="CW1683" i="1"/>
  <c r="CW493" i="1"/>
  <c r="CW500" i="1"/>
  <c r="CW1441" i="1"/>
  <c r="CW865" i="1"/>
  <c r="CW407" i="1"/>
  <c r="CW920" i="1"/>
  <c r="CW55" i="1"/>
  <c r="CW29" i="1"/>
  <c r="CW957" i="1"/>
  <c r="CW1321" i="1"/>
  <c r="CW36" i="1"/>
  <c r="CW1266" i="1"/>
  <c r="CW108" i="1"/>
  <c r="CW669" i="1"/>
  <c r="CW491" i="1"/>
  <c r="CW308" i="1"/>
  <c r="CW949" i="1"/>
  <c r="CW443" i="1"/>
  <c r="CW152" i="1"/>
  <c r="CW1433" i="1"/>
  <c r="CW284" i="1"/>
  <c r="BC663" i="1"/>
  <c r="BC1949" i="1"/>
  <c r="BC149" i="1"/>
  <c r="BC809" i="1"/>
  <c r="BC289" i="1"/>
  <c r="BC767" i="1"/>
  <c r="BC266" i="1"/>
  <c r="BC407" i="1"/>
  <c r="BC513" i="1"/>
  <c r="BC572" i="1"/>
  <c r="BC1552" i="1"/>
  <c r="BC1902" i="1"/>
  <c r="BC188" i="1"/>
  <c r="BC1033" i="1"/>
  <c r="BC214" i="1"/>
  <c r="BC1661" i="1"/>
  <c r="BC1016" i="1"/>
  <c r="BC1142" i="1"/>
  <c r="BC160" i="1"/>
  <c r="BC1061" i="1"/>
  <c r="BC1212" i="1"/>
  <c r="BC1124" i="1"/>
  <c r="BC226" i="1"/>
  <c r="BC1373" i="1"/>
  <c r="BC1686" i="1"/>
  <c r="BC982" i="1"/>
  <c r="BC1707" i="1"/>
  <c r="BC1705" i="1"/>
  <c r="BC128" i="1"/>
  <c r="BC1721" i="1"/>
  <c r="BC1793" i="1"/>
  <c r="BC1029" i="1"/>
  <c r="BC657" i="1"/>
  <c r="BC1682" i="1"/>
  <c r="BC1392" i="1"/>
  <c r="BC1231" i="1"/>
  <c r="BC529" i="1"/>
  <c r="BC1315" i="1"/>
  <c r="BC1437" i="1"/>
  <c r="BC1935" i="1"/>
  <c r="BC668" i="1"/>
  <c r="BC1327" i="1"/>
  <c r="BC842" i="1"/>
  <c r="BC1906" i="1"/>
  <c r="BC710" i="1"/>
  <c r="BC358" i="1"/>
  <c r="BC877" i="1"/>
  <c r="BC133" i="1"/>
  <c r="BC1443" i="1"/>
  <c r="BC885" i="1"/>
  <c r="BC1951" i="1"/>
  <c r="BC249" i="1"/>
  <c r="BC591" i="1"/>
  <c r="BC1154" i="1"/>
  <c r="BC1925" i="1"/>
  <c r="BC271" i="1"/>
  <c r="BC1274" i="1"/>
  <c r="BC250" i="1"/>
  <c r="BC1103" i="1"/>
  <c r="BC516" i="1"/>
  <c r="BC727" i="1"/>
  <c r="BC1609" i="1"/>
  <c r="BC574" i="1"/>
  <c r="BC634" i="1"/>
  <c r="BC1753" i="1"/>
  <c r="BC404" i="1"/>
  <c r="BC220" i="1"/>
  <c r="BC1261" i="1"/>
  <c r="BC1654" i="1"/>
  <c r="BC1591" i="1"/>
  <c r="BC915" i="1"/>
  <c r="BC517" i="1"/>
  <c r="BC1482" i="1"/>
  <c r="BC581" i="1"/>
  <c r="BC1411" i="1"/>
  <c r="BC1755" i="1"/>
  <c r="BC1865" i="1"/>
  <c r="BC897" i="1"/>
  <c r="BC856" i="1"/>
  <c r="BC773" i="1"/>
  <c r="BC616" i="1"/>
  <c r="BC1446" i="1"/>
  <c r="BC1003" i="1"/>
  <c r="BC1629" i="1"/>
  <c r="BC671" i="1"/>
  <c r="BC1448" i="1"/>
  <c r="BC1551" i="1"/>
  <c r="BC766" i="1"/>
  <c r="BC47" i="1"/>
  <c r="BC1918" i="1"/>
  <c r="BC118" i="1"/>
  <c r="BC1122" i="1"/>
  <c r="BC1134" i="1"/>
  <c r="BC546" i="1"/>
  <c r="BC1168" i="1"/>
  <c r="BC1400" i="1"/>
  <c r="BC691" i="1"/>
  <c r="BC545" i="1"/>
  <c r="BC165" i="1"/>
  <c r="BC310" i="1"/>
  <c r="BC1055" i="1"/>
  <c r="BC1735" i="1"/>
  <c r="BC844" i="1"/>
  <c r="BC1397" i="1"/>
  <c r="BC1724" i="1"/>
  <c r="BC1292" i="1"/>
  <c r="BC1199" i="1"/>
  <c r="BC1286" i="1"/>
  <c r="BC802" i="1"/>
  <c r="BC1519" i="1"/>
  <c r="BC57" i="1"/>
  <c r="BC1088" i="1"/>
  <c r="BC598" i="1"/>
  <c r="BC1651" i="1"/>
  <c r="BC996" i="1"/>
  <c r="BC1483" i="1"/>
  <c r="BC510" i="1"/>
  <c r="BC1235" i="1"/>
  <c r="BC561" i="1"/>
  <c r="BC69" i="1"/>
  <c r="BC540" i="1"/>
  <c r="BC1270" i="1"/>
  <c r="BC39" i="1"/>
  <c r="BC599" i="1"/>
  <c r="BC923" i="1"/>
  <c r="BC1355" i="1"/>
  <c r="BC868" i="1"/>
  <c r="BC1010" i="1"/>
  <c r="BC944" i="1"/>
  <c r="BC867" i="1"/>
  <c r="BC686" i="1"/>
  <c r="BC1431" i="1"/>
  <c r="BC1484" i="1"/>
  <c r="BC575" i="1"/>
  <c r="BC1823" i="1"/>
  <c r="BC1232" i="1"/>
  <c r="BC389" i="1"/>
  <c r="BC1020" i="1"/>
  <c r="BC756" i="1"/>
  <c r="BC1499" i="1"/>
  <c r="BC1507" i="1"/>
  <c r="BC1041" i="1"/>
  <c r="BC1573" i="1"/>
  <c r="BC926" i="1"/>
  <c r="BC1111" i="1"/>
  <c r="BC1059" i="1"/>
  <c r="BC565" i="1"/>
  <c r="BC137" i="1"/>
  <c r="BC1248" i="1"/>
  <c r="BC1605" i="1"/>
  <c r="BC1442" i="1"/>
  <c r="BC273" i="1"/>
  <c r="BC515" i="1"/>
  <c r="BC1214" i="1"/>
  <c r="BC694" i="1"/>
  <c r="BC506" i="1"/>
  <c r="BC569" i="1"/>
  <c r="BC1893" i="1"/>
  <c r="BC334" i="1"/>
  <c r="BC1815" i="1"/>
  <c r="BC264" i="1"/>
  <c r="BC1246" i="1"/>
  <c r="BC1881" i="1"/>
  <c r="BC112" i="1"/>
  <c r="BC1320" i="1"/>
  <c r="BC1424" i="1"/>
  <c r="BC1851" i="1"/>
  <c r="BC1744" i="1"/>
  <c r="BC1477" i="1"/>
  <c r="BC212" i="1"/>
  <c r="BC474" i="1"/>
  <c r="BC259" i="1"/>
  <c r="BC1241" i="1"/>
  <c r="BC147" i="1"/>
  <c r="BC660" i="1"/>
  <c r="BC1621" i="1"/>
  <c r="BC345" i="1"/>
  <c r="BC1799" i="1"/>
  <c r="BC287" i="1"/>
  <c r="BC973" i="1"/>
  <c r="BC440" i="1"/>
  <c r="BC321" i="1"/>
  <c r="BC1365" i="1"/>
  <c r="BC1036" i="1"/>
  <c r="BC482" i="1"/>
  <c r="BC461" i="1"/>
  <c r="BC1415" i="1"/>
  <c r="BC1514" i="1"/>
  <c r="BC163" i="1"/>
  <c r="BC1310" i="1"/>
  <c r="BC355" i="1"/>
  <c r="BC1857" i="1"/>
  <c r="BC720" i="1"/>
  <c r="BC1461" i="1"/>
  <c r="BC1071" i="1"/>
  <c r="BC953" i="1"/>
  <c r="BC1536" i="1"/>
  <c r="BC993" i="1"/>
  <c r="BC1747" i="1"/>
  <c r="BC1436" i="1"/>
  <c r="BC295" i="1"/>
  <c r="BC1007" i="1"/>
  <c r="BC1318" i="1"/>
  <c r="BC1688" i="1"/>
  <c r="BC1302" i="1"/>
  <c r="BC348" i="1"/>
  <c r="BC496" i="1"/>
  <c r="BC1470" i="1"/>
  <c r="BC1242" i="1"/>
  <c r="BC1663" i="1"/>
  <c r="BC298" i="1"/>
  <c r="BC608" i="1"/>
  <c r="BC1043" i="1"/>
  <c r="BC183" i="1"/>
  <c r="BC859" i="1"/>
  <c r="BC1505" i="1"/>
  <c r="BC1351" i="1"/>
  <c r="BC562" i="1"/>
  <c r="BC1402" i="1"/>
  <c r="BC1376" i="1"/>
  <c r="BC1164" i="1"/>
  <c r="BC501" i="1"/>
  <c r="BC230" i="1"/>
  <c r="BC1050" i="1"/>
  <c r="BC563" i="1"/>
  <c r="BC258" i="1"/>
  <c r="BC1181" i="1"/>
  <c r="BC1936" i="1"/>
  <c r="BC427" i="1"/>
  <c r="BC806" i="1"/>
  <c r="BC1206" i="1"/>
  <c r="BC465" i="1"/>
  <c r="BC896" i="1"/>
  <c r="BC232" i="1"/>
  <c r="BC1213" i="1"/>
  <c r="BC887" i="1"/>
  <c r="BC1374" i="1"/>
  <c r="BC924" i="1"/>
  <c r="BC90" i="1"/>
  <c r="BC949" i="1"/>
  <c r="BC871" i="1"/>
  <c r="BC1784" i="1"/>
  <c r="BC1180" i="1"/>
  <c r="BC146" i="1"/>
  <c r="BC831" i="1"/>
  <c r="BC1545" i="1"/>
  <c r="BC1867" i="1"/>
  <c r="BC1532" i="1"/>
  <c r="BC1367" i="1"/>
  <c r="BC327" i="1"/>
  <c r="BC876" i="1"/>
  <c r="BC907" i="1"/>
  <c r="BC1899" i="1"/>
  <c r="BC346" i="1"/>
  <c r="BC479" i="1"/>
  <c r="BC1521" i="1"/>
  <c r="BC152" i="1"/>
  <c r="BC1887" i="1"/>
  <c r="BC56" i="1"/>
  <c r="BC439" i="1"/>
  <c r="BC1853" i="1"/>
  <c r="BC1240" i="1"/>
  <c r="BC22" i="1"/>
  <c r="BC1344" i="1"/>
  <c r="BC1540" i="1"/>
  <c r="BC1741" i="1"/>
  <c r="BC204" i="1"/>
  <c r="BC460" i="1"/>
  <c r="BC1046" i="1"/>
  <c r="BC1329" i="1"/>
  <c r="BC1375" i="1"/>
  <c r="BC72" i="1"/>
  <c r="BC1931" i="1"/>
  <c r="BC542" i="1"/>
  <c r="BC790" i="1"/>
  <c r="BC1063" i="1"/>
  <c r="BC80" i="1"/>
  <c r="BC1831" i="1"/>
  <c r="BC1188" i="1"/>
  <c r="BC541" i="1"/>
  <c r="BC706" i="1"/>
  <c r="BC1112" i="1"/>
  <c r="BC1185" i="1"/>
  <c r="BC1533" i="1"/>
  <c r="BC860" i="1"/>
  <c r="BC1811" i="1"/>
  <c r="BC1886" i="1"/>
  <c r="BC66" i="1"/>
  <c r="BC1817" i="1"/>
  <c r="BC1260" i="1"/>
  <c r="BC1280" i="1"/>
  <c r="BC975" i="1"/>
  <c r="BC1123" i="1"/>
  <c r="BC1736" i="1"/>
  <c r="BC711" i="1"/>
  <c r="BC396" i="1"/>
  <c r="BC816" i="1"/>
  <c r="BC1372" i="1"/>
  <c r="BC1503" i="1"/>
  <c r="BC1102" i="1"/>
  <c r="BC50" i="1"/>
  <c r="BC1342" i="1"/>
  <c r="BC1149" i="1"/>
  <c r="BC1740" i="1"/>
  <c r="BC1597" i="1"/>
  <c r="BC649" i="1"/>
  <c r="BC1086" i="1"/>
  <c r="BC70" i="1"/>
  <c r="BC1945" i="1"/>
  <c r="BC1419" i="1"/>
  <c r="BC555" i="1"/>
  <c r="BC1557" i="1"/>
  <c r="BC1368" i="1"/>
  <c r="BC353" i="1"/>
  <c r="BC843" i="1"/>
  <c r="BC1432" i="1"/>
  <c r="BC58" i="1"/>
  <c r="BC1156" i="1"/>
  <c r="BC1356" i="1"/>
  <c r="BC535" i="1"/>
  <c r="BC667" i="1"/>
  <c r="BC703" i="1"/>
  <c r="BC1923" i="1"/>
  <c r="BC1649" i="1"/>
  <c r="BC221" i="1"/>
  <c r="BC835" i="1"/>
  <c r="BC1488" i="1"/>
  <c r="BC193" i="1"/>
  <c r="BC970" i="1"/>
  <c r="BC1255" i="1"/>
  <c r="BC352" i="1"/>
  <c r="BC196" i="1"/>
  <c r="BC129" i="1"/>
  <c r="BC1617" i="1"/>
  <c r="BC518" i="1"/>
  <c r="BC1813" i="1"/>
  <c r="BC559" i="1"/>
  <c r="BC81" i="1"/>
  <c r="BC730" i="1"/>
  <c r="BC1869" i="1"/>
  <c r="BC1767" i="1"/>
  <c r="BC606" i="1"/>
  <c r="BC280" i="1"/>
  <c r="BC603" i="1"/>
  <c r="BC918" i="1"/>
  <c r="BC1729" i="1"/>
  <c r="BC291" i="1"/>
  <c r="BC1774" i="1"/>
  <c r="BC735" i="1"/>
  <c r="BC821" i="1"/>
  <c r="BC1219" i="1"/>
  <c r="BC1075" i="1"/>
  <c r="BC1953" i="1"/>
  <c r="BC1749" i="1"/>
  <c r="BC315" i="1"/>
  <c r="BC894" i="1"/>
  <c r="BC764" i="1"/>
  <c r="BC1015" i="1"/>
  <c r="BC240" i="1"/>
  <c r="BC884" i="1"/>
  <c r="BC1224" i="1"/>
  <c r="BC919" i="1"/>
  <c r="BC260" i="1"/>
  <c r="BC1416" i="1"/>
  <c r="BC1027" i="1"/>
  <c r="BC614" i="1"/>
  <c r="BC1139" i="1"/>
  <c r="BC337" i="1"/>
  <c r="BC274" i="1"/>
  <c r="BC1385" i="1"/>
  <c r="BC800" i="1"/>
  <c r="BC805" i="1"/>
  <c r="BC77" i="1"/>
  <c r="BC1790" i="1"/>
  <c r="BC16" i="1"/>
  <c r="BC394" i="1"/>
  <c r="BC1512" i="1"/>
  <c r="BC1169" i="1"/>
  <c r="BC564" i="1"/>
  <c r="BC893" i="1"/>
  <c r="BC426" i="1"/>
  <c r="BC596" i="1"/>
  <c r="BC1547" i="1"/>
  <c r="BC1691" i="1"/>
  <c r="BC109" i="1"/>
  <c r="BC1579" i="1"/>
  <c r="BC1944" i="1"/>
  <c r="BC446" i="1"/>
  <c r="BC225" i="1"/>
  <c r="BC801" i="1"/>
  <c r="BC903" i="1"/>
  <c r="BC984" i="1"/>
  <c r="BC1553" i="1"/>
  <c r="BC1026" i="1"/>
  <c r="BC1537" i="1"/>
  <c r="BC1433" i="1"/>
  <c r="BC1929" i="1"/>
  <c r="BC1236" i="1"/>
  <c r="BC1276" i="1"/>
  <c r="BC364" i="1"/>
  <c r="BC823" i="1"/>
  <c r="BC1146" i="1"/>
  <c r="BC1592" i="1"/>
  <c r="BC708" i="1"/>
  <c r="BC487" i="1"/>
  <c r="BC1057" i="1"/>
  <c r="BC1544" i="1"/>
  <c r="BC636" i="1"/>
  <c r="BC1299" i="1"/>
  <c r="BC138" i="1"/>
  <c r="BC791" i="1"/>
  <c r="BC1927" i="1"/>
  <c r="BC1880" i="1"/>
  <c r="BC1587" i="1"/>
  <c r="BC912" i="1"/>
  <c r="BC1025" i="1"/>
  <c r="BC27" i="1"/>
  <c r="BC1627" i="1"/>
  <c r="BC635" i="1"/>
  <c r="BC1381" i="1"/>
  <c r="BC1804" i="1"/>
  <c r="BC206" i="1"/>
  <c r="BC1459" i="1"/>
  <c r="BC1051" i="1"/>
  <c r="BC1121" i="1"/>
  <c r="BC11" i="1"/>
  <c r="BC1787" i="1"/>
  <c r="BC1660" i="1"/>
  <c r="BC1726" i="1"/>
  <c r="BC1094" i="1"/>
  <c r="BC177" i="1"/>
  <c r="BC1535" i="1"/>
  <c r="BC101" i="1"/>
  <c r="BC1524" i="1"/>
  <c r="BC1581" i="1"/>
  <c r="BC1719" i="1"/>
  <c r="BC411" i="1"/>
  <c r="BC248" i="1"/>
  <c r="BC189" i="1"/>
  <c r="BC1095" i="1"/>
  <c r="BC895" i="1"/>
  <c r="BC695" i="1"/>
  <c r="BC1042" i="1"/>
  <c r="BC524" i="1"/>
  <c r="BC409" i="1"/>
  <c r="BC1162" i="1"/>
  <c r="BC1697" i="1"/>
  <c r="BC1259" i="1"/>
  <c r="BC1770" i="1"/>
  <c r="BC104" i="1"/>
  <c r="BC818" i="1"/>
  <c r="BC1301" i="1"/>
  <c r="BC1417" i="1"/>
  <c r="BC673" i="1"/>
  <c r="BC269" i="1"/>
  <c r="BC595" i="1"/>
  <c r="BC94" i="1"/>
  <c r="BC1030" i="1"/>
  <c r="BC1284" i="1"/>
  <c r="BC1743" i="1"/>
  <c r="BC968" i="1"/>
  <c r="BC89" i="1"/>
  <c r="BC431" i="1"/>
  <c r="BC902" i="1"/>
  <c r="BC416" i="1"/>
  <c r="BC928" i="1"/>
  <c r="BC1233" i="1"/>
  <c r="BC777" i="1"/>
  <c r="BC1615" i="1"/>
  <c r="BC1792" i="1"/>
  <c r="BC1197" i="1"/>
  <c r="BC168" i="1"/>
  <c r="BC136" i="1"/>
  <c r="BC1836" i="1"/>
  <c r="BC1378" i="1"/>
  <c r="BC29" i="1"/>
  <c r="BC734" i="1"/>
  <c r="BC1422" i="1"/>
  <c r="BC405" i="1"/>
  <c r="BC1150" i="1"/>
  <c r="BC1632" i="1"/>
  <c r="BC1495" i="1"/>
  <c r="BC678" i="1"/>
  <c r="BC166" i="1"/>
  <c r="BC1068" i="1"/>
  <c r="BC223" i="1"/>
  <c r="BC1184" i="1"/>
  <c r="BC1669" i="1"/>
  <c r="BC452" i="1"/>
  <c r="BC1226" i="1"/>
  <c r="BC617" i="1"/>
  <c r="BC1394" i="1"/>
  <c r="BC1479" i="1"/>
  <c r="BC1048" i="1"/>
  <c r="BC1930" i="1"/>
  <c r="BC855" i="1"/>
  <c r="BC23" i="1"/>
  <c r="BC251" i="1"/>
  <c r="BC179" i="1"/>
  <c r="BC495" i="1"/>
  <c r="BC1664" i="1"/>
  <c r="BC675" i="1"/>
  <c r="BC1576" i="1"/>
  <c r="BC343" i="1"/>
  <c r="BC1019" i="1"/>
  <c r="BC785" i="1"/>
  <c r="BC384" i="1"/>
  <c r="BC1172" i="1"/>
  <c r="BC1230" i="1"/>
  <c r="BC1754" i="1"/>
  <c r="BC520" i="1"/>
  <c r="BC669" i="1"/>
  <c r="BC1434" i="1"/>
  <c r="BC917" i="1"/>
  <c r="BC1892" i="1"/>
  <c r="BC268" i="1"/>
  <c r="BC1713" i="1"/>
  <c r="BC1258" i="1"/>
  <c r="BC933" i="1"/>
  <c r="BC1339" i="1"/>
  <c r="BC402" i="1"/>
  <c r="BC1454" i="1"/>
  <c r="BC930" i="1"/>
  <c r="BC994" i="1"/>
  <c r="BC503" i="1"/>
  <c r="BC1779" i="1"/>
  <c r="BC114" i="1"/>
  <c r="BC1650" i="1"/>
  <c r="BC1630" i="1"/>
  <c r="BC1004" i="1"/>
  <c r="BC1671" i="1"/>
  <c r="BC335" i="1"/>
  <c r="BC1024" i="1"/>
  <c r="BC728" i="1"/>
  <c r="BC1316" i="1"/>
  <c r="BC1090" i="1"/>
  <c r="BC415" i="1"/>
  <c r="BC1634" i="1"/>
  <c r="BC1291" i="1"/>
  <c r="BC1247" i="1"/>
  <c r="BC557" i="1"/>
  <c r="BC1317" i="1"/>
  <c r="BC1205" i="1"/>
  <c r="BC453" i="1"/>
  <c r="BC314" i="1"/>
  <c r="BC1628" i="1"/>
  <c r="BC472" i="1"/>
  <c r="BC247" i="1"/>
  <c r="BC1159" i="1"/>
  <c r="BC1175" i="1"/>
  <c r="BC1727" i="1"/>
  <c r="BC1683" i="1"/>
  <c r="BC308" i="1"/>
  <c r="BC1350" i="1"/>
  <c r="BC178" i="1"/>
  <c r="BC749" i="1"/>
  <c r="BC486" i="1"/>
  <c r="BC51" i="1"/>
  <c r="BC1008" i="1"/>
  <c r="BC1404" i="1"/>
  <c r="BC618" i="1"/>
  <c r="BC1728" i="1"/>
  <c r="BC1843" i="1"/>
  <c r="BC1915" i="1"/>
  <c r="BC1487" i="1"/>
  <c r="BC1272" i="1"/>
  <c r="BC167" i="1"/>
  <c r="BC1768" i="1"/>
  <c r="BC1177" i="1"/>
  <c r="BC239" i="1"/>
  <c r="BC998" i="1"/>
  <c r="BC1863" i="1"/>
  <c r="BC235" i="1"/>
  <c r="BC1449" i="1"/>
  <c r="BC959" i="1"/>
  <c r="BC881" i="1"/>
  <c r="BC1358" i="1"/>
  <c r="BC1457" i="1"/>
  <c r="BC1314" i="1"/>
  <c r="BC592" i="1"/>
  <c r="BC748" i="1"/>
  <c r="BC1420" i="1"/>
  <c r="BC451" i="1"/>
  <c r="BC1717" i="1"/>
  <c r="BC35" i="1"/>
  <c r="BC870" i="1"/>
  <c r="BC1765" i="1"/>
  <c r="BC1406" i="1"/>
  <c r="BC1556" i="1"/>
  <c r="BC55" i="1"/>
  <c r="BC1670" i="1"/>
  <c r="BC1809" i="1"/>
  <c r="BC1330" i="1"/>
  <c r="BC771" i="1"/>
  <c r="BC272" i="1"/>
  <c r="BC1586" i="1"/>
  <c r="BC374" i="1"/>
  <c r="BC116" i="1"/>
  <c r="BC227" i="1"/>
  <c r="BC1195" i="1"/>
  <c r="BC263" i="1"/>
  <c r="BC67" i="1"/>
  <c r="BC568" i="1"/>
  <c r="BC1215" i="1"/>
  <c r="BC560" i="1"/>
  <c r="BC187" i="1"/>
  <c r="BC425" i="1"/>
  <c r="BC307" i="1"/>
  <c r="BC840" i="1"/>
  <c r="BC1354" i="1"/>
  <c r="BC904" i="1"/>
  <c r="BC19" i="1"/>
  <c r="BC1340" i="1"/>
  <c r="BC1251" i="1"/>
  <c r="BC349" i="1"/>
  <c r="BC1704" i="1"/>
  <c r="BC63" i="1"/>
  <c r="BC1938" i="1"/>
  <c r="BC171" i="1"/>
  <c r="BC1065" i="1"/>
  <c r="BC1706" i="1"/>
  <c r="BC1364" i="1"/>
  <c r="BC1464" i="1"/>
  <c r="BC1523" i="1"/>
  <c r="BC464" i="1"/>
  <c r="BC1839" i="1"/>
  <c r="BC793" i="1"/>
  <c r="BC1690" i="1"/>
  <c r="BC350" i="1"/>
  <c r="BC1264" i="1"/>
  <c r="BC890" i="1"/>
  <c r="BC102" i="1"/>
  <c r="BC1218" i="1"/>
  <c r="BC229" i="1"/>
  <c r="BC737" i="1"/>
  <c r="BC91" i="1"/>
  <c r="BC191" i="1"/>
  <c r="BC1720" i="1"/>
  <c r="BC205" i="1"/>
  <c r="BC963" i="1"/>
  <c r="BC700" i="1"/>
  <c r="BC470" i="1"/>
  <c r="BC746" i="1"/>
  <c r="BC1038" i="1"/>
  <c r="BC820" i="1"/>
  <c r="BC685" i="1"/>
  <c r="BC40" i="1"/>
  <c r="BC680" i="1"/>
  <c r="BC1460" i="1"/>
  <c r="BC1633" i="1"/>
  <c r="BC696" i="1"/>
  <c r="BC1349" i="1"/>
  <c r="BC1584" i="1"/>
  <c r="BC1473" i="1"/>
  <c r="BC473" i="1"/>
  <c r="BC234" i="1"/>
  <c r="BC395" i="1"/>
  <c r="BC1750" i="1"/>
  <c r="BC687" i="1"/>
  <c r="BC222" i="1"/>
  <c r="BC714" i="1"/>
  <c r="BC847" i="1"/>
  <c r="BC1830" i="1"/>
  <c r="BC481" i="1"/>
  <c r="BC1141" i="1"/>
  <c r="BC1926" i="1"/>
  <c r="BC719" i="1"/>
  <c r="BC1653" i="1"/>
  <c r="BC539" i="1"/>
  <c r="BC1204" i="1"/>
  <c r="BC1601" i="1"/>
  <c r="BC1452" i="1"/>
  <c r="BC646" i="1"/>
  <c r="BC1791" i="1"/>
  <c r="BC1872" i="1"/>
  <c r="BC609" i="1"/>
  <c r="BC1421" i="1"/>
  <c r="BC1518" i="1"/>
  <c r="BC1607" i="1"/>
  <c r="BC794" i="1"/>
  <c r="BC1618" i="1"/>
  <c r="BC745" i="1"/>
  <c r="BC1807" i="1"/>
  <c r="BC286" i="1"/>
  <c r="BC1802" i="1"/>
  <c r="BC627" i="1"/>
  <c r="BC1525" i="1"/>
  <c r="BC1796" i="1"/>
  <c r="BC1104" i="1"/>
  <c r="BC753" i="1"/>
  <c r="BC1194" i="1"/>
  <c r="BC1712" i="1"/>
  <c r="BC1037" i="1"/>
  <c r="BC320" i="1"/>
  <c r="BC185" i="1"/>
  <c r="BC1922" i="1"/>
  <c r="BC817" i="1"/>
  <c r="BC1590" i="1"/>
  <c r="BC1884" i="1"/>
  <c r="BC1890" i="1"/>
  <c r="BC1426" i="1"/>
  <c r="BC1900" i="1"/>
  <c r="BC1920" i="1"/>
  <c r="BC1187" i="1"/>
  <c r="BC1062" i="1"/>
  <c r="BC1216" i="1"/>
  <c r="BC1412" i="1"/>
  <c r="BC1623" i="1"/>
  <c r="BC879" i="1"/>
  <c r="BC1237" i="1"/>
  <c r="BC1493" i="1"/>
  <c r="BC1638" i="1"/>
  <c r="BC202" i="1"/>
  <c r="BC1885" i="1"/>
  <c r="BC1937" i="1"/>
  <c r="BC580" i="1"/>
  <c r="BC363" i="1"/>
  <c r="BC991" i="1"/>
  <c r="BC1438" i="1"/>
  <c r="BC1785" i="1"/>
  <c r="BC941" i="1"/>
  <c r="BC1070" i="1"/>
  <c r="BC1174" i="1"/>
  <c r="BC1903" i="1"/>
  <c r="BC1054" i="1"/>
  <c r="BC173" i="1"/>
  <c r="BC1894" i="1"/>
  <c r="BC37" i="1"/>
  <c r="BC98" i="1"/>
  <c r="BC1943" i="1"/>
  <c r="BC1305" i="1"/>
  <c r="BC48" i="1"/>
  <c r="BC538" i="1"/>
  <c r="BC1223" i="1"/>
  <c r="BC120" i="1"/>
  <c r="BC1647" i="1"/>
  <c r="BC475" i="1"/>
  <c r="BC1359" i="1"/>
  <c r="BC78" i="1"/>
  <c r="BC986" i="1"/>
  <c r="BC1089" i="1"/>
  <c r="BC1056" i="1"/>
  <c r="BC1571" i="1"/>
  <c r="BC143" i="1"/>
  <c r="BC610" i="1"/>
  <c r="BC782" i="1"/>
  <c r="BC525" i="1"/>
  <c r="BC637" i="1"/>
  <c r="BC1480" i="1"/>
  <c r="BC1901" i="1"/>
  <c r="BC1496" i="1"/>
  <c r="BC219" i="1"/>
  <c r="BC391" i="1"/>
  <c r="BC53" i="1"/>
  <c r="BC863" i="1"/>
  <c r="BC943" i="1"/>
  <c r="BC665" i="1"/>
  <c r="BC292" i="1"/>
  <c r="BC1126" i="1"/>
  <c r="BC1939" i="1"/>
  <c r="BC1136" i="1"/>
  <c r="BC106" i="1"/>
  <c r="BC1855" i="1"/>
  <c r="BC1622" i="1"/>
  <c r="BC182" i="1"/>
  <c r="BC131" i="1"/>
  <c r="BC1414" i="1"/>
  <c r="BC457" i="1"/>
  <c r="BC201" i="1"/>
  <c r="BC1667" i="1"/>
  <c r="BC233" i="1"/>
  <c r="BC795" i="1"/>
  <c r="BC30" i="1"/>
  <c r="BC1325" i="1"/>
  <c r="BC1816" i="1"/>
  <c r="BC1874" i="1"/>
  <c r="BC1685" i="1"/>
  <c r="BC765" i="1"/>
  <c r="BC379" i="1"/>
  <c r="BC1000" i="1"/>
  <c r="BC566" i="1"/>
  <c r="BC1585" i="1"/>
  <c r="BC1017" i="1"/>
  <c r="BC956" i="1"/>
  <c r="BC1166" i="1"/>
  <c r="BC874" i="1"/>
  <c r="BC1946" i="1"/>
  <c r="BC906" i="1"/>
  <c r="BC861" i="1"/>
  <c r="BC704" i="1"/>
  <c r="BC615" i="1"/>
  <c r="BC1366" i="1"/>
  <c r="BC812" i="1"/>
  <c r="BC1599" i="1"/>
  <c r="BC294" i="1"/>
  <c r="BC656" i="1"/>
  <c r="BC1501" i="1"/>
  <c r="BC1222" i="1"/>
  <c r="BC1451" i="1"/>
  <c r="BC410" i="1"/>
  <c r="BC1567" i="1"/>
  <c r="BC458" i="1"/>
  <c r="BC1858" i="1"/>
  <c r="BC1550" i="1"/>
  <c r="BC1941" i="1"/>
  <c r="BC922" i="1"/>
  <c r="BC1239" i="1"/>
  <c r="BC438" i="1"/>
  <c r="BC579" i="1"/>
  <c r="BC140" i="1"/>
  <c r="BC775" i="1"/>
  <c r="BC1186" i="1"/>
  <c r="BC1084" i="1"/>
  <c r="BC265" i="1"/>
  <c r="BC32" i="1"/>
  <c r="BC1777" i="1"/>
  <c r="BC386" i="1"/>
  <c r="BC712" i="1"/>
  <c r="BC1780" i="1"/>
  <c r="BC878" i="1"/>
  <c r="BC600" i="1"/>
  <c r="BC866" i="1"/>
  <c r="BC385" i="1"/>
  <c r="BC1039" i="1"/>
  <c r="BC571" i="1"/>
  <c r="BC1878" i="1"/>
  <c r="BC848" i="1"/>
  <c r="BC316" i="1"/>
  <c r="BC1396" i="1"/>
  <c r="BC507" i="1"/>
  <c r="BC121" i="1"/>
  <c r="BC1898" i="1"/>
  <c r="BC1021" i="1"/>
  <c r="BC1100" i="1"/>
  <c r="BC1081" i="1"/>
  <c r="BC418" i="1"/>
  <c r="BC1176" i="1"/>
  <c r="BC139" i="1"/>
  <c r="BC1093" i="1"/>
  <c r="BC1718" i="1"/>
  <c r="BC1002" i="1"/>
  <c r="BC1620" i="1"/>
  <c r="BC366" i="1"/>
  <c r="BC1125" i="1"/>
  <c r="BC1678" i="1"/>
  <c r="BC1822" i="1"/>
  <c r="BC154" i="1"/>
  <c r="BC799" i="1"/>
  <c r="BC1221" i="1"/>
  <c r="BC1600" i="1"/>
  <c r="BC1138" i="1"/>
  <c r="BC1778" i="1"/>
  <c r="BC521" i="1"/>
  <c r="BC1895" i="1"/>
  <c r="BC1676" i="1"/>
  <c r="BC547" i="1"/>
  <c r="BC430" i="1"/>
  <c r="BC170" i="1"/>
  <c r="BC841" i="1"/>
  <c r="BC211" i="1"/>
  <c r="BC1450" i="1"/>
  <c r="BC761" i="1"/>
  <c r="BC1035" i="1"/>
  <c r="BC73" i="1"/>
  <c r="BC1904" i="1"/>
  <c r="BC1346" i="1"/>
  <c r="BC582" i="1"/>
  <c r="BC1096" i="1"/>
  <c r="BC1183" i="1"/>
  <c r="BC967" i="1"/>
  <c r="BC1781" i="1"/>
  <c r="BC1752" i="1"/>
  <c r="BC1476" i="1"/>
  <c r="BC1513" i="1"/>
  <c r="BC1072" i="1"/>
  <c r="BC776" i="1"/>
  <c r="BC1210" i="1"/>
  <c r="BC387" i="1"/>
  <c r="BC76" i="1"/>
  <c r="BC18" i="1"/>
  <c r="BC978" i="1"/>
  <c r="BC872" i="1"/>
  <c r="BC1626" i="1"/>
  <c r="BC681" i="1"/>
  <c r="BC939" i="1"/>
  <c r="BC824" i="1"/>
  <c r="BC1387" i="1"/>
  <c r="BC1742" i="1"/>
  <c r="BC1934" i="1"/>
  <c r="BC336" i="1"/>
  <c r="BC1115" i="1"/>
  <c r="BC297" i="1"/>
  <c r="BC1710" i="1"/>
  <c r="BC85" i="1"/>
  <c r="BC1794" i="1"/>
  <c r="BC934" i="1"/>
  <c r="BC1271" i="1"/>
  <c r="BC1323" i="1"/>
  <c r="BC1876" i="1"/>
  <c r="BC1297" i="1"/>
  <c r="BC883" i="1"/>
  <c r="BC920" i="1"/>
  <c r="BC1098" i="1"/>
  <c r="BC1829" i="1"/>
  <c r="BC723" i="1"/>
  <c r="BC1074" i="1"/>
  <c r="BC332" i="1"/>
  <c r="BC381" i="1"/>
  <c r="BC1262" i="1"/>
  <c r="BC601" i="1"/>
  <c r="BC1595" i="1"/>
  <c r="BC325" i="1"/>
  <c r="BC1369" i="1"/>
  <c r="BC1170" i="1"/>
  <c r="BC1207" i="1"/>
  <c r="BC257" i="1"/>
  <c r="BC629" i="1"/>
  <c r="BC26" i="1"/>
  <c r="BC1528" i="1"/>
  <c r="BC330" i="1"/>
  <c r="BC93" i="1"/>
  <c r="BC910" i="1"/>
  <c r="BC87" i="1"/>
  <c r="BC1478" i="1"/>
  <c r="BC854" i="1"/>
  <c r="BC1708" i="1"/>
  <c r="BC702" i="1"/>
  <c r="BC432" i="1"/>
  <c r="BC551" i="1"/>
  <c r="BC1144" i="1"/>
  <c r="BC1798" i="1"/>
  <c r="BC1542" i="1"/>
  <c r="BC1120" i="1"/>
  <c r="BC1805" i="1"/>
  <c r="BC1758" i="1"/>
  <c r="BC952" i="1"/>
  <c r="BC1401" i="1"/>
  <c r="BC707" i="1"/>
  <c r="BC642" i="1"/>
  <c r="BC1947" i="1"/>
  <c r="BC68" i="1"/>
  <c r="BC948" i="1"/>
  <c r="BC1311" i="1"/>
  <c r="BC390" i="1"/>
  <c r="BC218" i="1"/>
  <c r="BC523" i="1"/>
  <c r="BC254" i="1"/>
  <c r="BC279" i="1"/>
  <c r="BC1196" i="1"/>
  <c r="BC1548" i="1"/>
  <c r="BC830" i="1"/>
  <c r="BC1757" i="1"/>
  <c r="BC1800" i="1"/>
  <c r="BC1360" i="1"/>
  <c r="BC64" i="1"/>
  <c r="BC882" i="1"/>
  <c r="BC972" i="1"/>
  <c r="BC1151" i="1"/>
  <c r="BC1220" i="1"/>
  <c r="BC1624" i="1"/>
  <c r="BC697" i="1"/>
  <c r="BC1896" i="1"/>
  <c r="BC1082" i="1"/>
  <c r="BC1578" i="1"/>
  <c r="BC1275" i="1"/>
  <c r="BC107" i="1"/>
  <c r="BC1594" i="1"/>
  <c r="BC199" i="1"/>
  <c r="BC367" i="1"/>
  <c r="BC318" i="1"/>
  <c r="BC1693" i="1"/>
  <c r="BC148" i="1"/>
  <c r="BC914" i="1"/>
  <c r="BC96" i="1"/>
  <c r="BC1762" i="1"/>
  <c r="BC400" i="1"/>
  <c r="BC832" i="1"/>
  <c r="BC1864" i="1"/>
  <c r="BC1234" i="1"/>
  <c r="BC527" i="1"/>
  <c r="BC553" i="1"/>
  <c r="BC17" i="1"/>
  <c r="BC1313" i="1"/>
  <c r="BC725" i="1"/>
  <c r="BC1674" i="1"/>
  <c r="BC1077" i="1"/>
  <c r="BC1689" i="1"/>
  <c r="BC79" i="1"/>
  <c r="BC1527" i="1"/>
  <c r="BC532" i="1"/>
  <c r="BC216" i="1"/>
  <c r="BC833" i="1"/>
  <c r="BC1845" i="1"/>
  <c r="BC1388" i="1"/>
  <c r="BC1393" i="1"/>
  <c r="BC123" i="1"/>
  <c r="BC1429" i="1"/>
  <c r="BC729" i="1"/>
  <c r="BC826" i="1"/>
  <c r="BC477" i="1"/>
  <c r="BC966" i="1"/>
  <c r="BC417" i="1"/>
  <c r="BC1322" i="1"/>
  <c r="BC1883" i="1"/>
  <c r="BC971" i="1"/>
  <c r="BC1554" i="1"/>
  <c r="BC1559" i="1"/>
  <c r="BC1826" i="1"/>
  <c r="BC613" i="1"/>
  <c r="BC1955" i="1"/>
  <c r="BC759" i="1"/>
  <c r="BC319" i="1"/>
  <c r="BC480" i="1"/>
  <c r="BC957" i="1"/>
  <c r="BC13" i="1"/>
  <c r="BC1160" i="1"/>
  <c r="BC283" i="1"/>
  <c r="BC1764" i="1"/>
  <c r="BC908" i="1"/>
  <c r="BC1389" i="1"/>
  <c r="BC836" i="1"/>
  <c r="BC787" i="1"/>
  <c r="BC1529" i="1"/>
  <c r="BC115" i="1"/>
  <c r="BC1737" i="1"/>
  <c r="BC28" i="1"/>
  <c r="BC1200" i="1"/>
  <c r="BC1646" i="1"/>
  <c r="BC1828" i="1"/>
  <c r="BC699" i="1"/>
  <c r="BC1657" i="1"/>
  <c r="BC638" i="1"/>
  <c r="BC1555" i="1"/>
  <c r="BC368" i="1"/>
  <c r="BC604" i="1"/>
  <c r="BC587" i="1"/>
  <c r="BC494" i="1"/>
  <c r="BC256" i="1"/>
  <c r="BC1517" i="1"/>
  <c r="BC916" i="1"/>
  <c r="BC20" i="1"/>
  <c r="BC605" i="1"/>
  <c r="BC631" i="1"/>
  <c r="BC1287" i="1"/>
  <c r="BC1382" i="1"/>
  <c r="BC768" i="1"/>
  <c r="BC625" i="1"/>
  <c r="BC1803" i="1"/>
  <c r="BC647" i="1"/>
  <c r="BC1110" i="1"/>
  <c r="BC755" i="1"/>
  <c r="BC659" i="1"/>
  <c r="BC1652" i="1"/>
  <c r="BC900" i="1"/>
  <c r="BC713" i="1"/>
  <c r="BC342" i="1"/>
  <c r="BC1889" i="1"/>
  <c r="BC1107" i="1"/>
  <c r="BC1161" i="1"/>
  <c r="BC1877" i="1"/>
  <c r="BC1131" i="1"/>
  <c r="BC892" i="1"/>
  <c r="BC224" i="1"/>
  <c r="BC1783" i="1"/>
  <c r="BC965" i="1"/>
  <c r="BC1462" i="1"/>
  <c r="BC935" i="1"/>
  <c r="BC54" i="1"/>
  <c r="BC1148" i="1"/>
  <c r="BC891" i="1"/>
  <c r="BC124" i="1"/>
  <c r="BC1179" i="1"/>
  <c r="BC552" i="1"/>
  <c r="BC751" i="1"/>
  <c r="BC502" i="1"/>
  <c r="BC339" i="1"/>
  <c r="BC421" i="1"/>
  <c r="BC1773" i="1"/>
  <c r="BC624" i="1"/>
  <c r="BC509" i="1"/>
  <c r="BC1455" i="1"/>
  <c r="BC1603" i="1"/>
  <c r="BC1801" i="1"/>
  <c r="BC853" i="1"/>
  <c r="BC45" i="1"/>
  <c r="BC499" i="1"/>
  <c r="BC1589" i="1"/>
  <c r="BC688" i="1"/>
  <c r="BC1113" i="1"/>
  <c r="BC1281" i="1"/>
  <c r="BC1491" i="1"/>
  <c r="BC873" i="1"/>
  <c r="BC852" i="1"/>
  <c r="BC7" i="1"/>
  <c r="BC886" i="1"/>
  <c r="BC490" i="1"/>
  <c r="BC1763" i="1"/>
  <c r="BC309" i="1"/>
  <c r="BC721" i="1"/>
  <c r="BC758" i="1"/>
  <c r="BC1497" i="1"/>
  <c r="BC215" i="1"/>
  <c r="BC1428" i="1"/>
  <c r="BC815" i="1"/>
  <c r="BC158" i="1"/>
  <c r="BC1453" i="1"/>
  <c r="BC932" i="1"/>
  <c r="BC611" i="1"/>
  <c r="BC92" i="1"/>
  <c r="BC408" i="1"/>
  <c r="BC398" i="1"/>
  <c r="BC590" i="1"/>
  <c r="BC990" i="1"/>
  <c r="BC1560" i="1"/>
  <c r="BC303" i="1"/>
  <c r="BC174" i="1"/>
  <c r="BC744" i="1"/>
  <c r="BC1668" i="1"/>
  <c r="BC814" i="1"/>
  <c r="BC1748" i="1"/>
  <c r="BC1520" i="1"/>
  <c r="BC1308" i="1"/>
  <c r="BC135" i="1"/>
  <c r="BC757" i="1"/>
  <c r="BC1106" i="1"/>
  <c r="BC811" i="1"/>
  <c r="BC658" i="1"/>
  <c r="BC1921" i="1"/>
  <c r="BC1011" i="1"/>
  <c r="BC1044" i="1"/>
  <c r="BC1824" i="1"/>
  <c r="BC762" i="1"/>
  <c r="BC60" i="1"/>
  <c r="BC654" i="1"/>
  <c r="BC780" i="1"/>
  <c r="BC1384" i="1"/>
  <c r="BC1474" i="1"/>
  <c r="BC588" i="1"/>
  <c r="BC1279" i="1"/>
  <c r="BC200" i="1"/>
  <c r="BC1776" i="1"/>
  <c r="BC459" i="1"/>
  <c r="BC1954" i="1"/>
  <c r="BC632" i="1"/>
  <c r="BC378" i="1"/>
  <c r="BC1569" i="1"/>
  <c r="BC1331" i="1"/>
  <c r="BC1390" i="1"/>
  <c r="J74" i="1"/>
  <c r="BC241" i="1"/>
  <c r="BC522" i="1"/>
  <c r="BC1352" i="1"/>
  <c r="BC360" i="1"/>
  <c r="BC1456" i="1"/>
  <c r="BC281" i="1"/>
  <c r="BC270" i="1"/>
  <c r="BC769" i="1"/>
  <c r="BC284" i="1"/>
  <c r="BC992" i="1"/>
  <c r="BC838" i="1"/>
  <c r="BC1250" i="1"/>
  <c r="BC423" i="1"/>
  <c r="BC1619" i="1"/>
  <c r="BC1193" i="1"/>
  <c r="BC1888" i="1"/>
  <c r="BC653" i="1"/>
  <c r="BC15" i="1"/>
  <c r="BC958" i="1"/>
  <c r="BC181" i="1"/>
  <c r="BC1133" i="1"/>
  <c r="BC825" i="1"/>
  <c r="BC1489" i="1"/>
  <c r="BC1256" i="1"/>
  <c r="BC797" i="1"/>
  <c r="BC946" i="1"/>
  <c r="BC1244" i="1"/>
  <c r="BC864" i="1"/>
  <c r="BC679" i="1"/>
  <c r="BC111" i="1"/>
  <c r="BC1819" i="1"/>
  <c r="BC301" i="1"/>
  <c r="BC1498" i="1"/>
  <c r="BC252" i="1"/>
  <c r="BC1772" i="1"/>
  <c r="BC34" i="1"/>
  <c r="BC760" i="1"/>
  <c r="BC576" i="1"/>
  <c r="BC1326" i="1"/>
  <c r="BC1403" i="1"/>
  <c r="BC38" i="1"/>
  <c r="BC514" i="1"/>
  <c r="BC1580" i="1"/>
  <c r="BC851" i="1"/>
  <c r="BC1602" i="1"/>
  <c r="BC1568" i="1"/>
  <c r="BC484" i="1"/>
  <c r="BC1916" i="1"/>
  <c r="BC936" i="1"/>
  <c r="BC176" i="1"/>
  <c r="BC463" i="1"/>
  <c r="BC983" i="1"/>
  <c r="BC399" i="1"/>
  <c r="BC1648" i="1"/>
  <c r="BC341" i="1"/>
  <c r="BC519" i="1"/>
  <c r="BC169" i="1"/>
  <c r="BC1837" i="1"/>
  <c r="BC1293" i="1"/>
  <c r="BC449" i="1"/>
  <c r="BC641" i="1"/>
  <c r="BC1447" i="1"/>
  <c r="BC312" i="1"/>
  <c r="BC144" i="1"/>
  <c r="BC738" i="1"/>
  <c r="BC375" i="1"/>
  <c r="BC1266" i="1"/>
  <c r="BC454" i="1"/>
  <c r="BC1879" i="1"/>
  <c r="BC772" i="1"/>
  <c r="BC1135" i="1"/>
  <c r="BC1225" i="1"/>
  <c r="BC1506" i="1"/>
  <c r="BC648" i="1"/>
  <c r="BC1257" i="1"/>
  <c r="BC1561" i="1"/>
  <c r="BC530" i="1"/>
  <c r="BC743" i="1"/>
  <c r="BC1335" i="1"/>
  <c r="BC1511" i="1"/>
  <c r="BC1060" i="1"/>
  <c r="BC1738" i="1"/>
  <c r="BC435" i="1"/>
  <c r="BC1612" i="1"/>
  <c r="BC119" i="1"/>
  <c r="BC846" i="1"/>
  <c r="BC393" i="1"/>
  <c r="BC1399" i="1"/>
  <c r="BC1405" i="1"/>
  <c r="BC1006" i="1"/>
  <c r="BC770" i="1"/>
  <c r="BC995" i="1"/>
  <c r="BC1725" i="1"/>
  <c r="BC961" i="1"/>
  <c r="BC8" i="1"/>
  <c r="BC1841" i="1"/>
  <c r="BC683" i="1"/>
  <c r="BC1625" i="1"/>
  <c r="BC633" i="1"/>
  <c r="BC498" i="1"/>
  <c r="BC46" i="1"/>
  <c r="BC1616" i="1"/>
  <c r="BC1662" i="1"/>
  <c r="BC962" i="1"/>
  <c r="BC1080" i="1"/>
  <c r="BC1005" i="1"/>
  <c r="BC192" i="1"/>
  <c r="BC1942" i="1"/>
  <c r="BC447" i="1"/>
  <c r="BC1539" i="1"/>
  <c r="BC1152" i="1"/>
  <c r="BC1348" i="1"/>
  <c r="BC1746" i="1"/>
  <c r="BC370" i="1"/>
  <c r="BC1362" i="1"/>
  <c r="BC1956" i="1"/>
  <c r="BC528" i="1"/>
  <c r="BC1458" i="1"/>
  <c r="BC512" i="1"/>
  <c r="BC1827" i="1"/>
  <c r="BC619" i="1"/>
  <c r="BC913" i="1"/>
  <c r="BC742" i="1"/>
  <c r="BC1549" i="1"/>
  <c r="BC718" i="1"/>
  <c r="BC217" i="1"/>
  <c r="BC1882" i="1"/>
  <c r="BC534" i="1"/>
  <c r="BC456" i="1"/>
  <c r="BC468" i="1"/>
  <c r="BC1269" i="1"/>
  <c r="BC347" i="1"/>
  <c r="BC492" i="1"/>
  <c r="BC1635" i="1"/>
  <c r="BC1814" i="1"/>
  <c r="BC901" i="1"/>
  <c r="BC1163" i="1"/>
  <c r="BC1854" i="1"/>
  <c r="BC267" i="1"/>
  <c r="BC1192" i="1"/>
  <c r="BC1509" i="1"/>
  <c r="BC406" i="1"/>
  <c r="BC779" i="1"/>
  <c r="BC338" i="1"/>
  <c r="BC448" i="1"/>
  <c r="BC62" i="1"/>
  <c r="BC1300" i="1"/>
  <c r="BC997" i="1"/>
  <c r="BC950" i="1"/>
  <c r="BC1099" i="1"/>
  <c r="BC1229" i="1"/>
  <c r="BC392" i="1"/>
  <c r="BC371" i="1"/>
  <c r="BC644" i="1"/>
  <c r="BC567" i="1"/>
  <c r="BC442" i="1"/>
  <c r="BC979" i="1"/>
  <c r="BC1732" i="1"/>
  <c r="BC1928" i="1"/>
  <c r="BC157" i="1"/>
  <c r="BC1182" i="1"/>
  <c r="BC925" i="1"/>
  <c r="BC377" i="1"/>
  <c r="BC1703" i="1"/>
  <c r="BC1097" i="1"/>
  <c r="BC380" i="1"/>
  <c r="BC1672" i="1"/>
  <c r="BC750" i="1"/>
  <c r="BC792" i="1"/>
  <c r="BC277" i="1"/>
  <c r="BC414" i="1"/>
  <c r="BC262" i="1"/>
  <c r="BC1032" i="1"/>
  <c r="BC288" i="1"/>
  <c r="BC651" i="1"/>
  <c r="BC1191" i="1"/>
  <c r="BC1680" i="1"/>
  <c r="BC1613" i="1"/>
  <c r="BC803" i="1"/>
  <c r="BC845" i="1"/>
  <c r="BC1515" i="1"/>
  <c r="BC1143" i="1"/>
  <c r="BC1640" i="1"/>
  <c r="BC1198" i="1"/>
  <c r="BC969" i="1"/>
  <c r="BC207" i="1"/>
  <c r="BC1950" i="1"/>
  <c r="BC317" i="1"/>
  <c r="BC1912" i="1"/>
  <c r="BC1031" i="1"/>
  <c r="BC1546" i="1"/>
  <c r="BC441" i="1"/>
  <c r="BC1862" i="1"/>
  <c r="BC1797" i="1"/>
  <c r="BC640" i="1"/>
  <c r="BC74" i="1"/>
  <c r="BC105" i="1" s="1"/>
  <c r="BC664" i="1"/>
  <c r="BC783" i="1"/>
  <c r="BC99" i="1"/>
  <c r="BC1336" i="1"/>
  <c r="BC372" i="1"/>
  <c r="BC781" i="1"/>
  <c r="BC1572" i="1"/>
  <c r="BC1023" i="1"/>
  <c r="BC210" i="1"/>
  <c r="BC9" i="1"/>
  <c r="BC1282" i="1"/>
  <c r="BC95" i="1"/>
  <c r="BC1530" i="1"/>
  <c r="BC293" i="1"/>
  <c r="BC344" i="1"/>
  <c r="BC433" i="1"/>
  <c r="BC388" i="1"/>
  <c r="BC1766" i="1"/>
  <c r="BC1709" i="1"/>
  <c r="BC715" i="1"/>
  <c r="BC1249" i="1"/>
  <c r="BC236" i="1"/>
  <c r="BC964" i="1"/>
  <c r="BC1395" i="1"/>
  <c r="BC1642" i="1"/>
  <c r="BC1022" i="1"/>
  <c r="BC485" i="1"/>
  <c r="BC1130" i="1"/>
  <c r="BC1386" i="1"/>
  <c r="BC428" i="1"/>
  <c r="BC1190" i="1"/>
  <c r="BC108" i="1"/>
  <c r="BC1730" i="1"/>
  <c r="BC1870" i="1"/>
  <c r="BC544" i="1"/>
  <c r="BC397" i="1"/>
  <c r="BC645" i="1"/>
  <c r="BC807" i="1"/>
  <c r="BC1782" i="1"/>
  <c r="BC1722" i="1"/>
  <c r="BC858" i="1"/>
  <c r="BC141" i="1"/>
  <c r="BC444" i="1"/>
  <c r="BC300" i="1"/>
  <c r="BC1919" i="1"/>
  <c r="BC302" i="1"/>
  <c r="BC413" i="1"/>
  <c r="BC1189" i="1"/>
  <c r="BC195" i="1"/>
  <c r="BC786" i="1"/>
  <c r="BC1771" i="1"/>
  <c r="BC113" i="1"/>
  <c r="BC194" i="1"/>
  <c r="BC698" i="1"/>
  <c r="BC1028" i="1"/>
  <c r="BC899" i="1"/>
  <c r="BC837" i="1"/>
  <c r="BC208" i="1"/>
  <c r="BC429" i="1"/>
  <c r="BC1040" i="1"/>
  <c r="BC947" i="1"/>
  <c r="BC253" i="1"/>
  <c r="BC1371" i="1"/>
  <c r="BC323" i="1"/>
  <c r="BC1295" i="1"/>
  <c r="BC989" i="1"/>
  <c r="BC1656" i="1"/>
  <c r="BC550" i="1"/>
  <c r="BC1859" i="1"/>
  <c r="BC489" i="1"/>
  <c r="BC419" i="1"/>
  <c r="BC1608" i="1"/>
  <c r="BC1541" i="1"/>
  <c r="BC819" i="1"/>
  <c r="BC612" i="1"/>
  <c r="BC59" i="1"/>
  <c r="BC42" i="1"/>
  <c r="BC1694" i="1"/>
  <c r="BC889" i="1"/>
  <c r="BC1775" i="1"/>
  <c r="BC1076" i="1"/>
  <c r="BC508" i="1"/>
  <c r="BC155" i="1"/>
  <c r="BC1905" i="1"/>
  <c r="BC1908" i="1"/>
  <c r="BC701" i="1"/>
  <c r="BC122" i="1"/>
  <c r="BC1209" i="1"/>
  <c r="BC436" i="1"/>
  <c r="BC828" i="1"/>
  <c r="BC981" i="1"/>
  <c r="BC1835" i="1"/>
  <c r="BC1294" i="1"/>
  <c r="BC1873" i="1"/>
  <c r="BC10" i="1"/>
  <c r="BC1598" i="1"/>
  <c r="BC437" i="1"/>
  <c r="BC1423" i="1"/>
  <c r="BC1147" i="1"/>
  <c r="BC44" i="1"/>
  <c r="BC1073" i="1"/>
  <c r="BC626" i="1"/>
  <c r="BC677" i="1"/>
  <c r="BC763" i="1"/>
  <c r="BC164" i="1"/>
  <c r="BC531" i="1"/>
  <c r="BC822" i="1"/>
  <c r="BC322" i="1"/>
  <c r="BC1733" i="1"/>
  <c r="BC789" i="1"/>
  <c r="BC43" i="1"/>
  <c r="BC1583" i="1"/>
  <c r="BC190" i="1"/>
  <c r="BC1427" i="1"/>
  <c r="BC554" i="1"/>
  <c r="BC1490" i="1"/>
  <c r="BC1907" i="1"/>
  <c r="BC1469" i="1"/>
  <c r="BC898" i="1"/>
  <c r="BC328" i="1"/>
  <c r="BC1118" i="1"/>
  <c r="BC1860" i="1"/>
  <c r="BC1468" i="1"/>
  <c r="BC1052" i="1"/>
  <c r="BC1716" i="1"/>
  <c r="BC1940" i="1"/>
  <c r="BC175" i="1"/>
  <c r="BC1321" i="1"/>
  <c r="BC1701" i="1"/>
  <c r="BC1861" i="1"/>
  <c r="BC1500" i="1"/>
  <c r="BC156" i="1"/>
  <c r="BC213" i="1"/>
  <c r="BC834" i="1"/>
  <c r="BC1445" i="1"/>
  <c r="BC736" i="1"/>
  <c r="BC354" i="1"/>
  <c r="BC722" i="1"/>
  <c r="BC237" i="1"/>
  <c r="BC420" i="1"/>
  <c r="BC1178" i="1"/>
  <c r="BC1435" i="1"/>
  <c r="BC940" i="1"/>
  <c r="BC1933" i="1"/>
  <c r="BC1821" i="1"/>
  <c r="BC813" i="1"/>
  <c r="BC1948" i="1"/>
  <c r="BC1658" i="1"/>
  <c r="BC672" i="1"/>
  <c r="BC570" i="1"/>
  <c r="BC1158" i="1"/>
  <c r="BC1833" i="1"/>
  <c r="BC1847" i="1"/>
  <c r="BC1383" i="1"/>
  <c r="BC726" i="1"/>
  <c r="BC1808" i="1"/>
  <c r="BC1577" i="1"/>
  <c r="BC296" i="1"/>
  <c r="BC798" i="1"/>
  <c r="BC1756" i="1"/>
  <c r="BC1441" i="1"/>
  <c r="BC652" i="1"/>
  <c r="BC724" i="1"/>
  <c r="BC1531" i="1"/>
  <c r="BC942" i="1"/>
  <c r="BC151" i="1"/>
  <c r="BC228" i="1"/>
  <c r="BC974" i="1"/>
  <c r="BC1363" i="1"/>
  <c r="BC382" i="1"/>
  <c r="BC857" i="1"/>
  <c r="BC977" i="1"/>
  <c r="BC1910" i="1"/>
  <c r="BC275" i="1"/>
  <c r="BC33" i="1"/>
  <c r="BC361" i="1"/>
  <c r="BC1398" i="1"/>
  <c r="BC1009" i="1"/>
  <c r="BC186" i="1"/>
  <c r="BC159" i="1"/>
  <c r="BC1217" i="1"/>
  <c r="BC1343" i="1"/>
  <c r="BC1361" i="1"/>
  <c r="BC1788" i="1"/>
  <c r="BC1467" i="1"/>
  <c r="BC1812" i="1"/>
  <c r="BC1486" i="1"/>
  <c r="BC340" i="1"/>
  <c r="BC1475" i="1"/>
  <c r="BC1563" i="1"/>
  <c r="BC732" i="1"/>
  <c r="BC593" i="1"/>
  <c r="BC1409" i="1"/>
  <c r="BC1238" i="1"/>
  <c r="BC1644" i="1"/>
  <c r="BC778" i="1"/>
  <c r="BC1502" i="1"/>
  <c r="BC1140" i="1"/>
  <c r="BC639" i="1"/>
  <c r="BC162" i="1"/>
  <c r="BC1641" i="1"/>
  <c r="BC548" i="1"/>
  <c r="BC261" i="1"/>
  <c r="BC869" i="1"/>
  <c r="BC86" i="1"/>
  <c r="BC1875" i="1"/>
  <c r="BC597" i="1"/>
  <c r="BC1439" i="1"/>
  <c r="BC511" i="1"/>
  <c r="BC305" i="1"/>
  <c r="BC1289" i="1"/>
  <c r="BC403" i="1"/>
  <c r="BC142" i="1"/>
  <c r="BC424" i="1"/>
  <c r="BC1604" i="1"/>
  <c r="BC929" i="1"/>
  <c r="BC733" i="1"/>
  <c r="BC839" i="1"/>
  <c r="BC246" i="1"/>
  <c r="BC1745" i="1"/>
  <c r="BC97" i="1"/>
  <c r="BC1380" i="1"/>
  <c r="BC754" i="1"/>
  <c r="BC1593" i="1"/>
  <c r="BC674" i="1"/>
  <c r="BC52" i="1"/>
  <c r="BC1606" i="1"/>
  <c r="BC383" i="1"/>
  <c r="BC1681" i="1"/>
  <c r="BC172" i="1"/>
  <c r="BC311" i="1"/>
  <c r="BC670" i="1"/>
  <c r="BC331" i="1"/>
  <c r="BC145" i="1"/>
  <c r="BC1818" i="1"/>
  <c r="BC1485" i="1"/>
  <c r="BC1639" i="1"/>
  <c r="BC1699" i="1"/>
  <c r="BC709" i="1"/>
  <c r="BC602" i="1"/>
  <c r="BC329" i="1"/>
  <c r="BC1066" i="1"/>
  <c r="BC467" i="1"/>
  <c r="BC1203" i="1"/>
  <c r="BC937" i="1"/>
  <c r="BC1391" i="1"/>
  <c r="BC1338" i="1"/>
  <c r="BC1114" i="1"/>
  <c r="BC304" i="1"/>
  <c r="BC504" i="1"/>
  <c r="BC71" i="1"/>
  <c r="BC911" i="1"/>
  <c r="BC1370" i="1"/>
  <c r="BC117" i="1"/>
  <c r="BC356" i="1"/>
  <c r="BC1675" i="1"/>
  <c r="BC161" i="1"/>
  <c r="BC1137" i="1"/>
  <c r="BC445" i="1"/>
  <c r="BC1296" i="1"/>
  <c r="BC1288" i="1"/>
  <c r="BC1696" i="1"/>
  <c r="BC450" i="1"/>
  <c r="BC209" i="1"/>
  <c r="BC1711" i="1"/>
  <c r="BC324" i="1"/>
  <c r="BC1085" i="1"/>
  <c r="BC1277" i="1"/>
  <c r="BC455" i="1"/>
  <c r="BC12" i="1"/>
  <c r="BC1543" i="1"/>
  <c r="BC1842" i="1"/>
  <c r="BC1253" i="1"/>
  <c r="BC1067" i="1"/>
  <c r="BC1645" i="1"/>
  <c r="BC299" i="1"/>
  <c r="BC401" i="1"/>
  <c r="BC543" i="1"/>
  <c r="BC741" i="1"/>
  <c r="BC865" i="1"/>
  <c r="BC373" i="1"/>
  <c r="BC1909" i="1"/>
  <c r="BC594" i="1"/>
  <c r="BC1913" i="1"/>
  <c r="BC1173" i="1"/>
  <c r="BC1614" i="1"/>
  <c r="BC83" i="1"/>
  <c r="BC1109" i="1"/>
  <c r="BC1105" i="1"/>
  <c r="BC1723" i="1"/>
  <c r="BC526" i="1"/>
  <c r="BC1643" i="1"/>
  <c r="BC1866" i="1"/>
  <c r="BC1846" i="1"/>
  <c r="BC1014" i="1"/>
  <c r="BC1840" i="1"/>
  <c r="BC488" i="1"/>
  <c r="BC1526" i="1"/>
  <c r="BC739" i="1"/>
  <c r="BC1278" i="1"/>
  <c r="BC1702" i="1"/>
  <c r="BC125" i="1"/>
  <c r="BC676" i="1"/>
  <c r="BC285" i="1"/>
  <c r="BC1848" i="1"/>
  <c r="BC1047" i="1"/>
  <c r="BC1538" i="1"/>
  <c r="BC1319" i="1"/>
  <c r="BC1510" i="1"/>
  <c r="BC1064" i="1"/>
  <c r="BC1472" i="1"/>
  <c r="BC1227" i="1"/>
  <c r="BC1298" i="1"/>
  <c r="BC1637" i="1"/>
  <c r="BC1379" i="1"/>
  <c r="BC1825" i="1"/>
  <c r="BC905" i="1"/>
  <c r="BC313" i="1"/>
  <c r="BC951" i="1"/>
  <c r="BC1761" i="1"/>
  <c r="BC1087" i="1"/>
  <c r="BC747" i="1"/>
  <c r="BC578" i="1"/>
  <c r="BC365" i="1"/>
  <c r="BC1012" i="1"/>
  <c r="BC1494" i="1"/>
  <c r="BC1677" i="1"/>
  <c r="BC231" i="1"/>
  <c r="BC740" i="1"/>
  <c r="BC682" i="1"/>
  <c r="BC282" i="1"/>
  <c r="BC1914" i="1"/>
  <c r="BC1440" i="1"/>
  <c r="BC1092" i="1"/>
  <c r="BC1481" i="1"/>
  <c r="BC198" i="1"/>
  <c r="BC1932" i="1"/>
  <c r="BC31" i="1"/>
  <c r="BC1013" i="1"/>
  <c r="BC1471" i="1"/>
  <c r="BC1570" i="1"/>
  <c r="BC1695" i="1"/>
  <c r="BC976" i="1"/>
  <c r="BC1263" i="1"/>
  <c r="BC255" i="1"/>
  <c r="BC558" i="1"/>
  <c r="BC443" i="1"/>
  <c r="BC1574" i="1"/>
  <c r="BC1582" i="1"/>
  <c r="BC1751" i="1"/>
  <c r="BC623" i="1"/>
  <c r="BC1665" i="1"/>
  <c r="BC1171" i="1"/>
  <c r="BC1243" i="1"/>
  <c r="BC132" i="1"/>
  <c r="BC1558" i="1"/>
  <c r="BC412" i="1"/>
  <c r="BC1045" i="1"/>
  <c r="BC1856" i="1"/>
  <c r="BC620" i="1"/>
  <c r="BC471" i="1"/>
  <c r="BC110" i="1"/>
  <c r="BC1522" i="1"/>
  <c r="BC693" i="1"/>
  <c r="BC1410" i="1"/>
  <c r="BC1852" i="1"/>
  <c r="BC24" i="1"/>
  <c r="BC1610" i="1"/>
  <c r="BC1252" i="1"/>
  <c r="BC244" i="1"/>
  <c r="BC536" i="1"/>
  <c r="BC1155" i="1"/>
  <c r="BC661" i="1"/>
  <c r="BC1309" i="1"/>
  <c r="BC469" i="1"/>
  <c r="BC505" i="1"/>
  <c r="BC1731" i="1"/>
  <c r="BC1673" i="1"/>
  <c r="BC150" i="1"/>
  <c r="BC357" i="1"/>
  <c r="BC533" i="1"/>
  <c r="BC684" i="1"/>
  <c r="BC1850" i="1"/>
  <c r="BC1430" i="1"/>
  <c r="BC243" i="1"/>
  <c r="BC988" i="1"/>
  <c r="BC1838" i="1"/>
  <c r="BC1769" i="1"/>
  <c r="BC875" i="1"/>
  <c r="BC537" i="1"/>
  <c r="BC1228" i="1"/>
  <c r="BC1290" i="1"/>
  <c r="BC369" i="1"/>
  <c r="BC103" i="1"/>
  <c r="BC1924" i="1"/>
  <c r="BC1692" i="1"/>
  <c r="BC88" i="1"/>
  <c r="BC1208" i="1"/>
  <c r="BC362" i="1"/>
  <c r="BC1312" i="1"/>
  <c r="BC1347" i="1"/>
  <c r="BC1891" i="1"/>
  <c r="BC36" i="1"/>
  <c r="BC1332" i="1"/>
  <c r="BC1789" i="1"/>
  <c r="BC1324" i="1"/>
  <c r="BC306" i="1"/>
  <c r="BC1534" i="1"/>
  <c r="BC1698" i="1"/>
  <c r="BC1917" i="1"/>
  <c r="BC888" i="1"/>
  <c r="BC849" i="1"/>
  <c r="BC476" i="1"/>
  <c r="BC1407" i="1"/>
  <c r="BC130" i="1"/>
  <c r="BC1127" i="1"/>
  <c r="BC333" i="1"/>
  <c r="BC483" i="1"/>
  <c r="BC810" i="1"/>
  <c r="BC622" i="1"/>
  <c r="BC1202" i="1"/>
  <c r="BC25" i="1"/>
  <c r="BC1254" i="1"/>
  <c r="BC1245" i="1"/>
  <c r="BC987" i="1"/>
  <c r="BC245" i="1"/>
  <c r="BC827" i="1"/>
  <c r="BC1049" i="1"/>
  <c r="BC607" i="1"/>
  <c r="BC276" i="1"/>
  <c r="BC1684" i="1"/>
  <c r="BC1353" i="1"/>
  <c r="BC1465" i="1"/>
  <c r="BC549" i="1"/>
  <c r="BC630" i="1"/>
  <c r="BC203" i="1"/>
  <c r="BC1069" i="1"/>
  <c r="BC717" i="1"/>
  <c r="BC376" i="1"/>
  <c r="BC1844" i="1"/>
  <c r="BC689" i="1"/>
  <c r="BC1132" i="1"/>
  <c r="BC497" i="1"/>
  <c r="BC955" i="1"/>
  <c r="BC850" i="1"/>
  <c r="BC731" i="1"/>
  <c r="BC1091" i="1"/>
  <c r="BC61" i="1"/>
  <c r="BC1666" i="1"/>
  <c r="BC434" i="1"/>
  <c r="BC82" i="1"/>
  <c r="BC1786" i="1"/>
  <c r="BC1655" i="1"/>
  <c r="BC1307" i="1"/>
  <c r="BC1759" i="1"/>
  <c r="BC84" i="1"/>
  <c r="BC1328" i="1"/>
  <c r="BC1408" i="1"/>
  <c r="BC1795" i="1"/>
  <c r="BC589" i="1"/>
  <c r="BC1911" i="1"/>
  <c r="BC628" i="1"/>
  <c r="BC586" i="1"/>
  <c r="BC1418" i="1"/>
  <c r="BC1596" i="1"/>
  <c r="BC65" i="1"/>
  <c r="BC804" i="1"/>
  <c r="BC1562" i="1"/>
  <c r="BC1897" i="1"/>
  <c r="BC788" i="1"/>
  <c r="BC1832" i="1"/>
  <c r="BC1333" i="1"/>
  <c r="BC1034" i="1"/>
  <c r="BC493" i="1"/>
  <c r="BC690" i="1"/>
  <c r="BC1153" i="1"/>
  <c r="BC1820" i="1"/>
  <c r="BC862" i="1"/>
  <c r="BC1588" i="1"/>
  <c r="BC774" i="1"/>
  <c r="BC621" i="1"/>
  <c r="BC197" i="1"/>
  <c r="BC643" i="1"/>
  <c r="BC1341" i="1"/>
  <c r="BC466" i="1"/>
  <c r="BC1116" i="1"/>
  <c r="BC41" i="1"/>
  <c r="BC1952" i="1"/>
  <c r="BC927" i="1"/>
  <c r="BC1334" i="1"/>
  <c r="BC1810" i="1"/>
  <c r="BC585" i="1"/>
  <c r="BC1611" i="1"/>
  <c r="BC351" i="1"/>
  <c r="BC500" i="1"/>
  <c r="BC662" i="1"/>
  <c r="BC1679" i="1"/>
  <c r="BC422" i="1"/>
  <c r="BC1283" i="1"/>
  <c r="BC938" i="1"/>
  <c r="BC954" i="1"/>
  <c r="BC1268" i="1"/>
  <c r="BC184" i="1"/>
  <c r="BC1636" i="1"/>
  <c r="BC985" i="1"/>
  <c r="BC931" i="1"/>
  <c r="BC1425" i="1"/>
  <c r="BC1304" i="1"/>
  <c r="BC126" i="1"/>
  <c r="BC1377" i="1"/>
  <c r="BC1267" i="1"/>
  <c r="BC1117" i="1"/>
  <c r="BC752" i="1"/>
  <c r="BC655" i="1"/>
  <c r="BC1739" i="1"/>
  <c r="BC1083" i="1"/>
  <c r="BC1303" i="1"/>
  <c r="BC1806" i="1"/>
  <c r="BC1058" i="1"/>
  <c r="BC650" i="1"/>
  <c r="BC1337" i="1"/>
  <c r="BC1463" i="1"/>
  <c r="BC1211" i="1"/>
  <c r="BC808" i="1"/>
  <c r="BC462" i="1"/>
  <c r="BC1306" i="1"/>
  <c r="BC1631" i="1"/>
  <c r="BC1265" i="1"/>
  <c r="BC21" i="1"/>
  <c r="BC1566" i="1"/>
  <c r="BC1700" i="1"/>
  <c r="BC1128" i="1"/>
  <c r="BC100" i="1"/>
  <c r="BC945" i="1"/>
  <c r="BC478" i="1"/>
  <c r="BC278" i="1"/>
  <c r="BC577" i="1"/>
  <c r="BC49" i="1"/>
  <c r="BC1734" i="1"/>
  <c r="BC556" i="1"/>
  <c r="BC491" i="1"/>
  <c r="BC716" i="1"/>
  <c r="BC880" i="1"/>
  <c r="BC1492" i="1"/>
  <c r="BC1285" i="1"/>
  <c r="BC134" i="1"/>
  <c r="BC1659" i="1"/>
  <c r="BC980" i="1"/>
  <c r="BC1145" i="1"/>
  <c r="BC1868" i="1"/>
  <c r="BC1564" i="1"/>
  <c r="BC290" i="1"/>
  <c r="BC1508" i="1"/>
  <c r="BC1018" i="1"/>
  <c r="BC1466" i="1"/>
  <c r="BC1565" i="1"/>
  <c r="BC1101" i="1"/>
  <c r="BC1108" i="1"/>
  <c r="BC1157" i="1"/>
  <c r="BC829" i="1"/>
  <c r="BC960" i="1"/>
  <c r="BC1834" i="1"/>
  <c r="BC583" i="1"/>
  <c r="BC1575" i="1"/>
  <c r="BC1444" i="1"/>
  <c r="BC238" i="1"/>
  <c r="BC1165" i="1"/>
  <c r="BC359" i="1"/>
  <c r="BC326" i="1"/>
  <c r="BC75" i="1"/>
  <c r="BC999" i="1"/>
  <c r="BC1516" i="1"/>
  <c r="BC573" i="1"/>
  <c r="BC1849" i="1"/>
  <c r="BC180" i="1"/>
  <c r="BC127" i="1"/>
  <c r="BC1504" i="1"/>
  <c r="BC784" i="1"/>
  <c r="BC1715" i="1"/>
  <c r="BC153" i="1"/>
  <c r="BC692" i="1"/>
  <c r="BC1001" i="1"/>
  <c r="BC1687" i="1"/>
  <c r="BC1760" i="1"/>
  <c r="BC1129" i="1"/>
  <c r="BC1714" i="1"/>
  <c r="BC584" i="1"/>
  <c r="BC1119" i="1"/>
  <c r="BC1167" i="1"/>
  <c r="BC796" i="1"/>
  <c r="BC1871" i="1"/>
  <c r="BC705" i="1"/>
  <c r="BC1273" i="1"/>
  <c r="BC242" i="1"/>
  <c r="BC666" i="1"/>
  <c r="BC1078" i="1"/>
  <c r="BC921" i="1"/>
  <c r="BC1201" i="1"/>
  <c r="BC14" i="1"/>
  <c r="BC1345" i="1"/>
  <c r="BC909" i="1"/>
  <c r="BC1079" i="1"/>
  <c r="BC1357" i="1"/>
  <c r="BC1053" i="1"/>
  <c r="BC1413" i="1"/>
  <c r="CR535" i="1"/>
  <c r="CR1502" i="1"/>
  <c r="CR128" i="1"/>
  <c r="CR116" i="1"/>
  <c r="CR110" i="1"/>
  <c r="CR1792" i="1"/>
  <c r="CR602" i="1"/>
  <c r="CR526" i="1"/>
  <c r="CR94" i="1"/>
  <c r="CR915" i="1"/>
  <c r="CR1316" i="1"/>
  <c r="CR1565" i="1"/>
  <c r="CR1870" i="1"/>
  <c r="CR337" i="1"/>
  <c r="CR703" i="1"/>
  <c r="CR638" i="1"/>
  <c r="CR547" i="1"/>
  <c r="CR1809" i="1"/>
  <c r="CR995" i="1"/>
  <c r="CR1904" i="1"/>
  <c r="CR24" i="1"/>
  <c r="CR999" i="1"/>
  <c r="CR1245" i="1"/>
  <c r="CR1399" i="1"/>
  <c r="CR1819" i="1"/>
  <c r="CR532" i="1"/>
  <c r="CR1250" i="1"/>
  <c r="CR910" i="1"/>
  <c r="CR1952" i="1"/>
  <c r="CR345" i="1"/>
  <c r="CR1466" i="1"/>
  <c r="CR897" i="1"/>
  <c r="CR9" i="1"/>
  <c r="CR936" i="1"/>
  <c r="CR443" i="1"/>
  <c r="CR550" i="1"/>
  <c r="CR1378" i="1"/>
  <c r="CR1515" i="1"/>
  <c r="CR51" i="1"/>
  <c r="CR300" i="1"/>
  <c r="CR1056" i="1"/>
  <c r="CR1144" i="1"/>
  <c r="CR1500" i="1"/>
  <c r="CR316" i="1"/>
  <c r="CR857" i="1"/>
  <c r="CR1431" i="1"/>
  <c r="CR565" i="1"/>
  <c r="CR719" i="1"/>
  <c r="CR235" i="1"/>
  <c r="CR498" i="1"/>
  <c r="CR728" i="1"/>
  <c r="CR749" i="1"/>
  <c r="CR264" i="1"/>
  <c r="CR181" i="1"/>
  <c r="CR98" i="1"/>
  <c r="CR595" i="1"/>
  <c r="CR1339" i="1"/>
  <c r="CR1359" i="1"/>
  <c r="CR1627" i="1"/>
  <c r="CR1735" i="1"/>
  <c r="CR918" i="1"/>
  <c r="CR1509" i="1"/>
  <c r="CR1591" i="1"/>
  <c r="CR1441" i="1"/>
  <c r="CR1861" i="1"/>
  <c r="CR1283" i="1"/>
  <c r="CR797" i="1"/>
  <c r="CR279" i="1"/>
  <c r="CR1750" i="1"/>
  <c r="CR1112" i="1"/>
  <c r="CR252" i="1"/>
  <c r="CR1392" i="1"/>
  <c r="CR1573" i="1"/>
  <c r="CR556" i="1"/>
  <c r="CR306" i="1"/>
  <c r="CR386" i="1"/>
  <c r="CR921" i="1"/>
  <c r="CR985" i="1"/>
  <c r="CR842" i="1"/>
  <c r="CR554" i="1"/>
  <c r="CR1080" i="1"/>
  <c r="CR1882" i="1"/>
  <c r="CR1453" i="1"/>
  <c r="CR1201" i="1"/>
  <c r="CR223" i="1"/>
  <c r="CR64" i="1"/>
  <c r="CR303" i="1"/>
  <c r="CR275" i="1"/>
  <c r="CR1716" i="1"/>
  <c r="CR1672" i="1"/>
  <c r="CR671" i="1"/>
  <c r="CR1649" i="1"/>
  <c r="CR1801" i="1"/>
  <c r="CR1123" i="1"/>
  <c r="CR1442" i="1"/>
  <c r="CR114" i="1"/>
  <c r="CR514" i="1"/>
  <c r="CR1248" i="1"/>
  <c r="CR115" i="1"/>
  <c r="CR1739" i="1"/>
  <c r="CR1235" i="1"/>
  <c r="CR1342" i="1"/>
  <c r="CR1898" i="1"/>
  <c r="CR913" i="1"/>
  <c r="CR906" i="1"/>
  <c r="CR1121" i="1"/>
  <c r="CR769" i="1"/>
  <c r="CR1950" i="1"/>
  <c r="CR436" i="1"/>
  <c r="CR475" i="1"/>
  <c r="CR630" i="1"/>
  <c r="CR608" i="1"/>
  <c r="CR1664" i="1"/>
  <c r="CR1498" i="1"/>
  <c r="CR1836" i="1"/>
  <c r="CR1575" i="1"/>
  <c r="CR1523" i="1"/>
  <c r="CR874" i="1"/>
  <c r="CR1512" i="1"/>
  <c r="CR1548" i="1"/>
  <c r="CR13" i="1"/>
  <c r="CR1856" i="1"/>
  <c r="CR634" i="1"/>
  <c r="CR1046" i="1"/>
  <c r="CR1777" i="1"/>
  <c r="CR1140" i="1"/>
  <c r="CR84" i="1"/>
  <c r="CR970" i="1"/>
  <c r="CR740" i="1"/>
  <c r="CR1185" i="1"/>
  <c r="CR1001" i="1"/>
  <c r="CR1691" i="1"/>
  <c r="CR293" i="1"/>
  <c r="CR578" i="1"/>
  <c r="CR1883" i="1"/>
  <c r="CR805" i="1"/>
  <c r="CR722" i="1"/>
  <c r="CR959" i="1"/>
  <c r="CR1675" i="1"/>
  <c r="CR1524" i="1"/>
  <c r="CR1894" i="1"/>
  <c r="CR848" i="1"/>
  <c r="CR1307" i="1"/>
  <c r="CR118" i="1"/>
  <c r="CR1296" i="1"/>
  <c r="CR481" i="1"/>
  <c r="CR974" i="1"/>
  <c r="CR793" i="1"/>
  <c r="CR200" i="1"/>
  <c r="CR282" i="1"/>
  <c r="CR494" i="1"/>
  <c r="CR804" i="1"/>
  <c r="CR65" i="1"/>
  <c r="CR370" i="1"/>
  <c r="CR324" i="1"/>
  <c r="CR1896" i="1"/>
  <c r="CR170" i="1"/>
  <c r="CR1881" i="1"/>
  <c r="CR1722" i="1"/>
  <c r="CR480" i="1"/>
  <c r="CR464" i="1"/>
  <c r="CR1182" i="1"/>
  <c r="CR406" i="1"/>
  <c r="CR1650" i="1"/>
  <c r="CR240" i="1"/>
  <c r="CR1621" i="1"/>
  <c r="CR1542" i="1"/>
  <c r="CR60" i="1"/>
  <c r="CR1564" i="1"/>
  <c r="CR950" i="1"/>
  <c r="CR1551" i="1"/>
  <c r="CR1009" i="1"/>
  <c r="CR1908" i="1"/>
  <c r="CR657" i="1"/>
  <c r="CR1345" i="1"/>
  <c r="CR1778" i="1"/>
  <c r="CR1328" i="1"/>
  <c r="CR462" i="1"/>
  <c r="CR1266" i="1"/>
  <c r="CR914" i="1"/>
  <c r="CR1122" i="1"/>
  <c r="CR385" i="1"/>
  <c r="CR1335" i="1"/>
  <c r="CR22" i="1"/>
  <c r="CR966" i="1"/>
  <c r="CR575" i="1"/>
  <c r="CR162" i="1"/>
  <c r="CR665" i="1"/>
  <c r="CR1220" i="1"/>
  <c r="CR111" i="1"/>
  <c r="CR397" i="1"/>
  <c r="CR1443" i="1"/>
  <c r="CR1912" i="1"/>
  <c r="CR1428" i="1"/>
  <c r="CR1260" i="1"/>
  <c r="CR1781" i="1"/>
  <c r="CR359" i="1"/>
  <c r="CR1131" i="1"/>
  <c r="CR433" i="1"/>
  <c r="CR178" i="1"/>
  <c r="CR161" i="1"/>
  <c r="CR1341" i="1"/>
  <c r="CR766" i="1"/>
  <c r="CR1671" i="1"/>
  <c r="CR1788" i="1"/>
  <c r="CR1072" i="1"/>
  <c r="CR1460" i="1"/>
  <c r="CR185" i="1"/>
  <c r="CR591" i="1"/>
  <c r="CR20" i="1"/>
  <c r="CR1783" i="1"/>
  <c r="CR1695" i="1"/>
  <c r="CR253" i="1"/>
  <c r="CR1910" i="1"/>
  <c r="CR1476" i="1"/>
  <c r="CR776" i="1"/>
  <c r="CR1784" i="1"/>
  <c r="CR1723" i="1"/>
  <c r="CR767" i="1"/>
  <c r="CR142" i="1"/>
  <c r="CR1704" i="1"/>
  <c r="CR599" i="1"/>
  <c r="CR431" i="1"/>
  <c r="CR238" i="1"/>
  <c r="CR1717" i="1"/>
  <c r="CR672" i="1"/>
  <c r="CR1922" i="1"/>
  <c r="CR1276" i="1"/>
  <c r="CR452" i="1"/>
  <c r="CR1602" i="1"/>
  <c r="CR589" i="1"/>
  <c r="CR46" i="1"/>
  <c r="CR1581" i="1"/>
  <c r="CR124" i="1"/>
  <c r="CR1027" i="1"/>
  <c r="CR329" i="1"/>
  <c r="CR1503" i="1"/>
  <c r="CR1929" i="1"/>
  <c r="CR688" i="1"/>
  <c r="CR412" i="1"/>
  <c r="CR802" i="1"/>
  <c r="CR228" i="1"/>
  <c r="CR821" i="1"/>
  <c r="CR758" i="1"/>
  <c r="CR1389" i="1"/>
  <c r="CR1465" i="1"/>
  <c r="CR1018" i="1"/>
  <c r="CR987" i="1"/>
  <c r="CR1221" i="1"/>
  <c r="CR606" i="1"/>
  <c r="CR571" i="1"/>
  <c r="CR685" i="1"/>
  <c r="CR940" i="1"/>
  <c r="CR1173" i="1"/>
  <c r="CR294" i="1"/>
  <c r="CR1083" i="1"/>
  <c r="CR23" i="1"/>
  <c r="CR951" i="1"/>
  <c r="CR1769" i="1"/>
  <c r="CR87" i="1"/>
  <c r="CR835" i="1"/>
  <c r="CR190" i="1"/>
  <c r="CR186" i="1"/>
  <c r="CR1534" i="1"/>
  <c r="CR1690" i="1"/>
  <c r="CR700" i="1"/>
  <c r="CR1412" i="1"/>
  <c r="CR1787" i="1"/>
  <c r="CR969" i="1"/>
  <c r="CR37" i="1"/>
  <c r="CR90" i="1"/>
  <c r="CR1061" i="1"/>
  <c r="CR1186" i="1"/>
  <c r="CR476" i="1"/>
  <c r="CR1620" i="1"/>
  <c r="CR1915" i="1"/>
  <c r="CR884" i="1"/>
  <c r="CR504" i="1"/>
  <c r="CR1155" i="1"/>
  <c r="CR1078" i="1"/>
  <c r="CR44" i="1"/>
  <c r="CR375" i="1"/>
  <c r="CR1667" i="1"/>
  <c r="CR49" i="1"/>
  <c r="CR522" i="1"/>
  <c r="CR1566" i="1"/>
  <c r="CR1045" i="1"/>
  <c r="CR1639" i="1"/>
  <c r="CR534" i="1"/>
  <c r="CR500" i="1"/>
  <c r="CR1605" i="1"/>
  <c r="CR1323" i="1"/>
  <c r="CR1841" i="1"/>
  <c r="CR1727" i="1"/>
  <c r="CR510" i="1"/>
  <c r="CR1732" i="1"/>
  <c r="CR1329" i="1"/>
  <c r="CR1604" i="1"/>
  <c r="CR691" i="1"/>
  <c r="CR62" i="1"/>
  <c r="CR699" i="1"/>
  <c r="CR150" i="1"/>
  <c r="CR336" i="1"/>
  <c r="CR545" i="1"/>
  <c r="CR358" i="1"/>
  <c r="CR1324" i="1"/>
  <c r="CR1618" i="1"/>
  <c r="CR1301" i="1"/>
  <c r="CR1876" i="1"/>
  <c r="CR399" i="1"/>
  <c r="CR1093" i="1"/>
  <c r="CR701" i="1"/>
  <c r="CR1022" i="1"/>
  <c r="CR647" i="1"/>
  <c r="CR298" i="1"/>
  <c r="CR1890" i="1"/>
  <c r="CR1213" i="1"/>
  <c r="CR321" i="1"/>
  <c r="CR187" i="1"/>
  <c r="CR1487" i="1"/>
  <c r="CR102" i="1"/>
  <c r="CR360" i="1"/>
  <c r="CR1440" i="1"/>
  <c r="CR1271" i="1"/>
  <c r="CR1464" i="1"/>
  <c r="CR859" i="1"/>
  <c r="CR1032" i="1"/>
  <c r="CR707" i="1"/>
  <c r="CR877" i="1"/>
  <c r="CR210" i="1"/>
  <c r="CR1811" i="1"/>
  <c r="CR1395" i="1"/>
  <c r="CR937" i="1"/>
  <c r="CR1677" i="1"/>
  <c r="CR1082" i="1"/>
  <c r="CR1708" i="1"/>
  <c r="CR1751" i="1"/>
  <c r="CR1174" i="1"/>
  <c r="CR164" i="1"/>
  <c r="CR1748" i="1"/>
  <c r="CR667" i="1"/>
  <c r="CR823" i="1"/>
  <c r="CR432" i="1"/>
  <c r="CR1426" i="1"/>
  <c r="CR1126" i="1"/>
  <c r="CR184" i="1"/>
  <c r="CR963" i="1"/>
  <c r="CR720" i="1"/>
  <c r="CR1278" i="1"/>
  <c r="CR1684" i="1"/>
  <c r="CR893" i="1"/>
  <c r="CR440" i="1"/>
  <c r="CR1012" i="1"/>
  <c r="CR1940" i="1"/>
  <c r="CR1676" i="1"/>
  <c r="CR686" i="1"/>
  <c r="CR692" i="1"/>
  <c r="CR201" i="1"/>
  <c r="CR1475" i="1"/>
  <c r="CR1456" i="1"/>
  <c r="CR301" i="1"/>
  <c r="CR1189" i="1"/>
  <c r="CR1673" i="1"/>
  <c r="CR731" i="1"/>
  <c r="CR787" i="1"/>
  <c r="CR408" i="1"/>
  <c r="CR121" i="1"/>
  <c r="CR892" i="1"/>
  <c r="CR1533" i="1"/>
  <c r="CR827" i="1"/>
  <c r="CR896" i="1"/>
  <c r="CR1613" i="1"/>
  <c r="CR313" i="1"/>
  <c r="CR949" i="1"/>
  <c r="CR1859" i="1"/>
  <c r="CR458" i="1"/>
  <c r="CR1311" i="1"/>
  <c r="CR508" i="1"/>
  <c r="CR1516" i="1"/>
  <c r="CR1892" i="1"/>
  <c r="CR444" i="1"/>
  <c r="CR1386" i="1"/>
  <c r="CR21" i="1"/>
  <c r="CR675" i="1"/>
  <c r="CR1362" i="1"/>
  <c r="CR1815" i="1"/>
  <c r="CR512" i="1"/>
  <c r="CR1538" i="1"/>
  <c r="CR129" i="1"/>
  <c r="CR1305" i="1"/>
  <c r="CR1869" i="1"/>
  <c r="CR83" i="1"/>
  <c r="CR1444" i="1"/>
  <c r="CR1372" i="1"/>
  <c r="CR347" i="1"/>
  <c r="CR759" i="1"/>
  <c r="CR175" i="1"/>
  <c r="CR361" i="1"/>
  <c r="CR335" i="1"/>
  <c r="CR1084" i="1"/>
  <c r="CR1844" i="1"/>
  <c r="CR607" i="1"/>
  <c r="CR834" i="1"/>
  <c r="CR1578" i="1"/>
  <c r="CR894" i="1"/>
  <c r="CR1782" i="1"/>
  <c r="CR1058" i="1"/>
  <c r="CR582" i="1"/>
  <c r="CR1761" i="1"/>
  <c r="CR363" i="1"/>
  <c r="CR1669" i="1"/>
  <c r="CR1157" i="1"/>
  <c r="CR796" i="1"/>
  <c r="CR1343" i="1"/>
  <c r="CR441" i="1"/>
  <c r="CR1115" i="1"/>
  <c r="CR997" i="1"/>
  <c r="CR1638" i="1"/>
  <c r="CR1831" i="1"/>
  <c r="CR482" i="1"/>
  <c r="CR1572" i="1"/>
  <c r="CR1086" i="1"/>
  <c r="CR829" i="1"/>
  <c r="CR1065" i="1"/>
  <c r="CR447" i="1"/>
  <c r="CR465" i="1"/>
  <c r="CR1327" i="1"/>
  <c r="CR1588" i="1"/>
  <c r="CR1230" i="1"/>
  <c r="CR1571" i="1"/>
  <c r="CR1269" i="1"/>
  <c r="CR1252" i="1"/>
  <c r="CR1527" i="1"/>
  <c r="CR1162" i="1"/>
  <c r="CR244" i="1"/>
  <c r="CR1052" i="1"/>
  <c r="CR1497" i="1"/>
  <c r="CR876" i="1"/>
  <c r="CR153" i="1"/>
  <c r="CR926" i="1"/>
  <c r="CR563" i="1"/>
  <c r="CR1402" i="1"/>
  <c r="CR127" i="1"/>
  <c r="CR1661" i="1"/>
  <c r="CR378" i="1"/>
  <c r="CR473" i="1"/>
  <c r="CR1746" i="1"/>
  <c r="CR1034" i="1"/>
  <c r="CR346" i="1"/>
  <c r="CR922" i="1"/>
  <c r="CR226" i="1"/>
  <c r="CR855" i="1"/>
  <c r="CR374" i="1"/>
  <c r="CR1153" i="1"/>
  <c r="CR256" i="1"/>
  <c r="CR785" i="1"/>
  <c r="CR1369" i="1"/>
  <c r="CR1780" i="1"/>
  <c r="CR1257" i="1"/>
  <c r="CR1303" i="1"/>
  <c r="CR1457" i="1"/>
  <c r="CR642" i="1"/>
  <c r="CR1505" i="1"/>
  <c r="CR263" i="1"/>
  <c r="CR1095" i="1"/>
  <c r="CR1846" i="1"/>
  <c r="CR1076" i="1"/>
  <c r="CR1611" i="1"/>
  <c r="CR1804" i="1"/>
  <c r="CR748" i="1"/>
  <c r="CR737" i="1"/>
  <c r="CR1360" i="1"/>
  <c r="CR1858" i="1"/>
  <c r="CR1478" i="1"/>
  <c r="CR1008" i="1"/>
  <c r="CR866" i="1"/>
  <c r="CR1212" i="1"/>
  <c r="CR998" i="1"/>
  <c r="CR774" i="1"/>
  <c r="CR391" i="1"/>
  <c r="CR1268" i="1"/>
  <c r="CR12" i="1"/>
  <c r="CR1707" i="1"/>
  <c r="CR515" i="1"/>
  <c r="CR1558" i="1"/>
  <c r="CR1851" i="1"/>
  <c r="CR1532" i="1"/>
  <c r="CR745" i="1"/>
  <c r="CR1807" i="1"/>
  <c r="CR265" i="1"/>
  <c r="CR1320" i="1"/>
  <c r="CR384" i="1"/>
  <c r="CR872" i="1"/>
  <c r="CR1683" i="1"/>
  <c r="CR1042" i="1"/>
  <c r="CR171" i="1"/>
  <c r="CR463" i="1"/>
  <c r="CR1645" i="1"/>
  <c r="CR1318" i="1"/>
  <c r="CR1156" i="1"/>
  <c r="CR1243" i="1"/>
  <c r="CR146" i="1"/>
  <c r="CR1070" i="1"/>
  <c r="CR538" i="1"/>
  <c r="CR653" i="1"/>
  <c r="CR1288" i="1"/>
  <c r="CR1918" i="1"/>
  <c r="CR1106" i="1"/>
  <c r="CR1357" i="1"/>
  <c r="CR644" i="1"/>
  <c r="CR35" i="1"/>
  <c r="CR887" i="1"/>
  <c r="CR198" i="1"/>
  <c r="CR1767" i="1"/>
  <c r="CR1259" i="1"/>
  <c r="CR1205" i="1"/>
  <c r="CR7" i="1"/>
  <c r="CR1110" i="1"/>
  <c r="CR791" i="1"/>
  <c r="CR799" i="1"/>
  <c r="CR1774" i="1"/>
  <c r="CR1085" i="1"/>
  <c r="CR929" i="1"/>
  <c r="CR1193" i="1"/>
  <c r="CR613" i="1"/>
  <c r="CR757" i="1"/>
  <c r="CR1692" i="1"/>
  <c r="CR938" i="1"/>
  <c r="CR1845" i="1"/>
  <c r="CR245" i="1"/>
  <c r="CR546" i="1"/>
  <c r="CR689" i="1"/>
  <c r="CR1430" i="1"/>
  <c r="CR1312" i="1"/>
  <c r="CR197" i="1"/>
  <c r="CR1023" i="1"/>
  <c r="CR934" i="1"/>
  <c r="CR1417" i="1"/>
  <c r="CR710" i="1"/>
  <c r="CR1183" i="1"/>
  <c r="CR457" i="1"/>
  <c r="CR1414" i="1"/>
  <c r="CR1852" i="1"/>
  <c r="CR863" i="1"/>
  <c r="CR330" i="1"/>
  <c r="CR1261" i="1"/>
  <c r="CR368" i="1"/>
  <c r="CR1010" i="1"/>
  <c r="CR315" i="1"/>
  <c r="CR1848" i="1"/>
  <c r="CR1390" i="1"/>
  <c r="CR681" i="1"/>
  <c r="CR117" i="1"/>
  <c r="CR1418" i="1"/>
  <c r="CR1367" i="1"/>
  <c r="CR1006" i="1"/>
  <c r="CR1489" i="1"/>
  <c r="CR1239" i="1"/>
  <c r="CR1938" i="1"/>
  <c r="CR449" i="1"/>
  <c r="CR248" i="1"/>
  <c r="CR668" i="1"/>
  <c r="CR1281" i="1"/>
  <c r="CR513" i="1"/>
  <c r="CR945" i="1"/>
  <c r="CR1652" i="1"/>
  <c r="CR1630" i="1"/>
  <c r="CR1232" i="1"/>
  <c r="CR819" i="1"/>
  <c r="CR1074" i="1"/>
  <c r="CR1107" i="1"/>
  <c r="CR1409" i="1"/>
  <c r="CR277" i="1"/>
  <c r="CR45" i="1"/>
  <c r="CR775" i="1"/>
  <c r="CR812" i="1"/>
  <c r="CR1275" i="1"/>
  <c r="CR883" i="1"/>
  <c r="CR503" i="1"/>
  <c r="CR576" i="1"/>
  <c r="CR1526" i="1"/>
  <c r="CR1133" i="1"/>
  <c r="CR1939" i="1"/>
  <c r="CR1633" i="1"/>
  <c r="CR900" i="1"/>
  <c r="CR917" i="1"/>
  <c r="CR978" i="1"/>
  <c r="CR816" i="1"/>
  <c r="CR79" i="1"/>
  <c r="CR1249" i="1"/>
  <c r="CR33" i="1"/>
  <c r="CR1350" i="1"/>
  <c r="CR1563" i="1"/>
  <c r="CR584" i="1"/>
  <c r="CR1900" i="1"/>
  <c r="CR1688" i="1"/>
  <c r="CR112" i="1"/>
  <c r="CR1447" i="1"/>
  <c r="CR962" i="1"/>
  <c r="CR1880" i="1"/>
  <c r="CR1800" i="1"/>
  <c r="CR561" i="1"/>
  <c r="CR1934" i="1"/>
  <c r="CR1577" i="1"/>
  <c r="CR305" i="1"/>
  <c r="CR445" i="1"/>
  <c r="CR663" i="1"/>
  <c r="CR1806" i="1"/>
  <c r="CR41" i="1"/>
  <c r="CR1151" i="1"/>
  <c r="CR272" i="1"/>
  <c r="CR1015" i="1"/>
  <c r="CR811" i="1"/>
  <c r="CR1265" i="1"/>
  <c r="CR1607" i="1"/>
  <c r="CR1821" i="1"/>
  <c r="CR416" i="1"/>
  <c r="CR553" i="1"/>
  <c r="CR552" i="1"/>
  <c r="CR1450" i="1"/>
  <c r="CR1433" i="1"/>
  <c r="CR136" i="1"/>
  <c r="CR218" i="1"/>
  <c r="CR907" i="1"/>
  <c r="CR723" i="1"/>
  <c r="CR1853" i="1"/>
  <c r="CR1726" i="1"/>
  <c r="CR903" i="1"/>
  <c r="CR1258" i="1"/>
  <c r="CR656" i="1"/>
  <c r="CR402" i="1"/>
  <c r="CR1087" i="1"/>
  <c r="CR954" i="1"/>
  <c r="CR495" i="1"/>
  <c r="CR213" i="1"/>
  <c r="CR1446" i="1"/>
  <c r="CR404" i="1"/>
  <c r="CR1924" i="1"/>
  <c r="CR1592" i="1"/>
  <c r="CR580" i="1"/>
  <c r="CR1720" i="1"/>
  <c r="CR155" i="1"/>
  <c r="CR1854" i="1"/>
  <c r="CR1053" i="1"/>
  <c r="CR1273" i="1"/>
  <c r="CR702" i="1"/>
  <c r="CR1344" i="1"/>
  <c r="CR1872" i="1"/>
  <c r="CR832" i="1"/>
  <c r="CR1439" i="1"/>
  <c r="CR902" i="1"/>
  <c r="CR1689" i="1"/>
  <c r="CR1501" i="1"/>
  <c r="CR177" i="1"/>
  <c r="CR911" i="1"/>
  <c r="CR880" i="1"/>
  <c r="CR428" i="1"/>
  <c r="CR810" i="1"/>
  <c r="CR1681" i="1"/>
  <c r="CR365" i="1"/>
  <c r="CR1518" i="1"/>
  <c r="CR148" i="1"/>
  <c r="CR1202" i="1"/>
  <c r="CR192" i="1"/>
  <c r="CR69" i="1"/>
  <c r="CR666" i="1"/>
  <c r="CR103" i="1"/>
  <c r="CR1331" i="1"/>
  <c r="CR1530" i="1"/>
  <c r="CR163" i="1"/>
  <c r="CR372" i="1"/>
  <c r="CR1713" i="1"/>
  <c r="CR624" i="1"/>
  <c r="CR1102" i="1"/>
  <c r="CR895" i="1"/>
  <c r="CR1247" i="1"/>
  <c r="CR19" i="1"/>
  <c r="CR1293" i="1"/>
  <c r="CR1387" i="1"/>
  <c r="CR1827" i="1"/>
  <c r="CR1568" i="1"/>
  <c r="CR276" i="1"/>
  <c r="CR1640" i="1"/>
  <c r="CR687" i="1"/>
  <c r="CR1549" i="1"/>
  <c r="CR1610" i="1"/>
  <c r="CR466" i="1"/>
  <c r="CR222" i="1"/>
  <c r="CR619" i="1"/>
  <c r="CR196" i="1"/>
  <c r="CR765" i="1"/>
  <c r="CR1304" i="1"/>
  <c r="CR251" i="1"/>
  <c r="CR1948" i="1"/>
  <c r="CR818" i="1"/>
  <c r="CR944" i="1"/>
  <c r="CR605" i="1"/>
  <c r="CR1401" i="1"/>
  <c r="CR815" i="1"/>
  <c r="CR227" i="1"/>
  <c r="CR308" i="1"/>
  <c r="CR1088" i="1"/>
  <c r="CR952" i="1"/>
  <c r="CR75" i="1"/>
  <c r="CR901" i="1"/>
  <c r="CR1494" i="1"/>
  <c r="CR130" i="1"/>
  <c r="CR518" i="1"/>
  <c r="CR1113" i="1"/>
  <c r="CR247" i="1"/>
  <c r="CR1956" i="1"/>
  <c r="CR1753" i="1"/>
  <c r="CR1835" i="1"/>
  <c r="CR1404" i="1"/>
  <c r="CR1461" i="1"/>
  <c r="CR224" i="1"/>
  <c r="CR511" i="1"/>
  <c r="CR39" i="1"/>
  <c r="CR729" i="1"/>
  <c r="CR1365" i="1"/>
  <c r="CR1437" i="1"/>
  <c r="CR1454" i="1"/>
  <c r="CR1682" i="1"/>
  <c r="CR167" i="1"/>
  <c r="CR1631" i="1"/>
  <c r="CR382" i="1"/>
  <c r="CR676" i="1"/>
  <c r="CR100" i="1"/>
  <c r="CR727" i="1"/>
  <c r="CR267" i="1"/>
  <c r="CR521" i="1"/>
  <c r="CR1347" i="1"/>
  <c r="CR1382" i="1"/>
  <c r="CR708" i="1"/>
  <c r="CR341" i="1"/>
  <c r="CR489" i="1"/>
  <c r="CR1687" i="1"/>
  <c r="CR241" i="1"/>
  <c r="CR1625" i="1"/>
  <c r="CR1169" i="1"/>
  <c r="CR621" i="1"/>
  <c r="CR566" i="1"/>
  <c r="CR1469" i="1"/>
  <c r="CR683" i="1"/>
  <c r="CR531" i="1"/>
  <c r="CR573" i="1"/>
  <c r="CR991" i="1"/>
  <c r="CR1029" i="1"/>
  <c r="CR795" i="1"/>
  <c r="CR1145" i="1"/>
  <c r="CR1289" i="1"/>
  <c r="CR690" i="1"/>
  <c r="CR852" i="1"/>
  <c r="CR1135" i="1"/>
  <c r="CR182" i="1"/>
  <c r="CR1128" i="1"/>
  <c r="CR1770" i="1"/>
  <c r="CR1011" i="1"/>
  <c r="CR1002" i="1"/>
  <c r="CR1762" i="1"/>
  <c r="CR1109" i="1"/>
  <c r="CR1073" i="1"/>
  <c r="CR1885" i="1"/>
  <c r="CR1314" i="1"/>
  <c r="CR59" i="1"/>
  <c r="CR530" i="1"/>
  <c r="CR1358" i="1"/>
  <c r="CR1919" i="1"/>
  <c r="CR423" i="1"/>
  <c r="CR479" i="1"/>
  <c r="CR1936" i="1"/>
  <c r="CR1374" i="1"/>
  <c r="CR948" i="1"/>
  <c r="CR1823" i="1"/>
  <c r="CR497" i="1"/>
  <c r="CR1226" i="1"/>
  <c r="CR50" i="1"/>
  <c r="CR1712" i="1"/>
  <c r="CR1125" i="1"/>
  <c r="CR1419" i="1"/>
  <c r="CR1600" i="1"/>
  <c r="CR559" i="1"/>
  <c r="CR1849" i="1"/>
  <c r="CR493" i="1"/>
  <c r="CR1947" i="1"/>
  <c r="CR217" i="1"/>
  <c r="CR1822" i="1"/>
  <c r="CR194" i="1"/>
  <c r="CR1619" i="1"/>
  <c r="CR483" i="1"/>
  <c r="CR262" i="1"/>
  <c r="CR1405" i="1"/>
  <c r="CR1585" i="1"/>
  <c r="CR1522" i="1"/>
  <c r="CR40" i="1"/>
  <c r="CR697" i="1"/>
  <c r="CR1626" i="1"/>
  <c r="CR1540" i="1"/>
  <c r="CR1017" i="1"/>
  <c r="CR371" i="1"/>
  <c r="CR871" i="1"/>
  <c r="CR854" i="1"/>
  <c r="CR1181" i="1"/>
  <c r="CR909" i="1"/>
  <c r="CR132" i="1"/>
  <c r="CR618" i="1"/>
  <c r="CR551" i="1"/>
  <c r="CR822" i="1"/>
  <c r="CR694" i="1"/>
  <c r="CR1865" i="1"/>
  <c r="CR289" i="1"/>
  <c r="CR820" i="1"/>
  <c r="CR628" i="1"/>
  <c r="CR1319" i="1"/>
  <c r="CR1152" i="1"/>
  <c r="CR670" i="1"/>
  <c r="CR889" i="1"/>
  <c r="CR972" i="1"/>
  <c r="CR516" i="1"/>
  <c r="CR1510" i="1"/>
  <c r="CR331" i="1"/>
  <c r="CR104" i="1"/>
  <c r="CR1306" i="1"/>
  <c r="CR1400" i="1"/>
  <c r="CR801" i="1"/>
  <c r="CR1298" i="1"/>
  <c r="CR1143" i="1"/>
  <c r="CR1528" i="1"/>
  <c r="CR742" i="1"/>
  <c r="CR1434" i="1"/>
  <c r="CR1705" i="1"/>
  <c r="CR434" i="1"/>
  <c r="CR206" i="1"/>
  <c r="CR677" i="1"/>
  <c r="CR1255" i="1"/>
  <c r="CR180" i="1"/>
  <c r="CR1385" i="1"/>
  <c r="CR1736" i="1"/>
  <c r="CR734" i="1"/>
  <c r="CR716" i="1"/>
  <c r="CR836" i="1"/>
  <c r="CR916" i="1"/>
  <c r="CR1373" i="1"/>
  <c r="CR138" i="1"/>
  <c r="CR96" i="1"/>
  <c r="CR840" i="1"/>
  <c r="CR519" i="1"/>
  <c r="CR1763" i="1"/>
  <c r="CR648" i="1"/>
  <c r="CR1797" i="1"/>
  <c r="CR560" i="1"/>
  <c r="CR1041" i="1"/>
  <c r="CR1330" i="1"/>
  <c r="CR82" i="1"/>
  <c r="CR1253" i="1"/>
  <c r="CR461" i="1"/>
  <c r="CR1499" i="1"/>
  <c r="CR632" i="1"/>
  <c r="CR660" i="1"/>
  <c r="CR1719" i="1"/>
  <c r="CR278" i="1"/>
  <c r="CR753" i="1"/>
  <c r="CR1857" i="1"/>
  <c r="CR1172" i="1"/>
  <c r="CR1425" i="1"/>
  <c r="CR967" i="1"/>
  <c r="CR1842" i="1"/>
  <c r="CR831" i="1"/>
  <c r="CR1791" i="1"/>
  <c r="CR1256" i="1"/>
  <c r="CR1768" i="1"/>
  <c r="CR574" i="1"/>
  <c r="CR439" i="1"/>
  <c r="CR594" i="1"/>
  <c r="CR125" i="1"/>
  <c r="CR1119" i="1"/>
  <c r="CR430" i="1"/>
  <c r="CR789" i="1"/>
  <c r="CR327" i="1"/>
  <c r="CR1014" i="1"/>
  <c r="CR1340" i="1"/>
  <c r="CR1579" i="1"/>
  <c r="CR1026" i="1"/>
  <c r="CR131" i="1"/>
  <c r="CR655" i="1"/>
  <c r="CR1224" i="1"/>
  <c r="CR1628" i="1"/>
  <c r="CR1452" i="1"/>
  <c r="CR1118" i="1"/>
  <c r="CR1656" i="1"/>
  <c r="CR165" i="1"/>
  <c r="CR679" i="1"/>
  <c r="CR351" i="1"/>
  <c r="CR1222" i="1"/>
  <c r="CR957" i="1"/>
  <c r="CR1116" i="1"/>
  <c r="CR1520" i="1"/>
  <c r="CR435" i="1"/>
  <c r="CR1614" i="1"/>
  <c r="CR1840" i="1"/>
  <c r="CR1674" i="1"/>
  <c r="CR625" i="1"/>
  <c r="CR1111" i="1"/>
  <c r="CR1553" i="1"/>
  <c r="CR904" i="1"/>
  <c r="CR1715" i="1"/>
  <c r="CR499" i="1"/>
  <c r="CR1946" i="1"/>
  <c r="CR1696" i="1"/>
  <c r="CR1629" i="1"/>
  <c r="CR1092" i="1"/>
  <c r="CR1794" i="1"/>
  <c r="CR242" i="1"/>
  <c r="CR1595" i="1"/>
  <c r="CR1132" i="1"/>
  <c r="CR109" i="1"/>
  <c r="CR592" i="1"/>
  <c r="CR1059" i="1"/>
  <c r="CR81" i="1"/>
  <c r="CR1429" i="1"/>
  <c r="CR1051" i="1"/>
  <c r="CR137" i="1"/>
  <c r="CR533" i="1"/>
  <c r="CR15" i="1"/>
  <c r="CR1242" i="1"/>
  <c r="CR469" i="1"/>
  <c r="CR1209" i="1"/>
  <c r="CR975" i="1"/>
  <c r="CR126" i="1"/>
  <c r="CR28" i="1"/>
  <c r="CR1559" i="1"/>
  <c r="CR425" i="1"/>
  <c r="CR1943" i="1"/>
  <c r="CR807" i="1"/>
  <c r="CR741" i="1"/>
  <c r="CR850" i="1"/>
  <c r="CR773" i="1"/>
  <c r="CR71" i="1"/>
  <c r="CR833" i="1"/>
  <c r="CR52" i="1"/>
  <c r="CR258" i="1"/>
  <c r="CR1616" i="1"/>
  <c r="CR1796" i="1"/>
  <c r="CR1490" i="1"/>
  <c r="CR600" i="1"/>
  <c r="CR390" i="1"/>
  <c r="CR1299" i="1"/>
  <c r="CR868" i="1"/>
  <c r="CR1477" i="1"/>
  <c r="CR1513" i="1"/>
  <c r="CR1724" i="1"/>
  <c r="CR1124" i="1"/>
  <c r="CR858" i="1"/>
  <c r="CR1100" i="1"/>
  <c r="CR784" i="1"/>
  <c r="CR1208" i="1"/>
  <c r="CR891" i="1"/>
  <c r="CR95" i="1"/>
  <c r="CR77" i="1"/>
  <c r="CR67" i="1"/>
  <c r="CR471" i="1"/>
  <c r="CR377" i="1"/>
  <c r="CR847" i="1"/>
  <c r="CR309" i="1"/>
  <c r="CR1194" i="1"/>
  <c r="CR1377" i="1"/>
  <c r="CR684" i="1"/>
  <c r="CR1933" i="1"/>
  <c r="CR1893" i="1"/>
  <c r="CR1481" i="1"/>
  <c r="CR1233" i="1"/>
  <c r="CR588" i="1"/>
  <c r="CR488" i="1"/>
  <c r="CR1590" i="1"/>
  <c r="CR673" i="1"/>
  <c r="CR1120" i="1"/>
  <c r="CR332" i="1"/>
  <c r="CR1495" i="1"/>
  <c r="CR882" i="1"/>
  <c r="CR1432" i="1"/>
  <c r="CR43" i="1"/>
  <c r="CR878" i="1"/>
  <c r="CR826" i="1"/>
  <c r="CR1040" i="1"/>
  <c r="CR924" i="1"/>
  <c r="CR1302" i="1"/>
  <c r="CR1237" i="1"/>
  <c r="CR195" i="1"/>
  <c r="CR587" i="1"/>
  <c r="CR977" i="1"/>
  <c r="CR1743" i="1"/>
  <c r="CR1556" i="1"/>
  <c r="CR808" i="1"/>
  <c r="CR61" i="1"/>
  <c r="CR569" i="1"/>
  <c r="CR1019" i="1"/>
  <c r="CR1838" i="1"/>
  <c r="CR1709" i="1"/>
  <c r="CR287" i="1"/>
  <c r="CR564" i="1"/>
  <c r="CR38" i="1"/>
  <c r="CR1057" i="1"/>
  <c r="CR1506" i="1"/>
  <c r="CR649" i="1"/>
  <c r="CR1493" i="1"/>
  <c r="CR664" i="1"/>
  <c r="CR1025" i="1"/>
  <c r="CR405" i="1"/>
  <c r="CR1833" i="1"/>
  <c r="CR1438" i="1"/>
  <c r="CR1873" i="1"/>
  <c r="CR1539" i="1"/>
  <c r="CR1583" i="1"/>
  <c r="CR219" i="1"/>
  <c r="CR603" i="1"/>
  <c r="CR1637" i="1"/>
  <c r="CR1229" i="1"/>
  <c r="CR1363" i="1"/>
  <c r="CR1663" i="1"/>
  <c r="CR168" i="1"/>
  <c r="CR955" i="1"/>
  <c r="CR144" i="1"/>
  <c r="CR225" i="1"/>
  <c r="CR356" i="1"/>
  <c r="CR92" i="1"/>
  <c r="CR1624" i="1"/>
  <c r="CR1758" i="1"/>
  <c r="CR1679" i="1"/>
  <c r="CR1176" i="1"/>
  <c r="CR1338" i="1"/>
  <c r="CR297" i="1"/>
  <c r="CR1217" i="1"/>
  <c r="CR1370" i="1"/>
  <c r="CR1361" i="1"/>
  <c r="CR1622" i="1"/>
  <c r="CR652" i="1"/>
  <c r="CR509" i="1"/>
  <c r="CR1130" i="1"/>
  <c r="CR1003" i="1"/>
  <c r="CR149" i="1"/>
  <c r="CR1334" i="1"/>
  <c r="CR1203" i="1"/>
  <c r="CR715" i="1"/>
  <c r="CR1771" i="1"/>
  <c r="CR55" i="1"/>
  <c r="CR400" i="1"/>
  <c r="CR1517" i="1"/>
  <c r="CR349" i="1"/>
  <c r="CR993" i="1"/>
  <c r="CR1188" i="1"/>
  <c r="CR29" i="1"/>
  <c r="CR752" i="1"/>
  <c r="CR1081" i="1"/>
  <c r="CR1090" i="1"/>
  <c r="CR732" i="1"/>
  <c r="CR450" i="1"/>
  <c r="CR1864" i="1"/>
  <c r="CR1799" i="1"/>
  <c r="CR467" i="1"/>
  <c r="CR350" i="1"/>
  <c r="CR159" i="1"/>
  <c r="CR851" i="1"/>
  <c r="CR140" i="1"/>
  <c r="CR1406" i="1"/>
  <c r="CR1818" i="1"/>
  <c r="CR611" i="1"/>
  <c r="CR693" i="1"/>
  <c r="CR947" i="1"/>
  <c r="CR1931" i="1"/>
  <c r="CR899" i="1"/>
  <c r="CR1279" i="1"/>
  <c r="CR730" i="1"/>
  <c r="CR1587" i="1"/>
  <c r="CR1167" i="1"/>
  <c r="CR141" i="1"/>
  <c r="CR474" i="1"/>
  <c r="CR1942" i="1"/>
  <c r="CR873" i="1"/>
  <c r="CR539" i="1"/>
  <c r="CR505" i="1"/>
  <c r="CR841" i="1"/>
  <c r="CR1606" i="1"/>
  <c r="CR1698" i="1"/>
  <c r="CR1519" i="1"/>
  <c r="CR527" i="1"/>
  <c r="CR460" i="1"/>
  <c r="CR383" i="1"/>
  <c r="CR615" i="1"/>
  <c r="CR1685" i="1"/>
  <c r="CR939" i="1"/>
  <c r="CR1129" i="1"/>
  <c r="CR176" i="1"/>
  <c r="CR1756" i="1"/>
  <c r="CR1576" i="1"/>
  <c r="CR1891" i="1"/>
  <c r="CR885" i="1"/>
  <c r="CR1069" i="1"/>
  <c r="CR203" i="1"/>
  <c r="CR173" i="1"/>
  <c r="CR1785" i="1"/>
  <c r="CR1508" i="1"/>
  <c r="CR76" i="1"/>
  <c r="CR1802" i="1"/>
  <c r="CR1322" i="1"/>
  <c r="CR640" i="1"/>
  <c r="CR414" i="1"/>
  <c r="CR1315" i="1"/>
  <c r="CR387" i="1"/>
  <c r="CR1332" i="1"/>
  <c r="CR1932" i="1"/>
  <c r="CR285" i="1"/>
  <c r="CR160" i="1"/>
  <c r="CR1738" i="1"/>
  <c r="CR312" i="1"/>
  <c r="CR1601" i="1"/>
  <c r="CR438" i="1"/>
  <c r="CR1889" i="1"/>
  <c r="CR1021" i="1"/>
  <c r="CR1326" i="1"/>
  <c r="CR1706" i="1"/>
  <c r="CR11" i="1"/>
  <c r="CR1636" i="1"/>
  <c r="CR1653" i="1"/>
  <c r="CR1570" i="1"/>
  <c r="CR236" i="1"/>
  <c r="CR1766" i="1"/>
  <c r="CR205" i="1"/>
  <c r="CR334" i="1"/>
  <c r="CR1000" i="1"/>
  <c r="CR1734" i="1"/>
  <c r="CR1013" i="1"/>
  <c r="CR232" i="1"/>
  <c r="CR960" i="1"/>
  <c r="CR572" i="1"/>
  <c r="CR846" i="1"/>
  <c r="CR1355" i="1"/>
  <c r="CR158" i="1"/>
  <c r="CR1227" i="1"/>
  <c r="CR215" i="1"/>
  <c r="CR154" i="1"/>
  <c r="CR1702" i="1"/>
  <c r="CR339" i="1"/>
  <c r="CR1700" i="1"/>
  <c r="CR1096" i="1"/>
  <c r="CR1680" i="1"/>
  <c r="CR930" i="1"/>
  <c r="CR1623" i="1"/>
  <c r="CR1380" i="1"/>
  <c r="CR211" i="1"/>
  <c r="CR1944" i="1"/>
  <c r="CR1064" i="1"/>
  <c r="CR1039" i="1"/>
  <c r="CR912" i="1"/>
  <c r="CR1435" i="1"/>
  <c r="CR875" i="1"/>
  <c r="CR348" i="1"/>
  <c r="CR1416" i="1"/>
  <c r="CR523" i="1"/>
  <c r="CR1486" i="1"/>
  <c r="CR980" i="1"/>
  <c r="CR122" i="1"/>
  <c r="CR662" i="1"/>
  <c r="CR1423" i="1"/>
  <c r="CR255" i="1"/>
  <c r="CR678" i="1"/>
  <c r="CR525" i="1"/>
  <c r="CR492" i="1"/>
  <c r="CR291" i="1"/>
  <c r="CR1779" i="1"/>
  <c r="CR953" i="1"/>
  <c r="CR1760" i="1"/>
  <c r="CR1772" i="1"/>
  <c r="CR108" i="1"/>
  <c r="CR392" i="1"/>
  <c r="CR1721" i="1"/>
  <c r="CR1657" i="1"/>
  <c r="CR558" i="1"/>
  <c r="CR1793" i="1"/>
  <c r="CR612" i="1"/>
  <c r="CR557" i="1"/>
  <c r="CR1364" i="1"/>
  <c r="CR1902" i="1"/>
  <c r="CR31" i="1"/>
  <c r="CR189" i="1"/>
  <c r="CR1666" i="1"/>
  <c r="CR1448" i="1"/>
  <c r="CR1954" i="1"/>
  <c r="CR1028" i="1"/>
  <c r="CR429" i="1"/>
  <c r="CR1005" i="1"/>
  <c r="CR318" i="1"/>
  <c r="CR844" i="1"/>
  <c r="CR413" i="1"/>
  <c r="CR781" i="1"/>
  <c r="CR1820" i="1"/>
  <c r="CR286" i="1"/>
  <c r="CR946" i="1"/>
  <c r="CR1773" i="1"/>
  <c r="CR1103" i="1"/>
  <c r="CR1346" i="1"/>
  <c r="CR1484" i="1"/>
  <c r="CR965" i="1"/>
  <c r="CR53" i="1"/>
  <c r="CR8" i="1"/>
  <c r="CR63" i="1"/>
  <c r="CR1598" i="1"/>
  <c r="CR1871" i="1"/>
  <c r="CR1599" i="1"/>
  <c r="CR1920" i="1"/>
  <c r="CR1670" i="1"/>
  <c r="CR1825" i="1"/>
  <c r="CR725" i="1"/>
  <c r="CR1158" i="1"/>
  <c r="CR16" i="1"/>
  <c r="CR1467" i="1"/>
  <c r="CR1855" i="1"/>
  <c r="CR1184" i="1"/>
  <c r="CR744" i="1"/>
  <c r="CR1216" i="1"/>
  <c r="CR10" i="1"/>
  <c r="CR1504" i="1"/>
  <c r="CR743" i="1"/>
  <c r="CR1313" i="1"/>
  <c r="CR1655" i="1"/>
  <c r="CR772" i="1"/>
  <c r="CR442" i="1"/>
  <c r="CR1658" i="1"/>
  <c r="CR1411" i="1"/>
  <c r="CR721" i="1"/>
  <c r="CR123" i="1"/>
  <c r="CR1309" i="1"/>
  <c r="CR188" i="1"/>
  <c r="CR1903" i="1"/>
  <c r="CR1384" i="1"/>
  <c r="CR99" i="1"/>
  <c r="CR1410" i="1"/>
  <c r="CR1654" i="1"/>
  <c r="CR864" i="1"/>
  <c r="CR135" i="1"/>
  <c r="CR867" i="1"/>
  <c r="CR1044" i="1"/>
  <c r="CR367" i="1"/>
  <c r="CR485" i="1"/>
  <c r="CR837" i="1"/>
  <c r="CR1473" i="1"/>
  <c r="CR14" i="1"/>
  <c r="CR1886" i="1"/>
  <c r="CR861" i="1"/>
  <c r="CR1813" i="1"/>
  <c r="CR641" i="1"/>
  <c r="CR762" i="1"/>
  <c r="CR1928" i="1"/>
  <c r="CR1196" i="1"/>
  <c r="CR410" i="1"/>
  <c r="CR257" i="1"/>
  <c r="CR654" i="1"/>
  <c r="CR548" i="1"/>
  <c r="CR1163" i="1"/>
  <c r="CR1445" i="1"/>
  <c r="CR981" i="1"/>
  <c r="CR1546" i="1"/>
  <c r="CR620" i="1"/>
  <c r="CR1161" i="1"/>
  <c r="CR1037" i="1"/>
  <c r="CR1352" i="1"/>
  <c r="CR761" i="1"/>
  <c r="CR943" i="1"/>
  <c r="CR1574" i="1"/>
  <c r="CR280" i="1"/>
  <c r="CR1379" i="1"/>
  <c r="CR1491" i="1"/>
  <c r="CR1007" i="1"/>
  <c r="CR1333" i="1"/>
  <c r="CR283" i="1"/>
  <c r="CR971" i="1"/>
  <c r="CR1178" i="1"/>
  <c r="CR274" i="1"/>
  <c r="CR179" i="1"/>
  <c r="CR1662" i="1"/>
  <c r="CR1935" i="1"/>
  <c r="CR362" i="1"/>
  <c r="CR1016" i="1"/>
  <c r="CR1596" i="1"/>
  <c r="CR1376" i="1"/>
  <c r="CR468" i="1"/>
  <c r="CR1004" i="1"/>
  <c r="CR1159" i="1"/>
  <c r="CR107" i="1"/>
  <c r="CR1210" i="1"/>
  <c r="CR403" i="1"/>
  <c r="CR393" i="1"/>
  <c r="CR616" i="1"/>
  <c r="CR1686" i="1"/>
  <c r="CR1863" i="1"/>
  <c r="CR246" i="1"/>
  <c r="CR1697" i="1"/>
  <c r="CR888" i="1"/>
  <c r="CR1035" i="1"/>
  <c r="CR174" i="1"/>
  <c r="CR1755" i="1"/>
  <c r="CR870" i="1"/>
  <c r="CR1718" i="1"/>
  <c r="CR1507" i="1"/>
  <c r="CR1170" i="1"/>
  <c r="CR1075" i="1"/>
  <c r="CR54" i="1"/>
  <c r="CR751" i="1"/>
  <c r="CR1901" i="1"/>
  <c r="CR379" i="1"/>
  <c r="CR317" i="1"/>
  <c r="CR261" i="1"/>
  <c r="CR1398" i="1"/>
  <c r="CR856" i="1"/>
  <c r="CR1391" i="1"/>
  <c r="CR208" i="1"/>
  <c r="CR1310" i="1"/>
  <c r="CR319" i="1"/>
  <c r="CR579" i="1"/>
  <c r="CR204" i="1"/>
  <c r="CR1317" i="1"/>
  <c r="CR1246" i="1"/>
  <c r="CR266" i="1"/>
  <c r="CR646" i="1"/>
  <c r="CR407" i="1"/>
  <c r="CR207" i="1"/>
  <c r="CR1567" i="1"/>
  <c r="CR156" i="1"/>
  <c r="CR91" i="1"/>
  <c r="CR97" i="1"/>
  <c r="CR1321" i="1"/>
  <c r="CR477" i="1"/>
  <c r="CR191" i="1"/>
  <c r="CR586" i="1"/>
  <c r="CR633" i="1"/>
  <c r="CR376" i="1"/>
  <c r="CR1878" i="1"/>
  <c r="CR650" i="1"/>
  <c r="CR409" i="1"/>
  <c r="CR254" i="1"/>
  <c r="CR1814" i="1"/>
  <c r="CR1647" i="1"/>
  <c r="CR1383" i="1"/>
  <c r="CR259" i="1"/>
  <c r="CR596" i="1"/>
  <c r="CR68" i="1"/>
  <c r="CR1354" i="1"/>
  <c r="CR814" i="1"/>
  <c r="CR193" i="1"/>
  <c r="CR1907" i="1"/>
  <c r="CR1149" i="1"/>
  <c r="CR1134" i="1"/>
  <c r="CR1371" i="1"/>
  <c r="CR1552" i="1"/>
  <c r="CR1829" i="1"/>
  <c r="CR426" i="1"/>
  <c r="CR1067" i="1"/>
  <c r="CR73" i="1"/>
  <c r="CR996" i="1"/>
  <c r="CR230" i="1"/>
  <c r="CR555" i="1"/>
  <c r="CR780" i="1"/>
  <c r="CR1236" i="1"/>
  <c r="CR1160" i="1"/>
  <c r="CR1211" i="1"/>
  <c r="CR18" i="1"/>
  <c r="CR1234" i="1"/>
  <c r="CR696" i="1"/>
  <c r="CR1828" i="1"/>
  <c r="CR968" i="1"/>
  <c r="CR1463" i="1"/>
  <c r="CR739" i="1"/>
  <c r="CR268" i="1"/>
  <c r="CR1424" i="1"/>
  <c r="CR1651" i="1"/>
  <c r="CR437" i="1"/>
  <c r="CR1545" i="1"/>
  <c r="CR617" i="1"/>
  <c r="CR1805" i="1"/>
  <c r="CR601" i="1"/>
  <c r="CR1294" i="1"/>
  <c r="CR1693" i="1"/>
  <c r="CR756" i="1"/>
  <c r="CR1480" i="1"/>
  <c r="CR1492" i="1"/>
  <c r="CR813" i="1"/>
  <c r="CR1165" i="1"/>
  <c r="CR927" i="1"/>
  <c r="CR478" i="1"/>
  <c r="CR281" i="1"/>
  <c r="CR1117" i="1"/>
  <c r="CR1348" i="1"/>
  <c r="CR1099" i="1"/>
  <c r="CR1543" i="1"/>
  <c r="CR1482" i="1"/>
  <c r="CR1843" i="1"/>
  <c r="CR101" i="1"/>
  <c r="CR1554" i="1"/>
  <c r="CR890" i="1"/>
  <c r="CR695" i="1"/>
  <c r="CR56" i="1"/>
  <c r="CR1560" i="1"/>
  <c r="CR549" i="1"/>
  <c r="CR1741" i="1"/>
  <c r="CR352" i="1"/>
  <c r="CR1198" i="1"/>
  <c r="CR905" i="1"/>
  <c r="CR788" i="1"/>
  <c r="CR1589" i="1"/>
  <c r="CR1127" i="1"/>
  <c r="CR860" i="1"/>
  <c r="CR343" i="1"/>
  <c r="CR1561" i="1"/>
  <c r="CR1397" i="1"/>
  <c r="CR682" i="1"/>
  <c r="CR908" i="1"/>
  <c r="CR794" i="1"/>
  <c r="CR1759" i="1"/>
  <c r="CR221" i="1"/>
  <c r="CR651" i="1"/>
  <c r="CR48" i="1"/>
  <c r="CR1449" i="1"/>
  <c r="CR1557" i="1"/>
  <c r="CR597" i="1"/>
  <c r="CR1764" i="1"/>
  <c r="CR1223" i="1"/>
  <c r="CR1262" i="1"/>
  <c r="CR1054" i="1"/>
  <c r="CR1474" i="1"/>
  <c r="CR1141" i="1"/>
  <c r="CR1136" i="1"/>
  <c r="CR1536" i="1"/>
  <c r="CR598" i="1"/>
  <c r="CR1733" i="1"/>
  <c r="CR590" i="1"/>
  <c r="CR1744" i="1"/>
  <c r="CR839" i="1"/>
  <c r="CR755" i="1"/>
  <c r="CR1541" i="1"/>
  <c r="CR567" i="1"/>
  <c r="CR1422" i="1"/>
  <c r="CR1740" i="1"/>
  <c r="CR1077" i="1"/>
  <c r="CR338" i="1"/>
  <c r="CR1701" i="1"/>
  <c r="CR1913" i="1"/>
  <c r="CR1290" i="1"/>
  <c r="CR1632" i="1"/>
  <c r="CR1287" i="1"/>
  <c r="CR1659" i="1"/>
  <c r="CR353" i="1"/>
  <c r="CR394" i="1"/>
  <c r="CR1228" i="1"/>
  <c r="CR270" i="1"/>
  <c r="CR340" i="1"/>
  <c r="CR1586" i="1"/>
  <c r="CR1396" i="1"/>
  <c r="CR1030" i="1"/>
  <c r="CR243" i="1"/>
  <c r="CR636" i="1"/>
  <c r="CR85" i="1"/>
  <c r="CR78" i="1"/>
  <c r="CR1877" i="1"/>
  <c r="CR1550" i="1"/>
  <c r="CR453" i="1"/>
  <c r="CR932" i="1"/>
  <c r="CR1874" i="1"/>
  <c r="CR323" i="1"/>
  <c r="CR1725" i="1"/>
  <c r="CR706" i="1"/>
  <c r="CR520" i="1"/>
  <c r="CR1795" i="1"/>
  <c r="CR736" i="1"/>
  <c r="CR604" i="1"/>
  <c r="CR1267" i="1"/>
  <c r="CR1899" i="1"/>
  <c r="CR1635" i="1"/>
  <c r="CR354" i="1"/>
  <c r="CR1911" i="1"/>
  <c r="CR411" i="1"/>
  <c r="CR1024" i="1"/>
  <c r="CR809" i="1"/>
  <c r="CR320" i="1"/>
  <c r="CR1909" i="1"/>
  <c r="CR1837" i="1"/>
  <c r="CR1215" i="1"/>
  <c r="CR1079" i="1"/>
  <c r="CR1906" i="1"/>
  <c r="CR74" i="1"/>
  <c r="CR105" i="1" s="1"/>
  <c r="CR326" i="1"/>
  <c r="CR928" i="1"/>
  <c r="CR32" i="1"/>
  <c r="CR1668" i="1"/>
  <c r="CR982" i="1"/>
  <c r="CR1603" i="1"/>
  <c r="CR990" i="1"/>
  <c r="CR919" i="1"/>
  <c r="CR93" i="1"/>
  <c r="CR1641" i="1"/>
  <c r="CR507" i="1"/>
  <c r="CR1050" i="1"/>
  <c r="CR570" i="1"/>
  <c r="CR209" i="1"/>
  <c r="CR800" i="1"/>
  <c r="CR1594" i="1"/>
  <c r="CR1737" i="1"/>
  <c r="CR1179" i="1"/>
  <c r="CR627" i="1"/>
  <c r="CR26" i="1"/>
  <c r="CR1436" i="1"/>
  <c r="CR1427" i="1"/>
  <c r="CR1582" i="1"/>
  <c r="CR1728" i="1"/>
  <c r="CR879" i="1"/>
  <c r="CR42" i="1"/>
  <c r="CR680" i="1"/>
  <c r="CR1207" i="1"/>
  <c r="CR1264" i="1"/>
  <c r="CR542" i="1"/>
  <c r="CR1816" i="1"/>
  <c r="CR1336" i="1"/>
  <c r="CR1349" i="1"/>
  <c r="CR979" i="1"/>
  <c r="CR1308" i="1"/>
  <c r="CR496" i="1"/>
  <c r="CR389" i="1"/>
  <c r="CR418" i="1"/>
  <c r="CR1451" i="1"/>
  <c r="CR310" i="1"/>
  <c r="CR1462" i="1"/>
  <c r="CR517" i="1"/>
  <c r="CR1060" i="1"/>
  <c r="CR1388" i="1"/>
  <c r="CR216" i="1"/>
  <c r="CR134" i="1"/>
  <c r="CR1485" i="1"/>
  <c r="CR1458" i="1"/>
  <c r="CR333" i="1"/>
  <c r="CR1068" i="1"/>
  <c r="CR714" i="1"/>
  <c r="CR581" i="1"/>
  <c r="CR1108" i="1"/>
  <c r="CR986" i="1"/>
  <c r="CR72" i="1"/>
  <c r="CR271" i="1"/>
  <c r="CR537" i="1"/>
  <c r="CR760" i="1"/>
  <c r="CR292" i="1"/>
  <c r="CR853" i="1"/>
  <c r="CR284" i="1"/>
  <c r="CR1955" i="1"/>
  <c r="CR629" i="1"/>
  <c r="CR34" i="1"/>
  <c r="CR593" i="1"/>
  <c r="CR1608" i="1"/>
  <c r="CR643" i="1"/>
  <c r="CR1368" i="1"/>
  <c r="CR1694" i="1"/>
  <c r="CR299" i="1"/>
  <c r="CR490" i="1"/>
  <c r="CR451" i="1"/>
  <c r="CR1584" i="1"/>
  <c r="CR295" i="1"/>
  <c r="CR1927" i="1"/>
  <c r="CR1812" i="1"/>
  <c r="CR1254" i="1"/>
  <c r="CR296" i="1"/>
  <c r="CR322" i="1"/>
  <c r="CR357" i="1"/>
  <c r="CR1356" i="1"/>
  <c r="CR1847" i="1"/>
  <c r="CR470" i="1"/>
  <c r="CR1063" i="1"/>
  <c r="CR626" i="1"/>
  <c r="CR1101" i="1"/>
  <c r="CR942" i="1"/>
  <c r="CR1531" i="1"/>
  <c r="CR698" i="1"/>
  <c r="CR344" i="1"/>
  <c r="CR1776" i="1"/>
  <c r="CR1297" i="1"/>
  <c r="CR145" i="1"/>
  <c r="CR770" i="1"/>
  <c r="CR1617" i="1"/>
  <c r="CR614" i="1"/>
  <c r="CR1949" i="1"/>
  <c r="CR1274" i="1"/>
  <c r="CR1375" i="1"/>
  <c r="CR1730" i="1"/>
  <c r="CR1660" i="1"/>
  <c r="CR1860" i="1"/>
  <c r="CR288" i="1"/>
  <c r="CR1905" i="1"/>
  <c r="CR1887" i="1"/>
  <c r="CR763" i="1"/>
  <c r="CR325" i="1"/>
  <c r="CR1745" i="1"/>
  <c r="CR1562" i="1"/>
  <c r="CR273" i="1"/>
  <c r="CR1366" i="1"/>
  <c r="CR1862" i="1"/>
  <c r="CR307" i="1"/>
  <c r="CR845" i="1"/>
  <c r="CR1921" i="1"/>
  <c r="CR1251" i="1"/>
  <c r="CR269" i="1"/>
  <c r="CR577" i="1"/>
  <c r="CR1537" i="1"/>
  <c r="CR838" i="1"/>
  <c r="CR419" i="1"/>
  <c r="CR669" i="1"/>
  <c r="CR1455" i="1"/>
  <c r="CR1300" i="1"/>
  <c r="CR717" i="1"/>
  <c r="CR1175" i="1"/>
  <c r="CR302" i="1"/>
  <c r="CR1529" i="1"/>
  <c r="CR1875" i="1"/>
  <c r="CR1754" i="1"/>
  <c r="CR639" i="1"/>
  <c r="CR777" i="1"/>
  <c r="CR923" i="1"/>
  <c r="CR1150" i="1"/>
  <c r="CR1479" i="1"/>
  <c r="CR541" i="1"/>
  <c r="CR1514" i="1"/>
  <c r="CR1295" i="1"/>
  <c r="CR119" i="1"/>
  <c r="CR166" i="1"/>
  <c r="CR304" i="1"/>
  <c r="CR1923" i="1"/>
  <c r="CR57" i="1"/>
  <c r="CR396" i="1"/>
  <c r="CR1291" i="1"/>
  <c r="CR988" i="1"/>
  <c r="CR1765" i="1"/>
  <c r="CR1394" i="1"/>
  <c r="CR806" i="1"/>
  <c r="CR342" i="1"/>
  <c r="CR1866" i="1"/>
  <c r="CR491" i="1"/>
  <c r="CR659" i="1"/>
  <c r="CR355" i="1"/>
  <c r="CR1284" i="1"/>
  <c r="CR1089" i="1"/>
  <c r="CR1789" i="1"/>
  <c r="CR1897" i="1"/>
  <c r="CR260" i="1"/>
  <c r="CR459" i="1"/>
  <c r="CR1393" i="1"/>
  <c r="CR817" i="1"/>
  <c r="CR824" i="1"/>
  <c r="CR1325" i="1"/>
  <c r="CR229" i="1"/>
  <c r="CR1292" i="1"/>
  <c r="CR528" i="1"/>
  <c r="CR1240" i="1"/>
  <c r="CR1521" i="1"/>
  <c r="CR783" i="1"/>
  <c r="CR486" i="1"/>
  <c r="CR754" i="1"/>
  <c r="CR1177" i="1"/>
  <c r="CR830" i="1"/>
  <c r="CR1048" i="1"/>
  <c r="CR1749" i="1"/>
  <c r="CR1238" i="1"/>
  <c r="CR1824" i="1"/>
  <c r="CR1420" i="1"/>
  <c r="CR1164" i="1"/>
  <c r="CR1263" i="1"/>
  <c r="CR1798" i="1"/>
  <c r="CR456" i="1"/>
  <c r="CR214" i="1"/>
  <c r="CR427" i="1"/>
  <c r="CR1154" i="1"/>
  <c r="CR502" i="1"/>
  <c r="CR1104" i="1"/>
  <c r="CR472" i="1"/>
  <c r="CR1353" i="1"/>
  <c r="CR1200" i="1"/>
  <c r="CR1593" i="1"/>
  <c r="CR961" i="1"/>
  <c r="CR778" i="1"/>
  <c r="CR709" i="1"/>
  <c r="CR446" i="1"/>
  <c r="CR1413" i="1"/>
  <c r="CR1020" i="1"/>
  <c r="CR1930" i="1"/>
  <c r="CR747" i="1"/>
  <c r="CR1195" i="1"/>
  <c r="CR645" i="1"/>
  <c r="CR984" i="1"/>
  <c r="CR17" i="1"/>
  <c r="CR1105" i="1"/>
  <c r="CR1047" i="1"/>
  <c r="CR501" i="1"/>
  <c r="CR220" i="1"/>
  <c r="CR143" i="1"/>
  <c r="CR933" i="1"/>
  <c r="CR487" i="1"/>
  <c r="CR768" i="1"/>
  <c r="CR364" i="1"/>
  <c r="CR724" i="1"/>
  <c r="CR1091" i="1"/>
  <c r="CR1285" i="1"/>
  <c r="CR631" i="1"/>
  <c r="CR239" i="1"/>
  <c r="CR705" i="1"/>
  <c r="CR1642" i="1"/>
  <c r="CR1511" i="1"/>
  <c r="CR843" i="1"/>
  <c r="CR1031" i="1"/>
  <c r="CR1472" i="1"/>
  <c r="CR58" i="1"/>
  <c r="CR1043" i="1"/>
  <c r="CR1204" i="1"/>
  <c r="CR1757" i="1"/>
  <c r="CR30" i="1"/>
  <c r="CR994" i="1"/>
  <c r="CR1879" i="1"/>
  <c r="CR415" i="1"/>
  <c r="CR1747" i="1"/>
  <c r="CR1867" i="1"/>
  <c r="CR1888" i="1"/>
  <c r="CR1830" i="1"/>
  <c r="CR1884" i="1"/>
  <c r="CR80" i="1"/>
  <c r="CR369" i="1"/>
  <c r="CR1941" i="1"/>
  <c r="CR1483" i="1"/>
  <c r="CR1168" i="1"/>
  <c r="CR113" i="1"/>
  <c r="CR1699" i="1"/>
  <c r="CR1790" i="1"/>
  <c r="CR1407" i="1"/>
  <c r="CR381" i="1"/>
  <c r="CR1381" i="1"/>
  <c r="CR151" i="1"/>
  <c r="CR1191" i="1"/>
  <c r="CR1218" i="1"/>
  <c r="CR1525" i="1"/>
  <c r="CR1834" i="1"/>
  <c r="CR1199" i="1"/>
  <c r="CR1244" i="1"/>
  <c r="CR956" i="1"/>
  <c r="CR1147" i="1"/>
  <c r="CR1648" i="1"/>
  <c r="CR250" i="1"/>
  <c r="CR658" i="1"/>
  <c r="CR234" i="1"/>
  <c r="CR925" i="1"/>
  <c r="CR782" i="1"/>
  <c r="CR1231" i="1"/>
  <c r="CR941" i="1"/>
  <c r="CR764" i="1"/>
  <c r="CR47" i="1"/>
  <c r="CR1868" i="1"/>
  <c r="CR1470" i="1"/>
  <c r="CR1097" i="1"/>
  <c r="CR865" i="1"/>
  <c r="CR89" i="1"/>
  <c r="CR964" i="1"/>
  <c r="CR1471" i="1"/>
  <c r="CR66" i="1"/>
  <c r="CR1615" i="1"/>
  <c r="CR1049" i="1"/>
  <c r="CR1808" i="1"/>
  <c r="CR1703" i="1"/>
  <c r="CR828" i="1"/>
  <c r="CR712" i="1"/>
  <c r="CR1710" i="1"/>
  <c r="CR898" i="1"/>
  <c r="CR1925" i="1"/>
  <c r="CR1225" i="1"/>
  <c r="CR862" i="1"/>
  <c r="CR849" i="1"/>
  <c r="CR1786" i="1"/>
  <c r="CR1850" i="1"/>
  <c r="CR422" i="1"/>
  <c r="CR1036" i="1"/>
  <c r="CR746" i="1"/>
  <c r="CR88" i="1"/>
  <c r="CR424" i="1"/>
  <c r="CR1810" i="1"/>
  <c r="CR1752" i="1"/>
  <c r="CR1270" i="1"/>
  <c r="CR1731" i="1"/>
  <c r="CR750" i="1"/>
  <c r="CR1644" i="1"/>
  <c r="CR169" i="1"/>
  <c r="CR1711" i="1"/>
  <c r="CR455" i="1"/>
  <c r="CR1071" i="1"/>
  <c r="CR881" i="1"/>
  <c r="CR448" i="1"/>
  <c r="CR726" i="1"/>
  <c r="CR1137" i="1"/>
  <c r="CR1033" i="1"/>
  <c r="CR543" i="1"/>
  <c r="CR1148" i="1"/>
  <c r="CR1114" i="1"/>
  <c r="CR1597" i="1"/>
  <c r="CR1634" i="1"/>
  <c r="CR133" i="1"/>
  <c r="CR1468" i="1"/>
  <c r="CR771" i="1"/>
  <c r="CR1277" i="1"/>
  <c r="CR86" i="1"/>
  <c r="CR825" i="1"/>
  <c r="CR1580" i="1"/>
  <c r="CR1171" i="1"/>
  <c r="CR718" i="1"/>
  <c r="CR973" i="1"/>
  <c r="CR562" i="1"/>
  <c r="CR1544" i="1"/>
  <c r="CR1609" i="1"/>
  <c r="CR1139" i="1"/>
  <c r="CR314" i="1"/>
  <c r="CR661" i="1"/>
  <c r="CR524" i="1"/>
  <c r="CR958" i="1"/>
  <c r="CR1403" i="1"/>
  <c r="CR983" i="1"/>
  <c r="CR623" i="1"/>
  <c r="CR610" i="1"/>
  <c r="CR106" i="1"/>
  <c r="CR1535" i="1"/>
  <c r="CR544" i="1"/>
  <c r="CR529" i="1"/>
  <c r="CR779" i="1"/>
  <c r="CR152" i="1"/>
  <c r="CR1187" i="1"/>
  <c r="CR1555" i="1"/>
  <c r="CR1337" i="1"/>
  <c r="CR674" i="1"/>
  <c r="CR1280" i="1"/>
  <c r="CR1282" i="1"/>
  <c r="CR1612" i="1"/>
  <c r="CR1286" i="1"/>
  <c r="CR1272" i="1"/>
  <c r="CR237" i="1"/>
  <c r="CR935" i="1"/>
  <c r="CR1066" i="1"/>
  <c r="CR183" i="1"/>
  <c r="CR420" i="1"/>
  <c r="CR609" i="1"/>
  <c r="CR1643" i="1"/>
  <c r="CR585" i="1"/>
  <c r="CR713" i="1"/>
  <c r="CR1665" i="1"/>
  <c r="CR1094" i="1"/>
  <c r="CR27" i="1"/>
  <c r="CR401" i="1"/>
  <c r="CR568" i="1"/>
  <c r="CR1351" i="1"/>
  <c r="CR1459" i="1"/>
  <c r="CR798" i="1"/>
  <c r="CR1937" i="1"/>
  <c r="CR886" i="1"/>
  <c r="CR1206" i="1"/>
  <c r="CR540" i="1"/>
  <c r="CR1817" i="1"/>
  <c r="CR733" i="1"/>
  <c r="CR395" i="1"/>
  <c r="CR1803" i="1"/>
  <c r="CR1547" i="1"/>
  <c r="CR1166" i="1"/>
  <c r="CR738" i="1"/>
  <c r="CR139" i="1"/>
  <c r="CR417" i="1"/>
  <c r="CR1415" i="1"/>
  <c r="CR1214" i="1"/>
  <c r="CR311" i="1"/>
  <c r="CR249" i="1"/>
  <c r="CR36" i="1"/>
  <c r="CR931" i="1"/>
  <c r="CR70" i="1"/>
  <c r="CR1678" i="1"/>
  <c r="CR366" i="1"/>
  <c r="CR1953" i="1"/>
  <c r="CR711" i="1"/>
  <c r="CR1951" i="1"/>
  <c r="CR1180" i="1"/>
  <c r="CR25" i="1"/>
  <c r="CR976" i="1"/>
  <c r="CR454" i="1"/>
  <c r="CR290" i="1"/>
  <c r="CR536" i="1"/>
  <c r="CR1062" i="1"/>
  <c r="CR157" i="1"/>
  <c r="CR790" i="1"/>
  <c r="CR1775" i="1"/>
  <c r="CR1197" i="1"/>
  <c r="CR792" i="1"/>
  <c r="CR1729" i="1"/>
  <c r="CR1646" i="1"/>
  <c r="CR992" i="1"/>
  <c r="CR1914" i="1"/>
  <c r="CR989" i="1"/>
  <c r="CR373" i="1"/>
  <c r="CR583" i="1"/>
  <c r="CR1055" i="1"/>
  <c r="CR1839" i="1"/>
  <c r="CR1496" i="1"/>
  <c r="CR1916" i="1"/>
  <c r="CR1138" i="1"/>
  <c r="CR1241" i="1"/>
  <c r="CR1408" i="1"/>
  <c r="CR1146" i="1"/>
  <c r="CR506" i="1"/>
  <c r="CR1945" i="1"/>
  <c r="CR1832" i="1"/>
  <c r="CR212" i="1"/>
  <c r="CR231" i="1"/>
  <c r="CR622" i="1"/>
  <c r="CR1742" i="1"/>
  <c r="CR1714" i="1"/>
  <c r="CR920" i="1"/>
  <c r="CR735" i="1"/>
  <c r="CR233" i="1"/>
  <c r="CR803" i="1"/>
  <c r="CR1421" i="1"/>
  <c r="CR172" i="1"/>
  <c r="CR1917" i="1"/>
  <c r="CR704" i="1"/>
  <c r="CR1569" i="1"/>
  <c r="CR1038" i="1"/>
  <c r="CR637" i="1"/>
  <c r="CR1098" i="1"/>
  <c r="CR1826" i="1"/>
  <c r="CR388" i="1"/>
  <c r="CR328" i="1"/>
  <c r="CR1142" i="1"/>
  <c r="CR1219" i="1"/>
  <c r="CR1488" i="1"/>
  <c r="CR199" i="1"/>
  <c r="CR484" i="1"/>
  <c r="CR421" i="1"/>
  <c r="CR380" i="1"/>
  <c r="CR398" i="1"/>
  <c r="CR120" i="1"/>
  <c r="CR1192" i="1"/>
  <c r="CR786" i="1"/>
  <c r="CR869" i="1"/>
  <c r="CR1926" i="1"/>
  <c r="CR202" i="1"/>
  <c r="CR1895" i="1"/>
  <c r="CR1190" i="1"/>
  <c r="CR147" i="1"/>
  <c r="CR635" i="1"/>
  <c r="DI417" i="1"/>
  <c r="DI129" i="1"/>
  <c r="DI1396" i="1"/>
  <c r="DI477" i="1"/>
  <c r="DI1617" i="1"/>
  <c r="DI1042" i="1"/>
  <c r="DI448" i="1"/>
  <c r="DI421" i="1"/>
  <c r="DI1746" i="1"/>
  <c r="DI1522" i="1"/>
  <c r="DI1792" i="1"/>
  <c r="DI432" i="1"/>
  <c r="DI478" i="1"/>
  <c r="DI25" i="1"/>
  <c r="DI1288" i="1"/>
  <c r="DI1634" i="1"/>
  <c r="DI1760" i="1"/>
  <c r="DI1395" i="1"/>
  <c r="DI202" i="1"/>
  <c r="DI777" i="1"/>
  <c r="DI638" i="1"/>
  <c r="DI1444" i="1"/>
  <c r="DI1659" i="1"/>
  <c r="DI93" i="1"/>
  <c r="DI1057" i="1"/>
  <c r="DI1437" i="1"/>
  <c r="DI597" i="1"/>
  <c r="DI1729" i="1"/>
  <c r="DI1152" i="1"/>
  <c r="DI1277" i="1"/>
  <c r="DI807" i="1"/>
  <c r="DI1333" i="1"/>
  <c r="DI1063" i="1"/>
  <c r="DI1341" i="1"/>
  <c r="DI590" i="1"/>
  <c r="DI59" i="1"/>
  <c r="DI1851" i="1"/>
  <c r="DI335" i="1"/>
  <c r="DI194" i="1"/>
  <c r="DI274" i="1"/>
  <c r="DI1528" i="1"/>
  <c r="DI1260" i="1"/>
  <c r="DI1926" i="1"/>
  <c r="DI63" i="1"/>
  <c r="DI1276" i="1"/>
  <c r="DI331" i="1"/>
  <c r="DI1142" i="1"/>
  <c r="DI499" i="1"/>
  <c r="DI474" i="1"/>
  <c r="DI272" i="1"/>
  <c r="DI784" i="1"/>
  <c r="DI1814" i="1"/>
  <c r="DI442" i="1"/>
  <c r="DI1097" i="1"/>
  <c r="DI1938" i="1"/>
  <c r="DI114" i="1"/>
  <c r="DI1188" i="1"/>
  <c r="DI1022" i="1"/>
  <c r="DI987" i="1"/>
  <c r="DI351" i="1"/>
  <c r="DI170" i="1"/>
  <c r="DI1598" i="1"/>
  <c r="DI128" i="1"/>
  <c r="DI452" i="1"/>
  <c r="DI1952" i="1"/>
  <c r="DI669" i="1"/>
  <c r="DI1521" i="1"/>
  <c r="DI1925" i="1"/>
  <c r="DI1178" i="1"/>
  <c r="DI769" i="1"/>
  <c r="DI700" i="1"/>
  <c r="DI26" i="1"/>
  <c r="DI1076" i="1"/>
  <c r="DI415" i="1"/>
  <c r="DI1304" i="1"/>
  <c r="DI484" i="1"/>
  <c r="DI589" i="1"/>
  <c r="DI1518" i="1"/>
  <c r="DI1077" i="1"/>
  <c r="DI1391" i="1"/>
  <c r="DI1162" i="1"/>
  <c r="DI1473" i="1"/>
  <c r="DI636" i="1"/>
  <c r="DI1356" i="1"/>
  <c r="DI434" i="1"/>
  <c r="DI1799" i="1"/>
  <c r="DI146" i="1"/>
  <c r="DI250" i="1"/>
  <c r="DI322" i="1"/>
  <c r="DI283" i="1"/>
  <c r="DI913" i="1"/>
  <c r="DI447" i="1"/>
  <c r="DI1376" i="1"/>
  <c r="DI676" i="1"/>
  <c r="DI215" i="1"/>
  <c r="DI1877" i="1"/>
  <c r="DI1127" i="1"/>
  <c r="DI40" i="1"/>
  <c r="DI1769" i="1"/>
  <c r="DI70" i="1"/>
  <c r="DI325" i="1"/>
  <c r="DI1629" i="1"/>
  <c r="DI866" i="1"/>
  <c r="DI1602" i="1"/>
  <c r="DI60" i="1"/>
  <c r="DI91" i="1"/>
  <c r="DI1068" i="1"/>
  <c r="DI1347" i="1"/>
  <c r="DI546" i="1"/>
  <c r="DI1752" i="1"/>
  <c r="DI1718" i="1"/>
  <c r="DI333" i="1"/>
  <c r="DI754" i="1"/>
  <c r="DI71" i="1"/>
  <c r="DI752" i="1"/>
  <c r="DI1888" i="1"/>
  <c r="DI127" i="1"/>
  <c r="DI1082" i="1"/>
  <c r="DI342" i="1"/>
  <c r="DI563" i="1"/>
  <c r="DI1324" i="1"/>
  <c r="DI1314" i="1"/>
  <c r="DI282" i="1"/>
  <c r="DI1754" i="1"/>
  <c r="DI1196" i="1"/>
  <c r="DI1117" i="1"/>
  <c r="DI1460" i="1"/>
  <c r="DI678" i="1"/>
  <c r="DI1319" i="1"/>
  <c r="DI1182" i="1"/>
  <c r="DI744" i="1"/>
  <c r="DI1573" i="1"/>
  <c r="DI1702" i="1"/>
  <c r="DI1560" i="1"/>
  <c r="DI990" i="1"/>
  <c r="DI366" i="1"/>
  <c r="DI882" i="1"/>
  <c r="DI1492" i="1"/>
  <c r="DI828" i="1"/>
  <c r="DI1050" i="1"/>
  <c r="DI488" i="1"/>
  <c r="DI1594" i="1"/>
  <c r="DI491" i="1"/>
  <c r="DI1257" i="1"/>
  <c r="DI1730" i="1"/>
  <c r="DI1282" i="1"/>
  <c r="DI1892" i="1"/>
  <c r="DI911" i="1"/>
  <c r="DI1616" i="1"/>
  <c r="DI324" i="1"/>
  <c r="DI277" i="1"/>
  <c r="DI835" i="1"/>
  <c r="DI1941" i="1"/>
  <c r="DI1423" i="1"/>
  <c r="DI1486" i="1"/>
  <c r="DI1435" i="1"/>
  <c r="DI29" i="1"/>
  <c r="DI134" i="1"/>
  <c r="DI877" i="1"/>
  <c r="DI19" i="1"/>
  <c r="DI1243" i="1"/>
  <c r="DI1509" i="1"/>
  <c r="DI223" i="1"/>
  <c r="DI1450" i="1"/>
  <c r="DI198" i="1"/>
  <c r="DI18" i="1"/>
  <c r="DI528" i="1"/>
  <c r="DI1301" i="1"/>
  <c r="DI1448" i="1"/>
  <c r="DI902" i="1"/>
  <c r="DI1209" i="1"/>
  <c r="DI239" i="1"/>
  <c r="DI192" i="1"/>
  <c r="DI111" i="1"/>
  <c r="DI903" i="1"/>
  <c r="DI1130" i="1"/>
  <c r="DI545" i="1"/>
  <c r="DI390" i="1"/>
  <c r="DI852" i="1"/>
  <c r="DI424" i="1"/>
  <c r="DI1245" i="1"/>
  <c r="DI846" i="1"/>
  <c r="DI864" i="1"/>
  <c r="DI698" i="1"/>
  <c r="DI1306" i="1"/>
  <c r="DI90" i="1"/>
  <c r="DI1639" i="1"/>
  <c r="DI458" i="1"/>
  <c r="DI702" i="1"/>
  <c r="DI183" i="1"/>
  <c r="DI1353" i="1"/>
  <c r="DI732" i="1"/>
  <c r="DI455" i="1"/>
  <c r="DI454" i="1"/>
  <c r="DI919" i="1"/>
  <c r="DI570" i="1"/>
  <c r="DI1829" i="1"/>
  <c r="DI1856" i="1"/>
  <c r="DI373" i="1"/>
  <c r="DI926" i="1"/>
  <c r="DI1823" i="1"/>
  <c r="DI842" i="1"/>
  <c r="DI1943" i="1"/>
  <c r="DI645" i="1"/>
  <c r="DI1927" i="1"/>
  <c r="DI773" i="1"/>
  <c r="DI814" i="1"/>
  <c r="DI132" i="1"/>
  <c r="DI1146" i="1"/>
  <c r="DI683" i="1"/>
  <c r="DI871" i="1"/>
  <c r="DI562" i="1"/>
  <c r="DI653" i="1"/>
  <c r="DI1083" i="1"/>
  <c r="DI960" i="1"/>
  <c r="DI41" i="1"/>
  <c r="DI1679" i="1"/>
  <c r="DI317" i="1"/>
  <c r="DI1216" i="1"/>
  <c r="DI1855" i="1"/>
  <c r="DI1171" i="1"/>
  <c r="DI254" i="1"/>
  <c r="DI703" i="1"/>
  <c r="DI1294" i="1"/>
  <c r="DI1342" i="1"/>
  <c r="DI558" i="1"/>
  <c r="DI337" i="1"/>
  <c r="DI1399" i="1"/>
  <c r="DI760" i="1"/>
  <c r="DI334" i="1"/>
  <c r="DI1150" i="1"/>
  <c r="DI350" i="1"/>
  <c r="DI630" i="1"/>
  <c r="DI1660" i="1"/>
  <c r="DI1422" i="1"/>
  <c r="DI1762" i="1"/>
  <c r="DI1930" i="1"/>
  <c r="DI77" i="1"/>
  <c r="DI1177" i="1"/>
  <c r="DI1820" i="1"/>
  <c r="DI1899" i="1"/>
  <c r="DI1607" i="1"/>
  <c r="DI1129" i="1"/>
  <c r="DI695" i="1"/>
  <c r="DI1508" i="1"/>
  <c r="DI32" i="1"/>
  <c r="DI1330" i="1"/>
  <c r="DI1190" i="1"/>
  <c r="DI1426" i="1"/>
  <c r="DI459" i="1"/>
  <c r="DI989" i="1"/>
  <c r="DI726" i="1"/>
  <c r="DI1857" i="1"/>
  <c r="DI625" i="1"/>
  <c r="DI288" i="1"/>
  <c r="DI805" i="1"/>
  <c r="DI1751" i="1"/>
  <c r="DI966" i="1"/>
  <c r="DI341" i="1"/>
  <c r="DI1039" i="1"/>
  <c r="DI172" i="1"/>
  <c r="DI1056" i="1"/>
  <c r="DI1166" i="1"/>
  <c r="DI1232" i="1"/>
  <c r="DI1747" i="1"/>
  <c r="DI206" i="1"/>
  <c r="DI1242" i="1"/>
  <c r="DI836" i="1"/>
  <c r="DI387" i="1"/>
  <c r="DI354" i="1"/>
  <c r="DI936" i="1"/>
  <c r="DI298" i="1"/>
  <c r="DI656" i="1"/>
  <c r="DI1772" i="1"/>
  <c r="DI89" i="1"/>
  <c r="DI932" i="1"/>
  <c r="DI961" i="1"/>
  <c r="DI1840" i="1"/>
  <c r="DI513" i="1"/>
  <c r="DI746" i="1"/>
  <c r="DI1278" i="1"/>
  <c r="DI1837" i="1"/>
  <c r="DI1122" i="1"/>
  <c r="DI16" i="1"/>
  <c r="DI967" i="1"/>
  <c r="DI1871" i="1"/>
  <c r="DI1482" i="1"/>
  <c r="DI279" i="1"/>
  <c r="DI735" i="1"/>
  <c r="DI1096" i="1"/>
  <c r="DI383" i="1"/>
  <c r="DI969" i="1"/>
  <c r="DI1198" i="1"/>
  <c r="DI289" i="1"/>
  <c r="DI182" i="1"/>
  <c r="DI1459" i="1"/>
  <c r="DI1763" i="1"/>
  <c r="DI1901" i="1"/>
  <c r="DI500" i="1"/>
  <c r="DI675" i="1"/>
  <c r="DI1201" i="1"/>
  <c r="DI15" i="1"/>
  <c r="DI1636" i="1"/>
  <c r="DI1327" i="1"/>
  <c r="DI548" i="1"/>
  <c r="DI867" i="1"/>
  <c r="DI1037" i="1"/>
  <c r="DI316" i="1"/>
  <c r="DI1373" i="1"/>
  <c r="DI61" i="1"/>
  <c r="DI770" i="1"/>
  <c r="DI1344" i="1"/>
  <c r="DI503" i="1"/>
  <c r="DI463" i="1"/>
  <c r="DI1332" i="1"/>
  <c r="DI628" i="1"/>
  <c r="DI1947" i="1"/>
  <c r="DI1903" i="1"/>
  <c r="DI616" i="1"/>
  <c r="DI962" i="1"/>
  <c r="DI1145" i="1"/>
  <c r="DI667" i="1"/>
  <c r="DI219" i="1"/>
  <c r="DI1704" i="1"/>
  <c r="DI510" i="1"/>
  <c r="DI506" i="1"/>
  <c r="DI663" i="1"/>
  <c r="DI45" i="1"/>
  <c r="DI1401" i="1"/>
  <c r="DI1869" i="1"/>
  <c r="DI566" i="1"/>
  <c r="DI95" i="1"/>
  <c r="DI767" i="1"/>
  <c r="DI161" i="1"/>
  <c r="DI1605" i="1"/>
  <c r="DI1281" i="1"/>
  <c r="DI738" i="1"/>
  <c r="DI875" i="1"/>
  <c r="DI1359" i="1"/>
  <c r="DI529" i="1"/>
  <c r="DI1780" i="1"/>
  <c r="DI1916" i="1"/>
  <c r="DI530" i="1"/>
  <c r="DI895" i="1"/>
  <c r="DI357" i="1"/>
  <c r="DI664" i="1"/>
  <c r="DI1205" i="1"/>
  <c r="DI187" i="1"/>
  <c r="DI1398" i="1"/>
  <c r="DI651" i="1"/>
  <c r="DI758" i="1"/>
  <c r="DI928" i="1"/>
  <c r="DI267" i="1"/>
  <c r="DI788" i="1"/>
  <c r="DI343" i="1"/>
  <c r="DI120" i="1"/>
  <c r="DI943" i="1"/>
  <c r="DI881" i="1"/>
  <c r="DI1655" i="1"/>
  <c r="DI917" i="1"/>
  <c r="DI834" i="1"/>
  <c r="DI1844" i="1"/>
  <c r="DI1861" i="1"/>
  <c r="DI673" i="1"/>
  <c r="DI376" i="1"/>
  <c r="DI979" i="1"/>
  <c r="DI47" i="1"/>
  <c r="DI1681" i="1"/>
  <c r="DI1525" i="1"/>
  <c r="DI1466" i="1"/>
  <c r="DI1095" i="1"/>
  <c r="DI847" i="1"/>
  <c r="DI952" i="1"/>
  <c r="DI1658" i="1"/>
  <c r="DI778" i="1"/>
  <c r="DI1153" i="1"/>
  <c r="DI1279" i="1"/>
  <c r="DI162" i="1"/>
  <c r="DI345" i="1"/>
  <c r="DI853" i="1"/>
  <c r="DI801" i="1"/>
  <c r="DI1035" i="1"/>
  <c r="DI1017" i="1"/>
  <c r="DI1417" i="1"/>
  <c r="DI1009" i="1"/>
  <c r="DI55" i="1"/>
  <c r="DI1793" i="1"/>
  <c r="DI1149" i="1"/>
  <c r="DI983" i="1"/>
  <c r="DI1266" i="1"/>
  <c r="DI220" i="1"/>
  <c r="DI33" i="1"/>
  <c r="DI596" i="1"/>
  <c r="DI23" i="1"/>
  <c r="DI712" i="1"/>
  <c r="DI1643" i="1"/>
  <c r="DI1108" i="1"/>
  <c r="DI1295" i="1"/>
  <c r="DI352" i="1"/>
  <c r="DI1533" i="1"/>
  <c r="DI265" i="1"/>
  <c r="DI1802" i="1"/>
  <c r="DI723" i="1"/>
  <c r="DI813" i="1"/>
  <c r="DI600" i="1"/>
  <c r="DI1734" i="1"/>
  <c r="DI51" i="1"/>
  <c r="DI240" i="1"/>
  <c r="DI501" i="1"/>
  <c r="DI1424" i="1"/>
  <c r="DI706" i="1"/>
  <c r="DI79" i="1"/>
  <c r="DI135" i="1"/>
  <c r="DI737" i="1"/>
  <c r="DI1779" i="1"/>
  <c r="DI1872" i="1"/>
  <c r="DI1801" i="1"/>
  <c r="DI1195" i="1"/>
  <c r="DI199" i="1"/>
  <c r="DI1706" i="1"/>
  <c r="DI305" i="1"/>
  <c r="DI984" i="1"/>
  <c r="DI1620" i="1"/>
  <c r="DI1249" i="1"/>
  <c r="DI35" i="1"/>
  <c r="DI1008" i="1"/>
  <c r="DI260" i="1"/>
  <c r="DI1811" i="1"/>
  <c r="DI1414" i="1"/>
  <c r="DI1419" i="1"/>
  <c r="DI381" i="1"/>
  <c r="DI483" i="1"/>
  <c r="DI1264" i="1"/>
  <c r="DI722" i="1"/>
  <c r="DI359" i="1"/>
  <c r="DI811" i="1"/>
  <c r="DI1898" i="1"/>
  <c r="DI614" i="1"/>
  <c r="DI20" i="1"/>
  <c r="DI626" i="1"/>
  <c r="DI643" i="1"/>
  <c r="DI511" i="1"/>
  <c r="DI1547" i="1"/>
  <c r="DI1200" i="1"/>
  <c r="DI790" i="1"/>
  <c r="DI369" i="1"/>
  <c r="DI1825" i="1"/>
  <c r="DI1364" i="1"/>
  <c r="DI407" i="1"/>
  <c r="DI353" i="1"/>
  <c r="DI1732" i="1"/>
  <c r="DI130" i="1"/>
  <c r="DI1412" i="1"/>
  <c r="DI1309" i="1"/>
  <c r="DI155" i="1"/>
  <c r="DI958" i="1"/>
  <c r="DI1881" i="1"/>
  <c r="DI485" i="1"/>
  <c r="DI1723" i="1"/>
  <c r="DI894" i="1"/>
  <c r="DI460" i="1"/>
  <c r="DI457" i="1"/>
  <c r="DI1402" i="1"/>
  <c r="DI1684" i="1"/>
  <c r="DI1439" i="1"/>
  <c r="DI348" i="1"/>
  <c r="DI1010" i="1"/>
  <c r="DI72" i="1"/>
  <c r="DI1103" i="1"/>
  <c r="DI577" i="1"/>
  <c r="DI942" i="1"/>
  <c r="DI1438" i="1"/>
  <c r="DI43" i="1"/>
  <c r="DI1785" i="1"/>
  <c r="DI1918" i="1"/>
  <c r="DI1735" i="1"/>
  <c r="DI1244" i="1"/>
  <c r="DI1756" i="1"/>
  <c r="DI1535" i="1"/>
  <c r="DI771" i="1"/>
  <c r="DI634" i="1"/>
  <c r="DI166" i="1"/>
  <c r="DI1305" i="1"/>
  <c r="DI635" i="1"/>
  <c r="DI1303" i="1"/>
  <c r="DI1405" i="1"/>
  <c r="DI1944" i="1"/>
  <c r="DI475" i="1"/>
  <c r="DI1111" i="1"/>
  <c r="DI1339" i="1"/>
  <c r="DI195" i="1"/>
  <c r="DI1012" i="1"/>
  <c r="DI639" i="1"/>
  <c r="DI818" i="1"/>
  <c r="DI1167" i="1"/>
  <c r="DI670" i="1"/>
  <c r="DI1360" i="1"/>
  <c r="DI1575" i="1"/>
  <c r="DI1023" i="1"/>
  <c r="DI27" i="1"/>
  <c r="DI428" i="1"/>
  <c r="DI241" i="1"/>
  <c r="DI1612" i="1"/>
  <c r="DI1726" i="1"/>
  <c r="DI1601" i="1"/>
  <c r="DI1758" i="1"/>
  <c r="DI981" i="1"/>
  <c r="DI237" i="1"/>
  <c r="DI507" i="1"/>
  <c r="DI504" i="1"/>
  <c r="DI50" i="1"/>
  <c r="DI1206" i="1"/>
  <c r="DI1902" i="1"/>
  <c r="DI1662" i="1"/>
  <c r="DI1363" i="1"/>
  <c r="DI1876" i="1"/>
  <c r="DI1151" i="1"/>
  <c r="DI440" i="1"/>
  <c r="DI1766" i="1"/>
  <c r="DI389" i="1"/>
  <c r="DI1897" i="1"/>
  <c r="DI1774" i="1"/>
  <c r="DI1670" i="1"/>
  <c r="DI543" i="1"/>
  <c r="DI839" i="1"/>
  <c r="DI315" i="1"/>
  <c r="DI450" i="1"/>
  <c r="DI883" i="1"/>
  <c r="DI1469" i="1"/>
  <c r="DI1683" i="1"/>
  <c r="DI661" i="1"/>
  <c r="DI1325" i="1"/>
  <c r="DI827" i="1"/>
  <c r="DI433" i="1"/>
  <c r="DI1263" i="1"/>
  <c r="DI1290" i="1"/>
  <c r="DI1078" i="1"/>
  <c r="DI1358" i="1"/>
  <c r="DI367" i="1"/>
  <c r="DI1164" i="1"/>
  <c r="DI1515" i="1"/>
  <c r="DI1254" i="1"/>
  <c r="DI1742" i="1"/>
  <c r="DI465" i="1"/>
  <c r="DI425" i="1"/>
  <c r="DI671" i="1"/>
  <c r="DI1848" i="1"/>
  <c r="DI1867" i="1"/>
  <c r="DI1440" i="1"/>
  <c r="DI1268" i="1"/>
  <c r="DI1472" i="1"/>
  <c r="DI1940" i="1"/>
  <c r="DI1118" i="1"/>
  <c r="DI1110" i="1"/>
  <c r="DI716" i="1"/>
  <c r="DI1104" i="1"/>
  <c r="DI916" i="1"/>
  <c r="DI1336" i="1"/>
  <c r="DI885" i="1"/>
  <c r="DI1537" i="1"/>
  <c r="DI633" i="1"/>
  <c r="DI897" i="1"/>
  <c r="DI1253" i="1"/>
  <c r="DI1691" i="1"/>
  <c r="DI1768" i="1"/>
  <c r="DI1493" i="1"/>
  <c r="DI1476" i="1"/>
  <c r="DI1863" i="1"/>
  <c r="DI1199" i="1"/>
  <c r="DI430" i="1"/>
  <c r="DI1455" i="1"/>
  <c r="DI1740" i="1"/>
  <c r="DI396" i="1"/>
  <c r="DI591" i="1"/>
  <c r="DI606" i="1"/>
  <c r="DI1794" i="1"/>
  <c r="DI1369" i="1"/>
  <c r="DI1060" i="1"/>
  <c r="DI58" i="1"/>
  <c r="DI1059" i="1"/>
  <c r="DI429" i="1"/>
  <c r="DI1296" i="1"/>
  <c r="DI1853" i="1"/>
  <c r="DI554" i="1"/>
  <c r="DI481" i="1"/>
  <c r="DI1893" i="1"/>
  <c r="DI290" i="1"/>
  <c r="DI793" i="1"/>
  <c r="DI907" i="1"/>
  <c r="DI1080" i="1"/>
  <c r="DI1275" i="1"/>
  <c r="DI1795" i="1"/>
  <c r="DI273" i="1"/>
  <c r="DI1335" i="1"/>
  <c r="DI136" i="1"/>
  <c r="DI582" i="1"/>
  <c r="DI1483" i="1"/>
  <c r="DI1465" i="1"/>
  <c r="DI632" i="1"/>
  <c r="DI121" i="1"/>
  <c r="DI1140" i="1"/>
  <c r="DI1866" i="1"/>
  <c r="DI689" i="1"/>
  <c r="DI679" i="1"/>
  <c r="DI400" i="1"/>
  <c r="DI1558" i="1"/>
  <c r="DI1581" i="1"/>
  <c r="DI621" i="1"/>
  <c r="DI537" i="1"/>
  <c r="DI999" i="1"/>
  <c r="DI1204" i="1"/>
  <c r="DI1870" i="1"/>
  <c r="DI1430" i="1"/>
  <c r="DI815" i="1"/>
  <c r="DI891" i="1"/>
  <c r="DI1421" i="1"/>
  <c r="DI1595" i="1"/>
  <c r="DI627" i="1"/>
  <c r="DI719" i="1"/>
  <c r="DI1956" i="1"/>
  <c r="DI338" i="1"/>
  <c r="DI492" i="1"/>
  <c r="DI948" i="1"/>
  <c r="DI751" i="1"/>
  <c r="DI303" i="1"/>
  <c r="DI556" i="1"/>
  <c r="DI271" i="1"/>
  <c r="DI1665" i="1"/>
  <c r="DI312" i="1"/>
  <c r="DI1775" i="1"/>
  <c r="DI1403" i="1"/>
  <c r="DI110" i="1"/>
  <c r="DI181" i="1"/>
  <c r="DI1782" i="1"/>
  <c r="DI584" i="1"/>
  <c r="DI225" i="1"/>
  <c r="DI918" i="1"/>
  <c r="DI1955" i="1"/>
  <c r="DI281" i="1"/>
  <c r="DI553" i="1"/>
  <c r="DI1688" i="1"/>
  <c r="DI355" i="1"/>
  <c r="DI1652" i="1"/>
  <c r="DI1800" i="1"/>
  <c r="DI1307" i="1"/>
  <c r="DI1040" i="1"/>
  <c r="DI1541" i="1"/>
  <c r="DI113" i="1"/>
  <c r="DI816" i="1"/>
  <c r="DI909" i="1"/>
  <c r="DI1640" i="1"/>
  <c r="DI211" i="1"/>
  <c r="DI179" i="1"/>
  <c r="DI1394" i="1"/>
  <c r="DI384" i="1"/>
  <c r="DI123" i="1"/>
  <c r="DI48" i="1"/>
  <c r="DI1784" i="1"/>
  <c r="DI126" i="1"/>
  <c r="DI494" i="1"/>
  <c r="DI300" i="1"/>
  <c r="DI286" i="1"/>
  <c r="DI1478" i="1"/>
  <c r="DI1874" i="1"/>
  <c r="DI647" i="1"/>
  <c r="DI1109" i="1"/>
  <c r="DI56" i="1"/>
  <c r="DI1084" i="1"/>
  <c r="DI489" i="1"/>
  <c r="DI86" i="1"/>
  <c r="DI1310" i="1"/>
  <c r="DI1390" i="1"/>
  <c r="DI794" i="1"/>
  <c r="DI1092" i="1"/>
  <c r="DI940" i="1"/>
  <c r="DI1400" i="1"/>
  <c r="DI697" i="1"/>
  <c r="DI391" i="1"/>
  <c r="DI1759" i="1"/>
  <c r="DI1951" i="1"/>
  <c r="DI1741" i="1"/>
  <c r="DI1630" i="1"/>
  <c r="DI149" i="1"/>
  <c r="DI755" i="1"/>
  <c r="DI365" i="1"/>
  <c r="DI997" i="1"/>
  <c r="DI402" i="1"/>
  <c r="DI512" i="1"/>
  <c r="DI74" i="1"/>
  <c r="DI105" i="1" s="1"/>
  <c r="DI819" i="1"/>
  <c r="DI1933" i="1"/>
  <c r="DI258" i="1"/>
  <c r="DI371" i="1"/>
  <c r="DI153" i="1"/>
  <c r="DI662" i="1"/>
  <c r="DI1169" i="1"/>
  <c r="DI1830" i="1"/>
  <c r="DI1350" i="1"/>
  <c r="DI887" i="1"/>
  <c r="DI629" i="1"/>
  <c r="DI610" i="1"/>
  <c r="DI1663" i="1"/>
  <c r="DI268" i="1"/>
  <c r="DI965" i="1"/>
  <c r="DI1485" i="1"/>
  <c r="DI1682" i="1"/>
  <c r="DI559" i="1"/>
  <c r="DI255" i="1"/>
  <c r="DI808" i="1"/>
  <c r="DI419" i="1"/>
  <c r="DI1669" i="1"/>
  <c r="DI1778" i="1"/>
  <c r="DI1215" i="1"/>
  <c r="DI944" i="1"/>
  <c r="DI691" i="1"/>
  <c r="DI899" i="1"/>
  <c r="DI1289" i="1"/>
  <c r="DI101" i="1"/>
  <c r="DI1932" i="1"/>
  <c r="DI1653" i="1"/>
  <c r="DI971" i="1"/>
  <c r="DI1269" i="1"/>
  <c r="DI1328" i="1"/>
  <c r="DI177" i="1"/>
  <c r="DI585" i="1"/>
  <c r="DI1054" i="1"/>
  <c r="DI392" i="1"/>
  <c r="DI57" i="1"/>
  <c r="DI1124" i="1"/>
  <c r="DI1101" i="1"/>
  <c r="DI1907" i="1"/>
  <c r="DI652" i="1"/>
  <c r="DI540" i="1"/>
  <c r="DI78" i="1"/>
  <c r="DI1224" i="1"/>
  <c r="DI1586" i="1"/>
  <c r="DI1619" i="1"/>
  <c r="DI931" i="1"/>
  <c r="DI1622" i="1"/>
  <c r="DI938" i="1"/>
  <c r="DI131" i="1"/>
  <c r="DI677" i="1"/>
  <c r="DI1126" i="1"/>
  <c r="DI1185" i="1"/>
  <c r="DI1446" i="1"/>
  <c r="DI462" i="1"/>
  <c r="DI701" i="1"/>
  <c r="DI970" i="1"/>
  <c r="DI97" i="1"/>
  <c r="DI1770" i="1"/>
  <c r="DI542" i="1"/>
  <c r="DI1456" i="1"/>
  <c r="DI1172" i="1"/>
  <c r="DI731" i="1"/>
  <c r="DI364" i="1"/>
  <c r="DI34" i="1"/>
  <c r="DI935" i="1"/>
  <c r="DI576" i="1"/>
  <c r="DI1722" i="1"/>
  <c r="DI497" i="1"/>
  <c r="DI81" i="1"/>
  <c r="DI406" i="1"/>
  <c r="DI1859" i="1"/>
  <c r="DI994" i="1"/>
  <c r="DI1786" i="1"/>
  <c r="DI991" i="1"/>
  <c r="DI977" i="1"/>
  <c r="DI654" i="1"/>
  <c r="DI320" i="1"/>
  <c r="DI849" i="1"/>
  <c r="DI207" i="1"/>
  <c r="DI1011" i="1"/>
  <c r="DI234" i="1"/>
  <c r="DI374" i="1"/>
  <c r="DI184" i="1"/>
  <c r="DI1526" i="1"/>
  <c r="DI1673" i="1"/>
  <c r="DI473" i="1"/>
  <c r="DI820" i="1"/>
  <c r="DI1827" i="1"/>
  <c r="DI674" i="1"/>
  <c r="DI571" i="1"/>
  <c r="DI972" i="1"/>
  <c r="DI968" i="1"/>
  <c r="DI140" i="1"/>
  <c r="DI165" i="1"/>
  <c r="DI873" i="1"/>
  <c r="DI1433" i="1"/>
  <c r="DI116" i="1"/>
  <c r="DI508" i="1"/>
  <c r="DI1527" i="1"/>
  <c r="DI718" i="1"/>
  <c r="DI1685" i="1"/>
  <c r="DI99" i="1"/>
  <c r="DI445" i="1"/>
  <c r="DI880" i="1"/>
  <c r="DI876" i="1"/>
  <c r="DI456" i="1"/>
  <c r="DI974" i="1"/>
  <c r="DI934" i="1"/>
  <c r="DI1222" i="1"/>
  <c r="DI681" i="1"/>
  <c r="DI1912" i="1"/>
  <c r="DI776" i="1"/>
  <c r="DI1710" i="1"/>
  <c r="DI1559" i="1"/>
  <c r="DI851" i="1"/>
  <c r="DI707" i="1"/>
  <c r="DI1842" i="1"/>
  <c r="DI833" i="1"/>
  <c r="DI804" i="1"/>
  <c r="DI137" i="1"/>
  <c r="DI471" i="1"/>
  <c r="DI964" i="1"/>
  <c r="DI404" i="1"/>
  <c r="DI1181" i="1"/>
  <c r="DI1147" i="1"/>
  <c r="DI1489" i="1"/>
  <c r="DI950" i="1"/>
  <c r="DI1238" i="1"/>
  <c r="DI1666" i="1"/>
  <c r="DI956" i="1"/>
  <c r="DI1377" i="1"/>
  <c r="DI789" i="1"/>
  <c r="DI185" i="1"/>
  <c r="DI1725" i="1"/>
  <c r="DI1816" i="1"/>
  <c r="DI332" i="1"/>
  <c r="DI1724" i="1"/>
  <c r="DI122" i="1"/>
  <c r="DI764" i="1"/>
  <c r="DI1451" i="1"/>
  <c r="DI287" i="1"/>
  <c r="DI159" i="1"/>
  <c r="DI1066" i="1"/>
  <c r="DI1865" i="1"/>
  <c r="DI1703" i="1"/>
  <c r="DI792" i="1"/>
  <c r="DI921" i="1"/>
  <c r="DI88" i="1"/>
  <c r="DI216" i="1"/>
  <c r="DI1798" i="1"/>
  <c r="DI747" i="1"/>
  <c r="DI339" i="1"/>
  <c r="DI410" i="1"/>
  <c r="DI1406" i="1"/>
  <c r="DI1220" i="1"/>
  <c r="DI1545" i="1"/>
  <c r="DI200" i="1"/>
  <c r="DI1554" i="1"/>
  <c r="DI1173" i="1"/>
  <c r="DI44" i="1"/>
  <c r="DI486" i="1"/>
  <c r="DI1345" i="1"/>
  <c r="DI449" i="1"/>
  <c r="DI637" i="1"/>
  <c r="DI1449" i="1"/>
  <c r="DI1950" i="1"/>
  <c r="DI729" i="1"/>
  <c r="DI1003" i="1"/>
  <c r="DI1030" i="1"/>
  <c r="DI151" i="1"/>
  <c r="DI12" i="1"/>
  <c r="DI945" i="1"/>
  <c r="DI1453" i="1"/>
  <c r="DI466" i="1"/>
  <c r="DI1819" i="1"/>
  <c r="DI1165" i="1"/>
  <c r="DI1715" i="1"/>
  <c r="DI1001" i="1"/>
  <c r="DI502" i="1"/>
  <c r="DI1913" i="1"/>
  <c r="DI395" i="1"/>
  <c r="DI797" i="1"/>
  <c r="DI884" i="1"/>
  <c r="DI531" i="1"/>
  <c r="DI1248" i="1"/>
  <c r="DI704" i="1"/>
  <c r="DI733" i="1"/>
  <c r="DI422" i="1"/>
  <c r="DI946" i="1"/>
  <c r="DI1251" i="1"/>
  <c r="DI1600" i="1"/>
  <c r="DI256" i="1"/>
  <c r="DI1258" i="1"/>
  <c r="DI190" i="1"/>
  <c r="DI947" i="1"/>
  <c r="DI178" i="1"/>
  <c r="DI648" i="1"/>
  <c r="DI831" i="1"/>
  <c r="DI1427" i="1"/>
  <c r="DI439" i="1"/>
  <c r="DI217" i="1"/>
  <c r="DI915" i="1"/>
  <c r="DI495" i="1"/>
  <c r="DI1208" i="1"/>
  <c r="DI1846" i="1"/>
  <c r="DI578" i="1"/>
  <c r="DI1361" i="1"/>
  <c r="DI1567" i="1"/>
  <c r="DI1371" i="1"/>
  <c r="DI509" i="1"/>
  <c r="DI1425" i="1"/>
  <c r="DI1047" i="1"/>
  <c r="DI1803" i="1"/>
  <c r="DI859" i="1"/>
  <c r="DI782" i="1"/>
  <c r="DI22" i="1"/>
  <c r="DI393" i="1"/>
  <c r="DI1928" i="1"/>
  <c r="DI470" i="1"/>
  <c r="DI453" i="1"/>
  <c r="DI1716" i="1"/>
  <c r="DI550" i="1"/>
  <c r="DI1878" i="1"/>
  <c r="DI514" i="1"/>
  <c r="DI1000" i="1"/>
  <c r="DI1236" i="1"/>
  <c r="DI386" i="1"/>
  <c r="DI862" i="1"/>
  <c r="DI1018" i="1"/>
  <c r="DI761" i="1"/>
  <c r="DI52" i="1"/>
  <c r="DI24" i="1"/>
  <c r="DI1562" i="1"/>
  <c r="DI1211" i="1"/>
  <c r="DI414" i="1"/>
  <c r="DI863" i="1"/>
  <c r="DI1676" i="1"/>
  <c r="DI443" i="1"/>
  <c r="DI1576" i="1"/>
  <c r="DI1564" i="1"/>
  <c r="DI49" i="1"/>
  <c r="DI522" i="1"/>
  <c r="DI688" i="1"/>
  <c r="DI714" i="1"/>
  <c r="DI1566" i="1"/>
  <c r="DI1408" i="1"/>
  <c r="DI1247" i="1"/>
  <c r="DI521" i="1"/>
  <c r="DI734" i="1"/>
  <c r="DI1370" i="1"/>
  <c r="DI1136" i="1"/>
  <c r="DI1614" i="1"/>
  <c r="DI901" i="1"/>
  <c r="DI649" i="1"/>
  <c r="DI1532" i="1"/>
  <c r="DI1675" i="1"/>
  <c r="DI435" i="1"/>
  <c r="DI1442" i="1"/>
  <c r="DI1548" i="1"/>
  <c r="DI436" i="1"/>
  <c r="DI685" i="1"/>
  <c r="DI269" i="1"/>
  <c r="DI306" i="1"/>
  <c r="DI1302" i="1"/>
  <c r="DI1519" i="1"/>
  <c r="DI246" i="1"/>
  <c r="DI939" i="1"/>
  <c r="DI1910" i="1"/>
  <c r="DI668" i="1"/>
  <c r="DI416" i="1"/>
  <c r="DI1234" i="1"/>
  <c r="DI1071" i="1"/>
  <c r="DI228" i="1"/>
  <c r="DI189" i="1"/>
  <c r="DI659" i="1"/>
  <c r="DI1862" i="1"/>
  <c r="DI148" i="1"/>
  <c r="DI713" i="1"/>
  <c r="DI1452" i="1"/>
  <c r="DI1503" i="1"/>
  <c r="DI1088" i="1"/>
  <c r="DI609" i="1"/>
  <c r="DI446" i="1"/>
  <c r="DI1815" i="1"/>
  <c r="DI1502" i="1"/>
  <c r="DI1197" i="1"/>
  <c r="DI1761" i="1"/>
  <c r="DI1086" i="1"/>
  <c r="DI1697" i="1"/>
  <c r="DI1392" i="1"/>
  <c r="DI1953" i="1"/>
  <c r="DI1625" i="1"/>
  <c r="DI728" i="1"/>
  <c r="DI1650" i="1"/>
  <c r="DI826" i="1"/>
  <c r="DI1709" i="1"/>
  <c r="DI472" i="1"/>
  <c r="DI1635" i="1"/>
  <c r="DI1788" i="1"/>
  <c r="DI618" i="1"/>
  <c r="DI1923" i="1"/>
  <c r="DI622" i="1"/>
  <c r="DI587" i="1"/>
  <c r="DI742" i="1"/>
  <c r="DI1434" i="1"/>
  <c r="DI978" i="1"/>
  <c r="DI1879" i="1"/>
  <c r="DI1852" i="1"/>
  <c r="DI1329" i="1"/>
  <c r="DI1714" i="1"/>
  <c r="DI1499" i="1"/>
  <c r="DI799" i="1"/>
  <c r="DI276" i="1"/>
  <c r="DI1787" i="1"/>
  <c r="DI890" i="1"/>
  <c r="DI781" i="1"/>
  <c r="DI783" i="1"/>
  <c r="DI1246" i="1"/>
  <c r="DI1539" i="1"/>
  <c r="DI375" i="1"/>
  <c r="DI1138" i="1"/>
  <c r="DI1055" i="1"/>
  <c r="DI1538" i="1"/>
  <c r="DI124" i="1"/>
  <c r="DI1299" i="1"/>
  <c r="DI1608" i="1"/>
  <c r="DI1501" i="1"/>
  <c r="DI164" i="1"/>
  <c r="DI356" i="1"/>
  <c r="DI1505" i="1"/>
  <c r="DI1561" i="1"/>
  <c r="DI1549" i="1"/>
  <c r="DI209" i="1"/>
  <c r="DI1701" i="1"/>
  <c r="DI54" i="1"/>
  <c r="DI1079" i="1"/>
  <c r="DI922" i="1"/>
  <c r="DI388" i="1"/>
  <c r="DI1070" i="1"/>
  <c r="DI1191" i="1"/>
  <c r="DI1590" i="1"/>
  <c r="DI1908" i="1"/>
  <c r="DI1839" i="1"/>
  <c r="DI1411" i="1"/>
  <c r="DI1192" i="1"/>
  <c r="DI927" i="1"/>
  <c r="DI65" i="1"/>
  <c r="DI1357" i="1"/>
  <c r="DI167" i="1"/>
  <c r="DI1298" i="1"/>
  <c r="DI740" i="1"/>
  <c r="DI844" i="1"/>
  <c r="DI538" i="1"/>
  <c r="DI295" i="1"/>
  <c r="DI868" i="1"/>
  <c r="DI1155" i="1"/>
  <c r="DI100" i="1"/>
  <c r="DI992" i="1"/>
  <c r="DI505" i="1"/>
  <c r="DI573" i="1"/>
  <c r="DI786" i="1"/>
  <c r="DI1909" i="1"/>
  <c r="DI413" i="1"/>
  <c r="DI1833" i="1"/>
  <c r="DI1791" i="1"/>
  <c r="DI1667" i="1"/>
  <c r="DI304" i="1"/>
  <c r="DI602" i="1"/>
  <c r="DI588" i="1"/>
  <c r="DI1632" i="1"/>
  <c r="DI1312" i="1"/>
  <c r="DI431" i="1"/>
  <c r="DI66" i="1"/>
  <c r="DI1184" i="1"/>
  <c r="DI1757" i="1"/>
  <c r="DI785" i="1"/>
  <c r="DI624" i="1"/>
  <c r="DI252" i="1"/>
  <c r="DI1843" i="1"/>
  <c r="DI929" i="1"/>
  <c r="DI900" i="1"/>
  <c r="DI1523" i="1"/>
  <c r="DI1113" i="1"/>
  <c r="DI1651" i="1"/>
  <c r="DI865" i="1"/>
  <c r="DI924" i="1"/>
  <c r="DI1565" i="1"/>
  <c r="DI1203" i="1"/>
  <c r="DI378" i="1"/>
  <c r="DI1858" i="1"/>
  <c r="DI1744" i="1"/>
  <c r="DI1098" i="1"/>
  <c r="DI1471" i="1"/>
  <c r="DI158" i="1"/>
  <c r="DI905" i="1"/>
  <c r="DI539" i="1"/>
  <c r="DI821" i="1"/>
  <c r="DI1693" i="1"/>
  <c r="DI547" i="1"/>
  <c r="DI856" i="1"/>
  <c r="DI775" i="1"/>
  <c r="DI798" i="1"/>
  <c r="DI1137" i="1"/>
  <c r="DI1836" i="1"/>
  <c r="DI1093" i="1"/>
  <c r="DI83" i="1"/>
  <c r="DI398" i="1"/>
  <c r="DI1447" i="1"/>
  <c r="DI1674" i="1"/>
  <c r="DI1914" i="1"/>
  <c r="DI1657" i="1"/>
  <c r="DI1420" i="1"/>
  <c r="DI1230" i="1"/>
  <c r="DI1351" i="1"/>
  <c r="DI1139" i="1"/>
  <c r="DI739" i="1"/>
  <c r="DI1404" i="1"/>
  <c r="DI1886" i="1"/>
  <c r="DI825" i="1"/>
  <c r="DI1921" i="1"/>
  <c r="DI750" i="1"/>
  <c r="DI28" i="1"/>
  <c r="DI534" i="1"/>
  <c r="DI1512" i="1"/>
  <c r="DI451" i="1"/>
  <c r="DI1599" i="1"/>
  <c r="DI144" i="1"/>
  <c r="DI104" i="1"/>
  <c r="DI38" i="1"/>
  <c r="DI186" i="1"/>
  <c r="DI1738" i="1"/>
  <c r="DI1887" i="1"/>
  <c r="DI31" i="1"/>
  <c r="DI980" i="1"/>
  <c r="DI1656" i="1"/>
  <c r="DI874" i="1"/>
  <c r="DI517" i="1"/>
  <c r="DI1156" i="1"/>
  <c r="DI715" i="1"/>
  <c r="DI141" i="1"/>
  <c r="DI1550" i="1"/>
  <c r="DI1613" i="1"/>
  <c r="DI1937" i="1"/>
  <c r="DI309" i="1"/>
  <c r="DI1767" i="1"/>
  <c r="DI498" i="1"/>
  <c r="DI898" i="1"/>
  <c r="DI1480" i="1"/>
  <c r="DI1588" i="1"/>
  <c r="DI1821" i="1"/>
  <c r="DI812" i="1"/>
  <c r="DI1832" i="1"/>
  <c r="DI109" i="1"/>
  <c r="DI1315" i="1"/>
  <c r="DI420" i="1"/>
  <c r="DI1713" i="1"/>
  <c r="DI1170" i="1"/>
  <c r="DI1822" i="1"/>
  <c r="DI171" i="1"/>
  <c r="DI299" i="1"/>
  <c r="DI69" i="1"/>
  <c r="DI408" i="1"/>
  <c r="DI1773" i="1"/>
  <c r="DI174" i="1"/>
  <c r="DI1728" i="1"/>
  <c r="DI1407" i="1"/>
  <c r="DI362" i="1"/>
  <c r="DI405" i="1"/>
  <c r="DI1318" i="1"/>
  <c r="DI544" i="1"/>
  <c r="DI857" i="1"/>
  <c r="DI575" i="1"/>
  <c r="DI229" i="1"/>
  <c r="DI1272" i="1"/>
  <c r="DI1020" i="1"/>
  <c r="DI1826" i="1"/>
  <c r="DI904" i="1"/>
  <c r="DI262" i="1"/>
  <c r="DI36" i="1"/>
  <c r="DI1064" i="1"/>
  <c r="DI1091" i="1"/>
  <c r="DI1678" i="1"/>
  <c r="DI1631" i="1"/>
  <c r="DI1942" i="1"/>
  <c r="DI1739" i="1"/>
  <c r="DI302" i="1"/>
  <c r="DI861" i="1"/>
  <c r="DI1854" i="1"/>
  <c r="DI1606" i="1"/>
  <c r="DI1745" i="1"/>
  <c r="DI242" i="1"/>
  <c r="DI599" i="1"/>
  <c r="DI772" i="1"/>
  <c r="DI163" i="1"/>
  <c r="DI565" i="1"/>
  <c r="DI1365" i="1"/>
  <c r="DI112" i="1"/>
  <c r="DI1061" i="1"/>
  <c r="DI372" i="1"/>
  <c r="DI1340" i="1"/>
  <c r="DI157" i="1"/>
  <c r="DI67" i="1"/>
  <c r="DI1389" i="1"/>
  <c r="DI1536" i="1"/>
  <c r="DI193" i="1"/>
  <c r="DI1468" i="1"/>
  <c r="DI1500" i="1"/>
  <c r="DI1654" i="1"/>
  <c r="DI1891" i="1"/>
  <c r="DI1511" i="1"/>
  <c r="DI1028" i="1"/>
  <c r="DI1648" i="1"/>
  <c r="DI1929" i="1"/>
  <c r="DI1808" i="1"/>
  <c r="DI923" i="1"/>
  <c r="DI1387" i="1"/>
  <c r="DI1531" i="1"/>
  <c r="DI1141" i="1"/>
  <c r="DI411" i="1"/>
  <c r="DI809" i="1"/>
  <c r="DI479" i="1"/>
  <c r="DI682" i="1"/>
  <c r="DI1026" i="1"/>
  <c r="DI988" i="1"/>
  <c r="DI780" i="1"/>
  <c r="DI699" i="1"/>
  <c r="DI1085" i="1"/>
  <c r="DI1320" i="1"/>
  <c r="DI1765" i="1"/>
  <c r="DI1428" i="1"/>
  <c r="DI1223" i="1"/>
  <c r="DI1570" i="1"/>
  <c r="DI1796" i="1"/>
  <c r="DI1571" i="1"/>
  <c r="DI1835" i="1"/>
  <c r="DI1443" i="1"/>
  <c r="DI1384" i="1"/>
  <c r="DI1418" i="1"/>
  <c r="DI1743" i="1"/>
  <c r="DI1043" i="1"/>
  <c r="DI1790" i="1"/>
  <c r="DI724" i="1"/>
  <c r="DI1133" i="1"/>
  <c r="DI1457" i="1"/>
  <c r="DI1477" i="1"/>
  <c r="DI257" i="1"/>
  <c r="DI259" i="1"/>
  <c r="DI1481" i="1"/>
  <c r="DI1053" i="1"/>
  <c r="DI233" i="1"/>
  <c r="DI1498" i="1"/>
  <c r="DI762" i="1"/>
  <c r="DI344" i="1"/>
  <c r="DI14" i="1"/>
  <c r="DI21" i="1"/>
  <c r="DI561" i="1"/>
  <c r="DI631" i="1"/>
  <c r="DI244" i="1"/>
  <c r="DI535" i="1"/>
  <c r="DI1646" i="1"/>
  <c r="DI361" i="1"/>
  <c r="DI1125" i="1"/>
  <c r="DI1352" i="1"/>
  <c r="DI787" i="1"/>
  <c r="DI1699" i="1"/>
  <c r="DI1159" i="1"/>
  <c r="DI1375" i="1"/>
  <c r="DI1337" i="1"/>
  <c r="DI490" i="1"/>
  <c r="DI646" i="1"/>
  <c r="DI1698" i="1"/>
  <c r="DI218" i="1"/>
  <c r="DI297" i="1"/>
  <c r="DI147" i="1"/>
  <c r="DI1719" i="1"/>
  <c r="DI1551" i="1"/>
  <c r="DI1596" i="1"/>
  <c r="DI168" i="1"/>
  <c r="DI68" i="1"/>
  <c r="DI975" i="1"/>
  <c r="DI358" i="1"/>
  <c r="DI1946" i="1"/>
  <c r="DI1530" i="1"/>
  <c r="DI143" i="1"/>
  <c r="DI1915" i="1"/>
  <c r="DI696" i="1"/>
  <c r="DI251" i="1"/>
  <c r="DI1609" i="1"/>
  <c r="DI644" i="1"/>
  <c r="DI658" i="1"/>
  <c r="DI1905" i="1"/>
  <c r="DI955" i="1"/>
  <c r="DI829" i="1"/>
  <c r="DI1749" i="1"/>
  <c r="DI94" i="1"/>
  <c r="DI1834" i="1"/>
  <c r="DI925" i="1"/>
  <c r="DI292" i="1"/>
  <c r="DI1237" i="1"/>
  <c r="DI1343" i="1"/>
  <c r="DI1168" i="1"/>
  <c r="DI612" i="1"/>
  <c r="DI1637" i="1"/>
  <c r="DI82" i="1"/>
  <c r="DI248" i="1"/>
  <c r="DI1584" i="1"/>
  <c r="DI1214" i="1"/>
  <c r="DI313" i="1"/>
  <c r="DI959" i="1"/>
  <c r="DI524" i="1"/>
  <c r="DI444" i="1"/>
  <c r="DI976" i="1"/>
  <c r="DI993" i="1"/>
  <c r="DI1587" i="1"/>
  <c r="DI840" i="1"/>
  <c r="DI1316" i="1"/>
  <c r="DI1366" i="1"/>
  <c r="DI1021" i="1"/>
  <c r="DI1148" i="1"/>
  <c r="DI467" i="1"/>
  <c r="DI951" i="1"/>
  <c r="DI1580" i="1"/>
  <c r="DI665" i="1"/>
  <c r="DI1626" i="1"/>
  <c r="DI73" i="1"/>
  <c r="DI802" i="1"/>
  <c r="DI230" i="1"/>
  <c r="DI623" i="1"/>
  <c r="DI382" i="1"/>
  <c r="DI878" i="1"/>
  <c r="DI1705" i="1"/>
  <c r="DI1014" i="1"/>
  <c r="DI727" i="1"/>
  <c r="DI1194" i="1"/>
  <c r="DI1495" i="1"/>
  <c r="DI986" i="1"/>
  <c r="DI592" i="1"/>
  <c r="DI1524" i="1"/>
  <c r="DI1189" i="1"/>
  <c r="DI957" i="1"/>
  <c r="DI593" i="1"/>
  <c r="DI1317" i="1"/>
  <c r="DI810" i="1"/>
  <c r="DI236" i="1"/>
  <c r="DI850" i="1"/>
  <c r="DI640" i="1"/>
  <c r="DI1114" i="1"/>
  <c r="DI30" i="1"/>
  <c r="DI311" i="1"/>
  <c r="DI933" i="1"/>
  <c r="DI1099" i="1"/>
  <c r="DI1919" i="1"/>
  <c r="DI261" i="1"/>
  <c r="DI221" i="1"/>
  <c r="DI327" i="1"/>
  <c r="DI1868" i="1"/>
  <c r="DI552" i="1"/>
  <c r="DI270" i="1"/>
  <c r="DI188" i="1"/>
  <c r="DI1160" i="1"/>
  <c r="DI1579" i="1"/>
  <c r="DI1720" i="1"/>
  <c r="DI1089" i="1"/>
  <c r="DI1470" i="1"/>
  <c r="DI1563" i="1"/>
  <c r="DI323" i="1"/>
  <c r="DI1911" i="1"/>
  <c r="DI1308" i="1"/>
  <c r="DI301" i="1"/>
  <c r="DI1019" i="1"/>
  <c r="DI572" i="1"/>
  <c r="DI595" i="1"/>
  <c r="DI823" i="1"/>
  <c r="DI377" i="1"/>
  <c r="DI1072" i="1"/>
  <c r="DI832" i="1"/>
  <c r="DI1638" i="1"/>
  <c r="DI1700" i="1"/>
  <c r="DI1494" i="1"/>
  <c r="DI1574" i="1"/>
  <c r="DI1180" i="1"/>
  <c r="DI1300" i="1"/>
  <c r="DI1120" i="1"/>
  <c r="DI1671" i="1"/>
  <c r="DI1805" i="1"/>
  <c r="DI1187" i="1"/>
  <c r="DI142" i="1"/>
  <c r="DI523" i="1"/>
  <c r="DI213" i="1"/>
  <c r="DI370" i="1"/>
  <c r="DI368" i="1"/>
  <c r="DI581" i="1"/>
  <c r="DI518" i="1"/>
  <c r="DI1810" i="1"/>
  <c r="DI1807" i="1"/>
  <c r="DI619" i="1"/>
  <c r="DI937" i="1"/>
  <c r="DI886" i="1"/>
  <c r="DI1274" i="1"/>
  <c r="DI1789" i="1"/>
  <c r="DI1348" i="1"/>
  <c r="DI285" i="1"/>
  <c r="DI1409" i="1"/>
  <c r="DI766" i="1"/>
  <c r="DI133" i="1"/>
  <c r="DI96" i="1"/>
  <c r="DI62" i="1"/>
  <c r="DI1841" i="1"/>
  <c r="DI1132" i="1"/>
  <c r="DI1628" i="1"/>
  <c r="DI284" i="1"/>
  <c r="DI1517" i="1"/>
  <c r="DI753" i="1"/>
  <c r="DI107" i="1"/>
  <c r="DI1015" i="1"/>
  <c r="DI1158" i="1"/>
  <c r="DI1783" i="1"/>
  <c r="DI1134" i="1"/>
  <c r="DI84" i="1"/>
  <c r="DI13" i="1"/>
  <c r="DI1514" i="1"/>
  <c r="DI1454" i="1"/>
  <c r="DI1331" i="1"/>
  <c r="DI399" i="1"/>
  <c r="DI1708" i="1"/>
  <c r="DI743" i="1"/>
  <c r="DI830" i="1"/>
  <c r="DI280" i="1"/>
  <c r="DI1046" i="1"/>
  <c r="DI1755" i="1"/>
  <c r="DI567" i="1"/>
  <c r="DI791" i="1"/>
  <c r="DI80" i="1"/>
  <c r="DI1261" i="1"/>
  <c r="DI278" i="1"/>
  <c r="DI1273" i="1"/>
  <c r="DI139" i="1"/>
  <c r="DI1463" i="1"/>
  <c r="DI1073" i="1"/>
  <c r="DI1711" i="1"/>
  <c r="DI156" i="1"/>
  <c r="DI87" i="1"/>
  <c r="DI1939" i="1"/>
  <c r="DI46" i="1"/>
  <c r="DI1250" i="1"/>
  <c r="DI1797" i="1"/>
  <c r="DI1884" i="1"/>
  <c r="DI843" i="1"/>
  <c r="DI480" i="1"/>
  <c r="DI1534" i="1"/>
  <c r="DI1285" i="1"/>
  <c r="DI1490" i="1"/>
  <c r="DI1618" i="1"/>
  <c r="DI125" i="1"/>
  <c r="DI1882" i="1"/>
  <c r="DI1552" i="1"/>
  <c r="DI1135" i="1"/>
  <c r="DI1007" i="1"/>
  <c r="DI1176" i="1"/>
  <c r="DI1436" i="1"/>
  <c r="DI912" i="1"/>
  <c r="DI1227" i="1"/>
  <c r="DI1922" i="1"/>
  <c r="DI1052" i="1"/>
  <c r="DI487" i="1"/>
  <c r="DI1105" i="1"/>
  <c r="DI1668" i="1"/>
  <c r="DI1259" i="1"/>
  <c r="DI1885" i="1"/>
  <c r="DI1717" i="1"/>
  <c r="DI605" i="1"/>
  <c r="DI717" i="1"/>
  <c r="DI1664" i="1"/>
  <c r="DI336" i="1"/>
  <c r="DI138" i="1"/>
  <c r="DI1748" i="1"/>
  <c r="DI1510" i="1"/>
  <c r="DI212" i="1"/>
  <c r="DI326" i="1"/>
  <c r="DI1488" i="1"/>
  <c r="DI1029" i="1"/>
  <c r="DI1712" i="1"/>
  <c r="DI1692" i="1"/>
  <c r="DI684" i="1"/>
  <c r="DI920" i="1"/>
  <c r="DI1513" i="1"/>
  <c r="DI103" i="1"/>
  <c r="DI438" i="1"/>
  <c r="DI8" i="1"/>
  <c r="DI1771" i="1"/>
  <c r="DI227" i="1"/>
  <c r="DI426" i="1"/>
  <c r="DI293" i="1"/>
  <c r="DI1069" i="1"/>
  <c r="DI469" i="1"/>
  <c r="DI1806" i="1"/>
  <c r="DI1873" i="1"/>
  <c r="DI1154" i="1"/>
  <c r="DI1813" i="1"/>
  <c r="DI1604" i="1"/>
  <c r="DI1750" i="1"/>
  <c r="DI412" i="1"/>
  <c r="DI526" i="1"/>
  <c r="DI1931" i="1"/>
  <c r="DI564" i="1"/>
  <c r="DI1900" i="1"/>
  <c r="DI720" i="1"/>
  <c r="DI1429" i="1"/>
  <c r="DI541" i="1"/>
  <c r="DI1207" i="1"/>
  <c r="DI730" i="1"/>
  <c r="DI1410" i="1"/>
  <c r="DI118" i="1"/>
  <c r="DI42" i="1"/>
  <c r="DI1689" i="1"/>
  <c r="DI1186" i="1"/>
  <c r="DI1131" i="1"/>
  <c r="DI1831" i="1"/>
  <c r="DI692" i="1"/>
  <c r="DI687" i="1"/>
  <c r="DI441" i="1"/>
  <c r="DI360" i="1"/>
  <c r="DI1464" i="1"/>
  <c r="DI1326" i="1"/>
  <c r="DI39" i="1"/>
  <c r="DI1157" i="1"/>
  <c r="DI604" i="1"/>
  <c r="DI930" i="1"/>
  <c r="DI1880" i="1"/>
  <c r="DI1727" i="1"/>
  <c r="DI1415" i="1"/>
  <c r="DI1642" i="1"/>
  <c r="DI906" i="1"/>
  <c r="DI672" i="1"/>
  <c r="DI1291" i="1"/>
  <c r="DI108" i="1"/>
  <c r="DI536" i="1"/>
  <c r="DI725" i="1"/>
  <c r="DI1031" i="1"/>
  <c r="DI803" i="1"/>
  <c r="DI1597" i="1"/>
  <c r="DI76" i="1"/>
  <c r="DI608" i="1"/>
  <c r="DI1817" i="1"/>
  <c r="DI347" i="1"/>
  <c r="DI1193" i="1"/>
  <c r="DI1949" i="1"/>
  <c r="DI210" i="1"/>
  <c r="DI1210" i="1"/>
  <c r="DI291" i="1"/>
  <c r="DI1461" i="1"/>
  <c r="DI1051" i="1"/>
  <c r="DI1121" i="1"/>
  <c r="DI711" i="1"/>
  <c r="DI1034" i="1"/>
  <c r="DI1686" i="1"/>
  <c r="DI330" i="1"/>
  <c r="DI1416" i="1"/>
  <c r="DI1323" i="1"/>
  <c r="DI1074" i="1"/>
  <c r="DI1123" i="1"/>
  <c r="DI1504" i="1"/>
  <c r="DI115" i="1"/>
  <c r="DI1380" i="1"/>
  <c r="DI1475" i="1"/>
  <c r="DI1850" i="1"/>
  <c r="DI870" i="1"/>
  <c r="DI796" i="1"/>
  <c r="DI349" i="1"/>
  <c r="DI1240" i="1"/>
  <c r="DI319" i="1"/>
  <c r="DI953" i="1"/>
  <c r="DI482" i="1"/>
  <c r="DI1045" i="1"/>
  <c r="DI1621" i="1"/>
  <c r="DI908" i="1"/>
  <c r="DI1776" i="1"/>
  <c r="DI1219" i="1"/>
  <c r="DI1229" i="1"/>
  <c r="DI1491" i="1"/>
  <c r="DI756" i="1"/>
  <c r="DI1441" i="1"/>
  <c r="DI1864" i="1"/>
  <c r="DI328" i="1"/>
  <c r="DI496" i="1"/>
  <c r="DI914" i="1"/>
  <c r="DI1262" i="1"/>
  <c r="DI1578" i="1"/>
  <c r="DI1027" i="1"/>
  <c r="DI1212" i="1"/>
  <c r="DI1161" i="1"/>
  <c r="DI1225" i="1"/>
  <c r="DI1024" i="1"/>
  <c r="DI1592" i="1"/>
  <c r="DI888" i="1"/>
  <c r="DI806" i="1"/>
  <c r="DI1804" i="1"/>
  <c r="DI1267" i="1"/>
  <c r="DI427" i="1"/>
  <c r="DI515" i="1"/>
  <c r="DI985" i="1"/>
  <c r="DI1781" i="1"/>
  <c r="DI1280" i="1"/>
  <c r="DI363" i="1"/>
  <c r="DI1367" i="1"/>
  <c r="DI1641" i="1"/>
  <c r="DI1445" i="1"/>
  <c r="DI1624" i="1"/>
  <c r="DI231" i="1"/>
  <c r="DI1497" i="1"/>
  <c r="DI238" i="1"/>
  <c r="DI854" i="1"/>
  <c r="DI117" i="1"/>
  <c r="DI1520" i="1"/>
  <c r="DI1690" i="1"/>
  <c r="DI1484" i="1"/>
  <c r="DI1044" i="1"/>
  <c r="DI1677" i="1"/>
  <c r="DI150" i="1"/>
  <c r="DI1753" i="1"/>
  <c r="DI1362" i="1"/>
  <c r="DI768" i="1"/>
  <c r="DI222" i="1"/>
  <c r="DI308" i="1"/>
  <c r="DI963" i="1"/>
  <c r="DI824" i="1"/>
  <c r="DI1379" i="1"/>
  <c r="DI1386" i="1"/>
  <c r="DI1556" i="1"/>
  <c r="DI817" i="1"/>
  <c r="DI1287" i="1"/>
  <c r="DI532" i="1"/>
  <c r="DI1847" i="1"/>
  <c r="DI551" i="1"/>
  <c r="DI1094" i="1"/>
  <c r="DI1936" i="1"/>
  <c r="DI1255" i="1"/>
  <c r="DI226" i="1"/>
  <c r="DI774" i="1"/>
  <c r="DI779" i="1"/>
  <c r="DI763" i="1"/>
  <c r="DI845" i="1"/>
  <c r="DI1174" i="1"/>
  <c r="DI329" i="1"/>
  <c r="DI1507" i="1"/>
  <c r="DI973" i="1"/>
  <c r="DI154" i="1"/>
  <c r="DI1241" i="1"/>
  <c r="DI1213" i="1"/>
  <c r="DI1736" i="1"/>
  <c r="DI205" i="1"/>
  <c r="DI314" i="1"/>
  <c r="DI954" i="1"/>
  <c r="DI1649" i="1"/>
  <c r="DI175" i="1"/>
  <c r="DI1467" i="1"/>
  <c r="DI603" i="1"/>
  <c r="DI686" i="1"/>
  <c r="DI533" i="1"/>
  <c r="DI1374" i="1"/>
  <c r="DI169" i="1"/>
  <c r="DI10" i="1"/>
  <c r="DI318" i="1"/>
  <c r="DI423" i="1"/>
  <c r="DI102" i="1"/>
  <c r="DI235" i="1"/>
  <c r="DI709" i="1"/>
  <c r="DI1100" i="1"/>
  <c r="DI749" i="1"/>
  <c r="DI1354" i="1"/>
  <c r="DI1115" i="1"/>
  <c r="DI1355" i="1"/>
  <c r="DI555" i="1"/>
  <c r="DI397" i="1"/>
  <c r="DI1233" i="1"/>
  <c r="DI98" i="1"/>
  <c r="DI889" i="1"/>
  <c r="DI1543" i="1"/>
  <c r="DI822" i="1"/>
  <c r="DI1321" i="1"/>
  <c r="DI119" i="1"/>
  <c r="DI263" i="1"/>
  <c r="DI1529" i="1"/>
  <c r="DI757" i="1"/>
  <c r="DI1239" i="1"/>
  <c r="DI1036" i="1"/>
  <c r="DI1397" i="1"/>
  <c r="DI1694" i="1"/>
  <c r="DI1845" i="1"/>
  <c r="DI1116" i="1"/>
  <c r="DI1128" i="1"/>
  <c r="DI1013" i="1"/>
  <c r="DI214" i="1"/>
  <c r="DI1647" i="1"/>
  <c r="DI1546" i="1"/>
  <c r="DI1346" i="1"/>
  <c r="DI208" i="1"/>
  <c r="DI196" i="1"/>
  <c r="DI409" i="1"/>
  <c r="DI1849" i="1"/>
  <c r="DI1764" i="1"/>
  <c r="DI1235" i="1"/>
  <c r="DI247" i="1"/>
  <c r="DI1948" i="1"/>
  <c r="DI346" i="1"/>
  <c r="DI1924" i="1"/>
  <c r="DI549" i="1"/>
  <c r="DI1378" i="1"/>
  <c r="DI949" i="1"/>
  <c r="DI1041" i="1"/>
  <c r="DI998" i="1"/>
  <c r="DI1582" i="1"/>
  <c r="DI1293" i="1"/>
  <c r="DI1221" i="1"/>
  <c r="DI464" i="1"/>
  <c r="DI568" i="1"/>
  <c r="DI264" i="1"/>
  <c r="DI1286" i="1"/>
  <c r="DI736" i="1"/>
  <c r="DI892" i="1"/>
  <c r="DI1954" i="1"/>
  <c r="DI765" i="1"/>
  <c r="DI838" i="1"/>
  <c r="DI173" i="1"/>
  <c r="DI1372" i="1"/>
  <c r="DI858" i="1"/>
  <c r="DI1112" i="1"/>
  <c r="DI468" i="1"/>
  <c r="DI1589" i="1"/>
  <c r="DI1217" i="1"/>
  <c r="DI75" i="1"/>
  <c r="DI995" i="1"/>
  <c r="DI1809" i="1"/>
  <c r="DI1067" i="1"/>
  <c r="DI601" i="1"/>
  <c r="DI1102" i="1"/>
  <c r="DI1661" i="1"/>
  <c r="DI1627" i="1"/>
  <c r="DI1002" i="1"/>
  <c r="DI1065" i="1"/>
  <c r="DI520" i="1"/>
  <c r="DI1610" i="1"/>
  <c r="DI1934" i="1"/>
  <c r="DI1828" i="1"/>
  <c r="DI1075" i="1"/>
  <c r="DI745" i="1"/>
  <c r="DI1311" i="1"/>
  <c r="DI145" i="1"/>
  <c r="DI1644" i="1"/>
  <c r="DI1553" i="1"/>
  <c r="DI201" i="1"/>
  <c r="DI620" i="1"/>
  <c r="DI705" i="1"/>
  <c r="DI1005" i="1"/>
  <c r="DI1615" i="1"/>
  <c r="DI519" i="1"/>
  <c r="DI1733" i="1"/>
  <c r="DI1049" i="1"/>
  <c r="DI1904" i="1"/>
  <c r="DI557" i="1"/>
  <c r="DI1252" i="1"/>
  <c r="DI748" i="1"/>
  <c r="DI1338" i="1"/>
  <c r="DI1542" i="1"/>
  <c r="DI245" i="1"/>
  <c r="DI1824" i="1"/>
  <c r="DI693" i="1"/>
  <c r="DI1945" i="1"/>
  <c r="DI741" i="1"/>
  <c r="DI1228" i="1"/>
  <c r="DI1479" i="1"/>
  <c r="DI655" i="1"/>
  <c r="DI1175" i="1"/>
  <c r="DI1731" i="1"/>
  <c r="DI879" i="1"/>
  <c r="DI37" i="1"/>
  <c r="DI1506" i="1"/>
  <c r="DI1583" i="1"/>
  <c r="DI1107" i="1"/>
  <c r="DI657" i="1"/>
  <c r="DI1032" i="1"/>
  <c r="DI1540" i="1"/>
  <c r="DI476" i="1"/>
  <c r="DI1737" i="1"/>
  <c r="DI461" i="1"/>
  <c r="DI1432" i="1"/>
  <c r="DI1313" i="1"/>
  <c r="DI403" i="1"/>
  <c r="DI860" i="1"/>
  <c r="DI7" i="1"/>
  <c r="DI1265" i="1"/>
  <c r="DI1687" i="1"/>
  <c r="DI394" i="1"/>
  <c r="DI1025" i="1"/>
  <c r="DI1349" i="1"/>
  <c r="DI1889" i="1"/>
  <c r="DI1695" i="1"/>
  <c r="DI1143" i="1"/>
  <c r="DI418" i="1"/>
  <c r="DI1283" i="1"/>
  <c r="DI1557" i="1"/>
  <c r="DI1388" i="1"/>
  <c r="DI1591" i="1"/>
  <c r="DI1383" i="1"/>
  <c r="DI1334" i="1"/>
  <c r="DI1544" i="1"/>
  <c r="DI1680" i="1"/>
  <c r="DI9" i="1"/>
  <c r="DI294" i="1"/>
  <c r="DI1226" i="1"/>
  <c r="DI613" i="1"/>
  <c r="DI1038" i="1"/>
  <c r="DI243" i="1"/>
  <c r="DI650" i="1"/>
  <c r="DI1920" i="1"/>
  <c r="DI642" i="1"/>
  <c r="DI1860" i="1"/>
  <c r="DI1623" i="1"/>
  <c r="DI560" i="1"/>
  <c r="DI1058" i="1"/>
  <c r="DI310" i="1"/>
  <c r="DI152" i="1"/>
  <c r="DI893" i="1"/>
  <c r="DI1431" i="1"/>
  <c r="DI1231" i="1"/>
  <c r="DI617" i="1"/>
  <c r="DI795" i="1"/>
  <c r="DI437" i="1"/>
  <c r="DI694" i="1"/>
  <c r="DI660" i="1"/>
  <c r="DI1462" i="1"/>
  <c r="DI1297" i="1"/>
  <c r="DI204" i="1"/>
  <c r="DI1577" i="1"/>
  <c r="DI1894" i="1"/>
  <c r="DI855" i="1"/>
  <c r="DI1516" i="1"/>
  <c r="DI527" i="1"/>
  <c r="DI611" i="1"/>
  <c r="DI307" i="1"/>
  <c r="DI1106" i="1"/>
  <c r="DI1777" i="1"/>
  <c r="DI1048" i="1"/>
  <c r="DI1322" i="1"/>
  <c r="DI11" i="1"/>
  <c r="DI1218" i="1"/>
  <c r="DI380" i="1"/>
  <c r="DI1838" i="1"/>
  <c r="DI1382" i="1"/>
  <c r="DI275" i="1"/>
  <c r="DI1062" i="1"/>
  <c r="DI1721" i="1"/>
  <c r="DI574" i="1"/>
  <c r="DI379" i="1"/>
  <c r="DI896" i="1"/>
  <c r="DI493" i="1"/>
  <c r="DI848" i="1"/>
  <c r="DI1593" i="1"/>
  <c r="DI1270" i="1"/>
  <c r="DI1183" i="1"/>
  <c r="DI1385" i="1"/>
  <c r="DI721" i="1"/>
  <c r="DI1087" i="1"/>
  <c r="DI1906" i="1"/>
  <c r="DI1890" i="1"/>
  <c r="DI869" i="1"/>
  <c r="DI203" i="1"/>
  <c r="DI1603" i="1"/>
  <c r="DI690" i="1"/>
  <c r="DI525" i="1"/>
  <c r="DI594" i="1"/>
  <c r="DI321" i="1"/>
  <c r="DI800" i="1"/>
  <c r="DI1572" i="1"/>
  <c r="DI1256" i="1"/>
  <c r="DI872" i="1"/>
  <c r="DI1569" i="1"/>
  <c r="DI197" i="1"/>
  <c r="DI1555" i="1"/>
  <c r="DI85" i="1"/>
  <c r="DI1090" i="1"/>
  <c r="DI160" i="1"/>
  <c r="DI1611" i="1"/>
  <c r="DI1006" i="1"/>
  <c r="DI1672" i="1"/>
  <c r="DI666" i="1"/>
  <c r="DI910" i="1"/>
  <c r="DI1895" i="1"/>
  <c r="DI516" i="1"/>
  <c r="DI1292" i="1"/>
  <c r="DI583" i="1"/>
  <c r="DI680" i="1"/>
  <c r="DI249" i="1"/>
  <c r="DI1883" i="1"/>
  <c r="DI1144" i="1"/>
  <c r="DI1202" i="1"/>
  <c r="DI1368" i="1"/>
  <c r="DI1935" i="1"/>
  <c r="DI1875" i="1"/>
  <c r="DI1487" i="1"/>
  <c r="DI401" i="1"/>
  <c r="DI253" i="1"/>
  <c r="DI106" i="1"/>
  <c r="DI586" i="1"/>
  <c r="DI53" i="1"/>
  <c r="DI1812" i="1"/>
  <c r="DI1458" i="1"/>
  <c r="DI1271" i="1"/>
  <c r="DI17" i="1"/>
  <c r="DI180" i="1"/>
  <c r="DI1696" i="1"/>
  <c r="DI598" i="1"/>
  <c r="DI1119" i="1"/>
  <c r="DI92" i="1"/>
  <c r="DI1818" i="1"/>
  <c r="DI1917" i="1"/>
  <c r="DI710" i="1"/>
  <c r="DI1081" i="1"/>
  <c r="DI224" i="1"/>
  <c r="DI64" i="1"/>
  <c r="DI296" i="1"/>
  <c r="DI1179" i="1"/>
  <c r="DI1033" i="1"/>
  <c r="DI941" i="1"/>
  <c r="DI1707" i="1"/>
  <c r="DI996" i="1"/>
  <c r="DI1381" i="1"/>
  <c r="DI841" i="1"/>
  <c r="DI1016" i="1"/>
  <c r="DI569" i="1"/>
  <c r="DI759" i="1"/>
  <c r="DI340" i="1"/>
  <c r="DI1413" i="1"/>
  <c r="DI579" i="1"/>
  <c r="DI1284" i="1"/>
  <c r="DI837" i="1"/>
  <c r="DI266" i="1"/>
  <c r="DI1393" i="1"/>
  <c r="DI1568" i="1"/>
  <c r="DI1474" i="1"/>
  <c r="DI385" i="1"/>
  <c r="DI607" i="1"/>
  <c r="DI615" i="1"/>
  <c r="DI1496" i="1"/>
  <c r="DI1896" i="1"/>
  <c r="DI641" i="1"/>
  <c r="DI176" i="1"/>
  <c r="DI1163" i="1"/>
  <c r="DI1585" i="1"/>
  <c r="DI1645" i="1"/>
  <c r="DI232" i="1"/>
  <c r="DI191" i="1"/>
  <c r="DI982" i="1"/>
  <c r="DI708" i="1"/>
  <c r="DI1633" i="1"/>
  <c r="DI580" i="1"/>
  <c r="DI1004" i="1"/>
  <c r="BX1243" i="1"/>
  <c r="BX1095" i="1"/>
  <c r="BX162" i="1"/>
  <c r="BX924" i="1"/>
  <c r="BX1210" i="1"/>
  <c r="BX1732" i="1"/>
  <c r="BX1394" i="1"/>
  <c r="BX72" i="1"/>
  <c r="BX1076" i="1"/>
  <c r="BX847" i="1"/>
  <c r="BX71" i="1"/>
  <c r="BX1814" i="1"/>
  <c r="BX1781" i="1"/>
  <c r="BX1067" i="1"/>
  <c r="BX729" i="1"/>
  <c r="BX588" i="1"/>
  <c r="BX1702" i="1"/>
  <c r="BX998" i="1"/>
  <c r="BX1645" i="1"/>
  <c r="BX978" i="1"/>
  <c r="BX1726" i="1"/>
  <c r="BX796" i="1"/>
  <c r="BX460" i="1"/>
  <c r="BX274" i="1"/>
  <c r="BX1594" i="1"/>
  <c r="BX1727" i="1"/>
  <c r="BX1791" i="1"/>
  <c r="BX1070" i="1"/>
  <c r="BX474" i="1"/>
  <c r="BX196" i="1"/>
  <c r="BX1367" i="1"/>
  <c r="BX726" i="1"/>
  <c r="BX1275" i="1"/>
  <c r="BX854" i="1"/>
  <c r="BX450" i="1"/>
  <c r="BX219" i="1"/>
  <c r="BX949" i="1"/>
  <c r="BX1085" i="1"/>
  <c r="BX788" i="1"/>
  <c r="BX565" i="1"/>
  <c r="BX351" i="1"/>
  <c r="BX743" i="1"/>
  <c r="BX1372" i="1"/>
  <c r="BX386" i="1"/>
  <c r="BX1383" i="1"/>
  <c r="BX961" i="1"/>
  <c r="BX749" i="1"/>
  <c r="BX519" i="1"/>
  <c r="BX1106" i="1"/>
  <c r="BX941" i="1"/>
  <c r="BX1626" i="1"/>
  <c r="BX1567" i="1"/>
  <c r="BX1668" i="1"/>
  <c r="BX1918" i="1"/>
  <c r="BX1270" i="1"/>
  <c r="BX342" i="1"/>
  <c r="BX1757" i="1"/>
  <c r="BX1784" i="1"/>
  <c r="BX1950" i="1"/>
  <c r="BX125" i="1"/>
  <c r="BX350" i="1"/>
  <c r="BX83" i="1"/>
  <c r="BX846" i="1"/>
  <c r="BX209" i="1"/>
  <c r="BX1618" i="1"/>
  <c r="BX464" i="1"/>
  <c r="BX975" i="1"/>
  <c r="BX783" i="1"/>
  <c r="BX1391" i="1"/>
  <c r="BX1030" i="1"/>
  <c r="BX252" i="1"/>
  <c r="BX368" i="1"/>
  <c r="BX1004" i="1"/>
  <c r="BX1323" i="1"/>
  <c r="BX1379" i="1"/>
  <c r="BX156" i="1"/>
  <c r="BX1033" i="1"/>
  <c r="BX1945" i="1"/>
  <c r="BX1548" i="1"/>
  <c r="BX1584" i="1"/>
  <c r="BX1657" i="1"/>
  <c r="BX728" i="1"/>
  <c r="BX952" i="1"/>
  <c r="BX69" i="1"/>
  <c r="BX1931" i="1"/>
  <c r="BX427" i="1"/>
  <c r="BX797" i="1"/>
  <c r="BX1612" i="1"/>
  <c r="BX1246" i="1"/>
  <c r="BX159" i="1"/>
  <c r="BX1708" i="1"/>
  <c r="BX1043" i="1"/>
  <c r="BX497" i="1"/>
  <c r="BX802" i="1"/>
  <c r="BX51" i="1"/>
  <c r="BX1529" i="1"/>
  <c r="BX967" i="1"/>
  <c r="BX1566" i="1"/>
  <c r="BX122" i="1"/>
  <c r="BX1880" i="1"/>
  <c r="BX860" i="1"/>
  <c r="BX1700" i="1"/>
  <c r="BX10" i="1"/>
  <c r="BX1667" i="1"/>
  <c r="BX1454" i="1"/>
  <c r="BX1827" i="1"/>
  <c r="BX980" i="1"/>
  <c r="BX261" i="1"/>
  <c r="BX601" i="1"/>
  <c r="BX1167" i="1"/>
  <c r="BX210" i="1"/>
  <c r="BX763" i="1"/>
  <c r="BX283" i="1"/>
  <c r="BX735" i="1"/>
  <c r="BX805" i="1"/>
  <c r="BX773" i="1"/>
  <c r="BX771" i="1"/>
  <c r="BX1286" i="1"/>
  <c r="BX1801" i="1"/>
  <c r="BX628" i="1"/>
  <c r="BX1209" i="1"/>
  <c r="BX1872" i="1"/>
  <c r="BX525" i="1"/>
  <c r="BX1764" i="1"/>
  <c r="BX1311" i="1"/>
  <c r="BX1937" i="1"/>
  <c r="BX123" i="1"/>
  <c r="BX1185" i="1"/>
  <c r="BX1605" i="1"/>
  <c r="BX365" i="1"/>
  <c r="BX581" i="1"/>
  <c r="BX878" i="1"/>
  <c r="BX489" i="1"/>
  <c r="BX224" i="1"/>
  <c r="BX958" i="1"/>
  <c r="BX1701" i="1"/>
  <c r="BX1722" i="1"/>
  <c r="BX1753" i="1"/>
  <c r="BX1005" i="1"/>
  <c r="BX1570" i="1"/>
  <c r="BX507" i="1"/>
  <c r="BX1049" i="1"/>
  <c r="BX1305" i="1"/>
  <c r="BX243" i="1"/>
  <c r="BX1735" i="1"/>
  <c r="BX1216" i="1"/>
  <c r="BX299" i="1"/>
  <c r="BX1264" i="1"/>
  <c r="BX692" i="1"/>
  <c r="BX1001" i="1"/>
  <c r="BX1513" i="1"/>
  <c r="BX1125" i="1"/>
  <c r="BX993" i="1"/>
  <c r="BX1464" i="1"/>
  <c r="BX744" i="1"/>
  <c r="BX1800" i="1"/>
  <c r="BX1138" i="1"/>
  <c r="BX806" i="1"/>
  <c r="BX190" i="1"/>
  <c r="BX1347" i="1"/>
  <c r="BX578" i="1"/>
  <c r="BX987" i="1"/>
  <c r="BX1921" i="1"/>
  <c r="BX547" i="1"/>
  <c r="BX1674" i="1"/>
  <c r="BX1660" i="1"/>
  <c r="BX1713" i="1"/>
  <c r="BX513" i="1"/>
  <c r="BX1483" i="1"/>
  <c r="BX1611" i="1"/>
  <c r="BX1893" i="1"/>
  <c r="BX1371" i="1"/>
  <c r="BX960" i="1"/>
  <c r="BX741" i="1"/>
  <c r="BX1300" i="1"/>
  <c r="BX1882" i="1"/>
  <c r="BX472" i="1"/>
  <c r="BX1465" i="1"/>
  <c r="BX171" i="1"/>
  <c r="BX543" i="1"/>
  <c r="BX1374" i="1"/>
  <c r="BX1711" i="1"/>
  <c r="BX1054" i="1"/>
  <c r="BX312" i="1"/>
  <c r="BX1634" i="1"/>
  <c r="BX779" i="1"/>
  <c r="BX1840" i="1"/>
  <c r="BX1157" i="1"/>
  <c r="BX1953" i="1"/>
  <c r="BX872" i="1"/>
  <c r="BX168" i="1"/>
  <c r="BX1116" i="1"/>
  <c r="BX205" i="1"/>
  <c r="BX1604" i="1"/>
  <c r="BX1316" i="1"/>
  <c r="BX517" i="1"/>
  <c r="BX1698" i="1"/>
  <c r="BX211" i="1"/>
  <c r="BX329" i="1"/>
  <c r="BX1215" i="1"/>
  <c r="BX389" i="1"/>
  <c r="BX1679" i="1"/>
  <c r="BX538" i="1"/>
  <c r="BX1847" i="1"/>
  <c r="BX1591" i="1"/>
  <c r="BX1852" i="1"/>
  <c r="BX829" i="1"/>
  <c r="BX976" i="1"/>
  <c r="BX45" i="1"/>
  <c r="BX1663" i="1"/>
  <c r="BX1507" i="1"/>
  <c r="BX1916" i="1"/>
  <c r="BX934" i="1"/>
  <c r="BX1016" i="1"/>
  <c r="BX1821" i="1"/>
  <c r="BX1870" i="1"/>
  <c r="BX430" i="1"/>
  <c r="BX1389" i="1"/>
  <c r="BX1629" i="1"/>
  <c r="BX178" i="1"/>
  <c r="BX536" i="1"/>
  <c r="BX462" i="1"/>
  <c r="BX1182" i="1"/>
  <c r="BX27" i="1"/>
  <c r="BX657" i="1"/>
  <c r="BX1031" i="1"/>
  <c r="BX1906" i="1"/>
  <c r="BX304" i="1"/>
  <c r="BX1211" i="1"/>
  <c r="BX1415" i="1"/>
  <c r="BX421" i="1"/>
  <c r="BX1396" i="1"/>
  <c r="BX1750" i="1"/>
  <c r="BX479" i="1"/>
  <c r="BX676" i="1"/>
  <c r="BX898" i="1"/>
  <c r="BX1877" i="1"/>
  <c r="BX1124" i="1"/>
  <c r="BX1624" i="1"/>
  <c r="BX1177" i="1"/>
  <c r="BX1482" i="1"/>
  <c r="BX963" i="1"/>
  <c r="BX1666" i="1"/>
  <c r="BX1875" i="1"/>
  <c r="BX1824" i="1"/>
  <c r="BX1671" i="1"/>
  <c r="BX844" i="1"/>
  <c r="BX908" i="1"/>
  <c r="BX512" i="1"/>
  <c r="BX719" i="1"/>
  <c r="BX1357" i="1"/>
  <c r="BX18" i="1"/>
  <c r="BX1788" i="1"/>
  <c r="BX1276" i="1"/>
  <c r="BX1080" i="1"/>
  <c r="BX1309" i="1"/>
  <c r="BX1368" i="1"/>
  <c r="BX609" i="1"/>
  <c r="BX1281" i="1"/>
  <c r="BX619" i="1"/>
  <c r="BX477" i="1"/>
  <c r="BX849" i="1"/>
  <c r="BX1585" i="1"/>
  <c r="BX1331" i="1"/>
  <c r="BX651" i="1"/>
  <c r="BX1518" i="1"/>
  <c r="BX1786" i="1"/>
  <c r="BX1903" i="1"/>
  <c r="BX1040" i="1"/>
  <c r="BX395" i="1"/>
  <c r="BX1077" i="1"/>
  <c r="BX869" i="1"/>
  <c r="BX155" i="1"/>
  <c r="BX300" i="1"/>
  <c r="BX1884" i="1"/>
  <c r="BX1165" i="1"/>
  <c r="BX673" i="1"/>
  <c r="BX355" i="1"/>
  <c r="BX135" i="1"/>
  <c r="BX1952" i="1"/>
  <c r="BX1144" i="1"/>
  <c r="BX650" i="1"/>
  <c r="BX1096" i="1"/>
  <c r="BX1259" i="1"/>
  <c r="BX1141" i="1"/>
  <c r="BX151" i="1"/>
  <c r="BX1891" i="1"/>
  <c r="BX616" i="1"/>
  <c r="BX906" i="1"/>
  <c r="BX1272" i="1"/>
  <c r="BX1659" i="1"/>
  <c r="BX740" i="1"/>
  <c r="BX434" i="1"/>
  <c r="BX1647" i="1"/>
  <c r="BX419" i="1"/>
  <c r="BX784" i="1"/>
  <c r="BX1301" i="1"/>
  <c r="BX1774" i="1"/>
  <c r="BX316" i="1"/>
  <c r="BX319" i="1"/>
  <c r="BX1526" i="1"/>
  <c r="BX1829" i="1"/>
  <c r="BX272" i="1"/>
  <c r="BX759" i="1"/>
  <c r="BX1277" i="1"/>
  <c r="BX1719" i="1"/>
  <c r="BX614" i="1"/>
  <c r="BX884" i="1"/>
  <c r="BX822" i="1"/>
  <c r="BX449" i="1"/>
  <c r="BX1440" i="1"/>
  <c r="BX652" i="1"/>
  <c r="BX526" i="1"/>
  <c r="BX454" i="1"/>
  <c r="BX762" i="1"/>
  <c r="BX666" i="1"/>
  <c r="BX41" i="1"/>
  <c r="BX561" i="1"/>
  <c r="BX475" i="1"/>
  <c r="BX131" i="1"/>
  <c r="BX229" i="1"/>
  <c r="BX723" i="1"/>
  <c r="BX137" i="1"/>
  <c r="BX1293" i="1"/>
  <c r="BX1039" i="1"/>
  <c r="BX1697" i="1"/>
  <c r="BX253" i="1"/>
  <c r="BX775" i="1"/>
  <c r="BX881" i="1"/>
  <c r="BX50" i="1"/>
  <c r="BX194" i="1"/>
  <c r="BX992" i="1"/>
  <c r="BX533" i="1"/>
  <c r="BX645" i="1"/>
  <c r="BX1607" i="1"/>
  <c r="BX1279" i="1"/>
  <c r="BX817" i="1"/>
  <c r="BX1817" i="1"/>
  <c r="BX730" i="1"/>
  <c r="BX99" i="1"/>
  <c r="BX1232" i="1"/>
  <c r="BX715" i="1"/>
  <c r="BX880" i="1"/>
  <c r="BX1934" i="1"/>
  <c r="BX1843" i="1"/>
  <c r="BX1386" i="1"/>
  <c r="BX789" i="1"/>
  <c r="BX1169" i="1"/>
  <c r="BX1646" i="1"/>
  <c r="BX541" i="1"/>
  <c r="BX1324" i="1"/>
  <c r="BX1590" i="1"/>
  <c r="BX294" i="1"/>
  <c r="BX1143" i="1"/>
  <c r="BX1717" i="1"/>
  <c r="BX232" i="1"/>
  <c r="BX165" i="1"/>
  <c r="BX1041" i="1"/>
  <c r="BX758" i="1"/>
  <c r="BX982" i="1"/>
  <c r="BX468" i="1"/>
  <c r="BX927" i="1"/>
  <c r="BX90" i="1"/>
  <c r="BX1322" i="1"/>
  <c r="BX197" i="1"/>
  <c r="BX1447" i="1"/>
  <c r="BX1150" i="1"/>
  <c r="BX1830" i="1"/>
  <c r="BX1416" i="1"/>
  <c r="BX1388" i="1"/>
  <c r="BX311" i="1"/>
  <c r="BX1746" i="1"/>
  <c r="BX446" i="1"/>
  <c r="BX1046" i="1"/>
  <c r="BX1042" i="1"/>
  <c r="BX1488" i="1"/>
  <c r="BX888" i="1"/>
  <c r="BX1749" i="1"/>
  <c r="BX1055" i="1"/>
  <c r="BX346" i="1"/>
  <c r="BX564" i="1"/>
  <c r="BX17" i="1"/>
  <c r="BX1648" i="1"/>
  <c r="BX776" i="1"/>
  <c r="BX823" i="1"/>
  <c r="BX501" i="1"/>
  <c r="BX1327" i="1"/>
  <c r="BX756" i="1"/>
  <c r="BX185" i="1"/>
  <c r="BX1445" i="1"/>
  <c r="BX556" i="1"/>
  <c r="BX328" i="1"/>
  <c r="BX37" i="1"/>
  <c r="BX573" i="1"/>
  <c r="BX164" i="1"/>
  <c r="BX286" i="1"/>
  <c r="BX345" i="1"/>
  <c r="BX483" i="1"/>
  <c r="BX1912" i="1"/>
  <c r="BX1233" i="1"/>
  <c r="BX1627" i="1"/>
  <c r="BX1170" i="1"/>
  <c r="BX493" i="1"/>
  <c r="BX809" i="1"/>
  <c r="BX733" i="1"/>
  <c r="BX1731" i="1"/>
  <c r="BX1948" i="1"/>
  <c r="BX920" i="1"/>
  <c r="BX1461" i="1"/>
  <c r="BX973" i="1"/>
  <c r="BX574" i="1"/>
  <c r="BX1538" i="1"/>
  <c r="BX387" i="1"/>
  <c r="BX754" i="1"/>
  <c r="BX1802" i="1"/>
  <c r="BX310" i="1"/>
  <c r="BX1469" i="1"/>
  <c r="BX968" i="1"/>
  <c r="BX1245" i="1"/>
  <c r="BX1729" i="1"/>
  <c r="BX1148" i="1"/>
  <c r="BX871" i="1"/>
  <c r="BX142" i="1"/>
  <c r="BX500" i="1"/>
  <c r="BX1412" i="1"/>
  <c r="BX1777" i="1"/>
  <c r="BX1013" i="1"/>
  <c r="BX791" i="1"/>
  <c r="BX1155" i="1"/>
  <c r="BX714" i="1"/>
  <c r="BX1565" i="1"/>
  <c r="BX664" i="1"/>
  <c r="BX981" i="1"/>
  <c r="BX840" i="1"/>
  <c r="BX1676" i="1"/>
  <c r="BX1288" i="1"/>
  <c r="BX406" i="1"/>
  <c r="BX1610" i="1"/>
  <c r="BX636" i="1"/>
  <c r="BX1597" i="1"/>
  <c r="BX837" i="1"/>
  <c r="BX969" i="1"/>
  <c r="BX1898" i="1"/>
  <c r="BX1494" i="1"/>
  <c r="BX724" i="1"/>
  <c r="BX1060" i="1"/>
  <c r="BX1913" i="1"/>
  <c r="BX1939" i="1"/>
  <c r="BX889" i="1"/>
  <c r="BX522" i="1"/>
  <c r="BX1641" i="1"/>
  <c r="BX303" i="1"/>
  <c r="BX1149" i="1"/>
  <c r="BX103" i="1"/>
  <c r="BX1474" i="1"/>
  <c r="BX1050" i="1"/>
  <c r="BX1032" i="1"/>
  <c r="BX1783" i="1"/>
  <c r="BX163" i="1"/>
  <c r="BX635" i="1"/>
  <c r="BX484" i="1"/>
  <c r="BX841" i="1"/>
  <c r="BX265" i="1"/>
  <c r="BX637" i="1"/>
  <c r="BX877" i="1"/>
  <c r="BX480" i="1"/>
  <c r="BX437" i="1"/>
  <c r="BX1905" i="1"/>
  <c r="BX585" i="1"/>
  <c r="BX1525" i="1"/>
  <c r="BX1441" i="1"/>
  <c r="BX583" i="1"/>
  <c r="BX432" i="1"/>
  <c r="BX703" i="1"/>
  <c r="BX1574" i="1"/>
  <c r="BX560" i="1"/>
  <c r="BX76" i="1"/>
  <c r="BX1793" i="1"/>
  <c r="BX166" i="1"/>
  <c r="BX591" i="1"/>
  <c r="BX620" i="1"/>
  <c r="BX442" i="1"/>
  <c r="BX1487" i="1"/>
  <c r="BX1418" i="1"/>
  <c r="BX435" i="1"/>
  <c r="BX441" i="1"/>
  <c r="BX54" i="1"/>
  <c r="BX297" i="1"/>
  <c r="BX169" i="1"/>
  <c r="BX1485" i="1"/>
  <c r="BX1595" i="1"/>
  <c r="BX1869" i="1"/>
  <c r="BX1099" i="1"/>
  <c r="BX1206" i="1"/>
  <c r="BX857" i="1"/>
  <c r="BX930" i="1"/>
  <c r="BX826" i="1"/>
  <c r="BX896" i="1"/>
  <c r="BX1268" i="1"/>
  <c r="BX1616" i="1"/>
  <c r="BX1411" i="1"/>
  <c r="BX1312" i="1"/>
  <c r="BX915" i="1"/>
  <c r="BX1933" i="1"/>
  <c r="BX251" i="1"/>
  <c r="BX359" i="1"/>
  <c r="BX1543" i="1"/>
  <c r="BX863" i="1"/>
  <c r="BX1123" i="1"/>
  <c r="BX1175" i="1"/>
  <c r="BX143" i="1"/>
  <c r="BX1809" i="1"/>
  <c r="BX1021" i="1"/>
  <c r="BX727" i="1"/>
  <c r="BX492" i="1"/>
  <c r="BX1547" i="1"/>
  <c r="BX1225" i="1"/>
  <c r="BX940" i="1"/>
  <c r="BX1248" i="1"/>
  <c r="BX1236" i="1"/>
  <c r="BX665" i="1"/>
  <c r="BX1823" i="1"/>
  <c r="BX1053" i="1"/>
  <c r="BX1321" i="1"/>
  <c r="BX1037" i="1"/>
  <c r="BX1815" i="1"/>
  <c r="BX1857" i="1"/>
  <c r="BX1380" i="1"/>
  <c r="BX338" i="1"/>
  <c r="BX499" i="1"/>
  <c r="BX672" i="1"/>
  <c r="BX173" i="1"/>
  <c r="BX1856" i="1"/>
  <c r="BX621" i="1"/>
  <c r="BX118" i="1"/>
  <c r="BX1179" i="1"/>
  <c r="BX859" i="1"/>
  <c r="BX951" i="1"/>
  <c r="BX82" i="1"/>
  <c r="BX1227" i="1"/>
  <c r="BX466" i="1"/>
  <c r="BX240" i="1"/>
  <c r="BX1576" i="1"/>
  <c r="BX1551" i="1"/>
  <c r="BX671" i="1"/>
  <c r="BX1348" i="1"/>
  <c r="BX1769" i="1"/>
  <c r="BX747" i="1"/>
  <c r="BX1854" i="1"/>
  <c r="BX1319" i="1"/>
  <c r="BX648" i="1"/>
  <c r="BX1523" i="1"/>
  <c r="BX233" i="1"/>
  <c r="BX1656" i="1"/>
  <c r="BX690" i="1"/>
  <c r="BX1147" i="1"/>
  <c r="BX1709" i="1"/>
  <c r="BX997" i="1"/>
  <c r="BX923" i="1"/>
  <c r="BX391" i="1"/>
  <c r="BX306" i="1"/>
  <c r="BX1941" i="1"/>
  <c r="BX1495" i="1"/>
  <c r="BX1308" i="1"/>
  <c r="BX1424" i="1"/>
  <c r="BX1397" i="1"/>
  <c r="BX1241" i="1"/>
  <c r="BX238" i="1"/>
  <c r="BX1093" i="1"/>
  <c r="BX1550" i="1"/>
  <c r="BX16" i="1"/>
  <c r="BX800" i="1"/>
  <c r="BX13" i="1"/>
  <c r="BX1048" i="1"/>
  <c r="BX1120" i="1"/>
  <c r="BX1218" i="1"/>
  <c r="BX8" i="1"/>
  <c r="BX1257" i="1"/>
  <c r="BX95" i="1"/>
  <c r="BX420" i="1"/>
  <c r="BX1299" i="1"/>
  <c r="BX1168" i="1"/>
  <c r="BX341" i="1"/>
  <c r="BX411" i="1"/>
  <c r="BX334" i="1"/>
  <c r="BX248" i="1"/>
  <c r="BX1012" i="1"/>
  <c r="BX718" i="1"/>
  <c r="BX230" i="1"/>
  <c r="BX649" i="1"/>
  <c r="BX1344" i="1"/>
  <c r="BX1808" i="1"/>
  <c r="BX114" i="1"/>
  <c r="BX1229" i="1"/>
  <c r="BX22" i="1"/>
  <c r="BX89" i="1"/>
  <c r="BX129" i="1"/>
  <c r="BX633" i="1"/>
  <c r="BX1845" i="1"/>
  <c r="BX546" i="1"/>
  <c r="BX1601" i="1"/>
  <c r="BX1691" i="1"/>
  <c r="BX1505" i="1"/>
  <c r="BX1073" i="1"/>
  <c r="BX1376" i="1"/>
  <c r="BX1490" i="1"/>
  <c r="BX972" i="1"/>
  <c r="BX1330" i="1"/>
  <c r="BX254" i="1"/>
  <c r="BX974" i="1"/>
  <c r="BX1284" i="1"/>
  <c r="BX1433" i="1"/>
  <c r="BX1220" i="1"/>
  <c r="BX405" i="1"/>
  <c r="BX584" i="1"/>
  <c r="BX1174" i="1"/>
  <c r="BX1651" i="1"/>
  <c r="BX1636" i="1"/>
  <c r="BX1807" i="1"/>
  <c r="BX1849" i="1"/>
  <c r="BX102" i="1"/>
  <c r="BX1787" i="1"/>
  <c r="BX1074" i="1"/>
  <c r="BX1051" i="1"/>
  <c r="BX1430" i="1"/>
  <c r="BX235" i="1"/>
  <c r="BX903" i="1"/>
  <c r="BX482" i="1"/>
  <c r="BX315" i="1"/>
  <c r="BX1599" i="1"/>
  <c r="BX1653" i="1"/>
  <c r="BX720" i="1"/>
  <c r="BX1451" i="1"/>
  <c r="BX1307" i="1"/>
  <c r="BX354" i="1"/>
  <c r="BX1423" i="1"/>
  <c r="BX29" i="1"/>
  <c r="BX270" i="1"/>
  <c r="BX1559" i="1"/>
  <c r="BX1203" i="1"/>
  <c r="BX721" i="1"/>
  <c r="BX813" i="1"/>
  <c r="BX615" i="1"/>
  <c r="BX1588" i="1"/>
  <c r="BX184" i="1"/>
  <c r="BX287" i="1"/>
  <c r="BX990" i="1"/>
  <c r="BX1231" i="1"/>
  <c r="BX1673" i="1"/>
  <c r="BX1160" i="1"/>
  <c r="BX278" i="1"/>
  <c r="BX1342" i="1"/>
  <c r="BX1664" i="1"/>
  <c r="BX1363" i="1"/>
  <c r="BX325" i="1"/>
  <c r="BX832" i="1"/>
  <c r="BX1197" i="1"/>
  <c r="BX1359" i="1"/>
  <c r="BX1296" i="1"/>
  <c r="BX932" i="1"/>
  <c r="BX1047" i="1"/>
  <c r="BX1084" i="1"/>
  <c r="BX200" i="1"/>
  <c r="BX1804" i="1"/>
  <c r="BX257" i="1"/>
  <c r="BX1450" i="1"/>
  <c r="BX1387" i="1"/>
  <c r="BX568" i="1"/>
  <c r="BX935" i="1"/>
  <c r="BX1208" i="1"/>
  <c r="BX1600" i="1"/>
  <c r="BX895" i="1"/>
  <c r="BX202" i="1"/>
  <c r="BX864" i="1"/>
  <c r="BX1024" i="1"/>
  <c r="BX1194" i="1"/>
  <c r="BX394" i="1"/>
  <c r="BX1428" i="1"/>
  <c r="BX1917" i="1"/>
  <c r="BX467" i="1"/>
  <c r="BX634" i="1"/>
  <c r="BX658" i="1"/>
  <c r="BX716" i="1"/>
  <c r="BX1178" i="1"/>
  <c r="BX845" i="1"/>
  <c r="BX1833" i="1"/>
  <c r="BX1027" i="1"/>
  <c r="BX62" i="1"/>
  <c r="BX494" i="1"/>
  <c r="BX236" i="1"/>
  <c r="BX767" i="1"/>
  <c r="BX821" i="1"/>
  <c r="BX567" i="1"/>
  <c r="BX1949" i="1"/>
  <c r="BX1393" i="1"/>
  <c r="BX1951" i="1"/>
  <c r="BX380" i="1"/>
  <c r="BX979" i="1"/>
  <c r="BX922" i="1"/>
  <c r="BX1848" i="1"/>
  <c r="BX56" i="1"/>
  <c r="BX1090" i="1"/>
  <c r="BX431" i="1"/>
  <c r="BX1695" i="1"/>
  <c r="BX919" i="1"/>
  <c r="BX1083" i="1"/>
  <c r="BX423" i="1"/>
  <c r="BX1326" i="1"/>
  <c r="BX824" i="1"/>
  <c r="BX344" i="1"/>
  <c r="BX149" i="1"/>
  <c r="BX110" i="1"/>
  <c r="BX347" i="1"/>
  <c r="BX1542" i="1"/>
  <c r="BX1086" i="1"/>
  <c r="BX858" i="1"/>
  <c r="BX1202" i="1"/>
  <c r="BX862" i="1"/>
  <c r="BX782" i="1"/>
  <c r="BX902" i="1"/>
  <c r="BX642" i="1"/>
  <c r="BX1738" i="1"/>
  <c r="BX289" i="1"/>
  <c r="BX1356" i="1"/>
  <c r="BX1007" i="1"/>
  <c r="BX1346" i="1"/>
  <c r="BX476" i="1"/>
  <c r="BX1481" i="1"/>
  <c r="BX268" i="1"/>
  <c r="BX1867" i="1"/>
  <c r="BX1758" i="1"/>
  <c r="BX112" i="1"/>
  <c r="BX221" i="1"/>
  <c r="BX1532" i="1"/>
  <c r="BX850" i="1"/>
  <c r="BX640" i="1"/>
  <c r="BX402" i="1"/>
  <c r="BX1295" i="1"/>
  <c r="BX790" i="1"/>
  <c r="BX607" i="1"/>
  <c r="BX1631" i="1"/>
  <c r="BX57" i="1"/>
  <c r="BX269" i="1"/>
  <c r="BX191" i="1"/>
  <c r="BX1640" i="1"/>
  <c r="BX1496" i="1"/>
  <c r="BX554" i="1"/>
  <c r="BX398" i="1"/>
  <c r="BX1632" i="1"/>
  <c r="BX1221" i="1"/>
  <c r="BX1822" i="1"/>
  <c r="BX1909" i="1"/>
  <c r="BX1003" i="1"/>
  <c r="BX1470" i="1"/>
  <c r="BX944" i="1"/>
  <c r="BX363" i="1"/>
  <c r="BX750" i="1"/>
  <c r="BX907" i="1"/>
  <c r="BX93" i="1"/>
  <c r="BX478" i="1"/>
  <c r="BX1035" i="1"/>
  <c r="BX1261" i="1"/>
  <c r="BX1500" i="1"/>
  <c r="BX1341" i="1"/>
  <c r="BX707" i="1"/>
  <c r="BX246" i="1"/>
  <c r="BX217" i="1"/>
  <c r="BX1767" i="1"/>
  <c r="BX107" i="1"/>
  <c r="BX995" i="1"/>
  <c r="BX336" i="1"/>
  <c r="BX49" i="1"/>
  <c r="BX793" i="1"/>
  <c r="BX413" i="1"/>
  <c r="BX34" i="1"/>
  <c r="BX825" i="1"/>
  <c r="BX629" i="1"/>
  <c r="BX1703" i="1"/>
  <c r="BX1328" i="1"/>
  <c r="BX410" i="1"/>
  <c r="BX279" i="1"/>
  <c r="BX416" i="1"/>
  <c r="BX742" i="1"/>
  <c r="BX352" i="1"/>
  <c r="BX327" i="1"/>
  <c r="BX904" i="1"/>
  <c r="BX1549" i="1"/>
  <c r="BX1902" i="1"/>
  <c r="BX1499" i="1"/>
  <c r="BX1140" i="1"/>
  <c r="BX1535" i="1"/>
  <c r="BX761" i="1"/>
  <c r="BX288" i="1"/>
  <c r="BX1831" i="1"/>
  <c r="BX953" i="1"/>
  <c r="BX1385" i="1"/>
  <c r="BX187" i="1"/>
  <c r="BX212" i="1"/>
  <c r="BX610" i="1"/>
  <c r="BX1799" i="1"/>
  <c r="BX337" i="1"/>
  <c r="BX1846" i="1"/>
  <c r="BX106" i="1"/>
  <c r="BX116" i="1"/>
  <c r="BX563" i="1"/>
  <c r="BX1486" i="1"/>
  <c r="BX1540" i="1"/>
  <c r="BX296" i="1"/>
  <c r="BX422" i="1"/>
  <c r="BX970" i="1"/>
  <c r="BX1358" i="1"/>
  <c r="BX1792" i="1"/>
  <c r="BX830" i="1"/>
  <c r="BX1471" i="1"/>
  <c r="BX868" i="1"/>
  <c r="BX1544" i="1"/>
  <c r="BX745" i="1"/>
  <c r="BX781" i="1"/>
  <c r="BX1752" i="1"/>
  <c r="BX1685" i="1"/>
  <c r="BX1665" i="1"/>
  <c r="BX73" i="1"/>
  <c r="BX1944" i="1"/>
  <c r="BX64" i="1"/>
  <c r="BX1442" i="1"/>
  <c r="BX77" i="1"/>
  <c r="BX1723" i="1"/>
  <c r="BX326" i="1"/>
  <c r="BX1103" i="1"/>
  <c r="BX1226" i="1"/>
  <c r="BX348" i="1"/>
  <c r="BX537" i="1"/>
  <c r="BX1737" i="1"/>
  <c r="BX1554" i="1"/>
  <c r="BX393" i="1"/>
  <c r="BX167" i="1"/>
  <c r="BX1635" i="1"/>
  <c r="BX900" i="1"/>
  <c r="BX1479" i="1"/>
  <c r="BX1350" i="1"/>
  <c r="BX280" i="1"/>
  <c r="BX175" i="1"/>
  <c r="BX1527" i="1"/>
  <c r="BX1439" i="1"/>
  <c r="BX1254" i="1"/>
  <c r="BX766" i="1"/>
  <c r="BX1858" i="1"/>
  <c r="BX1654" i="1"/>
  <c r="BX1130" i="1"/>
  <c r="BX894" i="1"/>
  <c r="BX558" i="1"/>
  <c r="BX1064" i="1"/>
  <c r="BX1458" i="1"/>
  <c r="BX529" i="1"/>
  <c r="BX916" i="1"/>
  <c r="BX682" i="1"/>
  <c r="BX412" i="1"/>
  <c r="BX746" i="1"/>
  <c r="BX1205" i="1"/>
  <c r="BX1772" i="1"/>
  <c r="BX436" i="1"/>
  <c r="BX1313" i="1"/>
  <c r="BX691" i="1"/>
  <c r="BX731" i="1"/>
  <c r="BX469" i="1"/>
  <c r="BX244" i="1"/>
  <c r="BX704" i="1"/>
  <c r="BX890" i="1"/>
  <c r="BX1555" i="1"/>
  <c r="BX947" i="1"/>
  <c r="BX1340" i="1"/>
  <c r="BX521" i="1"/>
  <c r="BX1662" i="1"/>
  <c r="BX1515" i="1"/>
  <c r="BX305" i="1"/>
  <c r="BX491" i="1"/>
  <c r="BX942" i="1"/>
  <c r="BX891" i="1"/>
  <c r="BX199" i="1"/>
  <c r="BX1754" i="1"/>
  <c r="BX1586" i="1"/>
  <c r="BX1475" i="1"/>
  <c r="BX26" i="1"/>
  <c r="BX1569" i="1"/>
  <c r="BX1546" i="1"/>
  <c r="BX1196" i="1"/>
  <c r="BX569" i="1"/>
  <c r="BX1828" i="1"/>
  <c r="BX1899" i="1"/>
  <c r="BX1056" i="1"/>
  <c r="BX630" i="1"/>
  <c r="BX1187" i="1"/>
  <c r="BX1283" i="1"/>
  <c r="BX1009" i="1"/>
  <c r="BX266" i="1"/>
  <c r="BX827" i="1"/>
  <c r="BX1504" i="1"/>
  <c r="BX1289" i="1"/>
  <c r="BX954" i="1"/>
  <c r="BX503" i="1"/>
  <c r="BX1214" i="1"/>
  <c r="BX662" i="1"/>
  <c r="BX572" i="1"/>
  <c r="BX1204" i="1"/>
  <c r="BX913" i="1"/>
  <c r="BX1577" i="1"/>
  <c r="BX150" i="1"/>
  <c r="BX807" i="1"/>
  <c r="BX1154" i="1"/>
  <c r="BX68" i="1"/>
  <c r="BX1420" i="1"/>
  <c r="BX1058" i="1"/>
  <c r="BX1954" i="1"/>
  <c r="BX1427" i="1"/>
  <c r="BX1907" i="1"/>
  <c r="BX698" i="1"/>
  <c r="BX188" i="1"/>
  <c r="BX1320" i="1"/>
  <c r="BX1935" i="1"/>
  <c r="BX1579" i="1"/>
  <c r="BX1744" i="1"/>
  <c r="BX1199" i="1"/>
  <c r="BX1287" i="1"/>
  <c r="BX1892" i="1"/>
  <c r="BX639" i="1"/>
  <c r="BX1818" i="1"/>
  <c r="BX1235" i="1"/>
  <c r="BX1473" i="1"/>
  <c r="BX267" i="1"/>
  <c r="BX1480" i="1"/>
  <c r="BX1770" i="1"/>
  <c r="BX1345" i="1"/>
  <c r="BX1920" i="1"/>
  <c r="BX505" i="1"/>
  <c r="BX1582" i="1"/>
  <c r="BX1677" i="1"/>
  <c r="BX38" i="1"/>
  <c r="BX1742" i="1"/>
  <c r="BX875" i="1"/>
  <c r="BX133" i="1"/>
  <c r="BX120" i="1"/>
  <c r="BX820" i="1"/>
  <c r="BX594" i="1"/>
  <c r="BX1446" i="1"/>
  <c r="BX646" i="1"/>
  <c r="BX535" i="1"/>
  <c r="BX222" i="1"/>
  <c r="BX1403" i="1"/>
  <c r="BX587" i="1"/>
  <c r="BX1782" i="1"/>
  <c r="BX589" i="1"/>
  <c r="BX921" i="1"/>
  <c r="BX559" i="1"/>
  <c r="BX752" i="1"/>
  <c r="BX80" i="1"/>
  <c r="BX44" i="1"/>
  <c r="BX1384" i="1"/>
  <c r="BX1010" i="1"/>
  <c r="BX198" i="1"/>
  <c r="BX277" i="1"/>
  <c r="BX937" i="1"/>
  <c r="BX617" i="1"/>
  <c r="BX1575" i="1"/>
  <c r="BX1315" i="1"/>
  <c r="BX1643" i="1"/>
  <c r="BX1868" i="1"/>
  <c r="BX684" i="1"/>
  <c r="BX1897" i="1"/>
  <c r="BX1644" i="1"/>
  <c r="BX1417" i="1"/>
  <c r="BX892" i="1"/>
  <c r="BX108" i="1"/>
  <c r="BX553" i="1"/>
  <c r="BX1222" i="1"/>
  <c r="BX1503" i="1"/>
  <c r="BX1153" i="1"/>
  <c r="BX1052" i="1"/>
  <c r="BX1273" i="1"/>
  <c r="BX1887" i="1"/>
  <c r="BX641" i="1"/>
  <c r="BX1059" i="1"/>
  <c r="BX1200" i="1"/>
  <c r="BX732" i="1"/>
  <c r="BX765" i="1"/>
  <c r="BX675" i="1"/>
  <c r="BX307" i="1"/>
  <c r="BX1876" i="1"/>
  <c r="BX774" i="1"/>
  <c r="BX403" i="1"/>
  <c r="BX1339" i="1"/>
  <c r="BX440" i="1"/>
  <c r="BX1895" i="1"/>
  <c r="BX772" i="1"/>
  <c r="BX678" i="1"/>
  <c r="BX1734" i="1"/>
  <c r="BX1766" i="1"/>
  <c r="BX124" i="1"/>
  <c r="BX383" i="1"/>
  <c r="BX1581" i="1"/>
  <c r="BX1318" i="1"/>
  <c r="BX455" i="1"/>
  <c r="BX353" i="1"/>
  <c r="BX1019" i="1"/>
  <c r="BX1797" i="1"/>
  <c r="BX706" i="1"/>
  <c r="BX598" i="1"/>
  <c r="BX1598" i="1"/>
  <c r="BX1163" i="1"/>
  <c r="BX1191" i="1"/>
  <c r="BX1512" i="1"/>
  <c r="BX542" i="1"/>
  <c r="BX1886" i="1"/>
  <c r="BX1034" i="1"/>
  <c r="BX1104" i="1"/>
  <c r="BX1407" i="1"/>
  <c r="BX608" i="1"/>
  <c r="BX234" i="1"/>
  <c r="BX768" i="1"/>
  <c r="BX769" i="1"/>
  <c r="BX361" i="1"/>
  <c r="BX1836" i="1"/>
  <c r="BX1337" i="1"/>
  <c r="BX1068" i="1"/>
  <c r="BX1414" i="1"/>
  <c r="BX697" i="1"/>
  <c r="BX85" i="1"/>
  <c r="BX606" i="1"/>
  <c r="BX1362" i="1"/>
  <c r="BX586" i="1"/>
  <c r="BX549" i="1"/>
  <c r="BX1509" i="1"/>
  <c r="BX158" i="1"/>
  <c r="BX1696" i="1"/>
  <c r="BX910" i="1"/>
  <c r="BX579" i="1"/>
  <c r="BX838" i="1"/>
  <c r="BX1119" i="1"/>
  <c r="BX510" i="1"/>
  <c r="BX1252" i="1"/>
  <c r="BX282" i="1"/>
  <c r="BX1779" i="1"/>
  <c r="BX65" i="1"/>
  <c r="BX1136" i="1"/>
  <c r="BX1317" i="1"/>
  <c r="BX528" i="1"/>
  <c r="BX1606" i="1"/>
  <c r="BX1426" i="1"/>
  <c r="BX1692" i="1"/>
  <c r="BX1492" i="1"/>
  <c r="BX1630" i="1"/>
  <c r="BX1839" i="1"/>
  <c r="BX777" i="1"/>
  <c r="BX1217" i="1"/>
  <c r="BX1838" i="1"/>
  <c r="BX632" i="1"/>
  <c r="BX1421" i="1"/>
  <c r="BX1926" i="1"/>
  <c r="BX1497" i="1"/>
  <c r="BX792" i="1"/>
  <c r="BX218" i="1"/>
  <c r="BX1680" i="1"/>
  <c r="BX1707" i="1"/>
  <c r="BX43" i="1"/>
  <c r="BX1534" i="1"/>
  <c r="BX309" i="1"/>
  <c r="BX897" i="1"/>
  <c r="BX1360" i="1"/>
  <c r="BX323" i="1"/>
  <c r="BX46" i="1"/>
  <c r="BX1186" i="1"/>
  <c r="BX249" i="1"/>
  <c r="BX1740" i="1"/>
  <c r="BX1621" i="1"/>
  <c r="BX1266" i="1"/>
  <c r="BX260" i="1"/>
  <c r="BX1063" i="1"/>
  <c r="BX295" i="1"/>
  <c r="BX527" i="1"/>
  <c r="BX1687" i="1"/>
  <c r="BX1343" i="1"/>
  <c r="BX1502" i="1"/>
  <c r="BX605" i="1"/>
  <c r="BX819" i="1"/>
  <c r="BX1637" i="1"/>
  <c r="BX1835" i="1"/>
  <c r="BX971" i="1"/>
  <c r="BX396" i="1"/>
  <c r="BX1533" i="1"/>
  <c r="BX1517" i="1"/>
  <c r="BX1250" i="1"/>
  <c r="BX950" i="1"/>
  <c r="BX1725" i="1"/>
  <c r="BX58" i="1"/>
  <c r="BX1596" i="1"/>
  <c r="BX1258" i="1"/>
  <c r="BX1456" i="1"/>
  <c r="BX377" i="1"/>
  <c r="BX1370" i="1"/>
  <c r="BX1714" i="1"/>
  <c r="BX1338" i="1"/>
  <c r="BX19" i="1"/>
  <c r="BX1369" i="1"/>
  <c r="BX1571" i="1"/>
  <c r="BX1915" i="1"/>
  <c r="BX867" i="1"/>
  <c r="BX1739" i="1"/>
  <c r="BX1161" i="1"/>
  <c r="BX433" i="1"/>
  <c r="BX1614" i="1"/>
  <c r="BX1401" i="1"/>
  <c r="BX595" i="1"/>
  <c r="BX638" i="1"/>
  <c r="BX669" i="1"/>
  <c r="BX1382" i="1"/>
  <c r="BX818" i="1"/>
  <c r="BX1094" i="1"/>
  <c r="BX1111" i="1"/>
  <c r="BX225" i="1"/>
  <c r="BX126" i="1"/>
  <c r="BX1721" i="1"/>
  <c r="BX1956" i="1"/>
  <c r="BX938" i="1"/>
  <c r="BX1302" i="1"/>
  <c r="BX516" i="1"/>
  <c r="BX925" i="1"/>
  <c r="BX738" i="1"/>
  <c r="BX228" i="1"/>
  <c r="BX1558" i="1"/>
  <c r="BX1859" i="1"/>
  <c r="BX1398" i="1"/>
  <c r="BX1409" i="1"/>
  <c r="BX182" i="1"/>
  <c r="BX1928" i="1"/>
  <c r="BX343" i="1"/>
  <c r="BX681" i="1"/>
  <c r="BX603" i="1"/>
  <c r="BX644" i="1"/>
  <c r="BX47" i="1"/>
  <c r="BX893" i="1"/>
  <c r="BX177" i="1"/>
  <c r="BX1189" i="1"/>
  <c r="BX375" i="1"/>
  <c r="BX1578" i="1"/>
  <c r="BX670" i="1"/>
  <c r="BX275" i="1"/>
  <c r="BX1190" i="1"/>
  <c r="BX1785" i="1"/>
  <c r="BX1026" i="1"/>
  <c r="BX1608" i="1"/>
  <c r="BX1176" i="1"/>
  <c r="BX1865" i="1"/>
  <c r="BX1152" i="1"/>
  <c r="BX515" i="1"/>
  <c r="BX1334" i="1"/>
  <c r="BX161" i="1"/>
  <c r="BX1716" i="1"/>
  <c r="BX170" i="1"/>
  <c r="BX281" i="1"/>
  <c r="BX680" i="1"/>
  <c r="BX1198" i="1"/>
  <c r="BX11" i="1"/>
  <c r="BX1528" i="1"/>
  <c r="BX843" i="1"/>
  <c r="BX139" i="1"/>
  <c r="BX1681" i="1"/>
  <c r="BX1655" i="1"/>
  <c r="BX147" i="1"/>
  <c r="BX301" i="1"/>
  <c r="BX1017" i="1"/>
  <c r="BX618" i="1"/>
  <c r="BX1908" i="1"/>
  <c r="BX524" i="1"/>
  <c r="BX1936" i="1"/>
  <c r="BX1775" i="1"/>
  <c r="BX141" i="1"/>
  <c r="BX957" i="1"/>
  <c r="BX534" i="1"/>
  <c r="BX426" i="1"/>
  <c r="BX1089" i="1"/>
  <c r="BX374" i="1"/>
  <c r="BX1188" i="1"/>
  <c r="BX1573" i="1"/>
  <c r="BX1930" i="1"/>
  <c r="BX130" i="1"/>
  <c r="BX314" i="1"/>
  <c r="BX1171" i="1"/>
  <c r="BX1249" i="1"/>
  <c r="BX502" i="1"/>
  <c r="BX1853" i="1"/>
  <c r="BX711" i="1"/>
  <c r="BX695" i="1"/>
  <c r="BX1468" i="1"/>
  <c r="BX511" i="1"/>
  <c r="BX1642" i="1"/>
  <c r="BX686" i="1"/>
  <c r="BX1443" i="1"/>
  <c r="BX757" i="1"/>
  <c r="BX853" i="1"/>
  <c r="BX1942" i="1"/>
  <c r="BX795" i="1"/>
  <c r="BX63" i="1"/>
  <c r="BX1213" i="1"/>
  <c r="BX42" i="1"/>
  <c r="BX443" i="1"/>
  <c r="BX1332" i="1"/>
  <c r="BX407" i="1"/>
  <c r="BX1306" i="1"/>
  <c r="BX996" i="1"/>
  <c r="BX694" i="1"/>
  <c r="BX1117" i="1"/>
  <c r="BX1014" i="1"/>
  <c r="BX667" i="1"/>
  <c r="BX1724" i="1"/>
  <c r="BX284" i="1"/>
  <c r="BX1678" i="1"/>
  <c r="BX1366" i="1"/>
  <c r="BX1242" i="1"/>
  <c r="BX557" i="1"/>
  <c r="BX1622" i="1"/>
  <c r="BX1710" i="1"/>
  <c r="BX498" i="1"/>
  <c r="BX1436" i="1"/>
  <c r="BX417" i="1"/>
  <c r="BX1693" i="1"/>
  <c r="BX1404" i="1"/>
  <c r="BX917" i="1"/>
  <c r="BX700" i="1"/>
  <c r="BX271" i="1"/>
  <c r="BX1062" i="1"/>
  <c r="BX764" i="1"/>
  <c r="BX1172" i="1"/>
  <c r="BX794" i="1"/>
  <c r="BX1914" i="1"/>
  <c r="BX262" i="1"/>
  <c r="BX575" i="1"/>
  <c r="BX321" i="1"/>
  <c r="BX1855" i="1"/>
  <c r="BX409" i="1"/>
  <c r="BX428" i="1"/>
  <c r="BX1745" i="1"/>
  <c r="BX1561" i="1"/>
  <c r="BX157" i="1"/>
  <c r="BX1061" i="1"/>
  <c r="BX290" i="1"/>
  <c r="BX154" i="1"/>
  <c r="BX1704" i="1"/>
  <c r="BX1365" i="1"/>
  <c r="BX1778" i="1"/>
  <c r="BX1516" i="1"/>
  <c r="BX384" i="1"/>
  <c r="BX340" i="1"/>
  <c r="BX48" i="1"/>
  <c r="BX1422" i="1"/>
  <c r="BX456" i="1"/>
  <c r="BX1251" i="1"/>
  <c r="BX227" i="1"/>
  <c r="BX1466" i="1"/>
  <c r="BX369" i="1"/>
  <c r="BX1399" i="1"/>
  <c r="BX1589" i="1"/>
  <c r="BX481" i="1"/>
  <c r="BX851" i="1"/>
  <c r="BX1530" i="1"/>
  <c r="BX1602" i="1"/>
  <c r="BX1747" i="1"/>
  <c r="BX1790" i="1"/>
  <c r="BX1675" i="1"/>
  <c r="BX785" i="1"/>
  <c r="BX1314" i="1"/>
  <c r="BX206" i="1"/>
  <c r="BX1460" i="1"/>
  <c r="BX1850" i="1"/>
  <c r="BX1377" i="1"/>
  <c r="BX444" i="1"/>
  <c r="BX914" i="1"/>
  <c r="BX1524" i="1"/>
  <c r="BX1556" i="1"/>
  <c r="BX1431" i="1"/>
  <c r="BX1137" i="1"/>
  <c r="BX1552" i="1"/>
  <c r="BX1448" i="1"/>
  <c r="BX1395" i="1"/>
  <c r="BX370" i="1"/>
  <c r="BX1955" i="1"/>
  <c r="BX1071" i="1"/>
  <c r="BX121" i="1"/>
  <c r="BX1135" i="1"/>
  <c r="BX1029" i="1"/>
  <c r="BX994" i="1"/>
  <c r="BX717" i="1"/>
  <c r="BX613" i="1"/>
  <c r="BX1219" i="1"/>
  <c r="BX1805" i="1"/>
  <c r="BX242" i="1"/>
  <c r="BX1684" i="1"/>
  <c r="BX627" i="1"/>
  <c r="BX180" i="1"/>
  <c r="BX734" i="1"/>
  <c r="BX1715" i="1"/>
  <c r="BX1491" i="1"/>
  <c r="BX626" i="1"/>
  <c r="BX1851" i="1"/>
  <c r="BX1253" i="1"/>
  <c r="BX471" i="1"/>
  <c r="BX1520" i="1"/>
  <c r="BX991" i="1"/>
  <c r="BX1109" i="1"/>
  <c r="BX1437" i="1"/>
  <c r="BX332" i="1"/>
  <c r="BX701" i="1"/>
  <c r="BX1282" i="1"/>
  <c r="BX1592" i="1"/>
  <c r="BX258" i="1"/>
  <c r="BX1405" i="1"/>
  <c r="BX1429" i="1"/>
  <c r="BX136" i="1"/>
  <c r="BX945" i="1"/>
  <c r="BX70" i="1"/>
  <c r="BX241" i="1"/>
  <c r="BX220" i="1"/>
  <c r="BX810" i="1"/>
  <c r="BX1002" i="1"/>
  <c r="BX1514" i="1"/>
  <c r="BX679" i="1"/>
  <c r="BX392" i="1"/>
  <c r="BX1410" i="1"/>
  <c r="BX887" i="1"/>
  <c r="BX1795" i="1"/>
  <c r="BX1860" i="1"/>
  <c r="BX1498" i="1"/>
  <c r="BX1333" i="1"/>
  <c r="BX1406" i="1"/>
  <c r="BX1501" i="1"/>
  <c r="BX381" i="1"/>
  <c r="BX1183" i="1"/>
  <c r="BX856" i="1"/>
  <c r="BX1583" i="1"/>
  <c r="BX905" i="1"/>
  <c r="BX1572" i="1"/>
  <c r="BX1115" i="1"/>
  <c r="BX74" i="1"/>
  <c r="BX105" i="1" s="1"/>
  <c r="BX1256" i="1"/>
  <c r="BX689" i="1"/>
  <c r="BX111" i="1"/>
  <c r="BX677" i="1"/>
  <c r="BX1285" i="1"/>
  <c r="BX75" i="1"/>
  <c r="BX1102" i="1"/>
  <c r="BX815" i="1"/>
  <c r="BX1686" i="1"/>
  <c r="BX1694" i="1"/>
  <c r="BX873" i="1"/>
  <c r="BX195" i="1"/>
  <c r="AE74" i="1"/>
  <c r="BX1617" i="1"/>
  <c r="BX9" i="1"/>
  <c r="BX883" i="1"/>
  <c r="BX84" i="1"/>
  <c r="BX1452" i="1"/>
  <c r="BX104" i="1"/>
  <c r="BX1603" i="1"/>
  <c r="BX1066" i="1"/>
  <c r="BX550" i="1"/>
  <c r="BX256" i="1"/>
  <c r="BX580" i="1"/>
  <c r="BX1816" i="1"/>
  <c r="BX379" i="1"/>
  <c r="BX404" i="1"/>
  <c r="BX1463" i="1"/>
  <c r="BX276" i="1"/>
  <c r="BX429" i="1"/>
  <c r="BX1373" i="1"/>
  <c r="BX1508" i="1"/>
  <c r="BX7" i="1"/>
  <c r="BX985" i="1"/>
  <c r="BX1661" i="1"/>
  <c r="BX899" i="1"/>
  <c r="BX977" i="1"/>
  <c r="BX382" i="1"/>
  <c r="BX655" i="1"/>
  <c r="BX1129" i="1"/>
  <c r="BX1400" i="1"/>
  <c r="BX1162" i="1"/>
  <c r="BX1820" i="1"/>
  <c r="BX174" i="1"/>
  <c r="BX1364" i="1"/>
  <c r="BX96" i="1"/>
  <c r="BX1812" i="1"/>
  <c r="BX562" i="1"/>
  <c r="BX1652" i="1"/>
  <c r="BX1720" i="1"/>
  <c r="BX1705" i="1"/>
  <c r="BX87" i="1"/>
  <c r="BX1881" i="1"/>
  <c r="BX226" i="1"/>
  <c r="BX1862" i="1"/>
  <c r="BX552" i="1"/>
  <c r="BX1413" i="1"/>
  <c r="BX812" i="1"/>
  <c r="BX181" i="1"/>
  <c r="BX1263" i="1"/>
  <c r="BX531" i="1"/>
  <c r="BX1072" i="1"/>
  <c r="BX959" i="1"/>
  <c r="BX1688" i="1"/>
  <c r="BX1874" i="1"/>
  <c r="BX59" i="1"/>
  <c r="BX555" i="1"/>
  <c r="BX1112" i="1"/>
  <c r="BX1553" i="1"/>
  <c r="BX696" i="1"/>
  <c r="BX1453" i="1"/>
  <c r="BX1771" i="1"/>
  <c r="BX1927" i="1"/>
  <c r="BX663" i="1"/>
  <c r="BX929" i="1"/>
  <c r="BX1127" i="1"/>
  <c r="BX138" i="1"/>
  <c r="BX1890" i="1"/>
  <c r="BX753" i="1"/>
  <c r="BX390" i="1"/>
  <c r="BX367" i="1"/>
  <c r="BX1683" i="1"/>
  <c r="BX1459" i="1"/>
  <c r="BX1438" i="1"/>
  <c r="BX808" i="1"/>
  <c r="BX1122" i="1"/>
  <c r="BX201" i="1"/>
  <c r="BX415" i="1"/>
  <c r="BX1730" i="1"/>
  <c r="BX461" i="1"/>
  <c r="BX52" i="1"/>
  <c r="BX79" i="1"/>
  <c r="BX836" i="1"/>
  <c r="BX1690" i="1"/>
  <c r="BX333" i="1"/>
  <c r="BX447" i="1"/>
  <c r="BX508" i="1"/>
  <c r="BX1457" i="1"/>
  <c r="BX264" i="1"/>
  <c r="BX360" i="1"/>
  <c r="BX463" i="1"/>
  <c r="BX989" i="1"/>
  <c r="BX1207" i="1"/>
  <c r="BX1743" i="1"/>
  <c r="BX1078" i="1"/>
  <c r="BX548" i="1"/>
  <c r="BX1837" i="1"/>
  <c r="BX1114" i="1"/>
  <c r="BX1682" i="1"/>
  <c r="BX1476" i="1"/>
  <c r="BX193" i="1"/>
  <c r="BX66" i="1"/>
  <c r="BX1885" i="1"/>
  <c r="BX1699" i="1"/>
  <c r="BX839" i="1"/>
  <c r="BX1336" i="1"/>
  <c r="BX1878" i="1"/>
  <c r="BX1760" i="1"/>
  <c r="BX1563" i="1"/>
  <c r="BX1894" i="1"/>
  <c r="BX1557" i="1"/>
  <c r="BX828" i="1"/>
  <c r="BX1763" i="1"/>
  <c r="BX939" i="1"/>
  <c r="BX385" i="1"/>
  <c r="BX1081" i="1"/>
  <c r="BX1355" i="1"/>
  <c r="BX1022" i="1"/>
  <c r="BX1467" i="1"/>
  <c r="BX1623" i="1"/>
  <c r="BX98" i="1"/>
  <c r="BX12" i="1"/>
  <c r="BX1568" i="1"/>
  <c r="BX1262" i="1"/>
  <c r="BX1929" i="1"/>
  <c r="BX520" i="1"/>
  <c r="BX660" i="1"/>
  <c r="BX1741" i="1"/>
  <c r="BX1228" i="1"/>
  <c r="BX40" i="1"/>
  <c r="BX713" i="1"/>
  <c r="BX1780" i="1"/>
  <c r="BX597" i="1"/>
  <c r="BX1304" i="1"/>
  <c r="BX1580" i="1"/>
  <c r="BX1303" i="1"/>
  <c r="BX1159" i="1"/>
  <c r="BX1028" i="1"/>
  <c r="BX1628" i="1"/>
  <c r="BX909" i="1"/>
  <c r="BX590" i="1"/>
  <c r="BX1023" i="1"/>
  <c r="BX1044" i="1"/>
  <c r="BX451" i="1"/>
  <c r="BX1669" i="1"/>
  <c r="BX1545" i="1"/>
  <c r="BX835" i="1"/>
  <c r="BX566" i="1"/>
  <c r="BX364" i="1"/>
  <c r="BX1911" i="1"/>
  <c r="BX933" i="1"/>
  <c r="BX1298" i="1"/>
  <c r="BX1134" i="1"/>
  <c r="BX356" i="1"/>
  <c r="BX92" i="1"/>
  <c r="BX1910" i="1"/>
  <c r="BX78" i="1"/>
  <c r="BX710" i="1"/>
  <c r="BX780" i="1"/>
  <c r="BX101" i="1"/>
  <c r="BX532" i="1"/>
  <c r="BX1562" i="1"/>
  <c r="BX14" i="1"/>
  <c r="BX955" i="1"/>
  <c r="BX414" i="1"/>
  <c r="BX1432" i="1"/>
  <c r="BX1151" i="1"/>
  <c r="BX32" i="1"/>
  <c r="BX231" i="1"/>
  <c r="BX24" i="1"/>
  <c r="BX523" i="1"/>
  <c r="BX882" i="1"/>
  <c r="BX1237" i="1"/>
  <c r="BX1946" i="1"/>
  <c r="BX1712" i="1"/>
  <c r="BX1045" i="1"/>
  <c r="BX736" i="1"/>
  <c r="BX183" i="1"/>
  <c r="BX1392" i="1"/>
  <c r="BX1536" i="1"/>
  <c r="BX1883" i="1"/>
  <c r="BX748" i="1"/>
  <c r="BX1164" i="1"/>
  <c r="BX127" i="1"/>
  <c r="BX1762" i="1"/>
  <c r="BX514" i="1"/>
  <c r="BX1756" i="1"/>
  <c r="BX1025" i="1"/>
  <c r="BX1260" i="1"/>
  <c r="BX602" i="1"/>
  <c r="BX324" i="1"/>
  <c r="BX1121" i="1"/>
  <c r="BX408" i="1"/>
  <c r="BX1092" i="1"/>
  <c r="BX119" i="1"/>
  <c r="BX702" i="1"/>
  <c r="BX485" i="1"/>
  <c r="BX1522" i="1"/>
  <c r="BX708" i="1"/>
  <c r="BX544" i="1"/>
  <c r="BX113" i="1"/>
  <c r="BX1156" i="1"/>
  <c r="BX1408" i="1"/>
  <c r="BX999" i="1"/>
  <c r="BX1145" i="1"/>
  <c r="BX570" i="1"/>
  <c r="BX1539" i="1"/>
  <c r="BX1506" i="1"/>
  <c r="BX668" i="1"/>
  <c r="BX912" i="1"/>
  <c r="BX1038" i="1"/>
  <c r="BX1310" i="1"/>
  <c r="BX1751" i="1"/>
  <c r="BX1638" i="1"/>
  <c r="BX1075" i="1"/>
  <c r="BX23" i="1"/>
  <c r="BX1193" i="1"/>
  <c r="BX1819" i="1"/>
  <c r="BX965" i="1"/>
  <c r="BX926" i="1"/>
  <c r="BX834" i="1"/>
  <c r="BX1180" i="1"/>
  <c r="BX1354" i="1"/>
  <c r="BX496" i="1"/>
  <c r="BX631" i="1"/>
  <c r="BX688" i="1"/>
  <c r="BX1098" i="1"/>
  <c r="BX545" i="1"/>
  <c r="BX918" i="1"/>
  <c r="BX128" i="1"/>
  <c r="BX1866" i="1"/>
  <c r="BX94" i="1"/>
  <c r="BX1519" i="1"/>
  <c r="BX322" i="1"/>
  <c r="BX599" i="1"/>
  <c r="BX1947" i="1"/>
  <c r="BX204" i="1"/>
  <c r="BX811" i="1"/>
  <c r="BX1381" i="1"/>
  <c r="BX540" i="1"/>
  <c r="BX203" i="1"/>
  <c r="BX213" i="1"/>
  <c r="BX687" i="1"/>
  <c r="BX799" i="1"/>
  <c r="BX148" i="1"/>
  <c r="BX1755" i="1"/>
  <c r="BX885" i="1"/>
  <c r="BX876" i="1"/>
  <c r="BX140" i="1"/>
  <c r="BX291" i="1"/>
  <c r="BX448" i="1"/>
  <c r="BX88" i="1"/>
  <c r="BX20" i="1"/>
  <c r="BX577" i="1"/>
  <c r="BX192" i="1"/>
  <c r="BX705" i="1"/>
  <c r="BX683" i="1"/>
  <c r="BX263" i="1"/>
  <c r="BX61" i="1"/>
  <c r="BX611" i="1"/>
  <c r="BX1773" i="1"/>
  <c r="BX1531" i="1"/>
  <c r="BX674" i="1"/>
  <c r="BX371" i="1"/>
  <c r="BX245" i="1"/>
  <c r="BX1240" i="1"/>
  <c r="BX1718" i="1"/>
  <c r="BX596" i="1"/>
  <c r="BX400" i="1"/>
  <c r="BX1924" i="1"/>
  <c r="BX1864" i="1"/>
  <c r="BX458" i="1"/>
  <c r="BX600" i="1"/>
  <c r="BX1940" i="1"/>
  <c r="BX1511" i="1"/>
  <c r="BX1493" i="1"/>
  <c r="BX30" i="1"/>
  <c r="BX293" i="1"/>
  <c r="BX362" i="1"/>
  <c r="BX31" i="1"/>
  <c r="BX624" i="1"/>
  <c r="BX712" i="1"/>
  <c r="BX223" i="1"/>
  <c r="BX865" i="1"/>
  <c r="BX487" i="1"/>
  <c r="BX737" i="1"/>
  <c r="BX397" i="1"/>
  <c r="BX1065" i="1"/>
  <c r="BX35" i="1"/>
  <c r="BX1036" i="1"/>
  <c r="BX1166" i="1"/>
  <c r="BX1841" i="1"/>
  <c r="BX582" i="1"/>
  <c r="BX604" i="1"/>
  <c r="BX285" i="1"/>
  <c r="BX1100" i="1"/>
  <c r="BX378" i="1"/>
  <c r="BX358" i="1"/>
  <c r="BX831" i="1"/>
  <c r="BX1265" i="1"/>
  <c r="BX861" i="1"/>
  <c r="BX97" i="1"/>
  <c r="BX1351" i="1"/>
  <c r="BX1670" i="1"/>
  <c r="BX1728" i="1"/>
  <c r="BX551" i="1"/>
  <c r="BX1101" i="1"/>
  <c r="BX1325" i="1"/>
  <c r="BX1462" i="1"/>
  <c r="BX424" i="1"/>
  <c r="BX1230" i="1"/>
  <c r="BX1292" i="1"/>
  <c r="BX331" i="1"/>
  <c r="BX1091" i="1"/>
  <c r="BX798" i="1"/>
  <c r="BX1938" i="1"/>
  <c r="BX1069" i="1"/>
  <c r="BX1639" i="1"/>
  <c r="BX886" i="1"/>
  <c r="BX1658" i="1"/>
  <c r="BX453" i="1"/>
  <c r="BX622" i="1"/>
  <c r="BX33" i="1"/>
  <c r="BX28" i="1"/>
  <c r="BX339" i="1"/>
  <c r="BX486" i="1"/>
  <c r="BX488" i="1"/>
  <c r="BX1832" i="1"/>
  <c r="BX1274" i="1"/>
  <c r="BX457" i="1"/>
  <c r="BX1904" i="1"/>
  <c r="BX1748" i="1"/>
  <c r="BX1789" i="1"/>
  <c r="BX1000" i="1"/>
  <c r="BX1871" i="1"/>
  <c r="BX801" i="1"/>
  <c r="BX366" i="1"/>
  <c r="BX1541" i="1"/>
  <c r="BX962" i="1"/>
  <c r="BX250" i="1"/>
  <c r="BX1234" i="1"/>
  <c r="BX1097" i="1"/>
  <c r="BX1132" i="1"/>
  <c r="BX330" i="1"/>
  <c r="BX1615" i="1"/>
  <c r="BX571" i="1"/>
  <c r="BX1794" i="1"/>
  <c r="BX1425" i="1"/>
  <c r="BX623" i="1"/>
  <c r="BX1269" i="1"/>
  <c r="BX778" i="1"/>
  <c r="BX1625" i="1"/>
  <c r="BX928" i="1"/>
  <c r="BX25" i="1"/>
  <c r="BX1733" i="1"/>
  <c r="BX55" i="1"/>
  <c r="BX1564" i="1"/>
  <c r="BX273" i="1"/>
  <c r="BX1811" i="1"/>
  <c r="BX1011" i="1"/>
  <c r="BX208" i="1"/>
  <c r="BX1434" i="1"/>
  <c r="BX1560" i="1"/>
  <c r="BX870" i="1"/>
  <c r="BX292" i="1"/>
  <c r="BX1484" i="1"/>
  <c r="BX722" i="1"/>
  <c r="BX1349" i="1"/>
  <c r="BX239" i="1"/>
  <c r="BX418" i="1"/>
  <c r="BX1943" i="1"/>
  <c r="BX189" i="1"/>
  <c r="BX842" i="1"/>
  <c r="BX1335" i="1"/>
  <c r="BX134" i="1"/>
  <c r="BX214" i="1"/>
  <c r="BX1294" i="1"/>
  <c r="BX911" i="1"/>
  <c r="BX1212" i="1"/>
  <c r="BX349" i="1"/>
  <c r="BX709" i="1"/>
  <c r="BX1923" i="1"/>
  <c r="BX1489" i="1"/>
  <c r="BX760" i="1"/>
  <c r="BX943" i="1"/>
  <c r="BX1813" i="1"/>
  <c r="BX1375" i="1"/>
  <c r="BX879" i="1"/>
  <c r="BX1239" i="1"/>
  <c r="BX1146" i="1"/>
  <c r="BX388" i="1"/>
  <c r="BX1082" i="1"/>
  <c r="BX1633" i="1"/>
  <c r="BX425" i="1"/>
  <c r="BX153" i="1"/>
  <c r="BX725" i="1"/>
  <c r="BX661" i="1"/>
  <c r="BX1889" i="1"/>
  <c r="BX1131" i="1"/>
  <c r="BX1925" i="1"/>
  <c r="BX86" i="1"/>
  <c r="BX1435" i="1"/>
  <c r="BX1113" i="1"/>
  <c r="BX948" i="1"/>
  <c r="BX1834" i="1"/>
  <c r="BX1402" i="1"/>
  <c r="BX685" i="1"/>
  <c r="BX1267" i="1"/>
  <c r="BX109" i="1"/>
  <c r="BX320" i="1"/>
  <c r="BX656" i="1"/>
  <c r="BX1238" i="1"/>
  <c r="BX308" i="1"/>
  <c r="BX1619" i="1"/>
  <c r="BX1613" i="1"/>
  <c r="BX255" i="1"/>
  <c r="BX848" i="1"/>
  <c r="BX647" i="1"/>
  <c r="BX576" i="1"/>
  <c r="BX1088" i="1"/>
  <c r="BX372" i="1"/>
  <c r="BX146" i="1"/>
  <c r="BX693" i="1"/>
  <c r="BX100" i="1"/>
  <c r="BX1650" i="1"/>
  <c r="BX1224" i="1"/>
  <c r="BX132" i="1"/>
  <c r="BX1861" i="1"/>
  <c r="BX1255" i="1"/>
  <c r="BX852" i="1"/>
  <c r="BX518" i="1"/>
  <c r="BX504" i="1"/>
  <c r="BX318" i="1"/>
  <c r="BX1018" i="1"/>
  <c r="BX302" i="1"/>
  <c r="BX509" i="1"/>
  <c r="BX335" i="1"/>
  <c r="BX1128" i="1"/>
  <c r="BX1353" i="1"/>
  <c r="BX612" i="1"/>
  <c r="BX1108" i="1"/>
  <c r="BX145" i="1"/>
  <c r="BX739" i="1"/>
  <c r="BX91" i="1"/>
  <c r="BX966" i="1"/>
  <c r="BX1810" i="1"/>
  <c r="BX855" i="1"/>
  <c r="BX152" i="1"/>
  <c r="BX786" i="1"/>
  <c r="BX465" i="1"/>
  <c r="BX816" i="1"/>
  <c r="BX313" i="1"/>
  <c r="BX653" i="1"/>
  <c r="BX401" i="1"/>
  <c r="BX1806" i="1"/>
  <c r="BX1118" i="1"/>
  <c r="BX988" i="1"/>
  <c r="BX946" i="1"/>
  <c r="BX1278" i="1"/>
  <c r="BX1759" i="1"/>
  <c r="BX53" i="1"/>
  <c r="BX115" i="1"/>
  <c r="BX931" i="1"/>
  <c r="BX1184" i="1"/>
  <c r="BX1201" i="1"/>
  <c r="BX490" i="1"/>
  <c r="BX593" i="1"/>
  <c r="BX1826" i="1"/>
  <c r="BX1761" i="1"/>
  <c r="BX207" i="1"/>
  <c r="BX1879" i="1"/>
  <c r="BX1587" i="1"/>
  <c r="BX755" i="1"/>
  <c r="BX659" i="1"/>
  <c r="BX1181" i="1"/>
  <c r="BX1472" i="1"/>
  <c r="BX1776" i="1"/>
  <c r="BX247" i="1"/>
  <c r="BX1900" i="1"/>
  <c r="BX1896" i="1"/>
  <c r="BX1649" i="1"/>
  <c r="BX1798" i="1"/>
  <c r="BX530" i="1"/>
  <c r="BX1087" i="1"/>
  <c r="BX445" i="1"/>
  <c r="BX1620" i="1"/>
  <c r="BX39" i="1"/>
  <c r="BX1888" i="1"/>
  <c r="BX1142" i="1"/>
  <c r="BX625" i="1"/>
  <c r="BX172" i="1"/>
  <c r="BX1477" i="1"/>
  <c r="BX438" i="1"/>
  <c r="BX1449" i="1"/>
  <c r="BX1919" i="1"/>
  <c r="BX376" i="1"/>
  <c r="BX1008" i="1"/>
  <c r="BX399" i="1"/>
  <c r="BX21" i="1"/>
  <c r="BX1244" i="1"/>
  <c r="BX439" i="1"/>
  <c r="BX751" i="1"/>
  <c r="BX60" i="1"/>
  <c r="BX317" i="1"/>
  <c r="BX833" i="1"/>
  <c r="BX1455" i="1"/>
  <c r="BX866" i="1"/>
  <c r="BX1863" i="1"/>
  <c r="BX373" i="1"/>
  <c r="BX984" i="1"/>
  <c r="BX470" i="1"/>
  <c r="BX1922" i="1"/>
  <c r="BX1280" i="1"/>
  <c r="BX1195" i="1"/>
  <c r="BX1419" i="1"/>
  <c r="BX1139" i="1"/>
  <c r="BX1079" i="1"/>
  <c r="BX1672" i="1"/>
  <c r="BX1192" i="1"/>
  <c r="BX643" i="1"/>
  <c r="BX1521" i="1"/>
  <c r="BX1247" i="1"/>
  <c r="BX15" i="1"/>
  <c r="BX1271" i="1"/>
  <c r="BX459" i="1"/>
  <c r="BX1765" i="1"/>
  <c r="BX814" i="1"/>
  <c r="BX986" i="1"/>
  <c r="BX216" i="1"/>
  <c r="BX1329" i="1"/>
  <c r="BX1689" i="1"/>
  <c r="BX936" i="1"/>
  <c r="BX1107" i="1"/>
  <c r="BX1768" i="1"/>
  <c r="BX654" i="1"/>
  <c r="BX804" i="1"/>
  <c r="BX1803" i="1"/>
  <c r="BX1015" i="1"/>
  <c r="BX983" i="1"/>
  <c r="BX1796" i="1"/>
  <c r="BX144" i="1"/>
  <c r="BX67" i="1"/>
  <c r="BX1736" i="1"/>
  <c r="BX1444" i="1"/>
  <c r="BX1478" i="1"/>
  <c r="BX160" i="1"/>
  <c r="BX1609" i="1"/>
  <c r="BX1105" i="1"/>
  <c r="BX1291" i="1"/>
  <c r="BX1873" i="1"/>
  <c r="BX1537" i="1"/>
  <c r="BX787" i="1"/>
  <c r="BX1126" i="1"/>
  <c r="BX770" i="1"/>
  <c r="BX901" i="1"/>
  <c r="BX81" i="1"/>
  <c r="BX179" i="1"/>
  <c r="BX1825" i="1"/>
  <c r="BX298" i="1"/>
  <c r="BX1173" i="1"/>
  <c r="BX1110" i="1"/>
  <c r="BX1057" i="1"/>
  <c r="BX1290" i="1"/>
  <c r="BX117" i="1"/>
  <c r="BX1932" i="1"/>
  <c r="BX1006" i="1"/>
  <c r="BX506" i="1"/>
  <c r="BX1133" i="1"/>
  <c r="BX473" i="1"/>
  <c r="BX1593" i="1"/>
  <c r="BX237" i="1"/>
  <c r="BX1352" i="1"/>
  <c r="BX215" i="1"/>
  <c r="BX964" i="1"/>
  <c r="BX1901" i="1"/>
  <c r="BX495" i="1"/>
  <c r="BX539" i="1"/>
  <c r="BX259" i="1"/>
  <c r="BX1706" i="1"/>
  <c r="BX36" i="1"/>
  <c r="BX803" i="1"/>
  <c r="BX592" i="1"/>
  <c r="BX1390" i="1"/>
  <c r="BX1297" i="1"/>
  <c r="BX1020" i="1"/>
  <c r="BX357" i="1"/>
  <c r="BX452" i="1"/>
  <c r="BX1842" i="1"/>
  <c r="BX699" i="1"/>
  <c r="BX1844" i="1"/>
  <c r="BX1361" i="1"/>
  <c r="BX176" i="1"/>
  <c r="BX1510" i="1"/>
  <c r="BX1223" i="1"/>
  <c r="BX1158" i="1"/>
  <c r="BX186" i="1"/>
  <c r="BX956" i="1"/>
  <c r="BX1378" i="1"/>
  <c r="BX874" i="1"/>
  <c r="AX106" i="1"/>
  <c r="AX1429" i="1"/>
  <c r="AX675" i="1"/>
  <c r="AX499" i="1"/>
  <c r="AX553" i="1"/>
  <c r="AX309" i="1"/>
  <c r="AX1103" i="1"/>
  <c r="AX173" i="1"/>
  <c r="AX972" i="1"/>
  <c r="AX1719" i="1"/>
  <c r="AX276" i="1"/>
  <c r="AX1833" i="1"/>
  <c r="AX218" i="1"/>
  <c r="AX89" i="1"/>
  <c r="AX467" i="1"/>
  <c r="AX863" i="1"/>
  <c r="AX928" i="1"/>
  <c r="AX949" i="1"/>
  <c r="AX463" i="1"/>
  <c r="AX1628" i="1"/>
  <c r="AX1305" i="1"/>
  <c r="AX1771" i="1"/>
  <c r="AX45" i="1"/>
  <c r="AX1373" i="1"/>
  <c r="AX1131" i="1"/>
  <c r="AX580" i="1"/>
  <c r="AX1710" i="1"/>
  <c r="AX1310" i="1"/>
  <c r="AX1355" i="1"/>
  <c r="AX9" i="1"/>
  <c r="AX1319" i="1"/>
  <c r="AX1672" i="1"/>
  <c r="AX1515" i="1"/>
  <c r="AX1480" i="1"/>
  <c r="AX516" i="1"/>
  <c r="AX1723" i="1"/>
  <c r="AX790" i="1"/>
  <c r="AX1620" i="1"/>
  <c r="AX265" i="1"/>
  <c r="AX517" i="1"/>
  <c r="AX215" i="1"/>
  <c r="AX941" i="1"/>
  <c r="AX1575" i="1"/>
  <c r="AX865" i="1"/>
  <c r="AX670" i="1"/>
  <c r="AX408" i="1"/>
  <c r="AX1021" i="1"/>
  <c r="AX947" i="1"/>
  <c r="AX473" i="1"/>
  <c r="AX1922" i="1"/>
  <c r="AX1403" i="1"/>
  <c r="AX273" i="1"/>
  <c r="AX179" i="1"/>
  <c r="AX888" i="1"/>
  <c r="AX39" i="1"/>
  <c r="AX634" i="1"/>
  <c r="AX134" i="1"/>
  <c r="AX1621" i="1"/>
  <c r="AX1257" i="1"/>
  <c r="AX1321" i="1"/>
  <c r="AX1400" i="1"/>
  <c r="AX874" i="1"/>
  <c r="AX372" i="1"/>
  <c r="AX1338" i="1"/>
  <c r="AX168" i="1"/>
  <c r="AX808" i="1"/>
  <c r="AX1901" i="1"/>
  <c r="AX147" i="1"/>
  <c r="AX501" i="1"/>
  <c r="AX1613" i="1"/>
  <c r="AX902" i="1"/>
  <c r="AX968" i="1"/>
  <c r="AX1843" i="1"/>
  <c r="AX286" i="1"/>
  <c r="AX1617" i="1"/>
  <c r="AX1216" i="1"/>
  <c r="AX1584" i="1"/>
  <c r="AX235" i="1"/>
  <c r="AX78" i="1"/>
  <c r="AX31" i="1"/>
  <c r="AX1071" i="1"/>
  <c r="AX476" i="1"/>
  <c r="AX908" i="1"/>
  <c r="AX1038" i="1"/>
  <c r="AX956" i="1"/>
  <c r="AX528" i="1"/>
  <c r="AX1275" i="1"/>
  <c r="AX1921" i="1"/>
  <c r="AX1375" i="1"/>
  <c r="AX880" i="1"/>
  <c r="AX976" i="1"/>
  <c r="AX891" i="1"/>
  <c r="AX672" i="1"/>
  <c r="AX1169" i="1"/>
  <c r="AX1545" i="1"/>
  <c r="AX376" i="1"/>
  <c r="AX650" i="1"/>
  <c r="AX82" i="1"/>
  <c r="AX582" i="1"/>
  <c r="AX1591" i="1"/>
  <c r="AX1099" i="1"/>
  <c r="AX402" i="1"/>
  <c r="AX1715" i="1"/>
  <c r="AX1606" i="1"/>
  <c r="AX138" i="1"/>
  <c r="AX920" i="1"/>
  <c r="AX1523" i="1"/>
  <c r="AX1662" i="1"/>
  <c r="AX728" i="1"/>
  <c r="AX1862" i="1"/>
  <c r="AX202" i="1"/>
  <c r="AX1725" i="1"/>
  <c r="AX1877" i="1"/>
  <c r="AX981" i="1"/>
  <c r="AX507" i="1"/>
  <c r="AX1615" i="1"/>
  <c r="AX1834" i="1"/>
  <c r="AX397" i="1"/>
  <c r="AX531" i="1"/>
  <c r="AX1892" i="1"/>
  <c r="AX1434" i="1"/>
  <c r="AX975" i="1"/>
  <c r="AX1929" i="1"/>
  <c r="AX826" i="1"/>
  <c r="AX1377" i="1"/>
  <c r="AX701" i="1"/>
  <c r="AX164" i="1"/>
  <c r="AX1437" i="1"/>
  <c r="AX1759" i="1"/>
  <c r="AX421" i="1"/>
  <c r="AX1473" i="1"/>
  <c r="AX1411" i="1"/>
  <c r="AX1149" i="1"/>
  <c r="AX23" i="1"/>
  <c r="AX837" i="1"/>
  <c r="AX331" i="1"/>
  <c r="AX731" i="1"/>
  <c r="AX994" i="1"/>
  <c r="AX1846" i="1"/>
  <c r="AX54" i="1"/>
  <c r="AX269" i="1"/>
  <c r="AX823" i="1"/>
  <c r="AX1446" i="1"/>
  <c r="AX1939" i="1"/>
  <c r="AX1432" i="1"/>
  <c r="AX437" i="1"/>
  <c r="AX800" i="1"/>
  <c r="AX557" i="1"/>
  <c r="AX552" i="1"/>
  <c r="AX217" i="1"/>
  <c r="AX671" i="1"/>
  <c r="AX1106" i="1"/>
  <c r="AX1508" i="1"/>
  <c r="AX295" i="1"/>
  <c r="AX1836" i="1"/>
  <c r="AX1858" i="1"/>
  <c r="AX22" i="1"/>
  <c r="AX1311" i="1"/>
  <c r="AX895" i="1"/>
  <c r="AX261" i="1"/>
  <c r="AX1458" i="1"/>
  <c r="AX741" i="1"/>
  <c r="AX1416" i="1"/>
  <c r="AX1160" i="1"/>
  <c r="AX1832" i="1"/>
  <c r="AX1268" i="1"/>
  <c r="AX47" i="1"/>
  <c r="AX541" i="1"/>
  <c r="AX789" i="1"/>
  <c r="AX1656" i="1"/>
  <c r="AX1047" i="1"/>
  <c r="AX1941" i="1"/>
  <c r="AX1084" i="1"/>
  <c r="AX1125" i="1"/>
  <c r="AX685" i="1"/>
  <c r="AX140" i="1"/>
  <c r="AX283" i="1"/>
  <c r="AX1199" i="1"/>
  <c r="AX12" i="1"/>
  <c r="AX1391" i="1"/>
  <c r="AX1812" i="1"/>
  <c r="AX850" i="1"/>
  <c r="AX1369" i="1"/>
  <c r="AX1504" i="1"/>
  <c r="AX1948" i="1"/>
  <c r="AX1464" i="1"/>
  <c r="AX1811" i="1"/>
  <c r="AX1915" i="1"/>
  <c r="AX1451" i="1"/>
  <c r="AX266" i="1"/>
  <c r="AX654" i="1"/>
  <c r="AX1590" i="1"/>
  <c r="AX1358" i="1"/>
  <c r="AX1112" i="1"/>
  <c r="AX618" i="1"/>
  <c r="AX514" i="1"/>
  <c r="AX170" i="1"/>
  <c r="AX985" i="1"/>
  <c r="AX1137" i="1"/>
  <c r="AX224" i="1"/>
  <c r="AX1543" i="1"/>
  <c r="AX853" i="1"/>
  <c r="AX1011" i="1"/>
  <c r="AX1317" i="1"/>
  <c r="AX1903" i="1"/>
  <c r="AX778" i="1"/>
  <c r="AX243" i="1"/>
  <c r="AX1128" i="1"/>
  <c r="AX697" i="1"/>
  <c r="AX188" i="1"/>
  <c r="AX58" i="1"/>
  <c r="AX492" i="1"/>
  <c r="AX893" i="1"/>
  <c r="AX955" i="1"/>
  <c r="AX1158" i="1"/>
  <c r="AX1412" i="1"/>
  <c r="AX288" i="1"/>
  <c r="AX495" i="1"/>
  <c r="AX1287" i="1"/>
  <c r="AX522" i="1"/>
  <c r="AX1932" i="1"/>
  <c r="AX1472" i="1"/>
  <c r="AX787" i="1"/>
  <c r="AX485" i="1"/>
  <c r="AX1450" i="1"/>
  <c r="AX1231" i="1"/>
  <c r="AX1145" i="1"/>
  <c r="AX66" i="1"/>
  <c r="AX703" i="1"/>
  <c r="AX933" i="1"/>
  <c r="AX221" i="1"/>
  <c r="AX813" i="1"/>
  <c r="AX1502" i="1"/>
  <c r="AX1372" i="1"/>
  <c r="AX1294" i="1"/>
  <c r="AX1507" i="1"/>
  <c r="AX1479" i="1"/>
  <c r="AX1534" i="1"/>
  <c r="AX742" i="1"/>
  <c r="AX1787" i="1"/>
  <c r="AX829" i="1"/>
  <c r="AX1381" i="1"/>
  <c r="AX1447" i="1"/>
  <c r="AX1088" i="1"/>
  <c r="AX43" i="1"/>
  <c r="AX414" i="1"/>
  <c r="AX14" i="1"/>
  <c r="AX732" i="1"/>
  <c r="AX1018" i="1"/>
  <c r="AX76" i="1"/>
  <c r="AX1669" i="1"/>
  <c r="AX683" i="1"/>
  <c r="AX344" i="1"/>
  <c r="AX797" i="1"/>
  <c r="AX1192" i="1"/>
  <c r="AX1182" i="1"/>
  <c r="AX1459" i="1"/>
  <c r="AX1706" i="1"/>
  <c r="AX1954" i="1"/>
  <c r="AX1637" i="1"/>
  <c r="AX311" i="1"/>
  <c r="AX1835" i="1"/>
  <c r="AX1271" i="1"/>
  <c r="AX338" i="1"/>
  <c r="AX1461" i="1"/>
  <c r="AX1253" i="1"/>
  <c r="AX817" i="1"/>
  <c r="AX783" i="1"/>
  <c r="AX1773" i="1"/>
  <c r="AX1365" i="1"/>
  <c r="AX605" i="1"/>
  <c r="AX475" i="1"/>
  <c r="AX1284" i="1"/>
  <c r="AX861" i="1"/>
  <c r="AX566" i="1"/>
  <c r="AX1309" i="1"/>
  <c r="AX135" i="1"/>
  <c r="AX449" i="1"/>
  <c r="AX760" i="1"/>
  <c r="AX1306" i="1"/>
  <c r="AX1720" i="1"/>
  <c r="AX46" i="1"/>
  <c r="AX90" i="1"/>
  <c r="AX59" i="1"/>
  <c r="AX1604" i="1"/>
  <c r="AX1521" i="1"/>
  <c r="AX1859" i="1"/>
  <c r="AX1195" i="1"/>
  <c r="AX1701" i="1"/>
  <c r="AX383" i="1"/>
  <c r="AX1215" i="1"/>
  <c r="AX872" i="1"/>
  <c r="AX1353" i="1"/>
  <c r="AX664" i="1"/>
  <c r="AX1147" i="1"/>
  <c r="AX133" i="1"/>
  <c r="AX539" i="1"/>
  <c r="AX1608" i="1"/>
  <c r="AX1210" i="1"/>
  <c r="AX1549" i="1"/>
  <c r="AX1807" i="1"/>
  <c r="AX416" i="1"/>
  <c r="AX1161" i="1"/>
  <c r="AX1925" i="1"/>
  <c r="AX647" i="1"/>
  <c r="AX680" i="1"/>
  <c r="AX1307" i="1"/>
  <c r="AX1031" i="1"/>
  <c r="AX297" i="1"/>
  <c r="AX1217" i="1"/>
  <c r="AX186" i="1"/>
  <c r="AX448" i="1"/>
  <c r="AX298" i="1"/>
  <c r="AX1340" i="1"/>
  <c r="AX512" i="1"/>
  <c r="AX251" i="1"/>
  <c r="AX827" i="1"/>
  <c r="AX820" i="1"/>
  <c r="AX535" i="1"/>
  <c r="AX1478" i="1"/>
  <c r="AX875" i="1"/>
  <c r="AX105" i="1"/>
  <c r="AX717" i="1"/>
  <c r="AX1134" i="1"/>
  <c r="AX423" i="1"/>
  <c r="AX1227" i="1"/>
  <c r="AX337" i="1"/>
  <c r="AX1005" i="1"/>
  <c r="AX721" i="1"/>
  <c r="AX1428" i="1"/>
  <c r="AX454" i="1"/>
  <c r="AX612" i="1"/>
  <c r="AX585" i="1"/>
  <c r="AX238" i="1"/>
  <c r="AX1769" i="1"/>
  <c r="AX1829" i="1"/>
  <c r="AX606" i="1"/>
  <c r="AX1652" i="1"/>
  <c r="AX480" i="1"/>
  <c r="AX165" i="1"/>
  <c r="AX1766" i="1"/>
  <c r="AX663" i="1"/>
  <c r="AX1332" i="1"/>
  <c r="AX1208" i="1"/>
  <c r="AX1248" i="1"/>
  <c r="AX63" i="1"/>
  <c r="AX1481" i="1"/>
  <c r="AX1087" i="1"/>
  <c r="AX773" i="1"/>
  <c r="AX629" i="1"/>
  <c r="AX1153" i="1"/>
  <c r="AX1318" i="1"/>
  <c r="AX180" i="1"/>
  <c r="AX491" i="1"/>
  <c r="AX935" i="1"/>
  <c r="AX506" i="1"/>
  <c r="AX637" i="1"/>
  <c r="AX84" i="1"/>
  <c r="AX1526" i="1"/>
  <c r="AX592" i="1"/>
  <c r="AX1191" i="1"/>
  <c r="AX342" i="1"/>
  <c r="AX1101" i="1"/>
  <c r="AX1435" i="1"/>
  <c r="AX48" i="1"/>
  <c r="AX60" i="1"/>
  <c r="AX1538" i="1"/>
  <c r="AX818" i="1"/>
  <c r="AX26" i="1"/>
  <c r="AX230" i="1"/>
  <c r="AX1190" i="1"/>
  <c r="AX1471" i="1"/>
  <c r="AX427" i="1"/>
  <c r="AX991" i="1"/>
  <c r="AX1661" i="1"/>
  <c r="AX1937" i="1"/>
  <c r="AX1033" i="1"/>
  <c r="AX1234" i="1"/>
  <c r="AX352" i="1"/>
  <c r="AX443" i="1"/>
  <c r="AX907" i="1"/>
  <c r="AX1944" i="1"/>
  <c r="AX145" i="1"/>
  <c r="AX730" i="1"/>
  <c r="AX1717" i="1"/>
  <c r="AX1347" i="1"/>
  <c r="AX471" i="1"/>
  <c r="AX325" i="1"/>
  <c r="AX1747" i="1"/>
  <c r="AX1684" i="1"/>
  <c r="AX1610" i="1"/>
  <c r="AX1562" i="1"/>
  <c r="AX210" i="1"/>
  <c r="AX1653" i="1"/>
  <c r="AX379" i="1"/>
  <c r="AX1073" i="1"/>
  <c r="AX1552" i="1"/>
  <c r="AX758" i="1"/>
  <c r="AX1171" i="1"/>
  <c r="AX649" i="1"/>
  <c r="AX1884" i="1"/>
  <c r="AX822" i="1"/>
  <c r="AX1501" i="1"/>
  <c r="AX1499" i="1"/>
  <c r="AX930" i="1"/>
  <c r="AX1704" i="1"/>
  <c r="AX11" i="1"/>
  <c r="AX1917" i="1"/>
  <c r="AX1146" i="1"/>
  <c r="AX884" i="1"/>
  <c r="AX926" i="1"/>
  <c r="AX1857" i="1"/>
  <c r="AX1764" i="1"/>
  <c r="AX537" i="1"/>
  <c r="AX244" i="1"/>
  <c r="AX1919" i="1"/>
  <c r="AX148" i="1"/>
  <c r="AX444" i="1"/>
  <c r="AX708" i="1"/>
  <c r="AX1240" i="1"/>
  <c r="AX1026" i="1"/>
  <c r="AX838" i="1"/>
  <c r="AX1022" i="1"/>
  <c r="AX1476" i="1"/>
  <c r="AX300" i="1"/>
  <c r="AX1762" i="1"/>
  <c r="AX355" i="1"/>
  <c r="AX1436" i="1"/>
  <c r="AX562" i="1"/>
  <c r="AX1320" i="1"/>
  <c r="AX1856" i="1"/>
  <c r="AX1698" i="1"/>
  <c r="AX1895" i="1"/>
  <c r="AX1558" i="1"/>
  <c r="AX1845" i="1"/>
  <c r="AX185" i="1"/>
  <c r="AX1175" i="1"/>
  <c r="AX1023" i="1"/>
  <c r="AX661" i="1"/>
  <c r="AX1282" i="1"/>
  <c r="AX1816" i="1"/>
  <c r="AX1078" i="1"/>
  <c r="AX937" i="1"/>
  <c r="AX579" i="1"/>
  <c r="AX1157" i="1"/>
  <c r="AX873" i="1"/>
  <c r="AX1136" i="1"/>
  <c r="AX546" i="1"/>
  <c r="AX793" i="1"/>
  <c r="AX1265" i="1"/>
  <c r="AX32" i="1"/>
  <c r="AX640" i="1"/>
  <c r="AX1887" i="1"/>
  <c r="AX834" i="1"/>
  <c r="AX1697" i="1"/>
  <c r="AX952" i="1"/>
  <c r="AX1847" i="1"/>
  <c r="AX1203" i="1"/>
  <c r="AX953" i="1"/>
  <c r="AX1032" i="1"/>
  <c r="AX362" i="1"/>
  <c r="AX1776" i="1"/>
  <c r="AX304" i="1"/>
  <c r="AX1086" i="1"/>
  <c r="AX556" i="1"/>
  <c r="AX419" i="1"/>
  <c r="AX1477" i="1"/>
  <c r="AX984" i="1"/>
  <c r="AX839" i="1"/>
  <c r="AX636" i="1"/>
  <c r="AX957" i="1"/>
  <c r="AX1761" i="1"/>
  <c r="AX788" i="1"/>
  <c r="AX569" i="1"/>
  <c r="AX139" i="1"/>
  <c r="AX710" i="1"/>
  <c r="AX513" i="1"/>
  <c r="AX68" i="1"/>
  <c r="AX1269" i="1"/>
  <c r="AX1095" i="1"/>
  <c r="AX1457" i="1"/>
  <c r="AX1935" i="1"/>
  <c r="AX1405" i="1"/>
  <c r="AX992" i="1"/>
  <c r="AX132" i="1"/>
  <c r="AX1734" i="1"/>
  <c r="AX658" i="1"/>
  <c r="AX848" i="1"/>
  <c r="AX995" i="1"/>
  <c r="AX1953" i="1"/>
  <c r="AX1445" i="1"/>
  <c r="AX7" i="1"/>
  <c r="AX272" i="1"/>
  <c r="AX764" i="1"/>
  <c r="AX13" i="1"/>
  <c r="AX384" i="1"/>
  <c r="AX1853" i="1"/>
  <c r="AX745" i="1"/>
  <c r="AX97" i="1"/>
  <c r="AX1908" i="1"/>
  <c r="AX1008" i="1"/>
  <c r="AX1882" i="1"/>
  <c r="AX1888" i="1"/>
  <c r="AX1708" i="1"/>
  <c r="AX1079" i="1"/>
  <c r="AX1440" i="1"/>
  <c r="AX560" i="1"/>
  <c r="AX1650" i="1"/>
  <c r="AX1221" i="1"/>
  <c r="AX590" i="1"/>
  <c r="E74" i="1"/>
  <c r="AX146" i="1"/>
  <c r="AX1646" i="1"/>
  <c r="AX1463" i="1"/>
  <c r="AX1368" i="1"/>
  <c r="AX405" i="1"/>
  <c r="AX1533" i="1"/>
  <c r="AX1781" i="1"/>
  <c r="AX1356" i="1"/>
  <c r="AX660" i="1"/>
  <c r="AX418" i="1"/>
  <c r="AX799" i="1"/>
  <c r="AX881" i="1"/>
  <c r="AX130" i="1"/>
  <c r="AX630" i="1"/>
  <c r="AX905" i="1"/>
  <c r="AX1889" i="1"/>
  <c r="AX1279" i="1"/>
  <c r="AX917" i="1"/>
  <c r="AX869" i="1"/>
  <c r="AX511" i="1"/>
  <c r="AX252" i="1"/>
  <c r="AX1581" i="1"/>
  <c r="AX1104" i="1"/>
  <c r="AX1694" i="1"/>
  <c r="AX806" i="1"/>
  <c r="AX1645" i="1"/>
  <c r="AX1468" i="1"/>
  <c r="AX691" i="1"/>
  <c r="AX465" i="1"/>
  <c r="AX486" i="1"/>
  <c r="AX1576" i="1"/>
  <c r="AX62" i="1"/>
  <c r="AX1226" i="1"/>
  <c r="AX493" i="1"/>
  <c r="AX289" i="1"/>
  <c r="AX1752" i="1"/>
  <c r="AX282" i="1"/>
  <c r="AX674" i="1"/>
  <c r="AX1062" i="1"/>
  <c r="AX358" i="1"/>
  <c r="AX927" i="1"/>
  <c r="AX119" i="1"/>
  <c r="AX689" i="1"/>
  <c r="AX518" i="1"/>
  <c r="AX990" i="1"/>
  <c r="AX967" i="1"/>
  <c r="AX1772" i="1"/>
  <c r="AX1184" i="1"/>
  <c r="AX842" i="1"/>
  <c r="AX735" i="1"/>
  <c r="AX686" i="1"/>
  <c r="AX99" i="1"/>
  <c r="AX1623" i="1"/>
  <c r="AX1813" i="1"/>
  <c r="AX1028" i="1"/>
  <c r="AX1714" i="1"/>
  <c r="AX1034" i="1"/>
  <c r="AX91" i="1"/>
  <c r="AX1065" i="1"/>
  <c r="AX1068" i="1"/>
  <c r="AX1625" i="1"/>
  <c r="AX1821" i="1"/>
  <c r="AX720" i="1"/>
  <c r="AX366" i="1"/>
  <c r="AX1679" i="1"/>
  <c r="AX1790" i="1"/>
  <c r="AX723" i="1"/>
  <c r="AX1732" i="1"/>
  <c r="AX1532" i="1"/>
  <c r="AX801" i="1"/>
  <c r="AX154" i="1"/>
  <c r="AX123" i="1"/>
  <c r="AX151" i="1"/>
  <c r="AX1397" i="1"/>
  <c r="AX785" i="1"/>
  <c r="AX61" i="1"/>
  <c r="AX183" i="1"/>
  <c r="AX1520" i="1"/>
  <c r="AX370" i="1"/>
  <c r="AX72" i="1"/>
  <c r="AX761" i="1"/>
  <c r="AX1424" i="1"/>
  <c r="AX451" i="1"/>
  <c r="AX1331" i="1"/>
  <c r="AX1141" i="1"/>
  <c r="AX633" i="1"/>
  <c r="AX1918" i="1"/>
  <c r="AX1744" i="1"/>
  <c r="AX94" i="1"/>
  <c r="AX866" i="1"/>
  <c r="AX502" i="1"/>
  <c r="AX748" i="1"/>
  <c r="AX588" i="1"/>
  <c r="AX1675" i="1"/>
  <c r="AX110" i="1"/>
  <c r="AX1187" i="1"/>
  <c r="AX593" i="1"/>
  <c r="AX53" i="1"/>
  <c r="AX1806" i="1"/>
  <c r="AX1385" i="1"/>
  <c r="AX120" i="1"/>
  <c r="AX1324" i="1"/>
  <c r="AX222" i="1"/>
  <c r="AX1817" i="1"/>
  <c r="AX551" i="1"/>
  <c r="AX174" i="1"/>
  <c r="AX958" i="1"/>
  <c r="AX102" i="1"/>
  <c r="AX1029" i="1"/>
  <c r="AX1067" i="1"/>
  <c r="AX912" i="1"/>
  <c r="AX368" i="1"/>
  <c r="AX1433" i="1"/>
  <c r="AX1585" i="1"/>
  <c r="AX1794" i="1"/>
  <c r="AX1475" i="1"/>
  <c r="AX1745" i="1"/>
  <c r="AX1726" i="1"/>
  <c r="AX417" i="1"/>
  <c r="AX356" i="1"/>
  <c r="AX526" i="1"/>
  <c r="AX798" i="1"/>
  <c r="AX1069" i="1"/>
  <c r="AX1327" i="1"/>
  <c r="AX1713" i="1"/>
  <c r="AX628" i="1"/>
  <c r="AX1070" i="1"/>
  <c r="AX191" i="1"/>
  <c r="AX796" i="1"/>
  <c r="AX1920" i="1"/>
  <c r="AX623" i="1"/>
  <c r="AX740" i="1"/>
  <c r="AX1343" i="1"/>
  <c r="AX589" i="1"/>
  <c r="AX1364" i="1"/>
  <c r="AX155" i="1"/>
  <c r="AX104" i="1"/>
  <c r="AX1873" i="1"/>
  <c r="AX1115" i="1"/>
  <c r="AX1185" i="1"/>
  <c r="AX1528" i="1"/>
  <c r="AX1205" i="1"/>
  <c r="AX1869" i="1"/>
  <c r="AX1244" i="1"/>
  <c r="AX1695" i="1"/>
  <c r="AX1072" i="1"/>
  <c r="AX299" i="1"/>
  <c r="AX1126" i="1"/>
  <c r="AX1337" i="1"/>
  <c r="AX392" i="1"/>
  <c r="AX1417" i="1"/>
  <c r="AX1406" i="1"/>
  <c r="AX166" i="1"/>
  <c r="AX209" i="1"/>
  <c r="AX882" i="1"/>
  <c r="AX836" i="1"/>
  <c r="AX1387" i="1"/>
  <c r="AX302" i="1"/>
  <c r="AX136" i="1"/>
  <c r="AX929" i="1"/>
  <c r="AX1218" i="1"/>
  <c r="AX1885" i="1"/>
  <c r="AX1057" i="1"/>
  <c r="AX1753" i="1"/>
  <c r="AX442" i="1"/>
  <c r="AX1093" i="1"/>
  <c r="AX864" i="1"/>
  <c r="AX319" i="1"/>
  <c r="AX199" i="1"/>
  <c r="AX1796" i="1"/>
  <c r="AX804" i="1"/>
  <c r="AX763" i="1"/>
  <c r="AX1949" i="1"/>
  <c r="AX445" i="1"/>
  <c r="AX1051" i="1"/>
  <c r="AX1509" i="1"/>
  <c r="AX175" i="1"/>
  <c r="AX1082" i="1"/>
  <c r="AX543" i="1"/>
  <c r="AX1687" i="1"/>
  <c r="AX83" i="1"/>
  <c r="AX1827" i="1"/>
  <c r="AX1516" i="1"/>
  <c r="AX1077" i="1"/>
  <c r="AX639" i="1"/>
  <c r="AX108" i="1"/>
  <c r="AX977" i="1"/>
  <c r="AX1295" i="1"/>
  <c r="AX1674" i="1"/>
  <c r="AX1556" i="1"/>
  <c r="AX219" i="1"/>
  <c r="AX570" i="1"/>
  <c r="AX750" i="1"/>
  <c r="AX1757" i="1"/>
  <c r="AX391" i="1"/>
  <c r="AX1341" i="1"/>
  <c r="AX858" i="1"/>
  <c r="AX1402" i="1"/>
  <c r="AX260" i="1"/>
  <c r="AX1129" i="1"/>
  <c r="AX409" i="1"/>
  <c r="AX1560" i="1"/>
  <c r="AX821" i="1"/>
  <c r="AX1542" i="1"/>
  <c r="AX988" i="1"/>
  <c r="AX524" i="1"/>
  <c r="AX192" i="1"/>
  <c r="AX1054" i="1"/>
  <c r="AX849" i="1"/>
  <c r="AX369" i="1"/>
  <c r="AX1167" i="1"/>
  <c r="AX1120" i="1"/>
  <c r="AX527" i="1"/>
  <c r="AX632" i="1"/>
  <c r="AX919" i="1"/>
  <c r="AX1616" i="1"/>
  <c r="AX1506" i="1"/>
  <c r="AX909" i="1"/>
  <c r="AX1742" i="1"/>
  <c r="AX1572" i="1"/>
  <c r="AX1281" i="1"/>
  <c r="AX1864" i="1"/>
  <c r="AX1135" i="1"/>
  <c r="AX1727" i="1"/>
  <c r="AX1361" i="1"/>
  <c r="AX786" i="1"/>
  <c r="AX805" i="1"/>
  <c r="AX1049" i="1"/>
  <c r="AX1913" i="1"/>
  <c r="AX125" i="1"/>
  <c r="AX1649" i="1"/>
  <c r="AX1868" i="1"/>
  <c r="AX1456" i="1"/>
  <c r="AX1518" i="1"/>
  <c r="AX819" i="1"/>
  <c r="AX844" i="1"/>
  <c r="AX1162" i="1"/>
  <c r="AX1035" i="1"/>
  <c r="AX581" i="1"/>
  <c r="AX429" i="1"/>
  <c r="AX447" i="1"/>
  <c r="AX1931" i="1"/>
  <c r="AX227" i="1"/>
  <c r="AX1655" i="1"/>
  <c r="AX152" i="1"/>
  <c r="AX1582" i="1"/>
  <c r="AX1605" i="1"/>
  <c r="AX854" i="1"/>
  <c r="AX1641" i="1"/>
  <c r="AX1678" i="1"/>
  <c r="AX24" i="1"/>
  <c r="AX1648" i="1"/>
  <c r="AX1928" i="1"/>
  <c r="AX351" i="1"/>
  <c r="AX1132" i="1"/>
  <c r="AX285" i="1"/>
  <c r="AX1469" i="1"/>
  <c r="AX574" i="1"/>
  <c r="AX983" i="1"/>
  <c r="AX1540" i="1"/>
  <c r="AX921" i="1"/>
  <c r="AX678" i="1"/>
  <c r="AX1127" i="1"/>
  <c r="AX1188" i="1"/>
  <c r="AX1448" i="1"/>
  <c r="AX1483" i="1"/>
  <c r="AX505" i="1"/>
  <c r="AX755" i="1"/>
  <c r="AX312" i="1"/>
  <c r="AX38" i="1"/>
  <c r="AX690" i="1"/>
  <c r="AX857" i="1"/>
  <c r="AX1334" i="1"/>
  <c r="AX1634" i="1"/>
  <c r="AX548" i="1"/>
  <c r="AX910" i="1"/>
  <c r="AX1252" i="1"/>
  <c r="AX602" i="1"/>
  <c r="AX377" i="1"/>
  <c r="AX971" i="1"/>
  <c r="AX572" i="1"/>
  <c r="AX200" i="1"/>
  <c r="AX1143" i="1"/>
  <c r="AX655" i="1"/>
  <c r="AX1712" i="1"/>
  <c r="AX1517" i="1"/>
  <c r="AX784" i="1"/>
  <c r="AX1346" i="1"/>
  <c r="AX698" i="1"/>
  <c r="AX424" i="1"/>
  <c r="AX1142" i="1"/>
  <c r="AX792" i="1"/>
  <c r="AX1693" i="1"/>
  <c r="AX795" i="1"/>
  <c r="AX1394" i="1"/>
  <c r="AX961" i="1"/>
  <c r="AX348" i="1"/>
  <c r="AX523" i="1"/>
  <c r="AX343" i="1"/>
  <c r="AX315" i="1"/>
  <c r="AX1455" i="1"/>
  <c r="AX1863" i="1"/>
  <c r="AX1280" i="1"/>
  <c r="AX176" i="1"/>
  <c r="AX1012" i="1"/>
  <c r="AX1370" i="1"/>
  <c r="AX780" i="1"/>
  <c r="AX1724" i="1"/>
  <c r="AX275" i="1"/>
  <c r="AX855" i="1"/>
  <c r="AX1003" i="1"/>
  <c r="AX1860" i="1"/>
  <c r="AX706" i="1"/>
  <c r="AX931" i="1"/>
  <c r="AX263" i="1"/>
  <c r="AX488" i="1"/>
  <c r="AX550" i="1"/>
  <c r="AX1183" i="1"/>
  <c r="AX615" i="1"/>
  <c r="AX845" i="1"/>
  <c r="AX1490" i="1"/>
  <c r="AX1293" i="1"/>
  <c r="AX40" i="1"/>
  <c r="AX810" i="1"/>
  <c r="AX964" i="1"/>
  <c r="AX1883" i="1"/>
  <c r="AX214" i="1"/>
  <c r="AX925" i="1"/>
  <c r="AX766" i="1"/>
  <c r="AX695" i="1"/>
  <c r="AX963" i="1"/>
  <c r="AX694" i="1"/>
  <c r="AX1170" i="1"/>
  <c r="AX1721" i="1"/>
  <c r="AX1288" i="1"/>
  <c r="AX1007" i="1"/>
  <c r="AX1009" i="1"/>
  <c r="AX879" i="1"/>
  <c r="AX1109" i="1"/>
  <c r="AX1879" i="1"/>
  <c r="AX1139" i="1"/>
  <c r="AX738" i="1"/>
  <c r="AX1427" i="1"/>
  <c r="AX726" i="1"/>
  <c r="AX1799" i="1"/>
  <c r="AX1006" i="1"/>
  <c r="AX1410" i="1"/>
  <c r="AX374" i="1"/>
  <c r="AX1144" i="1"/>
  <c r="AX1539" i="1"/>
  <c r="AX460" i="1"/>
  <c r="AX1096" i="1"/>
  <c r="AX1780" i="1"/>
  <c r="AX1241" i="1"/>
  <c r="AX1159" i="1"/>
  <c r="AX1580" i="1"/>
  <c r="AX1491" i="1"/>
  <c r="AX1409" i="1"/>
  <c r="AX1681" i="1"/>
  <c r="AX652" i="1"/>
  <c r="AX1602" i="1"/>
  <c r="AX679" i="1"/>
  <c r="AX950" i="1"/>
  <c r="AX1690" i="1"/>
  <c r="AX713" i="1"/>
  <c r="AX564" i="1"/>
  <c r="AX1357" i="1"/>
  <c r="AX1561" i="1"/>
  <c r="AX547" i="1"/>
  <c r="AX1212" i="1"/>
  <c r="AX1421" i="1"/>
  <c r="AX1842" i="1"/>
  <c r="AX1438" i="1"/>
  <c r="AX662" i="1"/>
  <c r="AX381" i="1"/>
  <c r="AX1503" i="1"/>
  <c r="AX707" i="1"/>
  <c r="AX942" i="1"/>
  <c r="AX264" i="1"/>
  <c r="AX714" i="1"/>
  <c r="AX610" i="1"/>
  <c r="AX1292" i="1"/>
  <c r="AX426" i="1"/>
  <c r="AX284" i="1"/>
  <c r="AX1348" i="1"/>
  <c r="AX196" i="1"/>
  <c r="AX1683" i="1"/>
  <c r="AX852" i="1"/>
  <c r="AX1386" i="1"/>
  <c r="AX1413" i="1"/>
  <c r="AX1728" i="1"/>
  <c r="AX193" i="1"/>
  <c r="AX204" i="1"/>
  <c r="AX279" i="1"/>
  <c r="AX1612" i="1"/>
  <c r="AX1789" i="1"/>
  <c r="AX1671" i="1"/>
  <c r="AX1741" i="1"/>
  <c r="AX1239" i="1"/>
  <c r="AX1165" i="1"/>
  <c r="AX749" i="1"/>
  <c r="AX1578" i="1"/>
  <c r="AX1154" i="1"/>
  <c r="AX1826" i="1"/>
  <c r="AX916" i="1"/>
  <c r="AX1955" i="1"/>
  <c r="AX112" i="1"/>
  <c r="AX1399" i="1"/>
  <c r="AX1587" i="1"/>
  <c r="AX268" i="1"/>
  <c r="AX1488" i="1"/>
  <c r="AX478" i="1"/>
  <c r="AX1419" i="1"/>
  <c r="AX815" i="1"/>
  <c r="AX329" i="1"/>
  <c r="AX1152" i="1"/>
  <c r="AX1042" i="1"/>
  <c r="AX1569" i="1"/>
  <c r="AX688" i="1"/>
  <c r="AX759" i="1"/>
  <c r="AX1668" i="1"/>
  <c r="AX163" i="1"/>
  <c r="AX184" i="1"/>
  <c r="AX190" i="1"/>
  <c r="AX1030" i="1"/>
  <c r="AX807" i="1"/>
  <c r="AX1749" i="1"/>
  <c r="AX899" i="1"/>
  <c r="AX1308" i="1"/>
  <c r="AX459" i="1"/>
  <c r="AX1682" i="1"/>
  <c r="AX1550" i="1"/>
  <c r="AX390" i="1"/>
  <c r="AX1276" i="1"/>
  <c r="AX1270" i="1"/>
  <c r="AX665" i="1"/>
  <c r="AX1554" i="1"/>
  <c r="AX777" i="1"/>
  <c r="AX617" i="1"/>
  <c r="AX1193" i="1"/>
  <c r="AX1854" i="1"/>
  <c r="AX1536" i="1"/>
  <c r="AX296" i="1"/>
  <c r="AX75" i="1"/>
  <c r="AX693" i="1"/>
  <c r="AX280" i="1"/>
  <c r="AX1647" i="1"/>
  <c r="AX1777" i="1"/>
  <c r="AX1767" i="1"/>
  <c r="AX121" i="1"/>
  <c r="AX396" i="1"/>
  <c r="AX1454" i="1"/>
  <c r="AX17" i="1"/>
  <c r="AX508" i="1"/>
  <c r="AX455" i="1"/>
  <c r="AX336" i="1"/>
  <c r="AX1571" i="1"/>
  <c r="AX1420" i="1"/>
  <c r="AX340" i="1"/>
  <c r="AX768" i="1"/>
  <c r="AX1350" i="1"/>
  <c r="AX128" i="1"/>
  <c r="AX802" i="1"/>
  <c r="AX1055" i="1"/>
  <c r="AX1577" i="1"/>
  <c r="AX1636" i="1"/>
  <c r="AX393" i="1"/>
  <c r="AX1431" i="1"/>
  <c r="AX98" i="1"/>
  <c r="AX1855" i="1"/>
  <c r="AX1851" i="1"/>
  <c r="AX597" i="1"/>
  <c r="AX847" i="1"/>
  <c r="AX1119" i="1"/>
  <c r="AX1700" i="1"/>
  <c r="AX656" i="1"/>
  <c r="AX1611" i="1"/>
  <c r="AX10" i="1"/>
  <c r="AX87" i="1"/>
  <c r="AX225" i="1"/>
  <c r="AX107" i="1"/>
  <c r="AX1798" i="1"/>
  <c r="AX705" i="1"/>
  <c r="AX1285" i="1"/>
  <c r="AX996" i="1"/>
  <c r="AX1667" i="1"/>
  <c r="AX702" i="1"/>
  <c r="AX889" i="1"/>
  <c r="AX1546" i="1"/>
  <c r="AX172" i="1"/>
  <c r="AX1389" i="1"/>
  <c r="AX1699" i="1"/>
  <c r="AX1052" i="1"/>
  <c r="AX388" i="1"/>
  <c r="AX736" i="1"/>
  <c r="AX291" i="1"/>
  <c r="AX1890" i="1"/>
  <c r="AX330" i="1"/>
  <c r="AX308" i="1"/>
  <c r="AX1395" i="1"/>
  <c r="AX1258" i="1"/>
  <c r="AX1489" i="1"/>
  <c r="AX1059" i="1"/>
  <c r="AX1589" i="1"/>
  <c r="AX832" i="1"/>
  <c r="AX229" i="1"/>
  <c r="AX101" i="1"/>
  <c r="AX28" i="1"/>
  <c r="AX1336" i="1"/>
  <c r="AX1654" i="1"/>
  <c r="AX327" i="1"/>
  <c r="AX900" i="1"/>
  <c r="AX1866" i="1"/>
  <c r="AX395" i="1"/>
  <c r="AX50" i="1"/>
  <c r="AX1043" i="1"/>
  <c r="AX410" i="1"/>
  <c r="AX56" i="1"/>
  <c r="AX1607" i="1"/>
  <c r="AX519" i="1"/>
  <c r="AX19" i="1"/>
  <c r="AX715" i="1"/>
  <c r="AX457" i="1"/>
  <c r="AX394" i="1"/>
  <c r="AX52" i="1"/>
  <c r="AX1924" i="1"/>
  <c r="AX1466" i="1"/>
  <c r="AX510" i="1"/>
  <c r="AX1374" i="1"/>
  <c r="AX1074" i="1"/>
  <c r="AX1785" i="1"/>
  <c r="AX1107" i="1"/>
  <c r="AX1388" i="1"/>
  <c r="AX1709" i="1"/>
  <c r="AX1570" i="1"/>
  <c r="AX1541" i="1"/>
  <c r="AX1238" i="1"/>
  <c r="AX324" i="1"/>
  <c r="AX904" i="1"/>
  <c r="AX359" i="1"/>
  <c r="AX371" i="1"/>
  <c r="AX700" i="1"/>
  <c r="AX1098" i="1"/>
  <c r="AX724" i="1"/>
  <c r="AX1150" i="1"/>
  <c r="AX1300" i="1"/>
  <c r="AX117" i="1"/>
  <c r="AX584" i="1"/>
  <c r="AX1800" i="1"/>
  <c r="AX1600" i="1"/>
  <c r="AX833" i="1"/>
  <c r="AX306" i="1"/>
  <c r="AX1651" i="1"/>
  <c r="AX1094" i="1"/>
  <c r="AX1880" i="1"/>
  <c r="AX682" i="1"/>
  <c r="AX892" i="1"/>
  <c r="AX1797" i="1"/>
  <c r="AX1228" i="1"/>
  <c r="AX422" i="1"/>
  <c r="AX70" i="1"/>
  <c r="AX1053" i="1"/>
  <c r="AX1740" i="1"/>
  <c r="AX1911" i="1"/>
  <c r="AX1926" i="1"/>
  <c r="AX1802" i="1"/>
  <c r="AX1563" i="1"/>
  <c r="AX435" i="1"/>
  <c r="AX242" i="1"/>
  <c r="AX1494" i="1"/>
  <c r="AX1091" i="1"/>
  <c r="AX1815" i="1"/>
  <c r="AX432" i="1"/>
  <c r="AX1083" i="1"/>
  <c r="AX1603" i="1"/>
  <c r="AX1548" i="1"/>
  <c r="AX103" i="1"/>
  <c r="AX973" i="1"/>
  <c r="AX1511" i="1"/>
  <c r="AX635" i="1"/>
  <c r="AX88" i="1"/>
  <c r="AX684" i="1"/>
  <c r="AX1392" i="1"/>
  <c r="AX167" i="1"/>
  <c r="AX1630" i="1"/>
  <c r="AX496" i="1"/>
  <c r="AX812" i="1"/>
  <c r="AX1462" i="1"/>
  <c r="AX334" i="1"/>
  <c r="AX1404" i="1"/>
  <c r="AX1904" i="1"/>
  <c r="AX1163" i="1"/>
  <c r="AX1902" i="1"/>
  <c r="AX669" i="1"/>
  <c r="AX571" i="1"/>
  <c r="AX1180" i="1"/>
  <c r="AX1398" i="1"/>
  <c r="AX189" i="1"/>
  <c r="AX15" i="1"/>
  <c r="AX1016" i="1"/>
  <c r="AX1778" i="1"/>
  <c r="AX1474" i="1"/>
  <c r="AX271" i="1"/>
  <c r="AX1899" i="1"/>
  <c r="AX317" i="1"/>
  <c r="AX540" i="1"/>
  <c r="AX1705" i="1"/>
  <c r="AX378" i="1"/>
  <c r="AX232" i="1"/>
  <c r="AX1805" i="1"/>
  <c r="AX1470" i="1"/>
  <c r="AX653" i="1"/>
  <c r="AX1513" i="1"/>
  <c r="AX843" i="1"/>
  <c r="AX1936" i="1"/>
  <c r="AX515" i="1"/>
  <c r="AX719" i="1"/>
  <c r="AX201" i="1"/>
  <c r="AX1840" i="1"/>
  <c r="AX1893" i="1"/>
  <c r="AX1351" i="1"/>
  <c r="AX1186" i="1"/>
  <c r="AX1831" i="1"/>
  <c r="AX49" i="1"/>
  <c r="AX469" i="1"/>
  <c r="AX1105" i="1"/>
  <c r="AX231" i="1"/>
  <c r="AX1559" i="1"/>
  <c r="AX586" i="1"/>
  <c r="AX1181" i="1"/>
  <c r="AX1601" i="1"/>
  <c r="AX638" i="1"/>
  <c r="AX1658" i="1"/>
  <c r="AX934" i="1"/>
  <c r="AX403" i="1"/>
  <c r="AX915" i="1"/>
  <c r="AX245" i="1"/>
  <c r="AX1233" i="1"/>
  <c r="AX1155" i="1"/>
  <c r="AX576" i="1"/>
  <c r="AX1407" i="1"/>
  <c r="AX1230" i="1"/>
  <c r="AX233" i="1"/>
  <c r="AX1838" i="1"/>
  <c r="AX159" i="1"/>
  <c r="AX772" i="1"/>
  <c r="AX938" i="1"/>
  <c r="AX1382" i="1"/>
  <c r="AX791" i="1"/>
  <c r="AX1660" i="1"/>
  <c r="AX1060" i="1"/>
  <c r="AX1333" i="1"/>
  <c r="AX599" i="1"/>
  <c r="AX718" i="1"/>
  <c r="AX1909" i="1"/>
  <c r="AX255" i="1"/>
  <c r="AX657" i="1"/>
  <c r="AX1666" i="1"/>
  <c r="AX1263" i="1"/>
  <c r="AX1593" i="1"/>
  <c r="AX211" i="1"/>
  <c r="AX29" i="1"/>
  <c r="AX1367" i="1"/>
  <c r="AX1206" i="1"/>
  <c r="AX1393" i="1"/>
  <c r="AX871" i="1"/>
  <c r="AX1905" i="1"/>
  <c r="AX932" i="1"/>
  <c r="AX1514" i="1"/>
  <c r="AX1535" i="1"/>
  <c r="AX1048" i="1"/>
  <c r="AX16" i="1"/>
  <c r="AX567" i="1"/>
  <c r="AX1731" i="1"/>
  <c r="AX659" i="1"/>
  <c r="AX428" i="1"/>
  <c r="AX1510" i="1"/>
  <c r="AX433" i="1"/>
  <c r="AX835" i="1"/>
  <c r="AX354" i="1"/>
  <c r="AX1748" i="1"/>
  <c r="AX595" i="1"/>
  <c r="AX1408" i="1"/>
  <c r="AX594" i="1"/>
  <c r="AX1624" i="1"/>
  <c r="AX1804" i="1"/>
  <c r="AX1130" i="1"/>
  <c r="AX144" i="1"/>
  <c r="AX500" i="1"/>
  <c r="AX1872" i="1"/>
  <c r="AX1017" i="1"/>
  <c r="AX828" i="1"/>
  <c r="AX1050" i="1"/>
  <c r="AX156" i="1"/>
  <c r="AX1629" i="1"/>
  <c r="AX142" i="1"/>
  <c r="AX1345" i="1"/>
  <c r="AX1092" i="1"/>
  <c r="AX398" i="1"/>
  <c r="AX313" i="1"/>
  <c r="AX1716" i="1"/>
  <c r="AX95" i="1"/>
  <c r="AX262" i="1"/>
  <c r="AX1746" i="1"/>
  <c r="AX554" i="1"/>
  <c r="AX538" i="1"/>
  <c r="AX993" i="1"/>
  <c r="AX458" i="1"/>
  <c r="AX30" i="1"/>
  <c r="AX1019" i="1"/>
  <c r="AX1923" i="1"/>
  <c r="AX335" i="1"/>
  <c r="AX1323" i="1"/>
  <c r="AX259" i="1"/>
  <c r="AX1711" i="1"/>
  <c r="AX470" i="1"/>
  <c r="AX1631" i="1"/>
  <c r="AX208" i="1"/>
  <c r="AX1441" i="1"/>
  <c r="AX1822" i="1"/>
  <c r="AX1718" i="1"/>
  <c r="AX407" i="1"/>
  <c r="AX692" i="1"/>
  <c r="AX1439" i="1"/>
  <c r="AX954" i="1"/>
  <c r="AX1768" i="1"/>
  <c r="AX1774" i="1"/>
  <c r="AX1900" i="1"/>
  <c r="AX1824" i="1"/>
  <c r="AX1614" i="1"/>
  <c r="AX1255" i="1"/>
  <c r="AX345" i="1"/>
  <c r="AX246" i="1"/>
  <c r="AX1453" i="1"/>
  <c r="AX1736" i="1"/>
  <c r="AX198" i="1"/>
  <c r="AX347" i="1"/>
  <c r="AX497" i="1"/>
  <c r="AX1722" i="1"/>
  <c r="AX611" i="1"/>
  <c r="AX1194" i="1"/>
  <c r="AX1839" i="1"/>
  <c r="AX307" i="1"/>
  <c r="AX1362" i="1"/>
  <c r="AX1290" i="1"/>
  <c r="AX924" i="1"/>
  <c r="AX1809" i="1"/>
  <c r="AX1916" i="1"/>
  <c r="AX36" i="1"/>
  <c r="AX81" i="1"/>
  <c r="AX1200" i="1"/>
  <c r="AX999" i="1"/>
  <c r="AX468" i="1"/>
  <c r="AX1850" i="1"/>
  <c r="AX1296" i="1"/>
  <c r="AX439" i="1"/>
  <c r="AX1209" i="1"/>
  <c r="AX1743" i="1"/>
  <c r="AX150" i="1"/>
  <c r="AX1302" i="1"/>
  <c r="AX642" i="1"/>
  <c r="AX1046" i="1"/>
  <c r="AX1639" i="1"/>
  <c r="AX794" i="1"/>
  <c r="AX1950" i="1"/>
  <c r="AX876" i="1"/>
  <c r="AX1204" i="1"/>
  <c r="AX1164" i="1"/>
  <c r="AX1303" i="1"/>
  <c r="AX677" i="1"/>
  <c r="AX73" i="1"/>
  <c r="AX118" i="1"/>
  <c r="AX1525" i="1"/>
  <c r="AX1871" i="1"/>
  <c r="AX1264" i="1"/>
  <c r="AX1657" i="1"/>
  <c r="AX1242" i="1"/>
  <c r="AX1297" i="1"/>
  <c r="AX126" i="1"/>
  <c r="AX20" i="1"/>
  <c r="AX404" i="1"/>
  <c r="AX1594" i="1"/>
  <c r="AX851" i="1"/>
  <c r="AX545" i="1"/>
  <c r="AX1313" i="1"/>
  <c r="AX775" i="1"/>
  <c r="AX411" i="1"/>
  <c r="AX74" i="1"/>
  <c r="AX896" i="1"/>
  <c r="AX1547" i="1"/>
  <c r="AX769" i="1"/>
  <c r="AX256" i="1"/>
  <c r="AX1910" i="1"/>
  <c r="AX8" i="1"/>
  <c r="AX883" i="1"/>
  <c r="AX525" i="1"/>
  <c r="AX375" i="1"/>
  <c r="AX563" i="1"/>
  <c r="AX1912" i="1"/>
  <c r="AX867" i="1"/>
  <c r="AX382" i="1"/>
  <c r="AX521" i="1"/>
  <c r="AX18" i="1"/>
  <c r="AX373" i="1"/>
  <c r="AX1166" i="1"/>
  <c r="AX44" i="1"/>
  <c r="AX1108" i="1"/>
  <c r="AX962" i="1"/>
  <c r="AX1635" i="1"/>
  <c r="AX1352" i="1"/>
  <c r="AX1036" i="1"/>
  <c r="AX1122" i="1"/>
  <c r="AX1291" i="1"/>
  <c r="AX648" i="1"/>
  <c r="AX223" i="1"/>
  <c r="AX1618" i="1"/>
  <c r="AX1360" i="1"/>
  <c r="AX549" i="1"/>
  <c r="AX1750" i="1"/>
  <c r="AX1328" i="1"/>
  <c r="AX1214" i="1"/>
  <c r="AX903" i="1"/>
  <c r="AX216" i="1"/>
  <c r="AX431" i="1"/>
  <c r="AX1737" i="1"/>
  <c r="AX704" i="1"/>
  <c r="AX558" i="1"/>
  <c r="AX1951" i="1"/>
  <c r="AX257" i="1"/>
  <c r="AX1696" i="1"/>
  <c r="AX1544" i="1"/>
  <c r="AX1246" i="1"/>
  <c r="AX982" i="1"/>
  <c r="AX725" i="1"/>
  <c r="AX727" i="1"/>
  <c r="AX596" i="1"/>
  <c r="AX380" i="1"/>
  <c r="AX453" i="1"/>
  <c r="AX951" i="1"/>
  <c r="AX1878" i="1"/>
  <c r="AX203" i="1"/>
  <c r="AX1555" i="1"/>
  <c r="AX751" i="1"/>
  <c r="AX911" i="1"/>
  <c r="AX1943" i="1"/>
  <c r="AX481" i="1"/>
  <c r="AX1482" i="1"/>
  <c r="AX487" i="1"/>
  <c r="AX69" i="1"/>
  <c r="AX1852" i="1"/>
  <c r="AX1691" i="1"/>
  <c r="AX1237" i="1"/>
  <c r="AX1442" i="1"/>
  <c r="AX1505" i="1"/>
  <c r="AX1390" i="1"/>
  <c r="AX161" i="1"/>
  <c r="AX673" i="1"/>
  <c r="AX1197" i="1"/>
  <c r="AX1116" i="1"/>
  <c r="AX641" i="1"/>
  <c r="AX532" i="1"/>
  <c r="AX627" i="1"/>
  <c r="AX1531" i="1"/>
  <c r="AX177" i="1"/>
  <c r="AX666" i="1"/>
  <c r="AX35" i="1"/>
  <c r="AX1396" i="1"/>
  <c r="AX1907" i="1"/>
  <c r="AX474" i="1"/>
  <c r="AX986" i="1"/>
  <c r="AX989" i="1"/>
  <c r="AX1213" i="1"/>
  <c r="AX509" i="1"/>
  <c r="AX310" i="1"/>
  <c r="AX1588" i="1"/>
  <c r="AX34" i="1"/>
  <c r="AX1596" i="1"/>
  <c r="AX387" i="1"/>
  <c r="AX461" i="1"/>
  <c r="AX1251" i="1"/>
  <c r="AX1914" i="1"/>
  <c r="AX1729" i="1"/>
  <c r="AX466" i="1"/>
  <c r="AX1080" i="1"/>
  <c r="AX1522" i="1"/>
  <c r="AX248" i="1"/>
  <c r="AX1363" i="1"/>
  <c r="AX608" i="1"/>
  <c r="AX253" i="1"/>
  <c r="AX922" i="1"/>
  <c r="AX1702" i="1"/>
  <c r="AX1326" i="1"/>
  <c r="AX1121" i="1"/>
  <c r="AX830" i="1"/>
  <c r="AX1938" i="1"/>
  <c r="AX1598" i="1"/>
  <c r="AX483" i="1"/>
  <c r="AX93" i="1"/>
  <c r="AX1567" i="1"/>
  <c r="AX1564" i="1"/>
  <c r="AX1906" i="1"/>
  <c r="AX1795" i="1"/>
  <c r="AX194" i="1"/>
  <c r="AX1064" i="1"/>
  <c r="AX206" i="1"/>
  <c r="AX1063" i="1"/>
  <c r="AX197" i="1"/>
  <c r="AX1496" i="1"/>
  <c r="AX37" i="1"/>
  <c r="AX530" i="1"/>
  <c r="AX287" i="1"/>
  <c r="AX1524" i="1"/>
  <c r="AX765" i="1"/>
  <c r="AX1312" i="1"/>
  <c r="AX1659" i="1"/>
  <c r="AX100" i="1"/>
  <c r="AX1592" i="1"/>
  <c r="AX559" i="1"/>
  <c r="AX739" i="1"/>
  <c r="AX292" i="1"/>
  <c r="AX644" i="1"/>
  <c r="AX1081" i="1"/>
  <c r="AX533" i="1"/>
  <c r="AX1250" i="1"/>
  <c r="AX278" i="1"/>
  <c r="AX1952" i="1"/>
  <c r="AX425" i="1"/>
  <c r="AX1024" i="1"/>
  <c r="AX1222" i="1"/>
  <c r="AX578" i="1"/>
  <c r="AX1876" i="1"/>
  <c r="AX1784" i="1"/>
  <c r="AX1460" i="1"/>
  <c r="AX936" i="1"/>
  <c r="AX1301" i="1"/>
  <c r="AX565" i="1"/>
  <c r="AX1401" i="1"/>
  <c r="AX321" i="1"/>
  <c r="AX472" i="1"/>
  <c r="AX57" i="1"/>
  <c r="AX966" i="1"/>
  <c r="AX1044" i="1"/>
  <c r="AX1344" i="1"/>
  <c r="AX484" i="1"/>
  <c r="AX1677" i="1"/>
  <c r="AX1765" i="1"/>
  <c r="AX41" i="1"/>
  <c r="AX446" i="1"/>
  <c r="AX205" i="1"/>
  <c r="AX1349" i="1"/>
  <c r="AX809" i="1"/>
  <c r="AX364" i="1"/>
  <c r="AX1484" i="1"/>
  <c r="AX316" i="1"/>
  <c r="AX1527" i="1"/>
  <c r="AX1097" i="1"/>
  <c r="AX1801" i="1"/>
  <c r="AX1298" i="1"/>
  <c r="AX945" i="1"/>
  <c r="AX363" i="1"/>
  <c r="AX1640" i="1"/>
  <c r="AX1486" i="1"/>
  <c r="AX1415" i="1"/>
  <c r="AX1898" i="1"/>
  <c r="AX489" i="1"/>
  <c r="AX1061" i="1"/>
  <c r="AX626" i="1"/>
  <c r="AX1261" i="1"/>
  <c r="AX318" i="1"/>
  <c r="AX305" i="1"/>
  <c r="AX332" i="1"/>
  <c r="AX440" i="1"/>
  <c r="AX71" i="1"/>
  <c r="AX573" i="1"/>
  <c r="AX997" i="1"/>
  <c r="AX187" i="1"/>
  <c r="AX1201" i="1"/>
  <c r="AX1196" i="1"/>
  <c r="AX456" i="1"/>
  <c r="AX169" i="1"/>
  <c r="AX314" i="1"/>
  <c r="AX643" i="1"/>
  <c r="AX1870" i="1"/>
  <c r="AX998" i="1"/>
  <c r="AX743" i="1"/>
  <c r="AX877" i="1"/>
  <c r="AX1260" i="1"/>
  <c r="AX987" i="1"/>
  <c r="AX1638" i="1"/>
  <c r="AX978" i="1"/>
  <c r="AX122" i="1"/>
  <c r="AX1782" i="1"/>
  <c r="AX1202" i="1"/>
  <c r="AX1492" i="1"/>
  <c r="AX897" i="1"/>
  <c r="AX529" i="1"/>
  <c r="AX207" i="1"/>
  <c r="AX1041" i="1"/>
  <c r="AX1770" i="1"/>
  <c r="AX534" i="1"/>
  <c r="AX360" i="1"/>
  <c r="AX357" i="1"/>
  <c r="AX1553" i="1"/>
  <c r="AX583" i="1"/>
  <c r="AX898" i="1"/>
  <c r="AX160" i="1"/>
  <c r="AX1113" i="1"/>
  <c r="AX1085" i="1"/>
  <c r="AX157" i="1"/>
  <c r="AX1686" i="1"/>
  <c r="AX591" i="1"/>
  <c r="AX1354" i="1"/>
  <c r="AX645" i="1"/>
  <c r="AX729" i="1"/>
  <c r="AX1927" i="1"/>
  <c r="AX1089" i="1"/>
  <c r="AX277" i="1"/>
  <c r="AX846" i="1"/>
  <c r="AX681" i="1"/>
  <c r="AX85" i="1"/>
  <c r="AX814" i="1"/>
  <c r="AX737" i="1"/>
  <c r="AX353" i="1"/>
  <c r="AX323" i="1"/>
  <c r="AX1626" i="1"/>
  <c r="AX757" i="1"/>
  <c r="AX667" i="1"/>
  <c r="AX890" i="1"/>
  <c r="AX1861" i="1"/>
  <c r="AX51" i="1"/>
  <c r="AX1325" i="1"/>
  <c r="AX940" i="1"/>
  <c r="AX841" i="1"/>
  <c r="AX1942" i="1"/>
  <c r="AX1267" i="1"/>
  <c r="AX770" i="1"/>
  <c r="AX1642" i="1"/>
  <c r="AX1172" i="1"/>
  <c r="AX923" i="1"/>
  <c r="AX1945" i="1"/>
  <c r="AX281" i="1"/>
  <c r="AX1733" i="1"/>
  <c r="AX1692" i="1"/>
  <c r="AX699" i="1"/>
  <c r="AX1207" i="1"/>
  <c r="AX55" i="1"/>
  <c r="AX1934" i="1"/>
  <c r="AX520" i="1"/>
  <c r="AX1110" i="1"/>
  <c r="AX65" i="1"/>
  <c r="AX401" i="1"/>
  <c r="AX341" i="1"/>
  <c r="AX1940" i="1"/>
  <c r="AX1565" i="1"/>
  <c r="AX258" i="1"/>
  <c r="AX326" i="1"/>
  <c r="AX1754" i="1"/>
  <c r="AX239" i="1"/>
  <c r="AX1897" i="1"/>
  <c r="AX577" i="1"/>
  <c r="AX1886" i="1"/>
  <c r="AX1247" i="1"/>
  <c r="AX143" i="1"/>
  <c r="AX420" i="1"/>
  <c r="AX824" i="1"/>
  <c r="AX709" i="1"/>
  <c r="AX1519" i="1"/>
  <c r="AX1837" i="1"/>
  <c r="AX1315" i="1"/>
  <c r="AX434" i="1"/>
  <c r="AX1449" i="1"/>
  <c r="AX774" i="1"/>
  <c r="AX1933" i="1"/>
  <c r="AX840" i="1"/>
  <c r="AX616" i="1"/>
  <c r="AX1779" i="1"/>
  <c r="AX1828" i="1"/>
  <c r="AX1493" i="1"/>
  <c r="AX1788" i="1"/>
  <c r="AX1825" i="1"/>
  <c r="AX274" i="1"/>
  <c r="AX536" i="1"/>
  <c r="AX1039" i="1"/>
  <c r="AX1414" i="1"/>
  <c r="AX1688" i="1"/>
  <c r="AX1342" i="1"/>
  <c r="AX711" i="1"/>
  <c r="AX406" i="1"/>
  <c r="AX1760" i="1"/>
  <c r="AX676" i="1"/>
  <c r="AX1266" i="1"/>
  <c r="AX754" i="1"/>
  <c r="AX1014" i="1"/>
  <c r="AX1818" i="1"/>
  <c r="AX1633" i="1"/>
  <c r="AX129" i="1"/>
  <c r="AX1891" i="1"/>
  <c r="AX1599" i="1"/>
  <c r="AX1219" i="1"/>
  <c r="AX712" i="1"/>
  <c r="AX33" i="1"/>
  <c r="AX609" i="1"/>
  <c r="AX1262" i="1"/>
  <c r="AX1211" i="1"/>
  <c r="AX918" i="1"/>
  <c r="AX601" i="1"/>
  <c r="AX1004" i="1"/>
  <c r="AX1673" i="1"/>
  <c r="AX1235" i="1"/>
  <c r="AX948" i="1"/>
  <c r="AX116" i="1"/>
  <c r="AX1579" i="1"/>
  <c r="AX1173" i="1"/>
  <c r="AX1366" i="1"/>
  <c r="AX1730" i="1"/>
  <c r="AX1117" i="1"/>
  <c r="AX1665" i="1"/>
  <c r="AX1830" i="1"/>
  <c r="AX1793" i="1"/>
  <c r="AX361" i="1"/>
  <c r="AX178" i="1"/>
  <c r="AX504" i="1"/>
  <c r="AX631" i="1"/>
  <c r="AX771" i="1"/>
  <c r="AX901" i="1"/>
  <c r="AX969" i="1"/>
  <c r="AX825" i="1"/>
  <c r="AX399" i="1"/>
  <c r="AX1425" i="1"/>
  <c r="AX1289" i="1"/>
  <c r="AX1896" i="1"/>
  <c r="AX464" i="1"/>
  <c r="AX270" i="1"/>
  <c r="AX959" i="1"/>
  <c r="AX668" i="1"/>
  <c r="AX301" i="1"/>
  <c r="AX1168" i="1"/>
  <c r="AX1418" i="1"/>
  <c r="AX1423" i="1"/>
  <c r="AX1763" i="1"/>
  <c r="AX1380" i="1"/>
  <c r="AX1632" i="1"/>
  <c r="AX1383" i="1"/>
  <c r="AX733" i="1"/>
  <c r="AX1176" i="1"/>
  <c r="AX1322" i="1"/>
  <c r="AX1844" i="1"/>
  <c r="AX1680" i="1"/>
  <c r="AX137" i="1"/>
  <c r="AX386" i="1"/>
  <c r="AX1256" i="1"/>
  <c r="AX1339" i="1"/>
  <c r="AX80" i="1"/>
  <c r="AX1274" i="1"/>
  <c r="AX86" i="1"/>
  <c r="AX1627" i="1"/>
  <c r="AX782" i="1"/>
  <c r="AX1114" i="1"/>
  <c r="AX385" i="1"/>
  <c r="AX1792" i="1"/>
  <c r="AX503" i="1"/>
  <c r="AX604" i="1"/>
  <c r="AX803" i="1"/>
  <c r="AX479" i="1"/>
  <c r="AX1254" i="1"/>
  <c r="AX587" i="1"/>
  <c r="AX886" i="1"/>
  <c r="AX441" i="1"/>
  <c r="AX1138" i="1"/>
  <c r="AX42" i="1"/>
  <c r="AX27" i="1"/>
  <c r="AX756" i="1"/>
  <c r="AX1056" i="1"/>
  <c r="AX171" i="1"/>
  <c r="AX1178" i="1"/>
  <c r="AX1118" i="1"/>
  <c r="AX542" i="1"/>
  <c r="AX767" i="1"/>
  <c r="AX1037" i="1"/>
  <c r="AX241" i="1"/>
  <c r="AX1865" i="1"/>
  <c r="AX1703" i="1"/>
  <c r="AX430" i="1"/>
  <c r="AX195" i="1"/>
  <c r="AX1066" i="1"/>
  <c r="AX1848" i="1"/>
  <c r="AX939" i="1"/>
  <c r="AX1586" i="1"/>
  <c r="AX651" i="1"/>
  <c r="AX1359" i="1"/>
  <c r="AX1583" i="1"/>
  <c r="AX1947" i="1"/>
  <c r="AX1707" i="1"/>
  <c r="AX1735" i="1"/>
  <c r="AX213" i="1"/>
  <c r="AX412" i="1"/>
  <c r="AX1758" i="1"/>
  <c r="AX1140" i="1"/>
  <c r="AX1102" i="1"/>
  <c r="AX1027" i="1"/>
  <c r="AX870" i="1"/>
  <c r="AX1443" i="1"/>
  <c r="AX462" i="1"/>
  <c r="E82" i="1" s="1"/>
  <c r="AX1045" i="1"/>
  <c r="AX1751" i="1"/>
  <c r="AX477" i="1"/>
  <c r="AX1783" i="1"/>
  <c r="AX575" i="1"/>
  <c r="AX1452" i="1"/>
  <c r="AX1676" i="1"/>
  <c r="AX1495" i="1"/>
  <c r="AX236" i="1"/>
  <c r="AX894" i="1"/>
  <c r="AX494" i="1"/>
  <c r="AX868" i="1"/>
  <c r="AX67" i="1"/>
  <c r="AX1179" i="1"/>
  <c r="AX1786" i="1"/>
  <c r="AX293" i="1"/>
  <c r="AX1597" i="1"/>
  <c r="AX438" i="1"/>
  <c r="AX367" i="1"/>
  <c r="AX1557" i="1"/>
  <c r="AX1384" i="1"/>
  <c r="AX878" i="1"/>
  <c r="AX322" i="1"/>
  <c r="AX1015" i="1"/>
  <c r="AX1595" i="1"/>
  <c r="AX1058" i="1"/>
  <c r="AX1644" i="1"/>
  <c r="AX1930" i="1"/>
  <c r="AX109" i="1"/>
  <c r="AX149" i="1"/>
  <c r="AX1229" i="1"/>
  <c r="AX1100" i="1"/>
  <c r="AX1643" i="1"/>
  <c r="AX452" i="1"/>
  <c r="AX153" i="1"/>
  <c r="AX131" i="1"/>
  <c r="AX320" i="1"/>
  <c r="AX1465" i="1"/>
  <c r="AX1220" i="1"/>
  <c r="AX1278" i="1"/>
  <c r="AX831" i="1"/>
  <c r="AX1330" i="1"/>
  <c r="AX603" i="1"/>
  <c r="AX1272" i="1"/>
  <c r="AX1133" i="1"/>
  <c r="AX267" i="1"/>
  <c r="AX1819" i="1"/>
  <c r="AX1299" i="1"/>
  <c r="AX1467" i="1"/>
  <c r="AX1841" i="1"/>
  <c r="AX568" i="1"/>
  <c r="AX1075" i="1"/>
  <c r="AX960" i="1"/>
  <c r="AX1151" i="1"/>
  <c r="AX346" i="1"/>
  <c r="AX162" i="1"/>
  <c r="AX979" i="1"/>
  <c r="AX913" i="1"/>
  <c r="AX247" i="1"/>
  <c r="AX943" i="1"/>
  <c r="AX965" i="1"/>
  <c r="AX1498" i="1"/>
  <c r="AX220" i="1"/>
  <c r="AX779" i="1"/>
  <c r="AX1378" i="1"/>
  <c r="AX1820" i="1"/>
  <c r="AX776" i="1"/>
  <c r="AX1530" i="1"/>
  <c r="AX92" i="1"/>
  <c r="AX1500" i="1"/>
  <c r="AX339" i="1"/>
  <c r="AX622" i="1"/>
  <c r="AX226" i="1"/>
  <c r="AX498" i="1"/>
  <c r="AX303" i="1"/>
  <c r="AX1810" i="1"/>
  <c r="AX1090" i="1"/>
  <c r="AX1000" i="1"/>
  <c r="AX970" i="1"/>
  <c r="AX944" i="1"/>
  <c r="AX290" i="1"/>
  <c r="AX1304" i="1"/>
  <c r="AX1609" i="1"/>
  <c r="AX250" i="1"/>
  <c r="AX1198" i="1"/>
  <c r="AX696" i="1"/>
  <c r="AX365" i="1"/>
  <c r="AX885" i="1"/>
  <c r="AX115" i="1"/>
  <c r="AX1775" i="1"/>
  <c r="AX1314" i="1"/>
  <c r="AX734" i="1"/>
  <c r="AX111" i="1"/>
  <c r="AX1956" i="1"/>
  <c r="AX1946" i="1"/>
  <c r="AX21" i="1"/>
  <c r="AX1430" i="1"/>
  <c r="AX1001" i="1"/>
  <c r="AX1874" i="1"/>
  <c r="AX781" i="1"/>
  <c r="AX1814" i="1"/>
  <c r="AX1124" i="1"/>
  <c r="AX887" i="1"/>
  <c r="AX96" i="1"/>
  <c r="AX1755" i="1"/>
  <c r="AX1849" i="1"/>
  <c r="AX1224" i="1"/>
  <c r="AX1123" i="1"/>
  <c r="AX1573" i="1"/>
  <c r="AX1689" i="1"/>
  <c r="AX450" i="1"/>
  <c r="AX1894" i="1"/>
  <c r="AX1335" i="1"/>
  <c r="AX1025" i="1"/>
  <c r="AX1485" i="1"/>
  <c r="AX544" i="1"/>
  <c r="AX1316" i="1"/>
  <c r="AX1232" i="1"/>
  <c r="AX333" i="1"/>
  <c r="AX1756" i="1"/>
  <c r="AX436" i="1"/>
  <c r="AX1619" i="1"/>
  <c r="AX127" i="1"/>
  <c r="AX625" i="1"/>
  <c r="AX856" i="1"/>
  <c r="AX946" i="1"/>
  <c r="AX1076" i="1"/>
  <c r="AX687" i="1"/>
  <c r="AX600" i="1"/>
  <c r="AX716" i="1"/>
  <c r="AX607" i="1"/>
  <c r="AX614" i="1"/>
  <c r="AX1881" i="1"/>
  <c r="AX249" i="1"/>
  <c r="AX1537" i="1"/>
  <c r="AX752" i="1"/>
  <c r="AX1286" i="1"/>
  <c r="AX1379" i="1"/>
  <c r="AX1551" i="1"/>
  <c r="AX1622" i="1"/>
  <c r="AX619" i="1"/>
  <c r="AX1803" i="1"/>
  <c r="AX1174" i="1"/>
  <c r="AX212" i="1"/>
  <c r="AX1823" i="1"/>
  <c r="AX1739" i="1"/>
  <c r="AX490" i="1"/>
  <c r="AX1245" i="1"/>
  <c r="AX1020" i="1"/>
  <c r="AX1663" i="1"/>
  <c r="AX811" i="1"/>
  <c r="AX1040" i="1"/>
  <c r="AX620" i="1"/>
  <c r="AX1225" i="1"/>
  <c r="AX1013" i="1"/>
  <c r="AX1376" i="1"/>
  <c r="AX182" i="1"/>
  <c r="AX415" i="1"/>
  <c r="AX862" i="1"/>
  <c r="AX914" i="1"/>
  <c r="AX1685" i="1"/>
  <c r="AX860" i="1"/>
  <c r="AX1283" i="1"/>
  <c r="AX1243" i="1"/>
  <c r="AX1497" i="1"/>
  <c r="AX1487" i="1"/>
  <c r="AX1444" i="1"/>
  <c r="AX1148" i="1"/>
  <c r="AX1664" i="1"/>
  <c r="AX744" i="1"/>
  <c r="AX1177" i="1"/>
  <c r="AX561" i="1"/>
  <c r="AX1156" i="1"/>
  <c r="AX1808" i="1"/>
  <c r="AX240" i="1"/>
  <c r="AX158" i="1"/>
  <c r="AX1512" i="1"/>
  <c r="AX974" i="1"/>
  <c r="AX328" i="1"/>
  <c r="AX555" i="1"/>
  <c r="AX1867" i="1"/>
  <c r="AX228" i="1"/>
  <c r="AX746" i="1"/>
  <c r="AX1259" i="1"/>
  <c r="AX762" i="1"/>
  <c r="AX1574" i="1"/>
  <c r="AX349" i="1"/>
  <c r="AX254" i="1"/>
  <c r="AX816" i="1"/>
  <c r="AX1566" i="1"/>
  <c r="AX181" i="1"/>
  <c r="AX1249" i="1"/>
  <c r="AX1329" i="1"/>
  <c r="AX79" i="1"/>
  <c r="AX1670" i="1"/>
  <c r="AX389" i="1"/>
  <c r="AX1236" i="1"/>
  <c r="AX747" i="1"/>
  <c r="AX624" i="1"/>
  <c r="AX1426" i="1"/>
  <c r="AX141" i="1"/>
  <c r="AX482" i="1"/>
  <c r="AX613" i="1"/>
  <c r="AX1568" i="1"/>
  <c r="AX237" i="1"/>
  <c r="AX859" i="1"/>
  <c r="AX113" i="1"/>
  <c r="AX400" i="1"/>
  <c r="AX1273" i="1"/>
  <c r="AX350" i="1"/>
  <c r="AX124" i="1"/>
  <c r="AX646" i="1"/>
  <c r="AX294" i="1"/>
  <c r="AX1529" i="1"/>
  <c r="AX598" i="1"/>
  <c r="AX906" i="1"/>
  <c r="AX1875" i="1"/>
  <c r="AX114" i="1"/>
  <c r="AX753" i="1"/>
  <c r="AX1189" i="1"/>
  <c r="AX1371" i="1"/>
  <c r="AX1422" i="1"/>
  <c r="AX1277" i="1"/>
  <c r="AX413" i="1"/>
  <c r="AX722" i="1"/>
  <c r="AX1223" i="1"/>
  <c r="AX64" i="1"/>
  <c r="AX980" i="1"/>
  <c r="AX1791" i="1"/>
  <c r="AX25" i="1"/>
  <c r="AX1002" i="1"/>
  <c r="AX77" i="1"/>
  <c r="AX1010" i="1"/>
  <c r="AX1111" i="1"/>
  <c r="AX621" i="1"/>
  <c r="AX1738" i="1"/>
  <c r="AX234" i="1"/>
  <c r="DF269" i="1"/>
  <c r="DF1243" i="1"/>
  <c r="DF777" i="1"/>
  <c r="DF1465" i="1"/>
  <c r="DF1573" i="1"/>
  <c r="DF1144" i="1"/>
  <c r="DF214" i="1"/>
  <c r="DF481" i="1"/>
  <c r="DF1324" i="1"/>
  <c r="DF1728" i="1"/>
  <c r="DF1177" i="1"/>
  <c r="DF21" i="1"/>
  <c r="DF1275" i="1"/>
  <c r="DF941" i="1"/>
  <c r="DF1812" i="1"/>
  <c r="DF403" i="1"/>
  <c r="DF1708" i="1"/>
  <c r="DF487" i="1"/>
  <c r="DF280" i="1"/>
  <c r="DF1777" i="1"/>
  <c r="DF1597" i="1"/>
  <c r="DF1820" i="1"/>
  <c r="DF418" i="1"/>
  <c r="DF213" i="1"/>
  <c r="DF1196" i="1"/>
  <c r="DF690" i="1"/>
  <c r="DF1576" i="1"/>
  <c r="DF609" i="1"/>
  <c r="DF779" i="1"/>
  <c r="DF1023" i="1"/>
  <c r="DF366" i="1"/>
  <c r="DF397" i="1"/>
  <c r="DF712" i="1"/>
  <c r="DF634" i="1"/>
  <c r="DF545" i="1"/>
  <c r="DF1683" i="1"/>
  <c r="DF849" i="1"/>
  <c r="DF1735" i="1"/>
  <c r="DF482" i="1"/>
  <c r="DF65" i="1"/>
  <c r="DF1635" i="1"/>
  <c r="DF1627" i="1"/>
  <c r="DF341" i="1"/>
  <c r="DF1850" i="1"/>
  <c r="DF1701" i="1"/>
  <c r="DF340" i="1"/>
  <c r="DF1557" i="1"/>
  <c r="DF25" i="1"/>
  <c r="DF378" i="1"/>
  <c r="DF582" i="1"/>
  <c r="DF389" i="1"/>
  <c r="DF1503" i="1"/>
  <c r="DF24" i="1"/>
  <c r="DF1057" i="1"/>
  <c r="DF1785" i="1"/>
  <c r="DF1724" i="1"/>
  <c r="DF1016" i="1"/>
  <c r="DF793" i="1"/>
  <c r="DF1418" i="1"/>
  <c r="DF300" i="1"/>
  <c r="DF1042" i="1"/>
  <c r="DF1283" i="1"/>
  <c r="DF244" i="1"/>
  <c r="DF445" i="1"/>
  <c r="DF1934" i="1"/>
  <c r="DF1808" i="1"/>
  <c r="DF1898" i="1"/>
  <c r="DF349" i="1"/>
  <c r="DF695" i="1"/>
  <c r="DF972" i="1"/>
  <c r="DF1650" i="1"/>
  <c r="DF521" i="1"/>
  <c r="DF841" i="1"/>
  <c r="DF29" i="1"/>
  <c r="DF308" i="1"/>
  <c r="DF1473" i="1"/>
  <c r="DF435" i="1"/>
  <c r="DF787" i="1"/>
  <c r="DF579" i="1"/>
  <c r="DF1111" i="1"/>
  <c r="DF1593" i="1"/>
  <c r="DF1126" i="1"/>
  <c r="DF1707" i="1"/>
  <c r="DF1900" i="1"/>
  <c r="DF488" i="1"/>
  <c r="DF689" i="1"/>
  <c r="DF1742" i="1"/>
  <c r="DF346" i="1"/>
  <c r="DF443" i="1"/>
  <c r="DF1031" i="1"/>
  <c r="DF862" i="1"/>
  <c r="DF432" i="1"/>
  <c r="DF142" i="1"/>
  <c r="DF414" i="1"/>
  <c r="DF1512" i="1"/>
  <c r="DF1925" i="1"/>
  <c r="DF1710" i="1"/>
  <c r="DF813" i="1"/>
  <c r="DF217" i="1"/>
  <c r="DF1105" i="1"/>
  <c r="DF1154" i="1"/>
  <c r="DF650" i="1"/>
  <c r="DF283" i="1"/>
  <c r="DF1374" i="1"/>
  <c r="DF662" i="1"/>
  <c r="DF1690" i="1"/>
  <c r="DF483" i="1"/>
  <c r="DF92" i="1"/>
  <c r="DF248" i="1"/>
  <c r="DF298" i="1"/>
  <c r="DF802" i="1"/>
  <c r="DF1487" i="1"/>
  <c r="DF791" i="1"/>
  <c r="DF1790" i="1"/>
  <c r="DF1734" i="1"/>
  <c r="DF1859" i="1"/>
  <c r="DF983" i="1"/>
  <c r="DF1194" i="1"/>
  <c r="DF361" i="1"/>
  <c r="DF232" i="1"/>
  <c r="DF1823" i="1"/>
  <c r="DF979" i="1"/>
  <c r="DF627" i="1"/>
  <c r="DF1039" i="1"/>
  <c r="DF1020" i="1"/>
  <c r="DF1889" i="1"/>
  <c r="DF1626" i="1"/>
  <c r="DF1841" i="1"/>
  <c r="DF337" i="1"/>
  <c r="DF186" i="1"/>
  <c r="DF1592" i="1"/>
  <c r="DF1054" i="1"/>
  <c r="DF868" i="1"/>
  <c r="DF292" i="1"/>
  <c r="DF886" i="1"/>
  <c r="DF692" i="1"/>
  <c r="DF1073" i="1"/>
  <c r="DF1319" i="1"/>
  <c r="DF141" i="1"/>
  <c r="DF182" i="1"/>
  <c r="DF1699" i="1"/>
  <c r="DF809" i="1"/>
  <c r="DF173" i="1"/>
  <c r="DF1250" i="1"/>
  <c r="DF923" i="1"/>
  <c r="DF1534" i="1"/>
  <c r="DF387" i="1"/>
  <c r="DF396" i="1"/>
  <c r="DF1478" i="1"/>
  <c r="DF218" i="1"/>
  <c r="DF1556" i="1"/>
  <c r="DF201" i="1"/>
  <c r="DF64" i="1"/>
  <c r="DF1184" i="1"/>
  <c r="DF1457" i="1"/>
  <c r="DF1200" i="1"/>
  <c r="DF1795" i="1"/>
  <c r="DF1013" i="1"/>
  <c r="DF1693" i="1"/>
  <c r="DF754" i="1"/>
  <c r="DF1480" i="1"/>
  <c r="DF1606" i="1"/>
  <c r="DF1800" i="1"/>
  <c r="DF1806" i="1"/>
  <c r="DF681" i="1"/>
  <c r="DF532" i="1"/>
  <c r="DF411" i="1"/>
  <c r="DF1474" i="1"/>
  <c r="DF1163" i="1"/>
  <c r="DF873" i="1"/>
  <c r="DF339" i="1"/>
  <c r="DF1401" i="1"/>
  <c r="DF54" i="1"/>
  <c r="DF1015" i="1"/>
  <c r="DF552" i="1"/>
  <c r="DF740" i="1"/>
  <c r="DF1175" i="1"/>
  <c r="DF883" i="1"/>
  <c r="DF955" i="1"/>
  <c r="DF409" i="1"/>
  <c r="DF837" i="1"/>
  <c r="DF1604" i="1"/>
  <c r="DF1682" i="1"/>
  <c r="DF252" i="1"/>
  <c r="DF1450" i="1"/>
  <c r="DF698" i="1"/>
  <c r="DF1906" i="1"/>
  <c r="DF360" i="1"/>
  <c r="DF991" i="1"/>
  <c r="DF851" i="1"/>
  <c r="DF1379" i="1"/>
  <c r="DF830" i="1"/>
  <c r="DF709" i="1"/>
  <c r="DF1564" i="1"/>
  <c r="DF1572" i="1"/>
  <c r="DF770" i="1"/>
  <c r="DF1858" i="1"/>
  <c r="DF1189" i="1"/>
  <c r="DF1731" i="1"/>
  <c r="DF475" i="1"/>
  <c r="DF1486" i="1"/>
  <c r="DF1307" i="1"/>
  <c r="DF1826" i="1"/>
  <c r="DF310" i="1"/>
  <c r="DF77" i="1"/>
  <c r="DF1543" i="1"/>
  <c r="DF1811" i="1"/>
  <c r="DF1228" i="1"/>
  <c r="DF1142" i="1"/>
  <c r="DF1870" i="1"/>
  <c r="DF624" i="1"/>
  <c r="DF738" i="1"/>
  <c r="DF167" i="1"/>
  <c r="DF1137" i="1"/>
  <c r="DF1414" i="1"/>
  <c r="DF683" i="1"/>
  <c r="DF1024" i="1"/>
  <c r="DF1298" i="1"/>
  <c r="DF553" i="1"/>
  <c r="DF1136" i="1"/>
  <c r="DF320" i="1"/>
  <c r="DF673" i="1"/>
  <c r="DF1378" i="1"/>
  <c r="DF881" i="1"/>
  <c r="DF1836" i="1"/>
  <c r="DF1595" i="1"/>
  <c r="DF603" i="1"/>
  <c r="DF1655" i="1"/>
  <c r="DF207" i="1"/>
  <c r="DF1523" i="1"/>
  <c r="DF1284" i="1"/>
  <c r="DF42" i="1"/>
  <c r="DF866" i="1"/>
  <c r="DF202" i="1"/>
  <c r="DF1761" i="1"/>
  <c r="DF652" i="1"/>
  <c r="DF297" i="1"/>
  <c r="DF274" i="1"/>
  <c r="DF1651" i="1"/>
  <c r="DF372" i="1"/>
  <c r="DF1531" i="1"/>
  <c r="DF32" i="1"/>
  <c r="DF533" i="1"/>
  <c r="DF1744" i="1"/>
  <c r="DF331" i="1"/>
  <c r="DF1361" i="1"/>
  <c r="DF817" i="1"/>
  <c r="DF1665" i="1"/>
  <c r="DF1676" i="1"/>
  <c r="DF882" i="1"/>
  <c r="DF267" i="1"/>
  <c r="DF279" i="1"/>
  <c r="DF1435" i="1"/>
  <c r="DF1673" i="1"/>
  <c r="DF1147" i="1"/>
  <c r="DF518" i="1"/>
  <c r="DF1368" i="1"/>
  <c r="DF593" i="1"/>
  <c r="DF1362" i="1"/>
  <c r="DF83" i="1"/>
  <c r="DF701" i="1"/>
  <c r="DF970" i="1"/>
  <c r="DF541" i="1"/>
  <c r="DF774" i="1"/>
  <c r="DF1767" i="1"/>
  <c r="DF1867" i="1"/>
  <c r="DF1584" i="1"/>
  <c r="DF1616" i="1"/>
  <c r="DF679" i="1"/>
  <c r="DF942" i="1"/>
  <c r="DF1721" i="1"/>
  <c r="DF974" i="1"/>
  <c r="DF658" i="1"/>
  <c r="DF314" i="1"/>
  <c r="DF906" i="1"/>
  <c r="DF1470" i="1"/>
  <c r="DF45" i="1"/>
  <c r="DF122" i="1"/>
  <c r="DF558" i="1"/>
  <c r="DF1064" i="1"/>
  <c r="DF116" i="1"/>
  <c r="DF1382" i="1"/>
  <c r="DF917" i="1"/>
  <c r="DF705" i="1"/>
  <c r="DF996" i="1"/>
  <c r="DF1095" i="1"/>
  <c r="DF798" i="1"/>
  <c r="DF1439" i="1"/>
  <c r="DF1419" i="1"/>
  <c r="DF704" i="1"/>
  <c r="DF724" i="1"/>
  <c r="DF284" i="1"/>
  <c r="DF48" i="1"/>
  <c r="DF59" i="1"/>
  <c r="DF1624" i="1"/>
  <c r="DF1783" i="1"/>
  <c r="DF1874" i="1"/>
  <c r="DF178" i="1"/>
  <c r="DF86" i="1"/>
  <c r="DF968" i="1"/>
  <c r="DF1611" i="1"/>
  <c r="DF187" i="1"/>
  <c r="DF1771" i="1"/>
  <c r="DF725" i="1"/>
  <c r="DF535" i="1"/>
  <c r="DF1402" i="1"/>
  <c r="DF1027" i="1"/>
  <c r="DF374" i="1"/>
  <c r="DF591" i="1"/>
  <c r="DF1720" i="1"/>
  <c r="DF928" i="1"/>
  <c r="DF1482" i="1"/>
  <c r="DF1615" i="1"/>
  <c r="DF44" i="1"/>
  <c r="DF903" i="1"/>
  <c r="DF1158" i="1"/>
  <c r="DF494" i="1"/>
  <c r="DF192" i="1"/>
  <c r="DF1525" i="1"/>
  <c r="DF747" i="1"/>
  <c r="DF1393" i="1"/>
  <c r="DF1639" i="1"/>
  <c r="DF1032" i="1"/>
  <c r="DF1517" i="1"/>
  <c r="DF1598" i="1"/>
  <c r="DF1712" i="1"/>
  <c r="DF347" i="1"/>
  <c r="DF1772" i="1"/>
  <c r="DF1356" i="1"/>
  <c r="DF74" i="1"/>
  <c r="DF105" i="1" s="1"/>
  <c r="DF426" i="1"/>
  <c r="DF1187" i="1"/>
  <c r="DF915" i="1"/>
  <c r="DF1206" i="1"/>
  <c r="DF865" i="1"/>
  <c r="DF1508" i="1"/>
  <c r="DF1890" i="1"/>
  <c r="DF1395" i="1"/>
  <c r="DF256" i="1"/>
  <c r="DF550" i="1"/>
  <c r="DF919" i="1"/>
  <c r="DF1328" i="1"/>
  <c r="DF1235" i="1"/>
  <c r="DF294" i="1"/>
  <c r="DF344" i="1"/>
  <c r="DF1667" i="1"/>
  <c r="DF1924" i="1"/>
  <c r="DF1030" i="1"/>
  <c r="DF1405" i="1"/>
  <c r="DF938" i="1"/>
  <c r="DF1233" i="1"/>
  <c r="DF75" i="1"/>
  <c r="DF897" i="1"/>
  <c r="DF1922" i="1"/>
  <c r="DF1320" i="1"/>
  <c r="DF1563" i="1"/>
  <c r="DF1411" i="1"/>
  <c r="DF253" i="1"/>
  <c r="DF958" i="1"/>
  <c r="DF583" i="1"/>
  <c r="DF524" i="1"/>
  <c r="DF1005" i="1"/>
  <c r="DF530" i="1"/>
  <c r="DF1108" i="1"/>
  <c r="DF53" i="1"/>
  <c r="DF588" i="1"/>
  <c r="DF1894" i="1"/>
  <c r="DF606" i="1"/>
  <c r="DF1674" i="1"/>
  <c r="DF1329" i="1"/>
  <c r="DF1817" i="1"/>
  <c r="DF470" i="1"/>
  <c r="DF784" i="1"/>
  <c r="DF1614" i="1"/>
  <c r="DF1730" i="1"/>
  <c r="DF1500" i="1"/>
  <c r="DF211" i="1"/>
  <c r="DF476" i="1"/>
  <c r="DF913" i="1"/>
  <c r="DF1757" i="1"/>
  <c r="DF1577" i="1"/>
  <c r="DF663" i="1"/>
  <c r="DF371" i="1"/>
  <c r="DF797" i="1"/>
  <c r="DF1396" i="1"/>
  <c r="DF222" i="1"/>
  <c r="DF1579" i="1"/>
  <c r="DF819" i="1"/>
  <c r="DF898" i="1"/>
  <c r="DF857" i="1"/>
  <c r="DF139" i="1"/>
  <c r="DF1429" i="1"/>
  <c r="DF1504" i="1"/>
  <c r="DF1555" i="1"/>
  <c r="DF933" i="1"/>
  <c r="DF1230" i="1"/>
  <c r="DF1034" i="1"/>
  <c r="DF1571" i="1"/>
  <c r="DF315" i="1"/>
  <c r="DF1288" i="1"/>
  <c r="DF1178" i="1"/>
  <c r="DF891" i="1"/>
  <c r="DF368" i="1"/>
  <c r="DF1888" i="1"/>
  <c r="DF1575" i="1"/>
  <c r="DF417" i="1"/>
  <c r="DF485" i="1"/>
  <c r="DF419" i="1"/>
  <c r="DF864" i="1"/>
  <c r="DF322" i="1"/>
  <c r="DF756" i="1"/>
  <c r="DF513" i="1"/>
  <c r="DF794" i="1"/>
  <c r="DF1729" i="1"/>
  <c r="DF1493" i="1"/>
  <c r="DF1278" i="1"/>
  <c r="DF1887" i="1"/>
  <c r="DF1908" i="1"/>
  <c r="DF951" i="1"/>
  <c r="DF9" i="1"/>
  <c r="DF592" i="1"/>
  <c r="DF96" i="1"/>
  <c r="DF145" i="1"/>
  <c r="DF1704" i="1"/>
  <c r="DF1847" i="1"/>
  <c r="DF516" i="1"/>
  <c r="DF686" i="1"/>
  <c r="DF180" i="1"/>
  <c r="DF1460" i="1"/>
  <c r="DF1552" i="1"/>
  <c r="DF1141" i="1"/>
  <c r="DF1462" i="1"/>
  <c r="DF176" i="1"/>
  <c r="DF1412" i="1"/>
  <c r="DF1914" i="1"/>
  <c r="DF1072" i="1"/>
  <c r="DF1689" i="1"/>
  <c r="DF111" i="1"/>
  <c r="DF594" i="1"/>
  <c r="DF420" i="1"/>
  <c r="DF1827" i="1"/>
  <c r="DF772" i="1"/>
  <c r="DF421" i="1"/>
  <c r="DF1687" i="1"/>
  <c r="DF1237" i="1"/>
  <c r="DF945" i="1"/>
  <c r="DF1869" i="1"/>
  <c r="DF463" i="1"/>
  <c r="DF657" i="1"/>
  <c r="DF146" i="1"/>
  <c r="DF1891" i="1"/>
  <c r="DF266" i="1"/>
  <c r="DF1952" i="1"/>
  <c r="DF245" i="1"/>
  <c r="DF462" i="1"/>
  <c r="DF73" i="1"/>
  <c r="DF1130" i="1"/>
  <c r="DF1247" i="1"/>
  <c r="DF88" i="1"/>
  <c r="DF1813" i="1"/>
  <c r="DF980" i="1"/>
  <c r="DF596" i="1"/>
  <c r="DF860" i="1"/>
  <c r="DF1222" i="1"/>
  <c r="DF850" i="1"/>
  <c r="DF1138" i="1"/>
  <c r="DF1317" i="1"/>
  <c r="DF212" i="1"/>
  <c r="DF140" i="1"/>
  <c r="DF1622" i="1"/>
  <c r="DF700" i="1"/>
  <c r="DF720" i="1"/>
  <c r="DF871" i="1"/>
  <c r="DF208" i="1"/>
  <c r="DF1441" i="1"/>
  <c r="DF70" i="1"/>
  <c r="DF1221" i="1"/>
  <c r="DF1528" i="1"/>
  <c r="DF454" i="1"/>
  <c r="DF1794" i="1"/>
  <c r="DF836" i="1"/>
  <c r="DF1234" i="1"/>
  <c r="DF484" i="1"/>
  <c r="DF40" i="1"/>
  <c r="DF431" i="1"/>
  <c r="DF434" i="1"/>
  <c r="DF1289" i="1"/>
  <c r="DF1722" i="1"/>
  <c r="DF1656" i="1"/>
  <c r="DF345" i="1"/>
  <c r="DF43" i="1"/>
  <c r="DF1530" i="1"/>
  <c r="DF628" i="1"/>
  <c r="DF586" i="1"/>
  <c r="DF1168" i="1"/>
  <c r="DF578" i="1"/>
  <c r="DF795" i="1"/>
  <c r="DF1834" i="1"/>
  <c r="DF1548" i="1"/>
  <c r="DF1940" i="1"/>
  <c r="DF807" i="1"/>
  <c r="DF430" i="1"/>
  <c r="DF1104" i="1"/>
  <c r="DF602" i="1"/>
  <c r="DF715" i="1"/>
  <c r="DF1582" i="1"/>
  <c r="DF1910" i="1"/>
  <c r="DF467" i="1"/>
  <c r="DF132" i="1"/>
  <c r="DF854" i="1"/>
  <c r="DF688" i="1"/>
  <c r="DF261" i="1"/>
  <c r="DF1110" i="1"/>
  <c r="DF1346" i="1"/>
  <c r="DF241" i="1"/>
  <c r="DF87" i="1"/>
  <c r="DF250" i="1"/>
  <c r="DF771" i="1"/>
  <c r="DF1403" i="1"/>
  <c r="DF1312" i="1"/>
  <c r="DF237" i="1"/>
  <c r="DF296" i="1"/>
  <c r="DF1069" i="1"/>
  <c r="DF1490" i="1"/>
  <c r="DF1876" i="1"/>
  <c r="DF324" i="1"/>
  <c r="DF852" i="1"/>
  <c r="DF113" i="1"/>
  <c r="DF782" i="1"/>
  <c r="DF1565" i="1"/>
  <c r="DF803" i="1"/>
  <c r="DF922" i="1"/>
  <c r="DF1666" i="1"/>
  <c r="DF155" i="1"/>
  <c r="DF1347" i="1"/>
  <c r="DF358" i="1"/>
  <c r="DF1809" i="1"/>
  <c r="DF1169" i="1"/>
  <c r="DF1124" i="1"/>
  <c r="DF1621" i="1"/>
  <c r="DF1868" i="1"/>
  <c r="DF1041" i="1"/>
  <c r="DF775" i="1"/>
  <c r="DF380" i="1"/>
  <c r="DF1092" i="1"/>
  <c r="DF1334" i="1"/>
  <c r="DF1780" i="1"/>
  <c r="DF751" i="1"/>
  <c r="DF1100" i="1"/>
  <c r="DF1466" i="1"/>
  <c r="DF1436" i="1"/>
  <c r="DF1385" i="1"/>
  <c r="DF309" i="1"/>
  <c r="DF718" i="1"/>
  <c r="DF1026" i="1"/>
  <c r="DF1384" i="1"/>
  <c r="DF107" i="1"/>
  <c r="DF1335" i="1"/>
  <c r="DF287" i="1"/>
  <c r="DF1215" i="1"/>
  <c r="DF992" i="1"/>
  <c r="DF1050" i="1"/>
  <c r="DF1499" i="1"/>
  <c r="DF1537" i="1"/>
  <c r="DF1242" i="1"/>
  <c r="DF1033" i="1"/>
  <c r="DF1659" i="1"/>
  <c r="DF1172" i="1"/>
  <c r="DF1376" i="1"/>
  <c r="DF1951" i="1"/>
  <c r="DF305" i="1"/>
  <c r="DF1587" i="1"/>
  <c r="DF119" i="1"/>
  <c r="DF429" i="1"/>
  <c r="DF1521" i="1"/>
  <c r="DF1444" i="1"/>
  <c r="DF1210" i="1"/>
  <c r="DF506" i="1"/>
  <c r="DF282" i="1"/>
  <c r="DF451" i="1"/>
  <c r="DF693" i="1"/>
  <c r="DF1225" i="1"/>
  <c r="DF1893" i="1"/>
  <c r="DF1905" i="1"/>
  <c r="DF1269" i="1"/>
  <c r="DF210" i="1"/>
  <c r="DF1609" i="1"/>
  <c r="DF259" i="1"/>
  <c r="DF215" i="1"/>
  <c r="DF1135" i="1"/>
  <c r="DF1316" i="1"/>
  <c r="DF1797" i="1"/>
  <c r="DF422" i="1"/>
  <c r="DF404" i="1"/>
  <c r="DF154" i="1"/>
  <c r="DF844" i="1"/>
  <c r="DF706" i="1"/>
  <c r="DF863" i="1"/>
  <c r="DF1935" i="1"/>
  <c r="DF35" i="1"/>
  <c r="DF753" i="1"/>
  <c r="DF130" i="1"/>
  <c r="DF1715" i="1"/>
  <c r="DF1096" i="1"/>
  <c r="DF554" i="1"/>
  <c r="DF410" i="1"/>
  <c r="DF1305" i="1"/>
  <c r="DF98" i="1"/>
  <c r="DF46" i="1"/>
  <c r="DF1754" i="1"/>
  <c r="DF767" i="1"/>
  <c r="DF91" i="1"/>
  <c r="DF1387" i="1"/>
  <c r="DF904" i="1"/>
  <c r="DF925" i="1"/>
  <c r="DF362" i="1"/>
  <c r="DF669" i="1"/>
  <c r="DF1093" i="1"/>
  <c r="DF1080" i="1"/>
  <c r="DF1953" i="1"/>
  <c r="DF1055" i="1"/>
  <c r="DF1415" i="1"/>
  <c r="DF1297" i="1"/>
  <c r="DF848" i="1"/>
  <c r="DF717" i="1"/>
  <c r="DF1839" i="1"/>
  <c r="DF438" i="1"/>
  <c r="DF486" i="1"/>
  <c r="DF1442" i="1"/>
  <c r="DF1038" i="1"/>
  <c r="DF546" i="1"/>
  <c r="DF1268" i="1"/>
  <c r="DF1776" i="1"/>
  <c r="DF1912" i="1"/>
  <c r="DF1219" i="1"/>
  <c r="DF985" i="1"/>
  <c r="DF584" i="1"/>
  <c r="DF675" i="1"/>
  <c r="DF557" i="1"/>
  <c r="DF82" i="1"/>
  <c r="DF1810" i="1"/>
  <c r="DF959" i="1"/>
  <c r="DF726" i="1"/>
  <c r="DF1927" i="1"/>
  <c r="DF1793" i="1"/>
  <c r="DF425" i="1"/>
  <c r="DF936" i="1"/>
  <c r="DF1567" i="1"/>
  <c r="DF1640" i="1"/>
  <c r="DF1865" i="1"/>
  <c r="DF1211" i="1"/>
  <c r="DF402" i="1"/>
  <c r="DF1063" i="1"/>
  <c r="DF272" i="1"/>
  <c r="DF1740" i="1"/>
  <c r="DF1330" i="1"/>
  <c r="DF924" i="1"/>
  <c r="DF719" i="1"/>
  <c r="DF674" i="1"/>
  <c r="DF169" i="1"/>
  <c r="DF20" i="1"/>
  <c r="DF133" i="1"/>
  <c r="DF856" i="1"/>
  <c r="DF382" i="1"/>
  <c r="DF1546" i="1"/>
  <c r="DF1558" i="1"/>
  <c r="DF333" i="1"/>
  <c r="DF595" i="1"/>
  <c r="DF1423" i="1"/>
  <c r="DF783" i="1"/>
  <c r="DF789" i="1"/>
  <c r="DF352" i="1"/>
  <c r="DF1078" i="1"/>
  <c r="DF1151" i="1"/>
  <c r="DF1198" i="1"/>
  <c r="DF1733" i="1"/>
  <c r="DF60" i="1"/>
  <c r="DF1816" i="1"/>
  <c r="DF899" i="1"/>
  <c r="DF319" i="1"/>
  <c r="DF696" i="1"/>
  <c r="DF1276" i="1"/>
  <c r="DF960" i="1"/>
  <c r="DF947" i="1"/>
  <c r="DF831" i="1"/>
  <c r="DF465" i="1"/>
  <c r="DF1882" i="1"/>
  <c r="DF264" i="1"/>
  <c r="DF796" i="1"/>
  <c r="DF1143" i="1"/>
  <c r="DF737" i="1"/>
  <c r="DF1943" i="1"/>
  <c r="DF1193" i="1"/>
  <c r="DF1857" i="1"/>
  <c r="DF1321" i="1"/>
  <c r="DF1357" i="1"/>
  <c r="DF665" i="1"/>
  <c r="DF549" i="1"/>
  <c r="DF1737" i="1"/>
  <c r="DF183" i="1"/>
  <c r="DF1570" i="1"/>
  <c r="DF78" i="1"/>
  <c r="DF987" i="1"/>
  <c r="DF392" i="1"/>
  <c r="DF1323" i="1"/>
  <c r="DF1239" i="1"/>
  <c r="DF489" i="1"/>
  <c r="DF106" i="1"/>
  <c r="DF648" i="1"/>
  <c r="DF1792" i="1"/>
  <c r="DF1367" i="1"/>
  <c r="DF1253" i="1"/>
  <c r="DF1505" i="1"/>
  <c r="DF581" i="1"/>
  <c r="DF1491" i="1"/>
  <c r="DF1380" i="1"/>
  <c r="DF617" i="1"/>
  <c r="DF1765" i="1"/>
  <c r="DF1035" i="1"/>
  <c r="DF1643" i="1"/>
  <c r="DF1950" i="1"/>
  <c r="DF1097" i="1"/>
  <c r="DF570" i="1"/>
  <c r="DF19" i="1"/>
  <c r="DF1217" i="1"/>
  <c r="DF1697" i="1"/>
  <c r="DF204" i="1"/>
  <c r="DF162" i="1"/>
  <c r="DF1562" i="1"/>
  <c r="DF1488" i="1"/>
  <c r="DF900" i="1"/>
  <c r="DF129" i="1"/>
  <c r="DF1583" i="1"/>
  <c r="DF285" i="1"/>
  <c r="DF85" i="1"/>
  <c r="DF1933" i="1"/>
  <c r="DF1672" i="1"/>
  <c r="DF1098" i="1"/>
  <c r="DF1174" i="1"/>
  <c r="DF1657" i="1"/>
  <c r="DF1448" i="1"/>
  <c r="DF1353" i="1"/>
  <c r="DF56" i="1"/>
  <c r="DF52" i="1"/>
  <c r="DF547" i="1"/>
  <c r="DF1386" i="1"/>
  <c r="DF1099" i="1"/>
  <c r="DF1201" i="1"/>
  <c r="DF1541" i="1"/>
  <c r="DF455" i="1"/>
  <c r="DF978" i="1"/>
  <c r="DF89" i="1"/>
  <c r="DF1216" i="1"/>
  <c r="DF299" i="1"/>
  <c r="DF423" i="1"/>
  <c r="DF1398" i="1"/>
  <c r="DF1123" i="1"/>
  <c r="DF1452" i="1"/>
  <c r="DF386" i="1"/>
  <c r="DF966" i="1"/>
  <c r="DF1336" i="1"/>
  <c r="DF137" i="1"/>
  <c r="DF148" i="1"/>
  <c r="DF727" i="1"/>
  <c r="DF931" i="1"/>
  <c r="DF428" i="1"/>
  <c r="DF427" i="1"/>
  <c r="DF102" i="1"/>
  <c r="DF707" i="1"/>
  <c r="DF152" i="1"/>
  <c r="DF220" i="1"/>
  <c r="DF165" i="1"/>
  <c r="DF520" i="1"/>
  <c r="DF1413" i="1"/>
  <c r="DF114" i="1"/>
  <c r="DF1081" i="1"/>
  <c r="DF1885" i="1"/>
  <c r="DF412" i="1"/>
  <c r="DF1917" i="1"/>
  <c r="DF1901" i="1"/>
  <c r="DF1700" i="1"/>
  <c r="DF1586" i="1"/>
  <c r="DF687" i="1"/>
  <c r="DF519" i="1"/>
  <c r="DF682" i="1"/>
  <c r="DF1077" i="1"/>
  <c r="DF275" i="1"/>
  <c r="DF1855" i="1"/>
  <c r="DF934" i="1"/>
  <c r="DF1314" i="1"/>
  <c r="DF607" i="1"/>
  <c r="DF1828" i="1"/>
  <c r="DF1788" i="1"/>
  <c r="DF1895" i="1"/>
  <c r="DF157" i="1"/>
  <c r="DF839" i="1"/>
  <c r="DF950" i="1"/>
  <c r="DF1011" i="1"/>
  <c r="DF1364" i="1"/>
  <c r="DF1010" i="1"/>
  <c r="DF1871" i="1"/>
  <c r="DF1685" i="1"/>
  <c r="DF1709" i="1"/>
  <c r="DF769" i="1"/>
  <c r="DF916" i="1"/>
  <c r="DF1814" i="1"/>
  <c r="DF1257" i="1"/>
  <c r="DF1695" i="1"/>
  <c r="DF1843" i="1"/>
  <c r="DF1358" i="1"/>
  <c r="DF926" i="1"/>
  <c r="DF1427" i="1"/>
  <c r="DF1698" i="1"/>
  <c r="DF761" i="1"/>
  <c r="DF469" i="1"/>
  <c r="DF1660" i="1"/>
  <c r="DF548" i="1"/>
  <c r="DF101" i="1"/>
  <c r="DF189" i="1"/>
  <c r="DF1181" i="1"/>
  <c r="DF288" i="1"/>
  <c r="DF1603" i="1"/>
  <c r="DF231" i="1"/>
  <c r="DF1149" i="1"/>
  <c r="DF242" i="1"/>
  <c r="DF1086" i="1"/>
  <c r="DF1120" i="1"/>
  <c r="DF977" i="1"/>
  <c r="DF228" i="1"/>
  <c r="DF401" i="1"/>
  <c r="DF1232" i="1"/>
  <c r="DF1304" i="1"/>
  <c r="DF525" i="1"/>
  <c r="DF620" i="1"/>
  <c r="DF177" i="1"/>
  <c r="DF560" i="1"/>
  <c r="DF1703" i="1"/>
  <c r="DF1732" i="1"/>
  <c r="DF528" i="1"/>
  <c r="DF453" i="1"/>
  <c r="DF95" i="1"/>
  <c r="DF1322" i="1"/>
  <c r="DF1167" i="1"/>
  <c r="DF1613" i="1"/>
  <c r="DF1397" i="1"/>
  <c r="DF195" i="1"/>
  <c r="DF365" i="1"/>
  <c r="DF668" i="1"/>
  <c r="DF1131" i="1"/>
  <c r="DF1205" i="1"/>
  <c r="DF790" i="1"/>
  <c r="DF1654" i="1"/>
  <c r="DF1459" i="1"/>
  <c r="DF1807" i="1"/>
  <c r="DF1762" i="1"/>
  <c r="DF1252" i="1"/>
  <c r="DF225" i="1"/>
  <c r="DF1506" i="1"/>
  <c r="DF388" i="1"/>
  <c r="DF1303" i="1"/>
  <c r="DF1955" i="1"/>
  <c r="DF902" i="1"/>
  <c r="DF562" i="1"/>
  <c r="DF234" i="1"/>
  <c r="DF1251" i="1"/>
  <c r="DF383" i="1"/>
  <c r="DF757" i="1"/>
  <c r="DF1862" i="1"/>
  <c r="DF730" i="1"/>
  <c r="DF1315" i="1"/>
  <c r="DF313" i="1"/>
  <c r="DF1281" i="1"/>
  <c r="DF1255" i="1"/>
  <c r="DF1526" i="1"/>
  <c r="DF1926" i="1"/>
  <c r="DF490" i="1"/>
  <c r="DF566" i="1"/>
  <c r="DF444" i="1"/>
  <c r="DF1747" i="1"/>
  <c r="DF953" i="1"/>
  <c r="DF786" i="1"/>
  <c r="DF1751" i="1"/>
  <c r="DF1454" i="1"/>
  <c r="DF760" i="1"/>
  <c r="DF1065" i="1"/>
  <c r="DF812" i="1"/>
  <c r="DF1753" i="1"/>
  <c r="DF773" i="1"/>
  <c r="DF1056" i="1"/>
  <c r="DF66" i="1"/>
  <c r="DF531" i="1"/>
  <c r="DF238" i="1"/>
  <c r="DF1942" i="1"/>
  <c r="DF262" i="1"/>
  <c r="DF496" i="1"/>
  <c r="DF8" i="1"/>
  <c r="DF815" i="1"/>
  <c r="DF394" i="1"/>
  <c r="DF1781" i="1"/>
  <c r="DF1756" i="1"/>
  <c r="DF1337" i="1"/>
  <c r="DF973" i="1"/>
  <c r="DF1566" i="1"/>
  <c r="DF1782" i="1"/>
  <c r="DF1514" i="1"/>
  <c r="DF200" i="1"/>
  <c r="DF1102" i="1"/>
  <c r="DF1183" i="1"/>
  <c r="DF235" i="1"/>
  <c r="DF1896" i="1"/>
  <c r="DF1433" i="1"/>
  <c r="DF318" i="1"/>
  <c r="DF1825" i="1"/>
  <c r="DF656" i="1"/>
  <c r="DF1185" i="1"/>
  <c r="DF733" i="1"/>
  <c r="DF1309" i="1"/>
  <c r="DF163" i="1"/>
  <c r="DF1272" i="1"/>
  <c r="DF385" i="1"/>
  <c r="DF1636" i="1"/>
  <c r="DF894" i="1"/>
  <c r="DF1127" i="1"/>
  <c r="DF573" i="1"/>
  <c r="DF1897" i="1"/>
  <c r="DF493" i="1"/>
  <c r="DF149" i="1"/>
  <c r="DF1007" i="1"/>
  <c r="DF1831" i="1"/>
  <c r="DF1296" i="1"/>
  <c r="DF170" i="1"/>
  <c r="DF734" i="1"/>
  <c r="DF1538" i="1"/>
  <c r="DF1014" i="1"/>
  <c r="DF1029" i="1"/>
  <c r="DF224" i="1"/>
  <c r="DF307" i="1"/>
  <c r="DF500" i="1"/>
  <c r="DF1002" i="1"/>
  <c r="DF1249" i="1"/>
  <c r="DF1590" i="1"/>
  <c r="DF194" i="1"/>
  <c r="DF1892" i="1"/>
  <c r="DF515" i="1"/>
  <c r="DF1702" i="1"/>
  <c r="DF1644" i="1"/>
  <c r="DF295" i="1"/>
  <c r="DF1860" i="1"/>
  <c r="DF765" i="1"/>
  <c r="DF1224" i="1"/>
  <c r="DF104" i="1"/>
  <c r="DF885" i="1"/>
  <c r="DF1775" i="1"/>
  <c r="DF171" i="1"/>
  <c r="DF1399" i="1"/>
  <c r="DF448" i="1"/>
  <c r="DF1559" i="1"/>
  <c r="DF1082" i="1"/>
  <c r="DF699" i="1"/>
  <c r="DF185" i="1"/>
  <c r="DF1923" i="1"/>
  <c r="DF477" i="1"/>
  <c r="DF1264" i="1"/>
  <c r="DF1649" i="1"/>
  <c r="DF1671" i="1"/>
  <c r="DF587" i="1"/>
  <c r="DF1638" i="1"/>
  <c r="DF375" i="1"/>
  <c r="DF1446" i="1"/>
  <c r="DF956" i="1"/>
  <c r="DF739" i="1"/>
  <c r="DF1520" i="1"/>
  <c r="DF655" i="1"/>
  <c r="DF348" i="1"/>
  <c r="DF1260" i="1"/>
  <c r="DF1434" i="1"/>
  <c r="DF108" i="1"/>
  <c r="DF1118" i="1"/>
  <c r="DF1507" i="1"/>
  <c r="DF1012" i="1"/>
  <c r="DF1641" i="1"/>
  <c r="DF1408" i="1"/>
  <c r="DF759" i="1"/>
  <c r="DF249" i="1"/>
  <c r="DF203" i="1"/>
  <c r="DF1463" i="1"/>
  <c r="DF888" i="1"/>
  <c r="DF1475" i="1"/>
  <c r="DF328" i="1"/>
  <c r="DF1121" i="1"/>
  <c r="DF1133" i="1"/>
  <c r="DF109" i="1"/>
  <c r="DF1343" i="1"/>
  <c r="DF436" i="1"/>
  <c r="DF1669" i="1"/>
  <c r="DF611" i="1"/>
  <c r="DF90" i="1"/>
  <c r="DF963" i="1"/>
  <c r="DF890" i="1"/>
  <c r="DF174" i="1"/>
  <c r="DF511" i="1"/>
  <c r="DF1713" i="1"/>
  <c r="DF834" i="1"/>
  <c r="DF94" i="1"/>
  <c r="DF268" i="1"/>
  <c r="DF918" i="1"/>
  <c r="DF480" i="1"/>
  <c r="DF1725" i="1"/>
  <c r="DF80" i="1"/>
  <c r="DF646" i="1"/>
  <c r="DF1752" i="1"/>
  <c r="DF1602" i="1"/>
  <c r="DF1366" i="1"/>
  <c r="DF55" i="1"/>
  <c r="DF1844" i="1"/>
  <c r="DF81" i="1"/>
  <c r="DF233" i="1"/>
  <c r="DF1647" i="1"/>
  <c r="DF1067" i="1"/>
  <c r="DF1218" i="1"/>
  <c r="DF1091" i="1"/>
  <c r="DF1122" i="1"/>
  <c r="DF118" i="1"/>
  <c r="DF1801" i="1"/>
  <c r="DF1637" i="1"/>
  <c r="DF840" i="1"/>
  <c r="DF147" i="1"/>
  <c r="DF302" i="1"/>
  <c r="DF260" i="1"/>
  <c r="DF861" i="1"/>
  <c r="DF1456" i="1"/>
  <c r="DF1299" i="1"/>
  <c r="DF1190" i="1"/>
  <c r="DF399" i="1"/>
  <c r="DF491" i="1"/>
  <c r="DF785" i="1"/>
  <c r="DF370" i="1"/>
  <c r="DF1913" i="1"/>
  <c r="DF1244" i="1"/>
  <c r="DF1094" i="1"/>
  <c r="DF626" i="1"/>
  <c r="DF1815" i="1"/>
  <c r="DF910" i="1"/>
  <c r="DF38" i="1"/>
  <c r="DF901" i="1"/>
  <c r="DF875" i="1"/>
  <c r="DF527" i="1"/>
  <c r="DF1431" i="1"/>
  <c r="DF223" i="1"/>
  <c r="DF407" i="1"/>
  <c r="DF153" i="1"/>
  <c r="DF1483" i="1"/>
  <c r="DF1875" i="1"/>
  <c r="DF612" i="1"/>
  <c r="DF226" i="1"/>
  <c r="DF1883" i="1"/>
  <c r="DF703" i="1"/>
  <c r="DF1799" i="1"/>
  <c r="DF433" i="1"/>
  <c r="DF1076" i="1"/>
  <c r="DF198" i="1"/>
  <c r="DF1919" i="1"/>
  <c r="DF51" i="1"/>
  <c r="DF1354" i="1"/>
  <c r="DF7" i="1"/>
  <c r="DF1681" i="1"/>
  <c r="DF1022" i="1"/>
  <c r="DF1821" i="1"/>
  <c r="DF1425" i="1"/>
  <c r="DF818" i="1"/>
  <c r="DF247" i="1"/>
  <c r="DF762" i="1"/>
  <c r="DF158" i="1"/>
  <c r="DF597" i="1"/>
  <c r="DF808" i="1"/>
  <c r="DF1929" i="1"/>
  <c r="DF1596" i="1"/>
  <c r="DF1854" i="1"/>
  <c r="DF1509" i="1"/>
  <c r="DF1545" i="1"/>
  <c r="DF311" i="1"/>
  <c r="DF497" i="1"/>
  <c r="DF1662" i="1"/>
  <c r="DF964" i="1"/>
  <c r="DF1477" i="1"/>
  <c r="DF338" i="1"/>
  <c r="DF1949" i="1"/>
  <c r="DF124" i="1"/>
  <c r="DF159" i="1"/>
  <c r="DF1302" i="1"/>
  <c r="DF216" i="1"/>
  <c r="DF708" i="1"/>
  <c r="DF93" i="1"/>
  <c r="DF618" i="1"/>
  <c r="DF332" i="1"/>
  <c r="DF614" i="1"/>
  <c r="DF1931" i="1"/>
  <c r="DF1306" i="1"/>
  <c r="DF1944" i="1"/>
  <c r="DF1471" i="1"/>
  <c r="DF845" i="1"/>
  <c r="DF450" i="1"/>
  <c r="DF697" i="1"/>
  <c r="DF804" i="1"/>
  <c r="DF828" i="1"/>
  <c r="DF752" i="1"/>
  <c r="DF1240" i="1"/>
  <c r="DF629" i="1"/>
  <c r="DF1743" i="1"/>
  <c r="DF743" i="1"/>
  <c r="DF600" i="1"/>
  <c r="DF243" i="1"/>
  <c r="DF1043" i="1"/>
  <c r="DF1746" i="1"/>
  <c r="DF654" i="1"/>
  <c r="DF728" i="1"/>
  <c r="DF763" i="1"/>
  <c r="DF523" i="1"/>
  <c r="DF1160" i="1"/>
  <c r="DF749" i="1"/>
  <c r="DF755" i="1"/>
  <c r="DF1003" i="1"/>
  <c r="DF1864" i="1"/>
  <c r="DF1670" i="1"/>
  <c r="DF514" i="1"/>
  <c r="DF1658" i="1"/>
  <c r="DF1796" i="1"/>
  <c r="DF291" i="1"/>
  <c r="DF1749" i="1"/>
  <c r="DF1840" i="1"/>
  <c r="DF290" i="1"/>
  <c r="DF28" i="1"/>
  <c r="DF1829" i="1"/>
  <c r="DF565" i="1"/>
  <c r="DF1902" i="1"/>
  <c r="DF79" i="1"/>
  <c r="DF745" i="1"/>
  <c r="DF1359" i="1"/>
  <c r="DF1449" i="1"/>
  <c r="DF504" i="1"/>
  <c r="DF1182" i="1"/>
  <c r="DF376" i="1"/>
  <c r="DF1440" i="1"/>
  <c r="DF325" i="1"/>
  <c r="DF479" i="1"/>
  <c r="DF1773" i="1"/>
  <c r="DF1157" i="1"/>
  <c r="DF1019" i="1"/>
  <c r="DF908" i="1"/>
  <c r="DF1186" i="1"/>
  <c r="DF509" i="1"/>
  <c r="DF1089" i="1"/>
  <c r="DF810" i="1"/>
  <c r="DF1079" i="1"/>
  <c r="DF585" i="1"/>
  <c r="DF1282" i="1"/>
  <c r="DF1936" i="1"/>
  <c r="DF1675" i="1"/>
  <c r="DF1262" i="1"/>
  <c r="DF1338" i="1"/>
  <c r="DF1360" i="1"/>
  <c r="DF1677" i="1"/>
  <c r="DF1481" i="1"/>
  <c r="DF1760" i="1"/>
  <c r="DF921" i="1"/>
  <c r="DF1819" i="1"/>
  <c r="DF1164" i="1"/>
  <c r="DF539" i="1"/>
  <c r="DF1004" i="1"/>
  <c r="DF1630" i="1"/>
  <c r="DF1846" i="1"/>
  <c r="DF1258" i="1"/>
  <c r="DF1400" i="1"/>
  <c r="DF517" i="1"/>
  <c r="DF780" i="1"/>
  <c r="DF1648" i="1"/>
  <c r="DF664" i="1"/>
  <c r="DF1333" i="1"/>
  <c r="DF1265" i="1"/>
  <c r="DF1652" i="1"/>
  <c r="DF640" i="1"/>
  <c r="DF150" i="1"/>
  <c r="DF880" i="1"/>
  <c r="DF1300" i="1"/>
  <c r="DF710" i="1"/>
  <c r="DF536" i="1"/>
  <c r="DF540" i="1"/>
  <c r="DF1718" i="1"/>
  <c r="DF1109" i="1"/>
  <c r="DF464" i="1"/>
  <c r="DF1939" i="1"/>
  <c r="DF1629" i="1"/>
  <c r="DF1915" i="1"/>
  <c r="DF1036" i="1"/>
  <c r="DF1495" i="1"/>
  <c r="DF622" i="1"/>
  <c r="DF1310" i="1"/>
  <c r="DF1248" i="1"/>
  <c r="DF522" i="1"/>
  <c r="DF336" i="1"/>
  <c r="DF952" i="1"/>
  <c r="DF1245" i="1"/>
  <c r="DF1476" i="1"/>
  <c r="DF1017" i="1"/>
  <c r="DF1455" i="1"/>
  <c r="DF1551" i="1"/>
  <c r="DF1371" i="1"/>
  <c r="DF1716" i="1"/>
  <c r="DF1451" i="1"/>
  <c r="DF343" i="1"/>
  <c r="DF1274" i="1"/>
  <c r="DF1445" i="1"/>
  <c r="DF975" i="1"/>
  <c r="DF373" i="1"/>
  <c r="DF647" i="1"/>
  <c r="DF1045" i="1"/>
  <c r="DF1053" i="1"/>
  <c r="DF10" i="1"/>
  <c r="DF1342" i="1"/>
  <c r="DF449" i="1"/>
  <c r="DF1778" i="1"/>
  <c r="DF766" i="1"/>
  <c r="DF1663" i="1"/>
  <c r="DF590" i="1"/>
  <c r="DF1280" i="1"/>
  <c r="DF1112" i="1"/>
  <c r="DF1837" i="1"/>
  <c r="DF984" i="1"/>
  <c r="DF27" i="1"/>
  <c r="DF1207" i="1"/>
  <c r="DF746" i="1"/>
  <c r="DF1430" i="1"/>
  <c r="DF1156" i="1"/>
  <c r="DF879" i="1"/>
  <c r="DF1461" i="1"/>
  <c r="DF258" i="1"/>
  <c r="DF800" i="1"/>
  <c r="DF1294" i="1"/>
  <c r="DF847" i="1"/>
  <c r="DF653" i="1"/>
  <c r="DF110" i="1"/>
  <c r="DF507" i="1"/>
  <c r="DF359" i="1"/>
  <c r="DF1696" i="1"/>
  <c r="DF855" i="1"/>
  <c r="DF415" i="1"/>
  <c r="DF1522" i="1"/>
  <c r="DF1550" i="1"/>
  <c r="DF909" i="1"/>
  <c r="DF395" i="1"/>
  <c r="DF193" i="1"/>
  <c r="DF334" i="1"/>
  <c r="DF671" i="1"/>
  <c r="DF1653" i="1"/>
  <c r="DF1325" i="1"/>
  <c r="DF714" i="1"/>
  <c r="DF405" i="1"/>
  <c r="DF100" i="1"/>
  <c r="DF246" i="1"/>
  <c r="DF544" i="1"/>
  <c r="DF1909" i="1"/>
  <c r="DF1589" i="1"/>
  <c r="DF635" i="1"/>
  <c r="DF276" i="1"/>
  <c r="DF551" i="1"/>
  <c r="DF471" i="1"/>
  <c r="DF1948" i="1"/>
  <c r="DF1549" i="1"/>
  <c r="DF630" i="1"/>
  <c r="DF932" i="1"/>
  <c r="DF666" i="1"/>
  <c r="DF126" i="1"/>
  <c r="DF1832" i="1"/>
  <c r="DF572" i="1"/>
  <c r="DF542" i="1"/>
  <c r="DF1881" i="1"/>
  <c r="DF1568" i="1"/>
  <c r="DF982" i="1"/>
  <c r="DF1560" i="1"/>
  <c r="DF1417" i="1"/>
  <c r="DF1058" i="1"/>
  <c r="DF364" i="1"/>
  <c r="DF529" i="1"/>
  <c r="DF1220" i="1"/>
  <c r="DF501" i="1"/>
  <c r="DF14" i="1"/>
  <c r="DF685" i="1"/>
  <c r="DF1199" i="1"/>
  <c r="DF604" i="1"/>
  <c r="DF1464" i="1"/>
  <c r="DF303" i="1"/>
  <c r="DF691" i="1"/>
  <c r="DF1497" i="1"/>
  <c r="DF1410" i="1"/>
  <c r="DF1421" i="1"/>
  <c r="DF1424" i="1"/>
  <c r="DF1824" i="1"/>
  <c r="DF1292" i="1"/>
  <c r="DF1879" i="1"/>
  <c r="DF1833" i="1"/>
  <c r="DF1044" i="1"/>
  <c r="DF994" i="1"/>
  <c r="DF1404" i="1"/>
  <c r="DF321" i="1"/>
  <c r="DF1165" i="1"/>
  <c r="DF1585" i="1"/>
  <c r="DF846" i="1"/>
  <c r="DF1246" i="1"/>
  <c r="DF379" i="1"/>
  <c r="DF1060" i="1"/>
  <c r="DF1529" i="1"/>
  <c r="DF1588" i="1"/>
  <c r="DF534" i="1"/>
  <c r="DF459" i="1"/>
  <c r="DF1932" i="1"/>
  <c r="DF1684" i="1"/>
  <c r="DF1266" i="1"/>
  <c r="DF1877" i="1"/>
  <c r="DF1838" i="1"/>
  <c r="DF1945" i="1"/>
  <c r="DF1406" i="1"/>
  <c r="DF1267" i="1"/>
  <c r="DF323" i="1"/>
  <c r="DF684" i="1"/>
  <c r="DF750" i="1"/>
  <c r="DF896" i="1"/>
  <c r="DF1513" i="1"/>
  <c r="DF870" i="1"/>
  <c r="DF1852" i="1"/>
  <c r="DF11" i="1"/>
  <c r="DF1607" i="1"/>
  <c r="DF741" i="1"/>
  <c r="DF1625" i="1"/>
  <c r="DF859" i="1"/>
  <c r="DF1798" i="1"/>
  <c r="DF1946" i="1"/>
  <c r="DF278" i="1"/>
  <c r="DF872" i="1"/>
  <c r="DF1498" i="1"/>
  <c r="DF377" i="1"/>
  <c r="DF778" i="1"/>
  <c r="DF439" i="1"/>
  <c r="DF1001" i="1"/>
  <c r="DF911" i="1"/>
  <c r="DF1755" i="1"/>
  <c r="DF638" i="1"/>
  <c r="DF416" i="1"/>
  <c r="DF353" i="1"/>
  <c r="DF713" i="1"/>
  <c r="DF179" i="1"/>
  <c r="DF1691" i="1"/>
  <c r="DF1554" i="1"/>
  <c r="DF1106" i="1"/>
  <c r="DF1117" i="1"/>
  <c r="DF820" i="1"/>
  <c r="DF181" i="1"/>
  <c r="DF1372" i="1"/>
  <c r="DF1501" i="1"/>
  <c r="DF1227" i="1"/>
  <c r="DF1787" i="1"/>
  <c r="DF289" i="1"/>
  <c r="DF1426" i="1"/>
  <c r="DF1533" i="1"/>
  <c r="DF316" i="1"/>
  <c r="DF1822" i="1"/>
  <c r="DF1494" i="1"/>
  <c r="DF1394" i="1"/>
  <c r="DF1539" i="1"/>
  <c r="DF1209" i="1"/>
  <c r="DF26" i="1"/>
  <c r="DF768" i="1"/>
  <c r="DF986" i="1"/>
  <c r="DF69" i="1"/>
  <c r="DF990" i="1"/>
  <c r="DF876" i="1"/>
  <c r="DF954" i="1"/>
  <c r="DF62" i="1"/>
  <c r="DF1140" i="1"/>
  <c r="DF801" i="1"/>
  <c r="DF440" i="1"/>
  <c r="DF351" i="1"/>
  <c r="DF1678" i="1"/>
  <c r="DF134" i="1"/>
  <c r="DF1285" i="1"/>
  <c r="DF1087" i="1"/>
  <c r="DF1738" i="1"/>
  <c r="DF1618" i="1"/>
  <c r="DF354" i="1"/>
  <c r="DF1115" i="1"/>
  <c r="DF1208" i="1"/>
  <c r="DF1059" i="1"/>
  <c r="DF999" i="1"/>
  <c r="DF1037" i="1"/>
  <c r="DF34" i="1"/>
  <c r="DF965" i="1"/>
  <c r="DF23" i="1"/>
  <c r="DF927" i="1"/>
  <c r="DF1632" i="1"/>
  <c r="DF1061" i="1"/>
  <c r="DF998" i="1"/>
  <c r="DF1171" i="1"/>
  <c r="DF1391" i="1"/>
  <c r="DF930" i="1"/>
  <c r="DF1040" i="1"/>
  <c r="DF1542" i="1"/>
  <c r="DF571" i="1"/>
  <c r="DF1492" i="1"/>
  <c r="DF1139" i="1"/>
  <c r="DF1261" i="1"/>
  <c r="DF1804" i="1"/>
  <c r="DF1469" i="1"/>
  <c r="DF1536" i="1"/>
  <c r="DF1270" i="1"/>
  <c r="DF1599" i="1"/>
  <c r="DF355" i="1"/>
  <c r="DF961" i="1"/>
  <c r="DF735" i="1"/>
  <c r="DF907" i="1"/>
  <c r="DF230" i="1"/>
  <c r="DF971" i="1"/>
  <c r="DF1128" i="1"/>
  <c r="DF575" i="1"/>
  <c r="DF667" i="1"/>
  <c r="DF1236" i="1"/>
  <c r="DF567" i="1"/>
  <c r="DF1774" i="1"/>
  <c r="DF1365" i="1"/>
  <c r="DF1116" i="1"/>
  <c r="DF1519" i="1"/>
  <c r="DF997" i="1"/>
  <c r="DF1049" i="1"/>
  <c r="DF164" i="1"/>
  <c r="DF1768" i="1"/>
  <c r="DF564" i="1"/>
  <c r="DF505" i="1"/>
  <c r="DF1191" i="1"/>
  <c r="DF731" i="1"/>
  <c r="DF384" i="1"/>
  <c r="DF1748" i="1"/>
  <c r="DF317" i="1"/>
  <c r="DF887" i="1"/>
  <c r="DF1350" i="1"/>
  <c r="DF492" i="1"/>
  <c r="DF1880" i="1"/>
  <c r="DF1083" i="1"/>
  <c r="DF1661" i="1"/>
  <c r="DF1668" i="1"/>
  <c r="DF1947" i="1"/>
  <c r="DF306" i="1"/>
  <c r="DF788" i="1"/>
  <c r="DF424" i="1"/>
  <c r="DF1125" i="1"/>
  <c r="DF1911" i="1"/>
  <c r="DF1928" i="1"/>
  <c r="DF357" i="1"/>
  <c r="DF99" i="1"/>
  <c r="DF895" i="1"/>
  <c r="DF1727" i="1"/>
  <c r="DF474" i="1"/>
  <c r="DF1580" i="1"/>
  <c r="DF151" i="1"/>
  <c r="DF1213" i="1"/>
  <c r="DF1723" i="1"/>
  <c r="DF1148" i="1"/>
  <c r="DF940" i="1"/>
  <c r="DF829" i="1"/>
  <c r="DF1904" i="1"/>
  <c r="DF621" i="1"/>
  <c r="DF1758" i="1"/>
  <c r="DF184" i="1"/>
  <c r="DF286" i="1"/>
  <c r="DF929" i="1"/>
  <c r="DF1074" i="1"/>
  <c r="DF878" i="1"/>
  <c r="DF1155" i="1"/>
  <c r="DF1472" i="1"/>
  <c r="DF659" i="1"/>
  <c r="DF822" i="1"/>
  <c r="DF1008" i="1"/>
  <c r="DF827" i="1"/>
  <c r="DF1146" i="1"/>
  <c r="DF1018" i="1"/>
  <c r="DF1623" i="1"/>
  <c r="DF601" i="1"/>
  <c r="DF1090" i="1"/>
  <c r="DF1830" i="1"/>
  <c r="DF1212" i="1"/>
  <c r="DF160" i="1"/>
  <c r="DF893" i="1"/>
  <c r="DF172" i="1"/>
  <c r="DF1028" i="1"/>
  <c r="DF1223" i="1"/>
  <c r="DF723" i="1"/>
  <c r="DF1872" i="1"/>
  <c r="DF1375" i="1"/>
  <c r="DF1921" i="1"/>
  <c r="DF1162" i="1"/>
  <c r="DF1075" i="1"/>
  <c r="DF1279" i="1"/>
  <c r="DF610" i="1"/>
  <c r="DF236" i="1"/>
  <c r="DF103" i="1"/>
  <c r="DF400" i="1"/>
  <c r="DF1711" i="1"/>
  <c r="DF67" i="1"/>
  <c r="DF161" i="1"/>
  <c r="DF1173" i="1"/>
  <c r="DF508" i="1"/>
  <c r="DF12" i="1"/>
  <c r="DF1717" i="1"/>
  <c r="DF199" i="1"/>
  <c r="DF574" i="1"/>
  <c r="DF1479" i="1"/>
  <c r="DF1886" i="1"/>
  <c r="DF1907" i="1"/>
  <c r="DF128" i="1"/>
  <c r="DF255" i="1"/>
  <c r="DF120" i="1"/>
  <c r="DF251" i="1"/>
  <c r="DF853" i="1"/>
  <c r="DF1633" i="1"/>
  <c r="DF1101" i="1"/>
  <c r="DF1344" i="1"/>
  <c r="DF144" i="1"/>
  <c r="DF41" i="1"/>
  <c r="DF605" i="1"/>
  <c r="DF702" i="1"/>
  <c r="DF1370" i="1"/>
  <c r="DF1341" i="1"/>
  <c r="DF1332" i="1"/>
  <c r="DF732" i="1"/>
  <c r="DF30" i="1"/>
  <c r="DF1645" i="1"/>
  <c r="DF806" i="1"/>
  <c r="DF1229" i="1"/>
  <c r="DF209" i="1"/>
  <c r="DF589" i="1"/>
  <c r="DF191" i="1"/>
  <c r="DF1447" i="1"/>
  <c r="DF1202" i="1"/>
  <c r="DF1301" i="1"/>
  <c r="DF115" i="1"/>
  <c r="DF1373" i="1"/>
  <c r="DF1608" i="1"/>
  <c r="DF1600" i="1"/>
  <c r="DF1930" i="1"/>
  <c r="DF1516" i="1"/>
  <c r="DF843" i="1"/>
  <c r="DF625" i="1"/>
  <c r="DF1750" i="1"/>
  <c r="DF1009" i="1"/>
  <c r="DF981" i="1"/>
  <c r="DF1842" i="1"/>
  <c r="DF76" i="1"/>
  <c r="DF1617" i="1"/>
  <c r="DF814" i="1"/>
  <c r="DF136" i="1"/>
  <c r="DF1769" i="1"/>
  <c r="DF406" i="1"/>
  <c r="DF805" i="1"/>
  <c r="DF1103" i="1"/>
  <c r="DF381" i="1"/>
  <c r="DF1784" i="1"/>
  <c r="DF1688" i="1"/>
  <c r="DF824" i="1"/>
  <c r="DF1432" i="1"/>
  <c r="DF127" i="1"/>
  <c r="DF608" i="1"/>
  <c r="DF842" i="1"/>
  <c r="DF537" i="1"/>
  <c r="DF112" i="1"/>
  <c r="DF49" i="1"/>
  <c r="DF1238" i="1"/>
  <c r="DF156" i="1"/>
  <c r="DF221" i="1"/>
  <c r="DF446" i="1"/>
  <c r="DF1071" i="1"/>
  <c r="DF123" i="1"/>
  <c r="DF833" i="1"/>
  <c r="DF976" i="1"/>
  <c r="DF1605" i="1"/>
  <c r="DF1311" i="1"/>
  <c r="DF722" i="1"/>
  <c r="DF641" i="1"/>
  <c r="DF1313" i="1"/>
  <c r="DF1369" i="1"/>
  <c r="DF1204" i="1"/>
  <c r="DF1578" i="1"/>
  <c r="DF677" i="1"/>
  <c r="DF613" i="1"/>
  <c r="DF277" i="1"/>
  <c r="DF33" i="1"/>
  <c r="DF460" i="1"/>
  <c r="DF1226" i="1"/>
  <c r="DF1680" i="1"/>
  <c r="DF1331" i="1"/>
  <c r="DF135" i="1"/>
  <c r="DF229" i="1"/>
  <c r="DF293" i="1"/>
  <c r="DF799" i="1"/>
  <c r="DF1714" i="1"/>
  <c r="DF949" i="1"/>
  <c r="DF764" i="1"/>
  <c r="DF71" i="1"/>
  <c r="DF57" i="1"/>
  <c r="DF946" i="1"/>
  <c r="DF457" i="1"/>
  <c r="DF1779" i="1"/>
  <c r="DF1052" i="1"/>
  <c r="DF219" i="1"/>
  <c r="DF1443" i="1"/>
  <c r="DF729" i="1"/>
  <c r="DF920" i="1"/>
  <c r="DF577" i="1"/>
  <c r="DF1739" i="1"/>
  <c r="DF138" i="1"/>
  <c r="DF943" i="1"/>
  <c r="DF619" i="1"/>
  <c r="DF1511" i="1"/>
  <c r="DF1381" i="1"/>
  <c r="DF1326" i="1"/>
  <c r="DF867" i="1"/>
  <c r="DF17" i="1"/>
  <c r="DF1390" i="1"/>
  <c r="DF1574" i="1"/>
  <c r="DF13" i="1"/>
  <c r="DF858" i="1"/>
  <c r="DF61" i="1"/>
  <c r="DF1954" i="1"/>
  <c r="DF1389" i="1"/>
  <c r="DF869" i="1"/>
  <c r="DF649" i="1"/>
  <c r="DF1763" i="1"/>
  <c r="DF678" i="1"/>
  <c r="DF47" i="1"/>
  <c r="DF1848" i="1"/>
  <c r="DF1273" i="1"/>
  <c r="DF1845" i="1"/>
  <c r="DF569" i="1"/>
  <c r="DF1510" i="1"/>
  <c r="DF989" i="1"/>
  <c r="DF1355" i="1"/>
  <c r="DF1646" i="1"/>
  <c r="DF1214" i="1"/>
  <c r="DF1485" i="1"/>
  <c r="DF1938" i="1"/>
  <c r="DF892" i="1"/>
  <c r="DF962" i="1"/>
  <c r="DF821" i="1"/>
  <c r="DF1884" i="1"/>
  <c r="DF1293" i="1"/>
  <c r="DF1679" i="1"/>
  <c r="DF825" i="1"/>
  <c r="DF327" i="1"/>
  <c r="DF1866" i="1"/>
  <c r="DF356" i="1"/>
  <c r="DF711" i="1"/>
  <c r="DF16" i="1"/>
  <c r="DF1420" i="1"/>
  <c r="DF1088" i="1"/>
  <c r="DF390" i="1"/>
  <c r="DF1489" i="1"/>
  <c r="DF1956" i="1"/>
  <c r="DF838" i="1"/>
  <c r="DF39" i="1"/>
  <c r="DF273" i="1"/>
  <c r="DF744" i="1"/>
  <c r="DF131" i="1"/>
  <c r="DF206" i="1"/>
  <c r="DF1535" i="1"/>
  <c r="DF1791" i="1"/>
  <c r="DF1254" i="1"/>
  <c r="DF935" i="1"/>
  <c r="DF1145" i="1"/>
  <c r="DF748" i="1"/>
  <c r="DF458" i="1"/>
  <c r="DF1416" i="1"/>
  <c r="DF937" i="1"/>
  <c r="DF776" i="1"/>
  <c r="DF811" i="1"/>
  <c r="DF1318" i="1"/>
  <c r="DF1047" i="1"/>
  <c r="DF502" i="1"/>
  <c r="DF97" i="1"/>
  <c r="DF478" i="1"/>
  <c r="DF1692" i="1"/>
  <c r="DF1544" i="1"/>
  <c r="DF1863" i="1"/>
  <c r="DF1345" i="1"/>
  <c r="DF265" i="1"/>
  <c r="DF716" i="1"/>
  <c r="DF68" i="1"/>
  <c r="DF18" i="1"/>
  <c r="DF1153" i="1"/>
  <c r="DF227" i="1"/>
  <c r="DF660" i="1"/>
  <c r="DF1152" i="1"/>
  <c r="DF1259" i="1"/>
  <c r="DF792" i="1"/>
  <c r="DF197" i="1"/>
  <c r="DF823" i="1"/>
  <c r="DF676" i="1"/>
  <c r="DF1496" i="1"/>
  <c r="DF369" i="1"/>
  <c r="DF781" i="1"/>
  <c r="DF37" i="1"/>
  <c r="DF563" i="1"/>
  <c r="DF1107" i="1"/>
  <c r="DF1006" i="1"/>
  <c r="DF1327" i="1"/>
  <c r="DF367" i="1"/>
  <c r="DF413" i="1"/>
  <c r="DF835" i="1"/>
  <c r="DF914" i="1"/>
  <c r="DF889" i="1"/>
  <c r="DF1741" i="1"/>
  <c r="DF263" i="1"/>
  <c r="DF468" i="1"/>
  <c r="DF1878" i="1"/>
  <c r="DF580" i="1"/>
  <c r="DF1453" i="1"/>
  <c r="DF967" i="1"/>
  <c r="DF143" i="1"/>
  <c r="DF988" i="1"/>
  <c r="DF175" i="1"/>
  <c r="DF1502" i="1"/>
  <c r="DF1159" i="1"/>
  <c r="DF639" i="1"/>
  <c r="DF330" i="1"/>
  <c r="DF205" i="1"/>
  <c r="DF1561" i="1"/>
  <c r="DF1290" i="1"/>
  <c r="DF63" i="1"/>
  <c r="DF556" i="1"/>
  <c r="DF1759" i="1"/>
  <c r="DF1231" i="1"/>
  <c r="DF1388" i="1"/>
  <c r="DF473" i="1"/>
  <c r="DF826" i="1"/>
  <c r="DF1170" i="1"/>
  <c r="DF599" i="1"/>
  <c r="DF1835" i="1"/>
  <c r="DF643" i="1"/>
  <c r="DF1166" i="1"/>
  <c r="DF1263" i="1"/>
  <c r="DF632" i="1"/>
  <c r="DF1851" i="1"/>
  <c r="DF1437" i="1"/>
  <c r="DF350" i="1"/>
  <c r="DF1188" i="1"/>
  <c r="DF1351" i="1"/>
  <c r="DF1438" i="1"/>
  <c r="DF1203" i="1"/>
  <c r="DF1694" i="1"/>
  <c r="DF456" i="1"/>
  <c r="DF526" i="1"/>
  <c r="DF466" i="1"/>
  <c r="DF335" i="1"/>
  <c r="DF1377" i="1"/>
  <c r="DF1000" i="1"/>
  <c r="DF1803" i="1"/>
  <c r="DF623" i="1"/>
  <c r="DF188" i="1"/>
  <c r="DF1515" i="1"/>
  <c r="DF1176" i="1"/>
  <c r="DF452" i="1"/>
  <c r="DF884" i="1"/>
  <c r="DF1642" i="1"/>
  <c r="DF651" i="1"/>
  <c r="DF1068" i="1"/>
  <c r="DF495" i="1"/>
  <c r="DF1392" i="1"/>
  <c r="DF993" i="1"/>
  <c r="DF441" i="1"/>
  <c r="DF1339" i="1"/>
  <c r="DF1256" i="1"/>
  <c r="DF1308" i="1"/>
  <c r="DF816" i="1"/>
  <c r="DF1628" i="1"/>
  <c r="DF1591" i="1"/>
  <c r="DF1766" i="1"/>
  <c r="DF1458" i="1"/>
  <c r="DF510" i="1"/>
  <c r="DF877" i="1"/>
  <c r="DF995" i="1"/>
  <c r="DF1664" i="1"/>
  <c r="DF1540" i="1"/>
  <c r="DF1920" i="1"/>
  <c r="DF393" i="1"/>
  <c r="DF1937" i="1"/>
  <c r="DF939" i="1"/>
  <c r="DF1705" i="1"/>
  <c r="DF1277" i="1"/>
  <c r="DF196" i="1"/>
  <c r="DF1468" i="1"/>
  <c r="DF538" i="1"/>
  <c r="DF1150" i="1"/>
  <c r="DF1861" i="1"/>
  <c r="DF1873" i="1"/>
  <c r="DF615" i="1"/>
  <c r="DF84" i="1"/>
  <c r="DF742" i="1"/>
  <c r="DF1179" i="1"/>
  <c r="DF304" i="1"/>
  <c r="DF121" i="1"/>
  <c r="DF672" i="1"/>
  <c r="DF1180" i="1"/>
  <c r="DF1271" i="1"/>
  <c r="DF36" i="1"/>
  <c r="DF661" i="1"/>
  <c r="DF1051" i="1"/>
  <c r="DF576" i="1"/>
  <c r="DF342" i="1"/>
  <c r="DF1340" i="1"/>
  <c r="DF461" i="1"/>
  <c r="DF1070" i="1"/>
  <c r="DF1409" i="1"/>
  <c r="DF633" i="1"/>
  <c r="DF1899" i="1"/>
  <c r="DF559" i="1"/>
  <c r="DF1745" i="1"/>
  <c r="DF1764" i="1"/>
  <c r="DF1612" i="1"/>
  <c r="DF1085" i="1"/>
  <c r="DF1066" i="1"/>
  <c r="DF1786" i="1"/>
  <c r="DF254" i="1"/>
  <c r="DF636" i="1"/>
  <c r="DF1805" i="1"/>
  <c r="DF1134" i="1"/>
  <c r="DF1119" i="1"/>
  <c r="DF50" i="1"/>
  <c r="DF1619" i="1"/>
  <c r="DF1547" i="1"/>
  <c r="DF301" i="1"/>
  <c r="DF1601" i="1"/>
  <c r="DF644" i="1"/>
  <c r="DF1407" i="1"/>
  <c r="DF1114" i="1"/>
  <c r="DF1527" i="1"/>
  <c r="DF1686" i="1"/>
  <c r="DF1348" i="1"/>
  <c r="DF190" i="1"/>
  <c r="DF1363" i="1"/>
  <c r="DF642" i="1"/>
  <c r="DF408" i="1"/>
  <c r="DF1532" i="1"/>
  <c r="DF1918" i="1"/>
  <c r="DF499" i="1"/>
  <c r="DF22" i="1"/>
  <c r="DF1726" i="1"/>
  <c r="DF125" i="1"/>
  <c r="DF391" i="1"/>
  <c r="DF912" i="1"/>
  <c r="DF1903" i="1"/>
  <c r="DF1849" i="1"/>
  <c r="DF1594" i="1"/>
  <c r="DF240" i="1"/>
  <c r="DF694" i="1"/>
  <c r="DF670" i="1"/>
  <c r="DF1610" i="1"/>
  <c r="DF1569" i="1"/>
  <c r="DF1524" i="1"/>
  <c r="DF1802" i="1"/>
  <c r="DF281" i="1"/>
  <c r="DF512" i="1"/>
  <c r="DF758" i="1"/>
  <c r="DF271" i="1"/>
  <c r="DF1383" i="1"/>
  <c r="DF437" i="1"/>
  <c r="DF1422" i="1"/>
  <c r="DF598" i="1"/>
  <c r="DF1197" i="1"/>
  <c r="DF543" i="1"/>
  <c r="DF1062" i="1"/>
  <c r="DF680" i="1"/>
  <c r="DF736" i="1"/>
  <c r="DF561" i="1"/>
  <c r="DF166" i="1"/>
  <c r="DF31" i="1"/>
  <c r="DF1518" i="1"/>
  <c r="DF1192" i="1"/>
  <c r="DF1295" i="1"/>
  <c r="DF117" i="1"/>
  <c r="DF1770" i="1"/>
  <c r="DF257" i="1"/>
  <c r="DF72" i="1"/>
  <c r="DF832" i="1"/>
  <c r="DF1161" i="1"/>
  <c r="DF555" i="1"/>
  <c r="DF168" i="1"/>
  <c r="DF1634" i="1"/>
  <c r="DF1941" i="1"/>
  <c r="DF1484" i="1"/>
  <c r="DF447" i="1"/>
  <c r="DF1916" i="1"/>
  <c r="DF1818" i="1"/>
  <c r="DF1352" i="1"/>
  <c r="DF1620" i="1"/>
  <c r="DF1631" i="1"/>
  <c r="DF637" i="1"/>
  <c r="DF1129" i="1"/>
  <c r="DF1467" i="1"/>
  <c r="DF969" i="1"/>
  <c r="DF15" i="1"/>
  <c r="DF1706" i="1"/>
  <c r="DF1048" i="1"/>
  <c r="DF472" i="1"/>
  <c r="DF1428" i="1"/>
  <c r="DF442" i="1"/>
  <c r="DF1113" i="1"/>
  <c r="DF944" i="1"/>
  <c r="DF1241" i="1"/>
  <c r="DF58" i="1"/>
  <c r="DF1853" i="1"/>
  <c r="DF1046" i="1"/>
  <c r="DF326" i="1"/>
  <c r="DF363" i="1"/>
  <c r="DF1195" i="1"/>
  <c r="DF631" i="1"/>
  <c r="DF1719" i="1"/>
  <c r="DF616" i="1"/>
  <c r="DF1349" i="1"/>
  <c r="DF1025" i="1"/>
  <c r="DF1287" i="1"/>
  <c r="DF948" i="1"/>
  <c r="DF1084" i="1"/>
  <c r="DF503" i="1"/>
  <c r="DF568" i="1"/>
  <c r="DF1553" i="1"/>
  <c r="DF1021" i="1"/>
  <c r="DF874" i="1"/>
  <c r="DF1291" i="1"/>
  <c r="DF1789" i="1"/>
  <c r="DF1132" i="1"/>
  <c r="DF1581" i="1"/>
  <c r="DF270" i="1"/>
  <c r="DF645" i="1"/>
  <c r="DF1856" i="1"/>
  <c r="DF398" i="1"/>
  <c r="DF957" i="1"/>
  <c r="DF721" i="1"/>
  <c r="DF1286" i="1"/>
  <c r="DF312" i="1"/>
  <c r="DF498" i="1"/>
  <c r="DF1736" i="1"/>
  <c r="DF905" i="1"/>
  <c r="DF329" i="1"/>
  <c r="DF239" i="1"/>
  <c r="BE1158" i="1"/>
  <c r="BE1818" i="1"/>
  <c r="BE1637" i="1"/>
  <c r="BE1940" i="1"/>
  <c r="BE1941" i="1"/>
  <c r="BE814" i="1"/>
  <c r="BE624" i="1"/>
  <c r="BE1223" i="1"/>
  <c r="BE1134" i="1"/>
  <c r="BE781" i="1"/>
  <c r="BE879" i="1"/>
  <c r="BE1169" i="1"/>
  <c r="BE1605" i="1"/>
  <c r="BE805" i="1"/>
  <c r="BE1825" i="1"/>
  <c r="BE1198" i="1"/>
  <c r="BE1288" i="1"/>
  <c r="BE787" i="1"/>
  <c r="BE1482" i="1"/>
  <c r="BE1695" i="1"/>
  <c r="BE863" i="1"/>
  <c r="BE164" i="1"/>
  <c r="BE677" i="1"/>
  <c r="BE585" i="1"/>
  <c r="BE875" i="1"/>
  <c r="BE719" i="1"/>
  <c r="BE1416" i="1"/>
  <c r="BE1901" i="1"/>
  <c r="BE1166" i="1"/>
  <c r="BE204" i="1"/>
  <c r="BE722" i="1"/>
  <c r="BE718" i="1"/>
  <c r="BE852" i="1"/>
  <c r="BE1569" i="1"/>
  <c r="BE847" i="1"/>
  <c r="BE72" i="1"/>
  <c r="BE770" i="1"/>
  <c r="BE831" i="1"/>
  <c r="BE500" i="1"/>
  <c r="BE1314" i="1"/>
  <c r="BE587" i="1"/>
  <c r="BE720" i="1"/>
  <c r="BE1470" i="1"/>
  <c r="BE923" i="1"/>
  <c r="BE200" i="1"/>
  <c r="BE1535" i="1"/>
  <c r="BE138" i="1"/>
  <c r="BE372" i="1"/>
  <c r="BE1207" i="1"/>
  <c r="BE685" i="1"/>
  <c r="BE1788" i="1"/>
  <c r="BE481" i="1"/>
  <c r="BE1821" i="1"/>
  <c r="BE1554" i="1"/>
  <c r="BE1785" i="1"/>
  <c r="BE480" i="1"/>
  <c r="BE1429" i="1"/>
  <c r="BE1274" i="1"/>
  <c r="BE1820" i="1"/>
  <c r="BE17" i="1"/>
  <c r="BE906" i="1"/>
  <c r="BE1445" i="1"/>
  <c r="BE242" i="1"/>
  <c r="BE482" i="1"/>
  <c r="BE1575" i="1"/>
  <c r="BE435" i="1"/>
  <c r="BE780" i="1"/>
  <c r="BE820" i="1"/>
  <c r="BE619" i="1"/>
  <c r="BE1946" i="1"/>
  <c r="BE1453" i="1"/>
  <c r="BE411" i="1"/>
  <c r="BE1014" i="1"/>
  <c r="BE1764" i="1"/>
  <c r="BE565" i="1"/>
  <c r="BE835" i="1"/>
  <c r="BE1759" i="1"/>
  <c r="BE1260" i="1"/>
  <c r="BE1681" i="1"/>
  <c r="BE1182" i="1"/>
  <c r="BE635" i="1"/>
  <c r="BE1423" i="1"/>
  <c r="BE746" i="1"/>
  <c r="BE550" i="1"/>
  <c r="BE740" i="1"/>
  <c r="BE951" i="1"/>
  <c r="BE486" i="1"/>
  <c r="BE1904" i="1"/>
  <c r="BE1346" i="1"/>
  <c r="BE1816" i="1"/>
  <c r="BE999" i="1"/>
  <c r="BE81" i="1"/>
  <c r="BE251" i="1"/>
  <c r="BE53" i="1"/>
  <c r="BE84" i="1"/>
  <c r="BE1323" i="1"/>
  <c r="BE1199" i="1"/>
  <c r="BE574" i="1"/>
  <c r="BE1097" i="1"/>
  <c r="BE793" i="1"/>
  <c r="BE1500" i="1"/>
  <c r="BE1329" i="1"/>
  <c r="BE168" i="1"/>
  <c r="BE367" i="1"/>
  <c r="BE494" i="1"/>
  <c r="BE1393" i="1"/>
  <c r="BE107" i="1"/>
  <c r="BE1044" i="1"/>
  <c r="BE640" i="1"/>
  <c r="BE149" i="1"/>
  <c r="BE34" i="1"/>
  <c r="BE1910" i="1"/>
  <c r="BE156" i="1"/>
  <c r="BE880" i="1"/>
  <c r="BE237" i="1"/>
  <c r="BE589" i="1"/>
  <c r="BE1263" i="1"/>
  <c r="BE1694" i="1"/>
  <c r="BE956" i="1"/>
  <c r="BE143" i="1"/>
  <c r="BE1639" i="1"/>
  <c r="BE1377" i="1"/>
  <c r="BE1306" i="1"/>
  <c r="BE262" i="1"/>
  <c r="BE1120" i="1"/>
  <c r="BE1852" i="1"/>
  <c r="BE622" i="1"/>
  <c r="BE548" i="1"/>
  <c r="BE853" i="1"/>
  <c r="BE1848" i="1"/>
  <c r="BE566" i="1"/>
  <c r="BE642" i="1"/>
  <c r="BE1349" i="1"/>
  <c r="BE1466" i="1"/>
  <c r="BE1576" i="1"/>
  <c r="BE974" i="1"/>
  <c r="BE943" i="1"/>
  <c r="BE1007" i="1"/>
  <c r="BE442" i="1"/>
  <c r="BE1398" i="1"/>
  <c r="BE77" i="1"/>
  <c r="BE1196" i="1"/>
  <c r="BE1508" i="1"/>
  <c r="BE1944" i="1"/>
  <c r="BE408" i="1"/>
  <c r="BE71" i="1"/>
  <c r="BE1664" i="1"/>
  <c r="BE1363" i="1"/>
  <c r="BE1412" i="1"/>
  <c r="BE1829" i="1"/>
  <c r="BE1751" i="1"/>
  <c r="BE146" i="1"/>
  <c r="BE750" i="1"/>
  <c r="BE1737" i="1"/>
  <c r="BE454" i="1"/>
  <c r="BE1403" i="1"/>
  <c r="BE1804" i="1"/>
  <c r="BE1873" i="1"/>
  <c r="BE1069" i="1"/>
  <c r="BE473" i="1"/>
  <c r="BE54" i="1"/>
  <c r="BE1837" i="1"/>
  <c r="BE1680" i="1"/>
  <c r="BE514" i="1"/>
  <c r="BE1879" i="1"/>
  <c r="BE290" i="1"/>
  <c r="BE661" i="1"/>
  <c r="BE1636" i="1"/>
  <c r="BE1799" i="1"/>
  <c r="BE1765" i="1"/>
  <c r="BE799" i="1"/>
  <c r="BE867" i="1"/>
  <c r="BE496" i="1"/>
  <c r="BE1842" i="1"/>
  <c r="BE264" i="1"/>
  <c r="BE351" i="1"/>
  <c r="BE1932" i="1"/>
  <c r="BE1093" i="1"/>
  <c r="BE1415" i="1"/>
  <c r="BE1604" i="1"/>
  <c r="BE1038" i="1"/>
  <c r="BE836" i="1"/>
  <c r="BE296" i="1"/>
  <c r="BE102" i="1"/>
  <c r="BE1340" i="1"/>
  <c r="BE93" i="1"/>
  <c r="BE1855" i="1"/>
  <c r="BE1895" i="1"/>
  <c r="BE369" i="1"/>
  <c r="BE377" i="1"/>
  <c r="BE1461" i="1"/>
  <c r="BE28" i="1"/>
  <c r="BE730" i="1"/>
  <c r="BE20" i="1"/>
  <c r="BE1332" i="1"/>
  <c r="BE1815" i="1"/>
  <c r="BE1499" i="1"/>
  <c r="BE1357" i="1"/>
  <c r="BE795" i="1"/>
  <c r="BE384" i="1"/>
  <c r="BE997" i="1"/>
  <c r="BE1074" i="1"/>
  <c r="BE1803" i="1"/>
  <c r="BE309" i="1"/>
  <c r="BE878" i="1"/>
  <c r="BE1190" i="1"/>
  <c r="BE1924" i="1"/>
  <c r="BE13" i="1"/>
  <c r="BE1099" i="1"/>
  <c r="BE578" i="1"/>
  <c r="BE1616" i="1"/>
  <c r="BE735" i="1"/>
  <c r="BE463" i="1"/>
  <c r="BE387" i="1"/>
  <c r="BE1431" i="1"/>
  <c r="BE294" i="1"/>
  <c r="BE1096" i="1"/>
  <c r="BE954" i="1"/>
  <c r="BE526" i="1"/>
  <c r="BE1627" i="1"/>
  <c r="BE809" i="1"/>
  <c r="BE979" i="1"/>
  <c r="BE1684" i="1"/>
  <c r="BE857" i="1"/>
  <c r="BE962" i="1"/>
  <c r="BE1763" i="1"/>
  <c r="BE525" i="1"/>
  <c r="BE1006" i="1"/>
  <c r="BE1365" i="1"/>
  <c r="BE1606" i="1"/>
  <c r="BE741" i="1"/>
  <c r="BE62" i="1"/>
  <c r="BE324" i="1"/>
  <c r="BE636" i="1"/>
  <c r="BE1159" i="1"/>
  <c r="BE1164" i="1"/>
  <c r="BE601" i="1"/>
  <c r="BE1767" i="1"/>
  <c r="BE111" i="1"/>
  <c r="BE436" i="1"/>
  <c r="BE132" i="1"/>
  <c r="BE356" i="1"/>
  <c r="BE1072" i="1"/>
  <c r="BE618" i="1"/>
  <c r="BE176" i="1"/>
  <c r="BE1224" i="1"/>
  <c r="BE1421" i="1"/>
  <c r="BE293" i="1"/>
  <c r="BE884" i="1"/>
  <c r="BE252" i="1"/>
  <c r="BE625" i="1"/>
  <c r="BE99" i="1"/>
  <c r="BE348" i="1"/>
  <c r="BE872" i="1"/>
  <c r="BE1691" i="1"/>
  <c r="BE1948" i="1"/>
  <c r="BE73" i="1"/>
  <c r="BE1687" i="1"/>
  <c r="BE311" i="1"/>
  <c r="BE147" i="1"/>
  <c r="BE1228" i="1"/>
  <c r="BE707" i="1"/>
  <c r="BE1125" i="1"/>
  <c r="BE1478" i="1"/>
  <c r="BE1456" i="1"/>
  <c r="BE1537" i="1"/>
  <c r="BE1706" i="1"/>
  <c r="BE670" i="1"/>
  <c r="BE502" i="1"/>
  <c r="BE1201" i="1"/>
  <c r="BE1325" i="1"/>
  <c r="BE1308" i="1"/>
  <c r="BE1915" i="1"/>
  <c r="BE495" i="1"/>
  <c r="BE1864" i="1"/>
  <c r="BE1077" i="1"/>
  <c r="BE83" i="1"/>
  <c r="BE1826" i="1"/>
  <c r="BE1600" i="1"/>
  <c r="BE1210" i="1"/>
  <c r="BE981" i="1"/>
  <c r="BE1389" i="1"/>
  <c r="BE174" i="1"/>
  <c r="BE464" i="1"/>
  <c r="BE644" i="1"/>
  <c r="BE1809" i="1"/>
  <c r="BE455" i="1"/>
  <c r="BE970" i="1"/>
  <c r="BE544" i="1"/>
  <c r="BE1773" i="1"/>
  <c r="BE1839" i="1"/>
  <c r="BE103" i="1"/>
  <c r="BE824" i="1"/>
  <c r="BE337" i="1"/>
  <c r="BE458" i="1"/>
  <c r="BE161" i="1"/>
  <c r="BE378" i="1"/>
  <c r="BE1847" i="1"/>
  <c r="BE1888" i="1"/>
  <c r="BE743" i="1"/>
  <c r="BE1893" i="1"/>
  <c r="BE936" i="1"/>
  <c r="BE948" i="1"/>
  <c r="BE448" i="1"/>
  <c r="BE577" i="1"/>
  <c r="BE1667" i="1"/>
  <c r="BE1187" i="1"/>
  <c r="BE94" i="1"/>
  <c r="BE211" i="1"/>
  <c r="BE172" i="1"/>
  <c r="BE231" i="1"/>
  <c r="BE141" i="1"/>
  <c r="BE1269" i="1"/>
  <c r="BE127" i="1"/>
  <c r="BE1464" i="1"/>
  <c r="BE208" i="1"/>
  <c r="BE1920" i="1"/>
  <c r="BE744" i="1"/>
  <c r="BE732" i="1"/>
  <c r="BE12" i="1"/>
  <c r="BE60" i="1"/>
  <c r="BE1571" i="1"/>
  <c r="BE198" i="1"/>
  <c r="BE189" i="1"/>
  <c r="BE1766" i="1"/>
  <c r="BE484" i="1"/>
  <c r="BE235" i="1"/>
  <c r="BE475" i="1"/>
  <c r="BE1174" i="1"/>
  <c r="BE432" i="1"/>
  <c r="BE232" i="1"/>
  <c r="BE1081" i="1"/>
  <c r="BE1237" i="1"/>
  <c r="BE592" i="1"/>
  <c r="BE1520" i="1"/>
  <c r="BE611" i="1"/>
  <c r="BE506" i="1"/>
  <c r="BE594" i="1"/>
  <c r="BE67" i="1"/>
  <c r="BE47" i="1"/>
  <c r="BE1582" i="1"/>
  <c r="BE230" i="1"/>
  <c r="BE360" i="1"/>
  <c r="BE1436" i="1"/>
  <c r="BE856" i="1"/>
  <c r="BE1264" i="1"/>
  <c r="BE1693" i="1"/>
  <c r="BE1591" i="1"/>
  <c r="BE1784" i="1"/>
  <c r="BE983" i="1"/>
  <c r="BE178" i="1"/>
  <c r="BE580" i="1"/>
  <c r="BE1601" i="1"/>
  <c r="BE1020" i="1"/>
  <c r="BE1206" i="1"/>
  <c r="BE1552" i="1"/>
  <c r="BE346" i="1"/>
  <c r="BE1117" i="1"/>
  <c r="BE1137" i="1"/>
  <c r="BE1860" i="1"/>
  <c r="BE901" i="1"/>
  <c r="BE209" i="1"/>
  <c r="BE9" i="1"/>
  <c r="BE621" i="1"/>
  <c r="BE210" i="1"/>
  <c r="BE1116" i="1"/>
  <c r="BE1305" i="1"/>
  <c r="BE202" i="1"/>
  <c r="BE134" i="1"/>
  <c r="BE961" i="1"/>
  <c r="BE1498" i="1"/>
  <c r="BE1612" i="1"/>
  <c r="BE225" i="1"/>
  <c r="BE1324" i="1"/>
  <c r="BE136" i="1"/>
  <c r="BE777" i="1"/>
  <c r="BE362" i="1"/>
  <c r="BE185" i="1"/>
  <c r="BE609" i="1"/>
  <c r="BE338" i="1"/>
  <c r="BE509" i="1"/>
  <c r="BE713" i="1"/>
  <c r="BE24" i="1"/>
  <c r="BE37" i="1"/>
  <c r="BE1875" i="1"/>
  <c r="BE1494" i="1"/>
  <c r="BE388" i="1"/>
  <c r="BE691" i="1"/>
  <c r="BE934" i="1"/>
  <c r="BE791" i="1"/>
  <c r="BE1929" i="1"/>
  <c r="BE1438" i="1"/>
  <c r="BE903" i="1"/>
  <c r="BE342" i="1"/>
  <c r="BE1688" i="1"/>
  <c r="BE478" i="1"/>
  <c r="BE212" i="1"/>
  <c r="BE429" i="1"/>
  <c r="BE1704" i="1"/>
  <c r="BE825" i="1"/>
  <c r="BE334" i="1"/>
  <c r="BE1248" i="1"/>
  <c r="BE1333" i="1"/>
  <c r="BE289" i="1"/>
  <c r="BE55" i="1"/>
  <c r="BE1447" i="1"/>
  <c r="BE1003" i="1"/>
  <c r="BE1696" i="1"/>
  <c r="BE1518" i="1"/>
  <c r="BE1659" i="1"/>
  <c r="BE233" i="1"/>
  <c r="BE1149" i="1"/>
  <c r="BE1762" i="1"/>
  <c r="BE1354" i="1"/>
  <c r="BE1507" i="1"/>
  <c r="BE654" i="1"/>
  <c r="BE1062" i="1"/>
  <c r="BE1388" i="1"/>
  <c r="BE1928" i="1"/>
  <c r="BE1662" i="1"/>
  <c r="BE871" i="1"/>
  <c r="BE724" i="1"/>
  <c r="BE302" i="1"/>
  <c r="BE95" i="1"/>
  <c r="BE1833" i="1"/>
  <c r="BE1836" i="1"/>
  <c r="BE507" i="1"/>
  <c r="BE449" i="1"/>
  <c r="BE811" i="1"/>
  <c r="BE489" i="1"/>
  <c r="BE949" i="1"/>
  <c r="BE1492" i="1"/>
  <c r="BE783" i="1"/>
  <c r="BE57" i="1"/>
  <c r="BE721" i="1"/>
  <c r="BE227" i="1"/>
  <c r="BE1794" i="1"/>
  <c r="BE821" i="1"/>
  <c r="BE1140" i="1"/>
  <c r="BE1699" i="1"/>
  <c r="BE608" i="1"/>
  <c r="BE1029" i="1"/>
  <c r="BE1065" i="1"/>
  <c r="BE742" i="1"/>
  <c r="BE129" i="1"/>
  <c r="BE1824" i="1"/>
  <c r="BE828" i="1"/>
  <c r="BE904" i="1"/>
  <c r="BE646" i="1"/>
  <c r="BE505" i="1"/>
  <c r="BE380" i="1"/>
  <c r="BE924" i="1"/>
  <c r="BE48" i="1"/>
  <c r="BE395" i="1"/>
  <c r="BE1310" i="1"/>
  <c r="BE1883" i="1"/>
  <c r="BE1185" i="1"/>
  <c r="BE1391" i="1"/>
  <c r="BE321" i="1"/>
  <c r="BE897" i="1"/>
  <c r="BE1588" i="1"/>
  <c r="BE375" i="1"/>
  <c r="BE1602" i="1"/>
  <c r="BE1480" i="1"/>
  <c r="BE1458" i="1"/>
  <c r="BE1339" i="1"/>
  <c r="BE142" i="1"/>
  <c r="BE452" i="1"/>
  <c r="BE1080" i="1"/>
  <c r="BE972" i="1"/>
  <c r="BE700" i="1"/>
  <c r="BE818" i="1"/>
  <c r="BE1771" i="1"/>
  <c r="BE1495" i="1"/>
  <c r="BE16" i="1"/>
  <c r="BE766" i="1"/>
  <c r="BE1682" i="1"/>
  <c r="BE490" i="1"/>
  <c r="BE247" i="1"/>
  <c r="BE986" i="1"/>
  <c r="BE1729" i="1"/>
  <c r="BE1400" i="1"/>
  <c r="BE1945" i="1"/>
  <c r="BE456" i="1"/>
  <c r="BE1723" i="1"/>
  <c r="BE61" i="1"/>
  <c r="BE1536" i="1"/>
  <c r="BE1485" i="1"/>
  <c r="BE675" i="1"/>
  <c r="BE106" i="1"/>
  <c r="BE1284" i="1"/>
  <c r="BE1091" i="1"/>
  <c r="BE1162" i="1"/>
  <c r="BE1004" i="1"/>
  <c r="BE1742" i="1"/>
  <c r="BE1483" i="1"/>
  <c r="BE491" i="1"/>
  <c r="BE789" i="1"/>
  <c r="BE379" i="1"/>
  <c r="BE688" i="1"/>
  <c r="BE806" i="1"/>
  <c r="BE66" i="1"/>
  <c r="BE709" i="1"/>
  <c r="BE760" i="1"/>
  <c r="BE1337" i="1"/>
  <c r="BE1712" i="1"/>
  <c r="BE1444" i="1"/>
  <c r="BE545" i="1"/>
  <c r="BE1669" i="1"/>
  <c r="BE1350" i="1"/>
  <c r="BE939" i="1"/>
  <c r="BE56" i="1"/>
  <c r="BE913" i="1"/>
  <c r="BE604" i="1"/>
  <c r="BE218" i="1"/>
  <c r="BE1711" i="1"/>
  <c r="BE1543" i="1"/>
  <c r="BE616" i="1"/>
  <c r="BE1753" i="1"/>
  <c r="BE1208" i="1"/>
  <c r="BE299" i="1"/>
  <c r="BE723" i="1"/>
  <c r="BE1544" i="1"/>
  <c r="BE333" i="1"/>
  <c r="BE681" i="1"/>
  <c r="BE1200" i="1"/>
  <c r="BE30" i="1"/>
  <c r="BE131" i="1"/>
  <c r="BE1716" i="1"/>
  <c r="BE876" i="1"/>
  <c r="BE1109" i="1"/>
  <c r="BE483" i="1"/>
  <c r="BE868" i="1"/>
  <c r="BE1037" i="1"/>
  <c r="BE519" i="1"/>
  <c r="BE1859" i="1"/>
  <c r="BE1853" i="1"/>
  <c r="BE1381" i="1"/>
  <c r="BE984" i="1"/>
  <c r="BE1195" i="1"/>
  <c r="BE470" i="1"/>
  <c r="BE1463" i="1"/>
  <c r="BE602" i="1"/>
  <c r="BE1812" i="1"/>
  <c r="BE893" i="1"/>
  <c r="BE459" i="1"/>
  <c r="BE687" i="1"/>
  <c r="BE323" i="1"/>
  <c r="BE1262" i="1"/>
  <c r="BE1863" i="1"/>
  <c r="BE1156" i="1"/>
  <c r="BE749" i="1"/>
  <c r="BE1703" i="1"/>
  <c r="BE115" i="1"/>
  <c r="BE641" i="1"/>
  <c r="BE153" i="1"/>
  <c r="BE1243" i="1"/>
  <c r="BE437" i="1"/>
  <c r="BE1930" i="1"/>
  <c r="BE612" i="1"/>
  <c r="BE1530" i="1"/>
  <c r="BE837" i="1"/>
  <c r="BE357" i="1"/>
  <c r="BE931" i="1"/>
  <c r="BE1351" i="1"/>
  <c r="BE1378" i="1"/>
  <c r="BE858" i="1"/>
  <c r="BE1905" i="1"/>
  <c r="BE1844" i="1"/>
  <c r="BE1800" i="1"/>
  <c r="BE626" i="1"/>
  <c r="BE1714" i="1"/>
  <c r="BE461" i="1"/>
  <c r="BE629" i="1"/>
  <c r="BE539" i="1"/>
  <c r="BE288" i="1"/>
  <c r="BE488" i="1"/>
  <c r="BE552" i="1"/>
  <c r="BE1039" i="1"/>
  <c r="BE1625" i="1"/>
  <c r="BE70" i="1"/>
  <c r="BE1219" i="1"/>
  <c r="BE405" i="1"/>
  <c r="BE546" i="1"/>
  <c r="BE1674" i="1"/>
  <c r="BE1496" i="1"/>
  <c r="BE304" i="1"/>
  <c r="BE1586" i="1"/>
  <c r="BE1082" i="1"/>
  <c r="BE182" i="1"/>
  <c r="BE1060" i="1"/>
  <c r="BE1107" i="1"/>
  <c r="BE1139" i="1"/>
  <c r="BE711" i="1"/>
  <c r="BE1850" i="1"/>
  <c r="BE1609" i="1"/>
  <c r="BE1465" i="1"/>
  <c r="BE591" i="1"/>
  <c r="BE196" i="1"/>
  <c r="BE150" i="1"/>
  <c r="BE399" i="1"/>
  <c r="BE527" i="1"/>
  <c r="BE823" i="1"/>
  <c r="BE632" i="1"/>
  <c r="BE1874" i="1"/>
  <c r="BE1521" i="1"/>
  <c r="BE1912" i="1"/>
  <c r="BE501" i="1"/>
  <c r="BE197" i="1"/>
  <c r="BE101" i="1"/>
  <c r="BE391" i="1"/>
  <c r="BE1299" i="1"/>
  <c r="BE844" i="1"/>
  <c r="BE1342" i="1"/>
  <c r="BE320" i="1"/>
  <c r="BE1330" i="1"/>
  <c r="BE773" i="1"/>
  <c r="BE1657" i="1"/>
  <c r="BE1906" i="1"/>
  <c r="BE1362" i="1"/>
  <c r="BE808" i="1"/>
  <c r="BE36" i="1"/>
  <c r="BE898" i="1"/>
  <c r="BE694" i="1"/>
  <c r="BE1163" i="1"/>
  <c r="BE1128" i="1"/>
  <c r="BE1567" i="1"/>
  <c r="BE89" i="1"/>
  <c r="BE1923" i="1"/>
  <c r="BE938" i="1"/>
  <c r="BE1181" i="1"/>
  <c r="BE1295" i="1"/>
  <c r="BE1898" i="1"/>
  <c r="BE513" i="1"/>
  <c r="BE425" i="1"/>
  <c r="BE25" i="1"/>
  <c r="BE655" i="1"/>
  <c r="BE1454" i="1"/>
  <c r="BE1532" i="1"/>
  <c r="BE1899" i="1"/>
  <c r="BE1661" i="1"/>
  <c r="BE1409" i="1"/>
  <c r="BE308" i="1"/>
  <c r="BE1052" i="1"/>
  <c r="BE1090" i="1"/>
  <c r="BE135" i="1"/>
  <c r="BE1266" i="1"/>
  <c r="BE1087" i="1"/>
  <c r="BE1777" i="1"/>
  <c r="BE479" i="1"/>
  <c r="BE729" i="1"/>
  <c r="BE1146" i="1"/>
  <c r="BE703" i="1"/>
  <c r="BE401" i="1"/>
  <c r="BE441" i="1"/>
  <c r="BE1075" i="1"/>
  <c r="BE1177" i="1"/>
  <c r="BE19" i="1"/>
  <c r="BE396" i="1"/>
  <c r="BE1040" i="1"/>
  <c r="BE975" i="1"/>
  <c r="BE1925" i="1"/>
  <c r="BE827" i="1"/>
  <c r="BE682" i="1"/>
  <c r="BE1312" i="1"/>
  <c r="BE1278" i="1"/>
  <c r="BE15" i="1"/>
  <c r="BE383" i="1"/>
  <c r="BE1450" i="1"/>
  <c r="BE839" i="1"/>
  <c r="BE59" i="1"/>
  <c r="BE1708" i="1"/>
  <c r="BE1678" i="1"/>
  <c r="BE1493" i="1"/>
  <c r="BE1240" i="1"/>
  <c r="BE993" i="1"/>
  <c r="BE41" i="1"/>
  <c r="BE120" i="1"/>
  <c r="BE659" i="1"/>
  <c r="BE393" i="1"/>
  <c r="BE1553" i="1"/>
  <c r="BE900" i="1"/>
  <c r="BE1216" i="1"/>
  <c r="BE1584" i="1"/>
  <c r="BE705" i="1"/>
  <c r="BE869" i="1"/>
  <c r="BE1574" i="1"/>
  <c r="BE1527" i="1"/>
  <c r="BE1650" i="1"/>
  <c r="BE794" i="1"/>
  <c r="BE597" i="1"/>
  <c r="BE1689" i="1"/>
  <c r="BE701" i="1"/>
  <c r="BE1250" i="1"/>
  <c r="BE927" i="1"/>
  <c r="BE1392" i="1"/>
  <c r="BE801" i="1"/>
  <c r="BE104" i="1"/>
  <c r="BE1607" i="1"/>
  <c r="BE1671" i="1"/>
  <c r="BE1443" i="1"/>
  <c r="BE1459" i="1"/>
  <c r="BE275" i="1"/>
  <c r="BE350" i="1"/>
  <c r="BE272" i="1"/>
  <c r="BE1724" i="1"/>
  <c r="BE855" i="1"/>
  <c r="BE1054" i="1"/>
  <c r="BE166" i="1"/>
  <c r="BE761" i="1"/>
  <c r="BE1071" i="1"/>
  <c r="BE277" i="1"/>
  <c r="BE1672" i="1"/>
  <c r="BE1293" i="1"/>
  <c r="BE1566" i="1"/>
  <c r="BE498" i="1"/>
  <c r="BE810" i="1"/>
  <c r="BE1227" i="1"/>
  <c r="BE14" i="1"/>
  <c r="BE907" i="1"/>
  <c r="BE177" i="1"/>
  <c r="BE649" i="1"/>
  <c r="BE1936" i="1"/>
  <c r="BE80" i="1"/>
  <c r="BE1715" i="1"/>
  <c r="BE476" i="1"/>
  <c r="BE258" i="1"/>
  <c r="BE692" i="1"/>
  <c r="BE1897" i="1"/>
  <c r="BE1408" i="1"/>
  <c r="BE1726" i="1"/>
  <c r="BE695" i="1"/>
  <c r="BE531" i="1"/>
  <c r="BE667" i="1"/>
  <c r="BE336" i="1"/>
  <c r="BE426" i="1"/>
  <c r="BE144" i="1"/>
  <c r="BE1183" i="1"/>
  <c r="BE1791" i="1"/>
  <c r="BE1238" i="1"/>
  <c r="BE87" i="1"/>
  <c r="BE1119" i="1"/>
  <c r="BE1275" i="1"/>
  <c r="BE1367" i="1"/>
  <c r="BE1511" i="1"/>
  <c r="BE822" i="1"/>
  <c r="BE617" i="1"/>
  <c r="BE1417" i="1"/>
  <c r="BE765" i="1"/>
  <c r="BE274" i="1"/>
  <c r="BE1022" i="1"/>
  <c r="BE1780" i="1"/>
  <c r="BE353" i="1"/>
  <c r="BE1756" i="1"/>
  <c r="BE1103" i="1"/>
  <c r="BE656" i="1"/>
  <c r="BE307" i="1"/>
  <c r="BE1743" i="1"/>
  <c r="BE1368" i="1"/>
  <c r="BE1621" i="1"/>
  <c r="BE188" i="1"/>
  <c r="BE191" i="1"/>
  <c r="L74" i="1"/>
  <c r="BE1079" i="1"/>
  <c r="BE739" i="1"/>
  <c r="BE812" i="1"/>
  <c r="BE466" i="1"/>
  <c r="BE1564" i="1"/>
  <c r="BE1399" i="1"/>
  <c r="BE747" i="1"/>
  <c r="BE802" i="1"/>
  <c r="BE447" i="1"/>
  <c r="BE1021" i="1"/>
  <c r="BE1473" i="1"/>
  <c r="BE652" i="1"/>
  <c r="BE354" i="1"/>
  <c r="BE779" i="1"/>
  <c r="BE371" i="1"/>
  <c r="BE1076" i="1"/>
  <c r="BE1468" i="1"/>
  <c r="BE784" i="1"/>
  <c r="BE994" i="1"/>
  <c r="BE1666" i="1"/>
  <c r="BE1407" i="1"/>
  <c r="BE1748" i="1"/>
  <c r="BE457" i="1"/>
  <c r="BE690" i="1"/>
  <c r="BE82" i="1"/>
  <c r="BE973" i="1"/>
  <c r="BE1259" i="1"/>
  <c r="BE1428" i="1"/>
  <c r="BE1215" i="1"/>
  <c r="BE1934" i="1"/>
  <c r="BE725" i="1"/>
  <c r="BE1884" i="1"/>
  <c r="BE1614" i="1"/>
  <c r="BE1383" i="1"/>
  <c r="BE1707" i="1"/>
  <c r="BE848" i="1"/>
  <c r="BE535" i="1"/>
  <c r="BE169" i="1"/>
  <c r="BE1317" i="1"/>
  <c r="BE1212" i="1"/>
  <c r="BE402" i="1"/>
  <c r="BE1878" i="1"/>
  <c r="BE1279" i="1"/>
  <c r="BE1411" i="1"/>
  <c r="BE1866" i="1"/>
  <c r="BE1802" i="1"/>
  <c r="BE717" i="1"/>
  <c r="BE786" i="1"/>
  <c r="BE433" i="1"/>
  <c r="BE1442" i="1"/>
  <c r="BE1559" i="1"/>
  <c r="BE572" i="1"/>
  <c r="BE941" i="1"/>
  <c r="BE312" i="1"/>
  <c r="BE1386" i="1"/>
  <c r="BE671" i="1"/>
  <c r="BE1086" i="1"/>
  <c r="BE1242" i="1"/>
  <c r="BE180" i="1"/>
  <c r="BE314" i="1"/>
  <c r="BE184" i="1"/>
  <c r="BE1698" i="1"/>
  <c r="BE1256" i="1"/>
  <c r="BE763" i="1"/>
  <c r="BE1024" i="1"/>
  <c r="BE944" i="1"/>
  <c r="BE29" i="1"/>
  <c r="BE1056" i="1"/>
  <c r="BE418" i="1"/>
  <c r="BE450" i="1"/>
  <c r="BE1001" i="1"/>
  <c r="BE1252" i="1"/>
  <c r="BE1752" i="1"/>
  <c r="BE1451" i="1"/>
  <c r="BE1739" i="1"/>
  <c r="BE1287" i="1"/>
  <c r="BE1497" i="1"/>
  <c r="BE465" i="1"/>
  <c r="BE804" i="1"/>
  <c r="BE1326" i="1"/>
  <c r="BE431" i="1"/>
  <c r="BE1390" i="1"/>
  <c r="BE684" i="1"/>
  <c r="BE971" i="1"/>
  <c r="BE1251" i="1"/>
  <c r="BE698" i="1"/>
  <c r="BE888" i="1"/>
  <c r="BE1641" i="1"/>
  <c r="BE992" i="1"/>
  <c r="BE1808" i="1"/>
  <c r="BE306" i="1"/>
  <c r="BE1353" i="1"/>
  <c r="BE995" i="1"/>
  <c r="BE1823" i="1"/>
  <c r="BE1646" i="1"/>
  <c r="BE1953" i="1"/>
  <c r="BE726" i="1"/>
  <c r="BE1419" i="1"/>
  <c r="BE497" i="1"/>
  <c r="BE58" i="1"/>
  <c r="BE1676" i="1"/>
  <c r="BE1035" i="1"/>
  <c r="BE1172" i="1"/>
  <c r="BE313" i="1"/>
  <c r="BE1089" i="1"/>
  <c r="BE1050" i="1"/>
  <c r="BE838" i="1"/>
  <c r="BE186" i="1"/>
  <c r="BE536" i="1"/>
  <c r="BE96" i="1"/>
  <c r="BE1023" i="1"/>
  <c r="BE282" i="1"/>
  <c r="BE1471" i="1"/>
  <c r="BE1596" i="1"/>
  <c r="BE1015" i="1"/>
  <c r="BE86" i="1"/>
  <c r="BE1548" i="1"/>
  <c r="BE305" i="1"/>
  <c r="BE1907" i="1"/>
  <c r="BE10" i="1"/>
  <c r="BE1036" i="1"/>
  <c r="BE340" i="1"/>
  <c r="BE344" i="1"/>
  <c r="BE1233" i="1"/>
  <c r="BE826" i="1"/>
  <c r="BE639" i="1"/>
  <c r="BE1563" i="1"/>
  <c r="BE74" i="1"/>
  <c r="BE105" i="1" s="1"/>
  <c r="BE1506" i="1"/>
  <c r="BE270" i="1"/>
  <c r="BE645" i="1"/>
  <c r="BE518" i="1"/>
  <c r="BE1913" i="1"/>
  <c r="BE686" i="1"/>
  <c r="BE1840" i="1"/>
  <c r="BE1642" i="1"/>
  <c r="BE1374" i="1"/>
  <c r="BE1433" i="1"/>
  <c r="BE1892" i="1"/>
  <c r="BE1516" i="1"/>
  <c r="BE520" i="1"/>
  <c r="BE1851" i="1"/>
  <c r="BE534" i="1"/>
  <c r="BE1653" i="1"/>
  <c r="BE409" i="1"/>
  <c r="BE953" i="1"/>
  <c r="BE119" i="1"/>
  <c r="BE807" i="1"/>
  <c r="BE1931" i="1"/>
  <c r="BE1457" i="1"/>
  <c r="BE758" i="1"/>
  <c r="BE1541" i="1"/>
  <c r="BE1221" i="1"/>
  <c r="BE1334" i="1"/>
  <c r="BE891" i="1"/>
  <c r="BE365" i="1"/>
  <c r="BE1862" i="1"/>
  <c r="BE988" i="1"/>
  <c r="BE748" i="1"/>
  <c r="BE1792" i="1"/>
  <c r="BE112" i="1"/>
  <c r="BE1782" i="1"/>
  <c r="BE1787" i="1"/>
  <c r="BE116" i="1"/>
  <c r="BE1663" i="1"/>
  <c r="BE1370" i="1"/>
  <c r="BE1528" i="1"/>
  <c r="BE1758" i="1"/>
  <c r="BE529" i="1"/>
  <c r="BE317" i="1"/>
  <c r="BE386" i="1"/>
  <c r="BE1360" i="1"/>
  <c r="BE1886" i="1"/>
  <c r="BE421" i="1"/>
  <c r="BE679" i="1"/>
  <c r="BE541" i="1"/>
  <c r="BE1950" i="1"/>
  <c r="BE1396" i="1"/>
  <c r="BE1285" i="1"/>
  <c r="BE1067" i="1"/>
  <c r="BE834" i="1"/>
  <c r="BE1786" i="1"/>
  <c r="BE631" i="1"/>
  <c r="BE228" i="1"/>
  <c r="BE922" i="1"/>
  <c r="BE916" i="1"/>
  <c r="BE877" i="1"/>
  <c r="BE424" i="1"/>
  <c r="BE753" i="1"/>
  <c r="BE1838" i="1"/>
  <c r="BE1489" i="1"/>
  <c r="BE1424" i="1"/>
  <c r="BE368" i="1"/>
  <c r="BE1761" i="1"/>
  <c r="BE1731" i="1"/>
  <c r="BE830" i="1"/>
  <c r="BE613" i="1"/>
  <c r="BE1651" i="1"/>
  <c r="BE301" i="1"/>
  <c r="BE1064" i="1"/>
  <c r="BE382" i="1"/>
  <c r="BE606" i="1"/>
  <c r="BE815" i="1"/>
  <c r="BE472" i="1"/>
  <c r="BE1152" i="1"/>
  <c r="BE1628" i="1"/>
  <c r="BE1012" i="1"/>
  <c r="BE1094" i="1"/>
  <c r="BE1633" i="1"/>
  <c r="BE1145" i="1"/>
  <c r="BE532" i="1"/>
  <c r="BE1406" i="1"/>
  <c r="BE315" i="1"/>
  <c r="BE444" i="1"/>
  <c r="BE1846" i="1"/>
  <c r="BE832" i="1"/>
  <c r="BE553" i="1"/>
  <c r="BE764" i="1"/>
  <c r="BE1401" i="1"/>
  <c r="BE664" i="1"/>
  <c r="BE1487" i="1"/>
  <c r="BE403" i="1"/>
  <c r="BE430" i="1"/>
  <c r="BE330" i="1"/>
  <c r="BE1327" i="1"/>
  <c r="BE310" i="1"/>
  <c r="BE255" i="1"/>
  <c r="BE1722" i="1"/>
  <c r="BE1770" i="1"/>
  <c r="BE220" i="1"/>
  <c r="BE1643" i="1"/>
  <c r="BE1713" i="1"/>
  <c r="BE1645" i="1"/>
  <c r="BE1885" i="1"/>
  <c r="BE1439" i="1"/>
  <c r="BE1202" i="1"/>
  <c r="BE1414" i="1"/>
  <c r="BE1245" i="1"/>
  <c r="BE854" i="1"/>
  <c r="BE1526" i="1"/>
  <c r="BE521" i="1"/>
  <c r="BE846" i="1"/>
  <c r="BE241" i="1"/>
  <c r="BE22" i="1"/>
  <c r="BE819" i="1"/>
  <c r="BE358" i="1"/>
  <c r="BE1911" i="1"/>
  <c r="BE122" i="1"/>
  <c r="BE183" i="1"/>
  <c r="BE90" i="1"/>
  <c r="BE1683" i="1"/>
  <c r="BE1626" i="1"/>
  <c r="BE190" i="1"/>
  <c r="BE108" i="1"/>
  <c r="BE428" i="1"/>
  <c r="BE1580" i="1"/>
  <c r="BE468" i="1"/>
  <c r="BE1147" i="1"/>
  <c r="BE762" i="1"/>
  <c r="BE1750" i="1"/>
  <c r="BE593" i="1"/>
  <c r="BE1570" i="1"/>
  <c r="BE1747" i="1"/>
  <c r="BE419" i="1"/>
  <c r="BE179" i="1"/>
  <c r="BE1517" i="1"/>
  <c r="BE1624" i="1"/>
  <c r="BE1810" i="1"/>
  <c r="BE996" i="1"/>
  <c r="BE474" i="1"/>
  <c r="BE1078" i="1"/>
  <c r="BE40" i="1"/>
  <c r="BE1303" i="1"/>
  <c r="BE1047" i="1"/>
  <c r="BE1045" i="1"/>
  <c r="BE1338" i="1"/>
  <c r="BE1797" i="1"/>
  <c r="BE790" i="1"/>
  <c r="BE1542" i="1"/>
  <c r="BE63" i="1"/>
  <c r="BE254" i="1"/>
  <c r="BE1373" i="1"/>
  <c r="BE273" i="1"/>
  <c r="BE1194" i="1"/>
  <c r="BE909" i="1"/>
  <c r="BE728" i="1"/>
  <c r="BE1322" i="1"/>
  <c r="BE1204" i="1"/>
  <c r="BE1481" i="1"/>
  <c r="BE1405" i="1"/>
  <c r="BE1188" i="1"/>
  <c r="BE1184" i="1"/>
  <c r="BE21" i="1"/>
  <c r="BE1727" i="1"/>
  <c r="BE171" i="1"/>
  <c r="BE18" i="1"/>
  <c r="BE633" i="1"/>
  <c r="BE487" i="1"/>
  <c r="BE1209" i="1"/>
  <c r="BE1880" i="1"/>
  <c r="BE203" i="1"/>
  <c r="BE117" i="1"/>
  <c r="BE1927" i="1"/>
  <c r="BE355" i="1"/>
  <c r="BE1313" i="1"/>
  <c r="BE343" i="1"/>
  <c r="BE1161" i="1"/>
  <c r="BE1595" i="1"/>
  <c r="BE1830" i="1"/>
  <c r="BE1618" i="1"/>
  <c r="BE1375" i="1"/>
  <c r="BE1469" i="1"/>
  <c r="BE173" i="1"/>
  <c r="BE1110" i="1"/>
  <c r="BE1418" i="1"/>
  <c r="BE1538" i="1"/>
  <c r="BE155" i="1"/>
  <c r="BE785" i="1"/>
  <c r="BE1947" i="1"/>
  <c r="BE581" i="1"/>
  <c r="BE803" i="1"/>
  <c r="BE637" i="1"/>
  <c r="BE1180" i="1"/>
  <c r="BE31" i="1"/>
  <c r="BE318" i="1"/>
  <c r="BE49" i="1"/>
  <c r="BE530" i="1"/>
  <c r="BE1136" i="1"/>
  <c r="BE1008" i="1"/>
  <c r="BE1768" i="1"/>
  <c r="BE1084" i="1"/>
  <c r="BE1113" i="1"/>
  <c r="BE1211" i="1"/>
  <c r="BE734" i="1"/>
  <c r="BE1222" i="1"/>
  <c r="BE885" i="1"/>
  <c r="BE1710" i="1"/>
  <c r="BE977" i="1"/>
  <c r="BE680" i="1"/>
  <c r="BE1068" i="1"/>
  <c r="BE1121" i="1"/>
  <c r="BE286" i="1"/>
  <c r="BE261" i="1"/>
  <c r="BE1871" i="1"/>
  <c r="BE1335" i="1"/>
  <c r="BE754" i="1"/>
  <c r="BE890" i="1"/>
  <c r="BE300" i="1"/>
  <c r="BE1144" i="1"/>
  <c r="BE662" i="1"/>
  <c r="BE571" i="1"/>
  <c r="BE1031" i="1"/>
  <c r="BE269" i="1"/>
  <c r="BE515" i="1"/>
  <c r="BE745" i="1"/>
  <c r="BE683" i="1"/>
  <c r="BE215" i="1"/>
  <c r="BE1891" i="1"/>
  <c r="BE1420" i="1"/>
  <c r="BE1922" i="1"/>
  <c r="BE1894" i="1"/>
  <c r="BE316" i="1"/>
  <c r="BE1858" i="1"/>
  <c r="BE1779" i="1"/>
  <c r="BE1854" i="1"/>
  <c r="BE533" i="1"/>
  <c r="BE76" i="1"/>
  <c r="BE615" i="1"/>
  <c r="BE381" i="1"/>
  <c r="BE896" i="1"/>
  <c r="BE1290" i="1"/>
  <c r="BE643" i="1"/>
  <c r="BE727" i="1"/>
  <c r="BE359" i="1"/>
  <c r="BE1302" i="1"/>
  <c r="BE1870" i="1"/>
  <c r="BE1670" i="1"/>
  <c r="BE445" i="1"/>
  <c r="BE673" i="1"/>
  <c r="BE1594" i="1"/>
  <c r="BE796" i="1"/>
  <c r="BE451" i="1"/>
  <c r="BE860" i="1"/>
  <c r="BE1755" i="1"/>
  <c r="BE1908" i="1"/>
  <c r="BE842" i="1"/>
  <c r="BE91" i="1"/>
  <c r="BE1336" i="1"/>
  <c r="BE628" i="1"/>
  <c r="BE1234" i="1"/>
  <c r="BE1890" i="1"/>
  <c r="BE1523" i="1"/>
  <c r="BE702" i="1"/>
  <c r="BE1540" i="1"/>
  <c r="BE352" i="1"/>
  <c r="BE736" i="1"/>
  <c r="BE1046" i="1"/>
  <c r="BE265" i="1"/>
  <c r="BE1630" i="1"/>
  <c r="BE414" i="1"/>
  <c r="BE1902" i="1"/>
  <c r="BE78" i="1"/>
  <c r="BE1749" i="1"/>
  <c r="BE216" i="1"/>
  <c r="BE1175" i="1"/>
  <c r="BE128" i="1"/>
  <c r="BE950" i="1"/>
  <c r="BE590" i="1"/>
  <c r="BE114" i="1"/>
  <c r="BE1319" i="1"/>
  <c r="BE1774" i="1"/>
  <c r="BE1865" i="1"/>
  <c r="BE446" i="1"/>
  <c r="BE1772" i="1"/>
  <c r="BE861" i="1"/>
  <c r="BE946" i="1"/>
  <c r="BE1790" i="1"/>
  <c r="BE1942" i="1"/>
  <c r="BE998" i="1"/>
  <c r="BE1547" i="1"/>
  <c r="BE361" i="1"/>
  <c r="BE1801" i="1"/>
  <c r="BE213" i="1"/>
  <c r="BE97" i="1"/>
  <c r="BE281" i="1"/>
  <c r="BE385" i="1"/>
  <c r="BE267" i="1"/>
  <c r="BE194" i="1"/>
  <c r="BE259" i="1"/>
  <c r="BE1479" i="1"/>
  <c r="BE1384" i="1"/>
  <c r="BE919" i="1"/>
  <c r="BE1581" i="1"/>
  <c r="BE462" i="1"/>
  <c r="BE1226" i="1"/>
  <c r="BE767" i="1"/>
  <c r="BE1258" i="1"/>
  <c r="BE159" i="1"/>
  <c r="BE1813" i="1"/>
  <c r="BE1246" i="1"/>
  <c r="BE1565" i="1"/>
  <c r="BE1647" i="1"/>
  <c r="BE1658" i="1"/>
  <c r="BE1834" i="1"/>
  <c r="BE195" i="1"/>
  <c r="BE665" i="1"/>
  <c r="BE1717" i="1"/>
  <c r="BE614" i="1"/>
  <c r="BE1665" i="1"/>
  <c r="BE651" i="1"/>
  <c r="BE1579" i="1"/>
  <c r="BE1151" i="1"/>
  <c r="BE759" i="1"/>
  <c r="BE1267" i="1"/>
  <c r="BE1889" i="1"/>
  <c r="BE1686" i="1"/>
  <c r="BE1769" i="1"/>
  <c r="BE1515" i="1"/>
  <c r="BE118" i="1"/>
  <c r="BE1598" i="1"/>
  <c r="BE1002" i="1"/>
  <c r="BE564" i="1"/>
  <c r="BE145" i="1"/>
  <c r="BE768" i="1"/>
  <c r="BE1135" i="1"/>
  <c r="BE549" i="1"/>
  <c r="BE889" i="1"/>
  <c r="BE1153" i="1"/>
  <c r="BE1475" i="1"/>
  <c r="BE716" i="1"/>
  <c r="BE714" i="1"/>
  <c r="BE1366" i="1"/>
  <c r="BE575" i="1"/>
  <c r="BE1271" i="1"/>
  <c r="BE88" i="1"/>
  <c r="BE738" i="1"/>
  <c r="BE1617" i="1"/>
  <c r="BE181" i="1"/>
  <c r="BE1529" i="1"/>
  <c r="BE845" i="1"/>
  <c r="BE697" i="1"/>
  <c r="BE170" i="1"/>
  <c r="BE504" i="1"/>
  <c r="BE1155" i="1"/>
  <c r="BE1100" i="1"/>
  <c r="BE582" i="1"/>
  <c r="BE1814" i="1"/>
  <c r="BE570" i="1"/>
  <c r="BE674" i="1"/>
  <c r="BE1448" i="1"/>
  <c r="BE1728" i="1"/>
  <c r="BE1654" i="1"/>
  <c r="BE1359" i="1"/>
  <c r="BE1549" i="1"/>
  <c r="BE1881" i="1"/>
  <c r="BE963" i="1"/>
  <c r="BE1649" i="1"/>
  <c r="BE1452" i="1"/>
  <c r="BE1914" i="1"/>
  <c r="BE222" i="1"/>
  <c r="BE1143" i="1"/>
  <c r="BE620" i="1"/>
  <c r="BE538" i="1"/>
  <c r="BE192" i="1"/>
  <c r="BE586" i="1"/>
  <c r="BE1887" i="1"/>
  <c r="BE394" i="1"/>
  <c r="BE412" i="1"/>
  <c r="BE248" i="1"/>
  <c r="BE547" i="1"/>
  <c r="BE1709" i="1"/>
  <c r="BE1589" i="1"/>
  <c r="BE7" i="1"/>
  <c r="BE162" i="1"/>
  <c r="BE850" i="1"/>
  <c r="BE1725" i="1"/>
  <c r="BE1745" i="1"/>
  <c r="BE866" i="1"/>
  <c r="BE942" i="1"/>
  <c r="BE603" i="1"/>
  <c r="BE1491" i="1"/>
  <c r="BE1705" i="1"/>
  <c r="BE1203" i="1"/>
  <c r="BE1939" i="1"/>
  <c r="BE792" i="1"/>
  <c r="BE1819" i="1"/>
  <c r="BE990" i="1"/>
  <c r="BE503" i="1"/>
  <c r="BE965" i="1"/>
  <c r="BE1472" i="1"/>
  <c r="BE110" i="1"/>
  <c r="BE1585" i="1"/>
  <c r="BE1955" i="1"/>
  <c r="BE1123" i="1"/>
  <c r="BE238" i="1"/>
  <c r="BE920" i="1"/>
  <c r="BE1512" i="1"/>
  <c r="BE647" i="1"/>
  <c r="BE1545" i="1"/>
  <c r="BE1555" i="1"/>
  <c r="BE325" i="1"/>
  <c r="BE295" i="1"/>
  <c r="BE1525" i="1"/>
  <c r="BE234" i="1"/>
  <c r="BE1690" i="1"/>
  <c r="BE958" i="1"/>
  <c r="BE404" i="1"/>
  <c r="BE752" i="1"/>
  <c r="BE960" i="1"/>
  <c r="BE8" i="1"/>
  <c r="BE1488" i="1"/>
  <c r="BE1341" i="1"/>
  <c r="BE1292" i="1"/>
  <c r="BE1253" i="1"/>
  <c r="BE841" i="1"/>
  <c r="BE576" i="1"/>
  <c r="BE390" i="1"/>
  <c r="BE912" i="1"/>
  <c r="BE1775" i="1"/>
  <c r="BE1615" i="1"/>
  <c r="BE1311" i="1"/>
  <c r="BE1644" i="1"/>
  <c r="BE610" i="1"/>
  <c r="BE933" i="1"/>
  <c r="BE987" i="1"/>
  <c r="BE420" i="1"/>
  <c r="BE443" i="1"/>
  <c r="BE1148" i="1"/>
  <c r="BE175" i="1"/>
  <c r="BE278" i="1"/>
  <c r="BE1131" i="1"/>
  <c r="BE1841" i="1"/>
  <c r="BE1760" i="1"/>
  <c r="BE1746" i="1"/>
  <c r="BE43" i="1"/>
  <c r="BE256" i="1"/>
  <c r="BE1034" i="1"/>
  <c r="BE1104" i="1"/>
  <c r="BE1446" i="1"/>
  <c r="BE284" i="1"/>
  <c r="BE650" i="1"/>
  <c r="BE341" i="1"/>
  <c r="BE226" i="1"/>
  <c r="BE1028" i="1"/>
  <c r="BE229" i="1"/>
  <c r="BE1835" i="1"/>
  <c r="BE540" i="1"/>
  <c r="BE778" i="1"/>
  <c r="BE1154" i="1"/>
  <c r="BE1539" i="1"/>
  <c r="BE1490" i="1"/>
  <c r="BE50" i="1"/>
  <c r="BE271" i="1"/>
  <c r="BE595" i="1"/>
  <c r="BE1296" i="1"/>
  <c r="BE339" i="1"/>
  <c r="BE1213" i="1"/>
  <c r="BE1225" i="1"/>
  <c r="BE1513" i="1"/>
  <c r="BE263" i="1"/>
  <c r="BE1869" i="1"/>
  <c r="BE1173" i="1"/>
  <c r="BE239" i="1"/>
  <c r="BE406" i="1"/>
  <c r="BE1352" i="1"/>
  <c r="BE657" i="1"/>
  <c r="BE523" i="1"/>
  <c r="BE345" i="1"/>
  <c r="BE42" i="1"/>
  <c r="BE902" i="1"/>
  <c r="BE1239" i="1"/>
  <c r="BE511" i="1"/>
  <c r="BE1316" i="1"/>
  <c r="BE201" i="1"/>
  <c r="BE1578" i="1"/>
  <c r="BE1592" i="1"/>
  <c r="BE605" i="1"/>
  <c r="BE1935" i="1"/>
  <c r="BE1903" i="1"/>
  <c r="BE398" i="1"/>
  <c r="BE160" i="1"/>
  <c r="BE79" i="1"/>
  <c r="BE140" i="1"/>
  <c r="BE1501" i="1"/>
  <c r="BE1122" i="1"/>
  <c r="BE1191" i="1"/>
  <c r="BE400" i="1"/>
  <c r="BE1505" i="1"/>
  <c r="BE1244" i="1"/>
  <c r="BE100" i="1"/>
  <c r="BE1531" i="1"/>
  <c r="BE1882" i="1"/>
  <c r="BE985" i="1"/>
  <c r="BE245" i="1"/>
  <c r="BE154" i="1"/>
  <c r="BE1026" i="1"/>
  <c r="BE1307" i="1"/>
  <c r="BE283" i="1"/>
  <c r="BE1734" i="1"/>
  <c r="BE1733" i="1"/>
  <c r="BE583" i="1"/>
  <c r="BE1629" i="1"/>
  <c r="BE1486" i="1"/>
  <c r="BE347" i="1"/>
  <c r="BE1283" i="1"/>
  <c r="BE1112" i="1"/>
  <c r="BE1735" i="1"/>
  <c r="BE1315" i="1"/>
  <c r="BE1106" i="1"/>
  <c r="BE415" i="1"/>
  <c r="BE648" i="1"/>
  <c r="BE676" i="1"/>
  <c r="BE1502" i="1"/>
  <c r="BE882" i="1"/>
  <c r="BE1289" i="1"/>
  <c r="BE925" i="1"/>
  <c r="BE1070" i="1"/>
  <c r="BE579" i="1"/>
  <c r="BE1504" i="1"/>
  <c r="BE1434" i="1"/>
  <c r="BE908" i="1"/>
  <c r="BE113" i="1"/>
  <c r="BE1477" i="1"/>
  <c r="BE991" i="1"/>
  <c r="BE1298" i="1"/>
  <c r="BE905" i="1"/>
  <c r="BE1568" i="1"/>
  <c r="BE945" i="1"/>
  <c r="BE1460" i="1"/>
  <c r="BE1150" i="1"/>
  <c r="BE1476" i="1"/>
  <c r="BE1832" i="1"/>
  <c r="BE630" i="1"/>
  <c r="BE51" i="1"/>
  <c r="BE966" i="1"/>
  <c r="BE952" i="1"/>
  <c r="BE982" i="1"/>
  <c r="BE1261" i="1"/>
  <c r="BE921" i="1"/>
  <c r="BE524" i="1"/>
  <c r="BE1679" i="1"/>
  <c r="BE1063" i="1"/>
  <c r="BE689" i="1"/>
  <c r="BE1909" i="1"/>
  <c r="BE163" i="1"/>
  <c r="BE704" i="1"/>
  <c r="BE1668" i="1"/>
  <c r="BE1229" i="1"/>
  <c r="BE1105" i="1"/>
  <c r="BE1179" i="1"/>
  <c r="BE1509" i="1"/>
  <c r="BE280" i="1"/>
  <c r="BE349" i="1"/>
  <c r="BE64" i="1"/>
  <c r="BE751" i="1"/>
  <c r="BE125" i="1"/>
  <c r="BE1843" i="1"/>
  <c r="BE978" i="1"/>
  <c r="BE660" i="1"/>
  <c r="BE1277" i="1"/>
  <c r="BE469" i="1"/>
  <c r="BE798" i="1"/>
  <c r="BE1402" i="1"/>
  <c r="BE1599" i="1"/>
  <c r="BE862" i="1"/>
  <c r="BE206" i="1"/>
  <c r="BE1102" i="1"/>
  <c r="BE1597" i="1"/>
  <c r="BE1675" i="1"/>
  <c r="BE1757" i="1"/>
  <c r="BE782" i="1"/>
  <c r="BE1186" i="1"/>
  <c r="BE928" i="1"/>
  <c r="BE1217" i="1"/>
  <c r="BE989" i="1"/>
  <c r="BE1114" i="1"/>
  <c r="BE1610" i="1"/>
  <c r="BE65" i="1"/>
  <c r="BE460" i="1"/>
  <c r="BE1744" i="1"/>
  <c r="BE373" i="1"/>
  <c r="BE1249" i="1"/>
  <c r="BE911" i="1"/>
  <c r="BE1280" i="1"/>
  <c r="BE1273" i="1"/>
  <c r="BE1254" i="1"/>
  <c r="BE331" i="1"/>
  <c r="BE774" i="1"/>
  <c r="BE249" i="1"/>
  <c r="BE918" i="1"/>
  <c r="BE417" i="1"/>
  <c r="BE1593" i="1"/>
  <c r="BE1425" i="1"/>
  <c r="BE329" i="1"/>
  <c r="BE292" i="1"/>
  <c r="BE769" i="1"/>
  <c r="BE887" i="1"/>
  <c r="BE1369" i="1"/>
  <c r="BE11" i="1"/>
  <c r="BE1413" i="1"/>
  <c r="BE374" i="1"/>
  <c r="BE932" i="1"/>
  <c r="BE755" i="1"/>
  <c r="BE246" i="1"/>
  <c r="BE1856" i="1"/>
  <c r="BE1793" i="1"/>
  <c r="BE1193" i="1"/>
  <c r="BE1410" i="1"/>
  <c r="BE1129" i="1"/>
  <c r="BE148" i="1"/>
  <c r="BE1926" i="1"/>
  <c r="BE1721" i="1"/>
  <c r="BE653" i="1"/>
  <c r="BE1534" i="1"/>
  <c r="BE205" i="1"/>
  <c r="BE1857" i="1"/>
  <c r="BE658" i="1"/>
  <c r="BE1634" i="1"/>
  <c r="BE1872" i="1"/>
  <c r="BE366" i="1"/>
  <c r="BE1009" i="1"/>
  <c r="BE696" i="1"/>
  <c r="BE243" i="1"/>
  <c r="BE771" i="1"/>
  <c r="BE573" i="1"/>
  <c r="BE1376" i="1"/>
  <c r="BE543" i="1"/>
  <c r="BE1095" i="1"/>
  <c r="BE1345" i="1"/>
  <c r="BE453" i="1"/>
  <c r="BE1192" i="1"/>
  <c r="BE467" i="1"/>
  <c r="BE551" i="1"/>
  <c r="BE151" i="1"/>
  <c r="BE840" i="1"/>
  <c r="BE328" i="1"/>
  <c r="BE1719" i="1"/>
  <c r="BE471" i="1"/>
  <c r="BE219" i="1"/>
  <c r="BE1255" i="1"/>
  <c r="BE775" i="1"/>
  <c r="BE26" i="1"/>
  <c r="BE1677" i="1"/>
  <c r="BE1361" i="1"/>
  <c r="BE1796" i="1"/>
  <c r="BE1111" i="1"/>
  <c r="BE1795" i="1"/>
  <c r="BE85" i="1"/>
  <c r="BE557" i="1"/>
  <c r="BE1562" i="1"/>
  <c r="BE434" i="1"/>
  <c r="BE1640" i="1"/>
  <c r="BE1622" i="1"/>
  <c r="BE1877" i="1"/>
  <c r="BE133" i="1"/>
  <c r="BE1220" i="1"/>
  <c r="BE833" i="1"/>
  <c r="BE1017" i="1"/>
  <c r="BE859" i="1"/>
  <c r="BE1048" i="1"/>
  <c r="BE1133" i="1"/>
  <c r="BE1849" i="1"/>
  <c r="BE569" i="1"/>
  <c r="BE1619" i="1"/>
  <c r="BE1344" i="1"/>
  <c r="BE1943" i="1"/>
  <c r="BE297" i="1"/>
  <c r="BE1141" i="1"/>
  <c r="BE1740" i="1"/>
  <c r="BE123" i="1"/>
  <c r="BE892" i="1"/>
  <c r="BE957" i="1"/>
  <c r="BE881" i="1"/>
  <c r="BE1132" i="1"/>
  <c r="BE1631" i="1"/>
  <c r="BE1583" i="1"/>
  <c r="BE1320" i="1"/>
  <c r="BE214" i="1"/>
  <c r="BE1061" i="1"/>
  <c r="BE1533" i="1"/>
  <c r="BE1138" i="1"/>
  <c r="BE1440" i="1"/>
  <c r="BE1620" i="1"/>
  <c r="BE1218" i="1"/>
  <c r="BE1331" i="1"/>
  <c r="BE1916" i="1"/>
  <c r="BE39" i="1"/>
  <c r="BE1798" i="1"/>
  <c r="BE910" i="1"/>
  <c r="BE1355" i="1"/>
  <c r="BE1016" i="1"/>
  <c r="BE1697" i="1"/>
  <c r="BE895" i="1"/>
  <c r="BE158" i="1"/>
  <c r="BE364" i="1"/>
  <c r="BE508" i="1"/>
  <c r="BE1700" i="1"/>
  <c r="BE298" i="1"/>
  <c r="BE1503" i="1"/>
  <c r="BE1304" i="1"/>
  <c r="BE319" i="1"/>
  <c r="BE623" i="1"/>
  <c r="BE843" i="1"/>
  <c r="BE542" i="1"/>
  <c r="BE1822" i="1"/>
  <c r="BE27" i="1"/>
  <c r="BE1058" i="1"/>
  <c r="BE1033" i="1"/>
  <c r="BE757" i="1"/>
  <c r="BE1638" i="1"/>
  <c r="BE1160" i="1"/>
  <c r="BE1817" i="1"/>
  <c r="BE1088" i="1"/>
  <c r="BE600" i="1"/>
  <c r="BE1435" i="1"/>
  <c r="BE1397" i="1"/>
  <c r="BE1917" i="1"/>
  <c r="BE363" i="1"/>
  <c r="BE634" i="1"/>
  <c r="BE1430" i="1"/>
  <c r="BE1783" i="1"/>
  <c r="BE1648" i="1"/>
  <c r="BE207" i="1"/>
  <c r="BE1577" i="1"/>
  <c r="BE1005" i="1"/>
  <c r="BE1876" i="1"/>
  <c r="BE335" i="1"/>
  <c r="BE561" i="1"/>
  <c r="BE627" i="1"/>
  <c r="BE1170" i="1"/>
  <c r="BE438" i="1"/>
  <c r="BE1189" i="1"/>
  <c r="BE1318" i="1"/>
  <c r="BE568" i="1"/>
  <c r="BE1257" i="1"/>
  <c r="BE221" i="1"/>
  <c r="BE522" i="1"/>
  <c r="BE1214" i="1"/>
  <c r="BE1937" i="1"/>
  <c r="BE1000" i="1"/>
  <c r="BE1073" i="1"/>
  <c r="BE68" i="1"/>
  <c r="BE1635" i="1"/>
  <c r="BE1462" i="1"/>
  <c r="BE38" i="1"/>
  <c r="BE1379" i="1"/>
  <c r="BE224" i="1"/>
  <c r="BE69" i="1"/>
  <c r="BE1427" i="1"/>
  <c r="BE947" i="1"/>
  <c r="BE322" i="1"/>
  <c r="BE873" i="1"/>
  <c r="BE1720" i="1"/>
  <c r="BE1321" i="1"/>
  <c r="BE1921" i="1"/>
  <c r="BE1441" i="1"/>
  <c r="BE1394" i="1"/>
  <c r="BE559" i="1"/>
  <c r="BE199" i="1"/>
  <c r="BE1083" i="1"/>
  <c r="BE407" i="1"/>
  <c r="BE423" i="1"/>
  <c r="BE663" i="1"/>
  <c r="BE668" i="1"/>
  <c r="BE1805" i="1"/>
  <c r="BE236" i="1"/>
  <c r="BE678" i="1"/>
  <c r="BE1364" i="1"/>
  <c r="BE715" i="1"/>
  <c r="BE930" i="1"/>
  <c r="BE1142" i="1"/>
  <c r="BE291" i="1"/>
  <c r="BE126" i="1"/>
  <c r="BE1652" i="1"/>
  <c r="BE1356" i="1"/>
  <c r="BE1611" i="1"/>
  <c r="BE413" i="1"/>
  <c r="BE1347" i="1"/>
  <c r="BE567" i="1"/>
  <c r="BE1168" i="1"/>
  <c r="BE217" i="1"/>
  <c r="BE167" i="1"/>
  <c r="BE1811" i="1"/>
  <c r="BE864" i="1"/>
  <c r="BE1550" i="1"/>
  <c r="BE1270" i="1"/>
  <c r="BE1558" i="1"/>
  <c r="BE1900" i="1"/>
  <c r="BE370" i="1"/>
  <c r="BE276" i="1"/>
  <c r="BE1701" i="1"/>
  <c r="BE967" i="1"/>
  <c r="BE1042" i="1"/>
  <c r="BE287" i="1"/>
  <c r="BE152" i="1"/>
  <c r="BE1205" i="1"/>
  <c r="BE558" i="1"/>
  <c r="BE1718" i="1"/>
  <c r="BE266" i="1"/>
  <c r="BE588" i="1"/>
  <c r="BE596" i="1"/>
  <c r="BE710" i="1"/>
  <c r="BE968" i="1"/>
  <c r="BE326" i="1"/>
  <c r="BE756" i="1"/>
  <c r="BE1372" i="1"/>
  <c r="BE285" i="1"/>
  <c r="BE1247" i="1"/>
  <c r="BE250" i="1"/>
  <c r="BE1118" i="1"/>
  <c r="BE1309" i="1"/>
  <c r="BE1827" i="1"/>
  <c r="BE397" i="1"/>
  <c r="BE1358" i="1"/>
  <c r="BE303" i="1"/>
  <c r="BE1108" i="1"/>
  <c r="BE1297" i="1"/>
  <c r="BE1178" i="1"/>
  <c r="BE1171" i="1"/>
  <c r="BE1754" i="1"/>
  <c r="BE1467" i="1"/>
  <c r="BE800" i="1"/>
  <c r="BE1235" i="1"/>
  <c r="BE1382" i="1"/>
  <c r="BE124" i="1"/>
  <c r="BE1741" i="1"/>
  <c r="BE1736" i="1"/>
  <c r="BE1282" i="1"/>
  <c r="BE1019" i="1"/>
  <c r="BE1092" i="1"/>
  <c r="BE52" i="1"/>
  <c r="BE1032" i="1"/>
  <c r="BE666" i="1"/>
  <c r="BE712" i="1"/>
  <c r="BE1348" i="1"/>
  <c r="BE193" i="1"/>
  <c r="BE157" i="1"/>
  <c r="BE886" i="1"/>
  <c r="BE1232" i="1"/>
  <c r="BE1371" i="1"/>
  <c r="BE883" i="1"/>
  <c r="BE1387" i="1"/>
  <c r="BE1385" i="1"/>
  <c r="BE851" i="1"/>
  <c r="BE23" i="1"/>
  <c r="BE1514" i="1"/>
  <c r="BE1380" i="1"/>
  <c r="BE1265" i="1"/>
  <c r="BE440" i="1"/>
  <c r="BE1933" i="1"/>
  <c r="BE257" i="1"/>
  <c r="BE1455" i="1"/>
  <c r="BE1603" i="1"/>
  <c r="BE969" i="1"/>
  <c r="BE817" i="1"/>
  <c r="BE1018" i="1"/>
  <c r="BE240" i="1"/>
  <c r="BE1043" i="1"/>
  <c r="BE955" i="1"/>
  <c r="BE1041" i="1"/>
  <c r="BE894" i="1"/>
  <c r="BE1176" i="1"/>
  <c r="BE32" i="1"/>
  <c r="BE1952" i="1"/>
  <c r="BE1013" i="1"/>
  <c r="BE187" i="1"/>
  <c r="BE599" i="1"/>
  <c r="BE92" i="1"/>
  <c r="BE1573" i="1"/>
  <c r="BE1294" i="1"/>
  <c r="BE788" i="1"/>
  <c r="BE1572" i="1"/>
  <c r="BE1919" i="1"/>
  <c r="BE1828" i="1"/>
  <c r="BE98" i="1"/>
  <c r="BE517" i="1"/>
  <c r="BE1702" i="1"/>
  <c r="BE940" i="1"/>
  <c r="BE797" i="1"/>
  <c r="BE1025" i="1"/>
  <c r="BE516" i="1"/>
  <c r="BE1127" i="1"/>
  <c r="BE964" i="1"/>
  <c r="BE165" i="1"/>
  <c r="BE1556" i="1"/>
  <c r="BE1730" i="1"/>
  <c r="BE1197" i="1"/>
  <c r="BE1343" i="1"/>
  <c r="BE1896" i="1"/>
  <c r="BE139" i="1"/>
  <c r="BE1055" i="1"/>
  <c r="BE554" i="1"/>
  <c r="BE1845" i="1"/>
  <c r="BE1291" i="1"/>
  <c r="BE327" i="1"/>
  <c r="BE1404" i="1"/>
  <c r="BE1613" i="1"/>
  <c r="BE937" i="1"/>
  <c r="BE1510" i="1"/>
  <c r="BE1861" i="1"/>
  <c r="BE959" i="1"/>
  <c r="BE510" i="1"/>
  <c r="BE1951" i="1"/>
  <c r="BE410" i="1"/>
  <c r="BE1115" i="1"/>
  <c r="BE1328" i="1"/>
  <c r="BE1692" i="1"/>
  <c r="BE137" i="1"/>
  <c r="BE422" i="1"/>
  <c r="BE555" i="1"/>
  <c r="BE1778" i="1"/>
  <c r="BE439" i="1"/>
  <c r="BE1524" i="1"/>
  <c r="BE1272" i="1"/>
  <c r="BE1130" i="1"/>
  <c r="BE1301" i="1"/>
  <c r="BE528" i="1"/>
  <c r="BE976" i="1"/>
  <c r="BE1807" i="1"/>
  <c r="BE1868" i="1"/>
  <c r="BE1426" i="1"/>
  <c r="BE1806" i="1"/>
  <c r="BE874" i="1"/>
  <c r="BE1300" i="1"/>
  <c r="BE1867" i="1"/>
  <c r="BE1954" i="1"/>
  <c r="BE223" i="1"/>
  <c r="BE560" i="1"/>
  <c r="BE253" i="1"/>
  <c r="BE46" i="1"/>
  <c r="BE1030" i="1"/>
  <c r="BE816" i="1"/>
  <c r="BE899" i="1"/>
  <c r="BE268" i="1"/>
  <c r="BE35" i="1"/>
  <c r="BE1949" i="1"/>
  <c r="BE1437" i="1"/>
  <c r="BE1101" i="1"/>
  <c r="BE638" i="1"/>
  <c r="BE109" i="1"/>
  <c r="BE935" i="1"/>
  <c r="BE121" i="1"/>
  <c r="BE1126" i="1"/>
  <c r="BE1590" i="1"/>
  <c r="BE1587" i="1"/>
  <c r="BE1281" i="1"/>
  <c r="BE1776" i="1"/>
  <c r="BE731" i="1"/>
  <c r="BE556" i="1"/>
  <c r="BE1422" i="1"/>
  <c r="BE1010" i="1"/>
  <c r="BE1027" i="1"/>
  <c r="BE563" i="1"/>
  <c r="BE1236" i="1"/>
  <c r="BE1831" i="1"/>
  <c r="BE1623" i="1"/>
  <c r="BE706" i="1"/>
  <c r="BE332" i="1"/>
  <c r="BE1085" i="1"/>
  <c r="BE699" i="1"/>
  <c r="BE1685" i="1"/>
  <c r="BE1157" i="1"/>
  <c r="BE980" i="1"/>
  <c r="BE1519" i="1"/>
  <c r="BE260" i="1"/>
  <c r="BE915" i="1"/>
  <c r="BE1738" i="1"/>
  <c r="BE708" i="1"/>
  <c r="BE1560" i="1"/>
  <c r="BE477" i="1"/>
  <c r="BE813" i="1"/>
  <c r="BE865" i="1"/>
  <c r="BE1660" i="1"/>
  <c r="BE1049" i="1"/>
  <c r="BE1053" i="1"/>
  <c r="BE1165" i="1"/>
  <c r="BE1918" i="1"/>
  <c r="BE1066" i="1"/>
  <c r="BE1732" i="1"/>
  <c r="BE776" i="1"/>
  <c r="BE1474" i="1"/>
  <c r="BE1057" i="1"/>
  <c r="BE669" i="1"/>
  <c r="BE1286" i="1"/>
  <c r="BE733" i="1"/>
  <c r="BE392" i="1"/>
  <c r="BE1395" i="1"/>
  <c r="BE493" i="1"/>
  <c r="BE1632" i="1"/>
  <c r="BE672" i="1"/>
  <c r="BE33" i="1"/>
  <c r="BE1789" i="1"/>
  <c r="BE693" i="1"/>
  <c r="BE584" i="1"/>
  <c r="BE279" i="1"/>
  <c r="BE1098" i="1"/>
  <c r="BE1673" i="1"/>
  <c r="BE376" i="1"/>
  <c r="BE607" i="1"/>
  <c r="BE416" i="1"/>
  <c r="BE537" i="1"/>
  <c r="BE737" i="1"/>
  <c r="BE1655" i="1"/>
  <c r="BE1557" i="1"/>
  <c r="BE427" i="1"/>
  <c r="BE1276" i="1"/>
  <c r="BE1124" i="1"/>
  <c r="BE917" i="1"/>
  <c r="BE772" i="1"/>
  <c r="BE44" i="1"/>
  <c r="BE492" i="1"/>
  <c r="BE1938" i="1"/>
  <c r="BE75" i="1"/>
  <c r="BE870" i="1"/>
  <c r="BE1956" i="1"/>
  <c r="BE1781" i="1"/>
  <c r="BE389" i="1"/>
  <c r="BE244" i="1"/>
  <c r="BE1449" i="1"/>
  <c r="BE1522" i="1"/>
  <c r="BE45" i="1"/>
  <c r="BE1231" i="1"/>
  <c r="BE914" i="1"/>
  <c r="BE598" i="1"/>
  <c r="BE1484" i="1"/>
  <c r="BE1241" i="1"/>
  <c r="BE929" i="1"/>
  <c r="BE1608" i="1"/>
  <c r="BE1230" i="1"/>
  <c r="BE1656" i="1"/>
  <c r="BE1561" i="1"/>
  <c r="BE849" i="1"/>
  <c r="BE1432" i="1"/>
  <c r="BE1059" i="1"/>
  <c r="BE829" i="1"/>
  <c r="BE499" i="1"/>
  <c r="BE926" i="1"/>
  <c r="BE1546" i="1"/>
  <c r="BE1551" i="1"/>
  <c r="BE1268" i="1"/>
  <c r="BE130" i="1"/>
  <c r="BE1167" i="1"/>
  <c r="BE1051" i="1"/>
  <c r="BE485" i="1"/>
  <c r="BE512" i="1"/>
  <c r="BE562" i="1"/>
  <c r="BE1011" i="1"/>
  <c r="CV777" i="1"/>
  <c r="CV816" i="1"/>
  <c r="CV336" i="1"/>
  <c r="CV1926" i="1"/>
  <c r="CV797" i="1"/>
  <c r="CV63" i="1"/>
  <c r="CV1704" i="1"/>
  <c r="CV937" i="1"/>
  <c r="CV1470" i="1"/>
  <c r="CV670" i="1"/>
  <c r="CV1616" i="1"/>
  <c r="CV1105" i="1"/>
  <c r="CV239" i="1"/>
  <c r="CV332" i="1"/>
  <c r="CV577" i="1"/>
  <c r="CV149" i="1"/>
  <c r="CV1395" i="1"/>
  <c r="CV144" i="1"/>
  <c r="CV16" i="1"/>
  <c r="CV1434" i="1"/>
  <c r="CV1086" i="1"/>
  <c r="CV781" i="1"/>
  <c r="CV1658" i="1"/>
  <c r="CV965" i="1"/>
  <c r="CV73" i="1"/>
  <c r="CV1874" i="1"/>
  <c r="CV1852" i="1"/>
  <c r="CV153" i="1"/>
  <c r="CV1343" i="1"/>
  <c r="CV1734" i="1"/>
  <c r="CV1478" i="1"/>
  <c r="CV798" i="1"/>
  <c r="CV946" i="1"/>
  <c r="CV388" i="1"/>
  <c r="CV80" i="1"/>
  <c r="CV212" i="1"/>
  <c r="CV690" i="1"/>
  <c r="CV323" i="1"/>
  <c r="CV699" i="1"/>
  <c r="CV291" i="1"/>
  <c r="CV607" i="1"/>
  <c r="CV1700" i="1"/>
  <c r="CV341" i="1"/>
  <c r="CV1028" i="1"/>
  <c r="CV271" i="1"/>
  <c r="CV463" i="1"/>
  <c r="CV71" i="1"/>
  <c r="CV496" i="1"/>
  <c r="CV368" i="1"/>
  <c r="CV635" i="1"/>
  <c r="CV1009" i="1"/>
  <c r="CV692" i="1"/>
  <c r="CV491" i="1"/>
  <c r="CV1069" i="1"/>
  <c r="CV1162" i="1"/>
  <c r="CV876" i="1"/>
  <c r="CV1242" i="1"/>
  <c r="CV310" i="1"/>
  <c r="CV1864" i="1"/>
  <c r="CV888" i="1"/>
  <c r="CV636" i="1"/>
  <c r="CV827" i="1"/>
  <c r="CV573" i="1"/>
  <c r="CV1444" i="1"/>
  <c r="CV1900" i="1"/>
  <c r="CV448" i="1"/>
  <c r="CV505" i="1"/>
  <c r="CV1870" i="1"/>
  <c r="CV1883" i="1"/>
  <c r="CV474" i="1"/>
  <c r="CV83" i="1"/>
  <c r="CV1386" i="1"/>
  <c r="CV1670" i="1"/>
  <c r="CV343" i="1"/>
  <c r="CV786" i="1"/>
  <c r="CV347" i="1"/>
  <c r="CV1889" i="1"/>
  <c r="CV155" i="1"/>
  <c r="CV1420" i="1"/>
  <c r="CV1773" i="1"/>
  <c r="CV1379" i="1"/>
  <c r="CV1955" i="1"/>
  <c r="CV421" i="1"/>
  <c r="CV818" i="1"/>
  <c r="CV1056" i="1"/>
  <c r="CV76" i="1"/>
  <c r="CV1826" i="1"/>
  <c r="CV315" i="1"/>
  <c r="CV1463" i="1"/>
  <c r="CV95" i="1"/>
  <c r="CV1466" i="1"/>
  <c r="CV772" i="1"/>
  <c r="CV1387" i="1"/>
  <c r="CV1609" i="1"/>
  <c r="CV1125" i="1"/>
  <c r="CV1752" i="1"/>
  <c r="CV1908" i="1"/>
  <c r="CV1414" i="1"/>
  <c r="CV1531" i="1"/>
  <c r="CV1585" i="1"/>
  <c r="CV276" i="1"/>
  <c r="CV455" i="1"/>
  <c r="CV1788" i="1"/>
  <c r="CV1951" i="1"/>
  <c r="CV1558" i="1"/>
  <c r="CV578" i="1"/>
  <c r="CV500" i="1"/>
  <c r="CV807" i="1"/>
  <c r="CV801" i="1"/>
  <c r="CV461" i="1"/>
  <c r="CV1270" i="1"/>
  <c r="CV147" i="1"/>
  <c r="CV75" i="1"/>
  <c r="CV1608" i="1"/>
  <c r="CV247" i="1"/>
  <c r="CV1831" i="1"/>
  <c r="CV240" i="1"/>
  <c r="CV364" i="1"/>
  <c r="CV346" i="1"/>
  <c r="CV1409" i="1"/>
  <c r="CV877" i="1"/>
  <c r="CV1801" i="1"/>
  <c r="CV1266" i="1"/>
  <c r="CV1203" i="1"/>
  <c r="CV1640" i="1"/>
  <c r="CV376" i="1"/>
  <c r="CV697" i="1"/>
  <c r="CV190" i="1"/>
  <c r="CV1774" i="1"/>
  <c r="CV1149" i="1"/>
  <c r="CV672" i="1"/>
  <c r="CV518" i="1"/>
  <c r="CV1935" i="1"/>
  <c r="CV307" i="1"/>
  <c r="CV1948" i="1"/>
  <c r="CV352" i="1"/>
  <c r="CV425" i="1"/>
  <c r="CV873" i="1"/>
  <c r="CV639" i="1"/>
  <c r="CV1851" i="1"/>
  <c r="CV1234" i="1"/>
  <c r="CV720" i="1"/>
  <c r="CV701" i="1"/>
  <c r="CV1735" i="1"/>
  <c r="CV158" i="1"/>
  <c r="CV1924" i="1"/>
  <c r="CV714" i="1"/>
  <c r="CV785" i="1"/>
  <c r="CV123" i="1"/>
  <c r="CV1568" i="1"/>
  <c r="CV23" i="1"/>
  <c r="CV408" i="1"/>
  <c r="CV1472" i="1"/>
  <c r="CV1344" i="1"/>
  <c r="CV1591" i="1"/>
  <c r="CV34" i="1"/>
  <c r="CV1280" i="1"/>
  <c r="CV1578" i="1"/>
  <c r="CV1897" i="1"/>
  <c r="CV1222" i="1"/>
  <c r="CV1855" i="1"/>
  <c r="CV1783" i="1"/>
  <c r="CV583" i="1"/>
  <c r="CV41" i="1"/>
  <c r="CV992" i="1"/>
  <c r="CV1841" i="1"/>
  <c r="CV1003" i="1"/>
  <c r="CV482" i="1"/>
  <c r="CV114" i="1"/>
  <c r="CV890" i="1"/>
  <c r="CV1715" i="1"/>
  <c r="CV921" i="1"/>
  <c r="CV478" i="1"/>
  <c r="CV1779" i="1"/>
  <c r="CV1327" i="1"/>
  <c r="CV1888" i="1"/>
  <c r="CV429" i="1"/>
  <c r="CV1334" i="1"/>
  <c r="CV993" i="1"/>
  <c r="CV1907" i="1"/>
  <c r="CV1236" i="1"/>
  <c r="CV1853" i="1"/>
  <c r="CV270" i="1"/>
  <c r="CV1384" i="1"/>
  <c r="CV556" i="1"/>
  <c r="CV669" i="1"/>
  <c r="CV1660" i="1"/>
  <c r="CV1739" i="1"/>
  <c r="CV758" i="1"/>
  <c r="CV1674" i="1"/>
  <c r="CV834" i="1"/>
  <c r="CV1582" i="1"/>
  <c r="CV802" i="1"/>
  <c r="CV295" i="1"/>
  <c r="CV575" i="1"/>
  <c r="CV1145" i="1"/>
  <c r="CV393" i="1"/>
  <c r="CV1430" i="1"/>
  <c r="CV524" i="1"/>
  <c r="CV765" i="1"/>
  <c r="CV900" i="1"/>
  <c r="CV1809" i="1"/>
  <c r="CV643" i="1"/>
  <c r="CV1610" i="1"/>
  <c r="CV715" i="1"/>
  <c r="CV1111" i="1"/>
  <c r="CV130" i="1"/>
  <c r="CV612" i="1"/>
  <c r="CV204" i="1"/>
  <c r="CV1918" i="1"/>
  <c r="CV1776" i="1"/>
  <c r="CV1901" i="1"/>
  <c r="CV84" i="1"/>
  <c r="CV874" i="1"/>
  <c r="CV892" i="1"/>
  <c r="CV910" i="1"/>
  <c r="CV486" i="1"/>
  <c r="CV1698" i="1"/>
  <c r="CV28" i="1"/>
  <c r="CV1073" i="1"/>
  <c r="CV1625" i="1"/>
  <c r="CV1589" i="1"/>
  <c r="CV1844" i="1"/>
  <c r="CV967" i="1"/>
  <c r="CV178" i="1"/>
  <c r="CV118" i="1"/>
  <c r="CV1840" i="1"/>
  <c r="CV1607" i="1"/>
  <c r="CV684" i="1"/>
  <c r="CV405" i="1"/>
  <c r="CV1830" i="1"/>
  <c r="CV1173" i="1"/>
  <c r="CV1836" i="1"/>
  <c r="CV553" i="1"/>
  <c r="CV545" i="1"/>
  <c r="CV1202" i="1"/>
  <c r="CV1804" i="1"/>
  <c r="CV813" i="1"/>
  <c r="CV891" i="1"/>
  <c r="CV633" i="1"/>
  <c r="CV604" i="1"/>
  <c r="CV1240" i="1"/>
  <c r="CV1249" i="1"/>
  <c r="CV1538" i="1"/>
  <c r="CV1871" i="1"/>
  <c r="CV1599" i="1"/>
  <c r="CV1044" i="1"/>
  <c r="CV592" i="1"/>
  <c r="CV283" i="1"/>
  <c r="CV1068" i="1"/>
  <c r="CV1575" i="1"/>
  <c r="CV1259" i="1"/>
  <c r="CV1782" i="1"/>
  <c r="CV46" i="1"/>
  <c r="CV1174" i="1"/>
  <c r="CV608" i="1"/>
  <c r="CV366" i="1"/>
  <c r="CV1144" i="1"/>
  <c r="CV806" i="1"/>
  <c r="CV1164" i="1"/>
  <c r="CV1001" i="1"/>
  <c r="CV1842" i="1"/>
  <c r="CV850" i="1"/>
  <c r="CV1383" i="1"/>
  <c r="CV1619" i="1"/>
  <c r="CV360" i="1"/>
  <c r="CV1037" i="1"/>
  <c r="CV1075" i="1"/>
  <c r="CV534" i="1"/>
  <c r="CV501" i="1"/>
  <c r="CV621" i="1"/>
  <c r="CV549" i="1"/>
  <c r="CV1027" i="1"/>
  <c r="CV370" i="1"/>
  <c r="CV55" i="1"/>
  <c r="CV1340" i="1"/>
  <c r="CV943" i="1"/>
  <c r="CV359" i="1"/>
  <c r="CV1198" i="1"/>
  <c r="CV223" i="1"/>
  <c r="CV1246" i="1"/>
  <c r="CV476" i="1"/>
  <c r="CV1127" i="1"/>
  <c r="CV21" i="1"/>
  <c r="CV1542" i="1"/>
  <c r="CV1443" i="1"/>
  <c r="CV434" i="1"/>
  <c r="CV207" i="1"/>
  <c r="CV437" i="1"/>
  <c r="CV913" i="1"/>
  <c r="CV1771" i="1"/>
  <c r="CV1671" i="1"/>
  <c r="CV1161" i="1"/>
  <c r="CV984" i="1"/>
  <c r="CV1223" i="1"/>
  <c r="CV1618" i="1"/>
  <c r="CV458" i="1"/>
  <c r="CV1315" i="1"/>
  <c r="CV97" i="1"/>
  <c r="CV1371" i="1"/>
  <c r="CV960" i="1"/>
  <c r="CV194" i="1"/>
  <c r="CV1005" i="1"/>
  <c r="CV581" i="1"/>
  <c r="CV1107" i="1"/>
  <c r="CV1516" i="1"/>
  <c r="CV253" i="1"/>
  <c r="CV918" i="1"/>
  <c r="CV1930" i="1"/>
  <c r="CV168" i="1"/>
  <c r="CV1275" i="1"/>
  <c r="CV810" i="1"/>
  <c r="CV1892" i="1"/>
  <c r="CV1094" i="1"/>
  <c r="CV1716" i="1"/>
  <c r="CV1833" i="1"/>
  <c r="CV1803" i="1"/>
  <c r="CV40" i="1"/>
  <c r="CV199" i="1"/>
  <c r="CV382" i="1"/>
  <c r="CV444" i="1"/>
  <c r="CV1624" i="1"/>
  <c r="CV143" i="1"/>
  <c r="CV211" i="1"/>
  <c r="CV1684" i="1"/>
  <c r="CV1095" i="1"/>
  <c r="CV1120" i="1"/>
  <c r="CV851" i="1"/>
  <c r="CV1455" i="1"/>
  <c r="CV1332" i="1"/>
  <c r="CV409" i="1"/>
  <c r="CV1036" i="1"/>
  <c r="CV989" i="1"/>
  <c r="CV249" i="1"/>
  <c r="CV1565" i="1"/>
  <c r="CV233" i="1"/>
  <c r="CV574" i="1"/>
  <c r="CV1034" i="1"/>
  <c r="CV1419" i="1"/>
  <c r="CV1902" i="1"/>
  <c r="CV339" i="1"/>
  <c r="CV176" i="1"/>
  <c r="CV1886" i="1"/>
  <c r="CV1630" i="1"/>
  <c r="CV1677" i="1"/>
  <c r="CV795" i="1"/>
  <c r="CV1548" i="1"/>
  <c r="CV1438" i="1"/>
  <c r="CV620" i="1"/>
  <c r="CV1641" i="1"/>
  <c r="CV265" i="1"/>
  <c r="CV1834" i="1"/>
  <c r="CV1169" i="1"/>
  <c r="CV94" i="1"/>
  <c r="CV1708" i="1"/>
  <c r="CV1821" i="1"/>
  <c r="CV1696" i="1"/>
  <c r="CV966" i="1"/>
  <c r="CV1510" i="1"/>
  <c r="CV263" i="1"/>
  <c r="CV430" i="1"/>
  <c r="CV1047" i="1"/>
  <c r="CV142" i="1"/>
  <c r="CV1759" i="1"/>
  <c r="CV1096" i="1"/>
  <c r="CV812" i="1"/>
  <c r="CV840" i="1"/>
  <c r="CV991" i="1"/>
  <c r="CV1881" i="1"/>
  <c r="CV1922" i="1"/>
  <c r="CV906" i="1"/>
  <c r="CV1167" i="1"/>
  <c r="CV1781" i="1"/>
  <c r="CV37" i="1"/>
  <c r="CV1606" i="1"/>
  <c r="CV779" i="1"/>
  <c r="CV472" i="1"/>
  <c r="CV99" i="1"/>
  <c r="CV397" i="1"/>
  <c r="CV166" i="1"/>
  <c r="CV1252" i="1"/>
  <c r="CV516" i="1"/>
  <c r="CV1197" i="1"/>
  <c r="CV1215" i="1"/>
  <c r="CV626" i="1"/>
  <c r="CV932" i="1"/>
  <c r="CV1530" i="1"/>
  <c r="CV1681" i="1"/>
  <c r="CV1598" i="1"/>
  <c r="CV978" i="1"/>
  <c r="CV587" i="1"/>
  <c r="CV1204" i="1"/>
  <c r="CV819" i="1"/>
  <c r="CV322" i="1"/>
  <c r="CV567" i="1"/>
  <c r="CV1486" i="1"/>
  <c r="CV1812" i="1"/>
  <c r="CV1273" i="1"/>
  <c r="CV1938" i="1"/>
  <c r="CV135" i="1"/>
  <c r="CV1934" i="1"/>
  <c r="CV582" i="1"/>
  <c r="CV1654" i="1"/>
  <c r="CV1944" i="1"/>
  <c r="CV89" i="1"/>
  <c r="CV1645" i="1"/>
  <c r="CV1593" i="1"/>
  <c r="CV632" i="1"/>
  <c r="CV561" i="1"/>
  <c r="CV1255" i="1"/>
  <c r="CV27" i="1"/>
  <c r="CV1453" i="1"/>
  <c r="CV1375" i="1"/>
  <c r="CV1209" i="1"/>
  <c r="CV451" i="1"/>
  <c r="CV1613" i="1"/>
  <c r="CV731" i="1"/>
  <c r="CV180" i="1"/>
  <c r="CV443" i="1"/>
  <c r="CV1026" i="1"/>
  <c r="CV1140" i="1"/>
  <c r="CV150" i="1"/>
  <c r="CV1942" i="1"/>
  <c r="CV1780" i="1"/>
  <c r="CV842" i="1"/>
  <c r="CV560" i="1"/>
  <c r="CV298" i="1"/>
  <c r="CV65" i="1"/>
  <c r="CV1690" i="1"/>
  <c r="CV585" i="1"/>
  <c r="CV49" i="1"/>
  <c r="CV998" i="1"/>
  <c r="CV1632" i="1"/>
  <c r="CV1802" i="1"/>
  <c r="CV1882" i="1"/>
  <c r="CV106" i="1"/>
  <c r="CV1306" i="1"/>
  <c r="CV200" i="1"/>
  <c r="CV391" i="1"/>
  <c r="CV77" i="1"/>
  <c r="CV103" i="1"/>
  <c r="CV580" i="1"/>
  <c r="CV1442" i="1"/>
  <c r="CV372" i="1"/>
  <c r="CV91" i="1"/>
  <c r="CV282" i="1"/>
  <c r="CV1695" i="1"/>
  <c r="CV949" i="1"/>
  <c r="CV1737" i="1"/>
  <c r="CV306" i="1"/>
  <c r="CV554" i="1"/>
  <c r="CV1365" i="1"/>
  <c r="CV856" i="1"/>
  <c r="CV1431" i="1"/>
  <c r="CV1879" i="1"/>
  <c r="CV1232" i="1"/>
  <c r="CV986" i="1"/>
  <c r="CV1317" i="1"/>
  <c r="CV809" i="1"/>
  <c r="CV1905" i="1"/>
  <c r="CV1458" i="1"/>
  <c r="CV1449" i="1"/>
  <c r="CV385" i="1"/>
  <c r="CV357" i="1"/>
  <c r="CV1398" i="1"/>
  <c r="CV70" i="1"/>
  <c r="CV369" i="1"/>
  <c r="CV1693" i="1"/>
  <c r="CV934" i="1"/>
  <c r="CV1207" i="1"/>
  <c r="CV737" i="1"/>
  <c r="CV387" i="1"/>
  <c r="CV431" i="1"/>
  <c r="CV717" i="1"/>
  <c r="CV1160" i="1"/>
  <c r="CV617" i="1"/>
  <c r="CV640" i="1"/>
  <c r="CV1112" i="1"/>
  <c r="CV773" i="1"/>
  <c r="CV732" i="1"/>
  <c r="CV811" i="1"/>
  <c r="CV1925" i="1"/>
  <c r="CV1573" i="1"/>
  <c r="CV762" i="1"/>
  <c r="CV726" i="1"/>
  <c r="CV1857" i="1"/>
  <c r="CV1617" i="1"/>
  <c r="CV412" i="1"/>
  <c r="CV42" i="1"/>
  <c r="CV1038" i="1"/>
  <c r="CV1475" i="1"/>
  <c r="CV822" i="1"/>
  <c r="CV1136" i="1"/>
  <c r="CV955" i="1"/>
  <c r="CV985" i="1"/>
  <c r="CV50" i="1"/>
  <c r="CV1362" i="1"/>
  <c r="CV543" i="1"/>
  <c r="CV1910" i="1"/>
  <c r="CV309" i="1"/>
  <c r="CV958" i="1"/>
  <c r="CV959" i="1"/>
  <c r="CV481" i="1"/>
  <c r="CV64" i="1"/>
  <c r="CV1285" i="1"/>
  <c r="CV1008" i="1"/>
  <c r="CV724" i="1"/>
  <c r="CV1194" i="1"/>
  <c r="CV457" i="1"/>
  <c r="CV1171" i="1"/>
  <c r="CV1218" i="1"/>
  <c r="CV1650" i="1"/>
  <c r="CV361" i="1"/>
  <c r="CV1378" i="1"/>
  <c r="CV1039" i="1"/>
  <c r="CV242" i="1"/>
  <c r="CV1389" i="1"/>
  <c r="CV1580" i="1"/>
  <c r="CV1954" i="1"/>
  <c r="CV930" i="1"/>
  <c r="CV1711" i="1"/>
  <c r="CV1476" i="1"/>
  <c r="CV929" i="1"/>
  <c r="CV527" i="1"/>
  <c r="CV1401" i="1"/>
  <c r="CV594" i="1"/>
  <c r="CV764" i="1"/>
  <c r="CV330" i="1"/>
  <c r="CV1561" i="1"/>
  <c r="CV1411" i="1"/>
  <c r="CV1106" i="1"/>
  <c r="CV675" i="1"/>
  <c r="CV905" i="1"/>
  <c r="CV484" i="1"/>
  <c r="CV327" i="1"/>
  <c r="CV460" i="1"/>
  <c r="CV14" i="1"/>
  <c r="CV1805" i="1"/>
  <c r="CV362" i="1"/>
  <c r="CV1899" i="1"/>
  <c r="CV1906" i="1"/>
  <c r="CV824" i="1"/>
  <c r="CV849" i="1"/>
  <c r="CV555" i="1"/>
  <c r="CV1452" i="1"/>
  <c r="CV1460" i="1"/>
  <c r="CV826" i="1"/>
  <c r="CV1647" i="1"/>
  <c r="CV1139" i="1"/>
  <c r="CV1748" i="1"/>
  <c r="CV1953" i="1"/>
  <c r="CV1514" i="1"/>
  <c r="CV1560" i="1"/>
  <c r="CV1911" i="1"/>
  <c r="CV884" i="1"/>
  <c r="CV358" i="1"/>
  <c r="CV1147" i="1"/>
  <c r="CV1843" i="1"/>
  <c r="CV1535" i="1"/>
  <c r="CV127" i="1"/>
  <c r="CV1382" i="1"/>
  <c r="CV1600" i="1"/>
  <c r="CV355" i="1"/>
  <c r="CV1304" i="1"/>
  <c r="CV933" i="1"/>
  <c r="CV1254" i="1"/>
  <c r="CV698" i="1"/>
  <c r="CV1790" i="1"/>
  <c r="CV1614" i="1"/>
  <c r="CV1342" i="1"/>
  <c r="CV1839" i="1"/>
  <c r="CV254" i="1"/>
  <c r="CV32" i="1"/>
  <c r="CV642" i="1"/>
  <c r="CV1294" i="1"/>
  <c r="CV521" i="1"/>
  <c r="CV278" i="1"/>
  <c r="CV187" i="1"/>
  <c r="CV488" i="1"/>
  <c r="CV1492" i="1"/>
  <c r="CV466" i="1"/>
  <c r="CV1265" i="1"/>
  <c r="CV483" i="1"/>
  <c r="CV1356" i="1"/>
  <c r="CV354" i="1"/>
  <c r="CV895" i="1"/>
  <c r="CV406" i="1"/>
  <c r="CV404" i="1"/>
  <c r="CV1863" i="1"/>
  <c r="CV1481" i="1"/>
  <c r="CV1891" i="1"/>
  <c r="CV182" i="1"/>
  <c r="CV881" i="1"/>
  <c r="CV1576" i="1"/>
  <c r="CV878" i="1"/>
  <c r="CV761" i="1"/>
  <c r="CV1620" i="1"/>
  <c r="CV1474" i="1"/>
  <c r="CV1838" i="1"/>
  <c r="CV1271" i="1"/>
  <c r="CV1534" i="1"/>
  <c r="CV706" i="1"/>
  <c r="CV523" i="1"/>
  <c r="CV497" i="1"/>
  <c r="CV438" i="1"/>
  <c r="CV654" i="1"/>
  <c r="CV867" i="1"/>
  <c r="CV479" i="1"/>
  <c r="CV1024" i="1"/>
  <c r="CV331" i="1"/>
  <c r="CV872" i="1"/>
  <c r="CV277" i="1"/>
  <c r="CV349" i="1"/>
  <c r="CV1237" i="1"/>
  <c r="CV1295" i="1"/>
  <c r="CV624" i="1"/>
  <c r="CV1070" i="1"/>
  <c r="CV1413" i="1"/>
  <c r="CV880" i="1"/>
  <c r="CV855" i="1"/>
  <c r="CV1324" i="1"/>
  <c r="CV1326" i="1"/>
  <c r="CV1588" i="1"/>
  <c r="CV208" i="1"/>
  <c r="CV1751" i="1"/>
  <c r="CV1392" i="1"/>
  <c r="CV407" i="1"/>
  <c r="CV1102" i="1"/>
  <c r="CV262" i="1"/>
  <c r="CV1117" i="1"/>
  <c r="CV750" i="1"/>
  <c r="CV1025" i="1"/>
  <c r="CV736" i="1"/>
  <c r="CV766" i="1"/>
  <c r="CV274" i="1"/>
  <c r="CV1380" i="1"/>
  <c r="CV763" i="1"/>
  <c r="CV1296" i="1"/>
  <c r="CV1770" i="1"/>
  <c r="CV514" i="1"/>
  <c r="CV1391" i="1"/>
  <c r="CV1300" i="1"/>
  <c r="CV1480" i="1"/>
  <c r="CV1405" i="1"/>
  <c r="CV1508" i="1"/>
  <c r="CV1562" i="1"/>
  <c r="CV1406" i="1"/>
  <c r="CV1033" i="1"/>
  <c r="CV400" i="1"/>
  <c r="CV1862" i="1"/>
  <c r="CV947" i="1"/>
  <c r="CV1177" i="1"/>
  <c r="CV1765" i="1"/>
  <c r="CV924" i="1"/>
  <c r="CV1517" i="1"/>
  <c r="CV125" i="1"/>
  <c r="CV681" i="1"/>
  <c r="CV175" i="1"/>
  <c r="CV224" i="1"/>
  <c r="CV694" i="1"/>
  <c r="CV771" i="1"/>
  <c r="CV1675" i="1"/>
  <c r="CV1305" i="1"/>
  <c r="CV1213" i="1"/>
  <c r="CV257" i="1"/>
  <c r="CV597" i="1"/>
  <c r="CV122" i="1"/>
  <c r="CV593" i="1"/>
  <c r="CV1556" i="1"/>
  <c r="CV1950" i="1"/>
  <c r="CV1156" i="1"/>
  <c r="CV273" i="1"/>
  <c r="CV1814" i="1"/>
  <c r="CV990" i="1"/>
  <c r="CV1581" i="1"/>
  <c r="CV1045" i="1"/>
  <c r="CV628" i="1"/>
  <c r="CV53" i="1"/>
  <c r="CV1800" i="1"/>
  <c r="CV237" i="1"/>
  <c r="CV1725" i="1"/>
  <c r="CV1130" i="1"/>
  <c r="CV19" i="1"/>
  <c r="CV1057" i="1"/>
  <c r="CV1114" i="1"/>
  <c r="CV1372" i="1"/>
  <c r="CV1488" i="1"/>
  <c r="CV808" i="1"/>
  <c r="CV1707" i="1"/>
  <c r="CV1157" i="1"/>
  <c r="CV1178" i="1"/>
  <c r="CV844" i="1"/>
  <c r="CV1092" i="1"/>
  <c r="CV1116" i="1"/>
  <c r="CV1778" i="1"/>
  <c r="CV1063" i="1"/>
  <c r="CV163" i="1"/>
  <c r="CV201" i="1"/>
  <c r="CV213" i="1"/>
  <c r="CV1563" i="1"/>
  <c r="CV631" i="1"/>
  <c r="CV541" i="1"/>
  <c r="CV532" i="1"/>
  <c r="CV814" i="1"/>
  <c r="CV603" i="1"/>
  <c r="CV848" i="1"/>
  <c r="CV1719" i="1"/>
  <c r="CV244" i="1"/>
  <c r="CV1673" i="1"/>
  <c r="CV61" i="1"/>
  <c r="CV866" i="1"/>
  <c r="CV1080" i="1"/>
  <c r="CV1545" i="1"/>
  <c r="CV793" i="1"/>
  <c r="CV1093" i="1"/>
  <c r="CV1138" i="1"/>
  <c r="CV988" i="1"/>
  <c r="CV272" i="1"/>
  <c r="CV1461" i="1"/>
  <c r="CV157" i="1"/>
  <c r="CV1572" i="1"/>
  <c r="CV1527" i="1"/>
  <c r="CV219" i="1"/>
  <c r="CV1440" i="1"/>
  <c r="CV1366" i="1"/>
  <c r="CV730" i="1"/>
  <c r="CV1940" i="1"/>
  <c r="CV1233" i="1"/>
  <c r="CV469" i="1"/>
  <c r="CV1436" i="1"/>
  <c r="CV1796" i="1"/>
  <c r="CV87" i="1"/>
  <c r="CV759" i="1"/>
  <c r="CV111" i="1"/>
  <c r="CV181" i="1"/>
  <c r="CV379" i="1"/>
  <c r="CV9" i="1"/>
  <c r="CV1457" i="1"/>
  <c r="CV1815" i="1"/>
  <c r="CV43" i="1"/>
  <c r="CV1825" i="1"/>
  <c r="CV1258" i="1"/>
  <c r="CV838" i="1"/>
  <c r="CV1785" i="1"/>
  <c r="CV1846" i="1"/>
  <c r="CV613" i="1"/>
  <c r="CV1682" i="1"/>
  <c r="CV1374" i="1"/>
  <c r="CV78" i="1"/>
  <c r="CV110" i="1"/>
  <c r="CV1786" i="1"/>
  <c r="CV558" i="1"/>
  <c r="CV975" i="1"/>
  <c r="CV944" i="1"/>
  <c r="CV1500" i="1"/>
  <c r="CV742" i="1"/>
  <c r="CV1337" i="1"/>
  <c r="CV464" i="1"/>
  <c r="CV1504" i="1"/>
  <c r="CV1330" i="1"/>
  <c r="CV1267" i="1"/>
  <c r="CV1887" i="1"/>
  <c r="CV321" i="1"/>
  <c r="CV904" i="1"/>
  <c r="CV974" i="1"/>
  <c r="CV38" i="1"/>
  <c r="CV1532" i="1"/>
  <c r="CV1638" i="1"/>
  <c r="CV1397" i="1"/>
  <c r="CV686" i="1"/>
  <c r="CV280" i="1"/>
  <c r="CV275" i="1"/>
  <c r="CV495" i="1"/>
  <c r="CV120" i="1"/>
  <c r="CV1224" i="1"/>
  <c r="CV1672" i="1"/>
  <c r="CV261" i="1"/>
  <c r="CV389" i="1"/>
  <c r="CV218" i="1"/>
  <c r="CV1717" i="1"/>
  <c r="CV1577" i="1"/>
  <c r="CV1694" i="1"/>
  <c r="CV836" i="1"/>
  <c r="CV832" i="1"/>
  <c r="CV319" i="1"/>
  <c r="CV677" i="1"/>
  <c r="CV1193" i="1"/>
  <c r="CV1066" i="1"/>
  <c r="CV1665" i="1"/>
  <c r="CV1268" i="1"/>
  <c r="CV1126" i="1"/>
  <c r="CV1245" i="1"/>
  <c r="CV572" i="1"/>
  <c r="CV1495" i="1"/>
  <c r="CV1181" i="1"/>
  <c r="CV755" i="1"/>
  <c r="CV1597" i="1"/>
  <c r="CV1013" i="1"/>
  <c r="CV162" i="1"/>
  <c r="CV1423" i="1"/>
  <c r="CV424" i="1"/>
  <c r="CV1123" i="1"/>
  <c r="CV1543" i="1"/>
  <c r="CV1865" i="1"/>
  <c r="CV916" i="1"/>
  <c r="CV1042" i="1"/>
  <c r="CV1546" i="1"/>
  <c r="CV1574" i="1"/>
  <c r="CV1124" i="1"/>
  <c r="CV531" i="1"/>
  <c r="CV718" i="1"/>
  <c r="CV30" i="1"/>
  <c r="CV1878" i="1"/>
  <c r="CV480" i="1"/>
  <c r="CV1303" i="1"/>
  <c r="CV1859" i="1"/>
  <c r="CV871" i="1"/>
  <c r="CV1318" i="1"/>
  <c r="CV1807" i="1"/>
  <c r="CV1612" i="1"/>
  <c r="CV1289" i="1"/>
  <c r="CV13" i="1"/>
  <c r="CV228" i="1"/>
  <c r="CV616" i="1"/>
  <c r="CV634" i="1"/>
  <c r="CV1432" i="1"/>
  <c r="CV1099" i="1"/>
  <c r="CV57" i="1"/>
  <c r="CV1428" i="1"/>
  <c r="CV363" i="1"/>
  <c r="CV520" i="1"/>
  <c r="CV139" i="1"/>
  <c r="CV1396" i="1"/>
  <c r="CV279" i="1"/>
  <c r="CV1678" i="1"/>
  <c r="CV563" i="1"/>
  <c r="CV1399" i="1"/>
  <c r="CV796" i="1"/>
  <c r="CV1323" i="1"/>
  <c r="CV687" i="1"/>
  <c r="CV215" i="1"/>
  <c r="CV1629" i="1"/>
  <c r="CV1168" i="1"/>
  <c r="CV1214" i="1"/>
  <c r="CV780" i="1"/>
  <c r="CV1425" i="1"/>
  <c r="CV1155" i="1"/>
  <c r="CV151" i="1"/>
  <c r="CV935" i="1"/>
  <c r="CV1626" i="1"/>
  <c r="CV1175" i="1"/>
  <c r="CV297" i="1"/>
  <c r="CV1154" i="1"/>
  <c r="CV222" i="1"/>
  <c r="CV289" i="1"/>
  <c r="CV1758" i="1"/>
  <c r="CV566" i="1"/>
  <c r="CV197" i="1"/>
  <c r="CV1792" i="1"/>
  <c r="CV92" i="1"/>
  <c r="CV721" i="1"/>
  <c r="CV908" i="1"/>
  <c r="CV1272" i="1"/>
  <c r="CV7" i="1"/>
  <c r="CV823" i="1"/>
  <c r="CV229" i="1"/>
  <c r="CV69" i="1"/>
  <c r="CV678" i="1"/>
  <c r="CV335" i="1"/>
  <c r="CV830" i="1"/>
  <c r="CV748" i="1"/>
  <c r="CV487" i="1"/>
  <c r="CV1685" i="1"/>
  <c r="CV540" i="1"/>
  <c r="CV538" i="1"/>
  <c r="CV116" i="1"/>
  <c r="CV188" i="1"/>
  <c r="CV1747" i="1"/>
  <c r="CV825" i="1"/>
  <c r="CV733" i="1"/>
  <c r="CV442" i="1"/>
  <c r="CV803" i="1"/>
  <c r="CV1190" i="1"/>
  <c r="CV1292" i="1"/>
  <c r="CV267" i="1"/>
  <c r="CV1623" i="1"/>
  <c r="CV509" i="1"/>
  <c r="CV220" i="1"/>
  <c r="CV230" i="1"/>
  <c r="CV1941" i="1"/>
  <c r="CV1503" i="1"/>
  <c r="CV210" i="1"/>
  <c r="CV311" i="1"/>
  <c r="CV1064" i="1"/>
  <c r="CV371" i="1"/>
  <c r="CV783" i="1"/>
  <c r="CV622" i="1"/>
  <c r="CV1336" i="1"/>
  <c r="CV241" i="1"/>
  <c r="CV1049" i="1"/>
  <c r="CV1347" i="1"/>
  <c r="CV1172" i="1"/>
  <c r="CV1309" i="1"/>
  <c r="CV1108" i="1"/>
  <c r="CV641" i="1"/>
  <c r="CV160" i="1"/>
  <c r="CV683" i="1"/>
  <c r="CV1601" i="1"/>
  <c r="CV569" i="1"/>
  <c r="CV1137" i="1"/>
  <c r="CV1210" i="1"/>
  <c r="CV1898" i="1"/>
  <c r="CV202" i="1"/>
  <c r="CV1030" i="1"/>
  <c r="CV171" i="1"/>
  <c r="CV440" i="1"/>
  <c r="CV513" i="1"/>
  <c r="CV58" i="1"/>
  <c r="CV911" i="1"/>
  <c r="CV1417" i="1"/>
  <c r="CV606" i="1"/>
  <c r="CV62" i="1"/>
  <c r="CV1182" i="1"/>
  <c r="CV854" i="1"/>
  <c r="CV1903" i="1"/>
  <c r="CV1767" i="1"/>
  <c r="CV399" i="1"/>
  <c r="CV56" i="1"/>
  <c r="CV1819" i="1"/>
  <c r="CV305" i="1"/>
  <c r="CV735" i="1"/>
  <c r="CV1348" i="1"/>
  <c r="CV1709" i="1"/>
  <c r="CV839" i="1"/>
  <c r="CV747" i="1"/>
  <c r="CV386" i="1"/>
  <c r="CV1740" i="1"/>
  <c r="CV1077" i="1"/>
  <c r="CV422" i="1"/>
  <c r="CV757" i="1"/>
  <c r="CV862" i="1"/>
  <c r="CV303" i="1"/>
  <c r="CV1087" i="1"/>
  <c r="CV1424" i="1"/>
  <c r="CV1933" i="1"/>
  <c r="CV1142" i="1"/>
  <c r="CV52" i="1"/>
  <c r="CV88" i="1"/>
  <c r="CV236" i="1"/>
  <c r="CV1208" i="1"/>
  <c r="CV1159" i="1"/>
  <c r="CV1297" i="1"/>
  <c r="CV1502" i="1"/>
  <c r="CV952" i="1"/>
  <c r="CV1377" i="1"/>
  <c r="CV86" i="1"/>
  <c r="CV1331" i="1"/>
  <c r="CV1412" i="1"/>
  <c r="CV1537" i="1"/>
  <c r="CV1131" i="1"/>
  <c r="CV629" i="1"/>
  <c r="CV957" i="1"/>
  <c r="CV1490" i="1"/>
  <c r="CV864" i="1"/>
  <c r="CV1051" i="1"/>
  <c r="CV743" i="1"/>
  <c r="CV411" i="1"/>
  <c r="CV1927" i="1"/>
  <c r="CV154" i="1"/>
  <c r="CV512" i="1"/>
  <c r="CV647" i="1"/>
  <c r="CV426" i="1"/>
  <c r="CV90" i="1"/>
  <c r="CV325" i="1"/>
  <c r="CV1244" i="1"/>
  <c r="CV792" i="1"/>
  <c r="CV790" i="1"/>
  <c r="CV29" i="1"/>
  <c r="CV1757" i="1"/>
  <c r="CV54" i="1"/>
  <c r="CV268" i="1"/>
  <c r="CV1680" i="1"/>
  <c r="CV528" i="1"/>
  <c r="CV1302" i="1"/>
  <c r="CV396" i="1"/>
  <c r="CV1520" i="1"/>
  <c r="CV1250" i="1"/>
  <c r="CV619" i="1"/>
  <c r="CV1187" i="1"/>
  <c r="CV1227" i="1"/>
  <c r="CV1718" i="1"/>
  <c r="CV999" i="1"/>
  <c r="CV711" i="1"/>
  <c r="CV1622" i="1"/>
  <c r="CV1497" i="1"/>
  <c r="CV1435" i="1"/>
  <c r="CV1134" i="1"/>
  <c r="CV294" i="1"/>
  <c r="CV646" i="1"/>
  <c r="CV1761" i="1"/>
  <c r="CV738" i="1"/>
  <c r="CV894" i="1"/>
  <c r="CV611" i="1"/>
  <c r="CV1730" i="1"/>
  <c r="CV820" i="1"/>
  <c r="CV198" i="1"/>
  <c r="CV1243" i="1"/>
  <c r="CV490" i="1"/>
  <c r="CV503" i="1"/>
  <c r="CV1549" i="1"/>
  <c r="CV1286" i="1"/>
  <c r="CV517" i="1"/>
  <c r="CV350" i="1"/>
  <c r="CV380" i="1"/>
  <c r="CV1422" i="1"/>
  <c r="CV507" i="1"/>
  <c r="CV1325" i="1"/>
  <c r="CV508" i="1"/>
  <c r="CV1206" i="1"/>
  <c r="CV44" i="1"/>
  <c r="CV1352" i="1"/>
  <c r="CV1364" i="1"/>
  <c r="CV1569" i="1"/>
  <c r="CV662" i="1"/>
  <c r="CV186" i="1"/>
  <c r="CV1022" i="1"/>
  <c r="CV337" i="1"/>
  <c r="CV1484" i="1"/>
  <c r="CV660" i="1"/>
  <c r="CV1314" i="1"/>
  <c r="CV708" i="1"/>
  <c r="CV302" i="1"/>
  <c r="CV1692" i="1"/>
  <c r="CV1646" i="1"/>
  <c r="CV680" i="1"/>
  <c r="CV1667" i="1"/>
  <c r="CV96" i="1"/>
  <c r="CV1947" i="1"/>
  <c r="CV329" i="1"/>
  <c r="CV1201" i="1"/>
  <c r="CV453" i="1"/>
  <c r="CV1937" i="1"/>
  <c r="CV550" i="1"/>
  <c r="CV879" i="1"/>
  <c r="CV292" i="1"/>
  <c r="CV741" i="1"/>
  <c r="CV1666" i="1"/>
  <c r="CV174" i="1"/>
  <c r="CV1949" i="1"/>
  <c r="CV1098" i="1"/>
  <c r="CV1662" i="1"/>
  <c r="CV931" i="1"/>
  <c r="CV1350" i="1"/>
  <c r="CV1048" i="1"/>
  <c r="CV235" i="1"/>
  <c r="CV447" i="1"/>
  <c r="CV427" i="1"/>
  <c r="CV970" i="1"/>
  <c r="CV909" i="1"/>
  <c r="CV610" i="1"/>
  <c r="CV756" i="1"/>
  <c r="CV1251" i="1"/>
  <c r="CV1896" i="1"/>
  <c r="CV1643" i="1"/>
  <c r="CV1723" i="1"/>
  <c r="CV599" i="1"/>
  <c r="CV115" i="1"/>
  <c r="CV1820" i="1"/>
  <c r="CV1278" i="1"/>
  <c r="CV1023" i="1"/>
  <c r="CV1239" i="1"/>
  <c r="CV1465" i="1"/>
  <c r="CV216" i="1"/>
  <c r="CV316" i="1"/>
  <c r="CV1810" i="1"/>
  <c r="CV693" i="1"/>
  <c r="CV1515" i="1"/>
  <c r="CV1816" i="1"/>
  <c r="CV903" i="1"/>
  <c r="CV1829" i="1"/>
  <c r="CV713" i="1"/>
  <c r="CV1211" i="1"/>
  <c r="CV1845" i="1"/>
  <c r="CV676" i="1"/>
  <c r="CV1307" i="1"/>
  <c r="CV769" i="1"/>
  <c r="CV1668" i="1"/>
  <c r="CV98" i="1"/>
  <c r="CV1653" i="1"/>
  <c r="CV691" i="1"/>
  <c r="CV1091" i="1"/>
  <c r="CV313" i="1"/>
  <c r="CV557" i="1"/>
  <c r="CV897" i="1"/>
  <c r="CV1861" i="1"/>
  <c r="CV1651" i="1"/>
  <c r="CV767" i="1"/>
  <c r="CV919" i="1"/>
  <c r="CV1195" i="1"/>
  <c r="CV93" i="1"/>
  <c r="CV293" i="1"/>
  <c r="CV1586" i="1"/>
  <c r="CV102" i="1"/>
  <c r="CV1229" i="1"/>
  <c r="CV598" i="1"/>
  <c r="CV1621" i="1"/>
  <c r="CV753" i="1"/>
  <c r="CV774" i="1"/>
  <c r="CV1071" i="1"/>
  <c r="CV498" i="1"/>
  <c r="CV234" i="1"/>
  <c r="CV972" i="1"/>
  <c r="CV345" i="1"/>
  <c r="CV1192" i="1"/>
  <c r="CV1764" i="1"/>
  <c r="CV1493" i="1"/>
  <c r="CV152" i="1"/>
  <c r="CV193" i="1"/>
  <c r="CV148" i="1"/>
  <c r="CV778" i="1"/>
  <c r="CV727" i="1"/>
  <c r="CV1656" i="1"/>
  <c r="CV1611" i="1"/>
  <c r="CV1416" i="1"/>
  <c r="CV227" i="1"/>
  <c r="CV266" i="1"/>
  <c r="CV185" i="1"/>
  <c r="CV1085" i="1"/>
  <c r="CV1118" i="1"/>
  <c r="CV529" i="1"/>
  <c r="CV1429" i="1"/>
  <c r="CV590" i="1"/>
  <c r="CV1410" i="1"/>
  <c r="CV648" i="1"/>
  <c r="CV746" i="1"/>
  <c r="CV1525" i="1"/>
  <c r="CV1310" i="1"/>
  <c r="CV1100" i="1"/>
  <c r="CV1072" i="1"/>
  <c r="CV1468" i="1"/>
  <c r="CV1746" i="1"/>
  <c r="CV1837" i="1"/>
  <c r="CV1196" i="1"/>
  <c r="CV191" i="1"/>
  <c r="CV217" i="1"/>
  <c r="CV1793" i="1"/>
  <c r="CV132" i="1"/>
  <c r="CV402" i="1"/>
  <c r="CV1749" i="1"/>
  <c r="CV134" i="1"/>
  <c r="CV296" i="1"/>
  <c r="CV1000" i="1"/>
  <c r="CV982" i="1"/>
  <c r="CV1824" i="1"/>
  <c r="CV1847" i="1"/>
  <c r="CV956" i="1"/>
  <c r="CV586" i="1"/>
  <c r="CV1893" i="1"/>
  <c r="CV1050" i="1"/>
  <c r="CV221" i="1"/>
  <c r="CV1876" i="1"/>
  <c r="CV870" i="1"/>
  <c r="CV81" i="1"/>
  <c r="CV1469" i="1"/>
  <c r="CV1097" i="1"/>
  <c r="CV1043" i="1"/>
  <c r="CV1552" i="1"/>
  <c r="CV1078" i="1"/>
  <c r="CV1110" i="1"/>
  <c r="CV1345" i="1"/>
  <c r="CV1055" i="1"/>
  <c r="CV1663" i="1"/>
  <c r="CV1648" i="1"/>
  <c r="CV923" i="1"/>
  <c r="CV1220" i="1"/>
  <c r="CV1602" i="1"/>
  <c r="CV1885" i="1"/>
  <c r="CV1353" i="1"/>
  <c r="CV898" i="1"/>
  <c r="CV821" i="1"/>
  <c r="CV433" i="1"/>
  <c r="CV712" i="1"/>
  <c r="CV1247" i="1"/>
  <c r="CV744" i="1"/>
  <c r="CV1755" i="1"/>
  <c r="CV390" i="1"/>
  <c r="CV287" i="1"/>
  <c r="CV1426" i="1"/>
  <c r="CV1875" i="1"/>
  <c r="CV1823" i="1"/>
  <c r="CV1603" i="1"/>
  <c r="CV776" i="1"/>
  <c r="CV1689" i="1"/>
  <c r="CV1089" i="1"/>
  <c r="CV961" i="1"/>
  <c r="CV1697" i="1"/>
  <c r="CV745" i="1"/>
  <c r="CV467" i="1"/>
  <c r="CV962" i="1"/>
  <c r="CV450" i="1"/>
  <c r="CV22" i="1"/>
  <c r="CV917" i="1"/>
  <c r="CV1822" i="1"/>
  <c r="CV789" i="1"/>
  <c r="CV1179" i="1"/>
  <c r="CV1113" i="1"/>
  <c r="CV723" i="1"/>
  <c r="CV342" i="1"/>
  <c r="CV664" i="1"/>
  <c r="CV1869" i="1"/>
  <c r="CV1522" i="1"/>
  <c r="CV117" i="1"/>
  <c r="CV1766" i="1"/>
  <c r="CV1706" i="1"/>
  <c r="CV996" i="1"/>
  <c r="CV1923" i="1"/>
  <c r="CV1403" i="1"/>
  <c r="CV1559" i="1"/>
  <c r="CV1017" i="1"/>
  <c r="CV33" i="1"/>
  <c r="CV1103" i="1"/>
  <c r="CV1319" i="1"/>
  <c r="CV1065" i="1"/>
  <c r="CV1539" i="1"/>
  <c r="CV290" i="1"/>
  <c r="CV1158" i="1"/>
  <c r="CV1298" i="1"/>
  <c r="CV1605" i="1"/>
  <c r="CV1079" i="1"/>
  <c r="CV1762" i="1"/>
  <c r="CV1151" i="1"/>
  <c r="CV353" i="1"/>
  <c r="CV1394" i="1"/>
  <c r="CV1369" i="1"/>
  <c r="CV436" i="1"/>
  <c r="CV936" i="1"/>
  <c r="CV299" i="1"/>
  <c r="CV446" i="1"/>
  <c r="CV1637" i="1"/>
  <c r="CV568" i="1"/>
  <c r="CV525" i="1"/>
  <c r="CV1928" i="1"/>
  <c r="CV1547" i="1"/>
  <c r="CV1346" i="1"/>
  <c r="CV1290" i="1"/>
  <c r="CV1418" i="1"/>
  <c r="CV489" i="1"/>
  <c r="CV885" i="1"/>
  <c r="CV79" i="1"/>
  <c r="CV1186" i="1"/>
  <c r="CV133" i="1"/>
  <c r="CV1228" i="1"/>
  <c r="CV980" i="1"/>
  <c r="CV414" i="1"/>
  <c r="CV645" i="1"/>
  <c r="CV1329" i="1"/>
  <c r="CV637" i="1"/>
  <c r="CV853" i="1"/>
  <c r="CV416" i="1"/>
  <c r="CV1904" i="1"/>
  <c r="CV688" i="1"/>
  <c r="CV710" i="1"/>
  <c r="CV615" i="1"/>
  <c r="CV1733" i="1"/>
  <c r="CV320" i="1"/>
  <c r="CV1264" i="1"/>
  <c r="CV1769" i="1"/>
  <c r="CV548" i="1"/>
  <c r="CV1827" i="1"/>
  <c r="CV1513" i="1"/>
  <c r="CV1753" i="1"/>
  <c r="CV1506" i="1"/>
  <c r="CV770" i="1"/>
  <c r="CV1357" i="1"/>
  <c r="CV704" i="1"/>
  <c r="CV1135" i="1"/>
  <c r="CV26" i="1"/>
  <c r="CV452" i="1"/>
  <c r="CV1328" i="1"/>
  <c r="CV1501" i="1"/>
  <c r="CV1634" i="1"/>
  <c r="CV1659" i="1"/>
  <c r="CV1817" i="1"/>
  <c r="CV658" i="1"/>
  <c r="CV799" i="1"/>
  <c r="CV749" i="1"/>
  <c r="CV392" i="1"/>
  <c r="CV522" i="1"/>
  <c r="CV82" i="1"/>
  <c r="CV1479" i="1"/>
  <c r="CV973" i="1"/>
  <c r="CV1351" i="1"/>
  <c r="CV1914" i="1"/>
  <c r="CV66" i="1"/>
  <c r="CV183" i="1"/>
  <c r="CV1363" i="1"/>
  <c r="CV468" i="1"/>
  <c r="CV519" i="1"/>
  <c r="CV209" i="1"/>
  <c r="CV284" i="1"/>
  <c r="CV1261" i="1"/>
  <c r="CV1185" i="1"/>
  <c r="CV886" i="1"/>
  <c r="CV950" i="1"/>
  <c r="CV559" i="1"/>
  <c r="CV373" i="1"/>
  <c r="CV146" i="1"/>
  <c r="CV11" i="1"/>
  <c r="CV1945" i="1"/>
  <c r="CV994" i="1"/>
  <c r="CV1768" i="1"/>
  <c r="CV1540" i="1"/>
  <c r="CV1101" i="1"/>
  <c r="CV915" i="1"/>
  <c r="CV887" i="1"/>
  <c r="CV494" i="1"/>
  <c r="CV288" i="1"/>
  <c r="CV1726" i="1"/>
  <c r="CV1082" i="1"/>
  <c r="CV859" i="1"/>
  <c r="CV1724" i="1"/>
  <c r="CV1354" i="1"/>
  <c r="CV914" i="1"/>
  <c r="CV195" i="1"/>
  <c r="CV995" i="1"/>
  <c r="CV1016" i="1"/>
  <c r="CV515" i="1"/>
  <c r="CV564" i="1"/>
  <c r="CV939" i="1"/>
  <c r="CV137" i="1"/>
  <c r="CV1849" i="1"/>
  <c r="CV1225" i="1"/>
  <c r="CV1074" i="1"/>
  <c r="CV1010" i="1"/>
  <c r="CV1939" i="1"/>
  <c r="CV1489" i="1"/>
  <c r="CV1494" i="1"/>
  <c r="CV477" i="1"/>
  <c r="CV893" i="1"/>
  <c r="CV1652" i="1"/>
  <c r="CV857" i="1"/>
  <c r="CV269" i="1"/>
  <c r="CV775" i="1"/>
  <c r="CV589" i="1"/>
  <c r="CV365" i="1"/>
  <c r="CV927" i="1"/>
  <c r="CV1341" i="1"/>
  <c r="CV128" i="1"/>
  <c r="CV1146" i="1"/>
  <c r="CV1742" i="1"/>
  <c r="CV1281" i="1"/>
  <c r="CV1002" i="1"/>
  <c r="CV969" i="1"/>
  <c r="CV129" i="1"/>
  <c r="CV1373" i="1"/>
  <c r="CV1226" i="1"/>
  <c r="CV1301" i="1"/>
  <c r="CV1917" i="1"/>
  <c r="CV112" i="1"/>
  <c r="CV243" i="1"/>
  <c r="CV1170" i="1"/>
  <c r="CV1858" i="1"/>
  <c r="CV20" i="1"/>
  <c r="CV1148" i="1"/>
  <c r="CV1913" i="1"/>
  <c r="CV1011" i="1"/>
  <c r="CV1109" i="1"/>
  <c r="CV940" i="1"/>
  <c r="CV1287" i="1"/>
  <c r="CV1703" i="1"/>
  <c r="CV47" i="1"/>
  <c r="CV1936" i="1"/>
  <c r="CV941" i="1"/>
  <c r="CV1655" i="1"/>
  <c r="CV1358" i="1"/>
  <c r="CV600" i="1"/>
  <c r="CV1183" i="1"/>
  <c r="CV685" i="1"/>
  <c r="CV1004" i="1"/>
  <c r="CV138" i="1"/>
  <c r="CV1741" i="1"/>
  <c r="CV1477" i="1"/>
  <c r="CV630" i="1"/>
  <c r="CV1584" i="1"/>
  <c r="CV951" i="1"/>
  <c r="CV126" i="1"/>
  <c r="CV301" i="1"/>
  <c r="CV1128" i="1"/>
  <c r="CV492" i="1"/>
  <c r="CV1848" i="1"/>
  <c r="CV1482" i="1"/>
  <c r="CV1509" i="1"/>
  <c r="CV167" i="1"/>
  <c r="CV1763" i="1"/>
  <c r="CV351" i="1"/>
  <c r="CV768" i="1"/>
  <c r="CV889" i="1"/>
  <c r="CV1920" i="1"/>
  <c r="CV1912" i="1"/>
  <c r="CV722" i="1"/>
  <c r="CV1754" i="1"/>
  <c r="CV1627" i="1"/>
  <c r="CV1636" i="1"/>
  <c r="CV51" i="1"/>
  <c r="CV1551" i="1"/>
  <c r="CV671" i="1"/>
  <c r="CV1021" i="1"/>
  <c r="CV1791" i="1"/>
  <c r="CV1439" i="1"/>
  <c r="CV286" i="1"/>
  <c r="CV920" i="1"/>
  <c r="CV1446" i="1"/>
  <c r="CV465" i="1"/>
  <c r="CV1956" i="1"/>
  <c r="CV1571" i="1"/>
  <c r="CV596" i="1"/>
  <c r="CV1360" i="1"/>
  <c r="CV328" i="1"/>
  <c r="CV1583" i="1"/>
  <c r="CV1390" i="1"/>
  <c r="CV107" i="1"/>
  <c r="CV395" i="1"/>
  <c r="CV754" i="1"/>
  <c r="CV1176" i="1"/>
  <c r="CV833" i="1"/>
  <c r="CV987" i="1"/>
  <c r="CV231" i="1"/>
  <c r="CV837" i="1"/>
  <c r="CV113" i="1"/>
  <c r="CV1687" i="1"/>
  <c r="CV377" i="1"/>
  <c r="CV942" i="1"/>
  <c r="CV324" i="1"/>
  <c r="CV338" i="1"/>
  <c r="CV1736" i="1"/>
  <c r="CV665" i="1"/>
  <c r="CV1152" i="1"/>
  <c r="CV251" i="1"/>
  <c r="CV1483" i="1"/>
  <c r="CV413" i="1"/>
  <c r="CV1052" i="1"/>
  <c r="CV1260" i="1"/>
  <c r="CV1451" i="1"/>
  <c r="CV591" i="1"/>
  <c r="CV164" i="1"/>
  <c r="CV246" i="1"/>
  <c r="CV59" i="1"/>
  <c r="CV1368" i="1"/>
  <c r="CV1512" i="1"/>
  <c r="CV1795" i="1"/>
  <c r="CV435" i="1"/>
  <c r="CV565" i="1"/>
  <c r="CV588" i="1"/>
  <c r="CV841" i="1"/>
  <c r="CV344" i="1"/>
  <c r="CV751" i="1"/>
  <c r="CV205" i="1"/>
  <c r="CV156" i="1"/>
  <c r="CV682" i="1"/>
  <c r="CV1756" i="1"/>
  <c r="CV1219" i="1"/>
  <c r="CV1058" i="1"/>
  <c r="CV1688" i="1"/>
  <c r="CV828" i="1"/>
  <c r="CV1262" i="1"/>
  <c r="CV1946" i="1"/>
  <c r="CV1263" i="1"/>
  <c r="CV1276" i="1"/>
  <c r="CV196" i="1"/>
  <c r="CV423" i="1"/>
  <c r="CV928" i="1"/>
  <c r="CV1230" i="1"/>
  <c r="CV131" i="1"/>
  <c r="CV1467" i="1"/>
  <c r="CV1189" i="1"/>
  <c r="CV571" i="1"/>
  <c r="CV418" i="1"/>
  <c r="CV17" i="1"/>
  <c r="CV31" i="1"/>
  <c r="CV533" i="1"/>
  <c r="CV1119" i="1"/>
  <c r="CV1866" i="1"/>
  <c r="CV1729" i="1"/>
  <c r="CV1299" i="1"/>
  <c r="CV782" i="1"/>
  <c r="CV1712" i="1"/>
  <c r="CV702" i="1"/>
  <c r="CV1012" i="1"/>
  <c r="CV499" i="1"/>
  <c r="CV85" i="1"/>
  <c r="CV1031" i="1"/>
  <c r="CV1308" i="1"/>
  <c r="CV1370" i="1"/>
  <c r="CV1349" i="1"/>
  <c r="CV1679" i="1"/>
  <c r="CV1710" i="1"/>
  <c r="CV317" i="1"/>
  <c r="CV1890" i="1"/>
  <c r="CV948" i="1"/>
  <c r="CV800" i="1"/>
  <c r="CV179" i="1"/>
  <c r="CV1035" i="1"/>
  <c r="CV401" i="1"/>
  <c r="CV165" i="1"/>
  <c r="CV865" i="1"/>
  <c r="CV1943" i="1"/>
  <c r="CV725" i="1"/>
  <c r="CV1046" i="1"/>
  <c r="CV1062" i="1"/>
  <c r="CV552" i="1"/>
  <c r="CV1524" i="1"/>
  <c r="CV1165" i="1"/>
  <c r="CV1284" i="1"/>
  <c r="CV1554" i="1"/>
  <c r="CV614" i="1"/>
  <c r="CV1283" i="1"/>
  <c r="CV1456" i="1"/>
  <c r="CV119" i="1"/>
  <c r="CV281" i="1"/>
  <c r="CV719" i="1"/>
  <c r="CV1587" i="1"/>
  <c r="CV1909" i="1"/>
  <c r="CV1557" i="1"/>
  <c r="CV300" i="1"/>
  <c r="CV192" i="1"/>
  <c r="CV456" i="1"/>
  <c r="CV1088" i="1"/>
  <c r="CV791" i="1"/>
  <c r="CV1200" i="1"/>
  <c r="CV454" i="1"/>
  <c r="CV912" i="1"/>
  <c r="CV945" i="1"/>
  <c r="CV462" i="1"/>
  <c r="CV493" i="1"/>
  <c r="CV653" i="1"/>
  <c r="CV1221" i="1"/>
  <c r="CV485" i="1"/>
  <c r="CV419" i="1"/>
  <c r="CV1041" i="1"/>
  <c r="CV1738" i="1"/>
  <c r="CV1642" i="1"/>
  <c r="CV530" i="1"/>
  <c r="CV1794" i="1"/>
  <c r="CV657" i="1"/>
  <c r="CV1464" i="1"/>
  <c r="CV1799" i="1"/>
  <c r="CV475" i="1"/>
  <c r="CV459" i="1"/>
  <c r="CV449" i="1"/>
  <c r="CV1784" i="1"/>
  <c r="CV794" i="1"/>
  <c r="CV968" i="1"/>
  <c r="CV1359" i="1"/>
  <c r="CV875" i="1"/>
  <c r="CV1743" i="1"/>
  <c r="CV108" i="1"/>
  <c r="CV1526" i="1"/>
  <c r="CV1367" i="1"/>
  <c r="CV1713" i="1"/>
  <c r="CV136" i="1"/>
  <c r="CV1199" i="1"/>
  <c r="CV896" i="1"/>
  <c r="CV1402" i="1"/>
  <c r="CV1019" i="1"/>
  <c r="CV1649" i="1"/>
  <c r="CV1544" i="1"/>
  <c r="CV1445" i="1"/>
  <c r="CV318" i="1"/>
  <c r="CV403" i="1"/>
  <c r="CV445" i="1"/>
  <c r="CV1867" i="1"/>
  <c r="CV667" i="1"/>
  <c r="CV666" i="1"/>
  <c r="CV1872" i="1"/>
  <c r="CV36" i="1"/>
  <c r="CV1727" i="1"/>
  <c r="CV605" i="1"/>
  <c r="CV1507" i="1"/>
  <c r="CV1604" i="1"/>
  <c r="CV1856" i="1"/>
  <c r="CV1566" i="1"/>
  <c r="CV674" i="1"/>
  <c r="CV8" i="1"/>
  <c r="CV1122" i="1"/>
  <c r="CV1400" i="1"/>
  <c r="CV1676" i="1"/>
  <c r="CV1595" i="1"/>
  <c r="CV659" i="1"/>
  <c r="CV177" i="1"/>
  <c r="CV101" i="1"/>
  <c r="CV1212" i="1"/>
  <c r="CV1877" i="1"/>
  <c r="CV1191" i="1"/>
  <c r="CV983" i="1"/>
  <c r="CV536" i="1"/>
  <c r="CV1797" i="1"/>
  <c r="CV979" i="1"/>
  <c r="CV535" i="1"/>
  <c r="CV1728" i="1"/>
  <c r="CV1550" i="1"/>
  <c r="CV1032" i="1"/>
  <c r="CV602" i="1"/>
  <c r="CV1180" i="1"/>
  <c r="CV1533" i="1"/>
  <c r="CV1701" i="1"/>
  <c r="CV1462" i="1"/>
  <c r="CV441" i="1"/>
  <c r="CV1427" i="1"/>
  <c r="CV1253" i="1"/>
  <c r="CV1818" i="1"/>
  <c r="CV1040" i="1"/>
  <c r="CV394" i="1"/>
  <c r="CV1104" i="1"/>
  <c r="CV954" i="1"/>
  <c r="CV203" i="1"/>
  <c r="CV1952" i="1"/>
  <c r="CV847" i="1"/>
  <c r="CV976" i="1"/>
  <c r="CV1720" i="1"/>
  <c r="CV1335" i="1"/>
  <c r="CV1404" i="1"/>
  <c r="CV1916" i="1"/>
  <c r="CV627" i="1"/>
  <c r="CV804" i="1"/>
  <c r="CV1592" i="1"/>
  <c r="CV547" i="1"/>
  <c r="CV858" i="1"/>
  <c r="CV551" i="1"/>
  <c r="CV1014" i="1"/>
  <c r="CV709" i="1"/>
  <c r="CV1639" i="1"/>
  <c r="CV1835" i="1"/>
  <c r="CV100" i="1"/>
  <c r="CV1076" i="1"/>
  <c r="CV1279" i="1"/>
  <c r="CV1282" i="1"/>
  <c r="CV170" i="1"/>
  <c r="CV668" i="1"/>
  <c r="CV12" i="1"/>
  <c r="CV1231" i="1"/>
  <c r="CV1511" i="1"/>
  <c r="CV1528" i="1"/>
  <c r="CV595" i="1"/>
  <c r="CV1570" i="1"/>
  <c r="CV1054" i="1"/>
  <c r="CV1931" i="1"/>
  <c r="CV1153" i="1"/>
  <c r="CV1007" i="1"/>
  <c r="CV374" i="1"/>
  <c r="CV348" i="1"/>
  <c r="CV470" i="1"/>
  <c r="CV169" i="1"/>
  <c r="CV1448" i="1"/>
  <c r="CV145" i="1"/>
  <c r="CV1744" i="1"/>
  <c r="CV1381" i="1"/>
  <c r="CV124" i="1"/>
  <c r="CV1564" i="1"/>
  <c r="CV696" i="1"/>
  <c r="CV1269" i="1"/>
  <c r="CV861" i="1"/>
  <c r="CV562" i="1"/>
  <c r="CV1188" i="1"/>
  <c r="CV250" i="1"/>
  <c r="CV232" i="1"/>
  <c r="CV601" i="1"/>
  <c r="CV1133" i="1"/>
  <c r="CV546" i="1"/>
  <c r="CV609" i="1"/>
  <c r="CV1760" i="1"/>
  <c r="CV1333" i="1"/>
  <c r="CV1339" i="1"/>
  <c r="CV1880" i="1"/>
  <c r="CV1499" i="1"/>
  <c r="CV938" i="1"/>
  <c r="CV67" i="1"/>
  <c r="CV1256" i="1"/>
  <c r="CV45" i="1"/>
  <c r="CV1850" i="1"/>
  <c r="CV1579" i="1"/>
  <c r="CV140" i="1"/>
  <c r="CV1615" i="1"/>
  <c r="CV1721" i="1"/>
  <c r="CV1320" i="1"/>
  <c r="CV922" i="1"/>
  <c r="CV1090" i="1"/>
  <c r="CV707" i="1"/>
  <c r="CV926" i="1"/>
  <c r="CV860" i="1"/>
  <c r="CV1388" i="1"/>
  <c r="CV340" i="1"/>
  <c r="CV1141" i="1"/>
  <c r="CV843" i="1"/>
  <c r="CV1596" i="1"/>
  <c r="CV1832" i="1"/>
  <c r="CV1408" i="1"/>
  <c r="CV1184" i="1"/>
  <c r="CV15" i="1"/>
  <c r="CV1129" i="1"/>
  <c r="CV1541" i="1"/>
  <c r="CV1454" i="1"/>
  <c r="CV760" i="1"/>
  <c r="CV333" i="1"/>
  <c r="CV740" i="1"/>
  <c r="CV1061" i="1"/>
  <c r="CV971" i="1"/>
  <c r="CV1705" i="1"/>
  <c r="CV1407" i="1"/>
  <c r="CV703" i="1"/>
  <c r="CV1361" i="1"/>
  <c r="CV18" i="1"/>
  <c r="CV829" i="1"/>
  <c r="CV788" i="1"/>
  <c r="CV1702" i="1"/>
  <c r="CV716" i="1"/>
  <c r="CV831" i="1"/>
  <c r="CV39" i="1"/>
  <c r="CV997" i="1"/>
  <c r="CV172" i="1"/>
  <c r="CV542" i="1"/>
  <c r="CV651" i="1"/>
  <c r="CV1053" i="1"/>
  <c r="CV356" i="1"/>
  <c r="CV817" i="1"/>
  <c r="CV383" i="1"/>
  <c r="CV544" i="1"/>
  <c r="CV1498" i="1"/>
  <c r="CV1635" i="1"/>
  <c r="CV1471" i="1"/>
  <c r="CV1166" i="1"/>
  <c r="CV72" i="1"/>
  <c r="CV901" i="1"/>
  <c r="CV815" i="1"/>
  <c r="CV1321" i="1"/>
  <c r="CV663" i="1"/>
  <c r="CV1293" i="1"/>
  <c r="CV650" i="1"/>
  <c r="CV1238" i="1"/>
  <c r="CV502" i="1"/>
  <c r="CV410" i="1"/>
  <c r="CV623" i="1"/>
  <c r="CV264" i="1"/>
  <c r="CV638" i="1"/>
  <c r="CV1376" i="1"/>
  <c r="CV1029" i="1"/>
  <c r="CV1633" i="1"/>
  <c r="CV1473" i="1"/>
  <c r="CV1813" i="1"/>
  <c r="CV504" i="1"/>
  <c r="CV1772" i="1"/>
  <c r="CV752" i="1"/>
  <c r="CV256" i="1"/>
  <c r="CV964" i="1"/>
  <c r="CV1450" i="1"/>
  <c r="CV1060" i="1"/>
  <c r="CV74" i="1"/>
  <c r="CV105" i="1" s="1"/>
  <c r="CV1929" i="1"/>
  <c r="CV673" i="1"/>
  <c r="CV579" i="1"/>
  <c r="CV1081" i="1"/>
  <c r="CV649" i="1"/>
  <c r="CV963" i="1"/>
  <c r="CV1919" i="1"/>
  <c r="CV882" i="1"/>
  <c r="CV225" i="1"/>
  <c r="CV48" i="1"/>
  <c r="CV1567" i="1"/>
  <c r="CV471" i="1"/>
  <c r="CV398" i="1"/>
  <c r="CV1750" i="1"/>
  <c r="CV314" i="1"/>
  <c r="CV259" i="1"/>
  <c r="CV981" i="1"/>
  <c r="CV1115" i="1"/>
  <c r="CV1437" i="1"/>
  <c r="CV1854" i="1"/>
  <c r="CV1132" i="1"/>
  <c r="CV1828" i="1"/>
  <c r="CV1385" i="1"/>
  <c r="CV214" i="1"/>
  <c r="CV206" i="1"/>
  <c r="CV695" i="1"/>
  <c r="CV868" i="1"/>
  <c r="CV1459" i="1"/>
  <c r="CV1143" i="1"/>
  <c r="CV907" i="1"/>
  <c r="CV1895" i="1"/>
  <c r="CV141" i="1"/>
  <c r="CV1631" i="1"/>
  <c r="CV334" i="1"/>
  <c r="CV384" i="1"/>
  <c r="CV729" i="1"/>
  <c r="CV1628" i="1"/>
  <c r="CV784" i="1"/>
  <c r="CV953" i="1"/>
  <c r="CV656" i="1"/>
  <c r="CV1216" i="1"/>
  <c r="CV1288" i="1"/>
  <c r="CV1235" i="1"/>
  <c r="CV1806" i="1"/>
  <c r="CV734" i="1"/>
  <c r="CV1020" i="1"/>
  <c r="CV1441" i="1"/>
  <c r="CV381" i="1"/>
  <c r="CV1594" i="1"/>
  <c r="CV121" i="1"/>
  <c r="CV1798" i="1"/>
  <c r="CV526" i="1"/>
  <c r="CV161" i="1"/>
  <c r="CV705" i="1"/>
  <c r="CV432" i="1"/>
  <c r="CV1415" i="1"/>
  <c r="CV473" i="1"/>
  <c r="CV1811" i="1"/>
  <c r="CV845" i="1"/>
  <c r="CV1257" i="1"/>
  <c r="CV1529" i="1"/>
  <c r="CV1121" i="1"/>
  <c r="CV312" i="1"/>
  <c r="CV1932" i="1"/>
  <c r="CV1523" i="1"/>
  <c r="CV689" i="1"/>
  <c r="CV1775" i="1"/>
  <c r="CV1536" i="1"/>
  <c r="CV570" i="1"/>
  <c r="CV1018" i="1"/>
  <c r="CV537" i="1"/>
  <c r="CV1311" i="1"/>
  <c r="CV1277" i="1"/>
  <c r="CV378" i="1"/>
  <c r="CV625" i="1"/>
  <c r="CV1519" i="1"/>
  <c r="CV1732" i="1"/>
  <c r="CV1590" i="1"/>
  <c r="CV1686" i="1"/>
  <c r="CV805" i="1"/>
  <c r="CV104" i="1"/>
  <c r="CV189" i="1"/>
  <c r="CV25" i="1"/>
  <c r="CV439" i="1"/>
  <c r="CV1433" i="1"/>
  <c r="CV1521" i="1"/>
  <c r="CV258" i="1"/>
  <c r="CV252" i="1"/>
  <c r="CV159" i="1"/>
  <c r="CV248" i="1"/>
  <c r="CV415" i="1"/>
  <c r="CV787" i="1"/>
  <c r="CV375" i="1"/>
  <c r="CV1205" i="1"/>
  <c r="CV1873" i="1"/>
  <c r="CV1518" i="1"/>
  <c r="CV652" i="1"/>
  <c r="CV1083" i="1"/>
  <c r="CV10" i="1"/>
  <c r="CV644" i="1"/>
  <c r="CV1669" i="1"/>
  <c r="CV238" i="1"/>
  <c r="CV1313" i="1"/>
  <c r="CV739" i="1"/>
  <c r="CV1664" i="1"/>
  <c r="CV584" i="1"/>
  <c r="CV728" i="1"/>
  <c r="CV1485" i="1"/>
  <c r="CV1699" i="1"/>
  <c r="CV1393" i="1"/>
  <c r="CV618" i="1"/>
  <c r="CV511" i="1"/>
  <c r="CV1714" i="1"/>
  <c r="CV661" i="1"/>
  <c r="CV1421" i="1"/>
  <c r="CV1745" i="1"/>
  <c r="CV835" i="1"/>
  <c r="CV1921" i="1"/>
  <c r="CV367" i="1"/>
  <c r="CV902" i="1"/>
  <c r="CV1291" i="1"/>
  <c r="CV1015" i="1"/>
  <c r="CV1808" i="1"/>
  <c r="CV326" i="1"/>
  <c r="CV1860" i="1"/>
  <c r="CV1338" i="1"/>
  <c r="CV576" i="1"/>
  <c r="CV1059" i="1"/>
  <c r="CV1491" i="1"/>
  <c r="CV60" i="1"/>
  <c r="CV1496" i="1"/>
  <c r="CV1722" i="1"/>
  <c r="CV1241" i="1"/>
  <c r="CV1915" i="1"/>
  <c r="CV1683" i="1"/>
  <c r="CV1248" i="1"/>
  <c r="CV1555" i="1"/>
  <c r="CV1274" i="1"/>
  <c r="CV1553" i="1"/>
  <c r="CV285" i="1"/>
  <c r="CV925" i="1"/>
  <c r="CV308" i="1"/>
  <c r="CV1487" i="1"/>
  <c r="CV1084" i="1"/>
  <c r="CV1789" i="1"/>
  <c r="CV1067" i="1"/>
  <c r="CV846" i="1"/>
  <c r="CV883" i="1"/>
  <c r="CV1777" i="1"/>
  <c r="CV1312" i="1"/>
  <c r="CV417" i="1"/>
  <c r="CV245" i="1"/>
  <c r="CV1691" i="1"/>
  <c r="CV428" i="1"/>
  <c r="CV539" i="1"/>
  <c r="CV1505" i="1"/>
  <c r="CV899" i="1"/>
  <c r="CV1006" i="1"/>
  <c r="CV1731" i="1"/>
  <c r="CV1316" i="1"/>
  <c r="CV304" i="1"/>
  <c r="CV1644" i="1"/>
  <c r="CV506" i="1"/>
  <c r="CV226" i="1"/>
  <c r="CV1661" i="1"/>
  <c r="CV1787" i="1"/>
  <c r="CV35" i="1"/>
  <c r="CV1150" i="1"/>
  <c r="CV1355" i="1"/>
  <c r="CV1884" i="1"/>
  <c r="CV420" i="1"/>
  <c r="CV655" i="1"/>
  <c r="CV1657" i="1"/>
  <c r="CV255" i="1"/>
  <c r="CV852" i="1"/>
  <c r="CV1217" i="1"/>
  <c r="CV1868" i="1"/>
  <c r="CV1322" i="1"/>
  <c r="CV109" i="1"/>
  <c r="CV1894" i="1"/>
  <c r="CV977" i="1"/>
  <c r="CV679" i="1"/>
  <c r="CV700" i="1"/>
  <c r="CV68" i="1"/>
  <c r="CV863" i="1"/>
  <c r="CV173" i="1"/>
  <c r="CV1447" i="1"/>
  <c r="CV1163" i="1"/>
  <c r="CV260" i="1"/>
  <c r="CV24" i="1"/>
  <c r="CV184" i="1"/>
  <c r="CV510" i="1"/>
  <c r="CV869" i="1"/>
  <c r="H1481" i="6"/>
  <c r="H1476" i="6"/>
  <c r="H1480" i="6"/>
  <c r="H1477" i="6"/>
  <c r="H1459" i="6"/>
  <c r="H1464" i="6"/>
  <c r="H1473" i="6"/>
  <c r="H1472" i="6"/>
  <c r="H1471" i="6"/>
  <c r="H1484" i="6"/>
  <c r="H1486" i="6"/>
  <c r="H1458" i="6"/>
  <c r="H1482" i="6"/>
  <c r="H1461" i="6"/>
  <c r="H1466" i="6"/>
  <c r="H1470" i="6"/>
  <c r="H1457" i="6"/>
  <c r="H1478" i="6"/>
  <c r="H1479" i="6"/>
  <c r="H1469" i="6"/>
  <c r="H1474" i="6"/>
  <c r="H1475" i="6"/>
  <c r="H1483" i="6"/>
  <c r="H1463" i="6"/>
  <c r="H1467" i="6"/>
  <c r="H1485" i="6"/>
  <c r="H1468" i="6"/>
  <c r="H1465" i="6"/>
  <c r="H1462" i="6"/>
  <c r="H1460" i="6"/>
  <c r="CG391" i="1"/>
  <c r="CG320" i="1"/>
  <c r="CG995" i="1"/>
  <c r="CG1007" i="1"/>
  <c r="CG48" i="1"/>
  <c r="CG394" i="1"/>
  <c r="CG1886" i="1"/>
  <c r="CG1093" i="1"/>
  <c r="CG175" i="1"/>
  <c r="CG109" i="1"/>
  <c r="CG368" i="1"/>
  <c r="CG449" i="1"/>
  <c r="CG310" i="1"/>
  <c r="CG1654" i="1"/>
  <c r="CG1833" i="1"/>
  <c r="CG655" i="1"/>
  <c r="CG1355" i="1"/>
  <c r="CG1075" i="1"/>
  <c r="CG1366" i="1"/>
  <c r="CG702" i="1"/>
  <c r="CG801" i="1"/>
  <c r="CG692" i="1"/>
  <c r="CG278" i="1"/>
  <c r="CG474" i="1"/>
  <c r="CG789" i="1"/>
  <c r="CG403" i="1"/>
  <c r="CG597" i="1"/>
  <c r="CG1585" i="1"/>
  <c r="CG130" i="1"/>
  <c r="CG1064" i="1"/>
  <c r="CG1328" i="1"/>
  <c r="CG1723" i="1"/>
  <c r="CG215" i="1"/>
  <c r="CG1904" i="1"/>
  <c r="CG1209" i="1"/>
  <c r="CG1020" i="1"/>
  <c r="CG1490" i="1"/>
  <c r="CG1724" i="1"/>
  <c r="CG340" i="1"/>
  <c r="CG897" i="1"/>
  <c r="CG16" i="1"/>
  <c r="CG121" i="1"/>
  <c r="CG590" i="1"/>
  <c r="CG1610" i="1"/>
  <c r="CG939" i="1"/>
  <c r="CG1387" i="1"/>
  <c r="CG17" i="1"/>
  <c r="CG561" i="1"/>
  <c r="CG1107" i="1"/>
  <c r="CG422" i="1"/>
  <c r="CG707" i="1"/>
  <c r="CG488" i="1"/>
  <c r="CG1931" i="1"/>
  <c r="CG1761" i="1"/>
  <c r="CG1041" i="1"/>
  <c r="CG1763" i="1"/>
  <c r="CG752" i="1"/>
  <c r="CG1323" i="1"/>
  <c r="CG1456" i="1"/>
  <c r="CG1343" i="1"/>
  <c r="CG248" i="1"/>
  <c r="CG234" i="1"/>
  <c r="CG851" i="1"/>
  <c r="CG1806" i="1"/>
  <c r="CG584" i="1"/>
  <c r="CG423" i="1"/>
  <c r="CG1392" i="1"/>
  <c r="CG1951" i="1"/>
  <c r="CG14" i="1"/>
  <c r="CG57" i="1"/>
  <c r="CG1500" i="1"/>
  <c r="CG1762" i="1"/>
  <c r="CG996" i="1"/>
  <c r="CG1750" i="1"/>
  <c r="CG588" i="1"/>
  <c r="CG1273" i="1"/>
  <c r="CG837" i="1"/>
  <c r="CG370" i="1"/>
  <c r="CG646" i="1"/>
  <c r="CG1550" i="1"/>
  <c r="CG1338" i="1"/>
  <c r="CG1052" i="1"/>
  <c r="CG1950" i="1"/>
  <c r="CG604" i="1"/>
  <c r="CG581" i="1"/>
  <c r="CG1862" i="1"/>
  <c r="CG894" i="1"/>
  <c r="CG1947" i="1"/>
  <c r="CG245" i="1"/>
  <c r="CG1305" i="1"/>
  <c r="CG1022" i="1"/>
  <c r="CG835" i="1"/>
  <c r="CG607" i="1"/>
  <c r="CG1582" i="1"/>
  <c r="CG1943" i="1"/>
  <c r="CG1804" i="1"/>
  <c r="CG630" i="1"/>
  <c r="CG1596" i="1"/>
  <c r="CG661" i="1"/>
  <c r="CG1446" i="1"/>
  <c r="CG634" i="1"/>
  <c r="CG36" i="1"/>
  <c r="CG1119" i="1"/>
  <c r="CG1174" i="1"/>
  <c r="CG1187" i="1"/>
  <c r="CG1301" i="1"/>
  <c r="CG1261" i="1"/>
  <c r="CG1937" i="1"/>
  <c r="CG1873" i="1"/>
  <c r="CG1859" i="1"/>
  <c r="CG1278" i="1"/>
  <c r="CG546" i="1"/>
  <c r="CG1551" i="1"/>
  <c r="CG888" i="1"/>
  <c r="CG985" i="1"/>
  <c r="CG866" i="1"/>
  <c r="CG192" i="1"/>
  <c r="CG299" i="1"/>
  <c r="CG1567" i="1"/>
  <c r="CG1492" i="1"/>
  <c r="CG448" i="1"/>
  <c r="CG1815" i="1"/>
  <c r="CG1173" i="1"/>
  <c r="CG1781" i="1"/>
  <c r="CG1383" i="1"/>
  <c r="CG1000" i="1"/>
  <c r="CG1729" i="1"/>
  <c r="CG386" i="1"/>
  <c r="CG873" i="1"/>
  <c r="CG813" i="1"/>
  <c r="CG1031" i="1"/>
  <c r="CG1056" i="1"/>
  <c r="CG1898" i="1"/>
  <c r="CG1240" i="1"/>
  <c r="CG656" i="1"/>
  <c r="CG1735" i="1"/>
  <c r="CG292" i="1"/>
  <c r="CG1413" i="1"/>
  <c r="CG832" i="1"/>
  <c r="CG542" i="1"/>
  <c r="CG383" i="1"/>
  <c r="CG905" i="1"/>
  <c r="CG1878" i="1"/>
  <c r="CG1838" i="1"/>
  <c r="CG1912" i="1"/>
  <c r="CG274" i="1"/>
  <c r="CG1908" i="1"/>
  <c r="CG943" i="1"/>
  <c r="CG1272" i="1"/>
  <c r="CG74" i="1"/>
  <c r="CG105" i="1" s="1"/>
  <c r="CG688" i="1"/>
  <c r="CG1144" i="1"/>
  <c r="CG1504" i="1"/>
  <c r="CG930" i="1"/>
  <c r="CG1764" i="1"/>
  <c r="CG1123" i="1"/>
  <c r="CG1775" i="1"/>
  <c r="CG1796" i="1"/>
  <c r="CG216" i="1"/>
  <c r="CG134" i="1"/>
  <c r="CG367" i="1"/>
  <c r="CG56" i="1"/>
  <c r="CG139" i="1"/>
  <c r="CG543" i="1"/>
  <c r="CG1793" i="1"/>
  <c r="CG64" i="1"/>
  <c r="CG344" i="1"/>
  <c r="CG1424" i="1"/>
  <c r="CG1751" i="1"/>
  <c r="CG1176" i="1"/>
  <c r="CG1603" i="1"/>
  <c r="CG513" i="1"/>
  <c r="CG611" i="1"/>
  <c r="CG1404" i="1"/>
  <c r="CG915" i="1"/>
  <c r="CG1524" i="1"/>
  <c r="CG1043" i="1"/>
  <c r="CG1708" i="1"/>
  <c r="CG1648" i="1"/>
  <c r="CG1685" i="1"/>
  <c r="CG150" i="1"/>
  <c r="CG90" i="1"/>
  <c r="CG538" i="1"/>
  <c r="CG1402" i="1"/>
  <c r="CG1932" i="1"/>
  <c r="CG845" i="1"/>
  <c r="CG1779" i="1"/>
  <c r="CG1813" i="1"/>
  <c r="CG1529" i="1"/>
  <c r="CG1719" i="1"/>
  <c r="CG1645" i="1"/>
  <c r="CG1845" i="1"/>
  <c r="CG1652" i="1"/>
  <c r="CG1557" i="1"/>
  <c r="CG701" i="1"/>
  <c r="CG182" i="1"/>
  <c r="CG347" i="1"/>
  <c r="CG114" i="1"/>
  <c r="CG1219" i="1"/>
  <c r="CG790" i="1"/>
  <c r="CG824" i="1"/>
  <c r="CG1711" i="1"/>
  <c r="CG1120" i="1"/>
  <c r="CG933" i="1"/>
  <c r="CG1659" i="1"/>
  <c r="CG1797" i="1"/>
  <c r="CG254" i="1"/>
  <c r="CG199" i="1"/>
  <c r="CG273" i="1"/>
  <c r="CG1463" i="1"/>
  <c r="CG286" i="1"/>
  <c r="CG990" i="1"/>
  <c r="CG1159" i="1"/>
  <c r="CG158" i="1"/>
  <c r="CG1499" i="1"/>
  <c r="CG1745" i="1"/>
  <c r="CG1643" i="1"/>
  <c r="CG528" i="1"/>
  <c r="CG603" i="1"/>
  <c r="CG534" i="1"/>
  <c r="CG878" i="1"/>
  <c r="CG1559" i="1"/>
  <c r="CG1882" i="1"/>
  <c r="CG1884" i="1"/>
  <c r="CG355" i="1"/>
  <c r="CG29" i="1"/>
  <c r="CG1691" i="1"/>
  <c r="CG1134" i="1"/>
  <c r="CG1657" i="1"/>
  <c r="CG156" i="1"/>
  <c r="CG1189" i="1"/>
  <c r="CG1579" i="1"/>
  <c r="CG587" i="1"/>
  <c r="CG1929" i="1"/>
  <c r="CG657" i="1"/>
  <c r="CG385" i="1"/>
  <c r="CG602" i="1"/>
  <c r="CG1821" i="1"/>
  <c r="CG1292" i="1"/>
  <c r="CG1521" i="1"/>
  <c r="CG1562" i="1"/>
  <c r="CG143" i="1"/>
  <c r="CG853" i="1"/>
  <c r="CG71" i="1"/>
  <c r="CG1651" i="1"/>
  <c r="CG149" i="1"/>
  <c r="CG624" i="1"/>
  <c r="CG1299" i="1"/>
  <c r="CG1188" i="1"/>
  <c r="CG51" i="1"/>
  <c r="CG1205" i="1"/>
  <c r="CG818" i="1"/>
  <c r="CG548" i="1"/>
  <c r="CG165" i="1"/>
  <c r="CG1155" i="1"/>
  <c r="CG1946" i="1"/>
  <c r="CG1696" i="1"/>
  <c r="CG1714" i="1"/>
  <c r="CG1903" i="1"/>
  <c r="CG1843" i="1"/>
  <c r="CG336" i="1"/>
  <c r="CG462" i="1"/>
  <c r="CG1190" i="1"/>
  <c r="CG1575" i="1"/>
  <c r="CG1086" i="1"/>
  <c r="CG700" i="1"/>
  <c r="CG1419" i="1"/>
  <c r="CG1242" i="1"/>
  <c r="CG1641" i="1"/>
  <c r="CG909" i="1"/>
  <c r="CG1581" i="1"/>
  <c r="CG1191" i="1"/>
  <c r="CG1208" i="1"/>
  <c r="CG1428" i="1"/>
  <c r="CG120" i="1"/>
  <c r="CG776" i="1"/>
  <c r="CG1744" i="1"/>
  <c r="CG1752" i="1"/>
  <c r="CG1840" i="1"/>
  <c r="CG160" i="1"/>
  <c r="CG1472" i="1"/>
  <c r="CG1228" i="1"/>
  <c r="CG163" i="1"/>
  <c r="CG262" i="1"/>
  <c r="CG1584" i="1"/>
  <c r="CG1725" i="1"/>
  <c r="CG783" i="1"/>
  <c r="CG1197" i="1"/>
  <c r="CG417" i="1"/>
  <c r="CG20" i="1"/>
  <c r="CG442" i="1"/>
  <c r="CG1933" i="1"/>
  <c r="CG1195" i="1"/>
  <c r="CG975" i="1"/>
  <c r="CG461" i="1"/>
  <c r="CG1586" i="1"/>
  <c r="CG1109" i="1"/>
  <c r="CG312" i="1"/>
  <c r="CG472" i="1"/>
  <c r="CG1687" i="1"/>
  <c r="CG1215" i="1"/>
  <c r="CG535" i="1"/>
  <c r="CG144" i="1"/>
  <c r="CG906" i="1"/>
  <c r="CG1342" i="1"/>
  <c r="CG289" i="1"/>
  <c r="CG953" i="1"/>
  <c r="CG1653" i="1"/>
  <c r="CG1346" i="1"/>
  <c r="CG683" i="1"/>
  <c r="CG221" i="1"/>
  <c r="CG1923" i="1"/>
  <c r="CG326" i="1"/>
  <c r="CG1078" i="1"/>
  <c r="CG55" i="1"/>
  <c r="CG91" i="1"/>
  <c r="CG452" i="1"/>
  <c r="CG1255" i="1"/>
  <c r="CG1251" i="1"/>
  <c r="CG1677" i="1"/>
  <c r="CG766" i="1"/>
  <c r="CG1430" i="1"/>
  <c r="CG769" i="1"/>
  <c r="CG309" i="1"/>
  <c r="CG992" i="1"/>
  <c r="CG88" i="1"/>
  <c r="CG281" i="1"/>
  <c r="CG314" i="1"/>
  <c r="CG236" i="1"/>
  <c r="CG1223" i="1"/>
  <c r="CG1543" i="1"/>
  <c r="CG1009" i="1"/>
  <c r="CG440" i="1"/>
  <c r="CG466" i="1"/>
  <c r="CG1105" i="1"/>
  <c r="CG1382" i="1"/>
  <c r="CG1184" i="1"/>
  <c r="CG885" i="1"/>
  <c r="CG1266" i="1"/>
  <c r="CG893" i="1"/>
  <c r="CG904" i="1"/>
  <c r="CG1410" i="1"/>
  <c r="CG1153" i="1"/>
  <c r="CG1279" i="1"/>
  <c r="CG287" i="1"/>
  <c r="CG1277" i="1"/>
  <c r="CG1740" i="1"/>
  <c r="CG1611" i="1"/>
  <c r="CG24" i="1"/>
  <c r="CG68" i="1"/>
  <c r="CG987" i="1"/>
  <c r="CG1496" i="1"/>
  <c r="CG578" i="1"/>
  <c r="CG1883" i="1"/>
  <c r="CG1668" i="1"/>
  <c r="CG1509" i="1"/>
  <c r="CG122" i="1"/>
  <c r="CG1622" i="1"/>
  <c r="CG338" i="1"/>
  <c r="CG244" i="1"/>
  <c r="CG44" i="1"/>
  <c r="CG398" i="1"/>
  <c r="CG60" i="1"/>
  <c r="CG951" i="1"/>
  <c r="CG159" i="1"/>
  <c r="CG660" i="1"/>
  <c r="CG1136" i="1"/>
  <c r="CG757" i="1"/>
  <c r="CG635" i="1"/>
  <c r="CG1690" i="1"/>
  <c r="CG981" i="1"/>
  <c r="CG1733" i="1"/>
  <c r="CG1320" i="1"/>
  <c r="CG685" i="1"/>
  <c r="CG1722" i="1"/>
  <c r="CG382" i="1"/>
  <c r="CG1164" i="1"/>
  <c r="CG359" i="1"/>
  <c r="CG377" i="1"/>
  <c r="CG98" i="1"/>
  <c r="CG1618" i="1"/>
  <c r="CG1900" i="1"/>
  <c r="CG676" i="1"/>
  <c r="CG552" i="1"/>
  <c r="CG565" i="1"/>
  <c r="CG323" i="1"/>
  <c r="CG1270" i="1"/>
  <c r="CG78" i="1"/>
  <c r="CG1844" i="1"/>
  <c r="CG984" i="1"/>
  <c r="CG1171" i="1"/>
  <c r="CG1047" i="1"/>
  <c r="CG730" i="1"/>
  <c r="CG1347" i="1"/>
  <c r="CG1412" i="1"/>
  <c r="CG1709" i="1"/>
  <c r="CG486" i="1"/>
  <c r="CG553" i="1"/>
  <c r="CG816" i="1"/>
  <c r="CG1072" i="1"/>
  <c r="CG478" i="1"/>
  <c r="CG1142" i="1"/>
  <c r="CG1150" i="1"/>
  <c r="CG1930" i="1"/>
  <c r="CG319" i="1"/>
  <c r="CG1632" i="1"/>
  <c r="CG1225" i="1"/>
  <c r="CG1102" i="1"/>
  <c r="CG709" i="1"/>
  <c r="CG437" i="1"/>
  <c r="CG218" i="1"/>
  <c r="CG1728" i="1"/>
  <c r="CG780" i="1"/>
  <c r="CG963" i="1"/>
  <c r="CG1661" i="1"/>
  <c r="CG537" i="1"/>
  <c r="CG1919" i="1"/>
  <c r="CG966" i="1"/>
  <c r="CG1324" i="1"/>
  <c r="CG1503" i="1"/>
  <c r="CG484" i="1"/>
  <c r="CG1296" i="1"/>
  <c r="CG1469" i="1"/>
  <c r="CG470" i="1"/>
  <c r="CG1158" i="1"/>
  <c r="CG1073" i="1"/>
  <c r="CG1425" i="1"/>
  <c r="CG1057" i="1"/>
  <c r="CG249" i="1"/>
  <c r="CG557" i="1"/>
  <c r="CG12" i="1"/>
  <c r="CG566" i="1"/>
  <c r="CG1905" i="1"/>
  <c r="CG269" i="1"/>
  <c r="CG366" i="1"/>
  <c r="CG1689" i="1"/>
  <c r="CG936" i="1"/>
  <c r="CG298" i="1"/>
  <c r="CG1160" i="1"/>
  <c r="CG1289" i="1"/>
  <c r="CG1560" i="1"/>
  <c r="CG1334" i="1"/>
  <c r="CG1545" i="1"/>
  <c r="CG1405" i="1"/>
  <c r="CG696" i="1"/>
  <c r="CG1916" i="1"/>
  <c r="CG512" i="1"/>
  <c r="CG785" i="1"/>
  <c r="CG481" i="1"/>
  <c r="CG456" i="1"/>
  <c r="CG138" i="1"/>
  <c r="CG1349" i="1"/>
  <c r="CG1805" i="1"/>
  <c r="CG620" i="1"/>
  <c r="CG397" i="1"/>
  <c r="CG31" i="1"/>
  <c r="CG743" i="1"/>
  <c r="CG640" i="1"/>
  <c r="CG416" i="1"/>
  <c r="CG1896" i="1"/>
  <c r="CG755" i="1"/>
  <c r="CG1571" i="1"/>
  <c r="CG550" i="1"/>
  <c r="CG1934" i="1"/>
  <c r="CG428" i="1"/>
  <c r="CG1528" i="1"/>
  <c r="CG1788" i="1"/>
  <c r="CG279" i="1"/>
  <c r="CG691" i="1"/>
  <c r="CG945" i="1"/>
  <c r="CG1193" i="1"/>
  <c r="CG1233" i="1"/>
  <c r="CG1599" i="1"/>
  <c r="CG1422" i="1"/>
  <c r="CG940" i="1"/>
  <c r="CG19" i="1"/>
  <c r="CG1423" i="1"/>
  <c r="CG645" i="1"/>
  <c r="CG1945" i="1"/>
  <c r="CG1814" i="1"/>
  <c r="CG46" i="1"/>
  <c r="CG43" i="1"/>
  <c r="CG1924" i="1"/>
  <c r="CG1175" i="1"/>
  <c r="CG1420" i="1"/>
  <c r="CG1626" i="1"/>
  <c r="CG1466" i="1"/>
  <c r="CG1875" i="1"/>
  <c r="CG636" i="1"/>
  <c r="CG133" i="1"/>
  <c r="CG1227" i="1"/>
  <c r="CG1358" i="1"/>
  <c r="CG1880" i="1"/>
  <c r="CG1742" i="1"/>
  <c r="CG638" i="1"/>
  <c r="CG1852" i="1"/>
  <c r="CG1501" i="1"/>
  <c r="CG1443" i="1"/>
  <c r="CG1604" i="1"/>
  <c r="CG1730" i="1"/>
  <c r="CG1630" i="1"/>
  <c r="CG316" i="1"/>
  <c r="CG931" i="1"/>
  <c r="CG1803" i="1"/>
  <c r="CG1922" i="1"/>
  <c r="CG112" i="1"/>
  <c r="CG214" i="1"/>
  <c r="CG829" i="1"/>
  <c r="CG1354" i="1"/>
  <c r="CG855" i="1"/>
  <c r="CG1817" i="1"/>
  <c r="CG1028" i="1"/>
  <c r="CG1589" i="1"/>
  <c r="CG1256" i="1"/>
  <c r="CG154" i="1"/>
  <c r="CG610" i="1"/>
  <c r="CG1182" i="1"/>
  <c r="CG1439" i="1"/>
  <c r="CG1310" i="1"/>
  <c r="CG1753" i="1"/>
  <c r="CG301" i="1"/>
  <c r="CG396" i="1"/>
  <c r="CG329" i="1"/>
  <c r="CG317" i="1"/>
  <c r="CG1438" i="1"/>
  <c r="CG1032" i="1"/>
  <c r="CG1773" i="1"/>
  <c r="CG1865" i="1"/>
  <c r="CG758" i="1"/>
  <c r="CG662" i="1"/>
  <c r="CG747" i="1"/>
  <c r="CG1014" i="1"/>
  <c r="CG983" i="1"/>
  <c r="CG737" i="1"/>
  <c r="CG429" i="1"/>
  <c r="CG658" i="1"/>
  <c r="CG1282" i="1"/>
  <c r="CG1513" i="1"/>
  <c r="CG1061" i="1"/>
  <c r="CG47" i="1"/>
  <c r="CG97" i="1"/>
  <c r="CG1350" i="1"/>
  <c r="CG1827" i="1"/>
  <c r="CG157" i="1"/>
  <c r="CG1230" i="1"/>
  <c r="CG745" i="1"/>
  <c r="CG728" i="1"/>
  <c r="CG1692" i="1"/>
  <c r="CG1625" i="1"/>
  <c r="CG1148" i="1"/>
  <c r="CG421" i="1"/>
  <c r="CG1605" i="1"/>
  <c r="CG664" i="1"/>
  <c r="CG1834" i="1"/>
  <c r="CG1200" i="1"/>
  <c r="CG1037" i="1"/>
  <c r="CG794" i="1"/>
  <c r="CG1693" i="1"/>
  <c r="CG1547" i="1"/>
  <c r="CG375" i="1"/>
  <c r="CG619" i="1"/>
  <c r="CG711" i="1"/>
  <c r="CG739" i="1"/>
  <c r="CG179" i="1"/>
  <c r="CG331" i="1"/>
  <c r="CG1249" i="1"/>
  <c r="CG1858" i="1"/>
  <c r="CG1613" i="1"/>
  <c r="CG596" i="1"/>
  <c r="CG729" i="1"/>
  <c r="CG101" i="1"/>
  <c r="CG601" i="1"/>
  <c r="CG401" i="1"/>
  <c r="CG13" i="1"/>
  <c r="CG1553" i="1"/>
  <c r="CG1460" i="1"/>
  <c r="CG1029" i="1"/>
  <c r="CG247" i="1"/>
  <c r="CG583" i="1"/>
  <c r="CG514" i="1"/>
  <c r="CG914" i="1"/>
  <c r="CG250" i="1"/>
  <c r="CG409" i="1"/>
  <c r="CG1390" i="1"/>
  <c r="CG1104" i="1"/>
  <c r="CG1167" i="1"/>
  <c r="CG674" i="1"/>
  <c r="CG200" i="1"/>
  <c r="CG280" i="1"/>
  <c r="CG876" i="1"/>
  <c r="CG591" i="1"/>
  <c r="CG1676" i="1"/>
  <c r="CG1250" i="1"/>
  <c r="CG1607" i="1"/>
  <c r="CG695" i="1"/>
  <c r="CG496" i="1"/>
  <c r="CG1364" i="1"/>
  <c r="CG1046" i="1"/>
  <c r="CG1313" i="1"/>
  <c r="CG390" i="1"/>
  <c r="CG1776" i="1"/>
  <c r="CG1772" i="1"/>
  <c r="CG803" i="1"/>
  <c r="CG1635" i="1"/>
  <c r="CG972" i="1"/>
  <c r="CG187" i="1"/>
  <c r="CG1122" i="1"/>
  <c r="CG1361" i="1"/>
  <c r="CG599" i="1"/>
  <c r="CG944" i="1"/>
  <c r="CG767" i="1"/>
  <c r="CG727" i="1"/>
  <c r="CG964" i="1"/>
  <c r="CG378" i="1"/>
  <c r="CG304" i="1"/>
  <c r="CG1332" i="1"/>
  <c r="CG594" i="1"/>
  <c r="CG1348" i="1"/>
  <c r="CG839" i="1"/>
  <c r="CG252" i="1"/>
  <c r="CG532" i="1"/>
  <c r="CG774" i="1"/>
  <c r="CG539" i="1"/>
  <c r="CG1166" i="1"/>
  <c r="CG337" i="1"/>
  <c r="CG705" i="1"/>
  <c r="CG1065" i="1"/>
  <c r="CG387" i="1"/>
  <c r="CG1432" i="1"/>
  <c r="CG1534" i="1"/>
  <c r="CG754" i="1"/>
  <c r="CG890" i="1"/>
  <c r="CG889" i="1"/>
  <c r="CG61" i="1"/>
  <c r="CG11" i="1"/>
  <c r="CG527" i="1"/>
  <c r="CG296" i="1"/>
  <c r="CG1021" i="1"/>
  <c r="CG648" i="1"/>
  <c r="CG113" i="1"/>
  <c r="CG902" i="1"/>
  <c r="CG536" i="1"/>
  <c r="CG128" i="1"/>
  <c r="CG570" i="1"/>
  <c r="CG1303" i="1"/>
  <c r="CG228" i="1"/>
  <c r="CG507" i="1"/>
  <c r="CG372" i="1"/>
  <c r="CG161" i="1"/>
  <c r="CG1117" i="1"/>
  <c r="CG948" i="1"/>
  <c r="CG82" i="1"/>
  <c r="CG687" i="1"/>
  <c r="CG761" i="1"/>
  <c r="CG388" i="1"/>
  <c r="CG186" i="1"/>
  <c r="CG1565" i="1"/>
  <c r="CG1477" i="1"/>
  <c r="CG1658" i="1"/>
  <c r="CG1480" i="1"/>
  <c r="CG290" i="1"/>
  <c r="CG1627" i="1"/>
  <c r="CG799" i="1"/>
  <c r="CG102" i="1"/>
  <c r="CG1669" i="1"/>
  <c r="CG1407" i="1"/>
  <c r="CG1520" i="1"/>
  <c r="CG1287" i="1"/>
  <c r="CG307" i="1"/>
  <c r="CG306" i="1"/>
  <c r="CG1417" i="1"/>
  <c r="CG291" i="1"/>
  <c r="CG1660" i="1"/>
  <c r="CG95" i="1"/>
  <c r="CG482" i="1"/>
  <c r="CG354" i="1"/>
  <c r="CG1616" i="1"/>
  <c r="CG1864" i="1"/>
  <c r="CG973" i="1"/>
  <c r="CG1357" i="1"/>
  <c r="CG147" i="1"/>
  <c r="CG968" i="1"/>
  <c r="CG671" i="1"/>
  <c r="CG822" i="1"/>
  <c r="CG425" i="1"/>
  <c r="CG1942" i="1"/>
  <c r="CG235" i="1"/>
  <c r="CG350" i="1"/>
  <c r="CG753" i="1"/>
  <c r="CG823" i="1"/>
  <c r="CG1678" i="1"/>
  <c r="CG842" i="1"/>
  <c r="CG415" i="1"/>
  <c r="CG72" i="1"/>
  <c r="CG1325" i="1"/>
  <c r="CG1783" i="1"/>
  <c r="CG1720" i="1"/>
  <c r="CG809" i="1"/>
  <c r="CG1288" i="1"/>
  <c r="CG598" i="1"/>
  <c r="CG1695" i="1"/>
  <c r="CG70" i="1"/>
  <c r="CG531" i="1"/>
  <c r="CG1024" i="1"/>
  <c r="CG956" i="1"/>
  <c r="CG339" i="1"/>
  <c r="CG947" i="1"/>
  <c r="CG808" i="1"/>
  <c r="CG1642" i="1"/>
  <c r="CG49" i="1"/>
  <c r="CG1637" i="1"/>
  <c r="CG1314" i="1"/>
  <c r="CG1548" i="1"/>
  <c r="CG722" i="1"/>
  <c r="CG305" i="1"/>
  <c r="CG142" i="1"/>
  <c r="CG322" i="1"/>
  <c r="CG1928" i="1"/>
  <c r="CG861" i="1"/>
  <c r="CG563" i="1"/>
  <c r="CG1418" i="1"/>
  <c r="CG923" i="1"/>
  <c r="CG556" i="1"/>
  <c r="CG106" i="1"/>
  <c r="CG903" i="1"/>
  <c r="CG1818" i="1"/>
  <c r="CG807" i="1"/>
  <c r="CG1226" i="1"/>
  <c r="CG1956" i="1"/>
  <c r="CG1315" i="1"/>
  <c r="CG1285" i="1"/>
  <c r="CG917" i="1"/>
  <c r="CG185" i="1"/>
  <c r="CG1152" i="1"/>
  <c r="CG325" i="1"/>
  <c r="CG516" i="1"/>
  <c r="CG1186" i="1"/>
  <c r="CG1704" i="1"/>
  <c r="CG1664" i="1"/>
  <c r="CG1018" i="1"/>
  <c r="CG1290" i="1"/>
  <c r="CG1010" i="1"/>
  <c r="CG1593" i="1"/>
  <c r="CG1913" i="1"/>
  <c r="CG261" i="1"/>
  <c r="CG131" i="1"/>
  <c r="CG1647" i="1"/>
  <c r="CG746" i="1"/>
  <c r="CG83" i="1"/>
  <c r="CG582" i="1"/>
  <c r="CG1326" i="1"/>
  <c r="CG135" i="1"/>
  <c r="CG1471" i="1"/>
  <c r="CG1502" i="1"/>
  <c r="CG1835" i="1"/>
  <c r="CG1794" i="1"/>
  <c r="CG389" i="1"/>
  <c r="CG1847" i="1"/>
  <c r="CG145" i="1"/>
  <c r="CG1133" i="1"/>
  <c r="CG1824" i="1"/>
  <c r="CG976" i="1"/>
  <c r="CG509" i="1"/>
  <c r="CG600" i="1"/>
  <c r="CG1373" i="1"/>
  <c r="CG1172" i="1"/>
  <c r="CG1672" i="1"/>
  <c r="CG1406" i="1"/>
  <c r="CG704" i="1"/>
  <c r="CG1202" i="1"/>
  <c r="CG226" i="1"/>
  <c r="CG1068" i="1"/>
  <c r="CG1831" i="1"/>
  <c r="CG1893" i="1"/>
  <c r="CG1925" i="1"/>
  <c r="CG1210" i="1"/>
  <c r="CG265" i="1"/>
  <c r="CG1800" i="1"/>
  <c r="CG1462" i="1"/>
  <c r="CG712" i="1"/>
  <c r="CG1451" i="1"/>
  <c r="CG571" i="1"/>
  <c r="CG1192" i="1"/>
  <c r="CG1897" i="1"/>
  <c r="CG15" i="1"/>
  <c r="CG1670" i="1"/>
  <c r="CG1132" i="1"/>
  <c r="CG999" i="1"/>
  <c r="CG1367" i="1"/>
  <c r="CG434" i="1"/>
  <c r="CG84" i="1"/>
  <c r="CG1044" i="1"/>
  <c r="CG551" i="1"/>
  <c r="CG303" i="1"/>
  <c r="CG204" i="1"/>
  <c r="CG1146" i="1"/>
  <c r="CG384" i="1"/>
  <c r="CG1309" i="1"/>
  <c r="CG96" i="1"/>
  <c r="CG123" i="1"/>
  <c r="CG1137" i="1"/>
  <c r="CG1869" i="1"/>
  <c r="CG115" i="1"/>
  <c r="CG1786" i="1"/>
  <c r="CG827" i="1"/>
  <c r="CG736" i="1"/>
  <c r="CG719" i="1"/>
  <c r="CG1738" i="1"/>
  <c r="CG609" i="1"/>
  <c r="CG787" i="1"/>
  <c r="CG872" i="1"/>
  <c r="CG311" i="1"/>
  <c r="CG1399" i="1"/>
  <c r="CG28" i="1"/>
  <c r="CG1629" i="1"/>
  <c r="CG1115" i="1"/>
  <c r="CG773" i="1"/>
  <c r="CG1341" i="1"/>
  <c r="CG1094" i="1"/>
  <c r="CG1304" i="1"/>
  <c r="CG1027" i="1"/>
  <c r="CG268" i="1"/>
  <c r="CG193" i="1"/>
  <c r="CG1312" i="1"/>
  <c r="CG1879" i="1"/>
  <c r="CG1778" i="1"/>
  <c r="CG1339" i="1"/>
  <c r="CG989" i="1"/>
  <c r="CG475" i="1"/>
  <c r="CG424" i="1"/>
  <c r="CG1799" i="1"/>
  <c r="CG1485" i="1"/>
  <c r="CG1254" i="1"/>
  <c r="CG402" i="1"/>
  <c r="CG243" i="1"/>
  <c r="CG795" i="1"/>
  <c r="CG503" i="1"/>
  <c r="CG1516" i="1"/>
  <c r="CG116" i="1"/>
  <c r="CG1811" i="1"/>
  <c r="CG183" i="1"/>
  <c r="CG1598" i="1"/>
  <c r="CG628" i="1"/>
  <c r="CG1495" i="1"/>
  <c r="CG744" i="1"/>
  <c r="CG1252" i="1"/>
  <c r="CG1791" i="1"/>
  <c r="CG741" i="1"/>
  <c r="CG1458" i="1"/>
  <c r="CG8" i="1"/>
  <c r="CG1564" i="1"/>
  <c r="CG1203" i="1"/>
  <c r="CG148" i="1"/>
  <c r="CG232" i="1"/>
  <c r="CG1568" i="1"/>
  <c r="CG328" i="1"/>
  <c r="CG670" i="1"/>
  <c r="CG327" i="1"/>
  <c r="CG1374" i="1"/>
  <c r="CG1400" i="1"/>
  <c r="CG520" i="1"/>
  <c r="CG1362" i="1"/>
  <c r="CG1283" i="1"/>
  <c r="CG1442" i="1"/>
  <c r="CG1881" i="1"/>
  <c r="CG498" i="1"/>
  <c r="CG738" i="1"/>
  <c r="CG1096" i="1"/>
  <c r="CG1576" i="1"/>
  <c r="CG1606" i="1"/>
  <c r="CG1293" i="1"/>
  <c r="CG912" i="1"/>
  <c r="CG167" i="1"/>
  <c r="CG1108" i="1"/>
  <c r="CG1771" i="1"/>
  <c r="CG1574" i="1"/>
  <c r="CG264" i="1"/>
  <c r="CG253" i="1"/>
  <c r="CG825" i="1"/>
  <c r="CG815" i="1"/>
  <c r="CG1682" i="1"/>
  <c r="CG334" i="1"/>
  <c r="CG1713" i="1"/>
  <c r="CG266" i="1"/>
  <c r="CG1949" i="1"/>
  <c r="CG1414" i="1"/>
  <c r="CG1777" i="1"/>
  <c r="CG1734" i="1"/>
  <c r="CG1145" i="1"/>
  <c r="CG111" i="1"/>
  <c r="CG919" i="1"/>
  <c r="CG554" i="1"/>
  <c r="CG1459" i="1"/>
  <c r="CG132" i="1"/>
  <c r="CG198" i="1"/>
  <c r="CG295" i="1"/>
  <c r="CG918" i="1"/>
  <c r="CG276" i="1"/>
  <c r="CG1482" i="1"/>
  <c r="CG140" i="1"/>
  <c r="CG1902" i="1"/>
  <c r="CG33" i="1"/>
  <c r="CG929" i="1"/>
  <c r="CG1523" i="1"/>
  <c r="CG782" i="1"/>
  <c r="CG283" i="1"/>
  <c r="CG1147" i="1"/>
  <c r="CG935" i="1"/>
  <c r="CG643" i="1"/>
  <c r="CG678" i="1"/>
  <c r="CG458" i="1"/>
  <c r="CG962" i="1"/>
  <c r="CG1889" i="1"/>
  <c r="CG427" i="1"/>
  <c r="CG907" i="1"/>
  <c r="CG1143" i="1"/>
  <c r="CG1003" i="1"/>
  <c r="CG1177" i="1"/>
  <c r="CG480" i="1"/>
  <c r="CG1872" i="1"/>
  <c r="CG124" i="1"/>
  <c r="CG1447" i="1"/>
  <c r="CG941" i="1"/>
  <c r="CG206" i="1"/>
  <c r="CG1614" i="1"/>
  <c r="CG213" i="1"/>
  <c r="CG99" i="1"/>
  <c r="CG180" i="1"/>
  <c r="CG1376" i="1"/>
  <c r="CG1455" i="1"/>
  <c r="CG1198" i="1"/>
  <c r="CG515" i="1"/>
  <c r="CG1855" i="1"/>
  <c r="CG1887" i="1"/>
  <c r="CG1140" i="1"/>
  <c r="CG1514" i="1"/>
  <c r="CG53" i="1"/>
  <c r="CG833" i="1"/>
  <c r="CG1812" i="1"/>
  <c r="CG1110" i="1"/>
  <c r="CG207" i="1"/>
  <c r="CG1917" i="1"/>
  <c r="CG411" i="1"/>
  <c r="CG399" i="1"/>
  <c r="CG241" i="1"/>
  <c r="CG1702" i="1"/>
  <c r="CG1801" i="1"/>
  <c r="CG868" i="1"/>
  <c r="CG864" i="1"/>
  <c r="CG1013" i="1"/>
  <c r="CG1398" i="1"/>
  <c r="CG35" i="1"/>
  <c r="CG1809" i="1"/>
  <c r="CG1394" i="1"/>
  <c r="CG275" i="1"/>
  <c r="CG562" i="1"/>
  <c r="CG1353" i="1"/>
  <c r="CG1555" i="1"/>
  <c r="CG229" i="1"/>
  <c r="CG742" i="1"/>
  <c r="CG877" i="1"/>
  <c r="CG592" i="1"/>
  <c r="CG615" i="1"/>
  <c r="CG1563" i="1"/>
  <c r="CG881" i="1"/>
  <c r="CG694" i="1"/>
  <c r="CG679" i="1"/>
  <c r="CG875" i="1"/>
  <c r="CG1369" i="1"/>
  <c r="CG1650" i="1"/>
  <c r="CG1017" i="1"/>
  <c r="CG1538" i="1"/>
  <c r="CG79" i="1"/>
  <c r="CG1036" i="1"/>
  <c r="CG457" i="1"/>
  <c r="CG844" i="1"/>
  <c r="CG723" i="1"/>
  <c r="CG1680" i="1"/>
  <c r="CG1591" i="1"/>
  <c r="CG1222" i="1"/>
  <c r="CG1621" i="1"/>
  <c r="CG1368" i="1"/>
  <c r="CG1012" i="1"/>
  <c r="CG330" i="1"/>
  <c r="CG555" i="1"/>
  <c r="CG860" i="1"/>
  <c r="CG849" i="1"/>
  <c r="CG1707" i="1"/>
  <c r="CG1440" i="1"/>
  <c r="CG1130" i="1"/>
  <c r="CG1706" i="1"/>
  <c r="CG814" i="1"/>
  <c r="CG740" i="1"/>
  <c r="CG504" i="1"/>
  <c r="CG443" i="1"/>
  <c r="CG86" i="1"/>
  <c r="CG848" i="1"/>
  <c r="CG1030" i="1"/>
  <c r="CG650" i="1"/>
  <c r="CG1345" i="1"/>
  <c r="CG1385" i="1"/>
  <c r="CG419" i="1"/>
  <c r="CG1854" i="1"/>
  <c r="CG1429" i="1"/>
  <c r="CG1749" i="1"/>
  <c r="CG1359" i="1"/>
  <c r="CG1291" i="1"/>
  <c r="CG830" i="1"/>
  <c r="CG1034" i="1"/>
  <c r="CG1235" i="1"/>
  <c r="CG786" i="1"/>
  <c r="CG342" i="1"/>
  <c r="CG879" i="1"/>
  <c r="CG136" i="1"/>
  <c r="CG1802" i="1"/>
  <c r="CG1566" i="1"/>
  <c r="CG1211" i="1"/>
  <c r="CG1770" i="1"/>
  <c r="CG959" i="1"/>
  <c r="CG1663" i="1"/>
  <c r="CG1885" i="1"/>
  <c r="CG1697" i="1"/>
  <c r="CG237" i="1"/>
  <c r="CG500" i="1"/>
  <c r="CG1396" i="1"/>
  <c r="CG209" i="1"/>
  <c r="CG680" i="1"/>
  <c r="CG1938" i="1"/>
  <c r="CG540" i="1"/>
  <c r="CG414" i="1"/>
  <c r="CG494" i="1"/>
  <c r="CG1126" i="1"/>
  <c r="CG1580" i="1"/>
  <c r="CG242" i="1"/>
  <c r="CG224" i="1"/>
  <c r="CG1212" i="1"/>
  <c r="CG1515" i="1"/>
  <c r="CG518" i="1"/>
  <c r="CG1449" i="1"/>
  <c r="CG152" i="1"/>
  <c r="CG381" i="1"/>
  <c r="CG1180" i="1"/>
  <c r="CG1042" i="1"/>
  <c r="CG1891" i="1"/>
  <c r="CG321" i="1"/>
  <c r="CG300" i="1"/>
  <c r="CG166" i="1"/>
  <c r="CG271" i="1"/>
  <c r="CG1045" i="1"/>
  <c r="CG921" i="1"/>
  <c r="CG791" i="1"/>
  <c r="CG42" i="1"/>
  <c r="CG1265" i="1"/>
  <c r="CG1156" i="1"/>
  <c r="CG479" i="1"/>
  <c r="CG1491" i="1"/>
  <c r="CG1340" i="1"/>
  <c r="CG1819" i="1"/>
  <c r="CG431" i="1"/>
  <c r="CG1747" i="1"/>
  <c r="CG1444" i="1"/>
  <c r="CG1411" i="1"/>
  <c r="CG194" i="1"/>
  <c r="CG103" i="1"/>
  <c r="CG846" i="1"/>
  <c r="CG1128" i="1"/>
  <c r="CG778" i="1"/>
  <c r="CG1258" i="1"/>
  <c r="CG689" i="1"/>
  <c r="CG348" i="1"/>
  <c r="CG653" i="1"/>
  <c r="CG1403" i="1"/>
  <c r="CG1486" i="1"/>
  <c r="CG585" i="1"/>
  <c r="CG1470" i="1"/>
  <c r="CG826" i="1"/>
  <c r="CG420" i="1"/>
  <c r="CG651" i="1"/>
  <c r="CG1623" i="1"/>
  <c r="CG23" i="1"/>
  <c r="CG1519" i="1"/>
  <c r="CG376" i="1"/>
  <c r="CG580" i="1"/>
  <c r="CG222" i="1"/>
  <c r="CG1318" i="1"/>
  <c r="CG285" i="1"/>
  <c r="CG1088" i="1"/>
  <c r="CG1628" i="1"/>
  <c r="CG445" i="1"/>
  <c r="CG1239" i="1"/>
  <c r="CG1479" i="1"/>
  <c r="CG1915" i="1"/>
  <c r="CG93" i="1"/>
  <c r="CG1253" i="1"/>
  <c r="CG847" i="1"/>
  <c r="CG1546" i="1"/>
  <c r="CG716" i="1"/>
  <c r="CG1101" i="1"/>
  <c r="CG1330" i="1"/>
  <c r="CG453" i="1"/>
  <c r="CG168" i="1"/>
  <c r="CG341" i="1"/>
  <c r="CG865" i="1"/>
  <c r="CG1703" i="1"/>
  <c r="CG708" i="1"/>
  <c r="CG979" i="1"/>
  <c r="CG459" i="1"/>
  <c r="CG768" i="1"/>
  <c r="CG586" i="1"/>
  <c r="CG172" i="1"/>
  <c r="CG1218" i="1"/>
  <c r="CG1307" i="1"/>
  <c r="CG545" i="1"/>
  <c r="CG211" i="1"/>
  <c r="CG499" i="1"/>
  <c r="CG1435" i="1"/>
  <c r="CG1508" i="1"/>
  <c r="CG749" i="1"/>
  <c r="CG1718" i="1"/>
  <c r="CG346" i="1"/>
  <c r="CG1766" i="1"/>
  <c r="CG1572" i="1"/>
  <c r="CG426" i="1"/>
  <c r="CG924" i="1"/>
  <c r="CG641" i="1"/>
  <c r="CG1512" i="1"/>
  <c r="CG811" i="1"/>
  <c r="CG297" i="1"/>
  <c r="CG1552" i="1"/>
  <c r="CG751" i="1"/>
  <c r="CG772" i="1"/>
  <c r="CG1179" i="1"/>
  <c r="CG1532" i="1"/>
  <c r="CG1655" i="1"/>
  <c r="CG1570" i="1"/>
  <c r="CG225" i="1"/>
  <c r="CG1214" i="1"/>
  <c r="CG463" i="1"/>
  <c r="CG1131" i="1"/>
  <c r="CG1955" i="1"/>
  <c r="CG34" i="1"/>
  <c r="CG784" i="1"/>
  <c r="CG257" i="1"/>
  <c r="CG1433" i="1"/>
  <c r="CG1234" i="1"/>
  <c r="CG1789" i="1"/>
  <c r="CG125" i="1"/>
  <c r="CG1936" i="1"/>
  <c r="CG1298" i="1"/>
  <c r="CG1453" i="1"/>
  <c r="CG141" i="1"/>
  <c r="CG632" i="1"/>
  <c r="CG477" i="1"/>
  <c r="CG925" i="1"/>
  <c r="CG820" i="1"/>
  <c r="CG1365" i="1"/>
  <c r="CG302" i="1"/>
  <c r="CG1232" i="1"/>
  <c r="CG714" i="1"/>
  <c r="CG110" i="1"/>
  <c r="CG726" i="1"/>
  <c r="CG1861" i="1"/>
  <c r="CG468" i="1"/>
  <c r="CG1867" i="1"/>
  <c r="CG1537" i="1"/>
  <c r="CG841" i="1"/>
  <c r="CG762" i="1"/>
  <c r="CG549" i="1"/>
  <c r="CG1644" i="1"/>
  <c r="CG1092" i="1"/>
  <c r="CG1527" i="1"/>
  <c r="CG1465" i="1"/>
  <c r="CG251" i="1"/>
  <c r="CG971" i="1"/>
  <c r="CG80" i="1"/>
  <c r="CG806" i="1"/>
  <c r="CG1335" i="1"/>
  <c r="CG205" i="1"/>
  <c r="CG1360" i="1"/>
  <c r="CG564" i="1"/>
  <c r="CG1375" i="1"/>
  <c r="CG1954" i="1"/>
  <c r="CG272" i="1"/>
  <c r="CG1300" i="1"/>
  <c r="CG335" i="1"/>
  <c r="CG1757" i="1"/>
  <c r="CG926" i="1"/>
  <c r="CG1755" i="1"/>
  <c r="CG1888" i="1"/>
  <c r="CG1077" i="1"/>
  <c r="CG1116" i="1"/>
  <c r="CG665" i="1"/>
  <c r="CG1871" i="1"/>
  <c r="CG1216" i="1"/>
  <c r="CG294" i="1"/>
  <c r="CG666" i="1"/>
  <c r="CG38" i="1"/>
  <c r="CG1848" i="1"/>
  <c r="CG240" i="1"/>
  <c r="CG1025" i="1"/>
  <c r="CG1468" i="1"/>
  <c r="CG1087" i="1"/>
  <c r="CG357" i="1"/>
  <c r="CG362" i="1"/>
  <c r="CG418" i="1"/>
  <c r="CG450" i="1"/>
  <c r="CG104" i="1"/>
  <c r="CG1231" i="1"/>
  <c r="CG1213" i="1"/>
  <c r="CG1062" i="1"/>
  <c r="CG1085" i="1"/>
  <c r="CG352" i="1"/>
  <c r="CG1721" i="1"/>
  <c r="CG1522" i="1"/>
  <c r="CG858" i="1"/>
  <c r="CG1352" i="1"/>
  <c r="CG1842" i="1"/>
  <c r="CG788" i="1"/>
  <c r="CG810" i="1"/>
  <c r="CG763" i="1"/>
  <c r="CG433" i="1"/>
  <c r="CG360" i="1"/>
  <c r="CG1259" i="1"/>
  <c r="CG1236" i="1"/>
  <c r="CG41" i="1"/>
  <c r="CG988" i="1"/>
  <c r="CG26" i="1"/>
  <c r="CG94" i="1"/>
  <c r="CG1921" i="1"/>
  <c r="CG1784" i="1"/>
  <c r="CG771" i="1"/>
  <c r="CG451" i="1"/>
  <c r="CG1649" i="1"/>
  <c r="CG1118" i="1"/>
  <c r="CG1828" i="1"/>
  <c r="CG1484" i="1"/>
  <c r="CG1049" i="1"/>
  <c r="CG202" i="1"/>
  <c r="CG857" i="1"/>
  <c r="CG1765" i="1"/>
  <c r="CG908" i="1"/>
  <c r="CG1163" i="1"/>
  <c r="CG949" i="1"/>
  <c r="CG407" i="1"/>
  <c r="CG117" i="1"/>
  <c r="CG1624" i="1"/>
  <c r="CG524" i="1"/>
  <c r="CG413" i="1"/>
  <c r="CG1268" i="1"/>
  <c r="CG1051" i="1"/>
  <c r="CG812" i="1"/>
  <c r="CG1441" i="1"/>
  <c r="CG471" i="1"/>
  <c r="CG1319" i="1"/>
  <c r="CG668" i="1"/>
  <c r="CG765" i="1"/>
  <c r="CG1097" i="1"/>
  <c r="CG1590" i="1"/>
  <c r="CG1768" i="1"/>
  <c r="CG1237" i="1"/>
  <c r="CG1267" i="1"/>
  <c r="CG1910" i="1"/>
  <c r="CG1790" i="1"/>
  <c r="CG1760" i="1"/>
  <c r="CG126" i="1"/>
  <c r="CG986" i="1"/>
  <c r="CG952" i="1"/>
  <c r="CG1602" i="1"/>
  <c r="CG1306" i="1"/>
  <c r="CG1098" i="1"/>
  <c r="CG1135" i="1"/>
  <c r="CG219" i="1"/>
  <c r="CG1639" i="1"/>
  <c r="CG1452" i="1"/>
  <c r="CG155" i="1"/>
  <c r="CG353" i="1"/>
  <c r="CG1245" i="1"/>
  <c r="CG1906" i="1"/>
  <c r="CG1035" i="1"/>
  <c r="CG1026" i="1"/>
  <c r="CG1170" i="1"/>
  <c r="CG932" i="1"/>
  <c r="CG1634" i="1"/>
  <c r="CG1408" i="1"/>
  <c r="CG1739" i="1"/>
  <c r="CG1662" i="1"/>
  <c r="CG1756" i="1"/>
  <c r="CG1436" i="1"/>
  <c r="CG1196" i="1"/>
  <c r="CG1675" i="1"/>
  <c r="CG961" i="1"/>
  <c r="CG994" i="1"/>
  <c r="CG1112" i="1"/>
  <c r="CG1294" i="1"/>
  <c r="CG1615" i="1"/>
  <c r="CG900" i="1"/>
  <c r="CG1935" i="1"/>
  <c r="CG1450" i="1"/>
  <c r="CG800" i="1"/>
  <c r="CG1483" i="1"/>
  <c r="CG980" i="1"/>
  <c r="CG901" i="1"/>
  <c r="CG1181" i="1"/>
  <c r="CG1727" i="1"/>
  <c r="CG446" i="1"/>
  <c r="CG886" i="1"/>
  <c r="CG974" i="1"/>
  <c r="CG633" i="1"/>
  <c r="CG1716" i="1"/>
  <c r="CG606" i="1"/>
  <c r="CG1363" i="1"/>
  <c r="CG911" i="1"/>
  <c r="CG681" i="1"/>
  <c r="CG1759" i="1"/>
  <c r="CG1008" i="1"/>
  <c r="CG522" i="1"/>
  <c r="CG118" i="1"/>
  <c r="CG21" i="1"/>
  <c r="CG852" i="1"/>
  <c r="CG373" i="1"/>
  <c r="CG1084" i="1"/>
  <c r="CG67" i="1"/>
  <c r="CG469" i="1"/>
  <c r="CG356" i="1"/>
  <c r="CG208" i="1"/>
  <c r="CG593" i="1"/>
  <c r="CG195" i="1"/>
  <c r="CG828" i="1"/>
  <c r="CG1124" i="1"/>
  <c r="CG627" i="1"/>
  <c r="CG1493" i="1"/>
  <c r="CG1578" i="1"/>
  <c r="CG400" i="1"/>
  <c r="CG1774" i="1"/>
  <c r="CG1461" i="1"/>
  <c r="CG1297" i="1"/>
  <c r="CG59" i="1"/>
  <c r="CG487" i="1"/>
  <c r="CG1019" i="1"/>
  <c r="CG1194" i="1"/>
  <c r="CG171" i="1"/>
  <c r="CG395" i="1"/>
  <c r="CG1583" i="1"/>
  <c r="CG1807" i="1"/>
  <c r="CG439" i="1"/>
  <c r="CG1849" i="1"/>
  <c r="CG1454" i="1"/>
  <c r="CG896" i="1"/>
  <c r="CG1244" i="1"/>
  <c r="CG613" i="1"/>
  <c r="CG374" i="1"/>
  <c r="CG511" i="1"/>
  <c r="CG927" i="1"/>
  <c r="CG690" i="1"/>
  <c r="CG1540" i="1"/>
  <c r="CG1767" i="1"/>
  <c r="CG238" i="1"/>
  <c r="CG25" i="1"/>
  <c r="CG197" i="1"/>
  <c r="CG246" i="1"/>
  <c r="CG558" i="1"/>
  <c r="CG1416" i="1"/>
  <c r="CG435" i="1"/>
  <c r="CG1808" i="1"/>
  <c r="CG441" i="1"/>
  <c r="CG282" i="1"/>
  <c r="CG922" i="1"/>
  <c r="CG65" i="1"/>
  <c r="CG1732" i="1"/>
  <c r="CG792" i="1"/>
  <c r="CG1437" i="1"/>
  <c r="CG1870" i="1"/>
  <c r="CG626" i="1"/>
  <c r="CG608" i="1"/>
  <c r="CG1666" i="1"/>
  <c r="CG672" i="1"/>
  <c r="CG938" i="1"/>
  <c r="CG1617" i="1"/>
  <c r="CG137" i="1"/>
  <c r="CG313" i="1"/>
  <c r="CG153" i="1"/>
  <c r="CG1082" i="1"/>
  <c r="CG1798" i="1"/>
  <c r="CG220" i="1"/>
  <c r="CG1121" i="1"/>
  <c r="CG720" i="1"/>
  <c r="CG1048" i="1"/>
  <c r="CG1129" i="1"/>
  <c r="CG821" i="1"/>
  <c r="CG568" i="1"/>
  <c r="CG802" i="1"/>
  <c r="CG1336" i="1"/>
  <c r="CG1876" i="1"/>
  <c r="CG1892" i="1"/>
  <c r="CG476" i="1"/>
  <c r="CG489" i="1"/>
  <c r="CG967" i="1"/>
  <c r="CG324" i="1"/>
  <c r="CG625" i="1"/>
  <c r="CG869" i="1"/>
  <c r="CG978" i="1"/>
  <c r="CG284" i="1"/>
  <c r="CG1379" i="1"/>
  <c r="CG870" i="1"/>
  <c r="CG1899" i="1"/>
  <c r="CG63" i="1"/>
  <c r="CG884" i="1"/>
  <c r="CG1684" i="1"/>
  <c r="CG910" i="1"/>
  <c r="CG1106" i="1"/>
  <c r="CG1481" i="1"/>
  <c r="CG1688" i="1"/>
  <c r="CG1401" i="1"/>
  <c r="CG1726" i="1"/>
  <c r="CG1877" i="1"/>
  <c r="CG1060" i="1"/>
  <c r="CG1302" i="1"/>
  <c r="CG1016" i="1"/>
  <c r="CG1701" i="1"/>
  <c r="CG1467" i="1"/>
  <c r="CG797" i="1"/>
  <c r="CG637" i="1"/>
  <c r="CG1874" i="1"/>
  <c r="CG58" i="1"/>
  <c r="CG759" i="1"/>
  <c r="CG1221" i="1"/>
  <c r="CG946" i="1"/>
  <c r="CG465" i="1"/>
  <c r="CG37" i="1"/>
  <c r="CG969" i="1"/>
  <c r="CG22" i="1"/>
  <c r="CG1488" i="1"/>
  <c r="CG1868" i="1"/>
  <c r="CG107" i="1"/>
  <c r="CG1127" i="1"/>
  <c r="CG7" i="1"/>
  <c r="CG817" i="1"/>
  <c r="CG502" i="1"/>
  <c r="CG1395" i="1"/>
  <c r="CG954" i="1"/>
  <c r="CG30" i="1"/>
  <c r="CG717" i="1"/>
  <c r="CG1953" i="1"/>
  <c r="CG734" i="1"/>
  <c r="CG1275" i="1"/>
  <c r="CG1141" i="1"/>
  <c r="CG1445" i="1"/>
  <c r="CG1377" i="1"/>
  <c r="CG371" i="1"/>
  <c r="CG673" i="1"/>
  <c r="CG203" i="1"/>
  <c r="CG212" i="1"/>
  <c r="CG1561" i="1"/>
  <c r="CG1901" i="1"/>
  <c r="CG574" i="1"/>
  <c r="CG1067" i="1"/>
  <c r="CG1165" i="1"/>
  <c r="CG1487" i="1"/>
  <c r="CG569" i="1"/>
  <c r="CG530" i="1"/>
  <c r="CG1185" i="1"/>
  <c r="CG1199" i="1"/>
  <c r="CG1592" i="1"/>
  <c r="CG577" i="1"/>
  <c r="CG1169" i="1"/>
  <c r="CG1434" i="1"/>
  <c r="CG1507" i="1"/>
  <c r="CG1157" i="1"/>
  <c r="CG547" i="1"/>
  <c r="CG177" i="1"/>
  <c r="CG1609" i="1"/>
  <c r="CG1069" i="1"/>
  <c r="CG505" i="1"/>
  <c r="CG1001" i="1"/>
  <c r="CG970" i="1"/>
  <c r="CG491" i="1"/>
  <c r="CG1389" i="1"/>
  <c r="CG201" i="1"/>
  <c r="CG87" i="1"/>
  <c r="CG1103" i="1"/>
  <c r="CG1079" i="1"/>
  <c r="CG770" i="1"/>
  <c r="CG1378" i="1"/>
  <c r="CG349" i="1"/>
  <c r="CG1830" i="1"/>
  <c r="CG1837" i="1"/>
  <c r="CG1825" i="1"/>
  <c r="CG1295" i="1"/>
  <c r="CG649" i="1"/>
  <c r="CG483" i="1"/>
  <c r="CG1792" i="1"/>
  <c r="CG1597" i="1"/>
  <c r="CG781" i="1"/>
  <c r="CG497" i="1"/>
  <c r="CG1248" i="1"/>
  <c r="CG805" i="1"/>
  <c r="CG1308" i="1"/>
  <c r="CG1497" i="1"/>
  <c r="CG1114" i="1"/>
  <c r="CG1536" i="1"/>
  <c r="CG473" i="1"/>
  <c r="CG887" i="1"/>
  <c r="CG859" i="1"/>
  <c r="CG798" i="1"/>
  <c r="CG1907" i="1"/>
  <c r="CG1464" i="1"/>
  <c r="CG255" i="1"/>
  <c r="CG1005" i="1"/>
  <c r="CG1911" i="1"/>
  <c r="CG1217" i="1"/>
  <c r="CG1631" i="1"/>
  <c r="CG1829" i="1"/>
  <c r="CG1040" i="1"/>
  <c r="CG1620" i="1"/>
  <c r="CG1280" i="1"/>
  <c r="CG1541" i="1"/>
  <c r="CG1076" i="1"/>
  <c r="CG447" i="1"/>
  <c r="CG1577" i="1"/>
  <c r="CG173" i="1"/>
  <c r="CG1731" i="1"/>
  <c r="CG1206" i="1"/>
  <c r="CG233" i="1"/>
  <c r="CG1636" i="1"/>
  <c r="CG176" i="1"/>
  <c r="CG170" i="1"/>
  <c r="CG698" i="1"/>
  <c r="CG920" i="1"/>
  <c r="CG1601" i="1"/>
  <c r="CG393" i="1"/>
  <c r="CG647" i="1"/>
  <c r="CG404" i="1"/>
  <c r="CG85" i="1"/>
  <c r="CG713" i="1"/>
  <c r="CG928" i="1"/>
  <c r="CG913" i="1"/>
  <c r="CG108" i="1"/>
  <c r="CG1909" i="1"/>
  <c r="CG1700" i="1"/>
  <c r="CG1851" i="1"/>
  <c r="CG230" i="1"/>
  <c r="CG589" i="1"/>
  <c r="CG654" i="1"/>
  <c r="CG351" i="1"/>
  <c r="CG52" i="1"/>
  <c r="CG718" i="1"/>
  <c r="CG9" i="1"/>
  <c r="CG460" i="1"/>
  <c r="CG1667" i="1"/>
  <c r="CG1337" i="1"/>
  <c r="CG92" i="1"/>
  <c r="CG267" i="1"/>
  <c r="CG1002" i="1"/>
  <c r="CG1679" i="1"/>
  <c r="CG567" i="1"/>
  <c r="CG1023" i="1"/>
  <c r="CG684" i="1"/>
  <c r="CG750" i="1"/>
  <c r="CG1317" i="1"/>
  <c r="CG843" i="1"/>
  <c r="CG76" i="1"/>
  <c r="CG1162" i="1"/>
  <c r="CG1229" i="1"/>
  <c r="CG1535" i="1"/>
  <c r="CG735" i="1"/>
  <c r="CG1686" i="1"/>
  <c r="CG1426" i="1"/>
  <c r="CG1276" i="1"/>
  <c r="CG1059" i="1"/>
  <c r="CG1699" i="1"/>
  <c r="CG1204" i="1"/>
  <c r="CG1351" i="1"/>
  <c r="CG958" i="1"/>
  <c r="CG1715" i="1"/>
  <c r="CG1238" i="1"/>
  <c r="CG1344" i="1"/>
  <c r="CG1839" i="1"/>
  <c r="CG614" i="1"/>
  <c r="CG533" i="1"/>
  <c r="CG1712" i="1"/>
  <c r="CG715" i="1"/>
  <c r="CG119" i="1"/>
  <c r="CG1640" i="1"/>
  <c r="CG1823" i="1"/>
  <c r="CG501" i="1"/>
  <c r="CG392" i="1"/>
  <c r="CG1780" i="1"/>
  <c r="CG406" i="1"/>
  <c r="CG1920" i="1"/>
  <c r="CG293" i="1"/>
  <c r="CG1089" i="1"/>
  <c r="CG618" i="1"/>
  <c r="CG854" i="1"/>
  <c r="CG1431" i="1"/>
  <c r="CG412" i="1"/>
  <c r="CG623" i="1"/>
  <c r="CG1619" i="1"/>
  <c r="CG1787" i="1"/>
  <c r="CG1286" i="1"/>
  <c r="CG871" i="1"/>
  <c r="CG308" i="1"/>
  <c r="CG880" i="1"/>
  <c r="CG1139" i="1"/>
  <c r="CG69" i="1"/>
  <c r="CG836" i="1"/>
  <c r="CG1058" i="1"/>
  <c r="CG454" i="1"/>
  <c r="CG1011" i="1"/>
  <c r="CG697" i="1"/>
  <c r="CG364" i="1"/>
  <c r="CG644" i="1"/>
  <c r="CG686" i="1"/>
  <c r="CG62" i="1"/>
  <c r="CG1656" i="1"/>
  <c r="CG863" i="1"/>
  <c r="CG1940" i="1"/>
  <c r="CG1033" i="1"/>
  <c r="CG579" i="1"/>
  <c r="CG955" i="1"/>
  <c r="CG1316" i="1"/>
  <c r="CG410" i="1"/>
  <c r="CG1066" i="1"/>
  <c r="CG706" i="1"/>
  <c r="CG89" i="1"/>
  <c r="CG1095" i="1"/>
  <c r="CG1705" i="1"/>
  <c r="CG721" i="1"/>
  <c r="CG18" i="1"/>
  <c r="CG444" i="1"/>
  <c r="CG1224" i="1"/>
  <c r="CG622" i="1"/>
  <c r="CG1489" i="1"/>
  <c r="CG1370" i="1"/>
  <c r="CG438" i="1"/>
  <c r="CG892" i="1"/>
  <c r="CG1220" i="1"/>
  <c r="CG10" i="1"/>
  <c r="CG332" i="1"/>
  <c r="CG345" i="1"/>
  <c r="CG239" i="1"/>
  <c r="CG521" i="1"/>
  <c r="CG1894" i="1"/>
  <c r="CG184" i="1"/>
  <c r="CG277" i="1"/>
  <c r="CG1939" i="1"/>
  <c r="CG1415" i="1"/>
  <c r="CG1138" i="1"/>
  <c r="CG1327" i="1"/>
  <c r="CG573" i="1"/>
  <c r="CG39" i="1"/>
  <c r="CG523" i="1"/>
  <c r="CG493" i="1"/>
  <c r="CG508" i="1"/>
  <c r="CG1263" i="1"/>
  <c r="CG1530" i="1"/>
  <c r="CG1081" i="1"/>
  <c r="CG572" i="1"/>
  <c r="CG1071" i="1"/>
  <c r="CG1914" i="1"/>
  <c r="CG1890" i="1"/>
  <c r="CG1737" i="1"/>
  <c r="CG1080" i="1"/>
  <c r="CG764" i="1"/>
  <c r="CG1053" i="1"/>
  <c r="CG1832" i="1"/>
  <c r="CG1741" i="1"/>
  <c r="CG856" i="1"/>
  <c r="CG1554" i="1"/>
  <c r="CG576" i="1"/>
  <c r="CG575" i="1"/>
  <c r="CG1841" i="1"/>
  <c r="CG1099" i="1"/>
  <c r="CG1243" i="1"/>
  <c r="CG54" i="1"/>
  <c r="CG1826" i="1"/>
  <c r="CG1683" i="1"/>
  <c r="CG612" i="1"/>
  <c r="CG1698" i="1"/>
  <c r="CG333" i="1"/>
  <c r="CG1321" i="1"/>
  <c r="CG1941" i="1"/>
  <c r="CG1311" i="1"/>
  <c r="CG942" i="1"/>
  <c r="CG916" i="1"/>
  <c r="CG965" i="1"/>
  <c r="CG1633" i="1"/>
  <c r="CG1717" i="1"/>
  <c r="CG1149" i="1"/>
  <c r="CG725" i="1"/>
  <c r="CG617" i="1"/>
  <c r="CG1269" i="1"/>
  <c r="CG223" i="1"/>
  <c r="CG196" i="1"/>
  <c r="CG1247" i="1"/>
  <c r="CG380" i="1"/>
  <c r="CG1558" i="1"/>
  <c r="CG1681" i="1"/>
  <c r="CG1926" i="1"/>
  <c r="CG164" i="1"/>
  <c r="CG1952" i="1"/>
  <c r="CG1091" i="1"/>
  <c r="CG1111" i="1"/>
  <c r="CG993" i="1"/>
  <c r="CG1588" i="1"/>
  <c r="CG1246" i="1"/>
  <c r="CG1569" i="1"/>
  <c r="CG492" i="1"/>
  <c r="CG652" i="1"/>
  <c r="CG1795" i="1"/>
  <c r="CG1476" i="1"/>
  <c r="CG1736" i="1"/>
  <c r="CG1510" i="1"/>
  <c r="CG363" i="1"/>
  <c r="CG495" i="1"/>
  <c r="CG1895" i="1"/>
  <c r="CG256" i="1"/>
  <c r="CG1866" i="1"/>
  <c r="CG190" i="1"/>
  <c r="CG1918" i="1"/>
  <c r="CG733" i="1"/>
  <c r="CG1154" i="1"/>
  <c r="CG1015" i="1"/>
  <c r="CG361" i="1"/>
  <c r="CG1262" i="1"/>
  <c r="CG1151" i="1"/>
  <c r="CG1183" i="1"/>
  <c r="CG217" i="1"/>
  <c r="CG485" i="1"/>
  <c r="CG343" i="1"/>
  <c r="CG1427" i="1"/>
  <c r="CG1822" i="1"/>
  <c r="CG1329" i="1"/>
  <c r="CG1474" i="1"/>
  <c r="CG1083" i="1"/>
  <c r="CG1264" i="1"/>
  <c r="CG455" i="1"/>
  <c r="CG1674" i="1"/>
  <c r="CG605" i="1"/>
  <c r="CG1810" i="1"/>
  <c r="CG1257" i="1"/>
  <c r="CG867" i="1"/>
  <c r="CG1539" i="1"/>
  <c r="CG1754" i="1"/>
  <c r="CG1608" i="1"/>
  <c r="CG227" i="1"/>
  <c r="CG682" i="1"/>
  <c r="CG544" i="1"/>
  <c r="CG1050" i="1"/>
  <c r="CG1421" i="1"/>
  <c r="CG490" i="1"/>
  <c r="CG1004" i="1"/>
  <c r="CG1281" i="1"/>
  <c r="CG731" i="1"/>
  <c r="CG1710" i="1"/>
  <c r="CG1384" i="1"/>
  <c r="CG1927" i="1"/>
  <c r="CG1505" i="1"/>
  <c r="CG1054" i="1"/>
  <c r="CG595" i="1"/>
  <c r="CG1038" i="1"/>
  <c r="CG288" i="1"/>
  <c r="CG210" i="1"/>
  <c r="CG779" i="1"/>
  <c r="CG1556" i="1"/>
  <c r="CG710" i="1"/>
  <c r="CG1517" i="1"/>
  <c r="CG510" i="1"/>
  <c r="CG1168" i="1"/>
  <c r="CG260" i="1"/>
  <c r="CG899" i="1"/>
  <c r="CG1372" i="1"/>
  <c r="CG831" i="1"/>
  <c r="CG1178" i="1"/>
  <c r="CG32" i="1"/>
  <c r="CG151" i="1"/>
  <c r="CG756" i="1"/>
  <c r="CG639" i="1"/>
  <c r="CG1506" i="1"/>
  <c r="CG1063" i="1"/>
  <c r="CG1525" i="1"/>
  <c r="CG677" i="1"/>
  <c r="CG629" i="1"/>
  <c r="CG129" i="1"/>
  <c r="CG1381" i="1"/>
  <c r="CG75" i="1"/>
  <c r="CG675" i="1"/>
  <c r="CG432" i="1"/>
  <c r="CG191" i="1"/>
  <c r="CG1393" i="1"/>
  <c r="CG1397" i="1"/>
  <c r="CG1333" i="1"/>
  <c r="CG40" i="1"/>
  <c r="CG760" i="1"/>
  <c r="CG1074" i="1"/>
  <c r="CG1850" i="1"/>
  <c r="CG1201" i="1"/>
  <c r="CG663" i="1"/>
  <c r="CG862" i="1"/>
  <c r="CG874" i="1"/>
  <c r="CG517" i="1"/>
  <c r="CG467" i="1"/>
  <c r="CG188" i="1"/>
  <c r="CG1409" i="1"/>
  <c r="CG1587" i="1"/>
  <c r="CG977" i="1"/>
  <c r="CG181" i="1"/>
  <c r="CG1380" i="1"/>
  <c r="CG436" i="1"/>
  <c r="CG621" i="1"/>
  <c r="AN74" i="1"/>
  <c r="AN105" i="1" s="1"/>
  <c r="CG519" i="1"/>
  <c r="CG464" i="1"/>
  <c r="CG1473" i="1"/>
  <c r="CG408" i="1"/>
  <c r="CG100" i="1"/>
  <c r="CG369" i="1"/>
  <c r="CG1284" i="1"/>
  <c r="CG1612" i="1"/>
  <c r="CG1526" i="1"/>
  <c r="CG882" i="1"/>
  <c r="CG937" i="1"/>
  <c r="CG1322" i="1"/>
  <c r="CG796" i="1"/>
  <c r="CG1785" i="1"/>
  <c r="CG775" i="1"/>
  <c r="CG1070" i="1"/>
  <c r="CG898" i="1"/>
  <c r="CG1518" i="1"/>
  <c r="CG732" i="1"/>
  <c r="CG45" i="1"/>
  <c r="CG1782" i="1"/>
  <c r="CG616" i="1"/>
  <c r="CG1039" i="1"/>
  <c r="CG162" i="1"/>
  <c r="CG659" i="1"/>
  <c r="CG66" i="1"/>
  <c r="CG1948" i="1"/>
  <c r="CG793" i="1"/>
  <c r="CG174" i="1"/>
  <c r="CG259" i="1"/>
  <c r="CG1573" i="1"/>
  <c r="CG960" i="1"/>
  <c r="CG1241" i="1"/>
  <c r="CG1594" i="1"/>
  <c r="CG127" i="1"/>
  <c r="CG1671" i="1"/>
  <c r="CG1816" i="1"/>
  <c r="CG1448" i="1"/>
  <c r="CG1694" i="1"/>
  <c r="CG146" i="1"/>
  <c r="CG703" i="1"/>
  <c r="CG318" i="1"/>
  <c r="CG1542" i="1"/>
  <c r="CG1646" i="1"/>
  <c r="CG840" i="1"/>
  <c r="CG1673" i="1"/>
  <c r="CG777" i="1"/>
  <c r="CG405" i="1"/>
  <c r="CG982" i="1"/>
  <c r="CG1549" i="1"/>
  <c r="CG1391" i="1"/>
  <c r="CG529" i="1"/>
  <c r="CG667" i="1"/>
  <c r="CG1457" i="1"/>
  <c r="CG1860" i="1"/>
  <c r="CG1260" i="1"/>
  <c r="CG1161" i="1"/>
  <c r="CG1746" i="1"/>
  <c r="CG73" i="1"/>
  <c r="CG669" i="1"/>
  <c r="CG804" i="1"/>
  <c r="CG506" i="1"/>
  <c r="CG1113" i="1"/>
  <c r="CG1665" i="1"/>
  <c r="CG1478" i="1"/>
  <c r="CG819" i="1"/>
  <c r="CG891" i="1"/>
  <c r="CG1498" i="1"/>
  <c r="CG315" i="1"/>
  <c r="CG1857" i="1"/>
  <c r="CG1090" i="1"/>
  <c r="CG1356" i="1"/>
  <c r="CG1274" i="1"/>
  <c r="CG1544" i="1"/>
  <c r="CG748" i="1"/>
  <c r="CG957" i="1"/>
  <c r="CG834" i="1"/>
  <c r="CG998" i="1"/>
  <c r="CG559" i="1"/>
  <c r="CG1531" i="1"/>
  <c r="CG934" i="1"/>
  <c r="CG1638" i="1"/>
  <c r="CG50" i="1"/>
  <c r="CG379" i="1"/>
  <c r="CG1271" i="1"/>
  <c r="CG1595" i="1"/>
  <c r="CG1863" i="1"/>
  <c r="CG631" i="1"/>
  <c r="CG81" i="1"/>
  <c r="CG231" i="1"/>
  <c r="CG693" i="1"/>
  <c r="CG1846" i="1"/>
  <c r="CG1769" i="1"/>
  <c r="CG560" i="1"/>
  <c r="CG1371" i="1"/>
  <c r="CG77" i="1"/>
  <c r="CG189" i="1"/>
  <c r="CG1494" i="1"/>
  <c r="CG699" i="1"/>
  <c r="CG270" i="1"/>
  <c r="CG1386" i="1"/>
  <c r="CG1820" i="1"/>
  <c r="CG430" i="1"/>
  <c r="CG838" i="1"/>
  <c r="CG178" i="1"/>
  <c r="CG365" i="1"/>
  <c r="CG1758" i="1"/>
  <c r="CG1331" i="1"/>
  <c r="CG991" i="1"/>
  <c r="CG1125" i="1"/>
  <c r="CG950" i="1"/>
  <c r="CG997" i="1"/>
  <c r="CG1743" i="1"/>
  <c r="CG642" i="1"/>
  <c r="CG1511" i="1"/>
  <c r="CG1853" i="1"/>
  <c r="CG1475" i="1"/>
  <c r="CG1600" i="1"/>
  <c r="CG526" i="1"/>
  <c r="CG1836" i="1"/>
  <c r="CG724" i="1"/>
  <c r="CG895" i="1"/>
  <c r="CG850" i="1"/>
  <c r="CG1207" i="1"/>
  <c r="CG1533" i="1"/>
  <c r="CG1055" i="1"/>
  <c r="CG525" i="1"/>
  <c r="CG169" i="1"/>
  <c r="CG358" i="1"/>
  <c r="CG1006" i="1"/>
  <c r="CG1388" i="1"/>
  <c r="CG1100" i="1"/>
  <c r="CG883" i="1"/>
  <c r="CG1856" i="1"/>
  <c r="CG541" i="1"/>
  <c r="CG263" i="1"/>
  <c r="CG27" i="1"/>
  <c r="CG1944" i="1"/>
  <c r="CG258" i="1"/>
  <c r="CG1748" i="1"/>
  <c r="BY170" i="1"/>
  <c r="BY1128" i="1"/>
  <c r="BY468" i="1"/>
  <c r="BY1789" i="1"/>
  <c r="BY453" i="1"/>
  <c r="BY1760" i="1"/>
  <c r="BY1590" i="1"/>
  <c r="BY1356" i="1"/>
  <c r="BY1337" i="1"/>
  <c r="BY1174" i="1"/>
  <c r="BY1744" i="1"/>
  <c r="BY801" i="1"/>
  <c r="BY1227" i="1"/>
  <c r="BY1672" i="1"/>
  <c r="BY1433" i="1"/>
  <c r="BY916" i="1"/>
  <c r="BY1948" i="1"/>
  <c r="BY994" i="1"/>
  <c r="BY1339" i="1"/>
  <c r="BY1884" i="1"/>
  <c r="BY1368" i="1"/>
  <c r="BY268" i="1"/>
  <c r="BY197" i="1"/>
  <c r="BY736" i="1"/>
  <c r="BY1465" i="1"/>
  <c r="BY861" i="1"/>
  <c r="BY1178" i="1"/>
  <c r="BY1089" i="1"/>
  <c r="BY1885" i="1"/>
  <c r="BY1282" i="1"/>
  <c r="BY1876" i="1"/>
  <c r="BY701" i="1"/>
  <c r="BY1510" i="1"/>
  <c r="BY1049" i="1"/>
  <c r="BY960" i="1"/>
  <c r="BY1851" i="1"/>
  <c r="BY1092" i="1"/>
  <c r="BY205" i="1"/>
  <c r="BY1054" i="1"/>
  <c r="BY218" i="1"/>
  <c r="BY1820" i="1"/>
  <c r="BY679" i="1"/>
  <c r="BY742" i="1"/>
  <c r="BY1493" i="1"/>
  <c r="BY445" i="1"/>
  <c r="BY224" i="1"/>
  <c r="BY99" i="1"/>
  <c r="BY913" i="1"/>
  <c r="BY1196" i="1"/>
  <c r="BY1491" i="1"/>
  <c r="BY1638" i="1"/>
  <c r="BY241" i="1"/>
  <c r="BY45" i="1"/>
  <c r="BY318" i="1"/>
  <c r="BY1583" i="1"/>
  <c r="BY204" i="1"/>
  <c r="BY606" i="1"/>
  <c r="BY1609" i="1"/>
  <c r="BY1132" i="1"/>
  <c r="BY86" i="1"/>
  <c r="BY333" i="1"/>
  <c r="BY342" i="1"/>
  <c r="BY330" i="1"/>
  <c r="BY1824" i="1"/>
  <c r="BY1821" i="1"/>
  <c r="BY641" i="1"/>
  <c r="BY124" i="1"/>
  <c r="BY1768" i="1"/>
  <c r="BY15" i="1"/>
  <c r="BY797" i="1"/>
  <c r="BY395" i="1"/>
  <c r="BY1938" i="1"/>
  <c r="BY1143" i="1"/>
  <c r="BY1868" i="1"/>
  <c r="BY1931" i="1"/>
  <c r="BY787" i="1"/>
  <c r="BY910" i="1"/>
  <c r="BY1489" i="1"/>
  <c r="BY436" i="1"/>
  <c r="BY577" i="1"/>
  <c r="BY1392" i="1"/>
  <c r="BY1399" i="1"/>
  <c r="BY846" i="1"/>
  <c r="BY980" i="1"/>
  <c r="BY892" i="1"/>
  <c r="BY1194" i="1"/>
  <c r="BY1454" i="1"/>
  <c r="BY511" i="1"/>
  <c r="BY370" i="1"/>
  <c r="BY1562" i="1"/>
  <c r="BY1205" i="1"/>
  <c r="BY1204" i="1"/>
  <c r="BY432" i="1"/>
  <c r="BY837" i="1"/>
  <c r="BY67" i="1"/>
  <c r="BY187" i="1"/>
  <c r="BY1739" i="1"/>
  <c r="BY377" i="1"/>
  <c r="BY251" i="1"/>
  <c r="BY1023" i="1"/>
  <c r="BY1351" i="1"/>
  <c r="BY1494" i="1"/>
  <c r="BY1614" i="1"/>
  <c r="BY1530" i="1"/>
  <c r="BY309" i="1"/>
  <c r="BY1570" i="1"/>
  <c r="BY1594" i="1"/>
  <c r="BY1890" i="1"/>
  <c r="BY52" i="1"/>
  <c r="BY1378" i="1"/>
  <c r="BY256" i="1"/>
  <c r="BY555" i="1"/>
  <c r="BY1774" i="1"/>
  <c r="BY902" i="1"/>
  <c r="BY1845" i="1"/>
  <c r="BY693" i="1"/>
  <c r="BY1582" i="1"/>
  <c r="BY1587" i="1"/>
  <c r="BY217" i="1"/>
  <c r="BY1805" i="1"/>
  <c r="BY324" i="1"/>
  <c r="BY551" i="1"/>
  <c r="BY55" i="1"/>
  <c r="BY612" i="1"/>
  <c r="BY887" i="1"/>
  <c r="BY501" i="1"/>
  <c r="BY1882" i="1"/>
  <c r="BY1218" i="1"/>
  <c r="BY225" i="1"/>
  <c r="BY1391" i="1"/>
  <c r="BY1393" i="1"/>
  <c r="BY293" i="1"/>
  <c r="BY1580" i="1"/>
  <c r="BY1230" i="1"/>
  <c r="BY1632" i="1"/>
  <c r="BY554" i="1"/>
  <c r="BY780" i="1"/>
  <c r="BY645" i="1"/>
  <c r="BY1080" i="1"/>
  <c r="BY146" i="1"/>
  <c r="BY909" i="1"/>
  <c r="BY1015" i="1"/>
  <c r="BY557" i="1"/>
  <c r="BY1123" i="1"/>
  <c r="BY258" i="1"/>
  <c r="BY1608" i="1"/>
  <c r="BY1935" i="1"/>
  <c r="BY1058" i="1"/>
  <c r="BY1862" i="1"/>
  <c r="BY647" i="1"/>
  <c r="BY1061" i="1"/>
  <c r="BY10" i="1"/>
  <c r="BY466" i="1"/>
  <c r="BY1091" i="1"/>
  <c r="BY236" i="1"/>
  <c r="BY1546" i="1"/>
  <c r="BY1902" i="1"/>
  <c r="BY1043" i="1"/>
  <c r="BY271" i="1"/>
  <c r="BY1934" i="1"/>
  <c r="BY1369" i="1"/>
  <c r="BY893" i="1"/>
  <c r="BY1084" i="1"/>
  <c r="BY1573" i="1"/>
  <c r="BY1561" i="1"/>
  <c r="BY493" i="1"/>
  <c r="BY534" i="1"/>
  <c r="BY1355" i="1"/>
  <c r="BY934" i="1"/>
  <c r="BY677" i="1"/>
  <c r="BY1050" i="1"/>
  <c r="BY1734" i="1"/>
  <c r="BY424" i="1"/>
  <c r="BY47" i="1"/>
  <c r="BY270" i="1"/>
  <c r="BY1747" i="1"/>
  <c r="BY543" i="1"/>
  <c r="BY430" i="1"/>
  <c r="BY1264" i="1"/>
  <c r="BY1305" i="1"/>
  <c r="BY871" i="1"/>
  <c r="BY392" i="1"/>
  <c r="BY1103" i="1"/>
  <c r="BY1891" i="1"/>
  <c r="BY1737" i="1"/>
  <c r="BY1564" i="1"/>
  <c r="BY1150" i="1"/>
  <c r="BY497" i="1"/>
  <c r="BY371" i="1"/>
  <c r="BY1538" i="1"/>
  <c r="BY710" i="1"/>
  <c r="BY988" i="1"/>
  <c r="BY1712" i="1"/>
  <c r="BY1396" i="1"/>
  <c r="BY1738" i="1"/>
  <c r="BY467" i="1"/>
  <c r="BY524" i="1"/>
  <c r="BY154" i="1"/>
  <c r="BY90" i="1"/>
  <c r="BY897" i="1"/>
  <c r="BY565" i="1"/>
  <c r="BY967" i="1"/>
  <c r="BY257" i="1"/>
  <c r="BY806" i="1"/>
  <c r="BY594" i="1"/>
  <c r="BY856" i="1"/>
  <c r="BY287" i="1"/>
  <c r="BY584" i="1"/>
  <c r="BY1620" i="1"/>
  <c r="BY1944" i="1"/>
  <c r="BY1376" i="1"/>
  <c r="BY1619" i="1"/>
  <c r="BY839" i="1"/>
  <c r="BY262" i="1"/>
  <c r="BY889" i="1"/>
  <c r="BY1574" i="1"/>
  <c r="BY359" i="1"/>
  <c r="BY306" i="1"/>
  <c r="BY733" i="1"/>
  <c r="BY243" i="1"/>
  <c r="BY1259" i="1"/>
  <c r="BY667" i="1"/>
  <c r="BY237" i="1"/>
  <c r="BY1001" i="1"/>
  <c r="BY201" i="1"/>
  <c r="BY106" i="1"/>
  <c r="BY385" i="1"/>
  <c r="BY1449" i="1"/>
  <c r="BY1925" i="1"/>
  <c r="BY1878" i="1"/>
  <c r="BY26" i="1"/>
  <c r="BY1225" i="1"/>
  <c r="BY862" i="1"/>
  <c r="BY656" i="1"/>
  <c r="BY190" i="1"/>
  <c r="BY1303" i="1"/>
  <c r="BY1566" i="1"/>
  <c r="BY329" i="1"/>
  <c r="BY1311" i="1"/>
  <c r="BY658" i="1"/>
  <c r="BY64" i="1"/>
  <c r="BY488" i="1"/>
  <c r="BY1729" i="1"/>
  <c r="BY1284" i="1"/>
  <c r="BY1441" i="1"/>
  <c r="BY1927" i="1"/>
  <c r="BY1445" i="1"/>
  <c r="BY1507" i="1"/>
  <c r="BY1929" i="1"/>
  <c r="BY571" i="1"/>
  <c r="BY810" i="1"/>
  <c r="BY520" i="1"/>
  <c r="BY179" i="1"/>
  <c r="BY530" i="1"/>
  <c r="BY1474" i="1"/>
  <c r="BY422" i="1"/>
  <c r="BY1563" i="1"/>
  <c r="BY695" i="1"/>
  <c r="BY1586" i="1"/>
  <c r="BY1249" i="1"/>
  <c r="BY1588" i="1"/>
  <c r="BY149" i="1"/>
  <c r="BY1742" i="1"/>
  <c r="BY1932" i="1"/>
  <c r="BY1034" i="1"/>
  <c r="BY1802" i="1"/>
  <c r="BY1910" i="1"/>
  <c r="BY1293" i="1"/>
  <c r="BY608" i="1"/>
  <c r="BY600" i="1"/>
  <c r="BY115" i="1"/>
  <c r="BY381" i="1"/>
  <c r="BY1540" i="1"/>
  <c r="BY247" i="1"/>
  <c r="BY1146" i="1"/>
  <c r="BY573" i="1"/>
  <c r="BY965" i="1"/>
  <c r="BY1605" i="1"/>
  <c r="BY1727" i="1"/>
  <c r="BY848" i="1"/>
  <c r="BY393" i="1"/>
  <c r="BY452" i="1"/>
  <c r="BY1069" i="1"/>
  <c r="BY1302" i="1"/>
  <c r="BY198" i="1"/>
  <c r="BY1854" i="1"/>
  <c r="BY580" i="1"/>
  <c r="BY1109" i="1"/>
  <c r="BY1776" i="1"/>
  <c r="BY1646" i="1"/>
  <c r="BY1135" i="1"/>
  <c r="BY1671" i="1"/>
  <c r="BY1673" i="1"/>
  <c r="BY1906" i="1"/>
  <c r="BY475" i="1"/>
  <c r="BY72" i="1"/>
  <c r="BY1924" i="1"/>
  <c r="BY1904" i="1"/>
  <c r="BY1181" i="1"/>
  <c r="BY1461" i="1"/>
  <c r="BY60" i="1"/>
  <c r="BY970" i="1"/>
  <c r="BY1144" i="1"/>
  <c r="BY1875" i="1"/>
  <c r="BY292" i="1"/>
  <c r="BY1214" i="1"/>
  <c r="BY1705" i="1"/>
  <c r="BY756" i="1"/>
  <c r="BY1404" i="1"/>
  <c r="BY763" i="1"/>
  <c r="BY1662" i="1"/>
  <c r="BY130" i="1"/>
  <c r="BY1624" i="1"/>
  <c r="BY1513" i="1"/>
  <c r="BY1153" i="1"/>
  <c r="BY1336" i="1"/>
  <c r="BY1354" i="1"/>
  <c r="BY712" i="1"/>
  <c r="BY793" i="1"/>
  <c r="BY598" i="1"/>
  <c r="BY1345" i="1"/>
  <c r="BY69" i="1"/>
  <c r="BY826" i="1"/>
  <c r="BY426" i="1"/>
  <c r="BY273" i="1"/>
  <c r="BY1201" i="1"/>
  <c r="BY1385" i="1"/>
  <c r="BY1040" i="1"/>
  <c r="BY1597" i="1"/>
  <c r="BY98" i="1"/>
  <c r="BY1348" i="1"/>
  <c r="BY82" i="1"/>
  <c r="BY1797" i="1"/>
  <c r="BY630" i="1"/>
  <c r="BY1956" i="1"/>
  <c r="BY1547" i="1"/>
  <c r="BY79" i="1"/>
  <c r="BY587" i="1"/>
  <c r="BY578" i="1"/>
  <c r="BY402" i="1"/>
  <c r="BY1520" i="1"/>
  <c r="BY907" i="1"/>
  <c r="BY1565" i="1"/>
  <c r="BY689" i="1"/>
  <c r="BY588" i="1"/>
  <c r="BY1278" i="1"/>
  <c r="BY655" i="1"/>
  <c r="BY480" i="1"/>
  <c r="BY609" i="1"/>
  <c r="BY1777" i="1"/>
  <c r="BY1029" i="1"/>
  <c r="BY1055" i="1"/>
  <c r="BY1119" i="1"/>
  <c r="BY441" i="1"/>
  <c r="BY1941" i="1"/>
  <c r="BY100" i="1"/>
  <c r="BY622" i="1"/>
  <c r="BY127" i="1"/>
  <c r="BY164" i="1"/>
  <c r="BY993" i="1"/>
  <c r="BY531" i="1"/>
  <c r="BY1953" i="1"/>
  <c r="BY1332" i="1"/>
  <c r="BY102" i="1"/>
  <c r="BY1013" i="1"/>
  <c r="BY107" i="1"/>
  <c r="BY1490" i="1"/>
  <c r="BY304" i="1"/>
  <c r="BY285" i="1"/>
  <c r="BY1555" i="1"/>
  <c r="BY1484" i="1"/>
  <c r="BY1640" i="1"/>
  <c r="BY1237" i="1"/>
  <c r="BY286" i="1"/>
  <c r="BY1952" i="1"/>
  <c r="BY579" i="1"/>
  <c r="BY834" i="1"/>
  <c r="BY1552" i="1"/>
  <c r="BY684" i="1"/>
  <c r="BY1184" i="1"/>
  <c r="BY110" i="1"/>
  <c r="BY628" i="1"/>
  <c r="BY1498" i="1"/>
  <c r="BY886" i="1"/>
  <c r="BY723" i="1"/>
  <c r="BY1048" i="1"/>
  <c r="BY1076" i="1"/>
  <c r="BY507" i="1"/>
  <c r="BY1008" i="1"/>
  <c r="BY338" i="1"/>
  <c r="BY253" i="1"/>
  <c r="BY332" i="1"/>
  <c r="BY254" i="1"/>
  <c r="BY1616" i="1"/>
  <c r="BY195" i="1"/>
  <c r="BY760" i="1"/>
  <c r="BY1838" i="1"/>
  <c r="BY242" i="1"/>
  <c r="BY1780" i="1"/>
  <c r="BY68" i="1"/>
  <c r="BY1220" i="1"/>
  <c r="BY1136" i="1"/>
  <c r="BY1111" i="1"/>
  <c r="BY1693" i="1"/>
  <c r="BY1626" i="1"/>
  <c r="BY932" i="1"/>
  <c r="BY668" i="1"/>
  <c r="BY1837" i="1"/>
  <c r="BY446" i="1"/>
  <c r="BY1617" i="1"/>
  <c r="BY973" i="1"/>
  <c r="BY1873" i="1"/>
  <c r="BY1690" i="1"/>
  <c r="BY1387" i="1"/>
  <c r="BY1643" i="1"/>
  <c r="BY808" i="1"/>
  <c r="BY947" i="1"/>
  <c r="BY574" i="1"/>
  <c r="BY1021" i="1"/>
  <c r="BY639" i="1"/>
  <c r="BY1529" i="1"/>
  <c r="BY347" i="1"/>
  <c r="BY599" i="1"/>
  <c r="BY819" i="1"/>
  <c r="BY1452" i="1"/>
  <c r="BY1444" i="1"/>
  <c r="BY1571" i="1"/>
  <c r="BY977" i="1"/>
  <c r="BY1639" i="1"/>
  <c r="BY302" i="1"/>
  <c r="BY1195" i="1"/>
  <c r="BY311" i="1"/>
  <c r="BY1012" i="1"/>
  <c r="BY1101" i="1"/>
  <c r="BY632" i="1"/>
  <c r="BY1171" i="1"/>
  <c r="BY1059" i="1"/>
  <c r="BY1665" i="1"/>
  <c r="BY1072" i="1"/>
  <c r="BY1291" i="1"/>
  <c r="BY1323" i="1"/>
  <c r="BY259" i="1"/>
  <c r="BY1892" i="1"/>
  <c r="BY1877" i="1"/>
  <c r="BY1861" i="1"/>
  <c r="BY857" i="1"/>
  <c r="BY1352" i="1"/>
  <c r="BY117" i="1"/>
  <c r="BY75" i="1"/>
  <c r="BY138" i="1"/>
  <c r="BY260" i="1"/>
  <c r="BY1057" i="1"/>
  <c r="BY442" i="1"/>
  <c r="BY1156" i="1"/>
  <c r="BY1267" i="1"/>
  <c r="BY829" i="1"/>
  <c r="BY433" i="1"/>
  <c r="BY33" i="1"/>
  <c r="BY1246" i="1"/>
  <c r="BY335" i="1"/>
  <c r="BY1947" i="1"/>
  <c r="BY341" i="1"/>
  <c r="BY820" i="1"/>
  <c r="BY879" i="1"/>
  <c r="BY200" i="1"/>
  <c r="BY1053" i="1"/>
  <c r="BY1219" i="1"/>
  <c r="BY215" i="1"/>
  <c r="BY586" i="1"/>
  <c r="BY833" i="1"/>
  <c r="BY1142" i="1"/>
  <c r="BY1362" i="1"/>
  <c r="BY997" i="1"/>
  <c r="BY527" i="1"/>
  <c r="BY998" i="1"/>
  <c r="BY1419" i="1"/>
  <c r="BY818" i="1"/>
  <c r="BY590" i="1"/>
  <c r="BY274" i="1"/>
  <c r="BY539" i="1"/>
  <c r="BY1067" i="1"/>
  <c r="BY838" i="1"/>
  <c r="BY112" i="1"/>
  <c r="BY1732" i="1"/>
  <c r="BY729" i="1"/>
  <c r="BY1722" i="1"/>
  <c r="BY872" i="1"/>
  <c r="BY1139" i="1"/>
  <c r="BY1834" i="1"/>
  <c r="BY1042" i="1"/>
  <c r="BY1688" i="1"/>
  <c r="BY538" i="1"/>
  <c r="BY1855" i="1"/>
  <c r="BY1209" i="1"/>
  <c r="BY1560" i="1"/>
  <c r="BY372" i="1"/>
  <c r="BY1634" i="1"/>
  <c r="BY239" i="1"/>
  <c r="BY1081" i="1"/>
  <c r="BY1138" i="1"/>
  <c r="BY1443" i="1"/>
  <c r="BY156" i="1"/>
  <c r="BY1070" i="1"/>
  <c r="BY969" i="1"/>
  <c r="BY255" i="1"/>
  <c r="BY1113" i="1"/>
  <c r="BY1000" i="1"/>
  <c r="BY1147" i="1"/>
  <c r="BY1816" i="1"/>
  <c r="BY1431" i="1"/>
  <c r="BY1342" i="1"/>
  <c r="BY1283" i="1"/>
  <c r="BY121" i="1"/>
  <c r="BY1272" i="1"/>
  <c r="BY875" i="1"/>
  <c r="BY1554" i="1"/>
  <c r="BY807" i="1"/>
  <c r="BY1248" i="1"/>
  <c r="BY1864" i="1"/>
  <c r="BY1367" i="1"/>
  <c r="BY1422" i="1"/>
  <c r="BY1649" i="1"/>
  <c r="BY519" i="1"/>
  <c r="BY788" i="1"/>
  <c r="BY722" i="1"/>
  <c r="BY1045" i="1"/>
  <c r="BY1475" i="1"/>
  <c r="BY581" i="1"/>
  <c r="BY384" i="1"/>
  <c r="BY1637" i="1"/>
  <c r="BY1366" i="1"/>
  <c r="BY443" i="1"/>
  <c r="BY1522" i="1"/>
  <c r="BY623" i="1"/>
  <c r="BY697" i="1"/>
  <c r="BY51" i="1"/>
  <c r="BY1361" i="1"/>
  <c r="BY326" i="1"/>
  <c r="BY1198" i="1"/>
  <c r="BY569" i="1"/>
  <c r="BY252" i="1"/>
  <c r="BY391" i="1"/>
  <c r="BY1322" i="1"/>
  <c r="BY1679" i="1"/>
  <c r="BY957" i="1"/>
  <c r="BY152" i="1"/>
  <c r="BY403" i="1"/>
  <c r="BY1398" i="1"/>
  <c r="BY739" i="1"/>
  <c r="BY1733" i="1"/>
  <c r="BY1108" i="1"/>
  <c r="BY795" i="1"/>
  <c r="BY1799" i="1"/>
  <c r="BY568" i="1"/>
  <c r="BY500" i="1"/>
  <c r="BY1456" i="1"/>
  <c r="BY226" i="1"/>
  <c r="BY691" i="1"/>
  <c r="BY805" i="1"/>
  <c r="BY1897" i="1"/>
  <c r="BY196" i="1"/>
  <c r="BY1883" i="1"/>
  <c r="BY972" i="1"/>
  <c r="BY142" i="1"/>
  <c r="BY389" i="1"/>
  <c r="BY703" i="1"/>
  <c r="BY185" i="1"/>
  <c r="BY1664" i="1"/>
  <c r="BY1104" i="1"/>
  <c r="BY40" i="1"/>
  <c r="BY1687" i="1"/>
  <c r="BY1235" i="1"/>
  <c r="BY346" i="1"/>
  <c r="BY1815" i="1"/>
  <c r="BY1568" i="1"/>
  <c r="BY1047" i="1"/>
  <c r="BY188" i="1"/>
  <c r="BY211" i="1"/>
  <c r="BY199" i="1"/>
  <c r="BY533" i="1"/>
  <c r="BY1721" i="1"/>
  <c r="BY1847" i="1"/>
  <c r="BY240" i="1"/>
  <c r="BY1310" i="1"/>
  <c r="BY1025" i="1"/>
  <c r="BY42" i="1"/>
  <c r="BY1686" i="1"/>
  <c r="BY1889" i="1"/>
  <c r="BY222" i="1"/>
  <c r="BY734" i="1"/>
  <c r="BY789" i="1"/>
  <c r="BY583" i="1"/>
  <c r="BY1942" i="1"/>
  <c r="BY1749" i="1"/>
  <c r="BY895" i="1"/>
  <c r="BY1478" i="1"/>
  <c r="BY821" i="1"/>
  <c r="BY525" i="1"/>
  <c r="BY340" i="1"/>
  <c r="BY238" i="1"/>
  <c r="BY512" i="1"/>
  <c r="BY1036" i="1"/>
  <c r="BY1516" i="1"/>
  <c r="BY1936" i="1"/>
  <c r="BY14" i="1"/>
  <c r="BY1060" i="1"/>
  <c r="BY490" i="1"/>
  <c r="BY866" i="1"/>
  <c r="BY672" i="1"/>
  <c r="BY1420" i="1"/>
  <c r="BY192" i="1"/>
  <c r="BY1839" i="1"/>
  <c r="BY1459" i="1"/>
  <c r="BY27" i="1"/>
  <c r="BY1518" i="1"/>
  <c r="BY116" i="1"/>
  <c r="BY1888" i="1"/>
  <c r="BY123" i="1"/>
  <c r="BY1521" i="1"/>
  <c r="BY448" i="1"/>
  <c r="BY1033" i="1"/>
  <c r="BY495" i="1"/>
  <c r="BY1767" i="1"/>
  <c r="BY815" i="1"/>
  <c r="BY1692" i="1"/>
  <c r="BY438" i="1"/>
  <c r="BY1250" i="1"/>
  <c r="BY908" i="1"/>
  <c r="BY800" i="1"/>
  <c r="BY406" i="1"/>
  <c r="BY1028" i="1"/>
  <c r="BY917" i="1"/>
  <c r="BY429" i="1"/>
  <c r="BY1922" i="1"/>
  <c r="BY1210" i="1"/>
  <c r="BY229" i="1"/>
  <c r="BY962" i="1"/>
  <c r="BY367" i="1"/>
  <c r="BY379" i="1"/>
  <c r="BY1257" i="1"/>
  <c r="BY592" i="1"/>
  <c r="BY394" i="1"/>
  <c r="BY1009" i="1"/>
  <c r="BY363" i="1"/>
  <c r="BY1911" i="1"/>
  <c r="BY1881" i="1"/>
  <c r="BY1666" i="1"/>
  <c r="BY664" i="1"/>
  <c r="BY1372" i="1"/>
  <c r="BY1114" i="1"/>
  <c r="BY1473" i="1"/>
  <c r="BY125" i="1"/>
  <c r="BY1457" i="1"/>
  <c r="BY620" i="1"/>
  <c r="BY674" i="1"/>
  <c r="BY1853" i="1"/>
  <c r="BY873" i="1"/>
  <c r="BY1542" i="1"/>
  <c r="BY1262" i="1"/>
  <c r="BY1700" i="1"/>
  <c r="BY1330" i="1"/>
  <c r="BY1778" i="1"/>
  <c r="BY1907" i="1"/>
  <c r="BY1167" i="1"/>
  <c r="BY814" i="1"/>
  <c r="BY1301" i="1"/>
  <c r="BY593" i="1"/>
  <c r="BY1531" i="1"/>
  <c r="BY1945" i="1"/>
  <c r="BY1446" i="1"/>
  <c r="BY694" i="1"/>
  <c r="BY1373" i="1"/>
  <c r="BY431" i="1"/>
  <c r="BY361" i="1"/>
  <c r="BY1949" i="1"/>
  <c r="BY22" i="1"/>
  <c r="BY1867" i="1"/>
  <c r="BY618" i="1"/>
  <c r="BY1497" i="1"/>
  <c r="BY513" i="1"/>
  <c r="BY354" i="1"/>
  <c r="BY1427" i="1"/>
  <c r="BY563" i="1"/>
  <c r="BY1841" i="1"/>
  <c r="BY1921" i="1"/>
  <c r="BY564" i="1"/>
  <c r="BY1381" i="1"/>
  <c r="BY604" i="1"/>
  <c r="BY1713" i="1"/>
  <c r="BY1083" i="1"/>
  <c r="BY1683" i="1"/>
  <c r="BY496" i="1"/>
  <c r="BY1595" i="1"/>
  <c r="BY844" i="1"/>
  <c r="BY1857" i="1"/>
  <c r="BY214" i="1"/>
  <c r="BY1500" i="1"/>
  <c r="BY1576" i="1"/>
  <c r="BY1437" i="1"/>
  <c r="BY373" i="1"/>
  <c r="BY97" i="1"/>
  <c r="BY108" i="1"/>
  <c r="BY1765" i="1"/>
  <c r="BY1800" i="1"/>
  <c r="BY683" i="1"/>
  <c r="BY1908" i="1"/>
  <c r="BY1512" i="1"/>
  <c r="BY673" i="1"/>
  <c r="BY303" i="1"/>
  <c r="BY1172" i="1"/>
  <c r="BY700" i="1"/>
  <c r="BY499" i="1"/>
  <c r="BY350" i="1"/>
  <c r="BY1127" i="1"/>
  <c r="BY638" i="1"/>
  <c r="BY1216" i="1"/>
  <c r="BY212" i="1"/>
  <c r="BY444" i="1"/>
  <c r="BY964" i="1"/>
  <c r="BY1710" i="1"/>
  <c r="BY57" i="1"/>
  <c r="BY70" i="1"/>
  <c r="BY464" i="1"/>
  <c r="BY365" i="1"/>
  <c r="BY191" i="1"/>
  <c r="BY1343" i="1"/>
  <c r="BY140" i="1"/>
  <c r="BY1795" i="1"/>
  <c r="BY730" i="1"/>
  <c r="BY1818" i="1"/>
  <c r="BY288" i="1"/>
  <c r="BY1426" i="1"/>
  <c r="BY502" i="1"/>
  <c r="BY535" i="1"/>
  <c r="BY104" i="1"/>
  <c r="BY1062" i="1"/>
  <c r="BY1468" i="1"/>
  <c r="BY1720" i="1"/>
  <c r="BY1212" i="1"/>
  <c r="BY699" i="1"/>
  <c r="BY935" i="1"/>
  <c r="BY331" i="1"/>
  <c r="BY1859" i="1"/>
  <c r="BY1260" i="1"/>
  <c r="BY1856" i="1"/>
  <c r="BY731" i="1"/>
  <c r="BY1126" i="1"/>
  <c r="BY1073" i="1"/>
  <c r="BY1689" i="1"/>
  <c r="BY914" i="1"/>
  <c r="BY740" i="1"/>
  <c r="BY322" i="1"/>
  <c r="BY1792" i="1"/>
  <c r="BY1730" i="1"/>
  <c r="BY508" i="1"/>
  <c r="BY1131" i="1"/>
  <c r="BY1585" i="1"/>
  <c r="BY470" i="1"/>
  <c r="BY1901" i="1"/>
  <c r="BY757" i="1"/>
  <c r="BY1189" i="1"/>
  <c r="BY1395" i="1"/>
  <c r="BY1707" i="1"/>
  <c r="BY1812" i="1"/>
  <c r="BY1019" i="1"/>
  <c r="BY1796" i="1"/>
  <c r="BY804" i="1"/>
  <c r="BY456" i="1"/>
  <c r="BY478" i="1"/>
  <c r="BY1517" i="1"/>
  <c r="BY1511" i="1"/>
  <c r="BY1886" i="1"/>
  <c r="BY1226" i="1"/>
  <c r="BY401" i="1"/>
  <c r="BY415" i="1"/>
  <c r="BY1145" i="1"/>
  <c r="BY1708" i="1"/>
  <c r="BY400" i="1"/>
  <c r="BY851" i="1"/>
  <c r="BY462" i="1"/>
  <c r="BY1442" i="1"/>
  <c r="BY1661" i="1"/>
  <c r="BY1032" i="1"/>
  <c r="BY1697" i="1"/>
  <c r="BY724" i="1"/>
  <c r="BY783" i="1"/>
  <c r="BY888" i="1"/>
  <c r="BY1579" i="1"/>
  <c r="BY173" i="1"/>
  <c r="BY1166" i="1"/>
  <c r="BY1684" i="1"/>
  <c r="BY455" i="1"/>
  <c r="BY1680" i="1"/>
  <c r="BY1383" i="1"/>
  <c r="BY648" i="1"/>
  <c r="BY1757" i="1"/>
  <c r="BY1417" i="1"/>
  <c r="BY295" i="1"/>
  <c r="BY877" i="1"/>
  <c r="BY93" i="1"/>
  <c r="BY721" i="1"/>
  <c r="BY1912" i="1"/>
  <c r="BY1137" i="1"/>
  <c r="BY1814" i="1"/>
  <c r="BY77" i="1"/>
  <c r="BY1523" i="1"/>
  <c r="BY46" i="1"/>
  <c r="BY1232" i="1"/>
  <c r="BY1794" i="1"/>
  <c r="BY1273" i="1"/>
  <c r="BY1409" i="1"/>
  <c r="BY460" i="1"/>
  <c r="BY1808" i="1"/>
  <c r="BY1681" i="1"/>
  <c r="BY63" i="1"/>
  <c r="BY289" i="1"/>
  <c r="BY1031" i="1"/>
  <c r="BY650" i="1"/>
  <c r="BY717" i="1"/>
  <c r="BY602" i="1"/>
  <c r="BY644" i="1"/>
  <c r="BY1157" i="1"/>
  <c r="BY1176" i="1"/>
  <c r="BY181" i="1"/>
  <c r="BY1939" i="1"/>
  <c r="BY1485" i="1"/>
  <c r="BY1129" i="1"/>
  <c r="BY1556" i="1"/>
  <c r="BY1846" i="1"/>
  <c r="BY486" i="1"/>
  <c r="BY1370" i="1"/>
  <c r="BY160" i="1"/>
  <c r="BY506" i="1"/>
  <c r="BY49" i="1"/>
  <c r="BY491" i="1"/>
  <c r="BY1735" i="1"/>
  <c r="BY1526" i="1"/>
  <c r="BY1482" i="1"/>
  <c r="BY952" i="1"/>
  <c r="BY189" i="1"/>
  <c r="BY1379" i="1"/>
  <c r="BY1533" i="1"/>
  <c r="BY613" i="1"/>
  <c r="BY1003" i="1"/>
  <c r="BY476" i="1"/>
  <c r="BY1277" i="1"/>
  <c r="BY1751" i="1"/>
  <c r="BY1850" i="1"/>
  <c r="BY849" i="1"/>
  <c r="BY911" i="1"/>
  <c r="BY19" i="1"/>
  <c r="BY631" i="1"/>
  <c r="BY85" i="1"/>
  <c r="BY1115" i="1"/>
  <c r="BY920" i="1"/>
  <c r="BY1880" i="1"/>
  <c r="BY828" i="1"/>
  <c r="BY1682" i="1"/>
  <c r="BY1190" i="1"/>
  <c r="BY896" i="1"/>
  <c r="BY747" i="1"/>
  <c r="BY532" i="1"/>
  <c r="BY1905" i="1"/>
  <c r="BY1813" i="1"/>
  <c r="BY1525" i="1"/>
  <c r="BY337" i="1"/>
  <c r="BY621" i="1"/>
  <c r="BY714" i="1"/>
  <c r="BY1286" i="1"/>
  <c r="BY576" i="1"/>
  <c r="BY414" i="1"/>
  <c r="BY1338" i="1"/>
  <c r="BY264" i="1"/>
  <c r="BY1657" i="1"/>
  <c r="BY1569" i="1"/>
  <c r="BY912" i="1"/>
  <c r="BY1900" i="1"/>
  <c r="BY246" i="1"/>
  <c r="BY1914" i="1"/>
  <c r="BY61" i="1"/>
  <c r="BY989" i="1"/>
  <c r="BY1229" i="1"/>
  <c r="BY702" i="1"/>
  <c r="BY1470" i="1"/>
  <c r="BY1648" i="1"/>
  <c r="BY1030" i="1"/>
  <c r="BY1534" i="1"/>
  <c r="BY706" i="1"/>
  <c r="BY32" i="1"/>
  <c r="BY461" i="1"/>
  <c r="BY867" i="1"/>
  <c r="BY454" i="1"/>
  <c r="BY410" i="1"/>
  <c r="BY692" i="1"/>
  <c r="BY263" i="1"/>
  <c r="BY614" i="1"/>
  <c r="BY275" i="1"/>
  <c r="BY1866" i="1"/>
  <c r="BY1365" i="1"/>
  <c r="BY25" i="1"/>
  <c r="BY1807" i="1"/>
  <c r="BY840" i="1"/>
  <c r="BY1553" i="1"/>
  <c r="BY1458" i="1"/>
  <c r="BY1099" i="1"/>
  <c r="BY1438" i="1"/>
  <c r="BY1719" i="1"/>
  <c r="BY43" i="1"/>
  <c r="BY661" i="1"/>
  <c r="BY676" i="1"/>
  <c r="BY1894" i="1"/>
  <c r="BY1724" i="1"/>
  <c r="BY835" i="1"/>
  <c r="BY816" i="1"/>
  <c r="BY1918" i="1"/>
  <c r="BY1604" i="1"/>
  <c r="BY91" i="1"/>
  <c r="BY665" i="1"/>
  <c r="BY449" i="1"/>
  <c r="BY709" i="1"/>
  <c r="BY244" i="1"/>
  <c r="BY278" i="1"/>
  <c r="BY859" i="1"/>
  <c r="BY716" i="1"/>
  <c r="BY206" i="1"/>
  <c r="BY704" i="1"/>
  <c r="BY1410" i="1"/>
  <c r="BY1828" i="1"/>
  <c r="BY1698" i="1"/>
  <c r="BY1297" i="1"/>
  <c r="BY1238" i="1"/>
  <c r="BY1537" i="1"/>
  <c r="BY323" i="1"/>
  <c r="BY1022" i="1"/>
  <c r="BY929" i="1"/>
  <c r="BY1306" i="1"/>
  <c r="BY325" i="1"/>
  <c r="BY1596" i="1"/>
  <c r="BY1536" i="1"/>
  <c r="BY1222" i="1"/>
  <c r="BY1685" i="1"/>
  <c r="BY1068" i="1"/>
  <c r="BY891" i="1"/>
  <c r="BY203" i="1"/>
  <c r="BY991" i="1"/>
  <c r="BY1790" i="1"/>
  <c r="BY81" i="1"/>
  <c r="BY1105" i="1"/>
  <c r="BY317" i="1"/>
  <c r="BY737" i="1"/>
  <c r="BY1836" i="1"/>
  <c r="BY1786" i="1"/>
  <c r="BY959" i="1"/>
  <c r="BY147" i="1"/>
  <c r="BY767" i="1"/>
  <c r="BY882" i="1"/>
  <c r="BY428" i="1"/>
  <c r="BY1463" i="1"/>
  <c r="BY1228" i="1"/>
  <c r="BY1578" i="1"/>
  <c r="BY1725" i="1"/>
  <c r="BY1651" i="1"/>
  <c r="BY675" i="1"/>
  <c r="BY78" i="1"/>
  <c r="BY1623" i="1"/>
  <c r="BY168" i="1"/>
  <c r="BY1602" i="1"/>
  <c r="BY1618" i="1"/>
  <c r="BY327" i="1"/>
  <c r="BY634" i="1"/>
  <c r="BY1647" i="1"/>
  <c r="BY1775" i="1"/>
  <c r="BY41" i="1"/>
  <c r="BY1254" i="1"/>
  <c r="BY791" i="1"/>
  <c r="BY1096" i="1"/>
  <c r="BY567" i="1"/>
  <c r="BY1122" i="1"/>
  <c r="BY1182" i="1"/>
  <c r="BY625" i="1"/>
  <c r="BY942" i="1"/>
  <c r="BY1825" i="1"/>
  <c r="BY1940" i="1"/>
  <c r="BY419" i="1"/>
  <c r="BY921" i="1"/>
  <c r="BY1832" i="1"/>
  <c r="BY1549" i="1"/>
  <c r="BY1159" i="1"/>
  <c r="BY876" i="1"/>
  <c r="BY474" i="1"/>
  <c r="BY1064" i="1"/>
  <c r="BY364" i="1"/>
  <c r="BY1095" i="1"/>
  <c r="BY301" i="1"/>
  <c r="BY1221" i="1"/>
  <c r="BY1414" i="1"/>
  <c r="BY1106" i="1"/>
  <c r="BY544" i="1"/>
  <c r="BY73" i="1"/>
  <c r="BY1946" i="1"/>
  <c r="BY1349" i="1"/>
  <c r="BY1476" i="1"/>
  <c r="BY1256" i="1"/>
  <c r="BY1943" i="1"/>
  <c r="BY1186" i="1"/>
  <c r="BY1736" i="1"/>
  <c r="BY771" i="1"/>
  <c r="BY1844" i="1"/>
  <c r="BY479" i="1"/>
  <c r="BY1188" i="1"/>
  <c r="BY28" i="1"/>
  <c r="BY881" i="1"/>
  <c r="BY261" i="1"/>
  <c r="BY927" i="1"/>
  <c r="BY906" i="1"/>
  <c r="BY528" i="1"/>
  <c r="BY74" i="1"/>
  <c r="BY105" i="1" s="1"/>
  <c r="BY1872" i="1"/>
  <c r="BY169" i="1"/>
  <c r="BY1382" i="1"/>
  <c r="BY447" i="1"/>
  <c r="BY1871" i="1"/>
  <c r="BY619" i="1"/>
  <c r="BY605" i="1"/>
  <c r="BY139" i="1"/>
  <c r="BY738" i="1"/>
  <c r="BY1405" i="1"/>
  <c r="BY1077" i="1"/>
  <c r="BY931" i="1"/>
  <c r="BY128" i="1"/>
  <c r="BY748" i="1"/>
  <c r="BY1711" i="1"/>
  <c r="BY1763" i="1"/>
  <c r="BY1706" i="1"/>
  <c r="BY1329" i="1"/>
  <c r="BY65" i="1"/>
  <c r="BY1822" i="1"/>
  <c r="BY843" i="1"/>
  <c r="BY1642" i="1"/>
  <c r="BY1187" i="1"/>
  <c r="BY1173" i="1"/>
  <c r="BY884" i="1"/>
  <c r="BY1603" i="1"/>
  <c r="BY923" i="1"/>
  <c r="BY1592" i="1"/>
  <c r="BY560" i="1"/>
  <c r="BY1773" i="1"/>
  <c r="BY1038" i="1"/>
  <c r="BY417" i="1"/>
  <c r="BY1791" i="1"/>
  <c r="BY1394" i="1"/>
  <c r="BY477" i="1"/>
  <c r="BY349" i="1"/>
  <c r="BY521" i="1"/>
  <c r="BY768" i="1"/>
  <c r="BY1269" i="1"/>
  <c r="BY1102" i="1"/>
  <c r="BY1656" i="1"/>
  <c r="BY56" i="1"/>
  <c r="BY617" i="1"/>
  <c r="BY1716" i="1"/>
  <c r="BY153" i="1"/>
  <c r="BY297" i="1"/>
  <c r="BY1093" i="1"/>
  <c r="BY180" i="1"/>
  <c r="BY1627" i="1"/>
  <c r="BY1130" i="1"/>
  <c r="BY469" i="1"/>
  <c r="BY1598" i="1"/>
  <c r="BY786" i="1"/>
  <c r="BY858" i="1"/>
  <c r="BY1434" i="1"/>
  <c r="BY412" i="1"/>
  <c r="BY1728" i="1"/>
  <c r="BY725" i="1"/>
  <c r="BY1374" i="1"/>
  <c r="BY1165" i="1"/>
  <c r="BY550" i="1"/>
  <c r="BY193" i="1"/>
  <c r="BY1917" i="1"/>
  <c r="BY777" i="1"/>
  <c r="BY776" i="1"/>
  <c r="BY1275" i="1"/>
  <c r="BY930" i="1"/>
  <c r="BY850" i="1"/>
  <c r="BY279" i="1"/>
  <c r="BY1020" i="1"/>
  <c r="BY688" i="1"/>
  <c r="BY1183" i="1"/>
  <c r="BY1788" i="1"/>
  <c r="BY918" i="1"/>
  <c r="BY627" i="1"/>
  <c r="BY1407" i="1"/>
  <c r="BY1937" i="1"/>
  <c r="BY390" i="1"/>
  <c r="BY1016" i="1"/>
  <c r="BY615" i="1"/>
  <c r="BY1211" i="1"/>
  <c r="BY155" i="1"/>
  <c r="BY344" i="1"/>
  <c r="BY1613" i="1"/>
  <c r="BY978" i="1"/>
  <c r="BY559" i="1"/>
  <c r="BY1421" i="1"/>
  <c r="BY1486" i="1"/>
  <c r="BY556" i="1"/>
  <c r="BY926" i="1"/>
  <c r="BY1630" i="1"/>
  <c r="BY1756" i="1"/>
  <c r="BY516" i="1"/>
  <c r="BY360" i="1"/>
  <c r="BY314" i="1"/>
  <c r="BY1107" i="1"/>
  <c r="BY1185" i="1"/>
  <c r="BY1316" i="1"/>
  <c r="BY405" i="1"/>
  <c r="BY900" i="1"/>
  <c r="BY1151" i="1"/>
  <c r="BY1411" i="1"/>
  <c r="BY798" i="1"/>
  <c r="BY291" i="1"/>
  <c r="BY1764" i="1"/>
  <c r="BY339" i="1"/>
  <c r="BY1835" i="1"/>
  <c r="BY219" i="1"/>
  <c r="BY1200" i="1"/>
  <c r="BY582" i="1"/>
  <c r="BY938" i="1"/>
  <c r="BY915" i="1"/>
  <c r="BY1694" i="1"/>
  <c r="BY1589" i="1"/>
  <c r="BY451" i="1"/>
  <c r="BY8" i="1"/>
  <c r="BY1842" i="1"/>
  <c r="BY1653" i="1"/>
  <c r="BY1169" i="1"/>
  <c r="BY1453" i="1"/>
  <c r="BY1335" i="1"/>
  <c r="BY249" i="1"/>
  <c r="BY120" i="1"/>
  <c r="BY1018" i="1"/>
  <c r="BY376" i="1"/>
  <c r="BY802" i="1"/>
  <c r="BY759" i="1"/>
  <c r="BY1926" i="1"/>
  <c r="BY489" i="1"/>
  <c r="BY144" i="1"/>
  <c r="BY596" i="1"/>
  <c r="BY114" i="1"/>
  <c r="BY1215" i="1"/>
  <c r="BY1798" i="1"/>
  <c r="BY34" i="1"/>
  <c r="BY1741" i="1"/>
  <c r="BY1207" i="1"/>
  <c r="BY1754" i="1"/>
  <c r="BY732" i="1"/>
  <c r="BY1439" i="1"/>
  <c r="BY817" i="1"/>
  <c r="BY799" i="1"/>
  <c r="BY1075" i="1"/>
  <c r="BY233" i="1"/>
  <c r="BY423" i="1"/>
  <c r="BY958" i="1"/>
  <c r="BY1829" i="1"/>
  <c r="BY1745" i="1"/>
  <c r="BY227" i="1"/>
  <c r="BY29" i="1"/>
  <c r="BY899" i="1"/>
  <c r="BY113" i="1"/>
  <c r="BY781" i="1"/>
  <c r="BY282" i="1"/>
  <c r="BY1170" i="1"/>
  <c r="BY1039" i="1"/>
  <c r="BY778" i="1"/>
  <c r="BY1492" i="1"/>
  <c r="BY133" i="1"/>
  <c r="BY597" i="1"/>
  <c r="BY1428" i="1"/>
  <c r="BY1231" i="1"/>
  <c r="BY1149" i="1"/>
  <c r="BY213" i="1"/>
  <c r="BY161" i="1"/>
  <c r="BY250" i="1"/>
  <c r="BY546" i="1"/>
  <c r="BY1652" i="1"/>
  <c r="BY425" i="1"/>
  <c r="BY1179" i="1"/>
  <c r="BY651" i="1"/>
  <c r="BY1505" i="1"/>
  <c r="BY940" i="1"/>
  <c r="BY636" i="1"/>
  <c r="BY919" i="1"/>
  <c r="BY157" i="1"/>
  <c r="BY158" i="1"/>
  <c r="BY1294" i="1"/>
  <c r="BY811" i="1"/>
  <c r="BY1833" i="1"/>
  <c r="BY1314" i="1"/>
  <c r="BY1933" i="1"/>
  <c r="BY1631" i="1"/>
  <c r="BY773" i="1"/>
  <c r="BY1304" i="1"/>
  <c r="BY1793" i="1"/>
  <c r="BY961" i="1"/>
  <c r="BY1501" i="1"/>
  <c r="BY1893" i="1"/>
  <c r="BY1762" i="1"/>
  <c r="BY1180" i="1"/>
  <c r="BY281" i="1"/>
  <c r="BY1951" i="1"/>
  <c r="BY1709" i="1"/>
  <c r="BY999" i="1"/>
  <c r="BY1779" i="1"/>
  <c r="BY1158" i="1"/>
  <c r="BY536" i="1"/>
  <c r="BY1920" i="1"/>
  <c r="BY1010" i="1"/>
  <c r="BY629" i="1"/>
  <c r="BY1840" i="1"/>
  <c r="BY378" i="1"/>
  <c r="BY109" i="1"/>
  <c r="BY529" i="1"/>
  <c r="BY1388" i="1"/>
  <c r="BY1253" i="1"/>
  <c r="BY836" i="1"/>
  <c r="BY119" i="1"/>
  <c r="BY1079" i="1"/>
  <c r="BY715" i="1"/>
  <c r="BY1051" i="1"/>
  <c r="BY541" i="1"/>
  <c r="BY1268" i="1"/>
  <c r="BY21" i="1"/>
  <c r="BY1660" i="1"/>
  <c r="BY1265" i="1"/>
  <c r="BY1154" i="1"/>
  <c r="BY924" i="1"/>
  <c r="BY362" i="1"/>
  <c r="BY566" i="1"/>
  <c r="BY847" i="1"/>
  <c r="BY141" i="1"/>
  <c r="BY184" i="1"/>
  <c r="BY955" i="1"/>
  <c r="BY76" i="1"/>
  <c r="BY992" i="1"/>
  <c r="BY1334" i="1"/>
  <c r="BY95" i="1"/>
  <c r="BY234" i="1"/>
  <c r="BY698" i="1"/>
  <c r="BY1784" i="1"/>
  <c r="BY963" i="1"/>
  <c r="BY1860" i="1"/>
  <c r="BY1403" i="1"/>
  <c r="BY1903" i="1"/>
  <c r="BY131" i="1"/>
  <c r="BY770" i="1"/>
  <c r="BY1415" i="1"/>
  <c r="BY1161" i="1"/>
  <c r="BY842" i="1"/>
  <c r="BY518" i="1"/>
  <c r="BY1087" i="1"/>
  <c r="BY657" i="1"/>
  <c r="BY89" i="1"/>
  <c r="BY1612" i="1"/>
  <c r="BY1035" i="1"/>
  <c r="BY1865" i="1"/>
  <c r="BY366" i="1"/>
  <c r="BY1717" i="1"/>
  <c r="BY591" i="1"/>
  <c r="BY396" i="1"/>
  <c r="BY1467" i="1"/>
  <c r="BY1655" i="1"/>
  <c r="BY1509" i="1"/>
  <c r="BY1559" i="1"/>
  <c r="BY166" i="1"/>
  <c r="BY1011" i="1"/>
  <c r="BY1678" i="1"/>
  <c r="BY1870" i="1"/>
  <c r="BY1116" i="1"/>
  <c r="BY659" i="1"/>
  <c r="BY1160" i="1"/>
  <c r="BY1545" i="1"/>
  <c r="BY1358" i="1"/>
  <c r="BY1464" i="1"/>
  <c r="BY754" i="1"/>
  <c r="BY1430" i="1"/>
  <c r="BY1502" i="1"/>
  <c r="BY1240" i="1"/>
  <c r="BY280" i="1"/>
  <c r="BY135" i="1"/>
  <c r="BY1831" i="1"/>
  <c r="BY210" i="1"/>
  <c r="BY1879" i="1"/>
  <c r="BY1279" i="1"/>
  <c r="BY595" i="1"/>
  <c r="BY1806" i="1"/>
  <c r="BY487" i="1"/>
  <c r="BY1063" i="1"/>
  <c r="BY310" i="1"/>
  <c r="BY503" i="1"/>
  <c r="BY1124" i="1"/>
  <c r="BY894" i="1"/>
  <c r="BY864" i="1"/>
  <c r="BY1208" i="1"/>
  <c r="BY1318" i="1"/>
  <c r="BY764" i="1"/>
  <c r="BY53" i="1"/>
  <c r="BY1408" i="1"/>
  <c r="BY1913" i="1"/>
  <c r="BY1290" i="1"/>
  <c r="BY649" i="1"/>
  <c r="BY523" i="1"/>
  <c r="BY1121" i="1"/>
  <c r="BY1628" i="1"/>
  <c r="BY1390" i="1"/>
  <c r="BY1462" i="1"/>
  <c r="BY54" i="1"/>
  <c r="BY17" i="1"/>
  <c r="BY159" i="1"/>
  <c r="BY1241" i="1"/>
  <c r="BY1317" i="1"/>
  <c r="BY383" i="1"/>
  <c r="BY1202" i="1"/>
  <c r="BY1320" i="1"/>
  <c r="BY1858" i="1"/>
  <c r="BY1755" i="1"/>
  <c r="BY1804" i="1"/>
  <c r="BY1164" i="1"/>
  <c r="BY136" i="1"/>
  <c r="BY874" i="1"/>
  <c r="BY351" i="1"/>
  <c r="BY987" i="1"/>
  <c r="BY18" i="1"/>
  <c r="BY207" i="1"/>
  <c r="BY1591" i="1"/>
  <c r="BY313" i="1"/>
  <c r="BY1826" i="1"/>
  <c r="BY194" i="1"/>
  <c r="BY1340" i="1"/>
  <c r="BY682" i="1"/>
  <c r="BY178" i="1"/>
  <c r="BY1823" i="1"/>
  <c r="BY231" i="1"/>
  <c r="BY690" i="1"/>
  <c r="BY1312" i="1"/>
  <c r="BY741" i="1"/>
  <c r="BY101" i="1"/>
  <c r="BY1402" i="1"/>
  <c r="BY750" i="1"/>
  <c r="BY1289" i="1"/>
  <c r="BY145" i="1"/>
  <c r="BY1341" i="1"/>
  <c r="BY713" i="1"/>
  <c r="BY1363" i="1"/>
  <c r="BY1377" i="1"/>
  <c r="BY1007" i="1"/>
  <c r="BY1052" i="1"/>
  <c r="BY1532" i="1"/>
  <c r="BY968" i="1"/>
  <c r="BY758" i="1"/>
  <c r="BY762" i="1"/>
  <c r="BY990" i="1"/>
  <c r="BY1658" i="1"/>
  <c r="BY1528" i="1"/>
  <c r="BY1044" i="1"/>
  <c r="BY1239" i="1"/>
  <c r="BY1321" i="1"/>
  <c r="BY1543" i="1"/>
  <c r="BY686" i="1"/>
  <c r="BY1074" i="1"/>
  <c r="BY485" i="1"/>
  <c r="BY1809" i="1"/>
  <c r="BY1633" i="1"/>
  <c r="BY660" i="1"/>
  <c r="BY823" i="1"/>
  <c r="BY870" i="1"/>
  <c r="BY368" i="1"/>
  <c r="BY216" i="1"/>
  <c r="BY345" i="1"/>
  <c r="BY434" i="1"/>
  <c r="BY1298" i="1"/>
  <c r="BY1285" i="1"/>
  <c r="BY1347" i="1"/>
  <c r="BY640" i="1"/>
  <c r="BY1197" i="1"/>
  <c r="BY1350" i="1"/>
  <c r="BY603" i="1"/>
  <c r="BY1078" i="1"/>
  <c r="BY922" i="1"/>
  <c r="BY982" i="1"/>
  <c r="BY552" i="1"/>
  <c r="BY1313" i="1"/>
  <c r="BY1635" i="1"/>
  <c r="BY58" i="1"/>
  <c r="BY1572" i="1"/>
  <c r="BY825" i="1"/>
  <c r="BY59" i="1"/>
  <c r="BY1331" i="1"/>
  <c r="BY328" i="1"/>
  <c r="BY1527" i="1"/>
  <c r="BY308" i="1"/>
  <c r="BY165" i="1"/>
  <c r="BY1397" i="1"/>
  <c r="BY1451" i="1"/>
  <c r="BY35" i="1"/>
  <c r="BY1593" i="1"/>
  <c r="BY1748" i="1"/>
  <c r="BY1487" i="1"/>
  <c r="BY369" i="1"/>
  <c r="BY1504" i="1"/>
  <c r="BY548" i="1"/>
  <c r="BY1782" i="1"/>
  <c r="BY277" i="1"/>
  <c r="BY753" i="1"/>
  <c r="BY1644" i="1"/>
  <c r="BY126" i="1"/>
  <c r="BY44" i="1"/>
  <c r="BY774" i="1"/>
  <c r="BY1477" i="1"/>
  <c r="BY298" i="1"/>
  <c r="BY483" i="1"/>
  <c r="BY855" i="1"/>
  <c r="BY1266" i="1"/>
  <c r="BY1503" i="1"/>
  <c r="BY635" i="1"/>
  <c r="BY1086" i="1"/>
  <c r="BY1669" i="1"/>
  <c r="BY1447" i="1"/>
  <c r="BY1287" i="1"/>
  <c r="BY1223" i="1"/>
  <c r="BY174" i="1"/>
  <c r="BY336" i="1"/>
  <c r="BY1152" i="1"/>
  <c r="BY558" i="1"/>
  <c r="BY812" i="1"/>
  <c r="BY416" i="1"/>
  <c r="BY407" i="1"/>
  <c r="BY928" i="1"/>
  <c r="BY118" i="1"/>
  <c r="BY143" i="1"/>
  <c r="BY312" i="1"/>
  <c r="BY1258" i="1"/>
  <c r="BY148" i="1"/>
  <c r="BY50" i="1"/>
  <c r="BY388" i="1"/>
  <c r="BY611" i="1"/>
  <c r="BY755" i="1"/>
  <c r="BY1424" i="1"/>
  <c r="BY172" i="1"/>
  <c r="BY1005" i="1"/>
  <c r="BY626" i="1"/>
  <c r="BY459" i="1"/>
  <c r="BY418" i="1"/>
  <c r="BY387" i="1"/>
  <c r="BY290" i="1"/>
  <c r="BY16" i="1"/>
  <c r="BY1233" i="1"/>
  <c r="BY1110" i="1"/>
  <c r="BY1247" i="1"/>
  <c r="BY1299" i="1"/>
  <c r="BY31" i="1"/>
  <c r="BY1168" i="1"/>
  <c r="BY134" i="1"/>
  <c r="BY1026" i="1"/>
  <c r="BY510" i="1"/>
  <c r="BY936" i="1"/>
  <c r="BY1740" i="1"/>
  <c r="BY284" i="1"/>
  <c r="BY1118" i="1"/>
  <c r="BY769" i="1"/>
  <c r="BY1930" i="1"/>
  <c r="BY526" i="1"/>
  <c r="BY1046" i="1"/>
  <c r="BY1412" i="1"/>
  <c r="BY111" i="1"/>
  <c r="BY1898" i="1"/>
  <c r="BY1460" i="1"/>
  <c r="BY1148" i="1"/>
  <c r="BY1541" i="1"/>
  <c r="BY294" i="1"/>
  <c r="BY1213" i="1"/>
  <c r="BY1575" i="1"/>
  <c r="BY1483" i="1"/>
  <c r="BY1954" i="1"/>
  <c r="BY267" i="1"/>
  <c r="BY1759" i="1"/>
  <c r="BY775" i="1"/>
  <c r="BY319" i="1"/>
  <c r="BY720" i="1"/>
  <c r="BY792" i="1"/>
  <c r="BY986" i="1"/>
  <c r="BY220" i="1"/>
  <c r="BY537" i="1"/>
  <c r="BY1691" i="1"/>
  <c r="BY321" i="1"/>
  <c r="BY751" i="1"/>
  <c r="BY167" i="1"/>
  <c r="BY1567" i="1"/>
  <c r="BY380" i="1"/>
  <c r="BY827" i="1"/>
  <c r="BY1670" i="1"/>
  <c r="AF74" i="1"/>
  <c r="BY1863" i="1"/>
  <c r="BY1002" i="1"/>
  <c r="BY1636" i="1"/>
  <c r="BY175" i="1"/>
  <c r="BY1429" i="1"/>
  <c r="BY662" i="1"/>
  <c r="BY1803" i="1"/>
  <c r="BY553" i="1"/>
  <c r="BY1766" i="1"/>
  <c r="BY1162" i="1"/>
  <c r="BY749" i="1"/>
  <c r="BY421" i="1"/>
  <c r="BY1251" i="1"/>
  <c r="BY1327" i="1"/>
  <c r="BY1761" i="1"/>
  <c r="BY1088" i="1"/>
  <c r="BY1704" i="1"/>
  <c r="BY300" i="1"/>
  <c r="BY83" i="1"/>
  <c r="BY646" i="1"/>
  <c r="BY1819" i="1"/>
  <c r="BY352" i="1"/>
  <c r="BY1743" i="1"/>
  <c r="BY832" i="1"/>
  <c r="BY334" i="1"/>
  <c r="BY1769" i="1"/>
  <c r="BY208" i="1"/>
  <c r="BY1100" i="1"/>
  <c r="BY1950" i="1"/>
  <c r="BY353" i="1"/>
  <c r="BY1090" i="1"/>
  <c r="BY343" i="1"/>
  <c r="BY1371" i="1"/>
  <c r="BY1245" i="1"/>
  <c r="BY863" i="1"/>
  <c r="BY637" i="1"/>
  <c r="BY545" i="1"/>
  <c r="BY269" i="1"/>
  <c r="BY1141" i="1"/>
  <c r="BY404" i="1"/>
  <c r="BY1163" i="1"/>
  <c r="BY517" i="1"/>
  <c r="BY1659" i="1"/>
  <c r="BY1923" i="1"/>
  <c r="BY399" i="1"/>
  <c r="BY1326" i="1"/>
  <c r="BY1234" i="1"/>
  <c r="BY542" i="1"/>
  <c r="BY1276" i="1"/>
  <c r="BY925" i="1"/>
  <c r="BY885" i="1"/>
  <c r="BY1916" i="1"/>
  <c r="BY1436" i="1"/>
  <c r="BY1344" i="1"/>
  <c r="BY315" i="1"/>
  <c r="BY1508" i="1"/>
  <c r="BY1895" i="1"/>
  <c r="BY94" i="1"/>
  <c r="BY457" i="1"/>
  <c r="BY1125" i="1"/>
  <c r="BY854" i="1"/>
  <c r="BY1281" i="1"/>
  <c r="BY983" i="1"/>
  <c r="BY610" i="1"/>
  <c r="BY504" i="1"/>
  <c r="BY1085" i="1"/>
  <c r="BY1667" i="1"/>
  <c r="BY515" i="1"/>
  <c r="BY1065" i="1"/>
  <c r="BY984" i="1"/>
  <c r="BY1401" i="1"/>
  <c r="BY80" i="1"/>
  <c r="BY752" i="1"/>
  <c r="BY427" i="1"/>
  <c r="BY66" i="1"/>
  <c r="BY1307" i="1"/>
  <c r="BY1843" i="1"/>
  <c r="BY1955" i="1"/>
  <c r="BY1472" i="1"/>
  <c r="BY7" i="1"/>
  <c r="BY36" i="1"/>
  <c r="BY1668" i="1"/>
  <c r="BY420" i="1"/>
  <c r="BY1261" i="1"/>
  <c r="BY1715" i="1"/>
  <c r="BY1787" i="1"/>
  <c r="BY1731" i="1"/>
  <c r="BY633" i="1"/>
  <c r="BY137" i="1"/>
  <c r="BY803" i="1"/>
  <c r="BY48" i="1"/>
  <c r="BY505" i="1"/>
  <c r="BY711" i="1"/>
  <c r="BY382" i="1"/>
  <c r="BY1024" i="1"/>
  <c r="BY92" i="1"/>
  <c r="BY570" i="1"/>
  <c r="BY1746" i="1"/>
  <c r="BY1641" i="1"/>
  <c r="BY1140" i="1"/>
  <c r="BY38" i="1"/>
  <c r="BY1506" i="1"/>
  <c r="BY1098" i="1"/>
  <c r="BY996" i="1"/>
  <c r="BY1703" i="1"/>
  <c r="BY1654" i="1"/>
  <c r="BY865" i="1"/>
  <c r="BY794" i="1"/>
  <c r="BY681" i="1"/>
  <c r="BY12" i="1"/>
  <c r="BY966" i="1"/>
  <c r="BY1199" i="1"/>
  <c r="BY1848" i="1"/>
  <c r="BY296" i="1"/>
  <c r="BY182" i="1"/>
  <c r="BY1244" i="1"/>
  <c r="BY779" i="1"/>
  <c r="BY1726" i="1"/>
  <c r="BY1817" i="1"/>
  <c r="BY974" i="1"/>
  <c r="BY1887" i="1"/>
  <c r="BY941" i="1"/>
  <c r="BY898" i="1"/>
  <c r="BY1364" i="1"/>
  <c r="BY1539" i="1"/>
  <c r="BY1280" i="1"/>
  <c r="BY481" i="1"/>
  <c r="BY1425" i="1"/>
  <c r="BY950" i="1"/>
  <c r="BY129" i="1"/>
  <c r="BY1133" i="1"/>
  <c r="BY745" i="1"/>
  <c r="BY824" i="1"/>
  <c r="BY88" i="1"/>
  <c r="BY1544" i="1"/>
  <c r="BY1770" i="1"/>
  <c r="BY1849" i="1"/>
  <c r="BY1203" i="1"/>
  <c r="BY409" i="1"/>
  <c r="BY1899" i="1"/>
  <c r="BY498" i="1"/>
  <c r="BY901" i="1"/>
  <c r="BY1236" i="1"/>
  <c r="BY868" i="1"/>
  <c r="BY1551" i="1"/>
  <c r="BY437" i="1"/>
  <c r="BY492" i="1"/>
  <c r="BY1699" i="1"/>
  <c r="BY1625" i="1"/>
  <c r="BY482" i="1"/>
  <c r="BY316" i="1"/>
  <c r="BY307" i="1"/>
  <c r="BY943" i="1"/>
  <c r="BY1611" i="1"/>
  <c r="BY1615" i="1"/>
  <c r="BY735" i="1"/>
  <c r="BY1360" i="1"/>
  <c r="BY687" i="1"/>
  <c r="BY948" i="1"/>
  <c r="BY1432" i="1"/>
  <c r="BY869" i="1"/>
  <c r="BY1499" i="1"/>
  <c r="BY435" i="1"/>
  <c r="BY1097" i="1"/>
  <c r="BY413" i="1"/>
  <c r="BY685" i="1"/>
  <c r="BY746" i="1"/>
  <c r="BY1014" i="1"/>
  <c r="BY509" i="1"/>
  <c r="BY397" i="1"/>
  <c r="BY575" i="1"/>
  <c r="BY494" i="1"/>
  <c r="BY1629" i="1"/>
  <c r="BY1296" i="1"/>
  <c r="BY561" i="1"/>
  <c r="BY1548" i="1"/>
  <c r="BY944" i="1"/>
  <c r="BY601" i="1"/>
  <c r="BY484" i="1"/>
  <c r="BY1252" i="1"/>
  <c r="BY1112" i="1"/>
  <c r="BY1752" i="1"/>
  <c r="BY1607" i="1"/>
  <c r="BY1375" i="1"/>
  <c r="BY954" i="1"/>
  <c r="BY718" i="1"/>
  <c r="BY945" i="1"/>
  <c r="BY1852" i="1"/>
  <c r="BY1191" i="1"/>
  <c r="BY878" i="1"/>
  <c r="BY1295" i="1"/>
  <c r="BY1558" i="1"/>
  <c r="BY726" i="1"/>
  <c r="BY822" i="1"/>
  <c r="BY1896" i="1"/>
  <c r="BY1017" i="1"/>
  <c r="BY355" i="1"/>
  <c r="BY265" i="1"/>
  <c r="BY643" i="1"/>
  <c r="BY1416" i="1"/>
  <c r="BY708" i="1"/>
  <c r="BY1718" i="1"/>
  <c r="BY1155" i="1"/>
  <c r="BY465" i="1"/>
  <c r="BY831" i="1"/>
  <c r="BY890" i="1"/>
  <c r="BY1801" i="1"/>
  <c r="BY1177" i="1"/>
  <c r="BY1772" i="1"/>
  <c r="BY1440" i="1"/>
  <c r="BY903" i="1"/>
  <c r="BY1810" i="1"/>
  <c r="BY1094" i="1"/>
  <c r="BY1325" i="1"/>
  <c r="BY1386" i="1"/>
  <c r="BY1466" i="1"/>
  <c r="BY1271" i="1"/>
  <c r="BY953" i="1"/>
  <c r="BY1206" i="1"/>
  <c r="BY150" i="1"/>
  <c r="BY1469" i="1"/>
  <c r="BY1714" i="1"/>
  <c r="BY1550" i="1"/>
  <c r="BY202" i="1"/>
  <c r="BY9" i="1"/>
  <c r="BY905" i="1"/>
  <c r="BY62" i="1"/>
  <c r="BY176" i="1"/>
  <c r="BY1309" i="1"/>
  <c r="BY514" i="1"/>
  <c r="BY1450" i="1"/>
  <c r="BY84" i="1"/>
  <c r="BY1315" i="1"/>
  <c r="BY230" i="1"/>
  <c r="BY1702" i="1"/>
  <c r="BY1645" i="1"/>
  <c r="BY728" i="1"/>
  <c r="BY232" i="1"/>
  <c r="BY939" i="1"/>
  <c r="BY719" i="1"/>
  <c r="BY1319" i="1"/>
  <c r="BY971" i="1"/>
  <c r="BY358" i="1"/>
  <c r="BY1270" i="1"/>
  <c r="BY1353" i="1"/>
  <c r="BY845" i="1"/>
  <c r="BY995" i="1"/>
  <c r="BY411" i="1"/>
  <c r="BY1783" i="1"/>
  <c r="BY235" i="1"/>
  <c r="BY853" i="1"/>
  <c r="BY1071" i="1"/>
  <c r="BY1874" i="1"/>
  <c r="BY1027" i="1"/>
  <c r="BY707" i="1"/>
  <c r="BY472" i="1"/>
  <c r="BY985" i="1"/>
  <c r="BY1292" i="1"/>
  <c r="BY450" i="1"/>
  <c r="BY186" i="1"/>
  <c r="BY841" i="1"/>
  <c r="BY1621" i="1"/>
  <c r="BY1224" i="1"/>
  <c r="BY1406" i="1"/>
  <c r="BY883" i="1"/>
  <c r="BY1758" i="1"/>
  <c r="BY1357" i="1"/>
  <c r="BY765" i="1"/>
  <c r="BY1869" i="1"/>
  <c r="BY522" i="1"/>
  <c r="BY642" i="1"/>
  <c r="BY696" i="1"/>
  <c r="BY1333" i="1"/>
  <c r="BY1117" i="1"/>
  <c r="BY937" i="1"/>
  <c r="BY585" i="1"/>
  <c r="BY705" i="1"/>
  <c r="BY266" i="1"/>
  <c r="BY162" i="1"/>
  <c r="BY1217" i="1"/>
  <c r="BY678" i="1"/>
  <c r="BY1674" i="1"/>
  <c r="BY589" i="1"/>
  <c r="BY1193" i="1"/>
  <c r="BY1753" i="1"/>
  <c r="BY1919" i="1"/>
  <c r="BY1488" i="1"/>
  <c r="BY283" i="1"/>
  <c r="BY1771" i="1"/>
  <c r="BY946" i="1"/>
  <c r="BY1675" i="1"/>
  <c r="BY1535" i="1"/>
  <c r="BY670" i="1"/>
  <c r="BY96" i="1"/>
  <c r="BY1723" i="1"/>
  <c r="BY1480" i="1"/>
  <c r="BY1192" i="1"/>
  <c r="BY1677" i="1"/>
  <c r="BY1514" i="1"/>
  <c r="BY784" i="1"/>
  <c r="BY1242" i="1"/>
  <c r="BY1056" i="1"/>
  <c r="BY209" i="1"/>
  <c r="BY1274" i="1"/>
  <c r="BY122" i="1"/>
  <c r="BY1389" i="1"/>
  <c r="BY766" i="1"/>
  <c r="BY1120" i="1"/>
  <c r="BY1909" i="1"/>
  <c r="BY1479" i="1"/>
  <c r="BY1650" i="1"/>
  <c r="BY223" i="1"/>
  <c r="BY616" i="1"/>
  <c r="BY1519" i="1"/>
  <c r="BY1606" i="1"/>
  <c r="BY374" i="1"/>
  <c r="BY1175" i="1"/>
  <c r="BY221" i="1"/>
  <c r="BY1082" i="1"/>
  <c r="BY171" i="1"/>
  <c r="BY1037" i="1"/>
  <c r="BY1243" i="1"/>
  <c r="BY1696" i="1"/>
  <c r="BY1004" i="1"/>
  <c r="BY1496" i="1"/>
  <c r="BY1380" i="1"/>
  <c r="BY1785" i="1"/>
  <c r="BY772" i="1"/>
  <c r="BY1328" i="1"/>
  <c r="BY904" i="1"/>
  <c r="BY1435" i="1"/>
  <c r="BY1695" i="1"/>
  <c r="BY357" i="1"/>
  <c r="BY671" i="1"/>
  <c r="BY1400" i="1"/>
  <c r="BY228" i="1"/>
  <c r="BY375" i="1"/>
  <c r="BY1581" i="1"/>
  <c r="BY1471" i="1"/>
  <c r="BY1915" i="1"/>
  <c r="BY976" i="1"/>
  <c r="BY1584" i="1"/>
  <c r="BY547" i="1"/>
  <c r="BY71" i="1"/>
  <c r="BY463" i="1"/>
  <c r="BY1384" i="1"/>
  <c r="BY386" i="1"/>
  <c r="BY320" i="1"/>
  <c r="BY1676" i="1"/>
  <c r="BY1413" i="1"/>
  <c r="BY1455" i="1"/>
  <c r="BY1781" i="1"/>
  <c r="BY949" i="1"/>
  <c r="BY1263" i="1"/>
  <c r="BY880" i="1"/>
  <c r="BY1300" i="1"/>
  <c r="BY975" i="1"/>
  <c r="BY1622" i="1"/>
  <c r="BY1515" i="1"/>
  <c r="BY1006" i="1"/>
  <c r="BY1066" i="1"/>
  <c r="BY654" i="1"/>
  <c r="BY1928" i="1"/>
  <c r="BY782" i="1"/>
  <c r="BY549" i="1"/>
  <c r="BY1448" i="1"/>
  <c r="BY440" i="1"/>
  <c r="BY1288" i="1"/>
  <c r="BY951" i="1"/>
  <c r="BY473" i="1"/>
  <c r="BY177" i="1"/>
  <c r="BY761" i="1"/>
  <c r="BY653" i="1"/>
  <c r="BY1600" i="1"/>
  <c r="BY24" i="1"/>
  <c r="BY933" i="1"/>
  <c r="BY540" i="1"/>
  <c r="BY680" i="1"/>
  <c r="BY624" i="1"/>
  <c r="BY408" i="1"/>
  <c r="BY1255" i="1"/>
  <c r="BY956" i="1"/>
  <c r="BY348" i="1"/>
  <c r="BY1610" i="1"/>
  <c r="BY796" i="1"/>
  <c r="BY809" i="1"/>
  <c r="BY790" i="1"/>
  <c r="BY398" i="1"/>
  <c r="BY1557" i="1"/>
  <c r="BY830" i="1"/>
  <c r="BY132" i="1"/>
  <c r="BY183" i="1"/>
  <c r="BY39" i="1"/>
  <c r="BY1423" i="1"/>
  <c r="BY669" i="1"/>
  <c r="BY1359" i="1"/>
  <c r="BY852" i="1"/>
  <c r="BY562" i="1"/>
  <c r="BY666" i="1"/>
  <c r="BY1827" i="1"/>
  <c r="BY572" i="1"/>
  <c r="BY981" i="1"/>
  <c r="BY1599" i="1"/>
  <c r="BY87" i="1"/>
  <c r="BY299" i="1"/>
  <c r="BY272" i="1"/>
  <c r="BY1346" i="1"/>
  <c r="BY813" i="1"/>
  <c r="BY1701" i="1"/>
  <c r="BY439" i="1"/>
  <c r="BY1577" i="1"/>
  <c r="BY1663" i="1"/>
  <c r="BY1481" i="1"/>
  <c r="BY13" i="1"/>
  <c r="BY151" i="1"/>
  <c r="BY743" i="1"/>
  <c r="BY356" i="1"/>
  <c r="BY607" i="1"/>
  <c r="BY245" i="1"/>
  <c r="BY1811" i="1"/>
  <c r="BY248" i="1"/>
  <c r="BY11" i="1"/>
  <c r="BY1134" i="1"/>
  <c r="BY276" i="1"/>
  <c r="BY471" i="1"/>
  <c r="BY1830" i="1"/>
  <c r="BY1418" i="1"/>
  <c r="BY979" i="1"/>
  <c r="BY103" i="1"/>
  <c r="BY652" i="1"/>
  <c r="BY1324" i="1"/>
  <c r="BY785" i="1"/>
  <c r="BY727" i="1"/>
  <c r="BY37" i="1"/>
  <c r="BY20" i="1"/>
  <c r="BY1041" i="1"/>
  <c r="BY1495" i="1"/>
  <c r="BY458" i="1"/>
  <c r="BY1601" i="1"/>
  <c r="BY23" i="1"/>
  <c r="BY663" i="1"/>
  <c r="BY305" i="1"/>
  <c r="BY1524" i="1"/>
  <c r="BY744" i="1"/>
  <c r="BY1308" i="1"/>
  <c r="BY163" i="1"/>
  <c r="BY30" i="1"/>
  <c r="BY1750" i="1"/>
  <c r="BY860" i="1"/>
  <c r="CX1346" i="1"/>
  <c r="CX274" i="1"/>
  <c r="CX862" i="1"/>
  <c r="CX599" i="1"/>
  <c r="CX555" i="1"/>
  <c r="CX735" i="1"/>
  <c r="CX784" i="1"/>
  <c r="CX514" i="1"/>
  <c r="CX1660" i="1"/>
  <c r="CX241" i="1"/>
  <c r="CX745" i="1"/>
  <c r="CX54" i="1"/>
  <c r="CX1476" i="1"/>
  <c r="CX1618" i="1"/>
  <c r="CX1933" i="1"/>
  <c r="CX930" i="1"/>
  <c r="CX855" i="1"/>
  <c r="CX1332" i="1"/>
  <c r="CX715" i="1"/>
  <c r="CX1826" i="1"/>
  <c r="CX605" i="1"/>
  <c r="CX1188" i="1"/>
  <c r="CX1080" i="1"/>
  <c r="CX759" i="1"/>
  <c r="CX151" i="1"/>
  <c r="CX1242" i="1"/>
  <c r="CX1085" i="1"/>
  <c r="CX738" i="1"/>
  <c r="CX1487" i="1"/>
  <c r="CX461" i="1"/>
  <c r="CX1028" i="1"/>
  <c r="CX467" i="1"/>
  <c r="CX783" i="1"/>
  <c r="CX140" i="1"/>
  <c r="CX833" i="1"/>
  <c r="CX1315" i="1"/>
  <c r="CX118" i="1"/>
  <c r="CX1857" i="1"/>
  <c r="CX594" i="1"/>
  <c r="CX1325" i="1"/>
  <c r="CX276" i="1"/>
  <c r="CX947" i="1"/>
  <c r="CX1568" i="1"/>
  <c r="CX1893" i="1"/>
  <c r="CX723" i="1"/>
  <c r="CX536" i="1"/>
  <c r="CX886" i="1"/>
  <c r="CX285" i="1"/>
  <c r="CX85" i="1"/>
  <c r="CX510" i="1"/>
  <c r="CX564" i="1"/>
  <c r="CX935" i="1"/>
  <c r="CX832" i="1"/>
  <c r="CX109" i="1"/>
  <c r="CX10" i="1"/>
  <c r="CX221" i="1"/>
  <c r="CX122" i="1"/>
  <c r="CX650" i="1"/>
  <c r="CX1486" i="1"/>
  <c r="CX1868" i="1"/>
  <c r="CX1670" i="1"/>
  <c r="CX1353" i="1"/>
  <c r="CX1218" i="1"/>
  <c r="CX1435" i="1"/>
  <c r="CX1504" i="1"/>
  <c r="CX1707" i="1"/>
  <c r="CX1877" i="1"/>
  <c r="CX1233" i="1"/>
  <c r="CX1640" i="1"/>
  <c r="CX1215" i="1"/>
  <c r="CX533" i="1"/>
  <c r="CX714" i="1"/>
  <c r="CX1076" i="1"/>
  <c r="CX912" i="1"/>
  <c r="CX1104" i="1"/>
  <c r="CX233" i="1"/>
  <c r="CX971" i="1"/>
  <c r="CX1895" i="1"/>
  <c r="CX542" i="1"/>
  <c r="CX336" i="1"/>
  <c r="CX1163" i="1"/>
  <c r="CX1652" i="1"/>
  <c r="CX1769" i="1"/>
  <c r="CX1059" i="1"/>
  <c r="CX993" i="1"/>
  <c r="CX1606" i="1"/>
  <c r="CX1000" i="1"/>
  <c r="CX665" i="1"/>
  <c r="CX1706" i="1"/>
  <c r="CX80" i="1"/>
  <c r="CX926" i="1"/>
  <c r="CX1598" i="1"/>
  <c r="CX55" i="1"/>
  <c r="CX1472" i="1"/>
  <c r="CX431" i="1"/>
  <c r="CX661" i="1"/>
  <c r="CX46" i="1"/>
  <c r="CX1485" i="1"/>
  <c r="CX1814" i="1"/>
  <c r="CX1927" i="1"/>
  <c r="CX920" i="1"/>
  <c r="CX257" i="1"/>
  <c r="CX1647" i="1"/>
  <c r="CX1622" i="1"/>
  <c r="CX419" i="1"/>
  <c r="CX387" i="1"/>
  <c r="CX1313" i="1"/>
  <c r="CX1389" i="1"/>
  <c r="CX334" i="1"/>
  <c r="CX1307" i="1"/>
  <c r="CX423" i="1"/>
  <c r="CX183" i="1"/>
  <c r="CX407" i="1"/>
  <c r="CX982" i="1"/>
  <c r="CX1874" i="1"/>
  <c r="CX397" i="1"/>
  <c r="CX441" i="1"/>
  <c r="CX1189" i="1"/>
  <c r="CX815" i="1"/>
  <c r="CX1870" i="1"/>
  <c r="CX573" i="1"/>
  <c r="CX1124" i="1"/>
  <c r="CX951" i="1"/>
  <c r="CX766" i="1"/>
  <c r="CX1727" i="1"/>
  <c r="CX212" i="1"/>
  <c r="CX1061" i="1"/>
  <c r="CX1588" i="1"/>
  <c r="CX1565" i="1"/>
  <c r="CX965" i="1"/>
  <c r="CX1275" i="1"/>
  <c r="CX1658" i="1"/>
  <c r="CX426" i="1"/>
  <c r="CX899" i="1"/>
  <c r="CX1936" i="1"/>
  <c r="CX962" i="1"/>
  <c r="CX1077" i="1"/>
  <c r="CX1905" i="1"/>
  <c r="CX186" i="1"/>
  <c r="CX445" i="1"/>
  <c r="CX750" i="1"/>
  <c r="CX193" i="1"/>
  <c r="CX1517" i="1"/>
  <c r="CX960" i="1"/>
  <c r="CX94" i="1"/>
  <c r="CX1867" i="1"/>
  <c r="CX1403" i="1"/>
  <c r="CX1761" i="1"/>
  <c r="CX1348" i="1"/>
  <c r="CX1355" i="1"/>
  <c r="CX1547" i="1"/>
  <c r="CX692" i="1"/>
  <c r="CX1712" i="1"/>
  <c r="CX49" i="1"/>
  <c r="CX733" i="1"/>
  <c r="CX1617" i="1"/>
  <c r="CX381" i="1"/>
  <c r="CX1035" i="1"/>
  <c r="CX1406" i="1"/>
  <c r="CX451" i="1"/>
  <c r="CX1169" i="1"/>
  <c r="CX838" i="1"/>
  <c r="CX1119" i="1"/>
  <c r="CX88" i="1"/>
  <c r="CX171" i="1"/>
  <c r="CX782" i="1"/>
  <c r="CX864" i="1"/>
  <c r="CX455" i="1"/>
  <c r="CX440" i="1"/>
  <c r="CX1040" i="1"/>
  <c r="CX1179" i="1"/>
  <c r="CX165" i="1"/>
  <c r="CX1066" i="1"/>
  <c r="CX1788" i="1"/>
  <c r="CX866" i="1"/>
  <c r="CX743" i="1"/>
  <c r="CX385" i="1"/>
  <c r="CX1262" i="1"/>
  <c r="CX428" i="1"/>
  <c r="CX1634" i="1"/>
  <c r="CX1556" i="1"/>
  <c r="CX1326" i="1"/>
  <c r="CX1393" i="1"/>
  <c r="CX507" i="1"/>
  <c r="CX1821" i="1"/>
  <c r="CX1172" i="1"/>
  <c r="CX664" i="1"/>
  <c r="CX21" i="1"/>
  <c r="CX1108" i="1"/>
  <c r="CX1659" i="1"/>
  <c r="CX938" i="1"/>
  <c r="CX271" i="1"/>
  <c r="CX1591" i="1"/>
  <c r="CX818" i="1"/>
  <c r="CX144" i="1"/>
  <c r="CX1491" i="1"/>
  <c r="CX1256" i="1"/>
  <c r="CX1694" i="1"/>
  <c r="CX101" i="1"/>
  <c r="CX468" i="1"/>
  <c r="CX1724" i="1"/>
  <c r="CX142" i="1"/>
  <c r="CX1252" i="1"/>
  <c r="CX1372" i="1"/>
  <c r="CX119" i="1"/>
  <c r="CX1828" i="1"/>
  <c r="CX1742" i="1"/>
  <c r="CX1274" i="1"/>
  <c r="CX1433" i="1"/>
  <c r="CX1667" i="1"/>
  <c r="CX1125" i="1"/>
  <c r="CX86" i="1"/>
  <c r="CX1210" i="1"/>
  <c r="CX666" i="1"/>
  <c r="CX1950" i="1"/>
  <c r="CX1431" i="1"/>
  <c r="CX1113" i="1"/>
  <c r="CX479" i="1"/>
  <c r="CX647" i="1"/>
  <c r="CX1413" i="1"/>
  <c r="CX569" i="1"/>
  <c r="CX44" i="1"/>
  <c r="CX1668" i="1"/>
  <c r="CX1820" i="1"/>
  <c r="CX1791" i="1"/>
  <c r="CX1278" i="1"/>
  <c r="CX618" i="1"/>
  <c r="CX347" i="1"/>
  <c r="CX1796" i="1"/>
  <c r="CX114" i="1"/>
  <c r="CX719" i="1"/>
  <c r="CX788" i="1"/>
  <c r="CX688" i="1"/>
  <c r="CX1891" i="1"/>
  <c r="CX684" i="1"/>
  <c r="CX1714" i="1"/>
  <c r="CX597" i="1"/>
  <c r="CX615" i="1"/>
  <c r="CX923" i="1"/>
  <c r="CX731" i="1"/>
  <c r="CX816" i="1"/>
  <c r="CX471" i="1"/>
  <c r="CX125" i="1"/>
  <c r="CX1409" i="1"/>
  <c r="CX1827" i="1"/>
  <c r="CX1441" i="1"/>
  <c r="CX1720" i="1"/>
  <c r="CX1026" i="1"/>
  <c r="CX1294" i="1"/>
  <c r="CX1844" i="1"/>
  <c r="CX1285" i="1"/>
  <c r="CX375" i="1"/>
  <c r="CX190" i="1"/>
  <c r="CX1623" i="1"/>
  <c r="CX851" i="1"/>
  <c r="CX1356" i="1"/>
  <c r="CX1813" i="1"/>
  <c r="CX1416" i="1"/>
  <c r="CX1378" i="1"/>
  <c r="CX1164" i="1"/>
  <c r="CX957" i="1"/>
  <c r="CX367" i="1"/>
  <c r="CX1073" i="1"/>
  <c r="CX485" i="1"/>
  <c r="CX798" i="1"/>
  <c r="CX892" i="1"/>
  <c r="CX92" i="1"/>
  <c r="CX803" i="1"/>
  <c r="CX1691" i="1"/>
  <c r="CX1199" i="1"/>
  <c r="CX720" i="1"/>
  <c r="CX1853" i="1"/>
  <c r="CX1854" i="1"/>
  <c r="CX1505" i="1"/>
  <c r="CX486" i="1"/>
  <c r="CX409" i="1"/>
  <c r="CX328" i="1"/>
  <c r="CX1196" i="1"/>
  <c r="CX1612" i="1"/>
  <c r="CX1414" i="1"/>
  <c r="CX1097" i="1"/>
  <c r="CX616" i="1"/>
  <c r="CX1135" i="1"/>
  <c r="CX1792" i="1"/>
  <c r="CX1374" i="1"/>
  <c r="CX626" i="1"/>
  <c r="CX1084" i="1"/>
  <c r="CX167" i="1"/>
  <c r="CX83" i="1"/>
  <c r="CX1297" i="1"/>
  <c r="CX329" i="1"/>
  <c r="CX974" i="1"/>
  <c r="CX417" i="1"/>
  <c r="CX675" i="1"/>
  <c r="CX310" i="1"/>
  <c r="CX444" i="1"/>
  <c r="CX1236" i="1"/>
  <c r="CX432" i="1"/>
  <c r="CX51" i="1"/>
  <c r="CX1143" i="1"/>
  <c r="CX141" i="1"/>
  <c r="CX1860" i="1"/>
  <c r="CX1345" i="1"/>
  <c r="CX1139" i="1"/>
  <c r="CX565" i="1"/>
  <c r="CX1574" i="1"/>
  <c r="CX1078" i="1"/>
  <c r="CX1340" i="1"/>
  <c r="CX709" i="1"/>
  <c r="CX1175" i="1"/>
  <c r="CX1457" i="1"/>
  <c r="CX1882" i="1"/>
  <c r="CX152" i="1"/>
  <c r="CX706" i="1"/>
  <c r="CX304" i="1"/>
  <c r="CX1913" i="1"/>
  <c r="CX691" i="1"/>
  <c r="CX1122" i="1"/>
  <c r="CX413" i="1"/>
  <c r="CX548" i="1"/>
  <c r="CX58" i="1"/>
  <c r="CX1290" i="1"/>
  <c r="CX476" i="1"/>
  <c r="CX859" i="1"/>
  <c r="CX1584" i="1"/>
  <c r="CX84" i="1"/>
  <c r="CX1703" i="1"/>
  <c r="CX771" i="1"/>
  <c r="CX18" i="1"/>
  <c r="CX1231" i="1"/>
  <c r="CX446" i="1"/>
  <c r="CX1266" i="1"/>
  <c r="CX1699" i="1"/>
  <c r="CX1157" i="1"/>
  <c r="CX1544" i="1"/>
  <c r="CX227" i="1"/>
  <c r="CX644" i="1"/>
  <c r="CX672" i="1"/>
  <c r="CX308" i="1"/>
  <c r="CX1021" i="1"/>
  <c r="CX131" i="1"/>
  <c r="CX267" i="1"/>
  <c r="CX218" i="1"/>
  <c r="CX989" i="1"/>
  <c r="CX869" i="1"/>
  <c r="CX1866" i="1"/>
  <c r="CX690" i="1"/>
  <c r="CX1583" i="1"/>
  <c r="CX882" i="1"/>
  <c r="CX1497" i="1"/>
  <c r="CX539" i="1"/>
  <c r="CX139" i="1"/>
  <c r="CX1899" i="1"/>
  <c r="CX1050" i="1"/>
  <c r="CX1530" i="1"/>
  <c r="CX1535" i="1"/>
  <c r="CX1171" i="1"/>
  <c r="CX1662" i="1"/>
  <c r="CX150" i="1"/>
  <c r="CX812" i="1"/>
  <c r="CX253" i="1"/>
  <c r="CX36" i="1"/>
  <c r="CX389" i="1"/>
  <c r="CX527" i="1"/>
  <c r="CX339" i="1"/>
  <c r="CX958" i="1"/>
  <c r="CX799" i="1"/>
  <c r="CX189" i="1"/>
  <c r="CX1098" i="1"/>
  <c r="CX1495" i="1"/>
  <c r="CX1832" i="1"/>
  <c r="CX292" i="1"/>
  <c r="CX1411" i="1"/>
  <c r="CX809" i="1"/>
  <c r="CX598" i="1"/>
  <c r="CX1088" i="1"/>
  <c r="CX1238" i="1"/>
  <c r="CX717" i="1"/>
  <c r="CX1902" i="1"/>
  <c r="CX1499" i="1"/>
  <c r="CX1246" i="1"/>
  <c r="CX524" i="1"/>
  <c r="CX1690" i="1"/>
  <c r="CX1695" i="1"/>
  <c r="CX779" i="1"/>
  <c r="CX953" i="1"/>
  <c r="CX1601" i="1"/>
  <c r="CX406" i="1"/>
  <c r="CX844" i="1"/>
  <c r="CX806" i="1"/>
  <c r="CX379" i="1"/>
  <c r="CX1436" i="1"/>
  <c r="CX1381" i="1"/>
  <c r="CX1168" i="1"/>
  <c r="CX164" i="1"/>
  <c r="CX1103" i="1"/>
  <c r="CX1665" i="1"/>
  <c r="CX1709" i="1"/>
  <c r="CX978" i="1"/>
  <c r="CX1055" i="1"/>
  <c r="CX915" i="1"/>
  <c r="CX1639" i="1"/>
  <c r="CX741" i="1"/>
  <c r="CX1367" i="1"/>
  <c r="CX1101" i="1"/>
  <c r="CX1575" i="1"/>
  <c r="CX1704" i="1"/>
  <c r="CX653" i="1"/>
  <c r="CX1643" i="1"/>
  <c r="CX1074" i="1"/>
  <c r="CX1186" i="1"/>
  <c r="CX1498" i="1"/>
  <c r="CX1166" i="1"/>
  <c r="CX590" i="1"/>
  <c r="CX322" i="1"/>
  <c r="CX683" i="1"/>
  <c r="CX583" i="1"/>
  <c r="CX821" i="1"/>
  <c r="CX1488" i="1"/>
  <c r="CX352" i="1"/>
  <c r="CX1042" i="1"/>
  <c r="CX265" i="1"/>
  <c r="CX746" i="1"/>
  <c r="CX1878" i="1"/>
  <c r="CX1477" i="1"/>
  <c r="CX1162" i="1"/>
  <c r="CX104" i="1"/>
  <c r="CX1594" i="1"/>
  <c r="CX1533" i="1"/>
  <c r="CX795" i="1"/>
  <c r="CX1651" i="1"/>
  <c r="CX726" i="1"/>
  <c r="CX1347" i="1"/>
  <c r="CX42" i="1"/>
  <c r="CX1715" i="1"/>
  <c r="CX868" i="1"/>
  <c r="CX667" i="1"/>
  <c r="CX1030" i="1"/>
  <c r="CX57" i="1"/>
  <c r="CX1008" i="1"/>
  <c r="CX159" i="1"/>
  <c r="CX1546" i="1"/>
  <c r="CX1600" i="1"/>
  <c r="CX1440" i="1"/>
  <c r="CX313" i="1"/>
  <c r="CX734" i="1"/>
  <c r="CX1501" i="1"/>
  <c r="CX52" i="1"/>
  <c r="CX1836" i="1"/>
  <c r="CX1029" i="1"/>
  <c r="CX1399" i="1"/>
  <c r="CX65" i="1"/>
  <c r="CX1762" i="1"/>
  <c r="CX642" i="1"/>
  <c r="CX526" i="1"/>
  <c r="CX668" i="1"/>
  <c r="CX747" i="1"/>
  <c r="CX477" i="1"/>
  <c r="CX1912" i="1"/>
  <c r="CX1203" i="1"/>
  <c r="CX1273" i="1"/>
  <c r="CX1180" i="1"/>
  <c r="CX1268" i="1"/>
  <c r="CX1137" i="1"/>
  <c r="CX505" i="1"/>
  <c r="CX1649" i="1"/>
  <c r="CX19" i="1"/>
  <c r="CX1387" i="1"/>
  <c r="CX894" i="1"/>
  <c r="CX1144" i="1"/>
  <c r="CX1696" i="1"/>
  <c r="CX764" i="1"/>
  <c r="CX570" i="1"/>
  <c r="CX294" i="1"/>
  <c r="CX847" i="1"/>
  <c r="CX504" i="1"/>
  <c r="CX1925" i="1"/>
  <c r="CX1373" i="1"/>
  <c r="CX1419" i="1"/>
  <c r="CX469" i="1"/>
  <c r="CX1865" i="1"/>
  <c r="CX1886" i="1"/>
  <c r="CX651" i="1"/>
  <c r="CX1914" i="1"/>
  <c r="CX1174" i="1"/>
  <c r="CX1216" i="1"/>
  <c r="CX108" i="1"/>
  <c r="CX1571" i="1"/>
  <c r="CX754" i="1"/>
  <c r="CX117" i="1"/>
  <c r="CX195" i="1"/>
  <c r="CX1837" i="1"/>
  <c r="CX53" i="1"/>
  <c r="CX1890" i="1"/>
  <c r="CX1185" i="1"/>
  <c r="CX277" i="1"/>
  <c r="CX89" i="1"/>
  <c r="CX1007" i="1"/>
  <c r="CX59" i="1"/>
  <c r="CX1644" i="1"/>
  <c r="CX1531" i="1"/>
  <c r="CX182" i="1"/>
  <c r="CX1952" i="1"/>
  <c r="CX1850" i="1"/>
  <c r="CX1013" i="1"/>
  <c r="CX127" i="1"/>
  <c r="CX954" i="1"/>
  <c r="CX1801" i="1"/>
  <c r="CX1910" i="1"/>
  <c r="CX1839" i="1"/>
  <c r="CX1145" i="1"/>
  <c r="CX357" i="1"/>
  <c r="CX789" i="1"/>
  <c r="CX1316" i="1"/>
  <c r="CX579" i="1"/>
  <c r="CX1361" i="1"/>
  <c r="CX1924" i="1"/>
  <c r="CX1046" i="1"/>
  <c r="CX1221" i="1"/>
  <c r="CX1955" i="1"/>
  <c r="CX881" i="1"/>
  <c r="CX394" i="1"/>
  <c r="CX169" i="1"/>
  <c r="CX742" i="1"/>
  <c r="CX1390" i="1"/>
  <c r="CX1549" i="1"/>
  <c r="CX365" i="1"/>
  <c r="CX941" i="1"/>
  <c r="CX843" i="1"/>
  <c r="CX581" i="1"/>
  <c r="CX39" i="1"/>
  <c r="CX1115" i="1"/>
  <c r="CX658" i="1"/>
  <c r="CX740" i="1"/>
  <c r="CX528" i="1"/>
  <c r="CX1217" i="1"/>
  <c r="CX448" i="1"/>
  <c r="CX522" i="1"/>
  <c r="CX247" i="1"/>
  <c r="CX523" i="1"/>
  <c r="CX1516" i="1"/>
  <c r="CX1863" i="1"/>
  <c r="CX732" i="1"/>
  <c r="CX82" i="1"/>
  <c r="CX1205" i="1"/>
  <c r="CX1615" i="1"/>
  <c r="CX1283" i="1"/>
  <c r="CX1475" i="1"/>
  <c r="CX1232" i="1"/>
  <c r="CX208" i="1"/>
  <c r="CX781" i="1"/>
  <c r="CX162" i="1"/>
  <c r="CX1002" i="1"/>
  <c r="CX1718" i="1"/>
  <c r="CX1847" i="1"/>
  <c r="CX1354" i="1"/>
  <c r="CX465" i="1"/>
  <c r="CX1879" i="1"/>
  <c r="CX1280" i="1"/>
  <c r="CX537" i="1"/>
  <c r="CX136" i="1"/>
  <c r="CX1934" i="1"/>
  <c r="CX1391" i="1"/>
  <c r="CX831" i="1"/>
  <c r="CX1392" i="1"/>
  <c r="CX34" i="1"/>
  <c r="CX1697" i="1"/>
  <c r="CX1808" i="1"/>
  <c r="CX1803" i="1"/>
  <c r="CX472" i="1"/>
  <c r="CX1422" i="1"/>
  <c r="CX355" i="1"/>
  <c r="CX260" i="1"/>
  <c r="CX487" i="1"/>
  <c r="CX1151" i="1"/>
  <c r="CX8" i="1"/>
  <c r="CX775" i="1"/>
  <c r="CX576" i="1"/>
  <c r="CX1735" i="1"/>
  <c r="CX1785" i="1"/>
  <c r="CX1548" i="1"/>
  <c r="CX429" i="1"/>
  <c r="CX824" i="1"/>
  <c r="CX1272" i="1"/>
  <c r="CX248" i="1"/>
  <c r="CX1258" i="1"/>
  <c r="CX842" i="1"/>
  <c r="CX1404" i="1"/>
  <c r="CX772" i="1"/>
  <c r="CX287" i="1"/>
  <c r="CX262" i="1"/>
  <c r="CX1701" i="1"/>
  <c r="CX786" i="1"/>
  <c r="CX1322" i="1"/>
  <c r="CX1452" i="1"/>
  <c r="CX323" i="1"/>
  <c r="CX1585" i="1"/>
  <c r="CX1579" i="1"/>
  <c r="CX1057" i="1"/>
  <c r="CX37" i="1"/>
  <c r="CX17" i="1"/>
  <c r="CX1664" i="1"/>
  <c r="CX350" i="1"/>
  <c r="CX1673" i="1"/>
  <c r="CX1351" i="1"/>
  <c r="CX850" i="1"/>
  <c r="CX878" i="1"/>
  <c r="CX342" i="1"/>
  <c r="CX1708" i="1"/>
  <c r="CX530" i="1"/>
  <c r="CX748" i="1"/>
  <c r="CX1408" i="1"/>
  <c r="CX655" i="1"/>
  <c r="CX797" i="1"/>
  <c r="CX636" i="1"/>
  <c r="CX1111" i="1"/>
  <c r="CX1503" i="1"/>
  <c r="CX1489" i="1"/>
  <c r="CX660" i="1"/>
  <c r="CX961" i="1"/>
  <c r="CX1032" i="1"/>
  <c r="CX1889" i="1"/>
  <c r="CX1096" i="1"/>
  <c r="CX1049" i="1"/>
  <c r="CX641" i="1"/>
  <c r="CX1834" i="1"/>
  <c r="CX1254" i="1"/>
  <c r="CX1738" i="1"/>
  <c r="CX1312" i="1"/>
  <c r="CX371" i="1"/>
  <c r="CX563" i="1"/>
  <c r="CX1344" i="1"/>
  <c r="CX1107" i="1"/>
  <c r="CX1631" i="1"/>
  <c r="CX201" i="1"/>
  <c r="CX215" i="1"/>
  <c r="CX318" i="1"/>
  <c r="CX331" i="1"/>
  <c r="CX1743" i="1"/>
  <c r="CX1871" i="1"/>
  <c r="CX1127" i="1"/>
  <c r="CX210" i="1"/>
  <c r="CX327" i="1"/>
  <c r="CX174" i="1"/>
  <c r="CX1226" i="1"/>
  <c r="CX1669" i="1"/>
  <c r="CX1079" i="1"/>
  <c r="CX879" i="1"/>
  <c r="CX696" i="1"/>
  <c r="CX1267" i="1"/>
  <c r="CX1342" i="1"/>
  <c r="CX298" i="1"/>
  <c r="CX396" i="1"/>
  <c r="CX1130" i="1"/>
  <c r="CX228" i="1"/>
  <c r="CX967" i="1"/>
  <c r="CX312" i="1"/>
  <c r="CX1525" i="1"/>
  <c r="CX1006" i="1"/>
  <c r="CX1864" i="1"/>
  <c r="CX997" i="1"/>
  <c r="CX333" i="1"/>
  <c r="CX624" i="1"/>
  <c r="CX1288" i="1"/>
  <c r="CX1206" i="1"/>
  <c r="CX994" i="1"/>
  <c r="CX340" i="1"/>
  <c r="CX1558" i="1"/>
  <c r="CX1569" i="1"/>
  <c r="CX1209" i="1"/>
  <c r="CX807" i="1"/>
  <c r="CX266" i="1"/>
  <c r="CX1759" i="1"/>
  <c r="CX433" i="1"/>
  <c r="CX1931" i="1"/>
  <c r="CX1240" i="1"/>
  <c r="CX1775" i="1"/>
  <c r="CX1595" i="1"/>
  <c r="CX1362" i="1"/>
  <c r="CX1228" i="1"/>
  <c r="CX96" i="1"/>
  <c r="CX1149" i="1"/>
  <c r="CX796" i="1"/>
  <c r="CX1599" i="1"/>
  <c r="CX1038" i="1"/>
  <c r="CX956" i="1"/>
  <c r="CX99" i="1"/>
  <c r="CX1629" i="1"/>
  <c r="CX302" i="1"/>
  <c r="CX87" i="1"/>
  <c r="CX1657" i="1"/>
  <c r="CX724" i="1"/>
  <c r="CX1543" i="1"/>
  <c r="CX261" i="1"/>
  <c r="CX184" i="1"/>
  <c r="CX880" i="1"/>
  <c r="CX890" i="1"/>
  <c r="CX1155" i="1"/>
  <c r="CX115" i="1"/>
  <c r="CX1255" i="1"/>
  <c r="CX1350" i="1"/>
  <c r="CX1804" i="1"/>
  <c r="CX30" i="1"/>
  <c r="CX777" i="1"/>
  <c r="CX1763" i="1"/>
  <c r="CX181" i="1"/>
  <c r="CX107" i="1"/>
  <c r="CX225" i="1"/>
  <c r="CX1951" i="1"/>
  <c r="CX556" i="1"/>
  <c r="CX1302" i="1"/>
  <c r="CX222" i="1"/>
  <c r="CX1364" i="1"/>
  <c r="CX418" i="1"/>
  <c r="CX632" i="1"/>
  <c r="CX72" i="1"/>
  <c r="CX1683" i="1"/>
  <c r="CX1464" i="1"/>
  <c r="CX1234" i="1"/>
  <c r="CX1223" i="1"/>
  <c r="CX1563" i="1"/>
  <c r="CX1675" i="1"/>
  <c r="CX234" i="1"/>
  <c r="CX1289" i="1"/>
  <c r="CX922" i="1"/>
  <c r="CX1437" i="1"/>
  <c r="CX568" i="1"/>
  <c r="CX299" i="1"/>
  <c r="CX1248" i="1"/>
  <c r="CX825" i="1"/>
  <c r="CX1526" i="1"/>
  <c r="CX888" i="1"/>
  <c r="CX1244" i="1"/>
  <c r="CX566" i="1"/>
  <c r="CX47" i="1"/>
  <c r="CX1745" i="1"/>
  <c r="CX950" i="1"/>
  <c r="CX214" i="1"/>
  <c r="CX1782" i="1"/>
  <c r="CX412" i="1"/>
  <c r="CX12" i="1"/>
  <c r="CX1460" i="1"/>
  <c r="CX393" i="1"/>
  <c r="CX1245" i="1"/>
  <c r="CX1011" i="1"/>
  <c r="CX1542" i="1"/>
  <c r="CX1949" i="1"/>
  <c r="CX1780" i="1"/>
  <c r="CX346" i="1"/>
  <c r="CX1251" i="1"/>
  <c r="CX263" i="1"/>
  <c r="CX178" i="1"/>
  <c r="CX40" i="1"/>
  <c r="CX865" i="1"/>
  <c r="CX56" i="1"/>
  <c r="CX1091" i="1"/>
  <c r="CX1121" i="1"/>
  <c r="CX1334" i="1"/>
  <c r="CX1358" i="1"/>
  <c r="CX501" i="1"/>
  <c r="CX325" i="1"/>
  <c r="CX577" i="1"/>
  <c r="CX1333" i="1"/>
  <c r="CX1688" i="1"/>
  <c r="CX1733" i="1"/>
  <c r="CX1319" i="1"/>
  <c r="CX1888" i="1"/>
  <c r="CX1570" i="1"/>
  <c r="CX63" i="1"/>
  <c r="CX1919" i="1"/>
  <c r="CX1635" i="1"/>
  <c r="CX1633" i="1"/>
  <c r="CX166" i="1"/>
  <c r="CX1153" i="1"/>
  <c r="CX1816" i="1"/>
  <c r="CX762" i="1"/>
  <c r="CX1944" i="1"/>
  <c r="CX1746" i="1"/>
  <c r="CX551" i="1"/>
  <c r="CX1432" i="1"/>
  <c r="CX561" i="1"/>
  <c r="CX401" i="1"/>
  <c r="CX516" i="1"/>
  <c r="CX497" i="1"/>
  <c r="CX1619" i="1"/>
  <c r="CX603" i="1"/>
  <c r="CX198" i="1"/>
  <c r="CX1578" i="1"/>
  <c r="CX780" i="1"/>
  <c r="CX305" i="1"/>
  <c r="CX1663" i="1"/>
  <c r="CX1014" i="1"/>
  <c r="CX43" i="1"/>
  <c r="CX549" i="1"/>
  <c r="CX513" i="1"/>
  <c r="CX727" i="1"/>
  <c r="CX1425" i="1"/>
  <c r="CX1938" i="1"/>
  <c r="CX113" i="1"/>
  <c r="CX1170" i="1"/>
  <c r="CX987" i="1"/>
  <c r="CX438" i="1"/>
  <c r="CX614" i="1"/>
  <c r="CX591" i="1"/>
  <c r="CX694" i="1"/>
  <c r="CX1012" i="1"/>
  <c r="CX1449" i="1"/>
  <c r="CX1786" i="1"/>
  <c r="CX560" i="1"/>
  <c r="CX1897" i="1"/>
  <c r="CX917" i="1"/>
  <c r="CX712" i="1"/>
  <c r="CX1056" i="1"/>
  <c r="CX1321" i="1"/>
  <c r="CX737" i="1"/>
  <c r="CX1429" i="1"/>
  <c r="CX969" i="1"/>
  <c r="CX168" i="1"/>
  <c r="CX1141" i="1"/>
  <c r="CX837" i="1"/>
  <c r="CX249" i="1"/>
  <c r="CX562" i="1"/>
  <c r="CX124" i="1"/>
  <c r="CX1748" i="1"/>
  <c r="CX1015" i="1"/>
  <c r="CX197" i="1"/>
  <c r="CX180" i="1"/>
  <c r="CX382" i="1"/>
  <c r="CX535" i="1"/>
  <c r="CX992" i="1"/>
  <c r="CX630" i="1"/>
  <c r="CX870" i="1"/>
  <c r="CX450" i="1"/>
  <c r="CX582" i="1"/>
  <c r="CX1822" i="1"/>
  <c r="CX1211" i="1"/>
  <c r="CX1219" i="1"/>
  <c r="CX1402" i="1"/>
  <c r="CX1799" i="1"/>
  <c r="CX905" i="1"/>
  <c r="CX1165" i="1"/>
  <c r="CX1855" i="1"/>
  <c r="CX744" i="1"/>
  <c r="CX1212" i="1"/>
  <c r="CX1370" i="1"/>
  <c r="CX1463" i="1"/>
  <c r="CX319" i="1"/>
  <c r="CX33" i="1"/>
  <c r="CX1471" i="1"/>
  <c r="CX1444" i="1"/>
  <c r="CX1001" i="1"/>
  <c r="CX286" i="1"/>
  <c r="CX1041" i="1"/>
  <c r="CX1395" i="1"/>
  <c r="CX1388" i="1"/>
  <c r="CX900" i="1"/>
  <c r="CX1466" i="1"/>
  <c r="CX1915" i="1"/>
  <c r="CX170" i="1"/>
  <c r="CX204" i="1"/>
  <c r="CX1263" i="1"/>
  <c r="CX1551" i="1"/>
  <c r="CX1481" i="1"/>
  <c r="CX921" i="1"/>
  <c r="CX1469" i="1"/>
  <c r="CX1698" i="1"/>
  <c r="CX1423" i="1"/>
  <c r="CX155" i="1"/>
  <c r="CX1661" i="1"/>
  <c r="CX1783" i="1"/>
  <c r="CX1271" i="1"/>
  <c r="CX376" i="1"/>
  <c r="CX495" i="1"/>
  <c r="CX1946" i="1"/>
  <c r="CX1142" i="1"/>
  <c r="CX713" i="1"/>
  <c r="CX1005" i="1"/>
  <c r="CX1849" i="1"/>
  <c r="CX496" i="1"/>
  <c r="CX529" i="1"/>
  <c r="CX1797" i="1"/>
  <c r="CX804" i="1"/>
  <c r="CX491" i="1"/>
  <c r="CX341" i="1"/>
  <c r="CX689" i="1"/>
  <c r="CX314" i="1"/>
  <c r="CX1702" i="1"/>
  <c r="CX839" i="1"/>
  <c r="CX1502" i="1"/>
  <c r="CX1241" i="1"/>
  <c r="CX1401" i="1"/>
  <c r="CX1134" i="1"/>
  <c r="CX1410" i="1"/>
  <c r="CX320" i="1"/>
  <c r="CX1459" i="1"/>
  <c r="CX223" i="1"/>
  <c r="CX149" i="1"/>
  <c r="CX638" i="1"/>
  <c r="CX721" i="1"/>
  <c r="CX1365" i="1"/>
  <c r="CX1930" i="1"/>
  <c r="CX811" i="1"/>
  <c r="CX1227" i="1"/>
  <c r="CX1519" i="1"/>
  <c r="CX1070" i="1"/>
  <c r="CX316" i="1"/>
  <c r="CX704" i="1"/>
  <c r="CX841" i="1"/>
  <c r="CX932" i="1"/>
  <c r="CX699" i="1"/>
  <c r="CX324" i="1"/>
  <c r="CX677" i="1"/>
  <c r="CX1953" i="1"/>
  <c r="CX1760" i="1"/>
  <c r="CX1400" i="1"/>
  <c r="CX1479" i="1"/>
  <c r="CX512" i="1"/>
  <c r="CX1852" i="1"/>
  <c r="CX368" i="1"/>
  <c r="CX1754" i="1"/>
  <c r="CX670" i="1"/>
  <c r="CX607" i="1"/>
  <c r="CX309" i="1"/>
  <c r="CX701" i="1"/>
  <c r="CX1004" i="1"/>
  <c r="CX1642" i="1"/>
  <c r="CX1845" i="1"/>
  <c r="CX1947" i="1"/>
  <c r="CX416" i="1"/>
  <c r="CX1394" i="1"/>
  <c r="CX1308" i="1"/>
  <c r="CX1224" i="1"/>
  <c r="CX1100" i="1"/>
  <c r="CX1611" i="1"/>
  <c r="CX1798" i="1"/>
  <c r="CX1036" i="1"/>
  <c r="CX588" i="1"/>
  <c r="CX819" i="1"/>
  <c r="CX138" i="1"/>
  <c r="CX1512" i="1"/>
  <c r="CX1672" i="1"/>
  <c r="CX1614" i="1"/>
  <c r="CX1818" i="1"/>
  <c r="CX1766" i="1"/>
  <c r="CX1337" i="1"/>
  <c r="CX1734" i="1"/>
  <c r="CX1359" i="1"/>
  <c r="CX1789" i="1"/>
  <c r="CX617" i="1"/>
  <c r="CX520" i="1"/>
  <c r="CX1087" i="1"/>
  <c r="CX1522" i="1"/>
  <c r="CX15" i="1"/>
  <c r="CX710" i="1"/>
  <c r="CX680" i="1"/>
  <c r="CX628" i="1"/>
  <c r="CX75" i="1"/>
  <c r="CX359" i="1"/>
  <c r="CX770" i="1"/>
  <c r="CX1426" i="1"/>
  <c r="CX425" i="1"/>
  <c r="CX1753" i="1"/>
  <c r="CX611" i="1"/>
  <c r="CX48" i="1"/>
  <c r="CX230" i="1"/>
  <c r="CX1396" i="1"/>
  <c r="CX805" i="1"/>
  <c r="CX69" i="1"/>
  <c r="CX366" i="1"/>
  <c r="CX1072" i="1"/>
  <c r="CX1483" i="1"/>
  <c r="CX608" i="1"/>
  <c r="CX1725" i="1"/>
  <c r="CX31" i="1"/>
  <c r="CX1081" i="1"/>
  <c r="CX801" i="1"/>
  <c r="CX206" i="1"/>
  <c r="CX64" i="1"/>
  <c r="CX337" i="1"/>
  <c r="CX1152" i="1"/>
  <c r="CX991" i="1"/>
  <c r="CX422" i="1"/>
  <c r="CX756" i="1"/>
  <c r="CX1800" i="1"/>
  <c r="CX303" i="1"/>
  <c r="CX452" i="1"/>
  <c r="CX1550" i="1"/>
  <c r="CX239" i="1"/>
  <c r="CX1692" i="1"/>
  <c r="CX216" i="1"/>
  <c r="CX1106" i="1"/>
  <c r="CX470" i="1"/>
  <c r="CX1058" i="1"/>
  <c r="CX649" i="1"/>
  <c r="CX344" i="1"/>
  <c r="CX1751" i="1"/>
  <c r="CX1824" i="1"/>
  <c r="CX728" i="1"/>
  <c r="CX147" i="1"/>
  <c r="CX447" i="1"/>
  <c r="CX1653" i="1"/>
  <c r="CX767" i="1"/>
  <c r="CX1201" i="1"/>
  <c r="CX130" i="1"/>
  <c r="CX1286" i="1"/>
  <c r="CX278" i="1"/>
  <c r="CX1443" i="1"/>
  <c r="CX398" i="1"/>
  <c r="CX462" i="1"/>
  <c r="CX29" i="1"/>
  <c r="CX791" i="1"/>
  <c r="CX224" i="1"/>
  <c r="CX111" i="1"/>
  <c r="CX177" i="1"/>
  <c r="CX593" i="1"/>
  <c r="CX1338" i="1"/>
  <c r="CX769" i="1"/>
  <c r="CX449" i="1"/>
  <c r="CX102" i="1"/>
  <c r="CX1138" i="1"/>
  <c r="CX1771" i="1"/>
  <c r="CX619" i="1"/>
  <c r="CX1806" i="1"/>
  <c r="CX553" i="1"/>
  <c r="CX35" i="1"/>
  <c r="CX199" i="1"/>
  <c r="CX703" i="1"/>
  <c r="CX1781" i="1"/>
  <c r="CX722" i="1"/>
  <c r="CX758" i="1"/>
  <c r="CX238" i="1"/>
  <c r="CX290" i="1"/>
  <c r="CX517" i="1"/>
  <c r="CX774" i="1"/>
  <c r="CX1677" i="1"/>
  <c r="CX643" i="1"/>
  <c r="CX1448" i="1"/>
  <c r="CX1099" i="1"/>
  <c r="CX420" i="1"/>
  <c r="CX380" i="1"/>
  <c r="CX1610" i="1"/>
  <c r="CX272" i="1"/>
  <c r="CX282" i="1"/>
  <c r="CX975" i="1"/>
  <c r="CX1311" i="1"/>
  <c r="CX914" i="1"/>
  <c r="CX1360" i="1"/>
  <c r="CX1260" i="1"/>
  <c r="CX1229" i="1"/>
  <c r="CX16" i="1"/>
  <c r="CX1220" i="1"/>
  <c r="CX454" i="1"/>
  <c r="CX656" i="1"/>
  <c r="CX1941" i="1"/>
  <c r="CX828" i="1"/>
  <c r="CX1094" i="1"/>
  <c r="CX669" i="1"/>
  <c r="CX1249" i="1"/>
  <c r="CX232" i="1"/>
  <c r="CX1063" i="1"/>
  <c r="CX874" i="1"/>
  <c r="CX707" i="1"/>
  <c r="CX354" i="1"/>
  <c r="CX1838" i="1"/>
  <c r="CX515" i="1"/>
  <c r="CX399" i="1"/>
  <c r="CX685" i="1"/>
  <c r="CX1447" i="1"/>
  <c r="CX1243" i="1"/>
  <c r="CX1159" i="1"/>
  <c r="CX829" i="1"/>
  <c r="CX910" i="1"/>
  <c r="CX1810" i="1"/>
  <c r="CX1770" i="1"/>
  <c r="CX74" i="1"/>
  <c r="CX105" i="1" s="1"/>
  <c r="CX973" i="1"/>
  <c r="CX810" i="1"/>
  <c r="CX1083" i="1"/>
  <c r="CX390" i="1"/>
  <c r="CX1442" i="1"/>
  <c r="CX622" i="1"/>
  <c r="CX404" i="1"/>
  <c r="CX95" i="1"/>
  <c r="CX550" i="1"/>
  <c r="CX946" i="1"/>
  <c r="CX752" i="1"/>
  <c r="CX1545" i="1"/>
  <c r="CX1674" i="1"/>
  <c r="CX205" i="1"/>
  <c r="CX362" i="1"/>
  <c r="CX1693" i="1"/>
  <c r="CX554" i="1"/>
  <c r="CX963" i="1"/>
  <c r="CX1942" i="1"/>
  <c r="CX1705" i="1"/>
  <c r="CX296" i="1"/>
  <c r="CX1627" i="1"/>
  <c r="CX1382" i="1"/>
  <c r="CX32" i="1"/>
  <c r="CX984" i="1"/>
  <c r="CX1330" i="1"/>
  <c r="CX1445" i="1"/>
  <c r="CX1176" i="1"/>
  <c r="CX360" i="1"/>
  <c r="CX1577" i="1"/>
  <c r="CX480" i="1"/>
  <c r="CX1858" i="1"/>
  <c r="CX521" i="1"/>
  <c r="CX1948" i="1"/>
  <c r="CX1276" i="1"/>
  <c r="CX1230" i="1"/>
  <c r="CX1198" i="1"/>
  <c r="CX793" i="1"/>
  <c r="CX673" i="1"/>
  <c r="CX1928" i="1"/>
  <c r="CX1415" i="1"/>
  <c r="CX1467" i="1"/>
  <c r="CX1034" i="1"/>
  <c r="CX1195" i="1"/>
  <c r="CX547" i="1"/>
  <c r="CX602" i="1"/>
  <c r="CX1671" i="1"/>
  <c r="CX876" i="1"/>
  <c r="CX207" i="1"/>
  <c r="CX93" i="1"/>
  <c r="CX97" i="1"/>
  <c r="CX755" i="1"/>
  <c r="CX986" i="1"/>
  <c r="CX242" i="1"/>
  <c r="CX1095" i="1"/>
  <c r="CX473" i="1"/>
  <c r="CX370" i="1"/>
  <c r="CX211" i="1"/>
  <c r="CX1511" i="1"/>
  <c r="CX250" i="1"/>
  <c r="CX1090" i="1"/>
  <c r="CX1300" i="1"/>
  <c r="CX885" i="1"/>
  <c r="CX845" i="1"/>
  <c r="CX1561" i="1"/>
  <c r="CX71" i="1"/>
  <c r="CX761" i="1"/>
  <c r="CX1317" i="1"/>
  <c r="CX1257" i="1"/>
  <c r="CX674" i="1"/>
  <c r="CX1183" i="1"/>
  <c r="CX1842" i="1"/>
  <c r="CX1492" i="1"/>
  <c r="CX1573" i="1"/>
  <c r="CX1398" i="1"/>
  <c r="CX1716" i="1"/>
  <c r="CX187" i="1"/>
  <c r="CX173" i="1"/>
  <c r="CX1187" i="1"/>
  <c r="CX1560" i="1"/>
  <c r="CX1239" i="1"/>
  <c r="CX1136" i="1"/>
  <c r="CX129" i="1"/>
  <c r="CX1133" i="1"/>
  <c r="CX1024" i="1"/>
  <c r="CX1341" i="1"/>
  <c r="CX132" i="1"/>
  <c r="CX634" i="1"/>
  <c r="CX209" i="1"/>
  <c r="CX1397" i="1"/>
  <c r="CX927" i="1"/>
  <c r="CX1010" i="1"/>
  <c r="CX635" i="1"/>
  <c r="CX315" i="1"/>
  <c r="CX1420" i="1"/>
  <c r="CX867" i="1"/>
  <c r="CX1214" i="1"/>
  <c r="CX395" i="1"/>
  <c r="CX1154" i="1"/>
  <c r="CX897" i="1"/>
  <c r="CX76" i="1"/>
  <c r="CX1784" i="1"/>
  <c r="CX1192" i="1"/>
  <c r="CX1911" i="1"/>
  <c r="CX1869" i="1"/>
  <c r="CX126" i="1"/>
  <c r="CX1250" i="1"/>
  <c r="CX1454" i="1"/>
  <c r="CX1843" i="1"/>
  <c r="CX1493" i="1"/>
  <c r="CX160" i="1"/>
  <c r="CX1654" i="1"/>
  <c r="CX856" i="1"/>
  <c r="CX1031" i="1"/>
  <c r="CX1884" i="1"/>
  <c r="CX1809" i="1"/>
  <c r="CX787" i="1"/>
  <c r="CX1305" i="1"/>
  <c r="CX1292" i="1"/>
  <c r="CX386" i="1"/>
  <c r="CX1840" i="1"/>
  <c r="CX1935" i="1"/>
  <c r="CX1126" i="1"/>
  <c r="CX1193" i="1"/>
  <c r="CX998" i="1"/>
  <c r="CX1833" i="1"/>
  <c r="CX883" i="1"/>
  <c r="CX196" i="1"/>
  <c r="CX949" i="1"/>
  <c r="CX400" i="1"/>
  <c r="CX1470" i="1"/>
  <c r="CX911" i="1"/>
  <c r="CX1225" i="1"/>
  <c r="CX229" i="1"/>
  <c r="CX1064" i="1"/>
  <c r="CX544" i="1"/>
  <c r="CX698" i="1"/>
  <c r="CX145" i="1"/>
  <c r="CX1637" i="1"/>
  <c r="CX1774" i="1"/>
  <c r="CX1366" i="1"/>
  <c r="CX442" i="1"/>
  <c r="CX490" i="1"/>
  <c r="CX1768" i="1"/>
  <c r="CX571" i="1"/>
  <c r="CX38" i="1"/>
  <c r="CX1301" i="1"/>
  <c r="CX163" i="1"/>
  <c r="CX1779" i="1"/>
  <c r="CX203" i="1"/>
  <c r="CX1723" i="1"/>
  <c r="CX1438" i="1"/>
  <c r="CX1564" i="1"/>
  <c r="CX898" i="1"/>
  <c r="CX1265" i="1"/>
  <c r="CX785" i="1"/>
  <c r="CX1132" i="1"/>
  <c r="CX1284" i="1"/>
  <c r="CX711" i="1"/>
  <c r="CX1907" i="1"/>
  <c r="CX185" i="1"/>
  <c r="CX1700" i="1"/>
  <c r="CX1379" i="1"/>
  <c r="CX1412" i="1"/>
  <c r="CX1075" i="1"/>
  <c r="CX1375" i="1"/>
  <c r="CX1835" i="1"/>
  <c r="CX1518" i="1"/>
  <c r="CX1253" i="1"/>
  <c r="CX681" i="1"/>
  <c r="CX863" i="1"/>
  <c r="CX1352" i="1"/>
  <c r="CX662" i="1"/>
  <c r="CX1148" i="1"/>
  <c r="CX1903" i="1"/>
  <c r="CX1434" i="1"/>
  <c r="CX931" i="1"/>
  <c r="CX620" i="1"/>
  <c r="CX934" i="1"/>
  <c r="CX1453" i="1"/>
  <c r="CX1048" i="1"/>
  <c r="CX62" i="1"/>
  <c r="CX1235" i="1"/>
  <c r="CX1167" i="1"/>
  <c r="CX1417" i="1"/>
  <c r="CX1596" i="1"/>
  <c r="CX995" i="1"/>
  <c r="CX1589" i="1"/>
  <c r="CX1296" i="1"/>
  <c r="CX1719" i="1"/>
  <c r="CX1446" i="1"/>
  <c r="CX437" i="1"/>
  <c r="CX580" i="1"/>
  <c r="CX498" i="1"/>
  <c r="CX106" i="1"/>
  <c r="CX1636" i="1"/>
  <c r="CX1737" i="1"/>
  <c r="CX1039" i="1"/>
  <c r="CX373" i="1"/>
  <c r="CX1580" i="1"/>
  <c r="CX1539" i="1"/>
  <c r="CX1377" i="1"/>
  <c r="CX1455" i="1"/>
  <c r="CX1943" i="1"/>
  <c r="CX988" i="1"/>
  <c r="CX621" i="1"/>
  <c r="CX1527" i="1"/>
  <c r="CX1335" i="1"/>
  <c r="CX508" i="1"/>
  <c r="CX481" i="1"/>
  <c r="CX1473" i="1"/>
  <c r="CX348" i="1"/>
  <c r="CX219" i="1"/>
  <c r="CX1357" i="1"/>
  <c r="CX1747" i="1"/>
  <c r="CX25" i="1"/>
  <c r="CX1825" i="1"/>
  <c r="CX1901" i="1"/>
  <c r="CX1592" i="1"/>
  <c r="CX1027" i="1"/>
  <c r="CX1787" i="1"/>
  <c r="CX1648" i="1"/>
  <c r="CX648" i="1"/>
  <c r="CX1613" i="1"/>
  <c r="CX1060" i="1"/>
  <c r="CX430" i="1"/>
  <c r="CX1732" i="1"/>
  <c r="CX284" i="1"/>
  <c r="CX1025" i="1"/>
  <c r="CX1430" i="1"/>
  <c r="CX1876" i="1"/>
  <c r="CX128" i="1"/>
  <c r="CX91" i="1"/>
  <c r="CX1917" i="1"/>
  <c r="CX654" i="1"/>
  <c r="CX1684" i="1"/>
  <c r="CX1178" i="1"/>
  <c r="CX378" i="1"/>
  <c r="CX749" i="1"/>
  <c r="CX543" i="1"/>
  <c r="CX1177" i="1"/>
  <c r="CX275" i="1"/>
  <c r="CX1587" i="1"/>
  <c r="CX1717" i="1"/>
  <c r="CX1247" i="1"/>
  <c r="CX1331" i="1"/>
  <c r="CX1507" i="1"/>
  <c r="CX255" i="1"/>
  <c r="CX330" i="1"/>
  <c r="CX776" i="1"/>
  <c r="CX1089" i="1"/>
  <c r="CX146" i="1"/>
  <c r="CX120" i="1"/>
  <c r="CX237" i="1"/>
  <c r="CX1461" i="1"/>
  <c r="CX414" i="1"/>
  <c r="CX1811" i="1"/>
  <c r="CX928" i="1"/>
  <c r="CX1109" i="1"/>
  <c r="CX1896" i="1"/>
  <c r="CX872" i="1"/>
  <c r="CX192" i="1"/>
  <c r="CX871" i="1"/>
  <c r="CX392" i="1"/>
  <c r="CX891" i="1"/>
  <c r="CX236" i="1"/>
  <c r="CX483" i="1"/>
  <c r="CX1630" i="1"/>
  <c r="CX1376" i="1"/>
  <c r="CX646" i="1"/>
  <c r="CX1686" i="1"/>
  <c r="CX1291" i="1"/>
  <c r="CX268" i="1"/>
  <c r="CX1045" i="1"/>
  <c r="CX1576" i="1"/>
  <c r="CX435" i="1"/>
  <c r="CX1954" i="1"/>
  <c r="CX1190" i="1"/>
  <c r="CX256" i="1"/>
  <c r="CX678" i="1"/>
  <c r="CX405" i="1"/>
  <c r="CX907" i="1"/>
  <c r="CX156" i="1"/>
  <c r="CX999" i="1"/>
  <c r="CX814" i="1"/>
  <c r="CX332" i="1"/>
  <c r="CX499" i="1"/>
  <c r="CX857" i="1"/>
  <c r="CX1261" i="1"/>
  <c r="CX518" i="1"/>
  <c r="CX623" i="1"/>
  <c r="CX792" i="1"/>
  <c r="CX592" i="1"/>
  <c r="CX936" i="1"/>
  <c r="CX1859" i="1"/>
  <c r="CX1756" i="1"/>
  <c r="CX693" i="1"/>
  <c r="CX188" i="1"/>
  <c r="CX1343" i="1"/>
  <c r="CX1086" i="1"/>
  <c r="CX1641" i="1"/>
  <c r="CX369" i="1"/>
  <c r="CX1851" i="1"/>
  <c r="CX1016" i="1"/>
  <c r="CX532" i="1"/>
  <c r="CX1805" i="1"/>
  <c r="CX154" i="1"/>
  <c r="CX1655" i="1"/>
  <c r="CX1314" i="1"/>
  <c r="CX13" i="1"/>
  <c r="CX1728" i="1"/>
  <c r="CX1508" i="1"/>
  <c r="CX81" i="1"/>
  <c r="CX1861" i="1"/>
  <c r="CX1772" i="1"/>
  <c r="CX1270" i="1"/>
  <c r="CX116" i="1"/>
  <c r="CX1534" i="1"/>
  <c r="CX1676" i="1"/>
  <c r="CX525" i="1"/>
  <c r="CX494" i="1"/>
  <c r="CX457" i="1"/>
  <c r="CX372" i="1"/>
  <c r="CX1427" i="1"/>
  <c r="CX493" i="1"/>
  <c r="CX1161" i="1"/>
  <c r="CX61" i="1"/>
  <c r="CX28" i="1"/>
  <c r="CX1778" i="1"/>
  <c r="CX1496" i="1"/>
  <c r="CX358" i="1"/>
  <c r="CX134" i="1"/>
  <c r="CX697" i="1"/>
  <c r="CX1909" i="1"/>
  <c r="CX1829" i="1"/>
  <c r="CX1020" i="1"/>
  <c r="CX1123" i="1"/>
  <c r="CX270" i="1"/>
  <c r="CX1324" i="1"/>
  <c r="CX415" i="1"/>
  <c r="CX1033" i="1"/>
  <c r="CX1117" i="1"/>
  <c r="CX540" i="1"/>
  <c r="CX1626" i="1"/>
  <c r="CX942" i="1"/>
  <c r="CX356" i="1"/>
  <c r="CX191" i="1"/>
  <c r="CX1524" i="1"/>
  <c r="CX609" i="1"/>
  <c r="CX311" i="1"/>
  <c r="CX1885" i="1"/>
  <c r="CX488" i="1"/>
  <c r="CX1687" i="1"/>
  <c r="CX1281" i="1"/>
  <c r="CX1140" i="1"/>
  <c r="CX574" i="1"/>
  <c r="CX384" i="1"/>
  <c r="CX1815" i="1"/>
  <c r="CX1602" i="1"/>
  <c r="CX388" i="1"/>
  <c r="CX1116" i="1"/>
  <c r="CX1795" i="1"/>
  <c r="CX1521" i="1"/>
  <c r="CX835" i="1"/>
  <c r="CX808" i="1"/>
  <c r="CX887" i="1"/>
  <c r="CX1904" i="1"/>
  <c r="CX1323" i="1"/>
  <c r="CX1916" i="1"/>
  <c r="CX849" i="1"/>
  <c r="CX1945" i="1"/>
  <c r="CX506" i="1"/>
  <c r="CX9" i="1"/>
  <c r="CX1386" i="1"/>
  <c r="CX492" i="1"/>
  <c r="CX364" i="1"/>
  <c r="CX1037" i="1"/>
  <c r="CX1009" i="1"/>
  <c r="CX259" i="1"/>
  <c r="CX545" i="1"/>
  <c r="CX1773" i="1"/>
  <c r="CX1304" i="1"/>
  <c r="CX1500" i="1"/>
  <c r="CX1003" i="1"/>
  <c r="CX194" i="1"/>
  <c r="CX687" i="1"/>
  <c r="CX929" i="1"/>
  <c r="CX1160" i="1"/>
  <c r="CX1554" i="1"/>
  <c r="CX179" i="1"/>
  <c r="CX67" i="1"/>
  <c r="CX1023" i="1"/>
  <c r="CX1609" i="1"/>
  <c r="CX1339" i="1"/>
  <c r="CX157" i="1"/>
  <c r="CX1940" i="1"/>
  <c r="CX1213" i="1"/>
  <c r="CX295" i="1"/>
  <c r="CX584" i="1"/>
  <c r="CX1666" i="1"/>
  <c r="CX1150" i="1"/>
  <c r="CX1022" i="1"/>
  <c r="CX1520" i="1"/>
  <c r="CX1279" i="1"/>
  <c r="CX1509" i="1"/>
  <c r="CX27" i="1"/>
  <c r="CX1277" i="1"/>
  <c r="CX1147" i="1"/>
  <c r="CX1764" i="1"/>
  <c r="CX1757" i="1"/>
  <c r="CX1102" i="1"/>
  <c r="CX301" i="1"/>
  <c r="CX289" i="1"/>
  <c r="CX411" i="1"/>
  <c r="CX1906" i="1"/>
  <c r="CX937" i="1"/>
  <c r="CX213" i="1"/>
  <c r="CX1681" i="1"/>
  <c r="CX1320" i="1"/>
  <c r="CX1428" i="1"/>
  <c r="CX1490" i="1"/>
  <c r="CX1620" i="1"/>
  <c r="CX725" i="1"/>
  <c r="CX943" i="1"/>
  <c r="CX1538" i="1"/>
  <c r="CX1043" i="1"/>
  <c r="CX148" i="1"/>
  <c r="CX1349" i="1"/>
  <c r="CX1515" i="1"/>
  <c r="CX567" i="1"/>
  <c r="CX243" i="1"/>
  <c r="CX1494" i="1"/>
  <c r="CX1513" i="1"/>
  <c r="CX1282" i="1"/>
  <c r="CX22" i="1"/>
  <c r="CX326" i="1"/>
  <c r="CX500" i="1"/>
  <c r="CX1191" i="1"/>
  <c r="CX979" i="1"/>
  <c r="CX78" i="1"/>
  <c r="CX240" i="1"/>
  <c r="CX686" i="1"/>
  <c r="CX1605" i="1"/>
  <c r="CX977" i="1"/>
  <c r="CX1678" i="1"/>
  <c r="CX1830" i="1"/>
  <c r="CX434" i="1"/>
  <c r="CX596" i="1"/>
  <c r="CX410" i="1"/>
  <c r="CX175" i="1"/>
  <c r="CX682" i="1"/>
  <c r="CX1510" i="1"/>
  <c r="CX1264" i="1"/>
  <c r="CX955" i="1"/>
  <c r="CX1802" i="1"/>
  <c r="CX1689" i="1"/>
  <c r="CX939" i="1"/>
  <c r="CX1129" i="1"/>
  <c r="CX729" i="1"/>
  <c r="CX288" i="1"/>
  <c r="CX1093" i="1"/>
  <c r="CX846" i="1"/>
  <c r="CX1721" i="1"/>
  <c r="CX663" i="1"/>
  <c r="CX1146" i="1"/>
  <c r="CX1582" i="1"/>
  <c r="CX629" i="1"/>
  <c r="CX1729" i="1"/>
  <c r="CX1368" i="1"/>
  <c r="CX1793" i="1"/>
  <c r="CX1194" i="1"/>
  <c r="CX464" i="1"/>
  <c r="CX1922" i="1"/>
  <c r="CX1540" i="1"/>
  <c r="CX1711" i="1"/>
  <c r="CX137" i="1"/>
  <c r="CX903" i="1"/>
  <c r="CX1371" i="1"/>
  <c r="CX1062" i="1"/>
  <c r="CX702" i="1"/>
  <c r="CX443" i="1"/>
  <c r="CX1632" i="1"/>
  <c r="CX996" i="1"/>
  <c r="CX848" i="1"/>
  <c r="CX1898" i="1"/>
  <c r="CX1777" i="1"/>
  <c r="CX1474" i="1"/>
  <c r="CX1208" i="1"/>
  <c r="CX1298" i="1"/>
  <c r="CX244" i="1"/>
  <c r="CX1528" i="1"/>
  <c r="CX1439" i="1"/>
  <c r="CX1856" i="1"/>
  <c r="CX904" i="1"/>
  <c r="CX1287" i="1"/>
  <c r="CX300" i="1"/>
  <c r="CX1482" i="1"/>
  <c r="CX827" i="1"/>
  <c r="CX924" i="1"/>
  <c r="CX1929" i="1"/>
  <c r="CX45" i="1"/>
  <c r="CX1309" i="1"/>
  <c r="CX1068" i="1"/>
  <c r="CX1812" i="1"/>
  <c r="CX679" i="1"/>
  <c r="CX110" i="1"/>
  <c r="CX246" i="1"/>
  <c r="CX297" i="1"/>
  <c r="CX896" i="1"/>
  <c r="CX639" i="1"/>
  <c r="CX889" i="1"/>
  <c r="CX158" i="1"/>
  <c r="CX817" i="1"/>
  <c r="CX123" i="1"/>
  <c r="CX1937" i="1"/>
  <c r="CX26" i="1"/>
  <c r="CX1092" i="1"/>
  <c r="CX757" i="1"/>
  <c r="CX944" i="1"/>
  <c r="CX765" i="1"/>
  <c r="CX1478" i="1"/>
  <c r="CX976" i="1"/>
  <c r="CX604" i="1"/>
  <c r="CX768" i="1"/>
  <c r="CX403" i="1"/>
  <c r="CX861" i="1"/>
  <c r="CX1581" i="1"/>
  <c r="CX830" i="1"/>
  <c r="CX1848" i="1"/>
  <c r="CX436" i="1"/>
  <c r="CX1807" i="1"/>
  <c r="CX1553" i="1"/>
  <c r="CX353" i="1"/>
  <c r="CX23" i="1"/>
  <c r="CX595" i="1"/>
  <c r="CX1197" i="1"/>
  <c r="CX220" i="1"/>
  <c r="CX231" i="1"/>
  <c r="CX1939" i="1"/>
  <c r="CX1514" i="1"/>
  <c r="CX391" i="1"/>
  <c r="CX760" i="1"/>
  <c r="CX763" i="1"/>
  <c r="CX1310" i="1"/>
  <c r="CX980" i="1"/>
  <c r="CX1656" i="1"/>
  <c r="CX1892" i="1"/>
  <c r="CX402" i="1"/>
  <c r="CX24" i="1"/>
  <c r="CX700" i="1"/>
  <c r="CX1628" i="1"/>
  <c r="CX254" i="1"/>
  <c r="CX1559" i="1"/>
  <c r="CX1918" i="1"/>
  <c r="CX908" i="1"/>
  <c r="CX383" i="1"/>
  <c r="CX1082" i="1"/>
  <c r="CX1767" i="1"/>
  <c r="CX1118" i="1"/>
  <c r="CX66" i="1"/>
  <c r="CX676" i="1"/>
  <c r="CX1900" i="1"/>
  <c r="CX1065" i="1"/>
  <c r="CX456" i="1"/>
  <c r="CX478" i="1"/>
  <c r="CX7" i="1"/>
  <c r="CX1204" i="1"/>
  <c r="CX1881" i="1"/>
  <c r="CX1450" i="1"/>
  <c r="CX531" i="1"/>
  <c r="CX1607" i="1"/>
  <c r="CX916" i="1"/>
  <c r="CX919" i="1"/>
  <c r="CX893" i="1"/>
  <c r="CX959" i="1"/>
  <c r="CX200" i="1"/>
  <c r="CX1590" i="1"/>
  <c r="CX610" i="1"/>
  <c r="CX1451" i="1"/>
  <c r="CX705" i="1"/>
  <c r="CX901" i="1"/>
  <c r="CX572" i="1"/>
  <c r="CX68" i="1"/>
  <c r="CX1114" i="1"/>
  <c r="CX1407" i="1"/>
  <c r="CX291" i="1"/>
  <c r="CX601" i="1"/>
  <c r="CX1932" i="1"/>
  <c r="CX552" i="1"/>
  <c r="CX1625" i="1"/>
  <c r="CX1846" i="1"/>
  <c r="CX1529" i="1"/>
  <c r="CX1597" i="1"/>
  <c r="CX834" i="1"/>
  <c r="CX1908" i="1"/>
  <c r="CX1329" i="1"/>
  <c r="CX778" i="1"/>
  <c r="CX463" i="1"/>
  <c r="CX1740" i="1"/>
  <c r="CX1054" i="1"/>
  <c r="CX858" i="1"/>
  <c r="CX1823" i="1"/>
  <c r="CX1650" i="1"/>
  <c r="CX966" i="1"/>
  <c r="CX895" i="1"/>
  <c r="CX1555" i="1"/>
  <c r="CX1306" i="1"/>
  <c r="CX317" i="1"/>
  <c r="CX103" i="1"/>
  <c r="CX1184" i="1"/>
  <c r="CX1462" i="1"/>
  <c r="CX1369" i="1"/>
  <c r="CX940" i="1"/>
  <c r="CX1421" i="1"/>
  <c r="CX251" i="1"/>
  <c r="CX1841" i="1"/>
  <c r="CX1604" i="1"/>
  <c r="CX652" i="1"/>
  <c r="CX1383" i="1"/>
  <c r="CX474" i="1"/>
  <c r="CX884" i="1"/>
  <c r="CX633" i="1"/>
  <c r="CX906" i="1"/>
  <c r="CX1572" i="1"/>
  <c r="CX1222" i="1"/>
  <c r="CX1418" i="1"/>
  <c r="CX1532" i="1"/>
  <c r="CX1052" i="1"/>
  <c r="CX1259" i="1"/>
  <c r="CX1112" i="1"/>
  <c r="CX1894" i="1"/>
  <c r="CX873" i="1"/>
  <c r="CX1624" i="1"/>
  <c r="CX933" i="1"/>
  <c r="CX1484" i="1"/>
  <c r="CX176" i="1"/>
  <c r="CX1071" i="1"/>
  <c r="CX1776" i="1"/>
  <c r="CX121" i="1"/>
  <c r="CX374" i="1"/>
  <c r="CX235" i="1"/>
  <c r="CX502" i="1"/>
  <c r="CX351" i="1"/>
  <c r="CX1110" i="1"/>
  <c r="CX343" i="1"/>
  <c r="CX1765" i="1"/>
  <c r="CX1293" i="1"/>
  <c r="CX1638" i="1"/>
  <c r="CX1887" i="1"/>
  <c r="CX1053" i="1"/>
  <c r="CX1645" i="1"/>
  <c r="CX280" i="1"/>
  <c r="CX20" i="1"/>
  <c r="CX1722" i="1"/>
  <c r="CX1327" i="1"/>
  <c r="CX1506" i="1"/>
  <c r="CX1679" i="1"/>
  <c r="CX421" i="1"/>
  <c r="CX50" i="1"/>
  <c r="CX1680" i="1"/>
  <c r="CX1269" i="1"/>
  <c r="CX281" i="1"/>
  <c r="CX1067" i="1"/>
  <c r="CX557" i="1"/>
  <c r="CX813" i="1"/>
  <c r="CX1794" i="1"/>
  <c r="CX718" i="1"/>
  <c r="CX585" i="1"/>
  <c r="CX1758" i="1"/>
  <c r="CX983" i="1"/>
  <c r="CX1536" i="1"/>
  <c r="CX945" i="1"/>
  <c r="CX1956" i="1"/>
  <c r="CX1295" i="1"/>
  <c r="CX1318" i="1"/>
  <c r="CX1562" i="1"/>
  <c r="CX1019" i="1"/>
  <c r="CX1181" i="1"/>
  <c r="CX657" i="1"/>
  <c r="CX1552" i="1"/>
  <c r="CX753" i="1"/>
  <c r="CX1736" i="1"/>
  <c r="CX202" i="1"/>
  <c r="CX1603" i="1"/>
  <c r="CX1047" i="1"/>
  <c r="CX625" i="1"/>
  <c r="CX1051" i="1"/>
  <c r="CX509" i="1"/>
  <c r="CX269" i="1"/>
  <c r="CX1926" i="1"/>
  <c r="CX482" i="1"/>
  <c r="CX1069" i="1"/>
  <c r="CX534" i="1"/>
  <c r="CX1646" i="1"/>
  <c r="CX1456" i="1"/>
  <c r="CX925" i="1"/>
  <c r="CX1384" i="1"/>
  <c r="CX79" i="1"/>
  <c r="CX161" i="1"/>
  <c r="CX363" i="1"/>
  <c r="CX264" i="1"/>
  <c r="CX1557" i="1"/>
  <c r="CX1303" i="1"/>
  <c r="CX589" i="1"/>
  <c r="CX1790" i="1"/>
  <c r="CX823" i="1"/>
  <c r="CX970" i="1"/>
  <c r="CX1739" i="1"/>
  <c r="CX1831" i="1"/>
  <c r="CX1480" i="1"/>
  <c r="CX1566" i="1"/>
  <c r="CX968" i="1"/>
  <c r="CX1131" i="1"/>
  <c r="CX1328" i="1"/>
  <c r="CX1424" i="1"/>
  <c r="CX1880" i="1"/>
  <c r="CX1207" i="1"/>
  <c r="CX258" i="1"/>
  <c r="CX90" i="1"/>
  <c r="CX918" i="1"/>
  <c r="CX981" i="1"/>
  <c r="CX1752" i="1"/>
  <c r="CX135" i="1"/>
  <c r="CX511" i="1"/>
  <c r="CX519" i="1"/>
  <c r="CX217" i="1"/>
  <c r="CX854" i="1"/>
  <c r="CX1755" i="1"/>
  <c r="CX1744" i="1"/>
  <c r="CX730" i="1"/>
  <c r="CX1182" i="1"/>
  <c r="CX1018" i="1"/>
  <c r="CX1921" i="1"/>
  <c r="CX1237" i="1"/>
  <c r="CX575" i="1"/>
  <c r="CX1541" i="1"/>
  <c r="CX1299" i="1"/>
  <c r="CX853" i="1"/>
  <c r="CX1873" i="1"/>
  <c r="CX836" i="1"/>
  <c r="CX822" i="1"/>
  <c r="CX587" i="1"/>
  <c r="CX279" i="1"/>
  <c r="CX321" i="1"/>
  <c r="CX637" i="1"/>
  <c r="CX1731" i="1"/>
  <c r="CX1920" i="1"/>
  <c r="CX1385" i="1"/>
  <c r="CX964" i="1"/>
  <c r="CX1586" i="1"/>
  <c r="CX952" i="1"/>
  <c r="CX875" i="1"/>
  <c r="CX586" i="1"/>
  <c r="CX349" i="1"/>
  <c r="CX1730" i="1"/>
  <c r="CX708" i="1"/>
  <c r="CX948" i="1"/>
  <c r="CX1817" i="1"/>
  <c r="CX112" i="1"/>
  <c r="CX1465" i="1"/>
  <c r="CX773" i="1"/>
  <c r="CX990" i="1"/>
  <c r="CX77" i="1"/>
  <c r="CX913" i="1"/>
  <c r="CX909" i="1"/>
  <c r="CX307" i="1"/>
  <c r="CX559" i="1"/>
  <c r="CX612" i="1"/>
  <c r="CX475" i="1"/>
  <c r="CX1616" i="1"/>
  <c r="CX1158" i="1"/>
  <c r="CX1750" i="1"/>
  <c r="CX606" i="1"/>
  <c r="CX11" i="1"/>
  <c r="CX1621" i="1"/>
  <c r="CX631" i="1"/>
  <c r="CX503" i="1"/>
  <c r="CX800" i="1"/>
  <c r="CX1749" i="1"/>
  <c r="CX1105" i="1"/>
  <c r="CX826" i="1"/>
  <c r="CX860" i="1"/>
  <c r="CX377" i="1"/>
  <c r="CX1862" i="1"/>
  <c r="CX1883" i="1"/>
  <c r="CX1608" i="1"/>
  <c r="CX1872" i="1"/>
  <c r="CX252" i="1"/>
  <c r="CX902" i="1"/>
  <c r="CX1593" i="1"/>
  <c r="CX613" i="1"/>
  <c r="CX558" i="1"/>
  <c r="CX627" i="1"/>
  <c r="CX361" i="1"/>
  <c r="CX439" i="1"/>
  <c r="CX70" i="1"/>
  <c r="CX133" i="1"/>
  <c r="CX1458" i="1"/>
  <c r="CX226" i="1"/>
  <c r="CX985" i="1"/>
  <c r="CX541" i="1"/>
  <c r="CX645" i="1"/>
  <c r="CX153" i="1"/>
  <c r="CX1156" i="1"/>
  <c r="CX306" i="1"/>
  <c r="CX283" i="1"/>
  <c r="CX1710" i="1"/>
  <c r="CX1336" i="1"/>
  <c r="CX790" i="1"/>
  <c r="CX1819" i="1"/>
  <c r="CX14" i="1"/>
  <c r="CX1405" i="1"/>
  <c r="CX671" i="1"/>
  <c r="CX1875" i="1"/>
  <c r="CX41" i="1"/>
  <c r="CX459" i="1"/>
  <c r="CX1713" i="1"/>
  <c r="CX578" i="1"/>
  <c r="CX1741" i="1"/>
  <c r="CX338" i="1"/>
  <c r="CX335" i="1"/>
  <c r="CX1523" i="1"/>
  <c r="CX794" i="1"/>
  <c r="CX659" i="1"/>
  <c r="CX60" i="1"/>
  <c r="CX640" i="1"/>
  <c r="CX1537" i="1"/>
  <c r="CX840" i="1"/>
  <c r="CX802" i="1"/>
  <c r="CX293" i="1"/>
  <c r="CX1685" i="1"/>
  <c r="CX1567" i="1"/>
  <c r="CX1363" i="1"/>
  <c r="CX1200" i="1"/>
  <c r="CX739" i="1"/>
  <c r="CX489" i="1"/>
  <c r="CX695" i="1"/>
  <c r="CX877" i="1"/>
  <c r="CX546" i="1"/>
  <c r="CX427" i="1"/>
  <c r="CX345" i="1"/>
  <c r="CX424" i="1"/>
  <c r="CX466" i="1"/>
  <c r="CX1128" i="1"/>
  <c r="CX100" i="1"/>
  <c r="CX736" i="1"/>
  <c r="CX1923" i="1"/>
  <c r="CX716" i="1"/>
  <c r="CX460" i="1"/>
  <c r="CX73" i="1"/>
  <c r="CX172" i="1"/>
  <c r="CX538" i="1"/>
  <c r="CX245" i="1"/>
  <c r="CX1380" i="1"/>
  <c r="CX852" i="1"/>
  <c r="CX1017" i="1"/>
  <c r="CX273" i="1"/>
  <c r="CX1173" i="1"/>
  <c r="CX1682" i="1"/>
  <c r="CX143" i="1"/>
  <c r="CX1044" i="1"/>
  <c r="CX408" i="1"/>
  <c r="CX458" i="1"/>
  <c r="CX1120" i="1"/>
  <c r="CX972" i="1"/>
  <c r="CX1468" i="1"/>
  <c r="CX820" i="1"/>
  <c r="CX600" i="1"/>
  <c r="CX453" i="1"/>
  <c r="CX1202" i="1"/>
  <c r="CX484" i="1"/>
  <c r="CX1726" i="1"/>
  <c r="CX751" i="1"/>
  <c r="CX98" i="1"/>
  <c r="CU1645" i="1"/>
  <c r="CU470" i="1"/>
  <c r="CU1789" i="1"/>
  <c r="CU284" i="1"/>
  <c r="CU1852" i="1"/>
  <c r="CU135" i="1"/>
  <c r="CU1804" i="1"/>
  <c r="CU1771" i="1"/>
  <c r="CU64" i="1"/>
  <c r="CU1568" i="1"/>
  <c r="CU1287" i="1"/>
  <c r="CU897" i="1"/>
  <c r="CU318" i="1"/>
  <c r="CU763" i="1"/>
  <c r="CU392" i="1"/>
  <c r="CU683" i="1"/>
  <c r="CU1642" i="1"/>
  <c r="CU1064" i="1"/>
  <c r="CU1498" i="1"/>
  <c r="CU836" i="1"/>
  <c r="CU855" i="1"/>
  <c r="CU1654" i="1"/>
  <c r="CU1709" i="1"/>
  <c r="CU1258" i="1"/>
  <c r="CU988" i="1"/>
  <c r="CU1573" i="1"/>
  <c r="CU716" i="1"/>
  <c r="CU184" i="1"/>
  <c r="CU113" i="1"/>
  <c r="CU715" i="1"/>
  <c r="CU1617" i="1"/>
  <c r="CU1628" i="1"/>
  <c r="CU1251" i="1"/>
  <c r="CU263" i="1"/>
  <c r="CU775" i="1"/>
  <c r="CU1658" i="1"/>
  <c r="CU528" i="1"/>
  <c r="CU1140" i="1"/>
  <c r="CU1639" i="1"/>
  <c r="CU766" i="1"/>
  <c r="CU438" i="1"/>
  <c r="CU634" i="1"/>
  <c r="CU937" i="1"/>
  <c r="CU1389" i="1"/>
  <c r="CU527" i="1"/>
  <c r="CU100" i="1"/>
  <c r="CU1866" i="1"/>
  <c r="CU31" i="1"/>
  <c r="CU776" i="1"/>
  <c r="CU1897" i="1"/>
  <c r="CU1406" i="1"/>
  <c r="CU608" i="1"/>
  <c r="CU852" i="1"/>
  <c r="CU1518" i="1"/>
  <c r="CU516" i="1"/>
  <c r="CU1060" i="1"/>
  <c r="CU1132" i="1"/>
  <c r="CU1954" i="1"/>
  <c r="CU814" i="1"/>
  <c r="CU1095" i="1"/>
  <c r="CU1286" i="1"/>
  <c r="CU1779" i="1"/>
  <c r="CU1888" i="1"/>
  <c r="CU1020" i="1"/>
  <c r="CU256" i="1"/>
  <c r="CU1361" i="1"/>
  <c r="CU206" i="1"/>
  <c r="CU1896" i="1"/>
  <c r="CU45" i="1"/>
  <c r="CU1281" i="1"/>
  <c r="CU1860" i="1"/>
  <c r="CU1903" i="1"/>
  <c r="CU1602" i="1"/>
  <c r="CU758" i="1"/>
  <c r="CU1563" i="1"/>
  <c r="CU1884" i="1"/>
  <c r="CU790" i="1"/>
  <c r="CU1865" i="1"/>
  <c r="CU393" i="1"/>
  <c r="CU1817" i="1"/>
  <c r="CU30" i="1"/>
  <c r="CU1329" i="1"/>
  <c r="CU1431" i="1"/>
  <c r="CU1583" i="1"/>
  <c r="CU397" i="1"/>
  <c r="CU541" i="1"/>
  <c r="CU1292" i="1"/>
  <c r="CU340" i="1"/>
  <c r="CU141" i="1"/>
  <c r="CU317" i="1"/>
  <c r="CU524" i="1"/>
  <c r="CU1752" i="1"/>
  <c r="CU71" i="1"/>
  <c r="CU551" i="1"/>
  <c r="CU1321" i="1"/>
  <c r="CU1343" i="1"/>
  <c r="CU323" i="1"/>
  <c r="CU1390" i="1"/>
  <c r="CU169" i="1"/>
  <c r="CU1429" i="1"/>
  <c r="CU272" i="1"/>
  <c r="CU595" i="1"/>
  <c r="CU79" i="1"/>
  <c r="CU1889" i="1"/>
  <c r="CU1892" i="1"/>
  <c r="CU89" i="1"/>
  <c r="CU419" i="1"/>
  <c r="CU1254" i="1"/>
  <c r="CU1451" i="1"/>
  <c r="CU86" i="1"/>
  <c r="CU633" i="1"/>
  <c r="CU1079" i="1"/>
  <c r="CU881" i="1"/>
  <c r="CU1059" i="1"/>
  <c r="CU464" i="1"/>
  <c r="CU1536" i="1"/>
  <c r="CU921" i="1"/>
  <c r="CU518" i="1"/>
  <c r="CU1069" i="1"/>
  <c r="CU882" i="1"/>
  <c r="CU1049" i="1"/>
  <c r="CU1239" i="1"/>
  <c r="CU1507" i="1"/>
  <c r="CU719" i="1"/>
  <c r="CU616" i="1"/>
  <c r="CU627" i="1"/>
  <c r="CU119" i="1"/>
  <c r="CU553" i="1"/>
  <c r="CU240" i="1"/>
  <c r="CU1057" i="1"/>
  <c r="CU587" i="1"/>
  <c r="CU1398" i="1"/>
  <c r="CU980" i="1"/>
  <c r="CU693" i="1"/>
  <c r="CU316" i="1"/>
  <c r="CU1072" i="1"/>
  <c r="CU822" i="1"/>
  <c r="CU1205" i="1"/>
  <c r="CU913" i="1"/>
  <c r="CU212" i="1"/>
  <c r="CU365" i="1"/>
  <c r="CU1294" i="1"/>
  <c r="CU889" i="1"/>
  <c r="CU1511" i="1"/>
  <c r="CU1268" i="1"/>
  <c r="CU1118" i="1"/>
  <c r="CU1663" i="1"/>
  <c r="CU1200" i="1"/>
  <c r="CU827" i="1"/>
  <c r="CU1731" i="1"/>
  <c r="CU1555" i="1"/>
  <c r="CU1323" i="1"/>
  <c r="CU811" i="1"/>
  <c r="CU288" i="1"/>
  <c r="CU1067" i="1"/>
  <c r="CU158" i="1"/>
  <c r="CU741" i="1"/>
  <c r="CU570" i="1"/>
  <c r="CU246" i="1"/>
  <c r="CU1043" i="1"/>
  <c r="CU871" i="1"/>
  <c r="CU1070" i="1"/>
  <c r="CU87" i="1"/>
  <c r="CU769" i="1"/>
  <c r="CU418" i="1"/>
  <c r="CU1171" i="1"/>
  <c r="CU1776" i="1"/>
  <c r="CU1956" i="1"/>
  <c r="CU537" i="1"/>
  <c r="CU1670" i="1"/>
  <c r="CU1922" i="1"/>
  <c r="CU1193" i="1"/>
  <c r="CU545" i="1"/>
  <c r="CU34" i="1"/>
  <c r="CU1500" i="1"/>
  <c r="CU862" i="1"/>
  <c r="CU1854" i="1"/>
  <c r="CU1651" i="1"/>
  <c r="CU1308" i="1"/>
  <c r="CU1149" i="1"/>
  <c r="CU1612" i="1"/>
  <c r="CU1482" i="1"/>
  <c r="CU626" i="1"/>
  <c r="CU901" i="1"/>
  <c r="CU1127" i="1"/>
  <c r="CU57" i="1"/>
  <c r="CU1619" i="1"/>
  <c r="CU905" i="1"/>
  <c r="CU339" i="1"/>
  <c r="CU910" i="1"/>
  <c r="CU123" i="1"/>
  <c r="CU437" i="1"/>
  <c r="CU1208" i="1"/>
  <c r="CU1277" i="1"/>
  <c r="CU1324" i="1"/>
  <c r="CU342" i="1"/>
  <c r="CU1816" i="1"/>
  <c r="CU654" i="1"/>
  <c r="CU1115" i="1"/>
  <c r="CU1718" i="1"/>
  <c r="CU53" i="1"/>
  <c r="CU1753" i="1"/>
  <c r="CU507" i="1"/>
  <c r="CU416" i="1"/>
  <c r="CU1330" i="1"/>
  <c r="CU502" i="1"/>
  <c r="CU1176" i="1"/>
  <c r="CU52" i="1"/>
  <c r="CU885" i="1"/>
  <c r="CU869" i="1"/>
  <c r="CU1806" i="1"/>
  <c r="CU876" i="1"/>
  <c r="CU96" i="1"/>
  <c r="CU1422" i="1"/>
  <c r="CU1168" i="1"/>
  <c r="CU1338" i="1"/>
  <c r="CU1843" i="1"/>
  <c r="CU596" i="1"/>
  <c r="CU878" i="1"/>
  <c r="CU297" i="1"/>
  <c r="CU46" i="1"/>
  <c r="CU1688" i="1"/>
  <c r="CU555" i="1"/>
  <c r="CU1074" i="1"/>
  <c r="CU797" i="1"/>
  <c r="CU1019" i="1"/>
  <c r="CU426" i="1"/>
  <c r="CU1086" i="1"/>
  <c r="CU41" i="1"/>
  <c r="CU153" i="1"/>
  <c r="CU1689" i="1"/>
  <c r="CU821" i="1"/>
  <c r="CU606" i="1"/>
  <c r="CU1660" i="1"/>
  <c r="CU1672" i="1"/>
  <c r="CU1156" i="1"/>
  <c r="CU539" i="1"/>
  <c r="CU140" i="1"/>
  <c r="CU1050" i="1"/>
  <c r="CU1297" i="1"/>
  <c r="CU1418" i="1"/>
  <c r="CU345" i="1"/>
  <c r="CU1383" i="1"/>
  <c r="CU796" i="1"/>
  <c r="CU1455" i="1"/>
  <c r="CU1442" i="1"/>
  <c r="CU865" i="1"/>
  <c r="CU983" i="1"/>
  <c r="CU1033" i="1"/>
  <c r="CU925" i="1"/>
  <c r="CU1916" i="1"/>
  <c r="CU1622" i="1"/>
  <c r="CU1024" i="1"/>
  <c r="CU111" i="1"/>
  <c r="CU1135" i="1"/>
  <c r="CU1191" i="1"/>
  <c r="CU84" i="1"/>
  <c r="CU642" i="1"/>
  <c r="CU1788" i="1"/>
  <c r="CU1657" i="1"/>
  <c r="CU1278" i="1"/>
  <c r="CU743" i="1"/>
  <c r="CU601" i="1"/>
  <c r="CU736" i="1"/>
  <c r="CU1682" i="1"/>
  <c r="CU948" i="1"/>
  <c r="CU1474" i="1"/>
  <c r="CU1934" i="1"/>
  <c r="CU1052" i="1"/>
  <c r="CU199" i="1"/>
  <c r="CU1283" i="1"/>
  <c r="CU522" i="1"/>
  <c r="CU159" i="1"/>
  <c r="CU242" i="1"/>
  <c r="CU845" i="1"/>
  <c r="CU356" i="1"/>
  <c r="CU415" i="1"/>
  <c r="CU1245" i="1"/>
  <c r="CU1579" i="1"/>
  <c r="CU1764" i="1"/>
  <c r="CU1636" i="1"/>
  <c r="CU445" i="1"/>
  <c r="CU511" i="1"/>
  <c r="CU1182" i="1"/>
  <c r="CU744" i="1"/>
  <c r="CU1740" i="1"/>
  <c r="CU388" i="1"/>
  <c r="CU1905" i="1"/>
  <c r="CU1344" i="1"/>
  <c r="CU23" i="1"/>
  <c r="CU104" i="1"/>
  <c r="CU115" i="1"/>
  <c r="CU294" i="1"/>
  <c r="CU1365" i="1"/>
  <c r="CU839" i="1"/>
  <c r="CU231" i="1"/>
  <c r="CU320" i="1"/>
  <c r="CU1139" i="1"/>
  <c r="CU1574" i="1"/>
  <c r="CU1313" i="1"/>
  <c r="CU1237" i="1"/>
  <c r="CU792" i="1"/>
  <c r="CU1685" i="1"/>
  <c r="CU50" i="1"/>
  <c r="CU1316" i="1"/>
  <c r="CU1335" i="1"/>
  <c r="CU849" i="1"/>
  <c r="CU1096" i="1"/>
  <c r="CU718" i="1"/>
  <c r="CU1466" i="1"/>
  <c r="CU1101" i="1"/>
  <c r="CU521" i="1"/>
  <c r="CU1119" i="1"/>
  <c r="CU1553" i="1"/>
  <c r="CU219" i="1"/>
  <c r="CU102" i="1"/>
  <c r="CU812" i="1"/>
  <c r="CU1160" i="1"/>
  <c r="CU1348" i="1"/>
  <c r="CU1454" i="1"/>
  <c r="CU1917" i="1"/>
  <c r="CU1945" i="1"/>
  <c r="CU149" i="1"/>
  <c r="CU1202" i="1"/>
  <c r="CU178" i="1"/>
  <c r="CU447" i="1"/>
  <c r="CU1029" i="1"/>
  <c r="CU1576" i="1"/>
  <c r="CU486" i="1"/>
  <c r="CU137" i="1"/>
  <c r="CU1041" i="1"/>
  <c r="CU1300" i="1"/>
  <c r="CU120" i="1"/>
  <c r="CU1638" i="1"/>
  <c r="CU957" i="1"/>
  <c r="CU1539" i="1"/>
  <c r="CU663" i="1"/>
  <c r="CU673" i="1"/>
  <c r="CU161" i="1"/>
  <c r="CU1524" i="1"/>
  <c r="CU160" i="1"/>
  <c r="CU1551" i="1"/>
  <c r="CU1711" i="1"/>
  <c r="CU1914" i="1"/>
  <c r="CU1548" i="1"/>
  <c r="CU229" i="1"/>
  <c r="CU1762" i="1"/>
  <c r="CU1145" i="1"/>
  <c r="CU279" i="1"/>
  <c r="CU1648" i="1"/>
  <c r="CU866" i="1"/>
  <c r="CU1746" i="1"/>
  <c r="CU1085" i="1"/>
  <c r="CU1230" i="1"/>
  <c r="CU1291" i="1"/>
  <c r="CU1137" i="1"/>
  <c r="CU1336" i="1"/>
  <c r="CU462" i="1"/>
  <c r="CU1187" i="1"/>
  <c r="CU1441" i="1"/>
  <c r="CU987" i="1"/>
  <c r="CU173" i="1"/>
  <c r="CU1040" i="1"/>
  <c r="CU138" i="1"/>
  <c r="CU130" i="1"/>
  <c r="CU1826" i="1"/>
  <c r="CU197" i="1"/>
  <c r="CU431" i="1"/>
  <c r="CU1502" i="1"/>
  <c r="CU549" i="1"/>
  <c r="CU1058" i="1"/>
  <c r="CU205" i="1"/>
  <c r="CU1823" i="1"/>
  <c r="CU1567" i="1"/>
  <c r="CU520" i="1"/>
  <c r="CU1882" i="1"/>
  <c r="CU1926" i="1"/>
  <c r="CU132" i="1"/>
  <c r="CU1102" i="1"/>
  <c r="CU74" i="1"/>
  <c r="CU105" i="1" s="1"/>
  <c r="CU1839" i="1"/>
  <c r="CU192" i="1"/>
  <c r="CU1729" i="1"/>
  <c r="CU27" i="1"/>
  <c r="CU1597" i="1"/>
  <c r="CU479" i="1"/>
  <c r="CU68" i="1"/>
  <c r="CU944" i="1"/>
  <c r="CU472" i="1"/>
  <c r="CU1309" i="1"/>
  <c r="CU868" i="1"/>
  <c r="CU179" i="1"/>
  <c r="CU977" i="1"/>
  <c r="CU931" i="1"/>
  <c r="CU473" i="1"/>
  <c r="CU1557" i="1"/>
  <c r="CU1593" i="1"/>
  <c r="CU781" i="1"/>
  <c r="CU382" i="1"/>
  <c r="CU1148" i="1"/>
  <c r="CU1408" i="1"/>
  <c r="CU877" i="1"/>
  <c r="CU1195" i="1"/>
  <c r="CU734" i="1"/>
  <c r="CU399" i="1"/>
  <c r="CU848" i="1"/>
  <c r="CU216" i="1"/>
  <c r="CU656" i="1"/>
  <c r="CU286" i="1"/>
  <c r="CU1476" i="1"/>
  <c r="CU457" i="1"/>
  <c r="CU1372" i="1"/>
  <c r="CU550" i="1"/>
  <c r="CU9" i="1"/>
  <c r="CU1841" i="1"/>
  <c r="CU594" i="1"/>
  <c r="CU1837" i="1"/>
  <c r="CU466" i="1"/>
  <c r="CU91" i="1"/>
  <c r="CU793" i="1"/>
  <c r="CU525" i="1"/>
  <c r="CU1048" i="1"/>
  <c r="CU993" i="1"/>
  <c r="CU348" i="1"/>
  <c r="CU1306" i="1"/>
  <c r="CU710" i="1"/>
  <c r="CU498" i="1"/>
  <c r="CU61" i="1"/>
  <c r="CU1810" i="1"/>
  <c r="CU1159" i="1"/>
  <c r="CU1458" i="1"/>
  <c r="CU986" i="1"/>
  <c r="CU1275" i="1"/>
  <c r="CU825" i="1"/>
  <c r="CU523" i="1"/>
  <c r="CU499" i="1"/>
  <c r="CU1181" i="1"/>
  <c r="CU375" i="1"/>
  <c r="CU834" i="1"/>
  <c r="CU1855" i="1"/>
  <c r="CU667" i="1"/>
  <c r="CU116" i="1"/>
  <c r="CU1180" i="1"/>
  <c r="CU1438" i="1"/>
  <c r="CU1391" i="1"/>
  <c r="CU1166" i="1"/>
  <c r="CU364" i="1"/>
  <c r="CU1315" i="1"/>
  <c r="CU1250" i="1"/>
  <c r="CU655" i="1"/>
  <c r="CU1528" i="1"/>
  <c r="CU1075" i="1"/>
  <c r="CU1661" i="1"/>
  <c r="CU81" i="1"/>
  <c r="CU1153" i="1"/>
  <c r="CU607" i="1"/>
  <c r="CU1890" i="1"/>
  <c r="CU1405" i="1"/>
  <c r="CU1684" i="1"/>
  <c r="CU1117" i="1"/>
  <c r="CU1656" i="1"/>
  <c r="CU1078" i="1"/>
  <c r="CU33" i="1"/>
  <c r="CU1453" i="1"/>
  <c r="CU250" i="1"/>
  <c r="CU176" i="1"/>
  <c r="CU880" i="1"/>
  <c r="CU487" i="1"/>
  <c r="CU14" i="1"/>
  <c r="CU155" i="1"/>
  <c r="CU18" i="1"/>
  <c r="CU576" i="1"/>
  <c r="CU1006" i="1"/>
  <c r="CU1515" i="1"/>
  <c r="CU1242" i="1"/>
  <c r="CU896" i="1"/>
  <c r="CU1243" i="1"/>
  <c r="CU1136" i="1"/>
  <c r="CU513" i="1"/>
  <c r="CU230" i="1"/>
  <c r="CU1631" i="1"/>
  <c r="CU542" i="1"/>
  <c r="CU540" i="1"/>
  <c r="CU746" i="1"/>
  <c r="CU403" i="1"/>
  <c r="CU224" i="1"/>
  <c r="CU183" i="1"/>
  <c r="CU908" i="1"/>
  <c r="CU1907" i="1"/>
  <c r="CU1263" i="1"/>
  <c r="CU1124" i="1"/>
  <c r="CU1950" i="1"/>
  <c r="CU142" i="1"/>
  <c r="CU257" i="1"/>
  <c r="CU636" i="1"/>
  <c r="CU501" i="1"/>
  <c r="CU1192" i="1"/>
  <c r="CU1653" i="1"/>
  <c r="CU740" i="1"/>
  <c r="CU1767" i="1"/>
  <c r="CU752" i="1"/>
  <c r="CU1241" i="1"/>
  <c r="CU1419" i="1"/>
  <c r="CU771" i="1"/>
  <c r="CU1733" i="1"/>
  <c r="CU1472" i="1"/>
  <c r="CU1683" i="1"/>
  <c r="CU38" i="1"/>
  <c r="CU1318" i="1"/>
  <c r="CU1786" i="1"/>
  <c r="CU1703" i="1"/>
  <c r="CU1830" i="1"/>
  <c r="CU1526" i="1"/>
  <c r="CU451" i="1"/>
  <c r="CU32" i="1"/>
  <c r="CU122" i="1"/>
  <c r="CU1952" i="1"/>
  <c r="CU1699" i="1"/>
  <c r="CU1790" i="1"/>
  <c r="CU1754" i="1"/>
  <c r="CU560" i="1"/>
  <c r="CU1229" i="1"/>
  <c r="CU1859" i="1"/>
  <c r="CU956" i="1"/>
  <c r="CU21" i="1"/>
  <c r="CU1388" i="1"/>
  <c r="CU1334" i="1"/>
  <c r="CU1780" i="1"/>
  <c r="CU440" i="1"/>
  <c r="CU805" i="1"/>
  <c r="CU915" i="1"/>
  <c r="CU1867" i="1"/>
  <c r="CU468" i="1"/>
  <c r="CU783" i="1"/>
  <c r="CU1061" i="1"/>
  <c r="CU1517" i="1"/>
  <c r="CU1687" i="1"/>
  <c r="CU1760" i="1"/>
  <c r="CU1501" i="1"/>
  <c r="CU377" i="1"/>
  <c r="CU1629" i="1"/>
  <c r="CU386" i="1"/>
  <c r="CU408" i="1"/>
  <c r="CU1949" i="1"/>
  <c r="CU1054" i="1"/>
  <c r="CU1519" i="1"/>
  <c r="CU1256" i="1"/>
  <c r="CU1652" i="1"/>
  <c r="CU1196" i="1"/>
  <c r="CU1883" i="1"/>
  <c r="CU510" i="1"/>
  <c r="CU1485" i="1"/>
  <c r="CU1314" i="1"/>
  <c r="CU1925" i="1"/>
  <c r="CU1647" i="1"/>
  <c r="CU617" i="1"/>
  <c r="CU888" i="1"/>
  <c r="CU1113" i="1"/>
  <c r="CU969" i="1"/>
  <c r="CU359" i="1"/>
  <c r="CU248" i="1"/>
  <c r="CU1271" i="1"/>
  <c r="CU1434" i="1"/>
  <c r="CU1021" i="1"/>
  <c r="CU172" i="1"/>
  <c r="CU1765" i="1"/>
  <c r="CU950" i="1"/>
  <c r="CU1089" i="1"/>
  <c r="CU1510" i="1"/>
  <c r="CU530" i="1"/>
  <c r="CU1599" i="1"/>
  <c r="CU139" i="1"/>
  <c r="CU1384" i="1"/>
  <c r="CU1312" i="1"/>
  <c r="CU1604" i="1"/>
  <c r="CU378" i="1"/>
  <c r="CU1262" i="1"/>
  <c r="CU1471" i="1"/>
  <c r="CU1706" i="1"/>
  <c r="CU1260" i="1"/>
  <c r="CU1337" i="1"/>
  <c r="CU641" i="1"/>
  <c r="CU1592" i="1"/>
  <c r="CU584" i="1"/>
  <c r="CU1016" i="1"/>
  <c r="CU738" i="1"/>
  <c r="CU1504" i="1"/>
  <c r="CU43" i="1"/>
  <c r="CU1475" i="1"/>
  <c r="CU749" i="1"/>
  <c r="CU1462" i="1"/>
  <c r="CU1624" i="1"/>
  <c r="CU482" i="1"/>
  <c r="CU945" i="1"/>
  <c r="CU376" i="1"/>
  <c r="CU1004" i="1"/>
  <c r="CU293" i="1"/>
  <c r="CU887" i="1"/>
  <c r="CU261" i="1"/>
  <c r="CU666" i="1"/>
  <c r="CU1847" i="1"/>
  <c r="CU968" i="1"/>
  <c r="CU1928" i="1"/>
  <c r="CU236" i="1"/>
  <c r="CU982" i="1"/>
  <c r="CU1662" i="1"/>
  <c r="CU1673" i="1"/>
  <c r="CU1017" i="1"/>
  <c r="CU1782" i="1"/>
  <c r="CU296" i="1"/>
  <c r="CU614" i="1"/>
  <c r="CU110" i="1"/>
  <c r="CU853" i="1"/>
  <c r="CU1868" i="1"/>
  <c r="CU874" i="1"/>
  <c r="CU678" i="1"/>
  <c r="CU1615" i="1"/>
  <c r="CU278" i="1"/>
  <c r="CU435" i="1"/>
  <c r="CU1257" i="1"/>
  <c r="CU1535" i="1"/>
  <c r="CU1164" i="1"/>
  <c r="CU1516" i="1"/>
  <c r="CU934" i="1"/>
  <c r="CU1008" i="1"/>
  <c r="CU1129" i="1"/>
  <c r="CU239" i="1"/>
  <c r="CU1671" i="1"/>
  <c r="CU1354" i="1"/>
  <c r="CU1770" i="1"/>
  <c r="CU1266" i="1"/>
  <c r="CU181" i="1"/>
  <c r="CU170" i="1"/>
  <c r="CU129" i="1"/>
  <c r="CU425" i="1"/>
  <c r="CU1948" i="1"/>
  <c r="CU1470" i="1"/>
  <c r="CU1708" i="1"/>
  <c r="CU659" i="1"/>
  <c r="CU1792" i="1"/>
  <c r="CU517" i="1"/>
  <c r="CU1909" i="1"/>
  <c r="CU1805" i="1"/>
  <c r="CU285" i="1"/>
  <c r="CU191" i="1"/>
  <c r="CU566" i="1"/>
  <c r="CU651" i="1"/>
  <c r="CU1556" i="1"/>
  <c r="CU574" i="1"/>
  <c r="CU313" i="1"/>
  <c r="CU1303" i="1"/>
  <c r="CU1165" i="1"/>
  <c r="CU1749" i="1"/>
  <c r="CU916" i="1"/>
  <c r="CU281" i="1"/>
  <c r="CU688" i="1"/>
  <c r="CU1728" i="1"/>
  <c r="CU863" i="1"/>
  <c r="CU363" i="1"/>
  <c r="CU630" i="1"/>
  <c r="CU1587" i="1"/>
  <c r="CU201" i="1"/>
  <c r="CU13" i="1"/>
  <c r="CU891" i="1"/>
  <c r="CU1185" i="1"/>
  <c r="CU676" i="1"/>
  <c r="CU1561" i="1"/>
  <c r="CU47" i="1"/>
  <c r="CU737" i="1"/>
  <c r="CU1363" i="1"/>
  <c r="CU850" i="1"/>
  <c r="CU204" i="1"/>
  <c r="CU535" i="1"/>
  <c r="CU1005" i="1"/>
  <c r="CU928" i="1"/>
  <c r="CU1274" i="1"/>
  <c r="CU1506" i="1"/>
  <c r="CU939" i="1"/>
  <c r="CU131" i="1"/>
  <c r="CU1681" i="1"/>
  <c r="CU1244" i="1"/>
  <c r="CU262" i="1"/>
  <c r="CU1039" i="1"/>
  <c r="CU947" i="1"/>
  <c r="CU870" i="1"/>
  <c r="CU1366" i="1"/>
  <c r="CU660" i="1"/>
  <c r="CU1304" i="1"/>
  <c r="CU742" i="1"/>
  <c r="CU974" i="1"/>
  <c r="CU19" i="1"/>
  <c r="CU1203" i="1"/>
  <c r="CU807" i="1"/>
  <c r="CU1459" i="1"/>
  <c r="CU1778" i="1"/>
  <c r="CU1951" i="1"/>
  <c r="CU1385" i="1"/>
  <c r="CU361" i="1"/>
  <c r="CU98" i="1"/>
  <c r="CU820" i="1"/>
  <c r="CU1675" i="1"/>
  <c r="CU1942" i="1"/>
  <c r="CU505" i="1"/>
  <c r="CU1858" i="1"/>
  <c r="CU936" i="1"/>
  <c r="CU1044" i="1"/>
  <c r="CU1799" i="1"/>
  <c r="CU1726" i="1"/>
  <c r="CU1913" i="1"/>
  <c r="CU243" i="1"/>
  <c r="CU124" i="1"/>
  <c r="CU59" i="1"/>
  <c r="CU1084" i="1"/>
  <c r="CU1696" i="1"/>
  <c r="CU187" i="1"/>
  <c r="CU567" i="1"/>
  <c r="CU1031" i="1"/>
  <c r="CU1705" i="1"/>
  <c r="CU336" i="1"/>
  <c r="CU995" i="1"/>
  <c r="CU1564" i="1"/>
  <c r="CU1284" i="1"/>
  <c r="CU886" i="1"/>
  <c r="CU1833" i="1"/>
  <c r="CU1560" i="1"/>
  <c r="CU1932" i="1"/>
  <c r="CU500" i="1"/>
  <c r="CU221" i="1"/>
  <c r="CU1940" i="1"/>
  <c r="CU708" i="1"/>
  <c r="CU604" i="1"/>
  <c r="CU906" i="1"/>
  <c r="CU333" i="1"/>
  <c r="CU1261" i="1"/>
  <c r="CU434" i="1"/>
  <c r="CU329" i="1"/>
  <c r="CU1108" i="1"/>
  <c r="CU1198" i="1"/>
  <c r="CU1131" i="1"/>
  <c r="CU1679" i="1"/>
  <c r="CU907" i="1"/>
  <c r="CU1150" i="1"/>
  <c r="CU706" i="1"/>
  <c r="CU1409" i="1"/>
  <c r="CU311" i="1"/>
  <c r="CU635" i="1"/>
  <c r="CU1732" i="1"/>
  <c r="CU264" i="1"/>
  <c r="CU586" i="1"/>
  <c r="CU1632" i="1"/>
  <c r="CU851" i="1"/>
  <c r="CU722" i="1"/>
  <c r="CU1055" i="1"/>
  <c r="CU1280" i="1"/>
  <c r="CU1616" i="1"/>
  <c r="CU619" i="1"/>
  <c r="CU512" i="1"/>
  <c r="CU1141" i="1"/>
  <c r="CU1133" i="1"/>
  <c r="CU1947" i="1"/>
  <c r="CU1690" i="1"/>
  <c r="CU1483" i="1"/>
  <c r="CU396" i="1"/>
  <c r="CU270" i="1"/>
  <c r="CU946" i="1"/>
  <c r="CU739" i="1"/>
  <c r="CU1634" i="1"/>
  <c r="CU1311" i="1"/>
  <c r="CU1399" i="1"/>
  <c r="CU515" i="1"/>
  <c r="CU773" i="1"/>
  <c r="CU51" i="1"/>
  <c r="CU268" i="1"/>
  <c r="CU1874" i="1"/>
  <c r="CU300" i="1"/>
  <c r="CU1253" i="1"/>
  <c r="CU1497" i="1"/>
  <c r="CU652" i="1"/>
  <c r="CU1428" i="1"/>
  <c r="CU1179" i="1"/>
  <c r="CU650" i="1"/>
  <c r="CU791" i="1"/>
  <c r="CU789" i="1"/>
  <c r="CU1797" i="1"/>
  <c r="CU384" i="1"/>
  <c r="CU223" i="1"/>
  <c r="CU76" i="1"/>
  <c r="CU904" i="1"/>
  <c r="CU421" i="1"/>
  <c r="CU1923" i="1"/>
  <c r="CU1785" i="1"/>
  <c r="CU1692" i="1"/>
  <c r="CU1007" i="1"/>
  <c r="CU1382" i="1"/>
  <c r="CU414" i="1"/>
  <c r="CU1092" i="1"/>
  <c r="CU1849" i="1"/>
  <c r="CU306" i="1"/>
  <c r="CU439" i="1"/>
  <c r="CU1401" i="1"/>
  <c r="CU404" i="1"/>
  <c r="CU1572" i="1"/>
  <c r="CU162" i="1"/>
  <c r="CU441" i="1"/>
  <c r="CU854" i="1"/>
  <c r="CU941" i="1"/>
  <c r="CU1846" i="1"/>
  <c r="CU859" i="1"/>
  <c r="CU1693" i="1"/>
  <c r="CU544" i="1"/>
  <c r="CU723" i="1"/>
  <c r="CU1562" i="1"/>
  <c r="CU1116" i="1"/>
  <c r="CU965" i="1"/>
  <c r="CU444" i="1"/>
  <c r="CU422" i="1"/>
  <c r="CU682" i="1"/>
  <c r="CU494" i="1"/>
  <c r="CU669" i="1"/>
  <c r="CU1630" i="1"/>
  <c r="CU558" i="1"/>
  <c r="CU569" i="1"/>
  <c r="CU1235" i="1"/>
  <c r="CU1605" i="1"/>
  <c r="CU1875" i="1"/>
  <c r="CU701" i="1"/>
  <c r="CU1938" i="1"/>
  <c r="CU319" i="1"/>
  <c r="CU1777" i="1"/>
  <c r="CU1714" i="1"/>
  <c r="CU1002" i="1"/>
  <c r="CU1123" i="1"/>
  <c r="CU779" i="1"/>
  <c r="CU1827" i="1"/>
  <c r="CU1305" i="1"/>
  <c r="CU1906" i="1"/>
  <c r="CU1386" i="1"/>
  <c r="CU1716" i="1"/>
  <c r="CU1745" i="1"/>
  <c r="CU808" i="1"/>
  <c r="CU1924" i="1"/>
  <c r="CU733" i="1"/>
  <c r="CU308" i="1"/>
  <c r="CU1901" i="1"/>
  <c r="CU461" i="1"/>
  <c r="CU759" i="1"/>
  <c r="CU1646" i="1"/>
  <c r="CU841" i="1"/>
  <c r="CU824" i="1"/>
  <c r="CU471" i="1"/>
  <c r="CU840" i="1"/>
  <c r="CU1887" i="1"/>
  <c r="CU755" i="1"/>
  <c r="CU1018" i="1"/>
  <c r="CU864" i="1"/>
  <c r="CU1328" i="1"/>
  <c r="CU1649" i="1"/>
  <c r="CU1589" i="1"/>
  <c r="CU799" i="1"/>
  <c r="CU1811" i="1"/>
  <c r="CU458" i="1"/>
  <c r="CU1609" i="1"/>
  <c r="CU446" i="1"/>
  <c r="CU1103" i="1"/>
  <c r="CU810" i="1"/>
  <c r="CU1125" i="1"/>
  <c r="CU454" i="1"/>
  <c r="CU42" i="1"/>
  <c r="CU548" i="1"/>
  <c r="CU1423" i="1"/>
  <c r="CU930" i="1"/>
  <c r="CU940" i="1"/>
  <c r="CU1674" i="1"/>
  <c r="CU833" i="1"/>
  <c r="CU556" i="1"/>
  <c r="CU1627" i="1"/>
  <c r="CU1213" i="1"/>
  <c r="CU1161" i="1"/>
  <c r="CU1479" i="1"/>
  <c r="CU147" i="1"/>
  <c r="CU1162" i="1"/>
  <c r="CU1426" i="1"/>
  <c r="CU714" i="1"/>
  <c r="CU1279" i="1"/>
  <c r="CU1339" i="1"/>
  <c r="CU598" i="1"/>
  <c r="CU943" i="1"/>
  <c r="CU829" i="1"/>
  <c r="CU893" i="1"/>
  <c r="CU237" i="1"/>
  <c r="CU780" i="1"/>
  <c r="CU1813" i="1"/>
  <c r="CU107" i="1"/>
  <c r="CU658" i="1"/>
  <c r="CU1543" i="1"/>
  <c r="CU341" i="1"/>
  <c r="CU287" i="1"/>
  <c r="CU1218" i="1"/>
  <c r="CU326" i="1"/>
  <c r="CU1743" i="1"/>
  <c r="CU189" i="1"/>
  <c r="CU49" i="1"/>
  <c r="CU275" i="1"/>
  <c r="CU1739" i="1"/>
  <c r="CU1362" i="1"/>
  <c r="CU1380" i="1"/>
  <c r="CU1212" i="1"/>
  <c r="CU1356" i="1"/>
  <c r="CU918" i="1"/>
  <c r="CU1620" i="1"/>
  <c r="CU1439" i="1"/>
  <c r="CU97" i="1"/>
  <c r="CU1077" i="1"/>
  <c r="CU1073" i="1"/>
  <c r="CU662" i="1"/>
  <c r="CU301" i="1"/>
  <c r="CU1211" i="1"/>
  <c r="CU1633" i="1"/>
  <c r="CU1189" i="1"/>
  <c r="CU677" i="1"/>
  <c r="CU1939" i="1"/>
  <c r="CU1415" i="1"/>
  <c r="CU1267" i="1"/>
  <c r="CU75" i="1"/>
  <c r="CU1758" i="1"/>
  <c r="CU657" i="1"/>
  <c r="CU573" i="1"/>
  <c r="CU589" i="1"/>
  <c r="CU1756" i="1"/>
  <c r="CU1603" i="1"/>
  <c r="CU979" i="1"/>
  <c r="CU1601" i="1"/>
  <c r="CU823" i="1"/>
  <c r="CU489" i="1"/>
  <c r="CU1667" i="1"/>
  <c r="CU235" i="1"/>
  <c r="CU1045" i="1"/>
  <c r="CU1433" i="1"/>
  <c r="CU260" i="1"/>
  <c r="CU564" i="1"/>
  <c r="CU1822" i="1"/>
  <c r="CU933" i="1"/>
  <c r="CU39" i="1"/>
  <c r="CU1727" i="1"/>
  <c r="CU1613" i="1"/>
  <c r="CU1381" i="1"/>
  <c r="CU168" i="1"/>
  <c r="CU322" i="1"/>
  <c r="CU490" i="1"/>
  <c r="CU1226" i="1"/>
  <c r="CU1355" i="1"/>
  <c r="CU611" i="1"/>
  <c r="CU1090" i="1"/>
  <c r="CU770" i="1"/>
  <c r="CU1577" i="1"/>
  <c r="CU1664" i="1"/>
  <c r="CU332" i="1"/>
  <c r="CU884" i="1"/>
  <c r="CU989" i="1"/>
  <c r="CU423" i="1"/>
  <c r="CU951" i="1"/>
  <c r="CU1063" i="1"/>
  <c r="CU1364" i="1"/>
  <c r="CU295" i="1"/>
  <c r="CU95" i="1"/>
  <c r="CU251" i="1"/>
  <c r="CU1199" i="1"/>
  <c r="CU373" i="1"/>
  <c r="CU367" i="1"/>
  <c r="CU1857" i="1"/>
  <c r="CU1248" i="1"/>
  <c r="CU1665" i="1"/>
  <c r="CU1144" i="1"/>
  <c r="CU689" i="1"/>
  <c r="CU534" i="1"/>
  <c r="CU164" i="1"/>
  <c r="CU24" i="1"/>
  <c r="CU1863" i="1"/>
  <c r="CU1276" i="1"/>
  <c r="CU1825" i="1"/>
  <c r="CU432" i="1"/>
  <c r="CU1591" i="1"/>
  <c r="CU1270" i="1"/>
  <c r="CU299" i="1"/>
  <c r="CU16" i="1"/>
  <c r="CU1571" i="1"/>
  <c r="CU932" i="1"/>
  <c r="CU156" i="1"/>
  <c r="CU1210" i="1"/>
  <c r="CU1319" i="1"/>
  <c r="CU409" i="1"/>
  <c r="CU366" i="1"/>
  <c r="CU894" i="1"/>
  <c r="CU1028" i="1"/>
  <c r="CU1317" i="1"/>
  <c r="CU1015" i="1"/>
  <c r="CU245" i="1"/>
  <c r="CU1083" i="1"/>
  <c r="CU48" i="1"/>
  <c r="CU358" i="1"/>
  <c r="CU259" i="1"/>
  <c r="CU942" i="1"/>
  <c r="CU1491" i="1"/>
  <c r="CU605" i="1"/>
  <c r="CU1512" i="1"/>
  <c r="CU420" i="1"/>
  <c r="CU254" i="1"/>
  <c r="CU67" i="1"/>
  <c r="CU374" i="1"/>
  <c r="CU1467" i="1"/>
  <c r="CU238" i="1"/>
  <c r="CU1803" i="1"/>
  <c r="CU1818" i="1"/>
  <c r="CU1734" i="1"/>
  <c r="CU838" i="1"/>
  <c r="CU702" i="1"/>
  <c r="CU283" i="1"/>
  <c r="CU643" i="1"/>
  <c r="CU1111" i="1"/>
  <c r="CU26" i="1"/>
  <c r="CU1025" i="1"/>
  <c r="CU1414" i="1"/>
  <c r="CU1345" i="1"/>
  <c r="CU93" i="1"/>
  <c r="CU1068" i="1"/>
  <c r="CU646" i="1"/>
  <c r="CU1499" i="1"/>
  <c r="CU232" i="1"/>
  <c r="CU750" i="1"/>
  <c r="CU154" i="1"/>
  <c r="CU1893" i="1"/>
  <c r="CU146" i="1"/>
  <c r="CU1835" i="1"/>
  <c r="CU247" i="1"/>
  <c r="CU1618" i="1"/>
  <c r="CU1412" i="1"/>
  <c r="CU413" i="1"/>
  <c r="CU552" i="1"/>
  <c r="CU753" i="1"/>
  <c r="CU1411" i="1"/>
  <c r="CU914" i="1"/>
  <c r="CU1163" i="1"/>
  <c r="CU725" i="1"/>
  <c r="CU1147" i="1"/>
  <c r="CU1223" i="1"/>
  <c r="CU959" i="1"/>
  <c r="CU1879" i="1"/>
  <c r="CU1930" i="1"/>
  <c r="CU1878" i="1"/>
  <c r="CU1530" i="1"/>
  <c r="CU226" i="1"/>
  <c r="CU1607" i="1"/>
  <c r="CU1299" i="1"/>
  <c r="CU1487" i="1"/>
  <c r="CU817" i="1"/>
  <c r="CU971" i="1"/>
  <c r="CU846" i="1"/>
  <c r="CU902" i="1"/>
  <c r="CU1026" i="1"/>
  <c r="CU101" i="1"/>
  <c r="CU167" i="1"/>
  <c r="CU258" i="1"/>
  <c r="CU858" i="1"/>
  <c r="CU1217" i="1"/>
  <c r="CU354" i="1"/>
  <c r="CU970" i="1"/>
  <c r="CU1207" i="1"/>
  <c r="CU1288" i="1"/>
  <c r="CU1611" i="1"/>
  <c r="CU1844" i="1"/>
  <c r="CU455" i="1"/>
  <c r="CU1559" i="1"/>
  <c r="CU777" i="1"/>
  <c r="CU801" i="1"/>
  <c r="CU1460" i="1"/>
  <c r="CU407" i="1"/>
  <c r="CU428" i="1"/>
  <c r="CU69" i="1"/>
  <c r="CU926" i="1"/>
  <c r="CU728" i="1"/>
  <c r="CU1641" i="1"/>
  <c r="CU467" i="1"/>
  <c r="CU1626" i="1"/>
  <c r="CU106" i="1"/>
  <c r="CU1554" i="1"/>
  <c r="CU1098" i="1"/>
  <c r="CU1800" i="1"/>
  <c r="CU1544" i="1"/>
  <c r="CU583" i="1"/>
  <c r="CU477" i="1"/>
  <c r="CU1582" i="1"/>
  <c r="CU1584" i="1"/>
  <c r="CU1881" i="1"/>
  <c r="CU1142" i="1"/>
  <c r="CU1748" i="1"/>
  <c r="CU1332" i="1"/>
  <c r="CU1736" i="1"/>
  <c r="CU912" i="1"/>
  <c r="CU241" i="1"/>
  <c r="CU200" i="1"/>
  <c r="CU1377" i="1"/>
  <c r="CU1547" i="1"/>
  <c r="CU1695" i="1"/>
  <c r="CU1774" i="1"/>
  <c r="CU1264" i="1"/>
  <c r="CU389" i="1"/>
  <c r="CU1812" i="1"/>
  <c r="CU54" i="1"/>
  <c r="CU171" i="1"/>
  <c r="CU1327" i="1"/>
  <c r="CU406" i="1"/>
  <c r="CU1941" i="1"/>
  <c r="CU1856" i="1"/>
  <c r="CU424" i="1"/>
  <c r="CU628" i="1"/>
  <c r="CU276" i="1"/>
  <c r="CU125" i="1"/>
  <c r="CU1898" i="1"/>
  <c r="CU620" i="1"/>
  <c r="CU1885" i="1"/>
  <c r="CU1346" i="1"/>
  <c r="CU1644" i="1"/>
  <c r="CU372" i="1"/>
  <c r="CU1109" i="1"/>
  <c r="CU622" i="1"/>
  <c r="CU631" i="1"/>
  <c r="CU292" i="1"/>
  <c r="CU20" i="1"/>
  <c r="CU1744" i="1"/>
  <c r="CU15" i="1"/>
  <c r="CU1550" i="1"/>
  <c r="CU1347" i="1"/>
  <c r="CU1542" i="1"/>
  <c r="CU1424" i="1"/>
  <c r="CU1650" i="1"/>
  <c r="CU1301" i="1"/>
  <c r="CU1110" i="1"/>
  <c r="CU695" i="1"/>
  <c r="CU343" i="1"/>
  <c r="CU1614" i="1"/>
  <c r="CU806" i="1"/>
  <c r="CU1912" i="1"/>
  <c r="CU765" i="1"/>
  <c r="CU277" i="1"/>
  <c r="CU960" i="1"/>
  <c r="CU1420" i="1"/>
  <c r="CU1320" i="1"/>
  <c r="CU1566" i="1"/>
  <c r="CU996" i="1"/>
  <c r="CU1457" i="1"/>
  <c r="CU1183" i="1"/>
  <c r="CU1643" i="1"/>
  <c r="CU1546" i="1"/>
  <c r="CU1784" i="1"/>
  <c r="CU88" i="1"/>
  <c r="CU999" i="1"/>
  <c r="CU1943" i="1"/>
  <c r="CU538" i="1"/>
  <c r="CU1691" i="1"/>
  <c r="CU327" i="1"/>
  <c r="CU1456" i="1"/>
  <c r="CU976" i="1"/>
  <c r="CU1120" i="1"/>
  <c r="CU405" i="1"/>
  <c r="CU526" i="1"/>
  <c r="CU218" i="1"/>
  <c r="CU1167" i="1"/>
  <c r="CU1259" i="1"/>
  <c r="CU357" i="1"/>
  <c r="CU1371" i="1"/>
  <c r="CU1331" i="1"/>
  <c r="CU649" i="1"/>
  <c r="CU94" i="1"/>
  <c r="CU328" i="1"/>
  <c r="CU648" i="1"/>
  <c r="CU1588" i="1"/>
  <c r="CU1775" i="1"/>
  <c r="CU668" i="1"/>
  <c r="CU816" i="1"/>
  <c r="CU298" i="1"/>
  <c r="CU1030" i="1"/>
  <c r="CU1157" i="1"/>
  <c r="CU1184" i="1"/>
  <c r="CU1525" i="1"/>
  <c r="CU966" i="1"/>
  <c r="CU785" i="1"/>
  <c r="CU1759" i="1"/>
  <c r="CU681" i="1"/>
  <c r="CU1359" i="1"/>
  <c r="CU1700" i="1"/>
  <c r="CU757" i="1"/>
  <c r="CU207" i="1"/>
  <c r="CU514" i="1"/>
  <c r="CU705" i="1"/>
  <c r="CU1416" i="1"/>
  <c r="CU1772" i="1"/>
  <c r="CU134" i="1"/>
  <c r="CU684" i="1"/>
  <c r="CU638" i="1"/>
  <c r="CU860" i="1"/>
  <c r="CU546" i="1"/>
  <c r="CU952" i="1"/>
  <c r="CU536" i="1"/>
  <c r="CU735" i="1"/>
  <c r="CU1793" i="1"/>
  <c r="CU661" i="1"/>
  <c r="CU1532" i="1"/>
  <c r="CU975" i="1"/>
  <c r="CU92" i="1"/>
  <c r="CU1832" i="1"/>
  <c r="CU1773" i="1"/>
  <c r="CU843" i="1"/>
  <c r="CU1742" i="1"/>
  <c r="CU145" i="1"/>
  <c r="CU890" i="1"/>
  <c r="CU202" i="1"/>
  <c r="CU8" i="1"/>
  <c r="CU1640" i="1"/>
  <c r="CU331" i="1"/>
  <c r="CU828" i="1"/>
  <c r="CU194" i="1"/>
  <c r="CU398" i="1"/>
  <c r="CU1290" i="1"/>
  <c r="CU1252" i="1"/>
  <c r="CU58" i="1"/>
  <c r="CU1795" i="1"/>
  <c r="CU772" i="1"/>
  <c r="CU599" i="1"/>
  <c r="CU774" i="1"/>
  <c r="CU994" i="1"/>
  <c r="CU280" i="1"/>
  <c r="CU1549" i="1"/>
  <c r="CU324" i="1"/>
  <c r="CU1769" i="1"/>
  <c r="CU592" i="1"/>
  <c r="CU679" i="1"/>
  <c r="CU597" i="1"/>
  <c r="CU835" i="1"/>
  <c r="CU795" i="1"/>
  <c r="CU11" i="1"/>
  <c r="CU998" i="1"/>
  <c r="CU1155" i="1"/>
  <c r="CU312" i="1"/>
  <c r="CU1350" i="1"/>
  <c r="CU290" i="1"/>
  <c r="CU609" i="1"/>
  <c r="CU618" i="1"/>
  <c r="CU1325" i="1"/>
  <c r="CU1529" i="1"/>
  <c r="CU203" i="1"/>
  <c r="CU1014" i="1"/>
  <c r="CU1820" i="1"/>
  <c r="CU1575" i="1"/>
  <c r="CU1392" i="1"/>
  <c r="CU670" i="1"/>
  <c r="CU252" i="1"/>
  <c r="CU1071" i="1"/>
  <c r="CU1494" i="1"/>
  <c r="CU215" i="1"/>
  <c r="CU1273" i="1"/>
  <c r="CU1829" i="1"/>
  <c r="CU867" i="1"/>
  <c r="CU338" i="1"/>
  <c r="CU1387" i="1"/>
  <c r="CU109" i="1"/>
  <c r="CU1869" i="1"/>
  <c r="CU485" i="1"/>
  <c r="CU143" i="1"/>
  <c r="CU55" i="1"/>
  <c r="CU1393" i="1"/>
  <c r="CU234" i="1"/>
  <c r="CU1186" i="1"/>
  <c r="CU379" i="1"/>
  <c r="CU427" i="1"/>
  <c r="CU1686" i="1"/>
  <c r="CU1062" i="1"/>
  <c r="CU1122" i="1"/>
  <c r="CU412" i="1"/>
  <c r="CU664" i="1"/>
  <c r="CU453" i="1"/>
  <c r="CU402" i="1"/>
  <c r="CU193" i="1"/>
  <c r="CU121" i="1"/>
  <c r="CU1224" i="1"/>
  <c r="CU1158" i="1"/>
  <c r="CU547" i="1"/>
  <c r="CU1738" i="1"/>
  <c r="CU1201" i="1"/>
  <c r="CU819" i="1"/>
  <c r="CU803" i="1"/>
  <c r="CU720" i="1"/>
  <c r="CU185" i="1"/>
  <c r="CU1152" i="1"/>
  <c r="CU1521" i="1"/>
  <c r="CU493" i="1"/>
  <c r="CU1066" i="1"/>
  <c r="CU1876" i="1"/>
  <c r="CU1065" i="1"/>
  <c r="CU452" i="1"/>
  <c r="CU1722" i="1"/>
  <c r="CU1080" i="1"/>
  <c r="CU593" i="1"/>
  <c r="CU786" i="1"/>
  <c r="CU1595" i="1"/>
  <c r="CU1880" i="1"/>
  <c r="CU1034" i="1"/>
  <c r="CU1655" i="1"/>
  <c r="CU1721" i="1"/>
  <c r="CU1478" i="1"/>
  <c r="CU1403" i="1"/>
  <c r="CU1197" i="1"/>
  <c r="CU136" i="1"/>
  <c r="CU1404" i="1"/>
  <c r="CU624" i="1"/>
  <c r="CU1540" i="1"/>
  <c r="CU1443" i="1"/>
  <c r="CU964" i="1"/>
  <c r="CU1221" i="1"/>
  <c r="CU963" i="1"/>
  <c r="CU647" i="1"/>
  <c r="CU1910" i="1"/>
  <c r="CU813" i="1"/>
  <c r="CU1448" i="1"/>
  <c r="CU1481" i="1"/>
  <c r="CU1621" i="1"/>
  <c r="CU639" i="1"/>
  <c r="CU1921" i="1"/>
  <c r="CU244" i="1"/>
  <c r="CU126" i="1"/>
  <c r="CU919" i="1"/>
  <c r="CU1845" i="1"/>
  <c r="CU1894" i="1"/>
  <c r="CU1188" i="1"/>
  <c r="CU700" i="1"/>
  <c r="CU196" i="1"/>
  <c r="CU1522" i="1"/>
  <c r="CU1911" i="1"/>
  <c r="CU371" i="1"/>
  <c r="CU1238" i="1"/>
  <c r="CU1669" i="1"/>
  <c r="CU448" i="1"/>
  <c r="CU152" i="1"/>
  <c r="CU391" i="1"/>
  <c r="CU1751" i="1"/>
  <c r="CU1341" i="1"/>
  <c r="CU1307" i="1"/>
  <c r="CU350" i="1"/>
  <c r="CU469" i="1"/>
  <c r="CU1927" i="1"/>
  <c r="CU7" i="1"/>
  <c r="CU1581" i="1"/>
  <c r="CU1236" i="1"/>
  <c r="CU1003" i="1"/>
  <c r="CU433" i="1"/>
  <c r="CU62" i="1"/>
  <c r="CU1209" i="1"/>
  <c r="CU1623" i="1"/>
  <c r="CU751" i="1"/>
  <c r="CU578" i="1"/>
  <c r="CU784" i="1"/>
  <c r="CU390" i="1"/>
  <c r="CU1121" i="1"/>
  <c r="CU690" i="1"/>
  <c r="CU118" i="1"/>
  <c r="CU687" i="1"/>
  <c r="CU127" i="1"/>
  <c r="CU1233" i="1"/>
  <c r="CU177" i="1"/>
  <c r="CU1151" i="1"/>
  <c r="CU674" i="1"/>
  <c r="CU1293" i="1"/>
  <c r="CU1240" i="1"/>
  <c r="CU1534" i="1"/>
  <c r="CU1452" i="1"/>
  <c r="CU77" i="1"/>
  <c r="CU1490" i="1"/>
  <c r="CU1828" i="1"/>
  <c r="CU692" i="1"/>
  <c r="CU729" i="1"/>
  <c r="CU1558" i="1"/>
  <c r="CU760" i="1"/>
  <c r="CU1666" i="1"/>
  <c r="CU563" i="1"/>
  <c r="CU60" i="1"/>
  <c r="CU78" i="1"/>
  <c r="CU395" i="1"/>
  <c r="CU707" i="1"/>
  <c r="CU315" i="1"/>
  <c r="CU1396" i="1"/>
  <c r="CU1053" i="1"/>
  <c r="CU961" i="1"/>
  <c r="CU709" i="1"/>
  <c r="CU291" i="1"/>
  <c r="CU562" i="1"/>
  <c r="CU831" i="1"/>
  <c r="CU349" i="1"/>
  <c r="CU872" i="1"/>
  <c r="CU809" i="1"/>
  <c r="CU1219" i="1"/>
  <c r="CU1298" i="1"/>
  <c r="CU144" i="1"/>
  <c r="CU680" i="1"/>
  <c r="CU495" i="1"/>
  <c r="CU36" i="1"/>
  <c r="CU1853" i="1"/>
  <c r="CU25" i="1"/>
  <c r="CU800" i="1"/>
  <c r="CU1944" i="1"/>
  <c r="CU1715" i="1"/>
  <c r="CU1417" i="1"/>
  <c r="CU927" i="1"/>
  <c r="CU842" i="1"/>
  <c r="CU1698" i="1"/>
  <c r="CU629" i="1"/>
  <c r="CU571" i="1"/>
  <c r="CU1134" i="1"/>
  <c r="CU1750" i="1"/>
  <c r="CU90" i="1"/>
  <c r="CU334" i="1"/>
  <c r="CU794" i="1"/>
  <c r="CU565" i="1"/>
  <c r="CU12" i="1"/>
  <c r="CU344" i="1"/>
  <c r="CU579" i="1"/>
  <c r="CU1222" i="1"/>
  <c r="CU1538" i="1"/>
  <c r="CU1012" i="1"/>
  <c r="CU1036" i="1"/>
  <c r="CU1488" i="1"/>
  <c r="CU40" i="1"/>
  <c r="CU70" i="1"/>
  <c r="CU1461" i="1"/>
  <c r="CU83" i="1"/>
  <c r="CU1269" i="1"/>
  <c r="CU1249" i="1"/>
  <c r="CU591" i="1"/>
  <c r="CU991" i="1"/>
  <c r="CU289" i="1"/>
  <c r="CU967" i="1"/>
  <c r="CU383" i="1"/>
  <c r="CU1809" i="1"/>
  <c r="CU582" i="1"/>
  <c r="CU430" i="1"/>
  <c r="CU1352" i="1"/>
  <c r="CU1138" i="1"/>
  <c r="CU1225" i="1"/>
  <c r="CU73" i="1"/>
  <c r="CU1741" i="1"/>
  <c r="CU637" i="1"/>
  <c r="CU1915" i="1"/>
  <c r="CU321" i="1"/>
  <c r="CU442" i="1"/>
  <c r="CU581" i="1"/>
  <c r="CU1368" i="1"/>
  <c r="CU1047" i="1"/>
  <c r="CU1322" i="1"/>
  <c r="CU1473" i="1"/>
  <c r="CU1836" i="1"/>
  <c r="CU1446" i="1"/>
  <c r="CU778" i="1"/>
  <c r="CU253" i="1"/>
  <c r="CU911" i="1"/>
  <c r="CU1011" i="1"/>
  <c r="CU588" i="1"/>
  <c r="CU450" i="1"/>
  <c r="CU1282" i="1"/>
  <c r="CU1231" i="1"/>
  <c r="CU519" i="1"/>
  <c r="CU610" i="1"/>
  <c r="CU1724" i="1"/>
  <c r="CU1899" i="1"/>
  <c r="CU210" i="1"/>
  <c r="CU1908" i="1"/>
  <c r="CU37" i="1"/>
  <c r="CU1477" i="1"/>
  <c r="CU1720" i="1"/>
  <c r="CU704" i="1"/>
  <c r="CU1838" i="1"/>
  <c r="CU380" i="1"/>
  <c r="CU1598" i="1"/>
  <c r="CU1376" i="1"/>
  <c r="CU1610" i="1"/>
  <c r="CU572" i="1"/>
  <c r="CU856" i="1"/>
  <c r="CU1432" i="1"/>
  <c r="CU1495" i="1"/>
  <c r="CU370" i="1"/>
  <c r="CU782" i="1"/>
  <c r="CU602" i="1"/>
  <c r="CU1437" i="1"/>
  <c r="CU163" i="1"/>
  <c r="CU503" i="1"/>
  <c r="CU227" i="1"/>
  <c r="CU623" i="1"/>
  <c r="CU557" i="1"/>
  <c r="CU1450" i="1"/>
  <c r="CU17" i="1"/>
  <c r="CU63" i="1"/>
  <c r="CU1413" i="1"/>
  <c r="CU1375" i="1"/>
  <c r="CU1440" i="1"/>
  <c r="CU355" i="1"/>
  <c r="CU603" i="1"/>
  <c r="CU533" i="1"/>
  <c r="CU1170" i="1"/>
  <c r="CU429" i="1"/>
  <c r="CU981" i="1"/>
  <c r="CU1177" i="1"/>
  <c r="CU1920" i="1"/>
  <c r="CU1051" i="1"/>
  <c r="CU1707" i="1"/>
  <c r="CU208" i="1"/>
  <c r="CU972" i="1"/>
  <c r="CU1710" i="1"/>
  <c r="CU1824" i="1"/>
  <c r="CU449" i="1"/>
  <c r="CU310" i="1"/>
  <c r="CU1489" i="1"/>
  <c r="CU1358" i="1"/>
  <c r="CU935" i="1"/>
  <c r="CU1637" i="1"/>
  <c r="CU1421" i="1"/>
  <c r="CU273" i="1"/>
  <c r="CU1723" i="1"/>
  <c r="CU1468" i="1"/>
  <c r="CU732" i="1"/>
  <c r="CU953" i="1"/>
  <c r="CU900" i="1"/>
  <c r="CU1342" i="1"/>
  <c r="CU369" i="1"/>
  <c r="CU1701" i="1"/>
  <c r="CU984" i="1"/>
  <c r="CU72" i="1"/>
  <c r="CU1146" i="1"/>
  <c r="CU857" i="1"/>
  <c r="CU1586" i="1"/>
  <c r="CU1484" i="1"/>
  <c r="CU1520" i="1"/>
  <c r="CU476" i="1"/>
  <c r="CU1173" i="1"/>
  <c r="CU271" i="1"/>
  <c r="CU1400" i="1"/>
  <c r="CU1659" i="1"/>
  <c r="CU1435" i="1"/>
  <c r="CU381" i="1"/>
  <c r="CU1936" i="1"/>
  <c r="CU1000" i="1"/>
  <c r="CU727" i="1"/>
  <c r="CU1697" i="1"/>
  <c r="CU747" i="1"/>
  <c r="CU1027" i="1"/>
  <c r="CU1010" i="1"/>
  <c r="CU1295" i="1"/>
  <c r="CU1042" i="1"/>
  <c r="CU82" i="1"/>
  <c r="CU787" i="1"/>
  <c r="CU1902" i="1"/>
  <c r="CU1082" i="1"/>
  <c r="CU909" i="1"/>
  <c r="CU1353" i="1"/>
  <c r="CU1955" i="1"/>
  <c r="CU1831" i="1"/>
  <c r="CU1220" i="1"/>
  <c r="CU1953" i="1"/>
  <c r="CU1815" i="1"/>
  <c r="CU188" i="1"/>
  <c r="CU282" i="1"/>
  <c r="CU1493" i="1"/>
  <c r="CU360" i="1"/>
  <c r="CU1606" i="1"/>
  <c r="CU401" i="1"/>
  <c r="CU303" i="1"/>
  <c r="CU304" i="1"/>
  <c r="CU151" i="1"/>
  <c r="CU1725" i="1"/>
  <c r="CU1463" i="1"/>
  <c r="CU1056" i="1"/>
  <c r="CU1174" i="1"/>
  <c r="CU491" i="1"/>
  <c r="CU411" i="1"/>
  <c r="CU832" i="1"/>
  <c r="CU788" i="1"/>
  <c r="CU1514" i="1"/>
  <c r="CU1232" i="1"/>
  <c r="CU892" i="1"/>
  <c r="CU1100" i="1"/>
  <c r="CU255" i="1"/>
  <c r="CU198" i="1"/>
  <c r="CU1937" i="1"/>
  <c r="CU1369" i="1"/>
  <c r="CU997" i="1"/>
  <c r="CU543" i="1"/>
  <c r="CU22" i="1"/>
  <c r="CU1367" i="1"/>
  <c r="CU1580" i="1"/>
  <c r="CU128" i="1"/>
  <c r="CU1194" i="1"/>
  <c r="CU1781" i="1"/>
  <c r="CU697" i="1"/>
  <c r="CU1694" i="1"/>
  <c r="CU1169" i="1"/>
  <c r="CU721" i="1"/>
  <c r="CU436" i="1"/>
  <c r="CU1904" i="1"/>
  <c r="CU1814" i="1"/>
  <c r="CU66" i="1"/>
  <c r="CU353" i="1"/>
  <c r="CU1509" i="1"/>
  <c r="CU1444" i="1"/>
  <c r="CU506" i="1"/>
  <c r="CU640" i="1"/>
  <c r="CU1677" i="1"/>
  <c r="CU861" i="1"/>
  <c r="CU1513" i="1"/>
  <c r="CU1877" i="1"/>
  <c r="CU213" i="1"/>
  <c r="CU1378" i="1"/>
  <c r="CU899" i="1"/>
  <c r="CU1081" i="1"/>
  <c r="CU1402" i="1"/>
  <c r="CU1094" i="1"/>
  <c r="CU484" i="1"/>
  <c r="CU474" i="1"/>
  <c r="CU1023" i="1"/>
  <c r="CU1635" i="1"/>
  <c r="CU1093" i="1"/>
  <c r="CU1104" i="1"/>
  <c r="CU186" i="1"/>
  <c r="CU938" i="1"/>
  <c r="CU748" i="1"/>
  <c r="CU923" i="1"/>
  <c r="CU228" i="1"/>
  <c r="CU267" i="1"/>
  <c r="CU1172" i="1"/>
  <c r="CU1486" i="1"/>
  <c r="CU410" i="1"/>
  <c r="CU1035" i="1"/>
  <c r="CU1032" i="1"/>
  <c r="CU1717" i="1"/>
  <c r="CU1214" i="1"/>
  <c r="CU1272" i="1"/>
  <c r="CU1578" i="1"/>
  <c r="CU497" i="1"/>
  <c r="CU1761" i="1"/>
  <c r="CU554" i="1"/>
  <c r="CU352" i="1"/>
  <c r="CU1373" i="1"/>
  <c r="CU217" i="1"/>
  <c r="CU1114" i="1"/>
  <c r="CU895" i="1"/>
  <c r="CU685" i="1"/>
  <c r="CU220" i="1"/>
  <c r="CU314" i="1"/>
  <c r="CU929" i="1"/>
  <c r="CU818" i="1"/>
  <c r="CU209" i="1"/>
  <c r="CU754" i="1"/>
  <c r="CU1886" i="1"/>
  <c r="CU1527" i="1"/>
  <c r="CU955" i="1"/>
  <c r="CU1310" i="1"/>
  <c r="CU978" i="1"/>
  <c r="CU1919" i="1"/>
  <c r="CU1870" i="1"/>
  <c r="CU1895" i="1"/>
  <c r="CU1918" i="1"/>
  <c r="CU898" i="1"/>
  <c r="CU1807" i="1"/>
  <c r="CU44" i="1"/>
  <c r="CU1929" i="1"/>
  <c r="CU1340" i="1"/>
  <c r="CU1842" i="1"/>
  <c r="CU1864" i="1"/>
  <c r="CU1676" i="1"/>
  <c r="CU1596" i="1"/>
  <c r="CU1851" i="1"/>
  <c r="CU612" i="1"/>
  <c r="CU362" i="1"/>
  <c r="CU1861" i="1"/>
  <c r="CU222" i="1"/>
  <c r="CU175" i="1"/>
  <c r="CU1492" i="1"/>
  <c r="CU443" i="1"/>
  <c r="CU1447" i="1"/>
  <c r="CU488" i="1"/>
  <c r="CU924" i="1"/>
  <c r="CU274" i="1"/>
  <c r="CU1178" i="1"/>
  <c r="CU1505" i="1"/>
  <c r="CU703" i="1"/>
  <c r="CU917" i="1"/>
  <c r="CU847" i="1"/>
  <c r="CU756" i="1"/>
  <c r="CU1360" i="1"/>
  <c r="CU1265" i="1"/>
  <c r="CU368" i="1"/>
  <c r="CU1712" i="1"/>
  <c r="CU768" i="1"/>
  <c r="CU190" i="1"/>
  <c r="CU949" i="1"/>
  <c r="CU1107" i="1"/>
  <c r="CU1370" i="1"/>
  <c r="CU302" i="1"/>
  <c r="CU1678" i="1"/>
  <c r="CU717" i="1"/>
  <c r="CU1022" i="1"/>
  <c r="CU305" i="1"/>
  <c r="CU56" i="1"/>
  <c r="CU1565" i="1"/>
  <c r="CU1840" i="1"/>
  <c r="CU1704" i="1"/>
  <c r="CU335" i="1"/>
  <c r="CU575" i="1"/>
  <c r="CU1445" i="1"/>
  <c r="CU150" i="1"/>
  <c r="CU1206" i="1"/>
  <c r="CU1106" i="1"/>
  <c r="CU195" i="1"/>
  <c r="CU1873" i="1"/>
  <c r="CU174" i="1"/>
  <c r="CU686" i="1"/>
  <c r="CU761" i="1"/>
  <c r="CU1935" i="1"/>
  <c r="CU1143" i="1"/>
  <c r="CU954" i="1"/>
  <c r="CU990" i="1"/>
  <c r="CU985" i="1"/>
  <c r="CU265" i="1"/>
  <c r="CU483" i="1"/>
  <c r="CU1872" i="1"/>
  <c r="CU1112" i="1"/>
  <c r="CU1747" i="1"/>
  <c r="CU1255" i="1"/>
  <c r="CU1175" i="1"/>
  <c r="CU875" i="1"/>
  <c r="CU1946" i="1"/>
  <c r="CU1130" i="1"/>
  <c r="CU653" i="1"/>
  <c r="CU724" i="1"/>
  <c r="CU233" i="1"/>
  <c r="CU214" i="1"/>
  <c r="CU1247" i="1"/>
  <c r="CU1128" i="1"/>
  <c r="CU1735" i="1"/>
  <c r="CU764" i="1"/>
  <c r="CU1755" i="1"/>
  <c r="CU387" i="1"/>
  <c r="CU1105" i="1"/>
  <c r="CU475" i="1"/>
  <c r="CU903" i="1"/>
  <c r="CU1427" i="1"/>
  <c r="CU85" i="1"/>
  <c r="CU1326" i="1"/>
  <c r="CU920" i="1"/>
  <c r="CU1834" i="1"/>
  <c r="CU114" i="1"/>
  <c r="CU844" i="1"/>
  <c r="CU1097" i="1"/>
  <c r="CU337" i="1"/>
  <c r="CU645" i="1"/>
  <c r="CU1037" i="1"/>
  <c r="CU665" i="1"/>
  <c r="CU1469" i="1"/>
  <c r="CU632" i="1"/>
  <c r="CU1215" i="1"/>
  <c r="CU266" i="1"/>
  <c r="CU1702" i="1"/>
  <c r="CU460" i="1"/>
  <c r="CU1410" i="1"/>
  <c r="CU148" i="1"/>
  <c r="CU731" i="1"/>
  <c r="CU1808" i="1"/>
  <c r="CU456" i="1"/>
  <c r="CU613" i="1"/>
  <c r="CU166" i="1"/>
  <c r="CU1126" i="1"/>
  <c r="CU1425" i="1"/>
  <c r="CU600" i="1"/>
  <c r="CU394" i="1"/>
  <c r="CU1533" i="1"/>
  <c r="CU1821" i="1"/>
  <c r="CU1713" i="1"/>
  <c r="CU1569" i="1"/>
  <c r="CU713" i="1"/>
  <c r="CU1668" i="1"/>
  <c r="CU802" i="1"/>
  <c r="CU465" i="1"/>
  <c r="CU1333" i="1"/>
  <c r="CU1496" i="1"/>
  <c r="CU1076" i="1"/>
  <c r="CU726" i="1"/>
  <c r="CU1349" i="1"/>
  <c r="CU532" i="1"/>
  <c r="CU745" i="1"/>
  <c r="CU568" i="1"/>
  <c r="CU1503" i="1"/>
  <c r="CU691" i="1"/>
  <c r="CU615" i="1"/>
  <c r="CU962" i="1"/>
  <c r="CU1465" i="1"/>
  <c r="CU99" i="1"/>
  <c r="CU1302" i="1"/>
  <c r="CU1819" i="1"/>
  <c r="CU798" i="1"/>
  <c r="CU1087" i="1"/>
  <c r="CU694" i="1"/>
  <c r="CU625" i="1"/>
  <c r="CU1430" i="1"/>
  <c r="CU80" i="1"/>
  <c r="CU1585" i="1"/>
  <c r="CU463" i="1"/>
  <c r="CU973" i="1"/>
  <c r="CU1783" i="1"/>
  <c r="CU508" i="1"/>
  <c r="CU1608" i="1"/>
  <c r="CU671" i="1"/>
  <c r="CU35" i="1"/>
  <c r="CU1794" i="1"/>
  <c r="CU496" i="1"/>
  <c r="CU873" i="1"/>
  <c r="CU1407" i="1"/>
  <c r="CU1625" i="1"/>
  <c r="CU644" i="1"/>
  <c r="CU325" i="1"/>
  <c r="CU1537" i="1"/>
  <c r="CU826" i="1"/>
  <c r="CU1787" i="1"/>
  <c r="CU1374" i="1"/>
  <c r="CU1933" i="1"/>
  <c r="CU1436" i="1"/>
  <c r="CU1763" i="1"/>
  <c r="CU103" i="1"/>
  <c r="CU249" i="1"/>
  <c r="CU1464" i="1"/>
  <c r="CU65" i="1"/>
  <c r="CU561" i="1"/>
  <c r="CU1234" i="1"/>
  <c r="CU481" i="1"/>
  <c r="CU1449" i="1"/>
  <c r="CU1570" i="1"/>
  <c r="CU883" i="1"/>
  <c r="CU112" i="1"/>
  <c r="CU346" i="1"/>
  <c r="CU1394" i="1"/>
  <c r="CU1091" i="1"/>
  <c r="CU577" i="1"/>
  <c r="CU699" i="1"/>
  <c r="CU351" i="1"/>
  <c r="CU1531" i="1"/>
  <c r="CU1680" i="1"/>
  <c r="CU1285" i="1"/>
  <c r="CU1013" i="1"/>
  <c r="CU165" i="1"/>
  <c r="CU1204" i="1"/>
  <c r="CU10" i="1"/>
  <c r="CU478" i="1"/>
  <c r="CU580" i="1"/>
  <c r="CU1719" i="1"/>
  <c r="CU180" i="1"/>
  <c r="CU1001" i="1"/>
  <c r="CU1891" i="1"/>
  <c r="CU559" i="1"/>
  <c r="CU400" i="1"/>
  <c r="CU585" i="1"/>
  <c r="CU1246" i="1"/>
  <c r="CU480" i="1"/>
  <c r="CU307" i="1"/>
  <c r="CU1009" i="1"/>
  <c r="CU459" i="1"/>
  <c r="CU117" i="1"/>
  <c r="CU1296" i="1"/>
  <c r="CU108" i="1"/>
  <c r="CU133" i="1"/>
  <c r="CU1600" i="1"/>
  <c r="CU621" i="1"/>
  <c r="CU815" i="1"/>
  <c r="CU29" i="1"/>
  <c r="CU1801" i="1"/>
  <c r="CU696" i="1"/>
  <c r="CU672" i="1"/>
  <c r="CU531" i="1"/>
  <c r="CU1228" i="1"/>
  <c r="CU767" i="1"/>
  <c r="CU1768" i="1"/>
  <c r="CU830" i="1"/>
  <c r="CU712" i="1"/>
  <c r="CU1730" i="1"/>
  <c r="CU182" i="1"/>
  <c r="CU269" i="1"/>
  <c r="CU730" i="1"/>
  <c r="CU385" i="1"/>
  <c r="CU1766" i="1"/>
  <c r="CU1046" i="1"/>
  <c r="CU309" i="1"/>
  <c r="CU1791" i="1"/>
  <c r="CU1796" i="1"/>
  <c r="CU804" i="1"/>
  <c r="CU762" i="1"/>
  <c r="CU1154" i="1"/>
  <c r="CU225" i="1"/>
  <c r="CU1523" i="1"/>
  <c r="CU879" i="1"/>
  <c r="CU417" i="1"/>
  <c r="CU1757" i="1"/>
  <c r="CU1395" i="1"/>
  <c r="CU1190" i="1"/>
  <c r="CU1545" i="1"/>
  <c r="CU1397" i="1"/>
  <c r="CU1038" i="1"/>
  <c r="CU992" i="1"/>
  <c r="CU1227" i="1"/>
  <c r="CU504" i="1"/>
  <c r="CU1798" i="1"/>
  <c r="CU1931" i="1"/>
  <c r="CU1216" i="1"/>
  <c r="CU1848" i="1"/>
  <c r="CU1379" i="1"/>
  <c r="CU1850" i="1"/>
  <c r="CU1737" i="1"/>
  <c r="CU1480" i="1"/>
  <c r="CU675" i="1"/>
  <c r="CU1594" i="1"/>
  <c r="CU330" i="1"/>
  <c r="CU1289" i="1"/>
  <c r="CU347" i="1"/>
  <c r="CU1862" i="1"/>
  <c r="CU922" i="1"/>
  <c r="CU837" i="1"/>
  <c r="CU1508" i="1"/>
  <c r="CU1590" i="1"/>
  <c r="CU1088" i="1"/>
  <c r="CU1900" i="1"/>
  <c r="CU1351" i="1"/>
  <c r="CU1802" i="1"/>
  <c r="CU1357" i="1"/>
  <c r="CU1099" i="1"/>
  <c r="CU698" i="1"/>
  <c r="CU590" i="1"/>
  <c r="CU211" i="1"/>
  <c r="CU711" i="1"/>
  <c r="CU958" i="1"/>
  <c r="CU1552" i="1"/>
  <c r="CU28" i="1"/>
  <c r="CU157" i="1"/>
  <c r="CU1871" i="1"/>
  <c r="CU529" i="1"/>
  <c r="CU509" i="1"/>
  <c r="CU1541" i="1"/>
  <c r="CU492" i="1"/>
  <c r="BQ960" i="1"/>
  <c r="BQ1940" i="1"/>
  <c r="BQ1597" i="1"/>
  <c r="BQ77" i="1"/>
  <c r="BQ1793" i="1"/>
  <c r="BQ443" i="1"/>
  <c r="BQ1802" i="1"/>
  <c r="BQ916" i="1"/>
  <c r="BQ1426" i="1"/>
  <c r="BQ1738" i="1"/>
  <c r="BQ1578" i="1"/>
  <c r="BQ1517" i="1"/>
  <c r="BQ610" i="1"/>
  <c r="BQ529" i="1"/>
  <c r="BQ1839" i="1"/>
  <c r="BQ842" i="1"/>
  <c r="BQ1427" i="1"/>
  <c r="BQ1347" i="1"/>
  <c r="BQ1812" i="1"/>
  <c r="BQ1041" i="1"/>
  <c r="BQ1202" i="1"/>
  <c r="BQ667" i="1"/>
  <c r="BQ1607" i="1"/>
  <c r="BQ1352" i="1"/>
  <c r="BQ1107" i="1"/>
  <c r="BQ478" i="1"/>
  <c r="BQ199" i="1"/>
  <c r="BQ1021" i="1"/>
  <c r="BQ919" i="1"/>
  <c r="BQ557" i="1"/>
  <c r="BQ586" i="1"/>
  <c r="BQ1490" i="1"/>
  <c r="BQ91" i="1"/>
  <c r="BQ1417" i="1"/>
  <c r="BQ82" i="1"/>
  <c r="BQ1075" i="1"/>
  <c r="BQ714" i="1"/>
  <c r="BQ706" i="1"/>
  <c r="BQ1774" i="1"/>
  <c r="BQ1732" i="1"/>
  <c r="BQ212" i="1"/>
  <c r="BQ174" i="1"/>
  <c r="BQ869" i="1"/>
  <c r="BQ1302" i="1"/>
  <c r="BQ248" i="1"/>
  <c r="BQ1313" i="1"/>
  <c r="BQ944" i="1"/>
  <c r="BQ713" i="1"/>
  <c r="BQ1642" i="1"/>
  <c r="BQ1909" i="1"/>
  <c r="BQ1381" i="1"/>
  <c r="BQ1273" i="1"/>
  <c r="BQ607" i="1"/>
  <c r="BQ577" i="1"/>
  <c r="BQ450" i="1"/>
  <c r="BQ1690" i="1"/>
  <c r="BQ741" i="1"/>
  <c r="BQ153" i="1"/>
  <c r="BQ890" i="1"/>
  <c r="BQ503" i="1"/>
  <c r="BQ1196" i="1"/>
  <c r="BQ751" i="1"/>
  <c r="BQ870" i="1"/>
  <c r="BQ1505" i="1"/>
  <c r="BQ1601" i="1"/>
  <c r="BQ523" i="1"/>
  <c r="BQ1510" i="1"/>
  <c r="BQ754" i="1"/>
  <c r="BQ1547" i="1"/>
  <c r="BQ1728" i="1"/>
  <c r="BQ803" i="1"/>
  <c r="BQ1528" i="1"/>
  <c r="BQ1522" i="1"/>
  <c r="BQ1438" i="1"/>
  <c r="BQ375" i="1"/>
  <c r="BQ364" i="1"/>
  <c r="BQ1805" i="1"/>
  <c r="BQ624" i="1"/>
  <c r="BQ1230" i="1"/>
  <c r="BQ116" i="1"/>
  <c r="BQ1644" i="1"/>
  <c r="BQ350" i="1"/>
  <c r="BQ272" i="1"/>
  <c r="BQ1049" i="1"/>
  <c r="BQ1762" i="1"/>
  <c r="BQ234" i="1"/>
  <c r="BQ227" i="1"/>
  <c r="BQ216" i="1"/>
  <c r="BQ1531" i="1"/>
  <c r="BQ108" i="1"/>
  <c r="BQ597" i="1"/>
  <c r="BQ1017" i="1"/>
  <c r="BQ781" i="1"/>
  <c r="BQ281" i="1"/>
  <c r="BQ1474" i="1"/>
  <c r="BQ1028" i="1"/>
  <c r="BQ1257" i="1"/>
  <c r="BQ915" i="1"/>
  <c r="BQ1280" i="1"/>
  <c r="BQ1595" i="1"/>
  <c r="BQ219" i="1"/>
  <c r="BQ855" i="1"/>
  <c r="BQ574" i="1"/>
  <c r="BQ182" i="1"/>
  <c r="BQ1016" i="1"/>
  <c r="BQ1055" i="1"/>
  <c r="BQ1252" i="1"/>
  <c r="BQ162" i="1"/>
  <c r="BQ694" i="1"/>
  <c r="BQ760" i="1"/>
  <c r="BQ344" i="1"/>
  <c r="BQ1849" i="1"/>
  <c r="BQ1725" i="1"/>
  <c r="BQ1158" i="1"/>
  <c r="BQ514" i="1"/>
  <c r="BQ541" i="1"/>
  <c r="BQ1430" i="1"/>
  <c r="BQ408" i="1"/>
  <c r="BQ553" i="1"/>
  <c r="BQ1539" i="1"/>
  <c r="BQ1546" i="1"/>
  <c r="BQ356" i="1"/>
  <c r="BQ107" i="1"/>
  <c r="BQ524" i="1"/>
  <c r="BQ772" i="1"/>
  <c r="BQ546" i="1"/>
  <c r="BQ42" i="1"/>
  <c r="BQ1639" i="1"/>
  <c r="BQ726" i="1"/>
  <c r="BQ1779" i="1"/>
  <c r="BQ804" i="1"/>
  <c r="BQ1952" i="1"/>
  <c r="BQ867" i="1"/>
  <c r="BQ992" i="1"/>
  <c r="BQ253" i="1"/>
  <c r="BQ1876" i="1"/>
  <c r="BQ1005" i="1"/>
  <c r="BQ933" i="1"/>
  <c r="BQ1197" i="1"/>
  <c r="BQ983" i="1"/>
  <c r="BQ1265" i="1"/>
  <c r="BQ1109" i="1"/>
  <c r="BQ1488" i="1"/>
  <c r="BQ36" i="1"/>
  <c r="BQ406" i="1"/>
  <c r="BQ578" i="1"/>
  <c r="BQ738" i="1"/>
  <c r="BQ976" i="1"/>
  <c r="BQ258" i="1"/>
  <c r="BQ1887" i="1"/>
  <c r="BQ920" i="1"/>
  <c r="BQ1929" i="1"/>
  <c r="BQ1785" i="1"/>
  <c r="BQ1081" i="1"/>
  <c r="BQ1859" i="1"/>
  <c r="BQ1496" i="1"/>
  <c r="BQ621" i="1"/>
  <c r="BQ140" i="1"/>
  <c r="BQ687" i="1"/>
  <c r="BQ600" i="1"/>
  <c r="BQ1543" i="1"/>
  <c r="BQ883" i="1"/>
  <c r="BQ250" i="1"/>
  <c r="BQ682" i="1"/>
  <c r="BQ184" i="1"/>
  <c r="BQ1096" i="1"/>
  <c r="BQ1553" i="1"/>
  <c r="BQ1042" i="1"/>
  <c r="BQ1132" i="1"/>
  <c r="BQ1498" i="1"/>
  <c r="BQ715" i="1"/>
  <c r="BQ1074" i="1"/>
  <c r="BQ1700" i="1"/>
  <c r="BQ205" i="1"/>
  <c r="BQ1518" i="1"/>
  <c r="BQ1354" i="1"/>
  <c r="BQ48" i="1"/>
  <c r="BQ825" i="1"/>
  <c r="BQ1000" i="1"/>
  <c r="BQ21" i="1"/>
  <c r="BQ1190" i="1"/>
  <c r="BQ908" i="1"/>
  <c r="BQ822" i="1"/>
  <c r="BQ1371" i="1"/>
  <c r="BQ1657" i="1"/>
  <c r="BQ1040" i="1"/>
  <c r="BQ1161" i="1"/>
  <c r="BQ1441" i="1"/>
  <c r="BQ798" i="1"/>
  <c r="BQ1402" i="1"/>
  <c r="BQ1931" i="1"/>
  <c r="BQ1461" i="1"/>
  <c r="BQ1599" i="1"/>
  <c r="BQ324" i="1"/>
  <c r="BQ784" i="1"/>
  <c r="BQ1653" i="1"/>
  <c r="BQ1643" i="1"/>
  <c r="BQ311" i="1"/>
  <c r="BQ1626" i="1"/>
  <c r="BQ591" i="1"/>
  <c r="BQ192" i="1"/>
  <c r="BQ1183" i="1"/>
  <c r="BQ397" i="1"/>
  <c r="BQ302" i="1"/>
  <c r="BQ1647" i="1"/>
  <c r="BQ1133" i="1"/>
  <c r="BQ608" i="1"/>
  <c r="BQ268" i="1"/>
  <c r="BQ840" i="1"/>
  <c r="BQ527" i="1"/>
  <c r="BQ644" i="1"/>
  <c r="BQ127" i="1"/>
  <c r="BQ1832" i="1"/>
  <c r="BQ423" i="1"/>
  <c r="BQ279" i="1"/>
  <c r="BQ744" i="1"/>
  <c r="BQ1137" i="1"/>
  <c r="BQ1395" i="1"/>
  <c r="BQ815" i="1"/>
  <c r="BQ762" i="1"/>
  <c r="BQ575" i="1"/>
  <c r="BQ1656" i="1"/>
  <c r="BQ75" i="1"/>
  <c r="BQ370" i="1"/>
  <c r="BQ171" i="1"/>
  <c r="BQ44" i="1"/>
  <c r="BQ1392" i="1"/>
  <c r="BQ663" i="1"/>
  <c r="BQ874" i="1"/>
  <c r="BQ1894" i="1"/>
  <c r="BQ491" i="1"/>
  <c r="BQ1226" i="1"/>
  <c r="BQ391" i="1"/>
  <c r="BQ1755" i="1"/>
  <c r="BQ1283" i="1"/>
  <c r="BQ685" i="1"/>
  <c r="BQ151" i="1"/>
  <c r="BQ1584" i="1"/>
  <c r="BQ1478" i="1"/>
  <c r="BQ1833" i="1"/>
  <c r="BQ957" i="1"/>
  <c r="BQ64" i="1"/>
  <c r="BQ1787" i="1"/>
  <c r="BQ1623" i="1"/>
  <c r="BQ758" i="1"/>
  <c r="BQ1039" i="1"/>
  <c r="BQ1538" i="1"/>
  <c r="BQ1113" i="1"/>
  <c r="BQ1586" i="1"/>
  <c r="BQ1142" i="1"/>
  <c r="BQ85" i="1"/>
  <c r="BQ725" i="1"/>
  <c r="BQ429" i="1"/>
  <c r="BQ414" i="1"/>
  <c r="BQ1149" i="1"/>
  <c r="BQ1484" i="1"/>
  <c r="BQ1418" i="1"/>
  <c r="BQ426" i="1"/>
  <c r="BQ1301" i="1"/>
  <c r="BQ1908" i="1"/>
  <c r="BQ1431" i="1"/>
  <c r="BQ1556" i="1"/>
  <c r="BQ239" i="1"/>
  <c r="BQ60" i="1"/>
  <c r="BQ1434" i="1"/>
  <c r="BQ673" i="1"/>
  <c r="BQ1890" i="1"/>
  <c r="BQ35" i="1"/>
  <c r="BQ1327" i="1"/>
  <c r="BQ343" i="1"/>
  <c r="BQ240" i="1"/>
  <c r="BQ1151" i="1"/>
  <c r="BQ1654" i="1"/>
  <c r="BQ1834" i="1"/>
  <c r="BQ1939" i="1"/>
  <c r="BQ1007" i="1"/>
  <c r="BQ416" i="1"/>
  <c r="BQ946" i="1"/>
  <c r="BQ55" i="1"/>
  <c r="BQ1549" i="1"/>
  <c r="BQ857" i="1"/>
  <c r="BQ143" i="1"/>
  <c r="BQ1582" i="1"/>
  <c r="BQ112" i="1"/>
  <c r="BQ1710" i="1"/>
  <c r="BQ1277" i="1"/>
  <c r="BQ361" i="1"/>
  <c r="BQ1861" i="1"/>
  <c r="BQ1243" i="1"/>
  <c r="BQ1604" i="1"/>
  <c r="BQ39" i="1"/>
  <c r="BQ1148" i="1"/>
  <c r="BQ643" i="1"/>
  <c r="BQ1260" i="1"/>
  <c r="BQ821" i="1"/>
  <c r="BQ1034" i="1"/>
  <c r="BQ226" i="1"/>
  <c r="BQ150" i="1"/>
  <c r="BQ818" i="1"/>
  <c r="BQ918" i="1"/>
  <c r="BQ989" i="1"/>
  <c r="BQ555" i="1"/>
  <c r="BQ1308" i="1"/>
  <c r="BQ961" i="1"/>
  <c r="BQ1157" i="1"/>
  <c r="BQ681" i="1"/>
  <c r="BQ103" i="1"/>
  <c r="BQ1764" i="1"/>
  <c r="BQ1486" i="1"/>
  <c r="BQ727" i="1"/>
  <c r="BQ617" i="1"/>
  <c r="BQ878" i="1"/>
  <c r="BQ367" i="1"/>
  <c r="BQ1078" i="1"/>
  <c r="BQ236" i="1"/>
  <c r="BQ120" i="1"/>
  <c r="BQ1784" i="1"/>
  <c r="BQ568" i="1"/>
  <c r="BQ903" i="1"/>
  <c r="BQ345" i="1"/>
  <c r="BQ525" i="1"/>
  <c r="BQ964" i="1"/>
  <c r="BQ1236" i="1"/>
  <c r="BQ1362" i="1"/>
  <c r="BQ1707" i="1"/>
  <c r="BQ1209" i="1"/>
  <c r="BQ1399" i="1"/>
  <c r="BQ1877" i="1"/>
  <c r="BQ517" i="1"/>
  <c r="BQ1048" i="1"/>
  <c r="BQ451" i="1"/>
  <c r="BQ81" i="1"/>
  <c r="BQ656" i="1"/>
  <c r="BQ124" i="1"/>
  <c r="BQ1203" i="1"/>
  <c r="BQ1116" i="1"/>
  <c r="BQ734" i="1"/>
  <c r="BQ847" i="1"/>
  <c r="BQ768" i="1"/>
  <c r="BQ1746" i="1"/>
  <c r="BQ692" i="1"/>
  <c r="BQ1432" i="1"/>
  <c r="BQ1216" i="1"/>
  <c r="BQ1632" i="1"/>
  <c r="BQ1465" i="1"/>
  <c r="BQ1348" i="1"/>
  <c r="BQ1353" i="1"/>
  <c r="BQ618" i="1"/>
  <c r="BQ1326" i="1"/>
  <c r="BQ633" i="1"/>
  <c r="BQ1428" i="1"/>
  <c r="BQ493" i="1"/>
  <c r="BQ1606" i="1"/>
  <c r="BQ1440" i="1"/>
  <c r="BQ1150" i="1"/>
  <c r="BQ698" i="1"/>
  <c r="BQ1318" i="1"/>
  <c r="BQ235" i="1"/>
  <c r="BQ566" i="1"/>
  <c r="BQ1910" i="1"/>
  <c r="BQ1334" i="1"/>
  <c r="BQ824" i="1"/>
  <c r="BQ671" i="1"/>
  <c r="BQ58" i="1"/>
  <c r="BQ492" i="1"/>
  <c r="BQ688" i="1"/>
  <c r="BQ701" i="1"/>
  <c r="BQ853" i="1"/>
  <c r="BQ704" i="1"/>
  <c r="BQ1616" i="1"/>
  <c r="BQ894" i="1"/>
  <c r="BQ1459" i="1"/>
  <c r="BQ206" i="1"/>
  <c r="BQ1012" i="1"/>
  <c r="BQ435" i="1"/>
  <c r="BQ72" i="1"/>
  <c r="BQ770" i="1"/>
  <c r="BQ594" i="1"/>
  <c r="BQ1772" i="1"/>
  <c r="BQ1191" i="1"/>
  <c r="BQ1848" i="1"/>
  <c r="BQ217" i="1"/>
  <c r="BQ1635" i="1"/>
  <c r="BQ466" i="1"/>
  <c r="BQ166" i="1"/>
  <c r="BQ1525" i="1"/>
  <c r="BQ956" i="1"/>
  <c r="BQ65" i="1"/>
  <c r="BQ1662" i="1"/>
  <c r="BQ337" i="1"/>
  <c r="BQ14" i="1"/>
  <c r="BQ1358" i="1"/>
  <c r="BQ1712" i="1"/>
  <c r="BQ1165" i="1"/>
  <c r="BQ780" i="1"/>
  <c r="BQ1372" i="1"/>
  <c r="BQ761" i="1"/>
  <c r="BQ1678" i="1"/>
  <c r="BQ1795" i="1"/>
  <c r="BQ1907" i="1"/>
  <c r="BQ1344" i="1"/>
  <c r="BQ544" i="1"/>
  <c r="BQ1634" i="1"/>
  <c r="BQ62" i="1"/>
  <c r="BQ940" i="1"/>
  <c r="BQ1396" i="1"/>
  <c r="BQ126" i="1"/>
  <c r="BQ1811" i="1"/>
  <c r="BQ1836" i="1"/>
  <c r="BQ1471" i="1"/>
  <c r="BQ371" i="1"/>
  <c r="BQ1272" i="1"/>
  <c r="BQ898" i="1"/>
  <c r="BQ1050" i="1"/>
  <c r="BQ735" i="1"/>
  <c r="BQ1956" i="1"/>
  <c r="BQ1814" i="1"/>
  <c r="BQ528" i="1"/>
  <c r="BQ1757" i="1"/>
  <c r="BQ576" i="1"/>
  <c r="BQ1155" i="1"/>
  <c r="BQ1621" i="1"/>
  <c r="BQ909" i="1"/>
  <c r="BQ313" i="1"/>
  <c r="BQ1593" i="1"/>
  <c r="BQ1250" i="1"/>
  <c r="BQ411" i="1"/>
  <c r="BQ1163" i="1"/>
  <c r="BQ1449" i="1"/>
  <c r="BQ41" i="1"/>
  <c r="BQ1086" i="1"/>
  <c r="BQ1053" i="1"/>
  <c r="BQ134" i="1"/>
  <c r="BQ1138" i="1"/>
  <c r="BQ611" i="1"/>
  <c r="BQ180" i="1"/>
  <c r="BQ1095" i="1"/>
  <c r="BQ1122" i="1"/>
  <c r="BQ1923" i="1"/>
  <c r="BQ1212" i="1"/>
  <c r="BQ954" i="1"/>
  <c r="BQ1916" i="1"/>
  <c r="BQ1032" i="1"/>
  <c r="BQ1540" i="1"/>
  <c r="BQ1759" i="1"/>
  <c r="BQ891" i="1"/>
  <c r="BQ539" i="1"/>
  <c r="BQ1268" i="1"/>
  <c r="BQ1592" i="1"/>
  <c r="BQ1881" i="1"/>
  <c r="BQ936" i="1"/>
  <c r="BQ1903" i="1"/>
  <c r="BQ445" i="1"/>
  <c r="BQ243" i="1"/>
  <c r="BQ1513" i="1"/>
  <c r="BQ1803" i="1"/>
  <c r="BQ1763" i="1"/>
  <c r="BQ1901" i="1"/>
  <c r="BQ782" i="1"/>
  <c r="BQ722" i="1"/>
  <c r="BQ711" i="1"/>
  <c r="BQ561" i="1"/>
  <c r="BQ1817" i="1"/>
  <c r="BQ89" i="1"/>
  <c r="BQ504" i="1"/>
  <c r="BQ1537" i="1"/>
  <c r="BQ76" i="1"/>
  <c r="BQ482" i="1"/>
  <c r="BQ87" i="1"/>
  <c r="BQ334" i="1"/>
  <c r="BQ33" i="1"/>
  <c r="BQ437" i="1"/>
  <c r="BQ662" i="1"/>
  <c r="BQ893" i="1"/>
  <c r="BQ1220" i="1"/>
  <c r="BQ683" i="1"/>
  <c r="BQ1477" i="1"/>
  <c r="BQ1695" i="1"/>
  <c r="BQ410" i="1"/>
  <c r="BQ518" i="1"/>
  <c r="BQ1721" i="1"/>
  <c r="BQ534" i="1"/>
  <c r="BQ29" i="1"/>
  <c r="BQ1572" i="1"/>
  <c r="BQ997" i="1"/>
  <c r="BQ837" i="1"/>
  <c r="BQ965" i="1"/>
  <c r="BQ1224" i="1"/>
  <c r="BQ79" i="1"/>
  <c r="BQ679" i="1"/>
  <c r="BQ1223" i="1"/>
  <c r="BQ383" i="1"/>
  <c r="BQ1219" i="1"/>
  <c r="BQ800" i="1"/>
  <c r="BQ1855" i="1"/>
  <c r="BQ846" i="1"/>
  <c r="BQ756" i="1"/>
  <c r="BQ249" i="1"/>
  <c r="BQ101" i="1"/>
  <c r="BQ363" i="1"/>
  <c r="BQ1383" i="1"/>
  <c r="BQ720" i="1"/>
  <c r="BQ1125" i="1"/>
  <c r="BQ304" i="1"/>
  <c r="BQ1455" i="1"/>
  <c r="BQ876" i="1"/>
  <c r="BQ1781" i="1"/>
  <c r="BQ666" i="1"/>
  <c r="BQ68" i="1"/>
  <c r="BQ889" i="1"/>
  <c r="BQ1659" i="1"/>
  <c r="BQ1664" i="1"/>
  <c r="BQ1479" i="1"/>
  <c r="BQ1299" i="1"/>
  <c r="BQ191" i="1"/>
  <c r="BQ1323" i="1"/>
  <c r="BQ637" i="1"/>
  <c r="BQ1743" i="1"/>
  <c r="BQ628" i="1"/>
  <c r="BQ1413" i="1"/>
  <c r="BQ699" i="1"/>
  <c r="BQ1278" i="1"/>
  <c r="BQ743" i="1"/>
  <c r="BQ1950" i="1"/>
  <c r="BQ1501" i="1"/>
  <c r="BQ1761" i="1"/>
  <c r="BQ1271" i="1"/>
  <c r="BQ675" i="1"/>
  <c r="BQ1786" i="1"/>
  <c r="BQ1554" i="1"/>
  <c r="BQ797" i="1"/>
  <c r="BQ170" i="1"/>
  <c r="BQ1082" i="1"/>
  <c r="BQ533" i="1"/>
  <c r="BQ1227" i="1"/>
  <c r="BQ168" i="1"/>
  <c r="BQ599" i="1"/>
  <c r="BQ1284" i="1"/>
  <c r="BQ365" i="1"/>
  <c r="BQ959" i="1"/>
  <c r="BQ885" i="1"/>
  <c r="BQ604" i="1"/>
  <c r="BQ827" i="1"/>
  <c r="BQ267" i="1"/>
  <c r="BQ45" i="1"/>
  <c r="BQ1555" i="1"/>
  <c r="BQ638" i="1"/>
  <c r="BQ1473" i="1"/>
  <c r="BQ1237" i="1"/>
  <c r="BQ542" i="1"/>
  <c r="BQ718" i="1"/>
  <c r="BQ179" i="1"/>
  <c r="BQ900" i="1"/>
  <c r="BQ1588" i="1"/>
  <c r="BQ1108" i="1"/>
  <c r="BQ1073" i="1"/>
  <c r="BQ1375" i="1"/>
  <c r="BQ190" i="1"/>
  <c r="BQ1918" i="1"/>
  <c r="BQ564" i="1"/>
  <c r="BQ1652" i="1"/>
  <c r="BQ194" i="1"/>
  <c r="BQ147" i="1"/>
  <c r="BQ1463" i="1"/>
  <c r="BQ1401" i="1"/>
  <c r="BQ1804" i="1"/>
  <c r="BQ118" i="1"/>
  <c r="BQ1567" i="1"/>
  <c r="BQ1920" i="1"/>
  <c r="BQ460" i="1"/>
  <c r="BQ1758" i="1"/>
  <c r="BQ293" i="1"/>
  <c r="BQ453" i="1"/>
  <c r="BQ102" i="1"/>
  <c r="BQ569" i="1"/>
  <c r="BQ23" i="1"/>
  <c r="BQ1218" i="1"/>
  <c r="BQ1110" i="1"/>
  <c r="BQ851" i="1"/>
  <c r="BQ632" i="1"/>
  <c r="BQ97" i="1"/>
  <c r="BQ271" i="1"/>
  <c r="BQ1022" i="1"/>
  <c r="BQ1503" i="1"/>
  <c r="BQ879" i="1"/>
  <c r="BQ1206" i="1"/>
  <c r="BQ1217" i="1"/>
  <c r="BQ1921" i="1"/>
  <c r="BQ1472" i="1"/>
  <c r="BQ696" i="1"/>
  <c r="BQ173" i="1"/>
  <c r="BQ672" i="1"/>
  <c r="BQ861" i="1"/>
  <c r="BQ37" i="1"/>
  <c r="BQ1143" i="1"/>
  <c r="BQ1186" i="1"/>
  <c r="BQ9" i="1"/>
  <c r="BQ1068" i="1"/>
  <c r="BQ1827" i="1"/>
  <c r="BQ159" i="1"/>
  <c r="BQ1628" i="1"/>
  <c r="BQ280" i="1"/>
  <c r="BQ1365" i="1"/>
  <c r="BQ201" i="1"/>
  <c r="BQ1361" i="1"/>
  <c r="BQ1499" i="1"/>
  <c r="BQ1105" i="1"/>
  <c r="BQ1088" i="1"/>
  <c r="BQ1170" i="1"/>
  <c r="BQ1167" i="1"/>
  <c r="BQ489" i="1"/>
  <c r="BQ531" i="1"/>
  <c r="BQ1769" i="1"/>
  <c r="BQ260" i="1"/>
  <c r="BQ1873" i="1"/>
  <c r="BQ355" i="1"/>
  <c r="BQ322" i="1"/>
  <c r="BQ1307" i="1"/>
  <c r="BQ583" i="1"/>
  <c r="BQ1844" i="1"/>
  <c r="BQ1495" i="1"/>
  <c r="BQ12" i="1"/>
  <c r="BQ378" i="1"/>
  <c r="BQ1590" i="1"/>
  <c r="BQ193" i="1"/>
  <c r="BQ59" i="1"/>
  <c r="BQ573" i="1"/>
  <c r="BQ1180" i="1"/>
  <c r="BQ1564" i="1"/>
  <c r="BQ384" i="1"/>
  <c r="BQ114" i="1"/>
  <c r="BQ1350" i="1"/>
  <c r="BQ1800" i="1"/>
  <c r="BQ1924" i="1"/>
  <c r="BQ1536" i="1"/>
  <c r="BQ1254" i="1"/>
  <c r="BQ1182" i="1"/>
  <c r="BQ502" i="1"/>
  <c r="BQ1609" i="1"/>
  <c r="BQ1295" i="1"/>
  <c r="BQ254" i="1"/>
  <c r="BQ1568" i="1"/>
  <c r="BQ631" i="1"/>
  <c r="BQ766" i="1"/>
  <c r="BQ83" i="1"/>
  <c r="BQ242" i="1"/>
  <c r="BQ1948" i="1"/>
  <c r="BQ160" i="1"/>
  <c r="BQ425" i="1"/>
  <c r="BQ938" i="1"/>
  <c r="BQ614" i="1"/>
  <c r="BQ1076" i="1"/>
  <c r="BQ1858" i="1"/>
  <c r="BQ785" i="1"/>
  <c r="BQ142" i="1"/>
  <c r="BQ1098" i="1"/>
  <c r="BQ1331" i="1"/>
  <c r="BQ627" i="1"/>
  <c r="BQ1069" i="1"/>
  <c r="BQ1442" i="1"/>
  <c r="BQ792" i="1"/>
  <c r="BQ1716" i="1"/>
  <c r="BQ540" i="1"/>
  <c r="BQ1176" i="1"/>
  <c r="BQ229" i="1"/>
  <c r="BQ974" i="1"/>
  <c r="BQ1927" i="1"/>
  <c r="BQ310" i="1"/>
  <c r="BQ471" i="1"/>
  <c r="BQ1377" i="1"/>
  <c r="BQ1557" i="1"/>
  <c r="BQ636" i="1"/>
  <c r="BQ1317" i="1"/>
  <c r="BQ431" i="1"/>
  <c r="BQ1421" i="1"/>
  <c r="BQ1305" i="1"/>
  <c r="BQ1610" i="1"/>
  <c r="BQ1467" i="1"/>
  <c r="BQ1123" i="1"/>
  <c r="BQ1448" i="1"/>
  <c r="BQ1627" i="1"/>
  <c r="BQ1369" i="1"/>
  <c r="BQ144" i="1"/>
  <c r="BQ848" i="1"/>
  <c r="BQ1153" i="1"/>
  <c r="BQ218" i="1"/>
  <c r="BQ796" i="1"/>
  <c r="BQ257" i="1"/>
  <c r="BQ686" i="1"/>
  <c r="BQ549" i="1"/>
  <c r="BQ211" i="1"/>
  <c r="BQ650" i="1"/>
  <c r="BQ749" i="1"/>
  <c r="BQ1292" i="1"/>
  <c r="BQ1718" i="1"/>
  <c r="BQ812" i="1"/>
  <c r="BQ1511" i="1"/>
  <c r="BQ563" i="1"/>
  <c r="BQ1822" i="1"/>
  <c r="BQ1457" i="1"/>
  <c r="BQ18" i="1"/>
  <c r="BQ793" i="1"/>
  <c r="BQ708" i="1"/>
  <c r="BQ1423" i="1"/>
  <c r="BQ461" i="1"/>
  <c r="BQ985" i="1"/>
  <c r="BQ473" i="1"/>
  <c r="BQ1483" i="1"/>
  <c r="BQ277" i="1"/>
  <c r="BQ1808" i="1"/>
  <c r="BQ712" i="1"/>
  <c r="BQ385" i="1"/>
  <c r="BQ1037" i="1"/>
  <c r="BQ1139" i="1"/>
  <c r="BQ1083" i="1"/>
  <c r="BQ438" i="1"/>
  <c r="BQ1422" i="1"/>
  <c r="BQ864" i="1"/>
  <c r="BQ225" i="1"/>
  <c r="BQ115" i="1"/>
  <c r="BQ289" i="1"/>
  <c r="BQ1258" i="1"/>
  <c r="BQ1884" i="1"/>
  <c r="BQ849" i="1"/>
  <c r="BQ593" i="1"/>
  <c r="BQ1614" i="1"/>
  <c r="BQ1741" i="1"/>
  <c r="BQ736" i="1"/>
  <c r="BQ80" i="1"/>
  <c r="BQ1789" i="1"/>
  <c r="BQ833" i="1"/>
  <c r="BQ1922" i="1"/>
  <c r="BQ1852" i="1"/>
  <c r="BQ369" i="1"/>
  <c r="BQ1917" i="1"/>
  <c r="BQ47" i="1"/>
  <c r="BQ562" i="1"/>
  <c r="BQ56" i="1"/>
  <c r="BQ346" i="1"/>
  <c r="BQ507" i="1"/>
  <c r="BQ737" i="1"/>
  <c r="BQ813" i="1"/>
  <c r="BQ333" i="1"/>
  <c r="BQ317" i="1"/>
  <c r="BQ1456" i="1"/>
  <c r="BQ422" i="1"/>
  <c r="BQ1507" i="1"/>
  <c r="BQ1534" i="1"/>
  <c r="BQ888" i="1"/>
  <c r="BQ1640" i="1"/>
  <c r="BQ1425" i="1"/>
  <c r="BQ135" i="1"/>
  <c r="BQ1740" i="1"/>
  <c r="BQ123" i="1"/>
  <c r="BQ606" i="1"/>
  <c r="BQ765" i="1"/>
  <c r="BQ100" i="1"/>
  <c r="BQ1025" i="1"/>
  <c r="BQ771" i="1"/>
  <c r="BQ968" i="1"/>
  <c r="BQ1063" i="1"/>
  <c r="BQ1773" i="1"/>
  <c r="BQ413" i="1"/>
  <c r="BQ904" i="1"/>
  <c r="BQ396" i="1"/>
  <c r="BQ444" i="1"/>
  <c r="BQ1181" i="1"/>
  <c r="BQ875" i="1"/>
  <c r="BQ490" i="1"/>
  <c r="BQ582" i="1"/>
  <c r="BQ1285" i="1"/>
  <c r="BQ1676" i="1"/>
  <c r="BQ1297" i="1"/>
  <c r="BQ149" i="1"/>
  <c r="BQ778" i="1"/>
  <c r="BQ1683" i="1"/>
  <c r="BQ419" i="1"/>
  <c r="BQ788" i="1"/>
  <c r="BQ1733" i="1"/>
  <c r="BQ238" i="1"/>
  <c r="BQ559" i="1"/>
  <c r="BQ366" i="1"/>
  <c r="BQ982" i="1"/>
  <c r="BQ547" i="1"/>
  <c r="BQ678" i="1"/>
  <c r="BQ641" i="1"/>
  <c r="BQ1930" i="1"/>
  <c r="BQ1291" i="1"/>
  <c r="BQ1788" i="1"/>
  <c r="BQ1729" i="1"/>
  <c r="BQ807" i="1"/>
  <c r="BQ1111" i="1"/>
  <c r="BQ1720" i="1"/>
  <c r="BQ1615" i="1"/>
  <c r="BQ1550" i="1"/>
  <c r="BQ1312" i="1"/>
  <c r="BQ814" i="1"/>
  <c r="BQ1085" i="1"/>
  <c r="BQ1857" i="1"/>
  <c r="BQ1936" i="1"/>
  <c r="BQ993" i="1"/>
  <c r="BQ1530" i="1"/>
  <c r="BQ261" i="1"/>
  <c r="BQ1351" i="1"/>
  <c r="BQ1574" i="1"/>
  <c r="BQ330" i="1"/>
  <c r="BQ1813" i="1"/>
  <c r="BQ307" i="1"/>
  <c r="BQ969" i="1"/>
  <c r="BQ308" i="1"/>
  <c r="BQ764" i="1"/>
  <c r="BQ442" i="1"/>
  <c r="BQ26" i="1"/>
  <c r="BQ1669" i="1"/>
  <c r="BQ700" i="1"/>
  <c r="BQ400" i="1"/>
  <c r="BQ1878" i="1"/>
  <c r="BQ474" i="1"/>
  <c r="BQ505" i="1"/>
  <c r="BQ282" i="1"/>
  <c r="BQ441" i="1"/>
  <c r="BQ1830" i="1"/>
  <c r="BQ695" i="1"/>
  <c r="BQ1734" i="1"/>
  <c r="BQ1051" i="1"/>
  <c r="BQ747" i="1"/>
  <c r="BQ1519" i="1"/>
  <c r="BQ1579" i="1"/>
  <c r="BQ1019" i="1"/>
  <c r="BQ1699" i="1"/>
  <c r="BQ339" i="1"/>
  <c r="BQ1682" i="1"/>
  <c r="BQ1954" i="1"/>
  <c r="BQ1697" i="1"/>
  <c r="BQ245" i="1"/>
  <c r="BQ581" i="1"/>
  <c r="BQ274" i="1"/>
  <c r="BQ70" i="1"/>
  <c r="BQ1828" i="1"/>
  <c r="BQ733" i="1"/>
  <c r="BQ125" i="1"/>
  <c r="BQ1810" i="1"/>
  <c r="BQ988" i="1"/>
  <c r="BQ306" i="1"/>
  <c r="BQ928" i="1"/>
  <c r="BQ17" i="1"/>
  <c r="BQ1419" i="1"/>
  <c r="BQ1865" i="1"/>
  <c r="BQ651" i="1"/>
  <c r="BQ777" i="1"/>
  <c r="BQ937" i="1"/>
  <c r="BQ881" i="1"/>
  <c r="BQ1856" i="1"/>
  <c r="BQ412" i="1"/>
  <c r="BQ1100" i="1"/>
  <c r="BQ790" i="1"/>
  <c r="BQ660" i="1"/>
  <c r="BQ1953" i="1"/>
  <c r="BQ1665" i="1"/>
  <c r="BQ897" i="1"/>
  <c r="BQ1502" i="1"/>
  <c r="BQ1329" i="1"/>
  <c r="BQ981" i="1"/>
  <c r="BQ1801" i="1"/>
  <c r="BQ949" i="1"/>
  <c r="BQ1571" i="1"/>
  <c r="BQ129" i="1"/>
  <c r="BQ457" i="1"/>
  <c r="BQ1493" i="1"/>
  <c r="BQ795" i="1"/>
  <c r="BQ1613" i="1"/>
  <c r="BQ1645" i="1"/>
  <c r="BQ1935" i="1"/>
  <c r="BQ415" i="1"/>
  <c r="BQ66" i="1"/>
  <c r="BQ1826" i="1"/>
  <c r="BQ558" i="1"/>
  <c r="BQ752" i="1"/>
  <c r="BQ359" i="1"/>
  <c r="BQ119" i="1"/>
  <c r="BQ1666" i="1"/>
  <c r="BQ1261" i="1"/>
  <c r="BQ724" i="1"/>
  <c r="BQ1782" i="1"/>
  <c r="BQ207" i="1"/>
  <c r="BQ721" i="1"/>
  <c r="BQ488" i="1"/>
  <c r="BQ1594" i="1"/>
  <c r="BQ612" i="1"/>
  <c r="BQ208" i="1"/>
  <c r="BQ1127" i="1"/>
  <c r="BQ1184" i="1"/>
  <c r="BQ1497" i="1"/>
  <c r="BQ1328" i="1"/>
  <c r="BQ652" i="1"/>
  <c r="BQ380" i="1"/>
  <c r="BQ1760" i="1"/>
  <c r="BQ1735" i="1"/>
  <c r="BQ1602" i="1"/>
  <c r="BQ1030" i="1"/>
  <c r="BQ1117" i="1"/>
  <c r="BQ1706" i="1"/>
  <c r="BQ929" i="1"/>
  <c r="BQ164" i="1"/>
  <c r="BQ697" i="1"/>
  <c r="BQ69" i="1"/>
  <c r="BQ570" i="1"/>
  <c r="BQ755" i="1"/>
  <c r="BQ1070" i="1"/>
  <c r="BQ1753" i="1"/>
  <c r="BQ38" i="1"/>
  <c r="BQ387" i="1"/>
  <c r="BQ1394" i="1"/>
  <c r="BQ1608" i="1"/>
  <c r="BQ1349" i="1"/>
  <c r="BQ1370" i="1"/>
  <c r="BQ476" i="1"/>
  <c r="BQ138" i="1"/>
  <c r="BQ1120" i="1"/>
  <c r="BQ1912" i="1"/>
  <c r="BQ288" i="1"/>
  <c r="BQ399" i="1"/>
  <c r="BQ46" i="1"/>
  <c r="BQ402" i="1"/>
  <c r="BQ1913" i="1"/>
  <c r="BQ278" i="1"/>
  <c r="BQ588" i="1"/>
  <c r="BQ1904" i="1"/>
  <c r="BQ1684" i="1"/>
  <c r="BQ605" i="1"/>
  <c r="BQ1002" i="1"/>
  <c r="BQ629" i="1"/>
  <c r="BQ854" i="1"/>
  <c r="BQ19" i="1"/>
  <c r="BQ1319" i="1"/>
  <c r="BQ884" i="1"/>
  <c r="BQ880" i="1"/>
  <c r="BQ1198" i="1"/>
  <c r="BQ1211" i="1"/>
  <c r="BQ1748" i="1"/>
  <c r="BQ1765" i="1"/>
  <c r="BQ1934" i="1"/>
  <c r="BQ835" i="1"/>
  <c r="BQ987" i="1"/>
  <c r="BQ496" i="1"/>
  <c r="BQ287" i="1"/>
  <c r="BQ1888" i="1"/>
  <c r="BQ1279" i="1"/>
  <c r="BQ273" i="1"/>
  <c r="BQ1339" i="1"/>
  <c r="BQ746" i="1"/>
  <c r="BQ1064" i="1"/>
  <c r="BQ1577" i="1"/>
  <c r="BQ1727" i="1"/>
  <c r="BQ40" i="1"/>
  <c r="BQ1332" i="1"/>
  <c r="BQ405" i="1"/>
  <c r="BQ1144" i="1"/>
  <c r="BQ1103" i="1"/>
  <c r="BQ1688" i="1"/>
  <c r="BQ905" i="1"/>
  <c r="BQ1854" i="1"/>
  <c r="BQ53" i="1"/>
  <c r="BQ1171" i="1"/>
  <c r="BQ1384" i="1"/>
  <c r="BQ657" i="1"/>
  <c r="BQ1433" i="1"/>
  <c r="BQ926" i="1"/>
  <c r="BQ1548" i="1"/>
  <c r="BQ745" i="1"/>
  <c r="BQ630" i="1"/>
  <c r="BQ177" i="1"/>
  <c r="BQ362" i="1"/>
  <c r="BQ1337" i="1"/>
  <c r="BQ1937" i="1"/>
  <c r="BQ52" i="1"/>
  <c r="BQ1515" i="1"/>
  <c r="BQ276" i="1"/>
  <c r="BQ1038" i="1"/>
  <c r="BQ1013" i="1"/>
  <c r="BQ899" i="1"/>
  <c r="BQ906" i="1"/>
  <c r="BQ856" i="1"/>
  <c r="BQ183" i="1"/>
  <c r="BQ1704" i="1"/>
  <c r="BQ1287" i="1"/>
  <c r="BQ1420" i="1"/>
  <c r="BQ1033" i="1"/>
  <c r="BQ942" i="1"/>
  <c r="BQ1453" i="1"/>
  <c r="BQ1010" i="1"/>
  <c r="BQ710" i="1"/>
  <c r="BQ231" i="1"/>
  <c r="BQ223" i="1"/>
  <c r="BQ1239" i="1"/>
  <c r="BQ1689" i="1"/>
  <c r="BQ1869" i="1"/>
  <c r="BQ117" i="1"/>
  <c r="BQ1780" i="1"/>
  <c r="BQ1516" i="1"/>
  <c r="BQ1267" i="1"/>
  <c r="BQ331" i="1"/>
  <c r="BQ952" i="1"/>
  <c r="BQ74" i="1"/>
  <c r="BQ105" i="1" s="1"/>
  <c r="BQ680" i="1"/>
  <c r="BQ299" i="1"/>
  <c r="BQ763" i="1"/>
  <c r="BQ230" i="1"/>
  <c r="BQ1172" i="1"/>
  <c r="BQ1791" i="1"/>
  <c r="BQ1346" i="1"/>
  <c r="BQ341" i="1"/>
  <c r="BQ530" i="1"/>
  <c r="BQ305" i="1"/>
  <c r="BQ1799" i="1"/>
  <c r="BQ1367" i="1"/>
  <c r="BQ1692" i="1"/>
  <c r="BQ819" i="1"/>
  <c r="BQ953" i="1"/>
  <c r="BQ1736" i="1"/>
  <c r="BQ925" i="1"/>
  <c r="BQ892" i="1"/>
  <c r="BQ1274" i="1"/>
  <c r="BQ1112" i="1"/>
  <c r="BQ1060" i="1"/>
  <c r="BQ439" i="1"/>
  <c r="BQ86" i="1"/>
  <c r="BQ1650" i="1"/>
  <c r="BQ1544" i="1"/>
  <c r="BQ7" i="1"/>
  <c r="BQ615" i="1"/>
  <c r="BQ834" i="1"/>
  <c r="BQ1452" i="1"/>
  <c r="BQ284" i="1"/>
  <c r="BQ395" i="1"/>
  <c r="BQ1589" i="1"/>
  <c r="BQ1079" i="1"/>
  <c r="BQ73" i="1"/>
  <c r="BQ1398" i="1"/>
  <c r="BQ1090" i="1"/>
  <c r="BQ1703" i="1"/>
  <c r="BQ1562" i="1"/>
  <c r="BQ930" i="1"/>
  <c r="BQ1174" i="1"/>
  <c r="BQ1713" i="1"/>
  <c r="BQ1282" i="1"/>
  <c r="BQ297" i="1"/>
  <c r="BQ104" i="1"/>
  <c r="BQ210" i="1"/>
  <c r="BQ728" i="1"/>
  <c r="BQ1322" i="1"/>
  <c r="BQ152" i="1"/>
  <c r="BQ1895" i="1"/>
  <c r="BQ349" i="1"/>
  <c r="BQ1087" i="1"/>
  <c r="BQ845" i="1"/>
  <c r="BQ1824" i="1"/>
  <c r="BQ664" i="1"/>
  <c r="BQ498" i="1"/>
  <c r="BQ1436" i="1"/>
  <c r="BQ1867" i="1"/>
  <c r="BQ1771" i="1"/>
  <c r="BQ1146" i="1"/>
  <c r="BQ1807" i="1"/>
  <c r="BQ654" i="1"/>
  <c r="BQ717" i="1"/>
  <c r="BQ1624" i="1"/>
  <c r="BQ1542" i="1"/>
  <c r="BQ1611" i="1"/>
  <c r="BQ1119" i="1"/>
  <c r="BQ1475" i="1"/>
  <c r="BQ352" i="1"/>
  <c r="BQ1481" i="1"/>
  <c r="BQ88" i="1"/>
  <c r="BQ132" i="1"/>
  <c r="BQ1559" i="1"/>
  <c r="BQ1188" i="1"/>
  <c r="BQ977" i="1"/>
  <c r="BQ63" i="1"/>
  <c r="BQ30" i="1"/>
  <c r="BQ1914" i="1"/>
  <c r="BQ377" i="1"/>
  <c r="BQ896" i="1"/>
  <c r="BQ1573" i="1"/>
  <c r="BQ247" i="1"/>
  <c r="BQ303" i="1"/>
  <c r="BQ556" i="1"/>
  <c r="BQ1368" i="1"/>
  <c r="BQ668" i="1"/>
  <c r="BQ368" i="1"/>
  <c r="BQ873" i="1"/>
  <c r="BQ513" i="1"/>
  <c r="BQ1189" i="1"/>
  <c r="BQ1047" i="1"/>
  <c r="BQ1879" i="1"/>
  <c r="BQ865" i="1"/>
  <c r="BQ494" i="1"/>
  <c r="BQ28" i="1"/>
  <c r="BQ1006" i="1"/>
  <c r="BQ554" i="1"/>
  <c r="BQ602" i="1"/>
  <c r="BQ1263" i="1"/>
  <c r="BQ732" i="1"/>
  <c r="BQ508" i="1"/>
  <c r="BQ8" i="1"/>
  <c r="BQ1324" i="1"/>
  <c r="BQ921" i="1"/>
  <c r="BQ448" i="1"/>
  <c r="BQ430" i="1"/>
  <c r="BQ532" i="1"/>
  <c r="BQ748" i="1"/>
  <c r="BQ584" i="1"/>
  <c r="BQ866" i="1"/>
  <c r="BQ1820" i="1"/>
  <c r="BQ535" i="1"/>
  <c r="BQ1126" i="1"/>
  <c r="BQ659" i="1"/>
  <c r="BQ1286" i="1"/>
  <c r="BQ1622" i="1"/>
  <c r="BQ978" i="1"/>
  <c r="BQ984" i="1"/>
  <c r="BQ296" i="1"/>
  <c r="BQ1345" i="1"/>
  <c r="BQ418" i="1"/>
  <c r="BQ998" i="1"/>
  <c r="BQ1900" i="1"/>
  <c r="BQ1576" i="1"/>
  <c r="BQ1558" i="1"/>
  <c r="BQ1231" i="1"/>
  <c r="BQ1906" i="1"/>
  <c r="BQ1585" i="1"/>
  <c r="BQ1154" i="1"/>
  <c r="BQ436" i="1"/>
  <c r="BQ1500" i="1"/>
  <c r="BQ1687" i="1"/>
  <c r="BQ1193" i="1"/>
  <c r="BQ1061" i="1"/>
  <c r="BQ1009" i="1"/>
  <c r="BQ1385" i="1"/>
  <c r="BQ1222" i="1"/>
  <c r="BQ389" i="1"/>
  <c r="BQ57" i="1"/>
  <c r="BQ404" i="1"/>
  <c r="BQ572" i="1"/>
  <c r="BQ360" i="1"/>
  <c r="BQ1629" i="1"/>
  <c r="BQ1842" i="1"/>
  <c r="BQ1928" i="1"/>
  <c r="BQ264" i="1"/>
  <c r="BQ676" i="1"/>
  <c r="BQ967" i="1"/>
  <c r="BQ1412" i="1"/>
  <c r="BQ776" i="1"/>
  <c r="BQ1106" i="1"/>
  <c r="BQ392" i="1"/>
  <c r="BQ1400" i="1"/>
  <c r="BQ255" i="1"/>
  <c r="BQ955" i="1"/>
  <c r="BQ113" i="1"/>
  <c r="BQ1259" i="1"/>
  <c r="BQ1886" i="1"/>
  <c r="BQ917" i="1"/>
  <c r="BQ256" i="1"/>
  <c r="BQ966" i="1"/>
  <c r="BQ1130" i="1"/>
  <c r="BQ1341" i="1"/>
  <c r="BQ1898" i="1"/>
  <c r="BQ947" i="1"/>
  <c r="BQ691" i="1"/>
  <c r="BQ1290" i="1"/>
  <c r="BQ187" i="1"/>
  <c r="BQ314" i="1"/>
  <c r="BQ653" i="1"/>
  <c r="BQ939" i="1"/>
  <c r="BQ979" i="1"/>
  <c r="BQ495" i="1"/>
  <c r="BQ1570" i="1"/>
  <c r="BQ1340" i="1"/>
  <c r="BQ1482" i="1"/>
  <c r="BQ1014" i="1"/>
  <c r="BQ1360" i="1"/>
  <c r="BQ550" i="1"/>
  <c r="BQ1637" i="1"/>
  <c r="BQ689" i="1"/>
  <c r="BQ634" i="1"/>
  <c r="BQ1447" i="1"/>
  <c r="BQ1065" i="1"/>
  <c r="BQ1694" i="1"/>
  <c r="BQ1382" i="1"/>
  <c r="BQ1208" i="1"/>
  <c r="BQ467" i="1"/>
  <c r="BQ1229" i="1"/>
  <c r="BQ1581" i="1"/>
  <c r="BQ971" i="1"/>
  <c r="BQ1476" i="1"/>
  <c r="BQ1164" i="1"/>
  <c r="BQ1244" i="1"/>
  <c r="BQ801" i="1"/>
  <c r="BQ922" i="1"/>
  <c r="BQ169" i="1"/>
  <c r="BQ1485" i="1"/>
  <c r="BQ1201" i="1"/>
  <c r="BQ655" i="1"/>
  <c r="BQ433" i="1"/>
  <c r="BQ1775" i="1"/>
  <c r="BQ1885" i="1"/>
  <c r="BQ506" i="1"/>
  <c r="BQ552" i="1"/>
  <c r="BQ774" i="1"/>
  <c r="BQ232" i="1"/>
  <c r="BQ354" i="1"/>
  <c r="BQ1926" i="1"/>
  <c r="BQ1373" i="1"/>
  <c r="BQ468" i="1"/>
  <c r="BQ1035" i="1"/>
  <c r="BQ587" i="1"/>
  <c r="BQ1445" i="1"/>
  <c r="BQ622" i="1"/>
  <c r="BQ465" i="1"/>
  <c r="BQ791" i="1"/>
  <c r="BQ642" i="1"/>
  <c r="BQ626" i="1"/>
  <c r="BQ1825" i="1"/>
  <c r="BQ121" i="1"/>
  <c r="BQ1306" i="1"/>
  <c r="BQ841" i="1"/>
  <c r="BQ980" i="1"/>
  <c r="BQ1819" i="1"/>
  <c r="BQ10" i="1"/>
  <c r="BQ458" i="1"/>
  <c r="BQ863" i="1"/>
  <c r="BQ1674" i="1"/>
  <c r="BQ1783" i="1"/>
  <c r="BQ802" i="1"/>
  <c r="BQ1508" i="1"/>
  <c r="BQ13" i="1"/>
  <c r="BQ1134" i="1"/>
  <c r="BQ221" i="1"/>
  <c r="BQ1698" i="1"/>
  <c r="BQ145" i="1"/>
  <c r="BQ1270" i="1"/>
  <c r="BQ871" i="1"/>
  <c r="BQ1147" i="1"/>
  <c r="BQ128" i="1"/>
  <c r="BQ1529" i="1"/>
  <c r="BQ358" i="1"/>
  <c r="BQ1714" i="1"/>
  <c r="BQ1187" i="1"/>
  <c r="BQ1491" i="1"/>
  <c r="BQ820" i="1"/>
  <c r="BQ1114" i="1"/>
  <c r="BQ1685" i="1"/>
  <c r="BQ315" i="1"/>
  <c r="BQ1532" i="1"/>
  <c r="BQ342" i="1"/>
  <c r="BQ1031" i="1"/>
  <c r="BQ1899" i="1"/>
  <c r="BQ390" i="1"/>
  <c r="BQ388" i="1"/>
  <c r="BQ1745" i="1"/>
  <c r="BQ1840" i="1"/>
  <c r="BQ1776" i="1"/>
  <c r="BQ1215" i="1"/>
  <c r="BQ1424" i="1"/>
  <c r="BQ1059" i="1"/>
  <c r="BQ860" i="1"/>
  <c r="BQ1853" i="1"/>
  <c r="BQ1437" i="1"/>
  <c r="BQ1036" i="1"/>
  <c r="BQ204" i="1"/>
  <c r="BQ1175" i="1"/>
  <c r="BQ1902" i="1"/>
  <c r="BQ1460" i="1"/>
  <c r="BQ536" i="1"/>
  <c r="BQ709" i="1"/>
  <c r="BQ1561" i="1"/>
  <c r="BQ1246" i="1"/>
  <c r="BQ1200" i="1"/>
  <c r="BQ843" i="1"/>
  <c r="BQ1338" i="1"/>
  <c r="BQ1619" i="1"/>
  <c r="BQ1533" i="1"/>
  <c r="BQ1118" i="1"/>
  <c r="BQ1651" i="1"/>
  <c r="BQ1204" i="1"/>
  <c r="BQ424" i="1"/>
  <c r="BQ1691" i="1"/>
  <c r="BQ1269" i="1"/>
  <c r="BQ545" i="1"/>
  <c r="BQ912" i="1"/>
  <c r="BQ1489" i="1"/>
  <c r="BQ1281" i="1"/>
  <c r="BQ32" i="1"/>
  <c r="BQ1228" i="1"/>
  <c r="BQ146" i="1"/>
  <c r="BQ1943" i="1"/>
  <c r="BQ328" i="1"/>
  <c r="BQ1723" i="1"/>
  <c r="BQ1823" i="1"/>
  <c r="BQ1797" i="1"/>
  <c r="BQ740" i="1"/>
  <c r="BQ509" i="1"/>
  <c r="BQ789" i="1"/>
  <c r="BQ1185" i="1"/>
  <c r="BQ521" i="1"/>
  <c r="BQ839" i="1"/>
  <c r="BQ990" i="1"/>
  <c r="BQ447" i="1"/>
  <c r="BQ156" i="1"/>
  <c r="BQ1056" i="1"/>
  <c r="BQ1756" i="1"/>
  <c r="BQ285" i="1"/>
  <c r="BQ148" i="1"/>
  <c r="BQ1487" i="1"/>
  <c r="BQ1101" i="1"/>
  <c r="BQ189" i="1"/>
  <c r="BQ1569" i="1"/>
  <c r="BQ1892" i="1"/>
  <c r="BQ1310" i="1"/>
  <c r="BQ501" i="1"/>
  <c r="BQ323" i="1"/>
  <c r="BQ811" i="1"/>
  <c r="BQ1512" i="1"/>
  <c r="BQ794" i="1"/>
  <c r="BQ24" i="1"/>
  <c r="BQ200" i="1"/>
  <c r="BQ986" i="1"/>
  <c r="BQ1011" i="1"/>
  <c r="BQ1029" i="1"/>
  <c r="BQ852" i="1"/>
  <c r="BQ71" i="1"/>
  <c r="BQ991" i="1"/>
  <c r="BQ1027" i="1"/>
  <c r="BQ1565" i="1"/>
  <c r="BQ1603" i="1"/>
  <c r="BQ1938" i="1"/>
  <c r="BQ154" i="1"/>
  <c r="BQ1264" i="1"/>
  <c r="BQ1715" i="1"/>
  <c r="BQ1726" i="1"/>
  <c r="BQ1071" i="1"/>
  <c r="BQ259" i="1"/>
  <c r="BQ882" i="1"/>
  <c r="BQ1067" i="1"/>
  <c r="BQ1770" i="1"/>
  <c r="BQ181" i="1"/>
  <c r="BQ1091" i="1"/>
  <c r="BQ1192" i="1"/>
  <c r="BQ381" i="1"/>
  <c r="BQ1262" i="1"/>
  <c r="BQ1660" i="1"/>
  <c r="BQ826" i="1"/>
  <c r="BQ817" i="1"/>
  <c r="BQ719" i="1"/>
  <c r="BQ1102" i="1"/>
  <c r="BQ1409" i="1"/>
  <c r="BQ459" i="1"/>
  <c r="BQ1596" i="1"/>
  <c r="BQ1248" i="1"/>
  <c r="BQ15" i="1"/>
  <c r="BQ1235" i="1"/>
  <c r="BQ1255" i="1"/>
  <c r="BQ479" i="1"/>
  <c r="BQ270" i="1"/>
  <c r="BQ353" i="1"/>
  <c r="BQ1451" i="1"/>
  <c r="BQ1104" i="1"/>
  <c r="BQ1388" i="1"/>
  <c r="BQ163" i="1"/>
  <c r="BQ106" i="1"/>
  <c r="BQ1294" i="1"/>
  <c r="BQ1778" i="1"/>
  <c r="BQ432" i="1"/>
  <c r="BQ831" i="1"/>
  <c r="BQ995" i="1"/>
  <c r="BQ393" i="1"/>
  <c r="BQ1131" i="1"/>
  <c r="BQ1363" i="1"/>
  <c r="BQ477" i="1"/>
  <c r="BQ1080" i="1"/>
  <c r="BQ1416" i="1"/>
  <c r="BQ1240" i="1"/>
  <c r="BQ161" i="1"/>
  <c r="BQ1658" i="1"/>
  <c r="BQ1046" i="1"/>
  <c r="BQ130" i="1"/>
  <c r="BQ213" i="1"/>
  <c r="BQ1717" i="1"/>
  <c r="BQ994" i="1"/>
  <c r="BQ295" i="1"/>
  <c r="BQ51" i="1"/>
  <c r="BQ901" i="1"/>
  <c r="BQ1439" i="1"/>
  <c r="BQ1054" i="1"/>
  <c r="BQ1523" i="1"/>
  <c r="BQ970" i="1"/>
  <c r="BQ49" i="1"/>
  <c r="BQ1232" i="1"/>
  <c r="BQ1225" i="1"/>
  <c r="BQ1411" i="1"/>
  <c r="BQ1575" i="1"/>
  <c r="BQ560" i="1"/>
  <c r="BQ1551" i="1"/>
  <c r="BQ283" i="1"/>
  <c r="BQ1681" i="1"/>
  <c r="BQ233" i="1"/>
  <c r="BQ1751" i="1"/>
  <c r="BQ487" i="1"/>
  <c r="BQ1504" i="1"/>
  <c r="BQ1152" i="1"/>
  <c r="BQ645" i="1"/>
  <c r="BQ1062" i="1"/>
  <c r="BQ335" i="1"/>
  <c r="BQ1403" i="1"/>
  <c r="BQ1521" i="1"/>
  <c r="BQ1325" i="1"/>
  <c r="BQ1891" i="1"/>
  <c r="BQ196" i="1"/>
  <c r="BQ1648" i="1"/>
  <c r="BQ1631" i="1"/>
  <c r="BQ515" i="1"/>
  <c r="BQ640" i="1"/>
  <c r="BQ1739" i="1"/>
  <c r="BQ703" i="1"/>
  <c r="BQ623" i="1"/>
  <c r="BQ1541" i="1"/>
  <c r="BQ34" i="1"/>
  <c r="BQ1045" i="1"/>
  <c r="BQ799" i="1"/>
  <c r="BQ1364" i="1"/>
  <c r="BQ775" i="1"/>
  <c r="BQ215" i="1"/>
  <c r="BQ90" i="1"/>
  <c r="BQ1166" i="1"/>
  <c r="BQ1955" i="1"/>
  <c r="BQ951" i="1"/>
  <c r="BQ522" i="1"/>
  <c r="BQ1668" i="1"/>
  <c r="BQ1356" i="1"/>
  <c r="BQ1466" i="1"/>
  <c r="BQ382" i="1"/>
  <c r="BQ516" i="1"/>
  <c r="BQ198" i="1"/>
  <c r="BQ579" i="1"/>
  <c r="BQ1620" i="1"/>
  <c r="BQ1379" i="1"/>
  <c r="BQ312" i="1"/>
  <c r="BQ98" i="1"/>
  <c r="BQ1003" i="1"/>
  <c r="BQ292" i="1"/>
  <c r="BQ463" i="1"/>
  <c r="BQ1749" i="1"/>
  <c r="BQ1724" i="1"/>
  <c r="BQ753" i="1"/>
  <c r="BQ92" i="1"/>
  <c r="BQ1320" i="1"/>
  <c r="BQ1893" i="1"/>
  <c r="BQ202" i="1"/>
  <c r="BQ1405" i="1"/>
  <c r="BQ338" i="1"/>
  <c r="BQ1162" i="1"/>
  <c r="BQ462" i="1"/>
  <c r="BQ816" i="1"/>
  <c r="BQ1256" i="1"/>
  <c r="BQ1129" i="1"/>
  <c r="BQ1646" i="1"/>
  <c r="BQ1730" i="1"/>
  <c r="BQ316" i="1"/>
  <c r="BQ1527" i="1"/>
  <c r="BQ326" i="1"/>
  <c r="BQ934" i="1"/>
  <c r="BQ786" i="1"/>
  <c r="BQ1750" i="1"/>
  <c r="BQ1845" i="1"/>
  <c r="BQ197" i="1"/>
  <c r="BQ730" i="1"/>
  <c r="BQ340" i="1"/>
  <c r="BQ165" i="1"/>
  <c r="BQ1883" i="1"/>
  <c r="BQ185" i="1"/>
  <c r="BQ858" i="1"/>
  <c r="BQ54" i="1"/>
  <c r="BQ943" i="1"/>
  <c r="BQ318" i="1"/>
  <c r="BQ1520" i="1"/>
  <c r="BQ394" i="1"/>
  <c r="BQ739" i="1"/>
  <c r="BQ625" i="1"/>
  <c r="BQ571" i="1"/>
  <c r="BQ209" i="1"/>
  <c r="BQ188" i="1"/>
  <c r="BQ1638" i="1"/>
  <c r="BQ1767" i="1"/>
  <c r="BQ155" i="1"/>
  <c r="BQ996" i="1"/>
  <c r="BQ565" i="1"/>
  <c r="BQ975" i="1"/>
  <c r="BQ31" i="1"/>
  <c r="BQ286" i="1"/>
  <c r="BQ1077" i="1"/>
  <c r="BQ351" i="1"/>
  <c r="BQ1925" i="1"/>
  <c r="BQ294" i="1"/>
  <c r="BQ914" i="1"/>
  <c r="BQ716" i="1"/>
  <c r="BQ1288" i="1"/>
  <c r="BQ1677" i="1"/>
  <c r="BQ99" i="1"/>
  <c r="BQ669" i="1"/>
  <c r="BQ84" i="1"/>
  <c r="BQ648" i="1"/>
  <c r="BQ1670" i="1"/>
  <c r="BQ1625" i="1"/>
  <c r="BQ1560" i="1"/>
  <c r="BQ265" i="1"/>
  <c r="BQ1566" i="1"/>
  <c r="BQ1359" i="1"/>
  <c r="BQ1234" i="1"/>
  <c r="BQ43" i="1"/>
  <c r="BQ464" i="1"/>
  <c r="BQ1618" i="1"/>
  <c r="BQ913" i="1"/>
  <c r="BQ452" i="1"/>
  <c r="BQ1136" i="1"/>
  <c r="BQ1696" i="1"/>
  <c r="BQ596" i="1"/>
  <c r="BQ1821" i="1"/>
  <c r="BQ434" i="1"/>
  <c r="BQ1633" i="1"/>
  <c r="BQ620" i="1"/>
  <c r="BQ1598" i="1"/>
  <c r="BQ707" i="1"/>
  <c r="BQ1835" i="1"/>
  <c r="BQ1023" i="1"/>
  <c r="BQ175" i="1"/>
  <c r="BQ1335" i="1"/>
  <c r="BQ783" i="1"/>
  <c r="BQ379" i="1"/>
  <c r="BQ1705" i="1"/>
  <c r="BQ1693" i="1"/>
  <c r="BQ469" i="1"/>
  <c r="BQ1450" i="1"/>
  <c r="BQ301" i="1"/>
  <c r="BQ1304" i="1"/>
  <c r="BQ693" i="1"/>
  <c r="BQ1798" i="1"/>
  <c r="BQ859" i="1"/>
  <c r="BQ595" i="1"/>
  <c r="BQ1790" i="1"/>
  <c r="BQ923" i="1"/>
  <c r="BQ1160" i="1"/>
  <c r="BQ263" i="1"/>
  <c r="BQ1355" i="1"/>
  <c r="BQ222" i="1"/>
  <c r="BQ1044" i="1"/>
  <c r="BQ1414" i="1"/>
  <c r="BQ850" i="1"/>
  <c r="BQ1679" i="1"/>
  <c r="BQ480" i="1"/>
  <c r="BQ427" i="1"/>
  <c r="BQ1357" i="1"/>
  <c r="BQ472" i="1"/>
  <c r="BQ690" i="1"/>
  <c r="BQ1397" i="1"/>
  <c r="BQ1214" i="1"/>
  <c r="BQ131" i="1"/>
  <c r="BQ1124" i="1"/>
  <c r="BQ910" i="1"/>
  <c r="BQ1860" i="1"/>
  <c r="BQ808" i="1"/>
  <c r="BQ1492" i="1"/>
  <c r="BQ592" i="1"/>
  <c r="BQ589" i="1"/>
  <c r="BQ1818" i="1"/>
  <c r="BQ1084" i="1"/>
  <c r="BQ580" i="1"/>
  <c r="BQ186" i="1"/>
  <c r="BQ27" i="1"/>
  <c r="BQ332" i="1"/>
  <c r="BQ1316" i="1"/>
  <c r="BQ1251" i="1"/>
  <c r="BQ1863" i="1"/>
  <c r="BQ1591" i="1"/>
  <c r="BQ220" i="1"/>
  <c r="BQ1792" i="1"/>
  <c r="BQ1141" i="1"/>
  <c r="BQ1115" i="1"/>
  <c r="BQ1066" i="1"/>
  <c r="BQ485" i="1"/>
  <c r="BQ137" i="1"/>
  <c r="BQ1024" i="1"/>
  <c r="BQ1675" i="1"/>
  <c r="BQ1145" i="1"/>
  <c r="BQ1905" i="1"/>
  <c r="BQ1238" i="1"/>
  <c r="BQ1737" i="1"/>
  <c r="BQ1843" i="1"/>
  <c r="BQ585" i="1"/>
  <c r="BQ440" i="1"/>
  <c r="BQ1919" i="1"/>
  <c r="BQ1612" i="1"/>
  <c r="BQ911" i="1"/>
  <c r="BQ1837" i="1"/>
  <c r="BQ1233" i="1"/>
  <c r="BQ1777" i="1"/>
  <c r="BQ1480" i="1"/>
  <c r="BQ1469" i="1"/>
  <c r="BQ167" i="1"/>
  <c r="BQ665" i="1"/>
  <c r="BQ178" i="1"/>
  <c r="BQ421" i="1"/>
  <c r="BQ1506" i="1"/>
  <c r="BQ723" i="1"/>
  <c r="BQ1494" i="1"/>
  <c r="BQ757" i="1"/>
  <c r="BQ1374" i="1"/>
  <c r="BQ237" i="1"/>
  <c r="BQ1205" i="1"/>
  <c r="BQ932" i="1"/>
  <c r="BQ241" i="1"/>
  <c r="BQ1951" i="1"/>
  <c r="BQ329" i="1"/>
  <c r="BQ1242" i="1"/>
  <c r="BQ1719" i="1"/>
  <c r="BQ1535" i="1"/>
  <c r="BQ1742" i="1"/>
  <c r="BQ455" i="1"/>
  <c r="BQ759" i="1"/>
  <c r="BQ275" i="1"/>
  <c r="BQ141" i="1"/>
  <c r="BQ1941" i="1"/>
  <c r="BQ844" i="1"/>
  <c r="BQ1020" i="1"/>
  <c r="BQ1806" i="1"/>
  <c r="BQ1880" i="1"/>
  <c r="BQ1178" i="1"/>
  <c r="BQ1378" i="1"/>
  <c r="BQ1199" i="1"/>
  <c r="BQ1314" i="1"/>
  <c r="BQ290" i="1"/>
  <c r="BQ1309" i="1"/>
  <c r="BQ1168" i="1"/>
  <c r="BQ224" i="1"/>
  <c r="BQ598" i="1"/>
  <c r="BQ300" i="1"/>
  <c r="BQ1004" i="1"/>
  <c r="BQ1663" i="1"/>
  <c r="BQ963" i="1"/>
  <c r="BQ25" i="1"/>
  <c r="BQ877" i="1"/>
  <c r="BQ1816" i="1"/>
  <c r="BQ1298" i="1"/>
  <c r="BQ1617" i="1"/>
  <c r="BQ252" i="1"/>
  <c r="BQ1673" i="1"/>
  <c r="BQ320" i="1"/>
  <c r="BQ1468" i="1"/>
  <c r="BQ373" i="1"/>
  <c r="BQ538" i="1"/>
  <c r="BQ1043" i="1"/>
  <c r="BQ1875" i="1"/>
  <c r="BQ158" i="1"/>
  <c r="BQ122" i="1"/>
  <c r="BQ403" i="1"/>
  <c r="BQ1671" i="1"/>
  <c r="BQ1195" i="1"/>
  <c r="BQ372" i="1"/>
  <c r="BQ1289" i="1"/>
  <c r="BQ417" i="1"/>
  <c r="BQ1406" i="1"/>
  <c r="BQ1752" i="1"/>
  <c r="BQ902" i="1"/>
  <c r="BQ136" i="1"/>
  <c r="BQ1882" i="1"/>
  <c r="BQ677" i="1"/>
  <c r="BQ203" i="1"/>
  <c r="BQ1303" i="1"/>
  <c r="BQ1462" i="1"/>
  <c r="BQ1343" i="1"/>
  <c r="BQ325" i="1"/>
  <c r="BQ1946" i="1"/>
  <c r="BQ1580" i="1"/>
  <c r="BQ639" i="1"/>
  <c r="BQ1321" i="1"/>
  <c r="BQ729" i="1"/>
  <c r="BQ601" i="1"/>
  <c r="BQ1587" i="1"/>
  <c r="BQ537" i="1"/>
  <c r="BQ1058" i="1"/>
  <c r="BQ94" i="1"/>
  <c r="BQ1207" i="1"/>
  <c r="BQ619" i="1"/>
  <c r="BQ941" i="1"/>
  <c r="BQ309" i="1"/>
  <c r="BQ1179" i="1"/>
  <c r="BQ291" i="1"/>
  <c r="BQ830" i="1"/>
  <c r="BQ1336" i="1"/>
  <c r="BQ872" i="1"/>
  <c r="BQ1444" i="1"/>
  <c r="BQ1253" i="1"/>
  <c r="BQ661" i="1"/>
  <c r="BQ1672" i="1"/>
  <c r="BQ945" i="1"/>
  <c r="BQ1932" i="1"/>
  <c r="BQ1276" i="1"/>
  <c r="BQ1796" i="1"/>
  <c r="BQ497" i="1"/>
  <c r="BQ702" i="1"/>
  <c r="BQ1829" i="1"/>
  <c r="BQ1850" i="1"/>
  <c r="BQ1583" i="1"/>
  <c r="BQ95" i="1"/>
  <c r="BQ357" i="1"/>
  <c r="BQ1387" i="1"/>
  <c r="BQ806" i="1"/>
  <c r="BQ1092" i="1"/>
  <c r="BQ510" i="1"/>
  <c r="BQ731" i="1"/>
  <c r="BQ868" i="1"/>
  <c r="BQ862" i="1"/>
  <c r="BQ157" i="1"/>
  <c r="BQ78" i="1"/>
  <c r="BQ499" i="1"/>
  <c r="BQ1389" i="1"/>
  <c r="BQ420" i="1"/>
  <c r="BQ347" i="1"/>
  <c r="BQ613" i="1"/>
  <c r="BQ67" i="1"/>
  <c r="BQ1701" i="1"/>
  <c r="BQ486" i="1"/>
  <c r="BQ1135" i="1"/>
  <c r="BQ483" i="1"/>
  <c r="BQ895" i="1"/>
  <c r="BQ214" i="1"/>
  <c r="BQ836" i="1"/>
  <c r="BQ1015" i="1"/>
  <c r="BQ829" i="1"/>
  <c r="BQ407" i="1"/>
  <c r="BQ1386" i="1"/>
  <c r="BQ251" i="1"/>
  <c r="BQ1947" i="1"/>
  <c r="BQ1458" i="1"/>
  <c r="BQ1300" i="1"/>
  <c r="BQ111" i="1"/>
  <c r="BQ1415" i="1"/>
  <c r="BQ1169" i="1"/>
  <c r="BQ787" i="1"/>
  <c r="BQ1249" i="1"/>
  <c r="BQ999" i="1"/>
  <c r="BQ705" i="1"/>
  <c r="BQ828" i="1"/>
  <c r="BQ20" i="1"/>
  <c r="BQ646" i="1"/>
  <c r="BQ269" i="1"/>
  <c r="BQ1390" i="1"/>
  <c r="BQ336" i="1"/>
  <c r="BQ769" i="1"/>
  <c r="BQ1057" i="1"/>
  <c r="BQ61" i="1"/>
  <c r="BQ1747" i="1"/>
  <c r="BQ1342" i="1"/>
  <c r="BQ1315" i="1"/>
  <c r="BQ773" i="1"/>
  <c r="BQ1072" i="1"/>
  <c r="BQ228" i="1"/>
  <c r="BQ1944" i="1"/>
  <c r="BQ520" i="1"/>
  <c r="BQ1245" i="1"/>
  <c r="BQ742" i="1"/>
  <c r="BQ1794" i="1"/>
  <c r="BQ176" i="1"/>
  <c r="BQ658" i="1"/>
  <c r="BQ551" i="1"/>
  <c r="BQ1722" i="1"/>
  <c r="BQ1862" i="1"/>
  <c r="BQ1089" i="1"/>
  <c r="BQ1194" i="1"/>
  <c r="BQ1464" i="1"/>
  <c r="BQ1128" i="1"/>
  <c r="BQ1213" i="1"/>
  <c r="BQ50" i="1"/>
  <c r="BQ931" i="1"/>
  <c r="BQ1680" i="1"/>
  <c r="BQ321" i="1"/>
  <c r="BQ1296" i="1"/>
  <c r="BQ11" i="1"/>
  <c r="BQ1846" i="1"/>
  <c r="BQ1847" i="1"/>
  <c r="BQ96" i="1"/>
  <c r="BQ1605" i="1"/>
  <c r="BQ670" i="1"/>
  <c r="BQ590" i="1"/>
  <c r="BQ401" i="1"/>
  <c r="BQ386" i="1"/>
  <c r="BQ1915" i="1"/>
  <c r="BQ1711" i="1"/>
  <c r="BQ1866" i="1"/>
  <c r="BQ428" i="1"/>
  <c r="BQ298" i="1"/>
  <c r="BQ475" i="1"/>
  <c r="BQ1366" i="1"/>
  <c r="BQ1275" i="1"/>
  <c r="BQ927" i="1"/>
  <c r="BQ1293" i="1"/>
  <c r="BQ511" i="1"/>
  <c r="BQ1393" i="1"/>
  <c r="BQ1709" i="1"/>
  <c r="BQ1429" i="1"/>
  <c r="BQ1600" i="1"/>
  <c r="BQ567" i="1"/>
  <c r="BQ481" i="1"/>
  <c r="BQ1766" i="1"/>
  <c r="BQ958" i="1"/>
  <c r="BQ1247" i="1"/>
  <c r="BQ838" i="1"/>
  <c r="BQ1871" i="1"/>
  <c r="BQ1526" i="1"/>
  <c r="BQ809" i="1"/>
  <c r="BQ1933" i="1"/>
  <c r="BQ609" i="1"/>
  <c r="BQ246" i="1"/>
  <c r="BQ172" i="1"/>
  <c r="BQ1868" i="1"/>
  <c r="BQ1509" i="1"/>
  <c r="BQ962" i="1"/>
  <c r="BQ779" i="1"/>
  <c r="BQ1099" i="1"/>
  <c r="BQ1754" i="1"/>
  <c r="BQ973" i="1"/>
  <c r="BQ1391" i="1"/>
  <c r="BQ1177" i="1"/>
  <c r="BQ1330" i="1"/>
  <c r="BQ133" i="1"/>
  <c r="BQ1094" i="1"/>
  <c r="BQ1093" i="1"/>
  <c r="BQ22" i="1"/>
  <c r="BQ887" i="1"/>
  <c r="BQ1872" i="1"/>
  <c r="BQ1870" i="1"/>
  <c r="BQ1097" i="1"/>
  <c r="X74" i="1"/>
  <c r="BQ348" i="1"/>
  <c r="BQ635" i="1"/>
  <c r="BQ886" i="1"/>
  <c r="BQ1641" i="1"/>
  <c r="BQ1545" i="1"/>
  <c r="BQ374" i="1"/>
  <c r="BQ1140" i="1"/>
  <c r="BQ832" i="1"/>
  <c r="BQ935" i="1"/>
  <c r="BQ823" i="1"/>
  <c r="BQ1897" i="1"/>
  <c r="BQ526" i="1"/>
  <c r="BQ1524" i="1"/>
  <c r="BQ244" i="1"/>
  <c r="BQ750" i="1"/>
  <c r="BQ1241" i="1"/>
  <c r="BQ1655" i="1"/>
  <c r="BQ948" i="1"/>
  <c r="BQ1008" i="1"/>
  <c r="BQ684" i="1"/>
  <c r="BQ1404" i="1"/>
  <c r="BQ1911" i="1"/>
  <c r="BQ110" i="1"/>
  <c r="BQ1815" i="1"/>
  <c r="BQ1026" i="1"/>
  <c r="BQ1266" i="1"/>
  <c r="BQ449" i="1"/>
  <c r="BQ543" i="1"/>
  <c r="BQ1443" i="1"/>
  <c r="BQ398" i="1"/>
  <c r="BQ1173" i="1"/>
  <c r="BQ1809" i="1"/>
  <c r="BQ195" i="1"/>
  <c r="BQ1942" i="1"/>
  <c r="BQ1702" i="1"/>
  <c r="BQ805" i="1"/>
  <c r="BQ1768" i="1"/>
  <c r="BQ484" i="1"/>
  <c r="BQ512" i="1"/>
  <c r="BQ456" i="1"/>
  <c r="BQ1311" i="1"/>
  <c r="BQ1686" i="1"/>
  <c r="BQ266" i="1"/>
  <c r="BQ262" i="1"/>
  <c r="BQ1470" i="1"/>
  <c r="BQ1552" i="1"/>
  <c r="BQ767" i="1"/>
  <c r="BQ1514" i="1"/>
  <c r="BQ1661" i="1"/>
  <c r="BQ1731" i="1"/>
  <c r="BQ327" i="1"/>
  <c r="BQ1221" i="1"/>
  <c r="BQ1636" i="1"/>
  <c r="BQ548" i="1"/>
  <c r="BQ1408" i="1"/>
  <c r="BQ139" i="1"/>
  <c r="BQ1874" i="1"/>
  <c r="BQ376" i="1"/>
  <c r="BQ1446" i="1"/>
  <c r="BQ1838" i="1"/>
  <c r="BQ1945" i="1"/>
  <c r="BQ1333" i="1"/>
  <c r="BQ1889" i="1"/>
  <c r="BQ1159" i="1"/>
  <c r="BQ519" i="1"/>
  <c r="BQ1376" i="1"/>
  <c r="BQ409" i="1"/>
  <c r="BQ454" i="1"/>
  <c r="BQ674" i="1"/>
  <c r="BQ603" i="1"/>
  <c r="BQ1708" i="1"/>
  <c r="BQ647" i="1"/>
  <c r="BQ907" i="1"/>
  <c r="BQ1831" i="1"/>
  <c r="BQ16" i="1"/>
  <c r="BQ1851" i="1"/>
  <c r="BQ1407" i="1"/>
  <c r="BQ446" i="1"/>
  <c r="BQ810" i="1"/>
  <c r="BQ1156" i="1"/>
  <c r="BQ1454" i="1"/>
  <c r="BQ649" i="1"/>
  <c r="BQ1052" i="1"/>
  <c r="BQ1864" i="1"/>
  <c r="BQ1001" i="1"/>
  <c r="BQ616" i="1"/>
  <c r="BQ1210" i="1"/>
  <c r="BQ109" i="1"/>
  <c r="BQ1121" i="1"/>
  <c r="BQ1563" i="1"/>
  <c r="BQ1667" i="1"/>
  <c r="BQ1410" i="1"/>
  <c r="BQ924" i="1"/>
  <c r="BQ1380" i="1"/>
  <c r="BQ470" i="1"/>
  <c r="BQ1630" i="1"/>
  <c r="BQ1949" i="1"/>
  <c r="BQ319" i="1"/>
  <c r="BQ500" i="1"/>
  <c r="BQ950" i="1"/>
  <c r="BQ1841" i="1"/>
  <c r="BQ1744" i="1"/>
  <c r="BQ1896" i="1"/>
  <c r="BQ1435" i="1"/>
  <c r="BQ93" i="1"/>
  <c r="BQ972" i="1"/>
  <c r="BQ1649" i="1"/>
  <c r="BQ1018" i="1"/>
  <c r="CN1017" i="1"/>
  <c r="CN1156" i="1"/>
  <c r="CN557" i="1"/>
  <c r="CN842" i="1"/>
  <c r="CN1024" i="1"/>
  <c r="CN1543" i="1"/>
  <c r="CN1523" i="1"/>
  <c r="CN107" i="1"/>
  <c r="CN1398" i="1"/>
  <c r="CN485" i="1"/>
  <c r="CN1023" i="1"/>
  <c r="CN437" i="1"/>
  <c r="CN402" i="1"/>
  <c r="CN1423" i="1"/>
  <c r="CN1941" i="1"/>
  <c r="CN1814" i="1"/>
  <c r="CN962" i="1"/>
  <c r="CN1835" i="1"/>
  <c r="CN81" i="1"/>
  <c r="CN101" i="1"/>
  <c r="CN785" i="1"/>
  <c r="CN546" i="1"/>
  <c r="CN1776" i="1"/>
  <c r="CN1508" i="1"/>
  <c r="CN1730" i="1"/>
  <c r="CN549" i="1"/>
  <c r="CN1528" i="1"/>
  <c r="CN1831" i="1"/>
  <c r="CN760" i="1"/>
  <c r="CN617" i="1"/>
  <c r="CN1166" i="1"/>
  <c r="CN495" i="1"/>
  <c r="CN461" i="1"/>
  <c r="CN115" i="1"/>
  <c r="CN457" i="1"/>
  <c r="CN1533" i="1"/>
  <c r="CN1407" i="1"/>
  <c r="CN1865" i="1"/>
  <c r="CN1767" i="1"/>
  <c r="CN1233" i="1"/>
  <c r="CN489" i="1"/>
  <c r="CN1379" i="1"/>
  <c r="CN900" i="1"/>
  <c r="CN462" i="1"/>
  <c r="CN27" i="1"/>
  <c r="CN1747" i="1"/>
  <c r="CN872" i="1"/>
  <c r="CN1501" i="1"/>
  <c r="CN670" i="1"/>
  <c r="CN891" i="1"/>
  <c r="CN1632" i="1"/>
  <c r="CN1902" i="1"/>
  <c r="CN740" i="1"/>
  <c r="CN627" i="1"/>
  <c r="CN1595" i="1"/>
  <c r="CN500" i="1"/>
  <c r="CN732" i="1"/>
  <c r="CN76" i="1"/>
  <c r="CN1094" i="1"/>
  <c r="CN1613" i="1"/>
  <c r="CN1760" i="1"/>
  <c r="CN1895" i="1"/>
  <c r="CN227" i="1"/>
  <c r="CN1143" i="1"/>
  <c r="CN1246" i="1"/>
  <c r="CN424" i="1"/>
  <c r="CN1722" i="1"/>
  <c r="CN199" i="1"/>
  <c r="CN261" i="1"/>
  <c r="CN712" i="1"/>
  <c r="CN1002" i="1"/>
  <c r="CN767" i="1"/>
  <c r="CN1487" i="1"/>
  <c r="CN126" i="1"/>
  <c r="CN1444" i="1"/>
  <c r="CN1320" i="1"/>
  <c r="CN1415" i="1"/>
  <c r="CN267" i="1"/>
  <c r="CN1929" i="1"/>
  <c r="CN1279" i="1"/>
  <c r="CN606" i="1"/>
  <c r="CN882" i="1"/>
  <c r="CN1474" i="1"/>
  <c r="CN10" i="1"/>
  <c r="CN1556" i="1"/>
  <c r="CN744" i="1"/>
  <c r="CN1587" i="1"/>
  <c r="CN1464" i="1"/>
  <c r="CN536" i="1"/>
  <c r="CN839" i="1"/>
  <c r="CN247" i="1"/>
  <c r="CN449" i="1"/>
  <c r="CN934" i="1"/>
  <c r="CN297" i="1"/>
  <c r="CN1468" i="1"/>
  <c r="CN1162" i="1"/>
  <c r="CN1152" i="1"/>
  <c r="CN1452" i="1"/>
  <c r="CN176" i="1"/>
  <c r="CN988" i="1"/>
  <c r="CN1557" i="1"/>
  <c r="CN1742" i="1"/>
  <c r="CN940" i="1"/>
  <c r="CN1412" i="1"/>
  <c r="CN337" i="1"/>
  <c r="CN1454" i="1"/>
  <c r="CN958" i="1"/>
  <c r="CN1792" i="1"/>
  <c r="CN817" i="1"/>
  <c r="CN1725" i="1"/>
  <c r="CN148" i="1"/>
  <c r="CN755" i="1"/>
  <c r="CN738" i="1"/>
  <c r="CN36" i="1"/>
  <c r="CN901" i="1"/>
  <c r="CN1940" i="1"/>
  <c r="CN1090" i="1"/>
  <c r="CN716" i="1"/>
  <c r="CN147" i="1"/>
  <c r="CN651" i="1"/>
  <c r="CN1778" i="1"/>
  <c r="CN264" i="1"/>
  <c r="CN1029" i="1"/>
  <c r="CN735" i="1"/>
  <c r="CN757" i="1"/>
  <c r="CN1623" i="1"/>
  <c r="CN201" i="1"/>
  <c r="CN1580" i="1"/>
  <c r="CN490" i="1"/>
  <c r="CN149" i="1"/>
  <c r="CN1182" i="1"/>
  <c r="CN1545" i="1"/>
  <c r="CN141" i="1"/>
  <c r="CN291" i="1"/>
  <c r="CN1913" i="1"/>
  <c r="CN1572" i="1"/>
  <c r="CN327" i="1"/>
  <c r="CN1680" i="1"/>
  <c r="CN1344" i="1"/>
  <c r="CN1224" i="1"/>
  <c r="CN146" i="1"/>
  <c r="CN1897" i="1"/>
  <c r="CN1386" i="1"/>
  <c r="CN1463" i="1"/>
  <c r="CN94" i="1"/>
  <c r="CN292" i="1"/>
  <c r="CN742" i="1"/>
  <c r="CN1797" i="1"/>
  <c r="CN71" i="1"/>
  <c r="CN1221" i="1"/>
  <c r="CN1955" i="1"/>
  <c r="CN675" i="1"/>
  <c r="CN524" i="1"/>
  <c r="CN1888" i="1"/>
  <c r="CN1239" i="1"/>
  <c r="CN1388" i="1"/>
  <c r="CN310" i="1"/>
  <c r="CN1489" i="1"/>
  <c r="CN1911" i="1"/>
  <c r="CN1478" i="1"/>
  <c r="CN286" i="1"/>
  <c r="CN365" i="1"/>
  <c r="CN1686" i="1"/>
  <c r="CN1812" i="1"/>
  <c r="CN1866" i="1"/>
  <c r="CN124" i="1"/>
  <c r="CN96" i="1"/>
  <c r="CN555" i="1"/>
  <c r="CN846" i="1"/>
  <c r="CN615" i="1"/>
  <c r="CN451" i="1"/>
  <c r="CN1631" i="1"/>
  <c r="CN799" i="1"/>
  <c r="CN1085" i="1"/>
  <c r="CN477" i="1"/>
  <c r="CN790" i="1"/>
  <c r="CN924" i="1"/>
  <c r="CN1272" i="1"/>
  <c r="CN1300" i="1"/>
  <c r="CN788" i="1"/>
  <c r="CN681" i="1"/>
  <c r="CN1297" i="1"/>
  <c r="CN896" i="1"/>
  <c r="CN259" i="1"/>
  <c r="CN1281" i="1"/>
  <c r="CN1732" i="1"/>
  <c r="CN1714" i="1"/>
  <c r="CN1923" i="1"/>
  <c r="CN132" i="1"/>
  <c r="CN522" i="1"/>
  <c r="CN136" i="1"/>
  <c r="CN1183" i="1"/>
  <c r="CN543" i="1"/>
  <c r="CN1171" i="1"/>
  <c r="CN282" i="1"/>
  <c r="CN552" i="1"/>
  <c r="CN1009" i="1"/>
  <c r="CN268" i="1"/>
  <c r="CN753" i="1"/>
  <c r="CN1332" i="1"/>
  <c r="CN362" i="1"/>
  <c r="CN1821" i="1"/>
  <c r="CN1100" i="1"/>
  <c r="CN17" i="1"/>
  <c r="CN577" i="1"/>
  <c r="CN499" i="1"/>
  <c r="CN395" i="1"/>
  <c r="CN800" i="1"/>
  <c r="CN102" i="1"/>
  <c r="CN1316" i="1"/>
  <c r="CN1671" i="1"/>
  <c r="CN892" i="1"/>
  <c r="CN798" i="1"/>
  <c r="CN1649" i="1"/>
  <c r="CN208" i="1"/>
  <c r="CN174" i="1"/>
  <c r="CN1119" i="1"/>
  <c r="CN112" i="1"/>
  <c r="CN684" i="1"/>
  <c r="CN691" i="1"/>
  <c r="CN1069" i="1"/>
  <c r="CN1606" i="1"/>
  <c r="CN1299" i="1"/>
  <c r="CN200" i="1"/>
  <c r="CN954" i="1"/>
  <c r="CN1599" i="1"/>
  <c r="CN653" i="1"/>
  <c r="CN880" i="1"/>
  <c r="CN571" i="1"/>
  <c r="CN1237" i="1"/>
  <c r="CN1784" i="1"/>
  <c r="CN1822" i="1"/>
  <c r="CN1077" i="1"/>
  <c r="CN118" i="1"/>
  <c r="CN316" i="1"/>
  <c r="CN34" i="1"/>
  <c r="CN780" i="1"/>
  <c r="CN916" i="1"/>
  <c r="CN1823" i="1"/>
  <c r="CN964" i="1"/>
  <c r="CN304" i="1"/>
  <c r="CN657" i="1"/>
  <c r="CN1507" i="1"/>
  <c r="CN576" i="1"/>
  <c r="CN1177" i="1"/>
  <c r="CN1817" i="1"/>
  <c r="CN669" i="1"/>
  <c r="CN947" i="1"/>
  <c r="CN1428" i="1"/>
  <c r="CN1481" i="1"/>
  <c r="CN912" i="1"/>
  <c r="CN974" i="1"/>
  <c r="CN907" i="1"/>
  <c r="CN630" i="1"/>
  <c r="CN373" i="1"/>
  <c r="CN1574" i="1"/>
  <c r="CN992" i="1"/>
  <c r="CN1425" i="1"/>
  <c r="CN616" i="1"/>
  <c r="CN902" i="1"/>
  <c r="CN255" i="1"/>
  <c r="CN1203" i="1"/>
  <c r="CN1542" i="1"/>
  <c r="CN562" i="1"/>
  <c r="CN354" i="1"/>
  <c r="CN281" i="1"/>
  <c r="CN386" i="1"/>
  <c r="CN1600" i="1"/>
  <c r="CN155" i="1"/>
  <c r="CN1003" i="1"/>
  <c r="CN775" i="1"/>
  <c r="CN38" i="1"/>
  <c r="CN1620" i="1"/>
  <c r="CN937" i="1"/>
  <c r="CN1711" i="1"/>
  <c r="CN168" i="1"/>
  <c r="CN1756" i="1"/>
  <c r="CN343" i="1"/>
  <c r="CN1539" i="1"/>
  <c r="CN1163" i="1"/>
  <c r="CN1139" i="1"/>
  <c r="CN1275" i="1"/>
  <c r="CN837" i="1"/>
  <c r="CN1841" i="1"/>
  <c r="CN476" i="1"/>
  <c r="CN914" i="1"/>
  <c r="CN171" i="1"/>
  <c r="CN1338" i="1"/>
  <c r="CN668" i="1"/>
  <c r="CN145" i="1"/>
  <c r="CN466" i="1"/>
  <c r="CN879" i="1"/>
  <c r="CN1198" i="1"/>
  <c r="CN637" i="1"/>
  <c r="CN908" i="1"/>
  <c r="CN1664" i="1"/>
  <c r="CN1641" i="1"/>
  <c r="CN349" i="1"/>
  <c r="CN949" i="1"/>
  <c r="CN1708" i="1"/>
  <c r="CN160" i="1"/>
  <c r="CN1816" i="1"/>
  <c r="CN963" i="1"/>
  <c r="CN768" i="1"/>
  <c r="CN376" i="1"/>
  <c r="CN715" i="1"/>
  <c r="CN1918" i="1"/>
  <c r="CN591" i="1"/>
  <c r="CN1919" i="1"/>
  <c r="CN987" i="1"/>
  <c r="CN866" i="1"/>
  <c r="CN1781" i="1"/>
  <c r="CN850" i="1"/>
  <c r="CN1164" i="1"/>
  <c r="CN1635" i="1"/>
  <c r="CN1223" i="1"/>
  <c r="CN1403" i="1"/>
  <c r="CN960" i="1"/>
  <c r="CN260" i="1"/>
  <c r="CN1569" i="1"/>
  <c r="CN939" i="1"/>
  <c r="CN1875" i="1"/>
  <c r="CN371" i="1"/>
  <c r="CN211" i="1"/>
  <c r="CN1436" i="1"/>
  <c r="CN1765" i="1"/>
  <c r="CN1832" i="1"/>
  <c r="CN325" i="1"/>
  <c r="CN943" i="1"/>
  <c r="CN1298" i="1"/>
  <c r="CN979" i="1"/>
  <c r="CN44" i="1"/>
  <c r="CN1134" i="1"/>
  <c r="CN357" i="1"/>
  <c r="CN1021" i="1"/>
  <c r="CN487" i="1"/>
  <c r="CN1537" i="1"/>
  <c r="CN374" i="1"/>
  <c r="CN446" i="1"/>
  <c r="CN1603" i="1"/>
  <c r="CN166" i="1"/>
  <c r="CN1040" i="1"/>
  <c r="CN198" i="1"/>
  <c r="CN695" i="1"/>
  <c r="CN639" i="1"/>
  <c r="CN636" i="1"/>
  <c r="CN1347" i="1"/>
  <c r="CN1405" i="1"/>
  <c r="CN948" i="1"/>
  <c r="CN419" i="1"/>
  <c r="CN344" i="1"/>
  <c r="CN204" i="1"/>
  <c r="CN1123" i="1"/>
  <c r="CN1236" i="1"/>
  <c r="CN389" i="1"/>
  <c r="CN650" i="1"/>
  <c r="CN1845" i="1"/>
  <c r="CN985" i="1"/>
  <c r="CN245" i="1"/>
  <c r="CN806" i="1"/>
  <c r="CN539" i="1"/>
  <c r="CN404" i="1"/>
  <c r="CN1401" i="1"/>
  <c r="CN285" i="1"/>
  <c r="CN332" i="1"/>
  <c r="CN1098" i="1"/>
  <c r="CN608" i="1"/>
  <c r="CN1573" i="1"/>
  <c r="CN1302" i="1"/>
  <c r="CN1301" i="1"/>
  <c r="CN1646" i="1"/>
  <c r="CN1459" i="1"/>
  <c r="CN1519" i="1"/>
  <c r="CN595" i="1"/>
  <c r="CN554" i="1"/>
  <c r="CN308" i="1"/>
  <c r="CN505" i="1"/>
  <c r="CN1366" i="1"/>
  <c r="CN893" i="1"/>
  <c r="CN1360" i="1"/>
  <c r="CN795" i="1"/>
  <c r="CN1717" i="1"/>
  <c r="CN1783" i="1"/>
  <c r="CN871" i="1"/>
  <c r="CN1035" i="1"/>
  <c r="CN746" i="1"/>
  <c r="CN1120" i="1"/>
  <c r="CN860" i="1"/>
  <c r="CN1167" i="1"/>
  <c r="CN1684" i="1"/>
  <c r="CN510" i="1"/>
  <c r="CN169" i="1"/>
  <c r="CN1522" i="1"/>
  <c r="CN1746" i="1"/>
  <c r="CN226" i="1"/>
  <c r="CN1307" i="1"/>
  <c r="CN433" i="1"/>
  <c r="CN469" i="1"/>
  <c r="CN645" i="1"/>
  <c r="CN440" i="1"/>
  <c r="CN1512" i="1"/>
  <c r="CN1668" i="1"/>
  <c r="CN1584" i="1"/>
  <c r="CN1286" i="1"/>
  <c r="CN46" i="1"/>
  <c r="CN631" i="1"/>
  <c r="CN1525" i="1"/>
  <c r="CN26" i="1"/>
  <c r="CN1868" i="1"/>
  <c r="CN624" i="1"/>
  <c r="CN1588" i="1"/>
  <c r="CN1494" i="1"/>
  <c r="CN326" i="1"/>
  <c r="CN1343" i="1"/>
  <c r="CN1762" i="1"/>
  <c r="CN1141" i="1"/>
  <c r="CN144" i="1"/>
  <c r="CN1485" i="1"/>
  <c r="CN14" i="1"/>
  <c r="CN1194" i="1"/>
  <c r="CN717" i="1"/>
  <c r="CN377" i="1"/>
  <c r="CN572" i="1"/>
  <c r="CN933" i="1"/>
  <c r="CN403" i="1"/>
  <c r="CN1106" i="1"/>
  <c r="CN804" i="1"/>
  <c r="CN1395" i="1"/>
  <c r="CN1661" i="1"/>
  <c r="CN1954" i="1"/>
  <c r="CN1294" i="1"/>
  <c r="CN369" i="1"/>
  <c r="CN1429" i="1"/>
  <c r="CN1130" i="1"/>
  <c r="CN605" i="1"/>
  <c r="CN1775" i="1"/>
  <c r="CN752" i="1"/>
  <c r="CN870" i="1"/>
  <c r="CN1737" i="1"/>
  <c r="CN1938" i="1"/>
  <c r="CN138" i="1"/>
  <c r="CN1138" i="1"/>
  <c r="CN1114" i="1"/>
  <c r="CN829" i="1"/>
  <c r="CN283" i="1"/>
  <c r="CN523" i="1"/>
  <c r="CN1855" i="1"/>
  <c r="CN965" i="1"/>
  <c r="CN1798" i="1"/>
  <c r="CN265" i="1"/>
  <c r="CN1685" i="1"/>
  <c r="CN1328" i="1"/>
  <c r="CN1530" i="1"/>
  <c r="CN1290" i="1"/>
  <c r="CN793" i="1"/>
  <c r="CN537" i="1"/>
  <c r="CN1180" i="1"/>
  <c r="CN1016" i="1"/>
  <c r="CN1735" i="1"/>
  <c r="CN503" i="1"/>
  <c r="CN335" i="1"/>
  <c r="CN704" i="1"/>
  <c r="CN1475" i="1"/>
  <c r="CN363" i="1"/>
  <c r="CN223" i="1"/>
  <c r="CN771" i="1"/>
  <c r="CN1145" i="1"/>
  <c r="CN632" i="1"/>
  <c r="CN1624" i="1"/>
  <c r="CN688" i="1"/>
  <c r="CN1915" i="1"/>
  <c r="CN1269" i="1"/>
  <c r="CN1741" i="1"/>
  <c r="CN1285" i="1"/>
  <c r="CN986" i="1"/>
  <c r="CN121" i="1"/>
  <c r="CN1643" i="1"/>
  <c r="CN421" i="1"/>
  <c r="CN581" i="1"/>
  <c r="CN1235" i="1"/>
  <c r="CN1701" i="1"/>
  <c r="CN664" i="1"/>
  <c r="CN463" i="1"/>
  <c r="CN1432" i="1"/>
  <c r="CN347" i="1"/>
  <c r="CN1052" i="1"/>
  <c r="CN711" i="1"/>
  <c r="CN1131" i="1"/>
  <c r="CN77" i="1"/>
  <c r="CN971" i="1"/>
  <c r="CN1901" i="1"/>
  <c r="CN526" i="1"/>
  <c r="CN749" i="1"/>
  <c r="CN212" i="1"/>
  <c r="CN1277" i="1"/>
  <c r="CN1230" i="1"/>
  <c r="CN460" i="1"/>
  <c r="CN708" i="1"/>
  <c r="CN1849" i="1"/>
  <c r="CN816" i="1"/>
  <c r="CN1256" i="1"/>
  <c r="CN1511" i="1"/>
  <c r="CN1750" i="1"/>
  <c r="CN86" i="1"/>
  <c r="CN1353" i="1"/>
  <c r="CN1133" i="1"/>
  <c r="CN1492" i="1"/>
  <c r="CN298" i="1"/>
  <c r="CN1370" i="1"/>
  <c r="CN1160" i="1"/>
  <c r="CN122" i="1"/>
  <c r="CN1419" i="1"/>
  <c r="CN75" i="1"/>
  <c r="CN1408" i="1"/>
  <c r="CN1877" i="1"/>
  <c r="CN361" i="1"/>
  <c r="CN540" i="1"/>
  <c r="CN770" i="1"/>
  <c r="CN603" i="1"/>
  <c r="CN598" i="1"/>
  <c r="CN1878" i="1"/>
  <c r="CN246" i="1"/>
  <c r="CN976" i="1"/>
  <c r="CN1421" i="1"/>
  <c r="CN1438" i="1"/>
  <c r="CN1442" i="1"/>
  <c r="CN312" i="1"/>
  <c r="CN1400" i="1"/>
  <c r="CN114" i="1"/>
  <c r="CN1650" i="1"/>
  <c r="CN1092" i="1"/>
  <c r="CN1887" i="1"/>
  <c r="CN319" i="1"/>
  <c r="CN1259" i="1"/>
  <c r="CN847" i="1"/>
  <c r="CN242" i="1"/>
  <c r="CN1153" i="1"/>
  <c r="CN1561" i="1"/>
  <c r="CN392" i="1"/>
  <c r="CN1440" i="1"/>
  <c r="CN686" i="1"/>
  <c r="CN898" i="1"/>
  <c r="CN1195" i="1"/>
  <c r="CN250" i="1"/>
  <c r="CN418" i="1"/>
  <c r="CN397" i="1"/>
  <c r="CN1099" i="1"/>
  <c r="CN835" i="1"/>
  <c r="CN410" i="1"/>
  <c r="CN1583" i="1"/>
  <c r="CN519" i="1"/>
  <c r="CN678" i="1"/>
  <c r="CN1291" i="1"/>
  <c r="CN652" i="1"/>
  <c r="CN820" i="1"/>
  <c r="CN1743" i="1"/>
  <c r="CN1199" i="1"/>
  <c r="CN1910" i="1"/>
  <c r="CN613" i="1"/>
  <c r="CN339" i="1"/>
  <c r="CN128" i="1"/>
  <c r="CN1173" i="1"/>
  <c r="CN1008" i="1"/>
  <c r="CN251" i="1"/>
  <c r="CN125" i="1"/>
  <c r="CN1472" i="1"/>
  <c r="CN1324" i="1"/>
  <c r="CN1630" i="1"/>
  <c r="CN1383" i="1"/>
  <c r="CN470" i="1"/>
  <c r="CN413" i="1"/>
  <c r="CN196" i="1"/>
  <c r="CN620" i="1"/>
  <c r="CN1115" i="1"/>
  <c r="CN1394" i="1"/>
  <c r="CN1794" i="1"/>
  <c r="CN55" i="1"/>
  <c r="CN1826" i="1"/>
  <c r="CN862" i="1"/>
  <c r="CN1241" i="1"/>
  <c r="CN336" i="1"/>
  <c r="CN521" i="1"/>
  <c r="CN368" i="1"/>
  <c r="CN1057" i="1"/>
  <c r="CN649" i="1"/>
  <c r="CN64" i="1"/>
  <c r="CN1260" i="1"/>
  <c r="CN545" i="1"/>
  <c r="CN103" i="1"/>
  <c r="CN154" i="1"/>
  <c r="CN1858" i="1"/>
  <c r="CN100" i="1"/>
  <c r="CN1785" i="1"/>
  <c r="CN430" i="1"/>
  <c r="CN1042" i="1"/>
  <c r="CN973" i="1"/>
  <c r="CN288" i="1"/>
  <c r="CN293" i="1"/>
  <c r="CN1226" i="1"/>
  <c r="CN1132" i="1"/>
  <c r="CN1282" i="1"/>
  <c r="CN1862" i="1"/>
  <c r="CN727" i="1"/>
  <c r="CN95" i="1"/>
  <c r="CN1334" i="1"/>
  <c r="CN1921" i="1"/>
  <c r="CN1137" i="1"/>
  <c r="CN153" i="1"/>
  <c r="CN1644" i="1"/>
  <c r="CN1616" i="1"/>
  <c r="CN1687" i="1"/>
  <c r="CN1102" i="1"/>
  <c r="CN359" i="1"/>
  <c r="CN299" i="1"/>
  <c r="CN1504" i="1"/>
  <c r="CN98" i="1"/>
  <c r="CN1178" i="1"/>
  <c r="CN1072" i="1"/>
  <c r="CN769" i="1"/>
  <c r="CN1448" i="1"/>
  <c r="CN1930" i="1"/>
  <c r="CN983" i="1"/>
  <c r="CN1609" i="1"/>
  <c r="CN1449" i="1"/>
  <c r="CN1410" i="1"/>
  <c r="CN984" i="1"/>
  <c r="CN189" i="1"/>
  <c r="CN925" i="1"/>
  <c r="CN1352" i="1"/>
  <c r="CN586" i="1"/>
  <c r="CN602" i="1"/>
  <c r="CN41" i="1"/>
  <c r="CN1268" i="1"/>
  <c r="CN1075" i="1"/>
  <c r="CN923" i="1"/>
  <c r="CN143" i="1"/>
  <c r="CN929" i="1"/>
  <c r="CN230" i="1"/>
  <c r="CN262" i="1"/>
  <c r="CN761" i="1"/>
  <c r="CN694" i="1"/>
  <c r="CN13" i="1"/>
  <c r="CN502" i="1"/>
  <c r="CN474" i="1"/>
  <c r="CN1909" i="1"/>
  <c r="CN274" i="1"/>
  <c r="CN584" i="1"/>
  <c r="CN1529" i="1"/>
  <c r="CN1503" i="1"/>
  <c r="CN195" i="1"/>
  <c r="CN1059" i="1"/>
  <c r="CN911" i="1"/>
  <c r="CN1520" i="1"/>
  <c r="CN884" i="1"/>
  <c r="CN422" i="1"/>
  <c r="CN345" i="1"/>
  <c r="CN311" i="1"/>
  <c r="CN127" i="1"/>
  <c r="CN296" i="1"/>
  <c r="CN1371" i="1"/>
  <c r="CN1004" i="1"/>
  <c r="CN1045" i="1"/>
  <c r="CN904" i="1"/>
  <c r="CN782" i="1"/>
  <c r="CN1142" i="1"/>
  <c r="CN961" i="1"/>
  <c r="CN74" i="1"/>
  <c r="CN105" i="1" s="1"/>
  <c r="CN1942" i="1"/>
  <c r="CN1891" i="1"/>
  <c r="CN1807" i="1"/>
  <c r="CN1491" i="1"/>
  <c r="CN838" i="1"/>
  <c r="CN836" i="1"/>
  <c r="CN58" i="1"/>
  <c r="CN1109" i="1"/>
  <c r="CN1416" i="1"/>
  <c r="CN1209" i="1"/>
  <c r="CN239" i="1"/>
  <c r="CN431" i="1"/>
  <c r="CN104" i="1"/>
  <c r="CN1759" i="1"/>
  <c r="CN1493" i="1"/>
  <c r="CN1441" i="1"/>
  <c r="CN414" i="1"/>
  <c r="CN409" i="1"/>
  <c r="CN1695" i="1"/>
  <c r="CN1926" i="1"/>
  <c r="CN693" i="1"/>
  <c r="CN1912" i="1"/>
  <c r="CN287" i="1"/>
  <c r="CN877" i="1"/>
  <c r="CN1943" i="1"/>
  <c r="CN1786" i="1"/>
  <c r="CN278" i="1"/>
  <c r="CN532" i="1"/>
  <c r="CN400" i="1"/>
  <c r="CN1720" i="1"/>
  <c r="CN313" i="1"/>
  <c r="CN1861" i="1"/>
  <c r="CN1933" i="1"/>
  <c r="CN129" i="1"/>
  <c r="CN1516" i="1"/>
  <c r="CN1179" i="1"/>
  <c r="CN997" i="1"/>
  <c r="CN1626" i="1"/>
  <c r="CN1540" i="1"/>
  <c r="CN372" i="1"/>
  <c r="CN1479" i="1"/>
  <c r="CN79" i="1"/>
  <c r="CN682" i="1"/>
  <c r="CN1293" i="1"/>
  <c r="CN302" i="1"/>
  <c r="CN1210" i="1"/>
  <c r="CN1339" i="1"/>
  <c r="CN1509" i="1"/>
  <c r="CN726" i="1"/>
  <c r="CN1842" i="1"/>
  <c r="CN442" i="1"/>
  <c r="CN593" i="1"/>
  <c r="CN1107" i="1"/>
  <c r="CN484" i="1"/>
  <c r="CN1317" i="1"/>
  <c r="CN48" i="1"/>
  <c r="CN135" i="1"/>
  <c r="CN542" i="1"/>
  <c r="CN1627" i="1"/>
  <c r="CN1562" i="1"/>
  <c r="CN1836" i="1"/>
  <c r="CN1890" i="1"/>
  <c r="CN56" i="1"/>
  <c r="CN177" i="1"/>
  <c r="CN861" i="1"/>
  <c r="CN1936" i="1"/>
  <c r="CN601" i="1"/>
  <c r="CN1136" i="1"/>
  <c r="CN594" i="1"/>
  <c r="CN180" i="1"/>
  <c r="CN67" i="1"/>
  <c r="CN1927" i="1"/>
  <c r="CN1834" i="1"/>
  <c r="CN435" i="1"/>
  <c r="CN1945" i="1"/>
  <c r="CN1665" i="1"/>
  <c r="CN955" i="1"/>
  <c r="CN1682" i="1"/>
  <c r="CN1413" i="1"/>
  <c r="CN1716" i="1"/>
  <c r="CN845" i="1"/>
  <c r="CN330" i="1"/>
  <c r="CN756" i="1"/>
  <c r="CN1025" i="1"/>
  <c r="CN648" i="1"/>
  <c r="CN932" i="1"/>
  <c r="CN565" i="1"/>
  <c r="CN49" i="1"/>
  <c r="CN906" i="1"/>
  <c r="CN31" i="1"/>
  <c r="CN355" i="1"/>
  <c r="CN1234" i="1"/>
  <c r="CN1885" i="1"/>
  <c r="CN1283" i="1"/>
  <c r="CN1466" i="1"/>
  <c r="CN707" i="1"/>
  <c r="CN1128" i="1"/>
  <c r="CN913" i="1"/>
  <c r="CN1144" i="1"/>
  <c r="CN248" i="1"/>
  <c r="CN794" i="1"/>
  <c r="CN271" i="1"/>
  <c r="CN1393" i="1"/>
  <c r="CN1257" i="1"/>
  <c r="CN885" i="1"/>
  <c r="CN1637" i="1"/>
  <c r="CN1601" i="1"/>
  <c r="CN483" i="1"/>
  <c r="CN456" i="1"/>
  <c r="CN232" i="1"/>
  <c r="CN1433" i="1"/>
  <c r="CN217" i="1"/>
  <c r="CN1667" i="1"/>
  <c r="CN1228" i="1"/>
  <c r="CN1898" i="1"/>
  <c r="CN454" i="1"/>
  <c r="CN1536" i="1"/>
  <c r="CN472" i="1"/>
  <c r="CN137" i="1"/>
  <c r="CN1127" i="1"/>
  <c r="CN533" i="1"/>
  <c r="CN750" i="1"/>
  <c r="CN878" i="1"/>
  <c r="CN1721" i="1"/>
  <c r="CN54" i="1"/>
  <c r="CN1924" i="1"/>
  <c r="CN1329" i="1"/>
  <c r="CN1037" i="1"/>
  <c r="CN170" i="1"/>
  <c r="CN553" i="1"/>
  <c r="CN1744" i="1"/>
  <c r="CN407" i="1"/>
  <c r="CN73" i="1"/>
  <c r="CN428" i="1"/>
  <c r="CN1066" i="1"/>
  <c r="CN1111" i="1"/>
  <c r="CN1384" i="1"/>
  <c r="CN1696" i="1"/>
  <c r="CN1274" i="1"/>
  <c r="CN1703" i="1"/>
  <c r="CN1486" i="1"/>
  <c r="CN677" i="1"/>
  <c r="CN1453" i="1"/>
  <c r="CN810" i="1"/>
  <c r="CN535" i="1"/>
  <c r="CN80" i="1"/>
  <c r="CN1761" i="1"/>
  <c r="CN194" i="1"/>
  <c r="CN429" i="1"/>
  <c r="CN614" i="1"/>
  <c r="CN544" i="1"/>
  <c r="CN888" i="1"/>
  <c r="CN1265" i="1"/>
  <c r="CN183" i="1"/>
  <c r="CN450" i="1"/>
  <c r="CN1080" i="1"/>
  <c r="CN1568" i="1"/>
  <c r="CN575" i="1"/>
  <c r="CN640" i="1"/>
  <c r="CN814" i="1"/>
  <c r="CN1430" i="1"/>
  <c r="CN1690" i="1"/>
  <c r="CN642" i="1"/>
  <c r="CN1058" i="1"/>
  <c r="CN1900" i="1"/>
  <c r="CN1305" i="1"/>
  <c r="CN1188" i="1"/>
  <c r="CN229" i="1"/>
  <c r="CN822" i="1"/>
  <c r="CN957" i="1"/>
  <c r="CN1218" i="1"/>
  <c r="CN60" i="1"/>
  <c r="CN1362" i="1"/>
  <c r="CN580" i="1"/>
  <c r="CN1330" i="1"/>
  <c r="CN1197" i="1"/>
  <c r="CN481" i="1"/>
  <c r="CN528" i="1"/>
  <c r="CN1788" i="1"/>
  <c r="CN1124" i="1"/>
  <c r="CN1527" i="1"/>
  <c r="CN432" i="1"/>
  <c r="CN1576" i="1"/>
  <c r="CN566" i="1"/>
  <c r="CN975" i="1"/>
  <c r="CN1011" i="1"/>
  <c r="CN1612" i="1"/>
  <c r="CN1513" i="1"/>
  <c r="CN165" i="1"/>
  <c r="CN1505" i="1"/>
  <c r="CN625" i="1"/>
  <c r="CN1244" i="1"/>
  <c r="CN1147" i="1"/>
  <c r="CN1050" i="1"/>
  <c r="CN773" i="1"/>
  <c r="CN739" i="1"/>
  <c r="CN1313" i="1"/>
  <c r="CN903" i="1"/>
  <c r="CN1000" i="1"/>
  <c r="CN1084" i="1"/>
  <c r="CN518" i="1"/>
  <c r="CN1615" i="1"/>
  <c r="CN812" i="1"/>
  <c r="CN1445" i="1"/>
  <c r="CN990" i="1"/>
  <c r="CN1005" i="1"/>
  <c r="CN1170" i="1"/>
  <c r="CN444" i="1"/>
  <c r="CN1787" i="1"/>
  <c r="CN1850" i="1"/>
  <c r="CN1952" i="1"/>
  <c r="CN258" i="1"/>
  <c r="CN1192" i="1"/>
  <c r="CN507" i="1"/>
  <c r="CN638" i="1"/>
  <c r="CN1073" i="1"/>
  <c r="CN1213" i="1"/>
  <c r="CN494" i="1"/>
  <c r="CN1266" i="1"/>
  <c r="CN1864" i="1"/>
  <c r="CN656" i="1"/>
  <c r="CN380" i="1"/>
  <c r="CN1380" i="1"/>
  <c r="CN1467" i="1"/>
  <c r="CN1186" i="1"/>
  <c r="CN1848" i="1"/>
  <c r="CN516" i="1"/>
  <c r="CN40" i="1"/>
  <c r="CN687" i="1"/>
  <c r="CN659" i="1"/>
  <c r="CN459" i="1"/>
  <c r="CN1117" i="1"/>
  <c r="CN1110" i="1"/>
  <c r="CN1377" i="1"/>
  <c r="CN946" i="1"/>
  <c r="CN1851" i="1"/>
  <c r="CN1676" i="1"/>
  <c r="CN188" i="1"/>
  <c r="CN294" i="1"/>
  <c r="CN512" i="1"/>
  <c r="CN178" i="1"/>
  <c r="CN329" i="1"/>
  <c r="CN1726" i="1"/>
  <c r="CN491" i="1"/>
  <c r="CN1417" i="1"/>
  <c r="CN1001" i="1"/>
  <c r="CN1219" i="1"/>
  <c r="CN1833" i="1"/>
  <c r="CN1619" i="1"/>
  <c r="CN809" i="1"/>
  <c r="CN1920" i="1"/>
  <c r="CN1856" i="1"/>
  <c r="CN995" i="1"/>
  <c r="CN556" i="1"/>
  <c r="CN1014" i="1"/>
  <c r="CN1594" i="1"/>
  <c r="CN396" i="1"/>
  <c r="CN1766" i="1"/>
  <c r="CN66" i="1"/>
  <c r="CN666" i="1"/>
  <c r="CN85" i="1"/>
  <c r="CN1758" i="1"/>
  <c r="CN856" i="1"/>
  <c r="CN1780" i="1"/>
  <c r="CN1326" i="1"/>
  <c r="CN1202" i="1"/>
  <c r="CN676" i="1"/>
  <c r="CN1854" i="1"/>
  <c r="CN1190" i="1"/>
  <c r="CN453" i="1"/>
  <c r="CN909" i="1"/>
  <c r="CN1032" i="1"/>
  <c r="CN448" i="1"/>
  <c r="CN559" i="1"/>
  <c r="CN1364" i="1"/>
  <c r="CN1563" i="1"/>
  <c r="CN1544" i="1"/>
  <c r="CN833" i="1"/>
  <c r="CN968" i="1"/>
  <c r="CN235" i="1"/>
  <c r="CN703" i="1"/>
  <c r="CN1335" i="1"/>
  <c r="CN665" i="1"/>
  <c r="CN702" i="1"/>
  <c r="CN1662" i="1"/>
  <c r="CN1585" i="1"/>
  <c r="CN1884" i="1"/>
  <c r="CN1071" i="1"/>
  <c r="CN159" i="1"/>
  <c r="CN1718" i="1"/>
  <c r="CN1506" i="1"/>
  <c r="CN1215" i="1"/>
  <c r="CN1172" i="1"/>
  <c r="CN1944" i="1"/>
  <c r="CN399" i="1"/>
  <c r="CN730" i="1"/>
  <c r="CN220" i="1"/>
  <c r="CN1689" i="1"/>
  <c r="CN1323" i="1"/>
  <c r="CN1309" i="1"/>
  <c r="CN1692" i="1"/>
  <c r="CN1593" i="1"/>
  <c r="CN1764" i="1"/>
  <c r="CN849" i="1"/>
  <c r="CN825" i="1"/>
  <c r="CN1060" i="1"/>
  <c r="CN425" i="1"/>
  <c r="CN824" i="1"/>
  <c r="CN1108" i="1"/>
  <c r="CN1899" i="1"/>
  <c r="CN784" i="1"/>
  <c r="CN1067" i="1"/>
  <c r="CN289" i="1"/>
  <c r="CN819" i="1"/>
  <c r="CN1859" i="1"/>
  <c r="CN1951" i="1"/>
  <c r="CN1056" i="1"/>
  <c r="CN1558" i="1"/>
  <c r="CN1319" i="1"/>
  <c r="CN864" i="1"/>
  <c r="CN1424" i="1"/>
  <c r="CN172" i="1"/>
  <c r="CN1078" i="1"/>
  <c r="CN1669" i="1"/>
  <c r="CN254" i="1"/>
  <c r="CN1683" i="1"/>
  <c r="CN164" i="1"/>
  <c r="CN915" i="1"/>
  <c r="CN152" i="1"/>
  <c r="CN323" i="1"/>
  <c r="CN573" i="1"/>
  <c r="CN1691" i="1"/>
  <c r="CN698" i="1"/>
  <c r="CN1161" i="1"/>
  <c r="CN1728" i="1"/>
  <c r="CN84" i="1"/>
  <c r="CN887" i="1"/>
  <c r="CN1811" i="1"/>
  <c r="CN162" i="1"/>
  <c r="CN1873" i="1"/>
  <c r="CN609" i="1"/>
  <c r="CN1012" i="1"/>
  <c r="CN1034" i="1"/>
  <c r="CN1869" i="1"/>
  <c r="CN815" i="1"/>
  <c r="CN1638" i="1"/>
  <c r="CN1267" i="1"/>
  <c r="CN23" i="1"/>
  <c r="CN1769" i="1"/>
  <c r="CN276" i="1"/>
  <c r="CN883" i="1"/>
  <c r="CN184" i="1"/>
  <c r="CN1262" i="1"/>
  <c r="CN696" i="1"/>
  <c r="CN1555" i="1"/>
  <c r="CN360" i="1"/>
  <c r="CN11" i="1"/>
  <c r="CN671" i="1"/>
  <c r="CN679" i="1"/>
  <c r="CN1510" i="1"/>
  <c r="CN1628" i="1"/>
  <c r="CN1517" i="1"/>
  <c r="CN1805" i="1"/>
  <c r="AU74" i="1"/>
  <c r="AU105" i="1" s="1"/>
  <c r="CN1456" i="1"/>
  <c r="CN504" i="1"/>
  <c r="CN59" i="1"/>
  <c r="CN1258" i="1"/>
  <c r="CN1677" i="1"/>
  <c r="CN1546" i="1"/>
  <c r="CN20" i="1"/>
  <c r="CN131" i="1"/>
  <c r="CN72" i="1"/>
  <c r="CN970" i="1"/>
  <c r="CN210" i="1"/>
  <c r="CN813" i="1"/>
  <c r="CN873" i="1"/>
  <c r="CN634" i="1"/>
  <c r="CN352" i="1"/>
  <c r="CN1589" i="1"/>
  <c r="CN9" i="1"/>
  <c r="CN1876" i="1"/>
  <c r="CN895" i="1"/>
  <c r="CN1640" i="1"/>
  <c r="CN1723" i="1"/>
  <c r="CN647" i="1"/>
  <c r="CN534" i="1"/>
  <c r="CN221" i="1"/>
  <c r="CN1217" i="1"/>
  <c r="CN855" i="1"/>
  <c r="CN928" i="1"/>
  <c r="CN447" i="1"/>
  <c r="CN391" i="1"/>
  <c r="CN1206" i="1"/>
  <c r="CN991" i="1"/>
  <c r="CN776" i="1"/>
  <c r="CN139" i="1"/>
  <c r="CN1184" i="1"/>
  <c r="CN807" i="1"/>
  <c r="CN458" i="1"/>
  <c r="CN622" i="1"/>
  <c r="CN161" i="1"/>
  <c r="CN1688" i="1"/>
  <c r="CN173" i="1"/>
  <c r="CN1373" i="1"/>
  <c r="CN1675" i="1"/>
  <c r="CN859" i="1"/>
  <c r="CN945" i="1"/>
  <c r="CN1914" i="1"/>
  <c r="CN116" i="1"/>
  <c r="CN673" i="1"/>
  <c r="CN1315" i="1"/>
  <c r="CN1455" i="1"/>
  <c r="CN1774" i="1"/>
  <c r="CN511" i="1"/>
  <c r="CN828" i="1"/>
  <c r="CN758" i="1"/>
  <c r="CN1771" i="1"/>
  <c r="CN482" i="1"/>
  <c r="CN367" i="1"/>
  <c r="CN772" i="1"/>
  <c r="CN1470" i="1"/>
  <c r="CN1271" i="1"/>
  <c r="CN1852" i="1"/>
  <c r="CN1211" i="1"/>
  <c r="CN1469" i="1"/>
  <c r="CN1870" i="1"/>
  <c r="CN366" i="1"/>
  <c r="CN191" i="1"/>
  <c r="CN1622" i="1"/>
  <c r="CN1738" i="1"/>
  <c r="CN1337" i="1"/>
  <c r="CN35" i="1"/>
  <c r="CN621" i="1"/>
  <c r="CN133" i="1"/>
  <c r="CN1678" i="1"/>
  <c r="CN1483" i="1"/>
  <c r="CN272" i="1"/>
  <c r="CN719" i="1"/>
  <c r="CN1422" i="1"/>
  <c r="CN39" i="1"/>
  <c r="CN737" i="1"/>
  <c r="CN1564" i="1"/>
  <c r="CN88" i="1"/>
  <c r="CN1225" i="1"/>
  <c r="CN1790" i="1"/>
  <c r="CN951" i="1"/>
  <c r="CN214" i="1"/>
  <c r="CN1304" i="1"/>
  <c r="CN113" i="1"/>
  <c r="CN672" i="1"/>
  <c r="CN1289" i="1"/>
  <c r="CN1872" i="1"/>
  <c r="CN1251" i="1"/>
  <c r="CN1709" i="1"/>
  <c r="CN1113" i="1"/>
  <c r="CN1551" i="1"/>
  <c r="CN956" i="1"/>
  <c r="CN1358" i="1"/>
  <c r="CN342" i="1"/>
  <c r="CN564" i="1"/>
  <c r="CN953" i="1"/>
  <c r="CN830" i="1"/>
  <c r="CN792" i="1"/>
  <c r="CN378" i="1"/>
  <c r="CN1636" i="1"/>
  <c r="CN1916" i="1"/>
  <c r="CN423" i="1"/>
  <c r="CN848" i="1"/>
  <c r="CN831" i="1"/>
  <c r="CN1754" i="1"/>
  <c r="CN1777" i="1"/>
  <c r="CN202" i="1"/>
  <c r="CN434" i="1"/>
  <c r="CN801" i="1"/>
  <c r="CN51" i="1"/>
  <c r="CN1357" i="1"/>
  <c r="CN1566" i="1"/>
  <c r="CN306" i="1"/>
  <c r="CN1570" i="1"/>
  <c r="CN1806" i="1"/>
  <c r="CN1392" i="1"/>
  <c r="CN982" i="1"/>
  <c r="CN244" i="1"/>
  <c r="CN203" i="1"/>
  <c r="CN1193" i="1"/>
  <c r="CN1925" i="1"/>
  <c r="CN1243" i="1"/>
  <c r="CN331" i="1"/>
  <c r="CN1053" i="1"/>
  <c r="CN926" i="1"/>
  <c r="CN563" i="1"/>
  <c r="CN142" i="1"/>
  <c r="CN1082" i="1"/>
  <c r="CN1051" i="1"/>
  <c r="CN728" i="1"/>
  <c r="CN706" i="1"/>
  <c r="CN18" i="1"/>
  <c r="CN479" i="1"/>
  <c r="CN1579" i="1"/>
  <c r="CN905" i="1"/>
  <c r="CN509" i="1"/>
  <c r="CN1126" i="1"/>
  <c r="CN1149" i="1"/>
  <c r="CN1374" i="1"/>
  <c r="CN1390" i="1"/>
  <c r="CN1935" i="1"/>
  <c r="CN24" i="1"/>
  <c r="CN1434" i="1"/>
  <c r="CN582" i="1"/>
  <c r="CN1022" i="1"/>
  <c r="CN243" i="1"/>
  <c r="CN1889" i="1"/>
  <c r="CN747" i="1"/>
  <c r="CN1031" i="1"/>
  <c r="CN1500" i="1"/>
  <c r="CN1151" i="1"/>
  <c r="CN1617" i="1"/>
  <c r="CN1070" i="1"/>
  <c r="CN931" i="1"/>
  <c r="CN1411" i="1"/>
  <c r="CN1904" i="1"/>
  <c r="CN683" i="1"/>
  <c r="CN1061" i="1"/>
  <c r="CN1345" i="1"/>
  <c r="CN270" i="1"/>
  <c r="CN1598" i="1"/>
  <c r="CN1135" i="1"/>
  <c r="CN1473" i="1"/>
  <c r="CN65" i="1"/>
  <c r="CN1361" i="1"/>
  <c r="CN692" i="1"/>
  <c r="CN1125" i="1"/>
  <c r="CN1719" i="1"/>
  <c r="CN1656" i="1"/>
  <c r="CN1892" i="1"/>
  <c r="CN1857" i="1"/>
  <c r="CN111" i="1"/>
  <c r="CN1049" i="1"/>
  <c r="CN97" i="1"/>
  <c r="CN1121" i="1"/>
  <c r="CN1490" i="1"/>
  <c r="CN356" i="1"/>
  <c r="CN416" i="1"/>
  <c r="CN858" i="1"/>
  <c r="CN1295" i="1"/>
  <c r="CN868" i="1"/>
  <c r="CN1336" i="1"/>
  <c r="CN182" i="1"/>
  <c r="CN1698" i="1"/>
  <c r="CN28" i="1"/>
  <c r="CN225" i="1"/>
  <c r="CN1629" i="1"/>
  <c r="CN1618" i="1"/>
  <c r="CN1614" i="1"/>
  <c r="CN465" i="1"/>
  <c r="CN1165" i="1"/>
  <c r="CN237" i="1"/>
  <c r="CN1804" i="1"/>
  <c r="CN15" i="1"/>
  <c r="CN157" i="1"/>
  <c r="CN1140" i="1"/>
  <c r="CN249" i="1"/>
  <c r="CN1903" i="1"/>
  <c r="CN959" i="1"/>
  <c r="CN623" i="1"/>
  <c r="CN1074" i="1"/>
  <c r="CN218" i="1"/>
  <c r="CN1216" i="1"/>
  <c r="CN531" i="1"/>
  <c r="CN674" i="1"/>
  <c r="CN1263" i="1"/>
  <c r="CN920" i="1"/>
  <c r="CN87" i="1"/>
  <c r="CN1033" i="1"/>
  <c r="CN1772" i="1"/>
  <c r="CN1597" i="1"/>
  <c r="CN921" i="1"/>
  <c r="CN583" i="1"/>
  <c r="CN1013" i="1"/>
  <c r="CN568" i="1"/>
  <c r="CN1018" i="1"/>
  <c r="CN874" i="1"/>
  <c r="CN633" i="1"/>
  <c r="CN334" i="1"/>
  <c r="CN1752" i="1"/>
  <c r="CN641" i="1"/>
  <c r="CN530" i="1"/>
  <c r="CN384" i="1"/>
  <c r="CN574" i="1"/>
  <c r="CN1707" i="1"/>
  <c r="CN1280" i="1"/>
  <c r="CN1810" i="1"/>
  <c r="CN1346" i="1"/>
  <c r="CN1443" i="1"/>
  <c r="CN808" i="1"/>
  <c r="CN1404" i="1"/>
  <c r="CN1046" i="1"/>
  <c r="CN1276" i="1"/>
  <c r="CN1712" i="1"/>
  <c r="CN269" i="1"/>
  <c r="CN1549" i="1"/>
  <c r="CN1231" i="1"/>
  <c r="CN517" i="1"/>
  <c r="CN328" i="1"/>
  <c r="CN1376" i="1"/>
  <c r="CN1426" i="1"/>
  <c r="CN1402" i="1"/>
  <c r="CN1770" i="1"/>
  <c r="CN1673" i="1"/>
  <c r="CN942" i="1"/>
  <c r="CN635" i="1"/>
  <c r="CN1838" i="1"/>
  <c r="CN69" i="1"/>
  <c r="CN375" i="1"/>
  <c r="CN660" i="1"/>
  <c r="CN475" i="1"/>
  <c r="CN47" i="1"/>
  <c r="CN611" i="1"/>
  <c r="CN1578" i="1"/>
  <c r="CN253" i="1"/>
  <c r="CN1886" i="1"/>
  <c r="CN151" i="1"/>
  <c r="CN1702" i="1"/>
  <c r="CN205" i="1"/>
  <c r="CN1222" i="1"/>
  <c r="CN763" i="1"/>
  <c r="CN1391" i="1"/>
  <c r="CN420" i="1"/>
  <c r="CN1634" i="1"/>
  <c r="CN597" i="1"/>
  <c r="CN1590" i="1"/>
  <c r="CN1214" i="1"/>
  <c r="CN1592" i="1"/>
  <c r="CN1322" i="1"/>
  <c r="CN1484" i="1"/>
  <c r="CN480" i="1"/>
  <c r="CN322" i="1"/>
  <c r="CN1908" i="1"/>
  <c r="CN1457" i="1"/>
  <c r="CN1757" i="1"/>
  <c r="CN881" i="1"/>
  <c r="CN263" i="1"/>
  <c r="CN62" i="1"/>
  <c r="CN1240" i="1"/>
  <c r="CN1663" i="1"/>
  <c r="CN275" i="1"/>
  <c r="CN1705" i="1"/>
  <c r="CN50" i="1"/>
  <c r="CN1158" i="1"/>
  <c r="CN1278" i="1"/>
  <c r="CN1779" i="1"/>
  <c r="CN1907" i="1"/>
  <c r="CN1736" i="1"/>
  <c r="CN1749" i="1"/>
  <c r="CN89" i="1"/>
  <c r="CN1496" i="1"/>
  <c r="CN29" i="1"/>
  <c r="CN1296" i="1"/>
  <c r="CN1610" i="1"/>
  <c r="CN1853" i="1"/>
  <c r="CN1934" i="1"/>
  <c r="CN658" i="1"/>
  <c r="CN1081" i="1"/>
  <c r="CN383" i="1"/>
  <c r="CN1187" i="1"/>
  <c r="CN996" i="1"/>
  <c r="CN1118" i="1"/>
  <c r="CN918" i="1"/>
  <c r="CN43" i="1"/>
  <c r="CN1229" i="1"/>
  <c r="CN1431" i="1"/>
  <c r="CN1813" i="1"/>
  <c r="CN547" i="1"/>
  <c r="CN754" i="1"/>
  <c r="CN134" i="1"/>
  <c r="CN1006" i="1"/>
  <c r="CN1079" i="1"/>
  <c r="CN663" i="1"/>
  <c r="CN1264" i="1"/>
  <c r="CN1205" i="1"/>
  <c r="CN498" i="1"/>
  <c r="CN1699" i="1"/>
  <c r="CN977" i="1"/>
  <c r="CN1581" i="1"/>
  <c r="CN93" i="1"/>
  <c r="CN1378" i="1"/>
  <c r="CN1168" i="1"/>
  <c r="CN525" i="1"/>
  <c r="CN827" i="1"/>
  <c r="CN1554" i="1"/>
  <c r="CN1553" i="1"/>
  <c r="CN1157" i="1"/>
  <c r="CN78" i="1"/>
  <c r="CN1287" i="1"/>
  <c r="CN1840" i="1"/>
  <c r="CN570" i="1"/>
  <c r="CN1789" i="1"/>
  <c r="CN508" i="1"/>
  <c r="CN53" i="1"/>
  <c r="CN654" i="1"/>
  <c r="CN57" i="1"/>
  <c r="CN1096" i="1"/>
  <c r="CN167" i="1"/>
  <c r="CN705" i="1"/>
  <c r="CN710" i="1"/>
  <c r="CN646" i="1"/>
  <c r="CN927" i="1"/>
  <c r="CN468" i="1"/>
  <c r="CN150" i="1"/>
  <c r="CN358" i="1"/>
  <c r="CN538" i="1"/>
  <c r="CN179" i="1"/>
  <c r="CN1801" i="1"/>
  <c r="CN1820" i="1"/>
  <c r="CN748" i="1"/>
  <c r="CN92" i="1"/>
  <c r="CN1207" i="1"/>
  <c r="CN1055" i="1"/>
  <c r="CN99" i="1"/>
  <c r="CN1369" i="1"/>
  <c r="CN1639" i="1"/>
  <c r="CN130" i="1"/>
  <c r="CN1547" i="1"/>
  <c r="CN1063" i="1"/>
  <c r="CN1159" i="1"/>
  <c r="CN1414" i="1"/>
  <c r="CN1007" i="1"/>
  <c r="CN381" i="1"/>
  <c r="CN1103" i="1"/>
  <c r="CN1802" i="1"/>
  <c r="CN284" i="1"/>
  <c r="CN1010" i="1"/>
  <c r="CN1922" i="1"/>
  <c r="CN1518" i="1"/>
  <c r="CN607" i="1"/>
  <c r="CN811" i="1"/>
  <c r="CN252" i="1"/>
  <c r="CN467" i="1"/>
  <c r="CN1883" i="1"/>
  <c r="CN840" i="1"/>
  <c r="CN1026" i="1"/>
  <c r="CN1654" i="1"/>
  <c r="CN45" i="1"/>
  <c r="CN307" i="1"/>
  <c r="CN1880" i="1"/>
  <c r="CN1104" i="1"/>
  <c r="CN743" i="1"/>
  <c r="CN52" i="1"/>
  <c r="CN1154" i="1"/>
  <c r="CN1739" i="1"/>
  <c r="CN628" i="1"/>
  <c r="CN857" i="1"/>
  <c r="CN823" i="1"/>
  <c r="CN863" i="1"/>
  <c r="CN661" i="1"/>
  <c r="CN333" i="1"/>
  <c r="CN978" i="1"/>
  <c r="CN999" i="1"/>
  <c r="CN1541" i="1"/>
  <c r="CN1208" i="1"/>
  <c r="CN1608" i="1"/>
  <c r="CN993" i="1"/>
  <c r="CN1950" i="1"/>
  <c r="CN917" i="1"/>
  <c r="CN1312" i="1"/>
  <c r="CN1697" i="1"/>
  <c r="CN851" i="1"/>
  <c r="CN1660" i="1"/>
  <c r="CN163" i="1"/>
  <c r="CN213" i="1"/>
  <c r="CN279" i="1"/>
  <c r="CN787" i="1"/>
  <c r="CN843" i="1"/>
  <c r="CN106" i="1"/>
  <c r="CN1818" i="1"/>
  <c r="CN578" i="1"/>
  <c r="CN411" i="1"/>
  <c r="CN1439" i="1"/>
  <c r="CN1657" i="1"/>
  <c r="CN1755" i="1"/>
  <c r="CN1273" i="1"/>
  <c r="CN478" i="1"/>
  <c r="CN764" i="1"/>
  <c r="CN762" i="1"/>
  <c r="CN1356" i="1"/>
  <c r="CN897" i="1"/>
  <c r="CN341" i="1"/>
  <c r="CN731" i="1"/>
  <c r="CN1748" i="1"/>
  <c r="CN16" i="1"/>
  <c r="CN1819" i="1"/>
  <c r="CN1064" i="1"/>
  <c r="CN1308" i="1"/>
  <c r="CN37" i="1"/>
  <c r="CN140" i="1"/>
  <c r="CN1095" i="1"/>
  <c r="CN644" i="1"/>
  <c r="CN443" i="1"/>
  <c r="CN1255" i="1"/>
  <c r="CN930" i="1"/>
  <c r="CN1471" i="1"/>
  <c r="CN1666" i="1"/>
  <c r="CN1502" i="1"/>
  <c r="CN385" i="1"/>
  <c r="CN1560" i="1"/>
  <c r="CN1303" i="1"/>
  <c r="CN569" i="1"/>
  <c r="CN1044" i="1"/>
  <c r="CN492" i="1"/>
  <c r="CN1409" i="1"/>
  <c r="CN388" i="1"/>
  <c r="CN527" i="1"/>
  <c r="CN1565" i="1"/>
  <c r="CN224" i="1"/>
  <c r="CN1567" i="1"/>
  <c r="CN1499" i="1"/>
  <c r="CN68" i="1"/>
  <c r="CN1038" i="1"/>
  <c r="CN1368" i="1"/>
  <c r="CN1497" i="1"/>
  <c r="CN1306" i="1"/>
  <c r="CN1946" i="1"/>
  <c r="CN1321" i="1"/>
  <c r="CN109" i="1"/>
  <c r="CN110" i="1"/>
  <c r="CN1879" i="1"/>
  <c r="CN233" i="1"/>
  <c r="CN610" i="1"/>
  <c r="CN1150" i="1"/>
  <c r="CN515" i="1"/>
  <c r="CN222" i="1"/>
  <c r="CN1043" i="1"/>
  <c r="CN441" i="1"/>
  <c r="CN1363" i="1"/>
  <c r="CN1906" i="1"/>
  <c r="CN436" i="1"/>
  <c r="CN1803" i="1"/>
  <c r="CN548" i="1"/>
  <c r="CN1947" i="1"/>
  <c r="CN1314" i="1"/>
  <c r="CN91" i="1"/>
  <c r="CN1538" i="1"/>
  <c r="CN826" i="1"/>
  <c r="CN317" i="1"/>
  <c r="CN1381" i="1"/>
  <c r="CN1596" i="1"/>
  <c r="CN981" i="1"/>
  <c r="CN875" i="1"/>
  <c r="CN1327" i="1"/>
  <c r="CN1129" i="1"/>
  <c r="CN520" i="1"/>
  <c r="CN751" i="1"/>
  <c r="CN1894" i="1"/>
  <c r="CN1658" i="1"/>
  <c r="CN241" i="1"/>
  <c r="CN1091" i="1"/>
  <c r="CN1341" i="1"/>
  <c r="CN1815" i="1"/>
  <c r="CN994" i="1"/>
  <c r="CN561" i="1"/>
  <c r="CN238" i="1"/>
  <c r="CN83" i="1"/>
  <c r="CN1917" i="1"/>
  <c r="CN231" i="1"/>
  <c r="CN1642" i="1"/>
  <c r="CN1333" i="1"/>
  <c r="CN796" i="1"/>
  <c r="CN1931" i="1"/>
  <c r="CN585" i="1"/>
  <c r="CN256" i="1"/>
  <c r="CN309" i="1"/>
  <c r="CN1809" i="1"/>
  <c r="CN273" i="1"/>
  <c r="CN1355" i="1"/>
  <c r="CN216" i="1"/>
  <c r="CN1937" i="1"/>
  <c r="CN1953" i="1"/>
  <c r="CN1863" i="1"/>
  <c r="CN1062" i="1"/>
  <c r="CN382" i="1"/>
  <c r="CN779" i="1"/>
  <c r="CN1843" i="1"/>
  <c r="CN1672" i="1"/>
  <c r="CN120" i="1"/>
  <c r="CN969" i="1"/>
  <c r="CN353" i="1"/>
  <c r="CN1254" i="1"/>
  <c r="CN257" i="1"/>
  <c r="CN690" i="1"/>
  <c r="CN1928" i="1"/>
  <c r="CN1385" i="1"/>
  <c r="CN950" i="1"/>
  <c r="CN1450" i="1"/>
  <c r="CN1480" i="1"/>
  <c r="CN455" i="1"/>
  <c r="CN1655" i="1"/>
  <c r="CN1200" i="1"/>
  <c r="CN1261" i="1"/>
  <c r="CN1331" i="1"/>
  <c r="CN1844" i="1"/>
  <c r="CN1039" i="1"/>
  <c r="CN417" i="1"/>
  <c r="CN1397" i="1"/>
  <c r="CN117" i="1"/>
  <c r="CN1645" i="1"/>
  <c r="CN1700" i="1"/>
  <c r="CN1534" i="1"/>
  <c r="CN803" i="1"/>
  <c r="CN350" i="1"/>
  <c r="CN1633" i="1"/>
  <c r="CN394" i="1"/>
  <c r="CN42" i="1"/>
  <c r="CN193" i="1"/>
  <c r="CN865" i="1"/>
  <c r="CN1586" i="1"/>
  <c r="CN1019" i="1"/>
  <c r="CN452" i="1"/>
  <c r="CN1036" i="1"/>
  <c r="CN1365" i="1"/>
  <c r="CN1342" i="1"/>
  <c r="CN108" i="1"/>
  <c r="CN82" i="1"/>
  <c r="CN318" i="1"/>
  <c r="CN186" i="1"/>
  <c r="CN280" i="1"/>
  <c r="CN192" i="1"/>
  <c r="CN1874" i="1"/>
  <c r="CN919" i="1"/>
  <c r="CN1828" i="1"/>
  <c r="CN844" i="1"/>
  <c r="CN789" i="1"/>
  <c r="CN1839" i="1"/>
  <c r="CN1514" i="1"/>
  <c r="CN1498" i="1"/>
  <c r="CN305" i="1"/>
  <c r="CN1482" i="1"/>
  <c r="CN725" i="1"/>
  <c r="CN980" i="1"/>
  <c r="CN364" i="1"/>
  <c r="CN832" i="1"/>
  <c r="CN1694" i="1"/>
  <c r="CN445" i="1"/>
  <c r="CN290" i="1"/>
  <c r="CN967" i="1"/>
  <c r="CN1093" i="1"/>
  <c r="CN1325" i="1"/>
  <c r="CN324" i="1"/>
  <c r="CN1652" i="1"/>
  <c r="CN390" i="1"/>
  <c r="CN496" i="1"/>
  <c r="CN348" i="1"/>
  <c r="CN1753" i="1"/>
  <c r="CN1653" i="1"/>
  <c r="CN1020" i="1"/>
  <c r="CN1582" i="1"/>
  <c r="CN1047" i="1"/>
  <c r="CN63" i="1"/>
  <c r="CN1773" i="1"/>
  <c r="CN119" i="1"/>
  <c r="CN718" i="1"/>
  <c r="CN889" i="1"/>
  <c r="CN1148" i="1"/>
  <c r="CN626" i="1"/>
  <c r="CN514" i="1"/>
  <c r="CN786" i="1"/>
  <c r="CN30" i="1"/>
  <c r="CN1476" i="1"/>
  <c r="CN685" i="1"/>
  <c r="CN541" i="1"/>
  <c r="CN1647" i="1"/>
  <c r="CN1028" i="1"/>
  <c r="CN818" i="1"/>
  <c r="CN1447" i="1"/>
  <c r="CN1238" i="1"/>
  <c r="CN181" i="1"/>
  <c r="CN240" i="1"/>
  <c r="CN1189" i="1"/>
  <c r="CN1181" i="1"/>
  <c r="CN156" i="1"/>
  <c r="CN1288" i="1"/>
  <c r="CN1465" i="1"/>
  <c r="CN1311" i="1"/>
  <c r="CN1083" i="1"/>
  <c r="CN1076" i="1"/>
  <c r="CN778" i="1"/>
  <c r="CN1318" i="1"/>
  <c r="CN1830" i="1"/>
  <c r="CN1086" i="1"/>
  <c r="CN405" i="1"/>
  <c r="CN724" i="1"/>
  <c r="CN1340" i="1"/>
  <c r="CN506" i="1"/>
  <c r="CN1939" i="1"/>
  <c r="CN513" i="1"/>
  <c r="CN1220" i="1"/>
  <c r="CN1185" i="1"/>
  <c r="CN935" i="1"/>
  <c r="CN1270" i="1"/>
  <c r="CN321" i="1"/>
  <c r="CN7" i="1"/>
  <c r="CN802" i="1"/>
  <c r="CN869" i="1"/>
  <c r="CN1116" i="1"/>
  <c r="CN1648" i="1"/>
  <c r="CN1704" i="1"/>
  <c r="CN910" i="1"/>
  <c r="CN1310" i="1"/>
  <c r="CN876" i="1"/>
  <c r="CN497" i="1"/>
  <c r="CN1681" i="1"/>
  <c r="CN340" i="1"/>
  <c r="CN219" i="1"/>
  <c r="CN1800" i="1"/>
  <c r="CN558" i="1"/>
  <c r="CN1446" i="1"/>
  <c r="CN406" i="1"/>
  <c r="CN841" i="1"/>
  <c r="CN1791" i="1"/>
  <c r="CN236" i="1"/>
  <c r="CN1248" i="1"/>
  <c r="CN821" i="1"/>
  <c r="CN662" i="1"/>
  <c r="CN853" i="1"/>
  <c r="CN1088" i="1"/>
  <c r="CN655" i="1"/>
  <c r="CN393" i="1"/>
  <c r="CN1375" i="1"/>
  <c r="CN1670" i="1"/>
  <c r="CN426" i="1"/>
  <c r="CN1367" i="1"/>
  <c r="CN1495" i="1"/>
  <c r="CN300" i="1"/>
  <c r="CN689" i="1"/>
  <c r="CN1212" i="1"/>
  <c r="CN797" i="1"/>
  <c r="CN729" i="1"/>
  <c r="CN1871" i="1"/>
  <c r="CN579" i="1"/>
  <c r="CN1462" i="1"/>
  <c r="CN852" i="1"/>
  <c r="CN1882" i="1"/>
  <c r="CN1575" i="1"/>
  <c r="CN592" i="1"/>
  <c r="CN1591" i="1"/>
  <c r="CN25" i="1"/>
  <c r="CN1396" i="1"/>
  <c r="CN1089" i="1"/>
  <c r="CN936" i="1"/>
  <c r="CN1524" i="1"/>
  <c r="CN734" i="1"/>
  <c r="CN1253" i="1"/>
  <c r="CN765" i="1"/>
  <c r="CN1458" i="1"/>
  <c r="CN1418" i="1"/>
  <c r="CN745" i="1"/>
  <c r="CN301" i="1"/>
  <c r="CN1956" i="1"/>
  <c r="CN473" i="1"/>
  <c r="CN588" i="1"/>
  <c r="CN1359" i="1"/>
  <c r="CN439" i="1"/>
  <c r="CN1824" i="1"/>
  <c r="CN1427" i="1"/>
  <c r="CN560" i="1"/>
  <c r="CN338" i="1"/>
  <c r="CN774" i="1"/>
  <c r="CN1245" i="1"/>
  <c r="CN834" i="1"/>
  <c r="CN1420" i="1"/>
  <c r="CN1893" i="1"/>
  <c r="CN1651" i="1"/>
  <c r="CN1731" i="1"/>
  <c r="CN1733" i="1"/>
  <c r="CN700" i="1"/>
  <c r="CN1372" i="1"/>
  <c r="CN1796" i="1"/>
  <c r="CN1751" i="1"/>
  <c r="CN8" i="1"/>
  <c r="CN791" i="1"/>
  <c r="CN720" i="1"/>
  <c r="CN1041" i="1"/>
  <c r="CN1710" i="1"/>
  <c r="CN587" i="1"/>
  <c r="CN723" i="1"/>
  <c r="CN12" i="1"/>
  <c r="CN387" i="1"/>
  <c r="CN886" i="1"/>
  <c r="CN1827" i="1"/>
  <c r="CN629" i="1"/>
  <c r="CN1679" i="1"/>
  <c r="CN314" i="1"/>
  <c r="CN612" i="1"/>
  <c r="CN1292" i="1"/>
  <c r="CN1795" i="1"/>
  <c r="CN1354" i="1"/>
  <c r="CN1250" i="1"/>
  <c r="CN1825" i="1"/>
  <c r="CN551" i="1"/>
  <c r="CN438" i="1"/>
  <c r="CN952" i="1"/>
  <c r="CN1768" i="1"/>
  <c r="CN619" i="1"/>
  <c r="CN1015" i="1"/>
  <c r="CN1387" i="1"/>
  <c r="CN783" i="1"/>
  <c r="CN1763" i="1"/>
  <c r="CN589" i="1"/>
  <c r="CN197" i="1"/>
  <c r="CN1068" i="1"/>
  <c r="CN488" i="1"/>
  <c r="CN206" i="1"/>
  <c r="CN207" i="1"/>
  <c r="CN567" i="1"/>
  <c r="CN351" i="1"/>
  <c r="CN1905" i="1"/>
  <c r="CN1435" i="1"/>
  <c r="CN315" i="1"/>
  <c r="CN701" i="1"/>
  <c r="CN1252" i="1"/>
  <c r="CN346" i="1"/>
  <c r="CN1488" i="1"/>
  <c r="CN1105" i="1"/>
  <c r="CN1846" i="1"/>
  <c r="CN401" i="1"/>
  <c r="CN123" i="1"/>
  <c r="CN596" i="1"/>
  <c r="CN228" i="1"/>
  <c r="CN529" i="1"/>
  <c r="CN1054" i="1"/>
  <c r="CN680" i="1"/>
  <c r="CN643" i="1"/>
  <c r="CN1249" i="1"/>
  <c r="CN464" i="1"/>
  <c r="CN894" i="1"/>
  <c r="CN1577" i="1"/>
  <c r="CN890" i="1"/>
  <c r="CN922" i="1"/>
  <c r="CN1399" i="1"/>
  <c r="CN1155" i="1"/>
  <c r="CN493" i="1"/>
  <c r="CN90" i="1"/>
  <c r="CN1087" i="1"/>
  <c r="CN1706" i="1"/>
  <c r="CN667" i="1"/>
  <c r="CN1460" i="1"/>
  <c r="CN714" i="1"/>
  <c r="CN185" i="1"/>
  <c r="CN1659" i="1"/>
  <c r="CN61" i="1"/>
  <c r="CN1847" i="1"/>
  <c r="CN944" i="1"/>
  <c r="CN1389" i="1"/>
  <c r="CN1349" i="1"/>
  <c r="CN1604" i="1"/>
  <c r="CN1122" i="1"/>
  <c r="CN19" i="1"/>
  <c r="CN1027" i="1"/>
  <c r="CN277" i="1"/>
  <c r="CN21" i="1"/>
  <c r="CN1146" i="1"/>
  <c r="CN1521" i="1"/>
  <c r="CN1611" i="1"/>
  <c r="CN1477" i="1"/>
  <c r="CN1881" i="1"/>
  <c r="CN1745" i="1"/>
  <c r="CN1932" i="1"/>
  <c r="CN1030" i="1"/>
  <c r="CN501" i="1"/>
  <c r="CN1734" i="1"/>
  <c r="CN303" i="1"/>
  <c r="CN471" i="1"/>
  <c r="CN1571" i="1"/>
  <c r="CN966" i="1"/>
  <c r="CN989" i="1"/>
  <c r="CN1729" i="1"/>
  <c r="CN1896" i="1"/>
  <c r="CN1740" i="1"/>
  <c r="CN733" i="1"/>
  <c r="CN1348" i="1"/>
  <c r="CN697" i="1"/>
  <c r="CN1284" i="1"/>
  <c r="CN1724" i="1"/>
  <c r="CN1727" i="1"/>
  <c r="CN295" i="1"/>
  <c r="CN1196" i="1"/>
  <c r="CN1515" i="1"/>
  <c r="CN1715" i="1"/>
  <c r="CN1860" i="1"/>
  <c r="CN1559" i="1"/>
  <c r="CN408" i="1"/>
  <c r="CN1535" i="1"/>
  <c r="CN1242" i="1"/>
  <c r="CN1101" i="1"/>
  <c r="CN1674" i="1"/>
  <c r="CN736" i="1"/>
  <c r="CN709" i="1"/>
  <c r="CN1605" i="1"/>
  <c r="CN1176" i="1"/>
  <c r="CN427" i="1"/>
  <c r="CN415" i="1"/>
  <c r="CN1531" i="1"/>
  <c r="CN1382" i="1"/>
  <c r="CN1837" i="1"/>
  <c r="CN741" i="1"/>
  <c r="CN1602" i="1"/>
  <c r="CN1782" i="1"/>
  <c r="CN781" i="1"/>
  <c r="CN32" i="1"/>
  <c r="CN22" i="1"/>
  <c r="CN1526" i="1"/>
  <c r="CN1550" i="1"/>
  <c r="CN398" i="1"/>
  <c r="CN899" i="1"/>
  <c r="CN867" i="1"/>
  <c r="CN1793" i="1"/>
  <c r="CN70" i="1"/>
  <c r="CN187" i="1"/>
  <c r="CN320" i="1"/>
  <c r="CN1437" i="1"/>
  <c r="CN1112" i="1"/>
  <c r="CN1548" i="1"/>
  <c r="CN998" i="1"/>
  <c r="CN1867" i="1"/>
  <c r="CN1693" i="1"/>
  <c r="CN1065" i="1"/>
  <c r="CN759" i="1"/>
  <c r="CN1232" i="1"/>
  <c r="CN1949" i="1"/>
  <c r="CN266" i="1"/>
  <c r="CN1169" i="1"/>
  <c r="CN1948" i="1"/>
  <c r="CN1607" i="1"/>
  <c r="CN1451" i="1"/>
  <c r="CN777" i="1"/>
  <c r="CN234" i="1"/>
  <c r="CN190" i="1"/>
  <c r="CN1829" i="1"/>
  <c r="CN412" i="1"/>
  <c r="CN766" i="1"/>
  <c r="CN599" i="1"/>
  <c r="CN1350" i="1"/>
  <c r="CN604" i="1"/>
  <c r="CN1048" i="1"/>
  <c r="CN1808" i="1"/>
  <c r="CN1461" i="1"/>
  <c r="CN805" i="1"/>
  <c r="CN550" i="1"/>
  <c r="CN175" i="1"/>
  <c r="CN215" i="1"/>
  <c r="CN699" i="1"/>
  <c r="CN721" i="1"/>
  <c r="CN1351" i="1"/>
  <c r="CN486" i="1"/>
  <c r="CN972" i="1"/>
  <c r="CN1532" i="1"/>
  <c r="CN600" i="1"/>
  <c r="CN1174" i="1"/>
  <c r="CN1552" i="1"/>
  <c r="CN1227" i="1"/>
  <c r="CN941" i="1"/>
  <c r="CN379" i="1"/>
  <c r="CN158" i="1"/>
  <c r="CN1191" i="1"/>
  <c r="CN722" i="1"/>
  <c r="CN1201" i="1"/>
  <c r="CN590" i="1"/>
  <c r="CN1713" i="1"/>
  <c r="CN33" i="1"/>
  <c r="CN1204" i="1"/>
  <c r="CN854" i="1"/>
  <c r="CN1406" i="1"/>
  <c r="CN370" i="1"/>
  <c r="CN618" i="1"/>
  <c r="CN1621" i="1"/>
  <c r="CN1097" i="1"/>
  <c r="CN1625" i="1"/>
  <c r="CN209" i="1"/>
  <c r="CN938" i="1"/>
  <c r="CN1247" i="1"/>
  <c r="CN1175" i="1"/>
  <c r="CN1799" i="1"/>
  <c r="CN713" i="1"/>
  <c r="DG746" i="1"/>
  <c r="DG191" i="1"/>
  <c r="DG527" i="1"/>
  <c r="DG1714" i="1"/>
  <c r="DG581" i="1"/>
  <c r="DG728" i="1"/>
  <c r="DG1387" i="1"/>
  <c r="DG481" i="1"/>
  <c r="DG1018" i="1"/>
  <c r="DG1182" i="1"/>
  <c r="DG1185" i="1"/>
  <c r="DG1200" i="1"/>
  <c r="DG964" i="1"/>
  <c r="DG310" i="1"/>
  <c r="DG1614" i="1"/>
  <c r="DG1516" i="1"/>
  <c r="DG1108" i="1"/>
  <c r="DG1064" i="1"/>
  <c r="DG602" i="1"/>
  <c r="DG345" i="1"/>
  <c r="DG926" i="1"/>
  <c r="DG234" i="1"/>
  <c r="DG1240" i="1"/>
  <c r="DG1545" i="1"/>
  <c r="DG1648" i="1"/>
  <c r="DG905" i="1"/>
  <c r="DG1191" i="1"/>
  <c r="DG1929" i="1"/>
  <c r="DG151" i="1"/>
  <c r="DG284" i="1"/>
  <c r="DG1259" i="1"/>
  <c r="DG1097" i="1"/>
  <c r="DG403" i="1"/>
  <c r="DG487" i="1"/>
  <c r="DG923" i="1"/>
  <c r="DG1291" i="1"/>
  <c r="DG507" i="1"/>
  <c r="DG973" i="1"/>
  <c r="DG566" i="1"/>
  <c r="DG1443" i="1"/>
  <c r="DG841" i="1"/>
  <c r="DG1395" i="1"/>
  <c r="DG1327" i="1"/>
  <c r="DG569" i="1"/>
  <c r="DG469" i="1"/>
  <c r="DG1941" i="1"/>
  <c r="DG709" i="1"/>
  <c r="DG153" i="1"/>
  <c r="DG1484" i="1"/>
  <c r="DG992" i="1"/>
  <c r="DG144" i="1"/>
  <c r="DG1503" i="1"/>
  <c r="DG416" i="1"/>
  <c r="DG1508" i="1"/>
  <c r="DG11" i="1"/>
  <c r="DG1063" i="1"/>
  <c r="DG777" i="1"/>
  <c r="DG809" i="1"/>
  <c r="DG1835" i="1"/>
  <c r="DG1354" i="1"/>
  <c r="DG431" i="1"/>
  <c r="DG245" i="1"/>
  <c r="DG987" i="1"/>
  <c r="DG1385" i="1"/>
  <c r="DG439" i="1"/>
  <c r="DG1827" i="1"/>
  <c r="DG1129" i="1"/>
  <c r="DG168" i="1"/>
  <c r="DG695" i="1"/>
  <c r="DG739" i="1"/>
  <c r="DG78" i="1"/>
  <c r="DG1728" i="1"/>
  <c r="DG162" i="1"/>
  <c r="DG706" i="1"/>
  <c r="DG650" i="1"/>
  <c r="DG860" i="1"/>
  <c r="DG830" i="1"/>
  <c r="DG985" i="1"/>
  <c r="DG1494" i="1"/>
  <c r="DG467" i="1"/>
  <c r="DG1346" i="1"/>
  <c r="DG559" i="1"/>
  <c r="DG33" i="1"/>
  <c r="DG731" i="1"/>
  <c r="DG1762" i="1"/>
  <c r="DG1629" i="1"/>
  <c r="DG1367" i="1"/>
  <c r="DG1623" i="1"/>
  <c r="DG1317" i="1"/>
  <c r="DG1735" i="1"/>
  <c r="DG384" i="1"/>
  <c r="DG834" i="1"/>
  <c r="DG1855" i="1"/>
  <c r="DG676" i="1"/>
  <c r="DG1846" i="1"/>
  <c r="DG1931" i="1"/>
  <c r="DG72" i="1"/>
  <c r="DG773" i="1"/>
  <c r="DG1571" i="1"/>
  <c r="DG462" i="1"/>
  <c r="DG859" i="1"/>
  <c r="DG1363" i="1"/>
  <c r="DG1667" i="1"/>
  <c r="DG378" i="1"/>
  <c r="DG1729" i="1"/>
  <c r="DG1821" i="1"/>
  <c r="DG1041" i="1"/>
  <c r="DG585" i="1"/>
  <c r="DG1425" i="1"/>
  <c r="DG1054" i="1"/>
  <c r="DG1936" i="1"/>
  <c r="DG1448" i="1"/>
  <c r="DG1557" i="1"/>
  <c r="DG1555" i="1"/>
  <c r="DG39" i="1"/>
  <c r="DG449" i="1"/>
  <c r="DG1331" i="1"/>
  <c r="DG362" i="1"/>
  <c r="DG900" i="1"/>
  <c r="DG1850" i="1"/>
  <c r="DG1578" i="1"/>
  <c r="DG1100" i="1"/>
  <c r="DG625" i="1"/>
  <c r="DG724" i="1"/>
  <c r="DG224" i="1"/>
  <c r="DG216" i="1"/>
  <c r="DG1912" i="1"/>
  <c r="DG1577" i="1"/>
  <c r="DG1278" i="1"/>
  <c r="DG967" i="1"/>
  <c r="DG1121" i="1"/>
  <c r="DG1632" i="1"/>
  <c r="DG1451" i="1"/>
  <c r="DG1170" i="1"/>
  <c r="DG525" i="1"/>
  <c r="DG1696" i="1"/>
  <c r="DG949" i="1"/>
  <c r="DG887" i="1"/>
  <c r="DG66" i="1"/>
  <c r="DG941" i="1"/>
  <c r="DG1719" i="1"/>
  <c r="DG1442" i="1"/>
  <c r="DG757" i="1"/>
  <c r="DG542" i="1"/>
  <c r="DG145" i="1"/>
  <c r="DG994" i="1"/>
  <c r="DG1267" i="1"/>
  <c r="DG734" i="1"/>
  <c r="DG670" i="1"/>
  <c r="DG702" i="1"/>
  <c r="DG519" i="1"/>
  <c r="DG1382" i="1"/>
  <c r="DG655" i="1"/>
  <c r="DG339" i="1"/>
  <c r="DG135" i="1"/>
  <c r="DG1634" i="1"/>
  <c r="DG1671" i="1"/>
  <c r="DG683" i="1"/>
  <c r="DG524" i="1"/>
  <c r="DG466" i="1"/>
  <c r="DG1341" i="1"/>
  <c r="DG1477" i="1"/>
  <c r="DG556" i="1"/>
  <c r="DG895" i="1"/>
  <c r="DG1366" i="1"/>
  <c r="DG208" i="1"/>
  <c r="DG1034" i="1"/>
  <c r="DG580" i="1"/>
  <c r="DG402" i="1"/>
  <c r="DG388" i="1"/>
  <c r="DG1079" i="1"/>
  <c r="DG1795" i="1"/>
  <c r="DG323" i="1"/>
  <c r="DG1342" i="1"/>
  <c r="DG523" i="1"/>
  <c r="DG207" i="1"/>
  <c r="DG1591" i="1"/>
  <c r="DG1955" i="1"/>
  <c r="DG667" i="1"/>
  <c r="DG972" i="1"/>
  <c r="DG223" i="1"/>
  <c r="DG598" i="1"/>
  <c r="DG1794" i="1"/>
  <c r="DG14" i="1"/>
  <c r="DG132" i="1"/>
  <c r="DG1901" i="1"/>
  <c r="DG1547" i="1"/>
  <c r="DG1087" i="1"/>
  <c r="DG648" i="1"/>
  <c r="DG242" i="1"/>
  <c r="DG1146" i="1"/>
  <c r="DG1586" i="1"/>
  <c r="DG1935" i="1"/>
  <c r="DG1269" i="1"/>
  <c r="DG588" i="1"/>
  <c r="DG1483" i="1"/>
  <c r="DG1540" i="1"/>
  <c r="DG845" i="1"/>
  <c r="DG1356" i="1"/>
  <c r="DG1021" i="1"/>
  <c r="DG448" i="1"/>
  <c r="DG477" i="1"/>
  <c r="DG764" i="1"/>
  <c r="DG1213" i="1"/>
  <c r="DG1024" i="1"/>
  <c r="DG1336" i="1"/>
  <c r="DG925" i="1"/>
  <c r="DG1282" i="1"/>
  <c r="DG1650" i="1"/>
  <c r="DG500" i="1"/>
  <c r="DG1214" i="1"/>
  <c r="DG1893" i="1"/>
  <c r="DG815" i="1"/>
  <c r="DG1715" i="1"/>
  <c r="DG1271" i="1"/>
  <c r="DG751" i="1"/>
  <c r="DG735" i="1"/>
  <c r="DG1798" i="1"/>
  <c r="DG1295" i="1"/>
  <c r="DG1000" i="1"/>
  <c r="DG1746" i="1"/>
  <c r="DG273" i="1"/>
  <c r="DG942" i="1"/>
  <c r="DG1037" i="1"/>
  <c r="DG933" i="1"/>
  <c r="DG228" i="1"/>
  <c r="DG1567" i="1"/>
  <c r="DG1574" i="1"/>
  <c r="DG1472" i="1"/>
  <c r="DG298" i="1"/>
  <c r="DG838" i="1"/>
  <c r="DG1397" i="1"/>
  <c r="DG1306" i="1"/>
  <c r="DG1788" i="1"/>
  <c r="DG929" i="1"/>
  <c r="DG412" i="1"/>
  <c r="DG1583" i="1"/>
  <c r="DG1467" i="1"/>
  <c r="DG1866" i="1"/>
  <c r="DG340" i="1"/>
  <c r="DG800" i="1"/>
  <c r="DG1770" i="1"/>
  <c r="DG320" i="1"/>
  <c r="DG9" i="1"/>
  <c r="DG1233" i="1"/>
  <c r="DG805" i="1"/>
  <c r="DG1161" i="1"/>
  <c r="DG48" i="1"/>
  <c r="DG727" i="1"/>
  <c r="DG361" i="1"/>
  <c r="DG1062" i="1"/>
  <c r="DG688" i="1"/>
  <c r="DG537" i="1"/>
  <c r="DG16" i="1"/>
  <c r="DG408" i="1"/>
  <c r="DG978" i="1"/>
  <c r="DG1799" i="1"/>
  <c r="DG616" i="1"/>
  <c r="DG1879" i="1"/>
  <c r="DG1474" i="1"/>
  <c r="DG1403" i="1"/>
  <c r="DG349" i="1"/>
  <c r="DG582" i="1"/>
  <c r="DG1537" i="1"/>
  <c r="DG210" i="1"/>
  <c r="DG532" i="1"/>
  <c r="DG1543" i="1"/>
  <c r="DG601" i="1"/>
  <c r="DG58" i="1"/>
  <c r="DG1836" i="1"/>
  <c r="DG1527" i="1"/>
  <c r="DG1711" i="1"/>
  <c r="DG1212" i="1"/>
  <c r="DG943" i="1"/>
  <c r="DG442" i="1"/>
  <c r="DG147" i="1"/>
  <c r="DG1870" i="1"/>
  <c r="DG1822" i="1"/>
  <c r="DG1316" i="1"/>
  <c r="DG1460" i="1"/>
  <c r="DG1820" i="1"/>
  <c r="DG41" i="1"/>
  <c r="DG886" i="1"/>
  <c r="DG59" i="1"/>
  <c r="DG935" i="1"/>
  <c r="DG1872" i="1"/>
  <c r="DG258" i="1"/>
  <c r="DG62" i="1"/>
  <c r="DG459" i="1"/>
  <c r="DG1903" i="1"/>
  <c r="DG1709" i="1"/>
  <c r="DG396" i="1"/>
  <c r="DG1078" i="1"/>
  <c r="DG75" i="1"/>
  <c r="DG227" i="1"/>
  <c r="DG881" i="1"/>
  <c r="DG641" i="1"/>
  <c r="DG1147" i="1"/>
  <c r="DG1749" i="1"/>
  <c r="DG1839" i="1"/>
  <c r="DG400" i="1"/>
  <c r="DG931" i="1"/>
  <c r="DG792" i="1"/>
  <c r="DG272" i="1"/>
  <c r="DG1455" i="1"/>
  <c r="DG1112" i="1"/>
  <c r="DG1152" i="1"/>
  <c r="DG529" i="1"/>
  <c r="DG1722" i="1"/>
  <c r="DG1500" i="1"/>
  <c r="DG1292" i="1"/>
  <c r="DG1246" i="1"/>
  <c r="DG1138" i="1"/>
  <c r="DG678" i="1"/>
  <c r="DG984" i="1"/>
  <c r="DG533" i="1"/>
  <c r="DG127" i="1"/>
  <c r="DG715" i="1"/>
  <c r="DG1926" i="1"/>
  <c r="DG1856" i="1"/>
  <c r="DG637" i="1"/>
  <c r="DG544" i="1"/>
  <c r="DG434" i="1"/>
  <c r="DG505" i="1"/>
  <c r="DG1225" i="1"/>
  <c r="DG1609" i="1"/>
  <c r="DG1057" i="1"/>
  <c r="DG1927" i="1"/>
  <c r="DG485" i="1"/>
  <c r="DG1750" i="1"/>
  <c r="DG939" i="1"/>
  <c r="DG164" i="1"/>
  <c r="DG1166" i="1"/>
  <c r="DG289" i="1"/>
  <c r="DG1039" i="1"/>
  <c r="DG1072" i="1"/>
  <c r="DG1347" i="1"/>
  <c r="DG98" i="1"/>
  <c r="DG1495" i="1"/>
  <c r="DG148" i="1"/>
  <c r="DG1272" i="1"/>
  <c r="DG794" i="1"/>
  <c r="DG674" i="1"/>
  <c r="DG1630" i="1"/>
  <c r="DG479" i="1"/>
  <c r="DG515" i="1"/>
  <c r="DG315" i="1"/>
  <c r="DG1012" i="1"/>
  <c r="DG854" i="1"/>
  <c r="DG547" i="1"/>
  <c r="DG775" i="1"/>
  <c r="DG814" i="1"/>
  <c r="DG286" i="1"/>
  <c r="DG718" i="1"/>
  <c r="DG872" i="1"/>
  <c r="DG157" i="1"/>
  <c r="DG1010" i="1"/>
  <c r="DG549" i="1"/>
  <c r="DG303" i="1"/>
  <c r="DG937" i="1"/>
  <c r="DG1592" i="1"/>
  <c r="DG1432" i="1"/>
  <c r="DG1658" i="1"/>
  <c r="DG1802" i="1"/>
  <c r="DG1005" i="1"/>
  <c r="DG1493" i="1"/>
  <c r="DG1299" i="1"/>
  <c r="DG1293" i="1"/>
  <c r="DG1270" i="1"/>
  <c r="DG277" i="1"/>
  <c r="DG205" i="1"/>
  <c r="DG146" i="1"/>
  <c r="DG185" i="1"/>
  <c r="DG1579" i="1"/>
  <c r="DG326" i="1"/>
  <c r="DG940" i="1"/>
  <c r="DG820" i="1"/>
  <c r="DG275" i="1"/>
  <c r="DG617" i="1"/>
  <c r="DG823" i="1"/>
  <c r="DG548" i="1"/>
  <c r="DG1505" i="1"/>
  <c r="DG1878" i="1"/>
  <c r="DG1060" i="1"/>
  <c r="DG1806" i="1"/>
  <c r="DG341" i="1"/>
  <c r="DG89" i="1"/>
  <c r="DG576" i="1"/>
  <c r="DG1365" i="1"/>
  <c r="DG389" i="1"/>
  <c r="DG1019" i="1"/>
  <c r="DG1864" i="1"/>
  <c r="DG1502" i="1"/>
  <c r="DG283" i="1"/>
  <c r="DG508" i="1"/>
  <c r="DG60" i="1"/>
  <c r="DG1570" i="1"/>
  <c r="DG1398" i="1"/>
  <c r="DG444" i="1"/>
  <c r="DG1908" i="1"/>
  <c r="DG902" i="1"/>
  <c r="DG530" i="1"/>
  <c r="DG443" i="1"/>
  <c r="DG1137" i="1"/>
  <c r="DG291" i="1"/>
  <c r="DG1874" i="1"/>
  <c r="DG1676" i="1"/>
  <c r="DG1688" i="1"/>
  <c r="DG63" i="1"/>
  <c r="DG1615" i="1"/>
  <c r="DG1114" i="1"/>
  <c r="DG1011" i="1"/>
  <c r="DG583" i="1"/>
  <c r="DG630" i="1"/>
  <c r="DG801" i="1"/>
  <c r="DG647" i="1"/>
  <c r="DG1247" i="1"/>
  <c r="DG1394" i="1"/>
  <c r="DG214" i="1"/>
  <c r="DG1052" i="1"/>
  <c r="DG738" i="1"/>
  <c r="DG1177" i="1"/>
  <c r="DG851" i="1"/>
  <c r="DG1115" i="1"/>
  <c r="DG638" i="1"/>
  <c r="DG86" i="1"/>
  <c r="DG976" i="1"/>
  <c r="DG1902" i="1"/>
  <c r="DG1409" i="1"/>
  <c r="DG1683" i="1"/>
  <c r="DG698" i="1"/>
  <c r="DG1149" i="1"/>
  <c r="DG720" i="1"/>
  <c r="DG930" i="1"/>
  <c r="DG1873" i="1"/>
  <c r="DG344" i="1"/>
  <c r="DG173" i="1"/>
  <c r="DG1250" i="1"/>
  <c r="DG1779" i="1"/>
  <c r="DG1949" i="1"/>
  <c r="DG1905" i="1"/>
  <c r="DG1550" i="1"/>
  <c r="DG342" i="1"/>
  <c r="DG634" i="1"/>
  <c r="DG1482" i="1"/>
  <c r="DG1417" i="1"/>
  <c r="DG513" i="1"/>
  <c r="DG1747" i="1"/>
  <c r="DG1268" i="1"/>
  <c r="DG1163" i="1"/>
  <c r="DG1642" i="1"/>
  <c r="DG1767" i="1"/>
  <c r="DG1248" i="1"/>
  <c r="DG1723" i="1"/>
  <c r="DG161" i="1"/>
  <c r="DG1736" i="1"/>
  <c r="DG1871" i="1"/>
  <c r="DG865" i="1"/>
  <c r="DG368" i="1"/>
  <c r="DG776" i="1"/>
  <c r="DG660" i="1"/>
  <c r="DG119" i="1"/>
  <c r="DG526" i="1"/>
  <c r="DG1869" i="1"/>
  <c r="DG656" i="1"/>
  <c r="DG646" i="1"/>
  <c r="DG1594" i="1"/>
  <c r="DG432" i="1"/>
  <c r="DG1914" i="1"/>
  <c r="DG1438" i="1"/>
  <c r="DG1885" i="1"/>
  <c r="DG25" i="1"/>
  <c r="DG136" i="1"/>
  <c r="DG1148" i="1"/>
  <c r="DG1684" i="1"/>
  <c r="DG1911" i="1"/>
  <c r="DG1232" i="1"/>
  <c r="DG1420" i="1"/>
  <c r="DG891" i="1"/>
  <c r="DG1344" i="1"/>
  <c r="DG898" i="1"/>
  <c r="DG203" i="1"/>
  <c r="DG592" i="1"/>
  <c r="DG1786" i="1"/>
  <c r="DG363" i="1"/>
  <c r="DG322" i="1"/>
  <c r="DG1603" i="1"/>
  <c r="DG76" i="1"/>
  <c r="DG866" i="1"/>
  <c r="DG853" i="1"/>
  <c r="DG1817" i="1"/>
  <c r="DG65" i="1"/>
  <c r="DG499" i="1"/>
  <c r="DG29" i="1"/>
  <c r="DG654" i="1"/>
  <c r="DG621" i="1"/>
  <c r="DG142" i="1"/>
  <c r="DG938" i="1"/>
  <c r="DG232" i="1"/>
  <c r="DG1187" i="1"/>
  <c r="DG692" i="1"/>
  <c r="DG40" i="1"/>
  <c r="DG873" i="1"/>
  <c r="DG1712" i="1"/>
  <c r="DG17" i="1"/>
  <c r="DG182" i="1"/>
  <c r="DG1188" i="1"/>
  <c r="DG213" i="1"/>
  <c r="DG600" i="1"/>
  <c r="DG1215" i="1"/>
  <c r="DG1195" i="1"/>
  <c r="DG1867" i="1"/>
  <c r="DG1775" i="1"/>
  <c r="DG1275" i="1"/>
  <c r="DG1238" i="1"/>
  <c r="DG1808" i="1"/>
  <c r="DG1519" i="1"/>
  <c r="DG1880" i="1"/>
  <c r="DG190" i="1"/>
  <c r="DG267" i="1"/>
  <c r="DG1489" i="1"/>
  <c r="DG10" i="1"/>
  <c r="DG252" i="1"/>
  <c r="DG329" i="1"/>
  <c r="DG870" i="1"/>
  <c r="DG1252" i="1"/>
  <c r="DG241" i="1"/>
  <c r="DG1533" i="1"/>
  <c r="DG248" i="1"/>
  <c r="DG1564" i="1"/>
  <c r="DG1593" i="1"/>
  <c r="DG981" i="1"/>
  <c r="DG619" i="1"/>
  <c r="DG961" i="1"/>
  <c r="DG1692" i="1"/>
  <c r="DG767" i="1"/>
  <c r="DG79" i="1"/>
  <c r="DG318" i="1"/>
  <c r="DG1530" i="1"/>
  <c r="DG653" i="1"/>
  <c r="DG758" i="1"/>
  <c r="DG1458" i="1"/>
  <c r="DG141" i="1"/>
  <c r="DG1649" i="1"/>
  <c r="DG1305" i="1"/>
  <c r="DG1699" i="1"/>
  <c r="DG464" i="1"/>
  <c r="DG1303" i="1"/>
  <c r="DG1584" i="1"/>
  <c r="DG750" i="1"/>
  <c r="DG1653" i="1"/>
  <c r="DG1469" i="1"/>
  <c r="DG1421" i="1"/>
  <c r="DG545" i="1"/>
  <c r="DG980" i="1"/>
  <c r="DG236" i="1"/>
  <c r="DG1631" i="1"/>
  <c r="DG816" i="1"/>
  <c r="DG606" i="1"/>
  <c r="DG951" i="1"/>
  <c r="DG1587" i="1"/>
  <c r="DG13" i="1"/>
  <c r="DG226" i="1"/>
  <c r="DG1896" i="1"/>
  <c r="DG212" i="1"/>
  <c r="DG1486" i="1"/>
  <c r="DG276" i="1"/>
  <c r="DG1636" i="1"/>
  <c r="DG1359" i="1"/>
  <c r="DG1726" i="1"/>
  <c r="DG304" i="1"/>
  <c r="DG957" i="1"/>
  <c r="DG560" i="1"/>
  <c r="DG782" i="1"/>
  <c r="DG1457" i="1"/>
  <c r="DG220" i="1"/>
  <c r="DG1517" i="1"/>
  <c r="DG386" i="1"/>
  <c r="DG765" i="1"/>
  <c r="DG928" i="1"/>
  <c r="DG1128" i="1"/>
  <c r="DG411" i="1"/>
  <c r="DG1043" i="1"/>
  <c r="DG470" i="1"/>
  <c r="DG478" i="1"/>
  <c r="DG1763" i="1"/>
  <c r="DG1565" i="1"/>
  <c r="DG139" i="1"/>
  <c r="DG710" i="1"/>
  <c r="DG1906" i="1"/>
  <c r="DG1940" i="1"/>
  <c r="DG35" i="1"/>
  <c r="DG1013" i="1"/>
  <c r="DG970" i="1"/>
  <c r="DG896" i="1"/>
  <c r="DG116" i="1"/>
  <c r="DG1575" i="1"/>
  <c r="DG1588" i="1"/>
  <c r="DG1783" i="1"/>
  <c r="DG1473" i="1"/>
  <c r="DG427" i="1"/>
  <c r="DG1731" i="1"/>
  <c r="DG1773" i="1"/>
  <c r="DG1646" i="1"/>
  <c r="DG1476" i="1"/>
  <c r="DG1165" i="1"/>
  <c r="DG446" i="1"/>
  <c r="DG974" i="1"/>
  <c r="DG101" i="1"/>
  <c r="DG604" i="1"/>
  <c r="DG300" i="1"/>
  <c r="DG1801" i="1"/>
  <c r="DG1207" i="1"/>
  <c r="DG1920" i="1"/>
  <c r="DG1440" i="1"/>
  <c r="DG1244" i="1"/>
  <c r="DG1093" i="1"/>
  <c r="DG920" i="1"/>
  <c r="DG390" i="1"/>
  <c r="DG20" i="1"/>
  <c r="DG1701" i="1"/>
  <c r="DG836" i="1"/>
  <c r="DG1895" i="1"/>
  <c r="DG665" i="1"/>
  <c r="DG82" i="1"/>
  <c r="DG906" i="1"/>
  <c r="DG15" i="1"/>
  <c r="DG68" i="1"/>
  <c r="DG1611" i="1"/>
  <c r="DG418" i="1"/>
  <c r="DG1618" i="1"/>
  <c r="DG1490" i="1"/>
  <c r="DG463" i="1"/>
  <c r="DG1179" i="1"/>
  <c r="DG104" i="1"/>
  <c r="DG1687" i="1"/>
  <c r="DG1720" i="1"/>
  <c r="DG1234" i="1"/>
  <c r="DG422" i="1"/>
  <c r="DG733" i="1"/>
  <c r="DG1236" i="1"/>
  <c r="DG615" i="1"/>
  <c r="DG1157" i="1"/>
  <c r="DG109" i="1"/>
  <c r="DG1639" i="1"/>
  <c r="DG493" i="1"/>
  <c r="DG1768" i="1"/>
  <c r="DG395" i="1"/>
  <c r="DG1492" i="1"/>
  <c r="DG628" i="1"/>
  <c r="DG1677" i="1"/>
  <c r="DG1445" i="1"/>
  <c r="DG47" i="1"/>
  <c r="DG1241" i="1"/>
  <c r="DG1888" i="1"/>
  <c r="DG254" i="1"/>
  <c r="DG160" i="1"/>
  <c r="DG55" i="1"/>
  <c r="DG1380" i="1"/>
  <c r="DG567" i="1"/>
  <c r="DG351" i="1"/>
  <c r="DG1454" i="1"/>
  <c r="DG1876" i="1"/>
  <c r="DG1811" i="1"/>
  <c r="DG795" i="1"/>
  <c r="DG1249" i="1"/>
  <c r="DG1828" i="1"/>
  <c r="DG624" i="1"/>
  <c r="DG1434" i="1"/>
  <c r="DG1518" i="1"/>
  <c r="DG1509" i="1"/>
  <c r="DG204" i="1"/>
  <c r="DG130" i="1"/>
  <c r="DG1597" i="1"/>
  <c r="DG1390" i="1"/>
  <c r="DG945" i="1"/>
  <c r="DG1374" i="1"/>
  <c r="DG250" i="1"/>
  <c r="DG1436" i="1"/>
  <c r="DG1498" i="1"/>
  <c r="DG563" i="1"/>
  <c r="DG690" i="1"/>
  <c r="DG629" i="1"/>
  <c r="DG1431" i="1"/>
  <c r="DG511" i="1"/>
  <c r="DG1741" i="1"/>
  <c r="DG292" i="1"/>
  <c r="DG355" i="1"/>
  <c r="DG380" i="1"/>
  <c r="DG219" i="1"/>
  <c r="DG1389" i="1"/>
  <c r="DG1038" i="1"/>
  <c r="DG1706" i="1"/>
  <c r="DG736" i="1"/>
  <c r="DG1396" i="1"/>
  <c r="DG1506" i="1"/>
  <c r="DG1818" i="1"/>
  <c r="DG1393" i="1"/>
  <c r="DG372" i="1"/>
  <c r="DG1044" i="1"/>
  <c r="DG22" i="1"/>
  <c r="DG1513" i="1"/>
  <c r="DG597" i="1"/>
  <c r="DG91" i="1"/>
  <c r="DG184" i="1"/>
  <c r="DG96" i="1"/>
  <c r="DG1289" i="1"/>
  <c r="DG1792" i="1"/>
  <c r="DG280" i="1"/>
  <c r="DG1095" i="1"/>
  <c r="DG1532" i="1"/>
  <c r="DG1361" i="1"/>
  <c r="DG126" i="1"/>
  <c r="DG325" i="1"/>
  <c r="DG968" i="1"/>
  <c r="DG1339" i="1"/>
  <c r="DG1529" i="1"/>
  <c r="DG644" i="1"/>
  <c r="DG1174" i="1"/>
  <c r="DG316" i="1"/>
  <c r="DG1561" i="1"/>
  <c r="DG607" i="1"/>
  <c r="DG852" i="1"/>
  <c r="DG1113" i="1"/>
  <c r="DG1231" i="1"/>
  <c r="DG290" i="1"/>
  <c r="DG521" i="1"/>
  <c r="DG169" i="1"/>
  <c r="DG1229" i="1"/>
  <c r="DG319" i="1"/>
  <c r="DG1410" i="1"/>
  <c r="DG687" i="1"/>
  <c r="DG1023" i="1"/>
  <c r="DG575" i="1"/>
  <c r="DG189" i="1"/>
  <c r="DG406" i="1"/>
  <c r="DG785" i="1"/>
  <c r="DG1655" i="1"/>
  <c r="DG1156" i="1"/>
  <c r="DG129" i="1"/>
  <c r="DG1307" i="1"/>
  <c r="DG308" i="1"/>
  <c r="DG1386" i="1"/>
  <c r="DG50" i="1"/>
  <c r="DG810" i="1"/>
  <c r="DG1280" i="1"/>
  <c r="DG106" i="1"/>
  <c r="DG1287" i="1"/>
  <c r="DG1938" i="1"/>
  <c r="DG846" i="1"/>
  <c r="DG877" i="1"/>
  <c r="DG137" i="1"/>
  <c r="DG1124" i="1"/>
  <c r="DG840" i="1"/>
  <c r="DG1419" i="1"/>
  <c r="DG540" i="1"/>
  <c r="DG1868" i="1"/>
  <c r="DG914" i="1"/>
  <c r="DG1337" i="1"/>
  <c r="DG313" i="1"/>
  <c r="DG1859" i="1"/>
  <c r="DG1777" i="1"/>
  <c r="DG1848" i="1"/>
  <c r="DG1106" i="1"/>
  <c r="DG350" i="1"/>
  <c r="DG1919" i="1"/>
  <c r="DG936" i="1"/>
  <c r="DG1178" i="1"/>
  <c r="DG356" i="1"/>
  <c r="DG1558" i="1"/>
  <c r="DG165" i="1"/>
  <c r="DG166" i="1"/>
  <c r="DG1754" i="1"/>
  <c r="DG1150" i="1"/>
  <c r="DG1211" i="1"/>
  <c r="DG1761" i="1"/>
  <c r="DG346" i="1"/>
  <c r="DG618" i="1"/>
  <c r="DG864" i="1"/>
  <c r="DG603" i="1"/>
  <c r="DG266" i="1"/>
  <c r="DG790" i="1"/>
  <c r="DG788" i="1"/>
  <c r="DG262" i="1"/>
  <c r="DG1105" i="1"/>
  <c r="DG429" i="1"/>
  <c r="DG195" i="1"/>
  <c r="DG1832" i="1"/>
  <c r="DG347" i="1"/>
  <c r="DG1134" i="1"/>
  <c r="DG435" i="1"/>
  <c r="DG235" i="1"/>
  <c r="DG1891" i="1"/>
  <c r="DG685" i="1"/>
  <c r="DG908" i="1"/>
  <c r="DG1778" i="1"/>
  <c r="DG1546" i="1"/>
  <c r="DG490" i="1"/>
  <c r="DG450" i="1"/>
  <c r="DG927" i="1"/>
  <c r="DG743" i="1"/>
  <c r="DG682" i="1"/>
  <c r="DG465" i="1"/>
  <c r="DG27" i="1"/>
  <c r="DG1772" i="1"/>
  <c r="DG1111" i="1"/>
  <c r="DG1610" i="1"/>
  <c r="DG796" i="1"/>
  <c r="DG1590" i="1"/>
  <c r="DG222" i="1"/>
  <c r="DG1475" i="1"/>
  <c r="DG1680" i="1"/>
  <c r="DG1945" i="1"/>
  <c r="DG1274" i="1"/>
  <c r="DG1141" i="1"/>
  <c r="DG42" i="1"/>
  <c r="DG1915" i="1"/>
  <c r="DG1595" i="1"/>
  <c r="DG779" i="1"/>
  <c r="DG1717" i="1"/>
  <c r="DG239" i="1"/>
  <c r="DG1301" i="1"/>
  <c r="DG1774" i="1"/>
  <c r="DG1224" i="1"/>
  <c r="DG639" i="1"/>
  <c r="DG1109" i="1"/>
  <c r="DG1008" i="1"/>
  <c r="DG1860" i="1"/>
  <c r="DG1488" i="1"/>
  <c r="DG756" i="1"/>
  <c r="DG990" i="1"/>
  <c r="DG1036" i="1"/>
  <c r="DG1814" i="1"/>
  <c r="DG1125" i="1"/>
  <c r="DG453" i="1"/>
  <c r="DG270" i="1"/>
  <c r="DG1373" i="1"/>
  <c r="DG867" i="1"/>
  <c r="DG1923" i="1"/>
  <c r="DG1046" i="1"/>
  <c r="DG1428" i="1"/>
  <c r="DG77" i="1"/>
  <c r="DG1006" i="1"/>
  <c r="DG832" i="1"/>
  <c r="DG745" i="1"/>
  <c r="DG642" i="1"/>
  <c r="DG178" i="1"/>
  <c r="DG876" i="1"/>
  <c r="DG486" i="1"/>
  <c r="DG1091" i="1"/>
  <c r="DG1713" i="1"/>
  <c r="DG111" i="1"/>
  <c r="DG1765" i="1"/>
  <c r="DG1155" i="1"/>
  <c r="DG1863" i="1"/>
  <c r="DG833" i="1"/>
  <c r="DG1465" i="1"/>
  <c r="DG1199" i="1"/>
  <c r="DG1131" i="1"/>
  <c r="DG950" i="1"/>
  <c r="DG1133" i="1"/>
  <c r="DG1668" i="1"/>
  <c r="DG989" i="1"/>
  <c r="DG1049" i="1"/>
  <c r="DG474" i="1"/>
  <c r="DG1047" i="1"/>
  <c r="DG512" i="1"/>
  <c r="DG1497" i="1"/>
  <c r="DG163" i="1"/>
  <c r="DG847" i="1"/>
  <c r="DG664" i="1"/>
  <c r="DG681" i="1"/>
  <c r="DG946" i="1"/>
  <c r="DG1208" i="1"/>
  <c r="DG1183" i="1"/>
  <c r="DG893" i="1"/>
  <c r="DG565" i="1"/>
  <c r="DG1491" i="1"/>
  <c r="DG1402" i="1"/>
  <c r="DG1568" i="1"/>
  <c r="DG1196" i="1"/>
  <c r="DG209" i="1"/>
  <c r="DG1689" i="1"/>
  <c r="DG699" i="1"/>
  <c r="DG260" i="1"/>
  <c r="DG38" i="1"/>
  <c r="DG1406" i="1"/>
  <c r="DG312" i="1"/>
  <c r="DG150" i="1"/>
  <c r="DG84" i="1"/>
  <c r="DG1375" i="1"/>
  <c r="DG333" i="1"/>
  <c r="DG19" i="1"/>
  <c r="DG831" i="1"/>
  <c r="DG1805" i="1"/>
  <c r="DG1329" i="1"/>
  <c r="DG609" i="1"/>
  <c r="DG1399" i="1"/>
  <c r="DG747" i="1"/>
  <c r="DG1075" i="1"/>
  <c r="DG754" i="1"/>
  <c r="DG1892" i="1"/>
  <c r="DG1703" i="1"/>
  <c r="DG620" i="1"/>
  <c r="DG1624" i="1"/>
  <c r="DG1136" i="1"/>
  <c r="DG1151" i="1"/>
  <c r="DG861" i="1"/>
  <c r="DG399" i="1"/>
  <c r="DG221" i="1"/>
  <c r="DG573" i="1"/>
  <c r="DG1627" i="1"/>
  <c r="DG848" i="1"/>
  <c r="DG1300" i="1"/>
  <c r="DG365" i="1"/>
  <c r="DG1718" i="1"/>
  <c r="DG1143" i="1"/>
  <c r="DG633" i="1"/>
  <c r="DG1560" i="1"/>
  <c r="DG528" i="1"/>
  <c r="DG285" i="1"/>
  <c r="DG1468" i="1"/>
  <c r="DG32" i="1"/>
  <c r="DG522" i="1"/>
  <c r="DG438" i="1"/>
  <c r="DG1784" i="1"/>
  <c r="DG1600" i="1"/>
  <c r="DG233" i="1"/>
  <c r="DG229" i="1"/>
  <c r="DG1312" i="1"/>
  <c r="DG1284" i="1"/>
  <c r="DG518" i="1"/>
  <c r="DG1254" i="1"/>
  <c r="DG358" i="1"/>
  <c r="DG1743" i="1"/>
  <c r="DG1255" i="1"/>
  <c r="DG381" i="1"/>
  <c r="DG1554" i="1"/>
  <c r="DG352" i="1"/>
  <c r="DG1415" i="1"/>
  <c r="DG516" i="1"/>
  <c r="DG1831" i="1"/>
  <c r="DG1933" i="1"/>
  <c r="DG996" i="1"/>
  <c r="DG1525" i="1"/>
  <c r="DG1298" i="1"/>
  <c r="DG550" i="1"/>
  <c r="DG1566" i="1"/>
  <c r="DG599" i="1"/>
  <c r="DG74" i="1"/>
  <c r="DG105" i="1" s="1"/>
  <c r="DG1496" i="1"/>
  <c r="DG143" i="1"/>
  <c r="DG1917" i="1"/>
  <c r="DG1026" i="1"/>
  <c r="DG1197" i="1"/>
  <c r="DG1664" i="1"/>
  <c r="DG924" i="1"/>
  <c r="DG1787" i="1"/>
  <c r="DG471" i="1"/>
  <c r="DG1913" i="1"/>
  <c r="DG1069" i="1"/>
  <c r="DG374" i="1"/>
  <c r="DG1730" i="1"/>
  <c r="DG1384" i="1"/>
  <c r="DG786" i="1"/>
  <c r="DG1613" i="1"/>
  <c r="DG904" i="1"/>
  <c r="DG441" i="1"/>
  <c r="DG330" i="1"/>
  <c r="DG1672" i="1"/>
  <c r="DG732" i="1"/>
  <c r="DG1694" i="1"/>
  <c r="DG631" i="1"/>
  <c r="DG1734" i="1"/>
  <c r="DG1662" i="1"/>
  <c r="DG440" i="1"/>
  <c r="DG171" i="1"/>
  <c r="DG1016" i="1"/>
  <c r="DG1348" i="1"/>
  <c r="DG1693" i="1"/>
  <c r="DG1235" i="1"/>
  <c r="DG536" i="1"/>
  <c r="DG1608" i="1"/>
  <c r="DG8" i="1"/>
  <c r="DG1370" i="1"/>
  <c r="DG1922" i="1"/>
  <c r="DG590" i="1"/>
  <c r="DG657" i="1"/>
  <c r="DG705" i="1"/>
  <c r="DG1172" i="1"/>
  <c r="DG46" i="1"/>
  <c r="DG729" i="1"/>
  <c r="DG1051" i="1"/>
  <c r="DG948" i="1"/>
  <c r="DG1322" i="1"/>
  <c r="DG44" i="1"/>
  <c r="DG480" i="1"/>
  <c r="DG317" i="1"/>
  <c r="DG124" i="1"/>
  <c r="DG1084" i="1"/>
  <c r="DG43" i="1"/>
  <c r="DG608" i="1"/>
  <c r="DG787" i="1"/>
  <c r="DG140" i="1"/>
  <c r="DG103" i="1"/>
  <c r="DG243" i="1"/>
  <c r="DG117" i="1"/>
  <c r="DG496" i="1"/>
  <c r="DG218" i="1"/>
  <c r="DG1514" i="1"/>
  <c r="DG772" i="1"/>
  <c r="DG1355" i="1"/>
  <c r="DG1288" i="1"/>
  <c r="DG1950" i="1"/>
  <c r="DG488" i="1"/>
  <c r="DG1479" i="1"/>
  <c r="DG922" i="1"/>
  <c r="DG1471" i="1"/>
  <c r="DG1184" i="1"/>
  <c r="DG1130" i="1"/>
  <c r="DG1809" i="1"/>
  <c r="DG691" i="1"/>
  <c r="DG271" i="1"/>
  <c r="DG955" i="1"/>
  <c r="DG693" i="1"/>
  <c r="DG1447" i="1"/>
  <c r="DG1807" i="1"/>
  <c r="DG451" i="1"/>
  <c r="DG1480" i="1"/>
  <c r="DG70" i="1"/>
  <c r="DG259" i="1"/>
  <c r="DG983" i="1"/>
  <c r="DG1459" i="1"/>
  <c r="DG1930" i="1"/>
  <c r="DG1318" i="1"/>
  <c r="DG261" i="1"/>
  <c r="DG1416" i="1"/>
  <c r="DG889" i="1"/>
  <c r="DG1602" i="1"/>
  <c r="DG1669" i="1"/>
  <c r="DG73" i="1"/>
  <c r="DG857" i="1"/>
  <c r="DG932" i="1"/>
  <c r="DG1858" i="1"/>
  <c r="DG247" i="1"/>
  <c r="DG1573" i="1"/>
  <c r="DG1423" i="1"/>
  <c r="DG1633" i="1"/>
  <c r="DG175" i="1"/>
  <c r="DG419" i="1"/>
  <c r="DG1140" i="1"/>
  <c r="DG988" i="1"/>
  <c r="DG1797" i="1"/>
  <c r="DG1430" i="1"/>
  <c r="DG622" i="1"/>
  <c r="DG159" i="1"/>
  <c r="DG662" i="1"/>
  <c r="DG1660" i="1"/>
  <c r="DG919" i="1"/>
  <c r="DG1281" i="1"/>
  <c r="DG1585" i="1"/>
  <c r="DG813" i="1"/>
  <c r="DG1563" i="1"/>
  <c r="DG1245" i="1"/>
  <c r="DG57" i="1"/>
  <c r="DG417" i="1"/>
  <c r="DG762" i="1"/>
  <c r="DG763" i="1"/>
  <c r="DG723" i="1"/>
  <c r="DG1192" i="1"/>
  <c r="DG1569" i="1"/>
  <c r="DG133" i="1"/>
  <c r="DG1123" i="1"/>
  <c r="DG1515" i="1"/>
  <c r="DG1053" i="1"/>
  <c r="DG958" i="1"/>
  <c r="DG1264" i="1"/>
  <c r="DG956" i="1"/>
  <c r="DG1898" i="1"/>
  <c r="DG1638" i="1"/>
  <c r="DG31" i="1"/>
  <c r="DG737" i="1"/>
  <c r="DG1499" i="1"/>
  <c r="DG1092" i="1"/>
  <c r="DG1411" i="1"/>
  <c r="DG484" i="1"/>
  <c r="DG594" i="1"/>
  <c r="DG492" i="1"/>
  <c r="DG934" i="1"/>
  <c r="DG1647" i="1"/>
  <c r="DG759" i="1"/>
  <c r="DG701" i="1"/>
  <c r="DG623" i="1"/>
  <c r="DG1900" i="1"/>
  <c r="DG1260" i="1"/>
  <c r="DG1890" i="1"/>
  <c r="DG1899" i="1"/>
  <c r="DG420" i="1"/>
  <c r="DG99" i="1"/>
  <c r="DG910" i="1"/>
  <c r="DG1101" i="1"/>
  <c r="DG916" i="1"/>
  <c r="DG240" i="1"/>
  <c r="DG890" i="1"/>
  <c r="DG1009" i="1"/>
  <c r="DG1581" i="1"/>
  <c r="DG335" i="1"/>
  <c r="DG1771" i="1"/>
  <c r="DG1621" i="1"/>
  <c r="DG382" i="1"/>
  <c r="DG425" i="1"/>
  <c r="DG296" i="1"/>
  <c r="DG798" i="1"/>
  <c r="DG1020" i="1"/>
  <c r="DG1756" i="1"/>
  <c r="DG1426" i="1"/>
  <c r="DG309" i="1"/>
  <c r="DG295" i="1"/>
  <c r="DG1523" i="1"/>
  <c r="DG1733" i="1"/>
  <c r="DG1153" i="1"/>
  <c r="DG1048" i="1"/>
  <c r="DG1700" i="1"/>
  <c r="DG1040" i="1"/>
  <c r="DG539" i="1"/>
  <c r="DG1067" i="1"/>
  <c r="DG1716" i="1"/>
  <c r="DG1956" i="1"/>
  <c r="DG138" i="1"/>
  <c r="DG1466" i="1"/>
  <c r="DG1825" i="1"/>
  <c r="DG1061" i="1"/>
  <c r="DG1842" i="1"/>
  <c r="DG1081" i="1"/>
  <c r="DG717" i="1"/>
  <c r="DG282" i="1"/>
  <c r="DG1539" i="1"/>
  <c r="DG1785" i="1"/>
  <c r="DG944" i="1"/>
  <c r="DG424" i="1"/>
  <c r="DG503" i="1"/>
  <c r="DG874" i="1"/>
  <c r="DG1204" i="1"/>
  <c r="DG1181" i="1"/>
  <c r="DG1678" i="1"/>
  <c r="DG1780" i="1"/>
  <c r="DG1635" i="1"/>
  <c r="DG742" i="1"/>
  <c r="DG497" i="1"/>
  <c r="DG1444" i="1"/>
  <c r="DG238" i="1"/>
  <c r="DG1194" i="1"/>
  <c r="DG1727" i="1"/>
  <c r="DG1580" i="1"/>
  <c r="DG1582" i="1"/>
  <c r="DG1679" i="1"/>
  <c r="DG495" i="1"/>
  <c r="DG1074" i="1"/>
  <c r="DG1368" i="1"/>
  <c r="DG1704" i="1"/>
  <c r="DG1665" i="1"/>
  <c r="DG114" i="1"/>
  <c r="DG1551" i="1"/>
  <c r="DG1340" i="1"/>
  <c r="DG155" i="1"/>
  <c r="DG1524" i="1"/>
  <c r="DG28" i="1"/>
  <c r="DG869" i="1"/>
  <c r="DG1285" i="1"/>
  <c r="DG1605" i="1"/>
  <c r="DG1441" i="1"/>
  <c r="DG1357" i="1"/>
  <c r="DG359" i="1"/>
  <c r="DG546" i="1"/>
  <c r="DG125" i="1"/>
  <c r="DG1916" i="1"/>
  <c r="DG826" i="1"/>
  <c r="DG1418" i="1"/>
  <c r="DG558" i="1"/>
  <c r="DG708" i="1"/>
  <c r="DG1256" i="1"/>
  <c r="DG1834" i="1"/>
  <c r="DG1007" i="1"/>
  <c r="DG998" i="1"/>
  <c r="DG999" i="1"/>
  <c r="DG1031" i="1"/>
  <c r="DG201" i="1"/>
  <c r="DG1816" i="1"/>
  <c r="DG87" i="1"/>
  <c r="DG802" i="1"/>
  <c r="DG394" i="1"/>
  <c r="DG367" i="1"/>
  <c r="DG1127" i="1"/>
  <c r="DG1237" i="1"/>
  <c r="DG1405" i="1"/>
  <c r="DG93" i="1"/>
  <c r="DG837" i="1"/>
  <c r="DG1738" i="1"/>
  <c r="DG1826" i="1"/>
  <c r="DG1682" i="1"/>
  <c r="DG531" i="1"/>
  <c r="DG632" i="1"/>
  <c r="DG1360" i="1"/>
  <c r="DG176" i="1"/>
  <c r="DG281" i="1"/>
  <c r="DG1096" i="1"/>
  <c r="DG880" i="1"/>
  <c r="DG807" i="1"/>
  <c r="DG64" i="1"/>
  <c r="DG37" i="1"/>
  <c r="DG871" i="1"/>
  <c r="DG675" i="1"/>
  <c r="DG1349" i="1"/>
  <c r="DG726" i="1"/>
  <c r="DG1378" i="1"/>
  <c r="DG504" i="1"/>
  <c r="DG1462" i="1"/>
  <c r="DG301" i="1"/>
  <c r="DG1058" i="1"/>
  <c r="DG1881" i="1"/>
  <c r="DG557" i="1"/>
  <c r="DG1755" i="1"/>
  <c r="DG1601" i="1"/>
  <c r="DG1223" i="1"/>
  <c r="DG784" i="1"/>
  <c r="DG180" i="1"/>
  <c r="DG658" i="1"/>
  <c r="DG1319" i="1"/>
  <c r="DG1857" i="1"/>
  <c r="DG1452" i="1"/>
  <c r="DG244" i="1"/>
  <c r="DG1094" i="1"/>
  <c r="DG30" i="1"/>
  <c r="DG686" i="1"/>
  <c r="DG100" i="1"/>
  <c r="DG1904" i="1"/>
  <c r="DG1304" i="1"/>
  <c r="DG541" i="1"/>
  <c r="DG842" i="1"/>
  <c r="DG995" i="1"/>
  <c r="DG1239" i="1"/>
  <c r="DG1413" i="1"/>
  <c r="DG517" i="1"/>
  <c r="DG1599" i="1"/>
  <c r="DG460" i="1"/>
  <c r="DG704" i="1"/>
  <c r="DG1793" i="1"/>
  <c r="DG1838" i="1"/>
  <c r="DG307" i="1"/>
  <c r="DG1333" i="1"/>
  <c r="DG797" i="1"/>
  <c r="DG1001" i="1"/>
  <c r="DG278" i="1"/>
  <c r="DG1228" i="1"/>
  <c r="DG1849" i="1"/>
  <c r="DG494" i="1"/>
  <c r="DG894" i="1"/>
  <c r="DG1065" i="1"/>
  <c r="DG1201" i="1"/>
  <c r="DG1953" i="1"/>
  <c r="DG154" i="1"/>
  <c r="DG1544" i="1"/>
  <c r="DG1944" i="1"/>
  <c r="DG1186" i="1"/>
  <c r="DG1954" i="1"/>
  <c r="DG413" i="1"/>
  <c r="DG174" i="1"/>
  <c r="DG52" i="1"/>
  <c r="DG1725" i="1"/>
  <c r="DG1027" i="1"/>
  <c r="DG327" i="1"/>
  <c r="DG1104" i="1"/>
  <c r="DG899" i="1"/>
  <c r="DG265" i="1"/>
  <c r="DG969" i="1"/>
  <c r="DG697" i="1"/>
  <c r="DG1705" i="1"/>
  <c r="DG1203" i="1"/>
  <c r="DG1521" i="1"/>
  <c r="DG781" i="1"/>
  <c r="DG1220" i="1"/>
  <c r="DG1481" i="1"/>
  <c r="DG626" i="1"/>
  <c r="DG982" i="1"/>
  <c r="DG915" i="1"/>
  <c r="DG952" i="1"/>
  <c r="DG918" i="1"/>
  <c r="DG375" i="1"/>
  <c r="DG574" i="1"/>
  <c r="DG1562" i="1"/>
  <c r="DG456" i="1"/>
  <c r="DG1283" i="1"/>
  <c r="DG584" i="1"/>
  <c r="DG554" i="1"/>
  <c r="DG397" i="1"/>
  <c r="DG671" i="1"/>
  <c r="DG158" i="1"/>
  <c r="DG1883" i="1"/>
  <c r="DG1522" i="1"/>
  <c r="DG1695" i="1"/>
  <c r="DG1753" i="1"/>
  <c r="DG689" i="1"/>
  <c r="DG578" i="1"/>
  <c r="DG613" i="1"/>
  <c r="DG194" i="1"/>
  <c r="DG1326" i="1"/>
  <c r="DG1297" i="1"/>
  <c r="DG1276" i="1"/>
  <c r="DG730" i="1"/>
  <c r="DG179" i="1"/>
  <c r="DG1616" i="1"/>
  <c r="DG645" i="1"/>
  <c r="DG673" i="1"/>
  <c r="DG555" i="1"/>
  <c r="DG1659" i="1"/>
  <c r="DG1748" i="1"/>
  <c r="DG1126" i="1"/>
  <c r="DG1810" i="1"/>
  <c r="DG875" i="1"/>
  <c r="DG1764" i="1"/>
  <c r="DG684" i="1"/>
  <c r="DG822" i="1"/>
  <c r="DG1439" i="1"/>
  <c r="DG1556" i="1"/>
  <c r="DG1308" i="1"/>
  <c r="DG1392" i="1"/>
  <c r="DG917" i="1"/>
  <c r="DG1168" i="1"/>
  <c r="DG121" i="1"/>
  <c r="DG110" i="1"/>
  <c r="DG1456" i="1"/>
  <c r="DG1383" i="1"/>
  <c r="DG1813" i="1"/>
  <c r="DG1050" i="1"/>
  <c r="DG534" i="1"/>
  <c r="DG1351" i="1"/>
  <c r="DG885" i="1"/>
  <c r="DG868" i="1"/>
  <c r="DG1107" i="1"/>
  <c r="DG1056" i="1"/>
  <c r="DG1685" i="1"/>
  <c r="DG1391" i="1"/>
  <c r="DG793" i="1"/>
  <c r="DG392" i="1"/>
  <c r="DG377" i="1"/>
  <c r="DG387" i="1"/>
  <c r="DG251" i="1"/>
  <c r="DG498" i="1"/>
  <c r="DG1510" i="1"/>
  <c r="DG1071" i="1"/>
  <c r="DG1193" i="1"/>
  <c r="DG661" i="1"/>
  <c r="DG1652" i="1"/>
  <c r="DG1531" i="1"/>
  <c r="DG1330" i="1"/>
  <c r="DG294" i="1"/>
  <c r="DG1082" i="1"/>
  <c r="DG1861" i="1"/>
  <c r="DG803" i="1"/>
  <c r="DG614" i="1"/>
  <c r="DG336" i="1"/>
  <c r="DG672" i="1"/>
  <c r="DG668" i="1"/>
  <c r="DG268" i="1"/>
  <c r="DG1296" i="1"/>
  <c r="DG666" i="1"/>
  <c r="DG152" i="1"/>
  <c r="DG1159" i="1"/>
  <c r="DG1800" i="1"/>
  <c r="DG256" i="1"/>
  <c r="DG1520" i="1"/>
  <c r="DG1698" i="1"/>
  <c r="DG1686" i="1"/>
  <c r="DG1216" i="1"/>
  <c r="DG1862" i="1"/>
  <c r="DG1661" i="1"/>
  <c r="DG595" i="1"/>
  <c r="DG81" i="1"/>
  <c r="DG1511" i="1"/>
  <c r="DG1314" i="1"/>
  <c r="DG1512" i="1"/>
  <c r="DG962" i="1"/>
  <c r="DG343" i="1"/>
  <c r="DG1055" i="1"/>
  <c r="DG1325" i="1"/>
  <c r="DG366" i="1"/>
  <c r="DG589" i="1"/>
  <c r="DG535" i="1"/>
  <c r="DG1952" i="1"/>
  <c r="DG1851" i="1"/>
  <c r="DG122" i="1"/>
  <c r="DG635" i="1"/>
  <c r="DG337" i="1"/>
  <c r="DG353" i="1"/>
  <c r="DG1315" i="1"/>
  <c r="DG436" i="1"/>
  <c r="DG855" i="1"/>
  <c r="DG24" i="1"/>
  <c r="DG187" i="1"/>
  <c r="DG791" i="1"/>
  <c r="DG1142" i="1"/>
  <c r="DG878" i="1"/>
  <c r="DG1464" i="1"/>
  <c r="DG1003" i="1"/>
  <c r="DG1265" i="1"/>
  <c r="DG965" i="1"/>
  <c r="DG912" i="1"/>
  <c r="DG1286" i="1"/>
  <c r="DG700" i="1"/>
  <c r="DG34" i="1"/>
  <c r="DG543" i="1"/>
  <c r="DG553" i="1"/>
  <c r="DG883" i="1"/>
  <c r="DG170" i="1"/>
  <c r="DG827" i="1"/>
  <c r="DG611" i="1"/>
  <c r="DG1598" i="1"/>
  <c r="DG1015" i="1"/>
  <c r="DG1427" i="1"/>
  <c r="DG1909" i="1"/>
  <c r="DG1334" i="1"/>
  <c r="DG1884" i="1"/>
  <c r="DG863" i="1"/>
  <c r="DG183" i="1"/>
  <c r="DG1534" i="1"/>
  <c r="DG297" i="1"/>
  <c r="DG1251" i="1"/>
  <c r="DG1206" i="1"/>
  <c r="DG506" i="1"/>
  <c r="DG1485" i="1"/>
  <c r="DG579" i="1"/>
  <c r="DG1939" i="1"/>
  <c r="DG186" i="1"/>
  <c r="DG302" i="1"/>
  <c r="DG202" i="1"/>
  <c r="DG1309" i="1"/>
  <c r="DG1526" i="1"/>
  <c r="DG640" i="1"/>
  <c r="DG1744" i="1"/>
  <c r="DG410" i="1"/>
  <c r="DG131" i="1"/>
  <c r="DG1139" i="1"/>
  <c r="DG1673" i="1"/>
  <c r="DG947" i="1"/>
  <c r="DG426" i="1"/>
  <c r="DG1321" i="1"/>
  <c r="DG1332" i="1"/>
  <c r="DG1697" i="1"/>
  <c r="DG1175" i="1"/>
  <c r="DG1258" i="1"/>
  <c r="DG510" i="1"/>
  <c r="DG1710" i="1"/>
  <c r="DG1760" i="1"/>
  <c r="DG711" i="1"/>
  <c r="DG324" i="1"/>
  <c r="DG253" i="1"/>
  <c r="DG1090" i="1"/>
  <c r="DG1042" i="1"/>
  <c r="DG1461" i="1"/>
  <c r="DG293" i="1"/>
  <c r="DG1622" i="1"/>
  <c r="DG1002" i="1"/>
  <c r="DG458" i="1"/>
  <c r="DG1145" i="1"/>
  <c r="DG1542" i="1"/>
  <c r="DG393" i="1"/>
  <c r="DG1843" i="1"/>
  <c r="DG1620" i="1"/>
  <c r="DG1077" i="1"/>
  <c r="DG1789" i="1"/>
  <c r="DG959" i="1"/>
  <c r="DG719" i="1"/>
  <c r="DG909" i="1"/>
  <c r="DG1925" i="1"/>
  <c r="DG659" i="1"/>
  <c r="DG812" i="1"/>
  <c r="DG817" i="1"/>
  <c r="DG61" i="1"/>
  <c r="DG1169" i="1"/>
  <c r="DG311" i="1"/>
  <c r="DG1721" i="1"/>
  <c r="DG279" i="1"/>
  <c r="DG587" i="1"/>
  <c r="DG1352" i="1"/>
  <c r="DG799" i="1"/>
  <c r="DG373" i="1"/>
  <c r="DG789" i="1"/>
  <c r="DG404" i="1"/>
  <c r="DG1796" i="1"/>
  <c r="DG808" i="1"/>
  <c r="DG379" i="1"/>
  <c r="DG1847" i="1"/>
  <c r="DG1253" i="1"/>
  <c r="DG200" i="1"/>
  <c r="DG1739" i="1"/>
  <c r="DG643" i="1"/>
  <c r="DG1766" i="1"/>
  <c r="DG1218" i="1"/>
  <c r="DG489" i="1"/>
  <c r="DG1066" i="1"/>
  <c r="DG722" i="1"/>
  <c r="DG338" i="1"/>
  <c r="DG1030" i="1"/>
  <c r="DG181" i="1"/>
  <c r="DG1310" i="1"/>
  <c r="DG1552" i="1"/>
  <c r="DG713" i="1"/>
  <c r="DG428" i="1"/>
  <c r="DG610" i="1"/>
  <c r="DG1261" i="1"/>
  <c r="DG749" i="1"/>
  <c r="DG1553" i="1"/>
  <c r="DG1116" i="1"/>
  <c r="DG1932" i="1"/>
  <c r="DG1640" i="1"/>
  <c r="DG1781" i="1"/>
  <c r="DG780" i="1"/>
  <c r="DG1324" i="1"/>
  <c r="DG21" i="1"/>
  <c r="DG818" i="1"/>
  <c r="DG398" i="1"/>
  <c r="DG1059" i="1"/>
  <c r="DG1154" i="1"/>
  <c r="DG1210" i="1"/>
  <c r="DG963" i="1"/>
  <c r="DG112" i="1"/>
  <c r="DG986" i="1"/>
  <c r="DG1675" i="1"/>
  <c r="DG1937" i="1"/>
  <c r="DG274" i="1"/>
  <c r="DG364" i="1"/>
  <c r="DG1536" i="1"/>
  <c r="DG562" i="1"/>
  <c r="DG882" i="1"/>
  <c r="DG1478" i="1"/>
  <c r="DG850" i="1"/>
  <c r="DG452" i="1"/>
  <c r="DG113" i="1"/>
  <c r="DG370" i="1"/>
  <c r="DG1604" i="1"/>
  <c r="DG1589" i="1"/>
  <c r="DG433" i="1"/>
  <c r="DG1221" i="1"/>
  <c r="DG1626" i="1"/>
  <c r="DG1294" i="1"/>
  <c r="DG593" i="1"/>
  <c r="DG1759" i="1"/>
  <c r="DG332" i="1"/>
  <c r="DG997" i="1"/>
  <c r="DG1921" i="1"/>
  <c r="DG287" i="1"/>
  <c r="DG677" i="1"/>
  <c r="DG88" i="1"/>
  <c r="DG1338" i="1"/>
  <c r="DG36" i="1"/>
  <c r="DG1886" i="1"/>
  <c r="DG888" i="1"/>
  <c r="DG884" i="1"/>
  <c r="DG188" i="1"/>
  <c r="DG1782" i="1"/>
  <c r="DG1691" i="1"/>
  <c r="DG1369" i="1"/>
  <c r="DG1854" i="1"/>
  <c r="DG1541" i="1"/>
  <c r="DG769" i="1"/>
  <c r="DG811" i="1"/>
  <c r="DG85" i="1"/>
  <c r="DG1068" i="1"/>
  <c r="DG80" i="1"/>
  <c r="DG1414" i="1"/>
  <c r="DG1230" i="1"/>
  <c r="DG572" i="1"/>
  <c r="DG1841" i="1"/>
  <c r="DG263" i="1"/>
  <c r="DG1328" i="1"/>
  <c r="DG230" i="1"/>
  <c r="DG1875" i="1"/>
  <c r="DG1190" i="1"/>
  <c r="DG856" i="1"/>
  <c r="DG196" i="1"/>
  <c r="DG1032" i="1"/>
  <c r="DG18" i="1"/>
  <c r="DG231" i="1"/>
  <c r="DG255" i="1"/>
  <c r="DG211" i="1"/>
  <c r="DG1014" i="1"/>
  <c r="DG299" i="1"/>
  <c r="DG473" i="1"/>
  <c r="DG305" i="1"/>
  <c r="DG108" i="1"/>
  <c r="DG1446" i="1"/>
  <c r="DG520" i="1"/>
  <c r="DG716" i="1"/>
  <c r="DG1364" i="1"/>
  <c r="DG806" i="1"/>
  <c r="DG51" i="1"/>
  <c r="DG369" i="1"/>
  <c r="DG1844" i="1"/>
  <c r="DG1887" i="1"/>
  <c r="DG819" i="1"/>
  <c r="DG1815" i="1"/>
  <c r="DG551" i="1"/>
  <c r="DG414" i="1"/>
  <c r="DG721" i="1"/>
  <c r="DG627" i="1"/>
  <c r="DG1894" i="1"/>
  <c r="DG1641" i="1"/>
  <c r="DG1110" i="1"/>
  <c r="DG680" i="1"/>
  <c r="DG649" i="1"/>
  <c r="DG1273" i="1"/>
  <c r="DG476" i="1"/>
  <c r="DG975" i="1"/>
  <c r="DG828" i="1"/>
  <c r="DG1343" i="1"/>
  <c r="DG360" i="1"/>
  <c r="DG407" i="1"/>
  <c r="DG1897" i="1"/>
  <c r="DG118" i="1"/>
  <c r="DG237" i="1"/>
  <c r="DG1086" i="1"/>
  <c r="DG1219" i="1"/>
  <c r="DG149" i="1"/>
  <c r="DG1612" i="1"/>
  <c r="DG437" i="1"/>
  <c r="DG83" i="1"/>
  <c r="DG1946" i="1"/>
  <c r="DG1171" i="1"/>
  <c r="DG92" i="1"/>
  <c r="DG348" i="1"/>
  <c r="DG1429" i="1"/>
  <c r="DG1381" i="1"/>
  <c r="DG901" i="1"/>
  <c r="DG1845" i="1"/>
  <c r="DG225" i="1"/>
  <c r="DG1657" i="1"/>
  <c r="DG1222" i="1"/>
  <c r="DG1559" i="1"/>
  <c r="DG1350" i="1"/>
  <c r="DG636" i="1"/>
  <c r="DG1085" i="1"/>
  <c r="DG1435" i="1"/>
  <c r="DG921" i="1"/>
  <c r="DG1724" i="1"/>
  <c r="DG1102" i="1"/>
  <c r="DG1824" i="1"/>
  <c r="DG172" i="1"/>
  <c r="DG246" i="1"/>
  <c r="DG804" i="1"/>
  <c r="DG714" i="1"/>
  <c r="DG1345" i="1"/>
  <c r="DG1173" i="1"/>
  <c r="DG306" i="1"/>
  <c r="DG753" i="1"/>
  <c r="DG1837" i="1"/>
  <c r="DG90" i="1"/>
  <c r="DG328" i="1"/>
  <c r="DG953" i="1"/>
  <c r="DG1934" i="1"/>
  <c r="DG475" i="1"/>
  <c r="DG1654" i="1"/>
  <c r="DG1707" i="1"/>
  <c r="DG586" i="1"/>
  <c r="DG115" i="1"/>
  <c r="DG1119" i="1"/>
  <c r="DG1663" i="1"/>
  <c r="DG1088" i="1"/>
  <c r="DG741" i="1"/>
  <c r="DG1401" i="1"/>
  <c r="DG1690" i="1"/>
  <c r="DG134" i="1"/>
  <c r="DG54" i="1"/>
  <c r="DG1572" i="1"/>
  <c r="DG1022" i="1"/>
  <c r="DG991" i="1"/>
  <c r="DG1606" i="1"/>
  <c r="DG1313" i="1"/>
  <c r="DG1262" i="1"/>
  <c r="DG1752" i="1"/>
  <c r="DG45" i="1"/>
  <c r="DG744" i="1"/>
  <c r="DG1942" i="1"/>
  <c r="DG454" i="1"/>
  <c r="DG1202" i="1"/>
  <c r="DG778" i="1"/>
  <c r="DG679" i="1"/>
  <c r="DG1549" i="1"/>
  <c r="DG1681" i="1"/>
  <c r="DG288" i="1"/>
  <c r="DG1791" i="1"/>
  <c r="DG1757" i="1"/>
  <c r="DG1670" i="1"/>
  <c r="DG1853" i="1"/>
  <c r="DG217" i="1"/>
  <c r="DG385" i="1"/>
  <c r="DG1548" i="1"/>
  <c r="DG1376" i="1"/>
  <c r="DG199" i="1"/>
  <c r="DG1674" i="1"/>
  <c r="DG1918" i="1"/>
  <c r="DG415" i="1"/>
  <c r="DG1745" i="1"/>
  <c r="DG1803" i="1"/>
  <c r="DG1889" i="1"/>
  <c r="DG123" i="1"/>
  <c r="DG12" i="1"/>
  <c r="DG564" i="1"/>
  <c r="DG1217" i="1"/>
  <c r="DG748" i="1"/>
  <c r="DG1176" i="1"/>
  <c r="DG447" i="1"/>
  <c r="DG1453" i="1"/>
  <c r="DG1463" i="1"/>
  <c r="DG1804" i="1"/>
  <c r="DG725" i="1"/>
  <c r="DG1266" i="1"/>
  <c r="DG1865" i="1"/>
  <c r="DG405" i="1"/>
  <c r="DG596" i="1"/>
  <c r="DG707" i="1"/>
  <c r="DG1205" i="1"/>
  <c r="DG663" i="1"/>
  <c r="DG1028" i="1"/>
  <c r="DG1257" i="1"/>
  <c r="DG1279" i="1"/>
  <c r="DG1362" i="1"/>
  <c r="DG971" i="1"/>
  <c r="DG1790" i="1"/>
  <c r="DG1323" i="1"/>
  <c r="DG1073" i="1"/>
  <c r="DG835" i="1"/>
  <c r="DG571" i="1"/>
  <c r="DG445" i="1"/>
  <c r="DG1702" i="1"/>
  <c r="DG391" i="1"/>
  <c r="DG771" i="1"/>
  <c r="DG1840" i="1"/>
  <c r="DG766" i="1"/>
  <c r="DG591" i="1"/>
  <c r="DG821" i="1"/>
  <c r="DG1424" i="1"/>
  <c r="DG1433" i="1"/>
  <c r="DG1167" i="1"/>
  <c r="DG538" i="1"/>
  <c r="DG502" i="1"/>
  <c r="DG993" i="1"/>
  <c r="DG383" i="1"/>
  <c r="DG1830" i="1"/>
  <c r="DG1335" i="1"/>
  <c r="DG331" i="1"/>
  <c r="DG954" i="1"/>
  <c r="DG102" i="1"/>
  <c r="DG1501" i="1"/>
  <c r="DG1450" i="1"/>
  <c r="DG1242" i="1"/>
  <c r="DG264" i="1"/>
  <c r="DG1311" i="1"/>
  <c r="DG862" i="1"/>
  <c r="DG960" i="1"/>
  <c r="DG1732" i="1"/>
  <c r="DG249" i="1"/>
  <c r="DG1379" i="1"/>
  <c r="DG461" i="1"/>
  <c r="DG907" i="1"/>
  <c r="DG669" i="1"/>
  <c r="DG849" i="1"/>
  <c r="DG829" i="1"/>
  <c r="DG1617" i="1"/>
  <c r="DG1120" i="1"/>
  <c r="DG612" i="1"/>
  <c r="DG53" i="1"/>
  <c r="DG892" i="1"/>
  <c r="DG1029" i="1"/>
  <c r="DG423" i="1"/>
  <c r="DG1422" i="1"/>
  <c r="DG1117" i="1"/>
  <c r="DG430" i="1"/>
  <c r="DG1644" i="1"/>
  <c r="DG1408" i="1"/>
  <c r="DG843" i="1"/>
  <c r="DG95" i="1"/>
  <c r="DG215" i="1"/>
  <c r="DG1076" i="1"/>
  <c r="DG1083" i="1"/>
  <c r="DG1651" i="1"/>
  <c r="DG1400" i="1"/>
  <c r="DG911" i="1"/>
  <c r="DG1628" i="1"/>
  <c r="DG755" i="1"/>
  <c r="DG1656" i="1"/>
  <c r="DG1098" i="1"/>
  <c r="DG1033" i="1"/>
  <c r="DG354" i="1"/>
  <c r="DG783" i="1"/>
  <c r="DG1812" i="1"/>
  <c r="DG491" i="1"/>
  <c r="DG206" i="1"/>
  <c r="DG1910" i="1"/>
  <c r="DG1290" i="1"/>
  <c r="DG1576" i="1"/>
  <c r="DG824" i="1"/>
  <c r="DG1538" i="1"/>
  <c r="DG455" i="1"/>
  <c r="DG193" i="1"/>
  <c r="DG177" i="1"/>
  <c r="DG401" i="1"/>
  <c r="DG1070" i="1"/>
  <c r="DG198" i="1"/>
  <c r="DG1852" i="1"/>
  <c r="DG49" i="1"/>
  <c r="DG1017" i="1"/>
  <c r="DG67" i="1"/>
  <c r="DG577" i="1"/>
  <c r="DG120" i="1"/>
  <c r="DG1377" i="1"/>
  <c r="DG561" i="1"/>
  <c r="DG1226" i="1"/>
  <c r="DG913" i="1"/>
  <c r="DG1353" i="1"/>
  <c r="DG652" i="1"/>
  <c r="DG1708" i="1"/>
  <c r="DG1943" i="1"/>
  <c r="DG197" i="1"/>
  <c r="DG1470" i="1"/>
  <c r="DG1412" i="1"/>
  <c r="DG457" i="1"/>
  <c r="DG651" i="1"/>
  <c r="DG879" i="1"/>
  <c r="DG1596" i="1"/>
  <c r="DG1180" i="1"/>
  <c r="DG468" i="1"/>
  <c r="DG1080" i="1"/>
  <c r="DG1164" i="1"/>
  <c r="DG26" i="1"/>
  <c r="DG1507" i="1"/>
  <c r="DG774" i="1"/>
  <c r="DG977" i="1"/>
  <c r="DG1227" i="1"/>
  <c r="DG844" i="1"/>
  <c r="DG1535" i="1"/>
  <c r="DG1407" i="1"/>
  <c r="DG1045" i="1"/>
  <c r="DG1924" i="1"/>
  <c r="DG357" i="1"/>
  <c r="DG1025" i="1"/>
  <c r="DG472" i="1"/>
  <c r="DG1144" i="1"/>
  <c r="DG1947" i="1"/>
  <c r="DG768" i="1"/>
  <c r="DG1122" i="1"/>
  <c r="DG552" i="1"/>
  <c r="DG1907" i="1"/>
  <c r="DG1829" i="1"/>
  <c r="DG1666" i="1"/>
  <c r="DG1372" i="1"/>
  <c r="DG770" i="1"/>
  <c r="DG1877" i="1"/>
  <c r="DG1388" i="1"/>
  <c r="DG1740" i="1"/>
  <c r="DG1277" i="1"/>
  <c r="DG1160" i="1"/>
  <c r="DG1209" i="1"/>
  <c r="DG1089" i="1"/>
  <c r="DG1358" i="1"/>
  <c r="DG321" i="1"/>
  <c r="DG192" i="1"/>
  <c r="DG128" i="1"/>
  <c r="DG839" i="1"/>
  <c r="DG1819" i="1"/>
  <c r="DG1263" i="1"/>
  <c r="DG1449" i="1"/>
  <c r="DG1132" i="1"/>
  <c r="DG314" i="1"/>
  <c r="DG156" i="1"/>
  <c r="DG1948" i="1"/>
  <c r="DG1371" i="1"/>
  <c r="DG1189" i="1"/>
  <c r="DG897" i="1"/>
  <c r="DG858" i="1"/>
  <c r="DG69" i="1"/>
  <c r="DG1928" i="1"/>
  <c r="DG421" i="1"/>
  <c r="DG1158" i="1"/>
  <c r="DG1737" i="1"/>
  <c r="DG1198" i="1"/>
  <c r="DG1404" i="1"/>
  <c r="DG1625" i="1"/>
  <c r="DG1487" i="1"/>
  <c r="DG1437" i="1"/>
  <c r="DG1751" i="1"/>
  <c r="DG703" i="1"/>
  <c r="DG269" i="1"/>
  <c r="DG1243" i="1"/>
  <c r="DG23" i="1"/>
  <c r="DG94" i="1"/>
  <c r="DG1162" i="1"/>
  <c r="DG1302" i="1"/>
  <c r="DG107" i="1"/>
  <c r="DG761" i="1"/>
  <c r="DG1607" i="1"/>
  <c r="DG1035" i="1"/>
  <c r="DG514" i="1"/>
  <c r="DG1742" i="1"/>
  <c r="DG1135" i="1"/>
  <c r="DG501" i="1"/>
  <c r="DG371" i="1"/>
  <c r="DG752" i="1"/>
  <c r="DG483" i="1"/>
  <c r="DG696" i="1"/>
  <c r="DG509" i="1"/>
  <c r="DG1833" i="1"/>
  <c r="DG1643" i="1"/>
  <c r="DG712" i="1"/>
  <c r="DG568" i="1"/>
  <c r="DG97" i="1"/>
  <c r="DG1758" i="1"/>
  <c r="DG740" i="1"/>
  <c r="DG1103" i="1"/>
  <c r="DG1882" i="1"/>
  <c r="DG1118" i="1"/>
  <c r="DG966" i="1"/>
  <c r="DG1504" i="1"/>
  <c r="DG1769" i="1"/>
  <c r="DG1099" i="1"/>
  <c r="DG1619" i="1"/>
  <c r="DG1637" i="1"/>
  <c r="DG56" i="1"/>
  <c r="DG1776" i="1"/>
  <c r="DG482" i="1"/>
  <c r="DG979" i="1"/>
  <c r="DG760" i="1"/>
  <c r="DG903" i="1"/>
  <c r="DG334" i="1"/>
  <c r="DG1951" i="1"/>
  <c r="DG1645" i="1"/>
  <c r="DG71" i="1"/>
  <c r="DG1004" i="1"/>
  <c r="DG167" i="1"/>
  <c r="DG605" i="1"/>
  <c r="DG7" i="1"/>
  <c r="DG1320" i="1"/>
  <c r="DG1528" i="1"/>
  <c r="DG694" i="1"/>
  <c r="DG825" i="1"/>
  <c r="DG409" i="1"/>
  <c r="DG257" i="1"/>
  <c r="DG1823" i="1"/>
  <c r="DG570" i="1"/>
  <c r="DG376" i="1"/>
  <c r="CT58" i="1"/>
  <c r="CT282" i="1"/>
  <c r="CT1209" i="1"/>
  <c r="CT418" i="1"/>
  <c r="CT340" i="1"/>
  <c r="CT452" i="1"/>
  <c r="CT1861" i="1"/>
  <c r="CT813" i="1"/>
  <c r="CT16" i="1"/>
  <c r="CT1412" i="1"/>
  <c r="CT984" i="1"/>
  <c r="CT1376" i="1"/>
  <c r="CT7" i="1"/>
  <c r="CT397" i="1"/>
  <c r="CT1638" i="1"/>
  <c r="CT343" i="1"/>
  <c r="CT270" i="1"/>
  <c r="CT1843" i="1"/>
  <c r="CT507" i="1"/>
  <c r="CT877" i="1"/>
  <c r="CT668" i="1"/>
  <c r="CT197" i="1"/>
  <c r="CT1274" i="1"/>
  <c r="CT1441" i="1"/>
  <c r="CT221" i="1"/>
  <c r="CT979" i="1"/>
  <c r="CT1470" i="1"/>
  <c r="CT922" i="1"/>
  <c r="CT19" i="1"/>
  <c r="CT1650" i="1"/>
  <c r="CT1042" i="1"/>
  <c r="CT830" i="1"/>
  <c r="CT899" i="1"/>
  <c r="CT970" i="1"/>
  <c r="CT885" i="1"/>
  <c r="CT24" i="1"/>
  <c r="CT76" i="1"/>
  <c r="CT1844" i="1"/>
  <c r="CT916" i="1"/>
  <c r="CT912" i="1"/>
  <c r="CT233" i="1"/>
  <c r="CT581" i="1"/>
  <c r="CT718" i="1"/>
  <c r="CT712" i="1"/>
  <c r="CT119" i="1"/>
  <c r="CT1297" i="1"/>
  <c r="CT1883" i="1"/>
  <c r="CT724" i="1"/>
  <c r="CT880" i="1"/>
  <c r="CT1680" i="1"/>
  <c r="CT825" i="1"/>
  <c r="CT1002" i="1"/>
  <c r="CT1632" i="1"/>
  <c r="CT318" i="1"/>
  <c r="CT716" i="1"/>
  <c r="CT1515" i="1"/>
  <c r="CT1603" i="1"/>
  <c r="CT643" i="1"/>
  <c r="CT650" i="1"/>
  <c r="CT637" i="1"/>
  <c r="CT382" i="1"/>
  <c r="CT379" i="1"/>
  <c r="CT1845" i="1"/>
  <c r="CT1881" i="1"/>
  <c r="CT1601" i="1"/>
  <c r="CT1113" i="1"/>
  <c r="CT610" i="1"/>
  <c r="CT351" i="1"/>
  <c r="CT989" i="1"/>
  <c r="CT1064" i="1"/>
  <c r="CT428" i="1"/>
  <c r="CT161" i="1"/>
  <c r="CT552" i="1"/>
  <c r="CT524" i="1"/>
  <c r="CT547" i="1"/>
  <c r="CT486" i="1"/>
  <c r="CT846" i="1"/>
  <c r="CT412" i="1"/>
  <c r="CT234" i="1"/>
  <c r="CT902" i="1"/>
  <c r="CT410" i="1"/>
  <c r="CT385" i="1"/>
  <c r="CT1745" i="1"/>
  <c r="CT1864" i="1"/>
  <c r="CT309" i="1"/>
  <c r="CT1360" i="1"/>
  <c r="CT692" i="1"/>
  <c r="CT1754" i="1"/>
  <c r="CT1388" i="1"/>
  <c r="CT1149" i="1"/>
  <c r="CT1424" i="1"/>
  <c r="CT734" i="1"/>
  <c r="CT921" i="1"/>
  <c r="CT1869" i="1"/>
  <c r="CT1235" i="1"/>
  <c r="CT1055" i="1"/>
  <c r="CT141" i="1"/>
  <c r="CT1573" i="1"/>
  <c r="CT1083" i="1"/>
  <c r="CT1456" i="1"/>
  <c r="CT1036" i="1"/>
  <c r="CT1106" i="1"/>
  <c r="CT799" i="1"/>
  <c r="CT822" i="1"/>
  <c r="CT1242" i="1"/>
  <c r="CT1005" i="1"/>
  <c r="CT615" i="1"/>
  <c r="CT106" i="1"/>
  <c r="CT1336" i="1"/>
  <c r="CT1170" i="1"/>
  <c r="CT264" i="1"/>
  <c r="CT702" i="1"/>
  <c r="CT104" i="1"/>
  <c r="CT536" i="1"/>
  <c r="CT1707" i="1"/>
  <c r="CT709" i="1"/>
  <c r="CT358" i="1"/>
  <c r="CT241" i="1"/>
  <c r="CT1352" i="1"/>
  <c r="CT1688" i="1"/>
  <c r="CT1602" i="1"/>
  <c r="CT1075" i="1"/>
  <c r="CT413" i="1"/>
  <c r="CT1452" i="1"/>
  <c r="CT1189" i="1"/>
  <c r="CT804" i="1"/>
  <c r="CT1654" i="1"/>
  <c r="CT1394" i="1"/>
  <c r="CT20" i="1"/>
  <c r="CT1301" i="1"/>
  <c r="CT1552" i="1"/>
  <c r="CT473" i="1"/>
  <c r="CT1653" i="1"/>
  <c r="CT14" i="1"/>
  <c r="CT1368" i="1"/>
  <c r="CT881" i="1"/>
  <c r="CT586" i="1"/>
  <c r="CT1925" i="1"/>
  <c r="CT102" i="1"/>
  <c r="CT1249" i="1"/>
  <c r="CT71" i="1"/>
  <c r="CT396" i="1"/>
  <c r="CT1550" i="1"/>
  <c r="CT25" i="1"/>
  <c r="CT1319" i="1"/>
  <c r="CT1062" i="1"/>
  <c r="CT440" i="1"/>
  <c r="CT1048" i="1"/>
  <c r="CT450" i="1"/>
  <c r="CT578" i="1"/>
  <c r="CT1593" i="1"/>
  <c r="CT1493" i="1"/>
  <c r="CT391" i="1"/>
  <c r="CT1751" i="1"/>
  <c r="CT323" i="1"/>
  <c r="CT1369" i="1"/>
  <c r="CT1643" i="1"/>
  <c r="CT761" i="1"/>
  <c r="CT1946" i="1"/>
  <c r="CT827" i="1"/>
  <c r="CT263" i="1"/>
  <c r="CT1584" i="1"/>
  <c r="CT807" i="1"/>
  <c r="CT1202" i="1"/>
  <c r="CT977" i="1"/>
  <c r="CT1679" i="1"/>
  <c r="CT290" i="1"/>
  <c r="CT272" i="1"/>
  <c r="CT1554" i="1"/>
  <c r="CT205" i="1"/>
  <c r="CT1580" i="1"/>
  <c r="CT649" i="1"/>
  <c r="CT1389" i="1"/>
  <c r="CT1677" i="1"/>
  <c r="CT324" i="1"/>
  <c r="CT985" i="1"/>
  <c r="CT980" i="1"/>
  <c r="CT653" i="1"/>
  <c r="CT1934" i="1"/>
  <c r="CT1304" i="1"/>
  <c r="CT168" i="1"/>
  <c r="CT1246" i="1"/>
  <c r="CT917" i="1"/>
  <c r="CT253" i="1"/>
  <c r="CT667" i="1"/>
  <c r="CT96" i="1"/>
  <c r="CT1610" i="1"/>
  <c r="CT526" i="1"/>
  <c r="CT1208" i="1"/>
  <c r="CT957" i="1"/>
  <c r="CT561" i="1"/>
  <c r="CT419" i="1"/>
  <c r="CT421" i="1"/>
  <c r="CT1589" i="1"/>
  <c r="CT1648" i="1"/>
  <c r="CT1879" i="1"/>
  <c r="CT1667" i="1"/>
  <c r="CT1375" i="1"/>
  <c r="CT1764" i="1"/>
  <c r="CT558" i="1"/>
  <c r="CT81" i="1"/>
  <c r="CT710" i="1"/>
  <c r="CT838" i="1"/>
  <c r="CT1019" i="1"/>
  <c r="CT527" i="1"/>
  <c r="CT278" i="1"/>
  <c r="CT700" i="1"/>
  <c r="CT1243" i="1"/>
  <c r="CT557" i="1"/>
  <c r="CT1063" i="1"/>
  <c r="CT1725" i="1"/>
  <c r="CT285" i="1"/>
  <c r="CT99" i="1"/>
  <c r="CT1253" i="1"/>
  <c r="CT499" i="1"/>
  <c r="CT1531" i="1"/>
  <c r="CT1399" i="1"/>
  <c r="CT974" i="1"/>
  <c r="CT1699" i="1"/>
  <c r="CT1361" i="1"/>
  <c r="CT1465" i="1"/>
  <c r="CT54" i="1"/>
  <c r="CT416" i="1"/>
  <c r="CT1646" i="1"/>
  <c r="CT820" i="1"/>
  <c r="CT585" i="1"/>
  <c r="CT1400" i="1"/>
  <c r="CT870" i="1"/>
  <c r="CT137" i="1"/>
  <c r="CT492" i="1"/>
  <c r="CT293" i="1"/>
  <c r="CT727" i="1"/>
  <c r="CT43" i="1"/>
  <c r="CT1871" i="1"/>
  <c r="CT423" i="1"/>
  <c r="CT1659" i="1"/>
  <c r="CT857" i="1"/>
  <c r="CT1373" i="1"/>
  <c r="CT660" i="1"/>
  <c r="CT1007" i="1"/>
  <c r="CT574" i="1"/>
  <c r="CT1444" i="1"/>
  <c r="CT1403" i="1"/>
  <c r="CT608" i="1"/>
  <c r="CT374" i="1"/>
  <c r="CT1625" i="1"/>
  <c r="CT1777" i="1"/>
  <c r="CT946" i="1"/>
  <c r="CT683" i="1"/>
  <c r="CT772" i="1"/>
  <c r="CT848" i="1"/>
  <c r="CT238" i="1"/>
  <c r="CT449" i="1"/>
  <c r="CT1169" i="1"/>
  <c r="CT753" i="1"/>
  <c r="CT934" i="1"/>
  <c r="CT165" i="1"/>
  <c r="CT707" i="1"/>
  <c r="CT1783" i="1"/>
  <c r="CT163" i="1"/>
  <c r="CT312" i="1"/>
  <c r="CT1384" i="1"/>
  <c r="CT1331" i="1"/>
  <c r="CT1228" i="1"/>
  <c r="CT1391" i="1"/>
  <c r="CT514" i="1"/>
  <c r="CT1119" i="1"/>
  <c r="CT384" i="1"/>
  <c r="CT167" i="1"/>
  <c r="CT1480" i="1"/>
  <c r="CT826" i="1"/>
  <c r="CT232" i="1"/>
  <c r="CT365" i="1"/>
  <c r="CT1566" i="1"/>
  <c r="CT1596" i="1"/>
  <c r="CT1942" i="1"/>
  <c r="CT466" i="1"/>
  <c r="CT1215" i="1"/>
  <c r="CT1047" i="1"/>
  <c r="CT1457" i="1"/>
  <c r="CT70" i="1"/>
  <c r="CT94" i="1"/>
  <c r="CT432" i="1"/>
  <c r="CT334" i="1"/>
  <c r="CT1195" i="1"/>
  <c r="CT923" i="1"/>
  <c r="CT990" i="1"/>
  <c r="CT21" i="1"/>
  <c r="CT1822" i="1"/>
  <c r="CT1714" i="1"/>
  <c r="CT39" i="1"/>
  <c r="CT502" i="1"/>
  <c r="CT115" i="1"/>
  <c r="CT1092" i="1"/>
  <c r="CT1467" i="1"/>
  <c r="CT1670" i="1"/>
  <c r="CT1153" i="1"/>
  <c r="CT873" i="1"/>
  <c r="CT1893" i="1"/>
  <c r="CT478" i="1"/>
  <c r="CT1464" i="1"/>
  <c r="CT1697" i="1"/>
  <c r="CT665" i="1"/>
  <c r="CT32" i="1"/>
  <c r="CT993" i="1"/>
  <c r="CT116" i="1"/>
  <c r="CT1164" i="1"/>
  <c r="CT1585" i="1"/>
  <c r="CT155" i="1"/>
  <c r="CT138" i="1"/>
  <c r="CT1588" i="1"/>
  <c r="CT121" i="1"/>
  <c r="CT1348" i="1"/>
  <c r="CT1472" i="1"/>
  <c r="CT1726" i="1"/>
  <c r="CT1629" i="1"/>
  <c r="CT1618" i="1"/>
  <c r="CT469" i="1"/>
  <c r="CT802" i="1"/>
  <c r="CT442" i="1"/>
  <c r="CT632" i="1"/>
  <c r="CT1040" i="1"/>
  <c r="CT1324" i="1"/>
  <c r="CT41" i="1"/>
  <c r="CT1199" i="1"/>
  <c r="CT819" i="1"/>
  <c r="CT160" i="1"/>
  <c r="CT933" i="1"/>
  <c r="CT1080" i="1"/>
  <c r="CT735" i="1"/>
  <c r="CT1172" i="1"/>
  <c r="CT841" i="1"/>
  <c r="CT1502" i="1"/>
  <c r="CT216" i="1"/>
  <c r="CT1885" i="1"/>
  <c r="CT960" i="1"/>
  <c r="CT1076" i="1"/>
  <c r="CT905" i="1"/>
  <c r="CT860" i="1"/>
  <c r="CT1756" i="1"/>
  <c r="CT1902" i="1"/>
  <c r="CT38" i="1"/>
  <c r="CT455" i="1"/>
  <c r="CT23" i="1"/>
  <c r="CT146" i="1"/>
  <c r="CT273" i="1"/>
  <c r="CT1483" i="1"/>
  <c r="CT1944" i="1"/>
  <c r="CT1857" i="1"/>
  <c r="CT61" i="1"/>
  <c r="CT746" i="1"/>
  <c r="CT906" i="1"/>
  <c r="CT460" i="1"/>
  <c r="CT90" i="1"/>
  <c r="CT1244" i="1"/>
  <c r="CT1030" i="1"/>
  <c r="CT879" i="1"/>
  <c r="CT1286" i="1"/>
  <c r="CT686" i="1"/>
  <c r="CT305" i="1"/>
  <c r="CT1100" i="1"/>
  <c r="CT364" i="1"/>
  <c r="CT967" i="1"/>
  <c r="CT1312" i="1"/>
  <c r="CT1150" i="1"/>
  <c r="CT173" i="1"/>
  <c r="CT597" i="1"/>
  <c r="CT145" i="1"/>
  <c r="CT901" i="1"/>
  <c r="CT1546" i="1"/>
  <c r="CT767" i="1"/>
  <c r="CT1931" i="1"/>
  <c r="CT1955" i="1"/>
  <c r="CT1615" i="1"/>
  <c r="CT1020" i="1"/>
  <c r="CT342" i="1"/>
  <c r="CT1733" i="1"/>
  <c r="CT1449" i="1"/>
  <c r="CT656" i="1"/>
  <c r="CT1323" i="1"/>
  <c r="CT306" i="1"/>
  <c r="CT872" i="1"/>
  <c r="CT405" i="1"/>
  <c r="CT940" i="1"/>
  <c r="CT291" i="1"/>
  <c r="CT620" i="1"/>
  <c r="CT483" i="1"/>
  <c r="CT490" i="1"/>
  <c r="CT611" i="1"/>
  <c r="CT1408" i="1"/>
  <c r="CT156" i="1"/>
  <c r="CT1035" i="1"/>
  <c r="CT1627" i="1"/>
  <c r="CT768" i="1"/>
  <c r="CT1676" i="1"/>
  <c r="CT126" i="1"/>
  <c r="CT108" i="1"/>
  <c r="CT1213" i="1"/>
  <c r="CT1949" i="1"/>
  <c r="CT1140" i="1"/>
  <c r="CT862" i="1"/>
  <c r="CT698" i="1"/>
  <c r="CT55" i="1"/>
  <c r="CT1264" i="1"/>
  <c r="CT1097" i="1"/>
  <c r="CT257" i="1"/>
  <c r="CT1735" i="1"/>
  <c r="CT122" i="1"/>
  <c r="CT493" i="1"/>
  <c r="CT1132" i="1"/>
  <c r="CT1332" i="1"/>
  <c r="CT575" i="1"/>
  <c r="CT88" i="1"/>
  <c r="CT1178" i="1"/>
  <c r="CT808" i="1"/>
  <c r="CT34" i="1"/>
  <c r="CT219" i="1"/>
  <c r="CT1077" i="1"/>
  <c r="CT676" i="1"/>
  <c r="CT321" i="1"/>
  <c r="CT408" i="1"/>
  <c r="CT494" i="1"/>
  <c r="CT1510" i="1"/>
  <c r="CT1390" i="1"/>
  <c r="CT1266" i="1"/>
  <c r="CT437" i="1"/>
  <c r="CT1669" i="1"/>
  <c r="CT1652" i="1"/>
  <c r="CT1940" i="1"/>
  <c r="CT849" i="1"/>
  <c r="CT775" i="1"/>
  <c r="CT999" i="1"/>
  <c r="CT475" i="1"/>
  <c r="CT1868" i="1"/>
  <c r="CT950" i="1"/>
  <c r="CT1012" i="1"/>
  <c r="CT1830" i="1"/>
  <c r="CT1162" i="1"/>
  <c r="CT810" i="1"/>
  <c r="CT179" i="1"/>
  <c r="CT295" i="1"/>
  <c r="CT1872" i="1"/>
  <c r="CT845" i="1"/>
  <c r="CT1928" i="1"/>
  <c r="CT1899" i="1"/>
  <c r="CT936" i="1"/>
  <c r="CT1051" i="1"/>
  <c r="CT133" i="1"/>
  <c r="CT1605" i="1"/>
  <c r="CT1154" i="1"/>
  <c r="CT210" i="1"/>
  <c r="CT1769" i="1"/>
  <c r="CT1662" i="1"/>
  <c r="CT431" i="1"/>
  <c r="CT1640" i="1"/>
  <c r="CT573" i="1"/>
  <c r="CT1607" i="1"/>
  <c r="CT1558" i="1"/>
  <c r="CT1874" i="1"/>
  <c r="CT1828" i="1"/>
  <c r="CT352" i="1"/>
  <c r="CT1873" i="1"/>
  <c r="CT260" i="1"/>
  <c r="CT1876" i="1"/>
  <c r="CT847" i="1"/>
  <c r="CT534" i="1"/>
  <c r="CT743" i="1"/>
  <c r="CT795" i="1"/>
  <c r="CT136" i="1"/>
  <c r="CT1177" i="1"/>
  <c r="CT851" i="1"/>
  <c r="CT1797" i="1"/>
  <c r="CT689" i="1"/>
  <c r="CT175" i="1"/>
  <c r="CT1929" i="1"/>
  <c r="CT1446" i="1"/>
  <c r="CT1858" i="1"/>
  <c r="CT350" i="1"/>
  <c r="CT1316" i="1"/>
  <c r="CT1313" i="1"/>
  <c r="CT1562" i="1"/>
  <c r="CT1353" i="1"/>
  <c r="CT599" i="1"/>
  <c r="CT162" i="1"/>
  <c r="CT286" i="1"/>
  <c r="CT1028" i="1"/>
  <c r="CT1262" i="1"/>
  <c r="CT1477" i="1"/>
  <c r="CT1718" i="1"/>
  <c r="CT961" i="1"/>
  <c r="CT398" i="1"/>
  <c r="CT1067" i="1"/>
  <c r="CT1571" i="1"/>
  <c r="CT46" i="1"/>
  <c r="CT1901" i="1"/>
  <c r="CT214" i="1"/>
  <c r="CT893" i="1"/>
  <c r="CT1730" i="1"/>
  <c r="CT509" i="1"/>
  <c r="CT1953" i="1"/>
  <c r="CT10" i="1"/>
  <c r="CT1884" i="1"/>
  <c r="CT1416" i="1"/>
  <c r="CT228" i="1"/>
  <c r="CT392" i="1"/>
  <c r="CT92" i="1"/>
  <c r="CT1018" i="1"/>
  <c r="CT500" i="1"/>
  <c r="CT852" i="1"/>
  <c r="CT797" i="1"/>
  <c r="CT1912" i="1"/>
  <c r="CT1462" i="1"/>
  <c r="CT1073" i="1"/>
  <c r="CT1914" i="1"/>
  <c r="CT77" i="1"/>
  <c r="CT924" i="1"/>
  <c r="CT972" i="1"/>
  <c r="CT784" i="1"/>
  <c r="CT754" i="1"/>
  <c r="CT742" i="1"/>
  <c r="CT1227" i="1"/>
  <c r="CT928" i="1"/>
  <c r="CT1139" i="1"/>
  <c r="CT1911" i="1"/>
  <c r="CT153" i="1"/>
  <c r="CT896" i="1"/>
  <c r="CT1468" i="1"/>
  <c r="CT1292" i="1"/>
  <c r="CT769" i="1"/>
  <c r="CT1850" i="1"/>
  <c r="CT1908" i="1"/>
  <c r="CT801" i="1"/>
  <c r="CT47" i="1"/>
  <c r="CT823" i="1"/>
  <c r="CT1437" i="1"/>
  <c r="CT1350" i="1"/>
  <c r="CT1059" i="1"/>
  <c r="CT1660" i="1"/>
  <c r="CT1057" i="1"/>
  <c r="CT663" i="1"/>
  <c r="CT1229" i="1"/>
  <c r="CT256" i="1"/>
  <c r="CT1628" i="1"/>
  <c r="CT287" i="1"/>
  <c r="CT1233" i="1"/>
  <c r="CT1481" i="1"/>
  <c r="CT489" i="1"/>
  <c r="CT98" i="1"/>
  <c r="CT1793" i="1"/>
  <c r="CT1497" i="1"/>
  <c r="CT617" i="1"/>
  <c r="CT1009" i="1"/>
  <c r="CT1886" i="1"/>
  <c r="CT728" i="1"/>
  <c r="CT35" i="1"/>
  <c r="CT1715" i="1"/>
  <c r="CT1082" i="1"/>
  <c r="CT929" i="1"/>
  <c r="CT911" i="1"/>
  <c r="CT1491" i="1"/>
  <c r="CT114" i="1"/>
  <c r="CT491" i="1"/>
  <c r="CT892" i="1"/>
  <c r="CT180" i="1"/>
  <c r="CT372" i="1"/>
  <c r="CT1339" i="1"/>
  <c r="CT842" i="1"/>
  <c r="CT958" i="1"/>
  <c r="CT1124" i="1"/>
  <c r="CT589" i="1"/>
  <c r="CT1523" i="1"/>
  <c r="CT1428" i="1"/>
  <c r="CT1805" i="1"/>
  <c r="CT766" i="1"/>
  <c r="CT100" i="1"/>
  <c r="CT1870" i="1"/>
  <c r="CT1582" i="1"/>
  <c r="CT1372" i="1"/>
  <c r="CT1398" i="1"/>
  <c r="CT750" i="1"/>
  <c r="CT1259" i="1"/>
  <c r="CT307" i="1"/>
  <c r="CT1298" i="1"/>
  <c r="CT1148" i="1"/>
  <c r="CT172" i="1"/>
  <c r="CT592" i="1"/>
  <c r="CT760" i="1"/>
  <c r="CT1494" i="1"/>
  <c r="CT1823" i="1"/>
  <c r="CT1236" i="1"/>
  <c r="CT515" i="1"/>
  <c r="CT1692" i="1"/>
  <c r="CT1544" i="1"/>
  <c r="CT1201" i="1"/>
  <c r="CT433" i="1"/>
  <c r="CT1500" i="1"/>
  <c r="CT713" i="1"/>
  <c r="CT1475" i="1"/>
  <c r="CT729" i="1"/>
  <c r="CT1469" i="1"/>
  <c r="CT1763" i="1"/>
  <c r="CT1577" i="1"/>
  <c r="CT765" i="1"/>
  <c r="CT1574" i="1"/>
  <c r="CT533" i="1"/>
  <c r="CT1289" i="1"/>
  <c r="CT1204" i="1"/>
  <c r="CT907" i="1"/>
  <c r="CT1731" i="1"/>
  <c r="CT1814" i="1"/>
  <c r="CT84" i="1"/>
  <c r="CT62" i="1"/>
  <c r="CT973" i="1"/>
  <c r="CT128" i="1"/>
  <c r="CT1415" i="1"/>
  <c r="CT708" i="1"/>
  <c r="CT36" i="1"/>
  <c r="CT45" i="1"/>
  <c r="CT1174" i="1"/>
  <c r="CT1260" i="1"/>
  <c r="CT744" i="1"/>
  <c r="CT549" i="1"/>
  <c r="CT666" i="1"/>
  <c r="CT1421" i="1"/>
  <c r="CT176" i="1"/>
  <c r="CT1637" i="1"/>
  <c r="CT1087" i="1"/>
  <c r="CT1145" i="1"/>
  <c r="CT57" i="1"/>
  <c r="CT85" i="1"/>
  <c r="CT1702" i="1"/>
  <c r="CT1074" i="1"/>
  <c r="CT779" i="1"/>
  <c r="CT1827" i="1"/>
  <c r="CT1393" i="1"/>
  <c r="CT1252" i="1"/>
  <c r="CT174" i="1"/>
  <c r="CT1678" i="1"/>
  <c r="CT27" i="1"/>
  <c r="CT792" i="1"/>
  <c r="CT1330" i="1"/>
  <c r="CT80" i="1"/>
  <c r="CT697" i="1"/>
  <c r="CT1364" i="1"/>
  <c r="CT1693" i="1"/>
  <c r="CT1647" i="1"/>
  <c r="CT1727" i="1"/>
  <c r="CT1708" i="1"/>
  <c r="CT959" i="1"/>
  <c r="CT730" i="1"/>
  <c r="CT1046" i="1"/>
  <c r="CT139" i="1"/>
  <c r="CT1782" i="1"/>
  <c r="CT882" i="1"/>
  <c r="CT731" i="1"/>
  <c r="CT1116" i="1"/>
  <c r="CT73" i="1"/>
  <c r="CT1559" i="1"/>
  <c r="CT900" i="1"/>
  <c r="CT1141" i="1"/>
  <c r="CT995" i="1"/>
  <c r="CT1689" i="1"/>
  <c r="CT582" i="1"/>
  <c r="CT64" i="1"/>
  <c r="CT1290" i="1"/>
  <c r="CT113" i="1"/>
  <c r="CT1003" i="1"/>
  <c r="CT1937" i="1"/>
  <c r="CT1455" i="1"/>
  <c r="CT623" i="1"/>
  <c r="CT50" i="1"/>
  <c r="CT1423" i="1"/>
  <c r="CT1557" i="1"/>
  <c r="CT1309" i="1"/>
  <c r="CT1303" i="1"/>
  <c r="CT194" i="1"/>
  <c r="CT1880" i="1"/>
  <c r="CT593" i="1"/>
  <c r="CT1014" i="1"/>
  <c r="CT1641" i="1"/>
  <c r="CT1029" i="1"/>
  <c r="CT441" i="1"/>
  <c r="CT1496" i="1"/>
  <c r="CT400" i="1"/>
  <c r="CT320" i="1"/>
  <c r="CT1267" i="1"/>
  <c r="CT1385" i="1"/>
  <c r="CT1915" i="1"/>
  <c r="CT1765" i="1"/>
  <c r="CT1945" i="1"/>
  <c r="CT1534" i="1"/>
  <c r="CT513" i="1"/>
  <c r="CT111" i="1"/>
  <c r="CT1050" i="1"/>
  <c r="CT1529" i="1"/>
  <c r="CT638" i="1"/>
  <c r="CT1722" i="1"/>
  <c r="CT406" i="1"/>
  <c r="CT261" i="1"/>
  <c r="CT1226" i="1"/>
  <c r="CT1609" i="1"/>
  <c r="CT1746" i="1"/>
  <c r="CT1716" i="1"/>
  <c r="CT1422" i="1"/>
  <c r="CT477" i="1"/>
  <c r="CT583" i="1"/>
  <c r="CT15" i="1"/>
  <c r="CT636" i="1"/>
  <c r="CT1710" i="1"/>
  <c r="CT1519" i="1"/>
  <c r="CT1808" i="1"/>
  <c r="CT1451" i="1"/>
  <c r="CT641" i="1"/>
  <c r="CT1137" i="1"/>
  <c r="CT1114" i="1"/>
  <c r="CT859" i="1"/>
  <c r="CT74" i="1"/>
  <c r="CT105" i="1" s="1"/>
  <c r="CT758" i="1"/>
  <c r="CT982" i="1"/>
  <c r="CT1414" i="1"/>
  <c r="CT1231" i="1"/>
  <c r="CT348" i="1"/>
  <c r="CT1328" i="1"/>
  <c r="CT1579" i="1"/>
  <c r="CT1335" i="1"/>
  <c r="CT29" i="1"/>
  <c r="CT878" i="1"/>
  <c r="CT1281" i="1"/>
  <c r="CT1179" i="1"/>
  <c r="CT315" i="1"/>
  <c r="CT56" i="1"/>
  <c r="CT648" i="1"/>
  <c r="CT191" i="1"/>
  <c r="CT832" i="1"/>
  <c r="CT363" i="1"/>
  <c r="CT149" i="1"/>
  <c r="CT875" i="1"/>
  <c r="CT1310" i="1"/>
  <c r="CT426" i="1"/>
  <c r="CT1807" i="1"/>
  <c r="CT1542" i="1"/>
  <c r="CT1096" i="1"/>
  <c r="CT1600" i="1"/>
  <c r="CT639" i="1"/>
  <c r="CT1664" i="1"/>
  <c r="CT560" i="1"/>
  <c r="CT909" i="1"/>
  <c r="CT1597" i="1"/>
  <c r="CT511" i="1"/>
  <c r="CT1734" i="1"/>
  <c r="CT329" i="1"/>
  <c r="CT1049" i="1"/>
  <c r="CT1117" i="1"/>
  <c r="CT203" i="1"/>
  <c r="CT1743" i="1"/>
  <c r="CT42" i="1"/>
  <c r="CT1200" i="1"/>
  <c r="CT1434" i="1"/>
  <c r="CT1230" i="1"/>
  <c r="CT1173" i="1"/>
  <c r="CT1681" i="1"/>
  <c r="CT1775" i="1"/>
  <c r="CT331" i="1"/>
  <c r="CT183" i="1"/>
  <c r="CT1788" i="1"/>
  <c r="CT1564" i="1"/>
  <c r="CT1060" i="1"/>
  <c r="CT1407" i="1"/>
  <c r="CT1606" i="1"/>
  <c r="CT566" i="1"/>
  <c r="CT1535" i="1"/>
  <c r="CT1163" i="1"/>
  <c r="CT1624" i="1"/>
  <c r="CT1672" i="1"/>
  <c r="CT1612" i="1"/>
  <c r="CT1410" i="1"/>
  <c r="CT360" i="1"/>
  <c r="CT915" i="1"/>
  <c r="CT274" i="1"/>
  <c r="CT1272" i="1"/>
  <c r="CT935" i="1"/>
  <c r="CT868" i="1"/>
  <c r="CT1526" i="1"/>
  <c r="CT1611" i="1"/>
  <c r="CT170" i="1"/>
  <c r="CT1450" i="1"/>
  <c r="CT1379" i="1"/>
  <c r="CT601" i="1"/>
  <c r="CT1107" i="1"/>
  <c r="CT1737" i="1"/>
  <c r="CT812" i="1"/>
  <c r="CT1936" i="1"/>
  <c r="CT943" i="1"/>
  <c r="CT1762" i="1"/>
  <c r="CT642" i="1"/>
  <c r="CT1608" i="1"/>
  <c r="CT854" i="1"/>
  <c r="CT1280" i="1"/>
  <c r="CT169" i="1"/>
  <c r="CT1314" i="1"/>
  <c r="CT1448" i="1"/>
  <c r="CT553" i="1"/>
  <c r="CT1954" i="1"/>
  <c r="CT1152" i="1"/>
  <c r="CT1909" i="1"/>
  <c r="CT1284" i="1"/>
  <c r="CT369" i="1"/>
  <c r="CT1476" i="1"/>
  <c r="CT1436" i="1"/>
  <c r="CT1006" i="1"/>
  <c r="CT726" i="1"/>
  <c r="CT1453" i="1"/>
  <c r="CT302" i="1"/>
  <c r="CT1619" i="1"/>
  <c r="CT1026" i="1"/>
  <c r="CT95" i="1"/>
  <c r="CT863" i="1"/>
  <c r="CT1831" i="1"/>
  <c r="CT1187" i="1"/>
  <c r="CT505" i="1"/>
  <c r="CT962" i="1"/>
  <c r="CT1136" i="1"/>
  <c r="CT1045" i="1"/>
  <c r="CT30" i="1"/>
  <c r="CT1583" i="1"/>
  <c r="CT1865" i="1"/>
  <c r="CT512" i="1"/>
  <c r="CT537" i="1"/>
  <c r="CT1072" i="1"/>
  <c r="CT299" i="1"/>
  <c r="CT1431" i="1"/>
  <c r="CT1545" i="1"/>
  <c r="CT1291" i="1"/>
  <c r="CT1474" i="1"/>
  <c r="CT1719" i="1"/>
  <c r="CT563" i="1"/>
  <c r="CT394" i="1"/>
  <c r="CT1918" i="1"/>
  <c r="CT1753" i="1"/>
  <c r="CT1917" i="1"/>
  <c r="CT522" i="1"/>
  <c r="CT310" i="1"/>
  <c r="CT1657" i="1"/>
  <c r="CT132" i="1"/>
  <c r="CT1325" i="1"/>
  <c r="CT800" i="1"/>
  <c r="CT366" i="1"/>
  <c r="CT687" i="1"/>
  <c r="CT1750" i="1"/>
  <c r="CT1133" i="1"/>
  <c r="CT856" i="1"/>
  <c r="CT1275" i="1"/>
  <c r="CT1105" i="1"/>
  <c r="CT368" i="1"/>
  <c r="CT1238" i="1"/>
  <c r="CT1663" i="1"/>
  <c r="CT420" i="1"/>
  <c r="CT1642" i="1"/>
  <c r="CT335" i="1"/>
  <c r="CT1433" i="1"/>
  <c r="CT1023" i="1"/>
  <c r="CT1851" i="1"/>
  <c r="CT1674" i="1"/>
  <c r="CT1438" i="1"/>
  <c r="CT853" i="1"/>
  <c r="CT254" i="1"/>
  <c r="CT472" i="1"/>
  <c r="CT1683" i="1"/>
  <c r="CT325" i="1"/>
  <c r="CT619" i="1"/>
  <c r="CT1748" i="1"/>
  <c r="CT1799" i="1"/>
  <c r="CT778" i="1"/>
  <c r="CT1572" i="1"/>
  <c r="CT651" i="1"/>
  <c r="CT1684" i="1"/>
  <c r="CT1866" i="1"/>
  <c r="CT103" i="1"/>
  <c r="CT1860" i="1"/>
  <c r="CT201" i="1"/>
  <c r="CT1742" i="1"/>
  <c r="CT1024" i="1"/>
  <c r="CT1859" i="1"/>
  <c r="CT1503" i="1"/>
  <c r="CT1547" i="1"/>
  <c r="CT717" i="1"/>
  <c r="CT739" i="1"/>
  <c r="CT1258" i="1"/>
  <c r="CT821" i="1"/>
  <c r="CT695" i="1"/>
  <c r="CT217" i="1"/>
  <c r="CT941" i="1"/>
  <c r="CT836" i="1"/>
  <c r="CT1447" i="1"/>
  <c r="CT1784" i="1"/>
  <c r="CT1482" i="1"/>
  <c r="CT1143" i="1"/>
  <c r="CT793" i="1"/>
  <c r="CT525" i="1"/>
  <c r="CT487" i="1"/>
  <c r="CT1402" i="1"/>
  <c r="CT791" i="1"/>
  <c r="CT607" i="1"/>
  <c r="CT975" i="1"/>
  <c r="CT1430" i="1"/>
  <c r="CT1112" i="1"/>
  <c r="CT931" i="1"/>
  <c r="CT1144" i="1"/>
  <c r="CT178" i="1"/>
  <c r="CT1906" i="1"/>
  <c r="CT925" i="1"/>
  <c r="CT414" i="1"/>
  <c r="CT1317" i="1"/>
  <c r="CT236" i="1"/>
  <c r="CT1789" i="1"/>
  <c r="CT1115" i="1"/>
  <c r="CT417" i="1"/>
  <c r="CT1815" i="1"/>
  <c r="CT1882" i="1"/>
  <c r="CT551" i="1"/>
  <c r="CT1370" i="1"/>
  <c r="CT1130" i="1"/>
  <c r="CT1387" i="1"/>
  <c r="CT1479" i="1"/>
  <c r="CT1011" i="1"/>
  <c r="CT1616" i="1"/>
  <c r="CT1070" i="1"/>
  <c r="CT195" i="1"/>
  <c r="CT448" i="1"/>
  <c r="CT226" i="1"/>
  <c r="CT805" i="1"/>
  <c r="CT705" i="1"/>
  <c r="CT764" i="1"/>
  <c r="CT17" i="1"/>
  <c r="CT381" i="1"/>
  <c r="CT1551" i="1"/>
  <c r="CT757" i="1"/>
  <c r="CT942" i="1"/>
  <c r="CT645" i="1"/>
  <c r="CT844" i="1"/>
  <c r="CT376" i="1"/>
  <c r="CT1001" i="1"/>
  <c r="CT866" i="1"/>
  <c r="CT693" i="1"/>
  <c r="CT1000" i="1"/>
  <c r="CT1935" i="1"/>
  <c r="CT887" i="1"/>
  <c r="CT1405" i="1"/>
  <c r="CT1466" i="1"/>
  <c r="CT1488" i="1"/>
  <c r="CT571" i="1"/>
  <c r="CT1704" i="1"/>
  <c r="CT1668" i="1"/>
  <c r="CT237" i="1"/>
  <c r="CT1591" i="1"/>
  <c r="CT1948" i="1"/>
  <c r="CT888" i="1"/>
  <c r="CT311" i="1"/>
  <c r="CT51" i="1"/>
  <c r="CT1705" i="1"/>
  <c r="CT1382" i="1"/>
  <c r="CT679" i="1"/>
  <c r="CT1818" i="1"/>
  <c r="CT230" i="1"/>
  <c r="CT763" i="1"/>
  <c r="CT1832" i="1"/>
  <c r="CT356" i="1"/>
  <c r="CT955" i="1"/>
  <c r="CT937" i="1"/>
  <c r="CT1695" i="1"/>
  <c r="CT1271" i="1"/>
  <c r="CT647" i="1"/>
  <c r="CT244" i="1"/>
  <c r="CT1513" i="1"/>
  <c r="CT112" i="1"/>
  <c r="CT390" i="1"/>
  <c r="CT871" i="1"/>
  <c r="CT1634" i="1"/>
  <c r="CT1417" i="1"/>
  <c r="CT459" i="1"/>
  <c r="CT722" i="1"/>
  <c r="CT1877" i="1"/>
  <c r="CT544" i="1"/>
  <c r="CT673" i="1"/>
  <c r="CT1561" i="1"/>
  <c r="CT1682" i="1"/>
  <c r="CT626" i="1"/>
  <c r="CT354" i="1"/>
  <c r="CT1463" i="1"/>
  <c r="CT963" i="1"/>
  <c r="CT215" i="1"/>
  <c r="CT869" i="1"/>
  <c r="CT1307" i="1"/>
  <c r="CT268" i="1"/>
  <c r="CT1905" i="1"/>
  <c r="CT914" i="1"/>
  <c r="CT738" i="1"/>
  <c r="CT1194" i="1"/>
  <c r="CT1761" i="1"/>
  <c r="CT1044" i="1"/>
  <c r="CT97" i="1"/>
  <c r="CT1938" i="1"/>
  <c r="CT904" i="1"/>
  <c r="CT1744" i="1"/>
  <c r="CT1809" i="1"/>
  <c r="CT1498" i="1"/>
  <c r="CT188" i="1"/>
  <c r="CT737" i="1"/>
  <c r="CT1151" i="1"/>
  <c r="CT927" i="1"/>
  <c r="CT1396" i="1"/>
  <c r="CT1810" i="1"/>
  <c r="CT190" i="1"/>
  <c r="CT1342" i="1"/>
  <c r="CT890" i="1"/>
  <c r="CT1919" i="1"/>
  <c r="CT1155" i="1"/>
  <c r="CT908" i="1"/>
  <c r="CT528" i="1"/>
  <c r="CT1485" i="1"/>
  <c r="CT1644" i="1"/>
  <c r="CT344" i="1"/>
  <c r="CT780" i="1"/>
  <c r="CT675" i="1"/>
  <c r="CT1134" i="1"/>
  <c r="CT1279" i="1"/>
  <c r="CT37" i="1"/>
  <c r="CT1728" i="1"/>
  <c r="CT1039" i="1"/>
  <c r="CT806" i="1"/>
  <c r="CT997" i="1"/>
  <c r="CT1760" i="1"/>
  <c r="CT1378" i="1"/>
  <c r="CT240" i="1"/>
  <c r="CT629" i="1"/>
  <c r="CT945" i="1"/>
  <c r="CT151" i="1"/>
  <c r="CT1212" i="1"/>
  <c r="CT338" i="1"/>
  <c r="CT248" i="1"/>
  <c r="CT1700" i="1"/>
  <c r="CT976" i="1"/>
  <c r="CT355" i="1"/>
  <c r="CT1175" i="1"/>
  <c r="CT461" i="1"/>
  <c r="CT1636" i="1"/>
  <c r="CT377" i="1"/>
  <c r="CT1308" i="1"/>
  <c r="CT1168" i="1"/>
  <c r="CT409" i="1"/>
  <c r="CT1355" i="1"/>
  <c r="CT283" i="1"/>
  <c r="CT634" i="1"/>
  <c r="CT785" i="1"/>
  <c r="CT1690" i="1"/>
  <c r="CT130" i="1"/>
  <c r="CT1432" i="1"/>
  <c r="CT371" i="1"/>
  <c r="CT239" i="1"/>
  <c r="CT1337" i="1"/>
  <c r="CT262" i="1"/>
  <c r="CT1234" i="1"/>
  <c r="CT1420" i="1"/>
  <c r="CT600" i="1"/>
  <c r="CT78" i="1"/>
  <c r="CT701" i="1"/>
  <c r="CT429" i="1"/>
  <c r="CT539" i="1"/>
  <c r="CT1711" i="1"/>
  <c r="CT1854" i="1"/>
  <c r="CT1633" i="1"/>
  <c r="CT48" i="1"/>
  <c r="CT777" i="1"/>
  <c r="CT850" i="1"/>
  <c r="CT1127" i="1"/>
  <c r="CT1770" i="1"/>
  <c r="CT1066" i="1"/>
  <c r="CT63" i="1"/>
  <c r="CT798" i="1"/>
  <c r="CT1459" i="1"/>
  <c r="CT672" i="1"/>
  <c r="CT220" i="1"/>
  <c r="CT328" i="1"/>
  <c r="CT164" i="1"/>
  <c r="CT532" i="1"/>
  <c r="CT1484" i="1"/>
  <c r="CT1377" i="1"/>
  <c r="CT1486" i="1"/>
  <c r="CT569" i="1"/>
  <c r="CT1713" i="1"/>
  <c r="CT1507" i="1"/>
  <c r="CT1346" i="1"/>
  <c r="CT824" i="1"/>
  <c r="CT367" i="1"/>
  <c r="CT279" i="1"/>
  <c r="CT1889" i="1"/>
  <c r="CT699" i="1"/>
  <c r="CT542" i="1"/>
  <c r="CT1358" i="1"/>
  <c r="CT814" i="1"/>
  <c r="CT1085" i="1"/>
  <c r="CT811" i="1"/>
  <c r="CT1774" i="1"/>
  <c r="CT1658" i="1"/>
  <c r="CT1268" i="1"/>
  <c r="CT1381" i="1"/>
  <c r="CT276" i="1"/>
  <c r="CT1121" i="1"/>
  <c r="CT1824" i="1"/>
  <c r="CT952" i="1"/>
  <c r="CT604" i="1"/>
  <c r="CT362" i="1"/>
  <c r="CT407" i="1"/>
  <c r="CT1613" i="1"/>
  <c r="CT1701" i="1"/>
  <c r="CT1517" i="1"/>
  <c r="CT152" i="1"/>
  <c r="CT474" i="1"/>
  <c r="CT1568" i="1"/>
  <c r="CT721" i="1"/>
  <c r="CT635" i="1"/>
  <c r="CT774" i="1"/>
  <c r="CT1779" i="1"/>
  <c r="CT545" i="1"/>
  <c r="CT1768" i="1"/>
  <c r="CT554" i="1"/>
  <c r="CT565" i="1"/>
  <c r="CT44" i="1"/>
  <c r="CT1277" i="1"/>
  <c r="CT1522" i="1"/>
  <c r="CT123" i="1"/>
  <c r="CT1315" i="1"/>
  <c r="CT1086" i="1"/>
  <c r="CT120" i="1"/>
  <c r="CT1240" i="1"/>
  <c r="CT794" i="1"/>
  <c r="CT1738" i="1"/>
  <c r="CT468" i="1"/>
  <c r="CT1656" i="1"/>
  <c r="CT8" i="1"/>
  <c r="CT1269" i="1"/>
  <c r="CT75" i="1"/>
  <c r="CT1594" i="1"/>
  <c r="CT1320" i="1"/>
  <c r="CT1406" i="1"/>
  <c r="CT664" i="1"/>
  <c r="CT246" i="1"/>
  <c r="CT497" i="1"/>
  <c r="CT1623" i="1"/>
  <c r="CT125" i="1"/>
  <c r="CT1197" i="1"/>
  <c r="CT1359" i="1"/>
  <c r="CT182" i="1"/>
  <c r="CT1721" i="1"/>
  <c r="CT458" i="1"/>
  <c r="CT540" i="1"/>
  <c r="CT1031" i="1"/>
  <c r="CT1263" i="1"/>
  <c r="CT1790" i="1"/>
  <c r="CT1429" i="1"/>
  <c r="CT300" i="1"/>
  <c r="CT1025" i="1"/>
  <c r="CT1796" i="1"/>
  <c r="CT462" i="1"/>
  <c r="CT1812" i="1"/>
  <c r="CT1404" i="1"/>
  <c r="CT479" i="1"/>
  <c r="CT284" i="1"/>
  <c r="CT59" i="1"/>
  <c r="CT447" i="1"/>
  <c r="CT1575" i="1"/>
  <c r="CT313" i="1"/>
  <c r="CT1053" i="1"/>
  <c r="CT1867" i="1"/>
  <c r="CT624" i="1"/>
  <c r="CT1255" i="1"/>
  <c r="CT471" i="1"/>
  <c r="CT66" i="1"/>
  <c r="CT1570" i="1"/>
  <c r="CT1254" i="1"/>
  <c r="CT436" i="1"/>
  <c r="CT86" i="1"/>
  <c r="CT1894" i="1"/>
  <c r="CT546" i="1"/>
  <c r="CT1283" i="1"/>
  <c r="CT1349" i="1"/>
  <c r="CT1322" i="1"/>
  <c r="CT584" i="1"/>
  <c r="CT142" i="1"/>
  <c r="CT1673" i="1"/>
  <c r="CT227" i="1"/>
  <c r="CT781" i="1"/>
  <c r="CT506" i="1"/>
  <c r="CT1826" i="1"/>
  <c r="CT1041" i="1"/>
  <c r="CT1222" i="1"/>
  <c r="CT1128" i="1"/>
  <c r="CT752" i="1"/>
  <c r="CT681" i="1"/>
  <c r="CT1341" i="1"/>
  <c r="CT541" i="1"/>
  <c r="CT951" i="1"/>
  <c r="CT1425" i="1"/>
  <c r="CT87" i="1"/>
  <c r="CT657" i="1"/>
  <c r="CT1786" i="1"/>
  <c r="CT1549" i="1"/>
  <c r="CT1363" i="1"/>
  <c r="CT1569" i="1"/>
  <c r="CT1110" i="1"/>
  <c r="CT803" i="1"/>
  <c r="CT49" i="1"/>
  <c r="CT682" i="1"/>
  <c r="CT1478" i="1"/>
  <c r="CT1740" i="1"/>
  <c r="CT1635" i="1"/>
  <c r="CT13" i="1"/>
  <c r="CT204" i="1"/>
  <c r="CT788" i="1"/>
  <c r="CT1771" i="1"/>
  <c r="CT171" i="1"/>
  <c r="CT1741" i="1"/>
  <c r="CT1306" i="1"/>
  <c r="CT359" i="1"/>
  <c r="CT748" i="1"/>
  <c r="CT296" i="1"/>
  <c r="CT1245" i="1"/>
  <c r="CT1729" i="1"/>
  <c r="CT68" i="1"/>
  <c r="CT1021" i="1"/>
  <c r="CT83" i="1"/>
  <c r="CT988" i="1"/>
  <c r="CT1508" i="1"/>
  <c r="CT674" i="1"/>
  <c r="CT1530" i="1"/>
  <c r="CT213" i="1"/>
  <c r="CT301" i="1"/>
  <c r="CT427" i="1"/>
  <c r="CT1724" i="1"/>
  <c r="CT719" i="1"/>
  <c r="CT1563" i="1"/>
  <c r="CT378" i="1"/>
  <c r="CT1439" i="1"/>
  <c r="CT60" i="1"/>
  <c r="CT1516" i="1"/>
  <c r="CT1511" i="1"/>
  <c r="CT756" i="1"/>
  <c r="CT1780" i="1"/>
  <c r="CT1458" i="1"/>
  <c r="CT1553" i="1"/>
  <c r="CT1506" i="1"/>
  <c r="CT1661" i="1"/>
  <c r="CT1567" i="1"/>
  <c r="CT1126" i="1"/>
  <c r="CT150" i="1"/>
  <c r="CT913" i="1"/>
  <c r="CT1898" i="1"/>
  <c r="CT521" i="1"/>
  <c r="CT996" i="1"/>
  <c r="CT1709" i="1"/>
  <c r="CT1842" i="1"/>
  <c r="CT243" i="1"/>
  <c r="CT140" i="1"/>
  <c r="CT439" i="1"/>
  <c r="CT488" i="1"/>
  <c r="CT1520" i="1"/>
  <c r="CT259" i="1"/>
  <c r="CT953" i="1"/>
  <c r="CT741" i="1"/>
  <c r="CT503" i="1"/>
  <c r="CT1717" i="1"/>
  <c r="CT1460" i="1"/>
  <c r="CT602" i="1"/>
  <c r="CT347" i="1"/>
  <c r="CT294" i="1"/>
  <c r="CT662" i="1"/>
  <c r="CT1532" i="1"/>
  <c r="CT1165" i="1"/>
  <c r="CT1395" i="1"/>
  <c r="CT298" i="1"/>
  <c r="CT1694" i="1"/>
  <c r="CT337" i="1"/>
  <c r="CT1712" i="1"/>
  <c r="CT771" i="1"/>
  <c r="CT314" i="1"/>
  <c r="CT124" i="1"/>
  <c r="CT1592" i="1"/>
  <c r="CT747" i="1"/>
  <c r="CT983" i="1"/>
  <c r="CT1617" i="1"/>
  <c r="CT616" i="1"/>
  <c r="CT1586" i="1"/>
  <c r="CT269" i="1"/>
  <c r="CT1903" i="1"/>
  <c r="CT1840" i="1"/>
  <c r="CT1248" i="1"/>
  <c r="CT919" i="1"/>
  <c r="CT430" i="1"/>
  <c r="CT1122" i="1"/>
  <c r="CT1071" i="1"/>
  <c r="CT1426" i="1"/>
  <c r="CT135" i="1"/>
  <c r="CT1103" i="1"/>
  <c r="CT444" i="1"/>
  <c r="CT1758" i="1"/>
  <c r="CT883" i="1"/>
  <c r="CT1565" i="1"/>
  <c r="CT1521" i="1"/>
  <c r="CT786" i="1"/>
  <c r="CT1282" i="1"/>
  <c r="CT91" i="1"/>
  <c r="CT954" i="1"/>
  <c r="CT289" i="1"/>
  <c r="CT1285" i="1"/>
  <c r="CT685" i="1"/>
  <c r="CT1329" i="1"/>
  <c r="CT249" i="1"/>
  <c r="CT837" i="1"/>
  <c r="CT1182" i="1"/>
  <c r="CT401" i="1"/>
  <c r="CT1159" i="1"/>
  <c r="CT454" i="1"/>
  <c r="CT783" i="1"/>
  <c r="CT1338" i="1"/>
  <c r="CT189" i="1"/>
  <c r="CT1247" i="1"/>
  <c r="CT1088" i="1"/>
  <c r="CT1211" i="1"/>
  <c r="CT529" i="1"/>
  <c r="CT1838" i="1"/>
  <c r="CT1772" i="1"/>
  <c r="CT387" i="1"/>
  <c r="CT835" i="1"/>
  <c r="CT1804" i="1"/>
  <c r="CT12" i="1"/>
  <c r="CT570" i="1"/>
  <c r="CT1817" i="1"/>
  <c r="CT332" i="1"/>
  <c r="CT373" i="1"/>
  <c r="CT1056" i="1"/>
  <c r="CT876" i="1"/>
  <c r="CT1356" i="1"/>
  <c r="CT669" i="1"/>
  <c r="CT501" i="1"/>
  <c r="CT520" i="1"/>
  <c r="CT631" i="1"/>
  <c r="CT1295" i="1"/>
  <c r="CT1956" i="1"/>
  <c r="CT127" i="1"/>
  <c r="CT1380" i="1"/>
  <c r="CT938" i="1"/>
  <c r="CT67" i="1"/>
  <c r="CT1138" i="1"/>
  <c r="CT1900" i="1"/>
  <c r="CT480" i="1"/>
  <c r="CT199" i="1"/>
  <c r="CT166" i="1"/>
  <c r="CT1576" i="1"/>
  <c r="CT184" i="1"/>
  <c r="CT508" i="1"/>
  <c r="CT1294" i="1"/>
  <c r="CT117" i="1"/>
  <c r="CT1299" i="1"/>
  <c r="CT1250" i="1"/>
  <c r="CT627" i="1"/>
  <c r="CT590" i="1"/>
  <c r="CT304" i="1"/>
  <c r="CT208" i="1"/>
  <c r="CT1875" i="1"/>
  <c r="CT621" i="1"/>
  <c r="CT855" i="1"/>
  <c r="CT1846" i="1"/>
  <c r="CT968" i="1"/>
  <c r="CT1720" i="1"/>
  <c r="CT572" i="1"/>
  <c r="CT606" i="1"/>
  <c r="CT910" i="1"/>
  <c r="CT1192" i="1"/>
  <c r="CT1142" i="1"/>
  <c r="CT266" i="1"/>
  <c r="CT1034" i="1"/>
  <c r="CT157" i="1"/>
  <c r="CT1218" i="1"/>
  <c r="CT714" i="1"/>
  <c r="CT207" i="1"/>
  <c r="CT1732" i="1"/>
  <c r="CT1180" i="1"/>
  <c r="CT725" i="1"/>
  <c r="CT1599" i="1"/>
  <c r="CT297" i="1"/>
  <c r="CT1129" i="1"/>
  <c r="CT612" i="1"/>
  <c r="CT339" i="1"/>
  <c r="CT1888" i="1"/>
  <c r="CT1922" i="1"/>
  <c r="CT992" i="1"/>
  <c r="CT1835" i="1"/>
  <c r="CT181" i="1"/>
  <c r="CT1856" i="1"/>
  <c r="CT470" i="1"/>
  <c r="CT1217" i="1"/>
  <c r="CT107" i="1"/>
  <c r="CT22" i="1"/>
  <c r="CT971" i="1"/>
  <c r="CT1747" i="1"/>
  <c r="CT1401" i="1"/>
  <c r="CT770" i="1"/>
  <c r="CT1270" i="1"/>
  <c r="CT1495" i="1"/>
  <c r="CT516" i="1"/>
  <c r="CT1686" i="1"/>
  <c r="CT1109" i="1"/>
  <c r="CT755" i="1"/>
  <c r="CT1848" i="1"/>
  <c r="CT688" i="1"/>
  <c r="CT53" i="1"/>
  <c r="CT235" i="1"/>
  <c r="CT1392" i="1"/>
  <c r="CT1224" i="1"/>
  <c r="CT1296" i="1"/>
  <c r="CT258" i="1"/>
  <c r="CT229" i="1"/>
  <c r="CT1759" i="1"/>
  <c r="CT1102" i="1"/>
  <c r="CT1079" i="1"/>
  <c r="CT559" i="1"/>
  <c r="CT603" i="1"/>
  <c r="CT1833" i="1"/>
  <c r="CT1095" i="1"/>
  <c r="CT1265" i="1"/>
  <c r="CT330" i="1"/>
  <c r="CT1489" i="1"/>
  <c r="CT1504" i="1"/>
  <c r="CT1471" i="1"/>
  <c r="CT969" i="1"/>
  <c r="CT981" i="1"/>
  <c r="CT1649" i="1"/>
  <c r="CT694" i="1"/>
  <c r="CT1626" i="1"/>
  <c r="CT446" i="1"/>
  <c r="CT1443" i="1"/>
  <c r="CT1791" i="1"/>
  <c r="CT415" i="1"/>
  <c r="CT895" i="1"/>
  <c r="CT704" i="1"/>
  <c r="CT1185" i="1"/>
  <c r="CT131" i="1"/>
  <c r="CT1878" i="1"/>
  <c r="CT1409" i="1"/>
  <c r="CT333" i="1"/>
  <c r="CT1651" i="1"/>
  <c r="CT1135" i="1"/>
  <c r="CT1665" i="1"/>
  <c r="CT1052" i="1"/>
  <c r="CT31" i="1"/>
  <c r="CT670" i="1"/>
  <c r="CT1622" i="1"/>
  <c r="CT33" i="1"/>
  <c r="CT1220" i="1"/>
  <c r="CT481" i="1"/>
  <c r="CT839" i="1"/>
  <c r="CT1820" i="1"/>
  <c r="CT1176" i="1"/>
  <c r="CT1801" i="1"/>
  <c r="CT889" i="1"/>
  <c r="CT598" i="1"/>
  <c r="CT1357" i="1"/>
  <c r="CT749" i="1"/>
  <c r="CT1188" i="1"/>
  <c r="CT1257" i="1"/>
  <c r="CT281" i="1"/>
  <c r="CT1216" i="1"/>
  <c r="CT1158" i="1"/>
  <c r="CT109" i="1"/>
  <c r="CT186" i="1"/>
  <c r="CT939" i="1"/>
  <c r="CT206" i="1"/>
  <c r="CT1334" i="1"/>
  <c r="CT1930" i="1"/>
  <c r="CT535" i="1"/>
  <c r="CT556" i="1"/>
  <c r="CT1514" i="1"/>
  <c r="CT1927" i="1"/>
  <c r="CT991" i="1"/>
  <c r="CT1518" i="1"/>
  <c r="CT1366" i="1"/>
  <c r="CT1897" i="1"/>
  <c r="CT622" i="1"/>
  <c r="CT1120" i="1"/>
  <c r="CT89" i="1"/>
  <c r="CT1442" i="1"/>
  <c r="CT1098" i="1"/>
  <c r="CT1645" i="1"/>
  <c r="CT1539" i="1"/>
  <c r="CT1413" i="1"/>
  <c r="CT1757" i="1"/>
  <c r="CT1821" i="1"/>
  <c r="CT548" i="1"/>
  <c r="CT1816" i="1"/>
  <c r="CT443" i="1"/>
  <c r="CT383" i="1"/>
  <c r="CT1795" i="1"/>
  <c r="CT1198" i="1"/>
  <c r="CT1214" i="1"/>
  <c r="CT1590" i="1"/>
  <c r="CT1161" i="1"/>
  <c r="CT1383" i="1"/>
  <c r="CT1305" i="1"/>
  <c r="CT18" i="1"/>
  <c r="CT1952" i="1"/>
  <c r="CT1068" i="1"/>
  <c r="CT1157" i="1"/>
  <c r="CT1167" i="1"/>
  <c r="CT1094" i="1"/>
  <c r="CT464" i="1"/>
  <c r="CT711" i="1"/>
  <c r="CT1776" i="1"/>
  <c r="CT1811" i="1"/>
  <c r="CT1841" i="1"/>
  <c r="CT277" i="1"/>
  <c r="CT322" i="1"/>
  <c r="CT498" i="1"/>
  <c r="CT1556" i="1"/>
  <c r="CT159" i="1"/>
  <c r="CT1950" i="1"/>
  <c r="CT451" i="1"/>
  <c r="CT1787" i="1"/>
  <c r="CT147" i="1"/>
  <c r="CT1921" i="1"/>
  <c r="CT223" i="1"/>
  <c r="CT1752" i="1"/>
  <c r="CT275" i="1"/>
  <c r="CT1924" i="1"/>
  <c r="CT1685" i="1"/>
  <c r="CT986" i="1"/>
  <c r="CT308" i="1"/>
  <c r="CT1461" i="1"/>
  <c r="CT1855" i="1"/>
  <c r="CT555" i="1"/>
  <c r="CT1578" i="1"/>
  <c r="CT1013" i="1"/>
  <c r="CT1839" i="1"/>
  <c r="CT677" i="1"/>
  <c r="CT591" i="1"/>
  <c r="CT158" i="1"/>
  <c r="CT1896" i="1"/>
  <c r="CT11" i="1"/>
  <c r="CT345" i="1"/>
  <c r="CT457" i="1"/>
  <c r="CT110" i="1"/>
  <c r="CT1069" i="1"/>
  <c r="CT72" i="1"/>
  <c r="CT185" i="1"/>
  <c r="CT1108" i="1"/>
  <c r="CT395" i="1"/>
  <c r="CT815" i="1"/>
  <c r="CT1160" i="1"/>
  <c r="CT1598" i="1"/>
  <c r="CT1411" i="1"/>
  <c r="CT1794" i="1"/>
  <c r="CT193" i="1"/>
  <c r="CT630" i="1"/>
  <c r="CT1834" i="1"/>
  <c r="CT723" i="1"/>
  <c r="CT751" i="1"/>
  <c r="CT1778" i="1"/>
  <c r="CT1813" i="1"/>
  <c r="CT250" i="1"/>
  <c r="CT579" i="1"/>
  <c r="CT861" i="1"/>
  <c r="CT129" i="1"/>
  <c r="CT562" i="1"/>
  <c r="CT484" i="1"/>
  <c r="CT796" i="1"/>
  <c r="CT1548" i="1"/>
  <c r="CT588" i="1"/>
  <c r="CT404" i="1"/>
  <c r="CT251" i="1"/>
  <c r="CT1203" i="1"/>
  <c r="CT1537" i="1"/>
  <c r="CT790" i="1"/>
  <c r="CT918" i="1"/>
  <c r="CT1943" i="1"/>
  <c r="CT504" i="1"/>
  <c r="CT690" i="1"/>
  <c r="CT903" i="1"/>
  <c r="CT733" i="1"/>
  <c r="CT1225" i="1"/>
  <c r="CT595" i="1"/>
  <c r="CT1351" i="1"/>
  <c r="CT633" i="1"/>
  <c r="CT1273" i="1"/>
  <c r="CT40" i="1"/>
  <c r="CT1371" i="1"/>
  <c r="CT684" i="1"/>
  <c r="CT393" i="1"/>
  <c r="CT1951" i="1"/>
  <c r="CT1276" i="1"/>
  <c r="CT1895" i="1"/>
  <c r="CT789" i="1"/>
  <c r="CT1206" i="1"/>
  <c r="CT357" i="1"/>
  <c r="CT736" i="1"/>
  <c r="CT1862" i="1"/>
  <c r="CT1524" i="1"/>
  <c r="CT947" i="1"/>
  <c r="CT1256" i="1"/>
  <c r="CT523" i="1"/>
  <c r="CT1166" i="1"/>
  <c r="CT1190" i="1"/>
  <c r="CT154" i="1"/>
  <c r="CT341" i="1"/>
  <c r="CT949" i="1"/>
  <c r="CT1798" i="1"/>
  <c r="CT1825" i="1"/>
  <c r="CT1362" i="1"/>
  <c r="CT519" i="1"/>
  <c r="CT445" i="1"/>
  <c r="CT1800" i="1"/>
  <c r="CT1941" i="1"/>
  <c r="CT389" i="1"/>
  <c r="CT224" i="1"/>
  <c r="CT550" i="1"/>
  <c r="CT93" i="1"/>
  <c r="CT587" i="1"/>
  <c r="CT1278" i="1"/>
  <c r="CT495" i="1"/>
  <c r="CT265" i="1"/>
  <c r="CT646" i="1"/>
  <c r="CT678" i="1"/>
  <c r="CT1891" i="1"/>
  <c r="CT467" i="1"/>
  <c r="CT577" i="1"/>
  <c r="CT1538" i="1"/>
  <c r="CT1054" i="1"/>
  <c r="CT576" i="1"/>
  <c r="CT1131" i="1"/>
  <c r="CT326" i="1"/>
  <c r="CT388" i="1"/>
  <c r="CT655" i="1"/>
  <c r="CT336" i="1"/>
  <c r="CT288" i="1"/>
  <c r="CT1193" i="1"/>
  <c r="CT1581" i="1"/>
  <c r="CT1525" i="1"/>
  <c r="CT858" i="1"/>
  <c r="CT1033" i="1"/>
  <c r="CT920" i="1"/>
  <c r="CT196" i="1"/>
  <c r="CT1333" i="1"/>
  <c r="CT776" i="1"/>
  <c r="CT144" i="1"/>
  <c r="CT897" i="1"/>
  <c r="CT1803" i="1"/>
  <c r="CT52" i="1"/>
  <c r="CT865" i="1"/>
  <c r="CT1186" i="1"/>
  <c r="CT231" i="1"/>
  <c r="CT661" i="1"/>
  <c r="CT280" i="1"/>
  <c r="CT605" i="1"/>
  <c r="CT456" i="1"/>
  <c r="CT1147" i="1"/>
  <c r="CT1671" i="1"/>
  <c r="CT833" i="1"/>
  <c r="CT316" i="1"/>
  <c r="CT840" i="1"/>
  <c r="CT732" i="1"/>
  <c r="CT644" i="1"/>
  <c r="CT1687" i="1"/>
  <c r="CT1773" i="1"/>
  <c r="CT1487" i="1"/>
  <c r="CT1509" i="1"/>
  <c r="CT817" i="1"/>
  <c r="CT1907" i="1"/>
  <c r="CT1058" i="1"/>
  <c r="CT1947" i="1"/>
  <c r="CT1078" i="1"/>
  <c r="CT994" i="1"/>
  <c r="CT1321" i="1"/>
  <c r="CT1010" i="1"/>
  <c r="CT886" i="1"/>
  <c r="CT1232" i="1"/>
  <c r="CT1043" i="1"/>
  <c r="CT1090" i="1"/>
  <c r="CT1792" i="1"/>
  <c r="CT658" i="1"/>
  <c r="CT69" i="1"/>
  <c r="CT652" i="1"/>
  <c r="CT1223" i="1"/>
  <c r="CT531" i="1"/>
  <c r="CT517" i="1"/>
  <c r="CT187" i="1"/>
  <c r="CT1666" i="1"/>
  <c r="CT1326" i="1"/>
  <c r="CT1655" i="1"/>
  <c r="CT1347" i="1"/>
  <c r="CT1923" i="1"/>
  <c r="CT1343" i="1"/>
  <c r="CT1614" i="1"/>
  <c r="CT1008" i="1"/>
  <c r="CT212" i="1"/>
  <c r="CT1739" i="1"/>
  <c r="CT564" i="1"/>
  <c r="CT1156" i="1"/>
  <c r="CT65" i="1"/>
  <c r="CT1755" i="1"/>
  <c r="CT964" i="1"/>
  <c r="CT1207" i="1"/>
  <c r="CT898" i="1"/>
  <c r="CT211" i="1"/>
  <c r="CT580" i="1"/>
  <c r="CT1099" i="1"/>
  <c r="CT759" i="1"/>
  <c r="CT411" i="1"/>
  <c r="CT894" i="1"/>
  <c r="CT9" i="1"/>
  <c r="CT1354" i="1"/>
  <c r="CT434" i="1"/>
  <c r="CT1543" i="1"/>
  <c r="CT659" i="1"/>
  <c r="CT1933" i="1"/>
  <c r="CT720" i="1"/>
  <c r="CT1587" i="1"/>
  <c r="CT1630" i="1"/>
  <c r="CT1736" i="1"/>
  <c r="CT740" i="1"/>
  <c r="CT247" i="1"/>
  <c r="CT628" i="1"/>
  <c r="CT1288" i="1"/>
  <c r="CT1302" i="1"/>
  <c r="CT465" i="1"/>
  <c r="CT1703" i="1"/>
  <c r="CT614" i="1"/>
  <c r="CT1492" i="1"/>
  <c r="CT1837" i="1"/>
  <c r="CT1015" i="1"/>
  <c r="CT255" i="1"/>
  <c r="CT1892" i="1"/>
  <c r="CT1327" i="1"/>
  <c r="CT1261" i="1"/>
  <c r="CT198" i="1"/>
  <c r="CT1595" i="1"/>
  <c r="CT1004" i="1"/>
  <c r="CT476" i="1"/>
  <c r="CT787" i="1"/>
  <c r="CT1118" i="1"/>
  <c r="CT1017" i="1"/>
  <c r="CT816" i="1"/>
  <c r="CT353" i="1"/>
  <c r="CT1639" i="1"/>
  <c r="CT463" i="1"/>
  <c r="CT1723" i="1"/>
  <c r="CT1146" i="1"/>
  <c r="CT1853" i="1"/>
  <c r="CT1501" i="1"/>
  <c r="CT1032" i="1"/>
  <c r="CT543" i="1"/>
  <c r="CT703" i="1"/>
  <c r="CT435" i="1"/>
  <c r="CT1435" i="1"/>
  <c r="CT209" i="1"/>
  <c r="CT1287" i="1"/>
  <c r="CT706" i="1"/>
  <c r="CT370" i="1"/>
  <c r="CT1183" i="1"/>
  <c r="CT1091" i="1"/>
  <c r="CT1089" i="1"/>
  <c r="CT134" i="1"/>
  <c r="CT1345" i="1"/>
  <c r="CT1311" i="1"/>
  <c r="CT1065" i="1"/>
  <c r="CT252" i="1"/>
  <c r="CT245" i="1"/>
  <c r="CT303" i="1"/>
  <c r="CT1604" i="1"/>
  <c r="CT1241" i="1"/>
  <c r="CT1210" i="1"/>
  <c r="CT1536" i="1"/>
  <c r="CT1365" i="1"/>
  <c r="CT1939" i="1"/>
  <c r="CT1016" i="1"/>
  <c r="CT625" i="1"/>
  <c r="CT1038" i="1"/>
  <c r="CT402" i="1"/>
  <c r="CT1340" i="1"/>
  <c r="CT1916" i="1"/>
  <c r="CT691" i="1"/>
  <c r="CT1473" i="1"/>
  <c r="CT1219" i="1"/>
  <c r="CT1512" i="1"/>
  <c r="CT594" i="1"/>
  <c r="CT1171" i="1"/>
  <c r="CT1499" i="1"/>
  <c r="CT101" i="1"/>
  <c r="CT987" i="1"/>
  <c r="CT482" i="1"/>
  <c r="CT1205" i="1"/>
  <c r="CT510" i="1"/>
  <c r="CT944" i="1"/>
  <c r="CT715" i="1"/>
  <c r="CT200" i="1"/>
  <c r="CT148" i="1"/>
  <c r="CT438" i="1"/>
  <c r="CT1932" i="1"/>
  <c r="CT834" i="1"/>
  <c r="CT1620" i="1"/>
  <c r="CT530" i="1"/>
  <c r="CT1696" i="1"/>
  <c r="CT1852" i="1"/>
  <c r="CT1061" i="1"/>
  <c r="CT884" i="1"/>
  <c r="CT1367" i="1"/>
  <c r="CT1836" i="1"/>
  <c r="CT568" i="1"/>
  <c r="CT1419" i="1"/>
  <c r="CT680" i="1"/>
  <c r="CT1527" i="1"/>
  <c r="CT609" i="1"/>
  <c r="CT966" i="1"/>
  <c r="CT1904" i="1"/>
  <c r="CT762" i="1"/>
  <c r="CT1490" i="1"/>
  <c r="CT1022" i="1"/>
  <c r="CT1125" i="1"/>
  <c r="CT1397" i="1"/>
  <c r="CT1819" i="1"/>
  <c r="CT818" i="1"/>
  <c r="CT613" i="1"/>
  <c r="CT118" i="1"/>
  <c r="CT1541" i="1"/>
  <c r="CT829" i="1"/>
  <c r="CT222" i="1"/>
  <c r="CT998" i="1"/>
  <c r="CT1781" i="1"/>
  <c r="CT843" i="1"/>
  <c r="CT965" i="1"/>
  <c r="CT267" i="1"/>
  <c r="CT292" i="1"/>
  <c r="CT831" i="1"/>
  <c r="CT242" i="1"/>
  <c r="CT932" i="1"/>
  <c r="CT346" i="1"/>
  <c r="CT1196" i="1"/>
  <c r="CT1111" i="1"/>
  <c r="CT1910" i="1"/>
  <c r="CT485" i="1"/>
  <c r="CT1806" i="1"/>
  <c r="CT782" i="1"/>
  <c r="CT538" i="1"/>
  <c r="CT225" i="1"/>
  <c r="CT1318" i="1"/>
  <c r="CT1863" i="1"/>
  <c r="CT1084" i="1"/>
  <c r="CT1093" i="1"/>
  <c r="CT28" i="1"/>
  <c r="CT654" i="1"/>
  <c r="CT1104" i="1"/>
  <c r="CT1767" i="1"/>
  <c r="CT518" i="1"/>
  <c r="CT1913" i="1"/>
  <c r="CT1847" i="1"/>
  <c r="CT202" i="1"/>
  <c r="CT192" i="1"/>
  <c r="CT1706" i="1"/>
  <c r="CT567" i="1"/>
  <c r="CT1691" i="1"/>
  <c r="CT745" i="1"/>
  <c r="CT1221" i="1"/>
  <c r="CT1926" i="1"/>
  <c r="CT1802" i="1"/>
  <c r="CT1293" i="1"/>
  <c r="CT1533" i="1"/>
  <c r="CT1887" i="1"/>
  <c r="CT1849" i="1"/>
  <c r="CT327" i="1"/>
  <c r="CT1631" i="1"/>
  <c r="CT1505" i="1"/>
  <c r="CT948" i="1"/>
  <c r="CT496" i="1"/>
  <c r="CT618" i="1"/>
  <c r="CT218" i="1"/>
  <c r="CT1621" i="1"/>
  <c r="CT1766" i="1"/>
  <c r="CT1555" i="1"/>
  <c r="CT319" i="1"/>
  <c r="CT930" i="1"/>
  <c r="CT1829" i="1"/>
  <c r="CT79" i="1"/>
  <c r="CT403" i="1"/>
  <c r="CT1749" i="1"/>
  <c r="CT891" i="1"/>
  <c r="CT271" i="1"/>
  <c r="CT809" i="1"/>
  <c r="CT1560" i="1"/>
  <c r="CT82" i="1"/>
  <c r="CT640" i="1"/>
  <c r="CT1300" i="1"/>
  <c r="CT380" i="1"/>
  <c r="CT386" i="1"/>
  <c r="CT453" i="1"/>
  <c r="CT424" i="1"/>
  <c r="CT926" i="1"/>
  <c r="CT1251" i="1"/>
  <c r="CT1890" i="1"/>
  <c r="CT1920" i="1"/>
  <c r="CT1374" i="1"/>
  <c r="CT1237" i="1"/>
  <c r="CT1184" i="1"/>
  <c r="CT1101" i="1"/>
  <c r="CT1418" i="1"/>
  <c r="CT671" i="1"/>
  <c r="CT696" i="1"/>
  <c r="CT422" i="1"/>
  <c r="CT1698" i="1"/>
  <c r="CT375" i="1"/>
  <c r="CT828" i="1"/>
  <c r="CT773" i="1"/>
  <c r="CT1785" i="1"/>
  <c r="CT956" i="1"/>
  <c r="CT143" i="1"/>
  <c r="CT1440" i="1"/>
  <c r="CT867" i="1"/>
  <c r="CT1675" i="1"/>
  <c r="CT1344" i="1"/>
  <c r="CT1540" i="1"/>
  <c r="CT1191" i="1"/>
  <c r="CT596" i="1"/>
  <c r="CT1528" i="1"/>
  <c r="CT317" i="1"/>
  <c r="CT1037" i="1"/>
  <c r="CT177" i="1"/>
  <c r="CT1181" i="1"/>
  <c r="CT1081" i="1"/>
  <c r="CT1123" i="1"/>
  <c r="CT425" i="1"/>
  <c r="CT399" i="1"/>
  <c r="CT1027" i="1"/>
  <c r="CT1427" i="1"/>
  <c r="CT1445" i="1"/>
  <c r="CT874" i="1"/>
  <c r="CT349" i="1"/>
  <c r="CT1386" i="1"/>
  <c r="CT26" i="1"/>
  <c r="CT361" i="1"/>
  <c r="CT1239" i="1"/>
  <c r="CT864" i="1"/>
  <c r="CT1454" i="1"/>
  <c r="CT978" i="1"/>
  <c r="CS1774" i="1"/>
  <c r="CS370" i="1"/>
  <c r="CS1771" i="1"/>
  <c r="CS927" i="1"/>
  <c r="CS19" i="1"/>
  <c r="CS470" i="1"/>
  <c r="CS1818" i="1"/>
  <c r="CS180" i="1"/>
  <c r="CS32" i="1"/>
  <c r="CS760" i="1"/>
  <c r="CS1288" i="1"/>
  <c r="CS93" i="1"/>
  <c r="CS64" i="1"/>
  <c r="CS343" i="1"/>
  <c r="CS750" i="1"/>
  <c r="CS74" i="1"/>
  <c r="CS105" i="1" s="1"/>
  <c r="CS1354" i="1"/>
  <c r="CS771" i="1"/>
  <c r="CS855" i="1"/>
  <c r="CS713" i="1"/>
  <c r="CS992" i="1"/>
  <c r="CS909" i="1"/>
  <c r="CS1224" i="1"/>
  <c r="CS472" i="1"/>
  <c r="CS47" i="1"/>
  <c r="CS822" i="1"/>
  <c r="CS1048" i="1"/>
  <c r="CS619" i="1"/>
  <c r="CS1340" i="1"/>
  <c r="CS1685" i="1"/>
  <c r="CS1176" i="1"/>
  <c r="CS297" i="1"/>
  <c r="CS302" i="1"/>
  <c r="CS88" i="1"/>
  <c r="CS1742" i="1"/>
  <c r="CS1178" i="1"/>
  <c r="CS316" i="1"/>
  <c r="CS1568" i="1"/>
  <c r="CS39" i="1"/>
  <c r="CS1817" i="1"/>
  <c r="CS1118" i="1"/>
  <c r="CS1704" i="1"/>
  <c r="CS1093" i="1"/>
  <c r="CS335" i="1"/>
  <c r="CS1158" i="1"/>
  <c r="CS1455" i="1"/>
  <c r="CS1214" i="1"/>
  <c r="CS1883" i="1"/>
  <c r="CS1687" i="1"/>
  <c r="CS1298" i="1"/>
  <c r="CS1202" i="1"/>
  <c r="CS1831" i="1"/>
  <c r="CS113" i="1"/>
  <c r="CS780" i="1"/>
  <c r="CS1861" i="1"/>
  <c r="CS775" i="1"/>
  <c r="CS1157" i="1"/>
  <c r="CS658" i="1"/>
  <c r="CS1663" i="1"/>
  <c r="CS1327" i="1"/>
  <c r="CS1074" i="1"/>
  <c r="CS1143" i="1"/>
  <c r="CS967" i="1"/>
  <c r="CS435" i="1"/>
  <c r="CS398" i="1"/>
  <c r="CS1938" i="1"/>
  <c r="CS325" i="1"/>
  <c r="CS194" i="1"/>
  <c r="CS1668" i="1"/>
  <c r="CS1672" i="1"/>
  <c r="CS1432" i="1"/>
  <c r="CS1031" i="1"/>
  <c r="CS1743" i="1"/>
  <c r="CS807" i="1"/>
  <c r="CS426" i="1"/>
  <c r="CS1864" i="1"/>
  <c r="CS273" i="1"/>
  <c r="CS1320" i="1"/>
  <c r="CS508" i="1"/>
  <c r="CS716" i="1"/>
  <c r="CS1435" i="1"/>
  <c r="CS828" i="1"/>
  <c r="CS1184" i="1"/>
  <c r="CS789" i="1"/>
  <c r="CS410" i="1"/>
  <c r="CS431" i="1"/>
  <c r="CS1159" i="1"/>
  <c r="CS1884" i="1"/>
  <c r="CS540" i="1"/>
  <c r="CS510" i="1"/>
  <c r="CS584" i="1"/>
  <c r="CS1479" i="1"/>
  <c r="CS1612" i="1"/>
  <c r="CS714" i="1"/>
  <c r="CS1842" i="1"/>
  <c r="CS1630" i="1"/>
  <c r="CS1061" i="1"/>
  <c r="CS1217" i="1"/>
  <c r="CS936" i="1"/>
  <c r="CS1197" i="1"/>
  <c r="CS1478" i="1"/>
  <c r="CS993" i="1"/>
  <c r="CS1581" i="1"/>
  <c r="CS233" i="1"/>
  <c r="CS1936" i="1"/>
  <c r="CS374" i="1"/>
  <c r="CS622" i="1"/>
  <c r="CS1407" i="1"/>
  <c r="CS1053" i="1"/>
  <c r="CS941" i="1"/>
  <c r="CS94" i="1"/>
  <c r="CS1937" i="1"/>
  <c r="CS1112" i="1"/>
  <c r="CS1808" i="1"/>
  <c r="CS1866" i="1"/>
  <c r="CS489" i="1"/>
  <c r="CS249" i="1"/>
  <c r="CS1504" i="1"/>
  <c r="CS1782" i="1"/>
  <c r="CS892" i="1"/>
  <c r="CS1144" i="1"/>
  <c r="CS333" i="1"/>
  <c r="CS1342" i="1"/>
  <c r="CS1008" i="1"/>
  <c r="CS577" i="1"/>
  <c r="CS200" i="1"/>
  <c r="CS1211" i="1"/>
  <c r="CS1953" i="1"/>
  <c r="CS1709" i="1"/>
  <c r="CS1928" i="1"/>
  <c r="CS575" i="1"/>
  <c r="CS1622" i="1"/>
  <c r="CS602" i="1"/>
  <c r="CS1699" i="1"/>
  <c r="CS1762" i="1"/>
  <c r="CS411" i="1"/>
  <c r="CS598" i="1"/>
  <c r="CS624" i="1"/>
  <c r="CS401" i="1"/>
  <c r="CS285" i="1"/>
  <c r="CS1182" i="1"/>
  <c r="CS1108" i="1"/>
  <c r="CS1624" i="1"/>
  <c r="CS414" i="1"/>
  <c r="CS1573" i="1"/>
  <c r="CS197" i="1"/>
  <c r="CS1302" i="1"/>
  <c r="CS1136" i="1"/>
  <c r="CS970" i="1"/>
  <c r="CS532" i="1"/>
  <c r="CS1004" i="1"/>
  <c r="CS971" i="1"/>
  <c r="CS1821" i="1"/>
  <c r="CS1946" i="1"/>
  <c r="CS1690" i="1"/>
  <c r="CS759" i="1"/>
  <c r="CS632" i="1"/>
  <c r="CS1681" i="1"/>
  <c r="CS52" i="1"/>
  <c r="CS427" i="1"/>
  <c r="CS1614" i="1"/>
  <c r="CS1518" i="1"/>
  <c r="CS841" i="1"/>
  <c r="CS781" i="1"/>
  <c r="CS1487" i="1"/>
  <c r="CS1416" i="1"/>
  <c r="CS245" i="1"/>
  <c r="CS275" i="1"/>
  <c r="CS1918" i="1"/>
  <c r="CS294" i="1"/>
  <c r="CS1014" i="1"/>
  <c r="CS691" i="1"/>
  <c r="CS1529" i="1"/>
  <c r="CS1836" i="1"/>
  <c r="CS1424" i="1"/>
  <c r="CS80" i="1"/>
  <c r="CS164" i="1"/>
  <c r="CS755" i="1"/>
  <c r="CS542" i="1"/>
  <c r="CS1453" i="1"/>
  <c r="CS490" i="1"/>
  <c r="CS588" i="1"/>
  <c r="CS557" i="1"/>
  <c r="CS1212" i="1"/>
  <c r="CS1878" i="1"/>
  <c r="CS1826" i="1"/>
  <c r="CS885" i="1"/>
  <c r="CS1840" i="1"/>
  <c r="CS1193" i="1"/>
  <c r="CS447" i="1"/>
  <c r="CS1915" i="1"/>
  <c r="CS156" i="1"/>
  <c r="CS1633" i="1"/>
  <c r="CS126" i="1"/>
  <c r="CS600" i="1"/>
  <c r="CS244" i="1"/>
  <c r="CS1268" i="1"/>
  <c r="CS1151" i="1"/>
  <c r="CS1850" i="1"/>
  <c r="CS636" i="1"/>
  <c r="CS1331" i="1"/>
  <c r="CS537" i="1"/>
  <c r="CS1188" i="1"/>
  <c r="CS476" i="1"/>
  <c r="CS566" i="1"/>
  <c r="CS1796" i="1"/>
  <c r="CS168" i="1"/>
  <c r="CS813" i="1"/>
  <c r="CS1811" i="1"/>
  <c r="CS298" i="1"/>
  <c r="CS1073" i="1"/>
  <c r="CS1778" i="1"/>
  <c r="CS79" i="1"/>
  <c r="CS769" i="1"/>
  <c r="CS280" i="1"/>
  <c r="CS127" i="1"/>
  <c r="CS501" i="1"/>
  <c r="CS1171" i="1"/>
  <c r="CS1038" i="1"/>
  <c r="CS1028" i="1"/>
  <c r="CS597" i="1"/>
  <c r="CS1919" i="1"/>
  <c r="CS690" i="1"/>
  <c r="CS888" i="1"/>
  <c r="CS1310" i="1"/>
  <c r="CS1510" i="1"/>
  <c r="CS697" i="1"/>
  <c r="CS15" i="1"/>
  <c r="CS462" i="1"/>
  <c r="CS534" i="1"/>
  <c r="CS1910" i="1"/>
  <c r="CS1815" i="1"/>
  <c r="CS1376" i="1"/>
  <c r="CS1692" i="1"/>
  <c r="CS282" i="1"/>
  <c r="CS1411" i="1"/>
  <c r="CS1475" i="1"/>
  <c r="CS125" i="1"/>
  <c r="CS1304" i="1"/>
  <c r="CS1853" i="1"/>
  <c r="CS448" i="1"/>
  <c r="CS117" i="1"/>
  <c r="CS458" i="1"/>
  <c r="CS1517" i="1"/>
  <c r="CS1388" i="1"/>
  <c r="CS287" i="1"/>
  <c r="CS1908" i="1"/>
  <c r="CS896" i="1"/>
  <c r="CS1787" i="1"/>
  <c r="CS1806" i="1"/>
  <c r="CS181" i="1"/>
  <c r="CS995" i="1"/>
  <c r="CS122" i="1"/>
  <c r="CS917" i="1"/>
  <c r="CS134" i="1"/>
  <c r="CS1715" i="1"/>
  <c r="CS564" i="1"/>
  <c r="CS1638" i="1"/>
  <c r="CS1128" i="1"/>
  <c r="CS802" i="1"/>
  <c r="CS1544" i="1"/>
  <c r="CS1514" i="1"/>
  <c r="CS1588" i="1"/>
  <c r="CS137" i="1"/>
  <c r="CS17" i="1"/>
  <c r="CS507" i="1"/>
  <c r="CS35" i="1"/>
  <c r="CS1956" i="1"/>
  <c r="CS1189" i="1"/>
  <c r="CS252" i="1"/>
  <c r="CS1294" i="1"/>
  <c r="CS1266" i="1"/>
  <c r="CS1735" i="1"/>
  <c r="CS1869" i="1"/>
  <c r="CS1816" i="1"/>
  <c r="CS1419" i="1"/>
  <c r="CS943" i="1"/>
  <c r="CS1196" i="1"/>
  <c r="CS209" i="1"/>
  <c r="CS1759" i="1"/>
  <c r="CS717" i="1"/>
  <c r="CS857" i="1"/>
  <c r="CS1844" i="1"/>
  <c r="CS720" i="1"/>
  <c r="CS396" i="1"/>
  <c r="CS1104" i="1"/>
  <c r="CS1927" i="1"/>
  <c r="CS527" i="1"/>
  <c r="CS409" i="1"/>
  <c r="CS33" i="1"/>
  <c r="CS1724" i="1"/>
  <c r="CS1791" i="1"/>
  <c r="CS1865" i="1"/>
  <c r="CS1468" i="1"/>
  <c r="CS291" i="1"/>
  <c r="CS1913" i="1"/>
  <c r="CS1845" i="1"/>
  <c r="CS326" i="1"/>
  <c r="CS1860" i="1"/>
  <c r="CS1662" i="1"/>
  <c r="CS259" i="1"/>
  <c r="CS1854" i="1"/>
  <c r="CS1554" i="1"/>
  <c r="CS1165" i="1"/>
  <c r="CS224" i="1"/>
  <c r="CS1280" i="1"/>
  <c r="CS939" i="1"/>
  <c r="CS1637" i="1"/>
  <c r="CS1276" i="1"/>
  <c r="CS366" i="1"/>
  <c r="CS1399" i="1"/>
  <c r="CS1610" i="1"/>
  <c r="CS1868" i="1"/>
  <c r="CS1225" i="1"/>
  <c r="CS1607" i="1"/>
  <c r="CS1810" i="1"/>
  <c r="CS681" i="1"/>
  <c r="CS348" i="1"/>
  <c r="CS1406" i="1"/>
  <c r="CS169" i="1"/>
  <c r="CS792" i="1"/>
  <c r="CS334" i="1"/>
  <c r="CS1458" i="1"/>
  <c r="CS1561" i="1"/>
  <c r="CS938" i="1"/>
  <c r="CS130" i="1"/>
  <c r="CS71" i="1"/>
  <c r="CS187" i="1"/>
  <c r="CS926" i="1"/>
  <c r="CS1329" i="1"/>
  <c r="CS50" i="1"/>
  <c r="CS966" i="1"/>
  <c r="CS1617" i="1"/>
  <c r="CS1875" i="1"/>
  <c r="CS1530" i="1"/>
  <c r="CS1780" i="1"/>
  <c r="CS1589" i="1"/>
  <c r="CS963" i="1"/>
  <c r="CS703" i="1"/>
  <c r="CS1696" i="1"/>
  <c r="CS1254" i="1"/>
  <c r="CS460" i="1"/>
  <c r="CS1246" i="1"/>
  <c r="CS1414" i="1"/>
  <c r="CS693" i="1"/>
  <c r="CS1138" i="1"/>
  <c r="CS1271" i="1"/>
  <c r="CS1684" i="1"/>
  <c r="CS812" i="1"/>
  <c r="CS1516" i="1"/>
  <c r="CS1228" i="1"/>
  <c r="CS1290" i="1"/>
  <c r="CS1100" i="1"/>
  <c r="CS1133" i="1"/>
  <c r="CS1140" i="1"/>
  <c r="CS492" i="1"/>
  <c r="CS1156" i="1"/>
  <c r="CS103" i="1"/>
  <c r="CS479" i="1"/>
  <c r="CS1446" i="1"/>
  <c r="CS331" i="1"/>
  <c r="CS746" i="1"/>
  <c r="CS1621" i="1"/>
  <c r="CS389" i="1"/>
  <c r="CS719" i="1"/>
  <c r="CS1137" i="1"/>
  <c r="CS1107" i="1"/>
  <c r="CS102" i="1"/>
  <c r="CS869" i="1"/>
  <c r="CS381" i="1"/>
  <c r="CS1423" i="1"/>
  <c r="CS1897" i="1"/>
  <c r="CS1669" i="1"/>
  <c r="CS1401" i="1"/>
  <c r="CS136" i="1"/>
  <c r="CS76" i="1"/>
  <c r="CS1281" i="1"/>
  <c r="CS535" i="1"/>
  <c r="CS1191" i="1"/>
  <c r="CS124" i="1"/>
  <c r="CS1698" i="1"/>
  <c r="CS1830" i="1"/>
  <c r="CS416" i="1"/>
  <c r="CS758" i="1"/>
  <c r="CS65" i="1"/>
  <c r="CS811" i="1"/>
  <c r="CS1679" i="1"/>
  <c r="CS590" i="1"/>
  <c r="CS596" i="1"/>
  <c r="CS1755" i="1"/>
  <c r="CS429" i="1"/>
  <c r="CS1651" i="1"/>
  <c r="CS116" i="1"/>
  <c r="CS189" i="1"/>
  <c r="CS478" i="1"/>
  <c r="CS1658" i="1"/>
  <c r="CS1428" i="1"/>
  <c r="CS413" i="1"/>
  <c r="CS1154" i="1"/>
  <c r="CS173" i="1"/>
  <c r="CS887" i="1"/>
  <c r="CS99" i="1"/>
  <c r="CS327" i="1"/>
  <c r="CS186" i="1"/>
  <c r="CS1828" i="1"/>
  <c r="CS1269" i="1"/>
  <c r="CS238" i="1"/>
  <c r="CS1155" i="1"/>
  <c r="CS1338" i="1"/>
  <c r="CS1574" i="1"/>
  <c r="CS1033" i="1"/>
  <c r="CS1770" i="1"/>
  <c r="CS455" i="1"/>
  <c r="CS207" i="1"/>
  <c r="CS652" i="1"/>
  <c r="CS899" i="1"/>
  <c r="CS1147" i="1"/>
  <c r="CS879" i="1"/>
  <c r="CS497" i="1"/>
  <c r="CS589" i="1"/>
  <c r="CS676" i="1"/>
  <c r="CS1852" i="1"/>
  <c r="CS1547" i="1"/>
  <c r="CS1237" i="1"/>
  <c r="CS579" i="1"/>
  <c r="CS234" i="1"/>
  <c r="CS1585" i="1"/>
  <c r="CS178" i="1"/>
  <c r="CS1448" i="1"/>
  <c r="CS952" i="1"/>
  <c r="CS1744" i="1"/>
  <c r="CS906" i="1"/>
  <c r="CS877" i="1"/>
  <c r="CS1466" i="1"/>
  <c r="CS712" i="1"/>
  <c r="CS84" i="1"/>
  <c r="CS1261" i="1"/>
  <c r="CS1083" i="1"/>
  <c r="CS738" i="1"/>
  <c r="CS796" i="1"/>
  <c r="CS949" i="1"/>
  <c r="CS1313" i="1"/>
  <c r="CS1721" i="1"/>
  <c r="CS761" i="1"/>
  <c r="CS378" i="1"/>
  <c r="CS1557" i="1"/>
  <c r="CS359" i="1"/>
  <c r="CS894" i="1"/>
  <c r="CS115" i="1"/>
  <c r="CS1671" i="1"/>
  <c r="CS745" i="1"/>
  <c r="CS1427" i="1"/>
  <c r="CS119" i="1"/>
  <c r="CS500" i="1"/>
  <c r="CS1594" i="1"/>
  <c r="CS1467" i="1"/>
  <c r="CS1665" i="1"/>
  <c r="CS345" i="1"/>
  <c r="CS1792" i="1"/>
  <c r="CS739" i="1"/>
  <c r="CS1124" i="1"/>
  <c r="CS121" i="1"/>
  <c r="CS154" i="1"/>
  <c r="CS915" i="1"/>
  <c r="CS974" i="1"/>
  <c r="CS339" i="1"/>
  <c r="CS129" i="1"/>
  <c r="CS694" i="1"/>
  <c r="CS644" i="1"/>
  <c r="CS230" i="1"/>
  <c r="CS132" i="1"/>
  <c r="CS1436" i="1"/>
  <c r="CS1060" i="1"/>
  <c r="CS1309" i="1"/>
  <c r="CS1719" i="1"/>
  <c r="CS835" i="1"/>
  <c r="CS1366" i="1"/>
  <c r="CS1348" i="1"/>
  <c r="CS1125" i="1"/>
  <c r="CS1509" i="1"/>
  <c r="CS1247" i="1"/>
  <c r="CS155" i="1"/>
  <c r="CS1077" i="1"/>
  <c r="CS1820" i="1"/>
  <c r="CS1677" i="1"/>
  <c r="CS1767" i="1"/>
  <c r="CS1148" i="1"/>
  <c r="CS1027" i="1"/>
  <c r="CS889" i="1"/>
  <c r="CS419" i="1"/>
  <c r="CS833" i="1"/>
  <c r="CS1181" i="1"/>
  <c r="CS1592" i="1"/>
  <c r="CS1179" i="1"/>
  <c r="CS1876" i="1"/>
  <c r="CS1438" i="1"/>
  <c r="CS226" i="1"/>
  <c r="CS90" i="1"/>
  <c r="CS871" i="1"/>
  <c r="CS1933" i="1"/>
  <c r="CS1549" i="1"/>
  <c r="CS1371" i="1"/>
  <c r="CS819" i="1"/>
  <c r="CS1054" i="1"/>
  <c r="CS505" i="1"/>
  <c r="CS1776" i="1"/>
  <c r="CS814" i="1"/>
  <c r="CS1481" i="1"/>
  <c r="CS308" i="1"/>
  <c r="CS1092" i="1"/>
  <c r="CS1045" i="1"/>
  <c r="CS330" i="1"/>
  <c r="CS120" i="1"/>
  <c r="CS1643" i="1"/>
  <c r="CS1009" i="1"/>
  <c r="CS250" i="1"/>
  <c r="CS1639" i="1"/>
  <c r="CS1351" i="1"/>
  <c r="CS20" i="1"/>
  <c r="CS666" i="1"/>
  <c r="CS1650" i="1"/>
  <c r="CS730" i="1"/>
  <c r="CS1040" i="1"/>
  <c r="CS1170" i="1"/>
  <c r="CS481" i="1"/>
  <c r="CS1426" i="1"/>
  <c r="CS1105" i="1"/>
  <c r="CS673" i="1"/>
  <c r="CS21" i="1"/>
  <c r="CS586" i="1"/>
  <c r="CS1361" i="1"/>
  <c r="CS222" i="1"/>
  <c r="CS1711" i="1"/>
  <c r="CS112" i="1"/>
  <c r="CS773" i="1"/>
  <c r="CS1322" i="1"/>
  <c r="CS1462" i="1"/>
  <c r="CS1335" i="1"/>
  <c r="CS1274" i="1"/>
  <c r="CS1056" i="1"/>
  <c r="CS1822" i="1"/>
  <c r="CS844" i="1"/>
  <c r="CS913" i="1"/>
  <c r="CS1223" i="1"/>
  <c r="CS1623" i="1"/>
  <c r="CS1611" i="1"/>
  <c r="CS463" i="1"/>
  <c r="CS1511" i="1"/>
  <c r="CS276" i="1"/>
  <c r="CS1167" i="1"/>
  <c r="CS1649" i="1"/>
  <c r="CS863" i="1"/>
  <c r="CS551" i="1"/>
  <c r="CS1106" i="1"/>
  <c r="CS267" i="1"/>
  <c r="CS1795" i="1"/>
  <c r="CS1418" i="1"/>
  <c r="CS96" i="1"/>
  <c r="CS1186" i="1"/>
  <c r="CS1713" i="1"/>
  <c r="CS512" i="1"/>
  <c r="CS731" i="1"/>
  <c r="CS111" i="1"/>
  <c r="CS1405" i="1"/>
  <c r="CS68" i="1"/>
  <c r="CS1203" i="1"/>
  <c r="CS211" i="1"/>
  <c r="CS1126" i="1"/>
  <c r="CS1925" i="1"/>
  <c r="CS935" i="1"/>
  <c r="CS467" i="1"/>
  <c r="CS735" i="1"/>
  <c r="CS1216" i="1"/>
  <c r="CS1950" i="1"/>
  <c r="CS1013" i="1"/>
  <c r="CS1456" i="1"/>
  <c r="CS606" i="1"/>
  <c r="CS91" i="1"/>
  <c r="CS1443" i="1"/>
  <c r="CS524" i="1"/>
  <c r="CS1642" i="1"/>
  <c r="CS361" i="1"/>
  <c r="CS202" i="1"/>
  <c r="CS188" i="1"/>
  <c r="CS1907" i="1"/>
  <c r="CS823" i="1"/>
  <c r="CS1402" i="1"/>
  <c r="CS247" i="1"/>
  <c r="CS1041" i="1"/>
  <c r="CS778" i="1"/>
  <c r="CS63" i="1"/>
  <c r="CS1666" i="1"/>
  <c r="CS1039" i="1"/>
  <c r="CS824" i="1"/>
  <c r="CS1163" i="1"/>
  <c r="CS1215" i="1"/>
  <c r="CS643" i="1"/>
  <c r="CS1195" i="1"/>
  <c r="CS369" i="1"/>
  <c r="CS1094" i="1"/>
  <c r="CS832" i="1"/>
  <c r="CS1023" i="1"/>
  <c r="CS1229" i="1"/>
  <c r="CS1693" i="1"/>
  <c r="CS757" i="1"/>
  <c r="CS1150" i="1"/>
  <c r="CS1359" i="1"/>
  <c r="CS1502" i="1"/>
  <c r="CS1670" i="1"/>
  <c r="CS1634" i="1"/>
  <c r="CS502" i="1"/>
  <c r="CS991" i="1"/>
  <c r="CS1035" i="1"/>
  <c r="CS461" i="1"/>
  <c r="CS1192" i="1"/>
  <c r="CS1086" i="1"/>
  <c r="CS925" i="1"/>
  <c r="CS350" i="1"/>
  <c r="CS49" i="1"/>
  <c r="CS883" i="1"/>
  <c r="CS1569" i="1"/>
  <c r="CS110" i="1"/>
  <c r="CS54" i="1"/>
  <c r="CS800" i="1"/>
  <c r="CS98" i="1"/>
  <c r="CS24" i="1"/>
  <c r="CS391" i="1"/>
  <c r="CS604" i="1"/>
  <c r="CS62" i="1"/>
  <c r="CS177" i="1"/>
  <c r="CS620" i="1"/>
  <c r="CS1732" i="1"/>
  <c r="CS1444" i="1"/>
  <c r="CS1921" i="1"/>
  <c r="CS1356" i="1"/>
  <c r="CS770" i="1"/>
  <c r="CS518" i="1"/>
  <c r="CS1421" i="1"/>
  <c r="CS994" i="1"/>
  <c r="CS1536" i="1"/>
  <c r="CS1474" i="1"/>
  <c r="CS545" i="1"/>
  <c r="CS1063" i="1"/>
  <c r="CS922" i="1"/>
  <c r="CS1559" i="1"/>
  <c r="CS1851" i="1"/>
  <c r="CS160" i="1"/>
  <c r="CS1763" i="1"/>
  <c r="CS1619" i="1"/>
  <c r="CS1838" i="1"/>
  <c r="CS43" i="1"/>
  <c r="CS166" i="1"/>
  <c r="CS900" i="1"/>
  <c r="CS1784" i="1"/>
  <c r="CS475" i="1"/>
  <c r="CS1450" i="1"/>
  <c r="CS1142" i="1"/>
  <c r="CS640" i="1"/>
  <c r="CS1334" i="1"/>
  <c r="CS955" i="1"/>
  <c r="CS1856" i="1"/>
  <c r="CS928" i="1"/>
  <c r="CS529" i="1"/>
  <c r="CS1914" i="1"/>
  <c r="CS1403" i="1"/>
  <c r="CS571" i="1"/>
  <c r="CS1833" i="1"/>
  <c r="CS1244" i="1"/>
  <c r="CS1295" i="1"/>
  <c r="CS1951" i="1"/>
  <c r="CS1161" i="1"/>
  <c r="CS891" i="1"/>
  <c r="CS1625" i="1"/>
  <c r="CS1772" i="1"/>
  <c r="CS611" i="1"/>
  <c r="CS1285" i="1"/>
  <c r="CS1543" i="1"/>
  <c r="CS175" i="1"/>
  <c r="CS631" i="1"/>
  <c r="CS1512" i="1"/>
  <c r="CS1500" i="1"/>
  <c r="CS815" i="1"/>
  <c r="CS1080" i="1"/>
  <c r="CS914" i="1"/>
  <c r="CS721" i="1"/>
  <c r="CS266" i="1"/>
  <c r="CS1260" i="1"/>
  <c r="CS86" i="1"/>
  <c r="CS572" i="1"/>
  <c r="CS854" i="1"/>
  <c r="CS1029" i="1"/>
  <c r="CS1788" i="1"/>
  <c r="CS1872" i="1"/>
  <c r="CS1754" i="1"/>
  <c r="CS1683" i="1"/>
  <c r="CS1102" i="1"/>
  <c r="CS1459" i="1"/>
  <c r="CS1425" i="1"/>
  <c r="CS858" i="1"/>
  <c r="CS1315" i="1"/>
  <c r="CS1469" i="1"/>
  <c r="CS1132" i="1"/>
  <c r="CS1447" i="1"/>
  <c r="CS1400" i="1"/>
  <c r="CS1891" i="1"/>
  <c r="CS707" i="1"/>
  <c r="CS318" i="1"/>
  <c r="CS67" i="1"/>
  <c r="CS13" i="1"/>
  <c r="CS1017" i="1"/>
  <c r="CS1645" i="1"/>
  <c r="CS668" i="1"/>
  <c r="CS1873" i="1"/>
  <c r="CS1923" i="1"/>
  <c r="CS1461" i="1"/>
  <c r="CS262" i="1"/>
  <c r="CS1357" i="1"/>
  <c r="CS1867" i="1"/>
  <c r="CS12" i="1"/>
  <c r="CS1597" i="1"/>
  <c r="CS541" i="1"/>
  <c r="CS465" i="1"/>
  <c r="CS1219" i="1"/>
  <c r="CS1493" i="1"/>
  <c r="CS1177" i="1"/>
  <c r="CS1465" i="1"/>
  <c r="CS956" i="1"/>
  <c r="CS1131" i="1"/>
  <c r="CS932" i="1"/>
  <c r="CS1849" i="1"/>
  <c r="CS305" i="1"/>
  <c r="CS1270" i="1"/>
  <c r="CS421" i="1"/>
  <c r="CS538" i="1"/>
  <c r="CS874" i="1"/>
  <c r="CS142" i="1"/>
  <c r="CS496" i="1"/>
  <c r="CS876" i="1"/>
  <c r="CS1089" i="1"/>
  <c r="CS1380" i="1"/>
  <c r="CS809" i="1"/>
  <c r="CS254" i="1"/>
  <c r="CS81" i="1"/>
  <c r="CS131" i="1"/>
  <c r="CS1843" i="1"/>
  <c r="CS1889" i="1"/>
  <c r="CS242" i="1"/>
  <c r="CS485" i="1"/>
  <c r="CS1264" i="1"/>
  <c r="CS1800" i="1"/>
  <c r="CS264" i="1"/>
  <c r="CS880" i="1"/>
  <c r="CS118" i="1"/>
  <c r="CS1874" i="1"/>
  <c r="CS152" i="1"/>
  <c r="CS315" i="1"/>
  <c r="CS734" i="1"/>
  <c r="CS417" i="1"/>
  <c r="CS1802" i="1"/>
  <c r="CS787" i="1"/>
  <c r="CS1390" i="1"/>
  <c r="CS459" i="1"/>
  <c r="CS788" i="1"/>
  <c r="CS687" i="1"/>
  <c r="CS31" i="1"/>
  <c r="CS1562" i="1"/>
  <c r="CS1813" i="1"/>
  <c r="CS1725" i="1"/>
  <c r="CS491" i="1"/>
  <c r="CS751" i="1"/>
  <c r="CS705" i="1"/>
  <c r="CS700" i="1"/>
  <c r="CS106" i="1"/>
  <c r="CS1716" i="1"/>
  <c r="CS685" i="1"/>
  <c r="CS241" i="1"/>
  <c r="CS1199" i="1"/>
  <c r="CS933" i="1"/>
  <c r="CS1030" i="1"/>
  <c r="CS978" i="1"/>
  <c r="CS390" i="1"/>
  <c r="CS1752" i="1"/>
  <c r="CS1714" i="1"/>
  <c r="CS1135" i="1"/>
  <c r="CS1482" i="1"/>
  <c r="CS1608" i="1"/>
  <c r="CS1829" i="1"/>
  <c r="CS313" i="1"/>
  <c r="CS516" i="1"/>
  <c r="CS1939" i="1"/>
  <c r="CS377" i="1"/>
  <c r="CS1675" i="1"/>
  <c r="CS1583" i="1"/>
  <c r="CS520" i="1"/>
  <c r="CS1686" i="1"/>
  <c r="CS1364" i="1"/>
  <c r="CS642" i="1"/>
  <c r="CS616" i="1"/>
  <c r="CS1741" i="1"/>
  <c r="CS1680" i="1"/>
  <c r="CS866" i="1"/>
  <c r="CS772" i="1"/>
  <c r="CS1441" i="1"/>
  <c r="CS987" i="1"/>
  <c r="CS210" i="1"/>
  <c r="CS133" i="1"/>
  <c r="CS628" i="1"/>
  <c r="CS1078" i="1"/>
  <c r="CS1521" i="1"/>
  <c r="CS270" i="1"/>
  <c r="CS698" i="1"/>
  <c r="CS1948" i="1"/>
  <c r="CS284" i="1"/>
  <c r="CS737" i="1"/>
  <c r="CS256" i="1"/>
  <c r="CS1006" i="1"/>
  <c r="CS236" i="1"/>
  <c r="CS1205" i="1"/>
  <c r="CS170" i="1"/>
  <c r="CS1863" i="1"/>
  <c r="CS791" i="1"/>
  <c r="CS882" i="1"/>
  <c r="CS441" i="1"/>
  <c r="CS354" i="1"/>
  <c r="CS151" i="1"/>
  <c r="CS558" i="1"/>
  <c r="CS1067" i="1"/>
  <c r="CS1901" i="1"/>
  <c r="CS973" i="1"/>
  <c r="CS969" i="1"/>
  <c r="CS1618" i="1"/>
  <c r="CS1803" i="1"/>
  <c r="CS1528" i="1"/>
  <c r="CS1501" i="1"/>
  <c r="CS1115" i="1"/>
  <c r="CS1535" i="1"/>
  <c r="CS452" i="1"/>
  <c r="CS1640" i="1"/>
  <c r="CS560" i="1"/>
  <c r="CS1859" i="1"/>
  <c r="CS806" i="1"/>
  <c r="CS1234" i="1"/>
  <c r="CS277" i="1"/>
  <c r="CS78" i="1"/>
  <c r="CS162" i="1"/>
  <c r="CS445" i="1"/>
  <c r="CS1325" i="1"/>
  <c r="CS1109" i="1"/>
  <c r="CS1596" i="1"/>
  <c r="CS581" i="1"/>
  <c r="CS1631" i="1"/>
  <c r="CS562" i="1"/>
  <c r="CS1786" i="1"/>
  <c r="CS1190" i="1"/>
  <c r="CS704" i="1"/>
  <c r="CS756" i="1"/>
  <c r="CS1363" i="1"/>
  <c r="CS1746" i="1"/>
  <c r="CS1433" i="1"/>
  <c r="CS1952" i="1"/>
  <c r="CS1785" i="1"/>
  <c r="CS1174" i="1"/>
  <c r="CS495" i="1"/>
  <c r="CS1491" i="1"/>
  <c r="CS494" i="1"/>
  <c r="CS205" i="1"/>
  <c r="CS430" i="1"/>
  <c r="CS1934" i="1"/>
  <c r="CS804" i="1"/>
  <c r="CS1387" i="1"/>
  <c r="CS1265" i="1"/>
  <c r="CS1153" i="1"/>
  <c r="CS319" i="1"/>
  <c r="CS499" i="1"/>
  <c r="CS549" i="1"/>
  <c r="CS1602" i="1"/>
  <c r="CS320" i="1"/>
  <c r="CS1025" i="1"/>
  <c r="CS1279" i="1"/>
  <c r="CS794" i="1"/>
  <c r="CS1394" i="1"/>
  <c r="CS950" i="1"/>
  <c r="CS1050" i="1"/>
  <c r="CS1756" i="1"/>
  <c r="CS382" i="1"/>
  <c r="CS753" i="1"/>
  <c r="CS48" i="1"/>
  <c r="CS1837" i="1"/>
  <c r="CS218" i="1"/>
  <c r="CS1835" i="1"/>
  <c r="CS1392" i="1"/>
  <c r="CS161" i="1"/>
  <c r="CS281" i="1"/>
  <c r="CS1172" i="1"/>
  <c r="CS951" i="1"/>
  <c r="CS1731" i="1"/>
  <c r="CS1286" i="1"/>
  <c r="CS1413" i="1"/>
  <c r="CS1075" i="1"/>
  <c r="CS1577" i="1"/>
  <c r="CS1026" i="1"/>
  <c r="CS375" i="1"/>
  <c r="CS816" i="1"/>
  <c r="CS1005" i="1"/>
  <c r="CS1209" i="1"/>
  <c r="CS543" i="1"/>
  <c r="CS323" i="1"/>
  <c r="CS709" i="1"/>
  <c r="CS450" i="1"/>
  <c r="CS332" i="1"/>
  <c r="CS128" i="1"/>
  <c r="CS1381" i="1"/>
  <c r="CS625" i="1"/>
  <c r="CS1764" i="1"/>
  <c r="CS1358" i="1"/>
  <c r="CS153" i="1"/>
  <c r="CS144" i="1"/>
  <c r="CS829" i="1"/>
  <c r="CS1887" i="1"/>
  <c r="CS1368" i="1"/>
  <c r="CS514" i="1"/>
  <c r="CS1377" i="1"/>
  <c r="CS1823" i="1"/>
  <c r="CS722" i="1"/>
  <c r="CS1632" i="1"/>
  <c r="CS223" i="1"/>
  <c r="CS960" i="1"/>
  <c r="CS947" i="1"/>
  <c r="CS464" i="1"/>
  <c r="CS911" i="1"/>
  <c r="CS1284" i="1"/>
  <c r="CS365" i="1"/>
  <c r="CS1417" i="1"/>
  <c r="CS897" i="1"/>
  <c r="CS1308" i="1"/>
  <c r="CS104" i="1"/>
  <c r="CS1616" i="1"/>
  <c r="CS608" i="1"/>
  <c r="CS1139" i="1"/>
  <c r="CS667" i="1"/>
  <c r="CS1449" i="1"/>
  <c r="CS1682" i="1"/>
  <c r="CS1240" i="1"/>
  <c r="CS1954" i="1"/>
  <c r="CS1471" i="1"/>
  <c r="CS10" i="1"/>
  <c r="CS399" i="1"/>
  <c r="CS820" i="1"/>
  <c r="CS1242" i="1"/>
  <c r="CS1339" i="1"/>
  <c r="CS1312" i="1"/>
  <c r="CS609" i="1"/>
  <c r="CS1560" i="1"/>
  <c r="CS1385" i="1"/>
  <c r="CS1571" i="1"/>
  <c r="CS41" i="1"/>
  <c r="CS1729" i="1"/>
  <c r="CS1238" i="1"/>
  <c r="CS114" i="1"/>
  <c r="CS1520" i="1"/>
  <c r="CS612" i="1"/>
  <c r="CS1084" i="1"/>
  <c r="CS875" i="1"/>
  <c r="CS762" i="1"/>
  <c r="CS1524" i="1"/>
  <c r="CS1036" i="1"/>
  <c r="CS473" i="1"/>
  <c r="CS1116" i="1"/>
  <c r="CS1457" i="1"/>
  <c r="CS1857" i="1"/>
  <c r="CS830" i="1"/>
  <c r="CS924" i="1"/>
  <c r="CS328" i="1"/>
  <c r="CS1496" i="1"/>
  <c r="CS1495" i="1"/>
  <c r="CS1768" i="1"/>
  <c r="CS1904" i="1"/>
  <c r="CS1578" i="1"/>
  <c r="CS141" i="1"/>
  <c r="CS1292" i="1"/>
  <c r="CS1584" i="1"/>
  <c r="CS748" i="1"/>
  <c r="CS1352" i="1"/>
  <c r="CS1146" i="1"/>
  <c r="CS954" i="1"/>
  <c r="CS72" i="1"/>
  <c r="CS392" i="1"/>
  <c r="CS1164" i="1"/>
  <c r="CS934" i="1"/>
  <c r="CS669" i="1"/>
  <c r="CS1018" i="1"/>
  <c r="CS1896" i="1"/>
  <c r="CS1705" i="1"/>
  <c r="CS1235" i="1"/>
  <c r="CS372" i="1"/>
  <c r="CS425" i="1"/>
  <c r="CS1344" i="1"/>
  <c r="CS656" i="1"/>
  <c r="CS1508" i="1"/>
  <c r="CS1034" i="1"/>
  <c r="CS1042" i="1"/>
  <c r="CS100" i="1"/>
  <c r="CS679" i="1"/>
  <c r="CS1932" i="1"/>
  <c r="CS1019" i="1"/>
  <c r="CS1337" i="1"/>
  <c r="CS1299" i="1"/>
  <c r="CS837" i="1"/>
  <c r="CS957" i="1"/>
  <c r="CS1088" i="1"/>
  <c r="CS1130" i="1"/>
  <c r="CS634" i="1"/>
  <c r="CS206" i="1"/>
  <c r="CS204" i="1"/>
  <c r="CS1783" i="1"/>
  <c r="CS135" i="1"/>
  <c r="CS1717" i="1"/>
  <c r="CS919" i="1"/>
  <c r="CS526" i="1"/>
  <c r="CS1162" i="1"/>
  <c r="CS975" i="1"/>
  <c r="CS1232" i="1"/>
  <c r="CS1827" i="1"/>
  <c r="CS576" i="1"/>
  <c r="CS1052" i="1"/>
  <c r="CS1505" i="1"/>
  <c r="CS1552" i="1"/>
  <c r="CS660" i="1"/>
  <c r="CS185" i="1"/>
  <c r="CS109" i="1"/>
  <c r="CS179" i="1"/>
  <c r="CS587" i="1"/>
  <c r="CS306" i="1"/>
  <c r="CS1832" i="1"/>
  <c r="CS1628" i="1"/>
  <c r="CS1454" i="1"/>
  <c r="CS1945" i="1"/>
  <c r="CS1525" i="1"/>
  <c r="CS944" i="1"/>
  <c r="CS1278" i="1"/>
  <c r="CS1408" i="1"/>
  <c r="CS1498" i="1"/>
  <c r="CS1906" i="1"/>
  <c r="CS513" i="1"/>
  <c r="CS1119" i="1"/>
  <c r="CS1330" i="1"/>
  <c r="CS1333" i="1"/>
  <c r="CS1393" i="1"/>
  <c r="CS148" i="1"/>
  <c r="CS1550" i="1"/>
  <c r="CS801" i="1"/>
  <c r="CS261" i="1"/>
  <c r="CS336" i="1"/>
  <c r="CS983" i="1"/>
  <c r="CS1341" i="1"/>
  <c r="CS446" i="1"/>
  <c r="CS397" i="1"/>
  <c r="CS258" i="1"/>
  <c r="CS1306" i="1"/>
  <c r="CS1370" i="1"/>
  <c r="CS1473" i="1"/>
  <c r="CS286" i="1"/>
  <c r="CS1097" i="1"/>
  <c r="CS1374" i="1"/>
  <c r="CS1070" i="1"/>
  <c r="CS1841" i="1"/>
  <c r="CS42" i="1"/>
  <c r="CS1098" i="1"/>
  <c r="CS167" i="1"/>
  <c r="CS386" i="1"/>
  <c r="CS268" i="1"/>
  <c r="CS1629" i="1"/>
  <c r="CS70" i="1"/>
  <c r="CS1007" i="1"/>
  <c r="CS451" i="1"/>
  <c r="CS1534" i="1"/>
  <c r="CS351" i="1"/>
  <c r="CS1289" i="1"/>
  <c r="CS1519" i="1"/>
  <c r="CS225" i="1"/>
  <c r="CS1222" i="1"/>
  <c r="CS1121" i="1"/>
  <c r="CS585" i="1"/>
  <c r="CS977" i="1"/>
  <c r="CS851" i="1"/>
  <c r="CS212" i="1"/>
  <c r="CS1702" i="1"/>
  <c r="CS594" i="1"/>
  <c r="CS1293" i="1"/>
  <c r="CS1644" i="1"/>
  <c r="CS1272" i="1"/>
  <c r="CS1141" i="1"/>
  <c r="CS661" i="1"/>
  <c r="CS1654" i="1"/>
  <c r="CS355" i="1"/>
  <c r="CS522" i="1"/>
  <c r="CS1773" i="1"/>
  <c r="CS981" i="1"/>
  <c r="CS265" i="1"/>
  <c r="CS1220" i="1"/>
  <c r="CS1389" i="1"/>
  <c r="CS1488" i="1"/>
  <c r="CS1790" i="1"/>
  <c r="CS453" i="1"/>
  <c r="CS1839" i="1"/>
  <c r="CS1587" i="1"/>
  <c r="CS1011" i="1"/>
  <c r="CS480" i="1"/>
  <c r="CS26" i="1"/>
  <c r="CS311" i="1"/>
  <c r="CS193" i="1"/>
  <c r="CS360" i="1"/>
  <c r="CS1902" i="1"/>
  <c r="CS406" i="1"/>
  <c r="CS733" i="1"/>
  <c r="CS1253" i="1"/>
  <c r="CS1434" i="1"/>
  <c r="CS1909" i="1"/>
  <c r="CS648" i="1"/>
  <c r="CS998" i="1"/>
  <c r="CS424" i="1"/>
  <c r="CS352" i="1"/>
  <c r="CS615" i="1"/>
  <c r="CS1283" i="1"/>
  <c r="CS621" i="1"/>
  <c r="CS728" i="1"/>
  <c r="CS1862" i="1"/>
  <c r="CS1871" i="1"/>
  <c r="CS228" i="1"/>
  <c r="CS216" i="1"/>
  <c r="CS1081" i="1"/>
  <c r="CS711" i="1"/>
  <c r="CS312" i="1"/>
  <c r="CS310" i="1"/>
  <c r="CS1739" i="1"/>
  <c r="CS290" i="1"/>
  <c r="CS548" i="1"/>
  <c r="CS356" i="1"/>
  <c r="CS1021" i="1"/>
  <c r="CS292" i="1"/>
  <c r="CS363" i="1"/>
  <c r="CS752" i="1"/>
  <c r="CS1464" i="1"/>
  <c r="CS1323" i="1"/>
  <c r="CS556" i="1"/>
  <c r="CS272" i="1"/>
  <c r="CS506" i="1"/>
  <c r="CS1626" i="1"/>
  <c r="CS580" i="1"/>
  <c r="CS384" i="1"/>
  <c r="CS1301" i="1"/>
  <c r="CS1273" i="1"/>
  <c r="CS903" i="1"/>
  <c r="CS817" i="1"/>
  <c r="CS418" i="1"/>
  <c r="CS1659" i="1"/>
  <c r="CS1555" i="1"/>
  <c r="CS610" i="1"/>
  <c r="CS1751" i="1"/>
  <c r="CS1382" i="1"/>
  <c r="CS1251" i="1"/>
  <c r="CS565" i="1"/>
  <c r="CS422" i="1"/>
  <c r="CS1903" i="1"/>
  <c r="CS840" i="1"/>
  <c r="CS1494" i="1"/>
  <c r="CS1566" i="1"/>
  <c r="CS1740" i="1"/>
  <c r="CS1241" i="1"/>
  <c r="CS415" i="1"/>
  <c r="CS1700" i="1"/>
  <c r="CS958" i="1"/>
  <c r="CS1515" i="1"/>
  <c r="CS607" i="1"/>
  <c r="CS547" i="1"/>
  <c r="CS850" i="1"/>
  <c r="CS1343" i="1"/>
  <c r="CS1646" i="1"/>
  <c r="CS1206" i="1"/>
  <c r="CS798" i="1"/>
  <c r="CS1218" i="1"/>
  <c r="CS675" i="1"/>
  <c r="CS768" i="1"/>
  <c r="CS1576" i="1"/>
  <c r="CS1656" i="1"/>
  <c r="CS865" i="1"/>
  <c r="CS357" i="1"/>
  <c r="CS1243" i="1"/>
  <c r="CS138" i="1"/>
  <c r="CS1263" i="1"/>
  <c r="CS725" i="1"/>
  <c r="CS1486" i="1"/>
  <c r="CS905" i="1"/>
  <c r="CS1586" i="1"/>
  <c r="CS1201" i="1"/>
  <c r="CS907" i="1"/>
  <c r="CS1513" i="1"/>
  <c r="CS486" i="1"/>
  <c r="CS1297" i="1"/>
  <c r="CS785" i="1"/>
  <c r="CS1440" i="1"/>
  <c r="CS1336" i="1"/>
  <c r="CS240" i="1"/>
  <c r="CS727" i="1"/>
  <c r="CS1664" i="1"/>
  <c r="CS637" i="1"/>
  <c r="CS1926" i="1"/>
  <c r="CS1870" i="1"/>
  <c r="CS1072" i="1"/>
  <c r="CS1187" i="1"/>
  <c r="CS578" i="1"/>
  <c r="CS1349" i="1"/>
  <c r="CS783" i="1"/>
  <c r="CS895" i="1"/>
  <c r="CS1758" i="1"/>
  <c r="CS986" i="1"/>
  <c r="CS805" i="1"/>
  <c r="CS1250" i="1"/>
  <c r="CS248" i="1"/>
  <c r="CS1895" i="1"/>
  <c r="CS469" i="1"/>
  <c r="CS16" i="1"/>
  <c r="CS60" i="1"/>
  <c r="CS531" i="1"/>
  <c r="CS662" i="1"/>
  <c r="CS299" i="1"/>
  <c r="CS1766" i="1"/>
  <c r="CS1058" i="1"/>
  <c r="CS793" i="1"/>
  <c r="CS1258" i="1"/>
  <c r="CS1900" i="1"/>
  <c r="CS198" i="1"/>
  <c r="CS1697" i="1"/>
  <c r="CS1149" i="1"/>
  <c r="CS701" i="1"/>
  <c r="CS498" i="1"/>
  <c r="CS1929" i="1"/>
  <c r="CS263" i="1"/>
  <c r="CS1233" i="1"/>
  <c r="CS493" i="1"/>
  <c r="CS893" i="1"/>
  <c r="CS603" i="1"/>
  <c r="CS1730" i="1"/>
  <c r="CS1257" i="1"/>
  <c r="CS217" i="1"/>
  <c r="CS1847" i="1"/>
  <c r="CS710" i="1"/>
  <c r="CS853" i="1"/>
  <c r="CS158" i="1"/>
  <c r="CS1747" i="1"/>
  <c r="CS638" i="1"/>
  <c r="CS1404" i="1"/>
  <c r="CS1208" i="1"/>
  <c r="CS1069" i="1"/>
  <c r="CS108" i="1"/>
  <c r="CS821" i="1"/>
  <c r="CS466" i="1"/>
  <c r="CS886" i="1"/>
  <c r="CS1879" i="1"/>
  <c r="CS1372" i="1"/>
  <c r="CS146" i="1"/>
  <c r="CS1296" i="1"/>
  <c r="CS58" i="1"/>
  <c r="CS1490" i="1"/>
  <c r="CS1221" i="1"/>
  <c r="CS553" i="1"/>
  <c r="CS1360" i="1"/>
  <c r="CS1090" i="1"/>
  <c r="CS251" i="1"/>
  <c r="CS1674" i="1"/>
  <c r="CS1043" i="1"/>
  <c r="CS97" i="1"/>
  <c r="CS1497" i="1"/>
  <c r="CS1207" i="1"/>
  <c r="CS341" i="1"/>
  <c r="CS243" i="1"/>
  <c r="CS1804" i="1"/>
  <c r="CS1689" i="1"/>
  <c r="CS1117" i="1"/>
  <c r="CS1127" i="1"/>
  <c r="CS208" i="1"/>
  <c r="CS1824" i="1"/>
  <c r="CS1489" i="1"/>
  <c r="CS30" i="1"/>
  <c r="CS1575" i="1"/>
  <c r="CS599" i="1"/>
  <c r="CS1111" i="1"/>
  <c r="CS1369" i="1"/>
  <c r="CS867" i="1"/>
  <c r="CS237" i="1"/>
  <c r="CS215" i="1"/>
  <c r="CS583" i="1"/>
  <c r="CS235" i="1"/>
  <c r="CS45" i="1"/>
  <c r="CS289" i="1"/>
  <c r="CS678" i="1"/>
  <c r="CS1249" i="1"/>
  <c r="CS432" i="1"/>
  <c r="CS444" i="1"/>
  <c r="CS921" i="1"/>
  <c r="CS1922" i="1"/>
  <c r="CS344" i="1"/>
  <c r="CS322" i="1"/>
  <c r="CS1940" i="1"/>
  <c r="CS1604" i="1"/>
  <c r="CS274" i="1"/>
  <c r="CS1761" i="1"/>
  <c r="CS329" i="1"/>
  <c r="CS1275" i="1"/>
  <c r="CS388" i="1"/>
  <c r="CS140" i="1"/>
  <c r="CS385" i="1"/>
  <c r="CS51" i="1"/>
  <c r="CS683" i="1"/>
  <c r="CS533" i="1"/>
  <c r="CS253" i="1"/>
  <c r="CS651" i="1"/>
  <c r="CS1173" i="1"/>
  <c r="CS29" i="1"/>
  <c r="CS803" i="1"/>
  <c r="CS536" i="1"/>
  <c r="CS985" i="1"/>
  <c r="CS437" i="1"/>
  <c r="CS163" i="1"/>
  <c r="CS1781" i="1"/>
  <c r="CS1239" i="1"/>
  <c r="CS521" i="1"/>
  <c r="CS964" i="1"/>
  <c r="CS8" i="1"/>
  <c r="CS1091" i="1"/>
  <c r="CS688" i="1"/>
  <c r="CS77" i="1"/>
  <c r="CS260" i="1"/>
  <c r="CS257" i="1"/>
  <c r="CS408" i="1"/>
  <c r="CS1484" i="1"/>
  <c r="CS1600" i="1"/>
  <c r="CS1194" i="1"/>
  <c r="CS379" i="1"/>
  <c r="CS873" i="1"/>
  <c r="CS231" i="1"/>
  <c r="CS1944" i="1"/>
  <c r="CS1558" i="1"/>
  <c r="CS171" i="1"/>
  <c r="CS1420" i="1"/>
  <c r="CS1185" i="1"/>
  <c r="CS239" i="1"/>
  <c r="CS1793" i="1"/>
  <c r="CS1477" i="1"/>
  <c r="CS314" i="1"/>
  <c r="CS682" i="1"/>
  <c r="CS55" i="1"/>
  <c r="CS1395" i="1"/>
  <c r="CS56" i="1"/>
  <c r="CS149" i="1"/>
  <c r="CS394" i="1"/>
  <c r="CS1463" i="1"/>
  <c r="CS1718" i="1"/>
  <c r="CS1002" i="1"/>
  <c r="CS283" i="1"/>
  <c r="CS732" i="1"/>
  <c r="CS1593" i="1"/>
  <c r="CS296" i="1"/>
  <c r="CS279" i="1"/>
  <c r="CS859" i="1"/>
  <c r="CS988" i="1"/>
  <c r="CS1653" i="1"/>
  <c r="CS300" i="1"/>
  <c r="CS1429" i="1"/>
  <c r="CS1379" i="1"/>
  <c r="CS309" i="1"/>
  <c r="CS962" i="1"/>
  <c r="CS1480" i="1"/>
  <c r="CS1114" i="1"/>
  <c r="CS515" i="1"/>
  <c r="CS1252" i="1"/>
  <c r="CS574" i="1"/>
  <c r="CS454" i="1"/>
  <c r="CS1015" i="1"/>
  <c r="CS592" i="1"/>
  <c r="CS1563" i="1"/>
  <c r="CS546" i="1"/>
  <c r="CS659" i="1"/>
  <c r="CS1888" i="1"/>
  <c r="CS1636" i="1"/>
  <c r="CS1917" i="1"/>
  <c r="CS1001" i="1"/>
  <c r="CS201" i="1"/>
  <c r="CS362" i="1"/>
  <c r="CS1120" i="1"/>
  <c r="CS353" i="1"/>
  <c r="CS404" i="1"/>
  <c r="CS1527" i="1"/>
  <c r="CS288" i="1"/>
  <c r="CS1598" i="1"/>
  <c r="CS1110" i="1"/>
  <c r="CS474" i="1"/>
  <c r="CS1113" i="1"/>
  <c r="CS1877" i="1"/>
  <c r="CS1230" i="1"/>
  <c r="CS555" i="1"/>
  <c r="CS959" i="1"/>
  <c r="CS862" i="1"/>
  <c r="CS1326" i="1"/>
  <c r="CS150" i="1"/>
  <c r="CS550" i="1"/>
  <c r="CS834" i="1"/>
  <c r="CS34" i="1"/>
  <c r="CS1533" i="1"/>
  <c r="CS1749" i="1"/>
  <c r="CS1855" i="1"/>
  <c r="CS1710" i="1"/>
  <c r="CS1691" i="1"/>
  <c r="CS27" i="1"/>
  <c r="CS696" i="1"/>
  <c r="CS503" i="1"/>
  <c r="CS627" i="1"/>
  <c r="CS159" i="1"/>
  <c r="CS563" i="1"/>
  <c r="CS157" i="1"/>
  <c r="CS920" i="1"/>
  <c r="CS742" i="1"/>
  <c r="CS340" i="1"/>
  <c r="CS307" i="1"/>
  <c r="CS1613" i="1"/>
  <c r="CS1071" i="1"/>
  <c r="CS847" i="1"/>
  <c r="CS1522" i="1"/>
  <c r="CS972" i="1"/>
  <c r="CS229" i="1"/>
  <c r="CS1062" i="1"/>
  <c r="CS1892" i="1"/>
  <c r="CS763" i="1"/>
  <c r="CS702" i="1"/>
  <c r="CS38" i="1"/>
  <c r="CS1727" i="1"/>
  <c r="CS843" i="1"/>
  <c r="CS827" i="1"/>
  <c r="CS1564" i="1"/>
  <c r="CS856" i="1"/>
  <c r="CS641" i="1"/>
  <c r="CS613" i="1"/>
  <c r="CS1603" i="1"/>
  <c r="CS808" i="1"/>
  <c r="CS910" i="1"/>
  <c r="CS623" i="1"/>
  <c r="CS412" i="1"/>
  <c r="CS633" i="1"/>
  <c r="CS36" i="1"/>
  <c r="CS567" i="1"/>
  <c r="CS176" i="1"/>
  <c r="CS1538" i="1"/>
  <c r="CS301" i="1"/>
  <c r="CS434" i="1"/>
  <c r="CS1470" i="1"/>
  <c r="CS1375" i="1"/>
  <c r="CS1200" i="1"/>
  <c r="CS1226" i="1"/>
  <c r="CS849" i="1"/>
  <c r="CS645" i="1"/>
  <c r="CS1055" i="1"/>
  <c r="CS1391" i="1"/>
  <c r="CS1047" i="1"/>
  <c r="CS1814" i="1"/>
  <c r="CS726" i="1"/>
  <c r="CS1708" i="1"/>
  <c r="CS423" i="1"/>
  <c r="CS232" i="1"/>
  <c r="CS539" i="1"/>
  <c r="CS358" i="1"/>
  <c r="CS433" i="1"/>
  <c r="CS776" i="1"/>
  <c r="CS1282" i="1"/>
  <c r="CS1580" i="1"/>
  <c r="CS845" i="1"/>
  <c r="CS1384" i="1"/>
  <c r="CS591" i="1"/>
  <c r="CS1660" i="1"/>
  <c r="CS1003" i="1"/>
  <c r="CS1210" i="1"/>
  <c r="CS872" i="1"/>
  <c r="CS1809" i="1"/>
  <c r="CS1317" i="1"/>
  <c r="CS407" i="1"/>
  <c r="CS1798" i="1"/>
  <c r="CS402" i="1"/>
  <c r="CS380" i="1"/>
  <c r="CS647" i="1"/>
  <c r="CS671" i="1"/>
  <c r="CS1657" i="1"/>
  <c r="CS246" i="1"/>
  <c r="CS846" i="1"/>
  <c r="CS1412" i="1"/>
  <c r="CS884" i="1"/>
  <c r="CS303" i="1"/>
  <c r="CS219" i="1"/>
  <c r="CS976" i="1"/>
  <c r="CS509" i="1"/>
  <c r="CS1076" i="1"/>
  <c r="CS1916" i="1"/>
  <c r="CS214" i="1"/>
  <c r="CS1570" i="1"/>
  <c r="CS629" i="1"/>
  <c r="CS1523" i="1"/>
  <c r="CS1737" i="1"/>
  <c r="CS860" i="1"/>
  <c r="CS1765" i="1"/>
  <c r="CS1442" i="1"/>
  <c r="CS107" i="1"/>
  <c r="CS1905" i="1"/>
  <c r="CS1881" i="1"/>
  <c r="CS1431" i="1"/>
  <c r="CS810" i="1"/>
  <c r="CS46" i="1"/>
  <c r="CS1383" i="1"/>
  <c r="CS1231" i="1"/>
  <c r="CS1949" i="1"/>
  <c r="CS1539" i="1"/>
  <c r="CS1606" i="1"/>
  <c r="CS878" i="1"/>
  <c r="CS912" i="1"/>
  <c r="CS838" i="1"/>
  <c r="CS1307" i="1"/>
  <c r="CS784" i="1"/>
  <c r="CS1175" i="1"/>
  <c r="CS1020" i="1"/>
  <c r="CS948" i="1"/>
  <c r="CS1355" i="1"/>
  <c r="CS1733" i="1"/>
  <c r="CS569" i="1"/>
  <c r="CS1245" i="1"/>
  <c r="CS1267" i="1"/>
  <c r="CS477" i="1"/>
  <c r="CS1024" i="1"/>
  <c r="CS1947" i="1"/>
  <c r="CS1311" i="1"/>
  <c r="CS674" i="1"/>
  <c r="CS1807" i="1"/>
  <c r="CS523" i="1"/>
  <c r="CS439" i="1"/>
  <c r="CS818" i="1"/>
  <c r="CS1720" i="1"/>
  <c r="CS14" i="1"/>
  <c r="CS664" i="1"/>
  <c r="CS1347" i="1"/>
  <c r="CS1314" i="1"/>
  <c r="CS1066" i="1"/>
  <c r="CS695" i="1"/>
  <c r="CS1386" i="1"/>
  <c r="CS559" i="1"/>
  <c r="CS839" i="1"/>
  <c r="CS795" i="1"/>
  <c r="CS1565" i="1"/>
  <c r="CS1541" i="1"/>
  <c r="CS965" i="1"/>
  <c r="CS1068" i="1"/>
  <c r="CS487" i="1"/>
  <c r="CS525" i="1"/>
  <c r="CS1122" i="1"/>
  <c r="CS767" i="1"/>
  <c r="CS605" i="1"/>
  <c r="CS741" i="1"/>
  <c r="CS799" i="1"/>
  <c r="CS1437" i="1"/>
  <c r="CS744" i="1"/>
  <c r="CS766" i="1"/>
  <c r="CS980" i="1"/>
  <c r="CS1183" i="1"/>
  <c r="CS595" i="1"/>
  <c r="CS670" i="1"/>
  <c r="CS677" i="1"/>
  <c r="CS786" i="1"/>
  <c r="CS182" i="1"/>
  <c r="CS1652" i="1"/>
  <c r="CS982" i="1"/>
  <c r="CS405" i="1"/>
  <c r="CS1160" i="1"/>
  <c r="CS1168" i="1"/>
  <c r="CS997" i="1"/>
  <c r="CS765" i="1"/>
  <c r="CS1316" i="1"/>
  <c r="CS961" i="1"/>
  <c r="CS1890" i="1"/>
  <c r="CS196" i="1"/>
  <c r="CS1912" i="1"/>
  <c r="CS1941" i="1"/>
  <c r="CS1655" i="1"/>
  <c r="CS147" i="1"/>
  <c r="CS1353" i="1"/>
  <c r="CS37" i="1"/>
  <c r="CS1799" i="1"/>
  <c r="CS1825" i="1"/>
  <c r="CS1032" i="1"/>
  <c r="CS511" i="1"/>
  <c r="CS1398" i="1"/>
  <c r="CS44" i="1"/>
  <c r="CS663" i="1"/>
  <c r="CS852" i="1"/>
  <c r="CS968" i="1"/>
  <c r="CS1572" i="1"/>
  <c r="CS568" i="1"/>
  <c r="CS931" i="1"/>
  <c r="CS754" i="1"/>
  <c r="CS28" i="1"/>
  <c r="CS383" i="1"/>
  <c r="CS483" i="1"/>
  <c r="CS1579" i="1"/>
  <c r="CS1305" i="1"/>
  <c r="CS293" i="1"/>
  <c r="CS1712" i="1"/>
  <c r="CS1085" i="1"/>
  <c r="CS1346" i="1"/>
  <c r="CS403" i="1"/>
  <c r="CS420" i="1"/>
  <c r="CS337" i="1"/>
  <c r="CS1410" i="1"/>
  <c r="CS1678" i="1"/>
  <c r="CS213" i="1"/>
  <c r="CS1930" i="1"/>
  <c r="CS1540" i="1"/>
  <c r="CS654" i="1"/>
  <c r="CS449" i="1"/>
  <c r="CS1635" i="1"/>
  <c r="CS953" i="1"/>
  <c r="CS1886" i="1"/>
  <c r="CS488" i="1"/>
  <c r="CS1661" i="1"/>
  <c r="CS184" i="1"/>
  <c r="CS790" i="1"/>
  <c r="CS1328" i="1"/>
  <c r="CS519" i="1"/>
  <c r="CS220" i="1"/>
  <c r="CS393" i="1"/>
  <c r="CS1694" i="1"/>
  <c r="CS59" i="1"/>
  <c r="CS1794" i="1"/>
  <c r="CS1882" i="1"/>
  <c r="CS221" i="1"/>
  <c r="CS923" i="1"/>
  <c r="CS1615" i="1"/>
  <c r="CS723" i="1"/>
  <c r="CS172" i="1"/>
  <c r="CS1805" i="1"/>
  <c r="CS1757" i="1"/>
  <c r="CS324" i="1"/>
  <c r="CS1445" i="1"/>
  <c r="CS1695" i="1"/>
  <c r="CS1016" i="1"/>
  <c r="CS195" i="1"/>
  <c r="CS1397" i="1"/>
  <c r="CS1595" i="1"/>
  <c r="CS1345" i="1"/>
  <c r="CS929" i="1"/>
  <c r="CS1556" i="1"/>
  <c r="CS1123" i="1"/>
  <c r="CS1057" i="1"/>
  <c r="CS797" i="1"/>
  <c r="CS1590" i="1"/>
  <c r="CS1745" i="1"/>
  <c r="CS1079" i="1"/>
  <c r="CS544" i="1"/>
  <c r="CS1846" i="1"/>
  <c r="CS672" i="1"/>
  <c r="CS1227" i="1"/>
  <c r="CS192" i="1"/>
  <c r="CS1769" i="1"/>
  <c r="CS11" i="1"/>
  <c r="CS601" i="1"/>
  <c r="CS517" i="1"/>
  <c r="CS436" i="1"/>
  <c r="CS908" i="1"/>
  <c r="CS979" i="1"/>
  <c r="CS1609" i="1"/>
  <c r="CS937" i="1"/>
  <c r="CS1169" i="1"/>
  <c r="CS1236" i="1"/>
  <c r="CS255" i="1"/>
  <c r="CS95" i="1"/>
  <c r="CS342" i="1"/>
  <c r="CS646" i="1"/>
  <c r="CS1924" i="1"/>
  <c r="CS1955" i="1"/>
  <c r="CS1688" i="1"/>
  <c r="CS749" i="1"/>
  <c r="CS1812" i="1"/>
  <c r="CS191" i="1"/>
  <c r="CS650" i="1"/>
  <c r="CS1152" i="1"/>
  <c r="CS1728" i="1"/>
  <c r="CS18" i="1"/>
  <c r="CS1439" i="1"/>
  <c r="CS87" i="1"/>
  <c r="CS1943" i="1"/>
  <c r="CS69" i="1"/>
  <c r="CS870" i="1"/>
  <c r="CS1046" i="1"/>
  <c r="CS861" i="1"/>
  <c r="CS916" i="1"/>
  <c r="CS1262" i="1"/>
  <c r="CS1899" i="1"/>
  <c r="CS1087" i="1"/>
  <c r="CS736" i="1"/>
  <c r="CS1942" i="1"/>
  <c r="CS1848" i="1"/>
  <c r="CS1935" i="1"/>
  <c r="CS689" i="1"/>
  <c r="CS836" i="1"/>
  <c r="CS826" i="1"/>
  <c r="CS999" i="1"/>
  <c r="CS1545" i="1"/>
  <c r="CS1259" i="1"/>
  <c r="CS1198" i="1"/>
  <c r="CS1213" i="1"/>
  <c r="CS484" i="1"/>
  <c r="CS1415" i="1"/>
  <c r="CS1064" i="1"/>
  <c r="CS1049" i="1"/>
  <c r="CS373" i="1"/>
  <c r="CS1920" i="1"/>
  <c r="CS699" i="1"/>
  <c r="CS22" i="1"/>
  <c r="CS457" i="1"/>
  <c r="CS89" i="1"/>
  <c r="CS729" i="1"/>
  <c r="CS428" i="1"/>
  <c r="CS1492" i="1"/>
  <c r="CS1531" i="1"/>
  <c r="CS1738" i="1"/>
  <c r="CS902" i="1"/>
  <c r="CS1350" i="1"/>
  <c r="CS101" i="1"/>
  <c r="CS1099" i="1"/>
  <c r="CS930" i="1"/>
  <c r="CS1567" i="1"/>
  <c r="CS890" i="1"/>
  <c r="CS1095" i="1"/>
  <c r="CS1303" i="1"/>
  <c r="CS864" i="1"/>
  <c r="CS1506" i="1"/>
  <c r="CS1801" i="1"/>
  <c r="CS1627" i="1"/>
  <c r="CS680" i="1"/>
  <c r="CS440" i="1"/>
  <c r="CS764" i="1"/>
  <c r="CS1734" i="1"/>
  <c r="CS1318" i="1"/>
  <c r="CS1726" i="1"/>
  <c r="CS1601" i="1"/>
  <c r="CS456" i="1"/>
  <c r="CS1096" i="1"/>
  <c r="CS1409" i="1"/>
  <c r="CS848" i="1"/>
  <c r="CS945" i="1"/>
  <c r="CS831" i="1"/>
  <c r="CS868" i="1"/>
  <c r="CS123" i="1"/>
  <c r="CS639" i="1"/>
  <c r="CS825" i="1"/>
  <c r="CS782" i="1"/>
  <c r="CS1451" i="1"/>
  <c r="CS174" i="1"/>
  <c r="CS1012" i="1"/>
  <c r="CS740" i="1"/>
  <c r="CS1931" i="1"/>
  <c r="CS143" i="1"/>
  <c r="CS387" i="1"/>
  <c r="CS996" i="1"/>
  <c r="CS1722" i="1"/>
  <c r="CS139" i="1"/>
  <c r="CS1277" i="1"/>
  <c r="CS1648" i="1"/>
  <c r="CS1452" i="1"/>
  <c r="CS1885" i="1"/>
  <c r="CS984" i="1"/>
  <c r="CS442" i="1"/>
  <c r="CS1753" i="1"/>
  <c r="CS1858" i="1"/>
  <c r="CS1256" i="1"/>
  <c r="CS1548" i="1"/>
  <c r="CS23" i="1"/>
  <c r="CS1082" i="1"/>
  <c r="CS61" i="1"/>
  <c r="CS593" i="1"/>
  <c r="CS779" i="1"/>
  <c r="CS321" i="1"/>
  <c r="CS990" i="1"/>
  <c r="CS1894" i="1"/>
  <c r="CS367" i="1"/>
  <c r="CS295" i="1"/>
  <c r="CS7" i="1"/>
  <c r="CS1037" i="1"/>
  <c r="CS617" i="1"/>
  <c r="CS1430" i="1"/>
  <c r="CS1134" i="1"/>
  <c r="CS9" i="1"/>
  <c r="CS1204" i="1"/>
  <c r="CS842" i="1"/>
  <c r="CS614" i="1"/>
  <c r="CS1553" i="1"/>
  <c r="CS443" i="1"/>
  <c r="CS1499" i="1"/>
  <c r="CS777" i="1"/>
  <c r="CS1166" i="1"/>
  <c r="CS528" i="1"/>
  <c r="CS1000" i="1"/>
  <c r="CS1367" i="1"/>
  <c r="CS1551" i="1"/>
  <c r="CS347" i="1"/>
  <c r="CS1701" i="1"/>
  <c r="CS561" i="1"/>
  <c r="CS1373" i="1"/>
  <c r="CS1059" i="1"/>
  <c r="CS1422" i="1"/>
  <c r="CS364" i="1"/>
  <c r="CS686" i="1"/>
  <c r="CS40" i="1"/>
  <c r="CS1723" i="1"/>
  <c r="CS269" i="1"/>
  <c r="CS25" i="1"/>
  <c r="CS1483" i="1"/>
  <c r="CS317" i="1"/>
  <c r="CS1476" i="1"/>
  <c r="CS554" i="1"/>
  <c r="CS1777" i="1"/>
  <c r="CS57" i="1"/>
  <c r="CS376" i="1"/>
  <c r="CS684" i="1"/>
  <c r="CS145" i="1"/>
  <c r="CS1676" i="1"/>
  <c r="CS1526" i="1"/>
  <c r="CS904" i="1"/>
  <c r="CS75" i="1"/>
  <c r="CS708" i="1"/>
  <c r="CS1022" i="1"/>
  <c r="CS552" i="1"/>
  <c r="CS395" i="1"/>
  <c r="CS1321" i="1"/>
  <c r="CS1044" i="1"/>
  <c r="CS1300" i="1"/>
  <c r="CS1620" i="1"/>
  <c r="CS630" i="1"/>
  <c r="CS1542" i="1"/>
  <c r="CS743" i="1"/>
  <c r="CS655" i="1"/>
  <c r="CS718" i="1"/>
  <c r="CS901" i="1"/>
  <c r="CS618" i="1"/>
  <c r="CS346" i="1"/>
  <c r="CS1706" i="1"/>
  <c r="CS53" i="1"/>
  <c r="CS1103" i="1"/>
  <c r="CS1789" i="1"/>
  <c r="CS504" i="1"/>
  <c r="CS1703" i="1"/>
  <c r="CS706" i="1"/>
  <c r="CS774" i="1"/>
  <c r="CS942" i="1"/>
  <c r="CS1797" i="1"/>
  <c r="CS278" i="1"/>
  <c r="CS1145" i="1"/>
  <c r="CS1287" i="1"/>
  <c r="CS1324" i="1"/>
  <c r="CS438" i="1"/>
  <c r="CS468" i="1"/>
  <c r="CS1546" i="1"/>
  <c r="CS1065" i="1"/>
  <c r="CS1667" i="1"/>
  <c r="CS1532" i="1"/>
  <c r="CS1537" i="1"/>
  <c r="CS482" i="1"/>
  <c r="CS1750" i="1"/>
  <c r="CS649" i="1"/>
  <c r="CS1673" i="1"/>
  <c r="CS881" i="1"/>
  <c r="CS1736" i="1"/>
  <c r="CS1605" i="1"/>
  <c r="CS400" i="1"/>
  <c r="CS1834" i="1"/>
  <c r="CS1396" i="1"/>
  <c r="CS1180" i="1"/>
  <c r="CS271" i="1"/>
  <c r="CS92" i="1"/>
  <c r="CS338" i="1"/>
  <c r="CS1365" i="1"/>
  <c r="CS715" i="1"/>
  <c r="CS626" i="1"/>
  <c r="CS1880" i="1"/>
  <c r="CS190" i="1"/>
  <c r="CS471" i="1"/>
  <c r="CS199" i="1"/>
  <c r="CS1582" i="1"/>
  <c r="CS1332" i="1"/>
  <c r="CS530" i="1"/>
  <c r="CS1760" i="1"/>
  <c r="CS1255" i="1"/>
  <c r="CS946" i="1"/>
  <c r="CS349" i="1"/>
  <c r="CS1647" i="1"/>
  <c r="CS371" i="1"/>
  <c r="CS635" i="1"/>
  <c r="CS940" i="1"/>
  <c r="CS1775" i="1"/>
  <c r="CS1641" i="1"/>
  <c r="CS1378" i="1"/>
  <c r="CS227" i="1"/>
  <c r="CS1893" i="1"/>
  <c r="CS1362" i="1"/>
  <c r="CS83" i="1"/>
  <c r="CS692" i="1"/>
  <c r="CS1248" i="1"/>
  <c r="CS989" i="1"/>
  <c r="CS85" i="1"/>
  <c r="CS665" i="1"/>
  <c r="CS66" i="1"/>
  <c r="CS1485" i="1"/>
  <c r="CS653" i="1"/>
  <c r="CS1101" i="1"/>
  <c r="CS1591" i="1"/>
  <c r="CS1819" i="1"/>
  <c r="CS1507" i="1"/>
  <c r="CS1599" i="1"/>
  <c r="CS1748" i="1"/>
  <c r="CS1010" i="1"/>
  <c r="CS1460" i="1"/>
  <c r="CS304" i="1"/>
  <c r="CS165" i="1"/>
  <c r="CS1472" i="1"/>
  <c r="CS1898" i="1"/>
  <c r="CS368" i="1"/>
  <c r="CS573" i="1"/>
  <c r="CS73" i="1"/>
  <c r="CS570" i="1"/>
  <c r="CS1779" i="1"/>
  <c r="CS898" i="1"/>
  <c r="CS1503" i="1"/>
  <c r="CS657" i="1"/>
  <c r="CS1129" i="1"/>
  <c r="CS1707" i="1"/>
  <c r="CS203" i="1"/>
  <c r="CS747" i="1"/>
  <c r="CS582" i="1"/>
  <c r="CS724" i="1"/>
  <c r="CS918" i="1"/>
  <c r="CS82" i="1"/>
  <c r="CS183" i="1"/>
  <c r="CS1051" i="1"/>
  <c r="CS1911" i="1"/>
  <c r="CS1291" i="1"/>
  <c r="CS1319" i="1"/>
  <c r="CI1923" i="1"/>
  <c r="CI457" i="1"/>
  <c r="CI795" i="1"/>
  <c r="CI1032" i="1"/>
  <c r="CI1862" i="1"/>
  <c r="CI1785" i="1"/>
  <c r="CI993" i="1"/>
  <c r="CI1388" i="1"/>
  <c r="CI641" i="1"/>
  <c r="CI1155" i="1"/>
  <c r="CI1173" i="1"/>
  <c r="CI1144" i="1"/>
  <c r="CI880" i="1"/>
  <c r="CI715" i="1"/>
  <c r="CI1056" i="1"/>
  <c r="CI556" i="1"/>
  <c r="CI1552" i="1"/>
  <c r="CI1600" i="1"/>
  <c r="CI634" i="1"/>
  <c r="CI373" i="1"/>
  <c r="CI1781" i="1"/>
  <c r="CI1319" i="1"/>
  <c r="CI970" i="1"/>
  <c r="CI920" i="1"/>
  <c r="CI80" i="1"/>
  <c r="CI327" i="1"/>
  <c r="CI1453" i="1"/>
  <c r="CI1885" i="1"/>
  <c r="CI1717" i="1"/>
  <c r="CI1900" i="1"/>
  <c r="CI498" i="1"/>
  <c r="CI986" i="1"/>
  <c r="CI637" i="1"/>
  <c r="CI1362" i="1"/>
  <c r="CI163" i="1"/>
  <c r="CI1651" i="1"/>
  <c r="CI50" i="1"/>
  <c r="CI150" i="1"/>
  <c r="CI291" i="1"/>
  <c r="CI1707" i="1"/>
  <c r="CI1439" i="1"/>
  <c r="CI1066" i="1"/>
  <c r="CI454" i="1"/>
  <c r="CI1708" i="1"/>
  <c r="CI1040" i="1"/>
  <c r="CI801" i="1"/>
  <c r="CI270" i="1"/>
  <c r="CI1573" i="1"/>
  <c r="CI286" i="1"/>
  <c r="CI1415" i="1"/>
  <c r="CI1114" i="1"/>
  <c r="CI186" i="1"/>
  <c r="CI831" i="1"/>
  <c r="CI1549" i="1"/>
  <c r="CI114" i="1"/>
  <c r="CI601" i="1"/>
  <c r="CI1768" i="1"/>
  <c r="CI957" i="1"/>
  <c r="CI646" i="1"/>
  <c r="CI875" i="1"/>
  <c r="CI1630" i="1"/>
  <c r="CI1867" i="1"/>
  <c r="CI1405" i="1"/>
  <c r="CI339" i="1"/>
  <c r="CI1368" i="1"/>
  <c r="CI640" i="1"/>
  <c r="CI1039" i="1"/>
  <c r="CI1048" i="1"/>
  <c r="CI1854" i="1"/>
  <c r="CI1332" i="1"/>
  <c r="CI1551" i="1"/>
  <c r="CI1009" i="1"/>
  <c r="CI876" i="1"/>
  <c r="CI351" i="1"/>
  <c r="CI1486" i="1"/>
  <c r="CI1441" i="1"/>
  <c r="CI1604" i="1"/>
  <c r="CI129" i="1"/>
  <c r="CI1409" i="1"/>
  <c r="CI820" i="1"/>
  <c r="CI181" i="1"/>
  <c r="CI1438" i="1"/>
  <c r="CI663" i="1"/>
  <c r="CI141" i="1"/>
  <c r="CI1533" i="1"/>
  <c r="CI1372" i="1"/>
  <c r="CI719" i="1"/>
  <c r="CI892" i="1"/>
  <c r="CI29" i="1"/>
  <c r="CI1354" i="1"/>
  <c r="CI383" i="1"/>
  <c r="CI392" i="1"/>
  <c r="CI989" i="1"/>
  <c r="CI1204" i="1"/>
  <c r="CI894" i="1"/>
  <c r="CI1489" i="1"/>
  <c r="CI684" i="1"/>
  <c r="CI1719" i="1"/>
  <c r="CI824" i="1"/>
  <c r="CI1873" i="1"/>
  <c r="CI1018" i="1"/>
  <c r="CI1086" i="1"/>
  <c r="CI1633" i="1"/>
  <c r="CI1684" i="1"/>
  <c r="CI1865" i="1"/>
  <c r="CI1088" i="1"/>
  <c r="CI1062" i="1"/>
  <c r="CI1745" i="1"/>
  <c r="CI583" i="1"/>
  <c r="CI109" i="1"/>
  <c r="CI254" i="1"/>
  <c r="CI1668" i="1"/>
  <c r="CI1546" i="1"/>
  <c r="CI1242" i="1"/>
  <c r="CI665" i="1"/>
  <c r="CI1510" i="1"/>
  <c r="CI1659" i="1"/>
  <c r="CI1953" i="1"/>
  <c r="CI74" i="1"/>
  <c r="CI105" i="1" s="1"/>
  <c r="CI718" i="1"/>
  <c r="CI557" i="1"/>
  <c r="CI1084" i="1"/>
  <c r="CI605" i="1"/>
  <c r="CI1014" i="1"/>
  <c r="CI1141" i="1"/>
  <c r="CI1571" i="1"/>
  <c r="CI1948" i="1"/>
  <c r="CI1124" i="1"/>
  <c r="CI1408" i="1"/>
  <c r="CI223" i="1"/>
  <c r="CI350" i="1"/>
  <c r="CI1513" i="1"/>
  <c r="CI510" i="1"/>
  <c r="CI244" i="1"/>
  <c r="CI778" i="1"/>
  <c r="CI1396" i="1"/>
  <c r="CI1516" i="1"/>
  <c r="CI1017" i="1"/>
  <c r="CI624" i="1"/>
  <c r="CI98" i="1"/>
  <c r="CI995" i="1"/>
  <c r="CI705" i="1"/>
  <c r="CI1940" i="1"/>
  <c r="CI1395" i="1"/>
  <c r="CI206" i="1"/>
  <c r="CI919" i="1"/>
  <c r="CI1092" i="1"/>
  <c r="CI1343" i="1"/>
  <c r="CI1093" i="1"/>
  <c r="CI1685" i="1"/>
  <c r="CI362" i="1"/>
  <c r="CI7" i="1"/>
  <c r="CI1933" i="1"/>
  <c r="CI258" i="1"/>
  <c r="CI478" i="1"/>
  <c r="CI883" i="1"/>
  <c r="CI524" i="1"/>
  <c r="CI780" i="1"/>
  <c r="CI651" i="1"/>
  <c r="CI1331" i="1"/>
  <c r="CI1349" i="1"/>
  <c r="CI1413" i="1"/>
  <c r="CI1106" i="1"/>
  <c r="CI525" i="1"/>
  <c r="CI84" i="1"/>
  <c r="CI1459" i="1"/>
  <c r="CI400" i="1"/>
  <c r="CI398" i="1"/>
  <c r="CI1360" i="1"/>
  <c r="CI1024" i="1"/>
  <c r="CI1735" i="1"/>
  <c r="CI1799" i="1"/>
  <c r="CI594" i="1"/>
  <c r="CI843" i="1"/>
  <c r="CI1577" i="1"/>
  <c r="CI1135" i="1"/>
  <c r="CI1401" i="1"/>
  <c r="CI1337" i="1"/>
  <c r="CI1902" i="1"/>
  <c r="CI1518" i="1"/>
  <c r="CI472" i="1"/>
  <c r="CI1699" i="1"/>
  <c r="CI266" i="1"/>
  <c r="CI1744" i="1"/>
  <c r="CI1695" i="1"/>
  <c r="CI1181" i="1"/>
  <c r="CI143" i="1"/>
  <c r="CI1555" i="1"/>
  <c r="CI1054" i="1"/>
  <c r="CI115" i="1"/>
  <c r="CI106" i="1"/>
  <c r="CI1111" i="1"/>
  <c r="CI933" i="1"/>
  <c r="CI153" i="1"/>
  <c r="CI1170" i="1"/>
  <c r="CI204" i="1"/>
  <c r="CI858" i="1"/>
  <c r="CI375" i="1"/>
  <c r="CI1304" i="1"/>
  <c r="CI1895" i="1"/>
  <c r="CI535" i="1"/>
  <c r="CI347" i="1"/>
  <c r="CI959" i="1"/>
  <c r="CI1618" i="1"/>
  <c r="CI1436" i="1"/>
  <c r="CI1002" i="1"/>
  <c r="CI1283" i="1"/>
  <c r="CI215" i="1"/>
  <c r="CI13" i="1"/>
  <c r="CI1825" i="1"/>
  <c r="CI176" i="1"/>
  <c r="CI1921" i="1"/>
  <c r="CI319" i="1"/>
  <c r="CI813" i="1"/>
  <c r="CI981" i="1"/>
  <c r="CI1087" i="1"/>
  <c r="CI1230" i="1"/>
  <c r="CI1266" i="1"/>
  <c r="CI1935" i="1"/>
  <c r="CI1784" i="1"/>
  <c r="CI9" i="1"/>
  <c r="CI683" i="1"/>
  <c r="CI69" i="1"/>
  <c r="CI546" i="1"/>
  <c r="CI749" i="1"/>
  <c r="CI91" i="1"/>
  <c r="CI497" i="1"/>
  <c r="CI1251" i="1"/>
  <c r="CI773" i="1"/>
  <c r="CI1871" i="1"/>
  <c r="CI464" i="1"/>
  <c r="CI83" i="1"/>
  <c r="CI563" i="1"/>
  <c r="CI1575" i="1"/>
  <c r="CI1705" i="1"/>
  <c r="CI1271" i="1"/>
  <c r="CI200" i="1"/>
  <c r="CI220" i="1"/>
  <c r="CI606" i="1"/>
  <c r="CI1382" i="1"/>
  <c r="CI1596" i="1"/>
  <c r="CI754" i="1"/>
  <c r="CI1472" i="1"/>
  <c r="CI424" i="1"/>
  <c r="CI783" i="1"/>
  <c r="CI1730" i="1"/>
  <c r="CI755" i="1"/>
  <c r="CI985" i="1"/>
  <c r="CI173" i="1"/>
  <c r="CI1579" i="1"/>
  <c r="CI632" i="1"/>
  <c r="CI1841" i="1"/>
  <c r="CI1721" i="1"/>
  <c r="CI1443" i="1"/>
  <c r="CI336" i="1"/>
  <c r="CI682" i="1"/>
  <c r="CI840" i="1"/>
  <c r="CI489" i="1"/>
  <c r="CI822" i="1"/>
  <c r="CI1195" i="1"/>
  <c r="CI647" i="1"/>
  <c r="CI1519" i="1"/>
  <c r="CI307" i="1"/>
  <c r="CI165" i="1"/>
  <c r="CI760" i="1"/>
  <c r="CI774" i="1"/>
  <c r="CI619" i="1"/>
  <c r="CI978" i="1"/>
  <c r="CI990" i="1"/>
  <c r="CI380" i="1"/>
  <c r="CI1294" i="1"/>
  <c r="CI1924" i="1"/>
  <c r="CI1308" i="1"/>
  <c r="CI420" i="1"/>
  <c r="CI44" i="1"/>
  <c r="CI965" i="1"/>
  <c r="CI1100" i="1"/>
  <c r="CI1138" i="1"/>
  <c r="CI1198" i="1"/>
  <c r="CI1142" i="1"/>
  <c r="CI382" i="1"/>
  <c r="CI1776" i="1"/>
  <c r="CI1660" i="1"/>
  <c r="CI628" i="1"/>
  <c r="CI871" i="1"/>
  <c r="CI604" i="1"/>
  <c r="CI151" i="1"/>
  <c r="CI167" i="1"/>
  <c r="CI964" i="1"/>
  <c r="CI518" i="1"/>
  <c r="CI1574" i="1"/>
  <c r="CI578" i="1"/>
  <c r="CI185" i="1"/>
  <c r="CI1221" i="1"/>
  <c r="CI636" i="1"/>
  <c r="CI1291" i="1"/>
  <c r="CI53" i="1"/>
  <c r="CI481" i="1"/>
  <c r="CI358" i="1"/>
  <c r="CI326" i="1"/>
  <c r="CI154" i="1"/>
  <c r="CI484" i="1"/>
  <c r="CI446" i="1"/>
  <c r="CI161" i="1"/>
  <c r="CI1226" i="1"/>
  <c r="CI1096" i="1"/>
  <c r="CI1083" i="1"/>
  <c r="CI125" i="1"/>
  <c r="CI208" i="1"/>
  <c r="CI1608" i="1"/>
  <c r="CI397" i="1"/>
  <c r="CI1532" i="1"/>
  <c r="CI1628" i="1"/>
  <c r="CI1402" i="1"/>
  <c r="CI931" i="1"/>
  <c r="CI701" i="1"/>
  <c r="CI859" i="1"/>
  <c r="CI1756" i="1"/>
  <c r="CI1003" i="1"/>
  <c r="CI539" i="1"/>
  <c r="CI799" i="1"/>
  <c r="CI1906" i="1"/>
  <c r="CI1403" i="1"/>
  <c r="CI197" i="1"/>
  <c r="CI569" i="1"/>
  <c r="CI616" i="1"/>
  <c r="CI1884" i="1"/>
  <c r="CI756" i="1"/>
  <c r="CI1389" i="1"/>
  <c r="CI863" i="1"/>
  <c r="CI1722" i="1"/>
  <c r="CI90" i="1"/>
  <c r="CI477" i="1"/>
  <c r="CI1127" i="1"/>
  <c r="CI399" i="1"/>
  <c r="CI1422" i="1"/>
  <c r="CI1932" i="1"/>
  <c r="CI1524" i="1"/>
  <c r="CI1801" i="1"/>
  <c r="CI406" i="1"/>
  <c r="CI1447" i="1"/>
  <c r="CI138" i="1"/>
  <c r="CI1826" i="1"/>
  <c r="CI1835" i="1"/>
  <c r="CI1766" i="1"/>
  <c r="CI309" i="1"/>
  <c r="CI1236" i="1"/>
  <c r="CI1553" i="1"/>
  <c r="CI850" i="1"/>
  <c r="CI1650" i="1"/>
  <c r="CI1244" i="1"/>
  <c r="CI1505" i="1"/>
  <c r="CI650" i="1"/>
  <c r="CI828" i="1"/>
  <c r="CI1175" i="1"/>
  <c r="CI800" i="1"/>
  <c r="CI1629" i="1"/>
  <c r="CI1836" i="1"/>
  <c r="CI1468" i="1"/>
  <c r="CI864" i="1"/>
  <c r="CI1696" i="1"/>
  <c r="CI172" i="1"/>
  <c r="CI87" i="1"/>
  <c r="CI1103" i="1"/>
  <c r="CI975" i="1"/>
  <c r="CI729" i="1"/>
  <c r="CI1153" i="1"/>
  <c r="CI534" i="1"/>
  <c r="CI1731" i="1"/>
  <c r="CI992" i="1"/>
  <c r="CI1920" i="1"/>
  <c r="CI287" i="1"/>
  <c r="CI11" i="1"/>
  <c r="CI1772" i="1"/>
  <c r="CI467" i="1"/>
  <c r="CI480" i="1"/>
  <c r="CI159" i="1"/>
  <c r="CI225" i="1"/>
  <c r="CI1241" i="1"/>
  <c r="CI811" i="1"/>
  <c r="CI809" i="1"/>
  <c r="CI1005" i="1"/>
  <c r="CI1652" i="1"/>
  <c r="CI343" i="1"/>
  <c r="CI548" i="1"/>
  <c r="CI846" i="1"/>
  <c r="CI1858" i="1"/>
  <c r="CI1117" i="1"/>
  <c r="CI76" i="1"/>
  <c r="CI1129" i="1"/>
  <c r="CI727" i="1"/>
  <c r="CI1830" i="1"/>
  <c r="CI991" i="1"/>
  <c r="CI1742" i="1"/>
  <c r="CI808" i="1"/>
  <c r="CI688" i="1"/>
  <c r="CI441" i="1"/>
  <c r="CI137" i="1"/>
  <c r="CI821" i="1"/>
  <c r="CI1839" i="1"/>
  <c r="CI1912" i="1"/>
  <c r="CI97" i="1"/>
  <c r="CI607" i="1"/>
  <c r="CI1515" i="1"/>
  <c r="CI1594" i="1"/>
  <c r="CI617" i="1"/>
  <c r="CI1419" i="1"/>
  <c r="CI31" i="1"/>
  <c r="CI1414" i="1"/>
  <c r="CI1417" i="1"/>
  <c r="CI1580" i="1"/>
  <c r="CI1497" i="1"/>
  <c r="CI426" i="1"/>
  <c r="CI849" i="1"/>
  <c r="CI214" i="1"/>
  <c r="CI1020" i="1"/>
  <c r="CI1369" i="1"/>
  <c r="CI388" i="1"/>
  <c r="CI113" i="1"/>
  <c r="CI311" i="1"/>
  <c r="CI584" i="1"/>
  <c r="CI666" i="1"/>
  <c r="CI320" i="1"/>
  <c r="CI1377" i="1"/>
  <c r="CI1143" i="1"/>
  <c r="CI1949" i="1"/>
  <c r="CI297" i="1"/>
  <c r="CI394" i="1"/>
  <c r="CI461" i="1"/>
  <c r="CI1543" i="1"/>
  <c r="CI711" i="1"/>
  <c r="CI1458" i="1"/>
  <c r="CI1847" i="1"/>
  <c r="CI1645" i="1"/>
  <c r="CI1036" i="1"/>
  <c r="CI983" i="1"/>
  <c r="CI492" i="1"/>
  <c r="CI1247" i="1"/>
  <c r="CI976" i="1"/>
  <c r="CI476" i="1"/>
  <c r="CI1070" i="1"/>
  <c r="CI405" i="1"/>
  <c r="CI1112" i="1"/>
  <c r="CI1697" i="1"/>
  <c r="CI1644" i="1"/>
  <c r="CI902" i="1"/>
  <c r="CI238" i="1"/>
  <c r="CI1876" i="1"/>
  <c r="CI708" i="1"/>
  <c r="CI753" i="1"/>
  <c r="CI70" i="1"/>
  <c r="CI230" i="1"/>
  <c r="CI246" i="1"/>
  <c r="CI417" i="1"/>
  <c r="CI1638" i="1"/>
  <c r="CI437" i="1"/>
  <c r="CI1452" i="1"/>
  <c r="CI1006" i="1"/>
  <c r="CI1168" i="1"/>
  <c r="CI1901" i="1"/>
  <c r="CI34" i="1"/>
  <c r="CI852" i="1"/>
  <c r="CI169" i="1"/>
  <c r="CI1686" i="1"/>
  <c r="CI198" i="1"/>
  <c r="CI1107" i="1"/>
  <c r="CI980" i="1"/>
  <c r="CI1931" i="1"/>
  <c r="CI28" i="1"/>
  <c r="CI687" i="1"/>
  <c r="CI1004" i="1"/>
  <c r="CI899" i="1"/>
  <c r="CI25" i="1"/>
  <c r="CI222" i="1"/>
  <c r="CI1219" i="1"/>
  <c r="CI700" i="1"/>
  <c r="CI923" i="1"/>
  <c r="CI241" i="1"/>
  <c r="CI1104" i="1"/>
  <c r="CI1764" i="1"/>
  <c r="CI759" i="1"/>
  <c r="CI1186" i="1"/>
  <c r="CI1178" i="1"/>
  <c r="CI1771" i="1"/>
  <c r="CI1193" i="1"/>
  <c r="CI62" i="1"/>
  <c r="CI1648" i="1"/>
  <c r="CI690" i="1"/>
  <c r="CI1788" i="1"/>
  <c r="CI1951" i="1"/>
  <c r="CI881" i="1"/>
  <c r="CI1671" i="1"/>
  <c r="CI982" i="1"/>
  <c r="CI513" i="1"/>
  <c r="CI1365" i="1"/>
  <c r="CI520" i="1"/>
  <c r="CI528" i="1"/>
  <c r="CI717" i="1"/>
  <c r="CI596" i="1"/>
  <c r="CI262" i="1"/>
  <c r="CI227" i="1"/>
  <c r="CI1478" i="1"/>
  <c r="CI1311" i="1"/>
  <c r="CI507" i="1"/>
  <c r="CI1943" i="1"/>
  <c r="CI1861" i="1"/>
  <c r="CI1802" i="1"/>
  <c r="CI741" i="1"/>
  <c r="CI196" i="1"/>
  <c r="CI1664" i="1"/>
  <c r="CI158" i="1"/>
  <c r="CI1724" i="1"/>
  <c r="CI522" i="1"/>
  <c r="CI610" i="1"/>
  <c r="CI1681" i="1"/>
  <c r="CI885" i="1"/>
  <c r="CI1492" i="1"/>
  <c r="CI1821" i="1"/>
  <c r="CI42" i="1"/>
  <c r="CI1444" i="1"/>
  <c r="CI209" i="1"/>
  <c r="CI1576" i="1"/>
  <c r="CI1026" i="1"/>
  <c r="CI232" i="1"/>
  <c r="CI265" i="1"/>
  <c r="CI1407" i="1"/>
  <c r="CI1016" i="1"/>
  <c r="CI1151" i="1"/>
  <c r="CI328" i="1"/>
  <c r="CI1013" i="1"/>
  <c r="CI245" i="1"/>
  <c r="CI1184" i="1"/>
  <c r="CI1903" i="1"/>
  <c r="CI142" i="1"/>
  <c r="CI1163" i="1"/>
  <c r="CI1712" i="1"/>
  <c r="CI1185" i="1"/>
  <c r="CI234" i="1"/>
  <c r="CI1061" i="1"/>
  <c r="CI1548" i="1"/>
  <c r="CI541" i="1"/>
  <c r="CI121" i="1"/>
  <c r="CI1749" i="1"/>
  <c r="CI379" i="1"/>
  <c r="CI257" i="1"/>
  <c r="CI1310" i="1"/>
  <c r="CI1506" i="1"/>
  <c r="CI1218" i="1"/>
  <c r="CI296" i="1"/>
  <c r="CI1072" i="1"/>
  <c r="CI720" i="1"/>
  <c r="CI1262" i="1"/>
  <c r="CI1860" i="1"/>
  <c r="CI531" i="1"/>
  <c r="CI1252" i="1"/>
  <c r="CI587" i="1"/>
  <c r="CI1623" i="1"/>
  <c r="CI966" i="1"/>
  <c r="CI877" i="1"/>
  <c r="CI449" i="1"/>
  <c r="CI463" i="1"/>
  <c r="CI1592" i="1"/>
  <c r="CI263" i="1"/>
  <c r="CI1612" i="1"/>
  <c r="CI1793" i="1"/>
  <c r="CI1916" i="1"/>
  <c r="CI274" i="1"/>
  <c r="CI1617" i="1"/>
  <c r="CI118" i="1"/>
  <c r="CI842" i="1"/>
  <c r="CI1391" i="1"/>
  <c r="CI1149" i="1"/>
  <c r="CI85" i="1"/>
  <c r="CI576" i="1"/>
  <c r="CI127" i="1"/>
  <c r="CI508" i="1"/>
  <c r="AP74" i="1"/>
  <c r="AP105" i="1" s="1"/>
  <c r="CI1471" i="1"/>
  <c r="CI1627" i="1"/>
  <c r="CI1201" i="1"/>
  <c r="CI825" i="1"/>
  <c r="CI1725" i="1"/>
  <c r="CI1300" i="1"/>
  <c r="CI910" i="1"/>
  <c r="CI444" i="1"/>
  <c r="CI1495" i="1"/>
  <c r="CI107" i="1"/>
  <c r="CI669" i="1"/>
  <c r="CI906" i="1"/>
  <c r="CI456" i="1"/>
  <c r="CI827" i="1"/>
  <c r="CI504" i="1"/>
  <c r="CI1069" i="1"/>
  <c r="CI483" i="1"/>
  <c r="CI512" i="1"/>
  <c r="CI1647" i="1"/>
  <c r="CI936" i="1"/>
  <c r="CI685" i="1"/>
  <c r="CI171" i="1"/>
  <c r="CI595" i="1"/>
  <c r="CI1872" i="1"/>
  <c r="CI1046" i="1"/>
  <c r="CI1805" i="1"/>
  <c r="CI1758" i="1"/>
  <c r="CI893" i="1"/>
  <c r="CI1803" i="1"/>
  <c r="CI1021" i="1"/>
  <c r="CI904" i="1"/>
  <c r="CI75" i="1"/>
  <c r="CI1274" i="1"/>
  <c r="CI359" i="1"/>
  <c r="CI1545" i="1"/>
  <c r="CI1288" i="1"/>
  <c r="CI1534" i="1"/>
  <c r="CI487" i="1"/>
  <c r="CI1424" i="1"/>
  <c r="CI848" i="1"/>
  <c r="CI322" i="1"/>
  <c r="CI1162" i="1"/>
  <c r="CI733" i="1"/>
  <c r="CI1827" i="1"/>
  <c r="CI1891" i="1"/>
  <c r="CI1601" i="1"/>
  <c r="CI536" i="1"/>
  <c r="CI1333" i="1"/>
  <c r="CI1067" i="1"/>
  <c r="CI1035" i="1"/>
  <c r="CI1264" i="1"/>
  <c r="CI1765" i="1"/>
  <c r="CI829" i="1"/>
  <c r="CI1065" i="1"/>
  <c r="CI1613" i="1"/>
  <c r="CI299" i="1"/>
  <c r="CI340" i="1"/>
  <c r="CI1345" i="1"/>
  <c r="CI835" i="1"/>
  <c r="CI1398" i="1"/>
  <c r="CI1568" i="1"/>
  <c r="CI242" i="1"/>
  <c r="CI836" i="1"/>
  <c r="CI740" i="1"/>
  <c r="CI59" i="1"/>
  <c r="CI1462" i="1"/>
  <c r="CI925" i="1"/>
  <c r="CI255" i="1"/>
  <c r="CI1517" i="1"/>
  <c r="CI1211" i="1"/>
  <c r="CI1287" i="1"/>
  <c r="CI1297" i="1"/>
  <c r="CI1790" i="1"/>
  <c r="CI837" i="1"/>
  <c r="CI290" i="1"/>
  <c r="CI1257" i="1"/>
  <c r="CI1930" i="1"/>
  <c r="CI448" i="1"/>
  <c r="CI1290" i="1"/>
  <c r="CI678" i="1"/>
  <c r="CI763" i="1"/>
  <c r="CI1432" i="1"/>
  <c r="CI938" i="1"/>
  <c r="CI1469" i="1"/>
  <c r="CI149" i="1"/>
  <c r="CI943" i="1"/>
  <c r="CI1817" i="1"/>
  <c r="CI239" i="1"/>
  <c r="CI761" i="1"/>
  <c r="CI1215" i="1"/>
  <c r="CI1800" i="1"/>
  <c r="CI23" i="1"/>
  <c r="CI1666" i="1"/>
  <c r="CI1778" i="1"/>
  <c r="CI573" i="1"/>
  <c r="CI987" i="1"/>
  <c r="CI1227" i="1"/>
  <c r="CI1720" i="1"/>
  <c r="CI692" i="1"/>
  <c r="CI631" i="1"/>
  <c r="CI730" i="1"/>
  <c r="CI453" i="1"/>
  <c r="CI442" i="1"/>
  <c r="CI648" i="1"/>
  <c r="CI623" i="1"/>
  <c r="CI574" i="1"/>
  <c r="CI1029" i="1"/>
  <c r="CI1101" i="1"/>
  <c r="CI1514" i="1"/>
  <c r="CI466" i="1"/>
  <c r="CI1856" i="1"/>
  <c r="CI572" i="1"/>
  <c r="CI739" i="1"/>
  <c r="CI1535" i="1"/>
  <c r="CI22" i="1"/>
  <c r="CI385" i="1"/>
  <c r="CI996" i="1"/>
  <c r="CI396" i="1"/>
  <c r="CI1531" i="1"/>
  <c r="CI649" i="1"/>
  <c r="CI1473" i="1"/>
  <c r="CI914" i="1"/>
  <c r="CI1090" i="1"/>
  <c r="CI1587" i="1"/>
  <c r="CI942" i="1"/>
  <c r="CI1634" i="1"/>
  <c r="CI1254" i="1"/>
  <c r="CI194" i="1"/>
  <c r="CI1728" i="1"/>
  <c r="CI1539" i="1"/>
  <c r="CI724" i="1"/>
  <c r="CI179" i="1"/>
  <c r="CI305" i="1"/>
  <c r="CI372" i="1"/>
  <c r="CI1937" i="1"/>
  <c r="CI500" i="1"/>
  <c r="CI364" i="1"/>
  <c r="CI1669" i="1"/>
  <c r="CI1060" i="1"/>
  <c r="CI544" i="1"/>
  <c r="CI958" i="1"/>
  <c r="CI1263" i="1"/>
  <c r="CI790" i="1"/>
  <c r="CI695" i="1"/>
  <c r="CI213" i="1"/>
  <c r="CI1536" i="1"/>
  <c r="CI1615" i="1"/>
  <c r="CI1569" i="1"/>
  <c r="CI1504" i="1"/>
  <c r="CI748" i="1"/>
  <c r="CI1073" i="1"/>
  <c r="CI629" i="1"/>
  <c r="CI775" i="1"/>
  <c r="CI338" i="1"/>
  <c r="CI247" i="1"/>
  <c r="CI785" i="1"/>
  <c r="CI1562" i="1"/>
  <c r="CI1235" i="1"/>
  <c r="CI1813" i="1"/>
  <c r="CI1642" i="1"/>
  <c r="CI1169" i="1"/>
  <c r="CI251" i="1"/>
  <c r="CI1148" i="1"/>
  <c r="CI1355" i="1"/>
  <c r="CI713" i="1"/>
  <c r="CI1167" i="1"/>
  <c r="CI1376" i="1"/>
  <c r="CI79" i="1"/>
  <c r="CI1154" i="1"/>
  <c r="CI1352" i="1"/>
  <c r="CI1189" i="1"/>
  <c r="CI1275" i="1"/>
  <c r="CI49" i="1"/>
  <c r="CI1210" i="1"/>
  <c r="CI861" i="1"/>
  <c r="CI55" i="1"/>
  <c r="CI1031" i="1"/>
  <c r="CI1740" i="1"/>
  <c r="CI1952" i="1"/>
  <c r="CI248" i="1"/>
  <c r="CI1126" i="1"/>
  <c r="CI1059" i="1"/>
  <c r="CI315" i="1"/>
  <c r="CI282" i="1"/>
  <c r="CI916" i="1"/>
  <c r="CI581" i="1"/>
  <c r="CI465" i="1"/>
  <c r="CI334" i="1"/>
  <c r="CI635" i="1"/>
  <c r="CI1877" i="1"/>
  <c r="CI58" i="1"/>
  <c r="CI954" i="1"/>
  <c r="CI1188" i="1"/>
  <c r="CI1678" i="1"/>
  <c r="CI126" i="1"/>
  <c r="CI1846" i="1"/>
  <c r="CI99" i="1"/>
  <c r="CI764" i="1"/>
  <c r="CI284" i="1"/>
  <c r="CI191" i="1"/>
  <c r="CI1049" i="1"/>
  <c r="CI1658" i="1"/>
  <c r="CI514" i="1"/>
  <c r="CI1150" i="1"/>
  <c r="CI1547" i="1"/>
  <c r="CI363" i="1"/>
  <c r="CI1466" i="1"/>
  <c r="CI1131" i="1"/>
  <c r="CI977" i="1"/>
  <c r="CI1715" i="1"/>
  <c r="CI1934" i="1"/>
  <c r="CI1869" i="1"/>
  <c r="CI27" i="1"/>
  <c r="CI1581" i="1"/>
  <c r="CI792" i="1"/>
  <c r="CI1483" i="1"/>
  <c r="CI668" i="1"/>
  <c r="CI32" i="1"/>
  <c r="CI1334" i="1"/>
  <c r="CI603" i="1"/>
  <c r="CI1610" i="1"/>
  <c r="CI898" i="1"/>
  <c r="CI1806" i="1"/>
  <c r="CI1750" i="1"/>
  <c r="CI1098" i="1"/>
  <c r="CI1280" i="1"/>
  <c r="CI1570" i="1"/>
  <c r="CI1015" i="1"/>
  <c r="CI1593" i="1"/>
  <c r="CI1326" i="1"/>
  <c r="CI802" i="1"/>
  <c r="CI1293" i="1"/>
  <c r="CI1480" i="1"/>
  <c r="CI1324" i="1"/>
  <c r="CI997" i="1"/>
  <c r="CI1085" i="1"/>
  <c r="CI1773" i="1"/>
  <c r="CI1474" i="1"/>
  <c r="CI346" i="1"/>
  <c r="CI390" i="1"/>
  <c r="CI471" i="1"/>
  <c r="CI231" i="1"/>
  <c r="CI658" i="1"/>
  <c r="CI944" i="1"/>
  <c r="CI716" i="1"/>
  <c r="CI1654" i="1"/>
  <c r="CI452" i="1"/>
  <c r="CI43" i="1"/>
  <c r="CI1174" i="1"/>
  <c r="CI1941" i="1"/>
  <c r="CI1591" i="1"/>
  <c r="CI929" i="1"/>
  <c r="CI1314" i="1"/>
  <c r="CI140" i="1"/>
  <c r="CI1364" i="1"/>
  <c r="CI64" i="1"/>
  <c r="CI415" i="1"/>
  <c r="CI1077" i="1"/>
  <c r="CI1225" i="1"/>
  <c r="CI1361" i="1"/>
  <c r="CI1848" i="1"/>
  <c r="CI530" i="1"/>
  <c r="CI1913" i="1"/>
  <c r="CI81" i="1"/>
  <c r="CI216" i="1"/>
  <c r="CI523" i="1"/>
  <c r="CI1530" i="1"/>
  <c r="CI473" i="1"/>
  <c r="CI1057" i="1"/>
  <c r="CI1714" i="1"/>
  <c r="CI93" i="1"/>
  <c r="CI732" i="1"/>
  <c r="CI1556" i="1"/>
  <c r="CI249" i="1"/>
  <c r="CI907" i="1"/>
  <c r="CI1864" i="1"/>
  <c r="CI321" i="1"/>
  <c r="CI1237" i="1"/>
  <c r="CI212" i="1"/>
  <c r="CI189" i="1"/>
  <c r="CI660" i="1"/>
  <c r="CI306" i="1"/>
  <c r="CI391" i="1"/>
  <c r="CI622" i="1"/>
  <c r="CI341" i="1"/>
  <c r="CI1544" i="1"/>
  <c r="CI273" i="1"/>
  <c r="CI681" i="1"/>
  <c r="CI1584" i="1"/>
  <c r="CI1886" i="1"/>
  <c r="CI439" i="1"/>
  <c r="CI707" i="1"/>
  <c r="CI984" i="1"/>
  <c r="CI1614" i="1"/>
  <c r="CI1429" i="1"/>
  <c r="CI332" i="1"/>
  <c r="CI1285" i="1"/>
  <c r="CI734" i="1"/>
  <c r="CI1683" i="1"/>
  <c r="CI39" i="1"/>
  <c r="CI1829" i="1"/>
  <c r="CI434" i="1"/>
  <c r="CI301" i="1"/>
  <c r="CI1677" i="1"/>
  <c r="CI156" i="1"/>
  <c r="CI689" i="1"/>
  <c r="CI554" i="1"/>
  <c r="CI1622" i="1"/>
  <c r="CI1922" i="1"/>
  <c r="CI1673" i="1"/>
  <c r="CI1487" i="1"/>
  <c r="CI1316" i="1"/>
  <c r="CI1837" i="1"/>
  <c r="CI667" i="1"/>
  <c r="CI675" i="1"/>
  <c r="CI1299" i="1"/>
  <c r="CI1585" i="1"/>
  <c r="CI450" i="1"/>
  <c r="CI1161" i="1"/>
  <c r="CI1038" i="1"/>
  <c r="CI1255" i="1"/>
  <c r="CI1476" i="1"/>
  <c r="CI879" i="1"/>
  <c r="CI68" i="1"/>
  <c r="CI1302" i="1"/>
  <c r="CI86" i="1"/>
  <c r="CI48" i="1"/>
  <c r="CI1499" i="1"/>
  <c r="CI102" i="1"/>
  <c r="CI188" i="1"/>
  <c r="CI211" i="1"/>
  <c r="CI1386" i="1"/>
  <c r="CI974" i="1"/>
  <c r="CI295" i="1"/>
  <c r="CI490" i="1"/>
  <c r="CI162" i="1"/>
  <c r="CI360" i="1"/>
  <c r="CI1281" i="1"/>
  <c r="CI945" i="1"/>
  <c r="CI78" i="1"/>
  <c r="CI1541" i="1"/>
  <c r="CI1595" i="1"/>
  <c r="CI1045" i="1"/>
  <c r="CI1919" i="1"/>
  <c r="CI577" i="1"/>
  <c r="CI1025" i="1"/>
  <c r="CI1709" i="1"/>
  <c r="CI493" i="1"/>
  <c r="CI488" i="1"/>
  <c r="CI1010" i="1"/>
  <c r="CI205" i="1"/>
  <c r="CI130" i="1"/>
  <c r="CI1942" i="1"/>
  <c r="CI168" i="1"/>
  <c r="CI1128" i="1"/>
  <c r="CI1366" i="1"/>
  <c r="CI930" i="1"/>
  <c r="CI1874" i="1"/>
  <c r="CI1769" i="1"/>
  <c r="CI804" i="1"/>
  <c r="CI325" i="1"/>
  <c r="CI830" i="1"/>
  <c r="CI401" i="1"/>
  <c r="CI608" i="1"/>
  <c r="CI1741" i="1"/>
  <c r="CI812" i="1"/>
  <c r="CI834" i="1"/>
  <c r="CI542" i="1"/>
  <c r="CI1736" i="1"/>
  <c r="CI612" i="1"/>
  <c r="CI900" i="1"/>
  <c r="CI1646" i="1"/>
  <c r="CI917" i="1"/>
  <c r="CI703" i="1"/>
  <c r="CI815" i="1"/>
  <c r="CI1421" i="1"/>
  <c r="CI135" i="1"/>
  <c r="CI92" i="1"/>
  <c r="CI1713" i="1"/>
  <c r="CI654" i="1"/>
  <c r="CI1379" i="1"/>
  <c r="CI1457" i="1"/>
  <c r="CI104" i="1"/>
  <c r="CI433" i="1"/>
  <c r="CI1631" i="1"/>
  <c r="CI261" i="1"/>
  <c r="CI333" i="1"/>
  <c r="CI1130" i="1"/>
  <c r="CI971" i="1"/>
  <c r="CI841" i="1"/>
  <c r="CI353" i="1"/>
  <c r="CI526" i="1"/>
  <c r="CI549" i="1"/>
  <c r="CI1180" i="1"/>
  <c r="CI1732" i="1"/>
  <c r="CI515" i="1"/>
  <c r="CI1445" i="1"/>
  <c r="CI132" i="1"/>
  <c r="CI686" i="1"/>
  <c r="CI1890" i="1"/>
  <c r="CI1044" i="1"/>
  <c r="CI1777" i="1"/>
  <c r="CI35" i="1"/>
  <c r="CI614" i="1"/>
  <c r="CI545" i="1"/>
  <c r="CI509" i="1"/>
  <c r="CI627" i="1"/>
  <c r="CI1653" i="1"/>
  <c r="CI152" i="1"/>
  <c r="CI593" i="1"/>
  <c r="CI1649" i="1"/>
  <c r="CI60" i="1"/>
  <c r="CI16" i="1"/>
  <c r="CI240" i="1"/>
  <c r="CI1095" i="1"/>
  <c r="CI709" i="1"/>
  <c r="CI226" i="1"/>
  <c r="CI133" i="1"/>
  <c r="CI1309" i="1"/>
  <c r="CI874" i="1"/>
  <c r="CI1706" i="1"/>
  <c r="CI1450" i="1"/>
  <c r="CI869" i="1"/>
  <c r="CI532" i="1"/>
  <c r="CI599" i="1"/>
  <c r="CI1588" i="1"/>
  <c r="CI1603" i="1"/>
  <c r="CI47" i="1"/>
  <c r="CI300" i="1"/>
  <c r="CI503" i="1"/>
  <c r="CI1798" i="1"/>
  <c r="CI1789" i="1"/>
  <c r="CI293" i="1"/>
  <c r="CI805" i="1"/>
  <c r="CI1320" i="1"/>
  <c r="CI1620" i="1"/>
  <c r="CI128" i="1"/>
  <c r="CI410" i="1"/>
  <c r="CI1503" i="1"/>
  <c r="CI1240" i="1"/>
  <c r="CI77" i="1"/>
  <c r="CI1134" i="1"/>
  <c r="CI52" i="1"/>
  <c r="CI1282" i="1"/>
  <c r="CI1270" i="1"/>
  <c r="CI956" i="1"/>
  <c r="CI1701" i="1"/>
  <c r="CI702" i="1"/>
  <c r="CI268" i="1"/>
  <c r="CI1493" i="1"/>
  <c r="CI183" i="1"/>
  <c r="CI653" i="1"/>
  <c r="CI462" i="1"/>
  <c r="CI1440" i="1"/>
  <c r="CI95" i="1"/>
  <c r="CI221" i="1"/>
  <c r="CI742" i="1"/>
  <c r="CI1245" i="1"/>
  <c r="CI1882" i="1"/>
  <c r="CI1661" i="1"/>
  <c r="CI190" i="1"/>
  <c r="CI1889" i="1"/>
  <c r="CI1760" i="1"/>
  <c r="CI1733" i="1"/>
  <c r="CI580" i="1"/>
  <c r="CI1857" i="1"/>
  <c r="CI1075" i="1"/>
  <c r="CI737" i="1"/>
  <c r="CI767" i="1"/>
  <c r="CI411" i="1"/>
  <c r="CI1139" i="1"/>
  <c r="CI782" i="1"/>
  <c r="CI447" i="1"/>
  <c r="CI298" i="1"/>
  <c r="CI1815" i="1"/>
  <c r="CI1607" i="1"/>
  <c r="CI111" i="1"/>
  <c r="CI1674" i="1"/>
  <c r="CI1774" i="1"/>
  <c r="CI873" i="1"/>
  <c r="CI887" i="1"/>
  <c r="CI354" i="1"/>
  <c r="CI937" i="1"/>
  <c r="CI19" i="1"/>
  <c r="CI1484" i="1"/>
  <c r="CI1488" i="1"/>
  <c r="CI1373" i="1"/>
  <c r="CI1897" i="1"/>
  <c r="CI1905" i="1"/>
  <c r="CI1494" i="1"/>
  <c r="CI1177" i="1"/>
  <c r="CI1703" i="1"/>
  <c r="CI423" i="1"/>
  <c r="CI588" i="1"/>
  <c r="CI1626" i="1"/>
  <c r="CI455" i="1"/>
  <c r="CI1268" i="1"/>
  <c r="CI1804" i="1"/>
  <c r="CI1727" i="1"/>
  <c r="CI1868" i="1"/>
  <c r="CI1767" i="1"/>
  <c r="CI120" i="1"/>
  <c r="CI1925" i="1"/>
  <c r="CI1427" i="1"/>
  <c r="CI1512" i="1"/>
  <c r="CI1034" i="1"/>
  <c r="CI1704" i="1"/>
  <c r="CI1572" i="1"/>
  <c r="CI1206" i="1"/>
  <c r="CI1859" i="1"/>
  <c r="CI621" i="1"/>
  <c r="CI374" i="1"/>
  <c r="CI1303" i="1"/>
  <c r="CI597" i="1"/>
  <c r="CI527" i="1"/>
  <c r="CI560" i="1"/>
  <c r="CI271" i="1"/>
  <c r="CI316" i="1"/>
  <c r="CI136" i="1"/>
  <c r="CI1657" i="1"/>
  <c r="CI1590" i="1"/>
  <c r="CI1428" i="1"/>
  <c r="CI1844" i="1"/>
  <c r="CI1842" i="1"/>
  <c r="CI1456" i="1"/>
  <c r="CI777" i="1"/>
  <c r="CI1611" i="1"/>
  <c r="CI1743" i="1"/>
  <c r="CI1234" i="1"/>
  <c r="CI264" i="1"/>
  <c r="CI1239" i="1"/>
  <c r="CI474" i="1"/>
  <c r="CI1726" i="1"/>
  <c r="CI1296" i="1"/>
  <c r="CI1485" i="1"/>
  <c r="CI1887" i="1"/>
  <c r="CI329" i="1"/>
  <c r="CI1238" i="1"/>
  <c r="CI823" i="1"/>
  <c r="CI24" i="1"/>
  <c r="CI164" i="1"/>
  <c r="CI10" i="1"/>
  <c r="CI747" i="1"/>
  <c r="CI1451" i="1"/>
  <c r="CI180" i="1"/>
  <c r="CI482" i="1"/>
  <c r="CI371" i="1"/>
  <c r="CI1567" i="1"/>
  <c r="CI1435" i="1"/>
  <c r="CI698" i="1"/>
  <c r="CI1078" i="1"/>
  <c r="CI571" i="1"/>
  <c r="CI71" i="1"/>
  <c r="CI491" i="1"/>
  <c r="CI1338" i="1"/>
  <c r="CI797" i="1"/>
  <c r="CI1502" i="1"/>
  <c r="CI349" i="1"/>
  <c r="CI661" i="1"/>
  <c r="CI386" i="1"/>
  <c r="CI1888" i="1"/>
  <c r="CI656" i="1"/>
  <c r="CI1509" i="1"/>
  <c r="CI134" i="1"/>
  <c r="CI1761" i="1"/>
  <c r="CI1753" i="1"/>
  <c r="CI1498" i="1"/>
  <c r="CI89" i="1"/>
  <c r="CI1420" i="1"/>
  <c r="CI1463" i="1"/>
  <c r="CI1113" i="1"/>
  <c r="CI962" i="1"/>
  <c r="CI854" i="1"/>
  <c r="CI1223" i="1"/>
  <c r="CI1171" i="1"/>
  <c r="CI36" i="1"/>
  <c r="CI1738" i="1"/>
  <c r="CI1557" i="1"/>
  <c r="CI1317" i="1"/>
  <c r="CI1265" i="1"/>
  <c r="CI1843" i="1"/>
  <c r="CI818" i="1"/>
  <c r="CI139" i="1"/>
  <c r="CI555" i="1"/>
  <c r="CI728" i="1"/>
  <c r="CI1008" i="1"/>
  <c r="CI1879" i="1"/>
  <c r="CI193" i="1"/>
  <c r="CI368" i="1"/>
  <c r="CI1791" i="1"/>
  <c r="CI857" i="1"/>
  <c r="CI1033" i="1"/>
  <c r="CI1027" i="1"/>
  <c r="CI1041" i="1"/>
  <c r="CI611" i="1"/>
  <c r="CI352" i="1"/>
  <c r="CI506" i="1"/>
  <c r="CI1140" i="1"/>
  <c r="CI1667" i="1"/>
  <c r="CI787" i="1"/>
  <c r="CI384" i="1"/>
  <c r="CI1481" i="1"/>
  <c r="CI855" i="1"/>
  <c r="CI553" i="1"/>
  <c r="CI252" i="1"/>
  <c r="CI693" i="1"/>
  <c r="CI642" i="1"/>
  <c r="CI1899" i="1"/>
  <c r="CI207" i="1"/>
  <c r="CI1023" i="1"/>
  <c r="CI1323" i="1"/>
  <c r="CI317" i="1"/>
  <c r="CI330" i="1"/>
  <c r="CI862" i="1"/>
  <c r="CI348" i="1"/>
  <c r="CI1762" i="1"/>
  <c r="CI1563" i="1"/>
  <c r="CI1875" i="1"/>
  <c r="CI1465" i="1"/>
  <c r="CI1723" i="1"/>
  <c r="CI1318" i="1"/>
  <c r="CI1718" i="1"/>
  <c r="CI1347" i="1"/>
  <c r="CI413" i="1"/>
  <c r="CI1559" i="1"/>
  <c r="CI292" i="1"/>
  <c r="CI1043" i="1"/>
  <c r="CI951" i="1"/>
  <c r="CI1224" i="1"/>
  <c r="CI1102" i="1"/>
  <c r="CI1838" i="1"/>
  <c r="CI570" i="1"/>
  <c r="CI17" i="1"/>
  <c r="CI1340" i="1"/>
  <c r="CI26" i="1"/>
  <c r="CI670" i="1"/>
  <c r="CI145" i="1"/>
  <c r="CI1156" i="1"/>
  <c r="CI771" i="1"/>
  <c r="CI731" i="1"/>
  <c r="CI1470" i="1"/>
  <c r="CI1554" i="1"/>
  <c r="CI609" i="1"/>
  <c r="CI101" i="1"/>
  <c r="CI1691" i="1"/>
  <c r="CI1449" i="1"/>
  <c r="CI402" i="1"/>
  <c r="CI1146" i="1"/>
  <c r="CI1344" i="1"/>
  <c r="CI1820" i="1"/>
  <c r="CI1929" i="1"/>
  <c r="CI451" i="1"/>
  <c r="CI1904" i="1"/>
  <c r="CI202" i="1"/>
  <c r="CI565" i="1"/>
  <c r="CI1866" i="1"/>
  <c r="CI1433" i="1"/>
  <c r="CI1269" i="1"/>
  <c r="CI1410" i="1"/>
  <c r="CI921" i="1"/>
  <c r="CI674" i="1"/>
  <c r="CI1030" i="1"/>
  <c r="CI1329" i="1"/>
  <c r="CI1757" i="1"/>
  <c r="CI1109" i="1"/>
  <c r="CI414" i="1"/>
  <c r="CI108" i="1"/>
  <c r="CI1222" i="1"/>
  <c r="CI908" i="1"/>
  <c r="CI1249" i="1"/>
  <c r="CI1880" i="1"/>
  <c r="CI960" i="1"/>
  <c r="CI117" i="1"/>
  <c r="CI1058" i="1"/>
  <c r="CI1207" i="1"/>
  <c r="CI1694" i="1"/>
  <c r="CI1892" i="1"/>
  <c r="CI947" i="1"/>
  <c r="CI1665" i="1"/>
  <c r="CI1071" i="1"/>
  <c r="CI236" i="1"/>
  <c r="CI1267" i="1"/>
  <c r="CI178" i="1"/>
  <c r="CI575" i="1"/>
  <c r="CI365" i="1"/>
  <c r="CI1091" i="1"/>
  <c r="CI427" i="1"/>
  <c r="CI1192" i="1"/>
  <c r="CI1783" i="1"/>
  <c r="CI1828" i="1"/>
  <c r="CI431" i="1"/>
  <c r="CI277" i="1"/>
  <c r="CI1792" i="1"/>
  <c r="CI1434" i="1"/>
  <c r="CI148" i="1"/>
  <c r="CI1209" i="1"/>
  <c r="CI1370" i="1"/>
  <c r="CI1203" i="1"/>
  <c r="CI847" i="1"/>
  <c r="CI1687" i="1"/>
  <c r="CI1380" i="1"/>
  <c r="CI217" i="1"/>
  <c r="CI1511" i="1"/>
  <c r="CI45" i="1"/>
  <c r="CI51" i="1"/>
  <c r="CI1787" i="1"/>
  <c r="CI1430" i="1"/>
  <c r="CI1119" i="1"/>
  <c r="CI589" i="1"/>
  <c r="CI412" i="1"/>
  <c r="CI1358" i="1"/>
  <c r="CI1292" i="1"/>
  <c r="CI1680" i="1"/>
  <c r="CI1400" i="1"/>
  <c r="CI746" i="1"/>
  <c r="CI356" i="1"/>
  <c r="CI1822" i="1"/>
  <c r="CI1384" i="1"/>
  <c r="CI1490" i="1"/>
  <c r="CI1751" i="1"/>
  <c r="CI1074" i="1"/>
  <c r="CI1679" i="1"/>
  <c r="CI1883" i="1"/>
  <c r="CI1315" i="1"/>
  <c r="CI766" i="1"/>
  <c r="CI1350" i="1"/>
  <c r="CI723" i="1"/>
  <c r="CI479" i="1"/>
  <c r="CI1330" i="1"/>
  <c r="CI547" i="1"/>
  <c r="CI313" i="1"/>
  <c r="CI1097" i="1"/>
  <c r="CI963" i="1"/>
  <c r="CI768" i="1"/>
  <c r="CI1089" i="1"/>
  <c r="CI335" i="1"/>
  <c r="CI228" i="1"/>
  <c r="CI1108" i="1"/>
  <c r="CI1795" i="1"/>
  <c r="CI288" i="1"/>
  <c r="CI1636" i="1"/>
  <c r="CI1312" i="1"/>
  <c r="CI56" i="1"/>
  <c r="CI259" i="1"/>
  <c r="CI878" i="1"/>
  <c r="CI602" i="1"/>
  <c r="CI714" i="1"/>
  <c r="CI229" i="1"/>
  <c r="CI201" i="1"/>
  <c r="CI988" i="1"/>
  <c r="CI1425" i="1"/>
  <c r="CI1748" i="1"/>
  <c r="CI817" i="1"/>
  <c r="CI1375" i="1"/>
  <c r="CI1811" i="1"/>
  <c r="CI1947" i="1"/>
  <c r="CI1233" i="1"/>
  <c r="CI918" i="1"/>
  <c r="CI1927" i="1"/>
  <c r="CI1212" i="1"/>
  <c r="CI378" i="1"/>
  <c r="CI8" i="1"/>
  <c r="CI810" i="1"/>
  <c r="CI882" i="1"/>
  <c r="CI600" i="1"/>
  <c r="CI630" i="1"/>
  <c r="CI1641" i="1"/>
  <c r="CI1125" i="1"/>
  <c r="CI819" i="1"/>
  <c r="CI1356" i="1"/>
  <c r="CI269" i="1"/>
  <c r="CI1676" i="1"/>
  <c r="CI1747" i="1"/>
  <c r="CI950" i="1"/>
  <c r="CI999" i="1"/>
  <c r="CI224" i="1"/>
  <c r="CI1295" i="1"/>
  <c r="CI1455" i="1"/>
  <c r="CI895" i="1"/>
  <c r="CI281" i="1"/>
  <c r="CI38" i="1"/>
  <c r="CI1279" i="1"/>
  <c r="CI1928" i="1"/>
  <c r="CI1910" i="1"/>
  <c r="CI243" i="1"/>
  <c r="CI807" i="1"/>
  <c r="CI1870" i="1"/>
  <c r="CI1325" i="1"/>
  <c r="CI1431" i="1"/>
  <c r="CI752" i="1"/>
  <c r="CI1122" i="1"/>
  <c r="CI1055" i="1"/>
  <c r="CI896" i="1"/>
  <c r="CI18" i="1"/>
  <c r="CI1936" i="1"/>
  <c r="CI468" i="1"/>
  <c r="CI1824" i="1"/>
  <c r="CI941" i="1"/>
  <c r="CI697" i="1"/>
  <c r="CI710" i="1"/>
  <c r="CI1278" i="1"/>
  <c r="CI357" i="1"/>
  <c r="CI1228" i="1"/>
  <c r="CI122" i="1"/>
  <c r="CI1157" i="1"/>
  <c r="CI1208" i="1"/>
  <c r="CI1367" i="1"/>
  <c r="CI1028" i="1"/>
  <c r="CI123" i="1"/>
  <c r="CI337" i="1"/>
  <c r="CI1307" i="1"/>
  <c r="CI94" i="1"/>
  <c r="CI331" i="1"/>
  <c r="CI643" i="1"/>
  <c r="CI63" i="1"/>
  <c r="CI72" i="1"/>
  <c r="CI1298" i="1"/>
  <c r="CI671" i="1"/>
  <c r="CI88" i="1"/>
  <c r="CI694" i="1"/>
  <c r="CI37" i="1"/>
  <c r="CI798" i="1"/>
  <c r="CI166" i="1"/>
  <c r="CI1898" i="1"/>
  <c r="CI314" i="1"/>
  <c r="CI696" i="1"/>
  <c r="CI521" i="1"/>
  <c r="CI1853" i="1"/>
  <c r="CI1528" i="1"/>
  <c r="CI613" i="1"/>
  <c r="CI844" i="1"/>
  <c r="CI770" i="1"/>
  <c r="CI1394" i="1"/>
  <c r="CI304" i="1"/>
  <c r="CI1461" i="1"/>
  <c r="CI659" i="1"/>
  <c r="CI485" i="1"/>
  <c r="CI157" i="1"/>
  <c r="CI1525" i="1"/>
  <c r="CI430" i="1"/>
  <c r="CI1688" i="1"/>
  <c r="CI1538" i="1"/>
  <c r="CI1063" i="1"/>
  <c r="CI1411" i="1"/>
  <c r="CI1690" i="1"/>
  <c r="CI1675" i="1"/>
  <c r="CI903" i="1"/>
  <c r="CI219" i="1"/>
  <c r="CI1359" i="1"/>
  <c r="CI276" i="1"/>
  <c r="CI389" i="1"/>
  <c r="CI1477" i="1"/>
  <c r="CI1460" i="1"/>
  <c r="CI1810" i="1"/>
  <c r="CI1346" i="1"/>
  <c r="CI1137" i="1"/>
  <c r="CI253" i="1"/>
  <c r="CI1392" i="1"/>
  <c r="CI1582" i="1"/>
  <c r="CI1670" i="1"/>
  <c r="CI210" i="1"/>
  <c r="CI1599" i="1"/>
  <c r="CI195" i="1"/>
  <c r="CI1076" i="1"/>
  <c r="CI1716" i="1"/>
  <c r="CI1565" i="1"/>
  <c r="CI1260" i="1"/>
  <c r="CI1423" i="1"/>
  <c r="CI913" i="1"/>
  <c r="CI1479" i="1"/>
  <c r="CI1172" i="1"/>
  <c r="CI803" i="1"/>
  <c r="CI1353" i="1"/>
  <c r="CI1796" i="1"/>
  <c r="CI1166" i="1"/>
  <c r="CI1179" i="1"/>
  <c r="CI1094" i="1"/>
  <c r="CI96" i="1"/>
  <c r="CI872" i="1"/>
  <c r="CI381" i="1"/>
  <c r="CI1051" i="1"/>
  <c r="CI672" i="1"/>
  <c r="CI1918" i="1"/>
  <c r="CI1160" i="1"/>
  <c r="CI1328" i="1"/>
  <c r="CI625" i="1"/>
  <c r="CI1082" i="1"/>
  <c r="CI586" i="1"/>
  <c r="CI1196" i="1"/>
  <c r="CI1213" i="1"/>
  <c r="CI1755" i="1"/>
  <c r="CI1896" i="1"/>
  <c r="CI860" i="1"/>
  <c r="CI1816" i="1"/>
  <c r="CI501" i="1"/>
  <c r="CI1231" i="1"/>
  <c r="CI344" i="1"/>
  <c r="CI218" i="1"/>
  <c r="CI1351" i="1"/>
  <c r="CI1945" i="1"/>
  <c r="CI1908" i="1"/>
  <c r="CI1782" i="1"/>
  <c r="CI1639" i="1"/>
  <c r="CI1277" i="1"/>
  <c r="CI393" i="1"/>
  <c r="CI66" i="1"/>
  <c r="CI559" i="1"/>
  <c r="CI839" i="1"/>
  <c r="CI395" i="1"/>
  <c r="CI781" i="1"/>
  <c r="CI1220" i="1"/>
  <c r="CI345" i="1"/>
  <c r="CI949" i="1"/>
  <c r="CI170" i="1"/>
  <c r="CI655" i="1"/>
  <c r="CI704" i="1"/>
  <c r="CI1342" i="1"/>
  <c r="CI1606" i="1"/>
  <c r="CI1159" i="1"/>
  <c r="CI312" i="1"/>
  <c r="CI1123" i="1"/>
  <c r="CI435" i="1"/>
  <c r="CI376" i="1"/>
  <c r="CI1878" i="1"/>
  <c r="CI664" i="1"/>
  <c r="CI1558" i="1"/>
  <c r="CI1305" i="1"/>
  <c r="CI1529" i="1"/>
  <c r="CI1814" i="1"/>
  <c r="CI1259" i="1"/>
  <c r="CI1261" i="1"/>
  <c r="CI1214" i="1"/>
  <c r="CI591" i="1"/>
  <c r="CI1383" i="1"/>
  <c r="CI1597" i="1"/>
  <c r="CI1200" i="1"/>
  <c r="CI994" i="1"/>
  <c r="CI1348" i="1"/>
  <c r="CI1327" i="1"/>
  <c r="CI1341" i="1"/>
  <c r="CI1881" i="1"/>
  <c r="CI289" i="1"/>
  <c r="CI540" i="1"/>
  <c r="CI409" i="1"/>
  <c r="CI1437" i="1"/>
  <c r="CI65" i="1"/>
  <c r="CI1954" i="1"/>
  <c r="CI199" i="1"/>
  <c r="CI1852" i="1"/>
  <c r="CI1253" i="1"/>
  <c r="CI283" i="1"/>
  <c r="CI1911" i="1"/>
  <c r="CI440" i="1"/>
  <c r="CI1739" i="1"/>
  <c r="CI1258" i="1"/>
  <c r="CI1217" i="1"/>
  <c r="CI1286" i="1"/>
  <c r="CI615" i="1"/>
  <c r="CI955" i="1"/>
  <c r="CI1001" i="1"/>
  <c r="CI1831" i="1"/>
  <c r="CI851" i="1"/>
  <c r="CI1416" i="1"/>
  <c r="CI652" i="1"/>
  <c r="CI267" i="1"/>
  <c r="CI419" i="1"/>
  <c r="CI626" i="1"/>
  <c r="CI1052" i="1"/>
  <c r="CI519" i="1"/>
  <c r="CI758" i="1"/>
  <c r="CI564" i="1"/>
  <c r="CI278" i="1"/>
  <c r="CI722" i="1"/>
  <c r="CI1176" i="1"/>
  <c r="CI342" i="1"/>
  <c r="CI886" i="1"/>
  <c r="CI1605" i="1"/>
  <c r="CI1390" i="1"/>
  <c r="CI866" i="1"/>
  <c r="CI1640" i="1"/>
  <c r="CI940" i="1"/>
  <c r="CI275" i="1"/>
  <c r="CI1583" i="1"/>
  <c r="CI1099" i="1"/>
  <c r="CI119" i="1"/>
  <c r="CI1602" i="1"/>
  <c r="CI1939" i="1"/>
  <c r="CI1550" i="1"/>
  <c r="CI691" i="1"/>
  <c r="CI377" i="1"/>
  <c r="CI735" i="1"/>
  <c r="CI432" i="1"/>
  <c r="CI1909" i="1"/>
  <c r="CI318" i="1"/>
  <c r="CI1625" i="1"/>
  <c r="CI505" i="1"/>
  <c r="CI1289" i="1"/>
  <c r="CI1589" i="1"/>
  <c r="CI1522" i="1"/>
  <c r="CI935" i="1"/>
  <c r="CI645" i="1"/>
  <c r="CI582" i="1"/>
  <c r="CI131" i="1"/>
  <c r="CI425" i="1"/>
  <c r="CI1662" i="1"/>
  <c r="CI1482" i="1"/>
  <c r="CI1147" i="1"/>
  <c r="CI1164" i="1"/>
  <c r="CI1770" i="1"/>
  <c r="CI889" i="1"/>
  <c r="CI1306" i="1"/>
  <c r="CI155" i="1"/>
  <c r="CI486" i="1"/>
  <c r="CI1374" i="1"/>
  <c r="CI323" i="1"/>
  <c r="CI1284" i="1"/>
  <c r="CI833" i="1"/>
  <c r="CI1501" i="1"/>
  <c r="CI551" i="1"/>
  <c r="CI794" i="1"/>
  <c r="CI806" i="1"/>
  <c r="CI1205" i="1"/>
  <c r="CI407" i="1"/>
  <c r="CI1243" i="1"/>
  <c r="CI1442" i="1"/>
  <c r="CI192" i="1"/>
  <c r="CI969" i="1"/>
  <c r="CI750" i="1"/>
  <c r="CI260" i="1"/>
  <c r="CI1746" i="1"/>
  <c r="CI590" i="1"/>
  <c r="CI272" i="1"/>
  <c r="CI1833" i="1"/>
  <c r="CI20" i="1"/>
  <c r="CI511" i="1"/>
  <c r="CI177" i="1"/>
  <c r="CI1711" i="1"/>
  <c r="CI1229" i="1"/>
  <c r="CI1467" i="1"/>
  <c r="CI1855" i="1"/>
  <c r="CI567" i="1"/>
  <c r="CI1011" i="1"/>
  <c r="CI355" i="1"/>
  <c r="CI1616" i="1"/>
  <c r="CI1050" i="1"/>
  <c r="CI1136" i="1"/>
  <c r="CI303" i="1"/>
  <c r="CI1520" i="1"/>
  <c r="CI1399" i="1"/>
  <c r="CI1120" i="1"/>
  <c r="CI30" i="1"/>
  <c r="CI1907" i="1"/>
  <c r="CI552" i="1"/>
  <c r="CI459" i="1"/>
  <c r="CI897" i="1"/>
  <c r="CI1022" i="1"/>
  <c r="CI112" i="1"/>
  <c r="CI1272" i="1"/>
  <c r="CI543" i="1"/>
  <c r="CI529" i="1"/>
  <c r="CI1693" i="1"/>
  <c r="CI1397" i="1"/>
  <c r="CI1863" i="1"/>
  <c r="CI14" i="1"/>
  <c r="CI972" i="1"/>
  <c r="CI769" i="1"/>
  <c r="CI968" i="1"/>
  <c r="CI1387" i="1"/>
  <c r="CI1007" i="1"/>
  <c r="CI361" i="1"/>
  <c r="CI1336" i="1"/>
  <c r="CI699" i="1"/>
  <c r="CI1850" i="1"/>
  <c r="CI1194" i="1"/>
  <c r="CI788" i="1"/>
  <c r="CI1944" i="1"/>
  <c r="CI1322" i="1"/>
  <c r="CI762" i="1"/>
  <c r="CI1737" i="1"/>
  <c r="CI160" i="1"/>
  <c r="CI1823" i="1"/>
  <c r="CI1404" i="1"/>
  <c r="CI677" i="1"/>
  <c r="CI845" i="1"/>
  <c r="CI436" i="1"/>
  <c r="CI302" i="1"/>
  <c r="CI147" i="1"/>
  <c r="CI324" i="1"/>
  <c r="CI1621" i="1"/>
  <c r="CI233" i="1"/>
  <c r="CI1759" i="1"/>
  <c r="CI174" i="1"/>
  <c r="CI1079" i="1"/>
  <c r="CI952" i="1"/>
  <c r="CI550" i="1"/>
  <c r="CI948" i="1"/>
  <c r="CI620" i="1"/>
  <c r="CI495" i="1"/>
  <c r="CI1165" i="1"/>
  <c r="CI144" i="1"/>
  <c r="CI1754" i="1"/>
  <c r="CI765" i="1"/>
  <c r="CI816" i="1"/>
  <c r="CI100" i="1"/>
  <c r="CI103" i="1"/>
  <c r="CI1042" i="1"/>
  <c r="CI203" i="1"/>
  <c r="CI1475" i="1"/>
  <c r="CI1187" i="1"/>
  <c r="CI1832" i="1"/>
  <c r="CI1199" i="1"/>
  <c r="CI429" i="1"/>
  <c r="CI784" i="1"/>
  <c r="CI791" i="1"/>
  <c r="CI1734" i="1"/>
  <c r="CI1917" i="1"/>
  <c r="CI1656" i="1"/>
  <c r="CI867" i="1"/>
  <c r="CI1339" i="1"/>
  <c r="CI1426" i="1"/>
  <c r="CI1110" i="1"/>
  <c r="CI566" i="1"/>
  <c r="CI1540" i="1"/>
  <c r="CI517" i="1"/>
  <c r="CI1335" i="1"/>
  <c r="CI934" i="1"/>
  <c r="CI924" i="1"/>
  <c r="CI1542" i="1"/>
  <c r="CI568" i="1"/>
  <c r="CI838" i="1"/>
  <c r="CI1698" i="1"/>
  <c r="CI124" i="1"/>
  <c r="CI912" i="1"/>
  <c r="CI1537" i="1"/>
  <c r="CI1894" i="1"/>
  <c r="CI1564" i="1"/>
  <c r="CI673" i="1"/>
  <c r="CI826" i="1"/>
  <c r="CI1145" i="1"/>
  <c r="CI1955" i="1"/>
  <c r="CI82" i="1"/>
  <c r="CI932" i="1"/>
  <c r="CI187" i="1"/>
  <c r="CI1000" i="1"/>
  <c r="CI776" i="1"/>
  <c r="CI1385" i="1"/>
  <c r="CI499" i="1"/>
  <c r="CI1118" i="1"/>
  <c r="CI973" i="1"/>
  <c r="CI1313" i="1"/>
  <c r="CI1561" i="1"/>
  <c r="CI387" i="1"/>
  <c r="CI280" i="1"/>
  <c r="CI1637" i="1"/>
  <c r="CI310" i="1"/>
  <c r="CI1121" i="1"/>
  <c r="CI890" i="1"/>
  <c r="CI579" i="1"/>
  <c r="CI1702" i="1"/>
  <c r="CI516" i="1"/>
  <c r="CI1946" i="1"/>
  <c r="CI182" i="1"/>
  <c r="CI443" i="1"/>
  <c r="CI67" i="1"/>
  <c r="CI1446" i="1"/>
  <c r="CI175" i="1"/>
  <c r="CI558" i="1"/>
  <c r="CI909" i="1"/>
  <c r="CI1682" i="1"/>
  <c r="CI891" i="1"/>
  <c r="CI814" i="1"/>
  <c r="CI1508" i="1"/>
  <c r="CI285" i="1"/>
  <c r="CI915" i="1"/>
  <c r="CI856" i="1"/>
  <c r="CI1849" i="1"/>
  <c r="CI1500" i="1"/>
  <c r="CI21" i="1"/>
  <c r="CI404" i="1"/>
  <c r="CI1926" i="1"/>
  <c r="CI1893" i="1"/>
  <c r="CI366" i="1"/>
  <c r="CI502" i="1"/>
  <c r="CI888" i="1"/>
  <c r="CI1273" i="1"/>
  <c r="CI428" i="1"/>
  <c r="CI1068" i="1"/>
  <c r="CI1619" i="1"/>
  <c r="CI638" i="1"/>
  <c r="CI1818" i="1"/>
  <c r="CI712" i="1"/>
  <c r="CI1809" i="1"/>
  <c r="CI1609" i="1"/>
  <c r="CI256" i="1"/>
  <c r="CI1752" i="1"/>
  <c r="CI1692" i="1"/>
  <c r="CI1834" i="1"/>
  <c r="CI46" i="1"/>
  <c r="CI1256" i="1"/>
  <c r="CI308" i="1"/>
  <c r="CI1527" i="1"/>
  <c r="CI562" i="1"/>
  <c r="CI789" i="1"/>
  <c r="CI726" i="1"/>
  <c r="CI1566" i="1"/>
  <c r="CI416" i="1"/>
  <c r="CI1357" i="1"/>
  <c r="CI1232" i="1"/>
  <c r="CI1190" i="1"/>
  <c r="CI592" i="1"/>
  <c r="CI1956" i="1"/>
  <c r="CI1496" i="1"/>
  <c r="CI438" i="1"/>
  <c r="CI250" i="1"/>
  <c r="CI1710" i="1"/>
  <c r="CI1632" i="1"/>
  <c r="CI676" i="1"/>
  <c r="CI1133" i="1"/>
  <c r="CI953" i="1"/>
  <c r="CI369" i="1"/>
  <c r="CI751" i="1"/>
  <c r="CI1019" i="1"/>
  <c r="CI1412" i="1"/>
  <c r="CI1521" i="1"/>
  <c r="CI743" i="1"/>
  <c r="CI496" i="1"/>
  <c r="CI494" i="1"/>
  <c r="CI1037" i="1"/>
  <c r="CI1938" i="1"/>
  <c r="CI1080" i="1"/>
  <c r="CI1689" i="1"/>
  <c r="CI657" i="1"/>
  <c r="CI1779" i="1"/>
  <c r="CI403" i="1"/>
  <c r="CI1655" i="1"/>
  <c r="CI946" i="1"/>
  <c r="CI1915" i="1"/>
  <c r="CI1560" i="1"/>
  <c r="CI1105" i="1"/>
  <c r="CI639" i="1"/>
  <c r="CI445" i="1"/>
  <c r="CI1081" i="1"/>
  <c r="CI1491" i="1"/>
  <c r="CI1047" i="1"/>
  <c r="CI1132" i="1"/>
  <c r="CI1418" i="1"/>
  <c r="CI1301" i="1"/>
  <c r="CI1202" i="1"/>
  <c r="CI618" i="1"/>
  <c r="CI853" i="1"/>
  <c r="CI73" i="1"/>
  <c r="CI1797" i="1"/>
  <c r="CI967" i="1"/>
  <c r="CI939" i="1"/>
  <c r="CI1064" i="1"/>
  <c r="CI1845" i="1"/>
  <c r="CI1635" i="1"/>
  <c r="CI870" i="1"/>
  <c r="CI1950" i="1"/>
  <c r="CI408" i="1"/>
  <c r="CI927" i="1"/>
  <c r="CI1183" i="1"/>
  <c r="CI1523" i="1"/>
  <c r="CI460" i="1"/>
  <c r="CI585" i="1"/>
  <c r="CI537" i="1"/>
  <c r="CI1216" i="1"/>
  <c r="CI1507" i="1"/>
  <c r="CI1371" i="1"/>
  <c r="CI1464" i="1"/>
  <c r="CI1786" i="1"/>
  <c r="CI793" i="1"/>
  <c r="CI725" i="1"/>
  <c r="CI279" i="1"/>
  <c r="CI458" i="1"/>
  <c r="CI237" i="1"/>
  <c r="CI146" i="1"/>
  <c r="CI61" i="1"/>
  <c r="CI1807" i="1"/>
  <c r="CI1851" i="1"/>
  <c r="CI1381" i="1"/>
  <c r="CI1393" i="1"/>
  <c r="CI1454" i="1"/>
  <c r="CI922" i="1"/>
  <c r="CI1643" i="1"/>
  <c r="CI1321" i="1"/>
  <c r="CI475" i="1"/>
  <c r="CI928" i="1"/>
  <c r="CI868" i="1"/>
  <c r="CI1914" i="1"/>
  <c r="CI633" i="1"/>
  <c r="CI998" i="1"/>
  <c r="CI1794" i="1"/>
  <c r="CI1248" i="1"/>
  <c r="CI1197" i="1"/>
  <c r="CI598" i="1"/>
  <c r="CI40" i="1"/>
  <c r="CI422" i="1"/>
  <c r="CI884" i="1"/>
  <c r="CI662" i="1"/>
  <c r="CI1053" i="1"/>
  <c r="CI757" i="1"/>
  <c r="CI538" i="1"/>
  <c r="CI294" i="1"/>
  <c r="CI12" i="1"/>
  <c r="CI961" i="1"/>
  <c r="CI911" i="1"/>
  <c r="CI679" i="1"/>
  <c r="CI1276" i="1"/>
  <c r="CI744" i="1"/>
  <c r="CI979" i="1"/>
  <c r="CI1624" i="1"/>
  <c r="CI110" i="1"/>
  <c r="CI1663" i="1"/>
  <c r="CI1812" i="1"/>
  <c r="CI1152" i="1"/>
  <c r="CI745" i="1"/>
  <c r="CI367" i="1"/>
  <c r="CI865" i="1"/>
  <c r="CI680" i="1"/>
  <c r="CI1808" i="1"/>
  <c r="CI184" i="1"/>
  <c r="CI1700" i="1"/>
  <c r="CI1182" i="1"/>
  <c r="CI561" i="1"/>
  <c r="CI235" i="1"/>
  <c r="CI1406" i="1"/>
  <c r="CI1729" i="1"/>
  <c r="CI1578" i="1"/>
  <c r="CI721" i="1"/>
  <c r="CI1775" i="1"/>
  <c r="CI421" i="1"/>
  <c r="CI644" i="1"/>
  <c r="CI772" i="1"/>
  <c r="CI1115" i="1"/>
  <c r="CI1780" i="1"/>
  <c r="CI15" i="1"/>
  <c r="CI370" i="1"/>
  <c r="CI832" i="1"/>
  <c r="CI41" i="1"/>
  <c r="CI1840" i="1"/>
  <c r="CI54" i="1"/>
  <c r="CI33" i="1"/>
  <c r="CI796" i="1"/>
  <c r="CI1819" i="1"/>
  <c r="CI533" i="1"/>
  <c r="CI1158" i="1"/>
  <c r="CI1250" i="1"/>
  <c r="CI1116" i="1"/>
  <c r="CI1246" i="1"/>
  <c r="CI779" i="1"/>
  <c r="CI901" i="1"/>
  <c r="CI418" i="1"/>
  <c r="CI469" i="1"/>
  <c r="CI738" i="1"/>
  <c r="CI116" i="1"/>
  <c r="CI1378" i="1"/>
  <c r="CI905" i="1"/>
  <c r="CI1598" i="1"/>
  <c r="CI57" i="1"/>
  <c r="CI1191" i="1"/>
  <c r="CI470" i="1"/>
  <c r="CI1448" i="1"/>
  <c r="CI1763" i="1"/>
  <c r="CI1363" i="1"/>
  <c r="CI786" i="1"/>
  <c r="CI706" i="1"/>
  <c r="CI736" i="1"/>
  <c r="CI1526" i="1"/>
  <c r="CI926" i="1"/>
  <c r="CI1012" i="1"/>
  <c r="CI1586" i="1"/>
  <c r="CI1672" i="1"/>
  <c r="BV651" i="1"/>
  <c r="BV701" i="1"/>
  <c r="BV1319" i="1"/>
  <c r="BV1103" i="1"/>
  <c r="BV380" i="1"/>
  <c r="BV567" i="1"/>
  <c r="BV1637" i="1"/>
  <c r="BV827" i="1"/>
  <c r="BV1016" i="1"/>
  <c r="BV130" i="1"/>
  <c r="BV1565" i="1"/>
  <c r="BV74" i="1"/>
  <c r="BV105" i="1" s="1"/>
  <c r="BV1453" i="1"/>
  <c r="BV1215" i="1"/>
  <c r="BV1886" i="1"/>
  <c r="BV1874" i="1"/>
  <c r="BV481" i="1"/>
  <c r="BV1324" i="1"/>
  <c r="BV904" i="1"/>
  <c r="BV973" i="1"/>
  <c r="BV249" i="1"/>
  <c r="BV1400" i="1"/>
  <c r="BV1512" i="1"/>
  <c r="BV744" i="1"/>
  <c r="BV1401" i="1"/>
  <c r="BV959" i="1"/>
  <c r="BV1880" i="1"/>
  <c r="BV813" i="1"/>
  <c r="BV1546" i="1"/>
  <c r="BV1804" i="1"/>
  <c r="BV222" i="1"/>
  <c r="BV1093" i="1"/>
  <c r="BV1044" i="1"/>
  <c r="BV34" i="1"/>
  <c r="BV1686" i="1"/>
  <c r="BV1429" i="1"/>
  <c r="BV585" i="1"/>
  <c r="BV220" i="1"/>
  <c r="BV377" i="1"/>
  <c r="BV745" i="1"/>
  <c r="BV1460" i="1"/>
  <c r="BV562" i="1"/>
  <c r="BV501" i="1"/>
  <c r="BV1246" i="1"/>
  <c r="BV1171" i="1"/>
  <c r="BV675" i="1"/>
  <c r="BV1427" i="1"/>
  <c r="BV1854" i="1"/>
  <c r="BV156" i="1"/>
  <c r="BV1266" i="1"/>
  <c r="BV1402" i="1"/>
  <c r="BV1283" i="1"/>
  <c r="BV412" i="1"/>
  <c r="BV36" i="1"/>
  <c r="BV448" i="1"/>
  <c r="BV329" i="1"/>
  <c r="BV696" i="1"/>
  <c r="BV1209" i="1"/>
  <c r="BV1462" i="1"/>
  <c r="BV421" i="1"/>
  <c r="BV281" i="1"/>
  <c r="BV392" i="1"/>
  <c r="BV16" i="1"/>
  <c r="BV507" i="1"/>
  <c r="BV354" i="1"/>
  <c r="BV276" i="1"/>
  <c r="BV381" i="1"/>
  <c r="BV1728" i="1"/>
  <c r="BV1895" i="1"/>
  <c r="BV107" i="1"/>
  <c r="BV260" i="1"/>
  <c r="BV1072" i="1"/>
  <c r="BV50" i="1"/>
  <c r="BV1760" i="1"/>
  <c r="BV235" i="1"/>
  <c r="BV1805" i="1"/>
  <c r="BV805" i="1"/>
  <c r="BV1029" i="1"/>
  <c r="BV656" i="1"/>
  <c r="BV1670" i="1"/>
  <c r="BV1679" i="1"/>
  <c r="BV1172" i="1"/>
  <c r="BV1653" i="1"/>
  <c r="BV829" i="1"/>
  <c r="BV1132" i="1"/>
  <c r="BV414" i="1"/>
  <c r="BV1108" i="1"/>
  <c r="BV283" i="1"/>
  <c r="BV512" i="1"/>
  <c r="BV1125" i="1"/>
  <c r="BV930" i="1"/>
  <c r="BV262" i="1"/>
  <c r="BV694" i="1"/>
  <c r="BV1038" i="1"/>
  <c r="BV37" i="1"/>
  <c r="BV1392" i="1"/>
  <c r="BV58" i="1"/>
  <c r="BV1399" i="1"/>
  <c r="BV838" i="1"/>
  <c r="BV282" i="1"/>
  <c r="BV1756" i="1"/>
  <c r="BV545" i="1"/>
  <c r="BV549" i="1"/>
  <c r="BV1054" i="1"/>
  <c r="BV1062" i="1"/>
  <c r="BV566" i="1"/>
  <c r="BV1358" i="1"/>
  <c r="BV595" i="1"/>
  <c r="BV1430" i="1"/>
  <c r="BV382" i="1"/>
  <c r="BV908" i="1"/>
  <c r="BV355" i="1"/>
  <c r="BV312" i="1"/>
  <c r="BV320" i="1"/>
  <c r="BV814" i="1"/>
  <c r="BV1649" i="1"/>
  <c r="BV323" i="1"/>
  <c r="BV1662" i="1"/>
  <c r="BV1020" i="1"/>
  <c r="BV376" i="1"/>
  <c r="BV716" i="1"/>
  <c r="BV719" i="1"/>
  <c r="BV335" i="1"/>
  <c r="BV113" i="1"/>
  <c r="BV227" i="1"/>
  <c r="BV351" i="1"/>
  <c r="BV1844" i="1"/>
  <c r="BV1956" i="1"/>
  <c r="BV363" i="1"/>
  <c r="BV1798" i="1"/>
  <c r="BV1784" i="1"/>
  <c r="BV205" i="1"/>
  <c r="BV1124" i="1"/>
  <c r="BV1452" i="1"/>
  <c r="BV856" i="1"/>
  <c r="BV170" i="1"/>
  <c r="BV968" i="1"/>
  <c r="BV1530" i="1"/>
  <c r="BV822" i="1"/>
  <c r="BV661" i="1"/>
  <c r="BV1034" i="1"/>
  <c r="BV946" i="1"/>
  <c r="BV1006" i="1"/>
  <c r="BV608" i="1"/>
  <c r="BV330" i="1"/>
  <c r="BV559" i="1"/>
  <c r="BV1270" i="1"/>
  <c r="BV192" i="1"/>
  <c r="BV1302" i="1"/>
  <c r="BV411" i="1"/>
  <c r="BV1732" i="1"/>
  <c r="BV925" i="1"/>
  <c r="BV799" i="1"/>
  <c r="BV1635" i="1"/>
  <c r="BV1802" i="1"/>
  <c r="BV714" i="1"/>
  <c r="BV590" i="1"/>
  <c r="BV593" i="1"/>
  <c r="BV446" i="1"/>
  <c r="BV140" i="1"/>
  <c r="BV1504" i="1"/>
  <c r="BV1397" i="1"/>
  <c r="BV706" i="1"/>
  <c r="BV790" i="1"/>
  <c r="BV602" i="1"/>
  <c r="BV1929" i="1"/>
  <c r="BV403" i="1"/>
  <c r="BV1938" i="1"/>
  <c r="BV1335" i="1"/>
  <c r="BV45" i="1"/>
  <c r="BV624" i="1"/>
  <c r="BV1825" i="1"/>
  <c r="BV730" i="1"/>
  <c r="BV441" i="1"/>
  <c r="BV926" i="1"/>
  <c r="BV1464" i="1"/>
  <c r="BV1610" i="1"/>
  <c r="BV810" i="1"/>
  <c r="BV632" i="1"/>
  <c r="BV1912" i="1"/>
  <c r="BV1751" i="1"/>
  <c r="BV1529" i="1"/>
  <c r="BV588" i="1"/>
  <c r="BV57" i="1"/>
  <c r="BV1709" i="1"/>
  <c r="BV1577" i="1"/>
  <c r="BV394" i="1"/>
  <c r="BV1521" i="1"/>
  <c r="BV1608" i="1"/>
  <c r="BV986" i="1"/>
  <c r="BV733" i="1"/>
  <c r="BV1773" i="1"/>
  <c r="BV258" i="1"/>
  <c r="BV1207" i="1"/>
  <c r="BV120" i="1"/>
  <c r="BV748" i="1"/>
  <c r="BV239" i="1"/>
  <c r="BV785" i="1"/>
  <c r="BV428" i="1"/>
  <c r="BV1024" i="1"/>
  <c r="BV591" i="1"/>
  <c r="BV422" i="1"/>
  <c r="BV792" i="1"/>
  <c r="BV629" i="1"/>
  <c r="BV820" i="1"/>
  <c r="BV1022" i="1"/>
  <c r="BV931" i="1"/>
  <c r="BV1731" i="1"/>
  <c r="BV1616" i="1"/>
  <c r="BV1673" i="1"/>
  <c r="BV1261" i="1"/>
  <c r="BV290" i="1"/>
  <c r="BV1087" i="1"/>
  <c r="BV1786" i="1"/>
  <c r="BV366" i="1"/>
  <c r="BV1025" i="1"/>
  <c r="BV495" i="1"/>
  <c r="BV1055" i="1"/>
  <c r="BV15" i="1"/>
  <c r="BV961" i="1"/>
  <c r="BV960" i="1"/>
  <c r="BV782" i="1"/>
  <c r="BV520" i="1"/>
  <c r="BV1181" i="1"/>
  <c r="BV211" i="1"/>
  <c r="BV1927" i="1"/>
  <c r="BV375" i="1"/>
  <c r="BV348" i="1"/>
  <c r="BV137" i="1"/>
  <c r="BV655" i="1"/>
  <c r="BV152" i="1"/>
  <c r="BV464" i="1"/>
  <c r="BV19" i="1"/>
  <c r="BV637" i="1"/>
  <c r="BV841" i="1"/>
  <c r="BV470" i="1"/>
  <c r="BV1374" i="1"/>
  <c r="BV1129" i="1"/>
  <c r="BV1499" i="1"/>
  <c r="BV160" i="1"/>
  <c r="BV777" i="1"/>
  <c r="BV801" i="1"/>
  <c r="BV373" i="1"/>
  <c r="BV1242" i="1"/>
  <c r="BV224" i="1"/>
  <c r="BV666" i="1"/>
  <c r="BV1228" i="1"/>
  <c r="BV1174" i="1"/>
  <c r="BV1672" i="1"/>
  <c r="BV1410" i="1"/>
  <c r="BV864" i="1"/>
  <c r="BV740" i="1"/>
  <c r="BV1092" i="1"/>
  <c r="BV1893" i="1"/>
  <c r="BV206" i="1"/>
  <c r="BV1153" i="1"/>
  <c r="BV1614" i="1"/>
  <c r="BV108" i="1"/>
  <c r="BV1774" i="1"/>
  <c r="BV1353" i="1"/>
  <c r="BV1251" i="1"/>
  <c r="BV669" i="1"/>
  <c r="BV399" i="1"/>
  <c r="BV1944" i="1"/>
  <c r="BV173" i="1"/>
  <c r="BV1812" i="1"/>
  <c r="BV771" i="1"/>
  <c r="BV431" i="1"/>
  <c r="BV727" i="1"/>
  <c r="BV978" i="1"/>
  <c r="BV1950" i="1"/>
  <c r="BV865" i="1"/>
  <c r="BV1753" i="1"/>
  <c r="BV1420" i="1"/>
  <c r="BV863" i="1"/>
  <c r="BV1928" i="1"/>
  <c r="BV450" i="1"/>
  <c r="BV1656" i="1"/>
  <c r="BV179" i="1"/>
  <c r="BV1127" i="1"/>
  <c r="BV776" i="1"/>
  <c r="BV539" i="1"/>
  <c r="BV389" i="1"/>
  <c r="BV1085" i="1"/>
  <c r="BV1300" i="1"/>
  <c r="BV653" i="1"/>
  <c r="BV892" i="1"/>
  <c r="BV884" i="1"/>
  <c r="BV887" i="1"/>
  <c r="BV710" i="1"/>
  <c r="BV824" i="1"/>
  <c r="BV38" i="1"/>
  <c r="BV770" i="1"/>
  <c r="BV190" i="1"/>
  <c r="BV945" i="1"/>
  <c r="BV1229" i="1"/>
  <c r="BV876" i="1"/>
  <c r="BV356" i="1"/>
  <c r="BV1274" i="1"/>
  <c r="BV9" i="1"/>
  <c r="BV879" i="1"/>
  <c r="BV1561" i="1"/>
  <c r="BV1526" i="1"/>
  <c r="BV1735" i="1"/>
  <c r="BV171" i="1"/>
  <c r="BV589" i="1"/>
  <c r="BV1454" i="1"/>
  <c r="BV1338" i="1"/>
  <c r="BV143" i="1"/>
  <c r="BV1841" i="1"/>
  <c r="BV1723" i="1"/>
  <c r="BV1138" i="1"/>
  <c r="BV243" i="1"/>
  <c r="BV1933" i="1"/>
  <c r="BV168" i="1"/>
  <c r="BV291" i="1"/>
  <c r="BV1051" i="1"/>
  <c r="BV1917" i="1"/>
  <c r="BV836" i="1"/>
  <c r="BV425" i="1"/>
  <c r="BV1513" i="1"/>
  <c r="BV10" i="1"/>
  <c r="BV1695" i="1"/>
  <c r="BV605" i="1"/>
  <c r="BV342" i="1"/>
  <c r="BV94" i="1"/>
  <c r="BV398" i="1"/>
  <c r="BV122" i="1"/>
  <c r="BV1778" i="1"/>
  <c r="BV1549" i="1"/>
  <c r="BV1806" i="1"/>
  <c r="BV898" i="1"/>
  <c r="BV535" i="1"/>
  <c r="BV578" i="1"/>
  <c r="BV296" i="1"/>
  <c r="BV1740" i="1"/>
  <c r="BV634" i="1"/>
  <c r="BV404" i="1"/>
  <c r="BV246" i="1"/>
  <c r="BV336" i="1"/>
  <c r="BV1299" i="1"/>
  <c r="BV1712" i="1"/>
  <c r="BV558" i="1"/>
  <c r="BV1557" i="1"/>
  <c r="BV1013" i="1"/>
  <c r="BV612" i="1"/>
  <c r="BV439" i="1"/>
  <c r="BV751" i="1"/>
  <c r="BV609" i="1"/>
  <c r="BV854" i="1"/>
  <c r="BV1889" i="1"/>
  <c r="BV175" i="1"/>
  <c r="BV992" i="1"/>
  <c r="BV1595" i="1"/>
  <c r="BV1473" i="1"/>
  <c r="BV101" i="1"/>
  <c r="BV1450" i="1"/>
  <c r="BV816" i="1"/>
  <c r="BV300" i="1"/>
  <c r="BV1148" i="1"/>
  <c r="BV1535" i="1"/>
  <c r="BV1532" i="1"/>
  <c r="BV1049" i="1"/>
  <c r="BV1113" i="1"/>
  <c r="BV477" i="1"/>
  <c r="BV1161" i="1"/>
  <c r="BV273" i="1"/>
  <c r="BV1200" i="1"/>
  <c r="BV697" i="1"/>
  <c r="BV1164" i="1"/>
  <c r="BV1522" i="1"/>
  <c r="BV1257" i="1"/>
  <c r="BV1675" i="1"/>
  <c r="BV659" i="1"/>
  <c r="BV800" i="1"/>
  <c r="BV889" i="1"/>
  <c r="BV979" i="1"/>
  <c r="BV1412" i="1"/>
  <c r="BV665" i="1"/>
  <c r="BV1405" i="1"/>
  <c r="BV1056" i="1"/>
  <c r="BV540" i="1"/>
  <c r="BV774" i="1"/>
  <c r="BV1705" i="1"/>
  <c r="BV619" i="1"/>
  <c r="BV1911" i="1"/>
  <c r="BV1639" i="1"/>
  <c r="BV1576" i="1"/>
  <c r="BV885" i="1"/>
  <c r="BV271" i="1"/>
  <c r="BV1241" i="1"/>
  <c r="BV1008" i="1"/>
  <c r="BV1289" i="1"/>
  <c r="BV326" i="1"/>
  <c r="BV1086" i="1"/>
  <c r="BV1543" i="1"/>
  <c r="BV1150" i="1"/>
  <c r="BV1867" i="1"/>
  <c r="BV812" i="1"/>
  <c r="BV1009" i="1"/>
  <c r="BV1630" i="1"/>
  <c r="BV1685" i="1"/>
  <c r="BV1255" i="1"/>
  <c r="BV987" i="1"/>
  <c r="BV1769" i="1"/>
  <c r="BV743" i="1"/>
  <c r="BV691" i="1"/>
  <c r="BV1458" i="1"/>
  <c r="BV579" i="1"/>
  <c r="BV341" i="1"/>
  <c r="BV1105" i="1"/>
  <c r="BV1233" i="1"/>
  <c r="BV541" i="1"/>
  <c r="BV1781" i="1"/>
  <c r="BV52" i="1"/>
  <c r="BV437" i="1"/>
  <c r="BV232" i="1"/>
  <c r="BV1479" i="1"/>
  <c r="BV215" i="1"/>
  <c r="BV1722" i="1"/>
  <c r="BV1552" i="1"/>
  <c r="BV84" i="1"/>
  <c r="BV1168" i="1"/>
  <c r="BV1190" i="1"/>
  <c r="BV1838" i="1"/>
  <c r="BV849" i="1"/>
  <c r="BV1234" i="1"/>
  <c r="BV73" i="1"/>
  <c r="BV976" i="1"/>
  <c r="BV60" i="1"/>
  <c r="BV715" i="1"/>
  <c r="BV683" i="1"/>
  <c r="BV1348" i="1"/>
  <c r="BV95" i="1"/>
  <c r="BV903" i="1"/>
  <c r="BV11" i="1"/>
  <c r="BV1384" i="1"/>
  <c r="BV1339" i="1"/>
  <c r="BV379" i="1"/>
  <c r="BV985" i="1"/>
  <c r="BV1291" i="1"/>
  <c r="BV1706" i="1"/>
  <c r="BV1012" i="1"/>
  <c r="BV1824" i="1"/>
  <c r="BV1586" i="1"/>
  <c r="BV267" i="1"/>
  <c r="BV302" i="1"/>
  <c r="BV644" i="1"/>
  <c r="BV940" i="1"/>
  <c r="BV1411" i="1"/>
  <c r="BV1039" i="1"/>
  <c r="BV1146" i="1"/>
  <c r="BV1764" i="1"/>
  <c r="BV401" i="1"/>
  <c r="BV1145" i="1"/>
  <c r="BV1090" i="1"/>
  <c r="BV738" i="1"/>
  <c r="BV907" i="1"/>
  <c r="BV1810" i="1"/>
  <c r="BV272" i="1"/>
  <c r="BV1154" i="1"/>
  <c r="BV332" i="1"/>
  <c r="BV722" i="1"/>
  <c r="BV1136" i="1"/>
  <c r="BV643" i="1"/>
  <c r="BV1641" i="1"/>
  <c r="BV1633" i="1"/>
  <c r="BV1628" i="1"/>
  <c r="BV128" i="1"/>
  <c r="BV265" i="1"/>
  <c r="BV409" i="1"/>
  <c r="BV1930" i="1"/>
  <c r="BV1733" i="1"/>
  <c r="BV1182" i="1"/>
  <c r="BV1023" i="1"/>
  <c r="BV1296" i="1"/>
  <c r="BV1191" i="1"/>
  <c r="BV466" i="1"/>
  <c r="BV1836" i="1"/>
  <c r="BV935" i="1"/>
  <c r="BV313" i="1"/>
  <c r="BV760" i="1"/>
  <c r="BV1902" i="1"/>
  <c r="BV212" i="1"/>
  <c r="BV1409" i="1"/>
  <c r="BV462" i="1"/>
  <c r="BV1446" i="1"/>
  <c r="BV996" i="1"/>
  <c r="BV1496" i="1"/>
  <c r="BV1277" i="1"/>
  <c r="BV503" i="1"/>
  <c r="BV93" i="1"/>
  <c r="BV692" i="1"/>
  <c r="BV1227" i="1"/>
  <c r="BV1417" i="1"/>
  <c r="BV1224" i="1"/>
  <c r="BV1661" i="1"/>
  <c r="BV1877" i="1"/>
  <c r="BV1489" i="1"/>
  <c r="BV510" i="1"/>
  <c r="BV781" i="1"/>
  <c r="BV1351" i="1"/>
  <c r="BV1097" i="1"/>
  <c r="BV1511" i="1"/>
  <c r="BV1520" i="1"/>
  <c r="BV1301" i="1"/>
  <c r="BV338" i="1"/>
  <c r="BV599" i="1"/>
  <c r="BV415" i="1"/>
  <c r="BV1851" i="1"/>
  <c r="BV1333" i="1"/>
  <c r="BV1220" i="1"/>
  <c r="BV1858" i="1"/>
  <c r="BV1538" i="1"/>
  <c r="BV279" i="1"/>
  <c r="BV1027" i="1"/>
  <c r="BV1370" i="1"/>
  <c r="BV1684" i="1"/>
  <c r="BV652" i="1"/>
  <c r="BV1078" i="1"/>
  <c r="BV1882" i="1"/>
  <c r="BV386" i="1"/>
  <c r="BV844" i="1"/>
  <c r="BV1629" i="1"/>
  <c r="BV1604" i="1"/>
  <c r="BV1627" i="1"/>
  <c r="BV1671" i="1"/>
  <c r="BV146" i="1"/>
  <c r="BV395" i="1"/>
  <c r="BV918" i="1"/>
  <c r="BV772" i="1"/>
  <c r="BV1163" i="1"/>
  <c r="BV483" i="1"/>
  <c r="BV1005" i="1"/>
  <c r="BV1737" i="1"/>
  <c r="BV1208" i="1"/>
  <c r="BV537" i="1"/>
  <c r="BV1104" i="1"/>
  <c r="BV165" i="1"/>
  <c r="BV582" i="1"/>
  <c r="BV48" i="1"/>
  <c r="BV808" i="1"/>
  <c r="BV176" i="1"/>
  <c r="BV1230" i="1"/>
  <c r="BV1406" i="1"/>
  <c r="BV1488" i="1"/>
  <c r="BV1914" i="1"/>
  <c r="BV1600" i="1"/>
  <c r="BV932" i="1"/>
  <c r="BV69" i="1"/>
  <c r="BV560" i="1"/>
  <c r="BV1678" i="1"/>
  <c r="BV1901" i="1"/>
  <c r="BV830" i="1"/>
  <c r="BV388" i="1"/>
  <c r="BV998" i="1"/>
  <c r="BV742" i="1"/>
  <c r="BV91" i="1"/>
  <c r="BV1730" i="1"/>
  <c r="BV78" i="1"/>
  <c r="BV1827" i="1"/>
  <c r="BV1282" i="1"/>
  <c r="BV196" i="1"/>
  <c r="BV980" i="1"/>
  <c r="BV840" i="1"/>
  <c r="BV1550" i="1"/>
  <c r="BV875" i="1"/>
  <c r="BV1505" i="1"/>
  <c r="BV242" i="1"/>
  <c r="BV1152" i="1"/>
  <c r="BV250" i="1"/>
  <c r="BV1648" i="1"/>
  <c r="BV1692" i="1"/>
  <c r="BV1603" i="1"/>
  <c r="BV465" i="1"/>
  <c r="BV617" i="1"/>
  <c r="BV784" i="1"/>
  <c r="BV133" i="1"/>
  <c r="BV989" i="1"/>
  <c r="BV1910" i="1"/>
  <c r="BV1295" i="1"/>
  <c r="BV41" i="1"/>
  <c r="BV506" i="1"/>
  <c r="BV199" i="1"/>
  <c r="BV63" i="1"/>
  <c r="BV1941" i="1"/>
  <c r="BV1839" i="1"/>
  <c r="BV393" i="1"/>
  <c r="BV1904" i="1"/>
  <c r="BV937" i="1"/>
  <c r="BV947" i="1"/>
  <c r="BV1676" i="1"/>
  <c r="BV46" i="1"/>
  <c r="BV1391" i="1"/>
  <c r="BV548" i="1"/>
  <c r="BV846" i="1"/>
  <c r="BV1222" i="1"/>
  <c r="BV1067" i="1"/>
  <c r="BV1611" i="1"/>
  <c r="BV897" i="1"/>
  <c r="BV527" i="1"/>
  <c r="BV328" i="1"/>
  <c r="BV407" i="1"/>
  <c r="BV1581" i="1"/>
  <c r="BV917" i="1"/>
  <c r="BV658" i="1"/>
  <c r="BV1758" i="1"/>
  <c r="BV916" i="1"/>
  <c r="BV1480" i="1"/>
  <c r="BV1147" i="1"/>
  <c r="BV1137" i="1"/>
  <c r="BV306" i="1"/>
  <c r="BV877" i="1"/>
  <c r="BV1375" i="1"/>
  <c r="BV208" i="1"/>
  <c r="BV447" i="1"/>
  <c r="BV1816" i="1"/>
  <c r="BV580" i="1"/>
  <c r="BV1407" i="1"/>
  <c r="BV1936" i="1"/>
  <c r="BV174" i="1"/>
  <c r="BV1509" i="1"/>
  <c r="BV151" i="1"/>
  <c r="BV1707" i="1"/>
  <c r="BV1923" i="1"/>
  <c r="BV1179" i="1"/>
  <c r="BV1609" i="1"/>
  <c r="BV1475" i="1"/>
  <c r="BV1272" i="1"/>
  <c r="BV1032" i="1"/>
  <c r="BV1605" i="1"/>
  <c r="BV625" i="1"/>
  <c r="BV1860" i="1"/>
  <c r="BV893" i="1"/>
  <c r="BV1736" i="1"/>
  <c r="BV1114" i="1"/>
  <c r="BV687" i="1"/>
  <c r="BV1046" i="1"/>
  <c r="BV586" i="1"/>
  <c r="BV1925" i="1"/>
  <c r="BV1238" i="1"/>
  <c r="BV317" i="1"/>
  <c r="BV1052" i="1"/>
  <c r="BV248" i="1"/>
  <c r="BV704" i="1"/>
  <c r="BV1777" i="1"/>
  <c r="BV1906" i="1"/>
  <c r="BV241" i="1"/>
  <c r="BV147" i="1"/>
  <c r="BV1652" i="1"/>
  <c r="BV741" i="1"/>
  <c r="BV1042" i="1"/>
  <c r="BV85" i="1"/>
  <c r="BV1932" i="1"/>
  <c r="BV463" i="1"/>
  <c r="BV44" i="1"/>
  <c r="BV1803" i="1"/>
  <c r="BV1533" i="1"/>
  <c r="BV402" i="1"/>
  <c r="BV131" i="1"/>
  <c r="BV346" i="1"/>
  <c r="BV1304" i="1"/>
  <c r="BV416" i="1"/>
  <c r="BV604" i="1"/>
  <c r="BV47" i="1"/>
  <c r="BV364" i="1"/>
  <c r="BV819" i="1"/>
  <c r="BV162" i="1"/>
  <c r="BV1095" i="1"/>
  <c r="BV406" i="1"/>
  <c r="BV1567" i="1"/>
  <c r="BV626" i="1"/>
  <c r="BV837" i="1"/>
  <c r="BV102" i="1"/>
  <c r="BV1704" i="1"/>
  <c r="BV1624" i="1"/>
  <c r="BV1677" i="1"/>
  <c r="BV322" i="1"/>
  <c r="BV1329" i="1"/>
  <c r="BV1660" i="1"/>
  <c r="BV900" i="1"/>
  <c r="BV158" i="1"/>
  <c r="BV1739" i="1"/>
  <c r="BV853" i="1"/>
  <c r="BV517" i="1"/>
  <c r="BV587" i="1"/>
  <c r="BV1035" i="1"/>
  <c r="BV1193" i="1"/>
  <c r="BV955" i="1"/>
  <c r="BV1837" i="1"/>
  <c r="BV1278" i="1"/>
  <c r="BV1327" i="1"/>
  <c r="BV1098" i="1"/>
  <c r="BV1495" i="1"/>
  <c r="BV453" i="1"/>
  <c r="BV1693" i="1"/>
  <c r="BV671" i="1"/>
  <c r="BV1829" i="1"/>
  <c r="BV1861" i="1"/>
  <c r="BV1770" i="1"/>
  <c r="BV1852" i="1"/>
  <c r="BV1133" i="1"/>
  <c r="BV252" i="1"/>
  <c r="BV1701" i="1"/>
  <c r="BV1506" i="1"/>
  <c r="BV902" i="1"/>
  <c r="BV181" i="1"/>
  <c r="BV371" i="1"/>
  <c r="BV1002" i="1"/>
  <c r="BV22" i="1"/>
  <c r="BV1243" i="1"/>
  <c r="BV1945" i="1"/>
  <c r="BV71" i="1"/>
  <c r="BV117" i="1"/>
  <c r="BV138" i="1"/>
  <c r="BV223" i="1"/>
  <c r="BV1425" i="1"/>
  <c r="BV100" i="1"/>
  <c r="BV471" i="1"/>
  <c r="BV764" i="1"/>
  <c r="BV64" i="1"/>
  <c r="BV27" i="1"/>
  <c r="BV1378" i="1"/>
  <c r="BV1743" i="1"/>
  <c r="BV263" i="1"/>
  <c r="BV739" i="1"/>
  <c r="BV247" i="1"/>
  <c r="BV1572" i="1"/>
  <c r="BV1823" i="1"/>
  <c r="BV788" i="1"/>
  <c r="BV297" i="1"/>
  <c r="BV1290" i="1"/>
  <c r="BV645" i="1"/>
  <c r="BV96" i="1"/>
  <c r="BV780" i="1"/>
  <c r="BV214" i="1"/>
  <c r="BV1793" i="1"/>
  <c r="BV489" i="1"/>
  <c r="BV461" i="1"/>
  <c r="BV159" i="1"/>
  <c r="BV1486" i="1"/>
  <c r="BV778" i="1"/>
  <c r="BV150" i="1"/>
  <c r="BV307" i="1"/>
  <c r="BV1344" i="1"/>
  <c r="BV1415" i="1"/>
  <c r="BV1426" i="1"/>
  <c r="BV839" i="1"/>
  <c r="BV245" i="1"/>
  <c r="BV1076" i="1"/>
  <c r="BV1548" i="1"/>
  <c r="BV476" i="1"/>
  <c r="BV1589" i="1"/>
  <c r="BV103" i="1"/>
  <c r="BV757" i="1"/>
  <c r="BV663" i="1"/>
  <c r="BV1165" i="1"/>
  <c r="BV72" i="1"/>
  <c r="BV1259" i="1"/>
  <c r="BV1380" i="1"/>
  <c r="BV1865" i="1"/>
  <c r="BV554" i="1"/>
  <c r="BV125" i="1"/>
  <c r="BV1855" i="1"/>
  <c r="BV264" i="1"/>
  <c r="BV305" i="1"/>
  <c r="BV1048" i="1"/>
  <c r="BV888" i="1"/>
  <c r="BV8" i="1"/>
  <c r="BV87" i="1"/>
  <c r="BV1580" i="1"/>
  <c r="BV1254" i="1"/>
  <c r="BV1031" i="1"/>
  <c r="BV1621" i="1"/>
  <c r="BV681" i="1"/>
  <c r="BV70" i="1"/>
  <c r="BV749" i="1"/>
  <c r="BV746" i="1"/>
  <c r="BV993" i="1"/>
  <c r="BV288" i="1"/>
  <c r="BV1516" i="1"/>
  <c r="BV1350" i="1"/>
  <c r="BV1606" i="1"/>
  <c r="BV467" i="1"/>
  <c r="BV1792" i="1"/>
  <c r="BV275" i="1"/>
  <c r="BV1382" i="1"/>
  <c r="BV650" i="1"/>
  <c r="BV627" i="1"/>
  <c r="BV1540" i="1"/>
  <c r="BV1433" i="1"/>
  <c r="BV1545" i="1"/>
  <c r="BV20" i="1"/>
  <c r="BV1441" i="1"/>
  <c r="BV1149" i="1"/>
  <c r="BV167" i="1"/>
  <c r="BV821" i="1"/>
  <c r="BV1700" i="1"/>
  <c r="BV1359" i="1"/>
  <c r="BV459" i="1"/>
  <c r="BV861" i="1"/>
  <c r="BV1084" i="1"/>
  <c r="BV484" i="1"/>
  <c r="BV293" i="1"/>
  <c r="BV65" i="1"/>
  <c r="BV1588" i="1"/>
  <c r="BV327" i="1"/>
  <c r="BV362" i="1"/>
  <c r="BV1864" i="1"/>
  <c r="BV878" i="1"/>
  <c r="BV1440" i="1"/>
  <c r="BV1782" i="1"/>
  <c r="BV1570" i="1"/>
  <c r="BV880" i="1"/>
  <c r="BV1389" i="1"/>
  <c r="BV482" i="1"/>
  <c r="BV365" i="1"/>
  <c r="BV219" i="1"/>
  <c r="BV874" i="1"/>
  <c r="BV1544" i="1"/>
  <c r="BV1321" i="1"/>
  <c r="BV1691" i="1"/>
  <c r="BV343" i="1"/>
  <c r="BV1180" i="1"/>
  <c r="BV1946" i="1"/>
  <c r="BV718" i="1"/>
  <c r="BV1949" i="1"/>
  <c r="BV154" i="1"/>
  <c r="BV115" i="1"/>
  <c r="BV226" i="1"/>
  <c r="BV1848" i="1"/>
  <c r="BV775" i="1"/>
  <c r="BV454" i="1"/>
  <c r="BV1510" i="1"/>
  <c r="BV432" i="1"/>
  <c r="BV118" i="1"/>
  <c r="BV1109" i="1"/>
  <c r="BV436" i="1"/>
  <c r="BV99" i="1"/>
  <c r="BV798" i="1"/>
  <c r="BV1524" i="1"/>
  <c r="BV1763" i="1"/>
  <c r="BV1809" i="1"/>
  <c r="BV1514" i="1"/>
  <c r="BV1916" i="1"/>
  <c r="BV1100" i="1"/>
  <c r="BV561" i="1"/>
  <c r="BV1422" i="1"/>
  <c r="BV1360" i="1"/>
  <c r="BV1123" i="1"/>
  <c r="BV1297" i="1"/>
  <c r="BV1019" i="1"/>
  <c r="BV1482" i="1"/>
  <c r="BV1776" i="1"/>
  <c r="BV418" i="1"/>
  <c r="BV698" i="1"/>
  <c r="BV1337" i="1"/>
  <c r="BV1832" i="1"/>
  <c r="BV1501" i="1"/>
  <c r="BV1563" i="1"/>
  <c r="BV435" i="1"/>
  <c r="BV387" i="1"/>
  <c r="BV1088" i="1"/>
  <c r="BV552" i="1"/>
  <c r="BV119" i="1"/>
  <c r="AC74" i="1"/>
  <c r="BV1388" i="1"/>
  <c r="BV357" i="1"/>
  <c r="BV1926" i="1"/>
  <c r="BV971" i="1"/>
  <c r="BV451" i="1"/>
  <c r="BV711" i="1"/>
  <c r="BV1834" i="1"/>
  <c r="BV1796" i="1"/>
  <c r="BV859" i="1"/>
  <c r="BV1135" i="1"/>
  <c r="BV1083" i="1"/>
  <c r="BV1555" i="1"/>
  <c r="BV969" i="1"/>
  <c r="BV1939" i="1"/>
  <c r="BV180" i="1"/>
  <c r="BV361" i="1"/>
  <c r="BV79" i="1"/>
  <c r="BV1346" i="1"/>
  <c r="BV1141" i="1"/>
  <c r="BV405" i="1"/>
  <c r="BV202" i="1"/>
  <c r="BV963" i="1"/>
  <c r="BV910" i="1"/>
  <c r="BV474" i="1"/>
  <c r="BV717" i="1"/>
  <c r="BV1564" i="1"/>
  <c r="BV1075" i="1"/>
  <c r="BV1897" i="1"/>
  <c r="BV1268" i="1"/>
  <c r="BV1045" i="1"/>
  <c r="BV678" i="1"/>
  <c r="BV303" i="1"/>
  <c r="BV1381" i="1"/>
  <c r="BV802" i="1"/>
  <c r="BV1655" i="1"/>
  <c r="BV610" i="1"/>
  <c r="BV1813" i="1"/>
  <c r="BV1815" i="1"/>
  <c r="BV850" i="1"/>
  <c r="BV1383" i="1"/>
  <c r="BV1863" i="1"/>
  <c r="BV1173" i="1"/>
  <c r="BV1262" i="1"/>
  <c r="BV1053" i="1"/>
  <c r="BV311" i="1"/>
  <c r="BV1323" i="1"/>
  <c r="BV1018" i="1"/>
  <c r="BV92" i="1"/>
  <c r="BV216" i="1"/>
  <c r="BV753" i="1"/>
  <c r="BV141" i="1"/>
  <c r="BV528" i="1"/>
  <c r="BV367" i="1"/>
  <c r="BV1490" i="1"/>
  <c r="BV1021" i="1"/>
  <c r="BV999" i="1"/>
  <c r="BV1954" i="1"/>
  <c r="BV123" i="1"/>
  <c r="BV689" i="1"/>
  <c r="BV700" i="1"/>
  <c r="BV129" i="1"/>
  <c r="BV1884" i="1"/>
  <c r="BV1940" i="1"/>
  <c r="BV1128" i="1"/>
  <c r="BV1900" i="1"/>
  <c r="BV1057" i="1"/>
  <c r="BV1573" i="1"/>
  <c r="BV1484" i="1"/>
  <c r="BV1357" i="1"/>
  <c r="BV1474" i="1"/>
  <c r="BV957" i="1"/>
  <c r="BV721" i="1"/>
  <c r="BV1799" i="1"/>
  <c r="BV1808" i="1"/>
  <c r="BV1842" i="1"/>
  <c r="BV529" i="1"/>
  <c r="BV686" i="1"/>
  <c r="BV942" i="1"/>
  <c r="BV1214" i="1"/>
  <c r="BV1658" i="1"/>
  <c r="BV1465" i="1"/>
  <c r="BV134" i="1"/>
  <c r="BV817" i="1"/>
  <c r="BV25" i="1"/>
  <c r="BV1578" i="1"/>
  <c r="BV492" i="1"/>
  <c r="BV809" i="1"/>
  <c r="BV747" i="1"/>
  <c r="BV1398" i="1"/>
  <c r="BV1469" i="1"/>
  <c r="BV1011" i="1"/>
  <c r="BV1663" i="1"/>
  <c r="BV1192" i="1"/>
  <c r="BV1789" i="1"/>
  <c r="BV419" i="1"/>
  <c r="BV1126" i="1"/>
  <c r="BV1898" i="1"/>
  <c r="BV77" i="1"/>
  <c r="BV1028" i="1"/>
  <c r="BV1058" i="1"/>
  <c r="BV1349" i="1"/>
  <c r="BV1354" i="1"/>
  <c r="BV1026" i="1"/>
  <c r="BV1699" i="1"/>
  <c r="BV277" i="1"/>
  <c r="BV1041" i="1"/>
  <c r="BV994" i="1"/>
  <c r="BV1947" i="1"/>
  <c r="BV895" i="1"/>
  <c r="BV1345" i="1"/>
  <c r="BV423" i="1"/>
  <c r="BV1253" i="1"/>
  <c r="BV1726" i="1"/>
  <c r="BV818" i="1"/>
  <c r="BV1811" i="1"/>
  <c r="BV292" i="1"/>
  <c r="BV974" i="1"/>
  <c r="BV1175" i="1"/>
  <c r="BV1060" i="1"/>
  <c r="BV1515" i="1"/>
  <c r="BV834" i="1"/>
  <c r="BV324" i="1"/>
  <c r="BV217" i="1"/>
  <c r="BV177" i="1"/>
  <c r="BV1361" i="1"/>
  <c r="BV547" i="1"/>
  <c r="BV1387" i="1"/>
  <c r="BV1331" i="1"/>
  <c r="BV1868" i="1"/>
  <c r="BV1881" i="1"/>
  <c r="BV1715" i="1"/>
  <c r="BV1332" i="1"/>
  <c r="BV29" i="1"/>
  <c r="BV1372" i="1"/>
  <c r="BV1393" i="1"/>
  <c r="BV962" i="1"/>
  <c r="BV1000" i="1"/>
  <c r="BV1742" i="1"/>
  <c r="BV1340" i="1"/>
  <c r="BV225" i="1"/>
  <c r="BV209" i="1"/>
  <c r="BV289" i="1"/>
  <c r="BV1558" i="1"/>
  <c r="BV1820" i="1"/>
  <c r="BV1497" i="1"/>
  <c r="BV1878" i="1"/>
  <c r="BV1094" i="1"/>
  <c r="BV532" i="1"/>
  <c r="BV755" i="1"/>
  <c r="BV1003" i="1"/>
  <c r="BV1258" i="1"/>
  <c r="BV53" i="1"/>
  <c r="BV1729" i="1"/>
  <c r="BV1416" i="1"/>
  <c r="BV570" i="1"/>
  <c r="BV1395" i="1"/>
  <c r="BV673" i="1"/>
  <c r="BV649" i="1"/>
  <c r="BV285" i="1"/>
  <c r="BV831" i="1"/>
  <c r="BV1790" i="1"/>
  <c r="BV349" i="1"/>
  <c r="BV855" i="1"/>
  <c r="BV1414" i="1"/>
  <c r="BV1818" i="1"/>
  <c r="BV929" i="1"/>
  <c r="BV1074" i="1"/>
  <c r="BV724" i="1"/>
  <c r="BV1121" i="1"/>
  <c r="BV106" i="1"/>
  <c r="BV1541" i="1"/>
  <c r="BV1014" i="1"/>
  <c r="BV1908" i="1"/>
  <c r="BV81" i="1"/>
  <c r="BV1483" i="1"/>
  <c r="BV795" i="1"/>
  <c r="BV564" i="1"/>
  <c r="BV796" i="1"/>
  <c r="BV737" i="1"/>
  <c r="BV400" i="1"/>
  <c r="BV161" i="1"/>
  <c r="BV457" i="1"/>
  <c r="BV269" i="1"/>
  <c r="BV1871" i="1"/>
  <c r="BV1714" i="1"/>
  <c r="BV1064" i="1"/>
  <c r="BV344" i="1"/>
  <c r="BV304" i="1"/>
  <c r="BV866" i="1"/>
  <c r="BV1646" i="1"/>
  <c r="BV396" i="1"/>
  <c r="BV319" i="1"/>
  <c r="BV1749" i="1"/>
  <c r="BV1202" i="1"/>
  <c r="BV424" i="1"/>
  <c r="BV1318" i="1"/>
  <c r="BV725" i="1"/>
  <c r="BV1081" i="1"/>
  <c r="BV581" i="1"/>
  <c r="BV1166" i="1"/>
  <c r="BV933" i="1"/>
  <c r="BV1198" i="1"/>
  <c r="BV491" i="1"/>
  <c r="BV680" i="1"/>
  <c r="BV1718" i="1"/>
  <c r="BV871" i="1"/>
  <c r="BV1142" i="1"/>
  <c r="BV1607" i="1"/>
  <c r="BV1059" i="1"/>
  <c r="BV1725" i="1"/>
  <c r="BV370" i="1"/>
  <c r="BV1694" i="1"/>
  <c r="BV1568" i="1"/>
  <c r="BV1117" i="1"/>
  <c r="BV185" i="1"/>
  <c r="BV977" i="1"/>
  <c r="BV997" i="1"/>
  <c r="BV372" i="1"/>
  <c r="BV1711" i="1"/>
  <c r="BV155" i="1"/>
  <c r="BV1030" i="1"/>
  <c r="BV1919" i="1"/>
  <c r="BV352" i="1"/>
  <c r="BV1156" i="1"/>
  <c r="BV1112" i="1"/>
  <c r="BV536" i="1"/>
  <c r="BV1107" i="1"/>
  <c r="BV1118" i="1"/>
  <c r="BV1069" i="1"/>
  <c r="BV1461" i="1"/>
  <c r="BV623" i="1"/>
  <c r="BV1502" i="1"/>
  <c r="BV1330" i="1"/>
  <c r="BV1188" i="1"/>
  <c r="BV1428" i="1"/>
  <c r="BV621" i="1"/>
  <c r="BV1931" i="1"/>
  <c r="BV1821" i="1"/>
  <c r="BV964" i="1"/>
  <c r="BV1697" i="1"/>
  <c r="BV1263" i="1"/>
  <c r="BV1210" i="1"/>
  <c r="BV868" i="1"/>
  <c r="BV1872" i="1"/>
  <c r="BV1367" i="1"/>
  <c r="BV1498" i="1"/>
  <c r="BV1717" i="1"/>
  <c r="BV1875" i="1"/>
  <c r="BV1643" i="1"/>
  <c r="BV631" i="1"/>
  <c r="BV1373" i="1"/>
  <c r="BV525" i="1"/>
  <c r="BV468" i="1"/>
  <c r="BV970" i="1"/>
  <c r="BV574" i="1"/>
  <c r="BV1170" i="1"/>
  <c r="BV516" i="1"/>
  <c r="BV497" i="1"/>
  <c r="BV524" i="1"/>
  <c r="BV1322" i="1"/>
  <c r="BV648" i="1"/>
  <c r="BV237" i="1"/>
  <c r="BV1766" i="1"/>
  <c r="BV1596" i="1"/>
  <c r="BV1167" i="1"/>
  <c r="BV1669" i="1"/>
  <c r="BV1761" i="1"/>
  <c r="BV765" i="1"/>
  <c r="BV1768" i="1"/>
  <c r="BV752" i="1"/>
  <c r="BV1845" i="1"/>
  <c r="BV835" i="1"/>
  <c r="BV1619" i="1"/>
  <c r="BV1308" i="1"/>
  <c r="BV1423" i="1"/>
  <c r="BV1203" i="1"/>
  <c r="BV413" i="1"/>
  <c r="BV576" i="1"/>
  <c r="BV1390" i="1"/>
  <c r="BV1554" i="1"/>
  <c r="BV584" i="1"/>
  <c r="BV97" i="1"/>
  <c r="BV458" i="1"/>
  <c r="BV505" i="1"/>
  <c r="BV188" i="1"/>
  <c r="BV1250" i="1"/>
  <c r="BV1342" i="1"/>
  <c r="BV758" i="1"/>
  <c r="BV1226" i="1"/>
  <c r="BV487" i="1"/>
  <c r="BV1750" i="1"/>
  <c r="BV1396" i="1"/>
  <c r="BV1583" i="1"/>
  <c r="BV1574" i="1"/>
  <c r="BV508" i="1"/>
  <c r="BV1240" i="1"/>
  <c r="BV991" i="1"/>
  <c r="BV1650" i="1"/>
  <c r="BV1593" i="1"/>
  <c r="BV583" i="1"/>
  <c r="BV603" i="1"/>
  <c r="BV1347" i="1"/>
  <c r="BV1896" i="1"/>
  <c r="BV18" i="1"/>
  <c r="BV685" i="1"/>
  <c r="BV54" i="1"/>
  <c r="BV1157" i="1"/>
  <c r="BV183" i="1"/>
  <c r="BV568" i="1"/>
  <c r="BV594" i="1"/>
  <c r="BV1909" i="1"/>
  <c r="BV1478" i="1"/>
  <c r="BV88" i="1"/>
  <c r="BV294" i="1"/>
  <c r="BV1273" i="1"/>
  <c r="BV1800" i="1"/>
  <c r="BV334" i="1"/>
  <c r="BV1256" i="1"/>
  <c r="BV1831" i="1"/>
  <c r="BV301" i="1"/>
  <c r="BV1598" i="1"/>
  <c r="BV731" i="1"/>
  <c r="BV1856" i="1"/>
  <c r="BV825" i="1"/>
  <c r="BV693" i="1"/>
  <c r="BV452" i="1"/>
  <c r="BV823" i="1"/>
  <c r="BV1651" i="1"/>
  <c r="BV1303" i="1"/>
  <c r="BV1106" i="1"/>
  <c r="BV1158" i="1"/>
  <c r="BV975" i="1"/>
  <c r="BV135" i="1"/>
  <c r="BV1285" i="1"/>
  <c r="BV475" i="1"/>
  <c r="BV149" i="1"/>
  <c r="BV1859" i="1"/>
  <c r="BV873" i="1"/>
  <c r="BV1597" i="1"/>
  <c r="BV153" i="1"/>
  <c r="BV339" i="1"/>
  <c r="BV429" i="1"/>
  <c r="BV1212" i="1"/>
  <c r="BV1599" i="1"/>
  <c r="BV550" i="1"/>
  <c r="BV1218" i="1"/>
  <c r="BV1613" i="1"/>
  <c r="BV1244" i="1"/>
  <c r="BV1952" i="1"/>
  <c r="BV1566" i="1"/>
  <c r="BV33" i="1"/>
  <c r="BV1787" i="1"/>
  <c r="BV967" i="1"/>
  <c r="BV1720" i="1"/>
  <c r="BV1365" i="1"/>
  <c r="BV1073" i="1"/>
  <c r="BV1762" i="1"/>
  <c r="BV1794" i="1"/>
  <c r="BV882" i="1"/>
  <c r="BV28" i="1"/>
  <c r="BV1846" i="1"/>
  <c r="BV1311" i="1"/>
  <c r="BV734" i="1"/>
  <c r="BV613" i="1"/>
  <c r="BV1456" i="1"/>
  <c r="BV1169" i="1"/>
  <c r="BV514" i="1"/>
  <c r="BV806" i="1"/>
  <c r="BV565" i="1"/>
  <c r="BV1683" i="1"/>
  <c r="BV542" i="1"/>
  <c r="BV1744" i="1"/>
  <c r="BV807" i="1"/>
  <c r="BV80" i="1"/>
  <c r="BV1853" i="1"/>
  <c r="BV848" i="1"/>
  <c r="BV1377" i="1"/>
  <c r="BV444" i="1"/>
  <c r="BV1306" i="1"/>
  <c r="BV139" i="1"/>
  <c r="BV270" i="1"/>
  <c r="BV1937" i="1"/>
  <c r="BV1783" i="1"/>
  <c r="BV1680" i="1"/>
  <c r="BV1444" i="1"/>
  <c r="BV318" i="1"/>
  <c r="BV1771" i="1"/>
  <c r="BV1281" i="1"/>
  <c r="BV83" i="1"/>
  <c r="BV667" i="1"/>
  <c r="BV325" i="1"/>
  <c r="BV1177" i="1"/>
  <c r="BV1071" i="1"/>
  <c r="BV163" i="1"/>
  <c r="BV1654" i="1"/>
  <c r="BV479" i="1"/>
  <c r="BV142" i="1"/>
  <c r="BV1833" i="1"/>
  <c r="BV1830" i="1"/>
  <c r="BV42" i="1"/>
  <c r="BV515" i="1"/>
  <c r="BV1559" i="1"/>
  <c r="BV1534" i="1"/>
  <c r="BV350" i="1"/>
  <c r="BV1144" i="1"/>
  <c r="BV333" i="1"/>
  <c r="BV408" i="1"/>
  <c r="BV502" i="1"/>
  <c r="BV268" i="1"/>
  <c r="BV883" i="1"/>
  <c r="BV519" i="1"/>
  <c r="BV1622" i="1"/>
  <c r="BV1775" i="1"/>
  <c r="BV754" i="1"/>
  <c r="BV575" i="1"/>
  <c r="BV1791" i="1"/>
  <c r="BV1099" i="1"/>
  <c r="BV1688" i="1"/>
  <c r="BV924" i="1"/>
  <c r="BV726" i="1"/>
  <c r="BV797" i="1"/>
  <c r="BV1807" i="1"/>
  <c r="BV1120" i="1"/>
  <c r="BV1772" i="1"/>
  <c r="BV1160" i="1"/>
  <c r="BV759" i="1"/>
  <c r="BV98" i="1"/>
  <c r="BV1309" i="1"/>
  <c r="BV845" i="1"/>
  <c r="BV1343" i="1"/>
  <c r="BV1143" i="1"/>
  <c r="BV1271" i="1"/>
  <c r="BV1362" i="1"/>
  <c r="BV1199" i="1"/>
  <c r="BV7" i="1"/>
  <c r="BV266" i="1"/>
  <c r="BV1891" i="1"/>
  <c r="BV1001" i="1"/>
  <c r="BV636" i="1"/>
  <c r="BV1320" i="1"/>
  <c r="BV720" i="1"/>
  <c r="BV783" i="1"/>
  <c r="BV1336" i="1"/>
  <c r="BV1866" i="1"/>
  <c r="BV23" i="1"/>
  <c r="BV762" i="1"/>
  <c r="BV1432" i="1"/>
  <c r="BV75" i="1"/>
  <c r="BV360" i="1"/>
  <c r="BV958" i="1"/>
  <c r="BV1536" i="1"/>
  <c r="BV1507" i="1"/>
  <c r="BV1746" i="1"/>
  <c r="BV1079" i="1"/>
  <c r="BV1438" i="1"/>
  <c r="BV410" i="1"/>
  <c r="BV210" i="1"/>
  <c r="BV789" i="1"/>
  <c r="BV1421" i="1"/>
  <c r="BV1738" i="1"/>
  <c r="BV1779" i="1"/>
  <c r="BV750" i="1"/>
  <c r="BV952" i="1"/>
  <c r="BV1797" i="1"/>
  <c r="BV89" i="1"/>
  <c r="BV553" i="1"/>
  <c r="BV56" i="1"/>
  <c r="BV316" i="1"/>
  <c r="BV228" i="1"/>
  <c r="BV555" i="1"/>
  <c r="BV646" i="1"/>
  <c r="BV571" i="1"/>
  <c r="BV965" i="1"/>
  <c r="BV950" i="1"/>
  <c r="BV1122" i="1"/>
  <c r="BV1007" i="1"/>
  <c r="BV499" i="1"/>
  <c r="BV1587" i="1"/>
  <c r="BV1579" i="1"/>
  <c r="BV1702" i="1"/>
  <c r="BV511" i="1"/>
  <c r="BV1935" i="1"/>
  <c r="BV679" i="1"/>
  <c r="BV13" i="1"/>
  <c r="BV1494" i="1"/>
  <c r="BV1159" i="1"/>
  <c r="BV1569" i="1"/>
  <c r="BV695" i="1"/>
  <c r="BV563" i="1"/>
  <c r="BV284" i="1"/>
  <c r="BV1531" i="1"/>
  <c r="BV157" i="1"/>
  <c r="BV1542" i="1"/>
  <c r="BV1665" i="1"/>
  <c r="BV391" i="1"/>
  <c r="BV1186" i="1"/>
  <c r="BV551" i="1"/>
  <c r="BV526" i="1"/>
  <c r="BV1288" i="1"/>
  <c r="BV127" i="1"/>
  <c r="BV1065" i="1"/>
  <c r="BV983" i="1"/>
  <c r="BV456" i="1"/>
  <c r="BV26" i="1"/>
  <c r="BV1754" i="1"/>
  <c r="BV674" i="1"/>
  <c r="BV132" i="1"/>
  <c r="BV702" i="1"/>
  <c r="BV1260" i="1"/>
  <c r="BV1481" i="1"/>
  <c r="BV654" i="1"/>
  <c r="BV1553" i="1"/>
  <c r="BV1713" i="1"/>
  <c r="BV1439" i="1"/>
  <c r="BV1217" i="1"/>
  <c r="BV767" i="1"/>
  <c r="BV445" i="1"/>
  <c r="BV1571" i="1"/>
  <c r="BV1634" i="1"/>
  <c r="BV793" i="1"/>
  <c r="BV607" i="1"/>
  <c r="BV598" i="1"/>
  <c r="BV189" i="1"/>
  <c r="BV832" i="1"/>
  <c r="BV1213" i="1"/>
  <c r="BV1915" i="1"/>
  <c r="BV641" i="1"/>
  <c r="BV1312" i="1"/>
  <c r="BV1487" i="1"/>
  <c r="BV1091" i="1"/>
  <c r="BV1523" i="1"/>
  <c r="BV1890" i="1"/>
  <c r="BV1447" i="1"/>
  <c r="BV672" i="1"/>
  <c r="BV601" i="1"/>
  <c r="BV195" i="1"/>
  <c r="BV385" i="1"/>
  <c r="BV1913" i="1"/>
  <c r="BV804" i="1"/>
  <c r="BV628" i="1"/>
  <c r="BV368" i="1"/>
  <c r="BV1431" i="1"/>
  <c r="BV1592" i="1"/>
  <c r="BV1187" i="1"/>
  <c r="BV633" i="1"/>
  <c r="BV440" i="1"/>
  <c r="BV12" i="1"/>
  <c r="BV1231" i="1"/>
  <c r="BV1082" i="1"/>
  <c r="BV1140" i="1"/>
  <c r="BV1264" i="1"/>
  <c r="BV815" i="1"/>
  <c r="BV1905" i="1"/>
  <c r="BV881" i="1"/>
  <c r="BV1849" i="1"/>
  <c r="BV1386" i="1"/>
  <c r="BV1477" i="1"/>
  <c r="BV427" i="1"/>
  <c r="BV1077" i="1"/>
  <c r="BV1275" i="1"/>
  <c r="BV766" i="1"/>
  <c r="BV791" i="1"/>
  <c r="BV193" i="1"/>
  <c r="BV433" i="1"/>
  <c r="BV914" i="1"/>
  <c r="BV1418" i="1"/>
  <c r="BV531" i="1"/>
  <c r="BV43" i="1"/>
  <c r="BV1847" i="1"/>
  <c r="BV534" i="1"/>
  <c r="BV1096" i="1"/>
  <c r="BV1463" i="1"/>
  <c r="BV1625" i="1"/>
  <c r="BV104" i="1"/>
  <c r="BV1767" i="1"/>
  <c r="BV1448" i="1"/>
  <c r="BV1894" i="1"/>
  <c r="BV1785" i="1"/>
  <c r="BV522" i="1"/>
  <c r="BV544" i="1"/>
  <c r="BV664" i="1"/>
  <c r="BV1752" i="1"/>
  <c r="BV1668" i="1"/>
  <c r="BV1151" i="1"/>
  <c r="BV657" i="1"/>
  <c r="BV1920" i="1"/>
  <c r="BV1379" i="1"/>
  <c r="BV787" i="1"/>
  <c r="BV677" i="1"/>
  <c r="BV773" i="1"/>
  <c r="BV860" i="1"/>
  <c r="BV110" i="1"/>
  <c r="BV1205" i="1"/>
  <c r="BV1216" i="1"/>
  <c r="BV1843" i="1"/>
  <c r="BV1703" i="1"/>
  <c r="BV1617" i="1"/>
  <c r="BV1223" i="1"/>
  <c r="BV1162" i="1"/>
  <c r="BV295" i="1"/>
  <c r="BV1674" i="1"/>
  <c r="BV1819" i="1"/>
  <c r="BV611" i="1"/>
  <c r="BV513" i="1"/>
  <c r="BV518" i="1"/>
  <c r="BV347" i="1"/>
  <c r="BV254" i="1"/>
  <c r="BV1584" i="1"/>
  <c r="BV1562" i="1"/>
  <c r="BV442" i="1"/>
  <c r="BV1719" i="1"/>
  <c r="BV521" i="1"/>
  <c r="BV1248" i="1"/>
  <c r="BV231" i="1"/>
  <c r="BV1879" i="1"/>
  <c r="BV1632" i="1"/>
  <c r="BV1194" i="1"/>
  <c r="BV261" i="1"/>
  <c r="BV1419" i="1"/>
  <c r="BV1537" i="1"/>
  <c r="BV121" i="1"/>
  <c r="BV712" i="1"/>
  <c r="BV1888" i="1"/>
  <c r="BV1307" i="1"/>
  <c r="BV779" i="1"/>
  <c r="BV682" i="1"/>
  <c r="BV14" i="1"/>
  <c r="BV944" i="1"/>
  <c r="BV1204" i="1"/>
  <c r="BV1225" i="1"/>
  <c r="BV213" i="1"/>
  <c r="BV221" i="1"/>
  <c r="BV1116" i="1"/>
  <c r="BV114" i="1"/>
  <c r="BV1560" i="1"/>
  <c r="BV870" i="1"/>
  <c r="BV1657" i="1"/>
  <c r="BV234" i="1"/>
  <c r="BV1467" i="1"/>
  <c r="BV1015" i="1"/>
  <c r="BV144" i="1"/>
  <c r="BV1119" i="1"/>
  <c r="BV1840" i="1"/>
  <c r="BV278" i="1"/>
  <c r="BV1528" i="1"/>
  <c r="BV1061" i="1"/>
  <c r="BV443" i="1"/>
  <c r="BV172" i="1"/>
  <c r="BV1708" i="1"/>
  <c r="BV76" i="1"/>
  <c r="BV984" i="1"/>
  <c r="BV668" i="1"/>
  <c r="BV509" i="1"/>
  <c r="BV315" i="1"/>
  <c r="BV480" i="1"/>
  <c r="BV259" i="1"/>
  <c r="BV1036" i="1"/>
  <c r="BV82" i="1"/>
  <c r="BV597" i="1"/>
  <c r="BV1943" i="1"/>
  <c r="BV299" i="1"/>
  <c r="BV1636" i="1"/>
  <c r="BV543" i="1"/>
  <c r="BV1476" i="1"/>
  <c r="BV972" i="1"/>
  <c r="BV966" i="1"/>
  <c r="BV460" i="1"/>
  <c r="BV286" i="1"/>
  <c r="BV1492" i="1"/>
  <c r="BV1899" i="1"/>
  <c r="BV31" i="1"/>
  <c r="BV310" i="1"/>
  <c r="BV709" i="1"/>
  <c r="BV369" i="1"/>
  <c r="BV736" i="1"/>
  <c r="BV1434" i="1"/>
  <c r="BV1424" i="1"/>
  <c r="BV1066" i="1"/>
  <c r="BV923" i="1"/>
  <c r="BV124" i="1"/>
  <c r="BV920" i="1"/>
  <c r="BV203" i="1"/>
  <c r="BV337" i="1"/>
  <c r="BV1602" i="1"/>
  <c r="BV670" i="1"/>
  <c r="BV1385" i="1"/>
  <c r="BV1206" i="1"/>
  <c r="BV17" i="1"/>
  <c r="BV906" i="1"/>
  <c r="BV1887" i="1"/>
  <c r="BV995" i="1"/>
  <c r="BV981" i="1"/>
  <c r="BV1585" i="1"/>
  <c r="BV32" i="1"/>
  <c r="BV496" i="1"/>
  <c r="BV198" i="1"/>
  <c r="BV1696" i="1"/>
  <c r="BV956" i="1"/>
  <c r="BV1252" i="1"/>
  <c r="BV1403" i="1"/>
  <c r="BV928" i="1"/>
  <c r="BV1363" i="1"/>
  <c r="BV951" i="1"/>
  <c r="BV67" i="1"/>
  <c r="BV869" i="1"/>
  <c r="BV1472" i="1"/>
  <c r="BV1491" i="1"/>
  <c r="BV1870" i="1"/>
  <c r="BV1470" i="1"/>
  <c r="BV68" i="1"/>
  <c r="BV1612" i="1"/>
  <c r="BV811" i="1"/>
  <c r="BV49" i="1"/>
  <c r="BV1037" i="1"/>
  <c r="BV253" i="1"/>
  <c r="BV990" i="1"/>
  <c r="BV280" i="1"/>
  <c r="BV1594" i="1"/>
  <c r="BV1682" i="1"/>
  <c r="BV729" i="1"/>
  <c r="BV1313" i="1"/>
  <c r="BV1948" i="1"/>
  <c r="BV577" i="1"/>
  <c r="BV941" i="1"/>
  <c r="BV699" i="1"/>
  <c r="BV353" i="1"/>
  <c r="BV639" i="1"/>
  <c r="BV204" i="1"/>
  <c r="BV1727" i="1"/>
  <c r="BV1305" i="1"/>
  <c r="BV630" i="1"/>
  <c r="BV676" i="1"/>
  <c r="BV606" i="1"/>
  <c r="BV826" i="1"/>
  <c r="BV1664" i="1"/>
  <c r="BV298" i="1"/>
  <c r="BV116" i="1"/>
  <c r="BV1525" i="1"/>
  <c r="BV1918" i="1"/>
  <c r="BV1575" i="1"/>
  <c r="BV1869" i="1"/>
  <c r="BV255" i="1"/>
  <c r="BV182" i="1"/>
  <c r="BV207" i="1"/>
  <c r="BV913" i="1"/>
  <c r="BV1089" i="1"/>
  <c r="BV1310" i="1"/>
  <c r="BV244" i="1"/>
  <c r="BV1316" i="1"/>
  <c r="BV493" i="1"/>
  <c r="BV1590" i="1"/>
  <c r="BV1667" i="1"/>
  <c r="BV939" i="1"/>
  <c r="BV1539" i="1"/>
  <c r="BV705" i="1"/>
  <c r="BV455" i="1"/>
  <c r="BV383" i="1"/>
  <c r="BV1371" i="1"/>
  <c r="BV857" i="1"/>
  <c r="BV358" i="1"/>
  <c r="BV229" i="1"/>
  <c r="BV1130" i="1"/>
  <c r="BV178" i="1"/>
  <c r="BV1681" i="1"/>
  <c r="BV1903" i="1"/>
  <c r="BV331" i="1"/>
  <c r="BV1666" i="1"/>
  <c r="BV169" i="1"/>
  <c r="BV1287" i="1"/>
  <c r="BV449" i="1"/>
  <c r="BV257" i="1"/>
  <c r="BV1924" i="1"/>
  <c r="BV340" i="1"/>
  <c r="BV24" i="1"/>
  <c r="BV557" i="1"/>
  <c r="BV1459" i="1"/>
  <c r="BV1183" i="1"/>
  <c r="BV1010" i="1"/>
  <c r="BV494" i="1"/>
  <c r="BV1721" i="1"/>
  <c r="BV1485" i="1"/>
  <c r="BV1690" i="1"/>
  <c r="BV109" i="1"/>
  <c r="BV1219" i="1"/>
  <c r="BV1328" i="1"/>
  <c r="BV1394" i="1"/>
  <c r="BV1352" i="1"/>
  <c r="BV934" i="1"/>
  <c r="BV1759" i="1"/>
  <c r="BV723" i="1"/>
  <c r="BV638" i="1"/>
  <c r="BV1724" i="1"/>
  <c r="BV1745" i="1"/>
  <c r="BV1822" i="1"/>
  <c r="BV1040" i="1"/>
  <c r="BV1196" i="1"/>
  <c r="BV1640" i="1"/>
  <c r="BV61" i="1"/>
  <c r="BV1631" i="1"/>
  <c r="BV1245" i="1"/>
  <c r="BV886" i="1"/>
  <c r="BV756" i="1"/>
  <c r="BV1508" i="1"/>
  <c r="BV1280" i="1"/>
  <c r="BV1795" i="1"/>
  <c r="BV309" i="1"/>
  <c r="BV1435" i="1"/>
  <c r="BV635" i="1"/>
  <c r="BV1139" i="1"/>
  <c r="BV1366" i="1"/>
  <c r="BV1195" i="1"/>
  <c r="BV556" i="1"/>
  <c r="BV1883" i="1"/>
  <c r="BV504" i="1"/>
  <c r="BV86" i="1"/>
  <c r="BV384" i="1"/>
  <c r="BV1442" i="1"/>
  <c r="BV1468" i="1"/>
  <c r="BV600" i="1"/>
  <c r="BV251" i="1"/>
  <c r="BV314" i="1"/>
  <c r="BV858" i="1"/>
  <c r="BV1747" i="1"/>
  <c r="BV982" i="1"/>
  <c r="BV1547" i="1"/>
  <c r="BV397" i="1"/>
  <c r="BV200" i="1"/>
  <c r="BV936" i="1"/>
  <c r="BV1876" i="1"/>
  <c r="BV1033" i="1"/>
  <c r="BV1647" i="1"/>
  <c r="BV378" i="1"/>
  <c r="BV1341" i="1"/>
  <c r="BV660" i="1"/>
  <c r="BV1953" i="1"/>
  <c r="BV1556" i="1"/>
  <c r="BV899" i="1"/>
  <c r="BV1236" i="1"/>
  <c r="BV732" i="1"/>
  <c r="BV488" i="1"/>
  <c r="BV1047" i="1"/>
  <c r="BV1176" i="1"/>
  <c r="BV111" i="1"/>
  <c r="BV1551" i="1"/>
  <c r="BV1934" i="1"/>
  <c r="BV573" i="1"/>
  <c r="BV794" i="1"/>
  <c r="BV1449" i="1"/>
  <c r="BV417" i="1"/>
  <c r="BV954" i="1"/>
  <c r="BV1235" i="1"/>
  <c r="BV988" i="1"/>
  <c r="BV872" i="1"/>
  <c r="BV194" i="1"/>
  <c r="BV1404" i="1"/>
  <c r="BV345" i="1"/>
  <c r="BV1437" i="1"/>
  <c r="BV1326" i="1"/>
  <c r="BV949" i="1"/>
  <c r="BV1356" i="1"/>
  <c r="BV523" i="1"/>
  <c r="BV30" i="1"/>
  <c r="BV1626" i="1"/>
  <c r="BV55" i="1"/>
  <c r="BV1955" i="1"/>
  <c r="BV708" i="1"/>
  <c r="BV620" i="1"/>
  <c r="BV803" i="1"/>
  <c r="BV596" i="1"/>
  <c r="BV905" i="1"/>
  <c r="BV642" i="1"/>
  <c r="BV1134" i="1"/>
  <c r="BV1645" i="1"/>
  <c r="BV894" i="1"/>
  <c r="BV688" i="1"/>
  <c r="BV1211" i="1"/>
  <c r="BV572" i="1"/>
  <c r="BV1247" i="1"/>
  <c r="BV614" i="1"/>
  <c r="BV891" i="1"/>
  <c r="BV187" i="1"/>
  <c r="BV1201" i="1"/>
  <c r="BV1826" i="1"/>
  <c r="BV915" i="1"/>
  <c r="BV1317" i="1"/>
  <c r="BV1755" i="1"/>
  <c r="BV852" i="1"/>
  <c r="BV62" i="1"/>
  <c r="BV201" i="1"/>
  <c r="BV1873" i="1"/>
  <c r="BV847" i="1"/>
  <c r="BV469" i="1"/>
  <c r="BV1907" i="1"/>
  <c r="BV233" i="1"/>
  <c r="BV1814" i="1"/>
  <c r="BV1004" i="1"/>
  <c r="BV843" i="1"/>
  <c r="BV500" i="1"/>
  <c r="BV126" i="1"/>
  <c r="BV1857" i="1"/>
  <c r="BV763" i="1"/>
  <c r="BV308" i="1"/>
  <c r="BV35" i="1"/>
  <c r="BV1413" i="1"/>
  <c r="BV498" i="1"/>
  <c r="BV1517" i="1"/>
  <c r="BV184" i="1"/>
  <c r="BV938" i="1"/>
  <c r="BV1314" i="1"/>
  <c r="BV390" i="1"/>
  <c r="BV911" i="1"/>
  <c r="BV1221" i="1"/>
  <c r="BV703" i="1"/>
  <c r="BV1801" i="1"/>
  <c r="BV901" i="1"/>
  <c r="BV867" i="1"/>
  <c r="BV1466" i="1"/>
  <c r="BV39" i="1"/>
  <c r="BV1063" i="1"/>
  <c r="BV1436" i="1"/>
  <c r="BV833" i="1"/>
  <c r="BV191" i="1"/>
  <c r="BV490" i="1"/>
  <c r="BV1835" i="1"/>
  <c r="BV1748" i="1"/>
  <c r="BV1101" i="1"/>
  <c r="BV769" i="1"/>
  <c r="BV218" i="1"/>
  <c r="BV274" i="1"/>
  <c r="BV1457" i="1"/>
  <c r="BV615" i="1"/>
  <c r="BV616" i="1"/>
  <c r="BV1286" i="1"/>
  <c r="BV1369" i="1"/>
  <c r="BV922" i="1"/>
  <c r="BV1269" i="1"/>
  <c r="BV1334" i="1"/>
  <c r="BV1741" i="1"/>
  <c r="BV1080" i="1"/>
  <c r="BV1527" i="1"/>
  <c r="BV51" i="1"/>
  <c r="BV1102" i="1"/>
  <c r="BV662" i="1"/>
  <c r="BV713" i="1"/>
  <c r="BV1408" i="1"/>
  <c r="BV1197" i="1"/>
  <c r="BV1131" i="1"/>
  <c r="BV569" i="1"/>
  <c r="BV1850" i="1"/>
  <c r="BV1451" i="1"/>
  <c r="BV909" i="1"/>
  <c r="BV1503" i="1"/>
  <c r="BV1070" i="1"/>
  <c r="BV948" i="1"/>
  <c r="BV1642" i="1"/>
  <c r="BV90" i="1"/>
  <c r="BV828" i="1"/>
  <c r="BV1267" i="1"/>
  <c r="BV478" i="1"/>
  <c r="BV1298" i="1"/>
  <c r="BV1249" i="1"/>
  <c r="BV238" i="1"/>
  <c r="BV21" i="1"/>
  <c r="BV1817" i="1"/>
  <c r="BV1111" i="1"/>
  <c r="BV1519" i="1"/>
  <c r="BV735" i="1"/>
  <c r="BV1364" i="1"/>
  <c r="BV1043" i="1"/>
  <c r="BV707" i="1"/>
  <c r="BV786" i="1"/>
  <c r="BV1355" i="1"/>
  <c r="BV592" i="1"/>
  <c r="BV1471" i="1"/>
  <c r="BV1185" i="1"/>
  <c r="BV1050" i="1"/>
  <c r="BV1279" i="1"/>
  <c r="BV1591" i="1"/>
  <c r="BV112" i="1"/>
  <c r="BV1601" i="1"/>
  <c r="BV148" i="1"/>
  <c r="BV1284" i="1"/>
  <c r="BV1788" i="1"/>
  <c r="BV768" i="1"/>
  <c r="BV953" i="1"/>
  <c r="BV943" i="1"/>
  <c r="BV1921" i="1"/>
  <c r="BV485" i="1"/>
  <c r="BV374" i="1"/>
  <c r="BV1885" i="1"/>
  <c r="BV430" i="1"/>
  <c r="BV647" i="1"/>
  <c r="BV59" i="1"/>
  <c r="BV1922" i="1"/>
  <c r="BV622" i="1"/>
  <c r="BV1239" i="1"/>
  <c r="BV1716" i="1"/>
  <c r="BV842" i="1"/>
  <c r="BV236" i="1"/>
  <c r="BV1115" i="1"/>
  <c r="BV1110" i="1"/>
  <c r="BV1455" i="1"/>
  <c r="BV1184" i="1"/>
  <c r="BV166" i="1"/>
  <c r="BV426" i="1"/>
  <c r="BV1017" i="1"/>
  <c r="BV761" i="1"/>
  <c r="BV890" i="1"/>
  <c r="BV1315" i="1"/>
  <c r="BV1644" i="1"/>
  <c r="BV1951" i="1"/>
  <c r="BV1292" i="1"/>
  <c r="BV1623" i="1"/>
  <c r="BV1155" i="1"/>
  <c r="BV618" i="1"/>
  <c r="BV1620" i="1"/>
  <c r="BV1376" i="1"/>
  <c r="BV186" i="1"/>
  <c r="BV919" i="1"/>
  <c r="BV486" i="1"/>
  <c r="BV921" i="1"/>
  <c r="BV1189" i="1"/>
  <c r="BV1068" i="1"/>
  <c r="BV1276" i="1"/>
  <c r="BV1765" i="1"/>
  <c r="BV1582" i="1"/>
  <c r="BV546" i="1"/>
  <c r="BV1368" i="1"/>
  <c r="BV1892" i="1"/>
  <c r="BV1618" i="1"/>
  <c r="BV287" i="1"/>
  <c r="BV1862" i="1"/>
  <c r="BV472" i="1"/>
  <c r="BV240" i="1"/>
  <c r="BV533" i="1"/>
  <c r="BV1294" i="1"/>
  <c r="BV1445" i="1"/>
  <c r="BV473" i="1"/>
  <c r="BV896" i="1"/>
  <c r="BV1265" i="1"/>
  <c r="BV851" i="1"/>
  <c r="BV1734" i="1"/>
  <c r="BV1942" i="1"/>
  <c r="BV256" i="1"/>
  <c r="BV1518" i="1"/>
  <c r="BV530" i="1"/>
  <c r="BV197" i="1"/>
  <c r="BV145" i="1"/>
  <c r="BV230" i="1"/>
  <c r="BV927" i="1"/>
  <c r="BV1638" i="1"/>
  <c r="BV1687" i="1"/>
  <c r="BV1828" i="1"/>
  <c r="BV1293" i="1"/>
  <c r="BV640" i="1"/>
  <c r="BV321" i="1"/>
  <c r="BV420" i="1"/>
  <c r="BV1237" i="1"/>
  <c r="BV1615" i="1"/>
  <c r="BV1443" i="1"/>
  <c r="BV40" i="1"/>
  <c r="BV438" i="1"/>
  <c r="BV862" i="1"/>
  <c r="BV1178" i="1"/>
  <c r="BV690" i="1"/>
  <c r="BV728" i="1"/>
  <c r="BV1689" i="1"/>
  <c r="BV1500" i="1"/>
  <c r="BV66" i="1"/>
  <c r="BV912" i="1"/>
  <c r="BV1659" i="1"/>
  <c r="BV1325" i="1"/>
  <c r="BV1780" i="1"/>
  <c r="BV1232" i="1"/>
  <c r="BV538" i="1"/>
  <c r="BV359" i="1"/>
  <c r="BV434" i="1"/>
  <c r="BV1493" i="1"/>
  <c r="BV136" i="1"/>
  <c r="BV1698" i="1"/>
  <c r="BV164" i="1"/>
  <c r="BV1710" i="1"/>
  <c r="BV684" i="1"/>
  <c r="BV1757" i="1"/>
  <c r="BD122" i="1"/>
  <c r="BD1182" i="1"/>
  <c r="BD1372" i="1"/>
  <c r="BD532" i="1"/>
  <c r="BD1597" i="1"/>
  <c r="BD1571" i="1"/>
  <c r="BD191" i="1"/>
  <c r="BD825" i="1"/>
  <c r="BD1181" i="1"/>
  <c r="BD800" i="1"/>
  <c r="BD1932" i="1"/>
  <c r="BD360" i="1"/>
  <c r="BD785" i="1"/>
  <c r="BD1113" i="1"/>
  <c r="BD983" i="1"/>
  <c r="BD815" i="1"/>
  <c r="BD652" i="1"/>
  <c r="BD1430" i="1"/>
  <c r="BD1031" i="1"/>
  <c r="BD618" i="1"/>
  <c r="BD73" i="1"/>
  <c r="BD1849" i="1"/>
  <c r="BD1790" i="1"/>
  <c r="BD562" i="1"/>
  <c r="BD1214" i="1"/>
  <c r="BD25" i="1"/>
  <c r="BD818" i="1"/>
  <c r="BD773" i="1"/>
  <c r="BD30" i="1"/>
  <c r="BD1949" i="1"/>
  <c r="BD1247" i="1"/>
  <c r="BD1798" i="1"/>
  <c r="BD1509" i="1"/>
  <c r="BD1861" i="1"/>
  <c r="BD1255" i="1"/>
  <c r="BD575" i="1"/>
  <c r="BD885" i="1"/>
  <c r="BD1303" i="1"/>
  <c r="BD1728" i="1"/>
  <c r="BD747" i="1"/>
  <c r="BD1312" i="1"/>
  <c r="BD114" i="1"/>
  <c r="BD1347" i="1"/>
  <c r="BD589" i="1"/>
  <c r="BD748" i="1"/>
  <c r="BD1309" i="1"/>
  <c r="BD936" i="1"/>
  <c r="BD971" i="1"/>
  <c r="BD631" i="1"/>
  <c r="BD877" i="1"/>
  <c r="BD1761" i="1"/>
  <c r="BD1336" i="1"/>
  <c r="BD1166" i="1"/>
  <c r="BD607" i="1"/>
  <c r="BD1325" i="1"/>
  <c r="BD1389" i="1"/>
  <c r="BD930" i="1"/>
  <c r="BD1628" i="1"/>
  <c r="BD1448" i="1"/>
  <c r="BD875" i="1"/>
  <c r="BD1707" i="1"/>
  <c r="BD56" i="1"/>
  <c r="BD1805" i="1"/>
  <c r="BD531" i="1"/>
  <c r="BD78" i="1"/>
  <c r="BD942" i="1"/>
  <c r="BD417" i="1"/>
  <c r="BD579" i="1"/>
  <c r="BD1082" i="1"/>
  <c r="BD1300" i="1"/>
  <c r="BD1791" i="1"/>
  <c r="BD1040" i="1"/>
  <c r="BD881" i="1"/>
  <c r="BD603" i="1"/>
  <c r="BD1588" i="1"/>
  <c r="BD1458" i="1"/>
  <c r="BD945" i="1"/>
  <c r="BD472" i="1"/>
  <c r="BD129" i="1"/>
  <c r="BD922" i="1"/>
  <c r="BD77" i="1"/>
  <c r="BD615" i="1"/>
  <c r="BD1180" i="1"/>
  <c r="BD1569" i="1"/>
  <c r="BD1415" i="1"/>
  <c r="BD402" i="1"/>
  <c r="BD950" i="1"/>
  <c r="BD343" i="1"/>
  <c r="BD1089" i="1"/>
  <c r="BD1876" i="1"/>
  <c r="BD538" i="1"/>
  <c r="BD597" i="1"/>
  <c r="BD10" i="1"/>
  <c r="BD1375" i="1"/>
  <c r="BD795" i="1"/>
  <c r="BD931" i="1"/>
  <c r="BD1708" i="1"/>
  <c r="BD375" i="1"/>
  <c r="BD1323" i="1"/>
  <c r="BD965" i="1"/>
  <c r="BD1042" i="1"/>
  <c r="BD1172" i="1"/>
  <c r="BD1264" i="1"/>
  <c r="BD342" i="1"/>
  <c r="BD1434" i="1"/>
  <c r="BD1295" i="1"/>
  <c r="BD494" i="1"/>
  <c r="BD1788" i="1"/>
  <c r="BD1711" i="1"/>
  <c r="BD763" i="1"/>
  <c r="BD130" i="1"/>
  <c r="BD1531" i="1"/>
  <c r="BD66" i="1"/>
  <c r="BD85" i="1"/>
  <c r="BD11" i="1"/>
  <c r="BD420" i="1"/>
  <c r="BD16" i="1"/>
  <c r="BD471" i="1"/>
  <c r="BD58" i="1"/>
  <c r="BD540" i="1"/>
  <c r="BD1818" i="1"/>
  <c r="BD1689" i="1"/>
  <c r="BD33" i="1"/>
  <c r="BD435" i="1"/>
  <c r="BD1188" i="1"/>
  <c r="BD592" i="1"/>
  <c r="BD1192" i="1"/>
  <c r="BD982" i="1"/>
  <c r="BD1126" i="1"/>
  <c r="BD1776" i="1"/>
  <c r="BD1253" i="1"/>
  <c r="BD880" i="1"/>
  <c r="BD1661" i="1"/>
  <c r="BD539" i="1"/>
  <c r="BD1729" i="1"/>
  <c r="BD1213" i="1"/>
  <c r="BD867" i="1"/>
  <c r="BD1228" i="1"/>
  <c r="K74" i="1"/>
  <c r="BD675" i="1"/>
  <c r="BD568" i="1"/>
  <c r="BD1558" i="1"/>
  <c r="BD1396" i="1"/>
  <c r="BD1488" i="1"/>
  <c r="BD429" i="1"/>
  <c r="BD319" i="1"/>
  <c r="BD951" i="1"/>
  <c r="BD456" i="1"/>
  <c r="BD1519" i="1"/>
  <c r="BD41" i="1"/>
  <c r="BD1596" i="1"/>
  <c r="BD379" i="1"/>
  <c r="BD45" i="1"/>
  <c r="BD1871" i="1"/>
  <c r="BD109" i="1"/>
  <c r="BD556" i="1"/>
  <c r="BD1051" i="1"/>
  <c r="BD368" i="1"/>
  <c r="BD1882" i="1"/>
  <c r="BD851" i="1"/>
  <c r="BD59" i="1"/>
  <c r="BD1908" i="1"/>
  <c r="BD1703" i="1"/>
  <c r="BD1167" i="1"/>
  <c r="BD855" i="1"/>
  <c r="BD694" i="1"/>
  <c r="BD1762" i="1"/>
  <c r="BD1857" i="1"/>
  <c r="BD1845" i="1"/>
  <c r="BD1875" i="1"/>
  <c r="BD300" i="1"/>
  <c r="BD805" i="1"/>
  <c r="BD1580" i="1"/>
  <c r="BD26" i="1"/>
  <c r="BD1555" i="1"/>
  <c r="BD229" i="1"/>
  <c r="BD281" i="1"/>
  <c r="BD1755" i="1"/>
  <c r="BD1007" i="1"/>
  <c r="BD859" i="1"/>
  <c r="BD1107" i="1"/>
  <c r="BD1594" i="1"/>
  <c r="BD1503" i="1"/>
  <c r="BD1547" i="1"/>
  <c r="BD1493" i="1"/>
  <c r="BD596" i="1"/>
  <c r="BD1657" i="1"/>
  <c r="BD9" i="1"/>
  <c r="BD284" i="1"/>
  <c r="BD1824" i="1"/>
  <c r="BD1058" i="1"/>
  <c r="BD793" i="1"/>
  <c r="BD1011" i="1"/>
  <c r="BD1377" i="1"/>
  <c r="BD1784" i="1"/>
  <c r="BD422" i="1"/>
  <c r="BD807" i="1"/>
  <c r="BD702" i="1"/>
  <c r="BD944" i="1"/>
  <c r="BD1467" i="1"/>
  <c r="BD1938" i="1"/>
  <c r="BD893" i="1"/>
  <c r="BD567" i="1"/>
  <c r="BD452" i="1"/>
  <c r="BD89" i="1"/>
  <c r="BD1650" i="1"/>
  <c r="BD1551" i="1"/>
  <c r="BD193" i="1"/>
  <c r="BD1610" i="1"/>
  <c r="BD960" i="1"/>
  <c r="BD400" i="1"/>
  <c r="BD407" i="1"/>
  <c r="BD1674" i="1"/>
  <c r="BD100" i="1"/>
  <c r="BD1237" i="1"/>
  <c r="BD1163" i="1"/>
  <c r="BD413" i="1"/>
  <c r="BD121" i="1"/>
  <c r="BD247" i="1"/>
  <c r="BD333" i="1"/>
  <c r="BD12" i="1"/>
  <c r="BD783" i="1"/>
  <c r="BD1090" i="1"/>
  <c r="BD1293" i="1"/>
  <c r="BD1173" i="1"/>
  <c r="BD246" i="1"/>
  <c r="BD1700" i="1"/>
  <c r="BD364" i="1"/>
  <c r="BD884" i="1"/>
  <c r="BD1687" i="1"/>
  <c r="BD261" i="1"/>
  <c r="BD731" i="1"/>
  <c r="BD981" i="1"/>
  <c r="BD1859" i="1"/>
  <c r="BD974" i="1"/>
  <c r="BD504" i="1"/>
  <c r="BD1539" i="1"/>
  <c r="BD304" i="1"/>
  <c r="BD1413" i="1"/>
  <c r="BD1841" i="1"/>
  <c r="BD1578" i="1"/>
  <c r="BD655" i="1"/>
  <c r="BD1740" i="1"/>
  <c r="BD621" i="1"/>
  <c r="BD1601" i="1"/>
  <c r="BD1777" i="1"/>
  <c r="BD1807" i="1"/>
  <c r="BD1436" i="1"/>
  <c r="BD914" i="1"/>
  <c r="BD637" i="1"/>
  <c r="BD1399" i="1"/>
  <c r="BD1768" i="1"/>
  <c r="BD325" i="1"/>
  <c r="BD952" i="1"/>
  <c r="BD1062" i="1"/>
  <c r="BD1611" i="1"/>
  <c r="BD392" i="1"/>
  <c r="BD1834" i="1"/>
  <c r="BD1724" i="1"/>
  <c r="BD550" i="1"/>
  <c r="BD1394" i="1"/>
  <c r="BD135" i="1"/>
  <c r="BD1814" i="1"/>
  <c r="BD1417" i="1"/>
  <c r="BD713" i="1"/>
  <c r="BD787" i="1"/>
  <c r="BD147" i="1"/>
  <c r="BD396" i="1"/>
  <c r="BD1341" i="1"/>
  <c r="BD1884" i="1"/>
  <c r="BD697" i="1"/>
  <c r="BD1653" i="1"/>
  <c r="BD794" i="1"/>
  <c r="BD1736" i="1"/>
  <c r="BD660" i="1"/>
  <c r="BD1170" i="1"/>
  <c r="BD475" i="1"/>
  <c r="BD1374" i="1"/>
  <c r="BD70" i="1"/>
  <c r="BD82" i="1"/>
  <c r="BD753" i="1"/>
  <c r="BD1207" i="1"/>
  <c r="BD1026" i="1"/>
  <c r="BD358" i="1"/>
  <c r="BD1586" i="1"/>
  <c r="BD810" i="1"/>
  <c r="BD518" i="1"/>
  <c r="BD1793" i="1"/>
  <c r="BD1732" i="1"/>
  <c r="BD692" i="1"/>
  <c r="BD1187" i="1"/>
  <c r="BD436" i="1"/>
  <c r="BD987" i="1"/>
  <c r="BD37" i="1"/>
  <c r="BD1137" i="1"/>
  <c r="BD1190" i="1"/>
  <c r="BD159" i="1"/>
  <c r="BD1298" i="1"/>
  <c r="BD1679" i="1"/>
  <c r="BD1388" i="1"/>
  <c r="BD1340" i="1"/>
  <c r="BD388" i="1"/>
  <c r="BD905" i="1"/>
  <c r="BD1106" i="1"/>
  <c r="BD386" i="1"/>
  <c r="BD803" i="1"/>
  <c r="BD450" i="1"/>
  <c r="BD638" i="1"/>
  <c r="BD920" i="1"/>
  <c r="BD1294" i="1"/>
  <c r="BD777" i="1"/>
  <c r="BD924" i="1"/>
  <c r="BD724" i="1"/>
  <c r="BD968" i="1"/>
  <c r="BD1215" i="1"/>
  <c r="BD473" i="1"/>
  <c r="BD500" i="1"/>
  <c r="BD1472" i="1"/>
  <c r="BD770" i="1"/>
  <c r="BD1522" i="1"/>
  <c r="BD1150" i="1"/>
  <c r="BD316" i="1"/>
  <c r="BD1449" i="1"/>
  <c r="BD812" i="1"/>
  <c r="BD1033" i="1"/>
  <c r="BD829" i="1"/>
  <c r="BD1691" i="1"/>
  <c r="BD1028" i="1"/>
  <c r="BD1462" i="1"/>
  <c r="BD20" i="1"/>
  <c r="BD1543" i="1"/>
  <c r="BD1560" i="1"/>
  <c r="BD990" i="1"/>
  <c r="BD345" i="1"/>
  <c r="BD410" i="1"/>
  <c r="BD307" i="1"/>
  <c r="BD199" i="1"/>
  <c r="BD684" i="1"/>
  <c r="BD1256" i="1"/>
  <c r="BD449" i="1"/>
  <c r="BD1445" i="1"/>
  <c r="BD648" i="1"/>
  <c r="BD492" i="1"/>
  <c r="BD1311" i="1"/>
  <c r="BD370" i="1"/>
  <c r="BD1418" i="1"/>
  <c r="BD1147" i="1"/>
  <c r="BD112" i="1"/>
  <c r="BD1393" i="1"/>
  <c r="BD71" i="1"/>
  <c r="BD1637" i="1"/>
  <c r="BD616" i="1"/>
  <c r="BD62" i="1"/>
  <c r="BD1682" i="1"/>
  <c r="BD923" i="1"/>
  <c r="BD308" i="1"/>
  <c r="BD1652" i="1"/>
  <c r="BD1455" i="1"/>
  <c r="BD1616" i="1"/>
  <c r="BD909" i="1"/>
  <c r="BD1934" i="1"/>
  <c r="BD1688" i="1"/>
  <c r="BD1680" i="1"/>
  <c r="BD1887" i="1"/>
  <c r="BD1796" i="1"/>
  <c r="BD337" i="1"/>
  <c r="BD282" i="1"/>
  <c r="BD515" i="1"/>
  <c r="BD1321" i="1"/>
  <c r="BD1767" i="1"/>
  <c r="BD544" i="1"/>
  <c r="BD1177" i="1"/>
  <c r="BD984" i="1"/>
  <c r="BD273" i="1"/>
  <c r="BD1890" i="1"/>
  <c r="BD723" i="1"/>
  <c r="BD1354" i="1"/>
  <c r="BD822" i="1"/>
  <c r="BD321" i="1"/>
  <c r="BD495" i="1"/>
  <c r="BD1941" i="1"/>
  <c r="BD52" i="1"/>
  <c r="BD173" i="1"/>
  <c r="BD230" i="1"/>
  <c r="BD1241" i="1"/>
  <c r="BD1230" i="1"/>
  <c r="BD1579" i="1"/>
  <c r="BD900" i="1"/>
  <c r="BD1901" i="1"/>
  <c r="BD192" i="1"/>
  <c r="BD1712" i="1"/>
  <c r="BD1248" i="1"/>
  <c r="BD1278" i="1"/>
  <c r="BD1713" i="1"/>
  <c r="BD789" i="1"/>
  <c r="BD1381" i="1"/>
  <c r="BD1338" i="1"/>
  <c r="BD1073" i="1"/>
  <c r="BD1160" i="1"/>
  <c r="BD1525" i="1"/>
  <c r="BD390" i="1"/>
  <c r="BD1599" i="1"/>
  <c r="BD221" i="1"/>
  <c r="BD125" i="1"/>
  <c r="BD1641" i="1"/>
  <c r="BD985" i="1"/>
  <c r="BD1346" i="1"/>
  <c r="BD791" i="1"/>
  <c r="BD1867" i="1"/>
  <c r="BD1821" i="1"/>
  <c r="BD1860" i="1"/>
  <c r="BD883" i="1"/>
  <c r="BD198" i="1"/>
  <c r="BD1564" i="1"/>
  <c r="BD256" i="1"/>
  <c r="BD378" i="1"/>
  <c r="BD288" i="1"/>
  <c r="BD1644" i="1"/>
  <c r="BD1427" i="1"/>
  <c r="BD1660" i="1"/>
  <c r="BD1717" i="1"/>
  <c r="BD1041" i="1"/>
  <c r="BD335" i="1"/>
  <c r="BD1421" i="1"/>
  <c r="BD933" i="1"/>
  <c r="BD201" i="1"/>
  <c r="BD118" i="1"/>
  <c r="BD1219" i="1"/>
  <c r="BD196" i="1"/>
  <c r="BD1222" i="1"/>
  <c r="BD835" i="1"/>
  <c r="BD530" i="1"/>
  <c r="BD1056" i="1"/>
  <c r="BD498" i="1"/>
  <c r="BD809" i="1"/>
  <c r="BD670" i="1"/>
  <c r="BD765" i="1"/>
  <c r="BD662" i="1"/>
  <c r="BD232" i="1"/>
  <c r="BD972" i="1"/>
  <c r="BD1128" i="1"/>
  <c r="BD1847" i="1"/>
  <c r="BD1907" i="1"/>
  <c r="BD1225" i="1"/>
  <c r="BD1171" i="1"/>
  <c r="BD910" i="1"/>
  <c r="BD1517" i="1"/>
  <c r="BD499" i="1"/>
  <c r="BD752" i="1"/>
  <c r="BD816" i="1"/>
  <c r="BD352" i="1"/>
  <c r="BD1136" i="1"/>
  <c r="BD873" i="1"/>
  <c r="BD831" i="1"/>
  <c r="BD329" i="1"/>
  <c r="BD599" i="1"/>
  <c r="BD1099" i="1"/>
  <c r="BD1353" i="1"/>
  <c r="BD487" i="1"/>
  <c r="BD1100" i="1"/>
  <c r="BD406" i="1"/>
  <c r="BD1474" i="1"/>
  <c r="BD214" i="1"/>
  <c r="BD315" i="1"/>
  <c r="BD426" i="1"/>
  <c r="BD49" i="1"/>
  <c r="BD68" i="1"/>
  <c r="BD1327" i="1"/>
  <c r="BD496" i="1"/>
  <c r="BD673" i="1"/>
  <c r="BD1614" i="1"/>
  <c r="BD215" i="1"/>
  <c r="BD948" i="1"/>
  <c r="BD828" i="1"/>
  <c r="BD1921" i="1"/>
  <c r="BD483" i="1"/>
  <c r="BD150" i="1"/>
  <c r="BD1631" i="1"/>
  <c r="BD1273" i="1"/>
  <c r="BD847" i="1"/>
  <c r="BD1835" i="1"/>
  <c r="BD1696" i="1"/>
  <c r="BD1800" i="1"/>
  <c r="BD1249" i="1"/>
  <c r="BD1001" i="1"/>
  <c r="BD1318" i="1"/>
  <c r="BD1280" i="1"/>
  <c r="BD705" i="1"/>
  <c r="BD954" i="1"/>
  <c r="BD563" i="1"/>
  <c r="BD632" i="1"/>
  <c r="BD864" i="1"/>
  <c r="BD1763" i="1"/>
  <c r="BD341" i="1"/>
  <c r="BD448" i="1"/>
  <c r="BD1725" i="1"/>
  <c r="BD1817" i="1"/>
  <c r="BD788" i="1"/>
  <c r="BD610" i="1"/>
  <c r="BD1290" i="1"/>
  <c r="BD1444" i="1"/>
  <c r="BD863" i="1"/>
  <c r="BD894" i="1"/>
  <c r="BD355" i="1"/>
  <c r="BD209" i="1"/>
  <c r="BD1109" i="1"/>
  <c r="BD832" i="1"/>
  <c r="BD1117" i="1"/>
  <c r="BD1851" i="1"/>
  <c r="BD285" i="1"/>
  <c r="BD1027" i="1"/>
  <c r="BD1899" i="1"/>
  <c r="BD1305" i="1"/>
  <c r="BD1673" i="1"/>
  <c r="BD1618" i="1"/>
  <c r="BD1387" i="1"/>
  <c r="BD1125" i="1"/>
  <c r="BD1897" i="1"/>
  <c r="BD1112" i="1"/>
  <c r="BD1441" i="1"/>
  <c r="BD995" i="1"/>
  <c r="BD549" i="1"/>
  <c r="BD578" i="1"/>
  <c r="BD305" i="1"/>
  <c r="BD1299" i="1"/>
  <c r="BD57" i="1"/>
  <c r="BD653" i="1"/>
  <c r="BD1233" i="1"/>
  <c r="BD455" i="1"/>
  <c r="BD1823" i="1"/>
  <c r="BD756" i="1"/>
  <c r="BD1801" i="1"/>
  <c r="BD1842" i="1"/>
  <c r="BD195" i="1"/>
  <c r="BD94" i="1"/>
  <c r="BD1395" i="1"/>
  <c r="BD359" i="1"/>
  <c r="BD719" i="1"/>
  <c r="BD1645" i="1"/>
  <c r="BD1281" i="1"/>
  <c r="BD87" i="1"/>
  <c r="BD547" i="1"/>
  <c r="BD234" i="1"/>
  <c r="BD696" i="1"/>
  <c r="BD542" i="1"/>
  <c r="BD966" i="1"/>
  <c r="BD485" i="1"/>
  <c r="BD545" i="1"/>
  <c r="BD1221" i="1"/>
  <c r="BD1439" i="1"/>
  <c r="BD1955" i="1"/>
  <c r="BD1262" i="1"/>
  <c r="BD1343" i="1"/>
  <c r="BD1195" i="1"/>
  <c r="BD1216" i="1"/>
  <c r="BD1154" i="1"/>
  <c r="BD107" i="1"/>
  <c r="BD585" i="1"/>
  <c r="BD1911" i="1"/>
  <c r="BD1896" i="1"/>
  <c r="BD878" i="1"/>
  <c r="BD271" i="1"/>
  <c r="BD1229" i="1"/>
  <c r="BD671" i="1"/>
  <c r="BD1008" i="1"/>
  <c r="BD90" i="1"/>
  <c r="BD895" i="1"/>
  <c r="BD202" i="1"/>
  <c r="BD781" i="1"/>
  <c r="BD1935" i="1"/>
  <c r="BD594" i="1"/>
  <c r="BD682" i="1"/>
  <c r="BD1344" i="1"/>
  <c r="BD1484" i="1"/>
  <c r="BD526" i="1"/>
  <c r="BD1675" i="1"/>
  <c r="BD1809" i="1"/>
  <c r="BD235" i="1"/>
  <c r="BD1496" i="1"/>
  <c r="BD1742" i="1"/>
  <c r="BD1819" i="1"/>
  <c r="BD1669" i="1"/>
  <c r="BD1846" i="1"/>
  <c r="BD587" i="1"/>
  <c r="BD1627" i="1"/>
  <c r="BD1770" i="1"/>
  <c r="BD1049" i="1"/>
  <c r="BD600" i="1"/>
  <c r="BD1350" i="1"/>
  <c r="BD1168" i="1"/>
  <c r="BD279" i="1"/>
  <c r="BD1718" i="1"/>
  <c r="BD762" i="1"/>
  <c r="BD428" i="1"/>
  <c r="BD1769" i="1"/>
  <c r="BD1014" i="1"/>
  <c r="BD1606" i="1"/>
  <c r="BD1759" i="1"/>
  <c r="BD630" i="1"/>
  <c r="BD1794" i="1"/>
  <c r="BD555" i="1"/>
  <c r="BD1749" i="1"/>
  <c r="BD1635" i="1"/>
  <c r="BD1339" i="1"/>
  <c r="BD298" i="1"/>
  <c r="BD1925" i="1"/>
  <c r="BD276" i="1"/>
  <c r="BD1155" i="1"/>
  <c r="BD1409" i="1"/>
  <c r="BD1745" i="1"/>
  <c r="BD1802" i="1"/>
  <c r="BD916" i="1"/>
  <c r="BD891" i="1"/>
  <c r="BD691" i="1"/>
  <c r="BD384" i="1"/>
  <c r="BD252" i="1"/>
  <c r="BD43" i="1"/>
  <c r="BD1501" i="1"/>
  <c r="BD709" i="1"/>
  <c r="BD1698" i="1"/>
  <c r="BD1210" i="1"/>
  <c r="BD131" i="1"/>
  <c r="BD1514" i="1"/>
  <c r="BD1159" i="1"/>
  <c r="BD726" i="1"/>
  <c r="BD1816" i="1"/>
  <c r="BD1048" i="1"/>
  <c r="BD1655" i="1"/>
  <c r="BD1748" i="1"/>
  <c r="BD178" i="1"/>
  <c r="BD1392" i="1"/>
  <c r="BD1931" i="1"/>
  <c r="BD1123" i="1"/>
  <c r="BD1075" i="1"/>
  <c r="BD934" i="1"/>
  <c r="BD1664" i="1"/>
  <c r="BD93" i="1"/>
  <c r="BD204" i="1"/>
  <c r="BD292" i="1"/>
  <c r="BD1254" i="1"/>
  <c r="BD1101" i="1"/>
  <c r="BD1772" i="1"/>
  <c r="BD1352" i="1"/>
  <c r="BD1071" i="1"/>
  <c r="BD525" i="1"/>
  <c r="BD897" i="1"/>
  <c r="BD240" i="1"/>
  <c r="BD1697" i="1"/>
  <c r="BD128" i="1"/>
  <c r="BD1069" i="1"/>
  <c r="BD1050" i="1"/>
  <c r="BD664" i="1"/>
  <c r="BD576" i="1"/>
  <c r="BD50" i="1"/>
  <c r="BD915" i="1"/>
  <c r="BD1218" i="1"/>
  <c r="BD757" i="1"/>
  <c r="BD174" i="1"/>
  <c r="BD1529" i="1"/>
  <c r="BD1651" i="1"/>
  <c r="BD699" i="1"/>
  <c r="BD758" i="1"/>
  <c r="BD707" i="1"/>
  <c r="BD1511" i="1"/>
  <c r="BD617" i="1"/>
  <c r="BD1088" i="1"/>
  <c r="BD1727" i="1"/>
  <c r="BD1322" i="1"/>
  <c r="BD164" i="1"/>
  <c r="BD1078" i="1"/>
  <c r="BD1747" i="1"/>
  <c r="BD604" i="1"/>
  <c r="BD650" i="1"/>
  <c r="BD263" i="1"/>
  <c r="BD721" i="1"/>
  <c r="BD374" i="1"/>
  <c r="BD932" i="1"/>
  <c r="BD1797" i="1"/>
  <c r="BD606" i="1"/>
  <c r="BD443" i="1"/>
  <c r="BD1927" i="1"/>
  <c r="BD609" i="1"/>
  <c r="BD1510" i="1"/>
  <c r="BD564" i="1"/>
  <c r="BD322" i="1"/>
  <c r="BD1285" i="1"/>
  <c r="BD15" i="1"/>
  <c r="BD1693" i="1"/>
  <c r="BD181" i="1"/>
  <c r="BD771" i="1"/>
  <c r="BD1208" i="1"/>
  <c r="BD299" i="1"/>
  <c r="BD1234" i="1"/>
  <c r="BD421" i="1"/>
  <c r="BD571" i="1"/>
  <c r="BD1574" i="1"/>
  <c r="BD1879" i="1"/>
  <c r="BD1608" i="1"/>
  <c r="BD1789" i="1"/>
  <c r="BD686" i="1"/>
  <c r="BD1827" i="1"/>
  <c r="BD844" i="1"/>
  <c r="BD1701" i="1"/>
  <c r="BD1263" i="1"/>
  <c r="BD309" i="1"/>
  <c r="BD1486" i="1"/>
  <c r="BD38" i="1"/>
  <c r="BD344" i="1"/>
  <c r="BD278" i="1"/>
  <c r="BD1368" i="1"/>
  <c r="BD935" i="1"/>
  <c r="BD1252" i="1"/>
  <c r="BD207" i="1"/>
  <c r="BD706" i="1"/>
  <c r="BD158" i="1"/>
  <c r="BD1363" i="1"/>
  <c r="BD336" i="1"/>
  <c r="BD1497" i="1"/>
  <c r="BD294" i="1"/>
  <c r="BD1656" i="1"/>
  <c r="BD837" i="1"/>
  <c r="BD393" i="1"/>
  <c r="BD1433" i="1"/>
  <c r="BD601" i="1"/>
  <c r="BD1799" i="1"/>
  <c r="BD645" i="1"/>
  <c r="BD1251" i="1"/>
  <c r="BD740" i="1"/>
  <c r="BD1220" i="1"/>
  <c r="BD521" i="1"/>
  <c r="BD203" i="1"/>
  <c r="BD1081" i="1"/>
  <c r="BD236" i="1"/>
  <c r="BD1609" i="1"/>
  <c r="BD1149" i="1"/>
  <c r="BD737" i="1"/>
  <c r="BD1357" i="1"/>
  <c r="BD188" i="1"/>
  <c r="BD1636" i="1"/>
  <c r="BD845" i="1"/>
  <c r="BD1677" i="1"/>
  <c r="BD1870" i="1"/>
  <c r="BD132" i="1"/>
  <c r="BD324" i="1"/>
  <c r="BD1485" i="1"/>
  <c r="BD1401" i="1"/>
  <c r="BD1442" i="1"/>
  <c r="BD1774" i="1"/>
  <c r="BD595" i="1"/>
  <c r="BD1520" i="1"/>
  <c r="BD1437" i="1"/>
  <c r="BD1432" i="1"/>
  <c r="BD265" i="1"/>
  <c r="BD1942" i="1"/>
  <c r="BD1276" i="1"/>
  <c r="BD1283" i="1"/>
  <c r="BD1494" i="1"/>
  <c r="BD1812" i="1"/>
  <c r="BD51" i="1"/>
  <c r="BD808" i="1"/>
  <c r="BD1115" i="1"/>
  <c r="BD488" i="1"/>
  <c r="BD577" i="1"/>
  <c r="BD870" i="1"/>
  <c r="BD1261" i="1"/>
  <c r="BD1156" i="1"/>
  <c r="BD1886" i="1"/>
  <c r="BD602" i="1"/>
  <c r="BD907" i="1"/>
  <c r="BD1704" i="1"/>
  <c r="BD409" i="1"/>
  <c r="BD1505" i="1"/>
  <c r="BD1648" i="1"/>
  <c r="BD836" i="1"/>
  <c r="BD1232" i="1"/>
  <c r="BD840" i="1"/>
  <c r="BD1329" i="1"/>
  <c r="BD95" i="1"/>
  <c r="BD580" i="1"/>
  <c r="BD693" i="1"/>
  <c r="BD1894" i="1"/>
  <c r="BD590" i="1"/>
  <c r="BD967" i="1"/>
  <c r="BD1613" i="1"/>
  <c r="BD643" i="1"/>
  <c r="BD553" i="1"/>
  <c r="BD1545" i="1"/>
  <c r="BD1301" i="1"/>
  <c r="BD1358" i="1"/>
  <c r="BD1258" i="1"/>
  <c r="BD1947" i="1"/>
  <c r="BD716" i="1"/>
  <c r="BD1217" i="1"/>
  <c r="BD1204" i="1"/>
  <c r="BD939" i="1"/>
  <c r="BD102" i="1"/>
  <c r="BD113" i="1"/>
  <c r="BD1808" i="1"/>
  <c r="BD1209" i="1"/>
  <c r="BD1885" i="1"/>
  <c r="BD554" i="1"/>
  <c r="BD729" i="1"/>
  <c r="BD786" i="1"/>
  <c r="BD210" i="1"/>
  <c r="BD1482" i="1"/>
  <c r="BD649" i="1"/>
  <c r="BD668" i="1"/>
  <c r="BD101" i="1"/>
  <c r="BD1124" i="1"/>
  <c r="BD1929" i="1"/>
  <c r="BD86" i="1"/>
  <c r="BD1361" i="1"/>
  <c r="BD865" i="1"/>
  <c r="BD411" i="1"/>
  <c r="BD1310" i="1"/>
  <c r="BD1865" i="1"/>
  <c r="BD1527" i="1"/>
  <c r="BD1839" i="1"/>
  <c r="BD127" i="1"/>
  <c r="BD1118" i="1"/>
  <c r="BD1469" i="1"/>
  <c r="BD1499" i="1"/>
  <c r="BD1095" i="1"/>
  <c r="BD814" i="1"/>
  <c r="BD1348" i="1"/>
  <c r="BD217" i="1"/>
  <c r="BD738" i="1"/>
  <c r="BD1055" i="1"/>
  <c r="BD743" i="1"/>
  <c r="BD1144" i="1"/>
  <c r="BD1477" i="1"/>
  <c r="BD1152" i="1"/>
  <c r="BD1158" i="1"/>
  <c r="BD1259" i="1"/>
  <c r="BD1918" i="1"/>
  <c r="BD1116" i="1"/>
  <c r="BD620" i="1"/>
  <c r="BD1902" i="1"/>
  <c r="BD349" i="1"/>
  <c r="BD430" i="1"/>
  <c r="BD462" i="1"/>
  <c r="BD1492" i="1"/>
  <c r="BD361" i="1"/>
  <c r="BD268" i="1"/>
  <c r="BD1649" i="1"/>
  <c r="BD669" i="1"/>
  <c r="BD1012" i="1"/>
  <c r="BD339" i="1"/>
  <c r="BD1018" i="1"/>
  <c r="BD222" i="1"/>
  <c r="BD172" i="1"/>
  <c r="BD1630" i="1"/>
  <c r="BD447" i="1"/>
  <c r="BD1320" i="1"/>
  <c r="BD1743" i="1"/>
  <c r="BD1084" i="1"/>
  <c r="BD543" i="1"/>
  <c r="BD1314" i="1"/>
  <c r="BD1548" i="1"/>
  <c r="BD1804" i="1"/>
  <c r="BD1787" i="1"/>
  <c r="BD1629" i="1"/>
  <c r="BD238" i="1"/>
  <c r="BD1146" i="1"/>
  <c r="BD559" i="1"/>
  <c r="BD774" i="1"/>
  <c r="BD1832" i="1"/>
  <c r="BD887" i="1"/>
  <c r="BD412" i="1"/>
  <c r="BD1443" i="1"/>
  <c r="BD1864" i="1"/>
  <c r="BD1096" i="1"/>
  <c r="BD1647" i="1"/>
  <c r="BD1355" i="1"/>
  <c r="BD1939" i="1"/>
  <c r="BD1122" i="1"/>
  <c r="BD732" i="1"/>
  <c r="BD1194" i="1"/>
  <c r="BD119" i="1"/>
  <c r="BD823" i="1"/>
  <c r="BD1632" i="1"/>
  <c r="BD751" i="1"/>
  <c r="BD566" i="1"/>
  <c r="BD1566" i="1"/>
  <c r="BD367" i="1"/>
  <c r="BD404" i="1"/>
  <c r="BD665" i="1"/>
  <c r="BD330" i="1"/>
  <c r="BD490" i="1"/>
  <c r="BD1756" i="1"/>
  <c r="BD1080" i="1"/>
  <c r="BD1333" i="1"/>
  <c r="BD797" i="1"/>
  <c r="BD457" i="1"/>
  <c r="BD1179" i="1"/>
  <c r="BD992" i="1"/>
  <c r="BD1715" i="1"/>
  <c r="BD272" i="1"/>
  <c r="BD1521" i="1"/>
  <c r="BD423" i="1"/>
  <c r="BD733" i="1"/>
  <c r="BD301" i="1"/>
  <c r="BD1919" i="1"/>
  <c r="BD1000" i="1"/>
  <c r="BD1454" i="1"/>
  <c r="BD1709" i="1"/>
  <c r="BD1479" i="1"/>
  <c r="BD993" i="1"/>
  <c r="BD36" i="1"/>
  <c r="BD986" i="1"/>
  <c r="BD955" i="1"/>
  <c r="BD1119" i="1"/>
  <c r="BD414" i="1"/>
  <c r="BD1892" i="1"/>
  <c r="BD536" i="1"/>
  <c r="BD849" i="1"/>
  <c r="BD1279" i="1"/>
  <c r="BD182" i="1"/>
  <c r="BD163" i="1"/>
  <c r="BD921" i="1"/>
  <c r="BD96" i="1"/>
  <c r="BD1076" i="1"/>
  <c r="BD961" i="1"/>
  <c r="BD1121" i="1"/>
  <c r="BD1227" i="1"/>
  <c r="BD227" i="1"/>
  <c r="BD728" i="1"/>
  <c r="BD48" i="1"/>
  <c r="BD356" i="1"/>
  <c r="BD1065" i="1"/>
  <c r="BD1792" i="1"/>
  <c r="BD1676" i="1"/>
  <c r="BD381" i="1"/>
  <c r="BD628" i="1"/>
  <c r="BD1593" i="1"/>
  <c r="BD1307" i="1"/>
  <c r="BD523" i="1"/>
  <c r="BD1806" i="1"/>
  <c r="BD1414" i="1"/>
  <c r="BD1604" i="1"/>
  <c r="BD996" i="1"/>
  <c r="BD1739" i="1"/>
  <c r="BD1585" i="1"/>
  <c r="BD1141" i="1"/>
  <c r="BD13" i="1"/>
  <c r="BD1924" i="1"/>
  <c r="BD1775" i="1"/>
  <c r="BD1587" i="1"/>
  <c r="BD1946" i="1"/>
  <c r="BD497" i="1"/>
  <c r="BD612" i="1"/>
  <c r="BD1598" i="1"/>
  <c r="BD850" i="1"/>
  <c r="BD1773" i="1"/>
  <c r="BD869" i="1"/>
  <c r="BD1129" i="1"/>
  <c r="BD1438" i="1"/>
  <c r="BD1858" i="1"/>
  <c r="BD1906" i="1"/>
  <c r="BD1780" i="1"/>
  <c r="BD1461" i="1"/>
  <c r="BD347" i="1"/>
  <c r="BD1559" i="1"/>
  <c r="BD1243" i="1"/>
  <c r="BD206" i="1"/>
  <c r="BD187" i="1"/>
  <c r="BD698" i="1"/>
  <c r="BD208" i="1"/>
  <c r="BD442" i="1"/>
  <c r="BD399" i="1"/>
  <c r="BD1471" i="1"/>
  <c r="BD65" i="1"/>
  <c r="BD1795" i="1"/>
  <c r="BD687" i="1"/>
  <c r="BD1242" i="1"/>
  <c r="BD1843" i="1"/>
  <c r="BD557" i="1"/>
  <c r="BD1349" i="1"/>
  <c r="BD817" i="1"/>
  <c r="BD55" i="1"/>
  <c r="BD908" i="1"/>
  <c r="BD514" i="1"/>
  <c r="BD295" i="1"/>
  <c r="BD1446" i="1"/>
  <c r="BD991" i="1"/>
  <c r="BD1403" i="1"/>
  <c r="BD1205" i="1"/>
  <c r="BD1400" i="1"/>
  <c r="BD1898" i="1"/>
  <c r="BD767" i="1"/>
  <c r="BD1746" i="1"/>
  <c r="BD588" i="1"/>
  <c r="BD183" i="1"/>
  <c r="BD861" i="1"/>
  <c r="BD1379" i="1"/>
  <c r="BD1186" i="1"/>
  <c r="BD742" i="1"/>
  <c r="BD1235" i="1"/>
  <c r="BD1337" i="1"/>
  <c r="BD46" i="1"/>
  <c r="BD444" i="1"/>
  <c r="BD1453" i="1"/>
  <c r="BD72" i="1"/>
  <c r="BD1753" i="1"/>
  <c r="BD185" i="1"/>
  <c r="BD1203" i="1"/>
  <c r="BD925" i="1"/>
  <c r="BD635" i="1"/>
  <c r="BD165" i="1"/>
  <c r="BD74" i="1"/>
  <c r="BD105" i="1" s="1"/>
  <c r="BD398" i="1"/>
  <c r="BD1536" i="1"/>
  <c r="BD216" i="1"/>
  <c r="BD1016" i="1"/>
  <c r="BD846" i="1"/>
  <c r="BD926" i="1"/>
  <c r="BD69" i="1"/>
  <c r="BD641" i="1"/>
  <c r="BD1130" i="1"/>
  <c r="BD659" i="1"/>
  <c r="BD458" i="1"/>
  <c r="BD754" i="1"/>
  <c r="BD627" i="1"/>
  <c r="BD291" i="1"/>
  <c r="BD824" i="1"/>
  <c r="BD1592" i="1"/>
  <c r="BD1659" i="1"/>
  <c r="BD970" i="1"/>
  <c r="BD1731" i="1"/>
  <c r="BD401" i="1"/>
  <c r="BD1466" i="1"/>
  <c r="BD441" i="1"/>
  <c r="BD651" i="1"/>
  <c r="BD1904" i="1"/>
  <c r="BD1134" i="1"/>
  <c r="BD852" i="1"/>
  <c r="BD695" i="1"/>
  <c r="BD720" i="1"/>
  <c r="BD136" i="1"/>
  <c r="BD1029" i="1"/>
  <c r="BD1716" i="1"/>
  <c r="BD1185" i="1"/>
  <c r="BD244" i="1"/>
  <c r="BD1451" i="1"/>
  <c r="BD593" i="1"/>
  <c r="BD929" i="1"/>
  <c r="BD853" i="1"/>
  <c r="BD1120" i="1"/>
  <c r="BD1714" i="1"/>
  <c r="BD1103" i="1"/>
  <c r="BD1591" i="1"/>
  <c r="BD685" i="1"/>
  <c r="BD403" i="1"/>
  <c r="BD1267" i="1"/>
  <c r="BD1382" i="1"/>
  <c r="BD365" i="1"/>
  <c r="BD486" i="1"/>
  <c r="BD427" i="1"/>
  <c r="BD354" i="1"/>
  <c r="BD1508" i="1"/>
  <c r="BD1072" i="1"/>
  <c r="BD133" i="1"/>
  <c r="BD1066" i="1"/>
  <c r="BD1699" i="1"/>
  <c r="BD197" i="1"/>
  <c r="BD1678" i="1"/>
  <c r="BD1862" i="1"/>
  <c r="BD1623" i="1"/>
  <c r="BD1910" i="1"/>
  <c r="BD956" i="1"/>
  <c r="BD1507" i="1"/>
  <c r="BD520" i="1"/>
  <c r="BD1366" i="1"/>
  <c r="BD1502" i="1"/>
  <c r="BD31" i="1"/>
  <c r="BD1638" i="1"/>
  <c r="BD1380" i="1"/>
  <c r="BD1766" i="1"/>
  <c r="BD1888" i="1"/>
  <c r="BD1043" i="1"/>
  <c r="BD440" i="1"/>
  <c r="BD1139" i="1"/>
  <c r="BD466" i="1"/>
  <c r="BD1265" i="1"/>
  <c r="BD581" i="1"/>
  <c r="BD889" i="1"/>
  <c r="BD1045" i="1"/>
  <c r="BD1575" i="1"/>
  <c r="BD1829" i="1"/>
  <c r="BD1405" i="1"/>
  <c r="BD625" i="1"/>
  <c r="BD464" i="1"/>
  <c r="BD275" i="1"/>
  <c r="BD1830" i="1"/>
  <c r="BD1407" i="1"/>
  <c r="BD99" i="1"/>
  <c r="BD32" i="1"/>
  <c r="BD522" i="1"/>
  <c r="BD29" i="1"/>
  <c r="BD938" i="1"/>
  <c r="BD937" i="1"/>
  <c r="BD1412" i="1"/>
  <c r="BD1463" i="1"/>
  <c r="BD572" i="1"/>
  <c r="BD260" i="1"/>
  <c r="BD1059" i="1"/>
  <c r="BD81" i="1"/>
  <c r="BD1582" i="1"/>
  <c r="BD546" i="1"/>
  <c r="BD969" i="1"/>
  <c r="BD1475" i="1"/>
  <c r="BD561" i="1"/>
  <c r="BD40" i="1"/>
  <c r="BD225" i="1"/>
  <c r="BD233" i="1"/>
  <c r="BD1244" i="1"/>
  <c r="BD1549" i="1"/>
  <c r="BD1162" i="1"/>
  <c r="BD858" i="1"/>
  <c r="BD927" i="1"/>
  <c r="BD1622" i="1"/>
  <c r="BD1231" i="1"/>
  <c r="BD826" i="1"/>
  <c r="BD1954" i="1"/>
  <c r="BD919" i="1"/>
  <c r="BD1370" i="1"/>
  <c r="BD1476" i="1"/>
  <c r="BD1269" i="1"/>
  <c r="BD328" i="1"/>
  <c r="BD1369" i="1"/>
  <c r="BD1751" i="1"/>
  <c r="BD211" i="1"/>
  <c r="BD1245" i="1"/>
  <c r="BD1061" i="1"/>
  <c r="BD190" i="1"/>
  <c r="BD661" i="1"/>
  <c r="BD508" i="1"/>
  <c r="BD811" i="1"/>
  <c r="BD1589" i="1"/>
  <c r="BD1178" i="1"/>
  <c r="BD189" i="1"/>
  <c r="BD1615" i="1"/>
  <c r="BD280" i="1"/>
  <c r="BD1506" i="1"/>
  <c r="BD656" i="1"/>
  <c r="BD943" i="1"/>
  <c r="BD1077" i="1"/>
  <c r="BD376" i="1"/>
  <c r="BD326" i="1"/>
  <c r="BD1883" i="1"/>
  <c r="BD784" i="1"/>
  <c r="BD134" i="1"/>
  <c r="BD1495" i="1"/>
  <c r="BD1874" i="1"/>
  <c r="BD432" i="1"/>
  <c r="BD1837" i="1"/>
  <c r="BD666" i="1"/>
  <c r="BD614" i="1"/>
  <c r="BD714" i="1"/>
  <c r="BD1289" i="1"/>
  <c r="BD1326" i="1"/>
  <c r="BD254" i="1"/>
  <c r="BD994" i="1"/>
  <c r="BD212" i="1"/>
  <c r="BD469" i="1"/>
  <c r="BD162" i="1"/>
  <c r="BD226" i="1"/>
  <c r="BD1110" i="1"/>
  <c r="BD1552" i="1"/>
  <c r="BD1498" i="1"/>
  <c r="BD1873" i="1"/>
  <c r="BD1952" i="1"/>
  <c r="BD152" i="1"/>
  <c r="BD1468" i="1"/>
  <c r="BD1315" i="1"/>
  <c r="BD1093" i="1"/>
  <c r="BD228" i="1"/>
  <c r="BD639" i="1"/>
  <c r="BD385" i="1"/>
  <c r="BD1866" i="1"/>
  <c r="BD1530" i="1"/>
  <c r="BD903" i="1"/>
  <c r="BD736" i="1"/>
  <c r="BD598" i="1"/>
  <c r="BD1781" i="1"/>
  <c r="BD350" i="1"/>
  <c r="BD1848" i="1"/>
  <c r="BD1211" i="1"/>
  <c r="BD802" i="1"/>
  <c r="BD1626" i="1"/>
  <c r="BD940" i="1"/>
  <c r="BD1034" i="1"/>
  <c r="BD700" i="1"/>
  <c r="BD1424" i="1"/>
  <c r="BD524" i="1"/>
  <c r="BD1813" i="1"/>
  <c r="BD241" i="1"/>
  <c r="BD476" i="1"/>
  <c r="BD1212" i="1"/>
  <c r="BD1371" i="1"/>
  <c r="BD167" i="1"/>
  <c r="BD1102" i="1"/>
  <c r="BD1411" i="1"/>
  <c r="BD998" i="1"/>
  <c r="BD876" i="1"/>
  <c r="BD296" i="1"/>
  <c r="BD830" i="1"/>
  <c r="BD303" i="1"/>
  <c r="BD1916" i="1"/>
  <c r="BD1719" i="1"/>
  <c r="BD1878" i="1"/>
  <c r="BD552" i="1"/>
  <c r="BD111" i="1"/>
  <c r="BD1317" i="1"/>
  <c r="BD1600" i="1"/>
  <c r="BD506" i="1"/>
  <c r="BD1556" i="1"/>
  <c r="BD1331" i="1"/>
  <c r="BD1764" i="1"/>
  <c r="BD917" i="1"/>
  <c r="BD313" i="1"/>
  <c r="BD640" i="1"/>
  <c r="BD517" i="1"/>
  <c r="BD1880" i="1"/>
  <c r="BD766" i="1"/>
  <c r="BD727" i="1"/>
  <c r="BD1856" i="1"/>
  <c r="BD820" i="1"/>
  <c r="BD1663" i="1"/>
  <c r="BD1672" i="1"/>
  <c r="BD438" i="1"/>
  <c r="BD1662" i="1"/>
  <c r="BD80" i="1"/>
  <c r="BD200" i="1"/>
  <c r="BD274" i="1"/>
  <c r="BD976" i="1"/>
  <c r="BD1563" i="1"/>
  <c r="BD821" i="1"/>
  <c r="BD750" i="1"/>
  <c r="BD1306" i="1"/>
  <c r="BD467" i="1"/>
  <c r="BD527" i="1"/>
  <c r="BD1238" i="1"/>
  <c r="BD1692" i="1"/>
  <c r="BD856" i="1"/>
  <c r="BD331" i="1"/>
  <c r="BD1491" i="1"/>
  <c r="BD1083" i="1"/>
  <c r="BD1086" i="1"/>
  <c r="BD975" i="1"/>
  <c r="BD854" i="1"/>
  <c r="BD667" i="1"/>
  <c r="BD75" i="1"/>
  <c r="BD780" i="1"/>
  <c r="BD1786" i="1"/>
  <c r="BD1010" i="1"/>
  <c r="BD1683" i="1"/>
  <c r="BD47" i="1"/>
  <c r="BD88" i="1"/>
  <c r="BD735" i="1"/>
  <c r="BD1607" i="1"/>
  <c r="BD54" i="1"/>
  <c r="BD366" i="1"/>
  <c r="BD1131" i="1"/>
  <c r="BD834" i="1"/>
  <c r="BD1542" i="1"/>
  <c r="BD139" i="1"/>
  <c r="BD725" i="1"/>
  <c r="BD1022" i="1"/>
  <c r="BD1526" i="1"/>
  <c r="BD913" i="1"/>
  <c r="BD1272" i="1"/>
  <c r="BD1391" i="1"/>
  <c r="BD1257" i="1"/>
  <c r="BD1490" i="1"/>
  <c r="BD1757" i="1"/>
  <c r="BD169" i="1"/>
  <c r="BD712" i="1"/>
  <c r="BD1044" i="1"/>
  <c r="BD161" i="1"/>
  <c r="BD1528" i="1"/>
  <c r="BD363" i="1"/>
  <c r="BD117" i="1"/>
  <c r="BD761" i="1"/>
  <c r="BD1133" i="1"/>
  <c r="BD1480" i="1"/>
  <c r="BD297" i="1"/>
  <c r="BD1246" i="1"/>
  <c r="BD293" i="1"/>
  <c r="BD1833" i="1"/>
  <c r="BD775" i="1"/>
  <c r="BD715" i="1"/>
  <c r="BD848" i="1"/>
  <c r="BD1127" i="1"/>
  <c r="BD424" i="1"/>
  <c r="BD798" i="1"/>
  <c r="BD1612" i="1"/>
  <c r="BD529" i="1"/>
  <c r="BD534" i="1"/>
  <c r="BD1684" i="1"/>
  <c r="BD1602" i="1"/>
  <c r="BD1553" i="1"/>
  <c r="BD1464" i="1"/>
  <c r="BD1825" i="1"/>
  <c r="BD433" i="1"/>
  <c r="BD1324" i="1"/>
  <c r="BD23" i="1"/>
  <c r="BD841" i="1"/>
  <c r="BD103" i="1"/>
  <c r="BD1811" i="1"/>
  <c r="BD1640" i="1"/>
  <c r="BD1334" i="1"/>
  <c r="BD144" i="1"/>
  <c r="BD1148" i="1"/>
  <c r="BD768" i="1"/>
  <c r="BD348" i="1"/>
  <c r="BD801" i="1"/>
  <c r="BD155" i="1"/>
  <c r="BD980" i="1"/>
  <c r="BD1420" i="1"/>
  <c r="BD701" i="1"/>
  <c r="BD1435" i="1"/>
  <c r="BD799" i="1"/>
  <c r="BD1140" i="1"/>
  <c r="BD7" i="1"/>
  <c r="BD1332" i="1"/>
  <c r="BD237" i="1"/>
  <c r="BD334" i="1"/>
  <c r="BD1695" i="1"/>
  <c r="BD439" i="1"/>
  <c r="BD1447" i="1"/>
  <c r="BD320" i="1"/>
  <c r="BD1013" i="1"/>
  <c r="BD1017" i="1"/>
  <c r="BD44" i="1"/>
  <c r="BD1524" i="1"/>
  <c r="BD373" i="1"/>
  <c r="BD679" i="1"/>
  <c r="BD1572" i="1"/>
  <c r="BD1287" i="1"/>
  <c r="BD1039" i="1"/>
  <c r="BD1428" i="1"/>
  <c r="BD302" i="1"/>
  <c r="BD1783" i="1"/>
  <c r="BD1282" i="1"/>
  <c r="BD1923" i="1"/>
  <c r="BD1376" i="1"/>
  <c r="BD570" i="1"/>
  <c r="BD1450" i="1"/>
  <c r="BD1423" i="1"/>
  <c r="BD1085" i="1"/>
  <c r="BD387" i="1"/>
  <c r="BD1535" i="1"/>
  <c r="BD622" i="1"/>
  <c r="BD53" i="1"/>
  <c r="BD362" i="1"/>
  <c r="BD1105" i="1"/>
  <c r="BD1019" i="1"/>
  <c r="BD1686" i="1"/>
  <c r="BD1722" i="1"/>
  <c r="BD1165" i="1"/>
  <c r="BD154" i="1"/>
  <c r="BD468" i="1"/>
  <c r="BD470" i="1"/>
  <c r="BD389" i="1"/>
  <c r="BD1905" i="1"/>
  <c r="BD1021" i="1"/>
  <c r="BD1356" i="1"/>
  <c r="BD565" i="1"/>
  <c r="BD959" i="1"/>
  <c r="BD1319" i="1"/>
  <c r="BD1940" i="1"/>
  <c r="BD1052" i="1"/>
  <c r="BD890" i="1"/>
  <c r="BD1765" i="1"/>
  <c r="BD465" i="1"/>
  <c r="BD1625" i="1"/>
  <c r="BD1568" i="1"/>
  <c r="BD98" i="1"/>
  <c r="BD1900" i="1"/>
  <c r="BD156" i="1"/>
  <c r="BD505" i="1"/>
  <c r="BD1189" i="1"/>
  <c r="BD17" i="1"/>
  <c r="BD1047" i="1"/>
  <c r="BD1561" i="1"/>
  <c r="BD963" i="1"/>
  <c r="BD1534" i="1"/>
  <c r="BD1815" i="1"/>
  <c r="BD1893" i="1"/>
  <c r="BD377" i="1"/>
  <c r="BD446" i="1"/>
  <c r="BD663" i="1"/>
  <c r="BD1373" i="1"/>
  <c r="BD171" i="1"/>
  <c r="BD1365" i="1"/>
  <c r="BD1304" i="1"/>
  <c r="BD866" i="1"/>
  <c r="BD1754" i="1"/>
  <c r="BD1855" i="1"/>
  <c r="BD1404" i="1"/>
  <c r="BD1094" i="1"/>
  <c r="BD1108" i="1"/>
  <c r="BD1956" i="1"/>
  <c r="BD264" i="1"/>
  <c r="BD1619" i="1"/>
  <c r="BD626" i="1"/>
  <c r="BD681" i="1"/>
  <c r="BD434" i="1"/>
  <c r="BD573" i="1"/>
  <c r="BD289" i="1"/>
  <c r="BD251" i="1"/>
  <c r="BD124" i="1"/>
  <c r="BD1671" i="1"/>
  <c r="BD138" i="1"/>
  <c r="BD1046" i="1"/>
  <c r="BD1733" i="1"/>
  <c r="BD1803" i="1"/>
  <c r="BD153" i="1"/>
  <c r="BD179" i="1"/>
  <c r="BD1009" i="1"/>
  <c r="BD690" i="1"/>
  <c r="BD91" i="1"/>
  <c r="BD813" i="1"/>
  <c r="BD1397" i="1"/>
  <c r="BD1515" i="1"/>
  <c r="BD1544" i="1"/>
  <c r="BD1838" i="1"/>
  <c r="BD964" i="1"/>
  <c r="BD1726" i="1"/>
  <c r="BD510" i="1"/>
  <c r="BD1778" i="1"/>
  <c r="BD892" i="1"/>
  <c r="BD481" i="1"/>
  <c r="BD1810" i="1"/>
  <c r="BD1038" i="1"/>
  <c r="BD1643" i="1"/>
  <c r="BD1277" i="1"/>
  <c r="BD1937" i="1"/>
  <c r="BD1284" i="1"/>
  <c r="BD790" i="1"/>
  <c r="BD1378" i="1"/>
  <c r="BD1581" i="1"/>
  <c r="BD60" i="1"/>
  <c r="BD477" i="1"/>
  <c r="BD1785" i="1"/>
  <c r="BD1006" i="1"/>
  <c r="BD1909" i="1"/>
  <c r="BD749" i="1"/>
  <c r="BD871" i="1"/>
  <c r="BD901" i="1"/>
  <c r="BD1844" i="1"/>
  <c r="BD1721" i="1"/>
  <c r="BD106" i="1"/>
  <c r="BD1670" i="1"/>
  <c r="BD1367" i="1"/>
  <c r="BD219" i="1"/>
  <c r="BD583" i="1"/>
  <c r="BD1164" i="1"/>
  <c r="BD397" i="1"/>
  <c r="BD746" i="1"/>
  <c r="BD1074" i="1"/>
  <c r="BD1487" i="1"/>
  <c r="BD1621" i="1"/>
  <c r="BD1351" i="1"/>
  <c r="BD1903" i="1"/>
  <c r="BD501" i="1"/>
  <c r="BD1953" i="1"/>
  <c r="BD1057" i="1"/>
  <c r="BD1240" i="1"/>
  <c r="BD1288" i="1"/>
  <c r="BD1460" i="1"/>
  <c r="BD1869" i="1"/>
  <c r="BD1097" i="1"/>
  <c r="BD116" i="1"/>
  <c r="BD1603" i="1"/>
  <c r="BD1297" i="1"/>
  <c r="BD14" i="1"/>
  <c r="BD551" i="1"/>
  <c r="BD478" i="1"/>
  <c r="BD582" i="1"/>
  <c r="BD912" i="1"/>
  <c r="BD149" i="1"/>
  <c r="BD1584" i="1"/>
  <c r="BD1079" i="1"/>
  <c r="BD142" i="1"/>
  <c r="BD899" i="1"/>
  <c r="BD1533" i="1"/>
  <c r="BD1456" i="1"/>
  <c r="BD1359" i="1"/>
  <c r="BD722" i="1"/>
  <c r="BD257" i="1"/>
  <c r="BD764" i="1"/>
  <c r="BD64" i="1"/>
  <c r="BD418" i="1"/>
  <c r="BD1035" i="1"/>
  <c r="BD459" i="1"/>
  <c r="BD126" i="1"/>
  <c r="BD741" i="1"/>
  <c r="BD507" i="1"/>
  <c r="BD1236" i="1"/>
  <c r="BD613" i="1"/>
  <c r="BD1681" i="1"/>
  <c r="BD779" i="1"/>
  <c r="BD1537" i="1"/>
  <c r="BD39" i="1"/>
  <c r="BD1286" i="1"/>
  <c r="BD586" i="1"/>
  <c r="BD1734" i="1"/>
  <c r="BD1425" i="1"/>
  <c r="BD957" i="1"/>
  <c r="BD804" i="1"/>
  <c r="BD151" i="1"/>
  <c r="BD503" i="1"/>
  <c r="BD1576" i="1"/>
  <c r="BD1114" i="1"/>
  <c r="BD528" i="1"/>
  <c r="BD1936" i="1"/>
  <c r="BD1831" i="1"/>
  <c r="BD67" i="1"/>
  <c r="BD395" i="1"/>
  <c r="BD1473" i="1"/>
  <c r="BD453" i="1"/>
  <c r="BD104" i="1"/>
  <c r="BD979" i="1"/>
  <c r="BD782" i="1"/>
  <c r="BD1933" i="1"/>
  <c r="BD283" i="1"/>
  <c r="BD1881" i="1"/>
  <c r="BD1668" i="1"/>
  <c r="BD778" i="1"/>
  <c r="BD1513" i="1"/>
  <c r="BD184" i="1"/>
  <c r="BD1135" i="1"/>
  <c r="BD463" i="1"/>
  <c r="BD946" i="1"/>
  <c r="BD338" i="1"/>
  <c r="BD416" i="1"/>
  <c r="BD1068" i="1"/>
  <c r="BD1730" i="1"/>
  <c r="BD1345" i="1"/>
  <c r="BD760" i="1"/>
  <c r="BD160" i="1"/>
  <c r="BD1271" i="1"/>
  <c r="BD1914" i="1"/>
  <c r="BD1398" i="1"/>
  <c r="BD1667" i="1"/>
  <c r="BD1518" i="1"/>
  <c r="BD382" i="1"/>
  <c r="BD512" i="1"/>
  <c r="BD83" i="1"/>
  <c r="BD654" i="1"/>
  <c r="BD249" i="1"/>
  <c r="BD255" i="1"/>
  <c r="BD1054" i="1"/>
  <c r="BD941" i="1"/>
  <c r="BD489" i="1"/>
  <c r="BD1362" i="1"/>
  <c r="BD1550" i="1"/>
  <c r="BD1402" i="1"/>
  <c r="BD408" i="1"/>
  <c r="BD1617" i="1"/>
  <c r="BD137" i="1"/>
  <c r="BD1275" i="1"/>
  <c r="BD608" i="1"/>
  <c r="BD1239" i="1"/>
  <c r="BD703" i="1"/>
  <c r="BD353" i="1"/>
  <c r="BD1360" i="1"/>
  <c r="BD710" i="1"/>
  <c r="BD1169" i="1"/>
  <c r="BD882" i="1"/>
  <c r="BD533" i="1"/>
  <c r="BD623" i="1"/>
  <c r="BD896" i="1"/>
  <c r="BD1422" i="1"/>
  <c r="BD833" i="1"/>
  <c r="BD1197" i="1"/>
  <c r="BD76" i="1"/>
  <c r="BD454" i="1"/>
  <c r="BD79" i="1"/>
  <c r="BD1738" i="1"/>
  <c r="BD1950" i="1"/>
  <c r="BD769" i="1"/>
  <c r="BD1175" i="1"/>
  <c r="BD680" i="1"/>
  <c r="BD176" i="1"/>
  <c r="BD1226" i="1"/>
  <c r="BD676" i="1"/>
  <c r="BD287" i="1"/>
  <c r="BD1260" i="1"/>
  <c r="BD619" i="1"/>
  <c r="BD437" i="1"/>
  <c r="BD827" i="1"/>
  <c r="BD205" i="1"/>
  <c r="BD123" i="1"/>
  <c r="BD1067" i="1"/>
  <c r="BD928" i="1"/>
  <c r="BD1557" i="1"/>
  <c r="BD1030" i="1"/>
  <c r="BD1440" i="1"/>
  <c r="BD1760" i="1"/>
  <c r="BD42" i="1"/>
  <c r="BD744" i="1"/>
  <c r="BD646" i="1"/>
  <c r="BD872" i="1"/>
  <c r="BD35" i="1"/>
  <c r="BD1470" i="1"/>
  <c r="BD148" i="1"/>
  <c r="BD493" i="1"/>
  <c r="BD1429" i="1"/>
  <c r="BD1504" i="1"/>
  <c r="BD647" i="1"/>
  <c r="BD1658" i="1"/>
  <c r="BD868" i="1"/>
  <c r="BD642" i="1"/>
  <c r="BD678" i="1"/>
  <c r="BD755" i="1"/>
  <c r="BD372" i="1"/>
  <c r="BD842" i="1"/>
  <c r="BD717" i="1"/>
  <c r="BD1481" i="1"/>
  <c r="BD1782" i="1"/>
  <c r="BD1516" i="1"/>
  <c r="BD482" i="1"/>
  <c r="BD708" i="1"/>
  <c r="BD1384" i="1"/>
  <c r="BD1945" i="1"/>
  <c r="BD688" i="1"/>
  <c r="BD1483" i="1"/>
  <c r="BD108" i="1"/>
  <c r="BD1419" i="1"/>
  <c r="BD1316" i="1"/>
  <c r="BD1750" i="1"/>
  <c r="BD1032" i="1"/>
  <c r="BD61" i="1"/>
  <c r="BD558" i="1"/>
  <c r="BD674" i="1"/>
  <c r="BD262" i="1"/>
  <c r="BD1706" i="1"/>
  <c r="BD857" i="1"/>
  <c r="BD371" i="1"/>
  <c r="BD1639" i="1"/>
  <c r="BD1176" i="1"/>
  <c r="BD383" i="1"/>
  <c r="BD657" i="1"/>
  <c r="BD658" i="1"/>
  <c r="BD1250" i="1"/>
  <c r="BD999" i="1"/>
  <c r="BD157" i="1"/>
  <c r="BD1573" i="1"/>
  <c r="BD431" i="1"/>
  <c r="BD888" i="1"/>
  <c r="BD1744" i="1"/>
  <c r="BD286" i="1"/>
  <c r="BD1153" i="1"/>
  <c r="BD1758" i="1"/>
  <c r="BD168" i="1"/>
  <c r="BD1666" i="1"/>
  <c r="BD120" i="1"/>
  <c r="BD1005" i="1"/>
  <c r="BD63" i="1"/>
  <c r="BD1720" i="1"/>
  <c r="BD1196" i="1"/>
  <c r="BD474" i="1"/>
  <c r="BD1943" i="1"/>
  <c r="BD8" i="1"/>
  <c r="BD405" i="1"/>
  <c r="BD1570" i="1"/>
  <c r="BD1828" i="1"/>
  <c r="BD258" i="1"/>
  <c r="BD711" i="1"/>
  <c r="BD1554" i="1"/>
  <c r="BD1364" i="1"/>
  <c r="BD730" i="1"/>
  <c r="BD332" i="1"/>
  <c r="BD511" i="1"/>
  <c r="BD270" i="1"/>
  <c r="BD1820" i="1"/>
  <c r="BD218" i="1"/>
  <c r="BD1624" i="1"/>
  <c r="BD1538" i="1"/>
  <c r="BD1634" i="1"/>
  <c r="BD860" i="1"/>
  <c r="BD874" i="1"/>
  <c r="BD672" i="1"/>
  <c r="BD997" i="1"/>
  <c r="BD739" i="1"/>
  <c r="BD223" i="1"/>
  <c r="BD110" i="1"/>
  <c r="BD166" i="1"/>
  <c r="BD1951" i="1"/>
  <c r="BD1836" i="1"/>
  <c r="BD843" i="1"/>
  <c r="BD1705" i="1"/>
  <c r="BD1850" i="1"/>
  <c r="BD1889" i="1"/>
  <c r="BD1500" i="1"/>
  <c r="BD1565" i="1"/>
  <c r="BD502" i="1"/>
  <c r="BD1771" i="1"/>
  <c r="BD1002" i="1"/>
  <c r="BD290" i="1"/>
  <c r="BD267" i="1"/>
  <c r="BD1036" i="1"/>
  <c r="BD1111" i="1"/>
  <c r="BD1532" i="1"/>
  <c r="BD772" i="1"/>
  <c r="BD1891" i="1"/>
  <c r="BD1063" i="1"/>
  <c r="BD1132" i="1"/>
  <c r="BD1313" i="1"/>
  <c r="BD1665" i="1"/>
  <c r="BD1620" i="1"/>
  <c r="BD92" i="1"/>
  <c r="BD186" i="1"/>
  <c r="BD989" i="1"/>
  <c r="BD1546" i="1"/>
  <c r="BD1025" i="1"/>
  <c r="BD140" i="1"/>
  <c r="BD1872" i="1"/>
  <c r="BD1926" i="1"/>
  <c r="BD535" i="1"/>
  <c r="BD180" i="1"/>
  <c r="BD902" i="1"/>
  <c r="BD1642" i="1"/>
  <c r="BD1605" i="1"/>
  <c r="BD918" i="1"/>
  <c r="BD978" i="1"/>
  <c r="BD1330" i="1"/>
  <c r="BD591" i="1"/>
  <c r="BD1037" i="1"/>
  <c r="BD27" i="1"/>
  <c r="BD1737" i="1"/>
  <c r="BD548" i="1"/>
  <c r="BD911" i="1"/>
  <c r="BD18" i="1"/>
  <c r="BD1145" i="1"/>
  <c r="BD1202" i="1"/>
  <c r="BD977" i="1"/>
  <c r="BD1183" i="1"/>
  <c r="BD1540" i="1"/>
  <c r="BD1710" i="1"/>
  <c r="BD1406" i="1"/>
  <c r="BD1465" i="1"/>
  <c r="BD231" i="1"/>
  <c r="BD1928" i="1"/>
  <c r="BD611" i="1"/>
  <c r="BD1070" i="1"/>
  <c r="BD958" i="1"/>
  <c r="BD310" i="1"/>
  <c r="BD584" i="1"/>
  <c r="BD1268" i="1"/>
  <c r="BD718" i="1"/>
  <c r="BD886" i="1"/>
  <c r="BD1200" i="1"/>
  <c r="BD806" i="1"/>
  <c r="BD445" i="1"/>
  <c r="BD537" i="1"/>
  <c r="BD1822" i="1"/>
  <c r="BD425" i="1"/>
  <c r="BD1193" i="1"/>
  <c r="BD819" i="1"/>
  <c r="BD415" i="1"/>
  <c r="BD953" i="1"/>
  <c r="BD391" i="1"/>
  <c r="BD904" i="1"/>
  <c r="BD1868" i="1"/>
  <c r="BD1426" i="1"/>
  <c r="BD839" i="1"/>
  <c r="BD1913" i="1"/>
  <c r="BD323" i="1"/>
  <c r="BD461" i="1"/>
  <c r="BD1390" i="1"/>
  <c r="BD1583" i="1"/>
  <c r="BD1199" i="1"/>
  <c r="BD1567" i="1"/>
  <c r="BD569" i="1"/>
  <c r="BD1157" i="1"/>
  <c r="BD1266" i="1"/>
  <c r="BD1912" i="1"/>
  <c r="BD683" i="1"/>
  <c r="BD1852" i="1"/>
  <c r="BD973" i="1"/>
  <c r="BD1752" i="1"/>
  <c r="BD1826" i="1"/>
  <c r="BD1138" i="1"/>
  <c r="BD1015" i="1"/>
  <c r="BD792" i="1"/>
  <c r="BD1741" i="1"/>
  <c r="BD1191" i="1"/>
  <c r="BD1944" i="1"/>
  <c r="BD519" i="1"/>
  <c r="BD242" i="1"/>
  <c r="BD1920" i="1"/>
  <c r="BD1590" i="1"/>
  <c r="BD962" i="1"/>
  <c r="BD1922" i="1"/>
  <c r="BD1385" i="1"/>
  <c r="BD97" i="1"/>
  <c r="BD245" i="1"/>
  <c r="BD21" i="1"/>
  <c r="BD1512" i="1"/>
  <c r="BD624" i="1"/>
  <c r="BD1541" i="1"/>
  <c r="BD1633" i="1"/>
  <c r="BD1386" i="1"/>
  <c r="BD1335" i="1"/>
  <c r="BD460" i="1"/>
  <c r="BD194" i="1"/>
  <c r="BD1104" i="1"/>
  <c r="BD677" i="1"/>
  <c r="BD1562" i="1"/>
  <c r="BD1060" i="1"/>
  <c r="BD1459" i="1"/>
  <c r="BD509" i="1"/>
  <c r="BD516" i="1"/>
  <c r="BD346" i="1"/>
  <c r="BD143" i="1"/>
  <c r="BD1292" i="1"/>
  <c r="BD480" i="1"/>
  <c r="BD1523" i="1"/>
  <c r="BD327" i="1"/>
  <c r="BD644" i="1"/>
  <c r="BD1091" i="1"/>
  <c r="BD1478" i="1"/>
  <c r="BD484" i="1"/>
  <c r="BD1863" i="1"/>
  <c r="BD340" i="1"/>
  <c r="BD513" i="1"/>
  <c r="BD224" i="1"/>
  <c r="BD1092" i="1"/>
  <c r="BD1098" i="1"/>
  <c r="BD1342" i="1"/>
  <c r="BD1003" i="1"/>
  <c r="BD1296" i="1"/>
  <c r="BD266" i="1"/>
  <c r="BD28" i="1"/>
  <c r="BD1206" i="1"/>
  <c r="BD1416" i="1"/>
  <c r="BD1577" i="1"/>
  <c r="BD1020" i="1"/>
  <c r="BD879" i="1"/>
  <c r="BD906" i="1"/>
  <c r="BD451" i="1"/>
  <c r="BD357" i="1"/>
  <c r="BD269" i="1"/>
  <c r="BD1174" i="1"/>
  <c r="BD34" i="1"/>
  <c r="BD541" i="1"/>
  <c r="BD141" i="1"/>
  <c r="BD239" i="1"/>
  <c r="BD250" i="1"/>
  <c r="BD1328" i="1"/>
  <c r="BD1004" i="1"/>
  <c r="BD1087" i="1"/>
  <c r="BD1223" i="1"/>
  <c r="BD838" i="1"/>
  <c r="BD491" i="1"/>
  <c r="BD1930" i="1"/>
  <c r="BD84" i="1"/>
  <c r="BD1457" i="1"/>
  <c r="BD1410" i="1"/>
  <c r="BD796" i="1"/>
  <c r="BD1685" i="1"/>
  <c r="BD394" i="1"/>
  <c r="BD1702" i="1"/>
  <c r="BD312" i="1"/>
  <c r="BD170" i="1"/>
  <c r="BD1161" i="1"/>
  <c r="BD988" i="1"/>
  <c r="BD175" i="1"/>
  <c r="BD1270" i="1"/>
  <c r="BD1201" i="1"/>
  <c r="BD560" i="1"/>
  <c r="BD419" i="1"/>
  <c r="BD318" i="1"/>
  <c r="BD949" i="1"/>
  <c r="BD1690" i="1"/>
  <c r="BD1646" i="1"/>
  <c r="BD1308" i="1"/>
  <c r="BD1302" i="1"/>
  <c r="BD1383" i="1"/>
  <c r="BD369" i="1"/>
  <c r="BD1184" i="1"/>
  <c r="BD605" i="1"/>
  <c r="BD220" i="1"/>
  <c r="BD1723" i="1"/>
  <c r="BD145" i="1"/>
  <c r="BD1291" i="1"/>
  <c r="BD898" i="1"/>
  <c r="BD947" i="1"/>
  <c r="BD1489" i="1"/>
  <c r="BD259" i="1"/>
  <c r="BD177" i="1"/>
  <c r="BD380" i="1"/>
  <c r="BD248" i="1"/>
  <c r="BD862" i="1"/>
  <c r="BD1948" i="1"/>
  <c r="BD351" i="1"/>
  <c r="BD734" i="1"/>
  <c r="BD306" i="1"/>
  <c r="BD22" i="1"/>
  <c r="BD689" i="1"/>
  <c r="BD277" i="1"/>
  <c r="BD1853" i="1"/>
  <c r="BD1915" i="1"/>
  <c r="BD1779" i="1"/>
  <c r="BD1431" i="1"/>
  <c r="BD115" i="1"/>
  <c r="BD317" i="1"/>
  <c r="BD1224" i="1"/>
  <c r="BD213" i="1"/>
  <c r="BD1877" i="1"/>
  <c r="BD1198" i="1"/>
  <c r="BD479" i="1"/>
  <c r="BD745" i="1"/>
  <c r="BD243" i="1"/>
  <c r="BD1064" i="1"/>
  <c r="BD759" i="1"/>
  <c r="BD1151" i="1"/>
  <c r="BD1452" i="1"/>
  <c r="BD633" i="1"/>
  <c r="BD314" i="1"/>
  <c r="BD1408" i="1"/>
  <c r="BD1024" i="1"/>
  <c r="BD24" i="1"/>
  <c r="BD1274" i="1"/>
  <c r="BD253" i="1"/>
  <c r="BD634" i="1"/>
  <c r="BD1053" i="1"/>
  <c r="BD574" i="1"/>
  <c r="BD1595" i="1"/>
  <c r="BD1895" i="1"/>
  <c r="BD1840" i="1"/>
  <c r="BD1735" i="1"/>
  <c r="BD776" i="1"/>
  <c r="BD704" i="1"/>
  <c r="BD311" i="1"/>
  <c r="BD146" i="1"/>
  <c r="BD629" i="1"/>
  <c r="BD636" i="1"/>
  <c r="BD19" i="1"/>
  <c r="BD1023" i="1"/>
  <c r="BD1694" i="1"/>
  <c r="BD1654" i="1"/>
  <c r="BD1142" i="1"/>
  <c r="BD1143" i="1"/>
  <c r="BD1854" i="1"/>
  <c r="BD1917" i="1"/>
  <c r="BI1628" i="1"/>
  <c r="BI62" i="1"/>
  <c r="BI1155" i="1"/>
  <c r="BI1750" i="1"/>
  <c r="BI1276" i="1"/>
  <c r="BI1708" i="1"/>
  <c r="BI1692" i="1"/>
  <c r="BI280" i="1"/>
  <c r="BI801" i="1"/>
  <c r="BI163" i="1"/>
  <c r="BI649" i="1"/>
  <c r="BI20" i="1"/>
  <c r="BI425" i="1"/>
  <c r="BI904" i="1"/>
  <c r="BI924" i="1"/>
  <c r="BI1318" i="1"/>
  <c r="BI287" i="1"/>
  <c r="BI1740" i="1"/>
  <c r="BI1475" i="1"/>
  <c r="BI1513" i="1"/>
  <c r="BI386" i="1"/>
  <c r="BI1641" i="1"/>
  <c r="BI857" i="1"/>
  <c r="BI1188" i="1"/>
  <c r="BI834" i="1"/>
  <c r="BI160" i="1"/>
  <c r="BI435" i="1"/>
  <c r="BI513" i="1"/>
  <c r="BI485" i="1"/>
  <c r="BI1479" i="1"/>
  <c r="BI1567" i="1"/>
  <c r="BI1626" i="1"/>
  <c r="BI916" i="1"/>
  <c r="BI867" i="1"/>
  <c r="BI387" i="1"/>
  <c r="BI1478" i="1"/>
  <c r="BI1800" i="1"/>
  <c r="BI196" i="1"/>
  <c r="BI1253" i="1"/>
  <c r="BI58" i="1"/>
  <c r="BI250" i="1"/>
  <c r="BI304" i="1"/>
  <c r="BI331" i="1"/>
  <c r="BI1824" i="1"/>
  <c r="BI299" i="1"/>
  <c r="BI486" i="1"/>
  <c r="BI31" i="1"/>
  <c r="BI1468" i="1"/>
  <c r="BI721" i="1"/>
  <c r="BI1396" i="1"/>
  <c r="BI1511" i="1"/>
  <c r="BI1747" i="1"/>
  <c r="BI667" i="1"/>
  <c r="BI1578" i="1"/>
  <c r="BI1248" i="1"/>
  <c r="BI968" i="1"/>
  <c r="BI1748" i="1"/>
  <c r="BI1547" i="1"/>
  <c r="BI1881" i="1"/>
  <c r="BI1376" i="1"/>
  <c r="BI1596" i="1"/>
  <c r="BI1047" i="1"/>
  <c r="BI1704" i="1"/>
  <c r="BI45" i="1"/>
  <c r="BI1260" i="1"/>
  <c r="BI744" i="1"/>
  <c r="BI1103" i="1"/>
  <c r="BI725" i="1"/>
  <c r="BI717" i="1"/>
  <c r="BI1856" i="1"/>
  <c r="BI983" i="1"/>
  <c r="BI1423" i="1"/>
  <c r="BI1917" i="1"/>
  <c r="BI263" i="1"/>
  <c r="BI322" i="1"/>
  <c r="BI1835" i="1"/>
  <c r="BI456" i="1"/>
  <c r="BI561" i="1"/>
  <c r="BI838" i="1"/>
  <c r="BI90" i="1"/>
  <c r="BI361" i="1"/>
  <c r="BI1654" i="1"/>
  <c r="BI599" i="1"/>
  <c r="BI1063" i="1"/>
  <c r="BI651" i="1"/>
  <c r="BI93" i="1"/>
  <c r="BI400" i="1"/>
  <c r="BI1574" i="1"/>
  <c r="BI1550" i="1"/>
  <c r="BI1725" i="1"/>
  <c r="BI1148" i="1"/>
  <c r="BI1707" i="1"/>
  <c r="BI367" i="1"/>
  <c r="BI1850" i="1"/>
  <c r="BI718" i="1"/>
  <c r="BI1044" i="1"/>
  <c r="BI1709" i="1"/>
  <c r="BI1804" i="1"/>
  <c r="BI632" i="1"/>
  <c r="BI1088" i="1"/>
  <c r="BI1334" i="1"/>
  <c r="BI329" i="1"/>
  <c r="BI1223" i="1"/>
  <c r="BI466" i="1"/>
  <c r="BI333" i="1"/>
  <c r="BI1300" i="1"/>
  <c r="BI797" i="1"/>
  <c r="BI1403" i="1"/>
  <c r="BI1012" i="1"/>
  <c r="BI1814" i="1"/>
  <c r="BI450" i="1"/>
  <c r="BI1946" i="1"/>
  <c r="BI216" i="1"/>
  <c r="BI1407" i="1"/>
  <c r="BI1180" i="1"/>
  <c r="BI1466" i="1"/>
  <c r="BI1398" i="1"/>
  <c r="BI1111" i="1"/>
  <c r="BI625" i="1"/>
  <c r="BI1142" i="1"/>
  <c r="BI1544" i="1"/>
  <c r="BI326" i="1"/>
  <c r="BI76" i="1"/>
  <c r="BI1947" i="1"/>
  <c r="BI979" i="1"/>
  <c r="BI1207" i="1"/>
  <c r="BI789" i="1"/>
  <c r="BI1701" i="1"/>
  <c r="BI272" i="1"/>
  <c r="BI1716" i="1"/>
  <c r="BI1858" i="1"/>
  <c r="BI415" i="1"/>
  <c r="BI1678" i="1"/>
  <c r="BI1013" i="1"/>
  <c r="BI452" i="1"/>
  <c r="BI1185" i="1"/>
  <c r="BI628" i="1"/>
  <c r="BI845" i="1"/>
  <c r="BI1297" i="1"/>
  <c r="BI108" i="1"/>
  <c r="BI1151" i="1"/>
  <c r="BI1861" i="1"/>
  <c r="BI336" i="1"/>
  <c r="BI1949" i="1"/>
  <c r="BI672" i="1"/>
  <c r="BI1454" i="1"/>
  <c r="BI1553" i="1"/>
  <c r="BI1472" i="1"/>
  <c r="BI581" i="1"/>
  <c r="BI646" i="1"/>
  <c r="BI171" i="1"/>
  <c r="BI1074" i="1"/>
  <c r="BI470" i="1"/>
  <c r="BI207" i="1"/>
  <c r="BI472" i="1"/>
  <c r="BI1221" i="1"/>
  <c r="BI1356" i="1"/>
  <c r="BI403" i="1"/>
  <c r="BI325" i="1"/>
  <c r="BI878" i="1"/>
  <c r="BI200" i="1"/>
  <c r="BI1770" i="1"/>
  <c r="BI86" i="1"/>
  <c r="BI1855" i="1"/>
  <c r="BI1308" i="1"/>
  <c r="BI173" i="1"/>
  <c r="BI1216" i="1"/>
  <c r="BI1756" i="1"/>
  <c r="BI1543" i="1"/>
  <c r="BI700" i="1"/>
  <c r="BI487" i="1"/>
  <c r="BI1579" i="1"/>
  <c r="BI1649" i="1"/>
  <c r="BI988" i="1"/>
  <c r="BI877" i="1"/>
  <c r="BI541" i="1"/>
  <c r="BI1837" i="1"/>
  <c r="BI1869" i="1"/>
  <c r="BI1444" i="1"/>
  <c r="BI945" i="1"/>
  <c r="BI849" i="1"/>
  <c r="BI497" i="1"/>
  <c r="BI526" i="1"/>
  <c r="BI479" i="1"/>
  <c r="BI1115" i="1"/>
  <c r="BI199" i="1"/>
  <c r="BI301" i="1"/>
  <c r="BI650" i="1"/>
  <c r="BI1080" i="1"/>
  <c r="BI324" i="1"/>
  <c r="BI1676" i="1"/>
  <c r="BI1954" i="1"/>
  <c r="BI696" i="1"/>
  <c r="BI429" i="1"/>
  <c r="BI678" i="1"/>
  <c r="BI1817" i="1"/>
  <c r="BI183" i="1"/>
  <c r="BI1884" i="1"/>
  <c r="BI195" i="1"/>
  <c r="BI1035" i="1"/>
  <c r="BI352" i="1"/>
  <c r="BI1236" i="1"/>
  <c r="BI229" i="1"/>
  <c r="BI1882" i="1"/>
  <c r="BI1036" i="1"/>
  <c r="BI1832" i="1"/>
  <c r="BI64" i="1"/>
  <c r="BI1933" i="1"/>
  <c r="BI1007" i="1"/>
  <c r="BI1908" i="1"/>
  <c r="BI1898" i="1"/>
  <c r="BI729" i="1"/>
  <c r="BI870" i="1"/>
  <c r="BI393" i="1"/>
  <c r="BI1813" i="1"/>
  <c r="BI212" i="1"/>
  <c r="BI29" i="1"/>
  <c r="BI1480" i="1"/>
  <c r="BI1652" i="1"/>
  <c r="BI1141" i="1"/>
  <c r="BI49" i="1"/>
  <c r="BI774" i="1"/>
  <c r="BI1657" i="1"/>
  <c r="BI1385" i="1"/>
  <c r="BI298" i="1"/>
  <c r="BI1587" i="1"/>
  <c r="BI440" i="1"/>
  <c r="BI1473" i="1"/>
  <c r="BI865" i="1"/>
  <c r="BI1609" i="1"/>
  <c r="BI187" i="1"/>
  <c r="BI1338" i="1"/>
  <c r="BI1668" i="1"/>
  <c r="BI1935" i="1"/>
  <c r="BI1049" i="1"/>
  <c r="BI97" i="1"/>
  <c r="BI482" i="1"/>
  <c r="BI1731" i="1"/>
  <c r="BI787" i="1"/>
  <c r="BI732" i="1"/>
  <c r="BI1282" i="1"/>
  <c r="BI926" i="1"/>
  <c r="BI1266" i="1"/>
  <c r="BI1408" i="1"/>
  <c r="BI622" i="1"/>
  <c r="BI319" i="1"/>
  <c r="BI1445" i="1"/>
  <c r="BI1434" i="1"/>
  <c r="BI1604" i="1"/>
  <c r="BI72" i="1"/>
  <c r="BI1411" i="1"/>
  <c r="BI1462" i="1"/>
  <c r="BI580" i="1"/>
  <c r="BI931" i="1"/>
  <c r="BI222" i="1"/>
  <c r="BI508" i="1"/>
  <c r="BI795" i="1"/>
  <c r="BI1105" i="1"/>
  <c r="BI1638" i="1"/>
  <c r="BI1534" i="1"/>
  <c r="BI1075" i="1"/>
  <c r="BI800" i="1"/>
  <c r="BI711" i="1"/>
  <c r="BI230" i="1"/>
  <c r="BI617" i="1"/>
  <c r="BI1196" i="1"/>
  <c r="BI1249" i="1"/>
  <c r="BI829" i="1"/>
  <c r="BI1485" i="1"/>
  <c r="BI1339" i="1"/>
  <c r="BI1038" i="1"/>
  <c r="BI1584" i="1"/>
  <c r="BI1147" i="1"/>
  <c r="BI747" i="1"/>
  <c r="BI1375" i="1"/>
  <c r="BI300" i="1"/>
  <c r="BI43" i="1"/>
  <c r="BI1889" i="1"/>
  <c r="BI953" i="1"/>
  <c r="BI1154" i="1"/>
  <c r="BI278" i="1"/>
  <c r="BI802" i="1"/>
  <c r="BI208" i="1"/>
  <c r="BI346" i="1"/>
  <c r="BI601" i="1"/>
  <c r="BI1199" i="1"/>
  <c r="BI1863" i="1"/>
  <c r="BI885" i="1"/>
  <c r="BI1630" i="1"/>
  <c r="BI9" i="1"/>
  <c r="BI52" i="1"/>
  <c r="BI1554" i="1"/>
  <c r="BI421" i="1"/>
  <c r="BI1029" i="1"/>
  <c r="BI1292" i="1"/>
  <c r="BI740" i="1"/>
  <c r="BI1093" i="1"/>
  <c r="BI891" i="1"/>
  <c r="BI1568" i="1"/>
  <c r="BI1866" i="1"/>
  <c r="BI399" i="1"/>
  <c r="BI1379" i="1"/>
  <c r="BI1682" i="1"/>
  <c r="BI980" i="1"/>
  <c r="BI1017" i="1"/>
  <c r="BI1457" i="1"/>
  <c r="BI1700" i="1"/>
  <c r="BI1441" i="1"/>
  <c r="BI570" i="1"/>
  <c r="BI489" i="1"/>
  <c r="BI66" i="1"/>
  <c r="BI530" i="1"/>
  <c r="BI557" i="1"/>
  <c r="BI406" i="1"/>
  <c r="BI1312" i="1"/>
  <c r="BI140" i="1"/>
  <c r="BI524" i="1"/>
  <c r="BI1286" i="1"/>
  <c r="BI1476" i="1"/>
  <c r="BI733" i="1"/>
  <c r="BI757" i="1"/>
  <c r="BI1602" i="1"/>
  <c r="BI1669" i="1"/>
  <c r="BI1195" i="1"/>
  <c r="BI1438" i="1"/>
  <c r="BI1761" i="1"/>
  <c r="BI1402" i="1"/>
  <c r="BI321" i="1"/>
  <c r="BI603" i="1"/>
  <c r="BI1529" i="1"/>
  <c r="BI1294" i="1"/>
  <c r="BI1486" i="1"/>
  <c r="BI1452" i="1"/>
  <c r="BI248" i="1"/>
  <c r="BI439" i="1"/>
  <c r="BI293" i="1"/>
  <c r="BI1097" i="1"/>
  <c r="BI939" i="1"/>
  <c r="BI1634" i="1"/>
  <c r="BI1217" i="1"/>
  <c r="BI231" i="1"/>
  <c r="BI172" i="1"/>
  <c r="BI1417" i="1"/>
  <c r="BI1932" i="1"/>
  <c r="BI1546" i="1"/>
  <c r="BI1053" i="1"/>
  <c r="BI1234" i="1"/>
  <c r="BI975" i="1"/>
  <c r="BI1001" i="1"/>
  <c r="BI1535" i="1"/>
  <c r="BI1589" i="1"/>
  <c r="BI149" i="1"/>
  <c r="BI1177" i="1"/>
  <c r="BI1436" i="1"/>
  <c r="BI664" i="1"/>
  <c r="BI1521" i="1"/>
  <c r="BI60" i="1"/>
  <c r="BI879" i="1"/>
  <c r="BI410" i="1"/>
  <c r="BI401" i="1"/>
  <c r="BI1174" i="1"/>
  <c r="BI694" i="1"/>
  <c r="BI689" i="1"/>
  <c r="BI397" i="1"/>
  <c r="BI1291" i="1"/>
  <c r="BI1675" i="1"/>
  <c r="BI921" i="1"/>
  <c r="BI1607" i="1"/>
  <c r="BI848" i="1"/>
  <c r="BI1481" i="1"/>
  <c r="BI1632" i="1"/>
  <c r="BI738" i="1"/>
  <c r="BI1244" i="1"/>
  <c r="BI65" i="1"/>
  <c r="BI302" i="1"/>
  <c r="BI804" i="1"/>
  <c r="BI253" i="1"/>
  <c r="BI565" i="1"/>
  <c r="BI726" i="1"/>
  <c r="BI353" i="1"/>
  <c r="BI1764" i="1"/>
  <c r="BI1463" i="1"/>
  <c r="BI679" i="1"/>
  <c r="BI96" i="1"/>
  <c r="BI165" i="1"/>
  <c r="BI1387" i="1"/>
  <c r="BI235" i="1"/>
  <c r="BI1069" i="1"/>
  <c r="BI824" i="1"/>
  <c r="BI1557" i="1"/>
  <c r="BI1156" i="1"/>
  <c r="BI1616" i="1"/>
  <c r="BI377" i="1"/>
  <c r="BI449" i="1"/>
  <c r="BI224" i="1"/>
  <c r="BI1865" i="1"/>
  <c r="BI919" i="1"/>
  <c r="BI275" i="1"/>
  <c r="BI704" i="1"/>
  <c r="BI866" i="1"/>
  <c r="BI1594" i="1"/>
  <c r="BI1873" i="1"/>
  <c r="BI1788" i="1"/>
  <c r="BI798" i="1"/>
  <c r="BI162" i="1"/>
  <c r="BI716" i="1"/>
  <c r="BI1464" i="1"/>
  <c r="BI1623" i="1"/>
  <c r="BI1323" i="1"/>
  <c r="BI1307" i="1"/>
  <c r="BI749" i="1"/>
  <c r="BI1681" i="1"/>
  <c r="BI1447" i="1"/>
  <c r="BI984" i="1"/>
  <c r="BI1689" i="1"/>
  <c r="BI666" i="1"/>
  <c r="BI1931" i="1"/>
  <c r="BI1304" i="1"/>
  <c r="BI411" i="1"/>
  <c r="BI546" i="1"/>
  <c r="BI1930" i="1"/>
  <c r="BI32" i="1"/>
  <c r="BI203" i="1"/>
  <c r="BI900" i="1"/>
  <c r="BI1595" i="1"/>
  <c r="BI1126" i="1"/>
  <c r="BI23" i="1"/>
  <c r="BI142" i="1"/>
  <c r="BI274" i="1"/>
  <c r="BI641" i="1"/>
  <c r="BI897" i="1"/>
  <c r="BI107" i="1"/>
  <c r="BI549" i="1"/>
  <c r="BI211" i="1"/>
  <c r="BI1552" i="1"/>
  <c r="BI1839" i="1"/>
  <c r="BI215" i="1"/>
  <c r="BI258" i="1"/>
  <c r="BI890" i="1"/>
  <c r="BI405" i="1"/>
  <c r="BI1608" i="1"/>
  <c r="BI1896" i="1"/>
  <c r="BI699" i="1"/>
  <c r="BI252" i="1"/>
  <c r="BI225" i="1"/>
  <c r="BI1456" i="1"/>
  <c r="BI34" i="1"/>
  <c r="BI858" i="1"/>
  <c r="BI1039" i="1"/>
  <c r="BI850" i="1"/>
  <c r="BI249" i="1"/>
  <c r="BI1948" i="1"/>
  <c r="BI1057" i="1"/>
  <c r="BI1826" i="1"/>
  <c r="BI1102" i="1"/>
  <c r="BI1791" i="1"/>
  <c r="BI1419" i="1"/>
  <c r="BI1801" i="1"/>
  <c r="BI1489" i="1"/>
  <c r="BI351" i="1"/>
  <c r="BI520" i="1"/>
  <c r="BI379" i="1"/>
  <c r="BI1821" i="1"/>
  <c r="BI735" i="1"/>
  <c r="BI334" i="1"/>
  <c r="BI467" i="1"/>
  <c r="BI70" i="1"/>
  <c r="BI1629" i="1"/>
  <c r="BI1777" i="1"/>
  <c r="BI1787" i="1"/>
  <c r="BI1831" i="1"/>
  <c r="BI692" i="1"/>
  <c r="BI1712" i="1"/>
  <c r="BI1175" i="1"/>
  <c r="BI73" i="1"/>
  <c r="BI1138" i="1"/>
  <c r="BI337" i="1"/>
  <c r="BI1158" i="1"/>
  <c r="BI1010" i="1"/>
  <c r="BI655" i="1"/>
  <c r="BI1073" i="1"/>
  <c r="BI1107" i="1"/>
  <c r="BI1032" i="1"/>
  <c r="BI1783" i="1"/>
  <c r="BI474" i="1"/>
  <c r="BI1895" i="1"/>
  <c r="BI1951" i="1"/>
  <c r="BI46" i="1"/>
  <c r="BI727" i="1"/>
  <c r="BI1393" i="1"/>
  <c r="BI659" i="1"/>
  <c r="BI1885" i="1"/>
  <c r="BI59" i="1"/>
  <c r="BI1934" i="1"/>
  <c r="BI573" i="1"/>
  <c r="BI1149" i="1"/>
  <c r="BI839" i="1"/>
  <c r="BI835" i="1"/>
  <c r="BI1765" i="1"/>
  <c r="BI736" i="1"/>
  <c r="BI67" i="1"/>
  <c r="BI372" i="1"/>
  <c r="BI1347" i="1"/>
  <c r="BI283" i="1"/>
  <c r="BI88" i="1"/>
  <c r="BI1285" i="1"/>
  <c r="BI1494" i="1"/>
  <c r="BI1353" i="1"/>
  <c r="BI423" i="1"/>
  <c r="BI1005" i="1"/>
  <c r="BI206" i="1"/>
  <c r="BI1847" i="1"/>
  <c r="BI14" i="1"/>
  <c r="BI182" i="1"/>
  <c r="BI922" i="1"/>
  <c r="BI639" i="1"/>
  <c r="BI1751" i="1"/>
  <c r="BI563" i="1"/>
  <c r="BI1910" i="1"/>
  <c r="BI1341" i="1"/>
  <c r="BI1815" i="1"/>
  <c r="BI1502" i="1"/>
  <c r="BI1421" i="1"/>
  <c r="BI1139" i="1"/>
  <c r="BI1081" i="1"/>
  <c r="BI506" i="1"/>
  <c r="BI1280" i="1"/>
  <c r="BI1132" i="1"/>
  <c r="BI1015" i="1"/>
  <c r="BI1833" i="1"/>
  <c r="BI1871" i="1"/>
  <c r="BI954" i="1"/>
  <c r="BI132" i="1"/>
  <c r="BI684" i="1"/>
  <c r="BI648" i="1"/>
  <c r="BI932" i="1"/>
  <c r="BI1335" i="1"/>
  <c r="BI355" i="1"/>
  <c r="BI518" i="1"/>
  <c r="BI1674" i="1"/>
  <c r="BI33" i="1"/>
  <c r="BI316" i="1"/>
  <c r="BI1348" i="1"/>
  <c r="BI1506" i="1"/>
  <c r="BI872" i="1"/>
  <c r="BI683" i="1"/>
  <c r="BI279" i="1"/>
  <c r="BI409" i="1"/>
  <c r="BI529" i="1"/>
  <c r="BI1606" i="1"/>
  <c r="BI658" i="1"/>
  <c r="BI370" i="1"/>
  <c r="BI427" i="1"/>
  <c r="BI177" i="1"/>
  <c r="BI1254" i="1"/>
  <c r="BI905" i="1"/>
  <c r="BI448" i="1"/>
  <c r="BI1461" i="1"/>
  <c r="BI1916" i="1"/>
  <c r="BI1625" i="1"/>
  <c r="BI942" i="1"/>
  <c r="BI1845" i="1"/>
  <c r="BI1522" i="1"/>
  <c r="BI277" i="1"/>
  <c r="BI1499" i="1"/>
  <c r="BI1040" i="1"/>
  <c r="BI1400" i="1"/>
  <c r="BI1365" i="1"/>
  <c r="BI586" i="1"/>
  <c r="BI1113" i="1"/>
  <c r="BI273" i="1"/>
  <c r="BI1808" i="1"/>
  <c r="BI1062" i="1"/>
  <c r="BI1225" i="1"/>
  <c r="BI998" i="1"/>
  <c r="BI618" i="1"/>
  <c r="BI847" i="1"/>
  <c r="BI1144" i="1"/>
  <c r="BI1014" i="1"/>
  <c r="BI1526" i="1"/>
  <c r="BI35" i="1"/>
  <c r="BI1797" i="1"/>
  <c r="BI1542" i="1"/>
  <c r="BI341" i="1"/>
  <c r="BI1391" i="1"/>
  <c r="BI1735" i="1"/>
  <c r="BI1143" i="1"/>
  <c r="BI1744" i="1"/>
  <c r="BI1399" i="1"/>
  <c r="BI1925" i="1"/>
  <c r="BI864" i="1"/>
  <c r="BI1233" i="1"/>
  <c r="BI815" i="1"/>
  <c r="BI1362" i="1"/>
  <c r="BI1769" i="1"/>
  <c r="BI691" i="1"/>
  <c r="BI1009" i="1"/>
  <c r="BI917" i="1"/>
  <c r="BI687" i="1"/>
  <c r="BI1622" i="1"/>
  <c r="BI1448" i="1"/>
  <c r="BI55" i="1"/>
  <c r="BI83" i="1"/>
  <c r="BI1942" i="1"/>
  <c r="BI871" i="1"/>
  <c r="BI1591" i="1"/>
  <c r="BI468" i="1"/>
  <c r="BI1327" i="1"/>
  <c r="BI389" i="1"/>
  <c r="BI630" i="1"/>
  <c r="BI53" i="1"/>
  <c r="BI881" i="1"/>
  <c r="BI1117" i="1"/>
  <c r="BI918" i="1"/>
  <c r="BI210" i="1"/>
  <c r="BI992" i="1"/>
  <c r="BI1556" i="1"/>
  <c r="BI1586" i="1"/>
  <c r="BI821" i="1"/>
  <c r="BI1163" i="1"/>
  <c r="BI1191" i="1"/>
  <c r="BI271" i="1"/>
  <c r="BI612" i="1"/>
  <c r="BI537" i="1"/>
  <c r="BI1766" i="1"/>
  <c r="BI1270" i="1"/>
  <c r="BI669" i="1"/>
  <c r="BI1575" i="1"/>
  <c r="BI1018" i="1"/>
  <c r="BI205" i="1"/>
  <c r="BI670" i="1"/>
  <c r="BI761" i="1"/>
  <c r="BI955" i="1"/>
  <c r="BI1842" i="1"/>
  <c r="BI1160" i="1"/>
  <c r="BI571" i="1"/>
  <c r="BI1697" i="1"/>
  <c r="BI960" i="1"/>
  <c r="BI1950" i="1"/>
  <c r="BI816" i="1"/>
  <c r="BI371" i="1"/>
  <c r="BI1784" i="1"/>
  <c r="BI901" i="1"/>
  <c r="BI837" i="1"/>
  <c r="BI121" i="1"/>
  <c r="BI1907" i="1"/>
  <c r="BI1818" i="1"/>
  <c r="BI1076" i="1"/>
  <c r="BI1659" i="1"/>
  <c r="BI982" i="1"/>
  <c r="BI1820" i="1"/>
  <c r="BI308" i="1"/>
  <c r="BI645" i="1"/>
  <c r="BI1598" i="1"/>
  <c r="BI305" i="1"/>
  <c r="BI490" i="1"/>
  <c r="BI1205" i="1"/>
  <c r="BI1034" i="1"/>
  <c r="BI139" i="1"/>
  <c r="BI634" i="1"/>
  <c r="BI1798" i="1"/>
  <c r="BI384" i="1"/>
  <c r="BI1119" i="1"/>
  <c r="BI1651" i="1"/>
  <c r="BI1558" i="1"/>
  <c r="BI631" i="1"/>
  <c r="BI1329" i="1"/>
  <c r="BI1683" i="1"/>
  <c r="BI1465" i="1"/>
  <c r="BI1830" i="1"/>
  <c r="BI799" i="1"/>
  <c r="BI504" i="1"/>
  <c r="BI488" i="1"/>
  <c r="BI1190" i="1"/>
  <c r="BI782" i="1"/>
  <c r="BI1455" i="1"/>
  <c r="BI420" i="1"/>
  <c r="BI1581" i="1"/>
  <c r="BI1610" i="1"/>
  <c r="BI1277" i="1"/>
  <c r="BI1314" i="1"/>
  <c r="BI686" i="1"/>
  <c r="BI115" i="1"/>
  <c r="BI703" i="1"/>
  <c r="BI1099" i="1"/>
  <c r="BI1913" i="1"/>
  <c r="BI87" i="1"/>
  <c r="BI1929" i="1"/>
  <c r="BI1918" i="1"/>
  <c r="BI1390" i="1"/>
  <c r="BI1052" i="1"/>
  <c r="BI1331" i="1"/>
  <c r="BI636" i="1"/>
  <c r="BI1498" i="1"/>
  <c r="BI748" i="1"/>
  <c r="BI1635" i="1"/>
  <c r="BI1460" i="1"/>
  <c r="BI1231" i="1"/>
  <c r="BI1374" i="1"/>
  <c r="BI375" i="1"/>
  <c r="BI638" i="1"/>
  <c r="BI462" i="1"/>
  <c r="BI500" i="1"/>
  <c r="BI101" i="1"/>
  <c r="BI1828" i="1"/>
  <c r="BI1192" i="1"/>
  <c r="BI1470" i="1"/>
  <c r="BI1108" i="1"/>
  <c r="BI547" i="1"/>
  <c r="BI1031" i="1"/>
  <c r="BI661" i="1"/>
  <c r="BI1926" i="1"/>
  <c r="BI1825" i="1"/>
  <c r="BI1284" i="1"/>
  <c r="BI193" i="1"/>
  <c r="BI812" i="1"/>
  <c r="BI534" i="1"/>
  <c r="BI1874" i="1"/>
  <c r="BI712" i="1"/>
  <c r="BI1822" i="1"/>
  <c r="BI862" i="1"/>
  <c r="BI527" i="1"/>
  <c r="BI1848" i="1"/>
  <c r="BI693" i="1"/>
  <c r="BI990" i="1"/>
  <c r="BI154" i="1"/>
  <c r="BI414" i="1"/>
  <c r="BI956" i="1"/>
  <c r="BI1493" i="1"/>
  <c r="BI1427" i="1"/>
  <c r="BI71" i="1"/>
  <c r="BI1467" i="1"/>
  <c r="BI1611" i="1"/>
  <c r="BI1449" i="1"/>
  <c r="BI1849" i="1"/>
  <c r="BI1352" i="1"/>
  <c r="BI220" i="1"/>
  <c r="BI1713" i="1"/>
  <c r="BI373" i="1"/>
  <c r="BI947" i="1"/>
  <c r="BI150" i="1"/>
  <c r="BI1757" i="1"/>
  <c r="BI127" i="1"/>
  <c r="BI343" i="1"/>
  <c r="BI80" i="1"/>
  <c r="BI437" i="1"/>
  <c r="BI1953" i="1"/>
  <c r="BI1732" i="1"/>
  <c r="BI903" i="1"/>
  <c r="BI894" i="1"/>
  <c r="BI1876" i="1"/>
  <c r="BI1666" i="1"/>
  <c r="BI238" i="1"/>
  <c r="BI1380" i="1"/>
  <c r="BI1181" i="1"/>
  <c r="BI180" i="1"/>
  <c r="BI382" i="1"/>
  <c r="BI731" i="1"/>
  <c r="BI168" i="1"/>
  <c r="BI1912" i="1"/>
  <c r="BI1519" i="1"/>
  <c r="BI288" i="1"/>
  <c r="BI783" i="1"/>
  <c r="BI915" i="1"/>
  <c r="BI1585" i="1"/>
  <c r="BI111" i="1"/>
  <c r="BI444" i="1"/>
  <c r="BI1381" i="1"/>
  <c r="BI621" i="1"/>
  <c r="BI1670" i="1"/>
  <c r="BI825" i="1"/>
  <c r="BI1091" i="1"/>
  <c r="BI131" i="1"/>
  <c r="BI445" i="1"/>
  <c r="BI1453" i="1"/>
  <c r="BI1551" i="1"/>
  <c r="BI240" i="1"/>
  <c r="BI517" i="1"/>
  <c r="BI930" i="1"/>
  <c r="BI213" i="1"/>
  <c r="BI1774" i="1"/>
  <c r="BI167" i="1"/>
  <c r="BI1250" i="1"/>
  <c r="BI1516" i="1"/>
  <c r="BI978" i="1"/>
  <c r="BI1178" i="1"/>
  <c r="BI820" i="1"/>
  <c r="BI1322" i="1"/>
  <c r="BI239" i="1"/>
  <c r="BI363" i="1"/>
  <c r="BI1497" i="1"/>
  <c r="BI315" i="1"/>
  <c r="BI1361" i="1"/>
  <c r="BI314" i="1"/>
  <c r="BI1600" i="1"/>
  <c r="BI296" i="1"/>
  <c r="BI1363" i="1"/>
  <c r="BI1656" i="1"/>
  <c r="BI1281" i="1"/>
  <c r="BI1247" i="1"/>
  <c r="BI1642" i="1"/>
  <c r="BI320" i="1"/>
  <c r="BI226" i="1"/>
  <c r="BI952" i="1"/>
  <c r="BI673" i="1"/>
  <c r="BI1883" i="1"/>
  <c r="BI1095" i="1"/>
  <c r="BI1023" i="1"/>
  <c r="BI1537" i="1"/>
  <c r="BI807" i="1"/>
  <c r="BI778" i="1"/>
  <c r="BI959" i="1"/>
  <c r="BI626" i="1"/>
  <c r="BI746" i="1"/>
  <c r="BI1746" i="1"/>
  <c r="BI863" i="1"/>
  <c r="BI134" i="1"/>
  <c r="BI583" i="1"/>
  <c r="BI476" i="1"/>
  <c r="BI477" i="1"/>
  <c r="BI1321" i="1"/>
  <c r="BI1621" i="1"/>
  <c r="BI130" i="1"/>
  <c r="BI219" i="1"/>
  <c r="BI327" i="1"/>
  <c r="BI217" i="1"/>
  <c r="BI709" i="1"/>
  <c r="BI103" i="1"/>
  <c r="BI120" i="1"/>
  <c r="BI362" i="1"/>
  <c r="BI519" i="1"/>
  <c r="BI245" i="1"/>
  <c r="BI1696" i="1"/>
  <c r="BI1563" i="1"/>
  <c r="BI255" i="1"/>
  <c r="BI1087" i="1"/>
  <c r="BI1559" i="1"/>
  <c r="BI706" i="1"/>
  <c r="BI155" i="1"/>
  <c r="BI460" i="1"/>
  <c r="BI935" i="1"/>
  <c r="BI1841" i="1"/>
  <c r="BI1389" i="1"/>
  <c r="BI1368" i="1"/>
  <c r="BI1245" i="1"/>
  <c r="BI1500" i="1"/>
  <c r="BI1325" i="1"/>
  <c r="BI525" i="1"/>
  <c r="BI1807" i="1"/>
  <c r="BI893" i="1"/>
  <c r="BI1046" i="1"/>
  <c r="BI536" i="1"/>
  <c r="BI1562" i="1"/>
  <c r="BI510" i="1"/>
  <c r="BI1878" i="1"/>
  <c r="BI374" i="1"/>
  <c r="BI1220" i="1"/>
  <c r="BI184" i="1"/>
  <c r="BI852" i="1"/>
  <c r="BI181" i="1"/>
  <c r="BI681" i="1"/>
  <c r="BI311" i="1"/>
  <c r="BI68" i="1"/>
  <c r="BI1593" i="1"/>
  <c r="BI1426" i="1"/>
  <c r="BI971" i="1"/>
  <c r="BI1078" i="1"/>
  <c r="BI577" i="1"/>
  <c r="BI141" i="1"/>
  <c r="BI1066" i="1"/>
  <c r="BI190" i="1"/>
  <c r="BI883" i="1"/>
  <c r="BI451" i="1"/>
  <c r="BI396" i="1"/>
  <c r="BI1924" i="1"/>
  <c r="BI961" i="1"/>
  <c r="BI882" i="1"/>
  <c r="BI788" i="1"/>
  <c r="BI1271" i="1"/>
  <c r="BI1590" i="1"/>
  <c r="BI1197" i="1"/>
  <c r="BI505" i="1"/>
  <c r="BI1152" i="1"/>
  <c r="BI457" i="1"/>
  <c r="BI47" i="1"/>
  <c r="BI976" i="1"/>
  <c r="BI898" i="1"/>
  <c r="BI633" i="1"/>
  <c r="BI290" i="1"/>
  <c r="BI1548" i="1"/>
  <c r="BI481" i="1"/>
  <c r="BI1273" i="1"/>
  <c r="BI623" i="1"/>
  <c r="BI323" i="1"/>
  <c r="BI1198" i="1"/>
  <c r="BI997" i="1"/>
  <c r="BI1665" i="1"/>
  <c r="BI1037" i="1"/>
  <c r="BI446" i="1"/>
  <c r="BI1054" i="1"/>
  <c r="BI1241" i="1"/>
  <c r="BI110" i="1"/>
  <c r="BI484" i="1"/>
  <c r="BI899" i="1"/>
  <c r="BI1451" i="1"/>
  <c r="BI1110" i="1"/>
  <c r="BI575" i="1"/>
  <c r="BI928" i="1"/>
  <c r="BI993" i="1"/>
  <c r="BI596" i="1"/>
  <c r="BI1319" i="1"/>
  <c r="BI1272" i="1"/>
  <c r="BI1442" i="1"/>
  <c r="BI1939" i="1"/>
  <c r="BI532" i="1"/>
  <c r="BI1690" i="1"/>
  <c r="BI1050" i="1"/>
  <c r="BI402" i="1"/>
  <c r="BI766" i="1"/>
  <c r="BI1940" i="1"/>
  <c r="BI1776" i="1"/>
  <c r="BI854" i="1"/>
  <c r="BI745" i="1"/>
  <c r="BI189" i="1"/>
  <c r="BI233" i="1"/>
  <c r="BI383" i="1"/>
  <c r="BI22" i="1"/>
  <c r="BI495" i="1"/>
  <c r="BI426" i="1"/>
  <c r="BI1805" i="1"/>
  <c r="BI262" i="1"/>
  <c r="BI895" i="1"/>
  <c r="BI948" i="1"/>
  <c r="BI281" i="1"/>
  <c r="BI1843" i="1"/>
  <c r="BI1870" i="1"/>
  <c r="BI1182" i="1"/>
  <c r="BI1679" i="1"/>
  <c r="BI1060" i="1"/>
  <c r="BI91" i="1"/>
  <c r="BI1405" i="1"/>
  <c r="BI1627" i="1"/>
  <c r="BI511" i="1"/>
  <c r="BI1520" i="1"/>
  <c r="BI1636" i="1"/>
  <c r="BI1872" i="1"/>
  <c r="BI1424" i="1"/>
  <c r="BI366" i="1"/>
  <c r="BI170" i="1"/>
  <c r="BI1771" i="1"/>
  <c r="BI1354" i="1"/>
  <c r="BI1263" i="1"/>
  <c r="BI671" i="1"/>
  <c r="BI81" i="1"/>
  <c r="BI74" i="1"/>
  <c r="BI105" i="1" s="1"/>
  <c r="BI442" i="1"/>
  <c r="BI559" i="1"/>
  <c r="BI247" i="1"/>
  <c r="BI1474" i="1"/>
  <c r="BI458" i="1"/>
  <c r="BI605" i="1"/>
  <c r="BI507" i="1"/>
  <c r="BI478" i="1"/>
  <c r="BI1794" i="1"/>
  <c r="BI741" i="1"/>
  <c r="BI946" i="1"/>
  <c r="BI1571" i="1"/>
  <c r="BI889" i="1"/>
  <c r="BI1303" i="1"/>
  <c r="BI243" i="1"/>
  <c r="BI1309" i="1"/>
  <c r="BI436" i="1"/>
  <c r="BI1161" i="1"/>
  <c r="BI1875" i="1"/>
  <c r="BI1490" i="1"/>
  <c r="BI388" i="1"/>
  <c r="BI25" i="1"/>
  <c r="BI1150" i="1"/>
  <c r="BI606" i="1"/>
  <c r="BI1570" i="1"/>
  <c r="BI1299" i="1"/>
  <c r="BI967" i="1"/>
  <c r="BI730" i="1"/>
  <c r="BI1576" i="1"/>
  <c r="BI644" i="1"/>
  <c r="BI592" i="1"/>
  <c r="BI722" i="1"/>
  <c r="BI459" i="1"/>
  <c r="BI1211" i="1"/>
  <c r="BI1059" i="1"/>
  <c r="BI1298" i="1"/>
  <c r="BI1505" i="1"/>
  <c r="BI707" i="1"/>
  <c r="BI1653" i="1"/>
  <c r="BI286" i="1"/>
  <c r="BI560" i="1"/>
  <c r="BI266" i="1"/>
  <c r="BI1612" i="1"/>
  <c r="BI1367" i="1"/>
  <c r="BI833" i="1"/>
  <c r="BI1213" i="1"/>
  <c r="BI1055" i="1"/>
  <c r="BI292" i="1"/>
  <c r="BI986" i="1"/>
  <c r="BI303" i="1"/>
  <c r="BI204" i="1"/>
  <c r="BI822" i="1"/>
  <c r="BI1677" i="1"/>
  <c r="BI430" i="1"/>
  <c r="BI349" i="1"/>
  <c r="BI1859" i="1"/>
  <c r="BI1671" i="1"/>
  <c r="BI1186" i="1"/>
  <c r="BI1795" i="1"/>
  <c r="BI1096" i="1"/>
  <c r="BI128" i="1"/>
  <c r="BI433" i="1"/>
  <c r="BI365" i="1"/>
  <c r="BI656" i="1"/>
  <c r="BI1880" i="1"/>
  <c r="BI750" i="1"/>
  <c r="BI11" i="1"/>
  <c r="BI1431" i="1"/>
  <c r="BI653" i="1"/>
  <c r="BI690" i="1"/>
  <c r="BI175" i="1"/>
  <c r="BI1702" i="1"/>
  <c r="BI1921" i="1"/>
  <c r="BI13" i="1"/>
  <c r="BI1793" i="1"/>
  <c r="BI1068" i="1"/>
  <c r="BI419" i="1"/>
  <c r="BI1517" i="1"/>
  <c r="BI753" i="1"/>
  <c r="BI360" i="1"/>
  <c r="BI1056" i="1"/>
  <c r="BI720" i="1"/>
  <c r="BI501" i="1"/>
  <c r="BI567" i="1"/>
  <c r="BI652" i="1"/>
  <c r="BI1643" i="1"/>
  <c r="BI1941" i="1"/>
  <c r="BI398" i="1"/>
  <c r="BI135" i="1"/>
  <c r="BI1440" i="1"/>
  <c r="BI1183" i="1"/>
  <c r="BI496" i="1"/>
  <c r="BI923" i="1"/>
  <c r="BI84" i="1"/>
  <c r="BI123" i="1"/>
  <c r="BI357" i="1"/>
  <c r="BI1899" i="1"/>
  <c r="BI133" i="1"/>
  <c r="BI1222" i="1"/>
  <c r="BI1071" i="1"/>
  <c r="BI737" i="1"/>
  <c r="BI1719" i="1"/>
  <c r="BI1829" i="1"/>
  <c r="BI1224" i="1"/>
  <c r="BI1862" i="1"/>
  <c r="BI1328" i="1"/>
  <c r="BI734" i="1"/>
  <c r="BI99" i="1"/>
  <c r="BI359" i="1"/>
  <c r="BI1412" i="1"/>
  <c r="BI792" i="1"/>
  <c r="BI176" i="1"/>
  <c r="BI1257" i="1"/>
  <c r="BI780" i="1"/>
  <c r="BI584" i="1"/>
  <c r="BI1167" i="1"/>
  <c r="BI1378" i="1"/>
  <c r="BI1767" i="1"/>
  <c r="BI1483" i="1"/>
  <c r="BI269" i="1"/>
  <c r="BI348" i="1"/>
  <c r="BI237" i="1"/>
  <c r="BI307" i="1"/>
  <c r="BI818" i="1"/>
  <c r="BI1851" i="1"/>
  <c r="BI1123" i="1"/>
  <c r="BI412" i="1"/>
  <c r="BI16" i="1"/>
  <c r="BI743" i="1"/>
  <c r="BI1443" i="1"/>
  <c r="BI340" i="1"/>
  <c r="BI1893" i="1"/>
  <c r="BI1416" i="1"/>
  <c r="BI94" i="1"/>
  <c r="BI347" i="1"/>
  <c r="BI1890" i="1"/>
  <c r="BI1945" i="1"/>
  <c r="BI1728" i="1"/>
  <c r="BI1336" i="1"/>
  <c r="BI1694" i="1"/>
  <c r="BI1070" i="1"/>
  <c r="BI962" i="1"/>
  <c r="BI1206" i="1"/>
  <c r="BI317" i="1"/>
  <c r="BI1437" i="1"/>
  <c r="BI781" i="1"/>
  <c r="BI769" i="1"/>
  <c r="BI151" i="1"/>
  <c r="BI424" i="1"/>
  <c r="BI665" i="1"/>
  <c r="BI1956" i="1"/>
  <c r="BI291" i="1"/>
  <c r="BI1741" i="1"/>
  <c r="BI965" i="1"/>
  <c r="BI739" i="1"/>
  <c r="BI191" i="1"/>
  <c r="BI556" i="1"/>
  <c r="BI295" i="1"/>
  <c r="BI1114" i="1"/>
  <c r="BI1255" i="1"/>
  <c r="BI1749" i="1"/>
  <c r="BI1892" i="1"/>
  <c r="BI777" i="1"/>
  <c r="BI21" i="1"/>
  <c r="BI790" i="1"/>
  <c r="BI758" i="1"/>
  <c r="BI10" i="1"/>
  <c r="BI842" i="1"/>
  <c r="BI1492" i="1"/>
  <c r="BI1184" i="1"/>
  <c r="BI831" i="1"/>
  <c r="BI996" i="1"/>
  <c r="BI1122" i="1"/>
  <c r="BI185" i="1"/>
  <c r="BI823" i="1"/>
  <c r="BI1397" i="1"/>
  <c r="BI38" i="1"/>
  <c r="BI491" i="1"/>
  <c r="BI312" i="1"/>
  <c r="BI1588" i="1"/>
  <c r="BI197" i="1"/>
  <c r="BI1420" i="1"/>
  <c r="BI1658" i="1"/>
  <c r="BI157" i="1"/>
  <c r="BI896" i="1"/>
  <c r="BI137" i="1"/>
  <c r="BI1118" i="1"/>
  <c r="BI1085" i="1"/>
  <c r="BI339" i="1"/>
  <c r="BI958" i="1"/>
  <c r="BI1226" i="1"/>
  <c r="BI582" i="1"/>
  <c r="BI544" i="1"/>
  <c r="BI1524" i="1"/>
  <c r="BI503" i="1"/>
  <c r="BI1384" i="1"/>
  <c r="BI1527" i="1"/>
  <c r="BI1816" i="1"/>
  <c r="BI1903" i="1"/>
  <c r="BI853" i="1"/>
  <c r="BI1127" i="1"/>
  <c r="BI82" i="1"/>
  <c r="BI1778" i="1"/>
  <c r="BI1439" i="1"/>
  <c r="BI555" i="1"/>
  <c r="BI685" i="1"/>
  <c r="BI1360" i="1"/>
  <c r="BI1691" i="1"/>
  <c r="BI963" i="1"/>
  <c r="BI1086" i="1"/>
  <c r="BI1269" i="1"/>
  <c r="BI1703" i="1"/>
  <c r="BI827" i="1"/>
  <c r="BI624" i="1"/>
  <c r="BI407" i="1"/>
  <c r="BI1693" i="1"/>
  <c r="BI1435" i="1"/>
  <c r="BI114" i="1"/>
  <c r="BI1028" i="1"/>
  <c r="BI260" i="1"/>
  <c r="BI159" i="1"/>
  <c r="BI602" i="1"/>
  <c r="BI843" i="1"/>
  <c r="BI1488" i="1"/>
  <c r="BI957" i="1"/>
  <c r="BI785" i="1"/>
  <c r="BI289" i="1"/>
  <c r="BI1540" i="1"/>
  <c r="BI1491" i="1"/>
  <c r="BI724" i="1"/>
  <c r="BI1919" i="1"/>
  <c r="BI268" i="1"/>
  <c r="BI1718" i="1"/>
  <c r="BI1717" i="1"/>
  <c r="BI1135" i="1"/>
  <c r="BI784" i="1"/>
  <c r="BI1171" i="1"/>
  <c r="BI1739" i="1"/>
  <c r="BI1886" i="1"/>
  <c r="BI1573" i="1"/>
  <c r="BI17" i="1"/>
  <c r="BI607" i="1"/>
  <c r="BI1879" i="1"/>
  <c r="BI1809" i="1"/>
  <c r="BI528" i="1"/>
  <c r="BI1864" i="1"/>
  <c r="BI1355" i="1"/>
  <c r="BI1617" i="1"/>
  <c r="BI77" i="1"/>
  <c r="BI1208" i="1"/>
  <c r="BI1695" i="1"/>
  <c r="BI1583" i="1"/>
  <c r="BI56" i="1"/>
  <c r="BI759" i="1"/>
  <c r="BI378" i="1"/>
  <c r="BI1413" i="1"/>
  <c r="BI1698" i="1"/>
  <c r="BI698" i="1"/>
  <c r="BI265" i="1"/>
  <c r="BI1768" i="1"/>
  <c r="BI461" i="1"/>
  <c r="BI1343" i="1"/>
  <c r="BI1531" i="1"/>
  <c r="BI1024" i="1"/>
  <c r="BI1566" i="1"/>
  <c r="BI1237" i="1"/>
  <c r="BI356" i="1"/>
  <c r="BI660" i="1"/>
  <c r="BI1525" i="1"/>
  <c r="BI313" i="1"/>
  <c r="BI1459" i="1"/>
  <c r="BI642" i="1"/>
  <c r="BI1006" i="1"/>
  <c r="BI728" i="1"/>
  <c r="BI551" i="1"/>
  <c r="BI1372" i="1"/>
  <c r="BI100" i="1"/>
  <c r="BI657" i="1"/>
  <c r="BI1153" i="1"/>
  <c r="BI428" i="1"/>
  <c r="BI516" i="1"/>
  <c r="BI970" i="1"/>
  <c r="BI794" i="1"/>
  <c r="BI972" i="1"/>
  <c r="BI1386" i="1"/>
  <c r="BI342" i="1"/>
  <c r="BI1772" i="1"/>
  <c r="BI615" i="1"/>
  <c r="BI228" i="1"/>
  <c r="BI1785" i="1"/>
  <c r="BI1027" i="1"/>
  <c r="BI1320" i="1"/>
  <c r="BI1904" i="1"/>
  <c r="BI246" i="1"/>
  <c r="BI1655" i="1"/>
  <c r="BI1332" i="1"/>
  <c r="BI697" i="1"/>
  <c r="BI330" i="1"/>
  <c r="BI202" i="1"/>
  <c r="BI1204" i="1"/>
  <c r="BI1729" i="1"/>
  <c r="BI1650" i="1"/>
  <c r="BI1232" i="1"/>
  <c r="BI1021" i="1"/>
  <c r="BI75" i="1"/>
  <c r="BI1664" i="1"/>
  <c r="BI1922" i="1"/>
  <c r="BI1614" i="1"/>
  <c r="BI328" i="1"/>
  <c r="BI1212" i="1"/>
  <c r="BI554" i="1"/>
  <c r="BI1048" i="1"/>
  <c r="BI1796" i="1"/>
  <c r="BI1261" i="1"/>
  <c r="BI1058" i="1"/>
  <c r="BI589" i="1"/>
  <c r="BI106" i="1"/>
  <c r="BI188" i="1"/>
  <c r="BI1603" i="1"/>
  <c r="BI1011" i="1"/>
  <c r="BI1838" i="1"/>
  <c r="BI1762" i="1"/>
  <c r="BI1647" i="1"/>
  <c r="BI558" i="1"/>
  <c r="BI951" i="1"/>
  <c r="BI1561" i="1"/>
  <c r="BI806" i="1"/>
  <c r="BI569" i="1"/>
  <c r="BI1523" i="1"/>
  <c r="BI1357" i="1"/>
  <c r="BI1760" i="1"/>
  <c r="BI1867" i="1"/>
  <c r="BI1811" i="1"/>
  <c r="BI124" i="1"/>
  <c r="BI1914" i="1"/>
  <c r="BI1888" i="1"/>
  <c r="BI1754" i="1"/>
  <c r="BI1128" i="1"/>
  <c r="BI282" i="1"/>
  <c r="BI535" i="1"/>
  <c r="BI574" i="1"/>
  <c r="BI276" i="1"/>
  <c r="BI844" i="1"/>
  <c r="BI969" i="1"/>
  <c r="BI1025" i="1"/>
  <c r="BI1404" i="1"/>
  <c r="BI1782" i="1"/>
  <c r="BI1162" i="1"/>
  <c r="BI1290" i="1"/>
  <c r="BI1364" i="1"/>
  <c r="BI194" i="1"/>
  <c r="BI1077" i="1"/>
  <c r="BI109" i="1"/>
  <c r="BI364" i="1"/>
  <c r="BI1432" i="1"/>
  <c r="BI1394" i="1"/>
  <c r="BI629" i="1"/>
  <c r="BI1565" i="1"/>
  <c r="BI1350" i="1"/>
  <c r="BI441" i="1"/>
  <c r="BI1458" i="1"/>
  <c r="BI1853" i="1"/>
  <c r="BI1477" i="1"/>
  <c r="BI540" i="1"/>
  <c r="BI41" i="1"/>
  <c r="BI760" i="1"/>
  <c r="BI611" i="1"/>
  <c r="BI12" i="1"/>
  <c r="BI380" i="1"/>
  <c r="BI1736" i="1"/>
  <c r="BI344" i="1"/>
  <c r="BI1624" i="1"/>
  <c r="BI911" i="1"/>
  <c r="BI579" i="1"/>
  <c r="BI1667" i="1"/>
  <c r="BI418" i="1"/>
  <c r="BI668" i="1"/>
  <c r="BI1673" i="1"/>
  <c r="BI434" i="1"/>
  <c r="BI851" i="1"/>
  <c r="BI1090" i="1"/>
  <c r="BI1495" i="1"/>
  <c r="BI680" i="1"/>
  <c r="BI358" i="1"/>
  <c r="BI1680" i="1"/>
  <c r="BI1539" i="1"/>
  <c r="BI198" i="1"/>
  <c r="BI542" i="1"/>
  <c r="BI873" i="1"/>
  <c r="BI597" i="1"/>
  <c r="BI232" i="1"/>
  <c r="BI257" i="1"/>
  <c r="BI1755" i="1"/>
  <c r="BI1043" i="1"/>
  <c r="BI251" i="1"/>
  <c r="BI143" i="1"/>
  <c r="BI381" i="1"/>
  <c r="BI1786" i="1"/>
  <c r="BI261" i="1"/>
  <c r="BI1633" i="1"/>
  <c r="BI585" i="1"/>
  <c r="BI394" i="1"/>
  <c r="BI1305" i="1"/>
  <c r="BI1369" i="1"/>
  <c r="BI860" i="1"/>
  <c r="BI1267" i="1"/>
  <c r="BI152" i="1"/>
  <c r="BI811" i="1"/>
  <c r="BI1891" i="1"/>
  <c r="BI991" i="1"/>
  <c r="BI1240" i="1"/>
  <c r="BI1812" i="1"/>
  <c r="BI752" i="1"/>
  <c r="BI1923" i="1"/>
  <c r="BI42" i="1"/>
  <c r="BI1430" i="1"/>
  <c r="BI1313" i="1"/>
  <c r="BI587" i="1"/>
  <c r="BI1509" i="1"/>
  <c r="BI473" i="1"/>
  <c r="BI309" i="1"/>
  <c r="BI906" i="1"/>
  <c r="BI1928" i="1"/>
  <c r="BI786" i="1"/>
  <c r="BI1577" i="1"/>
  <c r="BI1726" i="1"/>
  <c r="BI647" i="1"/>
  <c r="BI1121" i="1"/>
  <c r="BI675" i="1"/>
  <c r="BI1425" i="1"/>
  <c r="BI614" i="1"/>
  <c r="BI494" i="1"/>
  <c r="BI817" i="1"/>
  <c r="BI994" i="1"/>
  <c r="BI1508" i="1"/>
  <c r="BI1193" i="1"/>
  <c r="BI118" i="1"/>
  <c r="BI1262" i="1"/>
  <c r="BI1359" i="1"/>
  <c r="BI1619" i="1"/>
  <c r="BI453" i="1"/>
  <c r="BI1159" i="1"/>
  <c r="BI702" i="1"/>
  <c r="BI1572" i="1"/>
  <c r="BI620" i="1"/>
  <c r="BI1724" i="1"/>
  <c r="BI1042" i="1"/>
  <c r="BI910" i="1"/>
  <c r="BI814" i="1"/>
  <c r="BI218" i="1"/>
  <c r="BI1145" i="1"/>
  <c r="BI521" i="1"/>
  <c r="BI588" i="1"/>
  <c r="BI125" i="1"/>
  <c r="BI161" i="1"/>
  <c r="BI912" i="1"/>
  <c r="BI1661" i="1"/>
  <c r="BI600" i="1"/>
  <c r="BI1246" i="1"/>
  <c r="BI1100" i="1"/>
  <c r="BI15" i="1"/>
  <c r="BI550" i="1"/>
  <c r="BI24" i="1"/>
  <c r="BI156" i="1"/>
  <c r="BI1938" i="1"/>
  <c r="BI944" i="1"/>
  <c r="BI50" i="1"/>
  <c r="BI1004" i="1"/>
  <c r="BI318" i="1"/>
  <c r="BI1306" i="1"/>
  <c r="BI1256" i="1"/>
  <c r="BI941" i="1"/>
  <c r="BI1503" i="1"/>
  <c r="BI861" i="1"/>
  <c r="BI413" i="1"/>
  <c r="BI1738" i="1"/>
  <c r="BI1937" i="1"/>
  <c r="BI89" i="1"/>
  <c r="BI186" i="1"/>
  <c r="BI44" i="1"/>
  <c r="BI548" i="1"/>
  <c r="BI259" i="1"/>
  <c r="BI422" i="1"/>
  <c r="BI1846" i="1"/>
  <c r="BI841" i="1"/>
  <c r="BI595" i="1"/>
  <c r="BI578" i="1"/>
  <c r="BI1699" i="1"/>
  <c r="BI773" i="1"/>
  <c r="BI345" i="1"/>
  <c r="BI1530" i="1"/>
  <c r="BI1275" i="1"/>
  <c r="BI209" i="1"/>
  <c r="BI153" i="1"/>
  <c r="BI609" i="1"/>
  <c r="BI1484" i="1"/>
  <c r="BI306" i="1"/>
  <c r="BI502" i="1"/>
  <c r="BI805" i="1"/>
  <c r="BI1371" i="1"/>
  <c r="BI514" i="1"/>
  <c r="BI138" i="1"/>
  <c r="BI987" i="1"/>
  <c r="BI113" i="1"/>
  <c r="BI28" i="1"/>
  <c r="BI1215" i="1"/>
  <c r="BI1721" i="1"/>
  <c r="BI92" i="1"/>
  <c r="BI1265" i="1"/>
  <c r="BI887" i="1"/>
  <c r="BI1852" i="1"/>
  <c r="BI499" i="1"/>
  <c r="BI1637" i="1"/>
  <c r="BI1268" i="1"/>
  <c r="BI455" i="1"/>
  <c r="P74" i="1"/>
  <c r="BI1943" i="1"/>
  <c r="BI1433" i="1"/>
  <c r="BI79" i="1"/>
  <c r="BI404" i="1"/>
  <c r="BI1688" i="1"/>
  <c r="BI1395" i="1"/>
  <c r="BI1687" i="1"/>
  <c r="BI1759" i="1"/>
  <c r="BI755" i="1"/>
  <c r="BI1733" i="1"/>
  <c r="BI1377" i="1"/>
  <c r="BI48" i="1"/>
  <c r="BI1230" i="1"/>
  <c r="BI1646" i="1"/>
  <c r="BI591" i="1"/>
  <c r="BI1259" i="1"/>
  <c r="BI1763" i="1"/>
  <c r="BI1274" i="1"/>
  <c r="BI1720" i="1"/>
  <c r="BI1392" i="1"/>
  <c r="BI1295" i="1"/>
  <c r="BI1469" i="1"/>
  <c r="BI809" i="1"/>
  <c r="BI1067" i="1"/>
  <c r="BI1428" i="1"/>
  <c r="BI950" i="1"/>
  <c r="BI98" i="1"/>
  <c r="BI438" i="1"/>
  <c r="BI454" i="1"/>
  <c r="BI940" i="1"/>
  <c r="BI1124" i="1"/>
  <c r="BI1189" i="1"/>
  <c r="BI1243" i="1"/>
  <c r="BI1092" i="1"/>
  <c r="BI1496" i="1"/>
  <c r="BI1349" i="1"/>
  <c r="BI1901" i="1"/>
  <c r="BI1482" i="1"/>
  <c r="BI1507" i="1"/>
  <c r="BI1510" i="1"/>
  <c r="BI469" i="1"/>
  <c r="BI1203" i="1"/>
  <c r="BI875" i="1"/>
  <c r="BI695" i="1"/>
  <c r="BI1406" i="1"/>
  <c r="BI619" i="1"/>
  <c r="BI1000" i="1"/>
  <c r="BI310" i="1"/>
  <c r="BI884" i="1"/>
  <c r="BI1618" i="1"/>
  <c r="BI1330" i="1"/>
  <c r="BI146" i="1"/>
  <c r="BI1129" i="1"/>
  <c r="BI1098" i="1"/>
  <c r="BI1278" i="1"/>
  <c r="BI1758" i="1"/>
  <c r="BI610" i="1"/>
  <c r="BI1422" i="1"/>
  <c r="BI1109" i="1"/>
  <c r="BI936" i="1"/>
  <c r="BI1743" i="1"/>
  <c r="BI995" i="1"/>
  <c r="BI1168" i="1"/>
  <c r="BI723" i="1"/>
  <c r="BI1514" i="1"/>
  <c r="BI376" i="1"/>
  <c r="BI1840" i="1"/>
  <c r="BI234" i="1"/>
  <c r="BI1790" i="1"/>
  <c r="BI147" i="1"/>
  <c r="BI1806" i="1"/>
  <c r="BI927" i="1"/>
  <c r="BI1663" i="1"/>
  <c r="BI1684" i="1"/>
  <c r="BI981" i="1"/>
  <c r="BI1533" i="1"/>
  <c r="BI1202" i="1"/>
  <c r="BI69" i="1"/>
  <c r="BI392" i="1"/>
  <c r="BI1723" i="1"/>
  <c r="BI1538" i="1"/>
  <c r="BI1315" i="1"/>
  <c r="BI539" i="1"/>
  <c r="BI1020" i="1"/>
  <c r="BI701" i="1"/>
  <c r="BI119" i="1"/>
  <c r="BI1382" i="1"/>
  <c r="BI677" i="1"/>
  <c r="BI763" i="1"/>
  <c r="BI826" i="1"/>
  <c r="BI1582" i="1"/>
  <c r="BI57" i="1"/>
  <c r="BI855" i="1"/>
  <c r="BI1789" i="1"/>
  <c r="BI1792" i="1"/>
  <c r="BI164" i="1"/>
  <c r="BI868" i="1"/>
  <c r="BI1672" i="1"/>
  <c r="BI1711" i="1"/>
  <c r="BI640" i="1"/>
  <c r="BI635" i="1"/>
  <c r="BI1906" i="1"/>
  <c r="BI643" i="1"/>
  <c r="BI1287" i="1"/>
  <c r="BI40" i="1"/>
  <c r="BI1518" i="1"/>
  <c r="BI1370" i="1"/>
  <c r="BI1344" i="1"/>
  <c r="BI1545" i="1"/>
  <c r="BI674" i="1"/>
  <c r="BI1346" i="1"/>
  <c r="BI819" i="1"/>
  <c r="BI1173" i="1"/>
  <c r="BI1179" i="1"/>
  <c r="BI531" i="1"/>
  <c r="BI390" i="1"/>
  <c r="BI1836" i="1"/>
  <c r="BI1317" i="1"/>
  <c r="BI1734" i="1"/>
  <c r="BI1072" i="1"/>
  <c r="BI1033" i="1"/>
  <c r="BI144" i="1"/>
  <c r="BI840" i="1"/>
  <c r="BI391" i="1"/>
  <c r="BI1799" i="1"/>
  <c r="BI1172" i="1"/>
  <c r="BI1373" i="1"/>
  <c r="BI1504" i="1"/>
  <c r="BI974" i="1"/>
  <c r="BI1605" i="1"/>
  <c r="BI1340" i="1"/>
  <c r="BI1887" i="1"/>
  <c r="BI568" i="1"/>
  <c r="BI1288" i="1"/>
  <c r="BI828" i="1"/>
  <c r="BI964" i="1"/>
  <c r="BI713" i="1"/>
  <c r="BI1242" i="1"/>
  <c r="BI179" i="1"/>
  <c r="BI1446" i="1"/>
  <c r="BI1532" i="1"/>
  <c r="BI335" i="1"/>
  <c r="BI1283" i="1"/>
  <c r="BI770" i="1"/>
  <c r="BI1016" i="1"/>
  <c r="BI1022" i="1"/>
  <c r="BI989" i="1"/>
  <c r="BI492" i="1"/>
  <c r="BI1227" i="1"/>
  <c r="BI126" i="1"/>
  <c r="BI1894" i="1"/>
  <c r="BI543" i="1"/>
  <c r="BI710" i="1"/>
  <c r="BI1944" i="1"/>
  <c r="BI1137" i="1"/>
  <c r="BI242" i="1"/>
  <c r="BI1235" i="1"/>
  <c r="BI493" i="1"/>
  <c r="BI1819" i="1"/>
  <c r="BI1409" i="1"/>
  <c r="BI214" i="1"/>
  <c r="BI1909" i="1"/>
  <c r="BI1927" i="1"/>
  <c r="BI907" i="1"/>
  <c r="BI768" i="1"/>
  <c r="BI27" i="1"/>
  <c r="BI977" i="1"/>
  <c r="BI1715" i="1"/>
  <c r="BI762" i="1"/>
  <c r="BI1920" i="1"/>
  <c r="BI1084" i="1"/>
  <c r="BI54" i="1"/>
  <c r="BI1631" i="1"/>
  <c r="BI538" i="1"/>
  <c r="BI909" i="1"/>
  <c r="BI1752" i="1"/>
  <c r="BI1549" i="1"/>
  <c r="BI775" i="1"/>
  <c r="BI112" i="1"/>
  <c r="BI1214" i="1"/>
  <c r="BI654" i="1"/>
  <c r="BI201" i="1"/>
  <c r="BI1823" i="1"/>
  <c r="BI515" i="1"/>
  <c r="BI1415" i="1"/>
  <c r="BI616" i="1"/>
  <c r="BI902" i="1"/>
  <c r="BI929" i="1"/>
  <c r="BI447" i="1"/>
  <c r="BI1686" i="1"/>
  <c r="BI36" i="1"/>
  <c r="BI1911" i="1"/>
  <c r="BI1316" i="1"/>
  <c r="BI1324" i="1"/>
  <c r="BI1026" i="1"/>
  <c r="BI914" i="1"/>
  <c r="BI1388" i="1"/>
  <c r="BI1710" i="1"/>
  <c r="BI1429" i="1"/>
  <c r="BI1228" i="1"/>
  <c r="BI1289" i="1"/>
  <c r="BI1064" i="1"/>
  <c r="BI1775" i="1"/>
  <c r="BI1133" i="1"/>
  <c r="BI859" i="1"/>
  <c r="BI1002" i="1"/>
  <c r="BI395" i="1"/>
  <c r="BI796" i="1"/>
  <c r="BI985" i="1"/>
  <c r="BI1779" i="1"/>
  <c r="BI332" i="1"/>
  <c r="P80" i="1" s="1"/>
  <c r="BI1125" i="1"/>
  <c r="BI553" i="1"/>
  <c r="BI1410" i="1"/>
  <c r="BI1065" i="1"/>
  <c r="BI1569" i="1"/>
  <c r="BI1580" i="1"/>
  <c r="BI236" i="1"/>
  <c r="BI1176" i="1"/>
  <c r="BI1140" i="1"/>
  <c r="BI475" i="1"/>
  <c r="BI1302" i="1"/>
  <c r="BI714" i="1"/>
  <c r="BI1238" i="1"/>
  <c r="BI1620" i="1"/>
  <c r="BI1613" i="1"/>
  <c r="BI1258" i="1"/>
  <c r="BI1645" i="1"/>
  <c r="BI1528" i="1"/>
  <c r="BI1780" i="1"/>
  <c r="BI1615" i="1"/>
  <c r="BI1383" i="1"/>
  <c r="BI545" i="1"/>
  <c r="BI464" i="1"/>
  <c r="BI1279" i="1"/>
  <c r="BI764" i="1"/>
  <c r="BI509" i="1"/>
  <c r="BI431" i="1"/>
  <c r="BI1753" i="1"/>
  <c r="BI51" i="1"/>
  <c r="BI598" i="1"/>
  <c r="BI1218" i="1"/>
  <c r="BI1264" i="1"/>
  <c r="BI1101" i="1"/>
  <c r="BI1252" i="1"/>
  <c r="BI1952" i="1"/>
  <c r="BI1564" i="1"/>
  <c r="BI1515" i="1"/>
  <c r="BI116" i="1"/>
  <c r="BI566" i="1"/>
  <c r="BI284" i="1"/>
  <c r="BI1597" i="1"/>
  <c r="BI338" i="1"/>
  <c r="BI1358" i="1"/>
  <c r="BI1644" i="1"/>
  <c r="BI813" i="1"/>
  <c r="BI463" i="1"/>
  <c r="BI61" i="1"/>
  <c r="BI1019" i="1"/>
  <c r="BI1955" i="1"/>
  <c r="BI1116" i="1"/>
  <c r="BI1251" i="1"/>
  <c r="BI227" i="1"/>
  <c r="BI498" i="1"/>
  <c r="BI676" i="1"/>
  <c r="BI385" i="1"/>
  <c r="BI1877" i="1"/>
  <c r="BI1536" i="1"/>
  <c r="BI1868" i="1"/>
  <c r="BI808" i="1"/>
  <c r="BI1541" i="1"/>
  <c r="BI1293" i="1"/>
  <c r="BI1146" i="1"/>
  <c r="BI465" i="1"/>
  <c r="BI836" i="1"/>
  <c r="BI869" i="1"/>
  <c r="BI264" i="1"/>
  <c r="BI483" i="1"/>
  <c r="BI593" i="1"/>
  <c r="BI1897" i="1"/>
  <c r="BI522" i="1"/>
  <c r="BI880" i="1"/>
  <c r="BI1351" i="1"/>
  <c r="BI1311" i="1"/>
  <c r="BI934" i="1"/>
  <c r="BI354" i="1"/>
  <c r="BI136" i="1"/>
  <c r="BI1201" i="1"/>
  <c r="BI846" i="1"/>
  <c r="BI169" i="1"/>
  <c r="BI1106" i="1"/>
  <c r="BI1187" i="1"/>
  <c r="BI874" i="1"/>
  <c r="BI63" i="1"/>
  <c r="BI37" i="1"/>
  <c r="BI1008" i="1"/>
  <c r="BI1134" i="1"/>
  <c r="BI1342" i="1"/>
  <c r="BI1210" i="1"/>
  <c r="BI1860" i="1"/>
  <c r="BI973" i="1"/>
  <c r="BI767" i="1"/>
  <c r="BI267" i="1"/>
  <c r="BI1560" i="1"/>
  <c r="BI129" i="1"/>
  <c r="BI350" i="1"/>
  <c r="BI1844" i="1"/>
  <c r="BI1773" i="1"/>
  <c r="BI572" i="1"/>
  <c r="BI1706" i="1"/>
  <c r="BI1239" i="1"/>
  <c r="BI613" i="1"/>
  <c r="BI791" i="1"/>
  <c r="BI122" i="1"/>
  <c r="BI1501" i="1"/>
  <c r="BI892" i="1"/>
  <c r="BI925" i="1"/>
  <c r="BI369" i="1"/>
  <c r="BI148" i="1"/>
  <c r="BI688" i="1"/>
  <c r="BI937" i="1"/>
  <c r="BI1471" i="1"/>
  <c r="BI270" i="1"/>
  <c r="BI682" i="1"/>
  <c r="BI908" i="1"/>
  <c r="BI1003" i="1"/>
  <c r="BI480" i="1"/>
  <c r="BI158" i="1"/>
  <c r="BI1487" i="1"/>
  <c r="BI512" i="1"/>
  <c r="BI1401" i="1"/>
  <c r="BI1827" i="1"/>
  <c r="BI772" i="1"/>
  <c r="BI241" i="1"/>
  <c r="BI1136" i="1"/>
  <c r="BI1803" i="1"/>
  <c r="BI876" i="1"/>
  <c r="BI886" i="1"/>
  <c r="BI256" i="1"/>
  <c r="BI1296" i="1"/>
  <c r="BI627" i="1"/>
  <c r="BI7" i="1"/>
  <c r="BI920" i="1"/>
  <c r="BI1094" i="1"/>
  <c r="BI523" i="1"/>
  <c r="BI576" i="1"/>
  <c r="BI432" i="1"/>
  <c r="BI368" i="1"/>
  <c r="BI1083" i="1"/>
  <c r="BI1745" i="1"/>
  <c r="BI1166" i="1"/>
  <c r="BI771" i="1"/>
  <c r="BI751" i="1"/>
  <c r="BI1900" i="1"/>
  <c r="BI1157" i="1"/>
  <c r="BI285" i="1"/>
  <c r="BI19" i="1"/>
  <c r="BI1130" i="1"/>
  <c r="BI1599" i="1"/>
  <c r="BI192" i="1"/>
  <c r="BI1120" i="1"/>
  <c r="BI1854" i="1"/>
  <c r="BI608" i="1"/>
  <c r="BI1730" i="1"/>
  <c r="BI803" i="1"/>
  <c r="BI1648" i="1"/>
  <c r="BI1051" i="1"/>
  <c r="BI78" i="1"/>
  <c r="BI966" i="1"/>
  <c r="BI1722" i="1"/>
  <c r="BI832" i="1"/>
  <c r="BI39" i="1"/>
  <c r="BI1194" i="1"/>
  <c r="BI1219" i="1"/>
  <c r="BI30" i="1"/>
  <c r="BI564" i="1"/>
  <c r="BI715" i="1"/>
  <c r="BI95" i="1"/>
  <c r="BI1229" i="1"/>
  <c r="BI18" i="1"/>
  <c r="BI1834" i="1"/>
  <c r="BI1414" i="1"/>
  <c r="BI244" i="1"/>
  <c r="BI999" i="1"/>
  <c r="BI166" i="1"/>
  <c r="BI1857" i="1"/>
  <c r="BI471" i="1"/>
  <c r="BI562" i="1"/>
  <c r="BI1131" i="1"/>
  <c r="BI1061" i="1"/>
  <c r="BI754" i="1"/>
  <c r="BI1337" i="1"/>
  <c r="BI637" i="1"/>
  <c r="BI933" i="1"/>
  <c r="BI1366" i="1"/>
  <c r="BI223" i="1"/>
  <c r="BI1112" i="1"/>
  <c r="BI1079" i="1"/>
  <c r="BI294" i="1"/>
  <c r="BI117" i="1"/>
  <c r="BI1802" i="1"/>
  <c r="BI297" i="1"/>
  <c r="BI417" i="1"/>
  <c r="BI1555" i="1"/>
  <c r="BI1045" i="1"/>
  <c r="BI533" i="1"/>
  <c r="BI590" i="1"/>
  <c r="BI1310" i="1"/>
  <c r="BI1705" i="1"/>
  <c r="BI1209" i="1"/>
  <c r="BI793" i="1"/>
  <c r="BI856" i="1"/>
  <c r="BI1936" i="1"/>
  <c r="BI1512" i="1"/>
  <c r="BI1915" i="1"/>
  <c r="BI943" i="1"/>
  <c r="BI1333" i="1"/>
  <c r="BI26" i="1"/>
  <c r="BI1639" i="1"/>
  <c r="BI1041" i="1"/>
  <c r="BI1345" i="1"/>
  <c r="BI949" i="1"/>
  <c r="BI1170" i="1"/>
  <c r="BI1640" i="1"/>
  <c r="BI1164" i="1"/>
  <c r="BI1714" i="1"/>
  <c r="BI1030" i="1"/>
  <c r="BI1601" i="1"/>
  <c r="BI1905" i="1"/>
  <c r="BI1082" i="1"/>
  <c r="BI1089" i="1"/>
  <c r="BI1810" i="1"/>
  <c r="BI1737" i="1"/>
  <c r="BI221" i="1"/>
  <c r="BI756" i="1"/>
  <c r="BI604" i="1"/>
  <c r="BI1200" i="1"/>
  <c r="BI174" i="1"/>
  <c r="BI1450" i="1"/>
  <c r="BI913" i="1"/>
  <c r="BI830" i="1"/>
  <c r="BI552" i="1"/>
  <c r="BI1301" i="1"/>
  <c r="BI104" i="1"/>
  <c r="BI594" i="1"/>
  <c r="BI443" i="1"/>
  <c r="BI8" i="1"/>
  <c r="BI1660" i="1"/>
  <c r="BI1418" i="1"/>
  <c r="BI1165" i="1"/>
  <c r="BI408" i="1"/>
  <c r="BI1727" i="1"/>
  <c r="BI1685" i="1"/>
  <c r="BI1104" i="1"/>
  <c r="BI1592" i="1"/>
  <c r="BI145" i="1"/>
  <c r="BI254" i="1"/>
  <c r="BI1169" i="1"/>
  <c r="BI742" i="1"/>
  <c r="BI765" i="1"/>
  <c r="BI1662" i="1"/>
  <c r="BI1902" i="1"/>
  <c r="BI178" i="1"/>
  <c r="BI938" i="1"/>
  <c r="BI708" i="1"/>
  <c r="BI85" i="1"/>
  <c r="BI663" i="1"/>
  <c r="BI1326" i="1"/>
  <c r="BI416" i="1"/>
  <c r="BI719" i="1"/>
  <c r="BI1781" i="1"/>
  <c r="BI662" i="1"/>
  <c r="BI705" i="1"/>
  <c r="BI102" i="1"/>
  <c r="BI1742" i="1"/>
  <c r="BI779" i="1"/>
  <c r="BI776" i="1"/>
  <c r="BI888" i="1"/>
  <c r="BI810" i="1"/>
  <c r="BH1639" i="1"/>
  <c r="BH456" i="1"/>
  <c r="BH1224" i="1"/>
  <c r="BH1261" i="1"/>
  <c r="BH206" i="1"/>
  <c r="BH1940" i="1"/>
  <c r="BH1107" i="1"/>
  <c r="BH444" i="1"/>
  <c r="BH1362" i="1"/>
  <c r="BH1787" i="1"/>
  <c r="BH190" i="1"/>
  <c r="BH1788" i="1"/>
  <c r="BH64" i="1"/>
  <c r="BH1732" i="1"/>
  <c r="BH104" i="1"/>
  <c r="BH1689" i="1"/>
  <c r="BH919" i="1"/>
  <c r="BH217" i="1"/>
  <c r="BH1739" i="1"/>
  <c r="BH314" i="1"/>
  <c r="BH770" i="1"/>
  <c r="BH341" i="1"/>
  <c r="BH347" i="1"/>
  <c r="BH1670" i="1"/>
  <c r="BH538" i="1"/>
  <c r="BH1089" i="1"/>
  <c r="BH1952" i="1"/>
  <c r="BH7" i="1"/>
  <c r="BH1273" i="1"/>
  <c r="BH718" i="1"/>
  <c r="BH902" i="1"/>
  <c r="BH1268" i="1"/>
  <c r="BH816" i="1"/>
  <c r="BH1210" i="1"/>
  <c r="BH363" i="1"/>
  <c r="BH394" i="1"/>
  <c r="BH1482" i="1"/>
  <c r="BH1363" i="1"/>
  <c r="BH793" i="1"/>
  <c r="BH1382" i="1"/>
  <c r="BH1658" i="1"/>
  <c r="BH27" i="1"/>
  <c r="BH1945" i="1"/>
  <c r="BH1936" i="1"/>
  <c r="BH935" i="1"/>
  <c r="BH192" i="1"/>
  <c r="BH165" i="1"/>
  <c r="BH662" i="1"/>
  <c r="BH1526" i="1"/>
  <c r="BH467" i="1"/>
  <c r="BH191" i="1"/>
  <c r="BH455" i="1"/>
  <c r="BH1730" i="1"/>
  <c r="BH1570" i="1"/>
  <c r="BH440" i="1"/>
  <c r="BH750" i="1"/>
  <c r="BH160" i="1"/>
  <c r="BH80" i="1"/>
  <c r="BH737" i="1"/>
  <c r="BH462" i="1"/>
  <c r="BH1288" i="1"/>
  <c r="BH1593" i="1"/>
  <c r="BH1803" i="1"/>
  <c r="BH1093" i="1"/>
  <c r="BH1655" i="1"/>
  <c r="BH307" i="1"/>
  <c r="BH1303" i="1"/>
  <c r="BH1340" i="1"/>
  <c r="BH1583" i="1"/>
  <c r="BH1688" i="1"/>
  <c r="BH1942" i="1"/>
  <c r="BH1513" i="1"/>
  <c r="BH1011" i="1"/>
  <c r="BH44" i="1"/>
  <c r="BH975" i="1"/>
  <c r="BH1604" i="1"/>
  <c r="BH304" i="1"/>
  <c r="BH641" i="1"/>
  <c r="BH714" i="1"/>
  <c r="BH739" i="1"/>
  <c r="BH1692" i="1"/>
  <c r="BH1444" i="1"/>
  <c r="BH1223" i="1"/>
  <c r="BH1458" i="1"/>
  <c r="BH1168" i="1"/>
  <c r="BH868" i="1"/>
  <c r="BH375" i="1"/>
  <c r="BH1141" i="1"/>
  <c r="BH1726" i="1"/>
  <c r="BH1322" i="1"/>
  <c r="BH362" i="1"/>
  <c r="BH241" i="1"/>
  <c r="BH1075" i="1"/>
  <c r="BH973" i="1"/>
  <c r="BH1837" i="1"/>
  <c r="BH1512" i="1"/>
  <c r="BH1499" i="1"/>
  <c r="BH1645" i="1"/>
  <c r="BH1207" i="1"/>
  <c r="BH1772" i="1"/>
  <c r="BH1582" i="1"/>
  <c r="BH466" i="1"/>
  <c r="BH1283" i="1"/>
  <c r="BH1356" i="1"/>
  <c r="BH1505" i="1"/>
  <c r="BH953" i="1"/>
  <c r="BH539" i="1"/>
  <c r="BH1496" i="1"/>
  <c r="BH1683" i="1"/>
  <c r="BH844" i="1"/>
  <c r="BH277" i="1"/>
  <c r="BH629" i="1"/>
  <c r="BH1861" i="1"/>
  <c r="BH852" i="1"/>
  <c r="BH133" i="1"/>
  <c r="BH695" i="1"/>
  <c r="BH1941" i="1"/>
  <c r="BH972" i="1"/>
  <c r="BH1145" i="1"/>
  <c r="BH378" i="1"/>
  <c r="BH958" i="1"/>
  <c r="BH45" i="1"/>
  <c r="BH1677" i="1"/>
  <c r="BH908" i="1"/>
  <c r="BH213" i="1"/>
  <c r="BH845" i="1"/>
  <c r="BH1258" i="1"/>
  <c r="BH203" i="1"/>
  <c r="BH528" i="1"/>
  <c r="BH263" i="1"/>
  <c r="BH1426" i="1"/>
  <c r="BH1594" i="1"/>
  <c r="BH621" i="1"/>
  <c r="BH408" i="1"/>
  <c r="BH974" i="1"/>
  <c r="BH401" i="1"/>
  <c r="BH1394" i="1"/>
  <c r="BH1263" i="1"/>
  <c r="BH1212" i="1"/>
  <c r="BH711" i="1"/>
  <c r="BH436" i="1"/>
  <c r="BH1912" i="1"/>
  <c r="BH246" i="1"/>
  <c r="BH1651" i="1"/>
  <c r="BH1189" i="1"/>
  <c r="BH472" i="1"/>
  <c r="BH1434" i="1"/>
  <c r="BH183" i="1"/>
  <c r="BH299" i="1"/>
  <c r="BH313" i="1"/>
  <c r="BH1939" i="1"/>
  <c r="BH778" i="1"/>
  <c r="BH250" i="1"/>
  <c r="BH591" i="1"/>
  <c r="BH209" i="1"/>
  <c r="BH420" i="1"/>
  <c r="BH433" i="1"/>
  <c r="BH705" i="1"/>
  <c r="BH95" i="1"/>
  <c r="BH454" i="1"/>
  <c r="BH647" i="1"/>
  <c r="BH1300" i="1"/>
  <c r="BH1256" i="1"/>
  <c r="BH861" i="1"/>
  <c r="BH415" i="1"/>
  <c r="BH675" i="1"/>
  <c r="BH1589" i="1"/>
  <c r="BH1632" i="1"/>
  <c r="BH1590" i="1"/>
  <c r="BH1856" i="1"/>
  <c r="BH52" i="1"/>
  <c r="BH380" i="1"/>
  <c r="BH1832" i="1"/>
  <c r="BH413" i="1"/>
  <c r="BH748" i="1"/>
  <c r="BH108" i="1"/>
  <c r="BH318" i="1"/>
  <c r="BH1701" i="1"/>
  <c r="BH923" i="1"/>
  <c r="BH1872" i="1"/>
  <c r="BH775" i="1"/>
  <c r="BH232" i="1"/>
  <c r="BH922" i="1"/>
  <c r="BH600" i="1"/>
  <c r="BH1808" i="1"/>
  <c r="BH1155" i="1"/>
  <c r="BH1723" i="1"/>
  <c r="BH281" i="1"/>
  <c r="BH1564" i="1"/>
  <c r="BH1824" i="1"/>
  <c r="BH115" i="1"/>
  <c r="BH1397" i="1"/>
  <c r="BH585" i="1"/>
  <c r="BH150" i="1"/>
  <c r="BH346" i="1"/>
  <c r="BH1332" i="1"/>
  <c r="BH983" i="1"/>
  <c r="BH1027" i="1"/>
  <c r="BH1835" i="1"/>
  <c r="BH1428" i="1"/>
  <c r="BH1433" i="1"/>
  <c r="BH1775" i="1"/>
  <c r="BH1810" i="1"/>
  <c r="BH703" i="1"/>
  <c r="BH128" i="1"/>
  <c r="BH1849" i="1"/>
  <c r="BH1705" i="1"/>
  <c r="BH1515" i="1"/>
  <c r="BH383" i="1"/>
  <c r="BH1545" i="1"/>
  <c r="BH1871" i="1"/>
  <c r="BH1741" i="1"/>
  <c r="BH1007" i="1"/>
  <c r="BH244" i="1"/>
  <c r="BH1792" i="1"/>
  <c r="BH1663" i="1"/>
  <c r="BH1167" i="1"/>
  <c r="BH198" i="1"/>
  <c r="BH971" i="1"/>
  <c r="BH331" i="1"/>
  <c r="BH1123" i="1"/>
  <c r="BH1610" i="1"/>
  <c r="BH1867" i="1"/>
  <c r="BH1097" i="1"/>
  <c r="BH1220" i="1"/>
  <c r="BH360" i="1"/>
  <c r="BH1101" i="1"/>
  <c r="BH1368" i="1"/>
  <c r="BH524" i="1"/>
  <c r="BH1830" i="1"/>
  <c r="BH358" i="1"/>
  <c r="BH1280" i="1"/>
  <c r="BH1147" i="1"/>
  <c r="BH624" i="1"/>
  <c r="BH1886" i="1"/>
  <c r="BH665" i="1"/>
  <c r="BH982" i="1"/>
  <c r="BH985" i="1"/>
  <c r="BH622" i="1"/>
  <c r="BH627" i="1"/>
  <c r="BH168" i="1"/>
  <c r="BH88" i="1"/>
  <c r="BH918" i="1"/>
  <c r="BH785" i="1"/>
  <c r="BH734" i="1"/>
  <c r="BH1229" i="1"/>
  <c r="BH1465" i="1"/>
  <c r="BH549" i="1"/>
  <c r="BH869" i="1"/>
  <c r="BH186" i="1"/>
  <c r="BH379" i="1"/>
  <c r="BH691" i="1"/>
  <c r="BH588" i="1"/>
  <c r="BH357" i="1"/>
  <c r="BH506" i="1"/>
  <c r="BH957" i="1"/>
  <c r="BH110" i="1"/>
  <c r="BH896" i="1"/>
  <c r="BH208" i="1"/>
  <c r="BH256" i="1"/>
  <c r="BH73" i="1"/>
  <c r="BH779" i="1"/>
  <c r="BH249" i="1"/>
  <c r="BH1805" i="1"/>
  <c r="BH1480" i="1"/>
  <c r="BH532" i="1"/>
  <c r="BH628" i="1"/>
  <c r="BH1794" i="1"/>
  <c r="BH1547" i="1"/>
  <c r="BH849" i="1"/>
  <c r="BH544" i="1"/>
  <c r="BH595" i="1"/>
  <c r="BH50" i="1"/>
  <c r="BH1653" i="1"/>
  <c r="BH1476" i="1"/>
  <c r="BH429" i="1"/>
  <c r="BH1009" i="1"/>
  <c r="BH1140" i="1"/>
  <c r="BH1439" i="1"/>
  <c r="BH1175" i="1"/>
  <c r="BH261" i="1"/>
  <c r="BH581" i="1"/>
  <c r="BH1400" i="1"/>
  <c r="BH1937" i="1"/>
  <c r="BH789" i="1"/>
  <c r="BH1289" i="1"/>
  <c r="BH904" i="1"/>
  <c r="BH109" i="1"/>
  <c r="BH1599" i="1"/>
  <c r="BH960" i="1"/>
  <c r="BH1445" i="1"/>
  <c r="BH649" i="1"/>
  <c r="BH1840" i="1"/>
  <c r="BH446" i="1"/>
  <c r="BH1777" i="1"/>
  <c r="BH1819" i="1"/>
  <c r="BH270" i="1"/>
  <c r="BH933" i="1"/>
  <c r="BH1873" i="1"/>
  <c r="BH1770" i="1"/>
  <c r="BH917" i="1"/>
  <c r="BH764" i="1"/>
  <c r="BH1477" i="1"/>
  <c r="BH1354" i="1"/>
  <c r="BH892" i="1"/>
  <c r="BH1188" i="1"/>
  <c r="BH1891" i="1"/>
  <c r="BH1148" i="1"/>
  <c r="BH516" i="1"/>
  <c r="BH1065" i="1"/>
  <c r="BH1757" i="1"/>
  <c r="BH1691" i="1"/>
  <c r="BH1560" i="1"/>
  <c r="BH1304" i="1"/>
  <c r="BH684" i="1"/>
  <c r="BH1251" i="1"/>
  <c r="BH216" i="1"/>
  <c r="BH1179" i="1"/>
  <c r="BH1422" i="1"/>
  <c r="BH823" i="1"/>
  <c r="BH1019" i="1"/>
  <c r="BH1182" i="1"/>
  <c r="BH590" i="1"/>
  <c r="BH338" i="1"/>
  <c r="BH822" i="1"/>
  <c r="BH187" i="1"/>
  <c r="BH1636" i="1"/>
  <c r="BH137" i="1"/>
  <c r="BH1324" i="1"/>
  <c r="BH1114" i="1"/>
  <c r="BH736" i="1"/>
  <c r="BH1731" i="1"/>
  <c r="BH81" i="1"/>
  <c r="BH941" i="1"/>
  <c r="BH1388" i="1"/>
  <c r="BH402" i="1"/>
  <c r="BH613" i="1"/>
  <c r="BH1889" i="1"/>
  <c r="BH1134" i="1"/>
  <c r="BH1946" i="1"/>
  <c r="BH1407" i="1"/>
  <c r="BH1785" i="1"/>
  <c r="BH968" i="1"/>
  <c r="BH619" i="1"/>
  <c r="BH1811" i="1"/>
  <c r="BH1859" i="1"/>
  <c r="BH323" i="1"/>
  <c r="BH1383" i="1"/>
  <c r="BH152" i="1"/>
  <c r="BH701" i="1"/>
  <c r="BH1529" i="1"/>
  <c r="BH1154" i="1"/>
  <c r="BH1932" i="1"/>
  <c r="BH676" i="1"/>
  <c r="BH1455" i="1"/>
  <c r="BH177" i="1"/>
  <c r="BH710" i="1"/>
  <c r="BH1682" i="1"/>
  <c r="BH583" i="1"/>
  <c r="BH381" i="1"/>
  <c r="BH562" i="1"/>
  <c r="BH326" i="1"/>
  <c r="BH1809" i="1"/>
  <c r="BH1240" i="1"/>
  <c r="BH838" i="1"/>
  <c r="BH159" i="1"/>
  <c r="BH1833" i="1"/>
  <c r="BH722" i="1"/>
  <c r="BH259" i="1"/>
  <c r="BH164" i="1"/>
  <c r="BH1598" i="1"/>
  <c r="BH1158" i="1"/>
  <c r="BH986" i="1"/>
  <c r="BH260" i="1"/>
  <c r="BH195" i="1"/>
  <c r="BH121" i="1"/>
  <c r="BH925" i="1"/>
  <c r="BH864" i="1"/>
  <c r="BH1540" i="1"/>
  <c r="BH1232" i="1"/>
  <c r="BH1783" i="1"/>
  <c r="BH672" i="1"/>
  <c r="BH134" i="1"/>
  <c r="BH1063" i="1"/>
  <c r="BH1576" i="1"/>
  <c r="BH1722" i="1"/>
  <c r="BH388" i="1"/>
  <c r="BH1405" i="1"/>
  <c r="BH67" i="1"/>
  <c r="BH1488" i="1"/>
  <c r="BH355" i="1"/>
  <c r="BH36" i="1"/>
  <c r="BH1135" i="1"/>
  <c r="BH783" i="1"/>
  <c r="BH657" i="1"/>
  <c r="BH116" i="1"/>
  <c r="BH805" i="1"/>
  <c r="BH1191" i="1"/>
  <c r="BH1186" i="1"/>
  <c r="BH1204" i="1"/>
  <c r="BH1735" i="1"/>
  <c r="BH996" i="1"/>
  <c r="BH655" i="1"/>
  <c r="BH1533" i="1"/>
  <c r="BH1008" i="1"/>
  <c r="BH679" i="1"/>
  <c r="BH1441" i="1"/>
  <c r="BH140" i="1"/>
  <c r="BH1538" i="1"/>
  <c r="BH680" i="1"/>
  <c r="BH1761" i="1"/>
  <c r="BH723" i="1"/>
  <c r="BH966" i="1"/>
  <c r="BH617" i="1"/>
  <c r="BH1039" i="1"/>
  <c r="BH1429" i="1"/>
  <c r="BH422" i="1"/>
  <c r="BH525" i="1"/>
  <c r="BH1767" i="1"/>
  <c r="BH1133" i="1"/>
  <c r="BH893" i="1"/>
  <c r="BH386" i="1"/>
  <c r="BH1269" i="1"/>
  <c r="BH857" i="1"/>
  <c r="BH162" i="1"/>
  <c r="BH1222" i="1"/>
  <c r="BH1334" i="1"/>
  <c r="BH1170" i="1"/>
  <c r="BH1253" i="1"/>
  <c r="BH1725" i="1"/>
  <c r="BH1812" i="1"/>
  <c r="BH275" i="1"/>
  <c r="BH475" i="1"/>
  <c r="BH1779" i="1"/>
  <c r="BH554" i="1"/>
  <c r="BH741" i="1"/>
  <c r="BH96" i="1"/>
  <c r="BH1841" i="1"/>
  <c r="BH880" i="1"/>
  <c r="BH1132" i="1"/>
  <c r="BH940" i="1"/>
  <c r="BH1296" i="1"/>
  <c r="BH1870" i="1"/>
  <c r="BH961" i="1"/>
  <c r="BH1773" i="1"/>
  <c r="BH1511" i="1"/>
  <c r="BH733" i="1"/>
  <c r="BH1172" i="1"/>
  <c r="BH1715" i="1"/>
  <c r="BH409" i="1"/>
  <c r="BH316" i="1"/>
  <c r="BH1335" i="1"/>
  <c r="BH1816" i="1"/>
  <c r="BH668" i="1"/>
  <c r="BH1367" i="1"/>
  <c r="BH1850" i="1"/>
  <c r="BH1520" i="1"/>
  <c r="BH664" i="1"/>
  <c r="BH1930" i="1"/>
  <c r="BH1628" i="1"/>
  <c r="BH495" i="1"/>
  <c r="BH1855" i="1"/>
  <c r="BH1151" i="1"/>
  <c r="BH48" i="1"/>
  <c r="BH615" i="1"/>
  <c r="BH1481" i="1"/>
  <c r="BH1336" i="1"/>
  <c r="BH1900" i="1"/>
  <c r="BH1460" i="1"/>
  <c r="BH488" i="1"/>
  <c r="BH1427" i="1"/>
  <c r="BH513" i="1"/>
  <c r="BH1853" i="1"/>
  <c r="BH1033" i="1"/>
  <c r="BH328" i="1"/>
  <c r="BH1518" i="1"/>
  <c r="BH1495" i="1"/>
  <c r="BH387" i="1"/>
  <c r="BH1706" i="1"/>
  <c r="BH1279" i="1"/>
  <c r="BH1579" i="1"/>
  <c r="BH671" i="1"/>
  <c r="BH155" i="1"/>
  <c r="BH981" i="1"/>
  <c r="BH1292" i="1"/>
  <c r="BH258" i="1"/>
  <c r="BH351" i="1"/>
  <c r="BH1703" i="1"/>
  <c r="BH384" i="1"/>
  <c r="BH670" i="1"/>
  <c r="BH101" i="1"/>
  <c r="BH1860" i="1"/>
  <c r="BH98" i="1"/>
  <c r="BH598" i="1"/>
  <c r="BH1201" i="1"/>
  <c r="BH828" i="1"/>
  <c r="BH911" i="1"/>
  <c r="BH1208" i="1"/>
  <c r="BH1740" i="1"/>
  <c r="BH344" i="1"/>
  <c r="BH507" i="1"/>
  <c r="BH1278" i="1"/>
  <c r="BH1611" i="1"/>
  <c r="BH1205" i="1"/>
  <c r="BH840" i="1"/>
  <c r="BH40" i="1"/>
  <c r="BH1710" i="1"/>
  <c r="BH1473" i="1"/>
  <c r="BH1115" i="1"/>
  <c r="BH1718" i="1"/>
  <c r="BH1006" i="1"/>
  <c r="BH1745" i="1"/>
  <c r="BH194" i="1"/>
  <c r="BH251" i="1"/>
  <c r="BH60" i="1"/>
  <c r="BH1302" i="1"/>
  <c r="BH1795" i="1"/>
  <c r="BH511" i="1"/>
  <c r="BH1719" i="1"/>
  <c r="BH924" i="1"/>
  <c r="BH1325" i="1"/>
  <c r="BH566" i="1"/>
  <c r="BH607" i="1"/>
  <c r="BH803" i="1"/>
  <c r="BH185" i="1"/>
  <c r="BH1652" i="1"/>
  <c r="BH218" i="1"/>
  <c r="BH1694" i="1"/>
  <c r="BH1606" i="1"/>
  <c r="BH1909" i="1"/>
  <c r="BH242" i="1"/>
  <c r="BH1797" i="1"/>
  <c r="BH1587" i="1"/>
  <c r="BH1138" i="1"/>
  <c r="BH1387" i="1"/>
  <c r="BH46" i="1"/>
  <c r="BH1299" i="1"/>
  <c r="BH1781" i="1"/>
  <c r="BH1944" i="1"/>
  <c r="BH1415" i="1"/>
  <c r="BH712" i="1"/>
  <c r="BH255" i="1"/>
  <c r="BH1052" i="1"/>
  <c r="BH465" i="1"/>
  <c r="BH932" i="1"/>
  <c r="BH1472" i="1"/>
  <c r="BH1498" i="1"/>
  <c r="BH1226" i="1"/>
  <c r="BH1762" i="1"/>
  <c r="BH1821" i="1"/>
  <c r="BH1174" i="1"/>
  <c r="BH16" i="1"/>
  <c r="BH1790" i="1"/>
  <c r="BH1142" i="1"/>
  <c r="BH361" i="1"/>
  <c r="BH293" i="1"/>
  <c r="BH720" i="1"/>
  <c r="BH1734" i="1"/>
  <c r="BH211" i="1"/>
  <c r="BH1674" i="1"/>
  <c r="BH407" i="1"/>
  <c r="BH947" i="1"/>
  <c r="BH1544" i="1"/>
  <c r="BH57" i="1"/>
  <c r="BH927" i="1"/>
  <c r="BH834" i="1"/>
  <c r="BH721" i="1"/>
  <c r="BH266" i="1"/>
  <c r="BH889" i="1"/>
  <c r="BH1100" i="1"/>
  <c r="BH1847" i="1"/>
  <c r="BH1373" i="1"/>
  <c r="BH1717" i="1"/>
  <c r="BH1827" i="1"/>
  <c r="BH1943" i="1"/>
  <c r="BH66" i="1"/>
  <c r="BH441" i="1"/>
  <c r="BH1746" i="1"/>
  <c r="BH69" i="1"/>
  <c r="BH579" i="1"/>
  <c r="BH1881" i="1"/>
  <c r="BH637" i="1"/>
  <c r="BH1451" i="1"/>
  <c r="BH976" i="1"/>
  <c r="BH1609" i="1"/>
  <c r="BH1879" i="1"/>
  <c r="BH1399" i="1"/>
  <c r="BH872" i="1"/>
  <c r="BH781" i="1"/>
  <c r="BH1623" i="1"/>
  <c r="BH480" i="1"/>
  <c r="BH118" i="1"/>
  <c r="BH1216" i="1"/>
  <c r="BH302" i="1"/>
  <c r="BH1752" i="1"/>
  <c r="BH1737" i="1"/>
  <c r="BH885" i="1"/>
  <c r="BH189" i="1"/>
  <c r="BH493" i="1"/>
  <c r="BH471" i="1"/>
  <c r="BH901" i="1"/>
  <c r="BH1487" i="1"/>
  <c r="BH334" i="1"/>
  <c r="BH1592" i="1"/>
  <c r="BH1330" i="1"/>
  <c r="BH231" i="1"/>
  <c r="BH30" i="1"/>
  <c r="BH980" i="1"/>
  <c r="BH74" i="1"/>
  <c r="BH105" i="1" s="1"/>
  <c r="BH574" i="1"/>
  <c r="BH395" i="1"/>
  <c r="BH1149" i="1"/>
  <c r="BH1021" i="1"/>
  <c r="BH926" i="1"/>
  <c r="BH237" i="1"/>
  <c r="BH1825" i="1"/>
  <c r="BH1733" i="1"/>
  <c r="BH912" i="1"/>
  <c r="BH221" i="1"/>
  <c r="BH1802" i="1"/>
  <c r="BH1290" i="1"/>
  <c r="BH498" i="1"/>
  <c r="BH1698" i="1"/>
  <c r="BH633" i="1"/>
  <c r="BH992" i="1"/>
  <c r="BH537" i="1"/>
  <c r="BH1084" i="1"/>
  <c r="BH1919" i="1"/>
  <c r="BH1319" i="1"/>
  <c r="BH681" i="1"/>
  <c r="BH936" i="1"/>
  <c r="BH86" i="1"/>
  <c r="BH1565" i="1"/>
  <c r="BH523" i="1"/>
  <c r="BH284" i="1"/>
  <c r="BH865" i="1"/>
  <c r="BH235" i="1"/>
  <c r="BH193" i="1"/>
  <c r="BH1728" i="1"/>
  <c r="BH199" i="1"/>
  <c r="BH487" i="1"/>
  <c r="BH1275" i="1"/>
  <c r="BH1369" i="1"/>
  <c r="BH614" i="1"/>
  <c r="BH825" i="1"/>
  <c r="BH1036" i="1"/>
  <c r="BH1414" i="1"/>
  <c r="BH397" i="1"/>
  <c r="BH210" i="1"/>
  <c r="BH1550" i="1"/>
  <c r="BH1025" i="1"/>
  <c r="BH509" i="1"/>
  <c r="BH21" i="1"/>
  <c r="BH1237" i="1"/>
  <c r="BH464" i="1"/>
  <c r="BH1254" i="1"/>
  <c r="BH1396" i="1"/>
  <c r="BH1659" i="1"/>
  <c r="BH72" i="1"/>
  <c r="BH279" i="1"/>
  <c r="BH1748" i="1"/>
  <c r="BH829" i="1"/>
  <c r="BH1171" i="1"/>
  <c r="BH706" i="1"/>
  <c r="BH1642" i="1"/>
  <c r="BH1780" i="1"/>
  <c r="BH1424" i="1"/>
  <c r="BH1267" i="1"/>
  <c r="BH1053" i="1"/>
  <c r="BH688" i="1"/>
  <c r="BH127" i="1"/>
  <c r="BH306" i="1"/>
  <c r="BH570" i="1"/>
  <c r="BH1459" i="1"/>
  <c r="BH450" i="1"/>
  <c r="BH555" i="1"/>
  <c r="BH1612" i="1"/>
  <c r="BH78" i="1"/>
  <c r="BH1343" i="1"/>
  <c r="BH643" i="1"/>
  <c r="BH776" i="1"/>
  <c r="BH1619" i="1"/>
  <c r="BH1128" i="1"/>
  <c r="BH697" i="1"/>
  <c r="BH99" i="1"/>
  <c r="BH1457" i="1"/>
  <c r="BH490" i="1"/>
  <c r="BH1831" i="1"/>
  <c r="BH1245" i="1"/>
  <c r="BH180" i="1"/>
  <c r="BH1272" i="1"/>
  <c r="BH642" i="1"/>
  <c r="BH709" i="1"/>
  <c r="BH463" i="1"/>
  <c r="BH349" i="1"/>
  <c r="BH1908" i="1"/>
  <c r="BH1030" i="1"/>
  <c r="BH39" i="1"/>
  <c r="BH804" i="1"/>
  <c r="BH978" i="1"/>
  <c r="BH1143" i="1"/>
  <c r="BH1926" i="1"/>
  <c r="BH666" i="1"/>
  <c r="BH1707" i="1"/>
  <c r="BH1878" i="1"/>
  <c r="BH552" i="1"/>
  <c r="BH1098" i="1"/>
  <c r="BH625" i="1"/>
  <c r="BH149" i="1"/>
  <c r="BH1402" i="1"/>
  <c r="BH773" i="1"/>
  <c r="BH1646" i="1"/>
  <c r="BH1184" i="1"/>
  <c r="BH661" i="1"/>
  <c r="BH787" i="1"/>
  <c r="BH1161" i="1"/>
  <c r="BH858" i="1"/>
  <c r="BH1826" i="1"/>
  <c r="BH903" i="1"/>
  <c r="BH1605" i="1"/>
  <c r="BH1528" i="1"/>
  <c r="BH350" i="1"/>
  <c r="BH1031" i="1"/>
  <c r="BH979" i="1"/>
  <c r="BH1614" i="1"/>
  <c r="BH1090" i="1"/>
  <c r="BH1654" i="1"/>
  <c r="BH1568" i="1"/>
  <c r="BH1778" i="1"/>
  <c r="BH1064" i="1"/>
  <c r="BH989" i="1"/>
  <c r="BH866" i="1"/>
  <c r="BH335" i="1"/>
  <c r="BH479" i="1"/>
  <c r="BH390" i="1"/>
  <c r="BH19" i="1"/>
  <c r="BH1095" i="1"/>
  <c r="BH1597" i="1"/>
  <c r="BH558" i="1"/>
  <c r="BH1595" i="1"/>
  <c r="BH1390" i="1"/>
  <c r="BH55" i="1"/>
  <c r="BH606" i="1"/>
  <c r="BH421" i="1"/>
  <c r="BH689" i="1"/>
  <c r="BH1361" i="1"/>
  <c r="BH929" i="1"/>
  <c r="BH1521" i="1"/>
  <c r="BH1699" i="1"/>
  <c r="BH686" i="1"/>
  <c r="BH766" i="1"/>
  <c r="BH796" i="1"/>
  <c r="BH1666" i="1"/>
  <c r="BH855" i="1"/>
  <c r="BH910" i="1"/>
  <c r="BH1015" i="1"/>
  <c r="BH1899" i="1"/>
  <c r="BH1686" i="1"/>
  <c r="BH1542" i="1"/>
  <c r="BH920" i="1"/>
  <c r="BH300" i="1"/>
  <c r="BH1038" i="1"/>
  <c r="BH587" i="1"/>
  <c r="BH1627" i="1"/>
  <c r="BH802" i="1"/>
  <c r="BH273" i="1"/>
  <c r="BH1924" i="1"/>
  <c r="BH1638" i="1"/>
  <c r="BH1297" i="1"/>
  <c r="BH1112" i="1"/>
  <c r="BH1406" i="1"/>
  <c r="BH1197" i="1"/>
  <c r="BH727" i="1"/>
  <c r="BH1139" i="1"/>
  <c r="BH934" i="1"/>
  <c r="BH504" i="1"/>
  <c r="BH1625" i="1"/>
  <c r="BH769" i="1"/>
  <c r="BH1066" i="1"/>
  <c r="BH740" i="1"/>
  <c r="BH1687" i="1"/>
  <c r="BH23" i="1"/>
  <c r="BH426" i="1"/>
  <c r="BH1227" i="1"/>
  <c r="BH1843" i="1"/>
  <c r="BH1146" i="1"/>
  <c r="BH1109" i="1"/>
  <c r="BH385" i="1"/>
  <c r="BH1380" i="1"/>
  <c r="BH1493" i="1"/>
  <c r="BH265" i="1"/>
  <c r="BH478" i="1"/>
  <c r="BH716" i="1"/>
  <c r="BH1270" i="1"/>
  <c r="BH319" i="1"/>
  <c r="BH1198" i="1"/>
  <c r="BH1764" i="1"/>
  <c r="BH1452" i="1"/>
  <c r="BH153" i="1"/>
  <c r="BH305" i="1"/>
  <c r="BH1265" i="1"/>
  <c r="BH228" i="1"/>
  <c r="BH34" i="1"/>
  <c r="BH1130" i="1"/>
  <c r="BH143" i="1"/>
  <c r="BH943" i="1"/>
  <c r="BH1003" i="1"/>
  <c r="BH171" i="1"/>
  <c r="BH1359" i="1"/>
  <c r="BH969" i="1"/>
  <c r="BH1314" i="1"/>
  <c r="BH660" i="1"/>
  <c r="BH417" i="1"/>
  <c r="BH798" i="1"/>
  <c r="BH1910" i="1"/>
  <c r="BH445" i="1"/>
  <c r="BH1618" i="1"/>
  <c r="BH1176" i="1"/>
  <c r="BH1392" i="1"/>
  <c r="BH743" i="1"/>
  <c r="BH556" i="1"/>
  <c r="BH758" i="1"/>
  <c r="BH648" i="1"/>
  <c r="BH573" i="1"/>
  <c r="BH178" i="1"/>
  <c r="BH1532" i="1"/>
  <c r="BH1091" i="1"/>
  <c r="BH1671" i="1"/>
  <c r="BH1656" i="1"/>
  <c r="BH430" i="1"/>
  <c r="BH1347" i="1"/>
  <c r="BH990" i="1"/>
  <c r="BH1067" i="1"/>
  <c r="BH1769" i="1"/>
  <c r="BH1890" i="1"/>
  <c r="BH806" i="1"/>
  <c r="BH1883" i="1"/>
  <c r="BH753" i="1"/>
  <c r="BH1552" i="1"/>
  <c r="BH653" i="1"/>
  <c r="BH1122" i="1"/>
  <c r="BH654" i="1"/>
  <c r="BH308" i="1"/>
  <c r="BH1320" i="1"/>
  <c r="BH47" i="1"/>
  <c r="BH1111" i="1"/>
  <c r="BH371" i="1"/>
  <c r="BH964" i="1"/>
  <c r="BH1771" i="1"/>
  <c r="BH685" i="1"/>
  <c r="BH818" i="1"/>
  <c r="BH1842" i="1"/>
  <c r="BH1326" i="1"/>
  <c r="BH254" i="1"/>
  <c r="BH1316" i="1"/>
  <c r="BH1152" i="1"/>
  <c r="BH321" i="1"/>
  <c r="BH545" i="1"/>
  <c r="BH1567" i="1"/>
  <c r="BH1747" i="1"/>
  <c r="BH1578" i="1"/>
  <c r="BH1285" i="1"/>
  <c r="BH182" i="1"/>
  <c r="BH1561" i="1"/>
  <c r="BH197" i="1"/>
  <c r="BH432" i="1"/>
  <c r="BH645" i="1"/>
  <c r="BH1074" i="1"/>
  <c r="BH1631" i="1"/>
  <c r="BH563" i="1"/>
  <c r="BH492" i="1"/>
  <c r="BH212" i="1"/>
  <c r="BH616" i="1"/>
  <c r="BH1331" i="1"/>
  <c r="BH548" i="1"/>
  <c r="BH916" i="1"/>
  <c r="BH949" i="1"/>
  <c r="BH948" i="1"/>
  <c r="BH1044" i="1"/>
  <c r="BH1555" i="1"/>
  <c r="BH1657" i="1"/>
  <c r="BH484" i="1"/>
  <c r="BH578" i="1"/>
  <c r="BH38" i="1"/>
  <c r="BH533" i="1"/>
  <c r="BH1233" i="1"/>
  <c r="BH1329" i="1"/>
  <c r="BH158" i="1"/>
  <c r="BH1206" i="1"/>
  <c r="BH1679" i="1"/>
  <c r="BH1083" i="1"/>
  <c r="BH851" i="1"/>
  <c r="BH1357" i="1"/>
  <c r="BH405" i="1"/>
  <c r="BH298" i="1"/>
  <c r="BH638" i="1"/>
  <c r="BH1235" i="1"/>
  <c r="BH25" i="1"/>
  <c r="BH1060" i="1"/>
  <c r="BH652" i="1"/>
  <c r="BH1584" i="1"/>
  <c r="BH33" i="1"/>
  <c r="BH1680" i="1"/>
  <c r="BH602" i="1"/>
  <c r="BH601" i="1"/>
  <c r="BH515" i="1"/>
  <c r="BH1877" i="1"/>
  <c r="BH1121" i="1"/>
  <c r="BH658" i="1"/>
  <c r="BH233" i="1"/>
  <c r="BH1242" i="1"/>
  <c r="BH1193" i="1"/>
  <c r="BH807" i="1"/>
  <c r="BH1315" i="1"/>
  <c r="BH1846" i="1"/>
  <c r="BH1196" i="1"/>
  <c r="BH1572" i="1"/>
  <c r="BH1209" i="1"/>
  <c r="BH1507" i="1"/>
  <c r="BH1887" i="1"/>
  <c r="BH58" i="1"/>
  <c r="BH295" i="1"/>
  <c r="BH596" i="1"/>
  <c r="BH800" i="1"/>
  <c r="BH1440" i="1"/>
  <c r="BH535" i="1"/>
  <c r="BH226" i="1"/>
  <c r="BH1150" i="1"/>
  <c r="BH391" i="1"/>
  <c r="BH1504" i="1"/>
  <c r="BH1165" i="1"/>
  <c r="BH376" i="1"/>
  <c r="BH991" i="1"/>
  <c r="BH1497" i="1"/>
  <c r="BH1607" i="1"/>
  <c r="BH1412" i="1"/>
  <c r="BH1649" i="1"/>
  <c r="BH278" i="1"/>
  <c r="BH1650" i="1"/>
  <c r="BH1955" i="1"/>
  <c r="BH813" i="1"/>
  <c r="BH1045" i="1"/>
  <c r="BH508" i="1"/>
  <c r="BH1667" i="1"/>
  <c r="BH1116" i="1"/>
  <c r="BH586" i="1"/>
  <c r="BH340" i="1"/>
  <c r="BH1438" i="1"/>
  <c r="BH1282" i="1"/>
  <c r="BH1391" i="1"/>
  <c r="BH519" i="1"/>
  <c r="BH1823" i="1"/>
  <c r="BH286" i="1"/>
  <c r="BH1137" i="1"/>
  <c r="BH130" i="1"/>
  <c r="BH1822" i="1"/>
  <c r="BH1126" i="1"/>
  <c r="BH797" i="1"/>
  <c r="BH1905" i="1"/>
  <c r="BH1311" i="1"/>
  <c r="BH1786" i="1"/>
  <c r="BH1085" i="1"/>
  <c r="BH623" i="1"/>
  <c r="BH61" i="1"/>
  <c r="BH659" i="1"/>
  <c r="BH1246" i="1"/>
  <c r="BH879" i="1"/>
  <c r="BH43" i="1"/>
  <c r="BH1916" i="1"/>
  <c r="BH1103" i="1"/>
  <c r="BH411" i="1"/>
  <c r="BH1199" i="1"/>
  <c r="BH1348" i="1"/>
  <c r="BH1420" i="1"/>
  <c r="BH1895" i="1"/>
  <c r="BH819" i="1"/>
  <c r="BH483" i="1"/>
  <c r="BH536" i="1"/>
  <c r="BH393" i="1"/>
  <c r="BH1274" i="1"/>
  <c r="BH954" i="1"/>
  <c r="BH837" i="1"/>
  <c r="BH1281" i="1"/>
  <c r="BH1815" i="1"/>
  <c r="BH1928" i="1"/>
  <c r="BH500" i="1"/>
  <c r="BH965" i="1"/>
  <c r="BH1485" i="1"/>
  <c r="BH447" i="1"/>
  <c r="BH1295" i="1"/>
  <c r="BH292" i="1"/>
  <c r="BH1501" i="1"/>
  <c r="BH1317" i="1"/>
  <c r="BH1892" i="1"/>
  <c r="BH1863" i="1"/>
  <c r="BH1704" i="1"/>
  <c r="BH1784" i="1"/>
  <c r="BH882" i="1"/>
  <c r="BH702" i="1"/>
  <c r="BH1553" i="1"/>
  <c r="BH114" i="1"/>
  <c r="BH1557" i="1"/>
  <c r="BH289" i="1"/>
  <c r="BH1234" i="1"/>
  <c r="BH1600" i="1"/>
  <c r="BH561" i="1"/>
  <c r="BH1918" i="1"/>
  <c r="BH682" i="1"/>
  <c r="BH826" i="1"/>
  <c r="BH1820" i="1"/>
  <c r="BH1750" i="1"/>
  <c r="BH262" i="1"/>
  <c r="BH909" i="1"/>
  <c r="BH1880" i="1"/>
  <c r="BH860" i="1"/>
  <c r="BH1669" i="1"/>
  <c r="BH531" i="1"/>
  <c r="BH799" i="1"/>
  <c r="BH414" i="1"/>
  <c r="BH93" i="1"/>
  <c r="BH1099" i="1"/>
  <c r="BH502" i="1"/>
  <c r="BH817" i="1"/>
  <c r="BH540" i="1"/>
  <c r="BH1020" i="1"/>
  <c r="BH945" i="1"/>
  <c r="BH1163" i="1"/>
  <c r="BH1678" i="1"/>
  <c r="BH1432" i="1"/>
  <c r="BH1072" i="1"/>
  <c r="BH1403" i="1"/>
  <c r="BH131" i="1"/>
  <c r="BH1947" i="1"/>
  <c r="BH1664" i="1"/>
  <c r="BH1828" i="1"/>
  <c r="BH1389" i="1"/>
  <c r="BH1920" i="1"/>
  <c r="BH878" i="1"/>
  <c r="BH1720" i="1"/>
  <c r="BH1800" i="1"/>
  <c r="BH1876" i="1"/>
  <c r="BH1697" i="1"/>
  <c r="BH1262" i="1"/>
  <c r="BH280" i="1"/>
  <c r="BH112" i="1"/>
  <c r="BH870" i="1"/>
  <c r="BH1218" i="1"/>
  <c r="BH1069" i="1"/>
  <c r="BH1213" i="1"/>
  <c r="BH862" i="1"/>
  <c r="BH339" i="1"/>
  <c r="BH1885" i="1"/>
  <c r="BH229" i="1"/>
  <c r="BH1079" i="1"/>
  <c r="BH1364" i="1"/>
  <c r="BH780" i="1"/>
  <c r="BH1059" i="1"/>
  <c r="BH1164" i="1"/>
  <c r="BH841" i="1"/>
  <c r="BH1105" i="1"/>
  <c r="BH173" i="1"/>
  <c r="BH640" i="1"/>
  <c r="BH795" i="1"/>
  <c r="BH1938" i="1"/>
  <c r="BH1042" i="1"/>
  <c r="BH1049" i="1"/>
  <c r="BH70" i="1"/>
  <c r="BH1478" i="1"/>
  <c r="BH1413" i="1"/>
  <c r="BH125" i="1"/>
  <c r="BH1410" i="1"/>
  <c r="BH547" i="1"/>
  <c r="BH276" i="1"/>
  <c r="BH1613" i="1"/>
  <c r="BH147" i="1"/>
  <c r="BH610" i="1"/>
  <c r="BH593" i="1"/>
  <c r="BH1466" i="1"/>
  <c r="BH608" i="1"/>
  <c r="BH1566" i="1"/>
  <c r="BH1385" i="1"/>
  <c r="BH762" i="1"/>
  <c r="BH427" i="1"/>
  <c r="BH921" i="1"/>
  <c r="BH1463" i="1"/>
  <c r="BH1490" i="1"/>
  <c r="BH1712" i="1"/>
  <c r="BH759" i="1"/>
  <c r="BH56" i="1"/>
  <c r="BH1866" i="1"/>
  <c r="BH1377" i="1"/>
  <c r="BH1765" i="1"/>
  <c r="BH1755" i="1"/>
  <c r="BH496" i="1"/>
  <c r="BH97" i="1"/>
  <c r="BH1350" i="1"/>
  <c r="BH677" i="1"/>
  <c r="BH1419" i="1"/>
  <c r="BH1131" i="1"/>
  <c r="BH1338" i="1"/>
  <c r="BH301" i="1"/>
  <c r="BH1157" i="1"/>
  <c r="BH794" i="1"/>
  <c r="BH811" i="1"/>
  <c r="BH1954" i="1"/>
  <c r="BH1464" i="1"/>
  <c r="BH571" i="1"/>
  <c r="BH448" i="1"/>
  <c r="BH1467" i="1"/>
  <c r="BH1857" i="1"/>
  <c r="BH476" i="1"/>
  <c r="BH550" i="1"/>
  <c r="BH1376" i="1"/>
  <c r="BH746" i="1"/>
  <c r="BH1395" i="1"/>
  <c r="BH1173" i="1"/>
  <c r="BH399" i="1"/>
  <c r="BH1203" i="1"/>
  <c r="BH1327" i="1"/>
  <c r="BH1897" i="1"/>
  <c r="BH1370" i="1"/>
  <c r="BH179" i="1"/>
  <c r="BH1713" i="1"/>
  <c r="BH1241" i="1"/>
  <c r="BH392" i="1"/>
  <c r="BH1068" i="1"/>
  <c r="BH1104" i="1"/>
  <c r="BH1351" i="1"/>
  <c r="BH534" i="1"/>
  <c r="BH883" i="1"/>
  <c r="BH452" i="1"/>
  <c r="BH1431" i="1"/>
  <c r="BH1252" i="1"/>
  <c r="BH630" i="1"/>
  <c r="BH1305" i="1"/>
  <c r="BH372" i="1"/>
  <c r="BH850" i="1"/>
  <c r="BH32" i="1"/>
  <c r="BH1260" i="1"/>
  <c r="BH123" i="1"/>
  <c r="BH1318" i="1"/>
  <c r="BH663" i="1"/>
  <c r="BH368" i="1"/>
  <c r="BH1868" i="1"/>
  <c r="BH288" i="1"/>
  <c r="BH166" i="1"/>
  <c r="BH529" i="1"/>
  <c r="BH520" i="1"/>
  <c r="BH719" i="1"/>
  <c r="BH873" i="1"/>
  <c r="BH1668" i="1"/>
  <c r="BH181" i="1"/>
  <c r="BH651" i="1"/>
  <c r="BH553" i="1"/>
  <c r="BH1408" i="1"/>
  <c r="BH1517" i="1"/>
  <c r="BH884" i="1"/>
  <c r="BH967" i="1"/>
  <c r="BH1266" i="1"/>
  <c r="BH485" i="1"/>
  <c r="BH605" i="1"/>
  <c r="BH161" i="1"/>
  <c r="BH1695" i="1"/>
  <c r="BH1239" i="1"/>
  <c r="BH1236" i="1"/>
  <c r="BH575" i="1"/>
  <c r="BH994" i="1"/>
  <c r="BH761" i="1"/>
  <c r="BH1709" i="1"/>
  <c r="BH1950" i="1"/>
  <c r="BH238" i="1"/>
  <c r="BH752" i="1"/>
  <c r="BH577" i="1"/>
  <c r="BH20" i="1"/>
  <c r="BH611" i="1"/>
  <c r="BH1474" i="1"/>
  <c r="BH398" i="1"/>
  <c r="BH1563" i="1"/>
  <c r="BH494" i="1"/>
  <c r="BH1556" i="1"/>
  <c r="BH599" i="1"/>
  <c r="BH283" i="1"/>
  <c r="BH202" i="1"/>
  <c r="BH1078" i="1"/>
  <c r="BH1430" i="1"/>
  <c r="BH1339" i="1"/>
  <c r="BH1721" i="1"/>
  <c r="BH1714" i="1"/>
  <c r="BH85" i="1"/>
  <c r="BH1571" i="1"/>
  <c r="BH1113" i="1"/>
  <c r="BH1352" i="1"/>
  <c r="BH1522" i="1"/>
  <c r="BH998" i="1"/>
  <c r="BH1041" i="1"/>
  <c r="BH887" i="1"/>
  <c r="BH327" i="1"/>
  <c r="BH1525" i="1"/>
  <c r="BH542" i="1"/>
  <c r="BH853" i="1"/>
  <c r="BH1308" i="1"/>
  <c r="BH1743" i="1"/>
  <c r="BH1558" i="1"/>
  <c r="BH1461" i="1"/>
  <c r="BH1635" i="1"/>
  <c r="BH735" i="1"/>
  <c r="BH1759" i="1"/>
  <c r="BH28" i="1"/>
  <c r="BH1492" i="1"/>
  <c r="BH928" i="1"/>
  <c r="BH744" i="1"/>
  <c r="BH678" i="1"/>
  <c r="BH477" i="1"/>
  <c r="BH291" i="1"/>
  <c r="BH580" i="1"/>
  <c r="BH1215" i="1"/>
  <c r="BH239" i="1"/>
  <c r="BH1948" i="1"/>
  <c r="BH501" i="1"/>
  <c r="BH937" i="1"/>
  <c r="BH1453" i="1"/>
  <c r="BH1791" i="1"/>
  <c r="BH31" i="1"/>
  <c r="BH1073" i="1"/>
  <c r="BH1537" i="1"/>
  <c r="BH1248" i="1"/>
  <c r="BH1620" i="1"/>
  <c r="BH1416" i="1"/>
  <c r="BH113" i="1"/>
  <c r="BH1696" i="1"/>
  <c r="BH309" i="1"/>
  <c r="BH930" i="1"/>
  <c r="BH620" i="1"/>
  <c r="BH898" i="1"/>
  <c r="BH333" i="1"/>
  <c r="BH757" i="1"/>
  <c r="BH330" i="1"/>
  <c r="BH1244" i="1"/>
  <c r="BH1956" i="1"/>
  <c r="BH1312" i="1"/>
  <c r="BH416" i="1"/>
  <c r="BH227" i="1"/>
  <c r="BH1801" i="1"/>
  <c r="BH717" i="1"/>
  <c r="BH1187" i="1"/>
  <c r="BH1247" i="1"/>
  <c r="BH1159" i="1"/>
  <c r="BH774" i="1"/>
  <c r="BH157" i="1"/>
  <c r="BH1301" i="1"/>
  <c r="BH1437" i="1"/>
  <c r="BH1911" i="1"/>
  <c r="BH1624" i="1"/>
  <c r="BH699" i="1"/>
  <c r="BH184" i="1"/>
  <c r="BH777" i="1"/>
  <c r="BH742" i="1"/>
  <c r="BH1276" i="1"/>
  <c r="BH59" i="1"/>
  <c r="BH1086" i="1"/>
  <c r="BH1005" i="1"/>
  <c r="BH1194" i="1"/>
  <c r="BH1549" i="1"/>
  <c r="BH499" i="1"/>
  <c r="BH146" i="1"/>
  <c r="BH1077" i="1"/>
  <c r="BH35" i="1"/>
  <c r="BH745" i="1"/>
  <c r="BH875" i="1"/>
  <c r="BH473" i="1"/>
  <c r="BH51" i="1"/>
  <c r="BH103" i="1"/>
  <c r="BH1192" i="1"/>
  <c r="BH324" i="1"/>
  <c r="BH995" i="1"/>
  <c r="BH1862" i="1"/>
  <c r="BH1048" i="1"/>
  <c r="BH343" i="1"/>
  <c r="BH196" i="1"/>
  <c r="BH784" i="1"/>
  <c r="BH1640" i="1"/>
  <c r="BH1602" i="1"/>
  <c r="BH1708" i="1"/>
  <c r="BH1306" i="1"/>
  <c r="BH352" i="1"/>
  <c r="BH1633" i="1"/>
  <c r="BH342" i="1"/>
  <c r="BH354" i="1"/>
  <c r="BH1763" i="1"/>
  <c r="BH1401" i="1"/>
  <c r="BH963" i="1"/>
  <c r="BH915" i="1"/>
  <c r="BH820" i="1"/>
  <c r="BH521" i="1"/>
  <c r="BH154" i="1"/>
  <c r="BH486" i="1"/>
  <c r="BH132" i="1"/>
  <c r="BH977" i="1"/>
  <c r="BH332" i="1"/>
  <c r="BH1034" i="1"/>
  <c r="BH1829" i="1"/>
  <c r="BH156" i="1"/>
  <c r="BH1585" i="1"/>
  <c r="BH1366" i="1"/>
  <c r="BH1124" i="1"/>
  <c r="BH846" i="1"/>
  <c r="BH1313" i="1"/>
  <c r="BH1536" i="1"/>
  <c r="BH1844" i="1"/>
  <c r="BH970" i="1"/>
  <c r="BH1136" i="1"/>
  <c r="BH1371" i="1"/>
  <c r="BH801" i="1"/>
  <c r="BH1446" i="1"/>
  <c r="BH724" i="1"/>
  <c r="BH512" i="1"/>
  <c r="BH1037" i="1"/>
  <c r="BH1535" i="1"/>
  <c r="BH1738" i="1"/>
  <c r="BH1927" i="1"/>
  <c r="BH693" i="1"/>
  <c r="BH1125" i="1"/>
  <c r="BH353" i="1"/>
  <c r="BH1323" i="1"/>
  <c r="BH122" i="1"/>
  <c r="BH76" i="1"/>
  <c r="BH287" i="1"/>
  <c r="BH1934" i="1"/>
  <c r="BH1634" i="1"/>
  <c r="BH1000" i="1"/>
  <c r="BH175" i="1"/>
  <c r="BH1423" i="1"/>
  <c r="BH546" i="1"/>
  <c r="BH111" i="1"/>
  <c r="BH1328" i="1"/>
  <c r="BH1178" i="1"/>
  <c r="BH1766" i="1"/>
  <c r="BH1449" i="1"/>
  <c r="BH1836" i="1"/>
  <c r="BH1925" i="1"/>
  <c r="BH1118" i="1"/>
  <c r="BH1922" i="1"/>
  <c r="BH1716" i="1"/>
  <c r="BH1559" i="1"/>
  <c r="BH1250" i="1"/>
  <c r="BH894" i="1"/>
  <c r="BH253" i="1"/>
  <c r="BH913" i="1"/>
  <c r="BH1523" i="1"/>
  <c r="BH24" i="1"/>
  <c r="BH188" i="1"/>
  <c r="BH325" i="1"/>
  <c r="BH272" i="1"/>
  <c r="BH1379" i="1"/>
  <c r="BH1051" i="1"/>
  <c r="BH1080" i="1"/>
  <c r="BH269" i="1"/>
  <c r="BH135" i="1"/>
  <c r="BH359" i="1"/>
  <c r="BH1858" i="1"/>
  <c r="BH1070" i="1"/>
  <c r="BH1298" i="1"/>
  <c r="BH459" i="1"/>
  <c r="BH1231" i="1"/>
  <c r="BH1195" i="1"/>
  <c r="BH117" i="1"/>
  <c r="BH204" i="1"/>
  <c r="BH790" i="1"/>
  <c r="BH1798" i="1"/>
  <c r="BH1758" i="1"/>
  <c r="BH1181" i="1"/>
  <c r="BH1933" i="1"/>
  <c r="BH1676" i="1"/>
  <c r="BH366" i="1"/>
  <c r="BH514" i="1"/>
  <c r="BH1217" i="1"/>
  <c r="BH1092" i="1"/>
  <c r="BH988" i="1"/>
  <c r="BH434" i="1"/>
  <c r="BH489" i="1"/>
  <c r="BH1845" i="1"/>
  <c r="BH167" i="1"/>
  <c r="BH565" i="1"/>
  <c r="BH1896" i="1"/>
  <c r="BH881" i="1"/>
  <c r="BH345" i="1"/>
  <c r="BH1893" i="1"/>
  <c r="BH639" i="1"/>
  <c r="BH312" i="1"/>
  <c r="BH1365" i="1"/>
  <c r="BH336" i="1"/>
  <c r="BH172" i="1"/>
  <c r="BH730" i="1"/>
  <c r="BH1736" i="1"/>
  <c r="BH634" i="1"/>
  <c r="BH1874" i="1"/>
  <c r="BH1644" i="1"/>
  <c r="BH1665" i="1"/>
  <c r="BH1228" i="1"/>
  <c r="BH1108" i="1"/>
  <c r="BH715" i="1"/>
  <c r="BH274" i="1"/>
  <c r="BH1724" i="1"/>
  <c r="BH1621" i="1"/>
  <c r="BH315" i="1"/>
  <c r="BH589" i="1"/>
  <c r="BH1693" i="1"/>
  <c r="BH1360" i="1"/>
  <c r="BH1681" i="1"/>
  <c r="BH1096" i="1"/>
  <c r="BH148" i="1"/>
  <c r="BH248" i="1"/>
  <c r="BH320" i="1"/>
  <c r="BH1711" i="1"/>
  <c r="BH788" i="1"/>
  <c r="BH1024" i="1"/>
  <c r="BH564" i="1"/>
  <c r="BH377" i="1"/>
  <c r="BH569" i="1"/>
  <c r="BH1839" i="1"/>
  <c r="BH451" i="1"/>
  <c r="BH8" i="1"/>
  <c r="BH1447" i="1"/>
  <c r="BH268" i="1"/>
  <c r="BH888" i="1"/>
  <c r="BH222" i="1"/>
  <c r="BH1378" i="1"/>
  <c r="BH1869" i="1"/>
  <c r="BH141" i="1"/>
  <c r="BH200" i="1"/>
  <c r="BH1569" i="1"/>
  <c r="BH1524" i="1"/>
  <c r="BH329" i="1"/>
  <c r="BH1028" i="1"/>
  <c r="BH1622" i="1"/>
  <c r="BH1742" i="1"/>
  <c r="BH765" i="1"/>
  <c r="BH1637" i="1"/>
  <c r="BH1055" i="1"/>
  <c r="BH317" i="1"/>
  <c r="BH1596" i="1"/>
  <c r="BH1760" i="1"/>
  <c r="BH84" i="1"/>
  <c r="BH1110" i="1"/>
  <c r="BH142" i="1"/>
  <c r="BH876" i="1"/>
  <c r="BH1648" i="1"/>
  <c r="BH951" i="1"/>
  <c r="BH1796" i="1"/>
  <c r="BH1580" i="1"/>
  <c r="BH1616" i="1"/>
  <c r="BH1177" i="1"/>
  <c r="BH90" i="1"/>
  <c r="BH12" i="1"/>
  <c r="BH102" i="1"/>
  <c r="BH1902" i="1"/>
  <c r="BH1349" i="1"/>
  <c r="BH1848" i="1"/>
  <c r="BH424" i="1"/>
  <c r="BH1506" i="1"/>
  <c r="BH1629" i="1"/>
  <c r="BH1119" i="1"/>
  <c r="BH94" i="1"/>
  <c r="BH1662" i="1"/>
  <c r="BH1660" i="1"/>
  <c r="BH457" i="1"/>
  <c r="BH557" i="1"/>
  <c r="BH1058" i="1"/>
  <c r="BH1615" i="1"/>
  <c r="BH1088" i="1"/>
  <c r="BH687" i="1"/>
  <c r="BH755" i="1"/>
  <c r="BH1768" i="1"/>
  <c r="BH576" i="1"/>
  <c r="BH650" i="1"/>
  <c r="BH374" i="1"/>
  <c r="BH1923" i="1"/>
  <c r="BH895" i="1"/>
  <c r="BH768" i="1"/>
  <c r="BH219" i="1"/>
  <c r="BH1519" i="1"/>
  <c r="BH461" i="1"/>
  <c r="BH1435" i="1"/>
  <c r="BH1875" i="1"/>
  <c r="BH690" i="1"/>
  <c r="BH821" i="1"/>
  <c r="BH1264" i="1"/>
  <c r="BH322" i="1"/>
  <c r="BH119" i="1"/>
  <c r="BH1169" i="1"/>
  <c r="BH692" i="1"/>
  <c r="BH1641" i="1"/>
  <c r="BH449" i="1"/>
  <c r="BH1647" i="1"/>
  <c r="BH468" i="1"/>
  <c r="BH474" i="1"/>
  <c r="BH89" i="1"/>
  <c r="BH1127" i="1"/>
  <c r="BH124" i="1"/>
  <c r="BH1562" i="1"/>
  <c r="BH1202" i="1"/>
  <c r="BH1685" i="1"/>
  <c r="BH810" i="1"/>
  <c r="BH75" i="1"/>
  <c r="BH725" i="1"/>
  <c r="BH15" i="1"/>
  <c r="BH297" i="1"/>
  <c r="BH1904" i="1"/>
  <c r="BH603" i="1"/>
  <c r="BH169" i="1"/>
  <c r="BH1346" i="1"/>
  <c r="BH1404" i="1"/>
  <c r="BH106" i="1"/>
  <c r="BH37" i="1"/>
  <c r="BH704" i="1"/>
  <c r="BH946" i="1"/>
  <c r="BH1061" i="1"/>
  <c r="BH1751" i="1"/>
  <c r="BH1753" i="1"/>
  <c r="BH1355" i="1"/>
  <c r="BH1531" i="1"/>
  <c r="BH1046" i="1"/>
  <c r="BH559" i="1"/>
  <c r="BH1817" i="1"/>
  <c r="BH1949" i="1"/>
  <c r="BH1913" i="1"/>
  <c r="BH1219" i="1"/>
  <c r="BH782" i="1"/>
  <c r="BH756" i="1"/>
  <c r="BH481" i="1"/>
  <c r="BH1341" i="1"/>
  <c r="BH201" i="1"/>
  <c r="BH1456" i="1"/>
  <c r="BH1259" i="1"/>
  <c r="BH1508" i="1"/>
  <c r="BH792" i="1"/>
  <c r="BH170" i="1"/>
  <c r="BH1509" i="1"/>
  <c r="BH987" i="1"/>
  <c r="BH1062" i="1"/>
  <c r="BH1527" i="1"/>
  <c r="BH674" i="1"/>
  <c r="BH955" i="1"/>
  <c r="BH786" i="1"/>
  <c r="BH1082" i="1"/>
  <c r="BH1381" i="1"/>
  <c r="BH240" i="1"/>
  <c r="BH707" i="1"/>
  <c r="BH1162" i="1"/>
  <c r="BH604" i="1"/>
  <c r="BH1661" i="1"/>
  <c r="BH644" i="1"/>
  <c r="BH53" i="1"/>
  <c r="BH79" i="1"/>
  <c r="BH1018" i="1"/>
  <c r="BH1002" i="1"/>
  <c r="BH1884" i="1"/>
  <c r="BH482" i="1"/>
  <c r="BH1012" i="1"/>
  <c r="BH1307" i="1"/>
  <c r="BH1807" i="1"/>
  <c r="BH729" i="1"/>
  <c r="BH1543" i="1"/>
  <c r="BH1929" i="1"/>
  <c r="BH597" i="1"/>
  <c r="BH369" i="1"/>
  <c r="BH17" i="1"/>
  <c r="BH1386" i="1"/>
  <c r="BH337" i="1"/>
  <c r="BH1106" i="1"/>
  <c r="BH1200" i="1"/>
  <c r="BH389" i="1"/>
  <c r="BH839" i="1"/>
  <c r="BH410" i="1"/>
  <c r="BH404" i="1"/>
  <c r="BH636" i="1"/>
  <c r="BH635" i="1"/>
  <c r="BH365" i="1"/>
  <c r="BH632" i="1"/>
  <c r="BH1013" i="1"/>
  <c r="BH437" i="1"/>
  <c r="BH897" i="1"/>
  <c r="BH1153" i="1"/>
  <c r="BH1029" i="1"/>
  <c r="BH412" i="1"/>
  <c r="BH1851" i="1"/>
  <c r="BH767" i="1"/>
  <c r="BH831" i="1"/>
  <c r="BH1548" i="1"/>
  <c r="BH1010" i="1"/>
  <c r="BH726" i="1"/>
  <c r="BH1054" i="1"/>
  <c r="BH1935" i="1"/>
  <c r="BH1022" i="1"/>
  <c r="BH814" i="1"/>
  <c r="BH698" i="1"/>
  <c r="BH1076" i="1"/>
  <c r="BH1500" i="1"/>
  <c r="BH530" i="1"/>
  <c r="BH303" i="1"/>
  <c r="BH144" i="1"/>
  <c r="BH1503" i="1"/>
  <c r="BH1183" i="1"/>
  <c r="BH906" i="1"/>
  <c r="BH126" i="1"/>
  <c r="BH1277" i="1"/>
  <c r="BH751" i="1"/>
  <c r="BH1575" i="1"/>
  <c r="BH1581" i="1"/>
  <c r="BH732" i="1"/>
  <c r="BH1035" i="1"/>
  <c r="BH551" i="1"/>
  <c r="BH1180" i="1"/>
  <c r="BH215" i="1"/>
  <c r="BH245" i="1"/>
  <c r="BH833" i="1"/>
  <c r="BH503" i="1"/>
  <c r="BH1221" i="1"/>
  <c r="BH26" i="1"/>
  <c r="BH247" i="1"/>
  <c r="BH1577" i="1"/>
  <c r="BH469" i="1"/>
  <c r="BH1468" i="1"/>
  <c r="BH560" i="1"/>
  <c r="BH1702" i="1"/>
  <c r="BH984" i="1"/>
  <c r="BH747" i="1"/>
  <c r="BH252" i="1"/>
  <c r="BH223" i="1"/>
  <c r="BH439" i="1"/>
  <c r="BH950" i="1"/>
  <c r="BH82" i="1"/>
  <c r="BH1442" i="1"/>
  <c r="BH1534" i="1"/>
  <c r="BH1469" i="1"/>
  <c r="BH592" i="1"/>
  <c r="BH1806" i="1"/>
  <c r="BH1448" i="1"/>
  <c r="BH63" i="1"/>
  <c r="BH1684" i="1"/>
  <c r="BH1588" i="1"/>
  <c r="BH9" i="1"/>
  <c r="BH683" i="1"/>
  <c r="BH438" i="1"/>
  <c r="BH348" i="1"/>
  <c r="BH1776" i="1"/>
  <c r="BH543" i="1"/>
  <c r="BH294" i="1"/>
  <c r="BH669" i="1"/>
  <c r="BH867" i="1"/>
  <c r="BH428" i="1"/>
  <c r="BH1814" i="1"/>
  <c r="BH1514" i="1"/>
  <c r="BH1907" i="1"/>
  <c r="BH713" i="1"/>
  <c r="BH568" i="1"/>
  <c r="BH71" i="1"/>
  <c r="BH14" i="1"/>
  <c r="BH373" i="1"/>
  <c r="BH41" i="1"/>
  <c r="BH1675" i="1"/>
  <c r="BH859" i="1"/>
  <c r="BH1489" i="1"/>
  <c r="BH1586" i="1"/>
  <c r="BH423" i="1"/>
  <c r="BH959" i="1"/>
  <c r="BH1539" i="1"/>
  <c r="BH1903" i="1"/>
  <c r="BH145" i="1"/>
  <c r="BH207" i="1"/>
  <c r="BH1185" i="1"/>
  <c r="BH18" i="1"/>
  <c r="BH1081" i="1"/>
  <c r="BH257" i="1"/>
  <c r="BH138" i="1"/>
  <c r="BH176" i="1"/>
  <c r="BH832" i="1"/>
  <c r="BH1700" i="1"/>
  <c r="BH1001" i="1"/>
  <c r="BH163" i="1"/>
  <c r="BH1727" i="1"/>
  <c r="BH944" i="1"/>
  <c r="BH1411" i="1"/>
  <c r="BH1160" i="1"/>
  <c r="BH10" i="1"/>
  <c r="BH54" i="1"/>
  <c r="BH656" i="1"/>
  <c r="BH1421" i="1"/>
  <c r="BH939" i="1"/>
  <c r="BH220" i="1"/>
  <c r="BH425" i="1"/>
  <c r="BH1004" i="1"/>
  <c r="BH1271" i="1"/>
  <c r="BH120" i="1"/>
  <c r="BH1953" i="1"/>
  <c r="BH271" i="1"/>
  <c r="BH567" i="1"/>
  <c r="BH1470" i="1"/>
  <c r="BH136" i="1"/>
  <c r="BH900" i="1"/>
  <c r="BH1882" i="1"/>
  <c r="BH87" i="1"/>
  <c r="BH842" i="1"/>
  <c r="BH42" i="1"/>
  <c r="BH1120" i="1"/>
  <c r="BH772" i="1"/>
  <c r="BH419" i="1"/>
  <c r="BH760" i="1"/>
  <c r="BH22" i="1"/>
  <c r="BH1917" i="1"/>
  <c r="BH453" i="1"/>
  <c r="BH1214" i="1"/>
  <c r="BH754" i="1"/>
  <c r="BH1915" i="1"/>
  <c r="BH214" i="1"/>
  <c r="BH1190" i="1"/>
  <c r="BH956" i="1"/>
  <c r="BH999" i="1"/>
  <c r="BH763" i="1"/>
  <c r="BH1921" i="1"/>
  <c r="BH460" i="1"/>
  <c r="BH1450" i="1"/>
  <c r="BH1782" i="1"/>
  <c r="BH1310" i="1"/>
  <c r="BH285" i="1"/>
  <c r="BH612" i="1"/>
  <c r="BH582" i="1"/>
  <c r="BH997" i="1"/>
  <c r="BH738" i="1"/>
  <c r="BH1690" i="1"/>
  <c r="BH62" i="1"/>
  <c r="BH1462" i="1"/>
  <c r="BH518" i="1"/>
  <c r="BH205" i="1"/>
  <c r="BH1643" i="1"/>
  <c r="BH234" i="1"/>
  <c r="BH1865" i="1"/>
  <c r="BH1293" i="1"/>
  <c r="BH1249" i="1"/>
  <c r="BH356" i="1"/>
  <c r="BH1906" i="1"/>
  <c r="BH83" i="1"/>
  <c r="BH367" i="1"/>
  <c r="BH1838" i="1"/>
  <c r="BH1491" i="1"/>
  <c r="BH863" i="1"/>
  <c r="BH1502" i="1"/>
  <c r="BH952" i="1"/>
  <c r="BH808" i="1"/>
  <c r="BH77" i="1"/>
  <c r="BH1931" i="1"/>
  <c r="BH382" i="1"/>
  <c r="BH1530" i="1"/>
  <c r="BH1375" i="1"/>
  <c r="BH1673" i="1"/>
  <c r="BH1617" i="1"/>
  <c r="BH848" i="1"/>
  <c r="BH1454" i="1"/>
  <c r="BH673" i="1"/>
  <c r="BH830" i="1"/>
  <c r="BH1914" i="1"/>
  <c r="BH1337" i="1"/>
  <c r="BH491" i="1"/>
  <c r="BH107" i="1"/>
  <c r="BH1864" i="1"/>
  <c r="BH1358" i="1"/>
  <c r="BH812" i="1"/>
  <c r="BH431" i="1"/>
  <c r="BH700" i="1"/>
  <c r="BH1087" i="1"/>
  <c r="BH243" i="1"/>
  <c r="BH1023" i="1"/>
  <c r="BH609" i="1"/>
  <c r="BH1071" i="1"/>
  <c r="BH527" i="1"/>
  <c r="BH854" i="1"/>
  <c r="BH874" i="1"/>
  <c r="BH890" i="1"/>
  <c r="BH418" i="1"/>
  <c r="BH877" i="1"/>
  <c r="BH1888" i="1"/>
  <c r="BH1484" i="1"/>
  <c r="BH435" i="1"/>
  <c r="O74" i="1"/>
  <c r="BH1793" i="1"/>
  <c r="BH1342" i="1"/>
  <c r="BH1230" i="1"/>
  <c r="BH1672" i="1"/>
  <c r="BH1243" i="1"/>
  <c r="BH1554" i="1"/>
  <c r="BH1417" i="1"/>
  <c r="BH510" i="1"/>
  <c r="BH267" i="1"/>
  <c r="BH264" i="1"/>
  <c r="BH1409" i="1"/>
  <c r="BH856" i="1"/>
  <c r="BH91" i="1"/>
  <c r="BH1601" i="1"/>
  <c r="BH1813" i="1"/>
  <c r="BH1040" i="1"/>
  <c r="BH1443" i="1"/>
  <c r="BH847" i="1"/>
  <c r="BH938" i="1"/>
  <c r="BH835" i="1"/>
  <c r="BH594" i="1"/>
  <c r="BH541" i="1"/>
  <c r="BH1353" i="1"/>
  <c r="BH1729" i="1"/>
  <c r="BH1898" i="1"/>
  <c r="BH1894" i="1"/>
  <c r="BH1344" i="1"/>
  <c r="BH236" i="1"/>
  <c r="BH406" i="1"/>
  <c r="BH1749" i="1"/>
  <c r="BH749" i="1"/>
  <c r="BH1834" i="1"/>
  <c r="BH1854" i="1"/>
  <c r="BH1608" i="1"/>
  <c r="BH572" i="1"/>
  <c r="BH771" i="1"/>
  <c r="BH370" i="1"/>
  <c r="BH1510" i="1"/>
  <c r="BH899" i="1"/>
  <c r="BH871" i="1"/>
  <c r="BH139" i="1"/>
  <c r="BH296" i="1"/>
  <c r="BH29" i="1"/>
  <c r="BH1238" i="1"/>
  <c r="BH993" i="1"/>
  <c r="BH1573" i="1"/>
  <c r="BH1211" i="1"/>
  <c r="BH225" i="1"/>
  <c r="BH443" i="1"/>
  <c r="BH458" i="1"/>
  <c r="BH1374" i="1"/>
  <c r="BH1541" i="1"/>
  <c r="BH1102" i="1"/>
  <c r="BH1818" i="1"/>
  <c r="BH843" i="1"/>
  <c r="BH505" i="1"/>
  <c r="BH1574" i="1"/>
  <c r="BH1094" i="1"/>
  <c r="BH618" i="1"/>
  <c r="BH836" i="1"/>
  <c r="BH1756" i="1"/>
  <c r="BH526" i="1"/>
  <c r="BH962" i="1"/>
  <c r="BH1309" i="1"/>
  <c r="BH827" i="1"/>
  <c r="BH1603" i="1"/>
  <c r="BH497" i="1"/>
  <c r="BH290" i="1"/>
  <c r="BH1546" i="1"/>
  <c r="BH1255" i="1"/>
  <c r="BH1852" i="1"/>
  <c r="BH731" i="1"/>
  <c r="BH1901" i="1"/>
  <c r="BH1483" i="1"/>
  <c r="BH11" i="1"/>
  <c r="BH100" i="1"/>
  <c r="BH1744" i="1"/>
  <c r="BH1425" i="1"/>
  <c r="BH1398" i="1"/>
  <c r="BH282" i="1"/>
  <c r="BH13" i="1"/>
  <c r="BH907" i="1"/>
  <c r="BH1144" i="1"/>
  <c r="BH1551" i="1"/>
  <c r="BH68" i="1"/>
  <c r="BH1056" i="1"/>
  <c r="BH1789" i="1"/>
  <c r="BH1630" i="1"/>
  <c r="BH626" i="1"/>
  <c r="BH92" i="1"/>
  <c r="BH728" i="1"/>
  <c r="BH1333" i="1"/>
  <c r="BH517" i="1"/>
  <c r="BH791" i="1"/>
  <c r="BH1057" i="1"/>
  <c r="BH646" i="1"/>
  <c r="BH396" i="1"/>
  <c r="BH1774" i="1"/>
  <c r="BH1393" i="1"/>
  <c r="BH1014" i="1"/>
  <c r="BH1345" i="1"/>
  <c r="BH696" i="1"/>
  <c r="BH1372" i="1"/>
  <c r="BH1475" i="1"/>
  <c r="BH129" i="1"/>
  <c r="BH311" i="1"/>
  <c r="BH1436" i="1"/>
  <c r="BH1754" i="1"/>
  <c r="BH1287" i="1"/>
  <c r="BH442" i="1"/>
  <c r="BH1129" i="1"/>
  <c r="BH1032" i="1"/>
  <c r="BH224" i="1"/>
  <c r="BH809" i="1"/>
  <c r="BH1117" i="1"/>
  <c r="BH914" i="1"/>
  <c r="BH470" i="1"/>
  <c r="BH694" i="1"/>
  <c r="BH905" i="1"/>
  <c r="BH667" i="1"/>
  <c r="BH151" i="1"/>
  <c r="BH1017" i="1"/>
  <c r="BH942" i="1"/>
  <c r="BH931" i="1"/>
  <c r="BH1951" i="1"/>
  <c r="BH1516" i="1"/>
  <c r="BH403" i="1"/>
  <c r="BH49" i="1"/>
  <c r="BH891" i="1"/>
  <c r="BH230" i="1"/>
  <c r="BH824" i="1"/>
  <c r="BH1156" i="1"/>
  <c r="BH631" i="1"/>
  <c r="BH1026" i="1"/>
  <c r="BH1626" i="1"/>
  <c r="BH1257" i="1"/>
  <c r="BH364" i="1"/>
  <c r="BH1494" i="1"/>
  <c r="BH886" i="1"/>
  <c r="BH1286" i="1"/>
  <c r="BH65" i="1"/>
  <c r="BH1016" i="1"/>
  <c r="BH1418" i="1"/>
  <c r="BH1471" i="1"/>
  <c r="BH1284" i="1"/>
  <c r="BH1047" i="1"/>
  <c r="BH1591" i="1"/>
  <c r="BH1294" i="1"/>
  <c r="BH1166" i="1"/>
  <c r="BH1291" i="1"/>
  <c r="BH1225" i="1"/>
  <c r="BH1486" i="1"/>
  <c r="BH584" i="1"/>
  <c r="BH1479" i="1"/>
  <c r="BH522" i="1"/>
  <c r="BH1799" i="1"/>
  <c r="BH815" i="1"/>
  <c r="BH1804" i="1"/>
  <c r="BH174" i="1"/>
  <c r="BH1050" i="1"/>
  <c r="BH310" i="1"/>
  <c r="BH708" i="1"/>
  <c r="BH1321" i="1"/>
  <c r="BH400" i="1"/>
  <c r="BH1043" i="1"/>
  <c r="BH1384" i="1"/>
  <c r="CL1182" i="1"/>
  <c r="CL779" i="1"/>
  <c r="CL1747" i="1"/>
  <c r="CL1930" i="1"/>
  <c r="CL1166" i="1"/>
  <c r="CL1908" i="1"/>
  <c r="CL543" i="1"/>
  <c r="CL253" i="1"/>
  <c r="CL529" i="1"/>
  <c r="CL1481" i="1"/>
  <c r="CL1394" i="1"/>
  <c r="CL1914" i="1"/>
  <c r="CL1407" i="1"/>
  <c r="CL930" i="1"/>
  <c r="CL1543" i="1"/>
  <c r="CL768" i="1"/>
  <c r="CL1109" i="1"/>
  <c r="CL520" i="1"/>
  <c r="CL820" i="1"/>
  <c r="CL1920" i="1"/>
  <c r="CL1449" i="1"/>
  <c r="CL157" i="1"/>
  <c r="CL390" i="1"/>
  <c r="CL399" i="1"/>
  <c r="CL1479" i="1"/>
  <c r="CL247" i="1"/>
  <c r="CL135" i="1"/>
  <c r="CL1912" i="1"/>
  <c r="CL502" i="1"/>
  <c r="CL1885" i="1"/>
  <c r="CL1874" i="1"/>
  <c r="CL586" i="1"/>
  <c r="CL1708" i="1"/>
  <c r="CL213" i="1"/>
  <c r="CL809" i="1"/>
  <c r="CL1895" i="1"/>
  <c r="CL1643" i="1"/>
  <c r="CL533" i="1"/>
  <c r="CL1379" i="1"/>
  <c r="CL490" i="1"/>
  <c r="CL384" i="1"/>
  <c r="CL77" i="1"/>
  <c r="CL596" i="1"/>
  <c r="CL137" i="1"/>
  <c r="CL1357" i="1"/>
  <c r="CL602" i="1"/>
  <c r="CL1273" i="1"/>
  <c r="CL659" i="1"/>
  <c r="CL170" i="1"/>
  <c r="CL1760" i="1"/>
  <c r="CL275" i="1"/>
  <c r="CL1903" i="1"/>
  <c r="CL1753" i="1"/>
  <c r="CL1805" i="1"/>
  <c r="CL1641" i="1"/>
  <c r="CL255" i="1"/>
  <c r="CL796" i="1"/>
  <c r="CL1840" i="1"/>
  <c r="CL1402" i="1"/>
  <c r="CL1865" i="1"/>
  <c r="CL966" i="1"/>
  <c r="CL76" i="1"/>
  <c r="CL517" i="1"/>
  <c r="CL428" i="1"/>
  <c r="CL457" i="1"/>
  <c r="CL746" i="1"/>
  <c r="CL1060" i="1"/>
  <c r="CL453" i="1"/>
  <c r="CL1256" i="1"/>
  <c r="CL1318" i="1"/>
  <c r="CL1066" i="1"/>
  <c r="CL821" i="1"/>
  <c r="CL1617" i="1"/>
  <c r="CL1047" i="1"/>
  <c r="CL127" i="1"/>
  <c r="CL1364" i="1"/>
  <c r="CL1049" i="1"/>
  <c r="CL790" i="1"/>
  <c r="CL1564" i="1"/>
  <c r="CL1535" i="1"/>
  <c r="CL133" i="1"/>
  <c r="CL436" i="1"/>
  <c r="CL1472" i="1"/>
  <c r="CL723" i="1"/>
  <c r="CL519" i="1"/>
  <c r="CL707" i="1"/>
  <c r="CL531" i="1"/>
  <c r="CL411" i="1"/>
  <c r="CL621" i="1"/>
  <c r="CL581" i="1"/>
  <c r="CL840" i="1"/>
  <c r="CL1763" i="1"/>
  <c r="CL921" i="1"/>
  <c r="CL1480" i="1"/>
  <c r="CL1730" i="1"/>
  <c r="CL704" i="1"/>
  <c r="CL1882" i="1"/>
  <c r="CL570" i="1"/>
  <c r="CL249" i="1"/>
  <c r="CL366" i="1"/>
  <c r="CL1300" i="1"/>
  <c r="CL913" i="1"/>
  <c r="CL1324" i="1"/>
  <c r="CL238" i="1"/>
  <c r="CL1728" i="1"/>
  <c r="CL1822" i="1"/>
  <c r="CL1687" i="1"/>
  <c r="CL1191" i="1"/>
  <c r="CL425" i="1"/>
  <c r="CL478" i="1"/>
  <c r="CL961" i="1"/>
  <c r="CL977" i="1"/>
  <c r="CL1223" i="1"/>
  <c r="CL1777" i="1"/>
  <c r="CL567" i="1"/>
  <c r="CL1593" i="1"/>
  <c r="CL601" i="1"/>
  <c r="CL339" i="1"/>
  <c r="CL1936" i="1"/>
  <c r="CL166" i="1"/>
  <c r="CL981" i="1"/>
  <c r="CL1816" i="1"/>
  <c r="CL1307" i="1"/>
  <c r="CL32" i="1"/>
  <c r="CL359" i="1"/>
  <c r="CL1004" i="1"/>
  <c r="CL182" i="1"/>
  <c r="CL1738" i="1"/>
  <c r="CL766" i="1"/>
  <c r="CL72" i="1"/>
  <c r="CL932" i="1"/>
  <c r="CL67" i="1"/>
  <c r="CL30" i="1"/>
  <c r="CL184" i="1"/>
  <c r="CL335" i="1"/>
  <c r="CL989" i="1"/>
  <c r="CL1517" i="1"/>
  <c r="CL622" i="1"/>
  <c r="CL1294" i="1"/>
  <c r="CL1355" i="1"/>
  <c r="CL1430" i="1"/>
  <c r="CL1225" i="1"/>
  <c r="CL243" i="1"/>
  <c r="CL372" i="1"/>
  <c r="CL1690" i="1"/>
  <c r="CL858" i="1"/>
  <c r="CL785" i="1"/>
  <c r="CL370" i="1"/>
  <c r="CL903" i="1"/>
  <c r="CL1870" i="1"/>
  <c r="CL1231" i="1"/>
  <c r="CL1348" i="1"/>
  <c r="CL673" i="1"/>
  <c r="CL1898" i="1"/>
  <c r="CL1598" i="1"/>
  <c r="CL1576" i="1"/>
  <c r="CL1404" i="1"/>
  <c r="CL885" i="1"/>
  <c r="CL905" i="1"/>
  <c r="CL1476" i="1"/>
  <c r="CL1563" i="1"/>
  <c r="CL1030" i="1"/>
  <c r="CL1168" i="1"/>
  <c r="CL23" i="1"/>
  <c r="CL868" i="1"/>
  <c r="CL410" i="1"/>
  <c r="CL1837" i="1"/>
  <c r="CL1582" i="1"/>
  <c r="CL994" i="1"/>
  <c r="CL1849" i="1"/>
  <c r="CL691" i="1"/>
  <c r="CL939" i="1"/>
  <c r="CL304" i="1"/>
  <c r="CL748" i="1"/>
  <c r="CL1758" i="1"/>
  <c r="CL217" i="1"/>
  <c r="CL1308" i="1"/>
  <c r="CL1501" i="1"/>
  <c r="CL1793" i="1"/>
  <c r="CL472" i="1"/>
  <c r="CL74" i="1"/>
  <c r="CL105" i="1" s="1"/>
  <c r="CL589" i="1"/>
  <c r="CL1586" i="1"/>
  <c r="CL1794" i="1"/>
  <c r="CL142" i="1"/>
  <c r="CL1418" i="1"/>
  <c r="CL1772" i="1"/>
  <c r="CL1829" i="1"/>
  <c r="CL1866" i="1"/>
  <c r="CL784" i="1"/>
  <c r="CL1401" i="1"/>
  <c r="CL878" i="1"/>
  <c r="CL388" i="1"/>
  <c r="CL395" i="1"/>
  <c r="CL898" i="1"/>
  <c r="CL1789" i="1"/>
  <c r="CL1074" i="1"/>
  <c r="CL1761" i="1"/>
  <c r="CL1767" i="1"/>
  <c r="CL1136" i="1"/>
  <c r="CL35" i="1"/>
  <c r="CL851" i="1"/>
  <c r="CL919" i="1"/>
  <c r="CL332" i="1"/>
  <c r="CL1291" i="1"/>
  <c r="CL499" i="1"/>
  <c r="CL960" i="1"/>
  <c r="CL1222" i="1"/>
  <c r="CL9" i="1"/>
  <c r="CL1589" i="1"/>
  <c r="CL1514" i="1"/>
  <c r="CL530" i="1"/>
  <c r="CL1754" i="1"/>
  <c r="CL528" i="1"/>
  <c r="CL1093" i="1"/>
  <c r="CL311" i="1"/>
  <c r="CL214" i="1"/>
  <c r="CL791" i="1"/>
  <c r="CL485" i="1"/>
  <c r="CL278" i="1"/>
  <c r="CL920" i="1"/>
  <c r="CL1304" i="1"/>
  <c r="CL845" i="1"/>
  <c r="CL1319" i="1"/>
  <c r="CL1287" i="1"/>
  <c r="CL972" i="1"/>
  <c r="CL1129" i="1"/>
  <c r="CL1652" i="1"/>
  <c r="CL1545" i="1"/>
  <c r="CL1578" i="1"/>
  <c r="CL1782" i="1"/>
  <c r="CL1003" i="1"/>
  <c r="CL417" i="1"/>
  <c r="CL834" i="1"/>
  <c r="CL1560" i="1"/>
  <c r="CL1769" i="1"/>
  <c r="CL132" i="1"/>
  <c r="CL1781" i="1"/>
  <c r="CL1378" i="1"/>
  <c r="CL1100" i="1"/>
  <c r="CL1158" i="1"/>
  <c r="CL1189" i="1"/>
  <c r="CL1729" i="1"/>
  <c r="CL817" i="1"/>
  <c r="CL552" i="1"/>
  <c r="CL668" i="1"/>
  <c r="CL241" i="1"/>
  <c r="CL1259" i="1"/>
  <c r="CL1070" i="1"/>
  <c r="CL1297" i="1"/>
  <c r="CL936" i="1"/>
  <c r="CL218" i="1"/>
  <c r="CL1813" i="1"/>
  <c r="CL1944" i="1"/>
  <c r="CL445" i="1"/>
  <c r="CL1852" i="1"/>
  <c r="CL775" i="1"/>
  <c r="CL892" i="1"/>
  <c r="CL542" i="1"/>
  <c r="CL481" i="1"/>
  <c r="CL1068" i="1"/>
  <c r="CL1890" i="1"/>
  <c r="CL1405" i="1"/>
  <c r="CL1088" i="1"/>
  <c r="CL1671" i="1"/>
  <c r="CL703" i="1"/>
  <c r="CL1771" i="1"/>
  <c r="CL1623" i="1"/>
  <c r="CL1489" i="1"/>
  <c r="CL1575" i="1"/>
  <c r="CL838" i="1"/>
  <c r="CL1904" i="1"/>
  <c r="CL107" i="1"/>
  <c r="CL432" i="1"/>
  <c r="CL1024" i="1"/>
  <c r="CL904" i="1"/>
  <c r="CL53" i="1"/>
  <c r="CL1117" i="1"/>
  <c r="CL207" i="1"/>
  <c r="CL1173" i="1"/>
  <c r="CL1855" i="1"/>
  <c r="CL1503" i="1"/>
  <c r="CL1127" i="1"/>
  <c r="CL146" i="1"/>
  <c r="CL948" i="1"/>
  <c r="CL52" i="1"/>
  <c r="CL13" i="1"/>
  <c r="CL1333" i="1"/>
  <c r="CL284" i="1"/>
  <c r="CL273" i="1"/>
  <c r="CL1335" i="1"/>
  <c r="CL1934" i="1"/>
  <c r="CL462" i="1"/>
  <c r="CL1723" i="1"/>
  <c r="CL1226" i="1"/>
  <c r="CL1441" i="1"/>
  <c r="CL1316" i="1"/>
  <c r="CL888" i="1"/>
  <c r="CL568" i="1"/>
  <c r="CL221" i="1"/>
  <c r="CL604" i="1"/>
  <c r="CL861" i="1"/>
  <c r="CL1164" i="1"/>
  <c r="CL952" i="1"/>
  <c r="CL1488" i="1"/>
  <c r="CL50" i="1"/>
  <c r="CL427" i="1"/>
  <c r="CL593" i="1"/>
  <c r="CL1635" i="1"/>
  <c r="CL1649" i="1"/>
  <c r="CL1278" i="1"/>
  <c r="CL86" i="1"/>
  <c r="CL1063" i="1"/>
  <c r="CL1483" i="1"/>
  <c r="CL1082" i="1"/>
  <c r="CL1301" i="1"/>
  <c r="CL1077" i="1"/>
  <c r="CL1080" i="1"/>
  <c r="CL1436" i="1"/>
  <c r="CL1752" i="1"/>
  <c r="CL1551" i="1"/>
  <c r="CL953" i="1"/>
  <c r="CL174" i="1"/>
  <c r="CL976" i="1"/>
  <c r="CL793" i="1"/>
  <c r="CL473" i="1"/>
  <c r="CL890" i="1"/>
  <c r="CL1447" i="1"/>
  <c r="CL1376" i="1"/>
  <c r="CL1907" i="1"/>
  <c r="CL1393" i="1"/>
  <c r="CL1845" i="1"/>
  <c r="CL293" i="1"/>
  <c r="CL1000" i="1"/>
  <c r="CL1491" i="1"/>
  <c r="CL1144" i="1"/>
  <c r="CL224" i="1"/>
  <c r="CL1473" i="1"/>
  <c r="CL1125" i="1"/>
  <c r="CL1286" i="1"/>
  <c r="CL1751" i="1"/>
  <c r="CL1302" i="1"/>
  <c r="CL1566" i="1"/>
  <c r="CL1791" i="1"/>
  <c r="CL787" i="1"/>
  <c r="CL454" i="1"/>
  <c r="CL1185" i="1"/>
  <c r="CL1312" i="1"/>
  <c r="CL1669" i="1"/>
  <c r="CL1595" i="1"/>
  <c r="CL223" i="1"/>
  <c r="CL818" i="1"/>
  <c r="CL916" i="1"/>
  <c r="CL7" i="1"/>
  <c r="CL1806" i="1"/>
  <c r="CL1390" i="1"/>
  <c r="CL880" i="1"/>
  <c r="CL1232" i="1"/>
  <c r="CL618" i="1"/>
  <c r="CL1658" i="1"/>
  <c r="CL1201" i="1"/>
  <c r="CL1834" i="1"/>
  <c r="CL309" i="1"/>
  <c r="CL1204" i="1"/>
  <c r="CL63" i="1"/>
  <c r="CL783" i="1"/>
  <c r="CL664" i="1"/>
  <c r="CL369" i="1"/>
  <c r="CL797" i="1"/>
  <c r="CL645" i="1"/>
  <c r="CL1864" i="1"/>
  <c r="CL1326" i="1"/>
  <c r="CL336" i="1"/>
  <c r="CL343" i="1"/>
  <c r="CL547" i="1"/>
  <c r="CL1258" i="1"/>
  <c r="CL163" i="1"/>
  <c r="CL444" i="1"/>
  <c r="CL1770" i="1"/>
  <c r="CL1679" i="1"/>
  <c r="CL1877" i="1"/>
  <c r="CL941" i="1"/>
  <c r="CL599" i="1"/>
  <c r="CL1437" i="1"/>
  <c r="CL1151" i="1"/>
  <c r="CL717" i="1"/>
  <c r="CL1040" i="1"/>
  <c r="CL18" i="1"/>
  <c r="CL1460" i="1"/>
  <c r="CL125" i="1"/>
  <c r="CL1193" i="1"/>
  <c r="CL97" i="1"/>
  <c r="CL631" i="1"/>
  <c r="CL848" i="1"/>
  <c r="CL1408" i="1"/>
  <c r="CL563" i="1"/>
  <c r="CL24" i="1"/>
  <c r="CL828" i="1"/>
  <c r="CL148" i="1"/>
  <c r="CL692" i="1"/>
  <c r="CL355" i="1"/>
  <c r="CL1666" i="1"/>
  <c r="CL20" i="1"/>
  <c r="CL1356" i="1"/>
  <c r="CL186" i="1"/>
  <c r="CL1861" i="1"/>
  <c r="CL158" i="1"/>
  <c r="CL558" i="1"/>
  <c r="CL1244" i="1"/>
  <c r="CL1711" i="1"/>
  <c r="CL487" i="1"/>
  <c r="CL194" i="1"/>
  <c r="CL1536" i="1"/>
  <c r="CL571" i="1"/>
  <c r="CL1496" i="1"/>
  <c r="CL71" i="1"/>
  <c r="CL420" i="1"/>
  <c r="CL1218" i="1"/>
  <c r="CL747" i="1"/>
  <c r="CL383" i="1"/>
  <c r="CL1634" i="1"/>
  <c r="CL699" i="1"/>
  <c r="CL1101" i="1"/>
  <c r="CL1683" i="1"/>
  <c r="CL456" i="1"/>
  <c r="CL609" i="1"/>
  <c r="CL709" i="1"/>
  <c r="CL1083" i="1"/>
  <c r="CL980" i="1"/>
  <c r="CL300" i="1"/>
  <c r="CL1682" i="1"/>
  <c r="CL968" i="1"/>
  <c r="CL1313" i="1"/>
  <c r="CL112" i="1"/>
  <c r="CL1931" i="1"/>
  <c r="CL377" i="1"/>
  <c r="CL909" i="1"/>
  <c r="CL151" i="1"/>
  <c r="CL510" i="1"/>
  <c r="CL1685" i="1"/>
  <c r="CL108" i="1"/>
  <c r="CL660" i="1"/>
  <c r="CL767" i="1"/>
  <c r="CL587" i="1"/>
  <c r="CL380" i="1"/>
  <c r="CL159" i="1"/>
  <c r="CL653" i="1"/>
  <c r="CL856" i="1"/>
  <c r="CL1145" i="1"/>
  <c r="CL1362" i="1"/>
  <c r="CL1375" i="1"/>
  <c r="CL854" i="1"/>
  <c r="CL1694" i="1"/>
  <c r="CL893" i="1"/>
  <c r="CL852" i="1"/>
  <c r="CL421" i="1"/>
  <c r="CL1359" i="1"/>
  <c r="CL1041" i="1"/>
  <c r="CL1279" i="1"/>
  <c r="CL1548" i="1"/>
  <c r="CL1697" i="1"/>
  <c r="CL505" i="1"/>
  <c r="CL229" i="1"/>
  <c r="CL1955" i="1"/>
  <c r="CL475" i="1"/>
  <c r="CL1785" i="1"/>
  <c r="CL575" i="1"/>
  <c r="CL754" i="1"/>
  <c r="CL1521" i="1"/>
  <c r="CL1265" i="1"/>
  <c r="CL1917" i="1"/>
  <c r="CL1276" i="1"/>
  <c r="CL1609" i="1"/>
  <c r="CL735" i="1"/>
  <c r="CL1799" i="1"/>
  <c r="CL1137" i="1"/>
  <c r="CL607" i="1"/>
  <c r="CL1779" i="1"/>
  <c r="CL786" i="1"/>
  <c r="CL835" i="1"/>
  <c r="CL464" i="1"/>
  <c r="CL66" i="1"/>
  <c r="CL1305" i="1"/>
  <c r="CL178" i="1"/>
  <c r="CL358" i="1"/>
  <c r="CL807" i="1"/>
  <c r="CL292" i="1"/>
  <c r="CL1795" i="1"/>
  <c r="CL1655" i="1"/>
  <c r="CL1135" i="1"/>
  <c r="CL864" i="1"/>
  <c r="CL943" i="1"/>
  <c r="CL468" i="1"/>
  <c r="CL638" i="1"/>
  <c r="CL867" i="1"/>
  <c r="CL841" i="1"/>
  <c r="CL504" i="1"/>
  <c r="CL193" i="1"/>
  <c r="CL145" i="1"/>
  <c r="CL203" i="1"/>
  <c r="CL1692" i="1"/>
  <c r="CL233" i="1"/>
  <c r="CL55" i="1"/>
  <c r="CL1889" i="1"/>
  <c r="CL1247" i="1"/>
  <c r="CL1956" i="1"/>
  <c r="CL873" i="1"/>
  <c r="CL426" i="1"/>
  <c r="CL1042" i="1"/>
  <c r="CL1365" i="1"/>
  <c r="CL185" i="1"/>
  <c r="CL1703" i="1"/>
  <c r="CL1314" i="1"/>
  <c r="CL1744" i="1"/>
  <c r="CL889" i="1"/>
  <c r="CL1118" i="1"/>
  <c r="CL719" i="1"/>
  <c r="CL491" i="1"/>
  <c r="CL686" i="1"/>
  <c r="CL1025" i="1"/>
  <c r="CL923" i="1"/>
  <c r="CL1916" i="1"/>
  <c r="CL175" i="1"/>
  <c r="CL879" i="1"/>
  <c r="CL1140" i="1"/>
  <c r="CL471" i="1"/>
  <c r="CL1504" i="1"/>
  <c r="CL1715" i="1"/>
  <c r="CL1610" i="1"/>
  <c r="CL1832" i="1"/>
  <c r="CL1786" i="1"/>
  <c r="CL1654" i="1"/>
  <c r="CL1568" i="1"/>
  <c r="CL1010" i="1"/>
  <c r="CL1111" i="1"/>
  <c r="CL1938" i="1"/>
  <c r="CL1361" i="1"/>
  <c r="CL983" i="1"/>
  <c r="CL1141" i="1"/>
  <c r="CL993" i="1"/>
  <c r="CL1513" i="1"/>
  <c r="CL1818" i="1"/>
  <c r="CL649" i="1"/>
  <c r="CL708" i="1"/>
  <c r="CL1922" i="1"/>
  <c r="CL763" i="1"/>
  <c r="CL307" i="1"/>
  <c r="CL597" i="1"/>
  <c r="CL706" i="1"/>
  <c r="CL237" i="1"/>
  <c r="CL1663" i="1"/>
  <c r="CL1420" i="1"/>
  <c r="CL1823" i="1"/>
  <c r="CL1353" i="1"/>
  <c r="CL640" i="1"/>
  <c r="CL937" i="1"/>
  <c r="CL1459" i="1"/>
  <c r="CL128" i="1"/>
  <c r="CL915" i="1"/>
  <c r="CL87" i="1"/>
  <c r="CL1037" i="1"/>
  <c r="CL1422" i="1"/>
  <c r="CL1415" i="1"/>
  <c r="CL116" i="1"/>
  <c r="CL1124" i="1"/>
  <c r="CL1270" i="1"/>
  <c r="CL901" i="1"/>
  <c r="CL580" i="1"/>
  <c r="CL1283" i="1"/>
  <c r="CL64" i="1"/>
  <c r="CL99" i="1"/>
  <c r="CL1707" i="1"/>
  <c r="CL460" i="1"/>
  <c r="CL493" i="1"/>
  <c r="CL1614" i="1"/>
  <c r="CL1626" i="1"/>
  <c r="CL450" i="1"/>
  <c r="CL1667" i="1"/>
  <c r="CL792" i="1"/>
  <c r="CL595" i="1"/>
  <c r="CL365" i="1"/>
  <c r="CL1271" i="1"/>
  <c r="CL928" i="1"/>
  <c r="CL1350" i="1"/>
  <c r="CL1054" i="1"/>
  <c r="CL11" i="1"/>
  <c r="CL507" i="1"/>
  <c r="CL1338" i="1"/>
  <c r="CL101" i="1"/>
  <c r="CL918" i="1"/>
  <c r="CL1825" i="1"/>
  <c r="CL548" i="1"/>
  <c r="CL1512" i="1"/>
  <c r="CL1600" i="1"/>
  <c r="CL1011" i="1"/>
  <c r="CL1382" i="1"/>
  <c r="CL1207" i="1"/>
  <c r="CL1622" i="1"/>
  <c r="CL1248" i="1"/>
  <c r="CL327" i="1"/>
  <c r="CL694" i="1"/>
  <c r="CL226" i="1"/>
  <c r="CL967" i="1"/>
  <c r="CL628" i="1"/>
  <c r="CL973" i="1"/>
  <c r="CL1932" i="1"/>
  <c r="CL1380" i="1"/>
  <c r="CL630" i="1"/>
  <c r="CL1303" i="1"/>
  <c r="CL1425" i="1"/>
  <c r="CL555" i="1"/>
  <c r="CL1807" i="1"/>
  <c r="CL239" i="1"/>
  <c r="CL908" i="1"/>
  <c r="CL268" i="1"/>
  <c r="CL1315" i="1"/>
  <c r="CL227" i="1"/>
  <c r="CL130" i="1"/>
  <c r="CL1824" i="1"/>
  <c r="CL1534" i="1"/>
  <c r="CL1883" i="1"/>
  <c r="CL1712" i="1"/>
  <c r="CL1131" i="1"/>
  <c r="CL1454" i="1"/>
  <c r="CL1613" i="1"/>
  <c r="CL1817" i="1"/>
  <c r="CL1696" i="1"/>
  <c r="CL122" i="1"/>
  <c r="CL825" i="1"/>
  <c r="CL1684" i="1"/>
  <c r="CL498" i="1"/>
  <c r="CL1275" i="1"/>
  <c r="CL1184" i="1"/>
  <c r="CL1391" i="1"/>
  <c r="CL1079" i="1"/>
  <c r="CL119" i="1"/>
  <c r="CL1108" i="1"/>
  <c r="CL180" i="1"/>
  <c r="CL1347" i="1"/>
  <c r="CL902" i="1"/>
  <c r="CL812" i="1"/>
  <c r="CL416" i="1"/>
  <c r="CL933" i="1"/>
  <c r="CL1351" i="1"/>
  <c r="CL1601" i="1"/>
  <c r="CL59" i="1"/>
  <c r="CL582" i="1"/>
  <c r="CL497" i="1"/>
  <c r="CL189" i="1"/>
  <c r="CL857" i="1"/>
  <c r="CL1720" i="1"/>
  <c r="CL1843" i="1"/>
  <c r="CL1846" i="1"/>
  <c r="CL1828" i="1"/>
  <c r="CL614" i="1"/>
  <c r="CL899" i="1"/>
  <c r="CL1581" i="1"/>
  <c r="CL1718" i="1"/>
  <c r="CL354" i="1"/>
  <c r="CL147" i="1"/>
  <c r="CL629" i="1"/>
  <c r="CL1015" i="1"/>
  <c r="CL1727" i="1"/>
  <c r="CL1565" i="1"/>
  <c r="CL594" i="1"/>
  <c r="CL1774" i="1"/>
  <c r="CL393" i="1"/>
  <c r="CL36" i="1"/>
  <c r="CL1264" i="1"/>
  <c r="CL1110" i="1"/>
  <c r="CL1876" i="1"/>
  <c r="CL1558" i="1"/>
  <c r="CL195" i="1"/>
  <c r="CL1377" i="1"/>
  <c r="CL1621" i="1"/>
  <c r="CL1844" i="1"/>
  <c r="CL1668" i="1"/>
  <c r="CL1656" i="1"/>
  <c r="CL1942" i="1"/>
  <c r="CL843" i="1"/>
  <c r="CL611" i="1"/>
  <c r="CL1482" i="1"/>
  <c r="CL1065" i="1"/>
  <c r="CL1121" i="1"/>
  <c r="CL199" i="1"/>
  <c r="CL1034" i="1"/>
  <c r="CL625" i="1"/>
  <c r="CL1403" i="1"/>
  <c r="CL550" i="1"/>
  <c r="CL1833" i="1"/>
  <c r="CL1811" i="1"/>
  <c r="CL1474" i="1"/>
  <c r="CL1342" i="1"/>
  <c r="CL671" i="1"/>
  <c r="CL1245" i="1"/>
  <c r="CL1561" i="1"/>
  <c r="CL1651" i="1"/>
  <c r="CL179" i="1"/>
  <c r="AS74" i="1"/>
  <c r="AS105" i="1" s="1"/>
  <c r="CL874" i="1"/>
  <c r="CL1519" i="1"/>
  <c r="CL1234" i="1"/>
  <c r="CL299" i="1"/>
  <c r="CL362" i="1"/>
  <c r="CL576" i="1"/>
  <c r="CL1624" i="1"/>
  <c r="CL155" i="1"/>
  <c r="CL1178" i="1"/>
  <c r="CL950" i="1"/>
  <c r="CL100" i="1"/>
  <c r="CL402" i="1"/>
  <c r="CL1910" i="1"/>
  <c r="CL1216" i="1"/>
  <c r="CL169" i="1"/>
  <c r="CL689" i="1"/>
  <c r="CL1384" i="1"/>
  <c r="CL1619" i="1"/>
  <c r="CL1525" i="1"/>
  <c r="CL469" i="1"/>
  <c r="CL1485" i="1"/>
  <c r="CL240" i="1"/>
  <c r="CL1830" i="1"/>
  <c r="CL1148" i="1"/>
  <c r="CL1146" i="1"/>
  <c r="CL1027" i="1"/>
  <c r="CL1733" i="1"/>
  <c r="CL1229" i="1"/>
  <c r="CL290" i="1"/>
  <c r="CL115" i="1"/>
  <c r="CL1854" i="1"/>
  <c r="CL1847" i="1"/>
  <c r="CL1726" i="1"/>
  <c r="CL897" i="1"/>
  <c r="CL537" i="1"/>
  <c r="CL1725" i="1"/>
  <c r="CL291" i="1"/>
  <c r="CL143" i="1"/>
  <c r="CL727" i="1"/>
  <c r="CL737" i="1"/>
  <c r="CL1927" i="1"/>
  <c r="CL810" i="1"/>
  <c r="CL1339" i="1"/>
  <c r="CL1337" i="1"/>
  <c r="CL1251" i="1"/>
  <c r="CL1871" i="1"/>
  <c r="CL795" i="1"/>
  <c r="CL102" i="1"/>
  <c r="CL341" i="1"/>
  <c r="CL134" i="1"/>
  <c r="CL1268" i="1"/>
  <c r="CL1085" i="1"/>
  <c r="CL1241" i="1"/>
  <c r="CL1432" i="1"/>
  <c r="CL198" i="1"/>
  <c r="CL685" i="1"/>
  <c r="CL1097" i="1"/>
  <c r="CL1695" i="1"/>
  <c r="CL1092" i="1"/>
  <c r="CL676" i="1"/>
  <c r="CL409" i="1"/>
  <c r="CL613" i="1"/>
  <c r="CL569" i="1"/>
  <c r="CL1155" i="1"/>
  <c r="CL1399" i="1"/>
  <c r="CL1909" i="1"/>
  <c r="CL1702" i="1"/>
  <c r="CL1757" i="1"/>
  <c r="CL1953" i="1"/>
  <c r="CL922" i="1"/>
  <c r="CL1354" i="1"/>
  <c r="CL1152" i="1"/>
  <c r="CL1698" i="1"/>
  <c r="CL684" i="1"/>
  <c r="CL455" i="1"/>
  <c r="CL1373" i="1"/>
  <c r="CL1746" i="1"/>
  <c r="CL407" i="1"/>
  <c r="CL1150" i="1"/>
  <c r="CL1250" i="1"/>
  <c r="CL348" i="1"/>
  <c r="CL846" i="1"/>
  <c r="CL1594" i="1"/>
  <c r="CL1801" i="1"/>
  <c r="CL831" i="1"/>
  <c r="CL1098" i="1"/>
  <c r="CL1710" i="1"/>
  <c r="CL1773" i="1"/>
  <c r="CL1529" i="1"/>
  <c r="CL1925" i="1"/>
  <c r="CL1142" i="1"/>
  <c r="CL632" i="1"/>
  <c r="CL258" i="1"/>
  <c r="CL401" i="1"/>
  <c r="CL639" i="1"/>
  <c r="CL912" i="1"/>
  <c r="CL1167" i="1"/>
  <c r="CL1860" i="1"/>
  <c r="CL1254" i="1"/>
  <c r="CL990" i="1"/>
  <c r="CL106" i="1"/>
  <c r="CL688" i="1"/>
  <c r="CL1748" i="1"/>
  <c r="CL1282" i="1"/>
  <c r="CL216" i="1"/>
  <c r="CL1569" i="1"/>
  <c r="CL799" i="1"/>
  <c r="CL523" i="1"/>
  <c r="CL1544" i="1"/>
  <c r="CL1023" i="1"/>
  <c r="CL286" i="1"/>
  <c r="CL1149" i="1"/>
  <c r="CL1285" i="1"/>
  <c r="CL853" i="1"/>
  <c r="CL1086" i="1"/>
  <c r="CL956" i="1"/>
  <c r="CL12" i="1"/>
  <c r="CL647" i="1"/>
  <c r="CL1202" i="1"/>
  <c r="CL1016" i="1"/>
  <c r="CL1154" i="1"/>
  <c r="CL506" i="1"/>
  <c r="CL259" i="1"/>
  <c r="CL772" i="1"/>
  <c r="CL761" i="1"/>
  <c r="CL1532" i="1"/>
  <c r="CL153" i="1"/>
  <c r="CL1161" i="1"/>
  <c r="CL480" i="1"/>
  <c r="CL549" i="1"/>
  <c r="CL1344" i="1"/>
  <c r="CL82" i="1"/>
  <c r="CL1076" i="1"/>
  <c r="CL991" i="1"/>
  <c r="CL1094" i="1"/>
  <c r="CL446" i="1"/>
  <c r="CL430" i="1"/>
  <c r="CL1310" i="1"/>
  <c r="CL1440" i="1"/>
  <c r="CL1214" i="1"/>
  <c r="CL955" i="1"/>
  <c r="CL328" i="1"/>
  <c r="CL1311" i="1"/>
  <c r="CL1115" i="1"/>
  <c r="CL642" i="1"/>
  <c r="CL515" i="1"/>
  <c r="CL652" i="1"/>
  <c r="CL19" i="1"/>
  <c r="CL714" i="1"/>
  <c r="CL1215" i="1"/>
  <c r="CL482" i="1"/>
  <c r="CL1625" i="1"/>
  <c r="CL1005" i="1"/>
  <c r="CL1926" i="1"/>
  <c r="CL89" i="1"/>
  <c r="CL661" i="1"/>
  <c r="CL346" i="1"/>
  <c r="CL1360" i="1"/>
  <c r="CL1647" i="1"/>
  <c r="CL330" i="1"/>
  <c r="CL351" i="1"/>
  <c r="CL1035" i="1"/>
  <c r="CL442" i="1"/>
  <c r="CL1105" i="1"/>
  <c r="CL777" i="1"/>
  <c r="CL634" i="1"/>
  <c r="CL525" i="1"/>
  <c r="CL1731" i="1"/>
  <c r="CL188" i="1"/>
  <c r="CL1239" i="1"/>
  <c r="CL1556" i="1"/>
  <c r="CL316" i="1"/>
  <c r="CL560" i="1"/>
  <c r="CL1583" i="1"/>
  <c r="CL999" i="1"/>
  <c r="CL745" i="1"/>
  <c r="CL1499" i="1"/>
  <c r="CL1510" i="1"/>
  <c r="CL1660" i="1"/>
  <c r="CL1631" i="1"/>
  <c r="CL926" i="1"/>
  <c r="CL744" i="1"/>
  <c r="CL894" i="1"/>
  <c r="CL1919" i="1"/>
  <c r="CL26" i="1"/>
  <c r="CL270" i="1"/>
  <c r="CL1138" i="1"/>
  <c r="CL1169" i="1"/>
  <c r="CL917" i="1"/>
  <c r="CL556" i="1"/>
  <c r="CL431" i="1"/>
  <c r="CL1691" i="1"/>
  <c r="CL1495" i="1"/>
  <c r="CL662" i="1"/>
  <c r="CL803" i="1"/>
  <c r="CL210" i="1"/>
  <c r="CL829" i="1"/>
  <c r="CL1190" i="1"/>
  <c r="CL911" i="1"/>
  <c r="CL1072" i="1"/>
  <c r="CL927" i="1"/>
  <c r="CL1220" i="1"/>
  <c r="CL458" i="1"/>
  <c r="CL1309" i="1"/>
  <c r="CL988" i="1"/>
  <c r="CL1506" i="1"/>
  <c r="CL521" i="1"/>
  <c r="CL1257" i="1"/>
  <c r="CL1637" i="1"/>
  <c r="CL1336" i="1"/>
  <c r="CL289" i="1"/>
  <c r="CL1367" i="1"/>
  <c r="CL232" i="1"/>
  <c r="CL819" i="1"/>
  <c r="CL1659" i="1"/>
  <c r="CL804" i="1"/>
  <c r="CL827" i="1"/>
  <c r="CL1896" i="1"/>
  <c r="CL1112" i="1"/>
  <c r="CL1175" i="1"/>
  <c r="CL616" i="1"/>
  <c r="CL986" i="1"/>
  <c r="CL109" i="1"/>
  <c r="CL385" i="1"/>
  <c r="CL231" i="1"/>
  <c r="CL875" i="1"/>
  <c r="CL263" i="1"/>
  <c r="CL1406" i="1"/>
  <c r="CL1263" i="1"/>
  <c r="CL1592" i="1"/>
  <c r="CL666" i="1"/>
  <c r="CL1588" i="1"/>
  <c r="CL256" i="1"/>
  <c r="CL883" i="1"/>
  <c r="CL1607" i="1"/>
  <c r="CL414" i="1"/>
  <c r="CL1500" i="1"/>
  <c r="CL670" i="1"/>
  <c r="CL757" i="1"/>
  <c r="CL16" i="1"/>
  <c r="CL690" i="1"/>
  <c r="CL1464" i="1"/>
  <c r="CL114" i="1"/>
  <c r="CL1055" i="1"/>
  <c r="CL663" i="1"/>
  <c r="CL212" i="1"/>
  <c r="CL312" i="1"/>
  <c r="CL317" i="1"/>
  <c r="CL508" i="1"/>
  <c r="CL156" i="1"/>
  <c r="CL1700" i="1"/>
  <c r="CL1249" i="1"/>
  <c r="CL149" i="1"/>
  <c r="CL368" i="1"/>
  <c r="CL252" i="1"/>
  <c r="CL1827" i="1"/>
  <c r="CL1237" i="1"/>
  <c r="CL842" i="1"/>
  <c r="CL715" i="1"/>
  <c r="CL476" i="1"/>
  <c r="CL1057" i="1"/>
  <c r="CL1689" i="1"/>
  <c r="CL1400" i="1"/>
  <c r="CL1848" i="1"/>
  <c r="CL954" i="1"/>
  <c r="CL914" i="1"/>
  <c r="CL318" i="1"/>
  <c r="CL104" i="1"/>
  <c r="CL656" i="1"/>
  <c r="CL1322" i="1"/>
  <c r="CL1423" i="1"/>
  <c r="CL1252" i="1"/>
  <c r="CL459" i="1"/>
  <c r="CL435" i="1"/>
  <c r="CL228" i="1"/>
  <c r="CL136" i="1"/>
  <c r="CL161" i="1"/>
  <c r="CL992" i="1"/>
  <c r="CL1507" i="1"/>
  <c r="CL1776" i="1"/>
  <c r="CL1722" i="1"/>
  <c r="CL260" i="1"/>
  <c r="CL860" i="1"/>
  <c r="CL361" i="1"/>
  <c r="CL483" i="1"/>
  <c r="CL93" i="1"/>
  <c r="CL658" i="1"/>
  <c r="CL770" i="1"/>
  <c r="CL612" i="1"/>
  <c r="CL544" i="1"/>
  <c r="CL1465" i="1"/>
  <c r="CL1887" i="1"/>
  <c r="CL752" i="1"/>
  <c r="CL1429" i="1"/>
  <c r="CL584" i="1"/>
  <c r="CL1573" i="1"/>
  <c r="CL641" i="1"/>
  <c r="CL392" i="1"/>
  <c r="CL674" i="1"/>
  <c r="CL1704" i="1"/>
  <c r="CL88" i="1"/>
  <c r="CL1749" i="1"/>
  <c r="CL171" i="1"/>
  <c r="CL789" i="1"/>
  <c r="CL1553" i="1"/>
  <c r="CL805" i="1"/>
  <c r="CL1372" i="1"/>
  <c r="CL1615" i="1"/>
  <c r="CL1246" i="1"/>
  <c r="CL1022" i="1"/>
  <c r="CL70" i="1"/>
  <c r="CL1299" i="1"/>
  <c r="CL503" i="1"/>
  <c r="CL588" i="1"/>
  <c r="CL1277" i="1"/>
  <c r="CL1572" i="1"/>
  <c r="CL1073" i="1"/>
  <c r="CL150" i="1"/>
  <c r="CL494" i="1"/>
  <c r="CL1075" i="1"/>
  <c r="CL103" i="1"/>
  <c r="CL466" i="1"/>
  <c r="CL1221" i="1"/>
  <c r="CL382" i="1"/>
  <c r="CL1941" i="1"/>
  <c r="CL391" i="1"/>
  <c r="CL855" i="1"/>
  <c r="CL1486" i="1"/>
  <c r="CL1413" i="1"/>
  <c r="CL461" i="1"/>
  <c r="CL1494" i="1"/>
  <c r="CL1327" i="1"/>
  <c r="CL1153" i="1"/>
  <c r="CL1435" i="1"/>
  <c r="CL765" i="1"/>
  <c r="CL46" i="1"/>
  <c r="CL730" i="1"/>
  <c r="CL1775" i="1"/>
  <c r="CL798" i="1"/>
  <c r="CL1850" i="1"/>
  <c r="CL345" i="1"/>
  <c r="CL1734" i="1"/>
  <c r="CL250" i="1"/>
  <c r="CL682" i="1"/>
  <c r="CL516" i="1"/>
  <c r="CL386" i="1"/>
  <c r="CL891" i="1"/>
  <c r="CL1803" i="1"/>
  <c r="CL713" i="1"/>
  <c r="CL419" i="1"/>
  <c r="CL322" i="1"/>
  <c r="CL1555" i="1"/>
  <c r="CL1929" i="1"/>
  <c r="CL375" i="1"/>
  <c r="CL987" i="1"/>
  <c r="CL1081" i="1"/>
  <c r="CL1587" i="1"/>
  <c r="CL669" i="1"/>
  <c r="CL801" i="1"/>
  <c r="CL1200" i="1"/>
  <c r="CL1044" i="1"/>
  <c r="CL1183" i="1"/>
  <c r="CL1206" i="1"/>
  <c r="CL140" i="1"/>
  <c r="CL371" i="1"/>
  <c r="CL1383" i="1"/>
  <c r="CL1089" i="1"/>
  <c r="CL1345" i="1"/>
  <c r="CL320" i="1"/>
  <c r="CL1196" i="1"/>
  <c r="CL1706" i="1"/>
  <c r="CL1368" i="1"/>
  <c r="CL579" i="1"/>
  <c r="CL1130" i="1"/>
  <c r="CL1434" i="1"/>
  <c r="CL1053" i="1"/>
  <c r="CL1147" i="1"/>
  <c r="CL331" i="1"/>
  <c r="CL1808" i="1"/>
  <c r="CL964" i="1"/>
  <c r="CL62" i="1"/>
  <c r="CL1810" i="1"/>
  <c r="CL1051" i="1"/>
  <c r="CL1266" i="1"/>
  <c r="CL606" i="1"/>
  <c r="CL751" i="1"/>
  <c r="CL47" i="1"/>
  <c r="CL869" i="1"/>
  <c r="CL1209" i="1"/>
  <c r="CL598" i="1"/>
  <c r="CL168" i="1"/>
  <c r="CL415" i="1"/>
  <c r="CL28" i="1"/>
  <c r="CL1880" i="1"/>
  <c r="CL1267" i="1"/>
  <c r="CL1939" i="1"/>
  <c r="CL1524" i="1"/>
  <c r="CL794" i="1"/>
  <c r="CL144" i="1"/>
  <c r="CL1950" i="1"/>
  <c r="CL1195" i="1"/>
  <c r="CL281" i="1"/>
  <c r="CL222" i="1"/>
  <c r="CL1527" i="1"/>
  <c r="CL562" i="1"/>
  <c r="CL1921" i="1"/>
  <c r="CL1059" i="1"/>
  <c r="CL1194" i="1"/>
  <c r="CL1395" i="1"/>
  <c r="CL554" i="1"/>
  <c r="CL734" i="1"/>
  <c r="CL738" i="1"/>
  <c r="CL479" i="1"/>
  <c r="CL1901" i="1"/>
  <c r="CL44" i="1"/>
  <c r="CL34" i="1"/>
  <c r="CL871" i="1"/>
  <c r="CL496" i="1"/>
  <c r="CL51" i="1"/>
  <c r="CL721" i="1"/>
  <c r="CL488" i="1"/>
  <c r="CL1328" i="1"/>
  <c r="CL675" i="1"/>
  <c r="CL1863" i="1"/>
  <c r="CL1672" i="1"/>
  <c r="CL1462" i="1"/>
  <c r="CL1385" i="1"/>
  <c r="CL1442" i="1"/>
  <c r="CL578" i="1"/>
  <c r="CL288" i="1"/>
  <c r="CL123" i="1"/>
  <c r="CL929" i="1"/>
  <c r="CL448" i="1"/>
  <c r="CL215" i="1"/>
  <c r="CL683" i="1"/>
  <c r="CL1033" i="1"/>
  <c r="CL45" i="1"/>
  <c r="CL635" i="1"/>
  <c r="CL1188" i="1"/>
  <c r="CL1630" i="1"/>
  <c r="CL1493" i="1"/>
  <c r="CL644" i="1"/>
  <c r="CL1334" i="1"/>
  <c r="CL1187" i="1"/>
  <c r="CL1280" i="1"/>
  <c r="CL219" i="1"/>
  <c r="CL1879" i="1"/>
  <c r="CL697" i="1"/>
  <c r="CL1612" i="1"/>
  <c r="CL572" i="1"/>
  <c r="CL1716" i="1"/>
  <c r="CL1099" i="1"/>
  <c r="CL1262" i="1"/>
  <c r="CL257" i="1"/>
  <c r="CL403" i="1"/>
  <c r="CL1717" i="1"/>
  <c r="CL404" i="1"/>
  <c r="CL617" i="1"/>
  <c r="CL1205" i="1"/>
  <c r="CL760" i="1"/>
  <c r="CL698" i="1"/>
  <c r="CL1289" i="1"/>
  <c r="CL680" i="1"/>
  <c r="CL583" i="1"/>
  <c r="CL1888" i="1"/>
  <c r="CL1857" i="1"/>
  <c r="CL1320" i="1"/>
  <c r="CL1798" i="1"/>
  <c r="CL1736" i="1"/>
  <c r="CL514" i="1"/>
  <c r="CL79" i="1"/>
  <c r="CL733" i="1"/>
  <c r="CL41" i="1"/>
  <c r="CL1546" i="1"/>
  <c r="CL1306" i="1"/>
  <c r="CL557" i="1"/>
  <c r="CL205" i="1"/>
  <c r="CL301" i="1"/>
  <c r="CL951" i="1"/>
  <c r="CL1122" i="1"/>
  <c r="CL895" i="1"/>
  <c r="CL1552" i="1"/>
  <c r="CL681" i="1"/>
  <c r="CL984" i="1"/>
  <c r="CL1745" i="1"/>
  <c r="CL1293" i="1"/>
  <c r="CL360" i="1"/>
  <c r="CL373" i="1"/>
  <c r="CL1492" i="1"/>
  <c r="CL1114" i="1"/>
  <c r="CL340" i="1"/>
  <c r="CL1897" i="1"/>
  <c r="CL271" i="1"/>
  <c r="CL553" i="1"/>
  <c r="CL1788" i="1"/>
  <c r="CL1370" i="1"/>
  <c r="CL1458" i="1"/>
  <c r="CL788" i="1"/>
  <c r="CL1526" i="1"/>
  <c r="CL710" i="1"/>
  <c r="CL1456" i="1"/>
  <c r="CL862" i="1"/>
  <c r="CL872" i="1"/>
  <c r="CL978" i="1"/>
  <c r="CL1468" i="1"/>
  <c r="CL1426" i="1"/>
  <c r="CL619" i="1"/>
  <c r="CL294" i="1"/>
  <c r="CL725" i="1"/>
  <c r="CL1341" i="1"/>
  <c r="CL439" i="1"/>
  <c r="CL1084" i="1"/>
  <c r="CL648" i="1"/>
  <c r="CL1571" i="1"/>
  <c r="CL17" i="1"/>
  <c r="CL235" i="1"/>
  <c r="CL1756" i="1"/>
  <c r="CL513" i="1"/>
  <c r="CL14" i="1"/>
  <c r="CL261" i="1"/>
  <c r="CL234" i="1"/>
  <c r="CL1487" i="1"/>
  <c r="CL759" i="1"/>
  <c r="CL424" i="1"/>
  <c r="CL1219" i="1"/>
  <c r="CL1664" i="1"/>
  <c r="CL716" i="1"/>
  <c r="CL413" i="1"/>
  <c r="CL782" i="1"/>
  <c r="CL323" i="1"/>
  <c r="CL1186" i="1"/>
  <c r="CL538" i="1"/>
  <c r="CL1317" i="1"/>
  <c r="CL211" i="1"/>
  <c r="CL242" i="1"/>
  <c r="CL298" i="1"/>
  <c r="CL1872" i="1"/>
  <c r="CL1841" i="1"/>
  <c r="CL1424" i="1"/>
  <c r="CL736" i="1"/>
  <c r="CL1948" i="1"/>
  <c r="CL42" i="1"/>
  <c r="CL592" i="1"/>
  <c r="CL131" i="1"/>
  <c r="CL1549" i="1"/>
  <c r="CL1235" i="1"/>
  <c r="CL58" i="1"/>
  <c r="CL749" i="1"/>
  <c r="CL590" i="1"/>
  <c r="CL1012" i="1"/>
  <c r="CL73" i="1"/>
  <c r="CL910" i="1"/>
  <c r="CL1133" i="1"/>
  <c r="CL1511" i="1"/>
  <c r="CL651" i="1"/>
  <c r="CL942" i="1"/>
  <c r="CL687" i="1"/>
  <c r="CL1056" i="1"/>
  <c r="CL220" i="1"/>
  <c r="CL1171" i="1"/>
  <c r="CL998" i="1"/>
  <c r="CL1951" i="1"/>
  <c r="CL1542" i="1"/>
  <c r="CL1233" i="1"/>
  <c r="CL1853" i="1"/>
  <c r="CL540" i="1"/>
  <c r="CL1389" i="1"/>
  <c r="CL124" i="1"/>
  <c r="CL1809" i="1"/>
  <c r="CL277" i="1"/>
  <c r="CL1680" i="1"/>
  <c r="CL837" i="1"/>
  <c r="CL712" i="1"/>
  <c r="CL1759" i="1"/>
  <c r="CL1528" i="1"/>
  <c r="CL1661" i="1"/>
  <c r="CL1839" i="1"/>
  <c r="CL813" i="1"/>
  <c r="CL1071" i="1"/>
  <c r="CL1157" i="1"/>
  <c r="CL1686" i="1"/>
  <c r="CL566" i="1"/>
  <c r="CL1943" i="1"/>
  <c r="CL1177" i="1"/>
  <c r="CL378" i="1"/>
  <c r="CL1236" i="1"/>
  <c r="CL564" i="1"/>
  <c r="CL329" i="1"/>
  <c r="CL69" i="1"/>
  <c r="CL701" i="1"/>
  <c r="CL1606" i="1"/>
  <c r="CL808" i="1"/>
  <c r="CL1445" i="1"/>
  <c r="CL764" i="1"/>
  <c r="CL1228" i="1"/>
  <c r="CL1900" i="1"/>
  <c r="CL1069" i="1"/>
  <c r="CL739" i="1"/>
  <c r="CL49" i="1"/>
  <c r="CL907" i="1"/>
  <c r="CL1924" i="1"/>
  <c r="CL1673" i="1"/>
  <c r="CL264" i="1"/>
  <c r="CL1021" i="1"/>
  <c r="CL1755" i="1"/>
  <c r="CL672" i="1"/>
  <c r="CL447" i="1"/>
  <c r="CL693" i="1"/>
  <c r="CL847" i="1"/>
  <c r="CL750" i="1"/>
  <c r="CL982" i="1"/>
  <c r="CL196" i="1"/>
  <c r="CL1274" i="1"/>
  <c r="CL906" i="1"/>
  <c r="CL887" i="1"/>
  <c r="CL1538" i="1"/>
  <c r="CL577" i="1"/>
  <c r="CL776" i="1"/>
  <c r="CL1947" i="1"/>
  <c r="CL1674" i="1"/>
  <c r="CL379" i="1"/>
  <c r="CL1340" i="1"/>
  <c r="CL422" i="1"/>
  <c r="CL830" i="1"/>
  <c r="CL780" i="1"/>
  <c r="CL1162" i="1"/>
  <c r="CL1891" i="1"/>
  <c r="CL1414" i="1"/>
  <c r="CL1603" i="1"/>
  <c r="CL349" i="1"/>
  <c r="CL1518" i="1"/>
  <c r="CL1633" i="1"/>
  <c r="CL1705" i="1"/>
  <c r="CL325" i="1"/>
  <c r="CL756" i="1"/>
  <c r="CL1381" i="1"/>
  <c r="CL31" i="1"/>
  <c r="CL886" i="1"/>
  <c r="CL209" i="1"/>
  <c r="CL924" i="1"/>
  <c r="CL1935" i="1"/>
  <c r="CL429" i="1"/>
  <c r="CL1058" i="1"/>
  <c r="CL57" i="1"/>
  <c r="CL702" i="1"/>
  <c r="CL720" i="1"/>
  <c r="CL282" i="1"/>
  <c r="CL279" i="1"/>
  <c r="CL21" i="1"/>
  <c r="CL711" i="1"/>
  <c r="CL75" i="1"/>
  <c r="CL574" i="1"/>
  <c r="CL532" i="1"/>
  <c r="CL1688" i="1"/>
  <c r="CL1616" i="1"/>
  <c r="CL1343" i="1"/>
  <c r="CL1457" i="1"/>
  <c r="CL679" i="1"/>
  <c r="CL1156" i="1"/>
  <c r="CL633" i="1"/>
  <c r="CL452" i="1"/>
  <c r="CL949" i="1"/>
  <c r="CL1180" i="1"/>
  <c r="CL1724" i="1"/>
  <c r="CL160" i="1"/>
  <c r="CL1628" i="1"/>
  <c r="CL126" i="1"/>
  <c r="CL511" i="1"/>
  <c r="CL836" i="1"/>
  <c r="CL1665" i="1"/>
  <c r="CL695" i="1"/>
  <c r="CL1103" i="1"/>
  <c r="CL1139" i="1"/>
  <c r="CL1539" i="1"/>
  <c r="CL265" i="1"/>
  <c r="CL1742" i="1"/>
  <c r="CL230" i="1"/>
  <c r="CL177" i="1"/>
  <c r="CL755" i="1"/>
  <c r="CL1675" i="1"/>
  <c r="CL111" i="1"/>
  <c r="CL1498" i="1"/>
  <c r="CL1913" i="1"/>
  <c r="CL971" i="1"/>
  <c r="CL201" i="1"/>
  <c r="CL357" i="1"/>
  <c r="CL91" i="1"/>
  <c r="CL1106" i="1"/>
  <c r="CL1043" i="1"/>
  <c r="CL1007" i="1"/>
  <c r="CL40" i="1"/>
  <c r="CL1681" i="1"/>
  <c r="CL65" i="1"/>
  <c r="CL1295" i="1"/>
  <c r="CL1159" i="1"/>
  <c r="CL110" i="1"/>
  <c r="CL342" i="1"/>
  <c r="CL1212" i="1"/>
  <c r="CL1102" i="1"/>
  <c r="CL1433" i="1"/>
  <c r="CL364" i="1"/>
  <c r="CL451" i="1"/>
  <c r="CL1298" i="1"/>
  <c r="CL1198" i="1"/>
  <c r="CL1001" i="1"/>
  <c r="CL1090" i="1"/>
  <c r="CL1448" i="1"/>
  <c r="CL165" i="1"/>
  <c r="CL509" i="1"/>
  <c r="CL1945" i="1"/>
  <c r="CL1838" i="1"/>
  <c r="CL527" i="1"/>
  <c r="CL881" i="1"/>
  <c r="CL1894" i="1"/>
  <c r="CL925" i="1"/>
  <c r="CL85" i="1"/>
  <c r="CL1132" i="1"/>
  <c r="CL573" i="1"/>
  <c r="CL1397" i="1"/>
  <c r="CL870" i="1"/>
  <c r="CL191" i="1"/>
  <c r="CL1933" i="1"/>
  <c r="CL1165" i="1"/>
  <c r="CL441" i="1"/>
  <c r="CL1531" i="1"/>
  <c r="CL1008" i="1"/>
  <c r="CL1954" i="1"/>
  <c r="CL1411" i="1"/>
  <c r="CL141" i="1"/>
  <c r="CL849" i="1"/>
  <c r="CL643" i="1"/>
  <c r="CL1050" i="1"/>
  <c r="CL1648" i="1"/>
  <c r="CL10" i="1"/>
  <c r="CL1031" i="1"/>
  <c r="CL433" i="1"/>
  <c r="CL696" i="1"/>
  <c r="CL1814" i="1"/>
  <c r="CL1261" i="1"/>
  <c r="CL204" i="1"/>
  <c r="CL1325" i="1"/>
  <c r="CL1017" i="1"/>
  <c r="CL741" i="1"/>
  <c r="CL225" i="1"/>
  <c r="CL806" i="1"/>
  <c r="CL1296" i="1"/>
  <c r="CL1163" i="1"/>
  <c r="CL1741" i="1"/>
  <c r="CL1597" i="1"/>
  <c r="CL1873" i="1"/>
  <c r="CL1732" i="1"/>
  <c r="CL90" i="1"/>
  <c r="CL302" i="1"/>
  <c r="CL1469" i="1"/>
  <c r="CL406" i="1"/>
  <c r="CL308" i="1"/>
  <c r="CL832" i="1"/>
  <c r="CL1451" i="1"/>
  <c r="CL181" i="1"/>
  <c r="CL1642" i="1"/>
  <c r="CL620" i="1"/>
  <c r="CL152" i="1"/>
  <c r="CL397" i="1"/>
  <c r="CL1893" i="1"/>
  <c r="CL1946" i="1"/>
  <c r="CL1881" i="1"/>
  <c r="CL400" i="1"/>
  <c r="CL197" i="1"/>
  <c r="CL1174" i="1"/>
  <c r="CL1020" i="1"/>
  <c r="CL1067" i="1"/>
  <c r="CL1611" i="1"/>
  <c r="CL877" i="1"/>
  <c r="CL1450" i="1"/>
  <c r="CL1272" i="1"/>
  <c r="CL139" i="1"/>
  <c r="CL957" i="1"/>
  <c r="CL337" i="1"/>
  <c r="CL1331" i="1"/>
  <c r="CL1764" i="1"/>
  <c r="CL443" i="1"/>
  <c r="CL1096" i="1"/>
  <c r="CL81" i="1"/>
  <c r="CL1269" i="1"/>
  <c r="CL1579" i="1"/>
  <c r="CL1657" i="1"/>
  <c r="CL1796" i="1"/>
  <c r="CL1937" i="1"/>
  <c r="CL1554" i="1"/>
  <c r="CL1170" i="1"/>
  <c r="CL970" i="1"/>
  <c r="CL1416" i="1"/>
  <c r="CL1260" i="1"/>
  <c r="CL176" i="1"/>
  <c r="CL526" i="1"/>
  <c r="CL274" i="1"/>
  <c r="CL1821" i="1"/>
  <c r="CL297" i="1"/>
  <c r="CL1172" i="1"/>
  <c r="CL1119" i="1"/>
  <c r="CL637" i="1"/>
  <c r="CL1516" i="1"/>
  <c r="CL1559" i="1"/>
  <c r="CL1061" i="1"/>
  <c r="CL1858" i="1"/>
  <c r="CL678" i="1"/>
  <c r="CL500" i="1"/>
  <c r="CL1862" i="1"/>
  <c r="CL412" i="1"/>
  <c r="CL1923" i="1"/>
  <c r="CL534" i="1"/>
  <c r="CL1632" i="1"/>
  <c r="CL1388" i="1"/>
  <c r="CL1253" i="1"/>
  <c r="CL1875" i="1"/>
  <c r="CL1417" i="1"/>
  <c r="CL83" i="1"/>
  <c r="CL22" i="1"/>
  <c r="CL627" i="1"/>
  <c r="CL344" i="1"/>
  <c r="CL356" i="1"/>
  <c r="CL405" i="1"/>
  <c r="CL814" i="1"/>
  <c r="CL492" i="1"/>
  <c r="CL859" i="1"/>
  <c r="CL1358" i="1"/>
  <c r="CL1029" i="1"/>
  <c r="CL33" i="1"/>
  <c r="CL1332" i="1"/>
  <c r="CL1014" i="1"/>
  <c r="CL1878" i="1"/>
  <c r="CL1134" i="1"/>
  <c r="CL726" i="1"/>
  <c r="CL1398" i="1"/>
  <c r="CL1502" i="1"/>
  <c r="CL254" i="1"/>
  <c r="CL876" i="1"/>
  <c r="CL129" i="1"/>
  <c r="CL826" i="1"/>
  <c r="CL1714" i="1"/>
  <c r="CL1039" i="1"/>
  <c r="CL246" i="1"/>
  <c r="CL98" i="1"/>
  <c r="CL394" i="1"/>
  <c r="CL1369" i="1"/>
  <c r="CL1052" i="1"/>
  <c r="CL1374" i="1"/>
  <c r="CL333" i="1"/>
  <c r="CL1386" i="1"/>
  <c r="CL1444" i="1"/>
  <c r="CL1599" i="1"/>
  <c r="CL1284" i="1"/>
  <c r="CL546" i="1"/>
  <c r="CL1240" i="1"/>
  <c r="CL1431" i="1"/>
  <c r="CL167" i="1"/>
  <c r="CL816" i="1"/>
  <c r="CL962" i="1"/>
  <c r="CL1217" i="1"/>
  <c r="CL418" i="1"/>
  <c r="CL1113" i="1"/>
  <c r="CL700" i="1"/>
  <c r="CL374" i="1"/>
  <c r="CL1346" i="1"/>
  <c r="CL545" i="1"/>
  <c r="CL1026" i="1"/>
  <c r="CL94" i="1"/>
  <c r="CL935" i="1"/>
  <c r="CL1455" i="1"/>
  <c r="CL1804" i="1"/>
  <c r="CL154" i="1"/>
  <c r="CL1371" i="1"/>
  <c r="CL1281" i="1"/>
  <c r="CL1585" i="1"/>
  <c r="CL1856" i="1"/>
  <c r="CL251" i="1"/>
  <c r="CL266" i="1"/>
  <c r="CL1443" i="1"/>
  <c r="CL1719" i="1"/>
  <c r="CL824" i="1"/>
  <c r="CL931" i="1"/>
  <c r="CL769" i="1"/>
  <c r="CL1143" i="1"/>
  <c r="CL945" i="1"/>
  <c r="CL1915" i="1"/>
  <c r="CL1820" i="1"/>
  <c r="CL1006" i="1"/>
  <c r="CL306" i="1"/>
  <c r="CL1019" i="1"/>
  <c r="CL61" i="1"/>
  <c r="CL267" i="1"/>
  <c r="CL1428" i="1"/>
  <c r="CL113" i="1"/>
  <c r="CL43" i="1"/>
  <c r="CL1859" i="1"/>
  <c r="CL1815" i="1"/>
  <c r="CL1533" i="1"/>
  <c r="CL781" i="1"/>
  <c r="CL1886" i="1"/>
  <c r="CL946" i="1"/>
  <c r="CL1036" i="1"/>
  <c r="CL1128" i="1"/>
  <c r="CL866" i="1"/>
  <c r="CL347" i="1"/>
  <c r="CL363" i="1"/>
  <c r="CL1851" i="1"/>
  <c r="CL823" i="1"/>
  <c r="CL37" i="1"/>
  <c r="CL800" i="1"/>
  <c r="CL522" i="1"/>
  <c r="CL202" i="1"/>
  <c r="CL1048" i="1"/>
  <c r="CL732" i="1"/>
  <c r="CL1224" i="1"/>
  <c r="CL1329" i="1"/>
  <c r="CL979" i="1"/>
  <c r="CL501" i="1"/>
  <c r="CL938" i="1"/>
  <c r="CL985" i="1"/>
  <c r="CL524" i="1"/>
  <c r="CL565" i="1"/>
  <c r="CL183" i="1"/>
  <c r="CL1179" i="1"/>
  <c r="CL1780" i="1"/>
  <c r="CL1577" i="1"/>
  <c r="CL84" i="1"/>
  <c r="CL206" i="1"/>
  <c r="CL474" i="1"/>
  <c r="CL995" i="1"/>
  <c r="CL833" i="1"/>
  <c r="CL1461" i="1"/>
  <c r="CL1899" i="1"/>
  <c r="CL276" i="1"/>
  <c r="CL1421" i="1"/>
  <c r="CL438" i="1"/>
  <c r="CL1230" i="1"/>
  <c r="CL245" i="1"/>
  <c r="CL1831" i="1"/>
  <c r="CL1453" i="1"/>
  <c r="CL729" i="1"/>
  <c r="CL434" i="1"/>
  <c r="CL1884" i="1"/>
  <c r="CL1321" i="1"/>
  <c r="CL1363" i="1"/>
  <c r="CL27" i="1"/>
  <c r="CL29" i="1"/>
  <c r="CL1505" i="1"/>
  <c r="CL1330" i="1"/>
  <c r="CL486" i="1"/>
  <c r="CL1126" i="1"/>
  <c r="CL96" i="1"/>
  <c r="CL269" i="1"/>
  <c r="CL865" i="1"/>
  <c r="CL718" i="1"/>
  <c r="CL1123" i="1"/>
  <c r="CL1392" i="1"/>
  <c r="CL959" i="1"/>
  <c r="CL774" i="1"/>
  <c r="CL850" i="1"/>
  <c r="CL1002" i="1"/>
  <c r="CL1387" i="1"/>
  <c r="CL839" i="1"/>
  <c r="CL944" i="1"/>
  <c r="CL1547" i="1"/>
  <c r="CL1653" i="1"/>
  <c r="CL1677" i="1"/>
  <c r="CL1530" i="1"/>
  <c r="CL1869" i="1"/>
  <c r="CL60" i="1"/>
  <c r="CL1699" i="1"/>
  <c r="CL192" i="1"/>
  <c r="CL1470" i="1"/>
  <c r="CL539" i="1"/>
  <c r="CL536" i="1"/>
  <c r="CL440" i="1"/>
  <c r="CL1867" i="1"/>
  <c r="CL118" i="1"/>
  <c r="CL1842" i="1"/>
  <c r="CL963" i="1"/>
  <c r="CL965" i="1"/>
  <c r="CL1038" i="1"/>
  <c r="CL173" i="1"/>
  <c r="CL117" i="1"/>
  <c r="CL896" i="1"/>
  <c r="CL1662" i="1"/>
  <c r="CL1678" i="1"/>
  <c r="CL1645" i="1"/>
  <c r="CL863" i="1"/>
  <c r="CL334" i="1"/>
  <c r="CL495" i="1"/>
  <c r="CL15" i="1"/>
  <c r="CL1787" i="1"/>
  <c r="CL449" i="1"/>
  <c r="CL1349" i="1"/>
  <c r="CL236" i="1"/>
  <c r="CL1670" i="1"/>
  <c r="CL1835" i="1"/>
  <c r="CL1596" i="1"/>
  <c r="CL958" i="1"/>
  <c r="CL947" i="1"/>
  <c r="CL1570" i="1"/>
  <c r="CL1750" i="1"/>
  <c r="CL172" i="1"/>
  <c r="CL1902" i="1"/>
  <c r="CL80" i="1"/>
  <c r="CL1484" i="1"/>
  <c r="CL1892" i="1"/>
  <c r="CL1438" i="1"/>
  <c r="CL762" i="1"/>
  <c r="CL1783" i="1"/>
  <c r="CL1906" i="1"/>
  <c r="CL423" i="1"/>
  <c r="CL969" i="1"/>
  <c r="CL771" i="1"/>
  <c r="CL381" i="1"/>
  <c r="CL728" i="1"/>
  <c r="CL1800" i="1"/>
  <c r="CL467" i="1"/>
  <c r="CL512" i="1"/>
  <c r="CL1602" i="1"/>
  <c r="CL1199" i="1"/>
  <c r="CL677" i="1"/>
  <c r="CL39" i="1"/>
  <c r="CL1928" i="1"/>
  <c r="CL1018" i="1"/>
  <c r="CL541" i="1"/>
  <c r="CL626" i="1"/>
  <c r="CL1197" i="1"/>
  <c r="CL650" i="1"/>
  <c r="CL95" i="1"/>
  <c r="CL1604" i="1"/>
  <c r="CL376" i="1"/>
  <c r="CL1618" i="1"/>
  <c r="CL773" i="1"/>
  <c r="CL1028" i="1"/>
  <c r="CL338" i="1"/>
  <c r="CL1802" i="1"/>
  <c r="CL398" i="1"/>
  <c r="CL975" i="1"/>
  <c r="CL1452" i="1"/>
  <c r="CL997" i="1"/>
  <c r="CL742" i="1"/>
  <c r="CL8" i="1"/>
  <c r="CL200" i="1"/>
  <c r="CL296" i="1"/>
  <c r="CL1629" i="1"/>
  <c r="CL591" i="1"/>
  <c r="CL1466" i="1"/>
  <c r="CL705" i="1"/>
  <c r="CL1949" i="1"/>
  <c r="CL396" i="1"/>
  <c r="CL353" i="1"/>
  <c r="CL1790" i="1"/>
  <c r="CL1475" i="1"/>
  <c r="CL1905" i="1"/>
  <c r="CL1409" i="1"/>
  <c r="CL1160" i="1"/>
  <c r="CL1412" i="1"/>
  <c r="CL315" i="1"/>
  <c r="CL1644" i="1"/>
  <c r="CL1721" i="1"/>
  <c r="CL1323" i="1"/>
  <c r="CL164" i="1"/>
  <c r="CL646" i="1"/>
  <c r="CL208" i="1"/>
  <c r="CL731" i="1"/>
  <c r="CL1766" i="1"/>
  <c r="CL1911" i="1"/>
  <c r="CL321" i="1"/>
  <c r="CL1410" i="1"/>
  <c r="CL1243" i="1"/>
  <c r="CL844" i="1"/>
  <c r="CL387" i="1"/>
  <c r="CL561" i="1"/>
  <c r="CL1046" i="1"/>
  <c r="CL934" i="1"/>
  <c r="CL603" i="1"/>
  <c r="CL1740" i="1"/>
  <c r="CL753" i="1"/>
  <c r="CL605" i="1"/>
  <c r="CL1292" i="1"/>
  <c r="CL1574" i="1"/>
  <c r="CL1522" i="1"/>
  <c r="CL283" i="1"/>
  <c r="CL1540" i="1"/>
  <c r="CL1396" i="1"/>
  <c r="CL1213" i="1"/>
  <c r="CL1627" i="1"/>
  <c r="CL1227" i="1"/>
  <c r="CL1288" i="1"/>
  <c r="CL1584" i="1"/>
  <c r="CL56" i="1"/>
  <c r="CL1768" i="1"/>
  <c r="CL778" i="1"/>
  <c r="CL78" i="1"/>
  <c r="CL624" i="1"/>
  <c r="CL138" i="1"/>
  <c r="CL1952" i="1"/>
  <c r="CL162" i="1"/>
  <c r="CL1567" i="1"/>
  <c r="CL1116" i="1"/>
  <c r="CL657" i="1"/>
  <c r="CL623" i="1"/>
  <c r="CL1203" i="1"/>
  <c r="CL1255" i="1"/>
  <c r="CL740" i="1"/>
  <c r="CL1045" i="1"/>
  <c r="CL1620" i="1"/>
  <c r="CL1181" i="1"/>
  <c r="CL535" i="1"/>
  <c r="CL287" i="1"/>
  <c r="CL1701" i="1"/>
  <c r="CL1676" i="1"/>
  <c r="CL190" i="1"/>
  <c r="CL1638" i="1"/>
  <c r="CL518" i="1"/>
  <c r="CL1104" i="1"/>
  <c r="CL974" i="1"/>
  <c r="CL722" i="1"/>
  <c r="CL437" i="1"/>
  <c r="CL1713" i="1"/>
  <c r="CL1826" i="1"/>
  <c r="CL1211" i="1"/>
  <c r="CL262" i="1"/>
  <c r="CL1078" i="1"/>
  <c r="CL665" i="1"/>
  <c r="CL1650" i="1"/>
  <c r="CL654" i="1"/>
  <c r="CL1550" i="1"/>
  <c r="CL1062" i="1"/>
  <c r="CL655" i="1"/>
  <c r="CL38" i="1"/>
  <c r="CL285" i="1"/>
  <c r="CL1605" i="1"/>
  <c r="CL1636" i="1"/>
  <c r="CL48" i="1"/>
  <c r="CL1940" i="1"/>
  <c r="CL1366" i="1"/>
  <c r="CL120" i="1"/>
  <c r="CL389" i="1"/>
  <c r="CL1471" i="1"/>
  <c r="CL1709" i="1"/>
  <c r="CL802" i="1"/>
  <c r="CL1509" i="1"/>
  <c r="CL996" i="1"/>
  <c r="CL615" i="1"/>
  <c r="CL324" i="1"/>
  <c r="CL1580" i="1"/>
  <c r="CL1819" i="1"/>
  <c r="CL1463" i="1"/>
  <c r="CL54" i="1"/>
  <c r="CL585" i="1"/>
  <c r="CL1640" i="1"/>
  <c r="CL1792" i="1"/>
  <c r="CL1590" i="1"/>
  <c r="CL295" i="1"/>
  <c r="CL1497" i="1"/>
  <c r="CL758" i="1"/>
  <c r="CL319" i="1"/>
  <c r="CL1515" i="1"/>
  <c r="CL608" i="1"/>
  <c r="CL940" i="1"/>
  <c r="CL1091" i="1"/>
  <c r="CL1352" i="1"/>
  <c r="CL1693" i="1"/>
  <c r="CL822" i="1"/>
  <c r="CL465" i="1"/>
  <c r="CL1439" i="1"/>
  <c r="CL1591" i="1"/>
  <c r="CL352" i="1"/>
  <c r="CL1737" i="1"/>
  <c r="CL1784" i="1"/>
  <c r="CL92" i="1"/>
  <c r="CL470" i="1"/>
  <c r="CL1743" i="1"/>
  <c r="CL1797" i="1"/>
  <c r="CL326" i="1"/>
  <c r="CL310" i="1"/>
  <c r="CL1918" i="1"/>
  <c r="CL1762" i="1"/>
  <c r="CL272" i="1"/>
  <c r="CL187" i="1"/>
  <c r="CL1427" i="1"/>
  <c r="CL305" i="1"/>
  <c r="CL600" i="1"/>
  <c r="CL303" i="1"/>
  <c r="CL1120" i="1"/>
  <c r="CL1868" i="1"/>
  <c r="CL1478" i="1"/>
  <c r="CL1064" i="1"/>
  <c r="CL1032" i="1"/>
  <c r="CL313" i="1"/>
  <c r="CL1523" i="1"/>
  <c r="CL121" i="1"/>
  <c r="CL68" i="1"/>
  <c r="CL1467" i="1"/>
  <c r="CL463" i="1"/>
  <c r="CL1208" i="1"/>
  <c r="CL408" i="1"/>
  <c r="CL900" i="1"/>
  <c r="CL1477" i="1"/>
  <c r="CL636" i="1"/>
  <c r="CL815" i="1"/>
  <c r="CL1176" i="1"/>
  <c r="CL1419" i="1"/>
  <c r="CL1739" i="1"/>
  <c r="CL477" i="1"/>
  <c r="CL811" i="1"/>
  <c r="CL1087" i="1"/>
  <c r="CL882" i="1"/>
  <c r="CL1836" i="1"/>
  <c r="CL367" i="1"/>
  <c r="CL1562" i="1"/>
  <c r="CL1537" i="1"/>
  <c r="CL610" i="1"/>
  <c r="CL1290" i="1"/>
  <c r="CL248" i="1"/>
  <c r="CL1210" i="1"/>
  <c r="CL1541" i="1"/>
  <c r="CL1013" i="1"/>
  <c r="CL1192" i="1"/>
  <c r="CL489" i="1"/>
  <c r="CL484" i="1"/>
  <c r="CL1520" i="1"/>
  <c r="CL559" i="1"/>
  <c r="CL244" i="1"/>
  <c r="CL884" i="1"/>
  <c r="CL350" i="1"/>
  <c r="CL1608" i="1"/>
  <c r="CL1107" i="1"/>
  <c r="CL1812" i="1"/>
  <c r="CL1095" i="1"/>
  <c r="CL1490" i="1"/>
  <c r="CL1557" i="1"/>
  <c r="CL1508" i="1"/>
  <c r="CL1646" i="1"/>
  <c r="CL1009" i="1"/>
  <c r="CL1446" i="1"/>
  <c r="CL1639" i="1"/>
  <c r="CL1735" i="1"/>
  <c r="CL25" i="1"/>
  <c r="CL1238" i="1"/>
  <c r="CL280" i="1"/>
  <c r="CL314" i="1"/>
  <c r="CL1765" i="1"/>
  <c r="CL551" i="1"/>
  <c r="CL724" i="1"/>
  <c r="CL743" i="1"/>
  <c r="CL1242" i="1"/>
  <c r="CL667" i="1"/>
  <c r="CL1778" i="1"/>
  <c r="BO1377" i="1"/>
  <c r="BO1639" i="1"/>
  <c r="BO1403" i="1"/>
  <c r="BO173" i="1"/>
  <c r="BO83" i="1"/>
  <c r="BO820" i="1"/>
  <c r="BO7" i="1"/>
  <c r="BO309" i="1"/>
  <c r="BO1002" i="1"/>
  <c r="BO1735" i="1"/>
  <c r="BO1073" i="1"/>
  <c r="BO525" i="1"/>
  <c r="BO1408" i="1"/>
  <c r="BO1268" i="1"/>
  <c r="BO1072" i="1"/>
  <c r="BO1226" i="1"/>
  <c r="BO143" i="1"/>
  <c r="BO1726" i="1"/>
  <c r="BO251" i="1"/>
  <c r="BO1365" i="1"/>
  <c r="BO879" i="1"/>
  <c r="BO1065" i="1"/>
  <c r="BO1257" i="1"/>
  <c r="BO1591" i="1"/>
  <c r="BO999" i="1"/>
  <c r="BO1294" i="1"/>
  <c r="BO341" i="1"/>
  <c r="BO29" i="1"/>
  <c r="BO583" i="1"/>
  <c r="BO369" i="1"/>
  <c r="BO926" i="1"/>
  <c r="BO330" i="1"/>
  <c r="BO1398" i="1"/>
  <c r="BO344" i="1"/>
  <c r="BO848" i="1"/>
  <c r="BO1169" i="1"/>
  <c r="BO1188" i="1"/>
  <c r="BO1788" i="1"/>
  <c r="BO1249" i="1"/>
  <c r="BO1061" i="1"/>
  <c r="BO563" i="1"/>
  <c r="BO1578" i="1"/>
  <c r="BO632" i="1"/>
  <c r="BO1681" i="1"/>
  <c r="BO151" i="1"/>
  <c r="BO1207" i="1"/>
  <c r="BO454" i="1"/>
  <c r="BO650" i="1"/>
  <c r="BO1422" i="1"/>
  <c r="BO1629" i="1"/>
  <c r="BO1317" i="1"/>
  <c r="BO1478" i="1"/>
  <c r="BO404" i="1"/>
  <c r="BO286" i="1"/>
  <c r="BO268" i="1"/>
  <c r="BO1761" i="1"/>
  <c r="BO698" i="1"/>
  <c r="BO262" i="1"/>
  <c r="BO129" i="1"/>
  <c r="BO1460" i="1"/>
  <c r="BO65" i="1"/>
  <c r="BO1456" i="1"/>
  <c r="BO1489" i="1"/>
  <c r="BO1320" i="1"/>
  <c r="BO1856" i="1"/>
  <c r="BO347" i="1"/>
  <c r="BO873" i="1"/>
  <c r="BO272" i="1"/>
  <c r="BO939" i="1"/>
  <c r="BO1132" i="1"/>
  <c r="BO41" i="1"/>
  <c r="BO1374" i="1"/>
  <c r="BO1797" i="1"/>
  <c r="BO263" i="1"/>
  <c r="BO303" i="1"/>
  <c r="BO971" i="1"/>
  <c r="BO1508" i="1"/>
  <c r="BO331" i="1"/>
  <c r="BO691" i="1"/>
  <c r="BO1205" i="1"/>
  <c r="BO1830" i="1"/>
  <c r="BO497" i="1"/>
  <c r="BO1787" i="1"/>
  <c r="BO807" i="1"/>
  <c r="BO676" i="1"/>
  <c r="BO1430" i="1"/>
  <c r="BO875" i="1"/>
  <c r="BO1555" i="1"/>
  <c r="BO948" i="1"/>
  <c r="BO1449" i="1"/>
  <c r="BO70" i="1"/>
  <c r="BO356" i="1"/>
  <c r="BO32" i="1"/>
  <c r="BO633" i="1"/>
  <c r="BO1498" i="1"/>
  <c r="BO475" i="1"/>
  <c r="BO447" i="1"/>
  <c r="BO1319" i="1"/>
  <c r="BO1182" i="1"/>
  <c r="BO1608" i="1"/>
  <c r="BO760" i="1"/>
  <c r="BO1359" i="1"/>
  <c r="BO1911" i="1"/>
  <c r="BO969" i="1"/>
  <c r="BO59" i="1"/>
  <c r="BO115" i="1"/>
  <c r="BO463" i="1"/>
  <c r="BO1731" i="1"/>
  <c r="BO1734" i="1"/>
  <c r="BO1012" i="1"/>
  <c r="BO604" i="1"/>
  <c r="BO1948" i="1"/>
  <c r="BO743" i="1"/>
  <c r="BO1612" i="1"/>
  <c r="BO1139" i="1"/>
  <c r="BO134" i="1"/>
  <c r="BO565" i="1"/>
  <c r="BO1463" i="1"/>
  <c r="BO907" i="1"/>
  <c r="BO709" i="1"/>
  <c r="BO1351" i="1"/>
  <c r="BO215" i="1"/>
  <c r="BO740" i="1"/>
  <c r="BO159" i="1"/>
  <c r="BO506" i="1"/>
  <c r="BO1607" i="1"/>
  <c r="BO893" i="1"/>
  <c r="BO208" i="1"/>
  <c r="BO1556" i="1"/>
  <c r="BO1704" i="1"/>
  <c r="BO1793" i="1"/>
  <c r="BO1332" i="1"/>
  <c r="BO675" i="1"/>
  <c r="BO1265" i="1"/>
  <c r="BO465" i="1"/>
  <c r="BO364" i="1"/>
  <c r="BO1531" i="1"/>
  <c r="BO1105" i="1"/>
  <c r="BO1837" i="1"/>
  <c r="BO868" i="1"/>
  <c r="BO209" i="1"/>
  <c r="BO1685" i="1"/>
  <c r="BO407" i="1"/>
  <c r="BO482" i="1"/>
  <c r="BO658" i="1"/>
  <c r="BO870" i="1"/>
  <c r="BO530" i="1"/>
  <c r="BO223" i="1"/>
  <c r="BO615" i="1"/>
  <c r="BO718" i="1"/>
  <c r="BO226" i="1"/>
  <c r="BO923" i="1"/>
  <c r="BO74" i="1"/>
  <c r="BO105" i="1" s="1"/>
  <c r="BO652" i="1"/>
  <c r="BO1538" i="1"/>
  <c r="BO28" i="1"/>
  <c r="BO199" i="1"/>
  <c r="BO1476" i="1"/>
  <c r="BO1078" i="1"/>
  <c r="BO712" i="1"/>
  <c r="BO61" i="1"/>
  <c r="BO49" i="1"/>
  <c r="BO1231" i="1"/>
  <c r="BO1047" i="1"/>
  <c r="BO1160" i="1"/>
  <c r="BO277" i="1"/>
  <c r="BO588" i="1"/>
  <c r="BO910" i="1"/>
  <c r="BO374" i="1"/>
  <c r="BO1858" i="1"/>
  <c r="BO956" i="1"/>
  <c r="BO1339" i="1"/>
  <c r="BO780" i="1"/>
  <c r="BO1651" i="1"/>
  <c r="BO1433" i="1"/>
  <c r="BO1438" i="1"/>
  <c r="BO1586" i="1"/>
  <c r="BO1600" i="1"/>
  <c r="BO1637" i="1"/>
  <c r="BO261" i="1"/>
  <c r="BO808" i="1"/>
  <c r="BO1781" i="1"/>
  <c r="BO1633" i="1"/>
  <c r="BO1101" i="1"/>
  <c r="BO228" i="1"/>
  <c r="BO982" i="1"/>
  <c r="BO1244" i="1"/>
  <c r="BO516" i="1"/>
  <c r="BO1402" i="1"/>
  <c r="BO802" i="1"/>
  <c r="BO814" i="1"/>
  <c r="BO855" i="1"/>
  <c r="BO1381" i="1"/>
  <c r="BO1000" i="1"/>
  <c r="BO25" i="1"/>
  <c r="BO503" i="1"/>
  <c r="BO233" i="1"/>
  <c r="BO60" i="1"/>
  <c r="BO801" i="1"/>
  <c r="BO1020" i="1"/>
  <c r="BO1562" i="1"/>
  <c r="BO336" i="1"/>
  <c r="BO1318" i="1"/>
  <c r="BO1477" i="1"/>
  <c r="BO184" i="1"/>
  <c r="BO1467" i="1"/>
  <c r="BO1552" i="1"/>
  <c r="BO1238" i="1"/>
  <c r="BO1206" i="1"/>
  <c r="BO914" i="1"/>
  <c r="V74" i="1"/>
  <c r="BO260" i="1"/>
  <c r="BO716" i="1"/>
  <c r="BO1481" i="1"/>
  <c r="BO220" i="1"/>
  <c r="BO1534" i="1"/>
  <c r="BO1558" i="1"/>
  <c r="BO1762" i="1"/>
  <c r="BO149" i="1"/>
  <c r="BO1031" i="1"/>
  <c r="BO545" i="1"/>
  <c r="BO84" i="1"/>
  <c r="BO664" i="1"/>
  <c r="BO1133" i="1"/>
  <c r="BO549" i="1"/>
  <c r="BO150" i="1"/>
  <c r="BO81" i="1"/>
  <c r="BO420" i="1"/>
  <c r="BO399" i="1"/>
  <c r="BO1599" i="1"/>
  <c r="BO1825" i="1"/>
  <c r="BO361" i="1"/>
  <c r="BO1400" i="1"/>
  <c r="BO141" i="1"/>
  <c r="BO737" i="1"/>
  <c r="BO359" i="1"/>
  <c r="BO518" i="1"/>
  <c r="BO551" i="1"/>
  <c r="BO13" i="1"/>
  <c r="BO883" i="1"/>
  <c r="BO941" i="1"/>
  <c r="BO1434" i="1"/>
  <c r="BO1881" i="1"/>
  <c r="BO786" i="1"/>
  <c r="BO332" i="1"/>
  <c r="BO570" i="1"/>
  <c r="BO26" i="1"/>
  <c r="BO388" i="1"/>
  <c r="BO139" i="1"/>
  <c r="BO1935" i="1"/>
  <c r="BO1786" i="1"/>
  <c r="BO1126" i="1"/>
  <c r="BO1763" i="1"/>
  <c r="BO88" i="1"/>
  <c r="BO1358" i="1"/>
  <c r="BO1741" i="1"/>
  <c r="BO249" i="1"/>
  <c r="BO273" i="1"/>
  <c r="BO1289" i="1"/>
  <c r="BO1372" i="1"/>
  <c r="BO1444" i="1"/>
  <c r="BO1850" i="1"/>
  <c r="BO461" i="1"/>
  <c r="BO1933" i="1"/>
  <c r="BO687" i="1"/>
  <c r="BO1495" i="1"/>
  <c r="BO1017" i="1"/>
  <c r="BO531" i="1"/>
  <c r="BO1702" i="1"/>
  <c r="BO711" i="1"/>
  <c r="BO869" i="1"/>
  <c r="BO338" i="1"/>
  <c r="BO14" i="1"/>
  <c r="BO906" i="1"/>
  <c r="BO1212" i="1"/>
  <c r="BO1684" i="1"/>
  <c r="BO1683" i="1"/>
  <c r="BO1340" i="1"/>
  <c r="BO1941" i="1"/>
  <c r="BO933" i="1"/>
  <c r="BO125" i="1"/>
  <c r="BO535" i="1"/>
  <c r="BO748" i="1"/>
  <c r="BO825" i="1"/>
  <c r="BO682" i="1"/>
  <c r="BO434" i="1"/>
  <c r="BO1278" i="1"/>
  <c r="BO1066" i="1"/>
  <c r="BO1724" i="1"/>
  <c r="BO1942" i="1"/>
  <c r="BO1541" i="1"/>
  <c r="BO1619" i="1"/>
  <c r="BO376" i="1"/>
  <c r="BO930" i="1"/>
  <c r="BO1370" i="1"/>
  <c r="BO1820" i="1"/>
  <c r="BO157" i="1"/>
  <c r="BO279" i="1"/>
  <c r="BO218" i="1"/>
  <c r="BO1427" i="1"/>
  <c r="BO1573" i="1"/>
  <c r="BO1565" i="1"/>
  <c r="BO457" i="1"/>
  <c r="BO133" i="1"/>
  <c r="BO932" i="1"/>
  <c r="BO1521" i="1"/>
  <c r="BO1367" i="1"/>
  <c r="BO301" i="1"/>
  <c r="BO1108" i="1"/>
  <c r="BO95" i="1"/>
  <c r="BO636" i="1"/>
  <c r="BO630" i="1"/>
  <c r="BO274" i="1"/>
  <c r="BO1138" i="1"/>
  <c r="BO745" i="1"/>
  <c r="BO1809" i="1"/>
  <c r="BO207" i="1"/>
  <c r="BO1570" i="1"/>
  <c r="BO728" i="1"/>
  <c r="BO1826" i="1"/>
  <c r="BO1229" i="1"/>
  <c r="BO1384" i="1"/>
  <c r="BO1080" i="1"/>
  <c r="BO206" i="1"/>
  <c r="BO101" i="1"/>
  <c r="BO1952" i="1"/>
  <c r="BO600" i="1"/>
  <c r="BO1620" i="1"/>
  <c r="BO387" i="1"/>
  <c r="BO1426" i="1"/>
  <c r="BO1535" i="1"/>
  <c r="BO1261" i="1"/>
  <c r="BO1281" i="1"/>
  <c r="BO866" i="1"/>
  <c r="BO945" i="1"/>
  <c r="BO899" i="1"/>
  <c r="BO1355" i="1"/>
  <c r="BO1919" i="1"/>
  <c r="BO1658" i="1"/>
  <c r="BO1081" i="1"/>
  <c r="BO990" i="1"/>
  <c r="BO469" i="1"/>
  <c r="BO1324" i="1"/>
  <c r="BO784" i="1"/>
  <c r="BO1199" i="1"/>
  <c r="BO413" i="1"/>
  <c r="BO1543" i="1"/>
  <c r="BO408" i="1"/>
  <c r="BO1887" i="1"/>
  <c r="BO1663" i="1"/>
  <c r="BO560" i="1"/>
  <c r="BO1676" i="1"/>
  <c r="BO1596" i="1"/>
  <c r="BO1875" i="1"/>
  <c r="BO1094" i="1"/>
  <c r="BO1007" i="1"/>
  <c r="BO1097" i="1"/>
  <c r="BO316" i="1"/>
  <c r="BO1956" i="1"/>
  <c r="BO533" i="1"/>
  <c r="BO1563" i="1"/>
  <c r="BO787" i="1"/>
  <c r="BO1767" i="1"/>
  <c r="BO1128" i="1"/>
  <c r="BO713" i="1"/>
  <c r="BO1196" i="1"/>
  <c r="BO1026" i="1"/>
  <c r="BO221" i="1"/>
  <c r="BO1568" i="1"/>
  <c r="BO1058" i="1"/>
  <c r="BO1768" i="1"/>
  <c r="BO379" i="1"/>
  <c r="BO1486" i="1"/>
  <c r="BO437" i="1"/>
  <c r="BO1330" i="1"/>
  <c r="BO1070" i="1"/>
  <c r="BO1672" i="1"/>
  <c r="BO1742" i="1"/>
  <c r="BO494" i="1"/>
  <c r="BO443" i="1"/>
  <c r="BO1146" i="1"/>
  <c r="BO287" i="1"/>
  <c r="BO1506" i="1"/>
  <c r="BO651" i="1"/>
  <c r="BO1131" i="1"/>
  <c r="BO225" i="1"/>
  <c r="BO230" i="1"/>
  <c r="BO1878" i="1"/>
  <c r="BO20" i="1"/>
  <c r="BO1114" i="1"/>
  <c r="BO1624" i="1"/>
  <c r="BO1484" i="1"/>
  <c r="BO931" i="1"/>
  <c r="BO1517" i="1"/>
  <c r="BO700" i="1"/>
  <c r="BO293" i="1"/>
  <c r="BO1554" i="1"/>
  <c r="BO377" i="1"/>
  <c r="BO1805" i="1"/>
  <c r="BO290" i="1"/>
  <c r="BO1325" i="1"/>
  <c r="BO1336" i="1"/>
  <c r="BO1192" i="1"/>
  <c r="BO953" i="1"/>
  <c r="BO1851" i="1"/>
  <c r="BO1785" i="1"/>
  <c r="BO1110" i="1"/>
  <c r="BO830" i="1"/>
  <c r="BO1151" i="1"/>
  <c r="BO1690" i="1"/>
  <c r="BO1277" i="1"/>
  <c r="BO385" i="1"/>
  <c r="BO546" i="1"/>
  <c r="BO1525" i="1"/>
  <c r="BO1042" i="1"/>
  <c r="BO430" i="1"/>
  <c r="BO606" i="1"/>
  <c r="BO912" i="1"/>
  <c r="BO1023" i="1"/>
  <c r="BO1465" i="1"/>
  <c r="BO1228" i="1"/>
  <c r="BO1955" i="1"/>
  <c r="BO1900" i="1"/>
  <c r="BO1121" i="1"/>
  <c r="BO1356" i="1"/>
  <c r="BO1848" i="1"/>
  <c r="BO1756" i="1"/>
  <c r="BO1706" i="1"/>
  <c r="BO1287" i="1"/>
  <c r="BO983" i="1"/>
  <c r="BO1190" i="1"/>
  <c r="BO1803" i="1"/>
  <c r="BO626" i="1"/>
  <c r="BO1560" i="1"/>
  <c r="BO544" i="1"/>
  <c r="BO145" i="1"/>
  <c r="BO838" i="1"/>
  <c r="BO245" i="1"/>
  <c r="BO678" i="1"/>
  <c r="BO972" i="1"/>
  <c r="BO1300" i="1"/>
  <c r="BO574" i="1"/>
  <c r="BO182" i="1"/>
  <c r="BO1921" i="1"/>
  <c r="BO307" i="1"/>
  <c r="BO1109" i="1"/>
  <c r="BO449" i="1"/>
  <c r="BO398" i="1"/>
  <c r="BO10" i="1"/>
  <c r="BO1284" i="1"/>
  <c r="BO1661" i="1"/>
  <c r="BO853" i="1"/>
  <c r="BO1755" i="1"/>
  <c r="BO1580" i="1"/>
  <c r="BO1202" i="1"/>
  <c r="BO389" i="1"/>
  <c r="BO229" i="1"/>
  <c r="BO326" i="1"/>
  <c r="BO312" i="1"/>
  <c r="BO970" i="1"/>
  <c r="BO790" i="1"/>
  <c r="BO375" i="1"/>
  <c r="BO1721" i="1"/>
  <c r="BO438" i="1"/>
  <c r="BO1515" i="1"/>
  <c r="BO1445" i="1"/>
  <c r="BO90" i="1"/>
  <c r="BO1411" i="1"/>
  <c r="BO519" i="1"/>
  <c r="BO1523" i="1"/>
  <c r="BO727" i="1"/>
  <c r="BO1829" i="1"/>
  <c r="BO543" i="1"/>
  <c r="BO742" i="1"/>
  <c r="BO1448" i="1"/>
  <c r="BO738" i="1"/>
  <c r="BO1032" i="1"/>
  <c r="BO1175" i="1"/>
  <c r="BO1033" i="1"/>
  <c r="BO367" i="1"/>
  <c r="BO1046" i="1"/>
  <c r="BO734" i="1"/>
  <c r="BO598" i="1"/>
  <c r="BO1494" i="1"/>
  <c r="BO919" i="1"/>
  <c r="BO82" i="1"/>
  <c r="BO884" i="1"/>
  <c r="BO1247" i="1"/>
  <c r="BO232" i="1"/>
  <c r="BO1394" i="1"/>
  <c r="BO1524" i="1"/>
  <c r="BO697" i="1"/>
  <c r="BO435" i="1"/>
  <c r="BO1054" i="1"/>
  <c r="BO471" i="1"/>
  <c r="BO52" i="1"/>
  <c r="BO1483" i="1"/>
  <c r="BO512" i="1"/>
  <c r="BO1208" i="1"/>
  <c r="BO1453" i="1"/>
  <c r="BO1770" i="1"/>
  <c r="BO1774" i="1"/>
  <c r="BO1898" i="1"/>
  <c r="BO561" i="1"/>
  <c r="BO265" i="1"/>
  <c r="BO1286" i="1"/>
  <c r="BO1154" i="1"/>
  <c r="BO1064" i="1"/>
  <c r="BO1362" i="1"/>
  <c r="BO360" i="1"/>
  <c r="BO573" i="1"/>
  <c r="BO579" i="1"/>
  <c r="BO1812" i="1"/>
  <c r="BO1662" i="1"/>
  <c r="BO477" i="1"/>
  <c r="BO1378" i="1"/>
  <c r="BO328" i="1"/>
  <c r="BO1458" i="1"/>
  <c r="BO818" i="1"/>
  <c r="BO569" i="1"/>
  <c r="BO205" i="1"/>
  <c r="BO1849" i="1"/>
  <c r="BO1266" i="1"/>
  <c r="BO1087" i="1"/>
  <c r="BO1815" i="1"/>
  <c r="BO777" i="1"/>
  <c r="BO1452" i="1"/>
  <c r="BO856" i="1"/>
  <c r="BO1187" i="1"/>
  <c r="BO144" i="1"/>
  <c r="BO592" i="1"/>
  <c r="BO1642" i="1"/>
  <c r="BO1759" i="1"/>
  <c r="BO976" i="1"/>
  <c r="BO1264" i="1"/>
  <c r="BO979" i="1"/>
  <c r="BO847" i="1"/>
  <c r="BO1352" i="1"/>
  <c r="BO1418" i="1"/>
  <c r="BO118" i="1"/>
  <c r="BO429" i="1"/>
  <c r="BO113" i="1"/>
  <c r="BO1491" i="1"/>
  <c r="BO295" i="1"/>
  <c r="BO1274" i="1"/>
  <c r="BO1310" i="1"/>
  <c r="BO1404" i="1"/>
  <c r="BO1537" i="1"/>
  <c r="BO397" i="1"/>
  <c r="BO779" i="1"/>
  <c r="BO1747" i="1"/>
  <c r="BO104" i="1"/>
  <c r="BO1776" i="1"/>
  <c r="BO1692" i="1"/>
  <c r="BO1868" i="1"/>
  <c r="BO1910" i="1"/>
  <c r="BO1455" i="1"/>
  <c r="BO244" i="1"/>
  <c r="BO1041" i="1"/>
  <c r="BO1195" i="1"/>
  <c r="BO92" i="1"/>
  <c r="BO828" i="1"/>
  <c r="BO1677" i="1"/>
  <c r="BO1813" i="1"/>
  <c r="BO196" i="1"/>
  <c r="BO572" i="1"/>
  <c r="BO837" i="1"/>
  <c r="BO354" i="1"/>
  <c r="BO1621" i="1"/>
  <c r="BO770" i="1"/>
  <c r="BO1864" i="1"/>
  <c r="BO1233" i="1"/>
  <c r="BO589" i="1"/>
  <c r="BO1461" i="1"/>
  <c r="BO258" i="1"/>
  <c r="BO1613" i="1"/>
  <c r="BO1271" i="1"/>
  <c r="BO1200" i="1"/>
  <c r="BO1401" i="1"/>
  <c r="BO1700" i="1"/>
  <c r="BO1342" i="1"/>
  <c r="BO236" i="1"/>
  <c r="BO1670" i="1"/>
  <c r="BO1115" i="1"/>
  <c r="BO1764" i="1"/>
  <c r="BO1590" i="1"/>
  <c r="BO1666" i="1"/>
  <c r="BO1119" i="1"/>
  <c r="BO106" i="1"/>
  <c r="BO888" i="1"/>
  <c r="BO30" i="1"/>
  <c r="BO1364" i="1"/>
  <c r="BO1913" i="1"/>
  <c r="BO363" i="1"/>
  <c r="BO558" i="1"/>
  <c r="BO641" i="1"/>
  <c r="BO1328" i="1"/>
  <c r="BO77" i="1"/>
  <c r="BO116" i="1"/>
  <c r="BO783" i="1"/>
  <c r="BO1030" i="1"/>
  <c r="BO64" i="1"/>
  <c r="BO8" i="1"/>
  <c r="BO747" i="1"/>
  <c r="BO1341" i="1"/>
  <c r="BO1011" i="1"/>
  <c r="BO470" i="1"/>
  <c r="BO1668" i="1"/>
  <c r="BO967" i="1"/>
  <c r="BO256" i="1"/>
  <c r="BO1593" i="1"/>
  <c r="BO325" i="1"/>
  <c r="BO1877" i="1"/>
  <c r="BO929" i="1"/>
  <c r="BO451" i="1"/>
  <c r="BO1796" i="1"/>
  <c r="BO764" i="1"/>
  <c r="BO993" i="1"/>
  <c r="BO1931" i="1"/>
  <c r="BO903" i="1"/>
  <c r="BO773" i="1"/>
  <c r="BO620" i="1"/>
  <c r="BO578" i="1"/>
  <c r="BO885" i="1"/>
  <c r="BO445" i="1"/>
  <c r="BO1217" i="1"/>
  <c r="BO340" i="1"/>
  <c r="BO575" i="1"/>
  <c r="BO50" i="1"/>
  <c r="BO554" i="1"/>
  <c r="BO186" i="1"/>
  <c r="BO1884" i="1"/>
  <c r="BO557" i="1"/>
  <c r="BO1705" i="1"/>
  <c r="BO1894" i="1"/>
  <c r="BO441" i="1"/>
  <c r="BO162" i="1"/>
  <c r="BO1916" i="1"/>
  <c r="BO1162" i="1"/>
  <c r="BO1713" i="1"/>
  <c r="BO1940" i="1"/>
  <c r="BO219" i="1"/>
  <c r="BO466" i="1"/>
  <c r="BO1487" i="1"/>
  <c r="BO646" i="1"/>
  <c r="BO1834" i="1"/>
  <c r="BO1946" i="1"/>
  <c r="BO130" i="1"/>
  <c r="BO934" i="1"/>
  <c r="BO280" i="1"/>
  <c r="BO1028" i="1"/>
  <c r="BO1492" i="1"/>
  <c r="BO1423" i="1"/>
  <c r="BO693" i="1"/>
  <c r="BO559" i="1"/>
  <c r="BO1733" i="1"/>
  <c r="BO851" i="1"/>
  <c r="BO715" i="1"/>
  <c r="BO1040" i="1"/>
  <c r="BO567" i="1"/>
  <c r="BO1879" i="1"/>
  <c r="BO235" i="1"/>
  <c r="BO1542" i="1"/>
  <c r="BO1009" i="1"/>
  <c r="BO1297" i="1"/>
  <c r="BO1798" i="1"/>
  <c r="BO1255" i="1"/>
  <c r="BO1503" i="1"/>
  <c r="BO670" i="1"/>
  <c r="BO1038" i="1"/>
  <c r="BO1817" i="1"/>
  <c r="BO1511" i="1"/>
  <c r="BO829" i="1"/>
  <c r="BO353" i="1"/>
  <c r="BO1751" i="1"/>
  <c r="BO27" i="1"/>
  <c r="BO1859" i="1"/>
  <c r="BO1810" i="1"/>
  <c r="BO1179" i="1"/>
  <c r="BO1833" i="1"/>
  <c r="BO216" i="1"/>
  <c r="BO1164" i="1"/>
  <c r="BO1804" i="1"/>
  <c r="BO792" i="1"/>
  <c r="BO895" i="1"/>
  <c r="BO167" i="1"/>
  <c r="BO107" i="1"/>
  <c r="BO243" i="1"/>
  <c r="BO881" i="1"/>
  <c r="BO484" i="1"/>
  <c r="BO959" i="1"/>
  <c r="BO860" i="1"/>
  <c r="BO805" i="1"/>
  <c r="BO63" i="1"/>
  <c r="BO1134" i="1"/>
  <c r="BO733" i="1"/>
  <c r="BO744" i="1"/>
  <c r="BO821" i="1"/>
  <c r="BO412" i="1"/>
  <c r="BO1158" i="1"/>
  <c r="BO1920" i="1"/>
  <c r="BO1103" i="1"/>
  <c r="BO1462" i="1"/>
  <c r="BO1945" i="1"/>
  <c r="BO674" i="1"/>
  <c r="BO1135" i="1"/>
  <c r="BO1013" i="1"/>
  <c r="BO1285" i="1"/>
  <c r="BO1831" i="1"/>
  <c r="BO1125" i="1"/>
  <c r="BO308" i="1"/>
  <c r="BO1016" i="1"/>
  <c r="BO1876" i="1"/>
  <c r="BO964" i="1"/>
  <c r="BO1050" i="1"/>
  <c r="BO1288" i="1"/>
  <c r="BO524" i="1"/>
  <c r="BO1842" i="1"/>
  <c r="BO403" i="1"/>
  <c r="BO1253" i="1"/>
  <c r="BO1623" i="1"/>
  <c r="BO1936" i="1"/>
  <c r="BO1493" i="1"/>
  <c r="BO114" i="1"/>
  <c r="BO401" i="1"/>
  <c r="BO1313" i="1"/>
  <c r="BO34" i="1"/>
  <c r="BO1769" i="1"/>
  <c r="BO12" i="1"/>
  <c r="BO975" i="1"/>
  <c r="BO100" i="1"/>
  <c r="BO824" i="1"/>
  <c r="BO772" i="1"/>
  <c r="BO1323" i="1"/>
  <c r="BO1694" i="1"/>
  <c r="BO944" i="1"/>
  <c r="BO540" i="1"/>
  <c r="BO672" i="1"/>
  <c r="BO299" i="1"/>
  <c r="BO640" i="1"/>
  <c r="BO496" i="1"/>
  <c r="BO1857" i="1"/>
  <c r="BO1648" i="1"/>
  <c r="BO318" i="1"/>
  <c r="BO117" i="1"/>
  <c r="BO1790" i="1"/>
  <c r="BO442" i="1"/>
  <c r="BO719" i="1"/>
  <c r="BO628" i="1"/>
  <c r="BO1571" i="1"/>
  <c r="BO685" i="1"/>
  <c r="BO23" i="1"/>
  <c r="BO47" i="1"/>
  <c r="BO339" i="1"/>
  <c r="BO1059" i="1"/>
  <c r="BO292" i="1"/>
  <c r="BO402" i="1"/>
  <c r="BO313" i="1"/>
  <c r="BO464" i="1"/>
  <c r="BO609" i="1"/>
  <c r="BO1630" i="1"/>
  <c r="BO112" i="1"/>
  <c r="BO428" i="1"/>
  <c r="BO1655" i="1"/>
  <c r="BO1799" i="1"/>
  <c r="BO414" i="1"/>
  <c r="BO1914" i="1"/>
  <c r="BO11" i="1"/>
  <c r="BO1329" i="1"/>
  <c r="BO834" i="1"/>
  <c r="BO1421" i="1"/>
  <c r="BO849" i="1"/>
  <c r="BO156" i="1"/>
  <c r="BO1792" i="1"/>
  <c r="BO1193" i="1"/>
  <c r="BO289" i="1"/>
  <c r="BO337" i="1"/>
  <c r="BO21" i="1"/>
  <c r="BO1691" i="1"/>
  <c r="BO1883" i="1"/>
  <c r="BO822" i="1"/>
  <c r="BO1711" i="1"/>
  <c r="BO659" i="1"/>
  <c r="BO416" i="1"/>
  <c r="BO1116" i="1"/>
  <c r="BO1186" i="1"/>
  <c r="BO1512" i="1"/>
  <c r="BO568" i="1"/>
  <c r="BO938" i="1"/>
  <c r="BO1198" i="1"/>
  <c r="BO1953" i="1"/>
  <c r="BO1635" i="1"/>
  <c r="BO1240" i="1"/>
  <c r="BO1949" i="1"/>
  <c r="BO707" i="1"/>
  <c r="BO1943" i="1"/>
  <c r="BO1928" i="1"/>
  <c r="BO597" i="1"/>
  <c r="BO1480" i="1"/>
  <c r="BO722" i="1"/>
  <c r="BO1533" i="1"/>
  <c r="BO1860" i="1"/>
  <c r="BO1528" i="1"/>
  <c r="BO1180" i="1"/>
  <c r="BO1123" i="1"/>
  <c r="BO222" i="1"/>
  <c r="BO1490" i="1"/>
  <c r="BO763" i="1"/>
  <c r="BO1893" i="1"/>
  <c r="BO140" i="1"/>
  <c r="BO1632" i="1"/>
  <c r="BO204" i="1"/>
  <c r="BO1375" i="1"/>
  <c r="BO803" i="1"/>
  <c r="BO1144" i="1"/>
  <c r="BO1872" i="1"/>
  <c r="BO480" i="1"/>
  <c r="BO210" i="1"/>
  <c r="BO663" i="1"/>
  <c r="BO450" i="1"/>
  <c r="BO1301" i="1"/>
  <c r="BO1901" i="1"/>
  <c r="BO1447" i="1"/>
  <c r="BO995" i="1"/>
  <c r="BO415" i="1"/>
  <c r="BO306" i="1"/>
  <c r="BO921" i="1"/>
  <c r="BO1794" i="1"/>
  <c r="BO458" i="1"/>
  <c r="BO1929" i="1"/>
  <c r="BO175" i="1"/>
  <c r="BO1750" i="1"/>
  <c r="BO1302" i="1"/>
  <c r="BO1938" i="1"/>
  <c r="BO1546" i="1"/>
  <c r="BO1526" i="1"/>
  <c r="BO1473" i="1"/>
  <c r="BO1063" i="1"/>
  <c r="BO922" i="1"/>
  <c r="BO1248" i="1"/>
  <c r="BO689" i="1"/>
  <c r="BO988" i="1"/>
  <c r="BO1475" i="1"/>
  <c r="BO493" i="1"/>
  <c r="BO1084" i="1"/>
  <c r="BO1161" i="1"/>
  <c r="BO33" i="1"/>
  <c r="BO409" i="1"/>
  <c r="BO329" i="1"/>
  <c r="BO24" i="1"/>
  <c r="BO489" i="1"/>
  <c r="BO298" i="1"/>
  <c r="BO566" i="1"/>
  <c r="BO1703" i="1"/>
  <c r="BO366" i="1"/>
  <c r="BO1550" i="1"/>
  <c r="BO1003" i="1"/>
  <c r="BO1617" i="1"/>
  <c r="BO757" i="1"/>
  <c r="BO1393" i="1"/>
  <c r="BO370" i="1"/>
  <c r="BO1379" i="1"/>
  <c r="BO1140" i="1"/>
  <c r="BO515" i="1"/>
  <c r="BO406" i="1"/>
  <c r="BO1086" i="1"/>
  <c r="BO937" i="1"/>
  <c r="BO346" i="1"/>
  <c r="BO483" i="1"/>
  <c r="BO835" i="1"/>
  <c r="BO351" i="1"/>
  <c r="BO383" i="1"/>
  <c r="BO362" i="1"/>
  <c r="BO459" i="1"/>
  <c r="BO965" i="1"/>
  <c r="BO255" i="1"/>
  <c r="BO696" i="1"/>
  <c r="BO562" i="1"/>
  <c r="BO1022" i="1"/>
  <c r="BO882" i="1"/>
  <c r="BO1522" i="1"/>
  <c r="BO1235" i="1"/>
  <c r="BO266" i="1"/>
  <c r="BO1686" i="1"/>
  <c r="BO1470" i="1"/>
  <c r="BO1779" i="1"/>
  <c r="BO1816" i="1"/>
  <c r="BO1882" i="1"/>
  <c r="BO1720" i="1"/>
  <c r="BO1712" i="1"/>
  <c r="BO1594" i="1"/>
  <c r="BO147" i="1"/>
  <c r="BO1471" i="1"/>
  <c r="BO492" i="1"/>
  <c r="BO639" i="1"/>
  <c r="BO250" i="1"/>
  <c r="BO1749" i="1"/>
  <c r="BO67" i="1"/>
  <c r="BO1723" i="1"/>
  <c r="BO1746" i="1"/>
  <c r="BO898" i="1"/>
  <c r="BO655" i="1"/>
  <c r="BO231" i="1"/>
  <c r="BO44" i="1"/>
  <c r="BO1589" i="1"/>
  <c r="BO616" i="1"/>
  <c r="BO935" i="1"/>
  <c r="BO1654" i="1"/>
  <c r="BO487" i="1"/>
  <c r="BO192" i="1"/>
  <c r="BO271" i="1"/>
  <c r="BO1360" i="1"/>
  <c r="BO1899" i="1"/>
  <c r="BO1420" i="1"/>
  <c r="BO37" i="1"/>
  <c r="BO1156" i="1"/>
  <c r="BO1419" i="1"/>
  <c r="BO644" i="1"/>
  <c r="BO448" i="1"/>
  <c r="BO1847" i="1"/>
  <c r="BO542" i="1"/>
  <c r="BO662" i="1"/>
  <c r="BO665" i="1"/>
  <c r="BO1322" i="1"/>
  <c r="BO795" i="1"/>
  <c r="BO111" i="1"/>
  <c r="BO1631" i="1"/>
  <c r="BO800" i="1"/>
  <c r="BO1518" i="1"/>
  <c r="BO1410" i="1"/>
  <c r="BO1001" i="1"/>
  <c r="BO1311" i="1"/>
  <c r="BO259" i="1"/>
  <c r="BO962" i="1"/>
  <c r="BO1564" i="1"/>
  <c r="BO623" i="1"/>
  <c r="BO571" i="1"/>
  <c r="BO400" i="1"/>
  <c r="BO1314" i="1"/>
  <c r="BO811" i="1"/>
  <c r="BO984" i="1"/>
  <c r="BO1014" i="1"/>
  <c r="BO1652" i="1"/>
  <c r="BO1907" i="1"/>
  <c r="BO638" i="1"/>
  <c r="BO1678" i="1"/>
  <c r="BO1576" i="1"/>
  <c r="BO1122" i="1"/>
  <c r="BO1584" i="1"/>
  <c r="BO57" i="1"/>
  <c r="BO355" i="1"/>
  <c r="BO581" i="1"/>
  <c r="BO1674" i="1"/>
  <c r="BO1745" i="1"/>
  <c r="BO576" i="1"/>
  <c r="BO1218" i="1"/>
  <c r="BO1039" i="1"/>
  <c r="BO1581" i="1"/>
  <c r="BO781" i="1"/>
  <c r="BO490" i="1"/>
  <c r="BO1680" i="1"/>
  <c r="BO924" i="1"/>
  <c r="BO528" i="1"/>
  <c r="BO1296" i="1"/>
  <c r="BO1738" i="1"/>
  <c r="BO247" i="1"/>
  <c r="BO1544" i="1"/>
  <c r="BO1057" i="1"/>
  <c r="BO462" i="1"/>
  <c r="BO996" i="1"/>
  <c r="BO634" i="1"/>
  <c r="BO1386" i="1"/>
  <c r="BO961" i="1"/>
  <c r="BO109" i="1"/>
  <c r="BO1561" i="1"/>
  <c r="BO1514" i="1"/>
  <c r="BO1874" i="1"/>
  <c r="BO768" i="1"/>
  <c r="BO688" i="1"/>
  <c r="BO1044" i="1"/>
  <c r="BO793" i="1"/>
  <c r="BO195" i="1"/>
  <c r="BO981" i="1"/>
  <c r="BO541" i="1"/>
  <c r="BO38" i="1"/>
  <c r="BO1828" i="1"/>
  <c r="BO181" i="1"/>
  <c r="BO1504" i="1"/>
  <c r="BO1321" i="1"/>
  <c r="BO163" i="1"/>
  <c r="BO1201" i="1"/>
  <c r="BO1027" i="1"/>
  <c r="BO1653" i="1"/>
  <c r="BO1354" i="1"/>
  <c r="BO889" i="1"/>
  <c r="BO854" i="1"/>
  <c r="BO1888" i="1"/>
  <c r="BO1241" i="1"/>
  <c r="BO865" i="1"/>
  <c r="BO1222" i="1"/>
  <c r="BO1889" i="1"/>
  <c r="BO1203" i="1"/>
  <c r="BO1743" i="1"/>
  <c r="BO1660" i="1"/>
  <c r="BO1896" i="1"/>
  <c r="BO1316" i="1"/>
  <c r="BO432" i="1"/>
  <c r="BO419" i="1"/>
  <c r="BO1801" i="1"/>
  <c r="BO1871" i="1"/>
  <c r="BO1036" i="1"/>
  <c r="BO796" i="1"/>
  <c r="BO1167" i="1"/>
  <c r="BO1566" i="1"/>
  <c r="BO386" i="1"/>
  <c r="BO1100" i="1"/>
  <c r="BO1043" i="1"/>
  <c r="BO1479" i="1"/>
  <c r="BO966" i="1"/>
  <c r="BO520" i="1"/>
  <c r="BO45" i="1"/>
  <c r="BO110" i="1"/>
  <c r="BO1376" i="1"/>
  <c r="BO342" i="1"/>
  <c r="BO635" i="1"/>
  <c r="BO735" i="1"/>
  <c r="BO126" i="1"/>
  <c r="BO1361" i="1"/>
  <c r="BO823" i="1"/>
  <c r="BO488" i="1"/>
  <c r="BO1246" i="1"/>
  <c r="BO282" i="1"/>
  <c r="BO1091" i="1"/>
  <c r="BO500" i="1"/>
  <c r="BO305" i="1"/>
  <c r="BO1409" i="1"/>
  <c r="BO710" i="1"/>
  <c r="BO667" i="1"/>
  <c r="BO1497" i="1"/>
  <c r="BO1337" i="1"/>
  <c r="BO611" i="1"/>
  <c r="BO791" i="1"/>
  <c r="BO846" i="1"/>
  <c r="BO1369" i="1"/>
  <c r="BO276" i="1"/>
  <c r="BO750" i="1"/>
  <c r="BO1243" i="1"/>
  <c r="BO618" i="1"/>
  <c r="BO237" i="1"/>
  <c r="BO523" i="1"/>
  <c r="BO771" i="1"/>
  <c r="BO264" i="1"/>
  <c r="BO649" i="1"/>
  <c r="BO1588" i="1"/>
  <c r="BO211" i="1"/>
  <c r="BO552" i="1"/>
  <c r="BO473" i="1"/>
  <c r="BO908" i="1"/>
  <c r="BO1446" i="1"/>
  <c r="BO1034" i="1"/>
  <c r="BO1242" i="1"/>
  <c r="BO372" i="1"/>
  <c r="BO714" i="1"/>
  <c r="BO1897" i="1"/>
  <c r="BO323" i="1"/>
  <c r="BO1211" i="1"/>
  <c r="BO1800" i="1"/>
  <c r="BO1204" i="1"/>
  <c r="BO527" i="1"/>
  <c r="BO890" i="1"/>
  <c r="BO495" i="1"/>
  <c r="BO1513" i="1"/>
  <c r="BO87" i="1"/>
  <c r="BO1309" i="1"/>
  <c r="BO1363" i="1"/>
  <c r="BO1303" i="1"/>
  <c r="BO99" i="1"/>
  <c r="BO252" i="1"/>
  <c r="BO58" i="1"/>
  <c r="BO1606" i="1"/>
  <c r="BO1730" i="1"/>
  <c r="BO596" i="1"/>
  <c r="BO1176" i="1"/>
  <c r="BO15" i="1"/>
  <c r="BO599" i="1"/>
  <c r="BO1077" i="1"/>
  <c r="BO168" i="1"/>
  <c r="BO19" i="1"/>
  <c r="BO1934" i="1"/>
  <c r="BO1835" i="1"/>
  <c r="BO657" i="1"/>
  <c r="BO1909" i="1"/>
  <c r="BO862" i="1"/>
  <c r="BO548" i="1"/>
  <c r="BO1018" i="1"/>
  <c r="BO1827" i="1"/>
  <c r="BO1442" i="1"/>
  <c r="BO505" i="1"/>
  <c r="BO1405" i="1"/>
  <c r="BO1312" i="1"/>
  <c r="BO1664" i="1"/>
  <c r="BO681" i="1"/>
  <c r="BO165" i="1"/>
  <c r="BO957" i="1"/>
  <c r="BO1245" i="1"/>
  <c r="BO62" i="1"/>
  <c r="BO324" i="1"/>
  <c r="BO224" i="1"/>
  <c r="BO431" i="1"/>
  <c r="BO1383" i="1"/>
  <c r="BO701" i="1"/>
  <c r="BO80" i="1"/>
  <c r="BO217" i="1"/>
  <c r="BO642" i="1"/>
  <c r="BO880" i="1"/>
  <c r="BO455" i="1"/>
  <c r="BO78" i="1"/>
  <c r="BO79" i="1"/>
  <c r="BO852" i="1"/>
  <c r="BO94" i="1"/>
  <c r="BO1766" i="1"/>
  <c r="BO1861" i="1"/>
  <c r="BO1627" i="1"/>
  <c r="BO1782" i="1"/>
  <c r="BO1488" i="1"/>
  <c r="BO1053" i="1"/>
  <c r="BO1327" i="1"/>
  <c r="BO1234" i="1"/>
  <c r="BO1640" i="1"/>
  <c r="BO291" i="1"/>
  <c r="BO977" i="1"/>
  <c r="BO1597" i="1"/>
  <c r="BO1387" i="1"/>
  <c r="BO1732" i="1"/>
  <c r="BO619" i="1"/>
  <c r="BO1166" i="1"/>
  <c r="BO608" i="1"/>
  <c r="BO1647" i="1"/>
  <c r="BO1908" i="1"/>
  <c r="BO980" i="1"/>
  <c r="BO1740" i="1"/>
  <c r="BO590" i="1"/>
  <c r="BO1659" i="1"/>
  <c r="BO1275" i="1"/>
  <c r="BO1397" i="1"/>
  <c r="BO1783" i="1"/>
  <c r="BO1424" i="1"/>
  <c r="BO93" i="1"/>
  <c r="BO72" i="1"/>
  <c r="BO943" i="1"/>
  <c r="BO202" i="1"/>
  <c r="BO119" i="1"/>
  <c r="BO56" i="1"/>
  <c r="BO1924" i="1"/>
  <c r="BO1904" i="1"/>
  <c r="BO762" i="1"/>
  <c r="BO1717" i="1"/>
  <c r="BO322" i="1"/>
  <c r="BO1866" i="1"/>
  <c r="BO1371" i="1"/>
  <c r="BO43" i="1"/>
  <c r="BO1137" i="1"/>
  <c r="BO1413" i="1"/>
  <c r="BO653" i="1"/>
  <c r="BO703" i="1"/>
  <c r="BO1728" i="1"/>
  <c r="BO1334" i="1"/>
  <c r="BO296" i="1"/>
  <c r="BO1485" i="1"/>
  <c r="BO534" i="1"/>
  <c r="BO1435" i="1"/>
  <c r="BO166" i="1"/>
  <c r="BO517" i="1"/>
  <c r="BO637" i="1"/>
  <c r="BO499" i="1"/>
  <c r="BO1197" i="1"/>
  <c r="BO746" i="1"/>
  <c r="BO1333" i="1"/>
  <c r="BO1852" i="1"/>
  <c r="BO857" i="1"/>
  <c r="BO352" i="1"/>
  <c r="BO1010" i="1"/>
  <c r="BO467" i="1"/>
  <c r="BO629" i="1"/>
  <c r="BO1335" i="1"/>
  <c r="BO380" i="1"/>
  <c r="BO1665" i="1"/>
  <c r="BO1390" i="1"/>
  <c r="BO1682" i="1"/>
  <c r="BO799" i="1"/>
  <c r="BO708" i="1"/>
  <c r="BO169" i="1"/>
  <c r="BO686" i="1"/>
  <c r="BO741" i="1"/>
  <c r="BO1129" i="1"/>
  <c r="BO998" i="1"/>
  <c r="BO1466" i="1"/>
  <c r="BO1846" i="1"/>
  <c r="BO1932" i="1"/>
  <c r="BO1870" i="1"/>
  <c r="BO1844" i="1"/>
  <c r="BO1795" i="1"/>
  <c r="BO227" i="1"/>
  <c r="BO161" i="1"/>
  <c r="BO1088" i="1"/>
  <c r="BO1673" i="1"/>
  <c r="BO476" i="1"/>
  <c r="BO1214" i="1"/>
  <c r="BO9" i="1"/>
  <c r="BO1074" i="1"/>
  <c r="BO1232" i="1"/>
  <c r="BO1173" i="1"/>
  <c r="BO1595" i="1"/>
  <c r="BO1926" i="1"/>
  <c r="BO1348" i="1"/>
  <c r="BO1029" i="1"/>
  <c r="BO1902" i="1"/>
  <c r="BO1915" i="1"/>
  <c r="BO1693" i="1"/>
  <c r="BO1280" i="1"/>
  <c r="BO954" i="1"/>
  <c r="BO1789" i="1"/>
  <c r="BO1260" i="1"/>
  <c r="BO421" i="1"/>
  <c r="BO1141" i="1"/>
  <c r="BO1075" i="1"/>
  <c r="BO1614" i="1"/>
  <c r="BO1157" i="1"/>
  <c r="BO915" i="1"/>
  <c r="BO958" i="1"/>
  <c r="BO765" i="1"/>
  <c r="BO1695" i="1"/>
  <c r="BO1170" i="1"/>
  <c r="BO720" i="1"/>
  <c r="BO994" i="1"/>
  <c r="BO1863" i="1"/>
  <c r="BO1698" i="1"/>
  <c r="BO132" i="1"/>
  <c r="BO1172" i="1"/>
  <c r="BO1587" i="1"/>
  <c r="BO1441" i="1"/>
  <c r="BO1905" i="1"/>
  <c r="BO123" i="1"/>
  <c r="BO214" i="1"/>
  <c r="BO154" i="1"/>
  <c r="BO794" i="1"/>
  <c r="BO357" i="1"/>
  <c r="BO97" i="1"/>
  <c r="BO1299" i="1"/>
  <c r="BO1315" i="1"/>
  <c r="BO1748" i="1"/>
  <c r="BO1346" i="1"/>
  <c r="BO1143" i="1"/>
  <c r="BO1821" i="1"/>
  <c r="BO392" i="1"/>
  <c r="BO1710" i="1"/>
  <c r="BO382" i="1"/>
  <c r="BO550" i="1"/>
  <c r="BO1412" i="1"/>
  <c r="BO253" i="1"/>
  <c r="BO373" i="1"/>
  <c r="BO424" i="1"/>
  <c r="BO281" i="1"/>
  <c r="BO1507" i="1"/>
  <c r="BO1701" i="1"/>
  <c r="BO627" i="1"/>
  <c r="BO679" i="1"/>
  <c r="BO978" i="1"/>
  <c r="BO174" i="1"/>
  <c r="BO833" i="1"/>
  <c r="BO1780" i="1"/>
  <c r="BO1291" i="1"/>
  <c r="BO1055" i="1"/>
  <c r="BO1885" i="1"/>
  <c r="BO1357" i="1"/>
  <c r="BO1396" i="1"/>
  <c r="BO785" i="1"/>
  <c r="BO894" i="1"/>
  <c r="BO876" i="1"/>
  <c r="BO1645" i="1"/>
  <c r="BO384" i="1"/>
  <c r="BO391" i="1"/>
  <c r="BO200" i="1"/>
  <c r="BO1505" i="1"/>
  <c r="BO22" i="1"/>
  <c r="BO1536" i="1"/>
  <c r="BO103" i="1"/>
  <c r="BO427" i="1"/>
  <c r="BO751" i="1"/>
  <c r="BO472" i="1"/>
  <c r="BO1758" i="1"/>
  <c r="BO1657" i="1"/>
  <c r="BO1824" i="1"/>
  <c r="BO241" i="1"/>
  <c r="BO950" i="1"/>
  <c r="BO654" i="1"/>
  <c r="BO310" i="1"/>
  <c r="BO1832" i="1"/>
  <c r="BO1385" i="1"/>
  <c r="BO621" i="1"/>
  <c r="BO1675" i="1"/>
  <c r="BO1604" i="1"/>
  <c r="BO521" i="1"/>
  <c r="BO997" i="1"/>
  <c r="BO647" i="1"/>
  <c r="BO723" i="1"/>
  <c r="BO393" i="1"/>
  <c r="BO1739" i="1"/>
  <c r="BO285" i="1"/>
  <c r="BO191" i="1"/>
  <c r="BO321" i="1"/>
  <c r="BO1500" i="1"/>
  <c r="BO804" i="1"/>
  <c r="BO1035" i="1"/>
  <c r="BO1148" i="1"/>
  <c r="BO275" i="1"/>
  <c r="BO89" i="1"/>
  <c r="BO1679" i="1"/>
  <c r="BO547" i="1"/>
  <c r="BO71" i="1"/>
  <c r="BO585" i="1"/>
  <c r="BO146" i="1"/>
  <c r="BO1715" i="1"/>
  <c r="BO1407" i="1"/>
  <c r="BO158" i="1"/>
  <c r="BO595" i="1"/>
  <c r="BO1574" i="1"/>
  <c r="BO1237" i="1"/>
  <c r="BO683" i="1"/>
  <c r="BO304" i="1"/>
  <c r="BO661" i="1"/>
  <c r="BO1527" i="1"/>
  <c r="BO555" i="1"/>
  <c r="BO1853" i="1"/>
  <c r="BO813" i="1"/>
  <c r="BO1338" i="1"/>
  <c r="BO1096" i="1"/>
  <c r="BO1251" i="1"/>
  <c r="BO283" i="1"/>
  <c r="BO774" i="1"/>
  <c r="BO1345" i="1"/>
  <c r="BO311" i="1"/>
  <c r="BO526" i="1"/>
  <c r="BO179" i="1"/>
  <c r="BO1927" i="1"/>
  <c r="BO832" i="1"/>
  <c r="BO553" i="1"/>
  <c r="BO257" i="1"/>
  <c r="BO1669" i="1"/>
  <c r="BO1382" i="1"/>
  <c r="BO73" i="1"/>
  <c r="BO1290" i="1"/>
  <c r="BO1344" i="1"/>
  <c r="BO1298" i="1"/>
  <c r="BO1104" i="1"/>
  <c r="BO1737" i="1"/>
  <c r="BO1282" i="1"/>
  <c r="BO968" i="1"/>
  <c r="BO989" i="1"/>
  <c r="BO1923" i="1"/>
  <c r="BO300" i="1"/>
  <c r="BO1349" i="1"/>
  <c r="BO539" i="1"/>
  <c r="BO1210" i="1"/>
  <c r="BO702" i="1"/>
  <c r="BO1052" i="1"/>
  <c r="BO668" i="1"/>
  <c r="BO1539" i="1"/>
  <c r="BO1616" i="1"/>
  <c r="BO160" i="1"/>
  <c r="BO1778" i="1"/>
  <c r="BO645" i="1"/>
  <c r="BO42" i="1"/>
  <c r="BO1276" i="1"/>
  <c r="BO327" i="1"/>
  <c r="BO955" i="1"/>
  <c r="BO1641" i="1"/>
  <c r="BO754" i="1"/>
  <c r="BO1836" i="1"/>
  <c r="BO1855" i="1"/>
  <c r="BO1127" i="1"/>
  <c r="BO474" i="1"/>
  <c r="BO85" i="1"/>
  <c r="BO1873" i="1"/>
  <c r="BO1840" i="1"/>
  <c r="BO1937" i="1"/>
  <c r="BO1191" i="1"/>
  <c r="BO625" i="1"/>
  <c r="BO1954" i="1"/>
  <c r="BO1171" i="1"/>
  <c r="BO522" i="1"/>
  <c r="BO951" i="1"/>
  <c r="BO643" i="1"/>
  <c r="BO694" i="1"/>
  <c r="BO861" i="1"/>
  <c r="BO617" i="1"/>
  <c r="BO671" i="1"/>
  <c r="BO478" i="1"/>
  <c r="BO1056" i="1"/>
  <c r="BO1090" i="1"/>
  <c r="BO660" i="1"/>
  <c r="BO1482" i="1"/>
  <c r="BO1609" i="1"/>
  <c r="BO1696" i="1"/>
  <c r="BO1095" i="1"/>
  <c r="BO1865" i="1"/>
  <c r="BO170" i="1"/>
  <c r="BO1545" i="1"/>
  <c r="BO507" i="1"/>
  <c r="BO460" i="1"/>
  <c r="BO1891" i="1"/>
  <c r="BO418" i="1"/>
  <c r="BO76" i="1"/>
  <c r="BO1079" i="1"/>
  <c r="BO1174" i="1"/>
  <c r="BO859" i="1"/>
  <c r="BO1688" i="1"/>
  <c r="BO1368" i="1"/>
  <c r="BO148" i="1"/>
  <c r="BO51" i="1"/>
  <c r="BO187" i="1"/>
  <c r="BO1417" i="1"/>
  <c r="BO1184" i="1"/>
  <c r="BO858" i="1"/>
  <c r="BO1727" i="1"/>
  <c r="BO1295" i="1"/>
  <c r="BO973" i="1"/>
  <c r="BO1189" i="1"/>
  <c r="BO1258" i="1"/>
  <c r="BO120" i="1"/>
  <c r="BO1153" i="1"/>
  <c r="BO673" i="1"/>
  <c r="BO1854" i="1"/>
  <c r="BO1689" i="1"/>
  <c r="BO411" i="1"/>
  <c r="BO177" i="1"/>
  <c r="BO1569" i="1"/>
  <c r="BO511" i="1"/>
  <c r="BO695" i="1"/>
  <c r="BO131" i="1"/>
  <c r="BO538" i="1"/>
  <c r="BO1136" i="1"/>
  <c r="BO102" i="1"/>
  <c r="BO1760" i="1"/>
  <c r="BO1414" i="1"/>
  <c r="BO1155" i="1"/>
  <c r="BO1008" i="1"/>
  <c r="BO178" i="1"/>
  <c r="BO396" i="1"/>
  <c r="BO1912" i="1"/>
  <c r="BO1814" i="1"/>
  <c r="BO1185" i="1"/>
  <c r="BO1649" i="1"/>
  <c r="BO365" i="1"/>
  <c r="BO778" i="1"/>
  <c r="BO1366" i="1"/>
  <c r="BO343" i="1"/>
  <c r="BO31" i="1"/>
  <c r="BO841" i="1"/>
  <c r="BO1304" i="1"/>
  <c r="BO705" i="1"/>
  <c r="BO1773" i="1"/>
  <c r="BO613" i="1"/>
  <c r="BO1752" i="1"/>
  <c r="BO46" i="1"/>
  <c r="BO426" i="1"/>
  <c r="BO1292" i="1"/>
  <c r="BO901" i="1"/>
  <c r="BO1224" i="1"/>
  <c r="BO1347" i="1"/>
  <c r="BO349" i="1"/>
  <c r="BO203" i="1"/>
  <c r="BO1708" i="1"/>
  <c r="BO510" i="1"/>
  <c r="BO1811" i="1"/>
  <c r="BO1622" i="1"/>
  <c r="BO1917" i="1"/>
  <c r="BO246" i="1"/>
  <c r="BO1437" i="1"/>
  <c r="BO946" i="1"/>
  <c r="BO905" i="1"/>
  <c r="BO1802" i="1"/>
  <c r="BO911" i="1"/>
  <c r="BO942" i="1"/>
  <c r="BO86" i="1"/>
  <c r="BO142" i="1"/>
  <c r="BO1725" i="1"/>
  <c r="BO690" i="1"/>
  <c r="BO1634" i="1"/>
  <c r="BO1209" i="1"/>
  <c r="BO947" i="1"/>
  <c r="BO809" i="1"/>
  <c r="BO278" i="1"/>
  <c r="BO1516" i="1"/>
  <c r="BO39" i="1"/>
  <c r="BO1149" i="1"/>
  <c r="BO843" i="1"/>
  <c r="BO1474" i="1"/>
  <c r="BO730" i="1"/>
  <c r="BO1895" i="1"/>
  <c r="BO137" i="1"/>
  <c r="BO18" i="1"/>
  <c r="BO605" i="1"/>
  <c r="BO1142" i="1"/>
  <c r="BO155" i="1"/>
  <c r="BO1293" i="1"/>
  <c r="BO900" i="1"/>
  <c r="BO603" i="1"/>
  <c r="BO1496" i="1"/>
  <c r="BO1559" i="1"/>
  <c r="BO197" i="1"/>
  <c r="BO593" i="1"/>
  <c r="BO1577" i="1"/>
  <c r="BO532" i="1"/>
  <c r="BO345" i="1"/>
  <c r="BO172" i="1"/>
  <c r="BO501" i="1"/>
  <c r="BO1093" i="1"/>
  <c r="BO986" i="1"/>
  <c r="BO1903" i="1"/>
  <c r="BO1279" i="1"/>
  <c r="BO1499" i="1"/>
  <c r="BO1636" i="1"/>
  <c r="BO767" i="1"/>
  <c r="BO725" i="1"/>
  <c r="BO1618" i="1"/>
  <c r="BO863" i="1"/>
  <c r="BO1045" i="1"/>
  <c r="BO927" i="1"/>
  <c r="BO624" i="1"/>
  <c r="BO1744" i="1"/>
  <c r="BO190" i="1"/>
  <c r="BO1757" i="1"/>
  <c r="BO987" i="1"/>
  <c r="BO871" i="1"/>
  <c r="BO320" i="1"/>
  <c r="BO916" i="1"/>
  <c r="BO1283" i="1"/>
  <c r="BO422" i="1"/>
  <c r="BO1468" i="1"/>
  <c r="BO610" i="1"/>
  <c r="BO1432" i="1"/>
  <c r="BO874" i="1"/>
  <c r="BO1107" i="1"/>
  <c r="BO91" i="1"/>
  <c r="BO1709" i="1"/>
  <c r="BO902" i="1"/>
  <c r="BO1267" i="1"/>
  <c r="BO1951" i="1"/>
  <c r="BO1625" i="1"/>
  <c r="BO54" i="1"/>
  <c r="BO1308" i="1"/>
  <c r="BO739" i="1"/>
  <c r="BO1579" i="1"/>
  <c r="BO1650" i="1"/>
  <c r="BO1841" i="1"/>
  <c r="BO1880" i="1"/>
  <c r="BO436" i="1"/>
  <c r="BO1252" i="1"/>
  <c r="BO936" i="1"/>
  <c r="BO1583" i="1"/>
  <c r="BO897" i="1"/>
  <c r="BO1071" i="1"/>
  <c r="BO1547" i="1"/>
  <c r="BO755" i="1"/>
  <c r="BO580" i="1"/>
  <c r="BO96" i="1"/>
  <c r="BO1615" i="1"/>
  <c r="BO1807" i="1"/>
  <c r="BO1431" i="1"/>
  <c r="BO1838" i="1"/>
  <c r="BO189" i="1"/>
  <c r="BO1501" i="1"/>
  <c r="BO1464" i="1"/>
  <c r="BO127" i="1"/>
  <c r="BO1183" i="1"/>
  <c r="BO732" i="1"/>
  <c r="BO1395" i="1"/>
  <c r="BO1051" i="1"/>
  <c r="BO1262" i="1"/>
  <c r="BO1451" i="1"/>
  <c r="BO1436" i="1"/>
  <c r="BO704" i="1"/>
  <c r="BO194" i="1"/>
  <c r="BO577" i="1"/>
  <c r="BO1429" i="1"/>
  <c r="BO1392" i="1"/>
  <c r="BO1216" i="1"/>
  <c r="BO1454" i="1"/>
  <c r="BO302" i="1"/>
  <c r="BO684" i="1"/>
  <c r="BO1777" i="1"/>
  <c r="BO1930" i="1"/>
  <c r="BO121" i="1"/>
  <c r="BO1083" i="1"/>
  <c r="BO648" i="1"/>
  <c r="BO317" i="1"/>
  <c r="BO1459" i="1"/>
  <c r="BO1601" i="1"/>
  <c r="BO1671" i="1"/>
  <c r="BO816" i="1"/>
  <c r="BO729" i="1"/>
  <c r="BO395" i="1"/>
  <c r="BO1843" i="1"/>
  <c r="BO1603" i="1"/>
  <c r="BO992" i="1"/>
  <c r="BO1178" i="1"/>
  <c r="BO405" i="1"/>
  <c r="BO839" i="1"/>
  <c r="BO850" i="1"/>
  <c r="BO288" i="1"/>
  <c r="BO128" i="1"/>
  <c r="BO806" i="1"/>
  <c r="BO314" i="1"/>
  <c r="BO1519" i="1"/>
  <c r="BO1239" i="1"/>
  <c r="BO758" i="1"/>
  <c r="BO1147" i="1"/>
  <c r="BO294" i="1"/>
  <c r="BO726" i="1"/>
  <c r="BO591" i="1"/>
  <c r="BO1753" i="1"/>
  <c r="BO481" i="1"/>
  <c r="BO185" i="1"/>
  <c r="BO1722" i="1"/>
  <c r="BO761" i="1"/>
  <c r="BO706" i="1"/>
  <c r="BO756" i="1"/>
  <c r="BO193" i="1"/>
  <c r="BO836" i="1"/>
  <c r="BO36" i="1"/>
  <c r="BO1250" i="1"/>
  <c r="BO1223" i="1"/>
  <c r="BO1697" i="1"/>
  <c r="BO1714" i="1"/>
  <c r="BO1152" i="1"/>
  <c r="BO1886" i="1"/>
  <c r="BO333" i="1"/>
  <c r="BO410" i="1"/>
  <c r="BO1399" i="1"/>
  <c r="BO1771" i="1"/>
  <c r="BO152" i="1"/>
  <c r="BO1950" i="1"/>
  <c r="BO1068" i="1"/>
  <c r="BO1111" i="1"/>
  <c r="BO991" i="1"/>
  <c r="BO1215" i="1"/>
  <c r="BO1165" i="1"/>
  <c r="BO188" i="1"/>
  <c r="BO319" i="1"/>
  <c r="BO1263" i="1"/>
  <c r="BO1343" i="1"/>
  <c r="BO1307" i="1"/>
  <c r="BO1922" i="1"/>
  <c r="BO1004" i="1"/>
  <c r="BO1548" i="1"/>
  <c r="BO1667" i="1"/>
  <c r="BO16" i="1"/>
  <c r="BO1076" i="1"/>
  <c r="BO1598" i="1"/>
  <c r="BO1256" i="1"/>
  <c r="BO1062" i="1"/>
  <c r="BO1784" i="1"/>
  <c r="BO1428" i="1"/>
  <c r="BO1939" i="1"/>
  <c r="BO254" i="1"/>
  <c r="BO1862" i="1"/>
  <c r="BO1326" i="1"/>
  <c r="BO1150" i="1"/>
  <c r="BO348" i="1"/>
  <c r="BO35" i="1"/>
  <c r="BO456" i="1"/>
  <c r="BO680" i="1"/>
  <c r="BO1306" i="1"/>
  <c r="BO1098" i="1"/>
  <c r="BO817" i="1"/>
  <c r="BO498" i="1"/>
  <c r="BO612" i="1"/>
  <c r="BO486" i="1"/>
  <c r="BO1839" i="1"/>
  <c r="BO974" i="1"/>
  <c r="BO1457" i="1"/>
  <c r="BO1520" i="1"/>
  <c r="BO529" i="1"/>
  <c r="BO1015" i="1"/>
  <c r="BO826" i="1"/>
  <c r="BO335" i="1"/>
  <c r="BO564" i="1"/>
  <c r="BO692" i="1"/>
  <c r="BO1416" i="1"/>
  <c r="BO1273" i="1"/>
  <c r="BO1718" i="1"/>
  <c r="BO788" i="1"/>
  <c r="BO1024" i="1"/>
  <c r="BO840" i="1"/>
  <c r="BO1092" i="1"/>
  <c r="BO1440" i="1"/>
  <c r="BO985" i="1"/>
  <c r="BO378" i="1"/>
  <c r="BO949" i="1"/>
  <c r="BO136" i="1"/>
  <c r="BO212" i="1"/>
  <c r="BO1806" i="1"/>
  <c r="BO98" i="1"/>
  <c r="BO614" i="1"/>
  <c r="BO1353" i="1"/>
  <c r="BO798" i="1"/>
  <c r="BO1406" i="1"/>
  <c r="BO122" i="1"/>
  <c r="BO1259" i="1"/>
  <c r="BO1067" i="1"/>
  <c r="BO1219" i="1"/>
  <c r="BO1389" i="1"/>
  <c r="BO1106" i="1"/>
  <c r="BO371" i="1"/>
  <c r="BO502" i="1"/>
  <c r="BO892" i="1"/>
  <c r="BO468" i="1"/>
  <c r="BO171" i="1"/>
  <c r="BO485" i="1"/>
  <c r="BO1687" i="1"/>
  <c r="BO238" i="1"/>
  <c r="BO108" i="1"/>
  <c r="BO877" i="1"/>
  <c r="BO1270" i="1"/>
  <c r="BO1699" i="1"/>
  <c r="BO1646" i="1"/>
  <c r="BO886" i="1"/>
  <c r="BO1415" i="1"/>
  <c r="BO1772" i="1"/>
  <c r="BO1120" i="1"/>
  <c r="BO810" i="1"/>
  <c r="BO504" i="1"/>
  <c r="BO40" i="1"/>
  <c r="BO1892" i="1"/>
  <c r="BO180" i="1"/>
  <c r="BO153" i="1"/>
  <c r="BO453" i="1"/>
  <c r="BO1567" i="1"/>
  <c r="BO1236" i="1"/>
  <c r="BO925" i="1"/>
  <c r="BO1707" i="1"/>
  <c r="BO1602" i="1"/>
  <c r="BO1085" i="1"/>
  <c r="BO425" i="1"/>
  <c r="BO1557" i="1"/>
  <c r="BO1388" i="1"/>
  <c r="BO1529" i="1"/>
  <c r="BO368" i="1"/>
  <c r="BO1350" i="1"/>
  <c r="BO1530" i="1"/>
  <c r="BO390" i="1"/>
  <c r="BO1006" i="1"/>
  <c r="BO1656" i="1"/>
  <c r="BO601" i="1"/>
  <c r="BO1118" i="1"/>
  <c r="BO423" i="1"/>
  <c r="BO1048" i="1"/>
  <c r="BO479" i="1"/>
  <c r="BO1099" i="1"/>
  <c r="BO1254" i="1"/>
  <c r="BO269" i="1"/>
  <c r="BO1572" i="1"/>
  <c r="BO699" i="1"/>
  <c r="BO201" i="1"/>
  <c r="BO769" i="1"/>
  <c r="BO446" i="1"/>
  <c r="BO75" i="1"/>
  <c r="BO752" i="1"/>
  <c r="BO1947" i="1"/>
  <c r="BO315" i="1"/>
  <c r="BO536" i="1"/>
  <c r="BO1775" i="1"/>
  <c r="BO1918" i="1"/>
  <c r="BO213" i="1"/>
  <c r="BO1585" i="1"/>
  <c r="BO1082" i="1"/>
  <c r="BO1906" i="1"/>
  <c r="BO1628" i="1"/>
  <c r="BO1819" i="1"/>
  <c r="BO940" i="1"/>
  <c r="BO176" i="1"/>
  <c r="BO831" i="1"/>
  <c r="BO1019" i="1"/>
  <c r="BO759" i="1"/>
  <c r="BO267" i="1"/>
  <c r="BO766" i="1"/>
  <c r="BO433" i="1"/>
  <c r="BO1605" i="1"/>
  <c r="BO183" i="1"/>
  <c r="BO17" i="1"/>
  <c r="BO1021" i="1"/>
  <c r="BO1117" i="1"/>
  <c r="BO789" i="1"/>
  <c r="BO666" i="1"/>
  <c r="BO1469" i="1"/>
  <c r="BO556" i="1"/>
  <c r="BO1551" i="1"/>
  <c r="BO782" i="1"/>
  <c r="BO928" i="1"/>
  <c r="BO242" i="1"/>
  <c r="BO198" i="1"/>
  <c r="BO513" i="1"/>
  <c r="BO164" i="1"/>
  <c r="BO284" i="1"/>
  <c r="BO717" i="1"/>
  <c r="BO1159" i="1"/>
  <c r="BO920" i="1"/>
  <c r="BO1736" i="1"/>
  <c r="BO749" i="1"/>
  <c r="BO1272" i="1"/>
  <c r="BO1729" i="1"/>
  <c r="BO48" i="1"/>
  <c r="BO1089" i="1"/>
  <c r="BO1049" i="1"/>
  <c r="BO53" i="1"/>
  <c r="BO887" i="1"/>
  <c r="BO239" i="1"/>
  <c r="BO1592" i="1"/>
  <c r="BO1225" i="1"/>
  <c r="BO1509" i="1"/>
  <c r="BO844" i="1"/>
  <c r="BO1610" i="1"/>
  <c r="BO842" i="1"/>
  <c r="BO582" i="1"/>
  <c r="BO904" i="1"/>
  <c r="BO1845" i="1"/>
  <c r="BO1025" i="1"/>
  <c r="BO909" i="1"/>
  <c r="BO775" i="1"/>
  <c r="BO66" i="1"/>
  <c r="BO1867" i="1"/>
  <c r="BO1822" i="1"/>
  <c r="BO1380" i="1"/>
  <c r="BO509" i="1"/>
  <c r="BO677" i="1"/>
  <c r="BO1502" i="1"/>
  <c r="BO248" i="1"/>
  <c r="BO917" i="1"/>
  <c r="BO1221" i="1"/>
  <c r="BO1553" i="1"/>
  <c r="BO1611" i="1"/>
  <c r="BO587" i="1"/>
  <c r="BO1181" i="1"/>
  <c r="BO918" i="1"/>
  <c r="BO1765" i="1"/>
  <c r="BO1194" i="1"/>
  <c r="BO1005" i="1"/>
  <c r="BO584" i="1"/>
  <c r="BO1102" i="1"/>
  <c r="BO607" i="1"/>
  <c r="BO439" i="1"/>
  <c r="BO124" i="1"/>
  <c r="BO68" i="1"/>
  <c r="BO1112" i="1"/>
  <c r="BO1163" i="1"/>
  <c r="BO69" i="1"/>
  <c r="BO1925" i="1"/>
  <c r="BO819" i="1"/>
  <c r="BO776" i="1"/>
  <c r="BO1060" i="1"/>
  <c r="BO1582" i="1"/>
  <c r="BO1644" i="1"/>
  <c r="BO731" i="1"/>
  <c r="BO491" i="1"/>
  <c r="BO594" i="1"/>
  <c r="BO135" i="1"/>
  <c r="BO736" i="1"/>
  <c r="BO721" i="1"/>
  <c r="BO878" i="1"/>
  <c r="BO845" i="1"/>
  <c r="BO1227" i="1"/>
  <c r="BO1373" i="1"/>
  <c r="BO1540" i="1"/>
  <c r="BO952" i="1"/>
  <c r="BO1130" i="1"/>
  <c r="BO1532" i="1"/>
  <c r="BO1575" i="1"/>
  <c r="BO1549" i="1"/>
  <c r="BO631" i="1"/>
  <c r="BO55" i="1"/>
  <c r="BO1626" i="1"/>
  <c r="BO394" i="1"/>
  <c r="BO350" i="1"/>
  <c r="BO812" i="1"/>
  <c r="BO1823" i="1"/>
  <c r="BO1638" i="1"/>
  <c r="BO1425" i="1"/>
  <c r="BO891" i="1"/>
  <c r="BO138" i="1"/>
  <c r="BO586" i="1"/>
  <c r="BO537" i="1"/>
  <c r="BO1269" i="1"/>
  <c r="BO872" i="1"/>
  <c r="BO1443" i="1"/>
  <c r="BO1069" i="1"/>
  <c r="BO334" i="1"/>
  <c r="BO508" i="1"/>
  <c r="BO1450" i="1"/>
  <c r="BO1177" i="1"/>
  <c r="BO1037" i="1"/>
  <c r="BO381" i="1"/>
  <c r="BO240" i="1"/>
  <c r="BO1719" i="1"/>
  <c r="BO827" i="1"/>
  <c r="BO1331" i="1"/>
  <c r="BO270" i="1"/>
  <c r="BO1305" i="1"/>
  <c r="BO234" i="1"/>
  <c r="BO724" i="1"/>
  <c r="BO358" i="1"/>
  <c r="BO960" i="1"/>
  <c r="BO669" i="1"/>
  <c r="BO896" i="1"/>
  <c r="BO1818" i="1"/>
  <c r="BO1113" i="1"/>
  <c r="BO864" i="1"/>
  <c r="BO1890" i="1"/>
  <c r="BO1869" i="1"/>
  <c r="BO514" i="1"/>
  <c r="BO1643" i="1"/>
  <c r="BO753" i="1"/>
  <c r="BO867" i="1"/>
  <c r="BO1510" i="1"/>
  <c r="BO1124" i="1"/>
  <c r="BO417" i="1"/>
  <c r="BO1791" i="1"/>
  <c r="BO797" i="1"/>
  <c r="BO452" i="1"/>
  <c r="BO963" i="1"/>
  <c r="BO1439" i="1"/>
  <c r="BO297" i="1"/>
  <c r="BO1716" i="1"/>
  <c r="BO1145" i="1"/>
  <c r="BO1472" i="1"/>
  <c r="BO1220" i="1"/>
  <c r="BO440" i="1"/>
  <c r="BO656" i="1"/>
  <c r="BO1391" i="1"/>
  <c r="BO1944" i="1"/>
  <c r="BO444" i="1"/>
  <c r="BO602" i="1"/>
  <c r="BO1168" i="1"/>
  <c r="BO1754" i="1"/>
  <c r="BO913" i="1"/>
  <c r="BO622" i="1"/>
  <c r="BO1808" i="1"/>
  <c r="BO1213" i="1"/>
  <c r="BO815" i="1"/>
  <c r="BO1230" i="1"/>
  <c r="DB1876" i="1"/>
  <c r="DB164" i="1"/>
  <c r="DB1218" i="1"/>
  <c r="DB1531" i="1"/>
  <c r="DB1341" i="1"/>
  <c r="DB1187" i="1"/>
  <c r="DB1807" i="1"/>
  <c r="DB1681" i="1"/>
  <c r="DB196" i="1"/>
  <c r="DB1782" i="1"/>
  <c r="DB947" i="1"/>
  <c r="DB503" i="1"/>
  <c r="DB867" i="1"/>
  <c r="DB1843" i="1"/>
  <c r="DB1030" i="1"/>
  <c r="DB1479" i="1"/>
  <c r="DB1751" i="1"/>
  <c r="DB862" i="1"/>
  <c r="DB141" i="1"/>
  <c r="DB1096" i="1"/>
  <c r="DB1594" i="1"/>
  <c r="DB613" i="1"/>
  <c r="DB139" i="1"/>
  <c r="DB1677" i="1"/>
  <c r="DB223" i="1"/>
  <c r="DB221" i="1"/>
  <c r="DB1684" i="1"/>
  <c r="DB661" i="1"/>
  <c r="DB1706" i="1"/>
  <c r="DB1196" i="1"/>
  <c r="DB393" i="1"/>
  <c r="DB1417" i="1"/>
  <c r="DB794" i="1"/>
  <c r="DB1543" i="1"/>
  <c r="DB799" i="1"/>
  <c r="DB983" i="1"/>
  <c r="DB162" i="1"/>
  <c r="DB694" i="1"/>
  <c r="DB1415" i="1"/>
  <c r="DB809" i="1"/>
  <c r="DB802" i="1"/>
  <c r="DB593" i="1"/>
  <c r="DB31" i="1"/>
  <c r="DB1450" i="1"/>
  <c r="DB324" i="1"/>
  <c r="DB1919" i="1"/>
  <c r="DB1127" i="1"/>
  <c r="DB1763" i="1"/>
  <c r="DB98" i="1"/>
  <c r="DB574" i="1"/>
  <c r="DB1204" i="1"/>
  <c r="DB650" i="1"/>
  <c r="DB1280" i="1"/>
  <c r="DB1318" i="1"/>
  <c r="DB529" i="1"/>
  <c r="DB978" i="1"/>
  <c r="DB1874" i="1"/>
  <c r="DB1343" i="1"/>
  <c r="DB666" i="1"/>
  <c r="DB1298" i="1"/>
  <c r="DB1766" i="1"/>
  <c r="DB582" i="1"/>
  <c r="DB1921" i="1"/>
  <c r="DB82" i="1"/>
  <c r="DB1587" i="1"/>
  <c r="DB125" i="1"/>
  <c r="DB576" i="1"/>
  <c r="DB155" i="1"/>
  <c r="DB1877" i="1"/>
  <c r="DB1007" i="1"/>
  <c r="DB1237" i="1"/>
  <c r="DB1076" i="1"/>
  <c r="DB1621" i="1"/>
  <c r="DB671" i="1"/>
  <c r="DB1211" i="1"/>
  <c r="DB249" i="1"/>
  <c r="DB1382" i="1"/>
  <c r="DB612" i="1"/>
  <c r="DB114" i="1"/>
  <c r="DB651" i="1"/>
  <c r="DB38" i="1"/>
  <c r="DB1460" i="1"/>
  <c r="DB964" i="1"/>
  <c r="DB614" i="1"/>
  <c r="DB1182" i="1"/>
  <c r="DB591" i="1"/>
  <c r="DB1321" i="1"/>
  <c r="DB1761" i="1"/>
  <c r="DB1760" i="1"/>
  <c r="DB14" i="1"/>
  <c r="DB1886" i="1"/>
  <c r="DB1860" i="1"/>
  <c r="DB1101" i="1"/>
  <c r="DB422" i="1"/>
  <c r="DB1695" i="1"/>
  <c r="DB1557" i="1"/>
  <c r="DB1194" i="1"/>
  <c r="DB590" i="1"/>
  <c r="DB79" i="1"/>
  <c r="DB567" i="1"/>
  <c r="DB855" i="1"/>
  <c r="DB1425" i="1"/>
  <c r="DB219" i="1"/>
  <c r="DB903" i="1"/>
  <c r="DB1173" i="1"/>
  <c r="DB1419" i="1"/>
  <c r="DB1819" i="1"/>
  <c r="DB97" i="1"/>
  <c r="DB1685" i="1"/>
  <c r="DB477" i="1"/>
  <c r="DB1142" i="1"/>
  <c r="DB440" i="1"/>
  <c r="DB87" i="1"/>
  <c r="DB48" i="1"/>
  <c r="DB756" i="1"/>
  <c r="DB1700" i="1"/>
  <c r="DB40" i="1"/>
  <c r="DB1119" i="1"/>
  <c r="DB1292" i="1"/>
  <c r="DB1880" i="1"/>
  <c r="DB812" i="1"/>
  <c r="DB1431" i="1"/>
  <c r="DB838" i="1"/>
  <c r="DB837" i="1"/>
  <c r="DB1690" i="1"/>
  <c r="DB360" i="1"/>
  <c r="DB30" i="1"/>
  <c r="DB1932" i="1"/>
  <c r="DB1068" i="1"/>
  <c r="DB1788" i="1"/>
  <c r="DB586" i="1"/>
  <c r="DB952" i="1"/>
  <c r="DB334" i="1"/>
  <c r="DB759" i="1"/>
  <c r="DB1522" i="1"/>
  <c r="DB600" i="1"/>
  <c r="DB544" i="1"/>
  <c r="DB1120" i="1"/>
  <c r="DB1050" i="1"/>
  <c r="DB854" i="1"/>
  <c r="DB1017" i="1"/>
  <c r="DB1071" i="1"/>
  <c r="DB259" i="1"/>
  <c r="DB487" i="1"/>
  <c r="DB1950" i="1"/>
  <c r="DB142" i="1"/>
  <c r="DB943" i="1"/>
  <c r="DB66" i="1"/>
  <c r="DB1177" i="1"/>
  <c r="DB1420" i="1"/>
  <c r="DB926" i="1"/>
  <c r="DB1033" i="1"/>
  <c r="DB1902" i="1"/>
  <c r="DB370" i="1"/>
  <c r="DB550" i="1"/>
  <c r="DB41" i="1"/>
  <c r="DB1517" i="1"/>
  <c r="DB941" i="1"/>
  <c r="DB16" i="1"/>
  <c r="DB13" i="1"/>
  <c r="DB1330" i="1"/>
  <c r="DB1353" i="1"/>
  <c r="DB432" i="1"/>
  <c r="DB1676" i="1"/>
  <c r="DB355" i="1"/>
  <c r="DB1603" i="1"/>
  <c r="DB1736" i="1"/>
  <c r="DB109" i="1"/>
  <c r="DB1181" i="1"/>
  <c r="DB1717" i="1"/>
  <c r="DB913" i="1"/>
  <c r="DB1377" i="1"/>
  <c r="DB1889" i="1"/>
  <c r="DB33" i="1"/>
  <c r="DB488" i="1"/>
  <c r="DB1489" i="1"/>
  <c r="DB1312" i="1"/>
  <c r="DB300" i="1"/>
  <c r="DB273" i="1"/>
  <c r="DB922" i="1"/>
  <c r="DB707" i="1"/>
  <c r="DB1269" i="1"/>
  <c r="DB458" i="1"/>
  <c r="DB1696" i="1"/>
  <c r="DB1613" i="1"/>
  <c r="DB1226" i="1"/>
  <c r="DB724" i="1"/>
  <c r="DB1355" i="1"/>
  <c r="DB140" i="1"/>
  <c r="DB1253" i="1"/>
  <c r="DB1224" i="1"/>
  <c r="DB134" i="1"/>
  <c r="DB394" i="1"/>
  <c r="DB1905" i="1"/>
  <c r="DB449" i="1"/>
  <c r="DB1933" i="1"/>
  <c r="DB1338" i="1"/>
  <c r="DB622" i="1"/>
  <c r="DB336" i="1"/>
  <c r="DB1448" i="1"/>
  <c r="DB1526" i="1"/>
  <c r="DB1308" i="1"/>
  <c r="DB714" i="1"/>
  <c r="DB1115" i="1"/>
  <c r="DB483" i="1"/>
  <c r="DB1223" i="1"/>
  <c r="DB1227" i="1"/>
  <c r="DB1683" i="1"/>
  <c r="DB807" i="1"/>
  <c r="DB1733" i="1"/>
  <c r="DB127" i="1"/>
  <c r="DB73" i="1"/>
  <c r="DB1561" i="1"/>
  <c r="DB217" i="1"/>
  <c r="DB948" i="1"/>
  <c r="DB1665" i="1"/>
  <c r="DB659" i="1"/>
  <c r="DB1233" i="1"/>
  <c r="DB995" i="1"/>
  <c r="DB928" i="1"/>
  <c r="DB646" i="1"/>
  <c r="DB936" i="1"/>
  <c r="DB1482" i="1"/>
  <c r="DB1317" i="1"/>
  <c r="DB1917" i="1"/>
  <c r="DB1477" i="1"/>
  <c r="DB1058" i="1"/>
  <c r="DB1801" i="1"/>
  <c r="DB1131" i="1"/>
  <c r="DB949" i="1"/>
  <c r="DB107" i="1"/>
  <c r="DB1488" i="1"/>
  <c r="DB955" i="1"/>
  <c r="DB321" i="1"/>
  <c r="DB506" i="1"/>
  <c r="DB1942" i="1"/>
  <c r="DB1008" i="1"/>
  <c r="DB1252" i="1"/>
  <c r="DB711" i="1"/>
  <c r="DB1170" i="1"/>
  <c r="DB1459" i="1"/>
  <c r="DB479" i="1"/>
  <c r="DB1099" i="1"/>
  <c r="DB718" i="1"/>
  <c r="DB640" i="1"/>
  <c r="DB1390" i="1"/>
  <c r="DB427" i="1"/>
  <c r="DB1158" i="1"/>
  <c r="DB1279" i="1"/>
  <c r="DB1693" i="1"/>
  <c r="DB315" i="1"/>
  <c r="DB258" i="1"/>
  <c r="DB1034" i="1"/>
  <c r="DB1511" i="1"/>
  <c r="DB272" i="1"/>
  <c r="DB1440" i="1"/>
  <c r="DB592" i="1"/>
  <c r="DB841" i="1"/>
  <c r="DB438" i="1"/>
  <c r="DB21" i="1"/>
  <c r="DB335" i="1"/>
  <c r="DB795" i="1"/>
  <c r="DB1918" i="1"/>
  <c r="DB1474" i="1"/>
  <c r="DB351" i="1"/>
  <c r="DB905" i="1"/>
  <c r="DB797" i="1"/>
  <c r="DB1235" i="1"/>
  <c r="DB875" i="1"/>
  <c r="DB1403" i="1"/>
  <c r="DB1813" i="1"/>
  <c r="DB793" i="1"/>
  <c r="DB1825" i="1"/>
  <c r="DB1334" i="1"/>
  <c r="DB1466" i="1"/>
  <c r="DB547" i="1"/>
  <c r="DB656" i="1"/>
  <c r="DB297" i="1"/>
  <c r="DB57" i="1"/>
  <c r="DB781" i="1"/>
  <c r="DB729" i="1"/>
  <c r="DB145" i="1"/>
  <c r="DB1200" i="1"/>
  <c r="DB1909" i="1"/>
  <c r="DB1393" i="1"/>
  <c r="DB1793" i="1"/>
  <c r="DB1608" i="1"/>
  <c r="DB365" i="1"/>
  <c r="DB1544" i="1"/>
  <c r="DB1209" i="1"/>
  <c r="DB1268" i="1"/>
  <c r="DB1273" i="1"/>
  <c r="DB869" i="1"/>
  <c r="DB489" i="1"/>
  <c r="DB1856" i="1"/>
  <c r="DB328" i="1"/>
  <c r="DB1081" i="1"/>
  <c r="DB1164" i="1"/>
  <c r="DB1168" i="1"/>
  <c r="DB1637" i="1"/>
  <c r="DB288" i="1"/>
  <c r="DB1231" i="1"/>
  <c r="DB583" i="1"/>
  <c r="DB387" i="1"/>
  <c r="DB985" i="1"/>
  <c r="DB846" i="1"/>
  <c r="DB1623" i="1"/>
  <c r="DB856" i="1"/>
  <c r="DB902" i="1"/>
  <c r="DB578" i="1"/>
  <c r="DB176" i="1"/>
  <c r="DB1265" i="1"/>
  <c r="DB407" i="1"/>
  <c r="DB1516" i="1"/>
  <c r="DB1443" i="1"/>
  <c r="DB1426" i="1"/>
  <c r="DB180" i="1"/>
  <c r="DB1465" i="1"/>
  <c r="DB1547" i="1"/>
  <c r="DB762" i="1"/>
  <c r="DB1724" i="1"/>
  <c r="DB701" i="1"/>
  <c r="DB1571" i="1"/>
  <c r="DB1745" i="1"/>
  <c r="DB739" i="1"/>
  <c r="DB1004" i="1"/>
  <c r="DB330" i="1"/>
  <c r="DB409" i="1"/>
  <c r="DB580" i="1"/>
  <c r="DB1625" i="1"/>
  <c r="DB564" i="1"/>
  <c r="DB1943" i="1"/>
  <c r="DB1545" i="1"/>
  <c r="DB1616" i="1"/>
  <c r="DB1225" i="1"/>
  <c r="DB358" i="1"/>
  <c r="DB1675" i="1"/>
  <c r="DB8" i="1"/>
  <c r="DB29" i="1"/>
  <c r="DB556" i="1"/>
  <c r="DB70" i="1"/>
  <c r="DB1790" i="1"/>
  <c r="DB1261" i="1"/>
  <c r="DB485" i="1"/>
  <c r="DB1808" i="1"/>
  <c r="DB562" i="1"/>
  <c r="DB972" i="1"/>
  <c r="DB1694" i="1"/>
  <c r="DB730" i="1"/>
  <c r="DB233" i="1"/>
  <c r="DB357" i="1"/>
  <c r="DB1607" i="1"/>
  <c r="DB1020" i="1"/>
  <c r="DB126" i="1"/>
  <c r="DB1619" i="1"/>
  <c r="DB44" i="1"/>
  <c r="DB914" i="1"/>
  <c r="DB110" i="1"/>
  <c r="DB419" i="1"/>
  <c r="DB1540" i="1"/>
  <c r="DB1551" i="1"/>
  <c r="DB1842" i="1"/>
  <c r="DB486" i="1"/>
  <c r="DB1633" i="1"/>
  <c r="DB1602" i="1"/>
  <c r="DB202" i="1"/>
  <c r="DB445" i="1"/>
  <c r="DB373" i="1"/>
  <c r="DB367" i="1"/>
  <c r="DB1892" i="1"/>
  <c r="DB96" i="1"/>
  <c r="DB1741" i="1"/>
  <c r="DB414" i="1"/>
  <c r="DB677" i="1"/>
  <c r="DB1773" i="1"/>
  <c r="DB53" i="1"/>
  <c r="DB565" i="1"/>
  <c r="DB664" i="1"/>
  <c r="DB1447" i="1"/>
  <c r="DB39" i="1"/>
  <c r="DB500" i="1"/>
  <c r="DB375" i="1"/>
  <c r="DB1831" i="1"/>
  <c r="DB1455" i="1"/>
  <c r="DB421" i="1"/>
  <c r="DB1809" i="1"/>
  <c r="DB1590" i="1"/>
  <c r="DB1246" i="1"/>
  <c r="DB132" i="1"/>
  <c r="DB1948" i="1"/>
  <c r="DB1812" i="1"/>
  <c r="DB844" i="1"/>
  <c r="DB1929" i="1"/>
  <c r="DB760" i="1"/>
  <c r="DB95" i="1"/>
  <c r="DB644" i="1"/>
  <c r="DB815" i="1"/>
  <c r="DB999" i="1"/>
  <c r="DB1615" i="1"/>
  <c r="DB540" i="1"/>
  <c r="DB502" i="1"/>
  <c r="DB792" i="1"/>
  <c r="DB675" i="1"/>
  <c r="DB1513" i="1"/>
  <c r="DB1399" i="1"/>
  <c r="DB455" i="1"/>
  <c r="DB1687" i="1"/>
  <c r="DB413" i="1"/>
  <c r="DB1765" i="1"/>
  <c r="DB888" i="1"/>
  <c r="DB1077" i="1"/>
  <c r="DB286" i="1"/>
  <c r="DB1052" i="1"/>
  <c r="DB1422" i="1"/>
  <c r="DB1791" i="1"/>
  <c r="DB970" i="1"/>
  <c r="DB1894" i="1"/>
  <c r="DB1080" i="1"/>
  <c r="DB119" i="1"/>
  <c r="DB1497" i="1"/>
  <c r="DB670" i="1"/>
  <c r="DB882" i="1"/>
  <c r="DB1748" i="1"/>
  <c r="DB634" i="1"/>
  <c r="DB1462" i="1"/>
  <c r="DB1737" i="1"/>
  <c r="DB1247" i="1"/>
  <c r="DB240" i="1"/>
  <c r="DB921" i="1"/>
  <c r="DB572" i="1"/>
  <c r="DB1951" i="1"/>
  <c r="DB1865" i="1"/>
  <c r="DB189" i="1"/>
  <c r="DB800" i="1"/>
  <c r="DB76" i="1"/>
  <c r="DB306" i="1"/>
  <c r="DB1147" i="1"/>
  <c r="DB1205" i="1"/>
  <c r="DB1108" i="1"/>
  <c r="DB45" i="1"/>
  <c r="DB1589" i="1"/>
  <c r="DB1191" i="1"/>
  <c r="DB1370" i="1"/>
  <c r="DB1202" i="1"/>
  <c r="DB199" i="1"/>
  <c r="DB1051" i="1"/>
  <c r="DB1000" i="1"/>
  <c r="DB1723" i="1"/>
  <c r="DB1749" i="1"/>
  <c r="DB133" i="1"/>
  <c r="DB989" i="1"/>
  <c r="DB232" i="1"/>
  <c r="DB1688" i="1"/>
  <c r="DB767" i="1"/>
  <c r="DB1133" i="1"/>
  <c r="DB1650" i="1"/>
  <c r="DB704" i="1"/>
  <c r="DB546" i="1"/>
  <c r="DB1759" i="1"/>
  <c r="DB816" i="1"/>
  <c r="DB935" i="1"/>
  <c r="DB1612" i="1"/>
  <c r="DB763" i="1"/>
  <c r="DB1359" i="1"/>
  <c r="DB396" i="1"/>
  <c r="DB55" i="1"/>
  <c r="DB7" i="1"/>
  <c r="DB1151" i="1"/>
  <c r="DB83" i="1"/>
  <c r="DB1141" i="1"/>
  <c r="DB1463" i="1"/>
  <c r="DB460" i="1"/>
  <c r="DB850" i="1"/>
  <c r="DB1469" i="1"/>
  <c r="DB685" i="1"/>
  <c r="DB512" i="1"/>
  <c r="DB811" i="1"/>
  <c r="DB147" i="1"/>
  <c r="DB1595" i="1"/>
  <c r="DB992" i="1"/>
  <c r="DB424" i="1"/>
  <c r="DB1758" i="1"/>
  <c r="DB852" i="1"/>
  <c r="DB1213" i="1"/>
  <c r="DB910" i="1"/>
  <c r="DB872" i="1"/>
  <c r="DB1927" i="1"/>
  <c r="DB1649" i="1"/>
  <c r="DB1485" i="1"/>
  <c r="DB237" i="1"/>
  <c r="DB1538" i="1"/>
  <c r="DB1663" i="1"/>
  <c r="DB173" i="1"/>
  <c r="DB823" i="1"/>
  <c r="DB1478" i="1"/>
  <c r="DB1381" i="1"/>
  <c r="DB1701" i="1"/>
  <c r="DB1222" i="1"/>
  <c r="DB56" i="1"/>
  <c r="DB494" i="1"/>
  <c r="DB320" i="1"/>
  <c r="DB660" i="1"/>
  <c r="DB982" i="1"/>
  <c r="DB1207" i="1"/>
  <c r="DB1264" i="1"/>
  <c r="DB252" i="1"/>
  <c r="DB1072" i="1"/>
  <c r="DB849" i="1"/>
  <c r="DB1290" i="1"/>
  <c r="DB1046" i="1"/>
  <c r="DB594" i="1"/>
  <c r="DB628" i="1"/>
  <c r="DB908" i="1"/>
  <c r="DB1283" i="1"/>
  <c r="DB1915" i="1"/>
  <c r="DB1203" i="1"/>
  <c r="DB1614" i="1"/>
  <c r="DB758" i="1"/>
  <c r="DB268" i="1"/>
  <c r="DB633" i="1"/>
  <c r="DB1053" i="1"/>
  <c r="DB1747" i="1"/>
  <c r="DB568" i="1"/>
  <c r="DB1169" i="1"/>
  <c r="DB1212" i="1"/>
  <c r="DB1830" i="1"/>
  <c r="DB1171" i="1"/>
  <c r="DB998" i="1"/>
  <c r="DB279" i="1"/>
  <c r="DB604" i="1"/>
  <c r="DB1796" i="1"/>
  <c r="DB1019" i="1"/>
  <c r="DB752" i="1"/>
  <c r="DB1491" i="1"/>
  <c r="DB842" i="1"/>
  <c r="DB1003" i="1"/>
  <c r="DB702" i="1"/>
  <c r="DB1529" i="1"/>
  <c r="DB1358" i="1"/>
  <c r="DB344" i="1"/>
  <c r="DB1135" i="1"/>
  <c r="DB1586" i="1"/>
  <c r="DB1624" i="1"/>
  <c r="DB341" i="1"/>
  <c r="DB1229" i="1"/>
  <c r="DB1064" i="1"/>
  <c r="DB808" i="1"/>
  <c r="DB962" i="1"/>
  <c r="DB699" i="1"/>
  <c r="DB12" i="1"/>
  <c r="DB764" i="1"/>
  <c r="DB619" i="1"/>
  <c r="DB1451" i="1"/>
  <c r="DB1036" i="1"/>
  <c r="DB274" i="1"/>
  <c r="DB280" i="1"/>
  <c r="DB1486" i="1"/>
  <c r="DB1783" i="1"/>
  <c r="DB229" i="1"/>
  <c r="DB46" i="1"/>
  <c r="DB72" i="1"/>
  <c r="DB944" i="1"/>
  <c r="DB222" i="1"/>
  <c r="DB653" i="1"/>
  <c r="DB1845" i="1"/>
  <c r="DB942" i="1"/>
  <c r="DB1394" i="1"/>
  <c r="DB290" i="1"/>
  <c r="DB1016" i="1"/>
  <c r="DB946" i="1"/>
  <c r="DB961" i="1"/>
  <c r="DB52" i="1"/>
  <c r="DB700" i="1"/>
  <c r="DB382" i="1"/>
  <c r="DB1853" i="1"/>
  <c r="DB379" i="1"/>
  <c r="DB1559" i="1"/>
  <c r="DB1185" i="1"/>
  <c r="DB895" i="1"/>
  <c r="DB376" i="1"/>
  <c r="DB211" i="1"/>
  <c r="DB801" i="1"/>
  <c r="DB439" i="1"/>
  <c r="DB1689" i="1"/>
  <c r="DB734" i="1"/>
  <c r="DB864" i="1"/>
  <c r="DB585" i="1"/>
  <c r="DB755" i="1"/>
  <c r="DB1546" i="1"/>
  <c r="DB1704" i="1"/>
  <c r="DB886" i="1"/>
  <c r="DB822" i="1"/>
  <c r="DB819" i="1"/>
  <c r="DB1803" i="1"/>
  <c r="DB91" i="1"/>
  <c r="DB1092" i="1"/>
  <c r="DB893" i="1"/>
  <c r="DB67" i="1"/>
  <c r="DB697" i="1"/>
  <c r="DB877" i="1"/>
  <c r="DB1931" i="1"/>
  <c r="DB1441" i="1"/>
  <c r="DB1074" i="1"/>
  <c r="DB1150" i="1"/>
  <c r="DB1952" i="1"/>
  <c r="DB1841" i="1"/>
  <c r="DB1435" i="1"/>
  <c r="DB1437" i="1"/>
  <c r="DB356" i="1"/>
  <c r="DB1824" i="1"/>
  <c r="DB224" i="1"/>
  <c r="DB260" i="1"/>
  <c r="DB63" i="1"/>
  <c r="DB1272" i="1"/>
  <c r="DB1299" i="1"/>
  <c r="DB1236" i="1"/>
  <c r="DB1132" i="1"/>
  <c r="DB1297" i="1"/>
  <c r="DB354" i="1"/>
  <c r="DB1864" i="1"/>
  <c r="DB965" i="1"/>
  <c r="DB1668" i="1"/>
  <c r="DB1356" i="1"/>
  <c r="DB521" i="1"/>
  <c r="DB433" i="1"/>
  <c r="DB1565" i="1"/>
  <c r="DB826" i="1"/>
  <c r="DB247" i="1"/>
  <c r="DB1769" i="1"/>
  <c r="DB589" i="1"/>
  <c r="DB519" i="1"/>
  <c r="DB136" i="1"/>
  <c r="DB1658" i="1"/>
  <c r="DB1063" i="1"/>
  <c r="DB131" i="1"/>
  <c r="DB1002" i="1"/>
  <c r="DB680" i="1"/>
  <c r="DB1930" i="1"/>
  <c r="DB831" i="1"/>
  <c r="DB1026" i="1"/>
  <c r="DB1126" i="1"/>
  <c r="DB1139" i="1"/>
  <c r="DB813" i="1"/>
  <c r="DB78" i="1"/>
  <c r="DB1411" i="1"/>
  <c r="DB769" i="1"/>
  <c r="DB186" i="1"/>
  <c r="DB616" i="1"/>
  <c r="DB1154" i="1"/>
  <c r="DB1062" i="1"/>
  <c r="DB1498" i="1"/>
  <c r="DB706" i="1"/>
  <c r="DB459" i="1"/>
  <c r="DB1140" i="1"/>
  <c r="DB1129" i="1"/>
  <c r="DB1955" i="1"/>
  <c r="DB1376" i="1"/>
  <c r="DB473" i="1"/>
  <c r="DB292" i="1"/>
  <c r="DB1682" i="1"/>
  <c r="DB327" i="1"/>
  <c r="DB305" i="1"/>
  <c r="DB1179" i="1"/>
  <c r="DB1834" i="1"/>
  <c r="DB997" i="1"/>
  <c r="DB1755" i="1"/>
  <c r="DB112" i="1"/>
  <c r="DB1434" i="1"/>
  <c r="DB1806" i="1"/>
  <c r="DB1719" i="1"/>
  <c r="DB1725" i="1"/>
  <c r="DB597" i="1"/>
  <c r="DB523" i="1"/>
  <c r="DB1492" i="1"/>
  <c r="DB1835" i="1"/>
  <c r="DB787" i="1"/>
  <c r="DB1406" i="1"/>
  <c r="DB185" i="1"/>
  <c r="DB668" i="1"/>
  <c r="DB250" i="1"/>
  <c r="DB1858" i="1"/>
  <c r="DB322" i="1"/>
  <c r="DB346" i="1"/>
  <c r="DB785" i="1"/>
  <c r="DB1121" i="1"/>
  <c r="DB1938" i="1"/>
  <c r="DB124" i="1"/>
  <c r="DB144" i="1"/>
  <c r="DB225" i="1"/>
  <c r="DB1314" i="1"/>
  <c r="DB1333" i="1"/>
  <c r="DB416" i="1"/>
  <c r="DB1654" i="1"/>
  <c r="DB1671" i="1"/>
  <c r="DB1947" i="1"/>
  <c r="DB625" i="1"/>
  <c r="DB412" i="1"/>
  <c r="DB1397" i="1"/>
  <c r="DB1040" i="1"/>
  <c r="DB397" i="1"/>
  <c r="DB1402" i="1"/>
  <c r="DB1882" i="1"/>
  <c r="DB1715" i="1"/>
  <c r="DB782" i="1"/>
  <c r="DB456" i="1"/>
  <c r="DB65" i="1"/>
  <c r="DB1384" i="1"/>
  <c r="DB248" i="1"/>
  <c r="DB719" i="1"/>
  <c r="DB287" i="1"/>
  <c r="DB399" i="1"/>
  <c r="DB1028" i="1"/>
  <c r="DB1887" i="1"/>
  <c r="DB1699" i="1"/>
  <c r="DB517" i="1"/>
  <c r="DB1592" i="1"/>
  <c r="DB256" i="1"/>
  <c r="DB1199" i="1"/>
  <c r="DB1274" i="1"/>
  <c r="DB1570" i="1"/>
  <c r="DB1130" i="1"/>
  <c r="DB234" i="1"/>
  <c r="DB243" i="1"/>
  <c r="DB398" i="1"/>
  <c r="DB1239" i="1"/>
  <c r="DB444" i="1"/>
  <c r="DB624" i="1"/>
  <c r="DB538" i="1"/>
  <c r="DB1084" i="1"/>
  <c r="DB1083" i="1"/>
  <c r="DB689" i="1"/>
  <c r="DB264" i="1"/>
  <c r="DB1528" i="1"/>
  <c r="DB608" i="1"/>
  <c r="DB418" i="1"/>
  <c r="DB1897" i="1"/>
  <c r="DB1471" i="1"/>
  <c r="DB1705" i="1"/>
  <c r="DB639" i="1"/>
  <c r="DB968" i="1"/>
  <c r="DB326" i="1"/>
  <c r="DB1449" i="1"/>
  <c r="DB588" i="1"/>
  <c r="DB378" i="1"/>
  <c r="DB1410" i="1"/>
  <c r="DB160" i="1"/>
  <c r="DB504" i="1"/>
  <c r="DB106" i="1"/>
  <c r="DB918" i="1"/>
  <c r="DB1500" i="1"/>
  <c r="DB408" i="1"/>
  <c r="DB870" i="1"/>
  <c r="DB725" i="1"/>
  <c r="DB392" i="1"/>
  <c r="DB771" i="1"/>
  <c r="DB940" i="1"/>
  <c r="DB495" i="1"/>
  <c r="DB1584" i="1"/>
  <c r="DB881" i="1"/>
  <c r="DB1344" i="1"/>
  <c r="DB1022" i="1"/>
  <c r="DB18" i="1"/>
  <c r="DB1137" i="1"/>
  <c r="DB35" i="1"/>
  <c r="DB1512" i="1"/>
  <c r="DB873" i="1"/>
  <c r="DB156" i="1"/>
  <c r="DB635" i="1"/>
  <c r="DB1340" i="1"/>
  <c r="DB470" i="1"/>
  <c r="DB1579" i="1"/>
  <c r="DB505" i="1"/>
  <c r="DB1311" i="1"/>
  <c r="DB1898" i="1"/>
  <c r="DB814" i="1"/>
  <c r="DB539" i="1"/>
  <c r="DB820" i="1"/>
  <c r="DB1636" i="1"/>
  <c r="DB1945" i="1"/>
  <c r="DB1629" i="1"/>
  <c r="DB1476" i="1"/>
  <c r="DB708" i="1"/>
  <c r="DB310" i="1"/>
  <c r="DB712" i="1"/>
  <c r="DB64" i="1"/>
  <c r="DB1606" i="1"/>
  <c r="DB276" i="1"/>
  <c r="DB301" i="1"/>
  <c r="DB557" i="1"/>
  <c r="DB1680" i="1"/>
  <c r="DB515" i="1"/>
  <c r="DB265" i="1"/>
  <c r="DB1867" i="1"/>
  <c r="DB469" i="1"/>
  <c r="DB532" i="1"/>
  <c r="DB1667" i="1"/>
  <c r="DB647" i="1"/>
  <c r="DB1155" i="1"/>
  <c r="DB1900" i="1"/>
  <c r="DB1859" i="1"/>
  <c r="DB1632" i="1"/>
  <c r="DB1656" i="1"/>
  <c r="DB917" i="1"/>
  <c r="DB47" i="1"/>
  <c r="DB821" i="1"/>
  <c r="DB1152" i="1"/>
  <c r="DB1664" i="1"/>
  <c r="DB710" i="1"/>
  <c r="DB1641" i="1"/>
  <c r="DB1374" i="1"/>
  <c r="DB890" i="1"/>
  <c r="DB1070" i="1"/>
  <c r="DB1873" i="1"/>
  <c r="DB1708" i="1"/>
  <c r="DB954" i="1"/>
  <c r="DB1109" i="1"/>
  <c r="DB669" i="1"/>
  <c r="DB627" i="1"/>
  <c r="DB652" i="1"/>
  <c r="DB191" i="1"/>
  <c r="DB629" i="1"/>
  <c r="DB984" i="1"/>
  <c r="DB1870" i="1"/>
  <c r="DB361" i="1"/>
  <c r="DB715" i="1"/>
  <c r="DB894" i="1"/>
  <c r="DB1322" i="1"/>
  <c r="DB1768" i="1"/>
  <c r="DB227" i="1"/>
  <c r="DB1832" i="1"/>
  <c r="DB705" i="1"/>
  <c r="DB121" i="1"/>
  <c r="DB1560" i="1"/>
  <c r="DB1342" i="1"/>
  <c r="DB775" i="1"/>
  <c r="DB1174" i="1"/>
  <c r="DB1660" i="1"/>
  <c r="DB1558" i="1"/>
  <c r="DB1379" i="1"/>
  <c r="DB181" i="1"/>
  <c r="DB1289" i="1"/>
  <c r="DB939" i="1"/>
  <c r="DB1499" i="1"/>
  <c r="DB828" i="1"/>
  <c r="DB108" i="1"/>
  <c r="DB1578" i="1"/>
  <c r="DB263" i="1"/>
  <c r="DB1871" i="1"/>
  <c r="DB1122" i="1"/>
  <c r="DB1669" i="1"/>
  <c r="DB266" i="1"/>
  <c r="DB1573" i="1"/>
  <c r="DB742" i="1"/>
  <c r="DB1643" i="1"/>
  <c r="DB1198" i="1"/>
  <c r="DB1731" i="1"/>
  <c r="DB717" i="1"/>
  <c r="DB1703" i="1"/>
  <c r="DB245" i="1"/>
  <c r="DB835" i="1"/>
  <c r="DB1926" i="1"/>
  <c r="DB1378" i="1"/>
  <c r="DB1248" i="1"/>
  <c r="DB69" i="1"/>
  <c r="DB1506" i="1"/>
  <c r="DB1661" i="1"/>
  <c r="DB1934" i="1"/>
  <c r="DB662" i="1"/>
  <c r="DB1112" i="1"/>
  <c r="DB545" i="1"/>
  <c r="DB1386" i="1"/>
  <c r="DB830" i="1"/>
  <c r="DB172" i="1"/>
  <c r="DB606" i="1"/>
  <c r="DB554" i="1"/>
  <c r="DB201" i="1"/>
  <c r="DB1810" i="1"/>
  <c r="DB957" i="1"/>
  <c r="DB1088" i="1"/>
  <c r="DB1605" i="1"/>
  <c r="DB692" i="1"/>
  <c r="DB1221" i="1"/>
  <c r="DB366" i="1"/>
  <c r="DB1270" i="1"/>
  <c r="DB679" i="1"/>
  <c r="DB1416" i="1"/>
  <c r="DB1156" i="1"/>
  <c r="DB1539" i="1"/>
  <c r="DB1306" i="1"/>
  <c r="DB1946" i="1"/>
  <c r="DB1581" i="1"/>
  <c r="DB190" i="1"/>
  <c r="DB345" i="1"/>
  <c r="DB508" i="1"/>
  <c r="DB1305" i="1"/>
  <c r="DB1461" i="1"/>
  <c r="DB323" i="1"/>
  <c r="DB1775" i="1"/>
  <c r="DB848" i="1"/>
  <c r="DB1752" i="1"/>
  <c r="DB1106" i="1"/>
  <c r="DB990" i="1"/>
  <c r="DB1144" i="1"/>
  <c r="DB687" i="1"/>
  <c r="DB1293" i="1"/>
  <c r="DB637" i="1"/>
  <c r="DB726" i="1"/>
  <c r="DB513" i="1"/>
  <c r="DB1844" i="1"/>
  <c r="DB22" i="1"/>
  <c r="DB1245" i="1"/>
  <c r="DB1368" i="1"/>
  <c r="DB1635" i="1"/>
  <c r="DB932" i="1"/>
  <c r="DB1079" i="1"/>
  <c r="DB1192" i="1"/>
  <c r="DB54" i="1"/>
  <c r="DB304" i="1"/>
  <c r="DB49" i="1"/>
  <c r="DB1128" i="1"/>
  <c r="DB761" i="1"/>
  <c r="DB1111" i="1"/>
  <c r="DB1041" i="1"/>
  <c r="DB450" i="1"/>
  <c r="DB570" i="1"/>
  <c r="DB555" i="1"/>
  <c r="DB851" i="1"/>
  <c r="DB1024" i="1"/>
  <c r="DB927" i="1"/>
  <c r="DB1214" i="1"/>
  <c r="DB1035" i="1"/>
  <c r="DB1823" i="1"/>
  <c r="DB364" i="1"/>
  <c r="DB27" i="1"/>
  <c r="DB1436" i="1"/>
  <c r="DB524" i="1"/>
  <c r="DB561" i="1"/>
  <c r="DB923" i="1"/>
  <c r="DB135" i="1"/>
  <c r="DB1324" i="1"/>
  <c r="DB337" i="1"/>
  <c r="DB1337" i="1"/>
  <c r="DB170" i="1"/>
  <c r="DB453" i="1"/>
  <c r="DB1346" i="1"/>
  <c r="DB1542" i="1"/>
  <c r="DB254" i="1"/>
  <c r="DB194" i="1"/>
  <c r="DB1863" i="1"/>
  <c r="DB415" i="1"/>
  <c r="DB1884" i="1"/>
  <c r="DB36" i="1"/>
  <c r="DB981" i="1"/>
  <c r="DB1610" i="1"/>
  <c r="DB1184" i="1"/>
  <c r="DB158" i="1"/>
  <c r="DB684" i="1"/>
  <c r="DB783" i="1"/>
  <c r="DB1309" i="1"/>
  <c r="DB270" i="1"/>
  <c r="DB740" i="1"/>
  <c r="DB853" i="1"/>
  <c r="DB452" i="1"/>
  <c r="DB1857" i="1"/>
  <c r="DB1201" i="1"/>
  <c r="DB368" i="1"/>
  <c r="DB682" i="1"/>
  <c r="DB1483" i="1"/>
  <c r="DB887" i="1"/>
  <c r="DB1098" i="1"/>
  <c r="DB467" i="1"/>
  <c r="DB92" i="1"/>
  <c r="DB1085" i="1"/>
  <c r="DB1217" i="1"/>
  <c r="DB423" i="1"/>
  <c r="DB1548" i="1"/>
  <c r="DB907" i="1"/>
  <c r="DB1666" i="1"/>
  <c r="DB805" i="1"/>
  <c r="DB1090" i="1"/>
  <c r="DB1707" i="1"/>
  <c r="DB468" i="1"/>
  <c r="DB874" i="1"/>
  <c r="DB1373" i="1"/>
  <c r="DB975" i="1"/>
  <c r="DB1536" i="1"/>
  <c r="DB747" i="1"/>
  <c r="DB1888" i="1"/>
  <c r="DB90" i="1"/>
  <c r="DB1228" i="1"/>
  <c r="DB1470" i="1"/>
  <c r="DB242" i="1"/>
  <c r="DB1291" i="1"/>
  <c r="DB945" i="1"/>
  <c r="DB1644" i="1"/>
  <c r="DB987" i="1"/>
  <c r="DB1585" i="1"/>
  <c r="DB1010" i="1"/>
  <c r="DB665" i="1"/>
  <c r="DB1713" i="1"/>
  <c r="DB1631" i="1"/>
  <c r="DB1294" i="1"/>
  <c r="DB676" i="1"/>
  <c r="DB1316" i="1"/>
  <c r="DB1509" i="1"/>
  <c r="DB501" i="1"/>
  <c r="DB1780" i="1"/>
  <c r="DB1472" i="1"/>
  <c r="DB1389" i="1"/>
  <c r="DB437" i="1"/>
  <c r="DB806" i="1"/>
  <c r="DB174" i="1"/>
  <c r="DB1777" i="1"/>
  <c r="DB924" i="1"/>
  <c r="DB417" i="1"/>
  <c r="DB721" i="1"/>
  <c r="DB1530" i="1"/>
  <c r="DB352" i="1"/>
  <c r="DB525" i="1"/>
  <c r="DB1562" i="1"/>
  <c r="DB1458" i="1"/>
  <c r="DB1329" i="1"/>
  <c r="DB1366" i="1"/>
  <c r="DB1073" i="1"/>
  <c r="DB75" i="1"/>
  <c r="DB1496" i="1"/>
  <c r="DB1817" i="1"/>
  <c r="DB1163" i="1"/>
  <c r="DB898" i="1"/>
  <c r="DB198" i="1"/>
  <c r="DB230" i="1"/>
  <c r="DB1061" i="1"/>
  <c r="DB384" i="1"/>
  <c r="DB840" i="1"/>
  <c r="DB1136" i="1"/>
  <c r="DB879" i="1"/>
  <c r="DB1821" i="1"/>
  <c r="DB953" i="1"/>
  <c r="DB1110" i="1"/>
  <c r="DB1157" i="1"/>
  <c r="DB510" i="1"/>
  <c r="DB343" i="1"/>
  <c r="DB19" i="1"/>
  <c r="DB212" i="1"/>
  <c r="DB1883" i="1"/>
  <c r="DB860" i="1"/>
  <c r="DB541" i="1"/>
  <c r="DB1626" i="1"/>
  <c r="DB1116" i="1"/>
  <c r="DB24" i="1"/>
  <c r="DB548" i="1"/>
  <c r="DB1125" i="1"/>
  <c r="DB1414" i="1"/>
  <c r="DB1473" i="1"/>
  <c r="DB1195" i="1"/>
  <c r="DB1029" i="1"/>
  <c r="DB1846" i="1"/>
  <c r="DB1284" i="1"/>
  <c r="DB203" i="1"/>
  <c r="DB967" i="1"/>
  <c r="DB1937" i="1"/>
  <c r="DB51" i="1"/>
  <c r="DB911" i="1"/>
  <c r="DB118" i="1"/>
  <c r="DB1042" i="1"/>
  <c r="DB1257" i="1"/>
  <c r="DB1241" i="1"/>
  <c r="DB786" i="1"/>
  <c r="DB123" i="1"/>
  <c r="DB1563" i="1"/>
  <c r="DB296" i="1"/>
  <c r="DB871" i="1"/>
  <c r="DB1805" i="1"/>
  <c r="DB1785" i="1"/>
  <c r="DB410" i="1"/>
  <c r="DB1409" i="1"/>
  <c r="DB974" i="1"/>
  <c r="DB1087" i="1"/>
  <c r="DB434" i="1"/>
  <c r="DB1518" i="1"/>
  <c r="DB1697" i="1"/>
  <c r="DB1251" i="1"/>
  <c r="DB390" i="1"/>
  <c r="DB919" i="1"/>
  <c r="DB1651" i="1"/>
  <c r="DB1901" i="1"/>
  <c r="DB431" i="1"/>
  <c r="DB1899" i="1"/>
  <c r="DB484" i="1"/>
  <c r="DB1939" i="1"/>
  <c r="DB899" i="1"/>
  <c r="DB938" i="1"/>
  <c r="DB1686" i="1"/>
  <c r="DB1396" i="1"/>
  <c r="DB262" i="1"/>
  <c r="DB1439" i="1"/>
  <c r="DB1232" i="1"/>
  <c r="DB1552" i="1"/>
  <c r="DB1611" i="1"/>
  <c r="DB442" i="1"/>
  <c r="DB195" i="1"/>
  <c r="DB1350" i="1"/>
  <c r="DB1445" i="1"/>
  <c r="DB1744" i="1"/>
  <c r="DB257" i="1"/>
  <c r="DB1371" i="1"/>
  <c r="DB1301" i="1"/>
  <c r="DB150" i="1"/>
  <c r="DB595" i="1"/>
  <c r="DB1721" i="1"/>
  <c r="DB284" i="1"/>
  <c r="DB1652" i="1"/>
  <c r="DB1772" i="1"/>
  <c r="DB1206" i="1"/>
  <c r="DB1175" i="1"/>
  <c r="DB1778" i="1"/>
  <c r="DB241" i="1"/>
  <c r="DB1060" i="1"/>
  <c r="DB206" i="1"/>
  <c r="DB774" i="1"/>
  <c r="DB727" i="1"/>
  <c r="DB1159" i="1"/>
  <c r="DB1575" i="1"/>
  <c r="DB1597" i="1"/>
  <c r="DB951" i="1"/>
  <c r="DB1285" i="1"/>
  <c r="DB255" i="1"/>
  <c r="DB204" i="1"/>
  <c r="DB246" i="1"/>
  <c r="DB1655" i="1"/>
  <c r="DB1855" i="1"/>
  <c r="DB339" i="1"/>
  <c r="DB966" i="1"/>
  <c r="DB20" i="1"/>
  <c r="DB1743" i="1"/>
  <c r="DB420" i="1"/>
  <c r="DB457" i="1"/>
  <c r="DB1281" i="1"/>
  <c r="DB307" i="1"/>
  <c r="DB115" i="1"/>
  <c r="DB1430" i="1"/>
  <c r="DB28" i="1"/>
  <c r="DB1249" i="1"/>
  <c r="DB1784" i="1"/>
  <c r="DB359" i="1"/>
  <c r="DB1726" i="1"/>
  <c r="DB994" i="1"/>
  <c r="DB563" i="1"/>
  <c r="DB770" i="1"/>
  <c r="DB1215" i="1"/>
  <c r="DB934" i="1"/>
  <c r="DB349" i="1"/>
  <c r="DB331" i="1"/>
  <c r="DB1789" i="1"/>
  <c r="DB834" i="1"/>
  <c r="DB1259" i="1"/>
  <c r="DB1639" i="1"/>
  <c r="DB205" i="1"/>
  <c r="DB1925" i="1"/>
  <c r="DB569" i="1"/>
  <c r="DB1392" i="1"/>
  <c r="DB511" i="1"/>
  <c r="DB1620" i="1"/>
  <c r="DB1627" i="1"/>
  <c r="DB1550" i="1"/>
  <c r="DB435" i="1"/>
  <c r="DB1634" i="1"/>
  <c r="DB152" i="1"/>
  <c r="DB1588" i="1"/>
  <c r="DB956" i="1"/>
  <c r="DB584" i="1"/>
  <c r="DB1645" i="1"/>
  <c r="DB231" i="1"/>
  <c r="DB1923" i="1"/>
  <c r="DB1800" i="1"/>
  <c r="DB404" i="1"/>
  <c r="DB1057" i="1"/>
  <c r="DB1023" i="1"/>
  <c r="DB25" i="1"/>
  <c r="DB621" i="1"/>
  <c r="DB798" i="1"/>
  <c r="DB312" i="1"/>
  <c r="DB1123" i="1"/>
  <c r="DB239" i="1"/>
  <c r="DB282" i="1"/>
  <c r="DB891" i="1"/>
  <c r="DB1787" i="1"/>
  <c r="DB1828" i="1"/>
  <c r="DB1480" i="1"/>
  <c r="DB137" i="1"/>
  <c r="DB1591" i="1"/>
  <c r="DB371" i="1"/>
  <c r="DB1454" i="1"/>
  <c r="DB667" i="1"/>
  <c r="DB1424" i="1"/>
  <c r="DB673" i="1"/>
  <c r="DB571" i="1"/>
  <c r="DB731" i="1"/>
  <c r="DB1533" i="1"/>
  <c r="DB1490" i="1"/>
  <c r="DB839" i="1"/>
  <c r="DB1601" i="1"/>
  <c r="DB1740" i="1"/>
  <c r="DB10" i="1"/>
  <c r="DB528" i="1"/>
  <c r="DB207" i="1"/>
  <c r="DB514" i="1"/>
  <c r="DB1505" i="1"/>
  <c r="DB963" i="1"/>
  <c r="DB167" i="1"/>
  <c r="DB329" i="1"/>
  <c r="DB778" i="1"/>
  <c r="DB388" i="1"/>
  <c r="DB1364" i="1"/>
  <c r="DB904" i="1"/>
  <c r="DB716" i="1"/>
  <c r="DB101" i="1"/>
  <c r="DB1102" i="1"/>
  <c r="DB549" i="1"/>
  <c r="DB350" i="1"/>
  <c r="DB309" i="1"/>
  <c r="DB1574" i="1"/>
  <c r="DB1890" i="1"/>
  <c r="DB861" i="1"/>
  <c r="DB991" i="1"/>
  <c r="DB1854" i="1"/>
  <c r="DB1896" i="1"/>
  <c r="DB400" i="1"/>
  <c r="DB338" i="1"/>
  <c r="DB1820" i="1"/>
  <c r="DB1360" i="1"/>
  <c r="DB988" i="1"/>
  <c r="DB916" i="1"/>
  <c r="DB386" i="1"/>
  <c r="DB772" i="1"/>
  <c r="DB1922" i="1"/>
  <c r="DB1720" i="1"/>
  <c r="DB655" i="1"/>
  <c r="DB446" i="1"/>
  <c r="DB1786" i="1"/>
  <c r="DB642" i="1"/>
  <c r="DB1332" i="1"/>
  <c r="DB1750" i="1"/>
  <c r="DB1282" i="1"/>
  <c r="DB1913" i="1"/>
  <c r="DB1361" i="1"/>
  <c r="DB971" i="1"/>
  <c r="DB901" i="1"/>
  <c r="DB518" i="1"/>
  <c r="DB1710" i="1"/>
  <c r="DB1729" i="1"/>
  <c r="DB62" i="1"/>
  <c r="DB332" i="1"/>
  <c r="DB1722" i="1"/>
  <c r="DB1797" i="1"/>
  <c r="DB1183" i="1"/>
  <c r="DB1031" i="1"/>
  <c r="DB1802" i="1"/>
  <c r="DB1266" i="1"/>
  <c r="DB1006" i="1"/>
  <c r="DB463" i="1"/>
  <c r="DB1564" i="1"/>
  <c r="DB703" i="1"/>
  <c r="DB552" i="1"/>
  <c r="DB1753" i="1"/>
  <c r="DB353" i="1"/>
  <c r="DB1582" i="1"/>
  <c r="DB1243" i="1"/>
  <c r="DB146" i="1"/>
  <c r="DB1953" i="1"/>
  <c r="DB269" i="1"/>
  <c r="DB1527" i="1"/>
  <c r="DB1105" i="1"/>
  <c r="DB1114" i="1"/>
  <c r="DB1702" i="1"/>
  <c r="DB1295" i="1"/>
  <c r="DB818" i="1"/>
  <c r="DB915" i="1"/>
  <c r="DB678" i="1"/>
  <c r="DB780" i="1"/>
  <c r="DB1267" i="1"/>
  <c r="DB447" i="1"/>
  <c r="DB1714" i="1"/>
  <c r="DB1047" i="1"/>
  <c r="DB754" i="1"/>
  <c r="DB210" i="1"/>
  <c r="DB631" i="1"/>
  <c r="DB475" i="1"/>
  <c r="DB1288" i="1"/>
  <c r="DB1534" i="1"/>
  <c r="DB1275" i="1"/>
  <c r="DB1365" i="1"/>
  <c r="DB1709" i="1"/>
  <c r="DB291" i="1"/>
  <c r="DB42" i="1"/>
  <c r="DB623" i="1"/>
  <c r="DB878" i="1"/>
  <c r="DB611" i="1"/>
  <c r="DB493" i="1"/>
  <c r="DB313" i="1"/>
  <c r="DB1446" i="1"/>
  <c r="DB796" i="1"/>
  <c r="DB1814" i="1"/>
  <c r="DB226" i="1"/>
  <c r="DB615" i="1"/>
  <c r="DB579" i="1"/>
  <c r="DB897" i="1"/>
  <c r="DB735" i="1"/>
  <c r="DB1138" i="1"/>
  <c r="DB1510" i="1"/>
  <c r="DB1418" i="1"/>
  <c r="DB1304" i="1"/>
  <c r="DB1735" i="1"/>
  <c r="DB925" i="1"/>
  <c r="DB858" i="1"/>
  <c r="DB1197" i="1"/>
  <c r="DB1653" i="1"/>
  <c r="DB168" i="1"/>
  <c r="DB1242" i="1"/>
  <c r="DB261" i="1"/>
  <c r="DB1176" i="1"/>
  <c r="DB791" i="1"/>
  <c r="DB1792" i="1"/>
  <c r="DB654" i="1"/>
  <c r="DB658" i="1"/>
  <c r="DB1166" i="1"/>
  <c r="DB1271" i="1"/>
  <c r="DB573" i="1"/>
  <c r="DB316" i="1"/>
  <c r="DB1009" i="1"/>
  <c r="DB411" i="1"/>
  <c r="DB59" i="1"/>
  <c r="DB1911" i="1"/>
  <c r="DB868" i="1"/>
  <c r="DB451" i="1"/>
  <c r="DB1622" i="1"/>
  <c r="DB746" i="1"/>
  <c r="DB674" i="1"/>
  <c r="DB1504" i="1"/>
  <c r="DB744" i="1"/>
  <c r="DB311" i="1"/>
  <c r="DB1067" i="1"/>
  <c r="DB566" i="1"/>
  <c r="DB482" i="1"/>
  <c r="DB374" i="1"/>
  <c r="DB750" i="1"/>
  <c r="DB1287" i="1"/>
  <c r="DB267" i="1"/>
  <c r="DB832" i="1"/>
  <c r="DB443" i="1"/>
  <c r="DB996" i="1"/>
  <c r="DB1326" i="1"/>
  <c r="DB465" i="1"/>
  <c r="DB931" i="1"/>
  <c r="DB1673" i="1"/>
  <c r="DB111" i="1"/>
  <c r="DB148" i="1"/>
  <c r="DB1467" i="1"/>
  <c r="DB859" i="1"/>
  <c r="DB1678" i="1"/>
  <c r="DB283" i="1"/>
  <c r="DB302" i="1"/>
  <c r="DB1039" i="1"/>
  <c r="DB157" i="1"/>
  <c r="DB649" i="1"/>
  <c r="DB1027" i="1"/>
  <c r="DB1577" i="1"/>
  <c r="DB1847" i="1"/>
  <c r="DB657" i="1"/>
  <c r="DB1936" i="1"/>
  <c r="DB1011" i="1"/>
  <c r="DB1407" i="1"/>
  <c r="DB575" i="1"/>
  <c r="DB1032" i="1"/>
  <c r="DB1501" i="1"/>
  <c r="DB1405" i="1"/>
  <c r="DB406" i="1"/>
  <c r="DB89" i="1"/>
  <c r="DB476" i="1"/>
  <c r="DB1746" i="1"/>
  <c r="DB1554" i="1"/>
  <c r="DB1944" i="1"/>
  <c r="DB1433" i="1"/>
  <c r="DB1315" i="1"/>
  <c r="DB129" i="1"/>
  <c r="DB751" i="1"/>
  <c r="DB60" i="1"/>
  <c r="DB1878" i="1"/>
  <c r="DB1234" i="1"/>
  <c r="DB776" i="1"/>
  <c r="DB1165" i="1"/>
  <c r="DB1868" i="1"/>
  <c r="DB790" i="1"/>
  <c r="DB1495" i="1"/>
  <c r="DB218" i="1"/>
  <c r="DB1875" i="1"/>
  <c r="DB980" i="1"/>
  <c r="DB768" i="1"/>
  <c r="DB1566" i="1"/>
  <c r="DB177" i="1"/>
  <c r="DB1401" i="1"/>
  <c r="DB1094" i="1"/>
  <c r="DB426" i="1"/>
  <c r="DB138" i="1"/>
  <c r="DB1532" i="1"/>
  <c r="DB1347" i="1"/>
  <c r="DB278" i="1"/>
  <c r="DB103" i="1"/>
  <c r="DB151" i="1"/>
  <c r="DB37" i="1"/>
  <c r="DB1328" i="1"/>
  <c r="DB74" i="1"/>
  <c r="DB105" i="1" s="1"/>
  <c r="DB617" i="1"/>
  <c r="DB1912" i="1"/>
  <c r="DB187" i="1"/>
  <c r="DB436" i="1"/>
  <c r="DB732" i="1"/>
  <c r="DB395" i="1"/>
  <c r="DB149" i="1"/>
  <c r="DB1487" i="1"/>
  <c r="DB906" i="1"/>
  <c r="DB94" i="1"/>
  <c r="DB900" i="1"/>
  <c r="DB169" i="1"/>
  <c r="DB17" i="1"/>
  <c r="DB1380" i="1"/>
  <c r="DB753" i="1"/>
  <c r="DB298" i="1"/>
  <c r="DB454" i="1"/>
  <c r="DB1464" i="1"/>
  <c r="DB1404" i="1"/>
  <c r="DB1277" i="1"/>
  <c r="DB1861" i="1"/>
  <c r="DB909" i="1"/>
  <c r="DB1767" i="1"/>
  <c r="DB1018" i="1"/>
  <c r="DB1826" i="1"/>
  <c r="DB385" i="1"/>
  <c r="DB319" i="1"/>
  <c r="DB973" i="1"/>
  <c r="DB1598" i="1"/>
  <c r="DB391" i="1"/>
  <c r="DB383" i="1"/>
  <c r="DB558" i="1"/>
  <c r="DB847" i="1"/>
  <c r="DB1514" i="1"/>
  <c r="DB960" i="1"/>
  <c r="DB1716" i="1"/>
  <c r="DB784" i="1"/>
  <c r="DB285" i="1"/>
  <c r="DB113" i="1"/>
  <c r="DB128" i="1"/>
  <c r="DB1862" i="1"/>
  <c r="DB1037" i="1"/>
  <c r="DB448" i="1"/>
  <c r="DB1276" i="1"/>
  <c r="DB1021" i="1"/>
  <c r="DB722" i="1"/>
  <c r="DB596" i="1"/>
  <c r="DB1065" i="1"/>
  <c r="DB1438" i="1"/>
  <c r="DB1349" i="1"/>
  <c r="DB643" i="1"/>
  <c r="DB930" i="1"/>
  <c r="DB1920" i="1"/>
  <c r="DB143" i="1"/>
  <c r="DB462" i="1"/>
  <c r="DB1331" i="1"/>
  <c r="DB1044" i="1"/>
  <c r="DB1300" i="1"/>
  <c r="DB389" i="1"/>
  <c r="DB490" i="1"/>
  <c r="DB1143" i="1"/>
  <c r="DB472" i="1"/>
  <c r="DB1893" i="1"/>
  <c r="DB1398" i="1"/>
  <c r="DB520" i="1"/>
  <c r="DB1250" i="1"/>
  <c r="DB1444" i="1"/>
  <c r="DB1078" i="1"/>
  <c r="DB1429" i="1"/>
  <c r="DB920" i="1"/>
  <c r="DB425" i="1"/>
  <c r="DB976" i="1"/>
  <c r="DB1167" i="1"/>
  <c r="DB214" i="1"/>
  <c r="DB1310" i="1"/>
  <c r="DB1091" i="1"/>
  <c r="DB1520" i="1"/>
  <c r="DB43" i="1"/>
  <c r="DB1907" i="1"/>
  <c r="DB1502" i="1"/>
  <c r="DB88" i="1"/>
  <c r="DB1375" i="1"/>
  <c r="DB880" i="1"/>
  <c r="DB551" i="1"/>
  <c r="DB213" i="1"/>
  <c r="DB603" i="1"/>
  <c r="DB789" i="1"/>
  <c r="DB553" i="1"/>
  <c r="DB1836" i="1"/>
  <c r="DB471" i="1"/>
  <c r="DB1059" i="1"/>
  <c r="DB498" i="1"/>
  <c r="DB182" i="1"/>
  <c r="DB1456" i="1"/>
  <c r="DB1837" i="1"/>
  <c r="DB560" i="1"/>
  <c r="DB1727" i="1"/>
  <c r="DB749" i="1"/>
  <c r="DB543" i="1"/>
  <c r="DB1069" i="1"/>
  <c r="DB1848" i="1"/>
  <c r="DB531" i="1"/>
  <c r="DB1208" i="1"/>
  <c r="DB1216" i="1"/>
  <c r="DB1734" i="1"/>
  <c r="DB236" i="1"/>
  <c r="DB102" i="1"/>
  <c r="DB1097" i="1"/>
  <c r="DB1055" i="1"/>
  <c r="DB1679" i="1"/>
  <c r="DB251" i="1"/>
  <c r="DB1742" i="1"/>
  <c r="DB71" i="1"/>
  <c r="DB1327" i="1"/>
  <c r="DB464" i="1"/>
  <c r="DB788" i="1"/>
  <c r="DB34" i="1"/>
  <c r="DB474" i="1"/>
  <c r="DB1756" i="1"/>
  <c r="DB1296" i="1"/>
  <c r="DB1935" i="1"/>
  <c r="DB1413" i="1"/>
  <c r="DB1256" i="1"/>
  <c r="DB777" i="1"/>
  <c r="DB77" i="1"/>
  <c r="DB1556" i="1"/>
  <c r="DB58" i="1"/>
  <c r="DB1916" i="1"/>
  <c r="DB1048" i="1"/>
  <c r="DB1100" i="1"/>
  <c r="DB696" i="1"/>
  <c r="DB1739" i="1"/>
  <c r="DB1351" i="1"/>
  <c r="DB1432" i="1"/>
  <c r="DB325" i="1"/>
  <c r="DB827" i="1"/>
  <c r="DB741" i="1"/>
  <c r="DB1521" i="1"/>
  <c r="DB491" i="1"/>
  <c r="DB1770" i="1"/>
  <c r="DB1662" i="1"/>
  <c r="DB1172" i="1"/>
  <c r="DB1508" i="1"/>
  <c r="DB1145" i="1"/>
  <c r="DB765" i="1"/>
  <c r="DB197" i="1"/>
  <c r="DB609" i="1"/>
  <c r="DB950" i="1"/>
  <c r="DB1336" i="1"/>
  <c r="DB1829" i="1"/>
  <c r="DB271" i="1"/>
  <c r="DB958" i="1"/>
  <c r="DB1618" i="1"/>
  <c r="DB1593" i="1"/>
  <c r="DB526" i="1"/>
  <c r="DB1391" i="1"/>
  <c r="DB1507" i="1"/>
  <c r="DB648" i="1"/>
  <c r="DB1647" i="1"/>
  <c r="DB1840" i="1"/>
  <c r="DB1481" i="1"/>
  <c r="DB1523" i="1"/>
  <c r="DB736" i="1"/>
  <c r="DB235" i="1"/>
  <c r="DB1319" i="1"/>
  <c r="DB333" i="1"/>
  <c r="DB1388" i="1"/>
  <c r="DB1524" i="1"/>
  <c r="DB1928" i="1"/>
  <c r="DB497" i="1"/>
  <c r="DB1906" i="1"/>
  <c r="DB979" i="1"/>
  <c r="DB1161" i="1"/>
  <c r="DB1762" i="1"/>
  <c r="DB80" i="1"/>
  <c r="DB1423" i="1"/>
  <c r="DB1262" i="1"/>
  <c r="DB1804" i="1"/>
  <c r="DB86" i="1"/>
  <c r="DB461" i="1"/>
  <c r="DB536" i="1"/>
  <c r="DB1357" i="1"/>
  <c r="DB507" i="1"/>
  <c r="DB1728" i="1"/>
  <c r="DB32" i="1"/>
  <c r="DB347" i="1"/>
  <c r="DB216" i="1"/>
  <c r="DB294" i="1"/>
  <c r="DB1494" i="1"/>
  <c r="DB1771" i="1"/>
  <c r="DB581" i="1"/>
  <c r="DB1049" i="1"/>
  <c r="DB1881" i="1"/>
  <c r="DB179" i="1"/>
  <c r="DB299" i="1"/>
  <c r="DB85" i="1"/>
  <c r="DB1484" i="1"/>
  <c r="DB1956" i="1"/>
  <c r="DB1692" i="1"/>
  <c r="DB1475" i="1"/>
  <c r="DB1638" i="1"/>
  <c r="DB889" i="1"/>
  <c r="DB1515" i="1"/>
  <c r="DB104" i="1"/>
  <c r="DB1657" i="1"/>
  <c r="DB743" i="1"/>
  <c r="DB166" i="1"/>
  <c r="DB641" i="1"/>
  <c r="DB1258" i="1"/>
  <c r="DB1941" i="1"/>
  <c r="DB1954" i="1"/>
  <c r="DB318" i="1"/>
  <c r="DB1872" i="1"/>
  <c r="DB275" i="1"/>
  <c r="DB1210" i="1"/>
  <c r="DB23" i="1"/>
  <c r="DB1583" i="1"/>
  <c r="DB929" i="1"/>
  <c r="DB1576" i="1"/>
  <c r="DB253" i="1"/>
  <c r="DB200" i="1"/>
  <c r="DB1400" i="1"/>
  <c r="DB430" i="1"/>
  <c r="DB1600" i="1"/>
  <c r="DB1839" i="1"/>
  <c r="DB499" i="1"/>
  <c r="DB1776" i="1"/>
  <c r="DB1320" i="1"/>
  <c r="DB738" i="1"/>
  <c r="DB1369" i="1"/>
  <c r="DB122" i="1"/>
  <c r="DB1263" i="1"/>
  <c r="DB1866" i="1"/>
  <c r="DB803" i="1"/>
  <c r="DB215" i="1"/>
  <c r="DB380" i="1"/>
  <c r="DB1691" i="1"/>
  <c r="DB165" i="1"/>
  <c r="DB1816" i="1"/>
  <c r="DB766" i="1"/>
  <c r="DB481" i="1"/>
  <c r="DB1387" i="1"/>
  <c r="DB843" i="1"/>
  <c r="DB896" i="1"/>
  <c r="DB1118" i="1"/>
  <c r="DB1609" i="1"/>
  <c r="DB1822" i="1"/>
  <c r="DB1260" i="1"/>
  <c r="DB1646" i="1"/>
  <c r="DB1160" i="1"/>
  <c r="DB1833" i="1"/>
  <c r="DB1781" i="1"/>
  <c r="DB1674" i="1"/>
  <c r="DB833" i="1"/>
  <c r="DB509" i="1"/>
  <c r="DB630" i="1"/>
  <c r="DB1712" i="1"/>
  <c r="DB1914" i="1"/>
  <c r="DB342" i="1"/>
  <c r="DB492" i="1"/>
  <c r="DB1012" i="1"/>
  <c r="DB1811" i="1"/>
  <c r="DB100" i="1"/>
  <c r="DB601" i="1"/>
  <c r="DB363" i="1"/>
  <c r="DB892" i="1"/>
  <c r="DB720" i="1"/>
  <c r="DB153" i="1"/>
  <c r="DB130" i="1"/>
  <c r="DB175" i="1"/>
  <c r="DB804" i="1"/>
  <c r="DB50" i="1"/>
  <c r="DB1103" i="1"/>
  <c r="DB1949" i="1"/>
  <c r="DB1005" i="1"/>
  <c r="DB1850" i="1"/>
  <c r="DB1457" i="1"/>
  <c r="DB626" i="1"/>
  <c r="DB1162" i="1"/>
  <c r="DB154" i="1"/>
  <c r="DB1838" i="1"/>
  <c r="DB1885" i="1"/>
  <c r="DB1117" i="1"/>
  <c r="DB1124" i="1"/>
  <c r="DB1001" i="1"/>
  <c r="DB1348" i="1"/>
  <c r="DB1818" i="1"/>
  <c r="DB15" i="1"/>
  <c r="DB686" i="1"/>
  <c r="DB184" i="1"/>
  <c r="DB825" i="1"/>
  <c r="DB1940" i="1"/>
  <c r="DB1307" i="1"/>
  <c r="DB1659" i="1"/>
  <c r="DB402" i="1"/>
  <c r="DB817" i="1"/>
  <c r="DB1738" i="1"/>
  <c r="DB516" i="1"/>
  <c r="DB602" i="1"/>
  <c r="DB527" i="1"/>
  <c r="DB208" i="1"/>
  <c r="DB698" i="1"/>
  <c r="DB1672" i="1"/>
  <c r="DB683" i="1"/>
  <c r="DB559" i="1"/>
  <c r="DB587" i="1"/>
  <c r="DB688" i="1"/>
  <c r="DB1757" i="1"/>
  <c r="DB1596" i="1"/>
  <c r="DB1453" i="1"/>
  <c r="DB1345" i="1"/>
  <c r="DB1428" i="1"/>
  <c r="DB618" i="1"/>
  <c r="DB1220" i="1"/>
  <c r="DB362" i="1"/>
  <c r="DB466" i="1"/>
  <c r="DB1075" i="1"/>
  <c r="DB1303" i="1"/>
  <c r="DB84" i="1"/>
  <c r="DB690" i="1"/>
  <c r="DB1013" i="1"/>
  <c r="DB537" i="1"/>
  <c r="DB1362" i="1"/>
  <c r="DB695" i="1"/>
  <c r="DB866" i="1"/>
  <c r="DB857" i="1"/>
  <c r="DB1879" i="1"/>
  <c r="DB1325" i="1"/>
  <c r="DB1089" i="1"/>
  <c r="DB1148" i="1"/>
  <c r="DB244" i="1"/>
  <c r="DB1628" i="1"/>
  <c r="DB403" i="1"/>
  <c r="DB810" i="1"/>
  <c r="DB238" i="1"/>
  <c r="DB93" i="1"/>
  <c r="DB535" i="1"/>
  <c r="DB1352" i="1"/>
  <c r="DB733" i="1"/>
  <c r="DB522" i="1"/>
  <c r="DB293" i="1"/>
  <c r="DB26" i="1"/>
  <c r="DB599" i="1"/>
  <c r="DB773" i="1"/>
  <c r="DB530" i="1"/>
  <c r="DB681" i="1"/>
  <c r="DB1408" i="1"/>
  <c r="DB638" i="1"/>
  <c r="DB1178" i="1"/>
  <c r="DB969" i="1"/>
  <c r="DB1323" i="1"/>
  <c r="DB220" i="1"/>
  <c r="DB542" i="1"/>
  <c r="DB1339" i="1"/>
  <c r="DB1354" i="1"/>
  <c r="DB1153" i="1"/>
  <c r="DB496" i="1"/>
  <c r="DB1107" i="1"/>
  <c r="DB1630" i="1"/>
  <c r="DB1395" i="1"/>
  <c r="DB1537" i="1"/>
  <c r="DB116" i="1"/>
  <c r="DB1852" i="1"/>
  <c r="DB645" i="1"/>
  <c r="DB1412" i="1"/>
  <c r="DB1795" i="1"/>
  <c r="DB663" i="1"/>
  <c r="DB577" i="1"/>
  <c r="DB340" i="1"/>
  <c r="DB161" i="1"/>
  <c r="DB317" i="1"/>
  <c r="DB1851" i="1"/>
  <c r="DB120" i="1"/>
  <c r="DB1798" i="1"/>
  <c r="DB1904" i="1"/>
  <c r="DB277" i="1"/>
  <c r="DB1255" i="1"/>
  <c r="DB1572" i="1"/>
  <c r="DB1535" i="1"/>
  <c r="DB1642" i="1"/>
  <c r="DB1549" i="1"/>
  <c r="DB1093" i="1"/>
  <c r="DB824" i="1"/>
  <c r="DB401" i="1"/>
  <c r="DB348" i="1"/>
  <c r="DB11" i="1"/>
  <c r="DB295" i="1"/>
  <c r="DB61" i="1"/>
  <c r="DB829" i="1"/>
  <c r="DB68" i="1"/>
  <c r="DB1604" i="1"/>
  <c r="DB163" i="1"/>
  <c r="DB1367" i="1"/>
  <c r="DB1903" i="1"/>
  <c r="DB1754" i="1"/>
  <c r="DB709" i="1"/>
  <c r="DB1503" i="1"/>
  <c r="DB1452" i="1"/>
  <c r="DB1385" i="1"/>
  <c r="DB1086" i="1"/>
  <c r="DB1189" i="1"/>
  <c r="DB1468" i="1"/>
  <c r="DB1779" i="1"/>
  <c r="DB912" i="1"/>
  <c r="DB691" i="1"/>
  <c r="DB99" i="1"/>
  <c r="DB607" i="1"/>
  <c r="DB381" i="1"/>
  <c r="DB1794" i="1"/>
  <c r="DB1335" i="1"/>
  <c r="DB1541" i="1"/>
  <c r="DB1799" i="1"/>
  <c r="DB1038" i="1"/>
  <c r="DB1580" i="1"/>
  <c r="DB1054" i="1"/>
  <c r="DB632" i="1"/>
  <c r="DB1568" i="1"/>
  <c r="DB1193" i="1"/>
  <c r="DB884" i="1"/>
  <c r="DB1104" i="1"/>
  <c r="DB993" i="1"/>
  <c r="DB1302" i="1"/>
  <c r="DB1045" i="1"/>
  <c r="DB1015" i="1"/>
  <c r="DB193" i="1"/>
  <c r="DB748" i="1"/>
  <c r="DB1764" i="1"/>
  <c r="DB1908" i="1"/>
  <c r="DB1493" i="1"/>
  <c r="DB1910" i="1"/>
  <c r="DB1553" i="1"/>
  <c r="DB1219" i="1"/>
  <c r="DB672" i="1"/>
  <c r="DB1555" i="1"/>
  <c r="DB1427" i="1"/>
  <c r="DB865" i="1"/>
  <c r="DB192" i="1"/>
  <c r="DB1149" i="1"/>
  <c r="DB428" i="1"/>
  <c r="DB883" i="1"/>
  <c r="DB228" i="1"/>
  <c r="DB281" i="1"/>
  <c r="DB779" i="1"/>
  <c r="DB308" i="1"/>
  <c r="DB1254" i="1"/>
  <c r="DB1815" i="1"/>
  <c r="DB534" i="1"/>
  <c r="DB188" i="1"/>
  <c r="DB1095" i="1"/>
  <c r="DB713" i="1"/>
  <c r="DB1066" i="1"/>
  <c r="DB693" i="1"/>
  <c r="DB1569" i="1"/>
  <c r="DB1718" i="1"/>
  <c r="DB1827" i="1"/>
  <c r="DB117" i="1"/>
  <c r="DB1014" i="1"/>
  <c r="DB1286" i="1"/>
  <c r="DB1383" i="1"/>
  <c r="DB1146" i="1"/>
  <c r="DB372" i="1"/>
  <c r="DB937" i="1"/>
  <c r="DB757" i="1"/>
  <c r="DB533" i="1"/>
  <c r="DB1363" i="1"/>
  <c r="DB209" i="1"/>
  <c r="DB1924" i="1"/>
  <c r="DB1730" i="1"/>
  <c r="DB1082" i="1"/>
  <c r="DB1186" i="1"/>
  <c r="DB1891" i="1"/>
  <c r="DB441" i="1"/>
  <c r="DB1895" i="1"/>
  <c r="DB405" i="1"/>
  <c r="DB845" i="1"/>
  <c r="DB1372" i="1"/>
  <c r="DB610" i="1"/>
  <c r="DB863" i="1"/>
  <c r="DB836" i="1"/>
  <c r="DB377" i="1"/>
  <c r="DB959" i="1"/>
  <c r="DB1698" i="1"/>
  <c r="DB1240" i="1"/>
  <c r="DB1244" i="1"/>
  <c r="DB9" i="1"/>
  <c r="DB1043" i="1"/>
  <c r="DB1190" i="1"/>
  <c r="DB1113" i="1"/>
  <c r="DB1567" i="1"/>
  <c r="DB1188" i="1"/>
  <c r="DB1230" i="1"/>
  <c r="DB1238" i="1"/>
  <c r="DB977" i="1"/>
  <c r="DB1134" i="1"/>
  <c r="DB429" i="1"/>
  <c r="DB598" i="1"/>
  <c r="DB1869" i="1"/>
  <c r="DB636" i="1"/>
  <c r="DB178" i="1"/>
  <c r="DB478" i="1"/>
  <c r="DB289" i="1"/>
  <c r="DB171" i="1"/>
  <c r="DB933" i="1"/>
  <c r="DB1442" i="1"/>
  <c r="DB1670" i="1"/>
  <c r="DB1025" i="1"/>
  <c r="DB1180" i="1"/>
  <c r="DB986" i="1"/>
  <c r="DB885" i="1"/>
  <c r="DB1056" i="1"/>
  <c r="DB1617" i="1"/>
  <c r="DB1599" i="1"/>
  <c r="DB183" i="1"/>
  <c r="DB1711" i="1"/>
  <c r="DB1648" i="1"/>
  <c r="DB605" i="1"/>
  <c r="DB81" i="1"/>
  <c r="DB1519" i="1"/>
  <c r="DB480" i="1"/>
  <c r="DB745" i="1"/>
  <c r="DB1525" i="1"/>
  <c r="DB1640" i="1"/>
  <c r="DB1278" i="1"/>
  <c r="DB723" i="1"/>
  <c r="DB314" i="1"/>
  <c r="DB728" i="1"/>
  <c r="DB369" i="1"/>
  <c r="DB737" i="1"/>
  <c r="DB620" i="1"/>
  <c r="DB876" i="1"/>
  <c r="DB1849" i="1"/>
  <c r="DB1421" i="1"/>
  <c r="DB1732" i="1"/>
  <c r="DB303" i="1"/>
  <c r="DB1774" i="1"/>
  <c r="DB1313" i="1"/>
  <c r="DB159" i="1"/>
  <c r="CM1159" i="1"/>
  <c r="CM627" i="1"/>
  <c r="CM848" i="1"/>
  <c r="CM576" i="1"/>
  <c r="CM403" i="1"/>
  <c r="CM717" i="1"/>
  <c r="CM689" i="1"/>
  <c r="CM1652" i="1"/>
  <c r="CM95" i="1"/>
  <c r="CM396" i="1"/>
  <c r="CM741" i="1"/>
  <c r="CM658" i="1"/>
  <c r="CM476" i="1"/>
  <c r="CM414" i="1"/>
  <c r="CM126" i="1"/>
  <c r="CM1325" i="1"/>
  <c r="CM1604" i="1"/>
  <c r="CM1285" i="1"/>
  <c r="CM547" i="1"/>
  <c r="CM270" i="1"/>
  <c r="CM1183" i="1"/>
  <c r="CM1547" i="1"/>
  <c r="CM1546" i="1"/>
  <c r="CM1067" i="1"/>
  <c r="CM1382" i="1"/>
  <c r="CM1289" i="1"/>
  <c r="CM1854" i="1"/>
  <c r="CM989" i="1"/>
  <c r="CM784" i="1"/>
  <c r="CM718" i="1"/>
  <c r="CM1339" i="1"/>
  <c r="CM372" i="1"/>
  <c r="CM116" i="1"/>
  <c r="CM1324" i="1"/>
  <c r="CM1804" i="1"/>
  <c r="CM1685" i="1"/>
  <c r="CM375" i="1"/>
  <c r="CM1428" i="1"/>
  <c r="CM61" i="1"/>
  <c r="CM1587" i="1"/>
  <c r="CM1463" i="1"/>
  <c r="CM629" i="1"/>
  <c r="CM588" i="1"/>
  <c r="CM192" i="1"/>
  <c r="CM1644" i="1"/>
  <c r="CM999" i="1"/>
  <c r="CM974" i="1"/>
  <c r="CM472" i="1"/>
  <c r="CM1730" i="1"/>
  <c r="CM1257" i="1"/>
  <c r="CM227" i="1"/>
  <c r="CM726" i="1"/>
  <c r="CM1383" i="1"/>
  <c r="CM1524" i="1"/>
  <c r="CM339" i="1"/>
  <c r="CM288" i="1"/>
  <c r="CM1150" i="1"/>
  <c r="CM1568" i="1"/>
  <c r="CM111" i="1"/>
  <c r="CM867" i="1"/>
  <c r="CM16" i="1"/>
  <c r="CM1175" i="1"/>
  <c r="CM165" i="1"/>
  <c r="CM473" i="1"/>
  <c r="CM1443" i="1"/>
  <c r="CM236" i="1"/>
  <c r="CM1103" i="1"/>
  <c r="CM70" i="1"/>
  <c r="CM1814" i="1"/>
  <c r="CM804" i="1"/>
  <c r="CM1624" i="1"/>
  <c r="CM1240" i="1"/>
  <c r="CM490" i="1"/>
  <c r="CM1232" i="1"/>
  <c r="CM240" i="1"/>
  <c r="CM273" i="1"/>
  <c r="CM586" i="1"/>
  <c r="CM1275" i="1"/>
  <c r="CM1846" i="1"/>
  <c r="CM1611" i="1"/>
  <c r="CM304" i="1"/>
  <c r="CM563" i="1"/>
  <c r="CM879" i="1"/>
  <c r="CM753" i="1"/>
  <c r="CM1016" i="1"/>
  <c r="CM1561" i="1"/>
  <c r="CM796" i="1"/>
  <c r="CM469" i="1"/>
  <c r="CM838" i="1"/>
  <c r="CM1634" i="1"/>
  <c r="CM917" i="1"/>
  <c r="CM1776" i="1"/>
  <c r="CM525" i="1"/>
  <c r="CM1385" i="1"/>
  <c r="CM911" i="1"/>
  <c r="CM534" i="1"/>
  <c r="CM1763" i="1"/>
  <c r="CM885" i="1"/>
  <c r="CM743" i="1"/>
  <c r="CM666" i="1"/>
  <c r="CM934" i="1"/>
  <c r="CM1272" i="1"/>
  <c r="CM1704" i="1"/>
  <c r="CM1311" i="1"/>
  <c r="CM1697" i="1"/>
  <c r="CM1001" i="1"/>
  <c r="CM224" i="1"/>
  <c r="CM254" i="1"/>
  <c r="CM173" i="1"/>
  <c r="CM366" i="1"/>
  <c r="CM499" i="1"/>
  <c r="CM559" i="1"/>
  <c r="CM1226" i="1"/>
  <c r="CM1025" i="1"/>
  <c r="CM1943" i="1"/>
  <c r="CM1349" i="1"/>
  <c r="CM824" i="1"/>
  <c r="CM75" i="1"/>
  <c r="CM98" i="1"/>
  <c r="CM1231" i="1"/>
  <c r="CM590" i="1"/>
  <c r="CM690" i="1"/>
  <c r="CM1743" i="1"/>
  <c r="CM622" i="1"/>
  <c r="CM1828" i="1"/>
  <c r="CM345" i="1"/>
  <c r="CM1536" i="1"/>
  <c r="CM1539" i="1"/>
  <c r="CM15" i="1"/>
  <c r="CM587" i="1"/>
  <c r="CM1187" i="1"/>
  <c r="CM269" i="1"/>
  <c r="CM1319" i="1"/>
  <c r="CM210" i="1"/>
  <c r="CM1208" i="1"/>
  <c r="CM1942" i="1"/>
  <c r="CM1353" i="1"/>
  <c r="CM514" i="1"/>
  <c r="CM907" i="1"/>
  <c r="CM1225" i="1"/>
  <c r="CM1883" i="1"/>
  <c r="CM825" i="1"/>
  <c r="CM1019" i="1"/>
  <c r="CM1013" i="1"/>
  <c r="CM186" i="1"/>
  <c r="CM1632" i="1"/>
  <c r="CM961" i="1"/>
  <c r="CM592" i="1"/>
  <c r="CM711" i="1"/>
  <c r="CM1160" i="1"/>
  <c r="CM1254" i="1"/>
  <c r="CM1491" i="1"/>
  <c r="CM1082" i="1"/>
  <c r="CM1667" i="1"/>
  <c r="CM245" i="1"/>
  <c r="CM1333" i="1"/>
  <c r="CM545" i="1"/>
  <c r="CM1335" i="1"/>
  <c r="CM1654" i="1"/>
  <c r="CM1352" i="1"/>
  <c r="CM926" i="1"/>
  <c r="CM640" i="1"/>
  <c r="CM1086" i="1"/>
  <c r="CM1805" i="1"/>
  <c r="CM1378" i="1"/>
  <c r="CM301" i="1"/>
  <c r="CM1758" i="1"/>
  <c r="CM299" i="1"/>
  <c r="CM1538" i="1"/>
  <c r="CM280" i="1"/>
  <c r="CM331" i="1"/>
  <c r="CM1902" i="1"/>
  <c r="CM1682" i="1"/>
  <c r="CM1916" i="1"/>
  <c r="CM528" i="1"/>
  <c r="CM770" i="1"/>
  <c r="CM314" i="1"/>
  <c r="CM410" i="1"/>
  <c r="CM1657" i="1"/>
  <c r="CM1558" i="1"/>
  <c r="CM1093" i="1"/>
  <c r="CM672" i="1"/>
  <c r="CM939" i="1"/>
  <c r="CM1144" i="1"/>
  <c r="CM870" i="1"/>
  <c r="CM1885" i="1"/>
  <c r="CM1269" i="1"/>
  <c r="CM1872" i="1"/>
  <c r="CM1699" i="1"/>
  <c r="CM1380" i="1"/>
  <c r="CM1913" i="1"/>
  <c r="CM1953" i="1"/>
  <c r="CM1362" i="1"/>
  <c r="CM1915" i="1"/>
  <c r="CM562" i="1"/>
  <c r="CM1658" i="1"/>
  <c r="CM789" i="1"/>
  <c r="CM49" i="1"/>
  <c r="CM714" i="1"/>
  <c r="CM1525" i="1"/>
  <c r="CM1951" i="1"/>
  <c r="CM739" i="1"/>
  <c r="CM257" i="1"/>
  <c r="CM1264" i="1"/>
  <c r="CM1365" i="1"/>
  <c r="CM18" i="1"/>
  <c r="CM716" i="1"/>
  <c r="CM1500" i="1"/>
  <c r="CM93" i="1"/>
  <c r="CM601" i="1"/>
  <c r="CM92" i="1"/>
  <c r="CM966" i="1"/>
  <c r="CM762" i="1"/>
  <c r="CM923" i="1"/>
  <c r="CM1795" i="1"/>
  <c r="CM1153" i="1"/>
  <c r="CM1393" i="1"/>
  <c r="CM1735" i="1"/>
  <c r="CM628" i="1"/>
  <c r="CM1094" i="1"/>
  <c r="CM1608" i="1"/>
  <c r="CM1026" i="1"/>
  <c r="CM1535" i="1"/>
  <c r="CM1468" i="1"/>
  <c r="CM342" i="1"/>
  <c r="CM1167" i="1"/>
  <c r="CM1630" i="1"/>
  <c r="CM1675" i="1"/>
  <c r="CM478" i="1"/>
  <c r="CM1224" i="1"/>
  <c r="CM1688" i="1"/>
  <c r="CM65" i="1"/>
  <c r="CM487" i="1"/>
  <c r="CM230" i="1"/>
  <c r="CM128" i="1"/>
  <c r="CM1488" i="1"/>
  <c r="CM724" i="1"/>
  <c r="CM148" i="1"/>
  <c r="CM560" i="1"/>
  <c r="CM9" i="1"/>
  <c r="CM1200" i="1"/>
  <c r="CM889" i="1"/>
  <c r="CM169" i="1"/>
  <c r="CM821" i="1"/>
  <c r="CM421" i="1"/>
  <c r="CM768" i="1"/>
  <c r="CM326" i="1"/>
  <c r="CM1485" i="1"/>
  <c r="CM827" i="1"/>
  <c r="CM1360" i="1"/>
  <c r="CM336" i="1"/>
  <c r="CM1909" i="1"/>
  <c r="CM1849" i="1"/>
  <c r="CM102" i="1"/>
  <c r="CM1934" i="1"/>
  <c r="CM1938" i="1"/>
  <c r="CM1516" i="1"/>
  <c r="CM56" i="1"/>
  <c r="CM1028" i="1"/>
  <c r="CM1373" i="1"/>
  <c r="CM1495" i="1"/>
  <c r="CM1497" i="1"/>
  <c r="CM1880" i="1"/>
  <c r="CM171" i="1"/>
  <c r="CM374" i="1"/>
  <c r="CM55" i="1"/>
  <c r="CM1597" i="1"/>
  <c r="CM282" i="1"/>
  <c r="CM1526" i="1"/>
  <c r="CM647" i="1"/>
  <c r="CM1259" i="1"/>
  <c r="CM965" i="1"/>
  <c r="CM1907" i="1"/>
  <c r="CM1009" i="1"/>
  <c r="CM1394" i="1"/>
  <c r="CM1696" i="1"/>
  <c r="CM1228" i="1"/>
  <c r="CM905" i="1"/>
  <c r="CM1937" i="1"/>
  <c r="CM1625" i="1"/>
  <c r="CM1116" i="1"/>
  <c r="CM1152" i="1"/>
  <c r="CM557" i="1"/>
  <c r="CM355" i="1"/>
  <c r="CM1390" i="1"/>
  <c r="CM695" i="1"/>
  <c r="CM329" i="1"/>
  <c r="CM1581" i="1"/>
  <c r="CM412" i="1"/>
  <c r="CM872" i="1"/>
  <c r="CM991" i="1"/>
  <c r="CM1041" i="1"/>
  <c r="CM518" i="1"/>
  <c r="CM1656" i="1"/>
  <c r="CM1015" i="1"/>
  <c r="CM368" i="1"/>
  <c r="CM896" i="1"/>
  <c r="CM181" i="1"/>
  <c r="CM950" i="1"/>
  <c r="CM769" i="1"/>
  <c r="CM799" i="1"/>
  <c r="CM610" i="1"/>
  <c r="CM1523" i="1"/>
  <c r="CM1129" i="1"/>
  <c r="CM423" i="1"/>
  <c r="CM692" i="1"/>
  <c r="CM1068" i="1"/>
  <c r="CM837" i="1"/>
  <c r="CM786" i="1"/>
  <c r="CM1857" i="1"/>
  <c r="CM609" i="1"/>
  <c r="CM749" i="1"/>
  <c r="CM1472" i="1"/>
  <c r="CM397" i="1"/>
  <c r="CM754" i="1"/>
  <c r="CM319" i="1"/>
  <c r="CM1060" i="1"/>
  <c r="CM477" i="1"/>
  <c r="CM335" i="1"/>
  <c r="CM110" i="1"/>
  <c r="CM249" i="1"/>
  <c r="CM1708" i="1"/>
  <c r="CM846" i="1"/>
  <c r="CM483" i="1"/>
  <c r="CM1760" i="1"/>
  <c r="CM1501" i="1"/>
  <c r="CM1800" i="1"/>
  <c r="CM736" i="1"/>
  <c r="CM871" i="1"/>
  <c r="CM1136" i="1"/>
  <c r="CM1703" i="1"/>
  <c r="CM1589" i="1"/>
  <c r="CM1306" i="1"/>
  <c r="CM1414" i="1"/>
  <c r="CM834" i="1"/>
  <c r="CM1464" i="1"/>
  <c r="CM491" i="1"/>
  <c r="CM121" i="1"/>
  <c r="CM942" i="1"/>
  <c r="CM85" i="1"/>
  <c r="CM232" i="1"/>
  <c r="CM25" i="1"/>
  <c r="CM168" i="1"/>
  <c r="CM664" i="1"/>
  <c r="CM1809" i="1"/>
  <c r="CM430" i="1"/>
  <c r="CM947" i="1"/>
  <c r="CM1689" i="1"/>
  <c r="CM1663" i="1"/>
  <c r="CM1554" i="1"/>
  <c r="CM1374" i="1"/>
  <c r="CM687" i="1"/>
  <c r="CM507" i="1"/>
  <c r="CM1506" i="1"/>
  <c r="CM1173" i="1"/>
  <c r="CM13" i="1"/>
  <c r="CM1389" i="1"/>
  <c r="CM385" i="1"/>
  <c r="CM1145" i="1"/>
  <c r="CM1555" i="1"/>
  <c r="CM1559" i="1"/>
  <c r="CM1328" i="1"/>
  <c r="CM674" i="1"/>
  <c r="CM407" i="1"/>
  <c r="CM437" i="1"/>
  <c r="CM417" i="1"/>
  <c r="CM742" i="1"/>
  <c r="CM1022" i="1"/>
  <c r="CM428" i="1"/>
  <c r="CM519" i="1"/>
  <c r="CM76" i="1"/>
  <c r="CM1521" i="1"/>
  <c r="CM398" i="1"/>
  <c r="CM462" i="1"/>
  <c r="CM406" i="1"/>
  <c r="CM392" i="1"/>
  <c r="CM1267" i="1"/>
  <c r="CM1053" i="1"/>
  <c r="CM861" i="1"/>
  <c r="CM1070" i="1"/>
  <c r="CM445" i="1"/>
  <c r="CM209" i="1"/>
  <c r="CM202" i="1"/>
  <c r="CM58" i="1"/>
  <c r="CM1262" i="1"/>
  <c r="CM160" i="1"/>
  <c r="CM935" i="1"/>
  <c r="CM144" i="1"/>
  <c r="CM433" i="1"/>
  <c r="CM357" i="1"/>
  <c r="CM780" i="1"/>
  <c r="CM1596" i="1"/>
  <c r="CM671" i="1"/>
  <c r="CM182" i="1"/>
  <c r="CM853" i="1"/>
  <c r="CM1395" i="1"/>
  <c r="CM467" i="1"/>
  <c r="CM416" i="1"/>
  <c r="CM1674" i="1"/>
  <c r="CM1341" i="1"/>
  <c r="CM1408" i="1"/>
  <c r="CM498" i="1"/>
  <c r="CM1598" i="1"/>
  <c r="CM540" i="1"/>
  <c r="CM1908" i="1"/>
  <c r="CM546" i="1"/>
  <c r="CM1548" i="1"/>
  <c r="CM315" i="1"/>
  <c r="CM1852" i="1"/>
  <c r="CM1645" i="1"/>
  <c r="CM1439" i="1"/>
  <c r="CM1027" i="1"/>
  <c r="CM1410" i="1"/>
  <c r="CM1436" i="1"/>
  <c r="CM1446" i="1"/>
  <c r="CM178" i="1"/>
  <c r="CM1010" i="1"/>
  <c r="CM1748" i="1"/>
  <c r="CM887" i="1"/>
  <c r="CM71" i="1"/>
  <c r="CM179" i="1"/>
  <c r="CM910" i="1"/>
  <c r="CM318" i="1"/>
  <c r="CM1798" i="1"/>
  <c r="CM141" i="1"/>
  <c r="CM1217" i="1"/>
  <c r="CM1905" i="1"/>
  <c r="CM1847" i="1"/>
  <c r="CM1700" i="1"/>
  <c r="CM916" i="1"/>
  <c r="CM542" i="1"/>
  <c r="CM466" i="1"/>
  <c r="CM1651" i="1"/>
  <c r="CM486" i="1"/>
  <c r="CM1291" i="1"/>
  <c r="CM166" i="1"/>
  <c r="CM217" i="1"/>
  <c r="CM536" i="1"/>
  <c r="CM1040" i="1"/>
  <c r="CM1480" i="1"/>
  <c r="CM1512" i="1"/>
  <c r="CM365" i="1"/>
  <c r="CM1448" i="1"/>
  <c r="CM633" i="1"/>
  <c r="CM561" i="1"/>
  <c r="CM1039" i="1"/>
  <c r="CM541" i="1"/>
  <c r="CM1543" i="1"/>
  <c r="CM1642" i="1"/>
  <c r="CM1706" i="1"/>
  <c r="CM308" i="1"/>
  <c r="CM1042" i="1"/>
  <c r="CM479" i="1"/>
  <c r="CM1647" i="1"/>
  <c r="CM1033" i="1"/>
  <c r="CM612" i="1"/>
  <c r="CM1391" i="1"/>
  <c r="CM1693" i="1"/>
  <c r="CM413" i="1"/>
  <c r="CM1110" i="1"/>
  <c r="CM1749" i="1"/>
  <c r="CM1462" i="1"/>
  <c r="CM1629" i="1"/>
  <c r="CM359" i="1"/>
  <c r="CM263" i="1"/>
  <c r="CM752" i="1"/>
  <c r="CM1445" i="1"/>
  <c r="CM300" i="1"/>
  <c r="CM1252" i="1"/>
  <c r="CM1489" i="1"/>
  <c r="CM983" i="1"/>
  <c r="CM1083" i="1"/>
  <c r="CM569" i="1"/>
  <c r="CM829" i="1"/>
  <c r="CM461" i="1"/>
  <c r="CM1895" i="1"/>
  <c r="CM383" i="1"/>
  <c r="CM1423" i="1"/>
  <c r="CM1293" i="1"/>
  <c r="CM603" i="1"/>
  <c r="CM1302" i="1"/>
  <c r="CM1626" i="1"/>
  <c r="CM645" i="1"/>
  <c r="CM453" i="1"/>
  <c r="CM1073" i="1"/>
  <c r="CM1317" i="1"/>
  <c r="CM1673" i="1"/>
  <c r="CM305" i="1"/>
  <c r="CM772" i="1"/>
  <c r="CM980" i="1"/>
  <c r="CM189" i="1"/>
  <c r="CM1182" i="1"/>
  <c r="CM648" i="1"/>
  <c r="CM864" i="1"/>
  <c r="CM781" i="1"/>
  <c r="CM1299" i="1"/>
  <c r="CM39" i="1"/>
  <c r="CM343" i="1"/>
  <c r="CM1486" i="1"/>
  <c r="CM67" i="1"/>
  <c r="CM1278" i="1"/>
  <c r="CM506" i="1"/>
  <c r="CM615" i="1"/>
  <c r="CM1438" i="1"/>
  <c r="CM1361" i="1"/>
  <c r="CM890" i="1"/>
  <c r="CM1214" i="1"/>
  <c r="CM941" i="1"/>
  <c r="CM1176" i="1"/>
  <c r="CM655" i="1"/>
  <c r="CM74" i="1"/>
  <c r="CM105" i="1" s="1"/>
  <c r="CM1271" i="1"/>
  <c r="CM1941" i="1"/>
  <c r="CM1422" i="1"/>
  <c r="CM1043" i="1"/>
  <c r="CM1767" i="1"/>
  <c r="CM188" i="1"/>
  <c r="CM843" i="1"/>
  <c r="CM1777" i="1"/>
  <c r="CM809" i="1"/>
  <c r="CM1856" i="1"/>
  <c r="CM207" i="1"/>
  <c r="CM1911" i="1"/>
  <c r="CM550" i="1"/>
  <c r="CM130" i="1"/>
  <c r="CM481" i="1"/>
  <c r="CM898" i="1"/>
  <c r="CM1412" i="1"/>
  <c r="CM174" i="1"/>
  <c r="CM1465" i="1"/>
  <c r="CM447" i="1"/>
  <c r="CM1023" i="1"/>
  <c r="CM963" i="1"/>
  <c r="CM88" i="1"/>
  <c r="CM1280" i="1"/>
  <c r="CM591" i="1"/>
  <c r="CM458" i="1"/>
  <c r="CM1284" i="1"/>
  <c r="CM1121" i="1"/>
  <c r="CM1808" i="1"/>
  <c r="CM962" i="1"/>
  <c r="CM1599" i="1"/>
  <c r="CM818" i="1"/>
  <c r="CM97" i="1"/>
  <c r="CM1292" i="1"/>
  <c r="CM1712" i="1"/>
  <c r="CM456" i="1"/>
  <c r="CM909" i="1"/>
  <c r="CM1222" i="1"/>
  <c r="CM1476" i="1"/>
  <c r="CM881" i="1"/>
  <c r="CM327" i="1"/>
  <c r="CM184" i="1"/>
  <c r="CM1725" i="1"/>
  <c r="CM208" i="1"/>
  <c r="CM389" i="1"/>
  <c r="CM1579" i="1"/>
  <c r="CM669" i="1"/>
  <c r="CM1637" i="1"/>
  <c r="CM806" i="1"/>
  <c r="CM892" i="1"/>
  <c r="CM1945" i="1"/>
  <c r="CM719" i="1"/>
  <c r="CM1503" i="1"/>
  <c r="CM429" i="1"/>
  <c r="CM1125" i="1"/>
  <c r="CM972" i="1"/>
  <c r="CM1161" i="1"/>
  <c r="CM1719" i="1"/>
  <c r="CM575" i="1"/>
  <c r="CM862" i="1"/>
  <c r="CM50" i="1"/>
  <c r="CM53" i="1"/>
  <c r="CM1582" i="1"/>
  <c r="CM1170" i="1"/>
  <c r="CM897" i="1"/>
  <c r="CM446" i="1"/>
  <c r="CM922" i="1"/>
  <c r="CM363" i="1"/>
  <c r="CM1660" i="1"/>
  <c r="CM840" i="1"/>
  <c r="CM704" i="1"/>
  <c r="CM320" i="1"/>
  <c r="CM1655" i="1"/>
  <c r="CM823" i="1"/>
  <c r="CM709" i="1"/>
  <c r="CM783" i="1"/>
  <c r="CM866" i="1"/>
  <c r="CM766" i="1"/>
  <c r="CM523" i="1"/>
  <c r="CM1216" i="1"/>
  <c r="CM51" i="1"/>
  <c r="CM933" i="1"/>
  <c r="CM377" i="1"/>
  <c r="CM1564" i="1"/>
  <c r="CM79" i="1"/>
  <c r="CM409" i="1"/>
  <c r="CM268" i="1"/>
  <c r="CM1115" i="1"/>
  <c r="CM732" i="1"/>
  <c r="CM976" i="1"/>
  <c r="CM1066" i="1"/>
  <c r="CM620" i="1"/>
  <c r="CM1890" i="1"/>
  <c r="CM1750" i="1"/>
  <c r="CM1402" i="1"/>
  <c r="CM489" i="1"/>
  <c r="CM678" i="1"/>
  <c r="CM337" i="1"/>
  <c r="CM1918" i="1"/>
  <c r="CM1557" i="1"/>
  <c r="CM455" i="1"/>
  <c r="CM756" i="1"/>
  <c r="CM1720" i="1"/>
  <c r="CM1710" i="1"/>
  <c r="CM1114" i="1"/>
  <c r="CM28" i="1"/>
  <c r="CM341" i="1"/>
  <c r="CM1363" i="1"/>
  <c r="CM582" i="1"/>
  <c r="CM721" i="1"/>
  <c r="CM136" i="1"/>
  <c r="CM155" i="1"/>
  <c r="CM1433" i="1"/>
  <c r="CM1253" i="1"/>
  <c r="CM1923" i="1"/>
  <c r="CM265" i="1"/>
  <c r="CM482" i="1"/>
  <c r="CM1643" i="1"/>
  <c r="CM790" i="1"/>
  <c r="CM715" i="1"/>
  <c r="CM1095" i="1"/>
  <c r="CM154" i="1"/>
  <c r="CM579" i="1"/>
  <c r="CM1186" i="1"/>
  <c r="CM504" i="1"/>
  <c r="CM1248" i="1"/>
  <c r="CM100" i="1"/>
  <c r="CM1207" i="1"/>
  <c r="CM994" i="1"/>
  <c r="CM1154" i="1"/>
  <c r="CM44" i="1"/>
  <c r="CM810" i="1"/>
  <c r="CM1633" i="1"/>
  <c r="CM900" i="1"/>
  <c r="CM1766" i="1"/>
  <c r="CM1935" i="1"/>
  <c r="CM48" i="1"/>
  <c r="CM1356" i="1"/>
  <c r="CM1600" i="1"/>
  <c r="CM1683" i="1"/>
  <c r="CM405" i="1"/>
  <c r="CM420" i="1"/>
  <c r="CM616" i="1"/>
  <c r="CM1789" i="1"/>
  <c r="CM1678" i="1"/>
  <c r="CM394" i="1"/>
  <c r="CM572" i="1"/>
  <c r="CM1701" i="1"/>
  <c r="CM1639" i="1"/>
  <c r="CM1815" i="1"/>
  <c r="CM1871" i="1"/>
  <c r="CM226" i="1"/>
  <c r="CM1185" i="1"/>
  <c r="CM691" i="1"/>
  <c r="CM593" i="1"/>
  <c r="CM43" i="1"/>
  <c r="CM1919" i="1"/>
  <c r="CM1541" i="1"/>
  <c r="CM703" i="1"/>
  <c r="CM571" i="1"/>
  <c r="CM634" i="1"/>
  <c r="CM630" i="1"/>
  <c r="CM1705" i="1"/>
  <c r="CM1627" i="1"/>
  <c r="CM1133" i="1"/>
  <c r="CM1178" i="1"/>
  <c r="CM565" i="1"/>
  <c r="CM928" i="1"/>
  <c r="CM605" i="1"/>
  <c r="CM434" i="1"/>
  <c r="CM1620" i="1"/>
  <c r="CM1586" i="1"/>
  <c r="CM1370" i="1"/>
  <c r="CM1258" i="1"/>
  <c r="CM1514" i="1"/>
  <c r="CM203" i="1"/>
  <c r="CM176" i="1"/>
  <c r="CM90" i="1"/>
  <c r="CM594" i="1"/>
  <c r="CM89" i="1"/>
  <c r="CM248" i="1"/>
  <c r="CM1826" i="1"/>
  <c r="CM570" i="1"/>
  <c r="CM852" i="1"/>
  <c r="CM1741" i="1"/>
  <c r="CM1430" i="1"/>
  <c r="CM500" i="1"/>
  <c r="CM350" i="1"/>
  <c r="CM185" i="1"/>
  <c r="CM340" i="1"/>
  <c r="CM1782" i="1"/>
  <c r="CM352" i="1"/>
  <c r="CM1213" i="1"/>
  <c r="CM1602" i="1"/>
  <c r="CM1261" i="1"/>
  <c r="CM1169" i="1"/>
  <c r="CM1921" i="1"/>
  <c r="CM744" i="1"/>
  <c r="CM1510" i="1"/>
  <c r="CM32" i="1"/>
  <c r="CM364" i="1"/>
  <c r="CM675" i="1"/>
  <c r="CM238" i="1"/>
  <c r="CM1928" i="1"/>
  <c r="CM1345" i="1"/>
  <c r="CM1077" i="1"/>
  <c r="CM451" i="1"/>
  <c r="CM64" i="1"/>
  <c r="CM87" i="1"/>
  <c r="CM198" i="1"/>
  <c r="CM1192" i="1"/>
  <c r="CM583" i="1"/>
  <c r="CM1286" i="1"/>
  <c r="CM1424" i="1"/>
  <c r="CM1163" i="1"/>
  <c r="CM1822" i="1"/>
  <c r="CM577" i="1"/>
  <c r="CM1590" i="1"/>
  <c r="CM643" i="1"/>
  <c r="CM1715" i="1"/>
  <c r="CM1004" i="1"/>
  <c r="CM1729" i="1"/>
  <c r="CM728" i="1"/>
  <c r="CM229" i="1"/>
  <c r="CM223" i="1"/>
  <c r="CM943" i="1"/>
  <c r="CM606" i="1"/>
  <c r="CM868" i="1"/>
  <c r="CM705" i="1"/>
  <c r="CM1301" i="1"/>
  <c r="CM516" i="1"/>
  <c r="CM1860" i="1"/>
  <c r="CM958" i="1"/>
  <c r="CM1098" i="1"/>
  <c r="CM839" i="1"/>
  <c r="CM1141" i="1"/>
  <c r="CM1132" i="1"/>
  <c r="CM1785" i="1"/>
  <c r="CM936" i="1"/>
  <c r="CM1492" i="1"/>
  <c r="CM1179" i="1"/>
  <c r="CM376" i="1"/>
  <c r="CM1348" i="1"/>
  <c r="CM1792" i="1"/>
  <c r="CM1003" i="1"/>
  <c r="CM1126" i="1"/>
  <c r="CM1759" i="1"/>
  <c r="CM387" i="1"/>
  <c r="CM283" i="1"/>
  <c r="CM234" i="1"/>
  <c r="CM998" i="1"/>
  <c r="CM738" i="1"/>
  <c r="CM1787" i="1"/>
  <c r="CM760" i="1"/>
  <c r="CM411" i="1"/>
  <c r="CM1838" i="1"/>
  <c r="CM233" i="1"/>
  <c r="CM1239" i="1"/>
  <c r="CM791" i="1"/>
  <c r="CM1947" i="1"/>
  <c r="CM255" i="1"/>
  <c r="CM386" i="1"/>
  <c r="CM159" i="1"/>
  <c r="CM912" i="1"/>
  <c r="CM1191" i="1"/>
  <c r="CM929" i="1"/>
  <c r="CM863" i="1"/>
  <c r="CM1421" i="1"/>
  <c r="CM1451" i="1"/>
  <c r="CM1837" i="1"/>
  <c r="CM1670" i="1"/>
  <c r="CM1790" i="1"/>
  <c r="CM1797" i="1"/>
  <c r="CM1550" i="1"/>
  <c r="CM1881" i="1"/>
  <c r="CM1824" i="1"/>
  <c r="CM11" i="1"/>
  <c r="CM422" i="1"/>
  <c r="CM1364" i="1"/>
  <c r="CM1404" i="1"/>
  <c r="CM1326" i="1"/>
  <c r="CM1836" i="1"/>
  <c r="CM134" i="1"/>
  <c r="CM1873" i="1"/>
  <c r="CM1101" i="1"/>
  <c r="CM1850" i="1"/>
  <c r="CM1024" i="1"/>
  <c r="CM564" i="1"/>
  <c r="CM436" i="1"/>
  <c r="CM913" i="1"/>
  <c r="CM206" i="1"/>
  <c r="CM40" i="1"/>
  <c r="CM371" i="1"/>
  <c r="CM250" i="1"/>
  <c r="CM625" i="1"/>
  <c r="CM920" i="1"/>
  <c r="CM1336" i="1"/>
  <c r="CM505" i="1"/>
  <c r="CM129" i="1"/>
  <c r="CM402" i="1"/>
  <c r="CM656" i="1"/>
  <c r="CM731" i="1"/>
  <c r="CM1893" i="1"/>
  <c r="CM566" i="1"/>
  <c r="CM1329" i="1"/>
  <c r="CM1312" i="1"/>
  <c r="CM172" i="1"/>
  <c r="CM1255" i="1"/>
  <c r="CM1609" i="1"/>
  <c r="CM1868" i="1"/>
  <c r="CM1100" i="1"/>
  <c r="CM1006" i="1"/>
  <c r="CM681" i="1"/>
  <c r="CM1906" i="1"/>
  <c r="CM553" i="1"/>
  <c r="CM1218" i="1"/>
  <c r="CM1166" i="1"/>
  <c r="CM1740" i="1"/>
  <c r="CM1684" i="1"/>
  <c r="CM1457" i="1"/>
  <c r="CM636" i="1"/>
  <c r="CM1277" i="1"/>
  <c r="CM1398" i="1"/>
  <c r="CM1260" i="1"/>
  <c r="CM435" i="1"/>
  <c r="CM373" i="1"/>
  <c r="CM201" i="1"/>
  <c r="CM1434" i="1"/>
  <c r="CM544" i="1"/>
  <c r="CM1773" i="1"/>
  <c r="CM1474" i="1"/>
  <c r="CM1201" i="1"/>
  <c r="CM746" i="1"/>
  <c r="CM27" i="1"/>
  <c r="CM360" i="1"/>
  <c r="CM1050" i="1"/>
  <c r="CM811" i="1"/>
  <c r="CM977" i="1"/>
  <c r="CM521" i="1"/>
  <c r="CM418" i="1"/>
  <c r="CM1045" i="1"/>
  <c r="CM309" i="1"/>
  <c r="CM150" i="1"/>
  <c r="CM886" i="1"/>
  <c r="CM1677" i="1"/>
  <c r="CM1713" i="1"/>
  <c r="CM649" i="1"/>
  <c r="CM1087" i="1"/>
  <c r="CM1793" i="1"/>
  <c r="CM1375" i="1"/>
  <c r="CM1910" i="1"/>
  <c r="CM1768" i="1"/>
  <c r="CM1802" i="1"/>
  <c r="CM120" i="1"/>
  <c r="CM1679" i="1"/>
  <c r="CM1623" i="1"/>
  <c r="CM604" i="1"/>
  <c r="CM1505" i="1"/>
  <c r="CM725" i="1"/>
  <c r="CM1863" i="1"/>
  <c r="CM38" i="1"/>
  <c r="CM328" i="1"/>
  <c r="CM1174" i="1"/>
  <c r="CM984" i="1"/>
  <c r="CM937" i="1"/>
  <c r="CM1399" i="1"/>
  <c r="CM63" i="1"/>
  <c r="CM1839" i="1"/>
  <c r="CM844" i="1"/>
  <c r="CM1520" i="1"/>
  <c r="CM1030" i="1"/>
  <c r="CM24" i="1"/>
  <c r="CM12" i="1"/>
  <c r="CM1162" i="1"/>
  <c r="CM1197" i="1"/>
  <c r="CM953" i="1"/>
  <c r="CM1515" i="1"/>
  <c r="CM1829" i="1"/>
  <c r="CM241" i="1"/>
  <c r="CM1671" i="1"/>
  <c r="CM657" i="1"/>
  <c r="CM1097" i="1"/>
  <c r="CM1784" i="1"/>
  <c r="CM99" i="1"/>
  <c r="CM1298" i="1"/>
  <c r="CM1757" i="1"/>
  <c r="CM1297" i="1"/>
  <c r="CM1088" i="1"/>
  <c r="CM457" i="1"/>
  <c r="CM1134" i="1"/>
  <c r="CM757" i="1"/>
  <c r="CM1640" i="1"/>
  <c r="CM1096" i="1"/>
  <c r="CM688" i="1"/>
  <c r="CM187" i="1"/>
  <c r="CM623" i="1"/>
  <c r="CM138" i="1"/>
  <c r="CM470" i="1"/>
  <c r="CM1810" i="1"/>
  <c r="CM1227" i="1"/>
  <c r="CM1823" i="1"/>
  <c r="CM1358" i="1"/>
  <c r="CM356" i="1"/>
  <c r="CM652" i="1"/>
  <c r="CM1744" i="1"/>
  <c r="CM860" i="1"/>
  <c r="CM618" i="1"/>
  <c r="CM474" i="1"/>
  <c r="CM1425" i="1"/>
  <c r="CM808" i="1"/>
  <c r="CM686" i="1"/>
  <c r="CM493" i="1"/>
  <c r="CM1879" i="1"/>
  <c r="CM1566" i="1"/>
  <c r="CM153" i="1"/>
  <c r="CM191" i="1"/>
  <c r="CM222" i="1"/>
  <c r="CM1119" i="1"/>
  <c r="CM1372" i="1"/>
  <c r="CM1952" i="1"/>
  <c r="CM1593" i="1"/>
  <c r="CM1666" i="1"/>
  <c r="CM1631" i="1"/>
  <c r="CM167" i="1"/>
  <c r="CM80" i="1"/>
  <c r="CM1734" i="1"/>
  <c r="CM404" i="1"/>
  <c r="CM596" i="1"/>
  <c r="CM1064" i="1"/>
  <c r="CM662" i="1"/>
  <c r="CM311" i="1"/>
  <c r="CM66" i="1"/>
  <c r="CM137" i="1"/>
  <c r="CM1469" i="1"/>
  <c r="CM787" i="1"/>
  <c r="CM1164" i="1"/>
  <c r="CM1112" i="1"/>
  <c r="CM149" i="1"/>
  <c r="CM1876" i="1"/>
  <c r="CM1665" i="1"/>
  <c r="CM109" i="1"/>
  <c r="CM1843" i="1"/>
  <c r="CM1833" i="1"/>
  <c r="CM220" i="1"/>
  <c r="CM1562" i="1"/>
  <c r="CM349" i="1"/>
  <c r="CM1475" i="1"/>
  <c r="CM555" i="1"/>
  <c r="CM1686" i="1"/>
  <c r="CM1732" i="1"/>
  <c r="CM247" i="1"/>
  <c r="CM1698" i="1"/>
  <c r="CM143" i="1"/>
  <c r="CM307" i="1"/>
  <c r="CM1781" i="1"/>
  <c r="CM771" i="1"/>
  <c r="CM1279" i="1"/>
  <c r="CM471" i="1"/>
  <c r="CM970" i="1"/>
  <c r="CM180" i="1"/>
  <c r="CM955" i="1"/>
  <c r="CM1029" i="1"/>
  <c r="CM1801" i="1"/>
  <c r="CM20" i="1"/>
  <c r="CM235" i="1"/>
  <c r="CM465" i="1"/>
  <c r="CM539" i="1"/>
  <c r="CM1595" i="1"/>
  <c r="CM552" i="1"/>
  <c r="CM443" i="1"/>
  <c r="CM777" i="1"/>
  <c r="CM1344" i="1"/>
  <c r="CM567" i="1"/>
  <c r="CM1753" i="1"/>
  <c r="CM1124" i="1"/>
  <c r="CM125" i="1"/>
  <c r="CM650" i="1"/>
  <c r="CM393" i="1"/>
  <c r="CM537" i="1"/>
  <c r="CM325" i="1"/>
  <c r="CM194" i="1"/>
  <c r="CM1946" i="1"/>
  <c r="CM1295" i="1"/>
  <c r="CM1662" i="1"/>
  <c r="CM952" i="1"/>
  <c r="CM1886" i="1"/>
  <c r="CM959" i="1"/>
  <c r="CM1726" i="1"/>
  <c r="CM816" i="1"/>
  <c r="CM459" i="1"/>
  <c r="CM1062" i="1"/>
  <c r="CM23" i="1"/>
  <c r="CM276" i="1"/>
  <c r="CM1832" i="1"/>
  <c r="CM1737" i="1"/>
  <c r="CM1091" i="1"/>
  <c r="CM1061" i="1"/>
  <c r="CM1727" i="1"/>
  <c r="CM1080" i="1"/>
  <c r="CM1878" i="1"/>
  <c r="CM598" i="1"/>
  <c r="CM894" i="1"/>
  <c r="CM1733" i="1"/>
  <c r="CM1118" i="1"/>
  <c r="CM822" i="1"/>
  <c r="CM1156" i="1"/>
  <c r="CM1518" i="1"/>
  <c r="CM1820" i="1"/>
  <c r="CM1205" i="1"/>
  <c r="CM1722" i="1"/>
  <c r="CM651" i="1"/>
  <c r="CM1139" i="1"/>
  <c r="CM967" i="1"/>
  <c r="CM1818" i="1"/>
  <c r="CM1109" i="1"/>
  <c r="CM832" i="1"/>
  <c r="CM1551" i="1"/>
  <c r="CM361" i="1"/>
  <c r="CM880" i="1"/>
  <c r="CM1649" i="1"/>
  <c r="CM1177" i="1"/>
  <c r="CM334" i="1"/>
  <c r="CM1483" i="1"/>
  <c r="CM259" i="1"/>
  <c r="CM239" i="1"/>
  <c r="CM1594" i="1"/>
  <c r="CM1672" i="1"/>
  <c r="CM1680" i="1"/>
  <c r="CM1949" i="1"/>
  <c r="CM931" i="1"/>
  <c r="CM1294" i="1"/>
  <c r="CM1648" i="1"/>
  <c r="CM914" i="1"/>
  <c r="CM190" i="1"/>
  <c r="CM292" i="1"/>
  <c r="CM1841" i="1"/>
  <c r="CM114" i="1"/>
  <c r="CM216" i="1"/>
  <c r="CM773" i="1"/>
  <c r="CM77" i="1"/>
  <c r="CM1316" i="1"/>
  <c r="CM145" i="1"/>
  <c r="CM1601" i="1"/>
  <c r="CM767" i="1"/>
  <c r="CM1034" i="1"/>
  <c r="CM774" i="1"/>
  <c r="CM348" i="1"/>
  <c r="CM1270" i="1"/>
  <c r="CM1442" i="1"/>
  <c r="CM533" i="1"/>
  <c r="CM1204" i="1"/>
  <c r="CM503" i="1"/>
  <c r="CM324" i="1"/>
  <c r="CM46" i="1"/>
  <c r="CM1573" i="1"/>
  <c r="CM1545" i="1"/>
  <c r="CM1251" i="1"/>
  <c r="CM1195" i="1"/>
  <c r="CM1487" i="1"/>
  <c r="CM1379" i="1"/>
  <c r="CM310" i="1"/>
  <c r="CM140" i="1"/>
  <c r="CM1282" i="1"/>
  <c r="CM1668" i="1"/>
  <c r="CM221" i="1"/>
  <c r="CM1099" i="1"/>
  <c r="CM1889" i="1"/>
  <c r="CM1831" i="1"/>
  <c r="CM924" i="1"/>
  <c r="CM1499" i="1"/>
  <c r="CM847" i="1"/>
  <c r="CM1065" i="1"/>
  <c r="CM19" i="1"/>
  <c r="CM1613" i="1"/>
  <c r="CM195" i="1"/>
  <c r="CM1180" i="1"/>
  <c r="CM1221" i="1"/>
  <c r="CM151" i="1"/>
  <c r="CM921" i="1"/>
  <c r="CM842" i="1"/>
  <c r="CM427" i="1"/>
  <c r="CM108" i="1"/>
  <c r="CM1779" i="1"/>
  <c r="CM258" i="1"/>
  <c r="CM1085" i="1"/>
  <c r="CM1796" i="1"/>
  <c r="CM1355" i="1"/>
  <c r="CM104" i="1"/>
  <c r="CM700" i="1"/>
  <c r="CM492" i="1"/>
  <c r="CM1432" i="1"/>
  <c r="CM52" i="1"/>
  <c r="CM1235" i="1"/>
  <c r="CM1250" i="1"/>
  <c r="CM378" i="1"/>
  <c r="CM901" i="1"/>
  <c r="CM1724" i="1"/>
  <c r="CM1108" i="1"/>
  <c r="CM513" i="1"/>
  <c r="CM1894" i="1"/>
  <c r="CM982" i="1"/>
  <c r="CM1046" i="1"/>
  <c r="CM1747" i="1"/>
  <c r="CM1502" i="1"/>
  <c r="CM779" i="1"/>
  <c r="CM1746" i="1"/>
  <c r="CM597" i="1"/>
  <c r="CM1479" i="1"/>
  <c r="CM219" i="1"/>
  <c r="CM294" i="1"/>
  <c r="CM1509" i="1"/>
  <c r="CM1238" i="1"/>
  <c r="CM59" i="1"/>
  <c r="CM351" i="1"/>
  <c r="CM1396" i="1"/>
  <c r="CM1619" i="1"/>
  <c r="CM1532" i="1"/>
  <c r="CM1742" i="1"/>
  <c r="CM1310" i="1"/>
  <c r="CM370" i="1"/>
  <c r="CM1635" i="1"/>
  <c r="CM1075" i="1"/>
  <c r="CM801" i="1"/>
  <c r="CM1371" i="1"/>
  <c r="CM218" i="1"/>
  <c r="CM1181" i="1"/>
  <c r="CM805" i="1"/>
  <c r="CM1265" i="1"/>
  <c r="CM426" i="1"/>
  <c r="CM1925" i="1"/>
  <c r="CM735" i="1"/>
  <c r="CM1563" i="1"/>
  <c r="CM751" i="1"/>
  <c r="CM161" i="1"/>
  <c r="CM1054" i="1"/>
  <c r="CM1189" i="1"/>
  <c r="CM1274" i="1"/>
  <c r="CM747" i="1"/>
  <c r="CM904" i="1"/>
  <c r="CM580" i="1"/>
  <c r="CM800" i="1"/>
  <c r="CM384" i="1"/>
  <c r="CM734" i="1"/>
  <c r="CM317" i="1"/>
  <c r="CM279" i="1"/>
  <c r="CM277" i="1"/>
  <c r="CM1377" i="1"/>
  <c r="CM1728" i="1"/>
  <c r="CM380" i="1"/>
  <c r="CM1955" i="1"/>
  <c r="CM1440" i="1"/>
  <c r="CM1241" i="1"/>
  <c r="CM1927" i="1"/>
  <c r="CM938" i="1"/>
  <c r="CM1287" i="1"/>
  <c r="CM1618" i="1"/>
  <c r="CM73" i="1"/>
  <c r="CM1409" i="1"/>
  <c r="CM1233" i="1"/>
  <c r="CM1266" i="1"/>
  <c r="CM558" i="1"/>
  <c r="CM1754" i="1"/>
  <c r="CM1933" i="1"/>
  <c r="CM395" i="1"/>
  <c r="CM1884" i="1"/>
  <c r="CM400" i="1"/>
  <c r="CM642" i="1"/>
  <c r="CM1513" i="1"/>
  <c r="CM683" i="1"/>
  <c r="CM1321" i="1"/>
  <c r="CM1478" i="1"/>
  <c r="CM641" i="1"/>
  <c r="CM930" i="1"/>
  <c r="CM529" i="1"/>
  <c r="CM1813" i="1"/>
  <c r="CM1135" i="1"/>
  <c r="CM468" i="1"/>
  <c r="CM1376" i="1"/>
  <c r="CM1580" i="1"/>
  <c r="CM1875" i="1"/>
  <c r="CM803" i="1"/>
  <c r="CM266" i="1"/>
  <c r="CM122" i="1"/>
  <c r="CM882" i="1"/>
  <c r="CM228" i="1"/>
  <c r="CM797" i="1"/>
  <c r="CM101" i="1"/>
  <c r="CM531" i="1"/>
  <c r="CM1553" i="1"/>
  <c r="CM956" i="1"/>
  <c r="CM1527" i="1"/>
  <c r="CM1387" i="1"/>
  <c r="CM1560" i="1"/>
  <c r="CM1851" i="1"/>
  <c r="CM1755" i="1"/>
  <c r="CM1092" i="1"/>
  <c r="CM578" i="1"/>
  <c r="CM940" i="1"/>
  <c r="CM45" i="1"/>
  <c r="CM460" i="1"/>
  <c r="CM33" i="1"/>
  <c r="CM215" i="1"/>
  <c r="CM440" i="1"/>
  <c r="CM1867" i="1"/>
  <c r="CM1628" i="1"/>
  <c r="CM26" i="1"/>
  <c r="CM274" i="1"/>
  <c r="CM354" i="1"/>
  <c r="CM72" i="1"/>
  <c r="CM1530" i="1"/>
  <c r="CM1354" i="1"/>
  <c r="CM1386" i="1"/>
  <c r="CM425" i="1"/>
  <c r="CM199" i="1"/>
  <c r="CM745" i="1"/>
  <c r="CM1283" i="1"/>
  <c r="CM520" i="1"/>
  <c r="CM399" i="1"/>
  <c r="CM795" i="1"/>
  <c r="CM670" i="1"/>
  <c r="CM720" i="1"/>
  <c r="CM1531" i="1"/>
  <c r="CM857" i="1"/>
  <c r="CM828" i="1"/>
  <c r="CM1716" i="1"/>
  <c r="CM306" i="1"/>
  <c r="CM602" i="1"/>
  <c r="CM379" i="1"/>
  <c r="CM1308" i="1"/>
  <c r="CM573" i="1"/>
  <c r="CM287" i="1"/>
  <c r="CM1691" i="1"/>
  <c r="CM554" i="1"/>
  <c r="CM146" i="1"/>
  <c r="CM1765" i="1"/>
  <c r="CM949" i="1"/>
  <c r="CM1891" i="1"/>
  <c r="CM253" i="1"/>
  <c r="CM1337" i="1"/>
  <c r="CM1549" i="1"/>
  <c r="CM855" i="1"/>
  <c r="CM707" i="1"/>
  <c r="CM1076" i="1"/>
  <c r="CM1018" i="1"/>
  <c r="CM1418" i="1"/>
  <c r="CM1151" i="1"/>
  <c r="CM1131" i="1"/>
  <c r="CM139" i="1"/>
  <c r="CM927" i="1"/>
  <c r="CM463" i="1"/>
  <c r="CM1194" i="1"/>
  <c r="CM1461" i="1"/>
  <c r="CM1411" i="1"/>
  <c r="CM1323" i="1"/>
  <c r="CM163" i="1"/>
  <c r="CM438" i="1"/>
  <c r="CM1035" i="1"/>
  <c r="CM1351" i="1"/>
  <c r="CM211" i="1"/>
  <c r="CM322" i="1"/>
  <c r="CM1357" i="1"/>
  <c r="CM637" i="1"/>
  <c r="CM419" i="1"/>
  <c r="CM1751" i="1"/>
  <c r="CM1229" i="1"/>
  <c r="CM35" i="1"/>
  <c r="CM646" i="1"/>
  <c r="CM614" i="1"/>
  <c r="CM621" i="1"/>
  <c r="CM1540" i="1"/>
  <c r="CM1081" i="1"/>
  <c r="CM1048" i="1"/>
  <c r="CM1051" i="1"/>
  <c r="CM584" i="1"/>
  <c r="CM530" i="1"/>
  <c r="CM1403" i="1"/>
  <c r="CM1429" i="1"/>
  <c r="CM132" i="1"/>
  <c r="CM778" i="1"/>
  <c r="CM883" i="1"/>
  <c r="CM1435" i="1"/>
  <c r="CM1401" i="1"/>
  <c r="CM1882" i="1"/>
  <c r="CM819" i="1"/>
  <c r="CM607" i="1"/>
  <c r="CM1388" i="1"/>
  <c r="CM975" i="1"/>
  <c r="CM1107" i="1"/>
  <c r="CM1723" i="1"/>
  <c r="CM1783" i="1"/>
  <c r="CM807" i="1"/>
  <c r="CM1932" i="1"/>
  <c r="CM37" i="1"/>
  <c r="CM296" i="1"/>
  <c r="CM391" i="1"/>
  <c r="CM94" i="1"/>
  <c r="CM549" i="1"/>
  <c r="CM344" i="1"/>
  <c r="CM654" i="1"/>
  <c r="CM992" i="1"/>
  <c r="CM510" i="1"/>
  <c r="CM814" i="1"/>
  <c r="CM157" i="1"/>
  <c r="CM1572" i="1"/>
  <c r="CM1002" i="1"/>
  <c r="CM1709" i="1"/>
  <c r="CM639" i="1"/>
  <c r="CM908" i="1"/>
  <c r="CM1508" i="1"/>
  <c r="CM1343" i="1"/>
  <c r="CM302" i="1"/>
  <c r="CM1230" i="1"/>
  <c r="CM78" i="1"/>
  <c r="CM353" i="1"/>
  <c r="CM932" i="1"/>
  <c r="CM765" i="1"/>
  <c r="CM667" i="1"/>
  <c r="CM1711" i="1"/>
  <c r="CM442" i="1"/>
  <c r="CM495" i="1"/>
  <c r="CM1865" i="1"/>
  <c r="CM1012" i="1"/>
  <c r="CM1219" i="1"/>
  <c r="CM1853" i="1"/>
  <c r="CM1537" i="1"/>
  <c r="CM532" i="1"/>
  <c r="CM599" i="1"/>
  <c r="CM761" i="1"/>
  <c r="CM21" i="1"/>
  <c r="CM1477" i="1"/>
  <c r="CM788" i="1"/>
  <c r="CM1056" i="1"/>
  <c r="CM1079" i="1"/>
  <c r="CM1008" i="1"/>
  <c r="CM118" i="1"/>
  <c r="CM987" i="1"/>
  <c r="CM854" i="1"/>
  <c r="CM626" i="1"/>
  <c r="CM517" i="1"/>
  <c r="CM22" i="1"/>
  <c r="CM1578" i="1"/>
  <c r="CM1494" i="1"/>
  <c r="CM1496" i="1"/>
  <c r="CM915" i="1"/>
  <c r="CM1215" i="1"/>
  <c r="CM1055" i="1"/>
  <c r="CM663" i="1"/>
  <c r="CM1220" i="1"/>
  <c r="CM1615" i="1"/>
  <c r="CM694" i="1"/>
  <c r="CM196" i="1"/>
  <c r="CM501" i="1"/>
  <c r="CM1072" i="1"/>
  <c r="CM1529" i="1"/>
  <c r="CM147" i="1"/>
  <c r="CM1332" i="1"/>
  <c r="CM1106" i="1"/>
  <c r="CM1359" i="1"/>
  <c r="CM849" i="1"/>
  <c r="CM698" i="1"/>
  <c r="CM30" i="1"/>
  <c r="CM1314" i="1"/>
  <c r="AT74" i="1"/>
  <c r="AT105" i="1" s="1"/>
  <c r="CM1102" i="1"/>
  <c r="CM1199" i="1"/>
  <c r="CM261" i="1"/>
  <c r="CM1542" i="1"/>
  <c r="CM452" i="1"/>
  <c r="CM1855" i="1"/>
  <c r="CM252" i="1"/>
  <c r="CM96" i="1"/>
  <c r="CM1031" i="1"/>
  <c r="CM782" i="1"/>
  <c r="CM1303" i="1"/>
  <c r="CM1761" i="1"/>
  <c r="CM124" i="1"/>
  <c r="CM34" i="1"/>
  <c r="CM113" i="1"/>
  <c r="CM526" i="1"/>
  <c r="CM1318" i="1"/>
  <c r="CM1695" i="1"/>
  <c r="CM1234" i="1"/>
  <c r="CM54" i="1"/>
  <c r="CM117" i="1"/>
  <c r="CM1078" i="1"/>
  <c r="CM792" i="1"/>
  <c r="CM42" i="1"/>
  <c r="CM1565" i="1"/>
  <c r="CM1113" i="1"/>
  <c r="CM551" i="1"/>
  <c r="CM162" i="1"/>
  <c r="CM1864" i="1"/>
  <c r="CM246" i="1"/>
  <c r="CM1877" i="1"/>
  <c r="CM830" i="1"/>
  <c r="CM1592" i="1"/>
  <c r="CM1458" i="1"/>
  <c r="CM635" i="1"/>
  <c r="CM1202" i="1"/>
  <c r="CM1452" i="1"/>
  <c r="CM1456" i="1"/>
  <c r="CM1517" i="1"/>
  <c r="CM1300" i="1"/>
  <c r="CM1825" i="1"/>
  <c r="CM1811" i="1"/>
  <c r="CM1473" i="1"/>
  <c r="CM225" i="1"/>
  <c r="CM1426" i="1"/>
  <c r="CM1914" i="1"/>
  <c r="CM1309" i="1"/>
  <c r="CM1929" i="1"/>
  <c r="CM1870" i="1"/>
  <c r="CM119" i="1"/>
  <c r="CM1236" i="1"/>
  <c r="CM1057" i="1"/>
  <c r="CM1459" i="1"/>
  <c r="CM993" i="1"/>
  <c r="CM1845" i="1"/>
  <c r="CM1774" i="1"/>
  <c r="CM1047" i="1"/>
  <c r="CM1327" i="1"/>
  <c r="CM538" i="1"/>
  <c r="CM1862" i="1"/>
  <c r="CM390" i="1"/>
  <c r="CM86" i="1"/>
  <c r="CM1346" i="1"/>
  <c r="CM415" i="1"/>
  <c r="CM708" i="1"/>
  <c r="CM1467" i="1"/>
  <c r="CM158" i="1"/>
  <c r="CM450" i="1"/>
  <c r="CM1413" i="1"/>
  <c r="CM522" i="1"/>
  <c r="CM702" i="1"/>
  <c r="CM1702" i="1"/>
  <c r="CM200" i="1"/>
  <c r="CM1400" i="1"/>
  <c r="CM449" i="1"/>
  <c r="CM1803" i="1"/>
  <c r="CM106" i="1"/>
  <c r="CM512" i="1"/>
  <c r="CM485" i="1"/>
  <c r="CM1453" i="1"/>
  <c r="CM888" i="1"/>
  <c r="CM1000" i="1"/>
  <c r="CM1676" i="1"/>
  <c r="CM1903" i="1"/>
  <c r="CM424" i="1"/>
  <c r="CM1669" i="1"/>
  <c r="CM1196" i="1"/>
  <c r="CM906" i="1"/>
  <c r="CM1304" i="1"/>
  <c r="CM1717" i="1"/>
  <c r="CM1522" i="1"/>
  <c r="CM1460" i="1"/>
  <c r="CM1791" i="1"/>
  <c r="CM251" i="1"/>
  <c r="CM1256" i="1"/>
  <c r="CM1752" i="1"/>
  <c r="CM1407" i="1"/>
  <c r="CM1694" i="1"/>
  <c r="CM1641" i="1"/>
  <c r="CM1276" i="1"/>
  <c r="CM347" i="1"/>
  <c r="CM1020" i="1"/>
  <c r="CM608" i="1"/>
  <c r="CM1406" i="1"/>
  <c r="CM1731" i="1"/>
  <c r="CM1507" i="1"/>
  <c r="CM57" i="1"/>
  <c r="CM464" i="1"/>
  <c r="CM1950" i="1"/>
  <c r="CM619" i="1"/>
  <c r="CM748" i="1"/>
  <c r="CM1585" i="1"/>
  <c r="CM231" i="1"/>
  <c r="CM1142" i="1"/>
  <c r="CM1834" i="1"/>
  <c r="CM1528" i="1"/>
  <c r="CM712" i="1"/>
  <c r="CM214" i="1"/>
  <c r="CM713" i="1"/>
  <c r="CM1707" i="1"/>
  <c r="CM508" i="1"/>
  <c r="CM1157" i="1"/>
  <c r="CM733" i="1"/>
  <c r="CM1901" i="1"/>
  <c r="CM237" i="1"/>
  <c r="CM312" i="1"/>
  <c r="CM617" i="1"/>
  <c r="CM1900" i="1"/>
  <c r="CM1366" i="1"/>
  <c r="CM1481" i="1"/>
  <c r="CM1869" i="1"/>
  <c r="CM1920" i="1"/>
  <c r="CM877" i="1"/>
  <c r="CM1844" i="1"/>
  <c r="CM112" i="1"/>
  <c r="CM1334" i="1"/>
  <c r="CM1127" i="1"/>
  <c r="CM1612" i="1"/>
  <c r="CM281" i="1"/>
  <c r="CM893" i="1"/>
  <c r="CM1209" i="1"/>
  <c r="CM298" i="1"/>
  <c r="CM291" i="1"/>
  <c r="CM1786" i="1"/>
  <c r="CM177" i="1"/>
  <c r="CM613" i="1"/>
  <c r="CM1381" i="1"/>
  <c r="CM1069" i="1"/>
  <c r="CM1290" i="1"/>
  <c r="CM511" i="1"/>
  <c r="CM1745" i="1"/>
  <c r="CM1736" i="1"/>
  <c r="CM1764" i="1"/>
  <c r="CM758" i="1"/>
  <c r="CM1203" i="1"/>
  <c r="CM873" i="1"/>
  <c r="CM865" i="1"/>
  <c r="CM295" i="1"/>
  <c r="CM1904" i="1"/>
  <c r="CM1954" i="1"/>
  <c r="CM1498" i="1"/>
  <c r="CM439" i="1"/>
  <c r="CM699" i="1"/>
  <c r="CM1184" i="1"/>
  <c r="CM632" i="1"/>
  <c r="CM1638" i="1"/>
  <c r="CM1120" i="1"/>
  <c r="CM763" i="1"/>
  <c r="CM1772" i="1"/>
  <c r="CM1650" i="1"/>
  <c r="CM954" i="1"/>
  <c r="CM1482" i="1"/>
  <c r="CM1450" i="1"/>
  <c r="CM496" i="1"/>
  <c r="CM1681" i="1"/>
  <c r="CM730" i="1"/>
  <c r="CM1305" i="1"/>
  <c r="CM1437" i="1"/>
  <c r="CM1104" i="1"/>
  <c r="CM1794" i="1"/>
  <c r="CM36" i="1"/>
  <c r="CM1392" i="1"/>
  <c r="CM764" i="1"/>
  <c r="CM1577" i="1"/>
  <c r="CM1071" i="1"/>
  <c r="CM1569" i="1"/>
  <c r="CM1605" i="1"/>
  <c r="CM813" i="1"/>
  <c r="CM123" i="1"/>
  <c r="CM68" i="1"/>
  <c r="CM1089" i="1"/>
  <c r="CM1369" i="1"/>
  <c r="CM1940" i="1"/>
  <c r="CM175" i="1"/>
  <c r="CM1533" i="1"/>
  <c r="CM1606" i="1"/>
  <c r="CM997" i="1"/>
  <c r="CM441" i="1"/>
  <c r="CM1690" i="1"/>
  <c r="CM968" i="1"/>
  <c r="CM1552" i="1"/>
  <c r="CM1171" i="1"/>
  <c r="CM793" i="1"/>
  <c r="CM638" i="1"/>
  <c r="CM1128" i="1"/>
  <c r="CM755" i="1"/>
  <c r="CM41" i="1"/>
  <c r="CM1610" i="1"/>
  <c r="CM1074" i="1"/>
  <c r="CM1320" i="1"/>
  <c r="CM1140" i="1"/>
  <c r="CM1567" i="1"/>
  <c r="CM1211" i="1"/>
  <c r="CM727" i="1"/>
  <c r="CM981" i="1"/>
  <c r="CM1575" i="1"/>
  <c r="CM1084" i="1"/>
  <c r="CM260" i="1"/>
  <c r="CM1021" i="1"/>
  <c r="CM381" i="1"/>
  <c r="CM706" i="1"/>
  <c r="CM1049" i="1"/>
  <c r="CM858" i="1"/>
  <c r="CM1861" i="1"/>
  <c r="CM1340" i="1"/>
  <c r="CM919" i="1"/>
  <c r="CM1281" i="1"/>
  <c r="CM624" i="1"/>
  <c r="CM1926" i="1"/>
  <c r="CM722" i="1"/>
  <c r="CM1149" i="1"/>
  <c r="CM408" i="1"/>
  <c r="CM1664" i="1"/>
  <c r="CM1930" i="1"/>
  <c r="CM1603" i="1"/>
  <c r="CM631" i="1"/>
  <c r="CM1322" i="1"/>
  <c r="CM1576" i="1"/>
  <c r="CM338" i="1"/>
  <c r="CM362" i="1"/>
  <c r="CM297" i="1"/>
  <c r="CM330" i="1"/>
  <c r="CM170" i="1"/>
  <c r="CM1444" i="1"/>
  <c r="CM83" i="1"/>
  <c r="CM1591" i="1"/>
  <c r="CM316" i="1"/>
  <c r="CM115" i="1"/>
  <c r="CM1812" i="1"/>
  <c r="CM262" i="1"/>
  <c r="CM1168" i="1"/>
  <c r="CM31" i="1"/>
  <c r="CM367" i="1"/>
  <c r="CM1017" i="1"/>
  <c r="CM131" i="1"/>
  <c r="CM303" i="1"/>
  <c r="CM1143" i="1"/>
  <c r="CM1956" i="1"/>
  <c r="CM17" i="1"/>
  <c r="CM1419" i="1"/>
  <c r="CM278" i="1"/>
  <c r="CM815" i="1"/>
  <c r="CM7" i="1"/>
  <c r="CM946" i="1"/>
  <c r="CM957" i="1"/>
  <c r="CM660" i="1"/>
  <c r="CM841" i="1"/>
  <c r="CM1212" i="1"/>
  <c r="CM1014" i="1"/>
  <c r="CM107" i="1"/>
  <c r="CM1296" i="1"/>
  <c r="CM1245" i="1"/>
  <c r="CM127" i="1"/>
  <c r="CM1188" i="1"/>
  <c r="CM1898" i="1"/>
  <c r="CM81" i="1"/>
  <c r="CM1859" i="1"/>
  <c r="CM1721" i="1"/>
  <c r="CM878" i="1"/>
  <c r="CM213" i="1"/>
  <c r="CM1247" i="1"/>
  <c r="CM1718" i="1"/>
  <c r="CM833" i="1"/>
  <c r="CM1315" i="1"/>
  <c r="CM1420" i="1"/>
  <c r="CM183" i="1"/>
  <c r="CM1692" i="1"/>
  <c r="CM243" i="1"/>
  <c r="CM1059" i="1"/>
  <c r="CM1912" i="1"/>
  <c r="CM964" i="1"/>
  <c r="CM1771" i="1"/>
  <c r="CM388" i="1"/>
  <c r="CM1917" i="1"/>
  <c r="CM1574" i="1"/>
  <c r="CM10" i="1"/>
  <c r="CM494" i="1"/>
  <c r="CM1405" i="1"/>
  <c r="CM1148" i="1"/>
  <c r="CM1584" i="1"/>
  <c r="CM1130" i="1"/>
  <c r="CM1210" i="1"/>
  <c r="CM960" i="1"/>
  <c r="CM1330" i="1"/>
  <c r="CM244" i="1"/>
  <c r="CM1936" i="1"/>
  <c r="CM29" i="1"/>
  <c r="CM1244" i="1"/>
  <c r="CM1347" i="1"/>
  <c r="CM701" i="1"/>
  <c r="CM1331" i="1"/>
  <c r="CM1519" i="1"/>
  <c r="CM653" i="1"/>
  <c r="CM1534" i="1"/>
  <c r="CM973" i="1"/>
  <c r="CM1646" i="1"/>
  <c r="CM1892" i="1"/>
  <c r="CM978" i="1"/>
  <c r="CM1397" i="1"/>
  <c r="CM543" i="1"/>
  <c r="CM1504" i="1"/>
  <c r="CM1607" i="1"/>
  <c r="CM996" i="1"/>
  <c r="CM1038" i="1"/>
  <c r="CM1778" i="1"/>
  <c r="CM659" i="1"/>
  <c r="CM1431" i="1"/>
  <c r="CM1835" i="1"/>
  <c r="CM1032" i="1"/>
  <c r="CM502" i="1"/>
  <c r="CM556" i="1"/>
  <c r="CM1273" i="1"/>
  <c r="CM1368" i="1"/>
  <c r="CM851" i="1"/>
  <c r="CM1206" i="1"/>
  <c r="CM1888" i="1"/>
  <c r="CM454" i="1"/>
  <c r="CM697" i="1"/>
  <c r="CM884" i="1"/>
  <c r="CM480" i="1"/>
  <c r="CM264" i="1"/>
  <c r="CM204" i="1"/>
  <c r="CM971" i="1"/>
  <c r="CM1821" i="1"/>
  <c r="CM382" i="1"/>
  <c r="CM581" i="1"/>
  <c r="CM776" i="1"/>
  <c r="CM836" i="1"/>
  <c r="CM750" i="1"/>
  <c r="CM1441" i="1"/>
  <c r="CM696" i="1"/>
  <c r="CM1454" i="1"/>
  <c r="CM661" i="1"/>
  <c r="CM1117" i="1"/>
  <c r="CM785" i="1"/>
  <c r="CM595" i="1"/>
  <c r="CM1449" i="1"/>
  <c r="CM995" i="1"/>
  <c r="CM1155" i="1"/>
  <c r="CM133" i="1"/>
  <c r="CM369" i="1"/>
  <c r="CM548" i="1"/>
  <c r="CM1858" i="1"/>
  <c r="CM677" i="1"/>
  <c r="CM1268" i="1"/>
  <c r="CM256" i="1"/>
  <c r="CM1105" i="1"/>
  <c r="CM802" i="1"/>
  <c r="CM1807" i="1"/>
  <c r="CM62" i="1"/>
  <c r="CM794" i="1"/>
  <c r="CM1147" i="1"/>
  <c r="CM1415" i="1"/>
  <c r="CM1190" i="1"/>
  <c r="CM693" i="1"/>
  <c r="CM1830" i="1"/>
  <c r="CM1242" i="1"/>
  <c r="CM346" i="1"/>
  <c r="CM1622" i="1"/>
  <c r="CM1788" i="1"/>
  <c r="CM856" i="1"/>
  <c r="CM1416" i="1"/>
  <c r="CM1939" i="1"/>
  <c r="CM665" i="1"/>
  <c r="CM1687" i="1"/>
  <c r="CM293" i="1"/>
  <c r="CM1922" i="1"/>
  <c r="CM82" i="1"/>
  <c r="CM1427" i="1"/>
  <c r="CM585" i="1"/>
  <c r="CM1511" i="1"/>
  <c r="CM895" i="1"/>
  <c r="CM1011" i="1"/>
  <c r="CM1924" i="1"/>
  <c r="CM903" i="1"/>
  <c r="CM668" i="1"/>
  <c r="CM845" i="1"/>
  <c r="CM1146" i="1"/>
  <c r="CM1769" i="1"/>
  <c r="CM611" i="1"/>
  <c r="CM323" i="1"/>
  <c r="CM817" i="1"/>
  <c r="CM1899" i="1"/>
  <c r="CM1313" i="1"/>
  <c r="CM1827" i="1"/>
  <c r="CM1137" i="1"/>
  <c r="CM358" i="1"/>
  <c r="CM676" i="1"/>
  <c r="CM1840" i="1"/>
  <c r="CM1090" i="1"/>
  <c r="CM1948" i="1"/>
  <c r="CM1874" i="1"/>
  <c r="CM193" i="1"/>
  <c r="CM986" i="1"/>
  <c r="CM574" i="1"/>
  <c r="CM589" i="1"/>
  <c r="CM14" i="1"/>
  <c r="CM1714" i="1"/>
  <c r="CM1799" i="1"/>
  <c r="CM448" i="1"/>
  <c r="CM850" i="1"/>
  <c r="CM859" i="1"/>
  <c r="CM685" i="1"/>
  <c r="CM1770" i="1"/>
  <c r="CM432" i="1"/>
  <c r="CM876" i="1"/>
  <c r="CM1614" i="1"/>
  <c r="CM1193" i="1"/>
  <c r="CM60" i="1"/>
  <c r="CM285" i="1"/>
  <c r="CM484" i="1"/>
  <c r="CM1122" i="1"/>
  <c r="CM1493" i="1"/>
  <c r="CM212" i="1"/>
  <c r="CM1455" i="1"/>
  <c r="CM313" i="1"/>
  <c r="CM156" i="1"/>
  <c r="CM1367" i="1"/>
  <c r="CM8" i="1"/>
  <c r="CM1307" i="1"/>
  <c r="CM535" i="1"/>
  <c r="CM988" i="1"/>
  <c r="CM1338" i="1"/>
  <c r="CM1471" i="1"/>
  <c r="CM684" i="1"/>
  <c r="CM1816" i="1"/>
  <c r="CM869" i="1"/>
  <c r="CM835" i="1"/>
  <c r="CM197" i="1"/>
  <c r="CM1636" i="1"/>
  <c r="CM682" i="1"/>
  <c r="CM918" i="1"/>
  <c r="CM820" i="1"/>
  <c r="CM979" i="1"/>
  <c r="CM1111" i="1"/>
  <c r="CM497" i="1"/>
  <c r="CM401" i="1"/>
  <c r="CM729" i="1"/>
  <c r="CM990" i="1"/>
  <c r="CM135" i="1"/>
  <c r="CM1466" i="1"/>
  <c r="CM759" i="1"/>
  <c r="CM948" i="1"/>
  <c r="CM1866" i="1"/>
  <c r="CM1263" i="1"/>
  <c r="CM680" i="1"/>
  <c r="CM1165" i="1"/>
  <c r="CM1848" i="1"/>
  <c r="CM509" i="1"/>
  <c r="CM1490" i="1"/>
  <c r="CM1762" i="1"/>
  <c r="CM775" i="1"/>
  <c r="CM1044" i="1"/>
  <c r="CM332" i="1"/>
  <c r="CM812" i="1"/>
  <c r="CM1739" i="1"/>
  <c r="CM1544" i="1"/>
  <c r="CM673" i="1"/>
  <c r="CM1417" i="1"/>
  <c r="CM142" i="1"/>
  <c r="CM1249" i="1"/>
  <c r="CM1350" i="1"/>
  <c r="CM103" i="1"/>
  <c r="CM205" i="1"/>
  <c r="CM723" i="1"/>
  <c r="CM1896" i="1"/>
  <c r="CM242" i="1"/>
  <c r="CM1588" i="1"/>
  <c r="CM1288" i="1"/>
  <c r="CM1738" i="1"/>
  <c r="CM272" i="1"/>
  <c r="CM152" i="1"/>
  <c r="CM1063" i="1"/>
  <c r="CM321" i="1"/>
  <c r="CM1037" i="1"/>
  <c r="CM333" i="1"/>
  <c r="CM798" i="1"/>
  <c r="CM1237" i="1"/>
  <c r="CM902" i="1"/>
  <c r="CM1246" i="1"/>
  <c r="CM1570" i="1"/>
  <c r="CM1661" i="1"/>
  <c r="CM874" i="1"/>
  <c r="CM1172" i="1"/>
  <c r="CM1775" i="1"/>
  <c r="CM1138" i="1"/>
  <c r="CM1819" i="1"/>
  <c r="CM1484" i="1"/>
  <c r="CM600" i="1"/>
  <c r="CM271" i="1"/>
  <c r="CM737" i="1"/>
  <c r="CM1005" i="1"/>
  <c r="CM1223" i="1"/>
  <c r="CM164" i="1"/>
  <c r="CM1617" i="1"/>
  <c r="CM1556" i="1"/>
  <c r="CM1806" i="1"/>
  <c r="CM431" i="1"/>
  <c r="CM1470" i="1"/>
  <c r="CM275" i="1"/>
  <c r="CM1123" i="1"/>
  <c r="CM875" i="1"/>
  <c r="CM1243" i="1"/>
  <c r="CM1621" i="1"/>
  <c r="CM91" i="1"/>
  <c r="CM1616" i="1"/>
  <c r="CM1052" i="1"/>
  <c r="CM1944" i="1"/>
  <c r="CM891" i="1"/>
  <c r="CM985" i="1"/>
  <c r="CM710" i="1"/>
  <c r="CM679" i="1"/>
  <c r="CM444" i="1"/>
  <c r="CM47" i="1"/>
  <c r="CM944" i="1"/>
  <c r="CM1342" i="1"/>
  <c r="CM1659" i="1"/>
  <c r="CM290" i="1"/>
  <c r="CM1817" i="1"/>
  <c r="CM1571" i="1"/>
  <c r="CM1158" i="1"/>
  <c r="CM1198" i="1"/>
  <c r="CM1384" i="1"/>
  <c r="CM1897" i="1"/>
  <c r="CM1842" i="1"/>
  <c r="CM899" i="1"/>
  <c r="CM1653" i="1"/>
  <c r="CM286" i="1"/>
  <c r="CM527" i="1"/>
  <c r="CM1058" i="1"/>
  <c r="CM831" i="1"/>
  <c r="CM1583" i="1"/>
  <c r="CM515" i="1"/>
  <c r="CM740" i="1"/>
  <c r="CM289" i="1"/>
  <c r="CM69" i="1"/>
  <c r="CM1931" i="1"/>
  <c r="CM267" i="1"/>
  <c r="CM1007" i="1"/>
  <c r="CM1036" i="1"/>
  <c r="CM1780" i="1"/>
  <c r="CM945" i="1"/>
  <c r="CM568" i="1"/>
  <c r="CM84" i="1"/>
  <c r="CM644" i="1"/>
  <c r="CM475" i="1"/>
  <c r="CM826" i="1"/>
  <c r="CM925" i="1"/>
  <c r="CM969" i="1"/>
  <c r="CM1447" i="1"/>
  <c r="CM284" i="1"/>
  <c r="CM524" i="1"/>
  <c r="CM488" i="1"/>
  <c r="CM951" i="1"/>
  <c r="CM1756" i="1"/>
  <c r="CM1887" i="1"/>
  <c r="BR120" i="1"/>
  <c r="BR52" i="1"/>
  <c r="BR593" i="1"/>
  <c r="BR212" i="1"/>
  <c r="BR763" i="1"/>
  <c r="BR1193" i="1"/>
  <c r="BR1148" i="1"/>
  <c r="BR912" i="1"/>
  <c r="BR809" i="1"/>
  <c r="BR1627" i="1"/>
  <c r="BR733" i="1"/>
  <c r="BR660" i="1"/>
  <c r="BR15" i="1"/>
  <c r="BR722" i="1"/>
  <c r="BR1790" i="1"/>
  <c r="BR372" i="1"/>
  <c r="BR1865" i="1"/>
  <c r="BR581" i="1"/>
  <c r="BR575" i="1"/>
  <c r="BR983" i="1"/>
  <c r="BR798" i="1"/>
  <c r="BR488" i="1"/>
  <c r="BR51" i="1"/>
  <c r="BR551" i="1"/>
  <c r="BR1465" i="1"/>
  <c r="BR131" i="1"/>
  <c r="BR1447" i="1"/>
  <c r="BR183" i="1"/>
  <c r="BR1883" i="1"/>
  <c r="BR1632" i="1"/>
  <c r="BR826" i="1"/>
  <c r="BR166" i="1"/>
  <c r="BR1241" i="1"/>
  <c r="BR1773" i="1"/>
  <c r="BR1389" i="1"/>
  <c r="BR1025" i="1"/>
  <c r="BR755" i="1"/>
  <c r="BR505" i="1"/>
  <c r="BR389" i="1"/>
  <c r="BR799" i="1"/>
  <c r="BR1793" i="1"/>
  <c r="BR420" i="1"/>
  <c r="BR436" i="1"/>
  <c r="BR1491" i="1"/>
  <c r="BR576" i="1"/>
  <c r="BR446" i="1"/>
  <c r="BR632" i="1"/>
  <c r="BR861" i="1"/>
  <c r="BR1929" i="1"/>
  <c r="BR223" i="1"/>
  <c r="BR207" i="1"/>
  <c r="BR616" i="1"/>
  <c r="BR345" i="1"/>
  <c r="BR818" i="1"/>
  <c r="BR1730" i="1"/>
  <c r="BR1402" i="1"/>
  <c r="BR1934" i="1"/>
  <c r="BR973" i="1"/>
  <c r="BR69" i="1"/>
  <c r="BR23" i="1"/>
  <c r="BR1757" i="1"/>
  <c r="BR465" i="1"/>
  <c r="BR1398" i="1"/>
  <c r="BR260" i="1"/>
  <c r="BR190" i="1"/>
  <c r="BR1000" i="1"/>
  <c r="BR172" i="1"/>
  <c r="BR1726" i="1"/>
  <c r="BR832" i="1"/>
  <c r="BR535" i="1"/>
  <c r="BR1119" i="1"/>
  <c r="BR1479" i="1"/>
  <c r="BR445" i="1"/>
  <c r="BR134" i="1"/>
  <c r="BR1150" i="1"/>
  <c r="BR1023" i="1"/>
  <c r="BR1933" i="1"/>
  <c r="BR1183" i="1"/>
  <c r="BR367" i="1"/>
  <c r="BR1424" i="1"/>
  <c r="BR30" i="1"/>
  <c r="BR711" i="1"/>
  <c r="BR1772" i="1"/>
  <c r="BR1388" i="1"/>
  <c r="BR1926" i="1"/>
  <c r="BR1367" i="1"/>
  <c r="BR891" i="1"/>
  <c r="BR391" i="1"/>
  <c r="BR1236" i="1"/>
  <c r="BR302" i="1"/>
  <c r="BR1281" i="1"/>
  <c r="BR950" i="1"/>
  <c r="BR1685" i="1"/>
  <c r="BR127" i="1"/>
  <c r="BR872" i="1"/>
  <c r="BR1590" i="1"/>
  <c r="BR558" i="1"/>
  <c r="BR567" i="1"/>
  <c r="BR1811" i="1"/>
  <c r="BR365" i="1"/>
  <c r="BR1272" i="1"/>
  <c r="BR1512" i="1"/>
  <c r="BR180" i="1"/>
  <c r="BR503" i="1"/>
  <c r="BR945" i="1"/>
  <c r="BR779" i="1"/>
  <c r="BR193" i="1"/>
  <c r="BR1662" i="1"/>
  <c r="BR1145" i="1"/>
  <c r="BR195" i="1"/>
  <c r="BR765" i="1"/>
  <c r="BR1418" i="1"/>
  <c r="BR932" i="1"/>
  <c r="BR678" i="1"/>
  <c r="BR914" i="1"/>
  <c r="BR519" i="1"/>
  <c r="BR1636" i="1"/>
  <c r="BR1133" i="1"/>
  <c r="BR67" i="1"/>
  <c r="BR1856" i="1"/>
  <c r="BR1802" i="1"/>
  <c r="BR1908" i="1"/>
  <c r="BR142" i="1"/>
  <c r="BR607" i="1"/>
  <c r="BR181" i="1"/>
  <c r="BR1504" i="1"/>
  <c r="BR1363" i="1"/>
  <c r="BR677" i="1"/>
  <c r="BR148" i="1"/>
  <c r="BR342" i="1"/>
  <c r="BR1032" i="1"/>
  <c r="BR1675" i="1"/>
  <c r="BR1045" i="1"/>
  <c r="BR57" i="1"/>
  <c r="BR1546" i="1"/>
  <c r="BR1470" i="1"/>
  <c r="BR1460" i="1"/>
  <c r="BR1176" i="1"/>
  <c r="BR90" i="1"/>
  <c r="BR351" i="1"/>
  <c r="BR897" i="1"/>
  <c r="BR857" i="1"/>
  <c r="BR647" i="1"/>
  <c r="BR808" i="1"/>
  <c r="BR1678" i="1"/>
  <c r="BR965" i="1"/>
  <c r="BR919" i="1"/>
  <c r="BR1123" i="1"/>
  <c r="BR1778" i="1"/>
  <c r="BR1469" i="1"/>
  <c r="BR1600" i="1"/>
  <c r="BR256" i="1"/>
  <c r="BR348" i="1"/>
  <c r="BR176" i="1"/>
  <c r="BR749" i="1"/>
  <c r="BR1394" i="1"/>
  <c r="BR1039" i="1"/>
  <c r="BR1880" i="1"/>
  <c r="BR460" i="1"/>
  <c r="BR1584" i="1"/>
  <c r="BR1065" i="1"/>
  <c r="BR487" i="1"/>
  <c r="BR454" i="1"/>
  <c r="BR1931" i="1"/>
  <c r="BR694" i="1"/>
  <c r="BR1505" i="1"/>
  <c r="BR1018" i="1"/>
  <c r="BR1437" i="1"/>
  <c r="BR492" i="1"/>
  <c r="BR1799" i="1"/>
  <c r="BR1798" i="1"/>
  <c r="BR226" i="1"/>
  <c r="BR735" i="1"/>
  <c r="BR969" i="1"/>
  <c r="BR1276" i="1"/>
  <c r="BR1789" i="1"/>
  <c r="BR210" i="1"/>
  <c r="BR140" i="1"/>
  <c r="BR1841" i="1"/>
  <c r="BR848" i="1"/>
  <c r="BR657" i="1"/>
  <c r="BR710" i="1"/>
  <c r="BR1861" i="1"/>
  <c r="BR455" i="1"/>
  <c r="BR1393" i="1"/>
  <c r="BR1042" i="1"/>
  <c r="BR917" i="1"/>
  <c r="BR1686" i="1"/>
  <c r="BR544" i="1"/>
  <c r="BR44" i="1"/>
  <c r="BR1911" i="1"/>
  <c r="BR1650" i="1"/>
  <c r="BR572" i="1"/>
  <c r="BR1108" i="1"/>
  <c r="BR244" i="1"/>
  <c r="BR1244" i="1"/>
  <c r="BR668" i="1"/>
  <c r="BR257" i="1"/>
  <c r="BR1111" i="1"/>
  <c r="BR1833" i="1"/>
  <c r="BR995" i="1"/>
  <c r="BR1401" i="1"/>
  <c r="BR1297" i="1"/>
  <c r="BR33" i="1"/>
  <c r="BR197" i="1"/>
  <c r="BR1835" i="1"/>
  <c r="BR686" i="1"/>
  <c r="BR615" i="1"/>
  <c r="BR1784" i="1"/>
  <c r="BR329" i="1"/>
  <c r="BR369" i="1"/>
  <c r="BR553" i="1"/>
  <c r="BR1421" i="1"/>
  <c r="BR815" i="1"/>
  <c r="BR1408" i="1"/>
  <c r="BR219" i="1"/>
  <c r="BR1109" i="1"/>
  <c r="BR150" i="1"/>
  <c r="BR890" i="1"/>
  <c r="BR1551" i="1"/>
  <c r="BR599" i="1"/>
  <c r="BR649" i="1"/>
  <c r="BR1428" i="1"/>
  <c r="BR610" i="1"/>
  <c r="BR287" i="1"/>
  <c r="BR651" i="1"/>
  <c r="BR604" i="1"/>
  <c r="BR1290" i="1"/>
  <c r="BR46" i="1"/>
  <c r="BR968" i="1"/>
  <c r="BR1448" i="1"/>
  <c r="BR662" i="1"/>
  <c r="BR526" i="1"/>
  <c r="BR1114" i="1"/>
  <c r="BR1783" i="1"/>
  <c r="BR1263" i="1"/>
  <c r="BR582" i="1"/>
  <c r="BR104" i="1"/>
  <c r="BR202" i="1"/>
  <c r="BR321" i="1"/>
  <c r="BR335" i="1"/>
  <c r="BR691" i="1"/>
  <c r="BR1643" i="1"/>
  <c r="BR1941" i="1"/>
  <c r="BR1423" i="1"/>
  <c r="BR1166" i="1"/>
  <c r="BR1645" i="1"/>
  <c r="BR73" i="1"/>
  <c r="BR124" i="1"/>
  <c r="BR471" i="1"/>
  <c r="BR470" i="1"/>
  <c r="BR466" i="1"/>
  <c r="BR91" i="1"/>
  <c r="BR1473" i="1"/>
  <c r="BR944" i="1"/>
  <c r="BR1254" i="1"/>
  <c r="BR498" i="1"/>
  <c r="BR1463" i="1"/>
  <c r="BR501" i="1"/>
  <c r="BR448" i="1"/>
  <c r="BR1075" i="1"/>
  <c r="BR602" i="1"/>
  <c r="BR1889" i="1"/>
  <c r="BR803" i="1"/>
  <c r="BR118" i="1"/>
  <c r="BR1609" i="1"/>
  <c r="BR423" i="1"/>
  <c r="BR913" i="1"/>
  <c r="BR1142" i="1"/>
  <c r="BR1596" i="1"/>
  <c r="BR1357" i="1"/>
  <c r="BR1692" i="1"/>
  <c r="BR1682" i="1"/>
  <c r="BR579" i="1"/>
  <c r="BR275" i="1"/>
  <c r="BR143" i="1"/>
  <c r="BR547" i="1"/>
  <c r="BR1300" i="1"/>
  <c r="BR1729" i="1"/>
  <c r="BR1850" i="1"/>
  <c r="BR284" i="1"/>
  <c r="BR1937" i="1"/>
  <c r="BR669" i="1"/>
  <c r="BR1949" i="1"/>
  <c r="BR1515" i="1"/>
  <c r="BR568" i="1"/>
  <c r="BR203" i="1"/>
  <c r="BR77" i="1"/>
  <c r="BR1617" i="1"/>
  <c r="BR427" i="1"/>
  <c r="BR1549" i="1"/>
  <c r="BR1864" i="1"/>
  <c r="BR1451" i="1"/>
  <c r="BR843" i="1"/>
  <c r="BR299" i="1"/>
  <c r="BR1385" i="1"/>
  <c r="BR552" i="1"/>
  <c r="BR1830" i="1"/>
  <c r="BR1836" i="1"/>
  <c r="BR396" i="1"/>
  <c r="BR1775" i="1"/>
  <c r="BR1846" i="1"/>
  <c r="BR499" i="1"/>
  <c r="BR468" i="1"/>
  <c r="BR882" i="1"/>
  <c r="BR1625" i="1"/>
  <c r="BR1490" i="1"/>
  <c r="BR1769" i="1"/>
  <c r="BR1509" i="1"/>
  <c r="BR1621" i="1"/>
  <c r="BR1591" i="1"/>
  <c r="BR1364" i="1"/>
  <c r="BR1704" i="1"/>
  <c r="BR541" i="1"/>
  <c r="BR563" i="1"/>
  <c r="BR1020" i="1"/>
  <c r="BR1279" i="1"/>
  <c r="BR758" i="1"/>
  <c r="BR164" i="1"/>
  <c r="BR1763" i="1"/>
  <c r="BR1703" i="1"/>
  <c r="BR540" i="1"/>
  <c r="BR1095" i="1"/>
  <c r="BR1476" i="1"/>
  <c r="BR1309" i="1"/>
  <c r="BR1051" i="1"/>
  <c r="BR1471" i="1"/>
  <c r="BR141" i="1"/>
  <c r="BR1731" i="1"/>
  <c r="BR644" i="1"/>
  <c r="BR1739" i="1"/>
  <c r="BR267" i="1"/>
  <c r="BR1586" i="1"/>
  <c r="BR1445" i="1"/>
  <c r="BR1196" i="1"/>
  <c r="BR1542" i="1"/>
  <c r="BR930" i="1"/>
  <c r="BR1573" i="1"/>
  <c r="BR1430" i="1"/>
  <c r="BR1417" i="1"/>
  <c r="BR1353" i="1"/>
  <c r="BR1854" i="1"/>
  <c r="BR1449" i="1"/>
  <c r="BR1562" i="1"/>
  <c r="BR1072" i="1"/>
  <c r="BR974" i="1"/>
  <c r="BR744" i="1"/>
  <c r="BR1217" i="1"/>
  <c r="BR242" i="1"/>
  <c r="BR1872" i="1"/>
  <c r="BR1452" i="1"/>
  <c r="BR1062" i="1"/>
  <c r="BR463" i="1"/>
  <c r="BR1670" i="1"/>
  <c r="BR937" i="1"/>
  <c r="BR464" i="1"/>
  <c r="BR1853" i="1"/>
  <c r="BR833" i="1"/>
  <c r="BR363" i="1"/>
  <c r="BR1684" i="1"/>
  <c r="BR636" i="1"/>
  <c r="BR1291" i="1"/>
  <c r="BR1195" i="1"/>
  <c r="BR601" i="1"/>
  <c r="BR934" i="1"/>
  <c r="BR768" i="1"/>
  <c r="BR1538" i="1"/>
  <c r="BR1683" i="1"/>
  <c r="BR597" i="1"/>
  <c r="BR834" i="1"/>
  <c r="BR936" i="1"/>
  <c r="BR280" i="1"/>
  <c r="BR1588" i="1"/>
  <c r="BR754" i="1"/>
  <c r="BR1251" i="1"/>
  <c r="BR596" i="1"/>
  <c r="BR1922" i="1"/>
  <c r="BR350" i="1"/>
  <c r="BR1231" i="1"/>
  <c r="BR1813" i="1"/>
  <c r="BR1360" i="1"/>
  <c r="BR1810" i="1"/>
  <c r="BR310" i="1"/>
  <c r="BR1392" i="1"/>
  <c r="BR72" i="1"/>
  <c r="BR151" i="1"/>
  <c r="BR1378" i="1"/>
  <c r="BR307" i="1"/>
  <c r="BR1764" i="1"/>
  <c r="BR1063" i="1"/>
  <c r="BR407" i="1"/>
  <c r="BR1326" i="1"/>
  <c r="BR399" i="1"/>
  <c r="BR409" i="1"/>
  <c r="BR990" i="1"/>
  <c r="BR802" i="1"/>
  <c r="BR1400" i="1"/>
  <c r="BR1399" i="1"/>
  <c r="BR78" i="1"/>
  <c r="BR1132" i="1"/>
  <c r="BR1838" i="1"/>
  <c r="BR1208" i="1"/>
  <c r="BR334" i="1"/>
  <c r="BR1256" i="1"/>
  <c r="BR254" i="1"/>
  <c r="BR886" i="1"/>
  <c r="BR85" i="1"/>
  <c r="BR428" i="1"/>
  <c r="BR906" i="1"/>
  <c r="BR753" i="1"/>
  <c r="BR1820" i="1"/>
  <c r="BR1046" i="1"/>
  <c r="BR177" i="1"/>
  <c r="BR1659" i="1"/>
  <c r="BR904" i="1"/>
  <c r="BR573" i="1"/>
  <c r="BR1134" i="1"/>
  <c r="BR789" i="1"/>
  <c r="BR739" i="1"/>
  <c r="BR637" i="1"/>
  <c r="BR63" i="1"/>
  <c r="BR885" i="1"/>
  <c r="BR1216" i="1"/>
  <c r="BR18" i="1"/>
  <c r="BR1487" i="1"/>
  <c r="BR1839" i="1"/>
  <c r="BR54" i="1"/>
  <c r="BR860" i="1"/>
  <c r="BR991" i="1"/>
  <c r="BR1135" i="1"/>
  <c r="BR1182" i="1"/>
  <c r="BR1740" i="1"/>
  <c r="BR1725" i="1"/>
  <c r="BR1524" i="1"/>
  <c r="BR775" i="1"/>
  <c r="BR1598" i="1"/>
  <c r="BR1869" i="1"/>
  <c r="BR1840" i="1"/>
  <c r="BR1545" i="1"/>
  <c r="BR1613" i="1"/>
  <c r="BR515" i="1"/>
  <c r="BR1945" i="1"/>
  <c r="BR1057" i="1"/>
  <c r="BR433" i="1"/>
  <c r="BR1751" i="1"/>
  <c r="BR246" i="1"/>
  <c r="BR1435" i="1"/>
  <c r="BR1369" i="1"/>
  <c r="BR364" i="1"/>
  <c r="BR734" i="1"/>
  <c r="BR1190" i="1"/>
  <c r="BR1395" i="1"/>
  <c r="BR429" i="1"/>
  <c r="BR1434" i="1"/>
  <c r="BR908" i="1"/>
  <c r="BR225" i="1"/>
  <c r="BR1293" i="1"/>
  <c r="BR243" i="1"/>
  <c r="BR1956" i="1"/>
  <c r="BR285" i="1"/>
  <c r="BR879" i="1"/>
  <c r="BR305" i="1"/>
  <c r="BR1702" i="1"/>
  <c r="BR103" i="1"/>
  <c r="BR854" i="1"/>
  <c r="BR1425" i="1"/>
  <c r="BR1156" i="1"/>
  <c r="BR1138" i="1"/>
  <c r="BR384" i="1"/>
  <c r="BR1710" i="1"/>
  <c r="BR138" i="1"/>
  <c r="BR853" i="1"/>
  <c r="BR1765" i="1"/>
  <c r="BR8" i="1"/>
  <c r="BR418" i="1"/>
  <c r="BR778" i="1"/>
  <c r="BR513" i="1"/>
  <c r="BR1259" i="1"/>
  <c r="BR614" i="1"/>
  <c r="BR655" i="1"/>
  <c r="BR1185" i="1"/>
  <c r="BR1563" i="1"/>
  <c r="BR301" i="1"/>
  <c r="BR633" i="1"/>
  <c r="BR883" i="1"/>
  <c r="BR277" i="1"/>
  <c r="BR1518" i="1"/>
  <c r="BR1534" i="1"/>
  <c r="BR648" i="1"/>
  <c r="BR182" i="1"/>
  <c r="BR1431" i="1"/>
  <c r="BR732" i="1"/>
  <c r="BR205" i="1"/>
  <c r="BR1200" i="1"/>
  <c r="BR1457" i="1"/>
  <c r="BR1733" i="1"/>
  <c r="BR1595" i="1"/>
  <c r="BR79" i="1"/>
  <c r="BR347" i="1"/>
  <c r="BR1749" i="1"/>
  <c r="BR1096" i="1"/>
  <c r="BR1946" i="1"/>
  <c r="BR1550" i="1"/>
  <c r="BR325" i="1"/>
  <c r="BR746" i="1"/>
  <c r="BR481" i="1"/>
  <c r="BR866" i="1"/>
  <c r="BR583" i="1"/>
  <c r="BR630" i="1"/>
  <c r="BR422" i="1"/>
  <c r="BR457" i="1"/>
  <c r="BR50" i="1"/>
  <c r="BR611" i="1"/>
  <c r="BR374" i="1"/>
  <c r="BR312" i="1"/>
  <c r="BR543" i="1"/>
  <c r="BR1112" i="1"/>
  <c r="BR1181" i="1"/>
  <c r="BR865" i="1"/>
  <c r="BR1070" i="1"/>
  <c r="BR1638" i="1"/>
  <c r="BR707" i="1"/>
  <c r="BR1620" i="1"/>
  <c r="BR1450" i="1"/>
  <c r="BR752" i="1"/>
  <c r="BR683" i="1"/>
  <c r="BR1561" i="1"/>
  <c r="BR215" i="1"/>
  <c r="BR1540" i="1"/>
  <c r="BR1513" i="1"/>
  <c r="BR12" i="1"/>
  <c r="BR1212" i="1"/>
  <c r="BR286" i="1"/>
  <c r="BR764" i="1"/>
  <c r="BR383" i="1"/>
  <c r="BR162" i="1"/>
  <c r="BR946" i="1"/>
  <c r="BR1080" i="1"/>
  <c r="BR824" i="1"/>
  <c r="BR444" i="1"/>
  <c r="BR1467" i="1"/>
  <c r="BR767" i="1"/>
  <c r="BR1664" i="1"/>
  <c r="BR1017" i="1"/>
  <c r="BR1812" i="1"/>
  <c r="BR258" i="1"/>
  <c r="BR1013" i="1"/>
  <c r="BR1438" i="1"/>
  <c r="BR1130" i="1"/>
  <c r="BR1146" i="1"/>
  <c r="BR1397" i="1"/>
  <c r="BR189" i="1"/>
  <c r="BR65" i="1"/>
  <c r="BR431" i="1"/>
  <c r="BR1049" i="1"/>
  <c r="BR70" i="1"/>
  <c r="BR1475" i="1"/>
  <c r="BR1644" i="1"/>
  <c r="BR76" i="1"/>
  <c r="BR185" i="1"/>
  <c r="BR1139" i="1"/>
  <c r="BR1412" i="1"/>
  <c r="BR770" i="1"/>
  <c r="BR1654" i="1"/>
  <c r="BR893" i="1"/>
  <c r="BR1006" i="1"/>
  <c r="BR56" i="1"/>
  <c r="BR1168" i="1"/>
  <c r="BR112" i="1"/>
  <c r="BR157" i="1"/>
  <c r="BR1860" i="1"/>
  <c r="BR475" i="1"/>
  <c r="BR1667" i="1"/>
  <c r="BR730" i="1"/>
  <c r="BR642" i="1"/>
  <c r="BR1258" i="1"/>
  <c r="BR1317" i="1"/>
  <c r="BR1334" i="1"/>
  <c r="BR671" i="1"/>
  <c r="BR1266" i="1"/>
  <c r="BR841" i="1"/>
  <c r="BR1554" i="1"/>
  <c r="BR625" i="1"/>
  <c r="BR1614" i="1"/>
  <c r="BR1903" i="1"/>
  <c r="BR1796" i="1"/>
  <c r="BR837" i="1"/>
  <c r="BR68" i="1"/>
  <c r="BR491" i="1"/>
  <c r="BR929" i="1"/>
  <c r="BR1866" i="1"/>
  <c r="BR1719" i="1"/>
  <c r="BR997" i="1"/>
  <c r="BR1517" i="1"/>
  <c r="BR109" i="1"/>
  <c r="BR1709" i="1"/>
  <c r="BR1303" i="1"/>
  <c r="BR1362" i="1"/>
  <c r="BR469" i="1"/>
  <c r="BR1414" i="1"/>
  <c r="BR743" i="1"/>
  <c r="BR265" i="1"/>
  <c r="BR1478" i="1"/>
  <c r="BR211" i="1"/>
  <c r="BR1758" i="1"/>
  <c r="BR26" i="1"/>
  <c r="BR48" i="1"/>
  <c r="BR771" i="1"/>
  <c r="BR1379" i="1"/>
  <c r="BR371" i="1"/>
  <c r="BR788" i="1"/>
  <c r="BR589" i="1"/>
  <c r="BR263" i="1"/>
  <c r="BR1373" i="1"/>
  <c r="BR327" i="1"/>
  <c r="BR1246" i="1"/>
  <c r="BR19" i="1"/>
  <c r="BR1162" i="1"/>
  <c r="BR1580" i="1"/>
  <c r="BR1688" i="1"/>
  <c r="BR1377" i="1"/>
  <c r="BR1896" i="1"/>
  <c r="BR1744" i="1"/>
  <c r="BR1444" i="1"/>
  <c r="BR1635" i="1"/>
  <c r="BR1541" i="1"/>
  <c r="BR1876" i="1"/>
  <c r="BR504" i="1"/>
  <c r="BR500" i="1"/>
  <c r="BR1791" i="1"/>
  <c r="BR1900" i="1"/>
  <c r="BR878" i="1"/>
  <c r="BR331" i="1"/>
  <c r="BR99" i="1"/>
  <c r="BR1311" i="1"/>
  <c r="BR137" i="1"/>
  <c r="BR542" i="1"/>
  <c r="BR333" i="1"/>
  <c r="BR943" i="1"/>
  <c r="BR1214" i="1"/>
  <c r="BR400" i="1"/>
  <c r="BR199" i="1"/>
  <c r="BR634" i="1"/>
  <c r="BR1087" i="1"/>
  <c r="BR36" i="1"/>
  <c r="BR862" i="1"/>
  <c r="BR1492" i="1"/>
  <c r="BR1526" i="1"/>
  <c r="BR894" i="1"/>
  <c r="BR1805" i="1"/>
  <c r="BR339" i="1"/>
  <c r="BR1837" i="1"/>
  <c r="BR1222" i="1"/>
  <c r="BR717" i="1"/>
  <c r="BR159" i="1"/>
  <c r="BR1014" i="1"/>
  <c r="BR1235" i="1"/>
  <c r="BR1706" i="1"/>
  <c r="BR332" i="1"/>
  <c r="BR240" i="1"/>
  <c r="BR323" i="1"/>
  <c r="BR107" i="1"/>
  <c r="BR1012" i="1"/>
  <c r="BR113" i="1"/>
  <c r="BR35" i="1"/>
  <c r="BR392" i="1"/>
  <c r="BR1188" i="1"/>
  <c r="BR1886" i="1"/>
  <c r="BR274" i="1"/>
  <c r="BR1296" i="1"/>
  <c r="BR712" i="1"/>
  <c r="BR795" i="1"/>
  <c r="BR1245" i="1"/>
  <c r="BR278" i="1"/>
  <c r="BR291" i="1"/>
  <c r="BR1124" i="1"/>
  <c r="BR1287" i="1"/>
  <c r="BR167" i="1"/>
  <c r="BR1366" i="1"/>
  <c r="BR957" i="1"/>
  <c r="BR1436" i="1"/>
  <c r="BR229" i="1"/>
  <c r="BR1629" i="1"/>
  <c r="BR1113" i="1"/>
  <c r="BR245" i="1"/>
  <c r="BR1728" i="1"/>
  <c r="BR250" i="1"/>
  <c r="BR980" i="1"/>
  <c r="BR1566" i="1"/>
  <c r="BR361" i="1"/>
  <c r="BR1568" i="1"/>
  <c r="BR304" i="1"/>
  <c r="BR1140" i="1"/>
  <c r="BR451" i="1"/>
  <c r="BR1034" i="1"/>
  <c r="BR1585" i="1"/>
  <c r="BR1646" i="1"/>
  <c r="BR560" i="1"/>
  <c r="BR1359" i="1"/>
  <c r="BR132" i="1"/>
  <c r="BR313" i="1"/>
  <c r="BR25" i="1"/>
  <c r="BR395" i="1"/>
  <c r="BR1523" i="1"/>
  <c r="BR896" i="1"/>
  <c r="BR821" i="1"/>
  <c r="BR1890" i="1"/>
  <c r="BR1888" i="1"/>
  <c r="BR1064" i="1"/>
  <c r="BR1628" i="1"/>
  <c r="BR1024" i="1"/>
  <c r="BR1349" i="1"/>
  <c r="BR1141" i="1"/>
  <c r="BR14" i="1"/>
  <c r="BR1531" i="1"/>
  <c r="BR1043" i="1"/>
  <c r="BR1527" i="1"/>
  <c r="BR184" i="1"/>
  <c r="BR196" i="1"/>
  <c r="BR708" i="1"/>
  <c r="BR1073" i="1"/>
  <c r="BR858" i="1"/>
  <c r="BR1723" i="1"/>
  <c r="BR546" i="1"/>
  <c r="BR71" i="1"/>
  <c r="BR1237" i="1"/>
  <c r="BR1647" i="1"/>
  <c r="BR156" i="1"/>
  <c r="BR1383" i="1"/>
  <c r="BR1345" i="1"/>
  <c r="BR1779" i="1"/>
  <c r="BR264" i="1"/>
  <c r="BR810" i="1"/>
  <c r="BR626" i="1"/>
  <c r="BR806" i="1"/>
  <c r="BR1409" i="1"/>
  <c r="BR1904" i="1"/>
  <c r="BR380" i="1"/>
  <c r="BR379" i="1"/>
  <c r="BR952" i="1"/>
  <c r="BR224" i="1"/>
  <c r="BR386" i="1"/>
  <c r="BR1672" i="1"/>
  <c r="BR780" i="1"/>
  <c r="BR716" i="1"/>
  <c r="BR462" i="1"/>
  <c r="BR1754" i="1"/>
  <c r="BR1544" i="1"/>
  <c r="BR687" i="1"/>
  <c r="BR1948" i="1"/>
  <c r="BR317" i="1"/>
  <c r="BR1071" i="1"/>
  <c r="BR840" i="1"/>
  <c r="BR377" i="1"/>
  <c r="BR1495" i="1"/>
  <c r="BR836" i="1"/>
  <c r="BR1721" i="1"/>
  <c r="BR1010" i="1"/>
  <c r="BR1269" i="1"/>
  <c r="BR1350" i="1"/>
  <c r="BR533" i="1"/>
  <c r="BR719" i="1"/>
  <c r="BR536" i="1"/>
  <c r="BR373" i="1"/>
  <c r="BR28" i="1"/>
  <c r="BR1427" i="1"/>
  <c r="BR1131" i="1"/>
  <c r="BR672" i="1"/>
  <c r="BR1602" i="1"/>
  <c r="BR1687" i="1"/>
  <c r="BR1607" i="1"/>
  <c r="BR1342" i="1"/>
  <c r="BR472" i="1"/>
  <c r="BR337" i="1"/>
  <c r="BR695" i="1"/>
  <c r="BR1781" i="1"/>
  <c r="BR1429" i="1"/>
  <c r="BR1539" i="1"/>
  <c r="BR1056" i="1"/>
  <c r="BR987" i="1"/>
  <c r="BR1826" i="1"/>
  <c r="BR453" i="1"/>
  <c r="BR168" i="1"/>
  <c r="BR308" i="1"/>
  <c r="BR1859" i="1"/>
  <c r="BR1552" i="1"/>
  <c r="BR17" i="1"/>
  <c r="BR1759" i="1"/>
  <c r="BR58" i="1"/>
  <c r="BR187" i="1"/>
  <c r="BR1376" i="1"/>
  <c r="BR895" i="1"/>
  <c r="BR1571" i="1"/>
  <c r="BR938" i="1"/>
  <c r="BR1189" i="1"/>
  <c r="BR366" i="1"/>
  <c r="BR675" i="1"/>
  <c r="BR416" i="1"/>
  <c r="BR1743" i="1"/>
  <c r="BR1771" i="1"/>
  <c r="BR1742" i="1"/>
  <c r="BR1610" i="1"/>
  <c r="BR745" i="1"/>
  <c r="BR415" i="1"/>
  <c r="BR479" i="1"/>
  <c r="BR1033" i="1"/>
  <c r="BR875" i="1"/>
  <c r="BR1262" i="1"/>
  <c r="BR612" i="1"/>
  <c r="BR10" i="1"/>
  <c r="BR20" i="1"/>
  <c r="BR461" i="1"/>
  <c r="BR1036" i="1"/>
  <c r="BR447" i="1"/>
  <c r="BR1938" i="1"/>
  <c r="BR1565" i="1"/>
  <c r="BR1822" i="1"/>
  <c r="BR496" i="1"/>
  <c r="BR514" i="1"/>
  <c r="BR1564" i="1"/>
  <c r="BR613" i="1"/>
  <c r="BR569" i="1"/>
  <c r="BR1118" i="1"/>
  <c r="BR1052" i="1"/>
  <c r="BR239" i="1"/>
  <c r="BR208" i="1"/>
  <c r="BR559" i="1"/>
  <c r="BR792" i="1"/>
  <c r="BR1410" i="1"/>
  <c r="BR1488" i="1"/>
  <c r="BR531" i="1"/>
  <c r="BR1501" i="1"/>
  <c r="BR191" i="1"/>
  <c r="BR497" i="1"/>
  <c r="BR24" i="1"/>
  <c r="BR646" i="1"/>
  <c r="BR340" i="1"/>
  <c r="BR102" i="1"/>
  <c r="BR713" i="1"/>
  <c r="BR777" i="1"/>
  <c r="BR1897" i="1"/>
  <c r="BR1823" i="1"/>
  <c r="BR981" i="1"/>
  <c r="BR1322" i="1"/>
  <c r="BR266" i="1"/>
  <c r="BR1301" i="1"/>
  <c r="BR654" i="1"/>
  <c r="BR1493" i="1"/>
  <c r="BR1365" i="1"/>
  <c r="BR736" i="1"/>
  <c r="BR1817" i="1"/>
  <c r="BR1502" i="1"/>
  <c r="BR408" i="1"/>
  <c r="BR115" i="1"/>
  <c r="BR1494" i="1"/>
  <c r="BR405" i="1"/>
  <c r="BR1172" i="1"/>
  <c r="BR1821" i="1"/>
  <c r="BR1882" i="1"/>
  <c r="BR827" i="1"/>
  <c r="BR1919" i="1"/>
  <c r="BR1099" i="1"/>
  <c r="BR1336" i="1"/>
  <c r="BR1198" i="1"/>
  <c r="BR1380" i="1"/>
  <c r="BR617" i="1"/>
  <c r="BR1199" i="1"/>
  <c r="BR1442" i="1"/>
  <c r="BR772" i="1"/>
  <c r="BR322" i="1"/>
  <c r="BR1955" i="1"/>
  <c r="BR238" i="1"/>
  <c r="BR1248" i="1"/>
  <c r="BR635" i="1"/>
  <c r="BR1918" i="1"/>
  <c r="BR852" i="1"/>
  <c r="BR948" i="1"/>
  <c r="BR1824" i="1"/>
  <c r="BR1819" i="1"/>
  <c r="BR1943" i="1"/>
  <c r="BR1422" i="1"/>
  <c r="BR1844" i="1"/>
  <c r="BR1351" i="1"/>
  <c r="BR1040" i="1"/>
  <c r="BR586" i="1"/>
  <c r="BR925" i="1"/>
  <c r="BR697" i="1"/>
  <c r="BR357" i="1"/>
  <c r="BR440" i="1"/>
  <c r="BR1315" i="1"/>
  <c r="BR692" i="1"/>
  <c r="BR411" i="1"/>
  <c r="BR1288" i="1"/>
  <c r="BR976" i="1"/>
  <c r="BR89" i="1"/>
  <c r="BR874" i="1"/>
  <c r="BR1700" i="1"/>
  <c r="BR871" i="1"/>
  <c r="BR1774" i="1"/>
  <c r="BR47" i="1"/>
  <c r="BR92" i="1"/>
  <c r="BR1708" i="1"/>
  <c r="BR294" i="1"/>
  <c r="BR1543" i="1"/>
  <c r="BR344" i="1"/>
  <c r="BR218" i="1"/>
  <c r="BR146" i="1"/>
  <c r="BR721" i="1"/>
  <c r="BR740" i="1"/>
  <c r="BR1029" i="1"/>
  <c r="BR1777" i="1"/>
  <c r="BR1797" i="1"/>
  <c r="BR394" i="1"/>
  <c r="BR838" i="1"/>
  <c r="BR905" i="1"/>
  <c r="BR911" i="1"/>
  <c r="BR452" i="1"/>
  <c r="BR1403" i="1"/>
  <c r="BR868" i="1"/>
  <c r="BR1137" i="1"/>
  <c r="BR1874" i="1"/>
  <c r="BR1223" i="1"/>
  <c r="BR1305" i="1"/>
  <c r="BR338" i="1"/>
  <c r="BR509" i="1"/>
  <c r="BR1785" i="1"/>
  <c r="BR922" i="1"/>
  <c r="BR1433" i="1"/>
  <c r="BR703" i="1"/>
  <c r="BR1270" i="1"/>
  <c r="BR845" i="1"/>
  <c r="BR163" i="1"/>
  <c r="BR1681" i="1"/>
  <c r="BR1915" i="1"/>
  <c r="BR419" i="1"/>
  <c r="BR1180" i="1"/>
  <c r="BR1344" i="1"/>
  <c r="BR580" i="1"/>
  <c r="BR1899" i="1"/>
  <c r="BR1115" i="1"/>
  <c r="BR1699" i="1"/>
  <c r="BR989" i="1"/>
  <c r="BR390" i="1"/>
  <c r="BR1574" i="1"/>
  <c r="BR1268" i="1"/>
  <c r="BR1720" i="1"/>
  <c r="BR1416" i="1"/>
  <c r="BR574" i="1"/>
  <c r="BR154" i="1"/>
  <c r="BR1697" i="1"/>
  <c r="BR1021" i="1"/>
  <c r="BR1694" i="1"/>
  <c r="BR1407" i="1"/>
  <c r="BR1116" i="1"/>
  <c r="BR1061" i="1"/>
  <c r="BR1909" i="1"/>
  <c r="BR1346" i="1"/>
  <c r="BR1893" i="1"/>
  <c r="BR1601" i="1"/>
  <c r="BR98" i="1"/>
  <c r="BR1110" i="1"/>
  <c r="BR1583" i="1"/>
  <c r="BR1695" i="1"/>
  <c r="BR1120" i="1"/>
  <c r="BR144" i="1"/>
  <c r="BR1528" i="1"/>
  <c r="BR1548" i="1"/>
  <c r="BR1877" i="1"/>
  <c r="BR110" i="1"/>
  <c r="BR432" i="1"/>
  <c r="BR702" i="1"/>
  <c r="BR1914" i="1"/>
  <c r="BR797" i="1"/>
  <c r="BR288" i="1"/>
  <c r="BR74" i="1"/>
  <c r="BR105" i="1" s="1"/>
  <c r="BR1848" i="1"/>
  <c r="BR1923" i="1"/>
  <c r="BR556" i="1"/>
  <c r="BR1009" i="1"/>
  <c r="BR1653" i="1"/>
  <c r="BR741" i="1"/>
  <c r="BR1247" i="1"/>
  <c r="BR128" i="1"/>
  <c r="BR1581" i="1"/>
  <c r="BR1203" i="1"/>
  <c r="BR1233" i="1"/>
  <c r="BR704" i="1"/>
  <c r="BR715" i="1"/>
  <c r="BR1157" i="1"/>
  <c r="BR108" i="1"/>
  <c r="BR261" i="1"/>
  <c r="BR1443" i="1"/>
  <c r="BR554" i="1"/>
  <c r="BR398" i="1"/>
  <c r="BR1215" i="1"/>
  <c r="BR1391" i="1"/>
  <c r="BR1310" i="1"/>
  <c r="BR93" i="1"/>
  <c r="BR1060" i="1"/>
  <c r="BR661" i="1"/>
  <c r="BR1382" i="1"/>
  <c r="BR1762" i="1"/>
  <c r="BR1521" i="1"/>
  <c r="BR1007" i="1"/>
  <c r="BR1936" i="1"/>
  <c r="BR1858" i="1"/>
  <c r="BR358" i="1"/>
  <c r="BR251" i="1"/>
  <c r="BR915" i="1"/>
  <c r="BR1048" i="1"/>
  <c r="BR1868" i="1"/>
  <c r="BR1282" i="1"/>
  <c r="BR1404" i="1"/>
  <c r="BR1152" i="1"/>
  <c r="BR1094" i="1"/>
  <c r="BR822" i="1"/>
  <c r="BR1916" i="1"/>
  <c r="BR603" i="1"/>
  <c r="BR316" i="1"/>
  <c r="BR53" i="1"/>
  <c r="BR1238" i="1"/>
  <c r="BR1736" i="1"/>
  <c r="BR1713" i="1"/>
  <c r="BR1358" i="1"/>
  <c r="BR1907" i="1"/>
  <c r="BR557" i="1"/>
  <c r="BR1158" i="1"/>
  <c r="BR1801" i="1"/>
  <c r="BR1724" i="1"/>
  <c r="BR1092" i="1"/>
  <c r="BR66" i="1"/>
  <c r="BR1420" i="1"/>
  <c r="BR1594" i="1"/>
  <c r="BR1177" i="1"/>
  <c r="BR1456" i="1"/>
  <c r="BR846" i="1"/>
  <c r="BR1101" i="1"/>
  <c r="BR1202" i="1"/>
  <c r="BR588" i="1"/>
  <c r="BR145" i="1"/>
  <c r="BR175" i="1"/>
  <c r="BR1891" i="1"/>
  <c r="BR1768" i="1"/>
  <c r="BR7" i="1"/>
  <c r="BR1265" i="1"/>
  <c r="BR1312" i="1"/>
  <c r="BR623" i="1"/>
  <c r="BR1147" i="1"/>
  <c r="BR1803" i="1"/>
  <c r="BR977" i="1"/>
  <c r="BR1406" i="1"/>
  <c r="BR1639" i="1"/>
  <c r="BR437" i="1"/>
  <c r="BR1831" i="1"/>
  <c r="BR430" i="1"/>
  <c r="BR967" i="1"/>
  <c r="BR1041" i="1"/>
  <c r="BR1210" i="1"/>
  <c r="BR1125" i="1"/>
  <c r="BR1455" i="1"/>
  <c r="BR1630" i="1"/>
  <c r="BR1484" i="1"/>
  <c r="BR1307" i="1"/>
  <c r="BR86" i="1"/>
  <c r="BR281" i="1"/>
  <c r="BR255" i="1"/>
  <c r="BR747" i="1"/>
  <c r="BR1002" i="1"/>
  <c r="BR1333" i="1"/>
  <c r="BR1250" i="1"/>
  <c r="BR1920" i="1"/>
  <c r="BR566" i="1"/>
  <c r="BR864" i="1"/>
  <c r="BR1906" i="1"/>
  <c r="BR233" i="1"/>
  <c r="BR55" i="1"/>
  <c r="BR1031" i="1"/>
  <c r="BR201" i="1"/>
  <c r="BR252" i="1"/>
  <c r="BR1921" i="1"/>
  <c r="BR477" i="1"/>
  <c r="BR1104" i="1"/>
  <c r="BR1503" i="1"/>
  <c r="BR1693" i="1"/>
  <c r="BR1197" i="1"/>
  <c r="BR676" i="1"/>
  <c r="BR539" i="1"/>
  <c r="BR829" i="1"/>
  <c r="BR1558" i="1"/>
  <c r="BR1508" i="1"/>
  <c r="BR1191" i="1"/>
  <c r="BR75" i="1"/>
  <c r="BR1875" i="1"/>
  <c r="BR1201" i="1"/>
  <c r="BR424" i="1"/>
  <c r="BR39" i="1"/>
  <c r="BR506" i="1"/>
  <c r="BR598" i="1"/>
  <c r="BR1086" i="1"/>
  <c r="BR1556" i="1"/>
  <c r="BR1557" i="1"/>
  <c r="BR84" i="1"/>
  <c r="BR209" i="1"/>
  <c r="BR249" i="1"/>
  <c r="BR690" i="1"/>
  <c r="BR1857" i="1"/>
  <c r="BR1175" i="1"/>
  <c r="BR458" i="1"/>
  <c r="BR1098" i="1"/>
  <c r="BR1782" i="1"/>
  <c r="BR1760" i="1"/>
  <c r="BR1506" i="1"/>
  <c r="BR652" i="1"/>
  <c r="BR1169" i="1"/>
  <c r="BR888" i="1"/>
  <c r="BR656" i="1"/>
  <c r="BR960" i="1"/>
  <c r="BR517" i="1"/>
  <c r="BR512" i="1"/>
  <c r="BR1461" i="1"/>
  <c r="BR901" i="1"/>
  <c r="BR1834" i="1"/>
  <c r="BR761" i="1"/>
  <c r="BR1184" i="1"/>
  <c r="BR484" i="1"/>
  <c r="BR759" i="1"/>
  <c r="BR1464" i="1"/>
  <c r="BR831" i="1"/>
  <c r="BR782" i="1"/>
  <c r="BR1555" i="1"/>
  <c r="BR507" i="1"/>
  <c r="BR1432" i="1"/>
  <c r="BR290" i="1"/>
  <c r="BR1612" i="1"/>
  <c r="BR1386" i="1"/>
  <c r="BR253" i="1"/>
  <c r="BR273" i="1"/>
  <c r="BR1077" i="1"/>
  <c r="BR1618" i="1"/>
  <c r="BR1705" i="1"/>
  <c r="BR59" i="1"/>
  <c r="BR1219" i="1"/>
  <c r="BR790" i="1"/>
  <c r="BR1604" i="1"/>
  <c r="BR376" i="1"/>
  <c r="BR1707" i="1"/>
  <c r="BR631" i="1"/>
  <c r="BR1715" i="1"/>
  <c r="BR931" i="1"/>
  <c r="BR538" i="1"/>
  <c r="BR1253" i="1"/>
  <c r="BR1338" i="1"/>
  <c r="BR1026" i="1"/>
  <c r="BR449" i="1"/>
  <c r="BR186" i="1"/>
  <c r="BR511" i="1"/>
  <c r="BR270" i="1"/>
  <c r="BR1522" i="1"/>
  <c r="BR1066" i="1"/>
  <c r="BR724" i="1"/>
  <c r="BR902" i="1"/>
  <c r="BR622" i="1"/>
  <c r="BR1384" i="1"/>
  <c r="BR606" i="1"/>
  <c r="BR1489" i="1"/>
  <c r="BR1671" i="1"/>
  <c r="BR314" i="1"/>
  <c r="BR804" i="1"/>
  <c r="BR522" i="1"/>
  <c r="BR368" i="1"/>
  <c r="BR972" i="1"/>
  <c r="BR1887" i="1"/>
  <c r="BR385" i="1"/>
  <c r="BR169" i="1"/>
  <c r="BR1910" i="1"/>
  <c r="BR1151" i="1"/>
  <c r="BR769" i="1"/>
  <c r="Y74" i="1"/>
  <c r="BR165" i="1"/>
  <c r="BR1273" i="1"/>
  <c r="BR155" i="1"/>
  <c r="BR382" i="1"/>
  <c r="BR1153" i="1"/>
  <c r="BR295" i="1"/>
  <c r="BR1814" i="1"/>
  <c r="BR1537" i="1"/>
  <c r="BR1525" i="1"/>
  <c r="BR152" i="1"/>
  <c r="BR1547" i="1"/>
  <c r="BR330" i="1"/>
  <c r="BR179" i="1"/>
  <c r="BR800" i="1"/>
  <c r="BR1942" i="1"/>
  <c r="BR188" i="1"/>
  <c r="BR161" i="1"/>
  <c r="BR1902" i="1"/>
  <c r="BR1589" i="1"/>
  <c r="BR106" i="1"/>
  <c r="BR1323" i="1"/>
  <c r="BR61" i="1"/>
  <c r="BR664" i="1"/>
  <c r="BR13" i="1"/>
  <c r="BR1712" i="1"/>
  <c r="BR766" i="1"/>
  <c r="BR1496" i="1"/>
  <c r="BR1415" i="1"/>
  <c r="BR198" i="1"/>
  <c r="BR1419" i="1"/>
  <c r="BR1050" i="1"/>
  <c r="BR206" i="1"/>
  <c r="BR478" i="1"/>
  <c r="BR64" i="1"/>
  <c r="BR354" i="1"/>
  <c r="BR97" i="1"/>
  <c r="BR1862" i="1"/>
  <c r="BR1698" i="1"/>
  <c r="BR1690" i="1"/>
  <c r="BR293" i="1"/>
  <c r="BR234" i="1"/>
  <c r="BR116" i="1"/>
  <c r="BR856" i="1"/>
  <c r="BR1207" i="1"/>
  <c r="BR762" i="1"/>
  <c r="BR1453" i="1"/>
  <c r="BR1347" i="1"/>
  <c r="BR1178" i="1"/>
  <c r="BR227" i="1"/>
  <c r="BR1074" i="1"/>
  <c r="BR1753" i="1"/>
  <c r="BR1204" i="1"/>
  <c r="BR1559" i="1"/>
  <c r="BR757" i="1"/>
  <c r="BR682" i="1"/>
  <c r="BR835" i="1"/>
  <c r="BR1069" i="1"/>
  <c r="BR1827" i="1"/>
  <c r="BR495" i="1"/>
  <c r="BR1173" i="1"/>
  <c r="BR1179" i="1"/>
  <c r="BR524" i="1"/>
  <c r="BR289" i="1"/>
  <c r="BR1752" i="1"/>
  <c r="BR1308" i="1"/>
  <c r="BR670" i="1"/>
  <c r="BR621" i="1"/>
  <c r="BR1059" i="1"/>
  <c r="BR1718" i="1"/>
  <c r="BR1084" i="1"/>
  <c r="BR705" i="1"/>
  <c r="BR1553" i="1"/>
  <c r="BR341" i="1"/>
  <c r="BR1680" i="1"/>
  <c r="BR776" i="1"/>
  <c r="BR1750" i="1"/>
  <c r="BR812" i="1"/>
  <c r="BR216" i="1"/>
  <c r="BR388" i="1"/>
  <c r="BR629" i="1"/>
  <c r="BR1520" i="1"/>
  <c r="BR435" i="1"/>
  <c r="BR684" i="1"/>
  <c r="BR1735" i="1"/>
  <c r="BR1081" i="1"/>
  <c r="BR1631" i="1"/>
  <c r="BR592" i="1"/>
  <c r="BR1691" i="1"/>
  <c r="BR1807" i="1"/>
  <c r="BR1192" i="1"/>
  <c r="BR1100" i="1"/>
  <c r="BR521" i="1"/>
  <c r="BR403" i="1"/>
  <c r="BR378" i="1"/>
  <c r="BR1575" i="1"/>
  <c r="BR1005" i="1"/>
  <c r="BR608" i="1"/>
  <c r="BR1226" i="1"/>
  <c r="BR1953" i="1"/>
  <c r="BR1642" i="1"/>
  <c r="BR794" i="1"/>
  <c r="BR1480" i="1"/>
  <c r="BR336" i="1"/>
  <c r="BR1640" i="1"/>
  <c r="BR37" i="1"/>
  <c r="BR1529" i="1"/>
  <c r="BR1570" i="1"/>
  <c r="BR773" i="1"/>
  <c r="BR880" i="1"/>
  <c r="BR292" i="1"/>
  <c r="BR1952" i="1"/>
  <c r="BR16" i="1"/>
  <c r="BR1652" i="1"/>
  <c r="BR1319" i="1"/>
  <c r="BR319" i="1"/>
  <c r="BR474" i="1"/>
  <c r="BR1500" i="1"/>
  <c r="BR534" i="1"/>
  <c r="BR975" i="1"/>
  <c r="BR1892" i="1"/>
  <c r="BR222" i="1"/>
  <c r="BR160" i="1"/>
  <c r="BR1939" i="1"/>
  <c r="BR1028" i="1"/>
  <c r="BR1851" i="1"/>
  <c r="BR1855" i="1"/>
  <c r="BR1370" i="1"/>
  <c r="BR133" i="1"/>
  <c r="BR600" i="1"/>
  <c r="BR1106" i="1"/>
  <c r="BR1657" i="1"/>
  <c r="BR194" i="1"/>
  <c r="BR1806" i="1"/>
  <c r="BR1863" i="1"/>
  <c r="BR984" i="1"/>
  <c r="BR268" i="1"/>
  <c r="BR1748" i="1"/>
  <c r="BR849" i="1"/>
  <c r="BR999" i="1"/>
  <c r="BR844" i="1"/>
  <c r="BR43" i="1"/>
  <c r="BR1163" i="1"/>
  <c r="BR855" i="1"/>
  <c r="BR869" i="1"/>
  <c r="BR1213" i="1"/>
  <c r="BR1313" i="1"/>
  <c r="BR693" i="1"/>
  <c r="BR483" i="1"/>
  <c r="BR1913" i="1"/>
  <c r="BR918" i="1"/>
  <c r="BR1047" i="1"/>
  <c r="BR1164" i="1"/>
  <c r="BR296" i="1"/>
  <c r="BR217" i="1"/>
  <c r="BR324" i="1"/>
  <c r="BR247" i="1"/>
  <c r="BR82" i="1"/>
  <c r="BR297" i="1"/>
  <c r="BR650" i="1"/>
  <c r="BR699" i="1"/>
  <c r="BR750" i="1"/>
  <c r="BR1085" i="1"/>
  <c r="BR27" i="1"/>
  <c r="BR1340" i="1"/>
  <c r="BR1701" i="1"/>
  <c r="BR1278" i="1"/>
  <c r="BR903" i="1"/>
  <c r="BR1232" i="1"/>
  <c r="BR129" i="1"/>
  <c r="BR689" i="1"/>
  <c r="BR640" i="1"/>
  <c r="BR680" i="1"/>
  <c r="BR1668" i="1"/>
  <c r="BR1663" i="1"/>
  <c r="BR1816" i="1"/>
  <c r="BR1078" i="1"/>
  <c r="BR130" i="1"/>
  <c r="BR863" i="1"/>
  <c r="BR493" i="1"/>
  <c r="BR303" i="1"/>
  <c r="BR1314" i="1"/>
  <c r="BR1354" i="1"/>
  <c r="BR530" i="1"/>
  <c r="BR1037" i="1"/>
  <c r="BR237" i="1"/>
  <c r="BR1337" i="1"/>
  <c r="BR262" i="1"/>
  <c r="BR1205" i="1"/>
  <c r="BR529" i="1"/>
  <c r="BR1187" i="1"/>
  <c r="BR1794" i="1"/>
  <c r="BR966" i="1"/>
  <c r="BR1593" i="1"/>
  <c r="BR889" i="1"/>
  <c r="BR1103" i="1"/>
  <c r="BR1249" i="1"/>
  <c r="BR1283" i="1"/>
  <c r="BR594" i="1"/>
  <c r="BR923" i="1"/>
  <c r="BR1144" i="1"/>
  <c r="BR898" i="1"/>
  <c r="BR1058" i="1"/>
  <c r="BR527" i="1"/>
  <c r="BR1286" i="1"/>
  <c r="BR817" i="1"/>
  <c r="BR1930" i="1"/>
  <c r="BR9" i="1"/>
  <c r="BR1940" i="1"/>
  <c r="BR1780" i="1"/>
  <c r="BR971" i="1"/>
  <c r="BR1320" i="1"/>
  <c r="BR1567" i="1"/>
  <c r="BR149" i="1"/>
  <c r="BR1560" i="1"/>
  <c r="BR1121" i="1"/>
  <c r="BR459" i="1"/>
  <c r="BR1746" i="1"/>
  <c r="BR1371" i="1"/>
  <c r="BR200" i="1"/>
  <c r="BR1154" i="1"/>
  <c r="BR555" i="1"/>
  <c r="BR998" i="1"/>
  <c r="BR1795" i="1"/>
  <c r="BR1186" i="1"/>
  <c r="BR813" i="1"/>
  <c r="BR1019" i="1"/>
  <c r="BR1289" i="1"/>
  <c r="BR320" i="1"/>
  <c r="BR122" i="1"/>
  <c r="BR996" i="1"/>
  <c r="BR1579" i="1"/>
  <c r="BR311" i="1"/>
  <c r="BR1511" i="1"/>
  <c r="BR1285" i="1"/>
  <c r="BR375" i="1"/>
  <c r="BR953" i="1"/>
  <c r="BR842" i="1"/>
  <c r="BR220" i="1"/>
  <c r="BR434" i="1"/>
  <c r="BR1316" i="1"/>
  <c r="BR1655" i="1"/>
  <c r="BR412" i="1"/>
  <c r="BR1318" i="1"/>
  <c r="BR1239" i="1"/>
  <c r="BR786" i="1"/>
  <c r="BR1870" i="1"/>
  <c r="BR814" i="1"/>
  <c r="BR60" i="1"/>
  <c r="BR830" i="1"/>
  <c r="BR1648" i="1"/>
  <c r="BR1871" i="1"/>
  <c r="BR935" i="1"/>
  <c r="BR1136" i="1"/>
  <c r="BR1732" i="1"/>
  <c r="BR1935" i="1"/>
  <c r="BR401" i="1"/>
  <c r="BR1411" i="1"/>
  <c r="BR728" i="1"/>
  <c r="BR1220" i="1"/>
  <c r="BR1825" i="1"/>
  <c r="BR951" i="1"/>
  <c r="BR1676" i="1"/>
  <c r="BR1474" i="1"/>
  <c r="BR421" i="1"/>
  <c r="BR1044" i="1"/>
  <c r="BR1788" i="1"/>
  <c r="BR1673" i="1"/>
  <c r="BR1381" i="1"/>
  <c r="BR714" i="1"/>
  <c r="BR909" i="1"/>
  <c r="BR1800" i="1"/>
  <c r="BR362" i="1"/>
  <c r="BR413" i="1"/>
  <c r="BR1711" i="1"/>
  <c r="BR961" i="1"/>
  <c r="BR839" i="1"/>
  <c r="BR1536" i="1"/>
  <c r="BR1722" i="1"/>
  <c r="BR698" i="1"/>
  <c r="BR993" i="1"/>
  <c r="BR1849" i="1"/>
  <c r="BR1102" i="1"/>
  <c r="BR21" i="1"/>
  <c r="BR1677" i="1"/>
  <c r="BR1815" i="1"/>
  <c r="BR1067" i="1"/>
  <c r="BR406" i="1"/>
  <c r="BR1090" i="1"/>
  <c r="BR87" i="1"/>
  <c r="BR924" i="1"/>
  <c r="BR681" i="1"/>
  <c r="BR1927" i="1"/>
  <c r="BR709" i="1"/>
  <c r="BR80" i="1"/>
  <c r="BR1499" i="1"/>
  <c r="BR282" i="1"/>
  <c r="BR1498" i="1"/>
  <c r="BR1368" i="1"/>
  <c r="BR1485" i="1"/>
  <c r="BR1306" i="1"/>
  <c r="BR1599" i="1"/>
  <c r="BR942" i="1"/>
  <c r="BR136" i="1"/>
  <c r="BR1626" i="1"/>
  <c r="BR1468" i="1"/>
  <c r="BR1755" i="1"/>
  <c r="BR731" i="1"/>
  <c r="BR1734" i="1"/>
  <c r="BR1003" i="1"/>
  <c r="BR1221" i="1"/>
  <c r="BR916" i="1"/>
  <c r="BR1867" i="1"/>
  <c r="BR926" i="1"/>
  <c r="BR962" i="1"/>
  <c r="BR417" i="1"/>
  <c r="BR271" i="1"/>
  <c r="BR1331" i="1"/>
  <c r="BR1925" i="1"/>
  <c r="BR520" i="1"/>
  <c r="BR590" i="1"/>
  <c r="BR1171" i="1"/>
  <c r="BR88" i="1"/>
  <c r="BR170" i="1"/>
  <c r="BR1174" i="1"/>
  <c r="BR605" i="1"/>
  <c r="BR1737" i="1"/>
  <c r="BR760" i="1"/>
  <c r="BR1818" i="1"/>
  <c r="BR1091" i="1"/>
  <c r="BR1255" i="1"/>
  <c r="BR851" i="1"/>
  <c r="BR1053" i="1"/>
  <c r="BR1477" i="1"/>
  <c r="BR1649" i="1"/>
  <c r="BR1944" i="1"/>
  <c r="BR619" i="1"/>
  <c r="BR781" i="1"/>
  <c r="BR328" i="1"/>
  <c r="BR1458" i="1"/>
  <c r="BR95" i="1"/>
  <c r="BR1928" i="1"/>
  <c r="BR1228" i="1"/>
  <c r="BR1884" i="1"/>
  <c r="BR490" i="1"/>
  <c r="BR784" i="1"/>
  <c r="BR756" i="1"/>
  <c r="BR706" i="1"/>
  <c r="BR887" i="1"/>
  <c r="BR1234" i="1"/>
  <c r="BR1242" i="1"/>
  <c r="BR564" i="1"/>
  <c r="BR988" i="1"/>
  <c r="BR147" i="1"/>
  <c r="BR1008" i="1"/>
  <c r="BR665" i="1"/>
  <c r="BR727" i="1"/>
  <c r="BR410" i="1"/>
  <c r="BR1304" i="1"/>
  <c r="BR1194" i="1"/>
  <c r="BR1776" i="1"/>
  <c r="BR921" i="1"/>
  <c r="BR1011" i="1"/>
  <c r="BR791" i="1"/>
  <c r="BR1375" i="1"/>
  <c r="BR1274" i="1"/>
  <c r="BR1264" i="1"/>
  <c r="BR192" i="1"/>
  <c r="BR1022" i="1"/>
  <c r="BR816" i="1"/>
  <c r="BR518" i="1"/>
  <c r="BR1413" i="1"/>
  <c r="BR248" i="1"/>
  <c r="BR241" i="1"/>
  <c r="BR955" i="1"/>
  <c r="BR659" i="1"/>
  <c r="BR100" i="1"/>
  <c r="BR298" i="1"/>
  <c r="BR42" i="1"/>
  <c r="BR439" i="1"/>
  <c r="BR1809" i="1"/>
  <c r="BR811" i="1"/>
  <c r="BR346" i="1"/>
  <c r="BR986" i="1"/>
  <c r="BR1786" i="1"/>
  <c r="BR562" i="1"/>
  <c r="BR1396" i="1"/>
  <c r="BR360" i="1"/>
  <c r="BR525" i="1"/>
  <c r="BR101" i="1"/>
  <c r="BR32" i="1"/>
  <c r="BR561" i="1"/>
  <c r="BR1924" i="1"/>
  <c r="BR1898" i="1"/>
  <c r="BR402" i="1"/>
  <c r="BR1004" i="1"/>
  <c r="BR643" i="1"/>
  <c r="BR820" i="1"/>
  <c r="BR1497" i="1"/>
  <c r="BR34" i="1"/>
  <c r="BR1227" i="1"/>
  <c r="BR667" i="1"/>
  <c r="BR516" i="1"/>
  <c r="BR269" i="1"/>
  <c r="BR910" i="1"/>
  <c r="BR720" i="1"/>
  <c r="BR1129" i="1"/>
  <c r="BR1330" i="1"/>
  <c r="BR954" i="1"/>
  <c r="BR793" i="1"/>
  <c r="BR1161" i="1"/>
  <c r="BR1689" i="1"/>
  <c r="BR121" i="1"/>
  <c r="BR584" i="1"/>
  <c r="BR355" i="1"/>
  <c r="BR1261" i="1"/>
  <c r="BR476" i="1"/>
  <c r="BR309" i="1"/>
  <c r="BR171" i="1"/>
  <c r="BR153" i="1"/>
  <c r="BR425" i="1"/>
  <c r="BR528" i="1"/>
  <c r="BR1829" i="1"/>
  <c r="BR438" i="1"/>
  <c r="BR565" i="1"/>
  <c r="BR117" i="1"/>
  <c r="BR480" i="1"/>
  <c r="BR213" i="1"/>
  <c r="BR173" i="1"/>
  <c r="BR618" i="1"/>
  <c r="BR1624" i="1"/>
  <c r="BR587" i="1"/>
  <c r="BR963" i="1"/>
  <c r="BR1717" i="1"/>
  <c r="BR825" i="1"/>
  <c r="BR158" i="1"/>
  <c r="BR1079" i="1"/>
  <c r="BR1756" i="1"/>
  <c r="BR570" i="1"/>
  <c r="BR1947" i="1"/>
  <c r="BR1165" i="1"/>
  <c r="BR1252" i="1"/>
  <c r="BR1298" i="1"/>
  <c r="BR1260" i="1"/>
  <c r="BR673" i="1"/>
  <c r="BR353" i="1"/>
  <c r="BR326" i="1"/>
  <c r="BR1917" i="1"/>
  <c r="BR1271" i="1"/>
  <c r="BR1623" i="1"/>
  <c r="BR204" i="1"/>
  <c r="BR884" i="1"/>
  <c r="BR1787" i="1"/>
  <c r="BR22" i="1"/>
  <c r="BR45" i="1"/>
  <c r="BR300" i="1"/>
  <c r="BR940" i="1"/>
  <c r="BR482" i="1"/>
  <c r="BR958" i="1"/>
  <c r="BR96" i="1"/>
  <c r="BR1348" i="1"/>
  <c r="BR627" i="1"/>
  <c r="BR571" i="1"/>
  <c r="BR443" i="1"/>
  <c r="BR537" i="1"/>
  <c r="BR867" i="1"/>
  <c r="BR352" i="1"/>
  <c r="BR1714" i="1"/>
  <c r="BR1284" i="1"/>
  <c r="BR1507" i="1"/>
  <c r="BR1804" i="1"/>
  <c r="BR970" i="1"/>
  <c r="BR1277" i="1"/>
  <c r="BR1587" i="1"/>
  <c r="BR1225" i="1"/>
  <c r="BR1035" i="1"/>
  <c r="BR1361" i="1"/>
  <c r="BR658" i="1"/>
  <c r="BR941" i="1"/>
  <c r="BR1206" i="1"/>
  <c r="BR1372" i="1"/>
  <c r="BR787" i="1"/>
  <c r="BR349" i="1"/>
  <c r="BR939" i="1"/>
  <c r="BR585" i="1"/>
  <c r="BR1486" i="1"/>
  <c r="BR315" i="1"/>
  <c r="BR545" i="1"/>
  <c r="BR1387" i="1"/>
  <c r="BR1302" i="1"/>
  <c r="BR1016" i="1"/>
  <c r="BR949" i="1"/>
  <c r="BR1761" i="1"/>
  <c r="BR956" i="1"/>
  <c r="BR578" i="1"/>
  <c r="BR356" i="1"/>
  <c r="BR1582" i="1"/>
  <c r="BR1741" i="1"/>
  <c r="BR1211" i="1"/>
  <c r="BR920" i="1"/>
  <c r="BR119" i="1"/>
  <c r="BR1592" i="1"/>
  <c r="BR985" i="1"/>
  <c r="BR1299" i="1"/>
  <c r="BR1658" i="1"/>
  <c r="BR1466" i="1"/>
  <c r="BR847" i="1"/>
  <c r="BR272" i="1"/>
  <c r="BR1325" i="1"/>
  <c r="BR1243" i="1"/>
  <c r="BR123" i="1"/>
  <c r="BR135" i="1"/>
  <c r="BR1143" i="1"/>
  <c r="BR785" i="1"/>
  <c r="BR1656" i="1"/>
  <c r="BR510" i="1"/>
  <c r="BR1267" i="1"/>
  <c r="BR40" i="1"/>
  <c r="BR259" i="1"/>
  <c r="BR1619" i="1"/>
  <c r="BR1637" i="1"/>
  <c r="BR1068" i="1"/>
  <c r="BR823" i="1"/>
  <c r="BR1280" i="1"/>
  <c r="BR1606" i="1"/>
  <c r="BR859" i="1"/>
  <c r="BR1038" i="1"/>
  <c r="BR1845" i="1"/>
  <c r="BR1535" i="1"/>
  <c r="BR306" i="1"/>
  <c r="BR700" i="1"/>
  <c r="BR1879" i="1"/>
  <c r="BR1126" i="1"/>
  <c r="BR387" i="1"/>
  <c r="BR1608" i="1"/>
  <c r="BR221" i="1"/>
  <c r="BR1885" i="1"/>
  <c r="BR1275" i="1"/>
  <c r="BR38" i="1"/>
  <c r="BR283" i="1"/>
  <c r="BR964" i="1"/>
  <c r="BR679" i="1"/>
  <c r="BR850" i="1"/>
  <c r="BR1530" i="1"/>
  <c r="BR899" i="1"/>
  <c r="BR1843" i="1"/>
  <c r="BR1738" i="1"/>
  <c r="BR1605" i="1"/>
  <c r="BR1603" i="1"/>
  <c r="BR426" i="1"/>
  <c r="BR1107" i="1"/>
  <c r="BR442" i="1"/>
  <c r="BR1842" i="1"/>
  <c r="BR1321" i="1"/>
  <c r="BR1516" i="1"/>
  <c r="BR577" i="1"/>
  <c r="BR29" i="1"/>
  <c r="BR139" i="1"/>
  <c r="BR828" i="1"/>
  <c r="BR1510" i="1"/>
  <c r="BR1669" i="1"/>
  <c r="BR1472" i="1"/>
  <c r="BR881" i="1"/>
  <c r="BR1481" i="1"/>
  <c r="BR1229" i="1"/>
  <c r="BR1660" i="1"/>
  <c r="BR1577" i="1"/>
  <c r="BR83" i="1"/>
  <c r="BR1209" i="1"/>
  <c r="BR1674" i="1"/>
  <c r="BR1149" i="1"/>
  <c r="BR397" i="1"/>
  <c r="BR738" i="1"/>
  <c r="BR1117" i="1"/>
  <c r="BR228" i="1"/>
  <c r="BR114" i="1"/>
  <c r="BR1159" i="1"/>
  <c r="BR235" i="1"/>
  <c r="BR473" i="1"/>
  <c r="BR982" i="1"/>
  <c r="BR1405" i="1"/>
  <c r="BR1661" i="1"/>
  <c r="BR1292" i="1"/>
  <c r="BR1093" i="1"/>
  <c r="BR1341" i="1"/>
  <c r="BR1519" i="1"/>
  <c r="BR467" i="1"/>
  <c r="BR994" i="1"/>
  <c r="BR1576" i="1"/>
  <c r="BR1766" i="1"/>
  <c r="BR1328" i="1"/>
  <c r="BR1160" i="1"/>
  <c r="BR1878" i="1"/>
  <c r="BR1808" i="1"/>
  <c r="BR1122" i="1"/>
  <c r="BR1295" i="1"/>
  <c r="BR1895" i="1"/>
  <c r="BR1852" i="1"/>
  <c r="BR81" i="1"/>
  <c r="BR696" i="1"/>
  <c r="BR1747" i="1"/>
  <c r="BR900" i="1"/>
  <c r="BR1905" i="1"/>
  <c r="BR343" i="1"/>
  <c r="BR1128" i="1"/>
  <c r="BR494" i="1"/>
  <c r="BR1441" i="1"/>
  <c r="BR805" i="1"/>
  <c r="BR125" i="1"/>
  <c r="BR783" i="1"/>
  <c r="BR486" i="1"/>
  <c r="BR1951" i="1"/>
  <c r="BR276" i="1"/>
  <c r="BR1483" i="1"/>
  <c r="BR726" i="1"/>
  <c r="BR1339" i="1"/>
  <c r="BR1083" i="1"/>
  <c r="BR1324" i="1"/>
  <c r="BR591" i="1"/>
  <c r="BR1390" i="1"/>
  <c r="BR641" i="1"/>
  <c r="BR638" i="1"/>
  <c r="BR230" i="1"/>
  <c r="BR523" i="1"/>
  <c r="BR232" i="1"/>
  <c r="BR1716" i="1"/>
  <c r="BR1679" i="1"/>
  <c r="BR1666" i="1"/>
  <c r="BR1332" i="1"/>
  <c r="BR595" i="1"/>
  <c r="BR1767" i="1"/>
  <c r="BR907" i="1"/>
  <c r="BR1901" i="1"/>
  <c r="BR1641" i="1"/>
  <c r="BR1462" i="1"/>
  <c r="BR1622" i="1"/>
  <c r="BR1482" i="1"/>
  <c r="BR1224" i="1"/>
  <c r="BR214" i="1"/>
  <c r="BR729" i="1"/>
  <c r="BR1770" i="1"/>
  <c r="BR1088" i="1"/>
  <c r="BR174" i="1"/>
  <c r="BR1615" i="1"/>
  <c r="BR1932" i="1"/>
  <c r="BR1954" i="1"/>
  <c r="BR1001" i="1"/>
  <c r="BR663" i="1"/>
  <c r="BR359" i="1"/>
  <c r="BR1054" i="1"/>
  <c r="BR1352" i="1"/>
  <c r="BR819" i="1"/>
  <c r="BR685" i="1"/>
  <c r="BR318" i="1"/>
  <c r="BR1873" i="1"/>
  <c r="BR1170" i="1"/>
  <c r="BR742" i="1"/>
  <c r="BR927" i="1"/>
  <c r="BR1329" i="1"/>
  <c r="BR1665" i="1"/>
  <c r="BR549" i="1"/>
  <c r="BR801" i="1"/>
  <c r="BR1055" i="1"/>
  <c r="BR456" i="1"/>
  <c r="BR11" i="1"/>
  <c r="BR1167" i="1"/>
  <c r="BR1832" i="1"/>
  <c r="BR796" i="1"/>
  <c r="BR723" i="1"/>
  <c r="BR1015" i="1"/>
  <c r="BR1440" i="1"/>
  <c r="BR718" i="1"/>
  <c r="BR1439" i="1"/>
  <c r="BR807" i="1"/>
  <c r="BR532" i="1"/>
  <c r="BR1611" i="1"/>
  <c r="BR624" i="1"/>
  <c r="BR1894" i="1"/>
  <c r="BR1030" i="1"/>
  <c r="BR876" i="1"/>
  <c r="BR892" i="1"/>
  <c r="BR1532" i="1"/>
  <c r="BR928" i="1"/>
  <c r="BR414" i="1"/>
  <c r="BR1089" i="1"/>
  <c r="BR1355" i="1"/>
  <c r="BR1230" i="1"/>
  <c r="BR1327" i="1"/>
  <c r="BR620" i="1"/>
  <c r="BR978" i="1"/>
  <c r="BR947" i="1"/>
  <c r="BR1578" i="1"/>
  <c r="BR489" i="1"/>
  <c r="BR1027" i="1"/>
  <c r="BR737" i="1"/>
  <c r="BR870" i="1"/>
  <c r="BR725" i="1"/>
  <c r="BR1912" i="1"/>
  <c r="BR1218" i="1"/>
  <c r="BR1572" i="1"/>
  <c r="BR370" i="1"/>
  <c r="BR992" i="1"/>
  <c r="BR1847" i="1"/>
  <c r="BR279" i="1"/>
  <c r="BR1533" i="1"/>
  <c r="BR674" i="1"/>
  <c r="BR548" i="1"/>
  <c r="BR959" i="1"/>
  <c r="BR1127" i="1"/>
  <c r="BR236" i="1"/>
  <c r="BR628" i="1"/>
  <c r="BR441" i="1"/>
  <c r="BR94" i="1"/>
  <c r="BR1633" i="1"/>
  <c r="BR1597" i="1"/>
  <c r="BR1459" i="1"/>
  <c r="BR62" i="1"/>
  <c r="BR1651" i="1"/>
  <c r="BR1356" i="1"/>
  <c r="BR508" i="1"/>
  <c r="BR178" i="1"/>
  <c r="BR31" i="1"/>
  <c r="BR1881" i="1"/>
  <c r="BR1828" i="1"/>
  <c r="BR645" i="1"/>
  <c r="BR1745" i="1"/>
  <c r="BR1616" i="1"/>
  <c r="BR1343" i="1"/>
  <c r="BR609" i="1"/>
  <c r="BR450" i="1"/>
  <c r="BR933" i="1"/>
  <c r="BR1792" i="1"/>
  <c r="BR1257" i="1"/>
  <c r="BR653" i="1"/>
  <c r="BR502" i="1"/>
  <c r="BR873" i="1"/>
  <c r="BR393" i="1"/>
  <c r="BR688" i="1"/>
  <c r="BR1454" i="1"/>
  <c r="BR1294" i="1"/>
  <c r="BR1076" i="1"/>
  <c r="BR639" i="1"/>
  <c r="BR1082" i="1"/>
  <c r="BR49" i="1"/>
  <c r="BR701" i="1"/>
  <c r="BR1950" i="1"/>
  <c r="BR1514" i="1"/>
  <c r="BR1446" i="1"/>
  <c r="BR41" i="1"/>
  <c r="BR404" i="1"/>
  <c r="BR877" i="1"/>
  <c r="BR1105" i="1"/>
  <c r="BR1155" i="1"/>
  <c r="BR666" i="1"/>
  <c r="BR979" i="1"/>
  <c r="BR751" i="1"/>
  <c r="BR1696" i="1"/>
  <c r="BR111" i="1"/>
  <c r="BR485" i="1"/>
  <c r="BR1426" i="1"/>
  <c r="BR774" i="1"/>
  <c r="BR1097" i="1"/>
  <c r="BR550" i="1"/>
  <c r="BR1634" i="1"/>
  <c r="BR126" i="1"/>
  <c r="BR1374" i="1"/>
  <c r="BR1335" i="1"/>
  <c r="BR748" i="1"/>
  <c r="BR1727" i="1"/>
  <c r="BR381" i="1"/>
  <c r="BR231" i="1"/>
  <c r="BR1240" i="1"/>
  <c r="BR1569" i="1"/>
  <c r="CH816" i="1"/>
  <c r="CH1699" i="1"/>
  <c r="CH1115" i="1"/>
  <c r="CH1395" i="1"/>
  <c r="CH1155" i="1"/>
  <c r="CH1742" i="1"/>
  <c r="CH88" i="1"/>
  <c r="CH1090" i="1"/>
  <c r="CH928" i="1"/>
  <c r="CH1777" i="1"/>
  <c r="CH1748" i="1"/>
  <c r="CH1386" i="1"/>
  <c r="CH874" i="1"/>
  <c r="CH1220" i="1"/>
  <c r="CH1819" i="1"/>
  <c r="CH1555" i="1"/>
  <c r="CH369" i="1"/>
  <c r="CH1089" i="1"/>
  <c r="CH1477" i="1"/>
  <c r="CH1902" i="1"/>
  <c r="CH1185" i="1"/>
  <c r="CH1867" i="1"/>
  <c r="CH1884" i="1"/>
  <c r="CH1339" i="1"/>
  <c r="CH1218" i="1"/>
  <c r="CH1271" i="1"/>
  <c r="CH906" i="1"/>
  <c r="CH1704" i="1"/>
  <c r="CH1439" i="1"/>
  <c r="CH1757" i="1"/>
  <c r="CH1517" i="1"/>
  <c r="CH1398" i="1"/>
  <c r="CH68" i="1"/>
  <c r="CH1365" i="1"/>
  <c r="CH301" i="1"/>
  <c r="CH1538" i="1"/>
  <c r="CH484" i="1"/>
  <c r="CH1554" i="1"/>
  <c r="CH1469" i="1"/>
  <c r="CH823" i="1"/>
  <c r="CH1306" i="1"/>
  <c r="CH980" i="1"/>
  <c r="CH203" i="1"/>
  <c r="CH1243" i="1"/>
  <c r="CH812" i="1"/>
  <c r="CH225" i="1"/>
  <c r="CH309" i="1"/>
  <c r="CH1690" i="1"/>
  <c r="CH34" i="1"/>
  <c r="CH818" i="1"/>
  <c r="CH1013" i="1"/>
  <c r="CH1139" i="1"/>
  <c r="CH660" i="1"/>
  <c r="CH1588" i="1"/>
  <c r="CH43" i="1"/>
  <c r="CH1860" i="1"/>
  <c r="CH1437" i="1"/>
  <c r="CH1863" i="1"/>
  <c r="CH964" i="1"/>
  <c r="CH251" i="1"/>
  <c r="CH1219" i="1"/>
  <c r="CH704" i="1"/>
  <c r="CH1533" i="1"/>
  <c r="CH1911" i="1"/>
  <c r="CH569" i="1"/>
  <c r="CH397" i="1"/>
  <c r="CH1448" i="1"/>
  <c r="CH668" i="1"/>
  <c r="CH445" i="1"/>
  <c r="CH741" i="1"/>
  <c r="CH1691" i="1"/>
  <c r="CH1411" i="1"/>
  <c r="CH612" i="1"/>
  <c r="CH1924" i="1"/>
  <c r="CH1124" i="1"/>
  <c r="CH770" i="1"/>
  <c r="CH53" i="1"/>
  <c r="CH1553" i="1"/>
  <c r="CH1928" i="1"/>
  <c r="CH570" i="1"/>
  <c r="CH1021" i="1"/>
  <c r="CH418" i="1"/>
  <c r="CH387" i="1"/>
  <c r="CH1158" i="1"/>
  <c r="CH1814" i="1"/>
  <c r="CH52" i="1"/>
  <c r="CH1882" i="1"/>
  <c r="CH850" i="1"/>
  <c r="CH785" i="1"/>
  <c r="CH1261" i="1"/>
  <c r="CH495" i="1"/>
  <c r="CH193" i="1"/>
  <c r="CH572" i="1"/>
  <c r="CH1316" i="1"/>
  <c r="CH778" i="1"/>
  <c r="CH46" i="1"/>
  <c r="CH1209" i="1"/>
  <c r="CH942" i="1"/>
  <c r="CH16" i="1"/>
  <c r="CH1772" i="1"/>
  <c r="CH394" i="1"/>
  <c r="CH889" i="1"/>
  <c r="CH1404" i="1"/>
  <c r="CH290" i="1"/>
  <c r="CH306" i="1"/>
  <c r="CH62" i="1"/>
  <c r="CH1056" i="1"/>
  <c r="CH1446" i="1"/>
  <c r="CH521" i="1"/>
  <c r="CH1428" i="1"/>
  <c r="CH1502" i="1"/>
  <c r="CH274" i="1"/>
  <c r="CH338" i="1"/>
  <c r="CH988" i="1"/>
  <c r="CH1285" i="1"/>
  <c r="CH810" i="1"/>
  <c r="CH1637" i="1"/>
  <c r="CH466" i="1"/>
  <c r="CH888" i="1"/>
  <c r="CH855" i="1"/>
  <c r="CH1390" i="1"/>
  <c r="CH1921" i="1"/>
  <c r="CH1597" i="1"/>
  <c r="CH1564" i="1"/>
  <c r="CH1724" i="1"/>
  <c r="CH1531" i="1"/>
  <c r="CH267" i="1"/>
  <c r="CH892" i="1"/>
  <c r="CH832" i="1"/>
  <c r="CH851" i="1"/>
  <c r="CH1240" i="1"/>
  <c r="CH1289" i="1"/>
  <c r="CH266" i="1"/>
  <c r="CH1473" i="1"/>
  <c r="CH1897" i="1"/>
  <c r="CH355" i="1"/>
  <c r="CH404" i="1"/>
  <c r="CH1441" i="1"/>
  <c r="CH723" i="1"/>
  <c r="CH295" i="1"/>
  <c r="CH631" i="1"/>
  <c r="CH1842" i="1"/>
  <c r="CH173" i="1"/>
  <c r="CH1202" i="1"/>
  <c r="CH516" i="1"/>
  <c r="CH759" i="1"/>
  <c r="CH1485" i="1"/>
  <c r="CH566" i="1"/>
  <c r="CH1072" i="1"/>
  <c r="CH1244" i="1"/>
  <c r="CH983" i="1"/>
  <c r="CH877" i="1"/>
  <c r="CH1468" i="1"/>
  <c r="CH455" i="1"/>
  <c r="CH271" i="1"/>
  <c r="CH210" i="1"/>
  <c r="CH1753" i="1"/>
  <c r="CH1426" i="1"/>
  <c r="CH971" i="1"/>
  <c r="CH1743" i="1"/>
  <c r="CH1262" i="1"/>
  <c r="CH493" i="1"/>
  <c r="CH1464" i="1"/>
  <c r="CH1177" i="1"/>
  <c r="CH475" i="1"/>
  <c r="CH1754" i="1"/>
  <c r="CH502" i="1"/>
  <c r="CH439" i="1"/>
  <c r="CH249" i="1"/>
  <c r="CH1776" i="1"/>
  <c r="CH1781" i="1"/>
  <c r="CH221" i="1"/>
  <c r="CH1210" i="1"/>
  <c r="CH1358" i="1"/>
  <c r="CH437" i="1"/>
  <c r="CH1797" i="1"/>
  <c r="CH1186" i="1"/>
  <c r="CH550" i="1"/>
  <c r="CH814" i="1"/>
  <c r="CH143" i="1"/>
  <c r="CH997" i="1"/>
  <c r="CH982" i="1"/>
  <c r="CH174" i="1"/>
  <c r="CH508" i="1"/>
  <c r="CH1132" i="1"/>
  <c r="CH643" i="1"/>
  <c r="CH750" i="1"/>
  <c r="CH909" i="1"/>
  <c r="CH1855" i="1"/>
  <c r="CH199" i="1"/>
  <c r="CH1862" i="1"/>
  <c r="CH1889" i="1"/>
  <c r="CH168" i="1"/>
  <c r="CH1774" i="1"/>
  <c r="CH1626" i="1"/>
  <c r="CH1418" i="1"/>
  <c r="CH1927" i="1"/>
  <c r="CH1264" i="1"/>
  <c r="CH1689" i="1"/>
  <c r="CH805" i="1"/>
  <c r="CH486" i="1"/>
  <c r="CH1844" i="1"/>
  <c r="CH388" i="1"/>
  <c r="CH1679" i="1"/>
  <c r="CH628" i="1"/>
  <c r="CH1073" i="1"/>
  <c r="CH461" i="1"/>
  <c r="CH975" i="1"/>
  <c r="CH1207" i="1"/>
  <c r="CH117" i="1"/>
  <c r="CH720" i="1"/>
  <c r="CH23" i="1"/>
  <c r="CH1525" i="1"/>
  <c r="CH665" i="1"/>
  <c r="CH1171" i="1"/>
  <c r="CH118" i="1"/>
  <c r="CH318" i="1"/>
  <c r="CH846" i="1"/>
  <c r="CH674" i="1"/>
  <c r="CH904" i="1"/>
  <c r="CH939" i="1"/>
  <c r="CH776" i="1"/>
  <c r="CH407" i="1"/>
  <c r="CH1845" i="1"/>
  <c r="CH275" i="1"/>
  <c r="CH180" i="1"/>
  <c r="CH298" i="1"/>
  <c r="CH966" i="1"/>
  <c r="CH476" i="1"/>
  <c r="CH1943" i="1"/>
  <c r="CH1815" i="1"/>
  <c r="CH1551" i="1"/>
  <c r="CH1601" i="1"/>
  <c r="CH25" i="1"/>
  <c r="CH683" i="1"/>
  <c r="CH1082" i="1"/>
  <c r="CH1423" i="1"/>
  <c r="CH208" i="1"/>
  <c r="CH1908" i="1"/>
  <c r="CH434" i="1"/>
  <c r="CH698" i="1"/>
  <c r="CH548" i="1"/>
  <c r="CH1877" i="1"/>
  <c r="CH1145" i="1"/>
  <c r="CH1532" i="1"/>
  <c r="CH1099" i="1"/>
  <c r="CH692" i="1"/>
  <c r="CH1002" i="1"/>
  <c r="CH348" i="1"/>
  <c r="CH329" i="1"/>
  <c r="CH163" i="1"/>
  <c r="CH640" i="1"/>
  <c r="CH1017" i="1"/>
  <c r="CH198" i="1"/>
  <c r="CH837" i="1"/>
  <c r="CH325" i="1"/>
  <c r="CH1279" i="1"/>
  <c r="CH1092" i="1"/>
  <c r="CH1272" i="1"/>
  <c r="CH526" i="1"/>
  <c r="CH1338" i="1"/>
  <c r="CH1702" i="1"/>
  <c r="CH1736" i="1"/>
  <c r="CH1646" i="1"/>
  <c r="CH1180" i="1"/>
  <c r="CH416" i="1"/>
  <c r="CH1227" i="1"/>
  <c r="CH1823" i="1"/>
  <c r="CH1716" i="1"/>
  <c r="CH1610" i="1"/>
  <c r="CH813" i="1"/>
  <c r="CH1901" i="1"/>
  <c r="CH1790" i="1"/>
  <c r="CH1458" i="1"/>
  <c r="CH965" i="1"/>
  <c r="CH762" i="1"/>
  <c r="CH1377" i="1"/>
  <c r="CH675" i="1"/>
  <c r="CH126" i="1"/>
  <c r="CH202" i="1"/>
  <c r="CH1504" i="1"/>
  <c r="CH342" i="1"/>
  <c r="CH1154" i="1"/>
  <c r="CH604" i="1"/>
  <c r="CH1300" i="1"/>
  <c r="CH1529" i="1"/>
  <c r="CH491" i="1"/>
  <c r="CH1946" i="1"/>
  <c r="CH1302" i="1"/>
  <c r="CH1744" i="1"/>
  <c r="CH296" i="1"/>
  <c r="CH501" i="1"/>
  <c r="CH268" i="1"/>
  <c r="CH1700" i="1"/>
  <c r="CH669" i="1"/>
  <c r="CH647" i="1"/>
  <c r="CH1340" i="1"/>
  <c r="CH644" i="1"/>
  <c r="CH1587" i="1"/>
  <c r="CH1888" i="1"/>
  <c r="CH15" i="1"/>
  <c r="CH1147" i="1"/>
  <c r="CH350" i="1"/>
  <c r="CH1062" i="1"/>
  <c r="CH1686" i="1"/>
  <c r="CH1033" i="1"/>
  <c r="CH157" i="1"/>
  <c r="CH821" i="1"/>
  <c r="CH602" i="1"/>
  <c r="CH724" i="1"/>
  <c r="CH581" i="1"/>
  <c r="CH617" i="1"/>
  <c r="CH679" i="1"/>
  <c r="CH230" i="1"/>
  <c r="CH1253" i="1"/>
  <c r="CH294" i="1"/>
  <c r="CH938" i="1"/>
  <c r="CH1094" i="1"/>
  <c r="CH684" i="1"/>
  <c r="CH1152" i="1"/>
  <c r="CH145" i="1"/>
  <c r="CH1859" i="1"/>
  <c r="CH80" i="1"/>
  <c r="CH1756" i="1"/>
  <c r="AO74" i="1"/>
  <c r="AO105" i="1" s="1"/>
  <c r="CH1930" i="1"/>
  <c r="CH1582" i="1"/>
  <c r="CH1840" i="1"/>
  <c r="CH1385" i="1"/>
  <c r="CH1430" i="1"/>
  <c r="CH876" i="1"/>
  <c r="CH1586" i="1"/>
  <c r="CH1581" i="1"/>
  <c r="CH1138" i="1"/>
  <c r="CH828" i="1"/>
  <c r="CH1466" i="1"/>
  <c r="CH657" i="1"/>
  <c r="CH780" i="1"/>
  <c r="CH1812" i="1"/>
  <c r="CH1541" i="1"/>
  <c r="CH489" i="1"/>
  <c r="CH167" i="1"/>
  <c r="CH357" i="1"/>
  <c r="CH1105" i="1"/>
  <c r="CH1008" i="1"/>
  <c r="CH1715" i="1"/>
  <c r="CH94" i="1"/>
  <c r="CH976" i="1"/>
  <c r="CH281" i="1"/>
  <c r="CH1680" i="1"/>
  <c r="CH1752" i="1"/>
  <c r="CH829" i="1"/>
  <c r="CH594" i="1"/>
  <c r="CH148" i="1"/>
  <c r="CH1520" i="1"/>
  <c r="CH1449" i="1"/>
  <c r="CH1379" i="1"/>
  <c r="CH1523" i="1"/>
  <c r="CH656" i="1"/>
  <c r="CH111" i="1"/>
  <c r="CH93" i="1"/>
  <c r="CH37" i="1"/>
  <c r="CH398" i="1"/>
  <c r="CH1816" i="1"/>
  <c r="CH825" i="1"/>
  <c r="CH893" i="1"/>
  <c r="CH224" i="1"/>
  <c r="CH366" i="1"/>
  <c r="CH288" i="1"/>
  <c r="CH1130" i="1"/>
  <c r="CH1956" i="1"/>
  <c r="CH377" i="1"/>
  <c r="CH1003" i="1"/>
  <c r="CH153" i="1"/>
  <c r="CH598" i="1"/>
  <c r="CH297" i="1"/>
  <c r="CH959" i="1"/>
  <c r="CH1818" i="1"/>
  <c r="CH659" i="1"/>
  <c r="CH885" i="1"/>
  <c r="CH676" i="1"/>
  <c r="CH901" i="1"/>
  <c r="CH1949" i="1"/>
  <c r="CH524" i="1"/>
  <c r="CH1499" i="1"/>
  <c r="CH587" i="1"/>
  <c r="CH1397" i="1"/>
  <c r="CH1453" i="1"/>
  <c r="CH710" i="1"/>
  <c r="CH1405" i="1"/>
  <c r="CH243" i="1"/>
  <c r="CH248" i="1"/>
  <c r="CH1401" i="1"/>
  <c r="CH1650" i="1"/>
  <c r="CH465" i="1"/>
  <c r="CH1857" i="1"/>
  <c r="CH11" i="1"/>
  <c r="CH1934" i="1"/>
  <c r="CH209" i="1"/>
  <c r="CH361" i="1"/>
  <c r="CH848" i="1"/>
  <c r="CH1292" i="1"/>
  <c r="CH220" i="1"/>
  <c r="CH1645" i="1"/>
  <c r="CH1455" i="1"/>
  <c r="CH1854" i="1"/>
  <c r="CH1076" i="1"/>
  <c r="CH1445" i="1"/>
  <c r="CH1664" i="1"/>
  <c r="CH1913" i="1"/>
  <c r="CH1327" i="1"/>
  <c r="CH1794" i="1"/>
  <c r="CH689" i="1"/>
  <c r="CH1572" i="1"/>
  <c r="CH1410" i="1"/>
  <c r="CH41" i="1"/>
  <c r="CH588" i="1"/>
  <c r="CH448" i="1"/>
  <c r="CH1283" i="1"/>
  <c r="CH1547" i="1"/>
  <c r="CH231" i="1"/>
  <c r="CH1459" i="1"/>
  <c r="CH1055" i="1"/>
  <c r="CH429" i="1"/>
  <c r="CH1194" i="1"/>
  <c r="CH1282" i="1"/>
  <c r="CH247" i="1"/>
  <c r="CH1170" i="1"/>
  <c r="CH438" i="1"/>
  <c r="CH1309" i="1"/>
  <c r="CH1118" i="1"/>
  <c r="CH1098" i="1"/>
  <c r="CH732" i="1"/>
  <c r="CH67" i="1"/>
  <c r="CH1153" i="1"/>
  <c r="CH1576" i="1"/>
  <c r="CH783" i="1"/>
  <c r="CH219" i="1"/>
  <c r="CH358" i="1"/>
  <c r="CH565" i="1"/>
  <c r="CH65" i="1"/>
  <c r="CH1918" i="1"/>
  <c r="CH769" i="1"/>
  <c r="CH1795" i="1"/>
  <c r="CH1197" i="1"/>
  <c r="CH1732" i="1"/>
  <c r="CH1693" i="1"/>
  <c r="CH498" i="1"/>
  <c r="CH986" i="1"/>
  <c r="CH1416" i="1"/>
  <c r="CH1443" i="1"/>
  <c r="CH1114" i="1"/>
  <c r="CH887" i="1"/>
  <c r="CH935" i="1"/>
  <c r="CH844" i="1"/>
  <c r="CH994" i="1"/>
  <c r="CH305" i="1"/>
  <c r="CH578" i="1"/>
  <c r="CH635" i="1"/>
  <c r="CH733" i="1"/>
  <c r="CH240" i="1"/>
  <c r="CH1016" i="1"/>
  <c r="CH784" i="1"/>
  <c r="CH1247" i="1"/>
  <c r="CH82" i="1"/>
  <c r="CH1655" i="1"/>
  <c r="CH1811" i="1"/>
  <c r="CH902" i="1"/>
  <c r="CH1624" i="1"/>
  <c r="CH1803" i="1"/>
  <c r="CH215" i="1"/>
  <c r="CH1080" i="1"/>
  <c r="CH156" i="1"/>
  <c r="CH1561" i="1"/>
  <c r="CH382" i="1"/>
  <c r="CH1470" i="1"/>
  <c r="CH1793" i="1"/>
  <c r="CH1367" i="1"/>
  <c r="CH64" i="1"/>
  <c r="CH289" i="1"/>
  <c r="CH506" i="1"/>
  <c r="CH1478" i="1"/>
  <c r="CH1166" i="1"/>
  <c r="CH1831" i="1"/>
  <c r="CH1249" i="1"/>
  <c r="CH1535" i="1"/>
  <c r="CH623" i="1"/>
  <c r="CH1676" i="1"/>
  <c r="CH513" i="1"/>
  <c r="CH164" i="1"/>
  <c r="CH1353" i="1"/>
  <c r="CH1054" i="1"/>
  <c r="CH729" i="1"/>
  <c r="CH100" i="1"/>
  <c r="CH1786" i="1"/>
  <c r="CH880" i="1"/>
  <c r="CH641" i="1"/>
  <c r="CH897" i="1"/>
  <c r="CH859" i="1"/>
  <c r="CH89" i="1"/>
  <c r="CH1332" i="1"/>
  <c r="CH1569" i="1"/>
  <c r="CH1387" i="1"/>
  <c r="CH1006" i="1"/>
  <c r="CH1149" i="1"/>
  <c r="CH1040" i="1"/>
  <c r="CH206" i="1"/>
  <c r="CH1403" i="1"/>
  <c r="CH1260" i="1"/>
  <c r="CH140" i="1"/>
  <c r="CH1567" i="1"/>
  <c r="CH1919" i="1"/>
  <c r="CH717" i="1"/>
  <c r="CH519" i="1"/>
  <c r="CH171" i="1"/>
  <c r="CH1474" i="1"/>
  <c r="CH138" i="1"/>
  <c r="CH963" i="1"/>
  <c r="CH201" i="1"/>
  <c r="CH645" i="1"/>
  <c r="CH1343" i="1"/>
  <c r="CH806" i="1"/>
  <c r="CH1357" i="1"/>
  <c r="CH1785" i="1"/>
  <c r="CH1315" i="1"/>
  <c r="CH1599" i="1"/>
  <c r="CH796" i="1"/>
  <c r="CH867" i="1"/>
  <c r="CH1020" i="1"/>
  <c r="CH900" i="1"/>
  <c r="CH672" i="1"/>
  <c r="CH1832" i="1"/>
  <c r="CH1295" i="1"/>
  <c r="CH1284" i="1"/>
  <c r="CH1167" i="1"/>
  <c r="CH470" i="1"/>
  <c r="CH1429" i="1"/>
  <c r="CH471" i="1"/>
  <c r="CH514" i="1"/>
  <c r="CH1381" i="1"/>
  <c r="CH1847" i="1"/>
  <c r="CH368" i="1"/>
  <c r="CH1195" i="1"/>
  <c r="CH396" i="1"/>
  <c r="CH1178" i="1"/>
  <c r="CH968" i="1"/>
  <c r="CH1562" i="1"/>
  <c r="CH1241" i="1"/>
  <c r="CH1649" i="1"/>
  <c r="CH136" i="1"/>
  <c r="CH701" i="1"/>
  <c r="CH61" i="1"/>
  <c r="CH1065" i="1"/>
  <c r="CH824" i="1"/>
  <c r="CH1578" i="1"/>
  <c r="CH1063" i="1"/>
  <c r="CH534" i="1"/>
  <c r="CH898" i="1"/>
  <c r="CH424" i="1"/>
  <c r="CH891" i="1"/>
  <c r="CH30" i="1"/>
  <c r="CH496" i="1"/>
  <c r="CH1406" i="1"/>
  <c r="CH1134" i="1"/>
  <c r="CH236" i="1"/>
  <c r="CH775" i="1"/>
  <c r="CH1609" i="1"/>
  <c r="CH328" i="1"/>
  <c r="CH1563" i="1"/>
  <c r="CH610" i="1"/>
  <c r="CH315" i="1"/>
  <c r="CH515" i="1"/>
  <c r="CH72" i="1"/>
  <c r="CH1239" i="1"/>
  <c r="CH430" i="1"/>
  <c r="CH450" i="1"/>
  <c r="CH687" i="1"/>
  <c r="CH413" i="1"/>
  <c r="CH1849" i="1"/>
  <c r="CH253" i="1"/>
  <c r="CH1890" i="1"/>
  <c r="CH1216" i="1"/>
  <c r="CH45" i="1"/>
  <c r="CH1585" i="1"/>
  <c r="CH960" i="1"/>
  <c r="CH779" i="1"/>
  <c r="CH59" i="1"/>
  <c r="CH1402" i="1"/>
  <c r="CH1034" i="1"/>
  <c r="CH468" i="1"/>
  <c r="CH1939" i="1"/>
  <c r="CH1583" i="1"/>
  <c r="CH739" i="1"/>
  <c r="CH485" i="1"/>
  <c r="CH113" i="1"/>
  <c r="CH18" i="1"/>
  <c r="CH1618" i="1"/>
  <c r="CH1662" i="1"/>
  <c r="CH1731" i="1"/>
  <c r="CH1097" i="1"/>
  <c r="CH321" i="1"/>
  <c r="CH1096" i="1"/>
  <c r="CH854" i="1"/>
  <c r="CH536" i="1"/>
  <c r="CH26" i="1"/>
  <c r="CH155" i="1"/>
  <c r="CH868" i="1"/>
  <c r="CH1414" i="1"/>
  <c r="CH1592" i="1"/>
  <c r="CH1187" i="1"/>
  <c r="CH1030" i="1"/>
  <c r="CH1620" i="1"/>
  <c r="CH124" i="1"/>
  <c r="CH1881" i="1"/>
  <c r="CH1515" i="1"/>
  <c r="CH991" i="1"/>
  <c r="CH1759" i="1"/>
  <c r="CH1432" i="1"/>
  <c r="CH1751" i="1"/>
  <c r="CH1378" i="1"/>
  <c r="CH1112" i="1"/>
  <c r="CH655" i="1"/>
  <c r="CH200" i="1"/>
  <c r="CH1324" i="1"/>
  <c r="CH747" i="1"/>
  <c r="CH1011" i="1"/>
  <c r="CH1789" i="1"/>
  <c r="CH239" i="1"/>
  <c r="CH1904" i="1"/>
  <c r="CH667" i="1"/>
  <c r="CH504" i="1"/>
  <c r="CH920" i="1"/>
  <c r="CH1224" i="1"/>
  <c r="CH1735" i="1"/>
  <c r="CH121" i="1"/>
  <c r="CH1825" i="1"/>
  <c r="CH188" i="1"/>
  <c r="CH707" i="1"/>
  <c r="CH1708" i="1"/>
  <c r="CH1095" i="1"/>
  <c r="CH279" i="1"/>
  <c r="CH1366" i="1"/>
  <c r="CH1422" i="1"/>
  <c r="CH1450" i="1"/>
  <c r="CH1574" i="1"/>
  <c r="CH442" i="1"/>
  <c r="CH1872" i="1"/>
  <c r="CH197" i="1"/>
  <c r="CH592" i="1"/>
  <c r="CH833" i="1"/>
  <c r="CH106" i="1"/>
  <c r="CH1383" i="1"/>
  <c r="CH583" i="1"/>
  <c r="CH1788" i="1"/>
  <c r="CH910" i="1"/>
  <c r="CH608" i="1"/>
  <c r="CH1198" i="1"/>
  <c r="CH1088" i="1"/>
  <c r="CH1078" i="1"/>
  <c r="CH1039" i="1"/>
  <c r="CH403" i="1"/>
  <c r="CH705" i="1"/>
  <c r="CH492" i="1"/>
  <c r="CH696" i="1"/>
  <c r="CH606" i="1"/>
  <c r="CH449" i="1"/>
  <c r="CH996" i="1"/>
  <c r="CH1361" i="1"/>
  <c r="CH109" i="1"/>
  <c r="CH233" i="1"/>
  <c r="CH1887" i="1"/>
  <c r="CH1290" i="1"/>
  <c r="CH213" i="1"/>
  <c r="CH237" i="1"/>
  <c r="CH1784" i="1"/>
  <c r="CH890" i="1"/>
  <c r="CH1106" i="1"/>
  <c r="CH1528" i="1"/>
  <c r="CH1069" i="1"/>
  <c r="CH1703" i="1"/>
  <c r="CH649" i="1"/>
  <c r="CH1274" i="1"/>
  <c r="CH693" i="1"/>
  <c r="CH1226" i="1"/>
  <c r="CH620" i="1"/>
  <c r="CH1672" i="1"/>
  <c r="CH510" i="1"/>
  <c r="CH1935" i="1"/>
  <c r="CH1027" i="1"/>
  <c r="CH1951" i="1"/>
  <c r="CH36" i="1"/>
  <c r="CH1181" i="1"/>
  <c r="CH1559" i="1"/>
  <c r="CH1848" i="1"/>
  <c r="CH995" i="1"/>
  <c r="CH165" i="1"/>
  <c r="CH927" i="1"/>
  <c r="CH12" i="1"/>
  <c r="CH1866" i="1"/>
  <c r="CH575" i="1"/>
  <c r="CH1162" i="1"/>
  <c r="CH1001" i="1"/>
  <c r="CH758" i="1"/>
  <c r="CH761" i="1"/>
  <c r="CH774" i="1"/>
  <c r="CH1513" i="1"/>
  <c r="CH540" i="1"/>
  <c r="CH1791" i="1"/>
  <c r="CH962" i="1"/>
  <c r="CH788" i="1"/>
  <c r="CH879" i="1"/>
  <c r="CH196" i="1"/>
  <c r="CH1217" i="1"/>
  <c r="CH423" i="1"/>
  <c r="CH354" i="1"/>
  <c r="CH1713" i="1"/>
  <c r="CH1737" i="1"/>
  <c r="CH1590" i="1"/>
  <c r="CH1046" i="1"/>
  <c r="CH1057" i="1"/>
  <c r="CH993" i="1"/>
  <c r="CH1629" i="1"/>
  <c r="CH763" i="1"/>
  <c r="CH362" i="1"/>
  <c r="CH1706" i="1"/>
  <c r="CH1783" i="1"/>
  <c r="CH607" i="1"/>
  <c r="CH1375" i="1"/>
  <c r="CH1837" i="1"/>
  <c r="CH1492" i="1"/>
  <c r="CH1516" i="1"/>
  <c r="CH1796" i="1"/>
  <c r="CH773" i="1"/>
  <c r="CH523" i="1"/>
  <c r="CH1850" i="1"/>
  <c r="CH1242" i="1"/>
  <c r="CH767" i="1"/>
  <c r="CH20" i="1"/>
  <c r="CH1802" i="1"/>
  <c r="CH870" i="1"/>
  <c r="CH1570" i="1"/>
  <c r="CH1204" i="1"/>
  <c r="CH1695" i="1"/>
  <c r="CH1384" i="1"/>
  <c r="CH175" i="1"/>
  <c r="CH464" i="1"/>
  <c r="CH1530" i="1"/>
  <c r="CH946" i="1"/>
  <c r="CH646" i="1"/>
  <c r="CH1734" i="1"/>
  <c r="CH1281" i="1"/>
  <c r="CH856" i="1"/>
  <c r="CH1435" i="1"/>
  <c r="CH1745" i="1"/>
  <c r="CH272" i="1"/>
  <c r="CH104" i="1"/>
  <c r="CH166" i="1"/>
  <c r="CH286" i="1"/>
  <c r="CH1081" i="1"/>
  <c r="CH760" i="1"/>
  <c r="CH1228" i="1"/>
  <c r="CH1761" i="1"/>
  <c r="CH381" i="1"/>
  <c r="CH936" i="1"/>
  <c r="CH1577" i="1"/>
  <c r="CH1591" i="1"/>
  <c r="CH703" i="1"/>
  <c r="CH182" i="1"/>
  <c r="CH1600" i="1"/>
  <c r="CH1444" i="1"/>
  <c r="CH133" i="1"/>
  <c r="CH392" i="1"/>
  <c r="CH259" i="1"/>
  <c r="CH317" i="1"/>
  <c r="CH1644" i="1"/>
  <c r="CH782" i="1"/>
  <c r="CH529" i="1"/>
  <c r="CH777" i="1"/>
  <c r="CH1768" i="1"/>
  <c r="CH586" i="1"/>
  <c r="CH1920" i="1"/>
  <c r="CH363" i="1"/>
  <c r="CH1615" i="1"/>
  <c r="CH925" i="1"/>
  <c r="CH1372" i="1"/>
  <c r="CH1495" i="1"/>
  <c r="CH28" i="1"/>
  <c r="CH1876" i="1"/>
  <c r="CH443" i="1"/>
  <c r="CH1674" i="1"/>
  <c r="CH1616" i="1"/>
  <c r="CH1141" i="1"/>
  <c r="CH1004" i="1"/>
  <c r="CH1116" i="1"/>
  <c r="CH535" i="1"/>
  <c r="CH800" i="1"/>
  <c r="CH1773" i="1"/>
  <c r="CH452" i="1"/>
  <c r="CH584" i="1"/>
  <c r="CH589" i="1"/>
  <c r="CH349" i="1"/>
  <c r="CH1079" i="1"/>
  <c r="CH1817" i="1"/>
  <c r="CH1514" i="1"/>
  <c r="CH1310" i="1"/>
  <c r="CH1122" i="1"/>
  <c r="CH1511" i="1"/>
  <c r="CH857" i="1"/>
  <c r="CH1005" i="1"/>
  <c r="CH955" i="1"/>
  <c r="CH1102" i="1"/>
  <c r="CH1764" i="1"/>
  <c r="CH922" i="1"/>
  <c r="CH1856" i="1"/>
  <c r="CH99" i="1"/>
  <c r="CH1760" i="1"/>
  <c r="CH1491" i="1"/>
  <c r="CH706" i="1"/>
  <c r="CH473" i="1"/>
  <c r="CH1136" i="1"/>
  <c r="CH1659" i="1"/>
  <c r="CH1800" i="1"/>
  <c r="CH697" i="1"/>
  <c r="CH1206" i="1"/>
  <c r="CH102" i="1"/>
  <c r="CH918" i="1"/>
  <c r="CH1595" i="1"/>
  <c r="CH765" i="1"/>
  <c r="CH730" i="1"/>
  <c r="CH500" i="1"/>
  <c r="CH1524" i="1"/>
  <c r="CH1668" i="1"/>
  <c r="CH872" i="1"/>
  <c r="CH538" i="1"/>
  <c r="CH336" i="1"/>
  <c r="CH454" i="1"/>
  <c r="CH1853" i="1"/>
  <c r="CH1922" i="1"/>
  <c r="CH716" i="1"/>
  <c r="CH129" i="1"/>
  <c r="CH1254" i="1"/>
  <c r="CH1804" i="1"/>
  <c r="CH162" i="1"/>
  <c r="CH1594" i="1"/>
  <c r="CH399" i="1"/>
  <c r="CH802" i="1"/>
  <c r="CH427" i="1"/>
  <c r="CH1770" i="1"/>
  <c r="CH1905" i="1"/>
  <c r="CH1910" i="1"/>
  <c r="CH1084" i="1"/>
  <c r="CH1712" i="1"/>
  <c r="CH1024" i="1"/>
  <c r="CH1427" i="1"/>
  <c r="CH1267" i="1"/>
  <c r="CH152" i="1"/>
  <c r="CH1537" i="1"/>
  <c r="CH715" i="1"/>
  <c r="CH1223" i="1"/>
  <c r="CH1710" i="1"/>
  <c r="CH1121" i="1"/>
  <c r="CH1898" i="1"/>
  <c r="CH766" i="1"/>
  <c r="CH238" i="1"/>
  <c r="CH141" i="1"/>
  <c r="CH746" i="1"/>
  <c r="CH1440" i="1"/>
  <c r="CH1277" i="1"/>
  <c r="CH1510" i="1"/>
  <c r="CH1269" i="1"/>
  <c r="CH998" i="1"/>
  <c r="CH1717" i="1"/>
  <c r="CH685" i="1"/>
  <c r="CH327" i="1"/>
  <c r="CH1045" i="1"/>
  <c r="CH1826" i="1"/>
  <c r="CH1833" i="1"/>
  <c r="CH55" i="1"/>
  <c r="CH718" i="1"/>
  <c r="CH1861" i="1"/>
  <c r="CH1391" i="1"/>
  <c r="CH984" i="1"/>
  <c r="CH1463" i="1"/>
  <c r="CH682" i="1"/>
  <c r="CH593" i="1"/>
  <c r="CH74" i="1"/>
  <c r="CH105" i="1" s="1"/>
  <c r="CH1937" i="1"/>
  <c r="CH367" i="1"/>
  <c r="CH405" i="1"/>
  <c r="CH1656" i="1"/>
  <c r="CH1380" i="1"/>
  <c r="CH1388" i="1"/>
  <c r="CH849" i="1"/>
  <c r="CH512" i="1"/>
  <c r="CH1248" i="1"/>
  <c r="CH530" i="1"/>
  <c r="CH919" i="1"/>
  <c r="CH1678" i="1"/>
  <c r="CH370" i="1"/>
  <c r="CH375" i="1"/>
  <c r="CH858" i="1"/>
  <c r="CH383" i="1"/>
  <c r="CH1827" i="1"/>
  <c r="CH1060" i="1"/>
  <c r="CH1798" i="1"/>
  <c r="CH1436" i="1"/>
  <c r="CH1944" i="1"/>
  <c r="CH1370" i="1"/>
  <c r="CH1740" i="1"/>
  <c r="CH1665" i="1"/>
  <c r="CH638" i="1"/>
  <c r="CH1500" i="1"/>
  <c r="CH1758" i="1"/>
  <c r="CH1932" i="1"/>
  <c r="CH1337" i="1"/>
  <c r="CH599" i="1"/>
  <c r="CH474" i="1"/>
  <c r="CH1120" i="1"/>
  <c r="CH1900" i="1"/>
  <c r="CH1362" i="1"/>
  <c r="CH339" i="1"/>
  <c r="CH9" i="1"/>
  <c r="CH551" i="1"/>
  <c r="CH1374" i="1"/>
  <c r="CH1103" i="1"/>
  <c r="CH456" i="1"/>
  <c r="CH142" i="1"/>
  <c r="CH356" i="1"/>
  <c r="CH1838" i="1"/>
  <c r="CH1834" i="1"/>
  <c r="CH511" i="1"/>
  <c r="CH543" i="1"/>
  <c r="CH71" i="1"/>
  <c r="CH736" i="1"/>
  <c r="CH992" i="1"/>
  <c r="CH686" i="1"/>
  <c r="CH1417" i="1"/>
  <c r="CH1421" i="1"/>
  <c r="CH1634" i="1"/>
  <c r="CH1009" i="1"/>
  <c r="CH161" i="1"/>
  <c r="CH86" i="1"/>
  <c r="CH58" i="1"/>
  <c r="CH1457" i="1"/>
  <c r="CH1235" i="1"/>
  <c r="CH1259" i="1"/>
  <c r="CH1041" i="1"/>
  <c r="CH1653" i="1"/>
  <c r="CH112" i="1"/>
  <c r="CH853" i="1"/>
  <c r="CH1727" i="1"/>
  <c r="CH1873" i="1"/>
  <c r="CH1085" i="1"/>
  <c r="CH1342" i="1"/>
  <c r="CH931" i="1"/>
  <c r="CH374" i="1"/>
  <c r="CH137" i="1"/>
  <c r="CH650" i="1"/>
  <c r="CH304" i="1"/>
  <c r="CH1698" i="1"/>
  <c r="CH1368" i="1"/>
  <c r="CH96" i="1"/>
  <c r="CH347" i="1"/>
  <c r="CH564" i="1"/>
  <c r="CH1061" i="1"/>
  <c r="CH967" i="1"/>
  <c r="CH270" i="1"/>
  <c r="CH721" i="1"/>
  <c r="CH428" i="1"/>
  <c r="CH1880" i="1"/>
  <c r="CH1363" i="1"/>
  <c r="CH869" i="1"/>
  <c r="CH791" i="1"/>
  <c r="CH1841" i="1"/>
  <c r="CH989" i="1"/>
  <c r="CH218" i="1"/>
  <c r="CH311" i="1"/>
  <c r="CH1573" i="1"/>
  <c r="CH1546" i="1"/>
  <c r="CH1926" i="1"/>
  <c r="CH792" i="1"/>
  <c r="CH1200" i="1"/>
  <c r="CH1196" i="1"/>
  <c r="CH1697" i="1"/>
  <c r="CH1392" i="1"/>
  <c r="CH1246" i="1"/>
  <c r="CH547" i="1"/>
  <c r="CH1188" i="1"/>
  <c r="CH1113" i="1"/>
  <c r="CH1371" i="1"/>
  <c r="CH1522" i="1"/>
  <c r="CH108" i="1"/>
  <c r="CH91" i="1"/>
  <c r="CH419" i="1"/>
  <c r="CH1787" i="1"/>
  <c r="CH1184" i="1"/>
  <c r="CH556" i="1"/>
  <c r="CH1883" i="1"/>
  <c r="CH1891" i="1"/>
  <c r="CH1258" i="1"/>
  <c r="CH352" i="1"/>
  <c r="CH7" i="1"/>
  <c r="CH1193" i="1"/>
  <c r="CH176" i="1"/>
  <c r="CH1028" i="1"/>
  <c r="CH1622" i="1"/>
  <c r="CH1125" i="1"/>
  <c r="CH1508" i="1"/>
  <c r="CH852" i="1"/>
  <c r="CH22" i="1"/>
  <c r="CH948" i="1"/>
  <c r="CH33" i="1"/>
  <c r="CH860" i="1"/>
  <c r="CH541" i="1"/>
  <c r="CH13" i="1"/>
  <c r="CH1638" i="1"/>
  <c r="CH1225" i="1"/>
  <c r="CH335" i="1"/>
  <c r="CH803" i="1"/>
  <c r="CH639" i="1"/>
  <c r="CH1933" i="1"/>
  <c r="CH160" i="1"/>
  <c r="CH17" i="1"/>
  <c r="CH865" i="1"/>
  <c r="CH425" i="1"/>
  <c r="CH1852" i="1"/>
  <c r="CH1133" i="1"/>
  <c r="CH478" i="1"/>
  <c r="CH1101" i="1"/>
  <c r="CH944" i="1"/>
  <c r="CH1376" i="1"/>
  <c r="CH1779" i="1"/>
  <c r="CH1191" i="1"/>
  <c r="CH130" i="1"/>
  <c r="CH1835" i="1"/>
  <c r="CH1808" i="1"/>
  <c r="CH1771" i="1"/>
  <c r="CH1043" i="1"/>
  <c r="CH582" i="1"/>
  <c r="CH1229" i="1"/>
  <c r="CH789" i="1"/>
  <c r="CH1029" i="1"/>
  <c r="CH1075" i="1"/>
  <c r="CH921" i="1"/>
  <c r="CH1201" i="1"/>
  <c r="CH81" i="1"/>
  <c r="CH269" i="1"/>
  <c r="CH122" i="1"/>
  <c r="CH1307" i="1"/>
  <c r="CH1893" i="1"/>
  <c r="CH345" i="1"/>
  <c r="CH386" i="1"/>
  <c r="CH1498" i="1"/>
  <c r="CH420" i="1"/>
  <c r="CH1026" i="1"/>
  <c r="CH1233" i="1"/>
  <c r="CH1321" i="1"/>
  <c r="CH915" i="1"/>
  <c r="CH838" i="1"/>
  <c r="CH1183" i="1"/>
  <c r="CH1542" i="1"/>
  <c r="CH359" i="1"/>
  <c r="CH444" i="1"/>
  <c r="CH1301" i="1"/>
  <c r="CH1146" i="1"/>
  <c r="CH380" i="1"/>
  <c r="CH933" i="1"/>
  <c r="CH1497" i="1"/>
  <c r="CH977" i="1"/>
  <c r="CH73" i="1"/>
  <c r="CH169" i="1"/>
  <c r="CH1810" i="1"/>
  <c r="CH1031" i="1"/>
  <c r="CH183" i="1"/>
  <c r="CH1032" i="1"/>
  <c r="CH14" i="1"/>
  <c r="CH343" i="1"/>
  <c r="CH307" i="1"/>
  <c r="CH50" i="1"/>
  <c r="CH1636" i="1"/>
  <c r="CH346" i="1"/>
  <c r="CH1681" i="1"/>
  <c r="CH316" i="1"/>
  <c r="CH32" i="1"/>
  <c r="CH101" i="1"/>
  <c r="CH1666" i="1"/>
  <c r="CH743" i="1"/>
  <c r="CH319" i="1"/>
  <c r="CH914" i="1"/>
  <c r="CH1163" i="1"/>
  <c r="CH123" i="1"/>
  <c r="CH1641" i="1"/>
  <c r="CH1355" i="1"/>
  <c r="CH886" i="1"/>
  <c r="CH817" i="1"/>
  <c r="CH90" i="1"/>
  <c r="CH671" i="1"/>
  <c r="CH1352" i="1"/>
  <c r="CH1550" i="1"/>
  <c r="CH1467" i="1"/>
  <c r="CH1726" i="1"/>
  <c r="CH1331" i="1"/>
  <c r="CH1489" i="1"/>
  <c r="CH713" i="1"/>
  <c r="CH873" i="1"/>
  <c r="CH1824" i="1"/>
  <c r="CH1941" i="1"/>
  <c r="CH110" i="1"/>
  <c r="CH1682" i="1"/>
  <c r="CH282" i="1"/>
  <c r="CH234" i="1"/>
  <c r="CH284" i="1"/>
  <c r="CH205" i="1"/>
  <c r="CH1313" i="1"/>
  <c r="CH264" i="1"/>
  <c r="CH1334" i="1"/>
  <c r="CH1354" i="1"/>
  <c r="CH1730" i="1"/>
  <c r="CH595" i="1"/>
  <c r="CH961" i="1"/>
  <c r="CH1451" i="1"/>
  <c r="CH1007" i="1"/>
  <c r="CH1878" i="1"/>
  <c r="CH38" i="1"/>
  <c r="CH621" i="1"/>
  <c r="CH1683" i="1"/>
  <c r="CH1627" i="1"/>
  <c r="CH1023" i="1"/>
  <c r="CH260" i="1"/>
  <c r="CH39" i="1"/>
  <c r="CH1317" i="1"/>
  <c r="CH1333" i="1"/>
  <c r="CH1955" i="1"/>
  <c r="CH714" i="1"/>
  <c r="CH151" i="1"/>
  <c r="CH1409" i="1"/>
  <c r="CH542" i="1"/>
  <c r="CH1660" i="1"/>
  <c r="CH1454" i="1"/>
  <c r="CH422" i="1"/>
  <c r="CH1408" i="1"/>
  <c r="CH943" i="1"/>
  <c r="CH804" i="1"/>
  <c r="CH751" i="1"/>
  <c r="CH1813" i="1"/>
  <c r="CH1829" i="1"/>
  <c r="CH1291" i="1"/>
  <c r="CH378" i="1"/>
  <c r="CH1915" i="1"/>
  <c r="CH580" i="1"/>
  <c r="CH627" i="1"/>
  <c r="CH1330" i="1"/>
  <c r="CH1822" i="1"/>
  <c r="CH125" i="1"/>
  <c r="CH861" i="1"/>
  <c r="CH1544" i="1"/>
  <c r="CH1036" i="1"/>
  <c r="CH1012" i="1"/>
  <c r="CH958" i="1"/>
  <c r="CH924" i="1"/>
  <c r="CH1608" i="1"/>
  <c r="CH432" i="1"/>
  <c r="CH1575" i="1"/>
  <c r="CH1741" i="1"/>
  <c r="CH1255" i="1"/>
  <c r="CH1462" i="1"/>
  <c r="CH1000" i="1"/>
  <c r="CH1914" i="1"/>
  <c r="CH365" i="1"/>
  <c r="CH1493" i="1"/>
  <c r="CH8" i="1"/>
  <c r="CH192" i="1"/>
  <c r="CH1431" i="1"/>
  <c r="CH1667" i="1"/>
  <c r="CH1287" i="1"/>
  <c r="CH882" i="1"/>
  <c r="CH1652" i="1"/>
  <c r="CH314" i="1"/>
  <c r="CH1556" i="1"/>
  <c r="CH518" i="1"/>
  <c r="CH899" i="1"/>
  <c r="CH1584" i="1"/>
  <c r="CH1268" i="1"/>
  <c r="CH726" i="1"/>
  <c r="CH1864" i="1"/>
  <c r="CH673" i="1"/>
  <c r="CH826" i="1"/>
  <c r="CH373" i="1"/>
  <c r="CH1947" i="1"/>
  <c r="CH1318" i="1"/>
  <c r="CH1548" i="1"/>
  <c r="CH291" i="1"/>
  <c r="CH390" i="1"/>
  <c r="CH393" i="1"/>
  <c r="CH344" i="1"/>
  <c r="CH1222" i="1"/>
  <c r="CH414" i="1"/>
  <c r="CH597" i="1"/>
  <c r="CH120" i="1"/>
  <c r="CH559" i="1"/>
  <c r="CH322" i="1"/>
  <c r="CH878" i="1"/>
  <c r="CH895" i="1"/>
  <c r="CH1677" i="1"/>
  <c r="CH1148" i="1"/>
  <c r="CH1692" i="1"/>
  <c r="CH557" i="1"/>
  <c r="CH930" i="1"/>
  <c r="CH787" i="1"/>
  <c r="CH562" i="1"/>
  <c r="CH462" i="1"/>
  <c r="CH1763" i="1"/>
  <c r="CH1266" i="1"/>
  <c r="CH1705" i="1"/>
  <c r="CH1487" i="1"/>
  <c r="CH341" i="1"/>
  <c r="CH1605" i="1"/>
  <c r="CH1780" i="1"/>
  <c r="CH1214" i="1"/>
  <c r="CH1018" i="1"/>
  <c r="CH103" i="1"/>
  <c r="CH539" i="1"/>
  <c r="CH1234" i="1"/>
  <c r="CH1952" i="1"/>
  <c r="CH285" i="1"/>
  <c r="CH1127" i="1"/>
  <c r="CH128" i="1"/>
  <c r="CH1719" i="1"/>
  <c r="CH435" i="1"/>
  <c r="CH1346" i="1"/>
  <c r="CH555" i="1"/>
  <c r="CH1348" i="1"/>
  <c r="CH950" i="1"/>
  <c r="CH711" i="1"/>
  <c r="CH246" i="1"/>
  <c r="CH139" i="1"/>
  <c r="CH552" i="1"/>
  <c r="CH132" i="1"/>
  <c r="CH1189" i="1"/>
  <c r="CH1907" i="1"/>
  <c r="CH1286" i="1"/>
  <c r="CH1329" i="1"/>
  <c r="CH735" i="1"/>
  <c r="CH637" i="1"/>
  <c r="CH738" i="1"/>
  <c r="CH1673" i="1"/>
  <c r="CH19" i="1"/>
  <c r="CH1503" i="1"/>
  <c r="CH258" i="1"/>
  <c r="CH749" i="1"/>
  <c r="CH447" i="1"/>
  <c r="CH410" i="1"/>
  <c r="CH1931" i="1"/>
  <c r="CH830" i="1"/>
  <c r="CH781" i="1"/>
  <c r="CH1203" i="1"/>
  <c r="CH1015" i="1"/>
  <c r="CH1014" i="1"/>
  <c r="CH883" i="1"/>
  <c r="CH1552" i="1"/>
  <c r="CH469" i="1"/>
  <c r="CH1635" i="1"/>
  <c r="CH954" i="1"/>
  <c r="CH1909" i="1"/>
  <c r="CH903" i="1"/>
  <c r="CH742" i="1"/>
  <c r="CH1336" i="1"/>
  <c r="CH1782" i="1"/>
  <c r="CH1275" i="1"/>
  <c r="CH1479" i="1"/>
  <c r="CH191" i="1"/>
  <c r="CH553" i="1"/>
  <c r="CH227" i="1"/>
  <c r="CH49" i="1"/>
  <c r="CH549" i="1"/>
  <c r="CH395" i="1"/>
  <c r="CH1912" i="1"/>
  <c r="CH421" i="1"/>
  <c r="CH653" i="1"/>
  <c r="CH1953" i="1"/>
  <c r="CH212" i="1"/>
  <c r="CH1322" i="1"/>
  <c r="CH1174" i="1"/>
  <c r="CH1298" i="1"/>
  <c r="CH310" i="1"/>
  <c r="CH1010" i="1"/>
  <c r="CH1156" i="1"/>
  <c r="CH1111" i="1"/>
  <c r="CH1954" i="1"/>
  <c r="CH487" i="1"/>
  <c r="CH1613" i="1"/>
  <c r="CH459" i="1"/>
  <c r="CH1182" i="1"/>
  <c r="CH1211" i="1"/>
  <c r="CH1488" i="1"/>
  <c r="CH911" i="1"/>
  <c r="CH330" i="1"/>
  <c r="CH786" i="1"/>
  <c r="CH261" i="1"/>
  <c r="CH554" i="1"/>
  <c r="CH54" i="1"/>
  <c r="CH283" i="1"/>
  <c r="CH652" i="1"/>
  <c r="CH1606" i="1"/>
  <c r="CH709" i="1"/>
  <c r="CH768" i="1"/>
  <c r="CH150" i="1"/>
  <c r="CH688" i="1"/>
  <c r="CH1632" i="1"/>
  <c r="CH1950" i="1"/>
  <c r="CH827" i="1"/>
  <c r="CH811" i="1"/>
  <c r="CH245" i="1"/>
  <c r="CH60" i="1"/>
  <c r="CH119" i="1"/>
  <c r="CH956" i="1"/>
  <c r="CH797" i="1"/>
  <c r="CH481" i="1"/>
  <c r="CH1252" i="1"/>
  <c r="CH1328" i="1"/>
  <c r="CH1714" i="1"/>
  <c r="CH1232" i="1"/>
  <c r="CH1143" i="1"/>
  <c r="CH1066" i="1"/>
  <c r="CH1648" i="1"/>
  <c r="CH1661" i="1"/>
  <c r="CH1129" i="1"/>
  <c r="CH1518" i="1"/>
  <c r="CH1896" i="1"/>
  <c r="CH772" i="1"/>
  <c r="CH1265" i="1"/>
  <c r="CH517" i="1"/>
  <c r="CH1729" i="1"/>
  <c r="CH712" i="1"/>
  <c r="CH1042" i="1"/>
  <c r="CH372" i="1"/>
  <c r="CH287" i="1"/>
  <c r="CH1755" i="1"/>
  <c r="CH1320" i="1"/>
  <c r="CH1142" i="1"/>
  <c r="CH1238" i="1"/>
  <c r="CH460" i="1"/>
  <c r="CH48" i="1"/>
  <c r="CH563" i="1"/>
  <c r="CH970" i="1"/>
  <c r="CH1172" i="1"/>
  <c r="CH1694" i="1"/>
  <c r="CH1670" i="1"/>
  <c r="CH186" i="1"/>
  <c r="CH431" i="1"/>
  <c r="CH40" i="1"/>
  <c r="CH702" i="1"/>
  <c r="CH1199" i="1"/>
  <c r="CH92" i="1"/>
  <c r="CH719" i="1"/>
  <c r="CH1433" i="1"/>
  <c r="CH1942" i="1"/>
  <c r="CH1438" i="1"/>
  <c r="CH978" i="1"/>
  <c r="CH862" i="1"/>
  <c r="CH820" i="1"/>
  <c r="CH757" i="1"/>
  <c r="CH159" i="1"/>
  <c r="CH1144" i="1"/>
  <c r="CH1053" i="1"/>
  <c r="CH1589" i="1"/>
  <c r="CH1765" i="1"/>
  <c r="CH1472" i="1"/>
  <c r="CH273" i="1"/>
  <c r="CH1657" i="1"/>
  <c r="CH520" i="1"/>
  <c r="CH537" i="1"/>
  <c r="CH801" i="1"/>
  <c r="CH1251" i="1"/>
  <c r="CH1137" i="1"/>
  <c r="CH98" i="1"/>
  <c r="CH677" i="1"/>
  <c r="CH95" i="1"/>
  <c r="CH1945" i="1"/>
  <c r="CH972" i="1"/>
  <c r="CH1157" i="1"/>
  <c r="CH1344" i="1"/>
  <c r="CH940" i="1"/>
  <c r="CH353" i="1"/>
  <c r="CH256" i="1"/>
  <c r="CH1100" i="1"/>
  <c r="CH149" i="1"/>
  <c r="CH1807" i="1"/>
  <c r="CH144" i="1"/>
  <c r="CH661" i="1"/>
  <c r="CH528" i="1"/>
  <c r="CH1107" i="1"/>
  <c r="CH194" i="1"/>
  <c r="CH1539" i="1"/>
  <c r="CH1733" i="1"/>
  <c r="CH917" i="1"/>
  <c r="CH1161" i="1"/>
  <c r="CH1347" i="1"/>
  <c r="CH691" i="1"/>
  <c r="CH1151" i="1"/>
  <c r="CH415" i="1"/>
  <c r="CH654" i="1"/>
  <c r="CH1663" i="1"/>
  <c r="CH1830" i="1"/>
  <c r="CH545" i="1"/>
  <c r="CH85" i="1"/>
  <c r="CH107" i="1"/>
  <c r="CH1296" i="1"/>
  <c r="CH223" i="1"/>
  <c r="CH1869" i="1"/>
  <c r="CH1723" i="1"/>
  <c r="CH1119" i="1"/>
  <c r="CH1640" i="1"/>
  <c r="CH577" i="1"/>
  <c r="CH280" i="1"/>
  <c r="CH24" i="1"/>
  <c r="CH1654" i="1"/>
  <c r="CH1621" i="1"/>
  <c r="CH923" i="1"/>
  <c r="CH436" i="1"/>
  <c r="CH1496" i="1"/>
  <c r="CH932" i="1"/>
  <c r="CH1481" i="1"/>
  <c r="CH634" i="1"/>
  <c r="CH379" i="1"/>
  <c r="CH755" i="1"/>
  <c r="CH1534" i="1"/>
  <c r="CH184" i="1"/>
  <c r="CH666" i="1"/>
  <c r="CH1068" i="1"/>
  <c r="CH1019" i="1"/>
  <c r="CH973" i="1"/>
  <c r="CH1628" i="1"/>
  <c r="CH1527" i="1"/>
  <c r="CH472" i="1"/>
  <c r="CH217" i="1"/>
  <c r="CH1044" i="1"/>
  <c r="CH748" i="1"/>
  <c r="CH1775" i="1"/>
  <c r="CH613" i="1"/>
  <c r="CH299" i="1"/>
  <c r="CH1809" i="1"/>
  <c r="CH843" i="1"/>
  <c r="CH990" i="1"/>
  <c r="CH76" i="1"/>
  <c r="CH603" i="1"/>
  <c r="CH1778" i="1"/>
  <c r="CH1048" i="1"/>
  <c r="CH334" i="1"/>
  <c r="CH255" i="1"/>
  <c r="CH1671" i="1"/>
  <c r="CH1494" i="1"/>
  <c r="CH1647" i="1"/>
  <c r="CH1471" i="1"/>
  <c r="CH1270" i="1"/>
  <c r="CH1165" i="1"/>
  <c r="CH170" i="1"/>
  <c r="CH1940" i="1"/>
  <c r="CH1874" i="1"/>
  <c r="CH740" i="1"/>
  <c r="CH907" i="1"/>
  <c r="CH1526" i="1"/>
  <c r="CH1396" i="1"/>
  <c r="CH969" i="1"/>
  <c r="CH324" i="1"/>
  <c r="CH302" i="1"/>
  <c r="CH734" i="1"/>
  <c r="CH1356" i="1"/>
  <c r="CH135" i="1"/>
  <c r="CH293" i="1"/>
  <c r="CH1308" i="1"/>
  <c r="CH154" i="1"/>
  <c r="CH822" i="1"/>
  <c r="CH1476" i="1"/>
  <c r="CH446" i="1"/>
  <c r="CH131" i="1"/>
  <c r="CH463" i="1"/>
  <c r="CH1684" i="1"/>
  <c r="CH1558" i="1"/>
  <c r="CH819" i="1"/>
  <c r="CH1293" i="1"/>
  <c r="CH401" i="1"/>
  <c r="CH1709" i="1"/>
  <c r="CH1460" i="1"/>
  <c r="CH1718" i="1"/>
  <c r="CH1326" i="1"/>
  <c r="CH1349" i="1"/>
  <c r="CH678" i="1"/>
  <c r="CH1593" i="1"/>
  <c r="CH1424" i="1"/>
  <c r="CH453" i="1"/>
  <c r="CH276" i="1"/>
  <c r="CH1159" i="1"/>
  <c r="CH929" i="1"/>
  <c r="CH1070" i="1"/>
  <c r="CH409" i="1"/>
  <c r="CH590" i="1"/>
  <c r="CH323" i="1"/>
  <c r="CH172" i="1"/>
  <c r="CH894" i="1"/>
  <c r="CH1604" i="1"/>
  <c r="CH1892" i="1"/>
  <c r="CH87" i="1"/>
  <c r="CH441" i="1"/>
  <c r="CH999" i="1"/>
  <c r="CH56" i="1"/>
  <c r="CH600" i="1"/>
  <c r="CH1688" i="1"/>
  <c r="CH1276" i="1"/>
  <c r="CH1382" i="1"/>
  <c r="CH1805" i="1"/>
  <c r="CH1820" i="1"/>
  <c r="CH1175" i="1"/>
  <c r="CH77" i="1"/>
  <c r="CH116" i="1"/>
  <c r="CH262" i="1"/>
  <c r="CH1871" i="1"/>
  <c r="CH642" i="1"/>
  <c r="CH1305" i="1"/>
  <c r="CH1836" i="1"/>
  <c r="CH1173" i="1"/>
  <c r="CH1642" i="1"/>
  <c r="CH229" i="1"/>
  <c r="CH1480" i="1"/>
  <c r="CH1762" i="1"/>
  <c r="CH44" i="1"/>
  <c r="CH1903" i="1"/>
  <c r="CH695" i="1"/>
  <c r="CH793" i="1"/>
  <c r="CH1543" i="1"/>
  <c r="CH1212" i="1"/>
  <c r="CH1067" i="1"/>
  <c r="CH626" i="1"/>
  <c r="CH1486" i="1"/>
  <c r="CH1509" i="1"/>
  <c r="CH29" i="1"/>
  <c r="CH1442" i="1"/>
  <c r="CH1245" i="1"/>
  <c r="CH670" i="1"/>
  <c r="CH411" i="1"/>
  <c r="CH522" i="1"/>
  <c r="CH745" i="1"/>
  <c r="CH1297" i="1"/>
  <c r="CH21" i="1"/>
  <c r="CH257" i="1"/>
  <c r="CH576" i="1"/>
  <c r="CH1360" i="1"/>
  <c r="CH847" i="1"/>
  <c r="CH1545" i="1"/>
  <c r="CH1806" i="1"/>
  <c r="CH433" i="1"/>
  <c r="CH242" i="1"/>
  <c r="CH1074" i="1"/>
  <c r="CH1614" i="1"/>
  <c r="CH926" i="1"/>
  <c r="CH1035" i="1"/>
  <c r="CH916" i="1"/>
  <c r="CH187" i="1"/>
  <c r="CH1413" i="1"/>
  <c r="CH467" i="1"/>
  <c r="CH1465" i="1"/>
  <c r="CH1452" i="1"/>
  <c r="CH636" i="1"/>
  <c r="CH503" i="1"/>
  <c r="CH1711" i="1"/>
  <c r="CH560" i="1"/>
  <c r="CH1400" i="1"/>
  <c r="CH134" i="1"/>
  <c r="CH632" i="1"/>
  <c r="CH561" i="1"/>
  <c r="CH1299" i="1"/>
  <c r="CH69" i="1"/>
  <c r="CH313" i="1"/>
  <c r="CH1050" i="1"/>
  <c r="CH680" i="1"/>
  <c r="CH957" i="1"/>
  <c r="CH1923" i="1"/>
  <c r="CH222" i="1"/>
  <c r="CH1461" i="1"/>
  <c r="CH1894" i="1"/>
  <c r="CH1131" i="1"/>
  <c r="CH941" i="1"/>
  <c r="CH277" i="1"/>
  <c r="CH1929" i="1"/>
  <c r="CH1906" i="1"/>
  <c r="CH1560" i="1"/>
  <c r="CH795" i="1"/>
  <c r="CH51" i="1"/>
  <c r="CH1519" i="1"/>
  <c r="CH1323" i="1"/>
  <c r="CH1304" i="1"/>
  <c r="CH228" i="1"/>
  <c r="CH376" i="1"/>
  <c r="CH618" i="1"/>
  <c r="CH1093" i="1"/>
  <c r="CH658" i="1"/>
  <c r="CH480" i="1"/>
  <c r="CH1351" i="1"/>
  <c r="CH78" i="1"/>
  <c r="CH1722" i="1"/>
  <c r="CH1192" i="1"/>
  <c r="CH265" i="1"/>
  <c r="CH835" i="1"/>
  <c r="CH831" i="1"/>
  <c r="CH532" i="1"/>
  <c r="CH1038" i="1"/>
  <c r="CH312" i="1"/>
  <c r="CH1948" i="1"/>
  <c r="CH934" i="1"/>
  <c r="CH951" i="1"/>
  <c r="CH1799" i="1"/>
  <c r="CH663" i="1"/>
  <c r="CH83" i="1"/>
  <c r="CH1128" i="1"/>
  <c r="CH181" i="1"/>
  <c r="CH303" i="1"/>
  <c r="CH1565" i="1"/>
  <c r="CH1086" i="1"/>
  <c r="CH1701" i="1"/>
  <c r="CH1643" i="1"/>
  <c r="CH412" i="1"/>
  <c r="CH1369" i="1"/>
  <c r="CH912" i="1"/>
  <c r="CH616" i="1"/>
  <c r="CH1707" i="1"/>
  <c r="CH1325" i="1"/>
  <c r="CH1879" i="1"/>
  <c r="CH1256" i="1"/>
  <c r="CH979" i="1"/>
  <c r="CH300" i="1"/>
  <c r="CH207" i="1"/>
  <c r="CH1843" i="1"/>
  <c r="CH1865" i="1"/>
  <c r="CH1123" i="1"/>
  <c r="CH214" i="1"/>
  <c r="CH97" i="1"/>
  <c r="CH1512" i="1"/>
  <c r="CH937" i="1"/>
  <c r="CH619" i="1"/>
  <c r="CH1568" i="1"/>
  <c r="CH611" i="1"/>
  <c r="CH953" i="1"/>
  <c r="CH1602" i="1"/>
  <c r="CH505" i="1"/>
  <c r="CH1176" i="1"/>
  <c r="CH211" i="1"/>
  <c r="CH127" i="1"/>
  <c r="CH1108" i="1"/>
  <c r="CH609" i="1"/>
  <c r="CH1168" i="1"/>
  <c r="CH1536" i="1"/>
  <c r="CH567" i="1"/>
  <c r="CH497" i="1"/>
  <c r="CH884" i="1"/>
  <c r="CH834" i="1"/>
  <c r="CH913" i="1"/>
  <c r="CH1373" i="1"/>
  <c r="CH1566" i="1"/>
  <c r="CH1675" i="1"/>
  <c r="CH1022" i="1"/>
  <c r="CH389" i="1"/>
  <c r="CH1598" i="1"/>
  <c r="CH836" i="1"/>
  <c r="CH332" i="1"/>
  <c r="CH254" i="1"/>
  <c r="CH1263" i="1"/>
  <c r="CH278" i="1"/>
  <c r="CH499" i="1"/>
  <c r="CH1631" i="1"/>
  <c r="CH1280" i="1"/>
  <c r="CH195" i="1"/>
  <c r="CH947" i="1"/>
  <c r="CH591" i="1"/>
  <c r="CH1821" i="1"/>
  <c r="CH1359" i="1"/>
  <c r="CH1407" i="1"/>
  <c r="CH1917" i="1"/>
  <c r="CH216" i="1"/>
  <c r="CH1571" i="1"/>
  <c r="CH987" i="1"/>
  <c r="CH585" i="1"/>
  <c r="CH189" i="1"/>
  <c r="CH70" i="1"/>
  <c r="CH190" i="1"/>
  <c r="CH1237" i="1"/>
  <c r="CH753" i="1"/>
  <c r="CH1899" i="1"/>
  <c r="CH1190" i="1"/>
  <c r="CH728" i="1"/>
  <c r="CH241" i="1"/>
  <c r="CH544" i="1"/>
  <c r="CH605" i="1"/>
  <c r="CH360" i="1"/>
  <c r="CH1687" i="1"/>
  <c r="CH1179" i="1"/>
  <c r="CH458" i="1"/>
  <c r="CH1540" i="1"/>
  <c r="CH1619" i="1"/>
  <c r="CH568" i="1"/>
  <c r="CH1669" i="1"/>
  <c r="CH263" i="1"/>
  <c r="CH1507" i="1"/>
  <c r="CH479" i="1"/>
  <c r="CH42" i="1"/>
  <c r="CH1250" i="1"/>
  <c r="CH1394" i="1"/>
  <c r="CH1393" i="1"/>
  <c r="CH1213" i="1"/>
  <c r="CH700" i="1"/>
  <c r="CH1051" i="1"/>
  <c r="CH1607" i="1"/>
  <c r="CH1288" i="1"/>
  <c r="CH841" i="1"/>
  <c r="CH722" i="1"/>
  <c r="CH694" i="1"/>
  <c r="CH35" i="1"/>
  <c r="CH1311" i="1"/>
  <c r="CH27" i="1"/>
  <c r="CH790" i="1"/>
  <c r="CH308" i="1"/>
  <c r="CH1625" i="1"/>
  <c r="CH981" i="1"/>
  <c r="CH725" i="1"/>
  <c r="CH1916" i="1"/>
  <c r="CH1236" i="1"/>
  <c r="CH1801" i="1"/>
  <c r="CH1071" i="1"/>
  <c r="CH1858" i="1"/>
  <c r="CH1611" i="1"/>
  <c r="CH320" i="1"/>
  <c r="CH400" i="1"/>
  <c r="CH406" i="1"/>
  <c r="CH614" i="1"/>
  <c r="CH1828" i="1"/>
  <c r="CH1364" i="1"/>
  <c r="CH1725" i="1"/>
  <c r="CH1110" i="1"/>
  <c r="CH1721" i="1"/>
  <c r="CH1580" i="1"/>
  <c r="CH1230" i="1"/>
  <c r="CH1273" i="1"/>
  <c r="CH708" i="1"/>
  <c r="CH752" i="1"/>
  <c r="CH333" i="1"/>
  <c r="CH147" i="1"/>
  <c r="CH1389" i="1"/>
  <c r="CH525" i="1"/>
  <c r="CH949" i="1"/>
  <c r="CH648" i="1"/>
  <c r="CH1696" i="1"/>
  <c r="CH690" i="1"/>
  <c r="CH1749" i="1"/>
  <c r="CH1420" i="1"/>
  <c r="CH1140" i="1"/>
  <c r="CH1415" i="1"/>
  <c r="CH1739" i="1"/>
  <c r="CH794" i="1"/>
  <c r="CH1278" i="1"/>
  <c r="CH1685" i="1"/>
  <c r="CH756" i="1"/>
  <c r="CH952" i="1"/>
  <c r="CH146" i="1"/>
  <c r="CH179" i="1"/>
  <c r="CH1549" i="1"/>
  <c r="CH1738" i="1"/>
  <c r="CH1412" i="1"/>
  <c r="CH483" i="1"/>
  <c r="CH31" i="1"/>
  <c r="CH158" i="1"/>
  <c r="CH1425" i="1"/>
  <c r="CH985" i="1"/>
  <c r="CH1109" i="1"/>
  <c r="CH1630" i="1"/>
  <c r="CH75" i="1"/>
  <c r="CH1925" i="1"/>
  <c r="CH1895" i="1"/>
  <c r="CH1936" i="1"/>
  <c r="CH1851" i="1"/>
  <c r="CH1221" i="1"/>
  <c r="CH1345" i="1"/>
  <c r="CH1160" i="1"/>
  <c r="CH384" i="1"/>
  <c r="CH1205" i="1"/>
  <c r="CH727" i="1"/>
  <c r="CH681" i="1"/>
  <c r="CH1399" i="1"/>
  <c r="CH622" i="1"/>
  <c r="CH250" i="1"/>
  <c r="CH1482" i="1"/>
  <c r="CH1447" i="1"/>
  <c r="CH115" i="1"/>
  <c r="CH331" i="1"/>
  <c r="CH633" i="1"/>
  <c r="CH744" i="1"/>
  <c r="CH1846" i="1"/>
  <c r="CH232" i="1"/>
  <c r="CH66" i="1"/>
  <c r="CH864" i="1"/>
  <c r="CH364" i="1"/>
  <c r="CH84" i="1"/>
  <c r="CH624" i="1"/>
  <c r="CH799" i="1"/>
  <c r="CH1767" i="1"/>
  <c r="CH1456" i="1"/>
  <c r="CH490" i="1"/>
  <c r="CH337" i="1"/>
  <c r="CH1231" i="1"/>
  <c r="CH527" i="1"/>
  <c r="CH558" i="1"/>
  <c r="CH1769" i="1"/>
  <c r="CH1126" i="1"/>
  <c r="CH1596" i="1"/>
  <c r="CH391" i="1"/>
  <c r="CH482" i="1"/>
  <c r="CH252" i="1"/>
  <c r="CH1135" i="1"/>
  <c r="CH292" i="1"/>
  <c r="CH1501" i="1"/>
  <c r="CH1104" i="1"/>
  <c r="CH1639" i="1"/>
  <c r="CH1025" i="1"/>
  <c r="CH340" i="1"/>
  <c r="CH1603" i="1"/>
  <c r="CH1150" i="1"/>
  <c r="CH842" i="1"/>
  <c r="CH1058" i="1"/>
  <c r="CH408" i="1"/>
  <c r="CH754" i="1"/>
  <c r="CH477" i="1"/>
  <c r="CH1077" i="1"/>
  <c r="CH1747" i="1"/>
  <c r="CH1215" i="1"/>
  <c r="CH533" i="1"/>
  <c r="CH808" i="1"/>
  <c r="CH1557" i="1"/>
  <c r="CH402" i="1"/>
  <c r="CH1483" i="1"/>
  <c r="CH494" i="1"/>
  <c r="CH185" i="1"/>
  <c r="CH177" i="1"/>
  <c r="CH579" i="1"/>
  <c r="CH417" i="1"/>
  <c r="CH945" i="1"/>
  <c r="CH1746" i="1"/>
  <c r="CH908" i="1"/>
  <c r="CH1651" i="1"/>
  <c r="CH840" i="1"/>
  <c r="CH1083" i="1"/>
  <c r="CH875" i="1"/>
  <c r="CH10" i="1"/>
  <c r="CH1617" i="1"/>
  <c r="CH664" i="1"/>
  <c r="CH546" i="1"/>
  <c r="CH1052" i="1"/>
  <c r="CH839" i="1"/>
  <c r="CH488" i="1"/>
  <c r="CH1658" i="1"/>
  <c r="CH1341" i="1"/>
  <c r="CH1294" i="1"/>
  <c r="CH1037" i="1"/>
  <c r="CH178" i="1"/>
  <c r="CH1059" i="1"/>
  <c r="CH385" i="1"/>
  <c r="CH731" i="1"/>
  <c r="CH881" i="1"/>
  <c r="CH737" i="1"/>
  <c r="CH1064" i="1"/>
  <c r="CH651" i="1"/>
  <c r="CH1766" i="1"/>
  <c r="CH1938" i="1"/>
  <c r="CH204" i="1"/>
  <c r="CH1623" i="1"/>
  <c r="CH863" i="1"/>
  <c r="CH440" i="1"/>
  <c r="CH1505" i="1"/>
  <c r="CH371" i="1"/>
  <c r="CH764" i="1"/>
  <c r="CH1312" i="1"/>
  <c r="CH1612" i="1"/>
  <c r="CH1633" i="1"/>
  <c r="CH79" i="1"/>
  <c r="CH1314" i="1"/>
  <c r="CH235" i="1"/>
  <c r="CH574" i="1"/>
  <c r="CH244" i="1"/>
  <c r="CH629" i="1"/>
  <c r="CH1350" i="1"/>
  <c r="CH809" i="1"/>
  <c r="CH426" i="1"/>
  <c r="CH601" i="1"/>
  <c r="CH351" i="1"/>
  <c r="CH1839" i="1"/>
  <c r="CH1868" i="1"/>
  <c r="CH63" i="1"/>
  <c r="CH47" i="1"/>
  <c r="CH1319" i="1"/>
  <c r="CH326" i="1"/>
  <c r="CH871" i="1"/>
  <c r="CH1885" i="1"/>
  <c r="CH1335" i="1"/>
  <c r="CH451" i="1"/>
  <c r="CH1870" i="1"/>
  <c r="CH457" i="1"/>
  <c r="CH815" i="1"/>
  <c r="CH662" i="1"/>
  <c r="CH625" i="1"/>
  <c r="CH845" i="1"/>
  <c r="CH974" i="1"/>
  <c r="CH1303" i="1"/>
  <c r="CH699" i="1"/>
  <c r="CH1117" i="1"/>
  <c r="CH1091" i="1"/>
  <c r="CH57" i="1"/>
  <c r="CH1475" i="1"/>
  <c r="CH531" i="1"/>
  <c r="CH114" i="1"/>
  <c r="CH1164" i="1"/>
  <c r="CH571" i="1"/>
  <c r="CH573" i="1"/>
  <c r="CH866" i="1"/>
  <c r="CH1087" i="1"/>
  <c r="CH507" i="1"/>
  <c r="CH896" i="1"/>
  <c r="CH226" i="1"/>
  <c r="CH1728" i="1"/>
  <c r="CH1257" i="1"/>
  <c r="CH1484" i="1"/>
  <c r="CH1875" i="1"/>
  <c r="CH1419" i="1"/>
  <c r="CH1506" i="1"/>
  <c r="CH1049" i="1"/>
  <c r="CH1208" i="1"/>
  <c r="CH1490" i="1"/>
  <c r="CH905" i="1"/>
  <c r="CH798" i="1"/>
  <c r="CH1886" i="1"/>
  <c r="CH1720" i="1"/>
  <c r="CH1434" i="1"/>
  <c r="CH1169" i="1"/>
  <c r="CH509" i="1"/>
  <c r="CH1579" i="1"/>
  <c r="CH630" i="1"/>
  <c r="CH1750" i="1"/>
  <c r="CH1792" i="1"/>
  <c r="CH771" i="1"/>
  <c r="CH596" i="1"/>
  <c r="CH615" i="1"/>
  <c r="CH1521" i="1"/>
  <c r="CH1047" i="1"/>
  <c r="AO91" i="1" s="1"/>
  <c r="CH807" i="1"/>
  <c r="CP1252" i="1"/>
  <c r="CP83" i="1"/>
  <c r="CP1326" i="1"/>
  <c r="CP1762" i="1"/>
  <c r="CP1408" i="1"/>
  <c r="CP148" i="1"/>
  <c r="CP907" i="1"/>
  <c r="CP373" i="1"/>
  <c r="CP1261" i="1"/>
  <c r="CP1621" i="1"/>
  <c r="CP885" i="1"/>
  <c r="CP486" i="1"/>
  <c r="CP881" i="1"/>
  <c r="CP1369" i="1"/>
  <c r="CP137" i="1"/>
  <c r="CP1657" i="1"/>
  <c r="CP263" i="1"/>
  <c r="CP1509" i="1"/>
  <c r="CP1522" i="1"/>
  <c r="CP1562" i="1"/>
  <c r="CP1016" i="1"/>
  <c r="CP675" i="1"/>
  <c r="CP1670" i="1"/>
  <c r="CP659" i="1"/>
  <c r="CP237" i="1"/>
  <c r="CP1062" i="1"/>
  <c r="CP1241" i="1"/>
  <c r="CP1900" i="1"/>
  <c r="CP460" i="1"/>
  <c r="CP505" i="1"/>
  <c r="CP1125" i="1"/>
  <c r="CP970" i="1"/>
  <c r="CP48" i="1"/>
  <c r="CP1499" i="1"/>
  <c r="CP676" i="1"/>
  <c r="CP1532" i="1"/>
  <c r="CP181" i="1"/>
  <c r="CP770" i="1"/>
  <c r="CP1360" i="1"/>
  <c r="CP1661" i="1"/>
  <c r="CP1357" i="1"/>
  <c r="CP1136" i="1"/>
  <c r="CP687" i="1"/>
  <c r="CP1389" i="1"/>
  <c r="CP348" i="1"/>
  <c r="CP1773" i="1"/>
  <c r="CP471" i="1"/>
  <c r="CP1413" i="1"/>
  <c r="CP1427" i="1"/>
  <c r="CP782" i="1"/>
  <c r="CP714" i="1"/>
  <c r="CP490" i="1"/>
  <c r="CP912" i="1"/>
  <c r="CP872" i="1"/>
  <c r="CP196" i="1"/>
  <c r="CP1575" i="1"/>
  <c r="CP564" i="1"/>
  <c r="CP1956" i="1"/>
  <c r="CP562" i="1"/>
  <c r="CP28" i="1"/>
  <c r="CP530" i="1"/>
  <c r="CP315" i="1"/>
  <c r="CP1187" i="1"/>
  <c r="CP640" i="1"/>
  <c r="CP749" i="1"/>
  <c r="CP1031" i="1"/>
  <c r="CP818" i="1"/>
  <c r="CP147" i="1"/>
  <c r="CP995" i="1"/>
  <c r="CP273" i="1"/>
  <c r="CP1539" i="1"/>
  <c r="CP1685" i="1"/>
  <c r="CP1177" i="1"/>
  <c r="CP1713" i="1"/>
  <c r="CP529" i="1"/>
  <c r="CP41" i="1"/>
  <c r="CP886" i="1"/>
  <c r="CP1609" i="1"/>
  <c r="CP1810" i="1"/>
  <c r="CP1280" i="1"/>
  <c r="CP1637" i="1"/>
  <c r="CP1920" i="1"/>
  <c r="CP47" i="1"/>
  <c r="CP1335" i="1"/>
  <c r="CP670" i="1"/>
  <c r="CP1884" i="1"/>
  <c r="CP739" i="1"/>
  <c r="CP378" i="1"/>
  <c r="CP1462" i="1"/>
  <c r="CP1720" i="1"/>
  <c r="CP1772" i="1"/>
  <c r="CP1390" i="1"/>
  <c r="CP1089" i="1"/>
  <c r="CP831" i="1"/>
  <c r="CP383" i="1"/>
  <c r="CP710" i="1"/>
  <c r="CP575" i="1"/>
  <c r="CP1502" i="1"/>
  <c r="CP50" i="1"/>
  <c r="CP1440" i="1"/>
  <c r="CP349" i="1"/>
  <c r="CP1888" i="1"/>
  <c r="CP932" i="1"/>
  <c r="CP1459" i="1"/>
  <c r="CP794" i="1"/>
  <c r="CP602" i="1"/>
  <c r="CP929" i="1"/>
  <c r="CP1854" i="1"/>
  <c r="CP158" i="1"/>
  <c r="CP1937" i="1"/>
  <c r="CP1836" i="1"/>
  <c r="CP447" i="1"/>
  <c r="CP54" i="1"/>
  <c r="CP1228" i="1"/>
  <c r="CP160" i="1"/>
  <c r="CP751" i="1"/>
  <c r="CP1950" i="1"/>
  <c r="CP426" i="1"/>
  <c r="CP1850" i="1"/>
  <c r="CP726" i="1"/>
  <c r="CP453" i="1"/>
  <c r="CP1297" i="1"/>
  <c r="CP24" i="1"/>
  <c r="CP1589" i="1"/>
  <c r="CP867" i="1"/>
  <c r="CP215" i="1"/>
  <c r="CP1936" i="1"/>
  <c r="CP292" i="1"/>
  <c r="CP1264" i="1"/>
  <c r="CP1167" i="1"/>
  <c r="CP407" i="1"/>
  <c r="CP1012" i="1"/>
  <c r="CP1879" i="1"/>
  <c r="CP1061" i="1"/>
  <c r="CP624" i="1"/>
  <c r="CP1774" i="1"/>
  <c r="CP494" i="1"/>
  <c r="CP1601" i="1"/>
  <c r="CP1840" i="1"/>
  <c r="CP1514" i="1"/>
  <c r="CP1288" i="1"/>
  <c r="CP1026" i="1"/>
  <c r="CP475" i="1"/>
  <c r="CP1303" i="1"/>
  <c r="CP1436" i="1"/>
  <c r="CP145" i="1"/>
  <c r="CP1439" i="1"/>
  <c r="CP682" i="1"/>
  <c r="CP526" i="1"/>
  <c r="CP1622" i="1"/>
  <c r="CP1126" i="1"/>
  <c r="CP398" i="1"/>
  <c r="CP773" i="1"/>
  <c r="CP1687" i="1"/>
  <c r="CP379" i="1"/>
  <c r="CP1537" i="1"/>
  <c r="CP778" i="1"/>
  <c r="CP792" i="1"/>
  <c r="CP1631" i="1"/>
  <c r="CP1005" i="1"/>
  <c r="CP1032" i="1"/>
  <c r="CP1348" i="1"/>
  <c r="CP964" i="1"/>
  <c r="CP1095" i="1"/>
  <c r="CP12" i="1"/>
  <c r="CP78" i="1"/>
  <c r="CP832" i="1"/>
  <c r="CP1203" i="1"/>
  <c r="CP941" i="1"/>
  <c r="CP1644" i="1"/>
  <c r="CP954" i="1"/>
  <c r="CP1030" i="1"/>
  <c r="CP1944" i="1"/>
  <c r="CP1065" i="1"/>
  <c r="CP926" i="1"/>
  <c r="CP1788" i="1"/>
  <c r="CP1775" i="1"/>
  <c r="CP166" i="1"/>
  <c r="CP1823" i="1"/>
  <c r="CP1327" i="1"/>
  <c r="CP199" i="1"/>
  <c r="CP1800" i="1"/>
  <c r="CP419" i="1"/>
  <c r="CP278" i="1"/>
  <c r="CP1165" i="1"/>
  <c r="CP1519" i="1"/>
  <c r="CP476" i="1"/>
  <c r="CP1304" i="1"/>
  <c r="CP380" i="1"/>
  <c r="CP250" i="1"/>
  <c r="CP1150" i="1"/>
  <c r="CP1942" i="1"/>
  <c r="CP802" i="1"/>
  <c r="CP1215" i="1"/>
  <c r="CP633" i="1"/>
  <c r="CP878" i="1"/>
  <c r="CP1454" i="1"/>
  <c r="CP860" i="1"/>
  <c r="CP422" i="1"/>
  <c r="CP1672" i="1"/>
  <c r="CP1938" i="1"/>
  <c r="CP1605" i="1"/>
  <c r="CP70" i="1"/>
  <c r="CP538" i="1"/>
  <c r="CP1830" i="1"/>
  <c r="CP1663" i="1"/>
  <c r="CP126" i="1"/>
  <c r="CP722" i="1"/>
  <c r="CP574" i="1"/>
  <c r="CP1531" i="1"/>
  <c r="CP74" i="1"/>
  <c r="CP105" i="1" s="1"/>
  <c r="CP811" i="1"/>
  <c r="CP1792" i="1"/>
  <c r="CP435" i="1"/>
  <c r="CP309" i="1"/>
  <c r="CP1567" i="1"/>
  <c r="CP62" i="1"/>
  <c r="CP84" i="1"/>
  <c r="CP1922" i="1"/>
  <c r="CP1367" i="1"/>
  <c r="CP81" i="1"/>
  <c r="CP1559" i="1"/>
  <c r="CP1664" i="1"/>
  <c r="CP304" i="1"/>
  <c r="CP1650" i="1"/>
  <c r="CP29" i="1"/>
  <c r="CP753" i="1"/>
  <c r="CP1676" i="1"/>
  <c r="CP1724" i="1"/>
  <c r="CP1192" i="1"/>
  <c r="CP554" i="1"/>
  <c r="CP1951" i="1"/>
  <c r="CP692" i="1"/>
  <c r="CP507" i="1"/>
  <c r="CP618" i="1"/>
  <c r="CP1397" i="1"/>
  <c r="CP1555" i="1"/>
  <c r="CP19" i="1"/>
  <c r="CP887" i="1"/>
  <c r="CP327" i="1"/>
  <c r="CP952" i="1"/>
  <c r="CP1274" i="1"/>
  <c r="CP1479" i="1"/>
  <c r="CP124" i="1"/>
  <c r="CP133" i="1"/>
  <c r="CP532" i="1"/>
  <c r="CP244" i="1"/>
  <c r="CP1604" i="1"/>
  <c r="CP1178" i="1"/>
  <c r="CP1691" i="1"/>
  <c r="CP1876" i="1"/>
  <c r="CP226" i="1"/>
  <c r="CP1106" i="1"/>
  <c r="CP1785" i="1"/>
  <c r="CP1766" i="1"/>
  <c r="CP1901" i="1"/>
  <c r="CP748" i="1"/>
  <c r="CP547" i="1"/>
  <c r="CP1058" i="1"/>
  <c r="CP496" i="1"/>
  <c r="CP261" i="1"/>
  <c r="CP123" i="1"/>
  <c r="CP495" i="1"/>
  <c r="CP1071" i="1"/>
  <c r="CP1612" i="1"/>
  <c r="CP236" i="1"/>
  <c r="CP1610" i="1"/>
  <c r="CP541" i="1"/>
  <c r="CP1694" i="1"/>
  <c r="CP259" i="1"/>
  <c r="CP1886" i="1"/>
  <c r="CP1505" i="1"/>
  <c r="CP44" i="1"/>
  <c r="CP1007" i="1"/>
  <c r="CP1814" i="1"/>
  <c r="CP1362" i="1"/>
  <c r="CP1599" i="1"/>
  <c r="CP1316" i="1"/>
  <c r="CP213" i="1"/>
  <c r="CP1648" i="1"/>
  <c r="CP1827" i="1"/>
  <c r="CP277" i="1"/>
  <c r="CP1196" i="1"/>
  <c r="CP1343" i="1"/>
  <c r="CP410" i="1"/>
  <c r="CP73" i="1"/>
  <c r="CP744" i="1"/>
  <c r="CP1839" i="1"/>
  <c r="CP843" i="1"/>
  <c r="CP466" i="1"/>
  <c r="CP1251" i="1"/>
  <c r="CP1528" i="1"/>
  <c r="CP1161" i="1"/>
  <c r="CP377" i="1"/>
  <c r="CP1778" i="1"/>
  <c r="CP1503" i="1"/>
  <c r="CP365" i="1"/>
  <c r="CP1504" i="1"/>
  <c r="CP1473" i="1"/>
  <c r="CP491" i="1"/>
  <c r="CP1682" i="1"/>
  <c r="CP1701" i="1"/>
  <c r="CP1117" i="1"/>
  <c r="CP1927" i="1"/>
  <c r="CP1857" i="1"/>
  <c r="CP1870" i="1"/>
  <c r="CP1786" i="1"/>
  <c r="CP623" i="1"/>
  <c r="CP1711" i="1"/>
  <c r="CP521" i="1"/>
  <c r="CP600" i="1"/>
  <c r="CP1592" i="1"/>
  <c r="CP1491" i="1"/>
  <c r="CP1501" i="1"/>
  <c r="CP21" i="1"/>
  <c r="CP764" i="1"/>
  <c r="CP1493" i="1"/>
  <c r="CP1591" i="1"/>
  <c r="CP649" i="1"/>
  <c r="CP1306" i="1"/>
  <c r="CP1782" i="1"/>
  <c r="CP1131" i="1"/>
  <c r="CP1430" i="1"/>
  <c r="CP281" i="1"/>
  <c r="CP1322" i="1"/>
  <c r="CP1114" i="1"/>
  <c r="CP1060" i="1"/>
  <c r="CP925" i="1"/>
  <c r="CP805" i="1"/>
  <c r="CP548" i="1"/>
  <c r="CP1258" i="1"/>
  <c r="CP1535" i="1"/>
  <c r="CP1024" i="1"/>
  <c r="CP58" i="1"/>
  <c r="CP561" i="1"/>
  <c r="CP793" i="1"/>
  <c r="CP1046" i="1"/>
  <c r="CP1736" i="1"/>
  <c r="CP1891" i="1"/>
  <c r="CP1872" i="1"/>
  <c r="CP1680" i="1"/>
  <c r="CP919" i="1"/>
  <c r="CP170" i="1"/>
  <c r="CP1738" i="1"/>
  <c r="CP939" i="1"/>
  <c r="CP500" i="1"/>
  <c r="CP797" i="1"/>
  <c r="CP1842" i="1"/>
  <c r="CP920" i="1"/>
  <c r="CP1028" i="1"/>
  <c r="CP1546" i="1"/>
  <c r="CP1875" i="1"/>
  <c r="CP1466" i="1"/>
  <c r="CP674" i="1"/>
  <c r="CP354" i="1"/>
  <c r="CP1541" i="1"/>
  <c r="CP1861" i="1"/>
  <c r="CP185" i="1"/>
  <c r="CP1404" i="1"/>
  <c r="CP1489" i="1"/>
  <c r="CP1124" i="1"/>
  <c r="CP1871" i="1"/>
  <c r="CP1561" i="1"/>
  <c r="CP973" i="1"/>
  <c r="CP1899" i="1"/>
  <c r="CP1414" i="1"/>
  <c r="CP572" i="1"/>
  <c r="CP177" i="1"/>
  <c r="CP1749" i="1"/>
  <c r="CP301" i="1"/>
  <c r="CP1386" i="1"/>
  <c r="CP1337" i="1"/>
  <c r="CP1569" i="1"/>
  <c r="CP678" i="1"/>
  <c r="CP17" i="1"/>
  <c r="CP1674" i="1"/>
  <c r="CP267" i="1"/>
  <c r="CP1205" i="1"/>
  <c r="CP655" i="1"/>
  <c r="CP1578" i="1"/>
  <c r="CP186" i="1"/>
  <c r="CP206" i="1"/>
  <c r="CP313" i="1"/>
  <c r="CP1021" i="1"/>
  <c r="CP889" i="1"/>
  <c r="CP1536" i="1"/>
  <c r="CP110" i="1"/>
  <c r="CP584" i="1"/>
  <c r="CP1542" i="1"/>
  <c r="CP657" i="1"/>
  <c r="CP285" i="1"/>
  <c r="CP746" i="1"/>
  <c r="CP1885" i="1"/>
  <c r="CP723" i="1"/>
  <c r="CP1431" i="1"/>
  <c r="CP1834" i="1"/>
  <c r="CP1259" i="1"/>
  <c r="CP1425" i="1"/>
  <c r="CP661" i="1"/>
  <c r="CP330" i="1"/>
  <c r="CP1234" i="1"/>
  <c r="CP1398" i="1"/>
  <c r="CP1312" i="1"/>
  <c r="CP1848" i="1"/>
  <c r="CP472" i="1"/>
  <c r="CP1572" i="1"/>
  <c r="CP1702" i="1"/>
  <c r="CP724" i="1"/>
  <c r="CP917" i="1"/>
  <c r="CP1211" i="1"/>
  <c r="CP1574" i="1"/>
  <c r="CP617" i="1"/>
  <c r="CP539" i="1"/>
  <c r="CP1253" i="1"/>
  <c r="CP438" i="1"/>
  <c r="CP665" i="1"/>
  <c r="CP971" i="1"/>
  <c r="CP1667" i="1"/>
  <c r="CP480" i="1"/>
  <c r="CP1769" i="1"/>
  <c r="CP533" i="1"/>
  <c r="CP1898" i="1"/>
  <c r="CP845" i="1"/>
  <c r="CP164" i="1"/>
  <c r="CP1851" i="1"/>
  <c r="CP1516" i="1"/>
  <c r="CP1073" i="1"/>
  <c r="CP630" i="1"/>
  <c r="CP535" i="1"/>
  <c r="CP702" i="1"/>
  <c r="CP890" i="1"/>
  <c r="CP651" i="1"/>
  <c r="CP1910" i="1"/>
  <c r="CP585" i="1"/>
  <c r="CP765" i="1"/>
  <c r="CP1179" i="1"/>
  <c r="CP589" i="1"/>
  <c r="CP525" i="1"/>
  <c r="CP1098" i="1"/>
  <c r="CP951" i="1"/>
  <c r="CP813" i="1"/>
  <c r="CP527" i="1"/>
  <c r="CP306" i="1"/>
  <c r="CP1147" i="1"/>
  <c r="CP423" i="1"/>
  <c r="CP1865" i="1"/>
  <c r="CP271" i="1"/>
  <c r="CP396" i="1"/>
  <c r="CP1485" i="1"/>
  <c r="CP1867" i="1"/>
  <c r="CP717" i="1"/>
  <c r="CP636" i="1"/>
  <c r="CP632" i="1"/>
  <c r="CP55" i="1"/>
  <c r="CP243" i="1"/>
  <c r="CP1271" i="1"/>
  <c r="CP324" i="1"/>
  <c r="CP69" i="1"/>
  <c r="CP1716" i="1"/>
  <c r="CP1255" i="1"/>
  <c r="CP1893" i="1"/>
  <c r="CP1109" i="1"/>
  <c r="CP628" i="1"/>
  <c r="CP229" i="1"/>
  <c r="CP92" i="1"/>
  <c r="CP1132" i="1"/>
  <c r="CP136" i="1"/>
  <c r="CP1105" i="1"/>
  <c r="CP1916" i="1"/>
  <c r="CP727" i="1"/>
  <c r="CP1238" i="1"/>
  <c r="CP594" i="1"/>
  <c r="CP1551" i="1"/>
  <c r="CP1918" i="1"/>
  <c r="CP294" i="1"/>
  <c r="CP950" i="1"/>
  <c r="CP323" i="1"/>
  <c r="CP59" i="1"/>
  <c r="CP1355" i="1"/>
  <c r="CP639" i="1"/>
  <c r="CP1734" i="1"/>
  <c r="CP1710" i="1"/>
  <c r="CP1808" i="1"/>
  <c r="CP1727" i="1"/>
  <c r="CP681" i="1"/>
  <c r="CP1461" i="1"/>
  <c r="CP1722" i="1"/>
  <c r="CP911" i="1"/>
  <c r="CP1320" i="1"/>
  <c r="CP1880" i="1"/>
  <c r="CP953" i="1"/>
  <c r="CP433" i="1"/>
  <c r="CP256" i="1"/>
  <c r="CP1169" i="1"/>
  <c r="CP879" i="1"/>
  <c r="CP353" i="1"/>
  <c r="CP1945" i="1"/>
  <c r="CP1325" i="1"/>
  <c r="CP1403" i="1"/>
  <c r="CP357" i="1"/>
  <c r="CP508" i="1"/>
  <c r="CP1411" i="1"/>
  <c r="CP686" i="1"/>
  <c r="CP71" i="1"/>
  <c r="CP138" i="1"/>
  <c r="CP1370" i="1"/>
  <c r="CP27" i="1"/>
  <c r="CP1549" i="1"/>
  <c r="CP1116" i="1"/>
  <c r="CP458" i="1"/>
  <c r="CP1629" i="1"/>
  <c r="CP1042" i="1"/>
  <c r="CP1806" i="1"/>
  <c r="CP370" i="1"/>
  <c r="CP1111" i="1"/>
  <c r="CP445" i="1"/>
  <c r="CP546" i="1"/>
  <c r="CP1571" i="1"/>
  <c r="CP1847" i="1"/>
  <c r="CP1263" i="1"/>
  <c r="CP1287" i="1"/>
  <c r="CP114" i="1"/>
  <c r="CP543" i="1"/>
  <c r="CP1447" i="1"/>
  <c r="CP1402" i="1"/>
  <c r="CP1432" i="1"/>
  <c r="CP1556" i="1"/>
  <c r="CP1001" i="1"/>
  <c r="CP1119" i="1"/>
  <c r="CP691" i="1"/>
  <c r="CP1642" i="1"/>
  <c r="CP1168" i="1"/>
  <c r="CP1108" i="1"/>
  <c r="CP1381" i="1"/>
  <c r="CP1877" i="1"/>
  <c r="CP376" i="1"/>
  <c r="CP908" i="1"/>
  <c r="CP592" i="1"/>
  <c r="CP329" i="1"/>
  <c r="CP474" i="1"/>
  <c r="CP1587" i="1"/>
  <c r="CP598" i="1"/>
  <c r="CP1097" i="1"/>
  <c r="CP697" i="1"/>
  <c r="CP1829" i="1"/>
  <c r="CP1866" i="1"/>
  <c r="CP534" i="1"/>
  <c r="CP869" i="1"/>
  <c r="CP815" i="1"/>
  <c r="CP455" i="1"/>
  <c r="CP387" i="1"/>
  <c r="CP552" i="1"/>
  <c r="CP874" i="1"/>
  <c r="CP1464" i="1"/>
  <c r="CP1662" i="1"/>
  <c r="CP1741" i="1"/>
  <c r="CP1538" i="1"/>
  <c r="CP140" i="1"/>
  <c r="CP1481" i="1"/>
  <c r="CP1706" i="1"/>
  <c r="CP221" i="1"/>
  <c r="CP1387" i="1"/>
  <c r="CP1356" i="1"/>
  <c r="CP437" i="1"/>
  <c r="CP606" i="1"/>
  <c r="CP1268" i="1"/>
  <c r="CP23" i="1"/>
  <c r="CP316" i="1"/>
  <c r="CP587" i="1"/>
  <c r="CP653" i="1"/>
  <c r="CP312" i="1"/>
  <c r="CP1486" i="1"/>
  <c r="CP22" i="1"/>
  <c r="CP870" i="1"/>
  <c r="CP1617" i="1"/>
  <c r="CP251" i="1"/>
  <c r="CP641" i="1"/>
  <c r="CP1890" i="1"/>
  <c r="CP822" i="1"/>
  <c r="CP338" i="1"/>
  <c r="CP1391" i="1"/>
  <c r="CP203" i="1"/>
  <c r="CP384" i="1"/>
  <c r="CP1467" i="1"/>
  <c r="CP1947" i="1"/>
  <c r="CP1088" i="1"/>
  <c r="CP1069" i="1"/>
  <c r="CP663" i="1"/>
  <c r="CP1793" i="1"/>
  <c r="CP1719" i="1"/>
  <c r="CP1615" i="1"/>
  <c r="CP442" i="1"/>
  <c r="CP498" i="1"/>
  <c r="CP26" i="1"/>
  <c r="CP149" i="1"/>
  <c r="CP1614" i="1"/>
  <c r="CP197" i="1"/>
  <c r="CP1299" i="1"/>
  <c r="CP1868" i="1"/>
  <c r="CP593" i="1"/>
  <c r="CP1015" i="1"/>
  <c r="CP228" i="1"/>
  <c r="CP1359" i="1"/>
  <c r="CP1194" i="1"/>
  <c r="CP347" i="1"/>
  <c r="CP1624" i="1"/>
  <c r="CP1949" i="1"/>
  <c r="CP37" i="1"/>
  <c r="CP1527" i="1"/>
  <c r="CP1678" i="1"/>
  <c r="CP771" i="1"/>
  <c r="CP1767" i="1"/>
  <c r="CP806" i="1"/>
  <c r="CP417" i="1"/>
  <c r="CP372" i="1"/>
  <c r="CP1213" i="1"/>
  <c r="CP1315" i="1"/>
  <c r="CP611" i="1"/>
  <c r="CP1393" i="1"/>
  <c r="CP560" i="1"/>
  <c r="CP1180" i="1"/>
  <c r="CP1262" i="1"/>
  <c r="CP518" i="1"/>
  <c r="CP750" i="1"/>
  <c r="CP102" i="1"/>
  <c r="CP757" i="1"/>
  <c r="CP326" i="1"/>
  <c r="CP72" i="1"/>
  <c r="CP1794" i="1"/>
  <c r="CP1889" i="1"/>
  <c r="CP1824" i="1"/>
  <c r="CP1791" i="1"/>
  <c r="CP1752" i="1"/>
  <c r="CP1181" i="1"/>
  <c r="CP9" i="1"/>
  <c r="CP1906" i="1"/>
  <c r="CP1553" i="1"/>
  <c r="CP1869" i="1"/>
  <c r="CP1220" i="1"/>
  <c r="CP559" i="1"/>
  <c r="CP1924" i="1"/>
  <c r="CP200" i="1"/>
  <c r="CP1373" i="1"/>
  <c r="CP1412" i="1"/>
  <c r="CP506" i="1"/>
  <c r="CP1417" i="1"/>
  <c r="CP829" i="1"/>
  <c r="CP1206" i="1"/>
  <c r="CP610" i="1"/>
  <c r="CP804" i="1"/>
  <c r="CP462" i="1"/>
  <c r="CP100" i="1"/>
  <c r="CP988" i="1"/>
  <c r="CP658" i="1"/>
  <c r="CP67" i="1"/>
  <c r="CP1248" i="1"/>
  <c r="CP1298" i="1"/>
  <c r="CP239" i="1"/>
  <c r="CP1660" i="1"/>
  <c r="CP300" i="1"/>
  <c r="CP337" i="1"/>
  <c r="CP279" i="1"/>
  <c r="CP672" i="1"/>
  <c r="CP91" i="1"/>
  <c r="CP1517" i="1"/>
  <c r="CP75" i="1"/>
  <c r="CP320" i="1"/>
  <c r="CP1690" i="1"/>
  <c r="CP478" i="1"/>
  <c r="CP421" i="1"/>
  <c r="CP1410" i="1"/>
  <c r="CP1497" i="1"/>
  <c r="CP989" i="1"/>
  <c r="CP567" i="1"/>
  <c r="CP1334" i="1"/>
  <c r="CP1375" i="1"/>
  <c r="CP959" i="1"/>
  <c r="CP921" i="1"/>
  <c r="CP1057" i="1"/>
  <c r="CP1500" i="1"/>
  <c r="CP1171" i="1"/>
  <c r="CP1296" i="1"/>
  <c r="CP252" i="1"/>
  <c r="CP94" i="1"/>
  <c r="CP262" i="1"/>
  <c r="CP1102" i="1"/>
  <c r="CP549" i="1"/>
  <c r="CP1156" i="1"/>
  <c r="CP1210" i="1"/>
  <c r="CP131" i="1"/>
  <c r="CP1692" i="1"/>
  <c r="CP900" i="1"/>
  <c r="CP1267" i="1"/>
  <c r="CP1903" i="1"/>
  <c r="CP479" i="1"/>
  <c r="CP1475" i="1"/>
  <c r="CP188" i="1"/>
  <c r="CP61" i="1"/>
  <c r="CP597" i="1"/>
  <c r="CP1718" i="1"/>
  <c r="CP975" i="1"/>
  <c r="CP936" i="1"/>
  <c r="CP141" i="1"/>
  <c r="CP711" i="1"/>
  <c r="CP1753" i="1"/>
  <c r="CP983" i="1"/>
  <c r="CP849" i="1"/>
  <c r="CP40" i="1"/>
  <c r="CP400" i="1"/>
  <c r="CP1943" i="1"/>
  <c r="CP857" i="1"/>
  <c r="CP1200" i="1"/>
  <c r="CP1009" i="1"/>
  <c r="CP1557" i="1"/>
  <c r="CP97" i="1"/>
  <c r="CP619" i="1"/>
  <c r="CP1573" i="1"/>
  <c r="CP1395" i="1"/>
  <c r="CP798" i="1"/>
  <c r="CP432" i="1"/>
  <c r="CP1091" i="1"/>
  <c r="CP1405" i="1"/>
  <c r="CP1160" i="1"/>
  <c r="CP595" i="1"/>
  <c r="CP1729" i="1"/>
  <c r="CP683" i="1"/>
  <c r="CP1100" i="1"/>
  <c r="CP834" i="1"/>
  <c r="CP1120" i="1"/>
  <c r="CP446" i="1"/>
  <c r="CP1317" i="1"/>
  <c r="CP95" i="1"/>
  <c r="CP1579" i="1"/>
  <c r="CP566" i="1"/>
  <c r="CP93" i="1"/>
  <c r="CP1816" i="1"/>
  <c r="CP1277" i="1"/>
  <c r="CP1172" i="1"/>
  <c r="CP512" i="1"/>
  <c r="CP604" i="1"/>
  <c r="CP1873" i="1"/>
  <c r="CP1018" i="1"/>
  <c r="CP1099" i="1"/>
  <c r="CP1019" i="1"/>
  <c r="CP115" i="1"/>
  <c r="CP157" i="1"/>
  <c r="CP45" i="1"/>
  <c r="CP1189" i="1"/>
  <c r="CP930" i="1"/>
  <c r="CP1817" i="1"/>
  <c r="CP1914" i="1"/>
  <c r="CP1846" i="1"/>
  <c r="CP1948" i="1"/>
  <c r="CP1813" i="1"/>
  <c r="CP457" i="1"/>
  <c r="CP1423" i="1"/>
  <c r="CP949" i="1"/>
  <c r="CP1051" i="1"/>
  <c r="CP1584" i="1"/>
  <c r="CP992" i="1"/>
  <c r="CP729" i="1"/>
  <c r="CP1330" i="1"/>
  <c r="CP1218" i="1"/>
  <c r="CP684" i="1"/>
  <c r="CP122" i="1"/>
  <c r="CP938" i="1"/>
  <c r="CP1385" i="1"/>
  <c r="CP1723" i="1"/>
  <c r="CP1524" i="1"/>
  <c r="CP31" i="1"/>
  <c r="CP875" i="1"/>
  <c r="CP113" i="1"/>
  <c r="CP977" i="1"/>
  <c r="CP1468" i="1"/>
  <c r="CP427" i="1"/>
  <c r="CP1568" i="1"/>
  <c r="CP1577" i="1"/>
  <c r="CP713" i="1"/>
  <c r="CP1739" i="1"/>
  <c r="CP1242" i="1"/>
  <c r="CP638" i="1"/>
  <c r="CP1043" i="1"/>
  <c r="CP1683" i="1"/>
  <c r="CP208" i="1"/>
  <c r="CP1294" i="1"/>
  <c r="CP1433" i="1"/>
  <c r="CP844" i="1"/>
  <c r="CP1004" i="1"/>
  <c r="CP821" i="1"/>
  <c r="CP1176" i="1"/>
  <c r="CP1852" i="1"/>
  <c r="CP503" i="1"/>
  <c r="CP1742" i="1"/>
  <c r="CP994" i="1"/>
  <c r="CP64" i="1"/>
  <c r="CP854" i="1"/>
  <c r="CP418" i="1"/>
  <c r="CP1768" i="1"/>
  <c r="CP743" i="1"/>
  <c r="CP443" i="1"/>
  <c r="CP1533" i="1"/>
  <c r="CP1941" i="1"/>
  <c r="CP1092" i="1"/>
  <c r="CP204" i="1"/>
  <c r="CP643" i="1"/>
  <c r="CP985" i="1"/>
  <c r="CP873" i="1"/>
  <c r="CP489" i="1"/>
  <c r="CP1780" i="1"/>
  <c r="CP915" i="1"/>
  <c r="CP1300" i="1"/>
  <c r="CP1590" i="1"/>
  <c r="CP222" i="1"/>
  <c r="CP1492" i="1"/>
  <c r="CP169" i="1"/>
  <c r="CP1371" i="1"/>
  <c r="CP10" i="1"/>
  <c r="CP134" i="1"/>
  <c r="CP1666" i="1"/>
  <c r="CP775" i="1"/>
  <c r="CP1804" i="1"/>
  <c r="CP1059" i="1"/>
  <c r="CP179" i="1"/>
  <c r="CP991" i="1"/>
  <c r="CP473" i="1"/>
  <c r="CP1107" i="1"/>
  <c r="CP1743" i="1"/>
  <c r="CP424" i="1"/>
  <c r="CP1558" i="1"/>
  <c r="CP224" i="1"/>
  <c r="CP918" i="1"/>
  <c r="CP1368" i="1"/>
  <c r="CP1699" i="1"/>
  <c r="CP1570" i="1"/>
  <c r="CP965" i="1"/>
  <c r="CP232" i="1"/>
  <c r="CP542" i="1"/>
  <c r="CP477" i="1"/>
  <c r="CP1400" i="1"/>
  <c r="CP779" i="1"/>
  <c r="CP1419" i="1"/>
  <c r="CP850" i="1"/>
  <c r="CP217" i="1"/>
  <c r="CP390" i="1"/>
  <c r="CP492" i="1"/>
  <c r="CP1070" i="1"/>
  <c r="CP1776" i="1"/>
  <c r="CP1339" i="1"/>
  <c r="CP272" i="1"/>
  <c r="CP356" i="1"/>
  <c r="CP948" i="1"/>
  <c r="CP1636" i="1"/>
  <c r="CP645" i="1"/>
  <c r="CP679" i="1"/>
  <c r="CP1818" i="1"/>
  <c r="CP1338" i="1"/>
  <c r="CP622" i="1"/>
  <c r="CP194" i="1"/>
  <c r="CP42" i="1"/>
  <c r="CP1399" i="1"/>
  <c r="CP1027" i="1"/>
  <c r="CP1291" i="1"/>
  <c r="CP680" i="1"/>
  <c r="CP1726" i="1"/>
  <c r="CP1815" i="1"/>
  <c r="CP1860" i="1"/>
  <c r="CP266" i="1"/>
  <c r="CP1364" i="1"/>
  <c r="CP1897" i="1"/>
  <c r="CP605" i="1"/>
  <c r="CP1525" i="1"/>
  <c r="CP1833" i="1"/>
  <c r="CP762" i="1"/>
  <c r="CP1409" i="1"/>
  <c r="CP448" i="1"/>
  <c r="CP642" i="1"/>
  <c r="CP986" i="1"/>
  <c r="CP733" i="1"/>
  <c r="CP1931" i="1"/>
  <c r="CP1231" i="1"/>
  <c r="CP735" i="1"/>
  <c r="CP974" i="1"/>
  <c r="CP183" i="1"/>
  <c r="CP603" i="1"/>
  <c r="CP967" i="1"/>
  <c r="CP117" i="1"/>
  <c r="CP1681" i="1"/>
  <c r="CP1318" i="1"/>
  <c r="CP1140" i="1"/>
  <c r="CP1406" i="1"/>
  <c r="CP1055" i="1"/>
  <c r="CP161" i="1"/>
  <c r="CP1053" i="1"/>
  <c r="CP1209" i="1"/>
  <c r="CP35" i="1"/>
  <c r="CP1191" i="1"/>
  <c r="CP1104" i="1"/>
  <c r="CP861" i="1"/>
  <c r="CP297" i="1"/>
  <c r="CP52" i="1"/>
  <c r="CP519" i="1"/>
  <c r="CP1613" i="1"/>
  <c r="CP202" i="1"/>
  <c r="CP1407" i="1"/>
  <c r="CP1671" i="1"/>
  <c r="CP350" i="1"/>
  <c r="CP1201" i="1"/>
  <c r="CP756" i="1"/>
  <c r="CP1222" i="1"/>
  <c r="CP1148" i="1"/>
  <c r="CP402" i="1"/>
  <c r="CP1598" i="1"/>
  <c r="CP340" i="1"/>
  <c r="CP646" i="1"/>
  <c r="CP1323" i="1"/>
  <c r="CP483" i="1"/>
  <c r="CP406" i="1"/>
  <c r="CP1217" i="1"/>
  <c r="CP569" i="1"/>
  <c r="CP946" i="1"/>
  <c r="CP1628" i="1"/>
  <c r="CP195" i="1"/>
  <c r="CP143" i="1"/>
  <c r="CP1725" i="1"/>
  <c r="CP1118" i="1"/>
  <c r="CP1912" i="1"/>
  <c r="CP1388" i="1"/>
  <c r="CP978" i="1"/>
  <c r="CP1188" i="1"/>
  <c r="CP993" i="1"/>
  <c r="CP976" i="1"/>
  <c r="CP1932" i="1"/>
  <c r="CP499" i="1"/>
  <c r="CP1630" i="1"/>
  <c r="CP1595" i="1"/>
  <c r="CP556" i="1"/>
  <c r="CP343" i="1"/>
  <c r="CP1244" i="1"/>
  <c r="CP1153" i="1"/>
  <c r="CP1226" i="1"/>
  <c r="CP1881" i="1"/>
  <c r="CP233" i="1"/>
  <c r="CP265" i="1"/>
  <c r="CP230" i="1"/>
  <c r="CP1270" i="1"/>
  <c r="CP1498" i="1"/>
  <c r="CP812" i="1"/>
  <c r="CP536" i="1"/>
  <c r="CP1518" i="1"/>
  <c r="CP715" i="1"/>
  <c r="CP1470" i="1"/>
  <c r="CP1665" i="1"/>
  <c r="CP671" i="1"/>
  <c r="CP1331" i="1"/>
  <c r="CP1175" i="1"/>
  <c r="CP397" i="1"/>
  <c r="CP1083" i="1"/>
  <c r="CP731" i="1"/>
  <c r="CP1239" i="1"/>
  <c r="CP65" i="1"/>
  <c r="CP99" i="1"/>
  <c r="CP1236" i="1"/>
  <c r="CP1324" i="1"/>
  <c r="CP1230" i="1"/>
  <c r="CP314" i="1"/>
  <c r="CP1913" i="1"/>
  <c r="CP130" i="1"/>
  <c r="CP1036" i="1"/>
  <c r="CP1293" i="1"/>
  <c r="CP430" i="1"/>
  <c r="CP515" i="1"/>
  <c r="CP966" i="1"/>
  <c r="CP509" i="1"/>
  <c r="CP1625" i="1"/>
  <c r="CP1084" i="1"/>
  <c r="CP816" i="1"/>
  <c r="CP1482" i="1"/>
  <c r="CP1354" i="1"/>
  <c r="CP310" i="1"/>
  <c r="CP1783" i="1"/>
  <c r="CP282" i="1"/>
  <c r="CP1733" i="1"/>
  <c r="CP914" i="1"/>
  <c r="CP1634" i="1"/>
  <c r="CP363" i="1"/>
  <c r="CP1544" i="1"/>
  <c r="CP1332" i="1"/>
  <c r="CP264" i="1"/>
  <c r="CP1717" i="1"/>
  <c r="CP1426" i="1"/>
  <c r="CP488" i="1"/>
  <c r="CP1225" i="1"/>
  <c r="CP168" i="1"/>
  <c r="CP1954" i="1"/>
  <c r="CP385" i="1"/>
  <c r="CP1919" i="1"/>
  <c r="CP1904" i="1"/>
  <c r="CP127" i="1"/>
  <c r="CP1763" i="1"/>
  <c r="CP791" i="1"/>
  <c r="CP1586" i="1"/>
  <c r="CP34" i="1"/>
  <c r="CP565" i="1"/>
  <c r="CP848" i="1"/>
  <c r="CP820" i="1"/>
  <c r="CP1129" i="1"/>
  <c r="CP1143" i="1"/>
  <c r="CP1428" i="1"/>
  <c r="CP68" i="1"/>
  <c r="CP1580" i="1"/>
  <c r="CP1035" i="1"/>
  <c r="CP880" i="1"/>
  <c r="CP1801" i="1"/>
  <c r="CP293" i="1"/>
  <c r="CP227" i="1"/>
  <c r="CP501" i="1"/>
  <c r="CP1550" i="1"/>
  <c r="CP152" i="1"/>
  <c r="CP339" i="1"/>
  <c r="CP218" i="1"/>
  <c r="CP1093" i="1"/>
  <c r="CP1534" i="1"/>
  <c r="CP620" i="1"/>
  <c r="CP1037" i="1"/>
  <c r="CP1789" i="1"/>
  <c r="CP1029" i="1"/>
  <c r="CP1515" i="1"/>
  <c r="CP1859" i="1"/>
  <c r="CP1496" i="1"/>
  <c r="CP1039" i="1"/>
  <c r="CP101" i="1"/>
  <c r="CP1199" i="1"/>
  <c r="CP579" i="1"/>
  <c r="CP1669" i="1"/>
  <c r="CP1441" i="1"/>
  <c r="CP223" i="1"/>
  <c r="CP1805" i="1"/>
  <c r="CP15" i="1"/>
  <c r="CP1761" i="1"/>
  <c r="CP360" i="1"/>
  <c r="CP544" i="1"/>
  <c r="CP1472" i="1"/>
  <c r="CP155" i="1"/>
  <c r="CP299" i="1"/>
  <c r="CP1907" i="1"/>
  <c r="CP654" i="1"/>
  <c r="CP1157" i="1"/>
  <c r="CP1754" i="1"/>
  <c r="CP441" i="1"/>
  <c r="CP613" i="1"/>
  <c r="CP420" i="1"/>
  <c r="CP318" i="1"/>
  <c r="CP1453" i="1"/>
  <c r="CP1363" i="1"/>
  <c r="CP1837" i="1"/>
  <c r="CP1366" i="1"/>
  <c r="CP1552" i="1"/>
  <c r="CP927" i="1"/>
  <c r="CP135" i="1"/>
  <c r="CP1603" i="1"/>
  <c r="CP302" i="1"/>
  <c r="CP1812" i="1"/>
  <c r="CP1471" i="1"/>
  <c r="CP1076" i="1"/>
  <c r="CP242" i="1"/>
  <c r="CP374" i="1"/>
  <c r="CP178" i="1"/>
  <c r="CP1627" i="1"/>
  <c r="CP1227" i="1"/>
  <c r="CP104" i="1"/>
  <c r="CP253" i="1"/>
  <c r="CP1451" i="1"/>
  <c r="CP255" i="1"/>
  <c r="CP1321" i="1"/>
  <c r="CP1341" i="1"/>
  <c r="CP591" i="1"/>
  <c r="CP1477" i="1"/>
  <c r="CP571" i="1"/>
  <c r="CP897" i="1"/>
  <c r="CP322" i="1"/>
  <c r="CP1272" i="1"/>
  <c r="CP1034" i="1"/>
  <c r="CP1795" i="1"/>
  <c r="CP66" i="1"/>
  <c r="CP80" i="1"/>
  <c r="CP240" i="1"/>
  <c r="CP785" i="1"/>
  <c r="CP484" i="1"/>
  <c r="CP1784" i="1"/>
  <c r="CP1933" i="1"/>
  <c r="CP1695" i="1"/>
  <c r="CP969" i="1"/>
  <c r="CP1925" i="1"/>
  <c r="CP906" i="1"/>
  <c r="CP796" i="1"/>
  <c r="CP1640" i="1"/>
  <c r="CP1219" i="1"/>
  <c r="CP1564" i="1"/>
  <c r="CP288" i="1"/>
  <c r="CP287" i="1"/>
  <c r="CP903" i="1"/>
  <c r="CP1256" i="1"/>
  <c r="CP1197" i="1"/>
  <c r="CP325" i="1"/>
  <c r="CP219" i="1"/>
  <c r="CP225" i="1"/>
  <c r="CP1456" i="1"/>
  <c r="CP96" i="1"/>
  <c r="CP1765" i="1"/>
  <c r="CP1905" i="1"/>
  <c r="CP1728" i="1"/>
  <c r="CP125" i="1"/>
  <c r="CP1513" i="1"/>
  <c r="CP1193" i="1"/>
  <c r="CP1463" i="1"/>
  <c r="CP344" i="1"/>
  <c r="CP1758" i="1"/>
  <c r="CP456" i="1"/>
  <c r="CP1174" i="1"/>
  <c r="CP800" i="1"/>
  <c r="CP563" i="1"/>
  <c r="CP1457" i="1"/>
  <c r="CP1207" i="1"/>
  <c r="CP523" i="1"/>
  <c r="CP1358" i="1"/>
  <c r="CP336" i="1"/>
  <c r="CP1415" i="1"/>
  <c r="CP355" i="1"/>
  <c r="CP996" i="1"/>
  <c r="CP763" i="1"/>
  <c r="CP1714" i="1"/>
  <c r="CP270" i="1"/>
  <c r="CP647" i="1"/>
  <c r="CP1593" i="1"/>
  <c r="CP1066" i="1"/>
  <c r="CP1811" i="1"/>
  <c r="CP1152" i="1"/>
  <c r="CP777" i="1"/>
  <c r="CP1281" i="1"/>
  <c r="CP1708" i="1"/>
  <c r="CP1529" i="1"/>
  <c r="CP1611" i="1"/>
  <c r="CP77" i="1"/>
  <c r="CP1278" i="1"/>
  <c r="CP328" i="1"/>
  <c r="CP1087" i="1"/>
  <c r="CP742" i="1"/>
  <c r="CP1243" i="1"/>
  <c r="CP1565" i="1"/>
  <c r="CP463" i="1"/>
  <c r="CP118" i="1"/>
  <c r="CP1700" i="1"/>
  <c r="CP1082" i="1"/>
  <c r="CP85" i="1"/>
  <c r="CP144" i="1"/>
  <c r="CP1709" i="1"/>
  <c r="CP1469" i="1"/>
  <c r="CP1895" i="1"/>
  <c r="CP935" i="1"/>
  <c r="CP707" i="1"/>
  <c r="CP1446" i="1"/>
  <c r="CP1673" i="1"/>
  <c r="CP1185" i="1"/>
  <c r="CP20" i="1"/>
  <c r="CP1832" i="1"/>
  <c r="CP1184" i="1"/>
  <c r="CP667" i="1"/>
  <c r="CP254" i="1"/>
  <c r="CP1566" i="1"/>
  <c r="CP668" i="1"/>
  <c r="CP317" i="1"/>
  <c r="CP732" i="1"/>
  <c r="CP826" i="1"/>
  <c r="CP1349" i="1"/>
  <c r="CP1526" i="1"/>
  <c r="CP783" i="1"/>
  <c r="CP1309" i="1"/>
  <c r="CP1547" i="1"/>
  <c r="CP487" i="1"/>
  <c r="CP393" i="1"/>
  <c r="CP898" i="1"/>
  <c r="CP1289" i="1"/>
  <c r="CP209" i="1"/>
  <c r="CP321" i="1"/>
  <c r="CP1623" i="1"/>
  <c r="CP87" i="1"/>
  <c r="CP1751" i="1"/>
  <c r="CP524" i="1"/>
  <c r="CP485" i="1"/>
  <c r="CP172" i="1"/>
  <c r="CP660" i="1"/>
  <c r="CP865" i="1"/>
  <c r="CP825" i="1"/>
  <c r="CP352" i="1"/>
  <c r="CP171" i="1"/>
  <c r="CP1233" i="1"/>
  <c r="CP1245" i="1"/>
  <c r="CP1151" i="1"/>
  <c r="CP395" i="1"/>
  <c r="CP1137" i="1"/>
  <c r="CP167" i="1"/>
  <c r="CP957" i="1"/>
  <c r="CP626" i="1"/>
  <c r="CP616" i="1"/>
  <c r="CP1450" i="1"/>
  <c r="CP1606" i="1"/>
  <c r="CP1560" i="1"/>
  <c r="CP1455" i="1"/>
  <c r="CP1633" i="1"/>
  <c r="CP1350" i="1"/>
  <c r="CP275" i="1"/>
  <c r="CP38" i="1"/>
  <c r="CP725" i="1"/>
  <c r="CP1909" i="1"/>
  <c r="CP1214" i="1"/>
  <c r="CP568" i="1"/>
  <c r="CP1257" i="1"/>
  <c r="CP298" i="1"/>
  <c r="CP1444" i="1"/>
  <c r="CP1864" i="1"/>
  <c r="CP1416" i="1"/>
  <c r="CP1638" i="1"/>
  <c r="CP728" i="1"/>
  <c r="CP109" i="1"/>
  <c r="CP656" i="1"/>
  <c r="CP1946" i="1"/>
  <c r="CP652" i="1"/>
  <c r="CP607" i="1"/>
  <c r="CP245" i="1"/>
  <c r="CP1619" i="1"/>
  <c r="CP358" i="1"/>
  <c r="CP1237" i="1"/>
  <c r="CP1282" i="1"/>
  <c r="CP899" i="1"/>
  <c r="CP248" i="1"/>
  <c r="CP43" i="1"/>
  <c r="CP871" i="1"/>
  <c r="CP1825" i="1"/>
  <c r="CP180" i="1"/>
  <c r="CP1146" i="1"/>
  <c r="CP1831" i="1"/>
  <c r="CP1310" i="1"/>
  <c r="CP1158" i="1"/>
  <c r="CP36" i="1"/>
  <c r="CP8" i="1"/>
  <c r="CP1787" i="1"/>
  <c r="CP700" i="1"/>
  <c r="CP712" i="1"/>
  <c r="CP1583" i="1"/>
  <c r="CP268" i="1"/>
  <c r="CP57" i="1"/>
  <c r="CP1308" i="1"/>
  <c r="CP979" i="1"/>
  <c r="CP982" i="1"/>
  <c r="CP528" i="1"/>
  <c r="CP768" i="1"/>
  <c r="CP1429" i="1"/>
  <c r="CP1437" i="1"/>
  <c r="CP1276" i="1"/>
  <c r="CP362" i="1"/>
  <c r="CP116" i="1"/>
  <c r="CP431" i="1"/>
  <c r="CP1917" i="1"/>
  <c r="CP1202" i="1"/>
  <c r="CP740" i="1"/>
  <c r="CP1090" i="1"/>
  <c r="CP1139" i="1"/>
  <c r="CP1041" i="1"/>
  <c r="CP1020" i="1"/>
  <c r="CP637" i="1"/>
  <c r="CP719" i="1"/>
  <c r="CP18" i="1"/>
  <c r="CP1474" i="1"/>
  <c r="CP522" i="1"/>
  <c r="CP175" i="1"/>
  <c r="CP693" i="1"/>
  <c r="CP788" i="1"/>
  <c r="CP1078" i="1"/>
  <c r="CP1079" i="1"/>
  <c r="CP56" i="1"/>
  <c r="CP862" i="1"/>
  <c r="CP260" i="1"/>
  <c r="CP814" i="1"/>
  <c r="CP1443" i="1"/>
  <c r="CP933" i="1"/>
  <c r="CP893" i="1"/>
  <c r="CP940" i="1"/>
  <c r="CP60" i="1"/>
  <c r="CP839" i="1"/>
  <c r="CP629" i="1"/>
  <c r="CP1647" i="1"/>
  <c r="CP1649" i="1"/>
  <c r="CP1554" i="1"/>
  <c r="CP364" i="1"/>
  <c r="CP210" i="1"/>
  <c r="CP190" i="1"/>
  <c r="CP1351" i="1"/>
  <c r="CP1939" i="1"/>
  <c r="CP673" i="1"/>
  <c r="CP14" i="1"/>
  <c r="CP82" i="1"/>
  <c r="CP121" i="1"/>
  <c r="CP696" i="1"/>
  <c r="CP1458" i="1"/>
  <c r="CP705" i="1"/>
  <c r="CP450" i="1"/>
  <c r="CP1003" i="1"/>
  <c r="CP1929" i="1"/>
  <c r="CP1144" i="1"/>
  <c r="CP405" i="1"/>
  <c r="CP759" i="1"/>
  <c r="CP189" i="1"/>
  <c r="CP1748" i="1"/>
  <c r="CP1435" i="1"/>
  <c r="CP32" i="1"/>
  <c r="CP760" i="1"/>
  <c r="CP1908" i="1"/>
  <c r="CP892" i="1"/>
  <c r="CP1074" i="1"/>
  <c r="CP212" i="1"/>
  <c r="CP1658" i="1"/>
  <c r="CP493" i="1"/>
  <c r="CP824" i="1"/>
  <c r="CP1127" i="1"/>
  <c r="CP1025" i="1"/>
  <c r="CP923" i="1"/>
  <c r="CP810" i="1"/>
  <c r="CP514" i="1"/>
  <c r="CP1141" i="1"/>
  <c r="CP1008" i="1"/>
  <c r="CP246" i="1"/>
  <c r="CP1600" i="1"/>
  <c r="CP1328" i="1"/>
  <c r="CP1506" i="1"/>
  <c r="CP193" i="1"/>
  <c r="CP905" i="1"/>
  <c r="CP1779" i="1"/>
  <c r="CP1045" i="1"/>
  <c r="CP856" i="1"/>
  <c r="CP1064" i="1"/>
  <c r="CP1254" i="1"/>
  <c r="CP1835" i="1"/>
  <c r="CP1040" i="1"/>
  <c r="CP531" i="1"/>
  <c r="CP962" i="1"/>
  <c r="CP884" i="1"/>
  <c r="CP1588" i="1"/>
  <c r="CP51" i="1"/>
  <c r="CP1216" i="1"/>
  <c r="CP211" i="1"/>
  <c r="CP1698" i="1"/>
  <c r="CP520" i="1"/>
  <c r="CP1618" i="1"/>
  <c r="CP599" i="1"/>
  <c r="CP784" i="1"/>
  <c r="CP7" i="1"/>
  <c r="CP614" i="1"/>
  <c r="CP776" i="1"/>
  <c r="CP394" i="1"/>
  <c r="CP205" i="1"/>
  <c r="CP833" i="1"/>
  <c r="CP916" i="1"/>
  <c r="CP913" i="1"/>
  <c r="CP461" i="1"/>
  <c r="CP981" i="1"/>
  <c r="CP449" i="1"/>
  <c r="CP1803" i="1"/>
  <c r="CP207" i="1"/>
  <c r="CP1394" i="1"/>
  <c r="CP176" i="1"/>
  <c r="CP1374" i="1"/>
  <c r="CP1221" i="1"/>
  <c r="CP1643" i="1"/>
  <c r="CP187" i="1"/>
  <c r="CP451" i="1"/>
  <c r="CP1883" i="1"/>
  <c r="CP1314" i="1"/>
  <c r="CP741" i="1"/>
  <c r="CP459" i="1"/>
  <c r="CP708" i="1"/>
  <c r="CP25" i="1"/>
  <c r="CP290" i="1"/>
  <c r="CP416" i="1"/>
  <c r="CP146" i="1"/>
  <c r="CP896" i="1"/>
  <c r="CP386" i="1"/>
  <c r="CP1344" i="1"/>
  <c r="CP1048" i="1"/>
  <c r="CP1112" i="1"/>
  <c r="CP247" i="1"/>
  <c r="CP688" i="1"/>
  <c r="CP412" i="1"/>
  <c r="CP1656" i="1"/>
  <c r="CP291" i="1"/>
  <c r="CP1445" i="1"/>
  <c r="CP1771" i="1"/>
  <c r="CP745" i="1"/>
  <c r="CP1290" i="1"/>
  <c r="CP650" i="1"/>
  <c r="CP761" i="1"/>
  <c r="CP590" i="1"/>
  <c r="CP1135" i="1"/>
  <c r="CP1379" i="1"/>
  <c r="CP280" i="1"/>
  <c r="CP1689" i="1"/>
  <c r="CP1652" i="1"/>
  <c r="CP1017" i="1"/>
  <c r="CP409" i="1"/>
  <c r="CP1223" i="1"/>
  <c r="CP1696" i="1"/>
  <c r="CP551" i="1"/>
  <c r="CP1378" i="1"/>
  <c r="CP1302" i="1"/>
  <c r="CP1923" i="1"/>
  <c r="CP677" i="1"/>
  <c r="CP1608" i="1"/>
  <c r="CP577" i="1"/>
  <c r="CP786" i="1"/>
  <c r="CP1882" i="1"/>
  <c r="CP414" i="1"/>
  <c r="CP482" i="1"/>
  <c r="CP11" i="1"/>
  <c r="CP1926" i="1"/>
  <c r="CP910" i="1"/>
  <c r="CP444" i="1"/>
  <c r="CP351" i="1"/>
  <c r="CP706" i="1"/>
  <c r="CP1465" i="1"/>
  <c r="CP1798" i="1"/>
  <c r="CP1781" i="1"/>
  <c r="CP827" i="1"/>
  <c r="CP1576" i="1"/>
  <c r="CP33" i="1"/>
  <c r="CP998" i="1"/>
  <c r="CP1632" i="1"/>
  <c r="CP612" i="1"/>
  <c r="CP238" i="1"/>
  <c r="CP156" i="1"/>
  <c r="CP1896" i="1"/>
  <c r="CP803" i="1"/>
  <c r="CP345" i="1"/>
  <c r="CP596" i="1"/>
  <c r="CP1442" i="1"/>
  <c r="CP249" i="1"/>
  <c r="CP308" i="1"/>
  <c r="CP581" i="1"/>
  <c r="CP1952" i="1"/>
  <c r="CP944" i="1"/>
  <c r="CP963" i="1"/>
  <c r="CP545" i="1"/>
  <c r="CP836" i="1"/>
  <c r="CP1757" i="1"/>
  <c r="CP1715" i="1"/>
  <c r="CP382" i="1"/>
  <c r="CP1068" i="1"/>
  <c r="CP283" i="1"/>
  <c r="CP868" i="1"/>
  <c r="CP413" i="1"/>
  <c r="CP1495" i="1"/>
  <c r="CP1697" i="1"/>
  <c r="CP1855" i="1"/>
  <c r="CP1183" i="1"/>
  <c r="CP1014" i="1"/>
  <c r="CP904" i="1"/>
  <c r="CP258" i="1"/>
  <c r="CP1651" i="1"/>
  <c r="CP1849" i="1"/>
  <c r="CP1396" i="1"/>
  <c r="CP943" i="1"/>
  <c r="CP752" i="1"/>
  <c r="CP694" i="1"/>
  <c r="CP1777" i="1"/>
  <c r="CP789" i="1"/>
  <c r="CP1329" i="1"/>
  <c r="CP1934" i="1"/>
  <c r="CP1935" i="1"/>
  <c r="CP704" i="1"/>
  <c r="CP877" i="1"/>
  <c r="CP819" i="1"/>
  <c r="CP103" i="1"/>
  <c r="CP1022" i="1"/>
  <c r="CP1154" i="1"/>
  <c r="CP883" i="1"/>
  <c r="CP795" i="1"/>
  <c r="CP1000" i="1"/>
  <c r="CP201" i="1"/>
  <c r="CP537" i="1"/>
  <c r="CP481" i="1"/>
  <c r="CP112" i="1"/>
  <c r="CP1013" i="1"/>
  <c r="CP689" i="1"/>
  <c r="CP1677" i="1"/>
  <c r="CP573" i="1"/>
  <c r="CP1712" i="1"/>
  <c r="CP956" i="1"/>
  <c r="CP1894" i="1"/>
  <c r="CP1838" i="1"/>
  <c r="CP1744" i="1"/>
  <c r="CP631" i="1"/>
  <c r="CP392" i="1"/>
  <c r="CP1422" i="1"/>
  <c r="CP1077" i="1"/>
  <c r="CP1653" i="1"/>
  <c r="CP1449" i="1"/>
  <c r="CP1523" i="1"/>
  <c r="CP241" i="1"/>
  <c r="CP1755" i="1"/>
  <c r="CP1543" i="1"/>
  <c r="CP853" i="1"/>
  <c r="CP1545" i="1"/>
  <c r="CP790" i="1"/>
  <c r="CP214" i="1"/>
  <c r="CP837" i="1"/>
  <c r="CP1953" i="1"/>
  <c r="CP1862" i="1"/>
  <c r="CP767" i="1"/>
  <c r="CP332" i="1"/>
  <c r="CP1101" i="1"/>
  <c r="CP1892" i="1"/>
  <c r="CP709" i="1"/>
  <c r="CP319" i="1"/>
  <c r="CP439" i="1"/>
  <c r="CP346" i="1"/>
  <c r="CP984" i="1"/>
  <c r="CP901" i="1"/>
  <c r="CP1646" i="1"/>
  <c r="CP736" i="1"/>
  <c r="CP1582" i="1"/>
  <c r="CP755" i="1"/>
  <c r="CP635" i="1"/>
  <c r="CP1123" i="1"/>
  <c r="CP774" i="1"/>
  <c r="CP550" i="1"/>
  <c r="CP909" i="1"/>
  <c r="CP1401" i="1"/>
  <c r="CP1145" i="1"/>
  <c r="CP1286" i="1"/>
  <c r="CP1540" i="1"/>
  <c r="CP510" i="1"/>
  <c r="CP276" i="1"/>
  <c r="CP1133" i="1"/>
  <c r="CP106" i="1"/>
  <c r="CP1166" i="1"/>
  <c r="CP830" i="1"/>
  <c r="CP516" i="1"/>
  <c r="CP582" i="1"/>
  <c r="CP947" i="1"/>
  <c r="CP1874" i="1"/>
  <c r="CP1295" i="1"/>
  <c r="CP1372" i="1"/>
  <c r="CP808" i="1"/>
  <c r="CP13" i="1"/>
  <c r="CP1080" i="1"/>
  <c r="CP1285" i="1"/>
  <c r="CP1521" i="1"/>
  <c r="CP747" i="1"/>
  <c r="CP120" i="1"/>
  <c r="CP1420" i="1"/>
  <c r="CP1759" i="1"/>
  <c r="CP1730" i="1"/>
  <c r="CP76" i="1"/>
  <c r="CP1273" i="1"/>
  <c r="CP1380" i="1"/>
  <c r="CP1740" i="1"/>
  <c r="CP1333" i="1"/>
  <c r="CP274" i="1"/>
  <c r="CP1275" i="1"/>
  <c r="CP1279" i="1"/>
  <c r="CP888" i="1"/>
  <c r="CP296" i="1"/>
  <c r="CP1478" i="1"/>
  <c r="CP1597" i="1"/>
  <c r="CP1828" i="1"/>
  <c r="CP408" i="1"/>
  <c r="CP1826" i="1"/>
  <c r="CP1928" i="1"/>
  <c r="CP1843" i="1"/>
  <c r="CP902" i="1"/>
  <c r="CP1530" i="1"/>
  <c r="CP1311" i="1"/>
  <c r="CP1887" i="1"/>
  <c r="CP781" i="1"/>
  <c r="CP1770" i="1"/>
  <c r="CP90" i="1"/>
  <c r="CP1352" i="1"/>
  <c r="CP1382" i="1"/>
  <c r="CP942" i="1"/>
  <c r="CP1121" i="1"/>
  <c r="CP1054" i="1"/>
  <c r="CP1424" i="1"/>
  <c r="CP511" i="1"/>
  <c r="CP1103" i="1"/>
  <c r="CP1858" i="1"/>
  <c r="CP615" i="1"/>
  <c r="CP1260" i="1"/>
  <c r="CP703" i="1"/>
  <c r="CP1056" i="1"/>
  <c r="CP669" i="1"/>
  <c r="CP1383" i="1"/>
  <c r="CP361" i="1"/>
  <c r="CP1807" i="1"/>
  <c r="CP576" i="1"/>
  <c r="CP1212" i="1"/>
  <c r="CP588" i="1"/>
  <c r="CP625" i="1"/>
  <c r="CP1797" i="1"/>
  <c r="CP855" i="1"/>
  <c r="CP371" i="1"/>
  <c r="CP86" i="1"/>
  <c r="CP1345" i="1"/>
  <c r="CP88" i="1"/>
  <c r="CP1075" i="1"/>
  <c r="CP191" i="1"/>
  <c r="CP1490" i="1"/>
  <c r="CP772" i="1"/>
  <c r="CP1686" i="1"/>
  <c r="CP1607" i="1"/>
  <c r="CP1756" i="1"/>
  <c r="CP513" i="1"/>
  <c r="CP858" i="1"/>
  <c r="CP1510" i="1"/>
  <c r="CP1841" i="1"/>
  <c r="CP1508" i="1"/>
  <c r="CP1626" i="1"/>
  <c r="CP891" i="1"/>
  <c r="CP1418" i="1"/>
  <c r="CP1319" i="1"/>
  <c r="CP1641" i="1"/>
  <c r="CP1138" i="1"/>
  <c r="CP882" i="1"/>
  <c r="CP428" i="1"/>
  <c r="CP1620" i="1"/>
  <c r="CP864" i="1"/>
  <c r="CP1602" i="1"/>
  <c r="CP1384" i="1"/>
  <c r="CP1704" i="1"/>
  <c r="CP1635" i="1"/>
  <c r="CP359" i="1"/>
  <c r="CP1142" i="1"/>
  <c r="CP1760" i="1"/>
  <c r="CP295" i="1"/>
  <c r="CP1163" i="1"/>
  <c r="CP1659" i="1"/>
  <c r="CP1246" i="1"/>
  <c r="CP1707" i="1"/>
  <c r="CP89" i="1"/>
  <c r="CP1128" i="1"/>
  <c r="CP859" i="1"/>
  <c r="CP303" i="1"/>
  <c r="CP391" i="1"/>
  <c r="CP1750" i="1"/>
  <c r="CP578" i="1"/>
  <c r="CP961" i="1"/>
  <c r="CP1863" i="1"/>
  <c r="CP235" i="1"/>
  <c r="CP165" i="1"/>
  <c r="CP1845" i="1"/>
  <c r="CP192" i="1"/>
  <c r="CP1292" i="1"/>
  <c r="CP425" i="1"/>
  <c r="CP1011" i="1"/>
  <c r="CP807" i="1"/>
  <c r="CP1483" i="1"/>
  <c r="CP436" i="1"/>
  <c r="CP1063" i="1"/>
  <c r="CP1693" i="1"/>
  <c r="CP1703" i="1"/>
  <c r="CP758" i="1"/>
  <c r="CP305" i="1"/>
  <c r="CP1585" i="1"/>
  <c r="CP111" i="1"/>
  <c r="CP517" i="1"/>
  <c r="CP1149" i="1"/>
  <c r="CP1563" i="1"/>
  <c r="CP119" i="1"/>
  <c r="CP307" i="1"/>
  <c r="CP1476" i="1"/>
  <c r="CP1038" i="1"/>
  <c r="CP823" i="1"/>
  <c r="CP469" i="1"/>
  <c r="CP863" i="1"/>
  <c r="CP1735" i="1"/>
  <c r="CP198" i="1"/>
  <c r="CP718" i="1"/>
  <c r="CP182" i="1"/>
  <c r="CP1745" i="1"/>
  <c r="CP1507" i="1"/>
  <c r="CP1208" i="1"/>
  <c r="CP662" i="1"/>
  <c r="CP1247" i="1"/>
  <c r="CP1484" i="1"/>
  <c r="CP937" i="1"/>
  <c r="CP333" i="1"/>
  <c r="CP664" i="1"/>
  <c r="CP621" i="1"/>
  <c r="CP1198" i="1"/>
  <c r="CP389" i="1"/>
  <c r="CP411" i="1"/>
  <c r="CP1033" i="1"/>
  <c r="CP1094" i="1"/>
  <c r="CP1856" i="1"/>
  <c r="CP1616" i="1"/>
  <c r="CP1164" i="1"/>
  <c r="CP1911" i="1"/>
  <c r="CP980" i="1"/>
  <c r="CP1819" i="1"/>
  <c r="CP846" i="1"/>
  <c r="CP716" i="1"/>
  <c r="CP1240" i="1"/>
  <c r="CP381" i="1"/>
  <c r="CP1229" i="1"/>
  <c r="CP1802" i="1"/>
  <c r="CP1284" i="1"/>
  <c r="CP627" i="1"/>
  <c r="CP738" i="1"/>
  <c r="CP367" i="1"/>
  <c r="CP1705" i="1"/>
  <c r="CP838" i="1"/>
  <c r="CP701" i="1"/>
  <c r="CP1654" i="1"/>
  <c r="CP1313" i="1"/>
  <c r="CP388" i="1"/>
  <c r="CP1645" i="1"/>
  <c r="CP399" i="1"/>
  <c r="CP931" i="1"/>
  <c r="CP1655" i="1"/>
  <c r="CP1548" i="1"/>
  <c r="CP1353" i="1"/>
  <c r="CP1844" i="1"/>
  <c r="CP1915" i="1"/>
  <c r="CP1809" i="1"/>
  <c r="CP284" i="1"/>
  <c r="CP1002" i="1"/>
  <c r="CP173" i="1"/>
  <c r="CP286" i="1"/>
  <c r="CP1301" i="1"/>
  <c r="CP847" i="1"/>
  <c r="CP464" i="1"/>
  <c r="CP945" i="1"/>
  <c r="CP1487" i="1"/>
  <c r="CP154" i="1"/>
  <c r="CP153" i="1"/>
  <c r="CP1732" i="1"/>
  <c r="CP1796" i="1"/>
  <c r="CP1115" i="1"/>
  <c r="CP583" i="1"/>
  <c r="CP1452" i="1"/>
  <c r="CP1067" i="1"/>
  <c r="CP1044" i="1"/>
  <c r="CP835" i="1"/>
  <c r="CP1346" i="1"/>
  <c r="CP922" i="1"/>
  <c r="CP1596" i="1"/>
  <c r="CP1675" i="1"/>
  <c r="CP1049" i="1"/>
  <c r="CP46" i="1"/>
  <c r="CP107" i="1"/>
  <c r="CP1878" i="1"/>
  <c r="CP220" i="1"/>
  <c r="CP644" i="1"/>
  <c r="CP1113" i="1"/>
  <c r="CP1512" i="1"/>
  <c r="CP787" i="1"/>
  <c r="CP159" i="1"/>
  <c r="CP894" i="1"/>
  <c r="CP1170" i="1"/>
  <c r="CP1520" i="1"/>
  <c r="CP1511" i="1"/>
  <c r="CP465" i="1"/>
  <c r="CP1283" i="1"/>
  <c r="CP721" i="1"/>
  <c r="CP1377" i="1"/>
  <c r="CP342" i="1"/>
  <c r="CP866" i="1"/>
  <c r="CP1679" i="1"/>
  <c r="CP366" i="1"/>
  <c r="CP401" i="1"/>
  <c r="CP734" i="1"/>
  <c r="CP1821" i="1"/>
  <c r="CP1186" i="1"/>
  <c r="CP840" i="1"/>
  <c r="CP1052" i="1"/>
  <c r="CP1204" i="1"/>
  <c r="CP184" i="1"/>
  <c r="CP997" i="1"/>
  <c r="CP1159" i="1"/>
  <c r="CP151" i="1"/>
  <c r="CP958" i="1"/>
  <c r="CP452" i="1"/>
  <c r="CP1250" i="1"/>
  <c r="CP817" i="1"/>
  <c r="CP1050" i="1"/>
  <c r="CP766" i="1"/>
  <c r="CP1361" i="1"/>
  <c r="CP586" i="1"/>
  <c r="CP1155" i="1"/>
  <c r="CP1494" i="1"/>
  <c r="CP49" i="1"/>
  <c r="CP1799" i="1"/>
  <c r="CP1023" i="1"/>
  <c r="CP467" i="1"/>
  <c r="CP1581" i="1"/>
  <c r="CP39" i="1"/>
  <c r="CP1336" i="1"/>
  <c r="CP497" i="1"/>
  <c r="CP1594" i="1"/>
  <c r="CP1347" i="1"/>
  <c r="CP1639" i="1"/>
  <c r="CP842" i="1"/>
  <c r="CP1684" i="1"/>
  <c r="CP876" i="1"/>
  <c r="CP1047" i="1"/>
  <c r="CP1421" i="1"/>
  <c r="CP1434" i="1"/>
  <c r="CP570" i="1"/>
  <c r="CP1340" i="1"/>
  <c r="CP1266" i="1"/>
  <c r="CP780" i="1"/>
  <c r="CP695" i="1"/>
  <c r="CP53" i="1"/>
  <c r="CP331" i="1"/>
  <c r="CP334" i="1"/>
  <c r="CP1668" i="1"/>
  <c r="CP1010" i="1"/>
  <c r="CP1307" i="1"/>
  <c r="CP851" i="1"/>
  <c r="CP730" i="1"/>
  <c r="CP404" i="1"/>
  <c r="CP558" i="1"/>
  <c r="CP150" i="1"/>
  <c r="CP1480" i="1"/>
  <c r="CP634" i="1"/>
  <c r="CP1721" i="1"/>
  <c r="CP601" i="1"/>
  <c r="CP454" i="1"/>
  <c r="CP1853" i="1"/>
  <c r="CP1820" i="1"/>
  <c r="CP1940" i="1"/>
  <c r="CP841" i="1"/>
  <c r="CP828" i="1"/>
  <c r="CP1460" i="1"/>
  <c r="CP698" i="1"/>
  <c r="CP580" i="1"/>
  <c r="CP955" i="1"/>
  <c r="CP1190" i="1"/>
  <c r="CP311" i="1"/>
  <c r="CP1688" i="1"/>
  <c r="CP231" i="1"/>
  <c r="CP690" i="1"/>
  <c r="CP368" i="1"/>
  <c r="CP269" i="1"/>
  <c r="CP375" i="1"/>
  <c r="CP799" i="1"/>
  <c r="CP98" i="1"/>
  <c r="CP468" i="1"/>
  <c r="CP1235" i="1"/>
  <c r="CP1006" i="1"/>
  <c r="CP1731" i="1"/>
  <c r="CP257" i="1"/>
  <c r="CP129" i="1"/>
  <c r="CP809" i="1"/>
  <c r="CP557" i="1"/>
  <c r="CP895" i="1"/>
  <c r="CP1122" i="1"/>
  <c r="CP369" i="1"/>
  <c r="CP1822" i="1"/>
  <c r="CP1392" i="1"/>
  <c r="CP1955" i="1"/>
  <c r="CP1232" i="1"/>
  <c r="CP1085" i="1"/>
  <c r="CP1195" i="1"/>
  <c r="CP1269" i="1"/>
  <c r="CP1488" i="1"/>
  <c r="CP769" i="1"/>
  <c r="CP1182" i="1"/>
  <c r="CP415" i="1"/>
  <c r="CP1081" i="1"/>
  <c r="CP1902" i="1"/>
  <c r="CP162" i="1"/>
  <c r="CP142" i="1"/>
  <c r="CP1249" i="1"/>
  <c r="CP1265" i="1"/>
  <c r="CP968" i="1"/>
  <c r="CP801" i="1"/>
  <c r="CP403" i="1"/>
  <c r="CP1173" i="1"/>
  <c r="CP470" i="1"/>
  <c r="CP434" i="1"/>
  <c r="CP289" i="1"/>
  <c r="CP1365" i="1"/>
  <c r="CP699" i="1"/>
  <c r="CP609" i="1"/>
  <c r="CP1747" i="1"/>
  <c r="CP555" i="1"/>
  <c r="CP1790" i="1"/>
  <c r="CP216" i="1"/>
  <c r="CP553" i="1"/>
  <c r="CP737" i="1"/>
  <c r="CP1930" i="1"/>
  <c r="CP335" i="1"/>
  <c r="CP1448" i="1"/>
  <c r="CP1746" i="1"/>
  <c r="CP16" i="1"/>
  <c r="CP999" i="1"/>
  <c r="CP1921" i="1"/>
  <c r="CP648" i="1"/>
  <c r="CP1737" i="1"/>
  <c r="CP960" i="1"/>
  <c r="CP1086" i="1"/>
  <c r="CP1072" i="1"/>
  <c r="CP754" i="1"/>
  <c r="CP234" i="1"/>
  <c r="CP440" i="1"/>
  <c r="CP987" i="1"/>
  <c r="CP139" i="1"/>
  <c r="CP666" i="1"/>
  <c r="CP30" i="1"/>
  <c r="CP1376" i="1"/>
  <c r="CP972" i="1"/>
  <c r="CP1764" i="1"/>
  <c r="CP720" i="1"/>
  <c r="CP990" i="1"/>
  <c r="CP924" i="1"/>
  <c r="CP685" i="1"/>
  <c r="CP1162" i="1"/>
  <c r="CP502" i="1"/>
  <c r="CP63" i="1"/>
  <c r="CP1224" i="1"/>
  <c r="CP79" i="1"/>
  <c r="CP1134" i="1"/>
  <c r="CP1438" i="1"/>
  <c r="CP1130" i="1"/>
  <c r="CP128" i="1"/>
  <c r="CP540" i="1"/>
  <c r="CP341" i="1"/>
  <c r="CP608" i="1"/>
  <c r="CP174" i="1"/>
  <c r="CP504" i="1"/>
  <c r="CP1342" i="1"/>
  <c r="CP429" i="1"/>
  <c r="CP1110" i="1"/>
  <c r="CP132" i="1"/>
  <c r="CP163" i="1"/>
  <c r="CP1305" i="1"/>
  <c r="CP928" i="1"/>
  <c r="CP934" i="1"/>
  <c r="CP852" i="1"/>
  <c r="CP1096" i="1"/>
  <c r="CP108" i="1"/>
  <c r="CQ266" i="1"/>
  <c r="CQ327" i="1"/>
  <c r="CQ863" i="1"/>
  <c r="CQ1409" i="1"/>
  <c r="CQ1211" i="1"/>
  <c r="CQ111" i="1"/>
  <c r="CQ1427" i="1"/>
  <c r="CQ553" i="1"/>
  <c r="CQ1248" i="1"/>
  <c r="CQ1700" i="1"/>
  <c r="CQ792" i="1"/>
  <c r="CQ1449" i="1"/>
  <c r="CQ46" i="1"/>
  <c r="CQ1298" i="1"/>
  <c r="CQ290" i="1"/>
  <c r="CQ1313" i="1"/>
  <c r="CQ886" i="1"/>
  <c r="CQ1282" i="1"/>
  <c r="CQ350" i="1"/>
  <c r="CQ972" i="1"/>
  <c r="CQ1064" i="1"/>
  <c r="CQ1618" i="1"/>
  <c r="CQ1013" i="1"/>
  <c r="CQ1268" i="1"/>
  <c r="CQ1929" i="1"/>
  <c r="CQ1740" i="1"/>
  <c r="CQ689" i="1"/>
  <c r="CQ40" i="1"/>
  <c r="CQ1398" i="1"/>
  <c r="CQ20" i="1"/>
  <c r="CQ685" i="1"/>
  <c r="CQ1158" i="1"/>
  <c r="CQ1810" i="1"/>
  <c r="CQ94" i="1"/>
  <c r="CQ891" i="1"/>
  <c r="CQ1882" i="1"/>
  <c r="CQ1676" i="1"/>
  <c r="CQ1145" i="1"/>
  <c r="CQ59" i="1"/>
  <c r="CQ1872" i="1"/>
  <c r="CQ295" i="1"/>
  <c r="CQ1922" i="1"/>
  <c r="CQ207" i="1"/>
  <c r="CQ658" i="1"/>
  <c r="CQ1909" i="1"/>
  <c r="CQ1391" i="1"/>
  <c r="CQ1561" i="1"/>
  <c r="CQ214" i="1"/>
  <c r="CQ532" i="1"/>
  <c r="CQ53" i="1"/>
  <c r="CQ1126" i="1"/>
  <c r="CQ1219" i="1"/>
  <c r="CQ307" i="1"/>
  <c r="CQ1729" i="1"/>
  <c r="CQ135" i="1"/>
  <c r="CQ820" i="1"/>
  <c r="CQ912" i="1"/>
  <c r="CQ873" i="1"/>
  <c r="CQ1541" i="1"/>
  <c r="CQ1579" i="1"/>
  <c r="CQ1504" i="1"/>
  <c r="CQ267" i="1"/>
  <c r="CQ406" i="1"/>
  <c r="CQ1820" i="1"/>
  <c r="CQ1791" i="1"/>
  <c r="CQ1500" i="1"/>
  <c r="CQ415" i="1"/>
  <c r="CQ395" i="1"/>
  <c r="CQ719" i="1"/>
  <c r="CQ970" i="1"/>
  <c r="CQ687" i="1"/>
  <c r="CQ1683" i="1"/>
  <c r="CQ1292" i="1"/>
  <c r="CQ1352" i="1"/>
  <c r="CQ875" i="1"/>
  <c r="CQ1718" i="1"/>
  <c r="CQ845" i="1"/>
  <c r="CQ1050" i="1"/>
  <c r="CQ287" i="1"/>
  <c r="CQ405" i="1"/>
  <c r="CQ1940" i="1"/>
  <c r="CQ567" i="1"/>
  <c r="CQ854" i="1"/>
  <c r="CQ137" i="1"/>
  <c r="CQ352" i="1"/>
  <c r="CQ859" i="1"/>
  <c r="CQ1437" i="1"/>
  <c r="CQ1407" i="1"/>
  <c r="CQ1336" i="1"/>
  <c r="CQ1603" i="1"/>
  <c r="CQ586" i="1"/>
  <c r="CQ1774" i="1"/>
  <c r="CQ1172" i="1"/>
  <c r="CQ1053" i="1"/>
  <c r="CQ778" i="1"/>
  <c r="CQ1092" i="1"/>
  <c r="CQ86" i="1"/>
  <c r="CQ831" i="1"/>
  <c r="CQ321" i="1"/>
  <c r="CQ183" i="1"/>
  <c r="CQ861" i="1"/>
  <c r="CQ151" i="1"/>
  <c r="CQ546" i="1"/>
  <c r="CQ1809" i="1"/>
  <c r="CQ1360" i="1"/>
  <c r="CQ257" i="1"/>
  <c r="CQ1118" i="1"/>
  <c r="CQ622" i="1"/>
  <c r="CQ493" i="1"/>
  <c r="CQ1933" i="1"/>
  <c r="CQ776" i="1"/>
  <c r="CQ1734" i="1"/>
  <c r="CQ1332" i="1"/>
  <c r="CQ73" i="1"/>
  <c r="CQ1815" i="1"/>
  <c r="CQ521" i="1"/>
  <c r="CQ1377" i="1"/>
  <c r="CQ1886" i="1"/>
  <c r="CQ816" i="1"/>
  <c r="CQ378" i="1"/>
  <c r="CQ335" i="1"/>
  <c r="CQ1657" i="1"/>
  <c r="CQ1394" i="1"/>
  <c r="CQ1767" i="1"/>
  <c r="CQ950" i="1"/>
  <c r="CQ205" i="1"/>
  <c r="CQ456" i="1"/>
  <c r="CQ1319" i="1"/>
  <c r="CQ920" i="1"/>
  <c r="CQ613" i="1"/>
  <c r="CQ1530" i="1"/>
  <c r="CQ1902" i="1"/>
  <c r="CQ1814" i="1"/>
  <c r="CQ451" i="1"/>
  <c r="CQ80" i="1"/>
  <c r="CQ1843" i="1"/>
  <c r="CQ516" i="1"/>
  <c r="CQ799" i="1"/>
  <c r="CQ960" i="1"/>
  <c r="CQ276" i="1"/>
  <c r="CQ1899" i="1"/>
  <c r="CQ1635" i="1"/>
  <c r="CQ963" i="1"/>
  <c r="CQ1903" i="1"/>
  <c r="CQ55" i="1"/>
  <c r="CQ1749" i="1"/>
  <c r="CQ1824" i="1"/>
  <c r="CQ122" i="1"/>
  <c r="CQ599" i="1"/>
  <c r="CQ70" i="1"/>
  <c r="CQ26" i="1"/>
  <c r="CQ1828" i="1"/>
  <c r="CQ1426" i="1"/>
  <c r="CQ1806" i="1"/>
  <c r="CQ1524" i="1"/>
  <c r="CQ786" i="1"/>
  <c r="CQ1026" i="1"/>
  <c r="CQ862" i="1"/>
  <c r="CQ575" i="1"/>
  <c r="CQ825" i="1"/>
  <c r="CQ422" i="1"/>
  <c r="CQ1400" i="1"/>
  <c r="CQ1731" i="1"/>
  <c r="CQ12" i="1"/>
  <c r="CQ562" i="1"/>
  <c r="CQ1728" i="1"/>
  <c r="CQ1746" i="1"/>
  <c r="CQ464" i="1"/>
  <c r="CQ114" i="1"/>
  <c r="CQ577" i="1"/>
  <c r="CQ1371" i="1"/>
  <c r="CQ95" i="1"/>
  <c r="CQ1066" i="1"/>
  <c r="CQ864" i="1"/>
  <c r="CQ457" i="1"/>
  <c r="CQ1868" i="1"/>
  <c r="CQ976" i="1"/>
  <c r="CQ1664" i="1"/>
  <c r="CQ212" i="1"/>
  <c r="CQ270" i="1"/>
  <c r="CQ678" i="1"/>
  <c r="CQ1002" i="1"/>
  <c r="CQ1692" i="1"/>
  <c r="CQ1708" i="1"/>
  <c r="CQ10" i="1"/>
  <c r="CQ489" i="1"/>
  <c r="CQ1565" i="1"/>
  <c r="CQ315" i="1"/>
  <c r="CQ1464" i="1"/>
  <c r="CQ1116" i="1"/>
  <c r="CQ1196" i="1"/>
  <c r="CQ937" i="1"/>
  <c r="CQ1702" i="1"/>
  <c r="CQ1043" i="1"/>
  <c r="CQ871" i="1"/>
  <c r="CQ28" i="1"/>
  <c r="CQ1094" i="1"/>
  <c r="CQ1267" i="1"/>
  <c r="CQ626" i="1"/>
  <c r="CQ269" i="1"/>
  <c r="CQ1159" i="1"/>
  <c r="CQ1200" i="1"/>
  <c r="CQ1063" i="1"/>
  <c r="CQ149" i="1"/>
  <c r="CQ1610" i="1"/>
  <c r="CQ202" i="1"/>
  <c r="CQ1098" i="1"/>
  <c r="CQ1750" i="1"/>
  <c r="CQ1520" i="1"/>
  <c r="CQ1466" i="1"/>
  <c r="CQ771" i="1"/>
  <c r="CQ835" i="1"/>
  <c r="CQ998" i="1"/>
  <c r="CQ911" i="1"/>
  <c r="CQ579" i="1"/>
  <c r="CQ844" i="1"/>
  <c r="CQ1827" i="1"/>
  <c r="CQ1622" i="1"/>
  <c r="CQ1506" i="1"/>
  <c r="CQ83" i="1"/>
  <c r="CQ1025" i="1"/>
  <c r="CQ8" i="1"/>
  <c r="CQ1887" i="1"/>
  <c r="CQ1056" i="1"/>
  <c r="CQ1213" i="1"/>
  <c r="CQ1898" i="1"/>
  <c r="CQ1216" i="1"/>
  <c r="CQ1794" i="1"/>
  <c r="CQ717" i="1"/>
  <c r="CQ1501" i="1"/>
  <c r="CQ27" i="1"/>
  <c r="CQ800" i="1"/>
  <c r="CQ459" i="1"/>
  <c r="CQ463" i="1"/>
  <c r="CQ993" i="1"/>
  <c r="CQ985" i="1"/>
  <c r="CQ1538" i="1"/>
  <c r="CQ1195" i="1"/>
  <c r="CQ71" i="1"/>
  <c r="CQ823" i="1"/>
  <c r="CQ1600" i="1"/>
  <c r="CQ450" i="1"/>
  <c r="CQ1086" i="1"/>
  <c r="CQ264" i="1"/>
  <c r="CQ789" i="1"/>
  <c r="CQ117" i="1"/>
  <c r="CQ805" i="1"/>
  <c r="CQ1695" i="1"/>
  <c r="CQ377" i="1"/>
  <c r="CQ1616" i="1"/>
  <c r="CQ1739" i="1"/>
  <c r="CQ486" i="1"/>
  <c r="CQ104" i="1"/>
  <c r="CQ1667" i="1"/>
  <c r="CQ326" i="1"/>
  <c r="CQ1168" i="1"/>
  <c r="CQ517" i="1"/>
  <c r="CQ1896" i="1"/>
  <c r="CQ1488" i="1"/>
  <c r="CQ1671" i="1"/>
  <c r="CQ1936" i="1"/>
  <c r="CQ529" i="1"/>
  <c r="CQ1764" i="1"/>
  <c r="CQ1645" i="1"/>
  <c r="CQ576" i="1"/>
  <c r="CQ1585" i="1"/>
  <c r="CQ1052" i="1"/>
  <c r="CQ1707" i="1"/>
  <c r="CQ1741" i="1"/>
  <c r="CQ286" i="1"/>
  <c r="CQ570" i="1"/>
  <c r="CQ1110" i="1"/>
  <c r="CQ1201" i="1"/>
  <c r="CQ439" i="1"/>
  <c r="CQ742" i="1"/>
  <c r="CQ1325" i="1"/>
  <c r="CQ420" i="1"/>
  <c r="CQ957" i="1"/>
  <c r="CQ1307" i="1"/>
  <c r="CQ890" i="1"/>
  <c r="CQ744" i="1"/>
  <c r="CQ894" i="1"/>
  <c r="CQ526" i="1"/>
  <c r="CQ1617" i="1"/>
  <c r="CQ7" i="1"/>
  <c r="CQ634" i="1"/>
  <c r="CQ98" i="1"/>
  <c r="CQ1185" i="1"/>
  <c r="CQ283" i="1"/>
  <c r="CQ1655" i="1"/>
  <c r="CQ1303" i="1"/>
  <c r="CQ991" i="1"/>
  <c r="CQ1920" i="1"/>
  <c r="CQ1169" i="1"/>
  <c r="CQ344" i="1"/>
  <c r="CQ953" i="1"/>
  <c r="CQ645" i="1"/>
  <c r="CQ1551" i="1"/>
  <c r="CQ1032" i="1"/>
  <c r="CQ1458" i="1"/>
  <c r="CQ907" i="1"/>
  <c r="CQ644" i="1"/>
  <c r="CQ318" i="1"/>
  <c r="CQ1225" i="1"/>
  <c r="CQ1483" i="1"/>
  <c r="CQ637" i="1"/>
  <c r="CQ958" i="1"/>
  <c r="CQ978" i="1"/>
  <c r="CQ14" i="1"/>
  <c r="CQ1761" i="1"/>
  <c r="CQ1884" i="1"/>
  <c r="CQ1938" i="1"/>
  <c r="CQ747" i="1"/>
  <c r="CQ1818" i="1"/>
  <c r="CQ629" i="1"/>
  <c r="CQ1345" i="1"/>
  <c r="CQ1916" i="1"/>
  <c r="CQ1049" i="1"/>
  <c r="CQ1701" i="1"/>
  <c r="CQ1668" i="1"/>
  <c r="CQ1243" i="1"/>
  <c r="CQ1224" i="1"/>
  <c r="CQ1171" i="1"/>
  <c r="CQ611" i="1"/>
  <c r="CQ1601" i="1"/>
  <c r="CQ1725" i="1"/>
  <c r="CQ621" i="1"/>
  <c r="CQ1495" i="1"/>
  <c r="CQ866" i="1"/>
  <c r="CQ777" i="1"/>
  <c r="CQ1060" i="1"/>
  <c r="CQ564" i="1"/>
  <c r="CQ755" i="1"/>
  <c r="CQ1747" i="1"/>
  <c r="CQ585" i="1"/>
  <c r="CQ1242" i="1"/>
  <c r="CQ767" i="1"/>
  <c r="CQ18" i="1"/>
  <c r="CQ1165" i="1"/>
  <c r="CQ1269" i="1"/>
  <c r="CQ1230" i="1"/>
  <c r="CQ935" i="1"/>
  <c r="CQ223" i="1"/>
  <c r="CQ1717" i="1"/>
  <c r="CQ680" i="1"/>
  <c r="CQ198" i="1"/>
  <c r="CQ1547" i="1"/>
  <c r="CQ394" i="1"/>
  <c r="CQ655" i="1"/>
  <c r="CQ841" i="1"/>
  <c r="CQ1238" i="1"/>
  <c r="CQ632" i="1"/>
  <c r="CQ860" i="1"/>
  <c r="CQ1845" i="1"/>
  <c r="CQ1839" i="1"/>
  <c r="CQ1029" i="1"/>
  <c r="CQ408" i="1"/>
  <c r="CQ788" i="1"/>
  <c r="CQ187" i="1"/>
  <c r="CQ1693" i="1"/>
  <c r="CQ1519" i="1"/>
  <c r="CQ1010" i="1"/>
  <c r="CQ192" i="1"/>
  <c r="CQ197" i="1"/>
  <c r="CQ885" i="1"/>
  <c r="CQ726" i="1"/>
  <c r="CQ672" i="1"/>
  <c r="CQ44" i="1"/>
  <c r="CQ881" i="1"/>
  <c r="CQ1509" i="1"/>
  <c r="CQ1606" i="1"/>
  <c r="CQ1392" i="1"/>
  <c r="CQ1405" i="1"/>
  <c r="CQ148" i="1"/>
  <c r="CQ1756" i="1"/>
  <c r="CQ447" i="1"/>
  <c r="CQ1698" i="1"/>
  <c r="CQ1376" i="1"/>
  <c r="CQ1167" i="1"/>
  <c r="CQ865" i="1"/>
  <c r="CQ535" i="1"/>
  <c r="CQ945" i="1"/>
  <c r="CQ379" i="1"/>
  <c r="CQ1240" i="1"/>
  <c r="CQ851" i="1"/>
  <c r="CQ188" i="1"/>
  <c r="CQ509" i="1"/>
  <c r="CQ393" i="1"/>
  <c r="CQ1934" i="1"/>
  <c r="CQ319" i="1"/>
  <c r="CQ274" i="1"/>
  <c r="CQ1633" i="1"/>
  <c r="CQ1850" i="1"/>
  <c r="CQ1473" i="1"/>
  <c r="CQ884" i="1"/>
  <c r="CQ1037" i="1"/>
  <c r="CQ348" i="1"/>
  <c r="CQ1235" i="1"/>
  <c r="CQ1508" i="1"/>
  <c r="CQ1127" i="1"/>
  <c r="CQ1350" i="1"/>
  <c r="CQ1260" i="1"/>
  <c r="CQ1347" i="1"/>
  <c r="CQ1275" i="1"/>
  <c r="CQ695" i="1"/>
  <c r="CQ1293" i="1"/>
  <c r="CQ735" i="1"/>
  <c r="CQ519" i="1"/>
  <c r="CQ1837" i="1"/>
  <c r="CQ1885" i="1"/>
  <c r="CQ547" i="1"/>
  <c r="CQ1604" i="1"/>
  <c r="CQ110" i="1"/>
  <c r="CQ1924" i="1"/>
  <c r="CQ1036" i="1"/>
  <c r="CQ1709" i="1"/>
  <c r="CQ1691" i="1"/>
  <c r="CQ1880" i="1"/>
  <c r="CQ1781" i="1"/>
  <c r="CQ1808" i="1"/>
  <c r="CQ1905" i="1"/>
  <c r="CQ82" i="1"/>
  <c r="CQ152" i="1"/>
  <c r="CQ1204" i="1"/>
  <c r="CQ647" i="1"/>
  <c r="CQ97" i="1"/>
  <c r="CQ1572" i="1"/>
  <c r="CQ210" i="1"/>
  <c r="CQ1367" i="1"/>
  <c r="CQ1686" i="1"/>
  <c r="CQ1028" i="1"/>
  <c r="CQ1370" i="1"/>
  <c r="CQ419" i="1"/>
  <c r="CQ1454" i="1"/>
  <c r="CQ1607" i="1"/>
  <c r="CQ1521" i="1"/>
  <c r="CQ1795" i="1"/>
  <c r="CQ533" i="1"/>
  <c r="CQ433" i="1"/>
  <c r="CQ641" i="1"/>
  <c r="CQ454" i="1"/>
  <c r="CQ1206" i="1"/>
  <c r="CQ1877" i="1"/>
  <c r="CQ729" i="1"/>
  <c r="CQ598" i="1"/>
  <c r="CQ1362" i="1"/>
  <c r="CQ840" i="1"/>
  <c r="CQ1061" i="1"/>
  <c r="CQ443" i="1"/>
  <c r="CQ1364" i="1"/>
  <c r="CQ1252" i="1"/>
  <c r="CQ140" i="1"/>
  <c r="CQ801" i="1"/>
  <c r="CQ1559" i="1"/>
  <c r="CQ221" i="1"/>
  <c r="CQ1730" i="1"/>
  <c r="CQ711" i="1"/>
  <c r="CQ1258" i="1"/>
  <c r="CQ1599" i="1"/>
  <c r="CQ1577" i="1"/>
  <c r="CQ1265" i="1"/>
  <c r="CQ176" i="1"/>
  <c r="CQ1152" i="1"/>
  <c r="CQ857" i="1"/>
  <c r="CQ943" i="1"/>
  <c r="CQ220" i="1"/>
  <c r="CQ797" i="1"/>
  <c r="CQ1687" i="1"/>
  <c r="CQ721" i="1"/>
  <c r="CQ988" i="1"/>
  <c r="CQ548" i="1"/>
  <c r="CQ983" i="1"/>
  <c r="CQ1076" i="1"/>
  <c r="CQ1549" i="1"/>
  <c r="CQ870" i="1"/>
  <c r="CQ811" i="1"/>
  <c r="CQ1212" i="1"/>
  <c r="CQ565" i="1"/>
  <c r="CQ1557" i="1"/>
  <c r="CQ1316" i="1"/>
  <c r="CQ91" i="1"/>
  <c r="CQ1031" i="1"/>
  <c r="CQ1505" i="1"/>
  <c r="CQ62" i="1"/>
  <c r="CQ74" i="1"/>
  <c r="CQ105" i="1" s="1"/>
  <c r="CQ700" i="1"/>
  <c r="CQ1369" i="1"/>
  <c r="CQ631" i="1"/>
  <c r="CQ642" i="1"/>
  <c r="CQ171" i="1"/>
  <c r="CQ1612" i="1"/>
  <c r="CQ32" i="1"/>
  <c r="CQ1001" i="1"/>
  <c r="CQ1769" i="1"/>
  <c r="CQ1755" i="1"/>
  <c r="CQ892" i="1"/>
  <c r="CQ1448" i="1"/>
  <c r="CQ1532" i="1"/>
  <c r="CQ539" i="1"/>
  <c r="CQ1950" i="1"/>
  <c r="CQ237" i="1"/>
  <c r="CQ1770" i="1"/>
  <c r="CQ1830" i="1"/>
  <c r="CQ282" i="1"/>
  <c r="CQ1173" i="1"/>
  <c r="CQ1875" i="1"/>
  <c r="CQ784" i="1"/>
  <c r="CQ594" i="1"/>
  <c r="CQ34" i="1"/>
  <c r="CQ1461" i="1"/>
  <c r="CQ1647" i="1"/>
  <c r="CQ1912" i="1"/>
  <c r="CQ366" i="1"/>
  <c r="CQ1669" i="1"/>
  <c r="CQ1586" i="1"/>
  <c r="CQ496" i="1"/>
  <c r="CQ1949" i="1"/>
  <c r="CQ1953" i="1"/>
  <c r="CQ1279" i="1"/>
  <c r="CQ452" i="1"/>
  <c r="CQ671" i="1"/>
  <c r="CQ1083" i="1"/>
  <c r="CQ651" i="1"/>
  <c r="CQ1386" i="1"/>
  <c r="CQ29" i="1"/>
  <c r="CQ1766" i="1"/>
  <c r="CQ846" i="1"/>
  <c r="CQ1315" i="1"/>
  <c r="CQ1199" i="1"/>
  <c r="CQ1666" i="1"/>
  <c r="CQ1800" i="1"/>
  <c r="CQ1179" i="1"/>
  <c r="CQ506" i="1"/>
  <c r="CQ413" i="1"/>
  <c r="CQ1598" i="1"/>
  <c r="CQ1782" i="1"/>
  <c r="CQ1487" i="1"/>
  <c r="CQ1048" i="1"/>
  <c r="CQ1498" i="1"/>
  <c r="CQ337" i="1"/>
  <c r="CQ581" i="1"/>
  <c r="CQ1082" i="1"/>
  <c r="CQ1096" i="1"/>
  <c r="CQ584" i="1"/>
  <c r="CQ35" i="1"/>
  <c r="CQ756" i="1"/>
  <c r="CQ275" i="1"/>
  <c r="CQ64" i="1"/>
  <c r="CQ1876" i="1"/>
  <c r="CQ965" i="1"/>
  <c r="CQ880" i="1"/>
  <c r="CQ364" i="1"/>
  <c r="CQ751" i="1"/>
  <c r="CQ948" i="1"/>
  <c r="CQ556" i="1"/>
  <c r="CQ1489" i="1"/>
  <c r="CQ1652" i="1"/>
  <c r="CQ673" i="1"/>
  <c r="CQ980" i="1"/>
  <c r="CQ134" i="1"/>
  <c r="CQ1771" i="1"/>
  <c r="CQ1895" i="1"/>
  <c r="CQ49" i="1"/>
  <c r="CQ172" i="1"/>
  <c r="CQ608" i="1"/>
  <c r="CQ320" i="1"/>
  <c r="CQ625" i="1"/>
  <c r="CQ1562" i="1"/>
  <c r="CQ56" i="1"/>
  <c r="CQ703" i="1"/>
  <c r="CQ848" i="1"/>
  <c r="CQ363" i="1"/>
  <c r="CQ1783" i="1"/>
  <c r="CQ1310" i="1"/>
  <c r="CQ150" i="1"/>
  <c r="CQ1302" i="1"/>
  <c r="CQ1042" i="1"/>
  <c r="CQ904" i="1"/>
  <c r="CQ1529" i="1"/>
  <c r="CQ421" i="1"/>
  <c r="CQ914" i="1"/>
  <c r="CQ554" i="1"/>
  <c r="CQ827" i="1"/>
  <c r="CQ67" i="1"/>
  <c r="CQ488" i="1"/>
  <c r="CQ615" i="1"/>
  <c r="CQ933" i="1"/>
  <c r="CQ485" i="1"/>
  <c r="CQ1665" i="1"/>
  <c r="CQ1395" i="1"/>
  <c r="CQ1661" i="1"/>
  <c r="CQ30" i="1"/>
  <c r="CQ1226" i="1"/>
  <c r="CQ1714" i="1"/>
  <c r="CQ1472" i="1"/>
  <c r="CQ338" i="1"/>
  <c r="CQ1675" i="1"/>
  <c r="CQ261" i="1"/>
  <c r="CQ216" i="1"/>
  <c r="CQ1027" i="1"/>
  <c r="CQ1375" i="1"/>
  <c r="CQ924" i="1"/>
  <c r="CQ587" i="1"/>
  <c r="CQ765" i="1"/>
  <c r="CQ1758" i="1"/>
  <c r="CQ1475" i="1"/>
  <c r="CQ1433" i="1"/>
  <c r="CQ1719" i="1"/>
  <c r="CQ240" i="1"/>
  <c r="CQ704" i="1"/>
  <c r="CQ1128" i="1"/>
  <c r="CQ1911" i="1"/>
  <c r="CQ1626" i="1"/>
  <c r="CQ1396" i="1"/>
  <c r="CQ1070" i="1"/>
  <c r="CQ1393" i="1"/>
  <c r="CQ1913" i="1"/>
  <c r="CQ1452" i="1"/>
  <c r="CQ1856" i="1"/>
  <c r="CQ60" i="1"/>
  <c r="CQ1071" i="1"/>
  <c r="CQ164" i="1"/>
  <c r="CQ1324" i="1"/>
  <c r="CQ1897" i="1"/>
  <c r="CQ1277" i="1"/>
  <c r="CQ1261" i="1"/>
  <c r="CQ712" i="1"/>
  <c r="CQ157" i="1"/>
  <c r="CQ723" i="1"/>
  <c r="CQ505" i="1"/>
  <c r="CQ1479" i="1"/>
  <c r="CQ1552" i="1"/>
  <c r="CQ66" i="1"/>
  <c r="CQ179" i="1"/>
  <c r="CQ1209" i="1"/>
  <c r="CQ1660" i="1"/>
  <c r="CQ209" i="1"/>
  <c r="CQ847" i="1"/>
  <c r="CQ902" i="1"/>
  <c r="CQ1932" i="1"/>
  <c r="CQ667" i="1"/>
  <c r="CQ808" i="1"/>
  <c r="CQ1712" i="1"/>
  <c r="CQ1078" i="1"/>
  <c r="CQ1710" i="1"/>
  <c r="CQ1548" i="1"/>
  <c r="CQ185" i="1"/>
  <c r="CQ660" i="1"/>
  <c r="CQ306" i="1"/>
  <c r="CQ1528" i="1"/>
  <c r="CQ208" i="1"/>
  <c r="CQ1081" i="1"/>
  <c r="CQ299" i="1"/>
  <c r="CQ1321" i="1"/>
  <c r="CQ484" i="1"/>
  <c r="CQ432" i="1"/>
  <c r="CQ1908" i="1"/>
  <c r="CQ1706" i="1"/>
  <c r="CQ1516" i="1"/>
  <c r="CQ940" i="1"/>
  <c r="CQ753" i="1"/>
  <c r="CQ499" i="1"/>
  <c r="CQ1335" i="1"/>
  <c r="CQ1106" i="1"/>
  <c r="CQ664" i="1"/>
  <c r="CQ725" i="1"/>
  <c r="CQ1340" i="1"/>
  <c r="CQ1874" i="1"/>
  <c r="CQ458" i="1"/>
  <c r="CQ1380" i="1"/>
  <c r="CQ507" i="1"/>
  <c r="CQ1207" i="1"/>
  <c r="CQ1627" i="1"/>
  <c r="CQ336" i="1"/>
  <c r="CQ1582" i="1"/>
  <c r="CQ1484" i="1"/>
  <c r="CQ648" i="1"/>
  <c r="CQ453" i="1"/>
  <c r="CQ595" i="1"/>
  <c r="CQ1673" i="1"/>
  <c r="CQ1045" i="1"/>
  <c r="CQ1726" i="1"/>
  <c r="CQ1722" i="1"/>
  <c r="CQ481" i="1"/>
  <c r="CQ1574" i="1"/>
  <c r="CQ1271" i="1"/>
  <c r="CQ520" i="1"/>
  <c r="CQ1608" i="1"/>
  <c r="CQ612" i="1"/>
  <c r="CQ1679" i="1"/>
  <c r="CQ633" i="1"/>
  <c r="CQ1099" i="1"/>
  <c r="CQ1322" i="1"/>
  <c r="CQ1389" i="1"/>
  <c r="CQ1567" i="1"/>
  <c r="CQ987" i="1"/>
  <c r="CQ1846" i="1"/>
  <c r="CQ163" i="1"/>
  <c r="CQ731" i="1"/>
  <c r="CQ1775" i="1"/>
  <c r="CQ1917" i="1"/>
  <c r="CQ774" i="1"/>
  <c r="CQ1470" i="1"/>
  <c r="CQ1869" i="1"/>
  <c r="CQ1440" i="1"/>
  <c r="CQ597" i="1"/>
  <c r="CQ574" i="1"/>
  <c r="CQ1946" i="1"/>
  <c r="CQ1713" i="1"/>
  <c r="CQ24" i="1"/>
  <c r="CQ1334" i="1"/>
  <c r="CQ1227" i="1"/>
  <c r="CQ973" i="1"/>
  <c r="CQ1412" i="1"/>
  <c r="CQ1776" i="1"/>
  <c r="CQ1568" i="1"/>
  <c r="CQ462" i="1"/>
  <c r="CQ354" i="1"/>
  <c r="CQ1594" i="1"/>
  <c r="CQ1773" i="1"/>
  <c r="CQ889" i="1"/>
  <c r="CQ1218" i="1"/>
  <c r="CQ815" i="1"/>
  <c r="CQ1297" i="1"/>
  <c r="CQ1631" i="1"/>
  <c r="CQ483" i="1"/>
  <c r="CQ294" i="1"/>
  <c r="CQ1792" i="1"/>
  <c r="CQ1919" i="1"/>
  <c r="CQ1124" i="1"/>
  <c r="CQ898" i="1"/>
  <c r="CQ132" i="1"/>
  <c r="CQ268" i="1"/>
  <c r="CQ1543" i="1"/>
  <c r="CQ740" i="1"/>
  <c r="CQ418" i="1"/>
  <c r="CQ803" i="1"/>
  <c r="CQ1816" i="1"/>
  <c r="CQ1253" i="1"/>
  <c r="CQ743" i="1"/>
  <c r="CQ425" i="1"/>
  <c r="CQ728" i="1"/>
  <c r="CQ1926" i="1"/>
  <c r="CQ156" i="1"/>
  <c r="CQ407" i="1"/>
  <c r="CQ1735" i="1"/>
  <c r="CQ215" i="1"/>
  <c r="CQ986" i="1"/>
  <c r="CQ1317" i="1"/>
  <c r="CQ298" i="1"/>
  <c r="CQ1003" i="1"/>
  <c r="CQ1305" i="1"/>
  <c r="CQ1084" i="1"/>
  <c r="CQ1247" i="1"/>
  <c r="CQ355" i="1"/>
  <c r="CQ1636" i="1"/>
  <c r="CQ1844" i="1"/>
  <c r="CQ1264" i="1"/>
  <c r="CQ1194" i="1"/>
  <c r="CQ367" i="1"/>
  <c r="CQ429" i="1"/>
  <c r="CQ1651" i="1"/>
  <c r="CQ1085" i="1"/>
  <c r="CQ1893" i="1"/>
  <c r="CQ1283" i="1"/>
  <c r="CQ41" i="1"/>
  <c r="CQ994" i="1"/>
  <c r="CQ619" i="1"/>
  <c r="CQ1072" i="1"/>
  <c r="CQ738" i="1"/>
  <c r="CQ1759" i="1"/>
  <c r="CQ810" i="1"/>
  <c r="CQ1134" i="1"/>
  <c r="CQ1299" i="1"/>
  <c r="CQ796" i="1"/>
  <c r="CQ722" i="1"/>
  <c r="CQ593" i="1"/>
  <c r="CQ757" i="1"/>
  <c r="CQ675" i="1"/>
  <c r="CQ1274" i="1"/>
  <c r="CQ909" i="1"/>
  <c r="CQ1867" i="1"/>
  <c r="CQ1544" i="1"/>
  <c r="CQ1894" i="1"/>
  <c r="CQ707" i="1"/>
  <c r="CQ635" i="1"/>
  <c r="CQ928" i="1"/>
  <c r="CQ1503" i="1"/>
  <c r="CQ316" i="1"/>
  <c r="CQ543" i="1"/>
  <c r="CQ361" i="1"/>
  <c r="CQ31" i="1"/>
  <c r="CQ1930" i="1"/>
  <c r="CQ1080" i="1"/>
  <c r="CQ770" i="1"/>
  <c r="CQ1011" i="1"/>
  <c r="CQ328" i="1"/>
  <c r="CQ1308" i="1"/>
  <c r="CQ549" i="1"/>
  <c r="CQ1786" i="1"/>
  <c r="CQ1065" i="1"/>
  <c r="CQ630" i="1"/>
  <c r="CQ551" i="1"/>
  <c r="CQ1446" i="1"/>
  <c r="CQ1344" i="1"/>
  <c r="CQ1697" i="1"/>
  <c r="CQ119" i="1"/>
  <c r="CQ356" i="1"/>
  <c r="CQ1059" i="1"/>
  <c r="CQ812" i="1"/>
  <c r="CQ1102" i="1"/>
  <c r="CQ1812" i="1"/>
  <c r="CQ1942" i="1"/>
  <c r="CQ141" i="1"/>
  <c r="CQ872" i="1"/>
  <c r="CQ1471" i="1"/>
  <c r="CQ1793" i="1"/>
  <c r="CQ375" i="1"/>
  <c r="CQ1266" i="1"/>
  <c r="CQ1014" i="1"/>
  <c r="CQ636" i="1"/>
  <c r="CQ78" i="1"/>
  <c r="CQ169" i="1"/>
  <c r="CQ1357" i="1"/>
  <c r="CQ116" i="1"/>
  <c r="CQ278" i="1"/>
  <c r="CQ1564" i="1"/>
  <c r="CQ1597" i="1"/>
  <c r="CQ1176" i="1"/>
  <c r="CQ139" i="1"/>
  <c r="CQ903" i="1"/>
  <c r="CQ1208" i="1"/>
  <c r="CQ916" i="1"/>
  <c r="CQ783" i="1"/>
  <c r="CQ1870" i="1"/>
  <c r="CQ1121" i="1"/>
  <c r="CQ1852" i="1"/>
  <c r="CQ1681" i="1"/>
  <c r="CQ1784" i="1"/>
  <c r="CQ129" i="1"/>
  <c r="CQ1435" i="1"/>
  <c r="CQ541" i="1"/>
  <c r="CQ1450" i="1"/>
  <c r="CQ1727" i="1"/>
  <c r="CQ1337" i="1"/>
  <c r="CQ1023" i="1"/>
  <c r="CQ510" i="1"/>
  <c r="CQ309" i="1"/>
  <c r="CQ705" i="1"/>
  <c r="CQ390" i="1"/>
  <c r="CQ1434" i="1"/>
  <c r="CQ930" i="1"/>
  <c r="CQ1480" i="1"/>
  <c r="CQ57" i="1"/>
  <c r="CQ917" i="1"/>
  <c r="CQ1192" i="1"/>
  <c r="CQ244" i="1"/>
  <c r="CQ1046" i="1"/>
  <c r="CQ1220" i="1"/>
  <c r="CQ271" i="1"/>
  <c r="CQ1183" i="1"/>
  <c r="CQ856" i="1"/>
  <c r="CQ284" i="1"/>
  <c r="CQ1804" i="1"/>
  <c r="CQ1361" i="1"/>
  <c r="CQ715" i="1"/>
  <c r="CQ798" i="1"/>
  <c r="CQ1862" i="1"/>
  <c r="CQ291" i="1"/>
  <c r="CQ1222" i="1"/>
  <c r="CQ437" i="1"/>
  <c r="CQ1533" i="1"/>
  <c r="CQ265" i="1"/>
  <c r="CQ308" i="1"/>
  <c r="CQ791" i="1"/>
  <c r="CQ1151" i="1"/>
  <c r="CQ966" i="1"/>
  <c r="CQ523" i="1"/>
  <c r="CQ1861" i="1"/>
  <c r="CQ566" i="1"/>
  <c r="CQ1491" i="1"/>
  <c r="CQ1469" i="1"/>
  <c r="CQ248" i="1"/>
  <c r="CQ1684" i="1"/>
  <c r="CQ1136" i="1"/>
  <c r="CQ334" i="1"/>
  <c r="CQ368" i="1"/>
  <c r="CQ668" i="1"/>
  <c r="CQ1273" i="1"/>
  <c r="CQ1536" i="1"/>
  <c r="CQ1175" i="1"/>
  <c r="CQ1132" i="1"/>
  <c r="CQ617" i="1"/>
  <c r="CQ230" i="1"/>
  <c r="CQ218" i="1"/>
  <c r="CQ1732" i="1"/>
  <c r="CQ550" i="1"/>
  <c r="CQ401" i="1"/>
  <c r="CQ691" i="1"/>
  <c r="CQ511" i="1"/>
  <c r="CQ1413" i="1"/>
  <c r="CQ491" i="1"/>
  <c r="CQ1738" i="1"/>
  <c r="CQ1320" i="1"/>
  <c r="CQ1927" i="1"/>
  <c r="CQ527" i="1"/>
  <c r="CQ1723" i="1"/>
  <c r="CQ1644" i="1"/>
  <c r="CQ81" i="1"/>
  <c r="CQ1150" i="1"/>
  <c r="CQ1286" i="1"/>
  <c r="CQ578" i="1"/>
  <c r="CQ649" i="1"/>
  <c r="CQ1753" i="1"/>
  <c r="CQ1737" i="1"/>
  <c r="CQ313" i="1"/>
  <c r="CQ720" i="1"/>
  <c r="CQ939" i="1"/>
  <c r="CQ340" i="1"/>
  <c r="CQ568" i="1"/>
  <c r="CQ388" i="1"/>
  <c r="CQ1593" i="1"/>
  <c r="CQ1825" i="1"/>
  <c r="CQ469" i="1"/>
  <c r="CQ1038" i="1"/>
  <c r="CQ1423" i="1"/>
  <c r="CQ531" i="1"/>
  <c r="CQ385" i="1"/>
  <c r="CQ1301" i="1"/>
  <c r="CQ79" i="1"/>
  <c r="CQ1338" i="1"/>
  <c r="CQ1215" i="1"/>
  <c r="CQ1250" i="1"/>
  <c r="CQ596" i="1"/>
  <c r="CQ383" i="1"/>
  <c r="CQ1245" i="1"/>
  <c r="CQ17" i="1"/>
  <c r="CQ107" i="1"/>
  <c r="CQ1103" i="1"/>
  <c r="CQ296" i="1"/>
  <c r="CQ442" i="1"/>
  <c r="CQ1147" i="1"/>
  <c r="CQ42" i="1"/>
  <c r="CQ153" i="1"/>
  <c r="CQ1417" i="1"/>
  <c r="CQ1329" i="1"/>
  <c r="CQ1789" i="1"/>
  <c r="CQ128" i="1"/>
  <c r="CQ200" i="1"/>
  <c r="CQ1331" i="1"/>
  <c r="CQ1670" i="1"/>
  <c r="CQ1399" i="1"/>
  <c r="CQ333" i="1"/>
  <c r="CQ1807" i="1"/>
  <c r="CQ449" i="1"/>
  <c r="CQ426" i="1"/>
  <c r="CQ9" i="1"/>
  <c r="CQ1646" i="1"/>
  <c r="CQ372" i="1"/>
  <c r="CQ36" i="1"/>
  <c r="CQ189" i="1"/>
  <c r="CQ1007" i="1"/>
  <c r="CQ1835" i="1"/>
  <c r="CQ1075" i="1"/>
  <c r="CQ120" i="1"/>
  <c r="CQ1351" i="1"/>
  <c r="CQ1817" i="1"/>
  <c r="CQ614" i="1"/>
  <c r="CQ659" i="1"/>
  <c r="CQ347" i="1"/>
  <c r="CQ1490" i="1"/>
  <c r="CQ1777" i="1"/>
  <c r="CQ77" i="1"/>
  <c r="CQ465" i="1"/>
  <c r="CQ480" i="1"/>
  <c r="CQ1955" i="1"/>
  <c r="CQ1439" i="1"/>
  <c r="CQ1035" i="1"/>
  <c r="CQ697" i="1"/>
  <c r="CQ302" i="1"/>
  <c r="CQ1892" i="1"/>
  <c r="CQ1333" i="1"/>
  <c r="CQ833" i="1"/>
  <c r="CQ1054" i="1"/>
  <c r="CQ310" i="1"/>
  <c r="CQ944" i="1"/>
  <c r="CQ259" i="1"/>
  <c r="CQ1762" i="1"/>
  <c r="CQ656" i="1"/>
  <c r="CQ1663" i="1"/>
  <c r="CQ292" i="1"/>
  <c r="CQ1476" i="1"/>
  <c r="CQ610" i="1"/>
  <c r="CQ563" i="1"/>
  <c r="CQ961" i="1"/>
  <c r="CQ381" i="1"/>
  <c r="CQ1153" i="1"/>
  <c r="CQ411" i="1"/>
  <c r="CQ15" i="1"/>
  <c r="CQ345" i="1"/>
  <c r="CQ910" i="1"/>
  <c r="CQ684" i="1"/>
  <c r="CQ477" i="1"/>
  <c r="CQ1951" i="1"/>
  <c r="CQ795" i="1"/>
  <c r="CQ666" i="1"/>
  <c r="CQ16" i="1"/>
  <c r="CQ142" i="1"/>
  <c r="CQ1105" i="1"/>
  <c r="CQ260" i="1"/>
  <c r="CQ58" i="1"/>
  <c r="CQ213" i="1"/>
  <c r="CQ330" i="1"/>
  <c r="CQ396" i="1"/>
  <c r="CQ258" i="1"/>
  <c r="CQ1648" i="1"/>
  <c r="CQ253" i="1"/>
  <c r="CQ1236" i="1"/>
  <c r="CQ1796" i="1"/>
  <c r="CQ279" i="1"/>
  <c r="CQ733" i="1"/>
  <c r="CQ1511" i="1"/>
  <c r="CQ1174" i="1"/>
  <c r="CQ620" i="1"/>
  <c r="CQ22" i="1"/>
  <c r="CQ495" i="1"/>
  <c r="CQ1918" i="1"/>
  <c r="CQ1907" i="1"/>
  <c r="CQ226" i="1"/>
  <c r="CQ54" i="1"/>
  <c r="CQ662" i="1"/>
  <c r="CQ1460" i="1"/>
  <c r="CQ322" i="1"/>
  <c r="CQ472" i="1"/>
  <c r="CQ314" i="1"/>
  <c r="CQ440" i="1"/>
  <c r="CQ219" i="1"/>
  <c r="CQ1372" i="1"/>
  <c r="CQ899" i="1"/>
  <c r="CQ69" i="1"/>
  <c r="CQ1849" i="1"/>
  <c r="CQ351" i="1"/>
  <c r="CQ1628" i="1"/>
  <c r="CQ1202" i="1"/>
  <c r="CQ977" i="1"/>
  <c r="CQ710" i="1"/>
  <c r="CQ1287" i="1"/>
  <c r="CQ180" i="1"/>
  <c r="CQ1262" i="1"/>
  <c r="CQ1570" i="1"/>
  <c r="CQ1526" i="1"/>
  <c r="CQ1523" i="1"/>
  <c r="CQ1937" i="1"/>
  <c r="CQ186" i="1"/>
  <c r="CQ1290" i="1"/>
  <c r="CQ1388" i="1"/>
  <c r="CQ1068" i="1"/>
  <c r="CQ558" i="1"/>
  <c r="CQ1431" i="1"/>
  <c r="CQ1020" i="1"/>
  <c r="CQ1203" i="1"/>
  <c r="CQ1468" i="1"/>
  <c r="CQ1163" i="1"/>
  <c r="CQ688" i="1"/>
  <c r="CQ174" i="1"/>
  <c r="CQ1871" i="1"/>
  <c r="CQ1624" i="1"/>
  <c r="CQ730" i="1"/>
  <c r="CQ512" i="1"/>
  <c r="CQ158" i="1"/>
  <c r="CQ1674" i="1"/>
  <c r="CQ968" i="1"/>
  <c r="CQ196" i="1"/>
  <c r="CQ1883" i="1"/>
  <c r="CQ13" i="1"/>
  <c r="CQ867" i="1"/>
  <c r="CQ1486" i="1"/>
  <c r="CQ657" i="1"/>
  <c r="CQ692" i="1"/>
  <c r="CQ1005" i="1"/>
  <c r="CQ479" i="1"/>
  <c r="CQ609" i="1"/>
  <c r="CQ1009" i="1"/>
  <c r="CQ1079" i="1"/>
  <c r="CQ1558" i="1"/>
  <c r="CQ951" i="1"/>
  <c r="CQ1787" i="1"/>
  <c r="CQ1006" i="1"/>
  <c r="CQ1790" i="1"/>
  <c r="CQ1123" i="1"/>
  <c r="CQ88" i="1"/>
  <c r="CQ876" i="1"/>
  <c r="CQ346" i="1"/>
  <c r="CQ1829" i="1"/>
  <c r="CQ1842" i="1"/>
  <c r="CQ1385" i="1"/>
  <c r="CQ262" i="1"/>
  <c r="CQ155" i="1"/>
  <c r="CQ1859" i="1"/>
  <c r="CQ1832" i="1"/>
  <c r="CQ1191" i="1"/>
  <c r="CQ503" i="1"/>
  <c r="CQ923" i="1"/>
  <c r="CQ763" i="1"/>
  <c r="CQ1138" i="1"/>
  <c r="CQ1221" i="1"/>
  <c r="CQ1077" i="1"/>
  <c r="CQ281" i="1"/>
  <c r="CQ1653" i="1"/>
  <c r="CQ809" i="1"/>
  <c r="CQ842" i="1"/>
  <c r="CQ1000" i="1"/>
  <c r="CQ1154" i="1"/>
  <c r="CQ255" i="1"/>
  <c r="CQ370" i="1"/>
  <c r="CQ1112" i="1"/>
  <c r="CQ967" i="1"/>
  <c r="CQ1696" i="1"/>
  <c r="CQ775" i="1"/>
  <c r="CQ900" i="1"/>
  <c r="CQ1018" i="1"/>
  <c r="CQ1067" i="1"/>
  <c r="CQ349" i="1"/>
  <c r="CQ817" i="1"/>
  <c r="CQ979" i="1"/>
  <c r="CQ573" i="1"/>
  <c r="CQ915" i="1"/>
  <c r="CQ273" i="1"/>
  <c r="CQ373" i="1"/>
  <c r="CQ1326" i="1"/>
  <c r="CQ1643" i="1"/>
  <c r="CQ1162" i="1"/>
  <c r="CQ1743" i="1"/>
  <c r="CQ1161" i="1"/>
  <c r="CQ1751" i="1"/>
  <c r="CQ1296" i="1"/>
  <c r="CQ1621" i="1"/>
  <c r="CQ1785" i="1"/>
  <c r="CQ1441" i="1"/>
  <c r="CQ371" i="1"/>
  <c r="CQ1306" i="1"/>
  <c r="CQ883" i="1"/>
  <c r="CQ1765" i="1"/>
  <c r="CQ1051" i="1"/>
  <c r="CQ1285" i="1"/>
  <c r="CQ514" i="1"/>
  <c r="CQ144" i="1"/>
  <c r="CQ1724" i="1"/>
  <c r="CQ386" i="1"/>
  <c r="CQ1456" i="1"/>
  <c r="CQ1411" i="1"/>
  <c r="CQ1678" i="1"/>
  <c r="CQ1952" i="1"/>
  <c r="CQ1865" i="1"/>
  <c r="CQ482" i="1"/>
  <c r="CQ1546" i="1"/>
  <c r="CQ1444" i="1"/>
  <c r="CQ1289" i="1"/>
  <c r="CQ392" i="1"/>
  <c r="CQ954" i="1"/>
  <c r="CQ47" i="1"/>
  <c r="CQ1507" i="1"/>
  <c r="CQ764" i="1"/>
  <c r="CQ475" i="1"/>
  <c r="CQ663" i="1"/>
  <c r="CQ398" i="1"/>
  <c r="CQ280" i="1"/>
  <c r="CQ996" i="1"/>
  <c r="CQ926" i="1"/>
  <c r="CQ918" i="1"/>
  <c r="CQ468" i="1"/>
  <c r="CQ410" i="1"/>
  <c r="CQ606" i="1"/>
  <c r="CQ624" i="1"/>
  <c r="CQ1638" i="1"/>
  <c r="CQ245" i="1"/>
  <c r="CQ1246" i="1"/>
  <c r="CQ1379" i="1"/>
  <c r="CQ829" i="1"/>
  <c r="CQ1847" i="1"/>
  <c r="CQ654" i="1"/>
  <c r="CQ1834" i="1"/>
  <c r="CQ227" i="1"/>
  <c r="CQ1640" i="1"/>
  <c r="CQ1040" i="1"/>
  <c r="CQ497" i="1"/>
  <c r="CQ1101" i="1"/>
  <c r="CQ1819" i="1"/>
  <c r="CQ201" i="1"/>
  <c r="CQ545" i="1"/>
  <c r="CQ476" i="1"/>
  <c r="CQ1517" i="1"/>
  <c r="CQ1662" i="1"/>
  <c r="CQ1499" i="1"/>
  <c r="CQ1436" i="1"/>
  <c r="CQ560" i="1"/>
  <c r="CQ1494" i="1"/>
  <c r="CQ746" i="1"/>
  <c r="CQ89" i="1"/>
  <c r="CQ1757" i="1"/>
  <c r="CQ358" i="1"/>
  <c r="CQ732" i="1"/>
  <c r="CQ1119" i="1"/>
  <c r="CQ716" i="1"/>
  <c r="CQ982" i="1"/>
  <c r="CQ853" i="1"/>
  <c r="CQ1515" i="1"/>
  <c r="CQ1044" i="1"/>
  <c r="CQ438" i="1"/>
  <c r="CQ1583" i="1"/>
  <c r="CQ858" i="1"/>
  <c r="CQ1482" i="1"/>
  <c r="CQ1699" i="1"/>
  <c r="CQ101" i="1"/>
  <c r="CQ247" i="1"/>
  <c r="CQ430" i="1"/>
  <c r="CQ931" i="1"/>
  <c r="CQ836" i="1"/>
  <c r="CQ1355" i="1"/>
  <c r="CQ303" i="1"/>
  <c r="CQ1690" i="1"/>
  <c r="CQ1584" i="1"/>
  <c r="CQ23" i="1"/>
  <c r="CQ1418" i="1"/>
  <c r="CQ33" i="1"/>
  <c r="CQ235" i="1"/>
  <c r="CQ1390" i="1"/>
  <c r="CQ470" i="1"/>
  <c r="CQ1890" i="1"/>
  <c r="CQ768" i="1"/>
  <c r="CQ301" i="1"/>
  <c r="CQ932" i="1"/>
  <c r="CQ1539" i="1"/>
  <c r="CQ896" i="1"/>
  <c r="CQ1595" i="1"/>
  <c r="CQ357" i="1"/>
  <c r="CQ674" i="1"/>
  <c r="CQ1658" i="1"/>
  <c r="CQ323" i="1"/>
  <c r="CQ234" i="1"/>
  <c r="CQ1182" i="1"/>
  <c r="CQ1822" i="1"/>
  <c r="CQ1813" i="1"/>
  <c r="CQ238" i="1"/>
  <c r="CQ1353" i="1"/>
  <c r="CQ1954" i="1"/>
  <c r="CQ1863" i="1"/>
  <c r="CQ1256" i="1"/>
  <c r="CQ1614" i="1"/>
  <c r="CQ582" i="1"/>
  <c r="CQ869" i="1"/>
  <c r="CQ989" i="1"/>
  <c r="CQ1715" i="1"/>
  <c r="CQ1588" i="1"/>
  <c r="CQ1133" i="1"/>
  <c r="CQ623" i="1"/>
  <c r="CQ1639" i="1"/>
  <c r="CQ1745" i="1"/>
  <c r="CQ1178" i="1"/>
  <c r="CQ147" i="1"/>
  <c r="CQ741" i="1"/>
  <c r="CQ1354" i="1"/>
  <c r="CQ1589" i="1"/>
  <c r="CQ492" i="1"/>
  <c r="CQ1137" i="1"/>
  <c r="CQ1901" i="1"/>
  <c r="CQ1605" i="1"/>
  <c r="CQ571" i="1"/>
  <c r="CQ182" i="1"/>
  <c r="CQ929" i="1"/>
  <c r="CQ843" i="1"/>
  <c r="CQ1854" i="1"/>
  <c r="CQ416" i="1"/>
  <c r="CQ1569" i="1"/>
  <c r="CQ424" i="1"/>
  <c r="CQ131" i="1"/>
  <c r="CQ580" i="1"/>
  <c r="CQ1251" i="1"/>
  <c r="CQ618" i="1"/>
  <c r="CQ702" i="1"/>
  <c r="CQ990" i="1"/>
  <c r="CQ239" i="1"/>
  <c r="CQ524" i="1"/>
  <c r="CQ895" i="1"/>
  <c r="CQ1563" i="1"/>
  <c r="CQ1650" i="1"/>
  <c r="CQ474" i="1"/>
  <c r="CQ627" i="1"/>
  <c r="CQ1463" i="1"/>
  <c r="CQ222" i="1"/>
  <c r="CQ1288" i="1"/>
  <c r="CQ1512" i="1"/>
  <c r="CQ905" i="1"/>
  <c r="CQ126" i="1"/>
  <c r="CQ389" i="1"/>
  <c r="CQ1760" i="1"/>
  <c r="CQ1910" i="1"/>
  <c r="CQ850" i="1"/>
  <c r="CQ204" i="1"/>
  <c r="CQ1853" i="1"/>
  <c r="CQ1467" i="1"/>
  <c r="CQ1254" i="1"/>
  <c r="CQ1135" i="1"/>
  <c r="CQ600" i="1"/>
  <c r="CQ925" i="1"/>
  <c r="CQ1611" i="1"/>
  <c r="CQ1711" i="1"/>
  <c r="CQ84" i="1"/>
  <c r="CQ380" i="1"/>
  <c r="CQ199" i="1"/>
  <c r="CQ1736" i="1"/>
  <c r="CQ739" i="1"/>
  <c r="CQ696" i="1"/>
  <c r="CQ698" i="1"/>
  <c r="CQ555" i="1"/>
  <c r="CQ1231" i="1"/>
  <c r="CQ1948" i="1"/>
  <c r="CQ868" i="1"/>
  <c r="CQ1836" i="1"/>
  <c r="CQ837" i="1"/>
  <c r="CQ1259" i="1"/>
  <c r="CQ975" i="1"/>
  <c r="CQ1592" i="1"/>
  <c r="CQ888" i="1"/>
  <c r="CQ1343" i="1"/>
  <c r="CQ804" i="1"/>
  <c r="CQ515" i="1"/>
  <c r="CQ1540" i="1"/>
  <c r="CQ1492" i="1"/>
  <c r="CQ1881" i="1"/>
  <c r="CQ382" i="1"/>
  <c r="CQ241" i="1"/>
  <c r="CQ1156" i="1"/>
  <c r="CQ99" i="1"/>
  <c r="CQ761" i="1"/>
  <c r="CQ1104" i="1"/>
  <c r="CQ708" i="1"/>
  <c r="CQ1596" i="1"/>
  <c r="CQ206" i="1"/>
  <c r="CQ1566" i="1"/>
  <c r="CQ670" i="1"/>
  <c r="CQ455" i="1"/>
  <c r="CQ1587" i="1"/>
  <c r="CQ329" i="1"/>
  <c r="CQ1210" i="1"/>
  <c r="CQ1768" i="1"/>
  <c r="CQ85" i="1"/>
  <c r="CQ184" i="1"/>
  <c r="CQ72" i="1"/>
  <c r="CQ1831" i="1"/>
  <c r="CQ760" i="1"/>
  <c r="CQ1496" i="1"/>
  <c r="CQ679" i="1"/>
  <c r="CQ51" i="1"/>
  <c r="CQ1841" i="1"/>
  <c r="CQ1465" i="1"/>
  <c r="CQ229" i="1"/>
  <c r="CQ1571" i="1"/>
  <c r="CQ1024" i="1"/>
  <c r="CQ714" i="1"/>
  <c r="CQ1284" i="1"/>
  <c r="CQ754" i="1"/>
  <c r="CQ1826" i="1"/>
  <c r="CQ460" i="1"/>
  <c r="CQ1763" i="1"/>
  <c r="CQ123" i="1"/>
  <c r="CQ1889" i="1"/>
  <c r="CQ1720" i="1"/>
  <c r="CQ780" i="1"/>
  <c r="CQ1021" i="1"/>
  <c r="CQ211" i="1"/>
  <c r="CQ1677" i="1"/>
  <c r="CQ50" i="1"/>
  <c r="CQ1270" i="1"/>
  <c r="CQ758" i="1"/>
  <c r="CQ1057" i="1"/>
  <c r="CQ1704" i="1"/>
  <c r="CQ971" i="1"/>
  <c r="CQ969" i="1"/>
  <c r="CQ1349" i="1"/>
  <c r="CQ1129" i="1"/>
  <c r="CQ1348" i="1"/>
  <c r="CQ1330" i="1"/>
  <c r="CQ1041" i="1"/>
  <c r="CQ908" i="1"/>
  <c r="CQ676" i="1"/>
  <c r="CQ312" i="1"/>
  <c r="CQ431" i="1"/>
  <c r="CQ1838" i="1"/>
  <c r="CQ1821" i="1"/>
  <c r="CQ1198" i="1"/>
  <c r="CQ1939" i="1"/>
  <c r="CQ1281" i="1"/>
  <c r="CQ191" i="1"/>
  <c r="CQ750" i="1"/>
  <c r="CQ11" i="1"/>
  <c r="CQ984" i="1"/>
  <c r="CQ834" i="1"/>
  <c r="CQ1858" i="1"/>
  <c r="CQ807" i="1"/>
  <c r="CQ839" i="1"/>
  <c r="CQ403" i="1"/>
  <c r="CQ992" i="1"/>
  <c r="CQ701" i="1"/>
  <c r="CQ52" i="1"/>
  <c r="CQ1186" i="1"/>
  <c r="CQ165" i="1"/>
  <c r="CQ1090" i="1"/>
  <c r="CQ1323" i="1"/>
  <c r="CQ974" i="1"/>
  <c r="CQ1840" i="1"/>
  <c r="CQ96" i="1"/>
  <c r="CQ1117" i="1"/>
  <c r="CQ500" i="1"/>
  <c r="CQ1632" i="1"/>
  <c r="CQ289" i="1"/>
  <c r="CQ552" i="1"/>
  <c r="CQ1142" i="1"/>
  <c r="CQ828" i="1"/>
  <c r="CQ997" i="1"/>
  <c r="CQ103" i="1"/>
  <c r="CQ1177" i="1"/>
  <c r="CQ1149" i="1"/>
  <c r="CQ901" i="1"/>
  <c r="CQ1591" i="1"/>
  <c r="CQ1181" i="1"/>
  <c r="CQ300" i="1"/>
  <c r="CQ694" i="1"/>
  <c r="CQ1232" i="1"/>
  <c r="CQ1120" i="1"/>
  <c r="CQ39" i="1"/>
  <c r="CQ1656" i="1"/>
  <c r="CQ1019" i="1"/>
  <c r="CQ1346" i="1"/>
  <c r="CQ167" i="1"/>
  <c r="CQ325" i="1"/>
  <c r="CQ822" i="1"/>
  <c r="CQ561" i="1"/>
  <c r="CQ995" i="1"/>
  <c r="CQ734" i="1"/>
  <c r="CQ1857" i="1"/>
  <c r="CQ1414" i="1"/>
  <c r="CQ1904" i="1"/>
  <c r="CQ423" i="1"/>
  <c r="CQ1575" i="1"/>
  <c r="CQ544" i="1"/>
  <c r="CQ1008" i="1"/>
  <c r="CQ787" i="1"/>
  <c r="CQ727" i="1"/>
  <c r="CQ93" i="1"/>
  <c r="CQ1733" i="1"/>
  <c r="CQ448" i="1"/>
  <c r="CQ956" i="1"/>
  <c r="CQ1139" i="1"/>
  <c r="CQ121" i="1"/>
  <c r="CQ962" i="1"/>
  <c r="CQ922" i="1"/>
  <c r="CQ1214" i="1"/>
  <c r="CQ1788" i="1"/>
  <c r="CQ231" i="1"/>
  <c r="CQ365" i="1"/>
  <c r="CQ653" i="1"/>
  <c r="CQ1914" i="1"/>
  <c r="CQ311" i="1"/>
  <c r="CQ794" i="1"/>
  <c r="CQ1365" i="1"/>
  <c r="CQ1255" i="1"/>
  <c r="CQ1160" i="1"/>
  <c r="CQ387" i="1"/>
  <c r="CQ61" i="1"/>
  <c r="CQ115" i="1"/>
  <c r="CQ1641" i="1"/>
  <c r="CQ603" i="1"/>
  <c r="CQ949" i="1"/>
  <c r="CQ409" i="1"/>
  <c r="CQ412" i="1"/>
  <c r="CQ190" i="1"/>
  <c r="CQ1576" i="1"/>
  <c r="CQ445" i="1"/>
  <c r="CQ1619" i="1"/>
  <c r="CQ75" i="1"/>
  <c r="CQ832" i="1"/>
  <c r="CQ1190" i="1"/>
  <c r="CQ1833" i="1"/>
  <c r="CQ90" i="1"/>
  <c r="CQ1522" i="1"/>
  <c r="CQ1438" i="1"/>
  <c r="CQ43" i="1"/>
  <c r="CQ1356" i="1"/>
  <c r="CQ718" i="1"/>
  <c r="CQ947" i="1"/>
  <c r="CQ1419" i="1"/>
  <c r="CQ1801" i="1"/>
  <c r="CQ1873" i="1"/>
  <c r="CQ1457" i="1"/>
  <c r="CQ494" i="1"/>
  <c r="CQ177" i="1"/>
  <c r="CQ501" i="1"/>
  <c r="CQ37" i="1"/>
  <c r="CQ1453" i="1"/>
  <c r="CQ1157" i="1"/>
  <c r="CQ1107" i="1"/>
  <c r="CQ1278" i="1"/>
  <c r="CQ446" i="1"/>
  <c r="CQ589" i="1"/>
  <c r="CQ173" i="1"/>
  <c r="CQ1180" i="1"/>
  <c r="CQ76" i="1"/>
  <c r="CQ436" i="1"/>
  <c r="CQ1705" i="1"/>
  <c r="CQ250" i="1"/>
  <c r="CQ1328" i="1"/>
  <c r="CQ498" i="1"/>
  <c r="CQ1542" i="1"/>
  <c r="CQ1381" i="1"/>
  <c r="CQ1378" i="1"/>
  <c r="CQ793" i="1"/>
  <c r="CQ1878" i="1"/>
  <c r="CQ1510" i="1"/>
  <c r="CQ1143" i="1"/>
  <c r="CQ178" i="1"/>
  <c r="CQ1944" i="1"/>
  <c r="CQ1189" i="1"/>
  <c r="CQ1295" i="1"/>
  <c r="CQ1945" i="1"/>
  <c r="CQ1382" i="1"/>
  <c r="CQ1805" i="1"/>
  <c r="CQ572" i="1"/>
  <c r="CQ249" i="1"/>
  <c r="CQ242" i="1"/>
  <c r="CQ1493" i="1"/>
  <c r="CQ1703" i="1"/>
  <c r="CQ402" i="1"/>
  <c r="CQ559" i="1"/>
  <c r="CQ127" i="1"/>
  <c r="CQ1642" i="1"/>
  <c r="CQ38" i="1"/>
  <c r="CQ1497" i="1"/>
  <c r="CQ1410" i="1"/>
  <c r="CQ160" i="1"/>
  <c r="CQ814" i="1"/>
  <c r="CQ19" i="1"/>
  <c r="CQ790" i="1"/>
  <c r="CQ376" i="1"/>
  <c r="CQ417" i="1"/>
  <c r="CQ1742" i="1"/>
  <c r="CQ225" i="1"/>
  <c r="CQ369" i="1"/>
  <c r="CQ1860" i="1"/>
  <c r="CQ256" i="1"/>
  <c r="CQ1073" i="1"/>
  <c r="CQ1855" i="1"/>
  <c r="CQ1779" i="1"/>
  <c r="CQ466" i="1"/>
  <c r="CQ528" i="1"/>
  <c r="CQ604" i="1"/>
  <c r="CQ1848" i="1"/>
  <c r="CQ661" i="1"/>
  <c r="CQ522" i="1"/>
  <c r="CQ1015" i="1"/>
  <c r="CQ752" i="1"/>
  <c r="CQ1239" i="1"/>
  <c r="CQ1291" i="1"/>
  <c r="CQ802" i="1"/>
  <c r="CQ1941" i="1"/>
  <c r="CQ1931" i="1"/>
  <c r="CQ252" i="1"/>
  <c r="CQ125" i="1"/>
  <c r="CQ602" i="1"/>
  <c r="CQ1187" i="1"/>
  <c r="CQ938" i="1"/>
  <c r="CQ1223" i="1"/>
  <c r="CQ1111" i="1"/>
  <c r="CQ1055" i="1"/>
  <c r="CQ1416" i="1"/>
  <c r="CQ304" i="1"/>
  <c r="CQ819" i="1"/>
  <c r="CQ745" i="1"/>
  <c r="CQ504" i="1"/>
  <c r="CQ194" i="1"/>
  <c r="CQ1422" i="1"/>
  <c r="CQ1923" i="1"/>
  <c r="CQ534" i="1"/>
  <c r="CQ1327" i="1"/>
  <c r="CQ254" i="1"/>
  <c r="CQ1309" i="1"/>
  <c r="CQ1263" i="1"/>
  <c r="CQ1823" i="1"/>
  <c r="CQ1425" i="1"/>
  <c r="CQ1451" i="1"/>
  <c r="CQ1397" i="1"/>
  <c r="CQ1537" i="1"/>
  <c r="CQ1590" i="1"/>
  <c r="CQ1141" i="1"/>
  <c r="CQ1682" i="1"/>
  <c r="CQ1474" i="1"/>
  <c r="CQ502" i="1"/>
  <c r="CQ781" i="1"/>
  <c r="CQ838" i="1"/>
  <c r="CQ536" i="1"/>
  <c r="CQ154" i="1"/>
  <c r="CQ813" i="1"/>
  <c r="CQ640" i="1"/>
  <c r="CQ724" i="1"/>
  <c r="CQ1401" i="1"/>
  <c r="CQ877" i="1"/>
  <c r="CQ1943" i="1"/>
  <c r="CQ1016" i="1"/>
  <c r="CQ874" i="1"/>
  <c r="CQ1620" i="1"/>
  <c r="CQ166" i="1"/>
  <c r="CQ1443" i="1"/>
  <c r="CQ228" i="1"/>
  <c r="CQ849" i="1"/>
  <c r="CQ1314" i="1"/>
  <c r="CQ1513" i="1"/>
  <c r="CQ1144" i="1"/>
  <c r="CQ897" i="1"/>
  <c r="CQ108" i="1"/>
  <c r="CQ1276" i="1"/>
  <c r="CQ25" i="1"/>
  <c r="CQ374" i="1"/>
  <c r="CQ1555" i="1"/>
  <c r="CQ441" i="1"/>
  <c r="CQ906" i="1"/>
  <c r="CQ1478" i="1"/>
  <c r="CQ1637" i="1"/>
  <c r="CQ1580" i="1"/>
  <c r="CQ1485" i="1"/>
  <c r="CQ826" i="1"/>
  <c r="CQ999" i="1"/>
  <c r="CQ1888" i="1"/>
  <c r="CQ1420" i="1"/>
  <c r="CQ100" i="1"/>
  <c r="CQ1925" i="1"/>
  <c r="CQ1744" i="1"/>
  <c r="CQ887" i="1"/>
  <c r="CQ339" i="1"/>
  <c r="CQ706" i="1"/>
  <c r="CQ1556" i="1"/>
  <c r="CQ1578" i="1"/>
  <c r="CQ1108" i="1"/>
  <c r="CQ272" i="1"/>
  <c r="CQ913" i="1"/>
  <c r="CQ21" i="1"/>
  <c r="CQ130" i="1"/>
  <c r="CQ646" i="1"/>
  <c r="CQ1113" i="1"/>
  <c r="CQ1097" i="1"/>
  <c r="CQ693" i="1"/>
  <c r="CQ1318" i="1"/>
  <c r="CQ317" i="1"/>
  <c r="CQ1947" i="1"/>
  <c r="CQ359" i="1"/>
  <c r="CQ1312" i="1"/>
  <c r="CQ133" i="1"/>
  <c r="CQ63" i="1"/>
  <c r="CQ1341" i="1"/>
  <c r="CQ1166" i="1"/>
  <c r="CQ232" i="1"/>
  <c r="CQ1754" i="1"/>
  <c r="CQ1205" i="1"/>
  <c r="CQ1688" i="1"/>
  <c r="CQ557" i="1"/>
  <c r="CQ588" i="1"/>
  <c r="CQ1956" i="1"/>
  <c r="CQ1799" i="1"/>
  <c r="CQ435" i="1"/>
  <c r="CQ1802" i="1"/>
  <c r="CQ384" i="1"/>
  <c r="CQ855" i="1"/>
  <c r="CQ343" i="1"/>
  <c r="CQ332" i="1"/>
  <c r="CQ124" i="1"/>
  <c r="CQ263" i="1"/>
  <c r="CQ1428" i="1"/>
  <c r="CQ759" i="1"/>
  <c r="CQ1122" i="1"/>
  <c r="CQ288" i="1"/>
  <c r="CQ946" i="1"/>
  <c r="CQ45" i="1"/>
  <c r="CQ1554" i="1"/>
  <c r="CQ927" i="1"/>
  <c r="CQ1062" i="1"/>
  <c r="CQ1581" i="1"/>
  <c r="CQ1615" i="1"/>
  <c r="CQ168" i="1"/>
  <c r="CQ942" i="1"/>
  <c r="CQ1030" i="1"/>
  <c r="CQ782" i="1"/>
  <c r="CQ1146" i="1"/>
  <c r="CQ1109" i="1"/>
  <c r="CQ1694" i="1"/>
  <c r="CQ1634" i="1"/>
  <c r="CQ203" i="1"/>
  <c r="CQ652" i="1"/>
  <c r="CQ1545" i="1"/>
  <c r="CQ1891" i="1"/>
  <c r="CQ643" i="1"/>
  <c r="CQ1280" i="1"/>
  <c r="CQ1093" i="1"/>
  <c r="CQ428" i="1"/>
  <c r="CQ193" i="1"/>
  <c r="CQ1514" i="1"/>
  <c r="CQ1404" i="1"/>
  <c r="CQ1184" i="1"/>
  <c r="CQ1130" i="1"/>
  <c r="CQ1311" i="1"/>
  <c r="CQ161" i="1"/>
  <c r="CQ650" i="1"/>
  <c r="CQ285" i="1"/>
  <c r="CQ1087" i="1"/>
  <c r="CQ109" i="1"/>
  <c r="CQ1368" i="1"/>
  <c r="CQ964" i="1"/>
  <c r="CQ665" i="1"/>
  <c r="CQ1384" i="1"/>
  <c r="CQ1358" i="1"/>
  <c r="CQ461" i="1"/>
  <c r="CQ1879" i="1"/>
  <c r="CQ1445" i="1"/>
  <c r="CQ893" i="1"/>
  <c r="CQ1811" i="1"/>
  <c r="CQ683" i="1"/>
  <c r="CQ1342" i="1"/>
  <c r="CQ1241" i="1"/>
  <c r="CQ936" i="1"/>
  <c r="CQ605" i="1"/>
  <c r="CQ138" i="1"/>
  <c r="CQ592" i="1"/>
  <c r="CQ471" i="1"/>
  <c r="CQ297" i="1"/>
  <c r="CQ525" i="1"/>
  <c r="CQ934" i="1"/>
  <c r="CQ1502" i="1"/>
  <c r="CQ1034" i="1"/>
  <c r="CQ478" i="1"/>
  <c r="CQ1383" i="1"/>
  <c r="CQ1602" i="1"/>
  <c r="CQ1091" i="1"/>
  <c r="CQ102" i="1"/>
  <c r="CQ1866" i="1"/>
  <c r="CQ583" i="1"/>
  <c r="CQ1197" i="1"/>
  <c r="CQ1300" i="1"/>
  <c r="CQ1928" i="1"/>
  <c r="CQ1017" i="1"/>
  <c r="CQ1477" i="1"/>
  <c r="CQ143" i="1"/>
  <c r="CQ175" i="1"/>
  <c r="CQ397" i="1"/>
  <c r="CQ162" i="1"/>
  <c r="CQ682" i="1"/>
  <c r="CQ628" i="1"/>
  <c r="CQ1459" i="1"/>
  <c r="CQ1193" i="1"/>
  <c r="CQ766" i="1"/>
  <c r="CQ1900" i="1"/>
  <c r="CQ1525" i="1"/>
  <c r="CQ1659" i="1"/>
  <c r="CQ1004" i="1"/>
  <c r="CQ1304" i="1"/>
  <c r="CQ713" i="1"/>
  <c r="CQ1553" i="1"/>
  <c r="CQ690" i="1"/>
  <c r="CQ736" i="1"/>
  <c r="CQ1114" i="1"/>
  <c r="CQ106" i="1"/>
  <c r="CQ68" i="1"/>
  <c r="CQ1229" i="1"/>
  <c r="CQ769" i="1"/>
  <c r="CQ709" i="1"/>
  <c r="CQ146" i="1"/>
  <c r="CQ444" i="1"/>
  <c r="CQ1672" i="1"/>
  <c r="CQ616" i="1"/>
  <c r="CQ1140" i="1"/>
  <c r="CQ1402" i="1"/>
  <c r="CQ1403" i="1"/>
  <c r="CQ601" i="1"/>
  <c r="CQ1022" i="1"/>
  <c r="CQ404" i="1"/>
  <c r="CQ1906" i="1"/>
  <c r="CQ779" i="1"/>
  <c r="CQ170" i="1"/>
  <c r="CQ181" i="1"/>
  <c r="CQ818" i="1"/>
  <c r="CQ669" i="1"/>
  <c r="CQ921" i="1"/>
  <c r="CQ473" i="1"/>
  <c r="CQ1429" i="1"/>
  <c r="CQ87" i="1"/>
  <c r="CQ487" i="1"/>
  <c r="CQ65" i="1"/>
  <c r="CQ699" i="1"/>
  <c r="CQ246" i="1"/>
  <c r="CQ1772" i="1"/>
  <c r="CQ1613" i="1"/>
  <c r="CQ1748" i="1"/>
  <c r="CQ1366" i="1"/>
  <c r="CQ1406" i="1"/>
  <c r="CQ1415" i="1"/>
  <c r="CQ1069" i="1"/>
  <c r="CQ1249" i="1"/>
  <c r="CQ1649" i="1"/>
  <c r="CQ1527" i="1"/>
  <c r="CQ1630" i="1"/>
  <c r="CQ490" i="1"/>
  <c r="CQ1803" i="1"/>
  <c r="CQ1915" i="1"/>
  <c r="CQ852" i="1"/>
  <c r="CQ748" i="1"/>
  <c r="CQ941" i="1"/>
  <c r="CQ1625" i="1"/>
  <c r="CQ159" i="1"/>
  <c r="CQ1430" i="1"/>
  <c r="CQ639" i="1"/>
  <c r="CQ1424" i="1"/>
  <c r="CQ1447" i="1"/>
  <c r="CQ1088" i="1"/>
  <c r="CQ591" i="1"/>
  <c r="CQ1237" i="1"/>
  <c r="CQ508" i="1"/>
  <c r="CQ1058" i="1"/>
  <c r="CQ251" i="1"/>
  <c r="CQ92" i="1"/>
  <c r="CQ293" i="1"/>
  <c r="CQ785" i="1"/>
  <c r="CQ1432" i="1"/>
  <c r="CQ434" i="1"/>
  <c r="CQ1716" i="1"/>
  <c r="CQ1148" i="1"/>
  <c r="CQ1721" i="1"/>
  <c r="CQ1039" i="1"/>
  <c r="CQ414" i="1"/>
  <c r="CQ243" i="1"/>
  <c r="CQ1798" i="1"/>
  <c r="CQ399" i="1"/>
  <c r="CQ1797" i="1"/>
  <c r="CQ277" i="1"/>
  <c r="CQ1864" i="1"/>
  <c r="CQ1272" i="1"/>
  <c r="CQ236" i="1"/>
  <c r="CQ1689" i="1"/>
  <c r="CQ959" i="1"/>
  <c r="CQ48" i="1"/>
  <c r="CQ233" i="1"/>
  <c r="CQ1188" i="1"/>
  <c r="CQ878" i="1"/>
  <c r="CQ1778" i="1"/>
  <c r="CQ1573" i="1"/>
  <c r="CQ590" i="1"/>
  <c r="CQ830" i="1"/>
  <c r="CQ362" i="1"/>
  <c r="CQ1074" i="1"/>
  <c r="CQ773" i="1"/>
  <c r="CQ513" i="1"/>
  <c r="CQ749" i="1"/>
  <c r="CQ1234" i="1"/>
  <c r="CQ638" i="1"/>
  <c r="CQ353" i="1"/>
  <c r="CQ762" i="1"/>
  <c r="CQ1534" i="1"/>
  <c r="CQ882" i="1"/>
  <c r="CQ1170" i="1"/>
  <c r="CQ538" i="1"/>
  <c r="CQ1089" i="1"/>
  <c r="CQ1217" i="1"/>
  <c r="CQ1359" i="1"/>
  <c r="CQ1531" i="1"/>
  <c r="CQ341" i="1"/>
  <c r="CQ981" i="1"/>
  <c r="CQ821" i="1"/>
  <c r="CQ1033" i="1"/>
  <c r="CQ1095" i="1"/>
  <c r="CQ1851" i="1"/>
  <c r="CQ1363" i="1"/>
  <c r="CQ1685" i="1"/>
  <c r="CQ530" i="1"/>
  <c r="CQ1752" i="1"/>
  <c r="CQ1100" i="1"/>
  <c r="CQ1047" i="1"/>
  <c r="CQ1921" i="1"/>
  <c r="CQ1560" i="1"/>
  <c r="CQ919" i="1"/>
  <c r="CQ772" i="1"/>
  <c r="CQ342" i="1"/>
  <c r="CQ360" i="1"/>
  <c r="CQ1408" i="1"/>
  <c r="CQ1164" i="1"/>
  <c r="CQ952" i="1"/>
  <c r="CQ677" i="1"/>
  <c r="CQ1481" i="1"/>
  <c r="CQ1535" i="1"/>
  <c r="CQ1374" i="1"/>
  <c r="CQ518" i="1"/>
  <c r="CQ1233" i="1"/>
  <c r="CQ537" i="1"/>
  <c r="CQ305" i="1"/>
  <c r="CQ331" i="1"/>
  <c r="CQ1131" i="1"/>
  <c r="CQ1257" i="1"/>
  <c r="CQ1339" i="1"/>
  <c r="CQ118" i="1"/>
  <c r="CQ737" i="1"/>
  <c r="CQ806" i="1"/>
  <c r="CQ1780" i="1"/>
  <c r="CQ324" i="1"/>
  <c r="CQ1373" i="1"/>
  <c r="CQ113" i="1"/>
  <c r="CQ1125" i="1"/>
  <c r="CQ542" i="1"/>
  <c r="CQ467" i="1"/>
  <c r="CQ427" i="1"/>
  <c r="CQ1550" i="1"/>
  <c r="CQ1629" i="1"/>
  <c r="CQ1421" i="1"/>
  <c r="CQ1228" i="1"/>
  <c r="CQ1518" i="1"/>
  <c r="CQ1935" i="1"/>
  <c r="CQ136" i="1"/>
  <c r="CQ1115" i="1"/>
  <c r="CQ879" i="1"/>
  <c r="CQ195" i="1"/>
  <c r="CQ400" i="1"/>
  <c r="CQ1244" i="1"/>
  <c r="CQ540" i="1"/>
  <c r="CQ569" i="1"/>
  <c r="CQ1012" i="1"/>
  <c r="CQ112" i="1"/>
  <c r="CQ1654" i="1"/>
  <c r="CQ1387" i="1"/>
  <c r="CQ391" i="1"/>
  <c r="CQ955" i="1"/>
  <c r="CQ1442" i="1"/>
  <c r="CQ607" i="1"/>
  <c r="CQ1294" i="1"/>
  <c r="CQ681" i="1"/>
  <c r="CQ217" i="1"/>
  <c r="CQ145" i="1"/>
  <c r="CQ224" i="1"/>
  <c r="CQ686" i="1"/>
  <c r="CQ1623" i="1"/>
  <c r="CQ1609" i="1"/>
  <c r="CQ1155" i="1"/>
  <c r="CQ1462" i="1"/>
  <c r="CQ1455" i="1"/>
  <c r="CQ824" i="1"/>
  <c r="CQ1680" i="1"/>
  <c r="BL1300" i="1"/>
  <c r="BL423" i="1"/>
  <c r="BL571" i="1"/>
  <c r="BL1679" i="1"/>
  <c r="BL1603" i="1"/>
  <c r="BL1092" i="1"/>
  <c r="BL1793" i="1"/>
  <c r="BL925" i="1"/>
  <c r="BL1002" i="1"/>
  <c r="BL886" i="1"/>
  <c r="BL254" i="1"/>
  <c r="BL231" i="1"/>
  <c r="BL1595" i="1"/>
  <c r="BL1172" i="1"/>
  <c r="BL1905" i="1"/>
  <c r="BL1173" i="1"/>
  <c r="BL737" i="1"/>
  <c r="BL1399" i="1"/>
  <c r="BL1954" i="1"/>
  <c r="BL1618" i="1"/>
  <c r="BL1063" i="1"/>
  <c r="BL728" i="1"/>
  <c r="BL775" i="1"/>
  <c r="BL1536" i="1"/>
  <c r="BL800" i="1"/>
  <c r="BL1586" i="1"/>
  <c r="BL1770" i="1"/>
  <c r="BL1759" i="1"/>
  <c r="BL949" i="1"/>
  <c r="BL1463" i="1"/>
  <c r="BL782" i="1"/>
  <c r="BL382" i="1"/>
  <c r="BL1835" i="1"/>
  <c r="BL1026" i="1"/>
  <c r="BL1102" i="1"/>
  <c r="BL563" i="1"/>
  <c r="BL1540" i="1"/>
  <c r="BL1873" i="1"/>
  <c r="BL1318" i="1"/>
  <c r="BL1874" i="1"/>
  <c r="BL822" i="1"/>
  <c r="BL502" i="1"/>
  <c r="BL449" i="1"/>
  <c r="BL796" i="1"/>
  <c r="BL803" i="1"/>
  <c r="BL755" i="1"/>
  <c r="BL668" i="1"/>
  <c r="BL456" i="1"/>
  <c r="BL1474" i="1"/>
  <c r="BL164" i="1"/>
  <c r="BL1762" i="1"/>
  <c r="BL1700" i="1"/>
  <c r="BL1773" i="1"/>
  <c r="BL749" i="1"/>
  <c r="BL470" i="1"/>
  <c r="BL139" i="1"/>
  <c r="BL1027" i="1"/>
  <c r="BL1664" i="1"/>
  <c r="BL1095" i="1"/>
  <c r="BL1627" i="1"/>
  <c r="BL484" i="1"/>
  <c r="BL344" i="1"/>
  <c r="BL1076" i="1"/>
  <c r="BL1830" i="1"/>
  <c r="BL183" i="1"/>
  <c r="BL120" i="1"/>
  <c r="BL1421" i="1"/>
  <c r="BL621" i="1"/>
  <c r="BL1384" i="1"/>
  <c r="BL1515" i="1"/>
  <c r="BL1788" i="1"/>
  <c r="BL593" i="1"/>
  <c r="BL673" i="1"/>
  <c r="BL1510" i="1"/>
  <c r="BL1044" i="1"/>
  <c r="BL1469" i="1"/>
  <c r="BL1203" i="1"/>
  <c r="BL997" i="1"/>
  <c r="BL1518" i="1"/>
  <c r="BL700" i="1"/>
  <c r="BL1525" i="1"/>
  <c r="BL122" i="1"/>
  <c r="BL348" i="1"/>
  <c r="BL887" i="1"/>
  <c r="BL232" i="1"/>
  <c r="BL1566" i="1"/>
  <c r="BL763" i="1"/>
  <c r="BL1491" i="1"/>
  <c r="BL275" i="1"/>
  <c r="BL990" i="1"/>
  <c r="BL1662" i="1"/>
  <c r="BL1600" i="1"/>
  <c r="BL562" i="1"/>
  <c r="BL1836" i="1"/>
  <c r="BL1277" i="1"/>
  <c r="BL1287" i="1"/>
  <c r="BL944" i="1"/>
  <c r="BL161" i="1"/>
  <c r="BL420" i="1"/>
  <c r="BL451" i="1"/>
  <c r="BL1607" i="1"/>
  <c r="BL1124" i="1"/>
  <c r="BL418" i="1"/>
  <c r="BL500" i="1"/>
  <c r="BL101" i="1"/>
  <c r="BL615" i="1"/>
  <c r="BL758" i="1"/>
  <c r="BL1247" i="1"/>
  <c r="BL544" i="1"/>
  <c r="BL1190" i="1"/>
  <c r="BL1677" i="1"/>
  <c r="BL911" i="1"/>
  <c r="BL321" i="1"/>
  <c r="BL1179" i="1"/>
  <c r="BL1427" i="1"/>
  <c r="BL1225" i="1"/>
  <c r="BL1667" i="1"/>
  <c r="BL559" i="1"/>
  <c r="BL1256" i="1"/>
  <c r="BL639" i="1"/>
  <c r="BL870" i="1"/>
  <c r="BL435" i="1"/>
  <c r="BL869" i="1"/>
  <c r="BL599" i="1"/>
  <c r="BL221" i="1"/>
  <c r="BL1904" i="1"/>
  <c r="BL1871" i="1"/>
  <c r="BL608" i="1"/>
  <c r="BL1503" i="1"/>
  <c r="BL383" i="1"/>
  <c r="BL1496" i="1"/>
  <c r="BL1150" i="1"/>
  <c r="BL468" i="1"/>
  <c r="BL1088" i="1"/>
  <c r="BL1105" i="1"/>
  <c r="BL202" i="1"/>
  <c r="BL334" i="1"/>
  <c r="BL162" i="1"/>
  <c r="BL981" i="1"/>
  <c r="BL751" i="1"/>
  <c r="BL1470" i="1"/>
  <c r="BL797" i="1"/>
  <c r="BL1688" i="1"/>
  <c r="BL977" i="1"/>
  <c r="BL444" i="1"/>
  <c r="BL955" i="1"/>
  <c r="BL1090" i="1"/>
  <c r="BL706" i="1"/>
  <c r="BL757" i="1"/>
  <c r="BL93" i="1"/>
  <c r="BL646" i="1"/>
  <c r="BL410" i="1"/>
  <c r="BL474" i="1"/>
  <c r="BL1127" i="1"/>
  <c r="BL768" i="1"/>
  <c r="BL1169" i="1"/>
  <c r="BL1276" i="1"/>
  <c r="BL1634" i="1"/>
  <c r="BL1777" i="1"/>
  <c r="BL1043" i="1"/>
  <c r="BL1866" i="1"/>
  <c r="BL143" i="1"/>
  <c r="BL570" i="1"/>
  <c r="BL703" i="1"/>
  <c r="BL537" i="1"/>
  <c r="BL1430" i="1"/>
  <c r="BL569" i="1"/>
  <c r="BL1293" i="1"/>
  <c r="BL1257" i="1"/>
  <c r="BL971" i="1"/>
  <c r="BL1706" i="1"/>
  <c r="BL213" i="1"/>
  <c r="BL858" i="1"/>
  <c r="BL228" i="1"/>
  <c r="BL1467" i="1"/>
  <c r="BL212" i="1"/>
  <c r="BL1761" i="1"/>
  <c r="BL536" i="1"/>
  <c r="BL961" i="1"/>
  <c r="BL1890" i="1"/>
  <c r="BL237" i="1"/>
  <c r="BL1202" i="1"/>
  <c r="BL184" i="1"/>
  <c r="BL1573" i="1"/>
  <c r="BL1643" i="1"/>
  <c r="BL926" i="1"/>
  <c r="BL906" i="1"/>
  <c r="BL1708" i="1"/>
  <c r="BL1598" i="1"/>
  <c r="BL656" i="1"/>
  <c r="BL1186" i="1"/>
  <c r="BL200" i="1"/>
  <c r="BL1370" i="1"/>
  <c r="BL1056" i="1"/>
  <c r="BL1436" i="1"/>
  <c r="BL1141" i="1"/>
  <c r="BL443" i="1"/>
  <c r="BL641" i="1"/>
  <c r="BL403" i="1"/>
  <c r="BL54" i="1"/>
  <c r="BL359" i="1"/>
  <c r="BL1030" i="1"/>
  <c r="BL671" i="1"/>
  <c r="BL915" i="1"/>
  <c r="BL25" i="1"/>
  <c r="BL1763" i="1"/>
  <c r="BL1262" i="1"/>
  <c r="BL1368" i="1"/>
  <c r="BL917" i="1"/>
  <c r="BL1678" i="1"/>
  <c r="BL379" i="1"/>
  <c r="BL1004" i="1"/>
  <c r="BL628" i="1"/>
  <c r="BL1809" i="1"/>
  <c r="BL1507" i="1"/>
  <c r="BL1462" i="1"/>
  <c r="BL312" i="1"/>
  <c r="BL1669" i="1"/>
  <c r="BL1115" i="1"/>
  <c r="BL686" i="1"/>
  <c r="BL1583" i="1"/>
  <c r="BL1297" i="1"/>
  <c r="BL1269" i="1"/>
  <c r="BL1833" i="1"/>
  <c r="BL375" i="1"/>
  <c r="BL1353" i="1"/>
  <c r="BL329" i="1"/>
  <c r="BL697" i="1"/>
  <c r="BL1034" i="1"/>
  <c r="BL907" i="1"/>
  <c r="BL487" i="1"/>
  <c r="BL922" i="1"/>
  <c r="BL984" i="1"/>
  <c r="BL1104" i="1"/>
  <c r="BL1223" i="1"/>
  <c r="BL1674" i="1"/>
  <c r="BL1403" i="1"/>
  <c r="BL1803" i="1"/>
  <c r="BL1363" i="1"/>
  <c r="BL272" i="1"/>
  <c r="BL1447" i="1"/>
  <c r="BL1398" i="1"/>
  <c r="BL163" i="1"/>
  <c r="BL626" i="1"/>
  <c r="BL546" i="1"/>
  <c r="BL210" i="1"/>
  <c r="BL532" i="1"/>
  <c r="BL271" i="1"/>
  <c r="BL492" i="1"/>
  <c r="BL196" i="1"/>
  <c r="BL550" i="1"/>
  <c r="BL1459" i="1"/>
  <c r="BL688" i="1"/>
  <c r="BL292" i="1"/>
  <c r="BL748" i="1"/>
  <c r="BL1342" i="1"/>
  <c r="BL780" i="1"/>
  <c r="BL1372" i="1"/>
  <c r="S74" i="1"/>
  <c r="BL1168" i="1"/>
  <c r="BL11" i="1"/>
  <c r="BL1533" i="1"/>
  <c r="BL534" i="1"/>
  <c r="BL1325" i="1"/>
  <c r="BL302" i="1"/>
  <c r="BL1740" i="1"/>
  <c r="BL247" i="1"/>
  <c r="BL975" i="1"/>
  <c r="BL877" i="1"/>
  <c r="BL545" i="1"/>
  <c r="BL384" i="1"/>
  <c r="BL1535" i="1"/>
  <c r="BL741" i="1"/>
  <c r="BL127" i="1"/>
  <c r="BL1233" i="1"/>
  <c r="BL1281" i="1"/>
  <c r="BL95" i="1"/>
  <c r="BL350" i="1"/>
  <c r="BL1938" i="1"/>
  <c r="BL71" i="1"/>
  <c r="BL266" i="1"/>
  <c r="BL1680" i="1"/>
  <c r="BL1423" i="1"/>
  <c r="BL1050" i="1"/>
  <c r="BL1282" i="1"/>
  <c r="BL1619" i="1"/>
  <c r="BL848" i="1"/>
  <c r="BL1171" i="1"/>
  <c r="BL1241" i="1"/>
  <c r="BL192" i="1"/>
  <c r="BL916" i="1"/>
  <c r="BL1320" i="1"/>
  <c r="BL919" i="1"/>
  <c r="BL1684" i="1"/>
  <c r="BL674" i="1"/>
  <c r="BL1756" i="1"/>
  <c r="BL742" i="1"/>
  <c r="BL458" i="1"/>
  <c r="BL1061" i="1"/>
  <c r="BL295" i="1"/>
  <c r="BL427" i="1"/>
  <c r="BL39" i="1"/>
  <c r="BL530" i="1"/>
  <c r="BL1685" i="1"/>
  <c r="BL1254" i="1"/>
  <c r="BL1956" i="1"/>
  <c r="BL1420" i="1"/>
  <c r="BL1623" i="1"/>
  <c r="BL1826" i="1"/>
  <c r="BL1222" i="1"/>
  <c r="BL1594" i="1"/>
  <c r="BL1160" i="1"/>
  <c r="BL1812" i="1"/>
  <c r="BL137" i="1"/>
  <c r="BL601" i="1"/>
  <c r="BL407" i="1"/>
  <c r="BL1681" i="1"/>
  <c r="BL660" i="1"/>
  <c r="BL1174" i="1"/>
  <c r="BL1919" i="1"/>
  <c r="BL371" i="1"/>
  <c r="BL790" i="1"/>
  <c r="BL849" i="1"/>
  <c r="BL1944" i="1"/>
  <c r="BL67" i="1"/>
  <c r="BL1691" i="1"/>
  <c r="BL1157" i="1"/>
  <c r="BL298" i="1"/>
  <c r="BL45" i="1"/>
  <c r="BL281" i="1"/>
  <c r="BL1477" i="1"/>
  <c r="BL579" i="1"/>
  <c r="BL140" i="1"/>
  <c r="BL1187" i="1"/>
  <c r="BL1015" i="1"/>
  <c r="BL1825" i="1"/>
  <c r="BL327" i="1"/>
  <c r="BL248" i="1"/>
  <c r="BL44" i="1"/>
  <c r="BL1333" i="1"/>
  <c r="BL230" i="1"/>
  <c r="BL1139" i="1"/>
  <c r="BL1951" i="1"/>
  <c r="BL1415" i="1"/>
  <c r="BL1821" i="1"/>
  <c r="BL1716" i="1"/>
  <c r="BL654" i="1"/>
  <c r="BL774" i="1"/>
  <c r="BL1025" i="1"/>
  <c r="BL1744" i="1"/>
  <c r="BL924" i="1"/>
  <c r="BL778" i="1"/>
  <c r="BL1564" i="1"/>
  <c r="BL174" i="1"/>
  <c r="BL363" i="1"/>
  <c r="BL1571" i="1"/>
  <c r="BL425" i="1"/>
  <c r="BL1442" i="1"/>
  <c r="BL170" i="1"/>
  <c r="BL1538" i="1"/>
  <c r="BL1232" i="1"/>
  <c r="BL731" i="1"/>
  <c r="BL1155" i="1"/>
  <c r="BL239" i="1"/>
  <c r="BL1213" i="1"/>
  <c r="BL1113" i="1"/>
  <c r="BL937" i="1"/>
  <c r="BL195" i="1"/>
  <c r="BL365" i="1"/>
  <c r="BL1852" i="1"/>
  <c r="BL1290" i="1"/>
  <c r="BL643" i="1"/>
  <c r="BL220" i="1"/>
  <c r="BL1568" i="1"/>
  <c r="BL1001" i="1"/>
  <c r="BL1081" i="1"/>
  <c r="BL651" i="1"/>
  <c r="BL256" i="1"/>
  <c r="BL330" i="1"/>
  <c r="BL1118" i="1"/>
  <c r="BL956" i="1"/>
  <c r="BL1907" i="1"/>
  <c r="BL1116" i="1"/>
  <c r="BL1542" i="1"/>
  <c r="BL583" i="1"/>
  <c r="BL1531" i="1"/>
  <c r="BL1122" i="1"/>
  <c r="BL126" i="1"/>
  <c r="BL1746" i="1"/>
  <c r="BL1383" i="1"/>
  <c r="BL543" i="1"/>
  <c r="BL535" i="1"/>
  <c r="BL969" i="1"/>
  <c r="BL1849" i="1"/>
  <c r="BL878" i="1"/>
  <c r="BL892" i="1"/>
  <c r="BL1009" i="1"/>
  <c r="BL1057" i="1"/>
  <c r="BL22" i="1"/>
  <c r="BL672" i="1"/>
  <c r="BL309" i="1"/>
  <c r="BL1549" i="1"/>
  <c r="BL880" i="1"/>
  <c r="BL1146" i="1"/>
  <c r="BL1889" i="1"/>
  <c r="BL912" i="1"/>
  <c r="BL421" i="1"/>
  <c r="BL1019" i="1"/>
  <c r="BL173" i="1"/>
  <c r="BL576" i="1"/>
  <c r="BL1183" i="1"/>
  <c r="BL447" i="1"/>
  <c r="BL1879" i="1"/>
  <c r="BL931" i="1"/>
  <c r="BL519" i="1"/>
  <c r="BL992" i="1"/>
  <c r="BL1840" i="1"/>
  <c r="BL12" i="1"/>
  <c r="BL205" i="1"/>
  <c r="BL1476" i="1"/>
  <c r="BL1931" i="1"/>
  <c r="BL1481" i="1"/>
  <c r="BL1654" i="1"/>
  <c r="BL346" i="1"/>
  <c r="BL305" i="1"/>
  <c r="BL1445" i="1"/>
  <c r="BL776" i="1"/>
  <c r="BL426" i="1"/>
  <c r="BL132" i="1"/>
  <c r="BL160" i="1"/>
  <c r="BL1878" i="1"/>
  <c r="BL967" i="1"/>
  <c r="BL62" i="1"/>
  <c r="BL1460" i="1"/>
  <c r="BL1185" i="1"/>
  <c r="BL1356" i="1"/>
  <c r="BL1411" i="1"/>
  <c r="BL1504" i="1"/>
  <c r="BL117" i="1"/>
  <c r="BL1424" i="1"/>
  <c r="BL1047" i="1"/>
  <c r="BL1245" i="1"/>
  <c r="BL1839" i="1"/>
  <c r="BL1273" i="1"/>
  <c r="BL1328" i="1"/>
  <c r="BL1303" i="1"/>
  <c r="BL457" i="1"/>
  <c r="BL1659" i="1"/>
  <c r="BL77" i="1"/>
  <c r="BL762" i="1"/>
  <c r="BL863" i="1"/>
  <c r="BL1362" i="1"/>
  <c r="BL617" i="1"/>
  <c r="BL1401" i="1"/>
  <c r="BL765" i="1"/>
  <c r="BL331" i="1"/>
  <c r="BL851" i="1"/>
  <c r="BL1842" i="1"/>
  <c r="BL36" i="1"/>
  <c r="BL1668" i="1"/>
  <c r="BL1802" i="1"/>
  <c r="BL416" i="1"/>
  <c r="BL1554" i="1"/>
  <c r="BL1745" i="1"/>
  <c r="BL1701" i="1"/>
  <c r="BL1817" i="1"/>
  <c r="BL1885" i="1"/>
  <c r="BL114" i="1"/>
  <c r="BL648" i="1"/>
  <c r="BL206" i="1"/>
  <c r="BL687" i="1"/>
  <c r="BL1579" i="1"/>
  <c r="BL1175" i="1"/>
  <c r="BL682" i="1"/>
  <c r="BL107" i="1"/>
  <c r="BL812" i="1"/>
  <c r="BL1298" i="1"/>
  <c r="BL1604" i="1"/>
  <c r="BL82" i="1"/>
  <c r="BL1851" i="1"/>
  <c r="BL1742" i="1"/>
  <c r="BL260" i="1"/>
  <c r="BL1305" i="1"/>
  <c r="BL203" i="1"/>
  <c r="BL1253" i="1"/>
  <c r="BL1781" i="1"/>
  <c r="BL957" i="1"/>
  <c r="BL1312" i="1"/>
  <c r="BL620" i="1"/>
  <c r="BL719" i="1"/>
  <c r="BL290" i="1"/>
  <c r="BL1344" i="1"/>
  <c r="BL1246" i="1"/>
  <c r="BL585" i="1"/>
  <c r="BL1714" i="1"/>
  <c r="BL491" i="1"/>
  <c r="BL35" i="1"/>
  <c r="BL1221" i="1"/>
  <c r="BL149" i="1"/>
  <c r="BL678" i="1"/>
  <c r="BL1939" i="1"/>
  <c r="BL135" i="1"/>
  <c r="BL1728" i="1"/>
  <c r="BL679" i="1"/>
  <c r="BL1585" i="1"/>
  <c r="BL1558" i="1"/>
  <c r="BL1799" i="1"/>
  <c r="BL475" i="1"/>
  <c r="BL1271" i="1"/>
  <c r="BL1576" i="1"/>
  <c r="BL1198" i="1"/>
  <c r="BL1629" i="1"/>
  <c r="BL664" i="1"/>
  <c r="BL589" i="1"/>
  <c r="BL99" i="1"/>
  <c r="BL1184" i="1"/>
  <c r="BL684" i="1"/>
  <c r="BL48" i="1"/>
  <c r="BL1117" i="1"/>
  <c r="BL504" i="1"/>
  <c r="BL1129" i="1"/>
  <c r="BL1882" i="1"/>
  <c r="BL1665" i="1"/>
  <c r="BL1035" i="1"/>
  <c r="BL110" i="1"/>
  <c r="BL1798" i="1"/>
  <c r="BL119" i="1"/>
  <c r="BL274" i="1"/>
  <c r="BL1279" i="1"/>
  <c r="BL725" i="1"/>
  <c r="BL624" i="1"/>
  <c r="BL21" i="1"/>
  <c r="BL155" i="1"/>
  <c r="BL1316" i="1"/>
  <c r="BL707" i="1"/>
  <c r="BL436" i="1"/>
  <c r="BL1005" i="1"/>
  <c r="BL528" i="1"/>
  <c r="BL743" i="1"/>
  <c r="BL1335" i="1"/>
  <c r="BL1016" i="1"/>
  <c r="BL412" i="1"/>
  <c r="BL16" i="1"/>
  <c r="BL31" i="1"/>
  <c r="BL1418" i="1"/>
  <c r="BL560" i="1"/>
  <c r="BL467" i="1"/>
  <c r="BL1765" i="1"/>
  <c r="BL1612" i="1"/>
  <c r="BL1784" i="1"/>
  <c r="BL836" i="1"/>
  <c r="BL1017" i="1"/>
  <c r="BL1379" i="1"/>
  <c r="BL498" i="1"/>
  <c r="BL1752" i="1"/>
  <c r="BL618" i="1"/>
  <c r="BL1587" i="1"/>
  <c r="BL472" i="1"/>
  <c r="BL1014" i="1"/>
  <c r="BL1441" i="1"/>
  <c r="BL1048" i="1"/>
  <c r="BL1917" i="1"/>
  <c r="BL417" i="1"/>
  <c r="BL1226" i="1"/>
  <c r="BL1899" i="1"/>
  <c r="BL1123" i="1"/>
  <c r="BL1274" i="1"/>
  <c r="BL1574" i="1"/>
  <c r="BL973" i="1"/>
  <c r="BL374" i="1"/>
  <c r="BL724" i="1"/>
  <c r="BL901" i="1"/>
  <c r="BL97" i="1"/>
  <c r="BL1378" i="1"/>
  <c r="BL1066" i="1"/>
  <c r="BL1783" i="1"/>
  <c r="BL1846" i="1"/>
  <c r="BL1743" i="1"/>
  <c r="BL186" i="1"/>
  <c r="BL486" i="1"/>
  <c r="BL1382" i="1"/>
  <c r="BL37" i="1"/>
  <c r="BL747" i="1"/>
  <c r="BL720" i="1"/>
  <c r="BL1572" i="1"/>
  <c r="BL1444" i="1"/>
  <c r="BL779" i="1"/>
  <c r="BL1914" i="1"/>
  <c r="BL227" i="1"/>
  <c r="BL154" i="1"/>
  <c r="BL109" i="1"/>
  <c r="BL166" i="1"/>
  <c r="BL942" i="1"/>
  <c r="BL73" i="1"/>
  <c r="BL1502" i="1"/>
  <c r="BL1813" i="1"/>
  <c r="BL531" i="1"/>
  <c r="BL1791" i="1"/>
  <c r="BL400" i="1"/>
  <c r="BL356" i="1"/>
  <c r="BL770" i="1"/>
  <c r="BL1530" i="1"/>
  <c r="BL1003" i="1"/>
  <c r="BL70" i="1"/>
  <c r="BL1924" i="1"/>
  <c r="BL225" i="1"/>
  <c r="BL246" i="1"/>
  <c r="BL1861" i="1"/>
  <c r="BL891" i="1"/>
  <c r="BL1358" i="1"/>
  <c r="BL1479" i="1"/>
  <c r="BL575" i="1"/>
  <c r="BL821" i="1"/>
  <c r="BL489" i="1"/>
  <c r="BL1500" i="1"/>
  <c r="BL1151" i="1"/>
  <c r="BL479" i="1"/>
  <c r="BL824" i="1"/>
  <c r="BL717" i="1"/>
  <c r="BL1933" i="1"/>
  <c r="BL98" i="1"/>
  <c r="BL262" i="1"/>
  <c r="BL1067" i="1"/>
  <c r="BL1860" i="1"/>
  <c r="BL1086" i="1"/>
  <c r="BL1049" i="1"/>
  <c r="BL234" i="1"/>
  <c r="BL1386" i="1"/>
  <c r="BL72" i="1"/>
  <c r="BL1275" i="1"/>
  <c r="BL513" i="1"/>
  <c r="BL181" i="1"/>
  <c r="BL268" i="1"/>
  <c r="BL859" i="1"/>
  <c r="BL1295" i="1"/>
  <c r="BL1948" i="1"/>
  <c r="BL1040" i="1"/>
  <c r="BL1815" i="1"/>
  <c r="BL1461" i="1"/>
  <c r="BL1858" i="1"/>
  <c r="BL976" i="1"/>
  <c r="BL580" i="1"/>
  <c r="BL733" i="1"/>
  <c r="BL459" i="1"/>
  <c r="BL215" i="1"/>
  <c r="BL861" i="1"/>
  <c r="BL461" i="1"/>
  <c r="BL1807" i="1"/>
  <c r="BL1537" i="1"/>
  <c r="BL947" i="1"/>
  <c r="BL968" i="1"/>
  <c r="BL690" i="1"/>
  <c r="BL1351" i="1"/>
  <c r="BL1828" i="1"/>
  <c r="BL1450" i="1"/>
  <c r="BL1910" i="1"/>
  <c r="BL216" i="1"/>
  <c r="BL201" i="1"/>
  <c r="BL177" i="1"/>
  <c r="BL1906" i="1"/>
  <c r="BL1616" i="1"/>
  <c r="BL1478" i="1"/>
  <c r="BL1749" i="1"/>
  <c r="BL1592" i="1"/>
  <c r="BL1539" i="1"/>
  <c r="BL1419" i="1"/>
  <c r="BL442" i="1"/>
  <c r="BL199" i="1"/>
  <c r="BL1806" i="1"/>
  <c r="BL1862" i="1"/>
  <c r="BL1217" i="1"/>
  <c r="BL320" i="1"/>
  <c r="BL1932" i="1"/>
  <c r="BL1683" i="1"/>
  <c r="BL121" i="1"/>
  <c r="BL49" i="1"/>
  <c r="BL1162" i="1"/>
  <c r="BL144" i="1"/>
  <c r="BL1373" i="1"/>
  <c r="BL792" i="1"/>
  <c r="BL1864" i="1"/>
  <c r="BL1230" i="1"/>
  <c r="BL1045" i="1"/>
  <c r="BL419" i="1"/>
  <c r="BL441" i="1"/>
  <c r="BL1498" i="1"/>
  <c r="BL553" i="1"/>
  <c r="BL156" i="1"/>
  <c r="BL980" i="1"/>
  <c r="BL711" i="1"/>
  <c r="BL1891" i="1"/>
  <c r="BL1614" i="1"/>
  <c r="BL1739" i="1"/>
  <c r="BL270" i="1"/>
  <c r="BL1023" i="1"/>
  <c r="BL1426" i="1"/>
  <c r="BL103" i="1"/>
  <c r="BL638" i="1"/>
  <c r="BL1636" i="1"/>
  <c r="BL1033" i="1"/>
  <c r="BL1735" i="1"/>
  <c r="BL943" i="1"/>
  <c r="BL1758" i="1"/>
  <c r="BL252" i="1"/>
  <c r="BL55" i="1"/>
  <c r="BL991" i="1"/>
  <c r="BL1650" i="1"/>
  <c r="BL1308" i="1"/>
  <c r="BL698" i="1"/>
  <c r="BL1229" i="1"/>
  <c r="BL590" i="1"/>
  <c r="BL1381" i="1"/>
  <c r="BL1638" i="1"/>
  <c r="BL235" i="1"/>
  <c r="BL265" i="1"/>
  <c r="BL1935" i="1"/>
  <c r="BL1296" i="1"/>
  <c r="BL1457" i="1"/>
  <c r="BL1949" i="1"/>
  <c r="BL1804" i="1"/>
  <c r="BL691" i="1"/>
  <c r="BL481" i="1"/>
  <c r="BL761" i="1"/>
  <c r="BL1348" i="1"/>
  <c r="BL1302" i="1"/>
  <c r="BL214" i="1"/>
  <c r="BL1153" i="1"/>
  <c r="BL249" i="1"/>
  <c r="BL1013" i="1"/>
  <c r="BL1877" i="1"/>
  <c r="BL1349" i="1"/>
  <c r="BL523" i="1"/>
  <c r="BL1622" i="1"/>
  <c r="BL1235" i="1"/>
  <c r="BL241" i="1"/>
  <c r="BL709" i="1"/>
  <c r="BL1194" i="1"/>
  <c r="BL1639" i="1"/>
  <c r="BL1644" i="1"/>
  <c r="BL750" i="1"/>
  <c r="BL1391" i="1"/>
  <c r="BL279" i="1"/>
  <c r="BL267" i="1"/>
  <c r="BL94" i="1"/>
  <c r="BL1465" i="1"/>
  <c r="BL136" i="1"/>
  <c r="BL1660" i="1"/>
  <c r="BL675" i="1"/>
  <c r="BL785" i="1"/>
  <c r="BL695" i="1"/>
  <c r="BL1920" i="1"/>
  <c r="BL1028" i="1"/>
  <c r="BL1182" i="1"/>
  <c r="BL810" i="1"/>
  <c r="BL1780" i="1"/>
  <c r="BL187" i="1"/>
  <c r="BL607" i="1"/>
  <c r="BL795" i="1"/>
  <c r="BL482" i="1"/>
  <c r="BL1529" i="1"/>
  <c r="BL1855" i="1"/>
  <c r="BL1422" i="1"/>
  <c r="BL258" i="1"/>
  <c r="BL1054" i="1"/>
  <c r="BL175" i="1"/>
  <c r="BL811" i="1"/>
  <c r="BL1458" i="1"/>
  <c r="BL40" i="1"/>
  <c r="BL1778" i="1"/>
  <c r="BL867" i="1"/>
  <c r="BL830" i="1"/>
  <c r="BL494" i="1"/>
  <c r="BL726" i="1"/>
  <c r="BL950" i="1"/>
  <c r="BL1475" i="1"/>
  <c r="BL1176" i="1"/>
  <c r="BL1637" i="1"/>
  <c r="BL138" i="1"/>
  <c r="BL1850" i="1"/>
  <c r="BL1096" i="1"/>
  <c r="BL1628" i="1"/>
  <c r="BL131" i="1"/>
  <c r="BL1808" i="1"/>
  <c r="BL632" i="1"/>
  <c r="BL193" i="1"/>
  <c r="BL1285" i="1"/>
  <c r="BL257" i="1"/>
  <c r="BL1892" i="1"/>
  <c r="BL129" i="1"/>
  <c r="BL834" i="1"/>
  <c r="BL146" i="1"/>
  <c r="BL1690" i="1"/>
  <c r="BL1567" i="1"/>
  <c r="BL259" i="1"/>
  <c r="BL1875" i="1"/>
  <c r="BL1189" i="1"/>
  <c r="BL1703" i="1"/>
  <c r="BL1492" i="1"/>
  <c r="BL1284" i="1"/>
  <c r="BL9" i="1"/>
  <c r="BL547" i="1"/>
  <c r="BL974" i="1"/>
  <c r="BL50" i="1"/>
  <c r="BL558" i="1"/>
  <c r="BL165" i="1"/>
  <c r="BL729" i="1"/>
  <c r="BL1097" i="1"/>
  <c r="BL1577" i="1"/>
  <c r="BL1070" i="1"/>
  <c r="BL1859" i="1"/>
  <c r="BL685" i="1"/>
  <c r="BL1211" i="1"/>
  <c r="BL450" i="1"/>
  <c r="BL1544" i="1"/>
  <c r="BL1360" i="1"/>
  <c r="BL831" i="1"/>
  <c r="BL405" i="1"/>
  <c r="BL460" i="1"/>
  <c r="BL616" i="1"/>
  <c r="BL557" i="1"/>
  <c r="BL1352" i="1"/>
  <c r="BL147" i="1"/>
  <c r="BL1407" i="1"/>
  <c r="BL799" i="1"/>
  <c r="BL895" i="1"/>
  <c r="BL857" i="1"/>
  <c r="BL1132" i="1"/>
  <c r="BL1810" i="1"/>
  <c r="BL1713" i="1"/>
  <c r="BL1259" i="1"/>
  <c r="BL738" i="1"/>
  <c r="BL1149" i="1"/>
  <c r="BL1590" i="1"/>
  <c r="BL786" i="1"/>
  <c r="BL34" i="1"/>
  <c r="BL1772" i="1"/>
  <c r="BL896" i="1"/>
  <c r="BL466" i="1"/>
  <c r="BL1267" i="1"/>
  <c r="BL1844" i="1"/>
  <c r="BL1692" i="1"/>
  <c r="BL1512" i="1"/>
  <c r="BL169" i="1"/>
  <c r="BL1943" i="1"/>
  <c r="BL837" i="1"/>
  <c r="BL1552" i="1"/>
  <c r="BL1286" i="1"/>
  <c r="BL1402" i="1"/>
  <c r="BL945" i="1"/>
  <c r="BL1365" i="1"/>
  <c r="BL702" i="1"/>
  <c r="BL209" i="1"/>
  <c r="BL1472" i="1"/>
  <c r="BL1110" i="1"/>
  <c r="BL568" i="1"/>
  <c r="BL402" i="1"/>
  <c r="BL57" i="1"/>
  <c r="BL30" i="1"/>
  <c r="BL769" i="1"/>
  <c r="BL1941" i="1"/>
  <c r="BL1330" i="1"/>
  <c r="BL1913" i="1"/>
  <c r="BL1912" i="1"/>
  <c r="BL56" i="1"/>
  <c r="BL1449" i="1"/>
  <c r="BL102" i="1"/>
  <c r="BL1188" i="1"/>
  <c r="BL929" i="1"/>
  <c r="BL701" i="1"/>
  <c r="BL909" i="1"/>
  <c r="BL358" i="1"/>
  <c r="BL323" i="1"/>
  <c r="BL509" i="1"/>
  <c r="BL1760" i="1"/>
  <c r="BL391" i="1"/>
  <c r="BL130" i="1"/>
  <c r="BL1380" i="1"/>
  <c r="BL989" i="1"/>
  <c r="BL1769" i="1"/>
  <c r="BL368" i="1"/>
  <c r="BL437" i="1"/>
  <c r="BL529" i="1"/>
  <c r="BL1702" i="1"/>
  <c r="BL1417" i="1"/>
  <c r="BL542" i="1"/>
  <c r="BL1687" i="1"/>
  <c r="BL1098" i="1"/>
  <c r="BL791" i="1"/>
  <c r="BL1923" i="1"/>
  <c r="BL310" i="1"/>
  <c r="BL1059" i="1"/>
  <c r="BL245" i="1"/>
  <c r="BL610" i="1"/>
  <c r="BL1550" i="1"/>
  <c r="BL1219" i="1"/>
  <c r="BL1238" i="1"/>
  <c r="BL1181" i="1"/>
  <c r="BL153" i="1"/>
  <c r="BL1853" i="1"/>
  <c r="BL452" i="1"/>
  <c r="BL595" i="1"/>
  <c r="BL760" i="1"/>
  <c r="BL179" i="1"/>
  <c r="BL362" i="1"/>
  <c r="BL1591" i="1"/>
  <c r="BL1051" i="1"/>
  <c r="BL297" i="1"/>
  <c r="BL1454" i="1"/>
  <c r="BL389" i="1"/>
  <c r="BL1008" i="1"/>
  <c r="BL1526" i="1"/>
  <c r="BL188" i="1"/>
  <c r="BL1726" i="1"/>
  <c r="BL934" i="1"/>
  <c r="BL677" i="1"/>
  <c r="BL1553" i="1"/>
  <c r="BL587" i="1"/>
  <c r="BL1795" i="1"/>
  <c r="BL1200" i="1"/>
  <c r="BL1865" i="1"/>
  <c r="BL1065" i="1"/>
  <c r="BL883" i="1"/>
  <c r="BL1487" i="1"/>
  <c r="BL1613" i="1"/>
  <c r="BL1916" i="1"/>
  <c r="BL1071" i="1"/>
  <c r="BL505" i="1"/>
  <c r="BL1236" i="1"/>
  <c r="BL1341" i="1"/>
  <c r="BL1367" i="1"/>
  <c r="BL1135" i="1"/>
  <c r="BL963" i="1"/>
  <c r="BL1563" i="1"/>
  <c r="BL1768" i="1"/>
  <c r="BL584" i="1"/>
  <c r="BL454" i="1"/>
  <c r="BL905" i="1"/>
  <c r="BL1464" i="1"/>
  <c r="BL1451" i="1"/>
  <c r="BL1888" i="1"/>
  <c r="BL1029" i="1"/>
  <c r="BL100" i="1"/>
  <c r="BL1880" i="1"/>
  <c r="BL1689" i="1"/>
  <c r="BL888" i="1"/>
  <c r="BL816" i="1"/>
  <c r="BL87" i="1"/>
  <c r="BL1823" i="1"/>
  <c r="BL1022" i="1"/>
  <c r="BL832" i="1"/>
  <c r="BL1355" i="1"/>
  <c r="BL1505" i="1"/>
  <c r="BL1675" i="1"/>
  <c r="BL1250" i="1"/>
  <c r="BL767" i="1"/>
  <c r="BL85" i="1"/>
  <c r="BL106" i="1"/>
  <c r="BL108" i="1"/>
  <c r="BL871" i="1"/>
  <c r="BL1231" i="1"/>
  <c r="BL361" i="1"/>
  <c r="BL404" i="1"/>
  <c r="BL1895" i="1"/>
  <c r="BL979" i="1"/>
  <c r="BL1611" i="1"/>
  <c r="BL1532" i="1"/>
  <c r="BL226" i="1"/>
  <c r="BL1428" i="1"/>
  <c r="BL1180" i="1"/>
  <c r="BL1266" i="1"/>
  <c r="BL714" i="1"/>
  <c r="BL1601" i="1"/>
  <c r="BL683" i="1"/>
  <c r="BL373" i="1"/>
  <c r="BL586" i="1"/>
  <c r="BL1902" i="1"/>
  <c r="BL1085" i="1"/>
  <c r="BL1082" i="1"/>
  <c r="BL1166" i="1"/>
  <c r="BL499" i="1"/>
  <c r="BL150" i="1"/>
  <c r="BL1658" i="1"/>
  <c r="BL1434" i="1"/>
  <c r="BL636" i="1"/>
  <c r="BL958" i="1"/>
  <c r="BL1121" i="1"/>
  <c r="BL1354" i="1"/>
  <c r="BL1775" i="1"/>
  <c r="BL313" i="1"/>
  <c r="BL844" i="1"/>
  <c r="BL876" i="1"/>
  <c r="BL286" i="1"/>
  <c r="BL1138" i="1"/>
  <c r="BL873" i="1"/>
  <c r="BL1119" i="1"/>
  <c r="BL705" i="1"/>
  <c r="BL1112" i="1"/>
  <c r="BL1039" i="1"/>
  <c r="BL240" i="1"/>
  <c r="BL1747" i="1"/>
  <c r="BL337" i="1"/>
  <c r="BL699" i="1"/>
  <c r="BL1484" i="1"/>
  <c r="BL735" i="1"/>
  <c r="BL1928" i="1"/>
  <c r="BL366" i="1"/>
  <c r="BL1709" i="1"/>
  <c r="BL1922" i="1"/>
  <c r="BL65" i="1"/>
  <c r="BL496" i="1"/>
  <c r="BL380" i="1"/>
  <c r="BL1327" i="1"/>
  <c r="BL1724" i="1"/>
  <c r="BL845" i="1"/>
  <c r="BL1779" i="1"/>
  <c r="BL83" i="1"/>
  <c r="BL578" i="1"/>
  <c r="BL1152" i="1"/>
  <c r="BL946" i="1"/>
  <c r="BL1042" i="1"/>
  <c r="BL1499" i="1"/>
  <c r="BL1345" i="1"/>
  <c r="BL1560" i="1"/>
  <c r="BL508" i="1"/>
  <c r="BL1294" i="1"/>
  <c r="BL634" i="1"/>
  <c r="BL1392" i="1"/>
  <c r="BL1869" i="1"/>
  <c r="BL1516" i="1"/>
  <c r="BL287" i="1"/>
  <c r="BL1332" i="1"/>
  <c r="BL622" i="1"/>
  <c r="BL600" i="1"/>
  <c r="BL1649" i="1"/>
  <c r="BL1625" i="1"/>
  <c r="BL1930" i="1"/>
  <c r="BL19" i="1"/>
  <c r="BL1272" i="1"/>
  <c r="BL794" i="1"/>
  <c r="BL1011" i="1"/>
  <c r="BL1597" i="1"/>
  <c r="BL659" i="1"/>
  <c r="BL903" i="1"/>
  <c r="BL1785" i="1"/>
  <c r="BL432" i="1"/>
  <c r="BL522" i="1"/>
  <c r="BL978" i="1"/>
  <c r="BL1514" i="1"/>
  <c r="BL598" i="1"/>
  <c r="BL1072" i="1"/>
  <c r="BL243" i="1"/>
  <c r="BL1764" i="1"/>
  <c r="BL1737" i="1"/>
  <c r="BL339" i="1"/>
  <c r="BL503" i="1"/>
  <c r="BL1921" i="1"/>
  <c r="BL63" i="1"/>
  <c r="BL26" i="1"/>
  <c r="BL357" i="1"/>
  <c r="BL894" i="1"/>
  <c r="BL1569" i="1"/>
  <c r="BL1346" i="1"/>
  <c r="BL514" i="1"/>
  <c r="BL842" i="1"/>
  <c r="BL722" i="1"/>
  <c r="BL712" i="1"/>
  <c r="BL1106" i="1"/>
  <c r="BL1265" i="1"/>
  <c r="BL1108" i="1"/>
  <c r="BL1653" i="1"/>
  <c r="BL1377" i="1"/>
  <c r="BL1555" i="1"/>
  <c r="BL1212" i="1"/>
  <c r="BL1452" i="1"/>
  <c r="BL142" i="1"/>
  <c r="BL783" i="1"/>
  <c r="BL92" i="1"/>
  <c r="BL1314" i="1"/>
  <c r="BL985" i="1"/>
  <c r="BL930" i="1"/>
  <c r="BL1751" i="1"/>
  <c r="BL1336" i="1"/>
  <c r="BL548" i="1"/>
  <c r="BL61" i="1"/>
  <c r="BL1429" i="1"/>
  <c r="BL285" i="1"/>
  <c r="BL1329" i="1"/>
  <c r="BL1237" i="1"/>
  <c r="BL409" i="1"/>
  <c r="BL694" i="1"/>
  <c r="BL1343" i="1"/>
  <c r="BL351" i="1"/>
  <c r="BL807" i="1"/>
  <c r="BL1755" i="1"/>
  <c r="BL1872" i="1"/>
  <c r="BL808" i="1"/>
  <c r="BL1164" i="1"/>
  <c r="BL251" i="1"/>
  <c r="BL1227" i="1"/>
  <c r="BL244" i="1"/>
  <c r="BL669" i="1"/>
  <c r="BL1570" i="1"/>
  <c r="BL1114" i="1"/>
  <c r="BL566" i="1"/>
  <c r="BL923" i="1"/>
  <c r="BL1385" i="1"/>
  <c r="BL1620" i="1"/>
  <c r="BL850" i="1"/>
  <c r="BL1405" i="1"/>
  <c r="BL1736" i="1"/>
  <c r="BL1908" i="1"/>
  <c r="BL1766" i="1"/>
  <c r="BL319" i="1"/>
  <c r="BL1074" i="1"/>
  <c r="BL736" i="1"/>
  <c r="BL518" i="1"/>
  <c r="BL1495" i="1"/>
  <c r="BL397" i="1"/>
  <c r="BL1787" i="1"/>
  <c r="BL8" i="1"/>
  <c r="BL572" i="1"/>
  <c r="BL1789" i="1"/>
  <c r="BL1031" i="1"/>
  <c r="BL208" i="1"/>
  <c r="BL86" i="1"/>
  <c r="BL115" i="1"/>
  <c r="BL1126" i="1"/>
  <c r="BL333" i="1"/>
  <c r="BL1488" i="1"/>
  <c r="BL1170" i="1"/>
  <c r="BL398" i="1"/>
  <c r="BL332" i="1"/>
  <c r="BL1838" i="1"/>
  <c r="BL898" i="1"/>
  <c r="BL1734" i="1"/>
  <c r="BL890" i="1"/>
  <c r="BL581" i="1"/>
  <c r="BL630" i="1"/>
  <c r="BL148" i="1"/>
  <c r="BL1317" i="1"/>
  <c r="BL904" i="1"/>
  <c r="BL501" i="1"/>
  <c r="BL815" i="1"/>
  <c r="BL1490" i="1"/>
  <c r="BL288" i="1"/>
  <c r="BL1471" i="1"/>
  <c r="BL1727" i="1"/>
  <c r="BL839" i="1"/>
  <c r="BL289" i="1"/>
  <c r="BL1078" i="1"/>
  <c r="BL10" i="1"/>
  <c r="BL424" i="1"/>
  <c r="BL190" i="1"/>
  <c r="BL80" i="1"/>
  <c r="BL369" i="1"/>
  <c r="BL644" i="1"/>
  <c r="BL1626" i="1"/>
  <c r="BL1722" i="1"/>
  <c r="BL1927" i="1"/>
  <c r="BL396" i="1"/>
  <c r="BL1790" i="1"/>
  <c r="BL495" i="1"/>
  <c r="BL1599" i="1"/>
  <c r="BL90" i="1"/>
  <c r="BL1534" i="1"/>
  <c r="BL41" i="1"/>
  <c r="BL32" i="1"/>
  <c r="BL1433" i="1"/>
  <c r="BL1283" i="1"/>
  <c r="BL611" i="1"/>
  <c r="BL1936" i="1"/>
  <c r="BL1410" i="1"/>
  <c r="BL716" i="1"/>
  <c r="BL1178" i="1"/>
  <c r="BL124" i="1"/>
  <c r="BL1357" i="1"/>
  <c r="BL291" i="1"/>
  <c r="BL920" i="1"/>
  <c r="BL573" i="1"/>
  <c r="BL1136" i="1"/>
  <c r="BL1055" i="1"/>
  <c r="BL1161" i="1"/>
  <c r="BL1521" i="1"/>
  <c r="BL322" i="1"/>
  <c r="BL517" i="1"/>
  <c r="BL1018" i="1"/>
  <c r="BL476" i="1"/>
  <c r="BL1133" i="1"/>
  <c r="BL1413" i="1"/>
  <c r="BL1898" i="1"/>
  <c r="BL650" i="1"/>
  <c r="BL1243" i="1"/>
  <c r="BL827" i="1"/>
  <c r="BL1425" i="1"/>
  <c r="BL51" i="1"/>
  <c r="BL75" i="1"/>
  <c r="BL1448" i="1"/>
  <c r="BL381" i="1"/>
  <c r="BL349" i="1"/>
  <c r="BL759" i="1"/>
  <c r="BL692" i="1"/>
  <c r="BL1299" i="1"/>
  <c r="BL1289" i="1"/>
  <c r="BL1663" i="1"/>
  <c r="BL1125" i="1"/>
  <c r="BL1094" i="1"/>
  <c r="BL689" i="1"/>
  <c r="BL843" i="1"/>
  <c r="BL299" i="1"/>
  <c r="BL885" i="1"/>
  <c r="BL1805" i="1"/>
  <c r="BL897" i="1"/>
  <c r="BL408" i="1"/>
  <c r="BL862" i="1"/>
  <c r="BL1671" i="1"/>
  <c r="BL829" i="1"/>
  <c r="BL645" i="1"/>
  <c r="BL318" i="1"/>
  <c r="BL1128" i="1"/>
  <c r="BL1140" i="1"/>
  <c r="BL833" i="1"/>
  <c r="BL667" i="1"/>
  <c r="BL326" i="1"/>
  <c r="BL933" i="1"/>
  <c r="BL171" i="1"/>
  <c r="BL1120" i="1"/>
  <c r="BL399" i="1"/>
  <c r="BL385" i="1"/>
  <c r="BL1483" i="1"/>
  <c r="BL1192" i="1"/>
  <c r="BL1255" i="1"/>
  <c r="BL823" i="1"/>
  <c r="BL633" i="1"/>
  <c r="BL602" i="1"/>
  <c r="BL884" i="1"/>
  <c r="BL704" i="1"/>
  <c r="BL734" i="1"/>
  <c r="BL1797" i="1"/>
  <c r="BL159" i="1"/>
  <c r="BL1204" i="1"/>
  <c r="BL840" i="1"/>
  <c r="BL133" i="1"/>
  <c r="BL377" i="1"/>
  <c r="BL222" i="1"/>
  <c r="BL1408" i="1"/>
  <c r="BL1058" i="1"/>
  <c r="BL1197" i="1"/>
  <c r="BL1870" i="1"/>
  <c r="BL465" i="1"/>
  <c r="BL1041" i="1"/>
  <c r="BL752" i="1"/>
  <c r="BL1334" i="1"/>
  <c r="BL1400" i="1"/>
  <c r="BL490" i="1"/>
  <c r="BL284" i="1"/>
  <c r="BL1480" i="1"/>
  <c r="BL1720" i="1"/>
  <c r="BL1698" i="1"/>
  <c r="BL653" i="1"/>
  <c r="BL627" i="1"/>
  <c r="BL218" i="1"/>
  <c r="BL507" i="1"/>
  <c r="BL301" i="1"/>
  <c r="BL1366" i="1"/>
  <c r="BL1359" i="1"/>
  <c r="BL88" i="1"/>
  <c r="BL804" i="1"/>
  <c r="BL1167" i="1"/>
  <c r="BL938" i="1"/>
  <c r="BL20" i="1"/>
  <c r="BL515" i="1"/>
  <c r="BL1559" i="1"/>
  <c r="BL1748" i="1"/>
  <c r="BL813" i="1"/>
  <c r="BL411" i="1"/>
  <c r="BL370" i="1"/>
  <c r="BL1251" i="1"/>
  <c r="BL78" i="1"/>
  <c r="BL1947" i="1"/>
  <c r="BL1068" i="1"/>
  <c r="BL304" i="1"/>
  <c r="BL1134" i="1"/>
  <c r="BL1729" i="1"/>
  <c r="BL1816" i="1"/>
  <c r="BL591" i="1"/>
  <c r="BL556" i="1"/>
  <c r="BL739" i="1"/>
  <c r="BL204" i="1"/>
  <c r="BL1431" i="1"/>
  <c r="BL1218" i="1"/>
  <c r="BL1024" i="1"/>
  <c r="BL1915" i="1"/>
  <c r="BL941" i="1"/>
  <c r="BL1501" i="1"/>
  <c r="BL38" i="1"/>
  <c r="BL439" i="1"/>
  <c r="BL1193" i="1"/>
  <c r="BL415" i="1"/>
  <c r="BL868" i="1"/>
  <c r="BL936" i="1"/>
  <c r="BL1707" i="1"/>
  <c r="BL1038" i="1"/>
  <c r="BL1371" i="1"/>
  <c r="BL1340" i="1"/>
  <c r="BL875" i="1"/>
  <c r="BL1782" i="1"/>
  <c r="BL1718" i="1"/>
  <c r="BL1656" i="1"/>
  <c r="BL1796" i="1"/>
  <c r="BL596" i="1"/>
  <c r="BL1228" i="1"/>
  <c r="BL1073" i="1"/>
  <c r="BL1506" i="1"/>
  <c r="BL253" i="1"/>
  <c r="BL1147" i="1"/>
  <c r="BL1159" i="1"/>
  <c r="BL1438" i="1"/>
  <c r="BL655" i="1"/>
  <c r="BL1437" i="1"/>
  <c r="BL74" i="1"/>
  <c r="BL105" i="1" s="1"/>
  <c r="BL874" i="1"/>
  <c r="BL1605" i="1"/>
  <c r="BL1350" i="1"/>
  <c r="BL1641" i="1"/>
  <c r="BL1263" i="1"/>
  <c r="BL1893" i="1"/>
  <c r="BL112" i="1"/>
  <c r="BL1069" i="1"/>
  <c r="BL1584" i="1"/>
  <c r="BL592" i="1"/>
  <c r="BL745" i="1"/>
  <c r="BL269" i="1"/>
  <c r="BL999" i="1"/>
  <c r="BL376" i="1"/>
  <c r="BL390" i="1"/>
  <c r="BL603" i="1"/>
  <c r="BL1896" i="1"/>
  <c r="BL1242" i="1"/>
  <c r="BL666" i="1"/>
  <c r="BL1818" i="1"/>
  <c r="BL353" i="1"/>
  <c r="BL1731" i="1"/>
  <c r="BL577" i="1"/>
  <c r="BL104" i="1"/>
  <c r="BL1032" i="1"/>
  <c r="BL1642" i="1"/>
  <c r="BL927" i="1"/>
  <c r="BL79" i="1"/>
  <c r="BL619" i="1"/>
  <c r="BL1580" i="1"/>
  <c r="BL453" i="1"/>
  <c r="BL893" i="1"/>
  <c r="BL1432" i="1"/>
  <c r="BL1369" i="1"/>
  <c r="BL1824" i="1"/>
  <c r="BL463" i="1"/>
  <c r="BL606" i="1"/>
  <c r="BL118" i="1"/>
  <c r="BL1489" i="1"/>
  <c r="BL1376" i="1"/>
  <c r="BL242" i="1"/>
  <c r="BL1829" i="1"/>
  <c r="BL631" i="1"/>
  <c r="BL13" i="1"/>
  <c r="BL988" i="1"/>
  <c r="BL1291" i="1"/>
  <c r="BL730" i="1"/>
  <c r="BL835" i="1"/>
  <c r="BL1191" i="1"/>
  <c r="BL1856" i="1"/>
  <c r="BL480" i="1"/>
  <c r="BL354" i="1"/>
  <c r="BL1158" i="1"/>
  <c r="BL223" i="1"/>
  <c r="BL1940" i="1"/>
  <c r="BL1725" i="1"/>
  <c r="BL995" i="1"/>
  <c r="BL1819" i="1"/>
  <c r="BL438" i="1"/>
  <c r="BL710" i="1"/>
  <c r="BL347" i="1"/>
  <c r="BL1884" i="1"/>
  <c r="BL777" i="1"/>
  <c r="BL194" i="1"/>
  <c r="BL1854" i="1"/>
  <c r="BL338" i="1"/>
  <c r="BL647" i="1"/>
  <c r="BL1771" i="1"/>
  <c r="BL1224" i="1"/>
  <c r="BL661" i="1"/>
  <c r="BL1100" i="1"/>
  <c r="BL1084" i="1"/>
  <c r="BL315" i="1"/>
  <c r="BL395" i="1"/>
  <c r="BL798" i="1"/>
  <c r="BL141" i="1"/>
  <c r="BL277" i="1"/>
  <c r="BL552" i="1"/>
  <c r="BL182" i="1"/>
  <c r="BL66" i="1"/>
  <c r="BL1239" i="1"/>
  <c r="BL1545" i="1"/>
  <c r="BL1107" i="1"/>
  <c r="BL1753" i="1"/>
  <c r="BL1845" i="1"/>
  <c r="BL1863" i="1"/>
  <c r="BL612" i="1"/>
  <c r="BL860" i="1"/>
  <c r="BL1640" i="1"/>
  <c r="BL47" i="1"/>
  <c r="BL1811" i="1"/>
  <c r="BL1630" i="1"/>
  <c r="BL1897" i="1"/>
  <c r="BL276" i="1"/>
  <c r="BL951" i="1"/>
  <c r="BL582" i="1"/>
  <c r="BL123" i="1"/>
  <c r="BL1214" i="1"/>
  <c r="BL1704" i="1"/>
  <c r="BL744" i="1"/>
  <c r="BL1347" i="1"/>
  <c r="BL433" i="1"/>
  <c r="BL1918" i="1"/>
  <c r="BL355" i="1"/>
  <c r="BL1717" i="1"/>
  <c r="BL1695" i="1"/>
  <c r="BL713" i="1"/>
  <c r="BL1207" i="1"/>
  <c r="BL1719" i="1"/>
  <c r="BL567" i="1"/>
  <c r="BL59" i="1"/>
  <c r="BL512" i="1"/>
  <c r="BL715" i="1"/>
  <c r="BL1099" i="1"/>
  <c r="BL1655" i="1"/>
  <c r="BL1547" i="1"/>
  <c r="BL1163" i="1"/>
  <c r="BL1089" i="1"/>
  <c r="BL793" i="1"/>
  <c r="BL1394" i="1"/>
  <c r="BL1206" i="1"/>
  <c r="BL1278" i="1"/>
  <c r="BL372" i="1"/>
  <c r="BL1843" i="1"/>
  <c r="BL987" i="1"/>
  <c r="BL784" i="1"/>
  <c r="BL335" i="1"/>
  <c r="BL814" i="1"/>
  <c r="BL1258" i="1"/>
  <c r="BL649" i="1"/>
  <c r="BL940" i="1"/>
  <c r="BL866" i="1"/>
  <c r="BL1661" i="1"/>
  <c r="BL1453" i="1"/>
  <c r="BL721" i="1"/>
  <c r="BL378" i="1"/>
  <c r="BL718" i="1"/>
  <c r="BL1249" i="1"/>
  <c r="BL176" i="1"/>
  <c r="BL872" i="1"/>
  <c r="BL1582" i="1"/>
  <c r="BL1589" i="1"/>
  <c r="BL852" i="1"/>
  <c r="BL1261" i="1"/>
  <c r="BL1319" i="1"/>
  <c r="BL273" i="1"/>
  <c r="BL28" i="1"/>
  <c r="BL342" i="1"/>
  <c r="BL1482" i="1"/>
  <c r="BL448" i="1"/>
  <c r="BL1621" i="1"/>
  <c r="BL510" i="1"/>
  <c r="BL1375" i="1"/>
  <c r="BL1497" i="1"/>
  <c r="BL1609" i="1"/>
  <c r="BL134" i="1"/>
  <c r="BL1520" i="1"/>
  <c r="BL1757" i="1"/>
  <c r="BL1565" i="1"/>
  <c r="BL340" i="1"/>
  <c r="BL1868" i="1"/>
  <c r="BL1848" i="1"/>
  <c r="BL1406" i="1"/>
  <c r="BL1364" i="1"/>
  <c r="BL854" i="1"/>
  <c r="BL1929" i="1"/>
  <c r="BL681" i="1"/>
  <c r="BL89" i="1"/>
  <c r="BL261" i="1"/>
  <c r="BL431" i="1"/>
  <c r="BL191" i="1"/>
  <c r="BL1733" i="1"/>
  <c r="BL680" i="1"/>
  <c r="BL293" i="1"/>
  <c r="BL1326" i="1"/>
  <c r="BL520" i="1"/>
  <c r="BL211" i="1"/>
  <c r="BL1240" i="1"/>
  <c r="BL1468" i="1"/>
  <c r="BL336" i="1"/>
  <c r="BL1486" i="1"/>
  <c r="BL516" i="1"/>
  <c r="BL1000" i="1"/>
  <c r="BL1075" i="1"/>
  <c r="BL1111" i="1"/>
  <c r="BL18" i="1"/>
  <c r="BL533" i="1"/>
  <c r="BL1361" i="1"/>
  <c r="BL838" i="1"/>
  <c r="BL303" i="1"/>
  <c r="BL1883" i="1"/>
  <c r="BL1608" i="1"/>
  <c r="BL764" i="1"/>
  <c r="BL910" i="1"/>
  <c r="BL787" i="1"/>
  <c r="BL1083" i="1"/>
  <c r="BL1389" i="1"/>
  <c r="BL1615" i="1"/>
  <c r="BL178" i="1"/>
  <c r="BL128" i="1"/>
  <c r="BL1596" i="1"/>
  <c r="BL1832" i="1"/>
  <c r="BL1315" i="1"/>
  <c r="BL1307" i="1"/>
  <c r="BL1201" i="1"/>
  <c r="BL817" i="1"/>
  <c r="BL820" i="1"/>
  <c r="BL902" i="1"/>
  <c r="BL805" i="1"/>
  <c r="BL343" i="1"/>
  <c r="BL1955" i="1"/>
  <c r="BL605" i="1"/>
  <c r="BL387" i="1"/>
  <c r="BL994" i="1"/>
  <c r="BL1154" i="1"/>
  <c r="BL637" i="1"/>
  <c r="BL1509" i="1"/>
  <c r="BL1079" i="1"/>
  <c r="BL43" i="1"/>
  <c r="BL921" i="1"/>
  <c r="BL29" i="1"/>
  <c r="BL1820" i="1"/>
  <c r="BL68" i="1"/>
  <c r="BL1834" i="1"/>
  <c r="BL1513" i="1"/>
  <c r="BL1409" i="1"/>
  <c r="BL307" i="1"/>
  <c r="BL236" i="1"/>
  <c r="BL541" i="1"/>
  <c r="BL856" i="1"/>
  <c r="BL1036" i="1"/>
  <c r="BL524" i="1"/>
  <c r="BL401" i="1"/>
  <c r="BL662" i="1"/>
  <c r="BL263" i="1"/>
  <c r="BL526" i="1"/>
  <c r="BL609" i="1"/>
  <c r="BL1527" i="1"/>
  <c r="BL879" i="1"/>
  <c r="BL1446" i="1"/>
  <c r="BL76" i="1"/>
  <c r="BL1541" i="1"/>
  <c r="BL69" i="1"/>
  <c r="BL847" i="1"/>
  <c r="BL469" i="1"/>
  <c r="BL1396" i="1"/>
  <c r="BL7" i="1"/>
  <c r="BL1508" i="1"/>
  <c r="BL1268" i="1"/>
  <c r="BL1696" i="1"/>
  <c r="BL1313" i="1"/>
  <c r="BL1260" i="1"/>
  <c r="BL1666" i="1"/>
  <c r="BL1309" i="1"/>
  <c r="BL1306" i="1"/>
  <c r="BL932" i="1"/>
  <c r="BL445" i="1"/>
  <c r="BL1800" i="1"/>
  <c r="BL954" i="1"/>
  <c r="BL1037" i="1"/>
  <c r="BL740" i="1"/>
  <c r="BL806" i="1"/>
  <c r="BL1911" i="1"/>
  <c r="BL217" i="1"/>
  <c r="BL928" i="1"/>
  <c r="BL1466" i="1"/>
  <c r="BL471" i="1"/>
  <c r="BL1435" i="1"/>
  <c r="BL1673" i="1"/>
  <c r="BL1131" i="1"/>
  <c r="BL986" i="1"/>
  <c r="BL766" i="1"/>
  <c r="BL539" i="1"/>
  <c r="BL172" i="1"/>
  <c r="BL1374" i="1"/>
  <c r="BL393" i="1"/>
  <c r="BL1546" i="1"/>
  <c r="BL1310" i="1"/>
  <c r="BL1617" i="1"/>
  <c r="BL853" i="1"/>
  <c r="BL352" i="1"/>
  <c r="BL1652" i="1"/>
  <c r="BL1693" i="1"/>
  <c r="BL81" i="1"/>
  <c r="BL478" i="1"/>
  <c r="BL493" i="1"/>
  <c r="BL865" i="1"/>
  <c r="BL446" i="1"/>
  <c r="BL953" i="1"/>
  <c r="BL555" i="1"/>
  <c r="BL623" i="1"/>
  <c r="BL1388" i="1"/>
  <c r="BL151" i="1"/>
  <c r="BL1624" i="1"/>
  <c r="BL1631" i="1"/>
  <c r="BL1324" i="1"/>
  <c r="BL264" i="1"/>
  <c r="BL1894" i="1"/>
  <c r="BL1774" i="1"/>
  <c r="BL1397" i="1"/>
  <c r="BL233" i="1"/>
  <c r="BL1473" i="1"/>
  <c r="BL1945" i="1"/>
  <c r="BL960" i="1"/>
  <c r="BL1952" i="1"/>
  <c r="BL428" i="1"/>
  <c r="BL1455" i="1"/>
  <c r="BL564" i="1"/>
  <c r="BL663" i="1"/>
  <c r="BL485" i="1"/>
  <c r="BL1697" i="1"/>
  <c r="BL1593" i="1"/>
  <c r="BL250" i="1"/>
  <c r="BL594" i="1"/>
  <c r="BL1493" i="1"/>
  <c r="BL1548" i="1"/>
  <c r="BL1216" i="1"/>
  <c r="BL1937" i="1"/>
  <c r="BL1234" i="1"/>
  <c r="BL809" i="1"/>
  <c r="BL125" i="1"/>
  <c r="BL1101" i="1"/>
  <c r="BL367" i="1"/>
  <c r="BL908" i="1"/>
  <c r="BL1633" i="1"/>
  <c r="BL614" i="1"/>
  <c r="BL1304" i="1"/>
  <c r="BL328" i="1"/>
  <c r="BL24" i="1"/>
  <c r="BL826" i="1"/>
  <c r="BL993" i="1"/>
  <c r="BL1156" i="1"/>
  <c r="BL521" i="1"/>
  <c r="BL588" i="1"/>
  <c r="BL1007" i="1"/>
  <c r="BL1801" i="1"/>
  <c r="BL540" i="1"/>
  <c r="BL983" i="1"/>
  <c r="BL1909" i="1"/>
  <c r="BL1456" i="1"/>
  <c r="BL1822" i="1"/>
  <c r="BL414" i="1"/>
  <c r="BL561" i="1"/>
  <c r="BL935" i="1"/>
  <c r="BL1148" i="1"/>
  <c r="BL665" i="1"/>
  <c r="BL996" i="1"/>
  <c r="BL772" i="1"/>
  <c r="BL1738" i="1"/>
  <c r="BL1404" i="1"/>
  <c r="BL1393" i="1"/>
  <c r="BL1676" i="1"/>
  <c r="BL1721" i="1"/>
  <c r="BL998" i="1"/>
  <c r="BL818" i="1"/>
  <c r="BL1087" i="1"/>
  <c r="BL1632" i="1"/>
  <c r="BL255" i="1"/>
  <c r="BL27" i="1"/>
  <c r="BL1077" i="1"/>
  <c r="BL788" i="1"/>
  <c r="BL1610" i="1"/>
  <c r="BL462" i="1"/>
  <c r="BL1220" i="1"/>
  <c r="BL488" i="1"/>
  <c r="BL345" i="1"/>
  <c r="BL825" i="1"/>
  <c r="BL1723" i="1"/>
  <c r="BL1886" i="1"/>
  <c r="BL693" i="1"/>
  <c r="BL1901" i="1"/>
  <c r="BL300" i="1"/>
  <c r="BL965" i="1"/>
  <c r="BL771" i="1"/>
  <c r="BL1387" i="1"/>
  <c r="BL1012" i="1"/>
  <c r="BL429" i="1"/>
  <c r="BL1672" i="1"/>
  <c r="BL394" i="1"/>
  <c r="BL1443" i="1"/>
  <c r="BL111" i="1"/>
  <c r="BL282" i="1"/>
  <c r="BL1730" i="1"/>
  <c r="BL296" i="1"/>
  <c r="BL308" i="1"/>
  <c r="BL1581" i="1"/>
  <c r="BL1900" i="1"/>
  <c r="BL1020" i="1"/>
  <c r="BL1046" i="1"/>
  <c r="BL306" i="1"/>
  <c r="BL1144" i="1"/>
  <c r="BL1244" i="1"/>
  <c r="BL1786" i="1"/>
  <c r="BL1321" i="1"/>
  <c r="BL1524" i="1"/>
  <c r="BL15" i="1"/>
  <c r="BL197" i="1"/>
  <c r="BL280" i="1"/>
  <c r="BL1440" i="1"/>
  <c r="BL23" i="1"/>
  <c r="BL278" i="1"/>
  <c r="BL1841" i="1"/>
  <c r="BL565" i="1"/>
  <c r="BL1060" i="1"/>
  <c r="BL1934" i="1"/>
  <c r="BL1494" i="1"/>
  <c r="BL1323" i="1"/>
  <c r="BL1776" i="1"/>
  <c r="BL1792" i="1"/>
  <c r="BL613" i="1"/>
  <c r="BL1651" i="1"/>
  <c r="BL392" i="1"/>
  <c r="BL1103" i="1"/>
  <c r="BL53" i="1"/>
  <c r="BL1712" i="1"/>
  <c r="BL966" i="1"/>
  <c r="BL1264" i="1"/>
  <c r="BL1196" i="1"/>
  <c r="BL1519" i="1"/>
  <c r="BL1715" i="1"/>
  <c r="BL527" i="1"/>
  <c r="BL746" i="1"/>
  <c r="BL1270" i="1"/>
  <c r="BL84" i="1"/>
  <c r="BL1522" i="1"/>
  <c r="BL1926" i="1"/>
  <c r="BL1322" i="1"/>
  <c r="BL440" i="1"/>
  <c r="BL900" i="1"/>
  <c r="BL549" i="1"/>
  <c r="BL316" i="1"/>
  <c r="BL551" i="1"/>
  <c r="BL317" i="1"/>
  <c r="BL180" i="1"/>
  <c r="BL727" i="1"/>
  <c r="BL1857" i="1"/>
  <c r="BL1137" i="1"/>
  <c r="BL864" i="1"/>
  <c r="BL982" i="1"/>
  <c r="BL899" i="1"/>
  <c r="BL60" i="1"/>
  <c r="BL1942" i="1"/>
  <c r="BL1575" i="1"/>
  <c r="BL846" i="1"/>
  <c r="BL913" i="1"/>
  <c r="BL959" i="1"/>
  <c r="BL473" i="1"/>
  <c r="BL167" i="1"/>
  <c r="BL642" i="1"/>
  <c r="BL1109" i="1"/>
  <c r="BL283" i="1"/>
  <c r="BL116" i="1"/>
  <c r="BL1645" i="1"/>
  <c r="BL773" i="1"/>
  <c r="BL828" i="1"/>
  <c r="BL1143" i="1"/>
  <c r="BL1606" i="1"/>
  <c r="BL1093" i="1"/>
  <c r="BL430" i="1"/>
  <c r="BL1561" i="1"/>
  <c r="BL696" i="1"/>
  <c r="BL1210" i="1"/>
  <c r="BL224" i="1"/>
  <c r="BL1657" i="1"/>
  <c r="BL46" i="1"/>
  <c r="BL1602" i="1"/>
  <c r="BL1517" i="1"/>
  <c r="BL229" i="1"/>
  <c r="BL554" i="1"/>
  <c r="BL1827" i="1"/>
  <c r="BL841" i="1"/>
  <c r="BL96" i="1"/>
  <c r="BL1741" i="1"/>
  <c r="BL889" i="1"/>
  <c r="BL1331" i="1"/>
  <c r="BL1006" i="1"/>
  <c r="BL635" i="1"/>
  <c r="BL64" i="1"/>
  <c r="BL1953" i="1"/>
  <c r="BL238" i="1"/>
  <c r="BL1831" i="1"/>
  <c r="BL1080" i="1"/>
  <c r="BL1414" i="1"/>
  <c r="BL33" i="1"/>
  <c r="BL881" i="1"/>
  <c r="BL1588" i="1"/>
  <c r="BL801" i="1"/>
  <c r="BL1199" i="1"/>
  <c r="BL113" i="1"/>
  <c r="BL388" i="1"/>
  <c r="BL152" i="1"/>
  <c r="BL325" i="1"/>
  <c r="BL1867" i="1"/>
  <c r="BL723" i="1"/>
  <c r="BL708" i="1"/>
  <c r="BL1876" i="1"/>
  <c r="BL1946" i="1"/>
  <c r="BL1543" i="1"/>
  <c r="BL657" i="1"/>
  <c r="BL756" i="1"/>
  <c r="BL597" i="1"/>
  <c r="BL1814" i="1"/>
  <c r="BL434" i="1"/>
  <c r="BL1280" i="1"/>
  <c r="BL506" i="1"/>
  <c r="BL970" i="1"/>
  <c r="BL625" i="1"/>
  <c r="BL1750" i="1"/>
  <c r="BL962" i="1"/>
  <c r="BL1551" i="1"/>
  <c r="BL802" i="1"/>
  <c r="BL1578" i="1"/>
  <c r="BL483" i="1"/>
  <c r="BL1177" i="1"/>
  <c r="BL1205" i="1"/>
  <c r="BL145" i="1"/>
  <c r="BL413" i="1"/>
  <c r="BL1145" i="1"/>
  <c r="BL1837" i="1"/>
  <c r="BL477" i="1"/>
  <c r="BL952" i="1"/>
  <c r="BL1010" i="1"/>
  <c r="BL1881" i="1"/>
  <c r="BL1311" i="1"/>
  <c r="BL1528" i="1"/>
  <c r="BL198" i="1"/>
  <c r="BL1556" i="1"/>
  <c r="BL1062" i="1"/>
  <c r="BL219" i="1"/>
  <c r="BL753" i="1"/>
  <c r="BL1485" i="1"/>
  <c r="BL629" i="1"/>
  <c r="BL525" i="1"/>
  <c r="BL91" i="1"/>
  <c r="BL1021" i="1"/>
  <c r="BL1635" i="1"/>
  <c r="BL1339" i="1"/>
  <c r="BL157" i="1"/>
  <c r="BL406" i="1"/>
  <c r="BL754" i="1"/>
  <c r="BL1416" i="1"/>
  <c r="BL52" i="1"/>
  <c r="BL1950" i="1"/>
  <c r="BL294" i="1"/>
  <c r="BL1887" i="1"/>
  <c r="BL1682" i="1"/>
  <c r="BL939" i="1"/>
  <c r="BL1732" i="1"/>
  <c r="BL652" i="1"/>
  <c r="BL497" i="1"/>
  <c r="BL855" i="1"/>
  <c r="BL1710" i="1"/>
  <c r="BL1523" i="1"/>
  <c r="BL1208" i="1"/>
  <c r="BL1699" i="1"/>
  <c r="BL1511" i="1"/>
  <c r="BL1337" i="1"/>
  <c r="BL1562" i="1"/>
  <c r="BL1248" i="1"/>
  <c r="BL604" i="1"/>
  <c r="BL168" i="1"/>
  <c r="BL1395" i="1"/>
  <c r="BL58" i="1"/>
  <c r="BL1052" i="1"/>
  <c r="BL1301" i="1"/>
  <c r="BL819" i="1"/>
  <c r="BL658" i="1"/>
  <c r="BL789" i="1"/>
  <c r="BL1711" i="1"/>
  <c r="BL14" i="1"/>
  <c r="BL1670" i="1"/>
  <c r="BL360" i="1"/>
  <c r="BL918" i="1"/>
  <c r="BL676" i="1"/>
  <c r="BL314" i="1"/>
  <c r="BL538" i="1"/>
  <c r="BL1142" i="1"/>
  <c r="BL1847" i="1"/>
  <c r="BL732" i="1"/>
  <c r="BL1412" i="1"/>
  <c r="BL1646" i="1"/>
  <c r="BL422" i="1"/>
  <c r="BL189" i="1"/>
  <c r="BL1925" i="1"/>
  <c r="BL1338" i="1"/>
  <c r="BL972" i="1"/>
  <c r="BL1767" i="1"/>
  <c r="BL1165" i="1"/>
  <c r="BL1292" i="1"/>
  <c r="BL914" i="1"/>
  <c r="BL207" i="1"/>
  <c r="BL964" i="1"/>
  <c r="BL1064" i="1"/>
  <c r="BL670" i="1"/>
  <c r="BL1195" i="1"/>
  <c r="BL882" i="1"/>
  <c r="BL464" i="1"/>
  <c r="BL1215" i="1"/>
  <c r="BL1091" i="1"/>
  <c r="BL324" i="1"/>
  <c r="BL17" i="1"/>
  <c r="BL364" i="1"/>
  <c r="BL341" i="1"/>
  <c r="BL386" i="1"/>
  <c r="BL1794" i="1"/>
  <c r="BL1557" i="1"/>
  <c r="BL781" i="1"/>
  <c r="BL311" i="1"/>
  <c r="BL511" i="1"/>
  <c r="BL574" i="1"/>
  <c r="BL1053" i="1"/>
  <c r="BL455" i="1"/>
  <c r="BL1903" i="1"/>
  <c r="BL1288" i="1"/>
  <c r="BL1390" i="1"/>
  <c r="BL1648" i="1"/>
  <c r="BL1439" i="1"/>
  <c r="BL640" i="1"/>
  <c r="BL185" i="1"/>
  <c r="BL42" i="1"/>
  <c r="BL1754" i="1"/>
  <c r="BL158" i="1"/>
  <c r="BL1130" i="1"/>
  <c r="BL948" i="1"/>
  <c r="BL1252" i="1"/>
  <c r="BL1694" i="1"/>
  <c r="BL1647" i="1"/>
  <c r="BL1705" i="1"/>
  <c r="BL1686" i="1"/>
  <c r="BL1209" i="1"/>
  <c r="DE867" i="1"/>
  <c r="DE747" i="1"/>
  <c r="DE1387" i="1"/>
  <c r="DE858" i="1"/>
  <c r="DE1071" i="1"/>
  <c r="DE1665" i="1"/>
  <c r="DE1906" i="1"/>
  <c r="DE1825" i="1"/>
  <c r="DE675" i="1"/>
  <c r="DE437" i="1"/>
  <c r="DE895" i="1"/>
  <c r="DE909" i="1"/>
  <c r="DE953" i="1"/>
  <c r="DE1374" i="1"/>
  <c r="DE310" i="1"/>
  <c r="DE41" i="1"/>
  <c r="DE1371" i="1"/>
  <c r="DE1746" i="1"/>
  <c r="DE194" i="1"/>
  <c r="DE1089" i="1"/>
  <c r="DE1909" i="1"/>
  <c r="DE710" i="1"/>
  <c r="DE1476" i="1"/>
  <c r="DE1129" i="1"/>
  <c r="DE1765" i="1"/>
  <c r="DE799" i="1"/>
  <c r="DE746" i="1"/>
  <c r="DE1012" i="1"/>
  <c r="DE1402" i="1"/>
  <c r="DE339" i="1"/>
  <c r="DE1336" i="1"/>
  <c r="DE366" i="1"/>
  <c r="DE767" i="1"/>
  <c r="DE116" i="1"/>
  <c r="DE579" i="1"/>
  <c r="DE1915" i="1"/>
  <c r="DE755" i="1"/>
  <c r="DE935" i="1"/>
  <c r="DE211" i="1"/>
  <c r="DE940" i="1"/>
  <c r="DE1732" i="1"/>
  <c r="DE1062" i="1"/>
  <c r="DE269" i="1"/>
  <c r="DE910" i="1"/>
  <c r="DE439" i="1"/>
  <c r="DE1359" i="1"/>
  <c r="DE979" i="1"/>
  <c r="DE950" i="1"/>
  <c r="DE1381" i="1"/>
  <c r="DE1332" i="1"/>
  <c r="DE1594" i="1"/>
  <c r="DE992" i="1"/>
  <c r="DE1567" i="1"/>
  <c r="DE1942" i="1"/>
  <c r="DE1036" i="1"/>
  <c r="DE397" i="1"/>
  <c r="DE1745" i="1"/>
  <c r="DE771" i="1"/>
  <c r="DE1399" i="1"/>
  <c r="DE1585" i="1"/>
  <c r="DE1370" i="1"/>
  <c r="DE81" i="1"/>
  <c r="DE494" i="1"/>
  <c r="DE408" i="1"/>
  <c r="DE1696" i="1"/>
  <c r="DE1048" i="1"/>
  <c r="DE188" i="1"/>
  <c r="DE75" i="1"/>
  <c r="DE447" i="1"/>
  <c r="DE430" i="1"/>
  <c r="DE146" i="1"/>
  <c r="DE1410" i="1"/>
  <c r="DE1912" i="1"/>
  <c r="DE1723" i="1"/>
  <c r="DE345" i="1"/>
  <c r="DE635" i="1"/>
  <c r="DE1840" i="1"/>
  <c r="DE1011" i="1"/>
  <c r="DE534" i="1"/>
  <c r="DE1607" i="1"/>
  <c r="DE316" i="1"/>
  <c r="DE387" i="1"/>
  <c r="DE1337" i="1"/>
  <c r="DE251" i="1"/>
  <c r="DE1559" i="1"/>
  <c r="DE1443" i="1"/>
  <c r="DE813" i="1"/>
  <c r="DE619" i="1"/>
  <c r="DE330" i="1"/>
  <c r="DE197" i="1"/>
  <c r="DE1265" i="1"/>
  <c r="DE824" i="1"/>
  <c r="DE559" i="1"/>
  <c r="DE1893" i="1"/>
  <c r="DE984" i="1"/>
  <c r="DE1019" i="1"/>
  <c r="DE1872" i="1"/>
  <c r="DE1111" i="1"/>
  <c r="DE1386" i="1"/>
  <c r="DE735" i="1"/>
  <c r="DE1295" i="1"/>
  <c r="DE1083" i="1"/>
  <c r="DE150" i="1"/>
  <c r="DE1207" i="1"/>
  <c r="DE233" i="1"/>
  <c r="DE386" i="1"/>
  <c r="DE678" i="1"/>
  <c r="DE7" i="1"/>
  <c r="DE76" i="1"/>
  <c r="DE1462" i="1"/>
  <c r="DE821" i="1"/>
  <c r="DE248" i="1"/>
  <c r="DE370" i="1"/>
  <c r="DE1761" i="1"/>
  <c r="DE465" i="1"/>
  <c r="DE511" i="1"/>
  <c r="DE1770" i="1"/>
  <c r="DE1458" i="1"/>
  <c r="DE1480" i="1"/>
  <c r="DE21" i="1"/>
  <c r="DE938" i="1"/>
  <c r="DE1280" i="1"/>
  <c r="DE1420" i="1"/>
  <c r="DE621" i="1"/>
  <c r="DE1456" i="1"/>
  <c r="DE396" i="1"/>
  <c r="DE699" i="1"/>
  <c r="DE1253" i="1"/>
  <c r="DE1546" i="1"/>
  <c r="DE407" i="1"/>
  <c r="DE91" i="1"/>
  <c r="DE158" i="1"/>
  <c r="DE955" i="1"/>
  <c r="DE1882" i="1"/>
  <c r="DE782" i="1"/>
  <c r="DE959" i="1"/>
  <c r="DE714" i="1"/>
  <c r="DE1794" i="1"/>
  <c r="DE587" i="1"/>
  <c r="DE109" i="1"/>
  <c r="DE1733" i="1"/>
  <c r="DE162" i="1"/>
  <c r="DE1406" i="1"/>
  <c r="DE1781" i="1"/>
  <c r="DE730" i="1"/>
  <c r="DE1447" i="1"/>
  <c r="DE1100" i="1"/>
  <c r="DE554" i="1"/>
  <c r="DE974" i="1"/>
  <c r="DE161" i="1"/>
  <c r="DE1267" i="1"/>
  <c r="DE122" i="1"/>
  <c r="DE1941" i="1"/>
  <c r="DE642" i="1"/>
  <c r="DE151" i="1"/>
  <c r="DE1389" i="1"/>
  <c r="DE411" i="1"/>
  <c r="DE661" i="1"/>
  <c r="DE1734" i="1"/>
  <c r="DE1246" i="1"/>
  <c r="DE363" i="1"/>
  <c r="DE409" i="1"/>
  <c r="DE646" i="1"/>
  <c r="DE351" i="1"/>
  <c r="DE477" i="1"/>
  <c r="DE1329" i="1"/>
  <c r="DE990" i="1"/>
  <c r="DE72" i="1"/>
  <c r="DE462" i="1"/>
  <c r="DE303" i="1"/>
  <c r="DE1427" i="1"/>
  <c r="DE1608" i="1"/>
  <c r="DE1045" i="1"/>
  <c r="DE1141" i="1"/>
  <c r="DE1841" i="1"/>
  <c r="DE11" i="1"/>
  <c r="DE100" i="1"/>
  <c r="DE1824" i="1"/>
  <c r="DE894" i="1"/>
  <c r="DE1213" i="1"/>
  <c r="DE1104" i="1"/>
  <c r="DE804" i="1"/>
  <c r="DE203" i="1"/>
  <c r="DE1695" i="1"/>
  <c r="DE1226" i="1"/>
  <c r="DE1536" i="1"/>
  <c r="DE1455" i="1"/>
  <c r="DE359" i="1"/>
  <c r="DE18" i="1"/>
  <c r="DE1452" i="1"/>
  <c r="DE825" i="1"/>
  <c r="DE108" i="1"/>
  <c r="DE275" i="1"/>
  <c r="DE893" i="1"/>
  <c r="DE1227" i="1"/>
  <c r="DE274" i="1"/>
  <c r="DE827" i="1"/>
  <c r="DE1206" i="1"/>
  <c r="DE1881" i="1"/>
  <c r="DE721" i="1"/>
  <c r="DE358" i="1"/>
  <c r="DE468" i="1"/>
  <c r="DE457" i="1"/>
  <c r="DE1557" i="1"/>
  <c r="DE1642" i="1"/>
  <c r="DE429" i="1"/>
  <c r="DE667" i="1"/>
  <c r="DE1199" i="1"/>
  <c r="DE416" i="1"/>
  <c r="DE1747" i="1"/>
  <c r="DE723" i="1"/>
  <c r="DE1284" i="1"/>
  <c r="DE1177" i="1"/>
  <c r="DE1508" i="1"/>
  <c r="DE1949" i="1"/>
  <c r="DE1776" i="1"/>
  <c r="DE1355" i="1"/>
  <c r="DE1637" i="1"/>
  <c r="DE1814" i="1"/>
  <c r="DE92" i="1"/>
  <c r="DE1279" i="1"/>
  <c r="DE12" i="1"/>
  <c r="DE598" i="1"/>
  <c r="DE693" i="1"/>
  <c r="DE80" i="1"/>
  <c r="DE1617" i="1"/>
  <c r="DE1161" i="1"/>
  <c r="DE1247" i="1"/>
  <c r="DE962" i="1"/>
  <c r="DE991" i="1"/>
  <c r="DE659" i="1"/>
  <c r="DE1604" i="1"/>
  <c r="DE1220" i="1"/>
  <c r="DE460" i="1"/>
  <c r="DE1609" i="1"/>
  <c r="DE263" i="1"/>
  <c r="DE1577" i="1"/>
  <c r="DE28" i="1"/>
  <c r="DE1413" i="1"/>
  <c r="DE291" i="1"/>
  <c r="DE1422" i="1"/>
  <c r="DE365" i="1"/>
  <c r="DE633" i="1"/>
  <c r="DE1315" i="1"/>
  <c r="DE252" i="1"/>
  <c r="DE1913" i="1"/>
  <c r="DE1513" i="1"/>
  <c r="DE1285" i="1"/>
  <c r="DE952" i="1"/>
  <c r="DE157" i="1"/>
  <c r="DE1316" i="1"/>
  <c r="DE1556" i="1"/>
  <c r="DE1899" i="1"/>
  <c r="DE862" i="1"/>
  <c r="DE870" i="1"/>
  <c r="DE454" i="1"/>
  <c r="DE607" i="1"/>
  <c r="DE1289" i="1"/>
  <c r="DE1503" i="1"/>
  <c r="DE1102" i="1"/>
  <c r="DE1136" i="1"/>
  <c r="DE1020" i="1"/>
  <c r="DE285" i="1"/>
  <c r="DE69" i="1"/>
  <c r="DE1561" i="1"/>
  <c r="DE1121" i="1"/>
  <c r="DE1588" i="1"/>
  <c r="DE762" i="1"/>
  <c r="DE1460" i="1"/>
  <c r="DE618" i="1"/>
  <c r="DE373" i="1"/>
  <c r="DE1094" i="1"/>
  <c r="DE1940" i="1"/>
  <c r="DE510" i="1"/>
  <c r="DE745" i="1"/>
  <c r="DE1140" i="1"/>
  <c r="DE1105" i="1"/>
  <c r="DE662" i="1"/>
  <c r="DE1152" i="1"/>
  <c r="DE588" i="1"/>
  <c r="DE20" i="1"/>
  <c r="DE497" i="1"/>
  <c r="DE1603" i="1"/>
  <c r="DE1035" i="1"/>
  <c r="DE865" i="1"/>
  <c r="DE787" i="1"/>
  <c r="DE180" i="1"/>
  <c r="DE791" i="1"/>
  <c r="DE1299" i="1"/>
  <c r="DE947" i="1"/>
  <c r="DE1366" i="1"/>
  <c r="DE1914" i="1"/>
  <c r="DE1463" i="1"/>
  <c r="DE702" i="1"/>
  <c r="DE246" i="1"/>
  <c r="DE1531" i="1"/>
  <c r="DE526" i="1"/>
  <c r="DE1396" i="1"/>
  <c r="DE1069" i="1"/>
  <c r="DE1634" i="1"/>
  <c r="DE599" i="1"/>
  <c r="DE1275" i="1"/>
  <c r="DE1431" i="1"/>
  <c r="DE1629" i="1"/>
  <c r="DE613" i="1"/>
  <c r="DE954" i="1"/>
  <c r="DE1179" i="1"/>
  <c r="DE354" i="1"/>
  <c r="DE1661" i="1"/>
  <c r="DE1815" i="1"/>
  <c r="DE802" i="1"/>
  <c r="DE833" i="1"/>
  <c r="DE1739" i="1"/>
  <c r="DE999" i="1"/>
  <c r="DE1051" i="1"/>
  <c r="DE381" i="1"/>
  <c r="DE1689" i="1"/>
  <c r="DE1077" i="1"/>
  <c r="DE9" i="1"/>
  <c r="DE1572" i="1"/>
  <c r="DE964" i="1"/>
  <c r="DE868" i="1"/>
  <c r="DE1021" i="1"/>
  <c r="DE448" i="1"/>
  <c r="DE107" i="1"/>
  <c r="DE90" i="1"/>
  <c r="DE1701" i="1"/>
  <c r="DE1168" i="1"/>
  <c r="DE1834" i="1"/>
  <c r="DE1264" i="1"/>
  <c r="DE340" i="1"/>
  <c r="DE1222" i="1"/>
  <c r="DE643" i="1"/>
  <c r="DE1554" i="1"/>
  <c r="DE1716" i="1"/>
  <c r="DE501" i="1"/>
  <c r="DE1655" i="1"/>
  <c r="DE1562" i="1"/>
  <c r="DE843" i="1"/>
  <c r="DE654" i="1"/>
  <c r="DE724" i="1"/>
  <c r="DE1709" i="1"/>
  <c r="DE1641" i="1"/>
  <c r="DE1597" i="1"/>
  <c r="DE1156" i="1"/>
  <c r="DE966" i="1"/>
  <c r="DE115" i="1"/>
  <c r="DE1928" i="1"/>
  <c r="DE394" i="1"/>
  <c r="DE1184" i="1"/>
  <c r="DE1927" i="1"/>
  <c r="DE1857" i="1"/>
  <c r="DE694" i="1"/>
  <c r="DE287" i="1"/>
  <c r="DE1566" i="1"/>
  <c r="DE766" i="1"/>
  <c r="DE1411" i="1"/>
  <c r="DE1897" i="1"/>
  <c r="DE38" i="1"/>
  <c r="DE533" i="1"/>
  <c r="DE1217" i="1"/>
  <c r="DE1658" i="1"/>
  <c r="DE1812" i="1"/>
  <c r="DE1416" i="1"/>
  <c r="DE569" i="1"/>
  <c r="DE775" i="1"/>
  <c r="DE129" i="1"/>
  <c r="DE1061" i="1"/>
  <c r="DE1610" i="1"/>
  <c r="DE1575" i="1"/>
  <c r="DE1178" i="1"/>
  <c r="DE405" i="1"/>
  <c r="DE62" i="1"/>
  <c r="DE1259" i="1"/>
  <c r="DE1731" i="1"/>
  <c r="DE980" i="1"/>
  <c r="DE290" i="1"/>
  <c r="DE1110" i="1"/>
  <c r="DE580" i="1"/>
  <c r="DE1760" i="1"/>
  <c r="DE333" i="1"/>
  <c r="DE1326" i="1"/>
  <c r="DE1768" i="1"/>
  <c r="DE71" i="1"/>
  <c r="DE814" i="1"/>
  <c r="DE311" i="1"/>
  <c r="DE65" i="1"/>
  <c r="DE1095" i="1"/>
  <c r="DE1257" i="1"/>
  <c r="DE760" i="1"/>
  <c r="DE902" i="1"/>
  <c r="DE1714" i="1"/>
  <c r="DE1489" i="1"/>
  <c r="DE708" i="1"/>
  <c r="DE1758" i="1"/>
  <c r="DE1901" i="1"/>
  <c r="DE683" i="1"/>
  <c r="DE917" i="1"/>
  <c r="DE1591" i="1"/>
  <c r="DE163" i="1"/>
  <c r="DE603" i="1"/>
  <c r="DE1828" i="1"/>
  <c r="DE1898" i="1"/>
  <c r="DE1482" i="1"/>
  <c r="DE1167" i="1"/>
  <c r="DE869" i="1"/>
  <c r="DE1352" i="1"/>
  <c r="DE1743" i="1"/>
  <c r="DE1858" i="1"/>
  <c r="DE1163" i="1"/>
  <c r="DE334" i="1"/>
  <c r="DE236" i="1"/>
  <c r="DE1862" i="1"/>
  <c r="DE55" i="1"/>
  <c r="DE1491" i="1"/>
  <c r="DE1683" i="1"/>
  <c r="DE692" i="1"/>
  <c r="DE1646" i="1"/>
  <c r="DE522" i="1"/>
  <c r="DE1354" i="1"/>
  <c r="DE52" i="1"/>
  <c r="DE113" i="1"/>
  <c r="DE1192" i="1"/>
  <c r="DE609" i="1"/>
  <c r="DE174" i="1"/>
  <c r="DE1187" i="1"/>
  <c r="DE395" i="1"/>
  <c r="DE1663" i="1"/>
  <c r="DE1712" i="1"/>
  <c r="DE1169" i="1"/>
  <c r="DE1887" i="1"/>
  <c r="DE1713" i="1"/>
  <c r="DE655" i="1"/>
  <c r="DE789" i="1"/>
  <c r="DE1954" i="1"/>
  <c r="DE1799" i="1"/>
  <c r="DE1311" i="1"/>
  <c r="DE455" i="1"/>
  <c r="DE495" i="1"/>
  <c r="DE1254" i="1"/>
  <c r="DE530" i="1"/>
  <c r="DE889" i="1"/>
  <c r="DE148" i="1"/>
  <c r="DE1461" i="1"/>
  <c r="DE995" i="1"/>
  <c r="DE33" i="1"/>
  <c r="DE82" i="1"/>
  <c r="DE323" i="1"/>
  <c r="DE1871" i="1"/>
  <c r="DE816" i="1"/>
  <c r="DE1888" i="1"/>
  <c r="DE977" i="1"/>
  <c r="DE461" i="1"/>
  <c r="DE1571" i="1"/>
  <c r="DE601" i="1"/>
  <c r="DE1870" i="1"/>
  <c r="DE941" i="1"/>
  <c r="DE842" i="1"/>
  <c r="DE31" i="1"/>
  <c r="DE567" i="1"/>
  <c r="DE848" i="1"/>
  <c r="DE13" i="1"/>
  <c r="DE1103" i="1"/>
  <c r="DE810" i="1"/>
  <c r="DE1867" i="1"/>
  <c r="DE25" i="1"/>
  <c r="DE1014" i="1"/>
  <c r="DE1782" i="1"/>
  <c r="DE1864" i="1"/>
  <c r="DE1202" i="1"/>
  <c r="DE207" i="1"/>
  <c r="DE1210" i="1"/>
  <c r="DE1138" i="1"/>
  <c r="DE943" i="1"/>
  <c r="DE488" i="1"/>
  <c r="DE1107" i="1"/>
  <c r="DE140" i="1"/>
  <c r="DE759" i="1"/>
  <c r="DE809" i="1"/>
  <c r="DE213" i="1"/>
  <c r="DE657" i="1"/>
  <c r="DE636" i="1"/>
  <c r="DE177" i="1"/>
  <c r="DE1639" i="1"/>
  <c r="DE300" i="1"/>
  <c r="DE1647" i="1"/>
  <c r="DE142" i="1"/>
  <c r="DE114" i="1"/>
  <c r="DE1433" i="1"/>
  <c r="DE877" i="1"/>
  <c r="DE1498" i="1"/>
  <c r="DE1773" i="1"/>
  <c r="DE752" i="1"/>
  <c r="DE1457" i="1"/>
  <c r="DE1203" i="1"/>
  <c r="DE1507" i="1"/>
  <c r="DE1578" i="1"/>
  <c r="DE1549" i="1"/>
  <c r="DE1305" i="1"/>
  <c r="DE1189" i="1"/>
  <c r="DE886" i="1"/>
  <c r="DE1301" i="1"/>
  <c r="DE1879" i="1"/>
  <c r="DE622" i="1"/>
  <c r="DE1398" i="1"/>
  <c r="DE1446" i="1"/>
  <c r="DE245" i="1"/>
  <c r="DE564" i="1"/>
  <c r="DE87" i="1"/>
  <c r="DE1952" i="1"/>
  <c r="DE600" i="1"/>
  <c r="DE160" i="1"/>
  <c r="DE111" i="1"/>
  <c r="DE665" i="1"/>
  <c r="DE855" i="1"/>
  <c r="DE1568" i="1"/>
  <c r="DE733" i="1"/>
  <c r="DE1628" i="1"/>
  <c r="DE77" i="1"/>
  <c r="DE453" i="1"/>
  <c r="DE1343" i="1"/>
  <c r="DE1181" i="1"/>
  <c r="DE1852" i="1"/>
  <c r="DE794" i="1"/>
  <c r="DE361" i="1"/>
  <c r="DE1281" i="1"/>
  <c r="DE1002" i="1"/>
  <c r="DE586" i="1"/>
  <c r="DE1116" i="1"/>
  <c r="DE1010" i="1"/>
  <c r="DE301" i="1"/>
  <c r="DE1013" i="1"/>
  <c r="DE399" i="1"/>
  <c r="DE753" i="1"/>
  <c r="DE145" i="1"/>
  <c r="DE795" i="1"/>
  <c r="DE1471" i="1"/>
  <c r="DE981" i="1"/>
  <c r="DE905" i="1"/>
  <c r="DE1702" i="1"/>
  <c r="DE805" i="1"/>
  <c r="DE1648" i="1"/>
  <c r="DE24" i="1"/>
  <c r="DE466" i="1"/>
  <c r="DE1175" i="1"/>
  <c r="DE1763" i="1"/>
  <c r="DE1135" i="1"/>
  <c r="DE879" i="1"/>
  <c r="DE1950" i="1"/>
  <c r="DE1448" i="1"/>
  <c r="DE1031" i="1"/>
  <c r="DE1493" i="1"/>
  <c r="DE674" i="1"/>
  <c r="DE1943" i="1"/>
  <c r="DE1441" i="1"/>
  <c r="DE367" i="1"/>
  <c r="DE1076" i="1"/>
  <c r="DE1832" i="1"/>
  <c r="DE1651" i="1"/>
  <c r="DE1953" i="1"/>
  <c r="DE1752" i="1"/>
  <c r="DE1379" i="1"/>
  <c r="DE666" i="1"/>
  <c r="DE1935" i="1"/>
  <c r="DE983" i="1"/>
  <c r="DE689" i="1"/>
  <c r="DE1771" i="1"/>
  <c r="DE615" i="1"/>
  <c r="DE574" i="1"/>
  <c r="DE384" i="1"/>
  <c r="DE1040" i="1"/>
  <c r="DE1685" i="1"/>
  <c r="DE242" i="1"/>
  <c r="DE1240" i="1"/>
  <c r="DE199" i="1"/>
  <c r="DE1369" i="1"/>
  <c r="DE467" i="1"/>
  <c r="DE634" i="1"/>
  <c r="DE313" i="1"/>
  <c r="DE1296" i="1"/>
  <c r="DE1438" i="1"/>
  <c r="DE756" i="1"/>
  <c r="DE1223" i="1"/>
  <c r="DE304" i="1"/>
  <c r="DE1598" i="1"/>
  <c r="DE711" i="1"/>
  <c r="DE1494" i="1"/>
  <c r="DE1278" i="1"/>
  <c r="DE1530" i="1"/>
  <c r="DE1657" i="1"/>
  <c r="DE1347" i="1"/>
  <c r="DE1939" i="1"/>
  <c r="DE568" i="1"/>
  <c r="DE1146" i="1"/>
  <c r="DE713" i="1"/>
  <c r="DE1767" i="1"/>
  <c r="DE538" i="1"/>
  <c r="DE1725" i="1"/>
  <c r="DE259" i="1"/>
  <c r="DE27" i="1"/>
  <c r="DE1851" i="1"/>
  <c r="DE126" i="1"/>
  <c r="DE50" i="1"/>
  <c r="DE1401" i="1"/>
  <c r="DE1921" i="1"/>
  <c r="DE1602" i="1"/>
  <c r="DE931" i="1"/>
  <c r="DE219" i="1"/>
  <c r="DE986" i="1"/>
  <c r="DE1911" i="1"/>
  <c r="DE1367" i="1"/>
  <c r="DE1412" i="1"/>
  <c r="DE1926" i="1"/>
  <c r="DE1653" i="1"/>
  <c r="DE883" i="1"/>
  <c r="DE764" i="1"/>
  <c r="DE1306" i="1"/>
  <c r="DE1924" i="1"/>
  <c r="DE1555" i="1"/>
  <c r="DE719" i="1"/>
  <c r="DE1855" i="1"/>
  <c r="DE253" i="1"/>
  <c r="DE1186" i="1"/>
  <c r="DE535" i="1"/>
  <c r="DE739" i="1"/>
  <c r="DE1134" i="1"/>
  <c r="DE1632" i="1"/>
  <c r="DE1659" i="1"/>
  <c r="DE1025" i="1"/>
  <c r="DE422" i="1"/>
  <c r="DE1033" i="1"/>
  <c r="DE763" i="1"/>
  <c r="DE356" i="1"/>
  <c r="DE500" i="1"/>
  <c r="DE967" i="1"/>
  <c r="DE1783" i="1"/>
  <c r="DE442" i="1"/>
  <c r="DE1580" i="1"/>
  <c r="DE286" i="1"/>
  <c r="DE1859" i="1"/>
  <c r="DE570" i="1"/>
  <c r="DE168" i="1"/>
  <c r="DE524" i="1"/>
  <c r="DE482" i="1"/>
  <c r="DE632" i="1"/>
  <c r="DE225" i="1"/>
  <c r="DE951" i="1"/>
  <c r="DE732" i="1"/>
  <c r="DE718" i="1"/>
  <c r="DE40" i="1"/>
  <c r="DE1408" i="1"/>
  <c r="DE1345" i="1"/>
  <c r="DE1778" i="1"/>
  <c r="DE898" i="1"/>
  <c r="DE906" i="1"/>
  <c r="DE1052" i="1"/>
  <c r="DE127" i="1"/>
  <c r="DE1417" i="1"/>
  <c r="DE1047" i="1"/>
  <c r="DE1444" i="1"/>
  <c r="DE866" i="1"/>
  <c r="DE1055" i="1"/>
  <c r="DE1070" i="1"/>
  <c r="DE897" i="1"/>
  <c r="DE89" i="1"/>
  <c r="DE1811" i="1"/>
  <c r="DE504" i="1"/>
  <c r="DE577" i="1"/>
  <c r="DE371" i="1"/>
  <c r="DE1748" i="1"/>
  <c r="DE786" i="1"/>
  <c r="DE1151" i="1"/>
  <c r="DE1423" i="1"/>
  <c r="DE1673" i="1"/>
  <c r="DE60" i="1"/>
  <c r="DE476" i="1"/>
  <c r="DE552" i="1"/>
  <c r="DE1393" i="1"/>
  <c r="DE441" i="1"/>
  <c r="DE861" i="1"/>
  <c r="DE1917" i="1"/>
  <c r="DE1325" i="1"/>
  <c r="DE319" i="1"/>
  <c r="DE1065" i="1"/>
  <c r="DE648" i="1"/>
  <c r="DE551" i="1"/>
  <c r="DE1801" i="1"/>
  <c r="DE205" i="1"/>
  <c r="DE1273" i="1"/>
  <c r="DE1215" i="1"/>
  <c r="DE181" i="1"/>
  <c r="DE1132" i="1"/>
  <c r="DE123" i="1"/>
  <c r="DE292" i="1"/>
  <c r="DE1486" i="1"/>
  <c r="DE1338" i="1"/>
  <c r="DE1945" i="1"/>
  <c r="DE1382" i="1"/>
  <c r="DE406" i="1"/>
  <c r="DE1188" i="1"/>
  <c r="DE1861" i="1"/>
  <c r="DE73" i="1"/>
  <c r="DE1144" i="1"/>
  <c r="DE1652" i="1"/>
  <c r="DE315" i="1"/>
  <c r="DE224" i="1"/>
  <c r="DE919" i="1"/>
  <c r="DE989" i="1"/>
  <c r="DE389" i="1"/>
  <c r="DE727" i="1"/>
  <c r="DE1377" i="1"/>
  <c r="DE1287" i="1"/>
  <c r="DE350" i="1"/>
  <c r="DE1191" i="1"/>
  <c r="DE1878" i="1"/>
  <c r="DE1106" i="1"/>
  <c r="DE1117" i="1"/>
  <c r="DE346" i="1"/>
  <c r="DE191" i="1"/>
  <c r="DE1419" i="1"/>
  <c r="DE722" i="1"/>
  <c r="DE788" i="1"/>
  <c r="DE1729" i="1"/>
  <c r="DE1947" i="1"/>
  <c r="DE400" i="1"/>
  <c r="DE932" i="1"/>
  <c r="DE1435" i="1"/>
  <c r="DE1560" i="1"/>
  <c r="DE102" i="1"/>
  <c r="DE124" i="1"/>
  <c r="DE1365" i="1"/>
  <c r="DE691" i="1"/>
  <c r="DE1793" i="1"/>
  <c r="DE920" i="1"/>
  <c r="DE239" i="1"/>
  <c r="DE1233" i="1"/>
  <c r="DE823" i="1"/>
  <c r="DE1171" i="1"/>
  <c r="DE1883" i="1"/>
  <c r="DE677" i="1"/>
  <c r="DE1415" i="1"/>
  <c r="DE257" i="1"/>
  <c r="DE1007" i="1"/>
  <c r="DE48" i="1"/>
  <c r="DE624" i="1"/>
  <c r="DE1320" i="1"/>
  <c r="DE1157" i="1"/>
  <c r="DE1680" i="1"/>
  <c r="DE1756" i="1"/>
  <c r="DE1197" i="1"/>
  <c r="DE143" i="1"/>
  <c r="DE1687" i="1"/>
  <c r="DE698" i="1"/>
  <c r="DE528" i="1"/>
  <c r="DE716" i="1"/>
  <c r="DE192" i="1"/>
  <c r="DE1029" i="1"/>
  <c r="DE1722" i="1"/>
  <c r="DE1350" i="1"/>
  <c r="DE1816" i="1"/>
  <c r="DE663" i="1"/>
  <c r="DE1219" i="1"/>
  <c r="DE1638" i="1"/>
  <c r="DE1757" i="1"/>
  <c r="DE1087" i="1"/>
  <c r="DE1453" i="1"/>
  <c r="DE1145" i="1"/>
  <c r="DE382" i="1"/>
  <c r="DE741" i="1"/>
  <c r="DE830" i="1"/>
  <c r="DE1468" i="1"/>
  <c r="DE743" i="1"/>
  <c r="DE403" i="1"/>
  <c r="DE202" i="1"/>
  <c r="DE1806" i="1"/>
  <c r="DE277" i="1"/>
  <c r="DE1839" i="1"/>
  <c r="DE1096" i="1"/>
  <c r="DE928" i="1"/>
  <c r="DE357" i="1"/>
  <c r="DE1636" i="1"/>
  <c r="DE630" i="1"/>
  <c r="DE703" i="1"/>
  <c r="DE135" i="1"/>
  <c r="DE117" i="1"/>
  <c r="DE1214" i="1"/>
  <c r="DE173" i="1"/>
  <c r="DE1414" i="1"/>
  <c r="DE1017" i="1"/>
  <c r="DE1006" i="1"/>
  <c r="DE1574" i="1"/>
  <c r="DE790" i="1"/>
  <c r="DE1635" i="1"/>
  <c r="DE1671" i="1"/>
  <c r="DE1004" i="1"/>
  <c r="DE420" i="1"/>
  <c r="DE792" i="1"/>
  <c r="DE637" i="1"/>
  <c r="DE1053" i="1"/>
  <c r="DE198" i="1"/>
  <c r="DE1477" i="1"/>
  <c r="DE383" i="1"/>
  <c r="DE144" i="1"/>
  <c r="DE104" i="1"/>
  <c r="DE783" i="1"/>
  <c r="DE1565" i="1"/>
  <c r="DE582" i="1"/>
  <c r="DE557" i="1"/>
  <c r="DE299" i="1"/>
  <c r="DE1478" i="1"/>
  <c r="DE611" i="1"/>
  <c r="DE57" i="1"/>
  <c r="DE606" i="1"/>
  <c r="DE736" i="1"/>
  <c r="DE924" i="1"/>
  <c r="DE856" i="1"/>
  <c r="DE288" i="1"/>
  <c r="DE508" i="1"/>
  <c r="DE1787" i="1"/>
  <c r="DE216" i="1"/>
  <c r="DE946" i="1"/>
  <c r="DE1216" i="1"/>
  <c r="DE1717" i="1"/>
  <c r="DE1694" i="1"/>
  <c r="DE1397" i="1"/>
  <c r="DE1128" i="1"/>
  <c r="DE685" i="1"/>
  <c r="DE1334" i="1"/>
  <c r="DE110" i="1"/>
  <c r="DE480" i="1"/>
  <c r="DE671" i="1"/>
  <c r="DE841" i="1"/>
  <c r="DE324" i="1"/>
  <c r="DE548" i="1"/>
  <c r="DE1119" i="1"/>
  <c r="DE560" i="1"/>
  <c r="DE385" i="1"/>
  <c r="DE901" i="1"/>
  <c r="DE988" i="1"/>
  <c r="DE998" i="1"/>
  <c r="DE818" i="1"/>
  <c r="DE314" i="1"/>
  <c r="DE1894" i="1"/>
  <c r="DE1535" i="1"/>
  <c r="DE1137" i="1"/>
  <c r="DE1241" i="1"/>
  <c r="DE1248" i="1"/>
  <c r="DE1511" i="1"/>
  <c r="DE1836" i="1"/>
  <c r="DE1586" i="1"/>
  <c r="DE957" i="1"/>
  <c r="DE1842" i="1"/>
  <c r="DE1539" i="1"/>
  <c r="DE260" i="1"/>
  <c r="DE421" i="1"/>
  <c r="DE369" i="1"/>
  <c r="DE1465" i="1"/>
  <c r="DE863" i="1"/>
  <c r="DE1364" i="1"/>
  <c r="DE1890" i="1"/>
  <c r="DE839" i="1"/>
  <c r="DE1148" i="1"/>
  <c r="DE1514" i="1"/>
  <c r="DE175" i="1"/>
  <c r="DE393" i="1"/>
  <c r="DE1356" i="1"/>
  <c r="DE1774" i="1"/>
  <c r="DE1541" i="1"/>
  <c r="DE1434" i="1"/>
  <c r="DE443" i="1"/>
  <c r="DE631" i="1"/>
  <c r="DE1314" i="1"/>
  <c r="DE1791" i="1"/>
  <c r="DE243" i="1"/>
  <c r="DE1797" i="1"/>
  <c r="DE1212" i="1"/>
  <c r="DE1249" i="1"/>
  <c r="DE458" i="1"/>
  <c r="DE696" i="1"/>
  <c r="DE209" i="1"/>
  <c r="DE899" i="1"/>
  <c r="DE1674" i="1"/>
  <c r="DE1902" i="1"/>
  <c r="DE1679" i="1"/>
  <c r="DE1823" i="1"/>
  <c r="DE1930" i="1"/>
  <c r="DE329" i="1"/>
  <c r="DE348" i="1"/>
  <c r="DE626" i="1"/>
  <c r="DE770" i="1"/>
  <c r="DE1091" i="1"/>
  <c r="DE1772" i="1"/>
  <c r="DE1903" i="1"/>
  <c r="DE302" i="1"/>
  <c r="DE1544" i="1"/>
  <c r="DE706" i="1"/>
  <c r="DE1631" i="1"/>
  <c r="DE880" i="1"/>
  <c r="DE1162" i="1"/>
  <c r="DE1613" i="1"/>
  <c r="DE1581" i="1"/>
  <c r="DE94" i="1"/>
  <c r="DE769" i="1"/>
  <c r="DE1623" i="1"/>
  <c r="DE424" i="1"/>
  <c r="DE997" i="1"/>
  <c r="DE876" i="1"/>
  <c r="DE1250" i="1"/>
  <c r="DE1147" i="1"/>
  <c r="DE1224" i="1"/>
  <c r="DE106" i="1"/>
  <c r="DE1437" i="1"/>
  <c r="DE1499" i="1"/>
  <c r="DE341" i="1"/>
  <c r="DE1726" i="1"/>
  <c r="DE1198" i="1"/>
  <c r="DE1826" i="1"/>
  <c r="DE572" i="1"/>
  <c r="DE916" i="1"/>
  <c r="DE1626" i="1"/>
  <c r="DE1677" i="1"/>
  <c r="DE164" i="1"/>
  <c r="DE1425" i="1"/>
  <c r="DE1057" i="1"/>
  <c r="DE1039" i="1"/>
  <c r="DE835" i="1"/>
  <c r="DE1357" i="1"/>
  <c r="DE1232" i="1"/>
  <c r="DE1682" i="1"/>
  <c r="DE1228" i="1"/>
  <c r="DE1593" i="1"/>
  <c r="DE1395" i="1"/>
  <c r="DE1449" i="1"/>
  <c r="DE96" i="1"/>
  <c r="DE1873" i="1"/>
  <c r="DE822" i="1"/>
  <c r="DE335" i="1"/>
  <c r="DE975" i="1"/>
  <c r="DE200" i="1"/>
  <c r="DE1182" i="1"/>
  <c r="DE961" i="1"/>
  <c r="DE342" i="1"/>
  <c r="DE478" i="1"/>
  <c r="DE321" i="1"/>
  <c r="DE1835" i="1"/>
  <c r="DE729" i="1"/>
  <c r="DE54" i="1"/>
  <c r="DE680" i="1"/>
  <c r="DE970" i="1"/>
  <c r="DE1342" i="1"/>
  <c r="DE489" i="1"/>
  <c r="DE520" i="1"/>
  <c r="DE1172" i="1"/>
  <c r="DE499" i="1"/>
  <c r="DE620" i="1"/>
  <c r="DE136" i="1"/>
  <c r="DE502" i="1"/>
  <c r="DE320" i="1"/>
  <c r="DE1418" i="1"/>
  <c r="DE1131" i="1"/>
  <c r="DE1349" i="1"/>
  <c r="DE1081" i="1"/>
  <c r="DE1518" i="1"/>
  <c r="DE121" i="1"/>
  <c r="DE1261" i="1"/>
  <c r="DE690" i="1"/>
  <c r="DE1185" i="1"/>
  <c r="DE1534" i="1"/>
  <c r="DE1538" i="1"/>
  <c r="DE616" i="1"/>
  <c r="DE53" i="1"/>
  <c r="DE1543" i="1"/>
  <c r="DE493" i="1"/>
  <c r="DE725" i="1"/>
  <c r="DE1618" i="1"/>
  <c r="DE1484" i="1"/>
  <c r="DE152" i="1"/>
  <c r="DE1080" i="1"/>
  <c r="DE139" i="1"/>
  <c r="DE1808" i="1"/>
  <c r="DE518" i="1"/>
  <c r="DE1231" i="1"/>
  <c r="DE59" i="1"/>
  <c r="DE444" i="1"/>
  <c r="DE204" i="1"/>
  <c r="DE1796" i="1"/>
  <c r="DE93" i="1"/>
  <c r="DE331" i="1"/>
  <c r="DE1170" i="1"/>
  <c r="DE575" i="1"/>
  <c r="DE1380" i="1"/>
  <c r="DE1724" i="1"/>
  <c r="DE23" i="1"/>
  <c r="DE864" i="1"/>
  <c r="DE1727" i="1"/>
  <c r="DE1621" i="1"/>
  <c r="DE1885" i="1"/>
  <c r="DE831" i="1"/>
  <c r="DE583" i="1"/>
  <c r="DE1809" i="1"/>
  <c r="DE1889" i="1"/>
  <c r="DE1792" i="1"/>
  <c r="DE247" i="1"/>
  <c r="DE1704" i="1"/>
  <c r="DE650" i="1"/>
  <c r="DE1475" i="1"/>
  <c r="DE375" i="1"/>
  <c r="DE1124" i="1"/>
  <c r="DE282" i="1"/>
  <c r="DE513" i="1"/>
  <c r="DE872" i="1"/>
  <c r="DE195" i="1"/>
  <c r="DE1548" i="1"/>
  <c r="DE137" i="1"/>
  <c r="DE37" i="1"/>
  <c r="DE379" i="1"/>
  <c r="DE1211" i="1"/>
  <c r="DE413" i="1"/>
  <c r="DE1459" i="1"/>
  <c r="DE234" i="1"/>
  <c r="DE1005" i="1"/>
  <c r="DE1718" i="1"/>
  <c r="DE978" i="1"/>
  <c r="DE800" i="1"/>
  <c r="DE1860" i="1"/>
  <c r="DE1762" i="1"/>
  <c r="DE1640" i="1"/>
  <c r="DE388" i="1"/>
  <c r="DE440" i="1"/>
  <c r="DE131" i="1"/>
  <c r="DE327" i="1"/>
  <c r="DE798" i="1"/>
  <c r="DE1504" i="1"/>
  <c r="DE857" i="1"/>
  <c r="DE1436" i="1"/>
  <c r="DE1656" i="1"/>
  <c r="DE1525" i="1"/>
  <c r="DE1173" i="1"/>
  <c r="DE1820" i="1"/>
  <c r="DE1237" i="1"/>
  <c r="DE1122" i="1"/>
  <c r="DE922" i="1"/>
  <c r="DE1439" i="1"/>
  <c r="DE74" i="1"/>
  <c r="DE105" i="1" s="1"/>
  <c r="DE68" i="1"/>
  <c r="DE128" i="1"/>
  <c r="DE8" i="1"/>
  <c r="DE14" i="1"/>
  <c r="DE70" i="1"/>
  <c r="DE1550" i="1"/>
  <c r="DE1196" i="1"/>
  <c r="DE1331" i="1"/>
  <c r="DE230" i="1"/>
  <c r="DE1558" i="1"/>
  <c r="DE133" i="1"/>
  <c r="DE228" i="1"/>
  <c r="DE1819" i="1"/>
  <c r="DE63" i="1"/>
  <c r="DE1850" i="1"/>
  <c r="DE815" i="1"/>
  <c r="DE1775" i="1"/>
  <c r="DE1675" i="1"/>
  <c r="DE1176" i="1"/>
  <c r="DE322" i="1"/>
  <c r="DE1552" i="1"/>
  <c r="DE585" i="1"/>
  <c r="DE1856" i="1"/>
  <c r="DE281" i="1"/>
  <c r="DE223" i="1"/>
  <c r="DE1630" i="1"/>
  <c r="DE1078" i="1"/>
  <c r="DE1697" i="1"/>
  <c r="DE881" i="1"/>
  <c r="DE903" i="1"/>
  <c r="DE651" i="1"/>
  <c r="DE347" i="1"/>
  <c r="DE749" i="1"/>
  <c r="DE670" i="1"/>
  <c r="DE1090" i="1"/>
  <c r="DE704" i="1"/>
  <c r="DE1706" i="1"/>
  <c r="DE1925" i="1"/>
  <c r="DE1931" i="1"/>
  <c r="DE581" i="1"/>
  <c r="DE887" i="1"/>
  <c r="DE537" i="1"/>
  <c r="DE410" i="1"/>
  <c r="DE942" i="1"/>
  <c r="DE49" i="1"/>
  <c r="DE778" i="1"/>
  <c r="DE1615" i="1"/>
  <c r="DE608" i="1"/>
  <c r="DE1018" i="1"/>
  <c r="DE688" i="1"/>
  <c r="DE617" i="1"/>
  <c r="DE1606" i="1"/>
  <c r="DE653" i="1"/>
  <c r="DE1668" i="1"/>
  <c r="DE748" i="1"/>
  <c r="DE156" i="1"/>
  <c r="DE220" i="1"/>
  <c r="DE171" i="1"/>
  <c r="DE1445" i="1"/>
  <c r="DE929" i="1"/>
  <c r="DE298" i="1"/>
  <c r="DE217" i="1"/>
  <c r="DE589" i="1"/>
  <c r="DE1064" i="1"/>
  <c r="DE875" i="1"/>
  <c r="DE1180" i="1"/>
  <c r="DE933" i="1"/>
  <c r="DE423" i="1"/>
  <c r="DE1833" i="1"/>
  <c r="DE452" i="1"/>
  <c r="DE1755" i="1"/>
  <c r="DE700" i="1"/>
  <c r="DE377" i="1"/>
  <c r="DE1403" i="1"/>
  <c r="DE1614" i="1"/>
  <c r="DE485" i="1"/>
  <c r="DE231" i="1"/>
  <c r="DE78" i="1"/>
  <c r="DE79" i="1"/>
  <c r="DE1492" i="1"/>
  <c r="DE1046" i="1"/>
  <c r="DE976" i="1"/>
  <c r="DE1383" i="1"/>
  <c r="DE664" i="1"/>
  <c r="DE1946" i="1"/>
  <c r="DE1582" i="1"/>
  <c r="DE147" i="1"/>
  <c r="DE22" i="1"/>
  <c r="DE43" i="1"/>
  <c r="DE307" i="1"/>
  <c r="DE1266" i="1"/>
  <c r="DE47" i="1"/>
  <c r="DE1166" i="1"/>
  <c r="DE1120" i="1"/>
  <c r="DE1956" i="1"/>
  <c r="DE34" i="1"/>
  <c r="DE604" i="1"/>
  <c r="DE1388" i="1"/>
  <c r="DE801" i="1"/>
  <c r="DE652" i="1"/>
  <c r="DE1625" i="1"/>
  <c r="DE1501" i="1"/>
  <c r="DE1564" i="1"/>
  <c r="DE417" i="1"/>
  <c r="DE937" i="1"/>
  <c r="DE491" i="1"/>
  <c r="DE1838" i="1"/>
  <c r="DE701" i="1"/>
  <c r="DE483" i="1"/>
  <c r="DE1101" i="1"/>
  <c r="DE993" i="1"/>
  <c r="DE1277" i="1"/>
  <c r="DE968" i="1"/>
  <c r="DE1711" i="1"/>
  <c r="DE1466" i="1"/>
  <c r="DE705" i="1"/>
  <c r="DE1307" i="1"/>
  <c r="DE1843" i="1"/>
  <c r="DE697" i="1"/>
  <c r="DE183" i="1"/>
  <c r="DE647" i="1"/>
  <c r="DE1001" i="1"/>
  <c r="DE684" i="1"/>
  <c r="DE1698" i="1"/>
  <c r="DE1339" i="1"/>
  <c r="DE595" i="1"/>
  <c r="DE1584" i="1"/>
  <c r="DE594" i="1"/>
  <c r="DE1790" i="1"/>
  <c r="DE1108" i="1"/>
  <c r="DE555" i="1"/>
  <c r="DE1892" i="1"/>
  <c r="DE1910" i="1"/>
  <c r="DE1522" i="1"/>
  <c r="DE456" i="1"/>
  <c r="DE1505" i="1"/>
  <c r="DE1376" i="1"/>
  <c r="DE278" i="1"/>
  <c r="DE1139" i="1"/>
  <c r="DE985" i="1"/>
  <c r="DE1165" i="1"/>
  <c r="DE1038" i="1"/>
  <c r="DE276" i="1"/>
  <c r="DE660" i="1"/>
  <c r="DE328" i="1"/>
  <c r="DE527" i="1"/>
  <c r="DE532" i="1"/>
  <c r="DE1308" i="1"/>
  <c r="DE820" i="1"/>
  <c r="DE768" i="1"/>
  <c r="DE541" i="1"/>
  <c r="DE925" i="1"/>
  <c r="DE1845" i="1"/>
  <c r="DE265" i="1"/>
  <c r="DE318" i="1"/>
  <c r="DE250" i="1"/>
  <c r="DE1710" i="1"/>
  <c r="DE681" i="1"/>
  <c r="DE1066" i="1"/>
  <c r="DE1032" i="1"/>
  <c r="DE1730" i="1"/>
  <c r="DE249" i="1"/>
  <c r="DE1523" i="1"/>
  <c r="DE806" i="1"/>
  <c r="DE445" i="1"/>
  <c r="DE153" i="1"/>
  <c r="DE132" i="1"/>
  <c r="DE531" i="1"/>
  <c r="DE1112" i="1"/>
  <c r="DE1317" i="1"/>
  <c r="DE1302" i="1"/>
  <c r="DE1082" i="1"/>
  <c r="DE1049" i="1"/>
  <c r="DE1360" i="1"/>
  <c r="DE1003" i="1"/>
  <c r="DE776" i="1"/>
  <c r="DE1813" i="1"/>
  <c r="DE1611" i="1"/>
  <c r="DE1467" i="1"/>
  <c r="DE742" i="1"/>
  <c r="DE1512" i="1"/>
  <c r="DE571" i="1"/>
  <c r="DE1234" i="1"/>
  <c r="DE415" i="1"/>
  <c r="DE1865" i="1"/>
  <c r="DE222" i="1"/>
  <c r="DE1230" i="1"/>
  <c r="DE1341" i="1"/>
  <c r="DE101" i="1"/>
  <c r="DE254" i="1"/>
  <c r="DE1195" i="1"/>
  <c r="DE1221" i="1"/>
  <c r="DE1351" i="1"/>
  <c r="DE1533" i="1"/>
  <c r="DE1385" i="1"/>
  <c r="DE66" i="1"/>
  <c r="DE235" i="1"/>
  <c r="DE1780" i="1"/>
  <c r="DE433" i="1"/>
  <c r="DE1736" i="1"/>
  <c r="DE1407" i="1"/>
  <c r="DE1866" i="1"/>
  <c r="DE1384" i="1"/>
  <c r="DE728" i="1"/>
  <c r="DE846" i="1"/>
  <c r="DE525" i="1"/>
  <c r="DE1114" i="1"/>
  <c r="DE1703" i="1"/>
  <c r="DE553" i="1"/>
  <c r="DE576" i="1"/>
  <c r="DE1164" i="1"/>
  <c r="DE1742" i="1"/>
  <c r="DE95" i="1"/>
  <c r="DE1519" i="1"/>
  <c r="DE1428" i="1"/>
  <c r="DE118" i="1"/>
  <c r="DE1540" i="1"/>
  <c r="DE1200" i="1"/>
  <c r="DE1201" i="1"/>
  <c r="DE1678" i="1"/>
  <c r="DE1319" i="1"/>
  <c r="DE256" i="1"/>
  <c r="DE1600" i="1"/>
  <c r="DE404" i="1"/>
  <c r="DE459" i="1"/>
  <c r="DE15" i="1"/>
  <c r="DE492" i="1"/>
  <c r="DE519" i="1"/>
  <c r="DE1676" i="1"/>
  <c r="DE1149" i="1"/>
  <c r="DE1346" i="1"/>
  <c r="DE1204" i="1"/>
  <c r="DE1235" i="1"/>
  <c r="DE874" i="1"/>
  <c r="DE1269" i="1"/>
  <c r="DE807" i="1"/>
  <c r="DE1440" i="1"/>
  <c r="DE1875" i="1"/>
  <c r="DE431" i="1"/>
  <c r="DE1016" i="1"/>
  <c r="DE268" i="1"/>
  <c r="DE273" i="1"/>
  <c r="DE498" i="1"/>
  <c r="DE1800" i="1"/>
  <c r="DE451" i="1"/>
  <c r="DE1715" i="1"/>
  <c r="DE1737" i="1"/>
  <c r="DE605" i="1"/>
  <c r="DE1309" i="1"/>
  <c r="DE1644" i="1"/>
  <c r="DE1690" i="1"/>
  <c r="DE1474" i="1"/>
  <c r="DE1803" i="1"/>
  <c r="DE1766" i="1"/>
  <c r="DE1464" i="1"/>
  <c r="DE1023" i="1"/>
  <c r="DE1700" i="1"/>
  <c r="DE819" i="1"/>
  <c r="DE584" i="1"/>
  <c r="DE1353" i="1"/>
  <c r="DE1643" i="1"/>
  <c r="DE851" i="1"/>
  <c r="DE1537" i="1"/>
  <c r="DE1030" i="1"/>
  <c r="DE258" i="1"/>
  <c r="DE1728" i="1"/>
  <c r="DE1291" i="1"/>
  <c r="DE845" i="1"/>
  <c r="DE1654" i="1"/>
  <c r="DE112" i="1"/>
  <c r="DE907" i="1"/>
  <c r="DE1362" i="1"/>
  <c r="DE336" i="1"/>
  <c r="DE915" i="1"/>
  <c r="DE1596" i="1"/>
  <c r="DE517" i="1"/>
  <c r="DE1938" i="1"/>
  <c r="DE1245" i="1"/>
  <c r="DE215" i="1"/>
  <c r="DE923" i="1"/>
  <c r="DE1290" i="1"/>
  <c r="DE529" i="1"/>
  <c r="DE486" i="1"/>
  <c r="DE828" i="1"/>
  <c r="DE1627" i="1"/>
  <c r="DE372" i="1"/>
  <c r="DE179" i="1"/>
  <c r="DE1874" i="1"/>
  <c r="DE83" i="1"/>
  <c r="DE1587" i="1"/>
  <c r="DE479" i="1"/>
  <c r="DE1093" i="1"/>
  <c r="DE1390" i="1"/>
  <c r="DE1769" i="1"/>
  <c r="DE516" i="1"/>
  <c r="DE98" i="1"/>
  <c r="DE829" i="1"/>
  <c r="DE312" i="1"/>
  <c r="DE720" i="1"/>
  <c r="DE1764" i="1"/>
  <c r="DE182" i="1"/>
  <c r="DE1719" i="1"/>
  <c r="DE364" i="1"/>
  <c r="DE1405" i="1"/>
  <c r="DE134" i="1"/>
  <c r="DE1622" i="1"/>
  <c r="DE1154" i="1"/>
  <c r="DE1404" i="1"/>
  <c r="DE507" i="1"/>
  <c r="DE918" i="1"/>
  <c r="DE1479" i="1"/>
  <c r="DE1225" i="1"/>
  <c r="DE1208" i="1"/>
  <c r="DE1304" i="1"/>
  <c r="DE965" i="1"/>
  <c r="DE267" i="1"/>
  <c r="DE1863" i="1"/>
  <c r="DE1846" i="1"/>
  <c r="DE1510" i="1"/>
  <c r="DE1721" i="1"/>
  <c r="DE904" i="1"/>
  <c r="DE1516" i="1"/>
  <c r="DE847" i="1"/>
  <c r="DE885" i="1"/>
  <c r="DE99" i="1"/>
  <c r="DE227" i="1"/>
  <c r="DE912" i="1"/>
  <c r="DE1037" i="1"/>
  <c r="DE326" i="1"/>
  <c r="DE1545" i="1"/>
  <c r="DE1920" i="1"/>
  <c r="DE832" i="1"/>
  <c r="DE1601" i="1"/>
  <c r="DE229" i="1"/>
  <c r="DE890" i="1"/>
  <c r="DE558" i="1"/>
  <c r="DE623" i="1"/>
  <c r="DE1160" i="1"/>
  <c r="DE1392" i="1"/>
  <c r="DE811" i="1"/>
  <c r="DE1705" i="1"/>
  <c r="DE1619" i="1"/>
  <c r="DE293" i="1"/>
  <c r="DE849" i="1"/>
  <c r="DE644" i="1"/>
  <c r="DE344" i="1"/>
  <c r="DE542" i="1"/>
  <c r="DE982" i="1"/>
  <c r="DE1022" i="1"/>
  <c r="DE638" i="1"/>
  <c r="DE987" i="1"/>
  <c r="DE1934" i="1"/>
  <c r="DE734" i="1"/>
  <c r="DE780" i="1"/>
  <c r="DE1042" i="1"/>
  <c r="DE187" i="1"/>
  <c r="DE1454" i="1"/>
  <c r="DE169" i="1"/>
  <c r="DE305" i="1"/>
  <c r="DE1821" i="1"/>
  <c r="DE1174" i="1"/>
  <c r="DE963" i="1"/>
  <c r="DE948" i="1"/>
  <c r="DE1075" i="1"/>
  <c r="DE556" i="1"/>
  <c r="DE1515" i="1"/>
  <c r="DE1495" i="1"/>
  <c r="DE1895" i="1"/>
  <c r="DE167" i="1"/>
  <c r="DE1368" i="1"/>
  <c r="DE1263" i="1"/>
  <c r="DE844" i="1"/>
  <c r="DE566" i="1"/>
  <c r="DE536" i="1"/>
  <c r="DE1348" i="1"/>
  <c r="DE1485" i="1"/>
  <c r="DE1605" i="1"/>
  <c r="DE1063" i="1"/>
  <c r="DE1236" i="1"/>
  <c r="DE1363" i="1"/>
  <c r="DE1818" i="1"/>
  <c r="DE1688" i="1"/>
  <c r="DE226" i="1"/>
  <c r="DE469" i="1"/>
  <c r="DE1300" i="1"/>
  <c r="DE58" i="1"/>
  <c r="DE785" i="1"/>
  <c r="DE629" i="1"/>
  <c r="DE271" i="1"/>
  <c r="DE1323" i="1"/>
  <c r="DE958" i="1"/>
  <c r="DE1933" i="1"/>
  <c r="DE1741" i="1"/>
  <c r="DE138" i="1"/>
  <c r="DE596" i="1"/>
  <c r="DE473" i="1"/>
  <c r="DE284" i="1"/>
  <c r="DE1084" i="1"/>
  <c r="DE1936" i="1"/>
  <c r="DE1750" i="1"/>
  <c r="DE241" i="1"/>
  <c r="DE295" i="1"/>
  <c r="DE1524" i="1"/>
  <c r="DE852" i="1"/>
  <c r="DE402" i="1"/>
  <c r="DE401" i="1"/>
  <c r="DE1633" i="1"/>
  <c r="DE1788" i="1"/>
  <c r="DE362" i="1"/>
  <c r="DE1520" i="1"/>
  <c r="DE1394" i="1"/>
  <c r="DE750" i="1"/>
  <c r="DE88" i="1"/>
  <c r="DE960" i="1"/>
  <c r="DE779" i="1"/>
  <c r="DE1753" i="1"/>
  <c r="DE812" i="1"/>
  <c r="DE1015" i="1"/>
  <c r="DE505" i="1"/>
  <c r="DE419" i="1"/>
  <c r="DE573" i="1"/>
  <c r="DE1043" i="1"/>
  <c r="DE837" i="1"/>
  <c r="DE1118" i="1"/>
  <c r="DE781" i="1"/>
  <c r="DE610" i="1"/>
  <c r="DE1483" i="1"/>
  <c r="DE426" i="1"/>
  <c r="DE543" i="1"/>
  <c r="DE590" i="1"/>
  <c r="DE673" i="1"/>
  <c r="DE1125" i="1"/>
  <c r="DE1067" i="1"/>
  <c r="DE1375" i="1"/>
  <c r="DE1955" i="1"/>
  <c r="DE1506" i="1"/>
  <c r="DE1303" i="1"/>
  <c r="DE355" i="1"/>
  <c r="DE545" i="1"/>
  <c r="DE850" i="1"/>
  <c r="DE325" i="1"/>
  <c r="DE639" i="1"/>
  <c r="DE945" i="1"/>
  <c r="DE1738" i="1"/>
  <c r="DE509" i="1"/>
  <c r="DE1158" i="1"/>
  <c r="DE196" i="1"/>
  <c r="DE280" i="1"/>
  <c r="DE826" i="1"/>
  <c r="DE210" i="1"/>
  <c r="DE1599" i="1"/>
  <c r="DE1470" i="1"/>
  <c r="DE103" i="1"/>
  <c r="DE1532" i="1"/>
  <c r="DE64" i="1"/>
  <c r="DE1242" i="1"/>
  <c r="DE496" i="1"/>
  <c r="DE1891" i="1"/>
  <c r="DE1205" i="1"/>
  <c r="DE539" i="1"/>
  <c r="DE1322" i="1"/>
  <c r="DE757" i="1"/>
  <c r="DE1056" i="1"/>
  <c r="DE1472" i="1"/>
  <c r="DE1848" i="1"/>
  <c r="DE514" i="1"/>
  <c r="DE487" i="1"/>
  <c r="DE859" i="1"/>
  <c r="DE1804" i="1"/>
  <c r="DE549" i="1"/>
  <c r="DE1092" i="1"/>
  <c r="DE1086" i="1"/>
  <c r="DE854" i="1"/>
  <c r="DE1298" i="1"/>
  <c r="DE1424" i="1"/>
  <c r="DE449" i="1"/>
  <c r="DE306" i="1"/>
  <c r="DE1553" i="1"/>
  <c r="DE927" i="1"/>
  <c r="DE911" i="1"/>
  <c r="DE544" i="1"/>
  <c r="DE84" i="1"/>
  <c r="DE914" i="1"/>
  <c r="DE1330" i="1"/>
  <c r="DE391" i="1"/>
  <c r="DE1008" i="1"/>
  <c r="DE625" i="1"/>
  <c r="DE212" i="1"/>
  <c r="DE1313" i="1"/>
  <c r="DE390" i="1"/>
  <c r="DE1050" i="1"/>
  <c r="DE1749" i="1"/>
  <c r="DE446" i="1"/>
  <c r="DE1430" i="1"/>
  <c r="DE793" i="1"/>
  <c r="DE338" i="1"/>
  <c r="DE1487" i="1"/>
  <c r="DE185" i="1"/>
  <c r="DE896" i="1"/>
  <c r="DE672" i="1"/>
  <c r="DE1707" i="1"/>
  <c r="DE1932" i="1"/>
  <c r="DE26" i="1"/>
  <c r="DE765" i="1"/>
  <c r="DE1473" i="1"/>
  <c r="DE614" i="1"/>
  <c r="DE1830" i="1"/>
  <c r="DE1190" i="1"/>
  <c r="DE628" i="1"/>
  <c r="DE817" i="1"/>
  <c r="DE1060" i="1"/>
  <c r="DE45" i="1"/>
  <c r="DE1937" i="1"/>
  <c r="DE201" i="1"/>
  <c r="DE218" i="1"/>
  <c r="DE435" i="1"/>
  <c r="DE1589" i="1"/>
  <c r="DE176" i="1"/>
  <c r="DE1256" i="1"/>
  <c r="DE1684" i="1"/>
  <c r="DE264" i="1"/>
  <c r="DE908" i="1"/>
  <c r="DE35" i="1"/>
  <c r="DE1068" i="1"/>
  <c r="DE715" i="1"/>
  <c r="DE337" i="1"/>
  <c r="DE707" i="1"/>
  <c r="DE1795" i="1"/>
  <c r="DE515" i="1"/>
  <c r="DE1297" i="1"/>
  <c r="DE774" i="1"/>
  <c r="DE591" i="1"/>
  <c r="DE1829" i="1"/>
  <c r="DE1268" i="1"/>
  <c r="DE85" i="1"/>
  <c r="DE1372" i="1"/>
  <c r="DE740" i="1"/>
  <c r="DE1649" i="1"/>
  <c r="DE1335" i="1"/>
  <c r="DE1517" i="1"/>
  <c r="DE1272" i="1"/>
  <c r="DE996" i="1"/>
  <c r="DE1877" i="1"/>
  <c r="DE1378" i="1"/>
  <c r="DE669" i="1"/>
  <c r="DE565" i="1"/>
  <c r="DE484" i="1"/>
  <c r="DE1098" i="1"/>
  <c r="DE969" i="1"/>
  <c r="DE1521" i="1"/>
  <c r="DE1527" i="1"/>
  <c r="DE1391" i="1"/>
  <c r="DE1751" i="1"/>
  <c r="DE1896" i="1"/>
  <c r="DE434" i="1"/>
  <c r="DE172" i="1"/>
  <c r="DE1239" i="1"/>
  <c r="DE593" i="1"/>
  <c r="DE731" i="1"/>
  <c r="DE1288" i="1"/>
  <c r="DE1908" i="1"/>
  <c r="DE42" i="1"/>
  <c r="DE503" i="1"/>
  <c r="DE1324" i="1"/>
  <c r="DE597" i="1"/>
  <c r="DE10" i="1"/>
  <c r="DE206" i="1"/>
  <c r="DE1784" i="1"/>
  <c r="DE1079" i="1"/>
  <c r="DE1333" i="1"/>
  <c r="DE1361" i="1"/>
  <c r="DE1876" i="1"/>
  <c r="DE592" i="1"/>
  <c r="DE436" i="1"/>
  <c r="DE1153" i="1"/>
  <c r="DE475" i="1"/>
  <c r="DE956" i="1"/>
  <c r="DE676" i="1"/>
  <c r="DE994" i="1"/>
  <c r="DE1130" i="1"/>
  <c r="DE506" i="1"/>
  <c r="DE649" i="1"/>
  <c r="DE641" i="1"/>
  <c r="DE1500" i="1"/>
  <c r="DE1260" i="1"/>
  <c r="DE1699" i="1"/>
  <c r="DE888" i="1"/>
  <c r="DE561" i="1"/>
  <c r="DE159" i="1"/>
  <c r="DE154" i="1"/>
  <c r="DE19" i="1"/>
  <c r="DE1421" i="1"/>
  <c r="DE283" i="1"/>
  <c r="DE1576" i="1"/>
  <c r="DE208" i="1"/>
  <c r="DE380" i="1"/>
  <c r="DE1133" i="1"/>
  <c r="DE1274" i="1"/>
  <c r="DE1817" i="1"/>
  <c r="DE149" i="1"/>
  <c r="DE1041" i="1"/>
  <c r="DE1708" i="1"/>
  <c r="DE1400" i="1"/>
  <c r="DE1551" i="1"/>
  <c r="DE717" i="1"/>
  <c r="DE360" i="1"/>
  <c r="DE1854" i="1"/>
  <c r="DE86" i="1"/>
  <c r="DE1831" i="1"/>
  <c r="DE1442" i="1"/>
  <c r="DE1759" i="1"/>
  <c r="DE777" i="1"/>
  <c r="DE412" i="1"/>
  <c r="DE1028" i="1"/>
  <c r="DE1282" i="1"/>
  <c r="DE546" i="1"/>
  <c r="DE682" i="1"/>
  <c r="DE16" i="1"/>
  <c r="DE46" i="1"/>
  <c r="DE973" i="1"/>
  <c r="DE262" i="1"/>
  <c r="DE1488" i="1"/>
  <c r="DE1827" i="1"/>
  <c r="DE474" i="1"/>
  <c r="DE512" i="1"/>
  <c r="DE1497" i="1"/>
  <c r="DE1595" i="1"/>
  <c r="DE1844" i="1"/>
  <c r="DE934" i="1"/>
  <c r="DE238" i="1"/>
  <c r="DE1948" i="1"/>
  <c r="DE1612" i="1"/>
  <c r="DE1209" i="1"/>
  <c r="DE1662" i="1"/>
  <c r="DE838" i="1"/>
  <c r="DE627" i="1"/>
  <c r="DE1099" i="1"/>
  <c r="DE1849" i="1"/>
  <c r="DE1592" i="1"/>
  <c r="DE471" i="1"/>
  <c r="DE1115" i="1"/>
  <c r="DE1907" i="1"/>
  <c r="DE709" i="1"/>
  <c r="DE392" i="1"/>
  <c r="DE17" i="1"/>
  <c r="DE1616" i="1"/>
  <c r="DE1650" i="1"/>
  <c r="DE1789" i="1"/>
  <c r="DE921" i="1"/>
  <c r="DE1194" i="1"/>
  <c r="DE428" i="1"/>
  <c r="DE1853" i="1"/>
  <c r="DE1900" i="1"/>
  <c r="DE425" i="1"/>
  <c r="DE1426" i="1"/>
  <c r="DE1918" i="1"/>
  <c r="DE1720" i="1"/>
  <c r="DE470" i="1"/>
  <c r="DE1312" i="1"/>
  <c r="DE1645" i="1"/>
  <c r="DE836" i="1"/>
  <c r="DE1054" i="1"/>
  <c r="DE1529" i="1"/>
  <c r="DE871" i="1"/>
  <c r="DE1159" i="1"/>
  <c r="DE1837" i="1"/>
  <c r="DE892" i="1"/>
  <c r="DE294" i="1"/>
  <c r="DE1310" i="1"/>
  <c r="DE1798" i="1"/>
  <c r="DE1026" i="1"/>
  <c r="DE803" i="1"/>
  <c r="DE1822" i="1"/>
  <c r="DE936" i="1"/>
  <c r="DE51" i="1"/>
  <c r="DE1785" i="1"/>
  <c r="DE738" i="1"/>
  <c r="DE891" i="1"/>
  <c r="DE97" i="1"/>
  <c r="DE1085" i="1"/>
  <c r="DE464" i="1"/>
  <c r="DE1255" i="1"/>
  <c r="DE1123" i="1"/>
  <c r="DE695" i="1"/>
  <c r="DE656" i="1"/>
  <c r="DE1318" i="1"/>
  <c r="DE1929" i="1"/>
  <c r="DE1666" i="1"/>
  <c r="DE884" i="1"/>
  <c r="DE1058" i="1"/>
  <c r="DE1692" i="1"/>
  <c r="DE944" i="1"/>
  <c r="DE640" i="1"/>
  <c r="DE1904" i="1"/>
  <c r="DE1691" i="1"/>
  <c r="DE808" i="1"/>
  <c r="DE463" i="1"/>
  <c r="DE1143" i="1"/>
  <c r="DE1951" i="1"/>
  <c r="DE472" i="1"/>
  <c r="DE309" i="1"/>
  <c r="DE521" i="1"/>
  <c r="DE1073" i="1"/>
  <c r="DE1344" i="1"/>
  <c r="DE1059" i="1"/>
  <c r="DE1218" i="1"/>
  <c r="DE1469" i="1"/>
  <c r="DE1321" i="1"/>
  <c r="DE1880" i="1"/>
  <c r="DE1620" i="1"/>
  <c r="DE1884" i="1"/>
  <c r="DE30" i="1"/>
  <c r="DE840" i="1"/>
  <c r="DE612" i="1"/>
  <c r="DE1450" i="1"/>
  <c r="DE1786" i="1"/>
  <c r="DE1509" i="1"/>
  <c r="DE949" i="1"/>
  <c r="DE939" i="1"/>
  <c r="DE1919" i="1"/>
  <c r="DE418" i="1"/>
  <c r="DE1193" i="1"/>
  <c r="DE214" i="1"/>
  <c r="DE1502" i="1"/>
  <c r="DE1252" i="1"/>
  <c r="DE1358" i="1"/>
  <c r="DE141" i="1"/>
  <c r="DE1735" i="1"/>
  <c r="DE773" i="1"/>
  <c r="DE1270" i="1"/>
  <c r="DE44" i="1"/>
  <c r="DE1142" i="1"/>
  <c r="DE1923" i="1"/>
  <c r="DE244" i="1"/>
  <c r="DE56" i="1"/>
  <c r="DE784" i="1"/>
  <c r="DE1409" i="1"/>
  <c r="DE190" i="1"/>
  <c r="DE184" i="1"/>
  <c r="DE1805" i="1"/>
  <c r="DE1292" i="1"/>
  <c r="DE332" i="1"/>
  <c r="DE523" i="1"/>
  <c r="DE1868" i="1"/>
  <c r="DE1244" i="1"/>
  <c r="DE1027" i="1"/>
  <c r="DE36" i="1"/>
  <c r="DE930" i="1"/>
  <c r="DE270" i="1"/>
  <c r="DE1669" i="1"/>
  <c r="DE1944" i="1"/>
  <c r="DE221" i="1"/>
  <c r="DE668" i="1"/>
  <c r="DE834" i="1"/>
  <c r="DE1922" i="1"/>
  <c r="DE255" i="1"/>
  <c r="DE853" i="1"/>
  <c r="DE289" i="1"/>
  <c r="DE1886" i="1"/>
  <c r="DE186" i="1"/>
  <c r="DE119" i="1"/>
  <c r="DE563" i="1"/>
  <c r="DE1126" i="1"/>
  <c r="DE1490" i="1"/>
  <c r="DE1113" i="1"/>
  <c r="DE547" i="1"/>
  <c r="DE751" i="1"/>
  <c r="DE687" i="1"/>
  <c r="DE1000" i="1"/>
  <c r="DE1432" i="1"/>
  <c r="DE297" i="1"/>
  <c r="DE726" i="1"/>
  <c r="DE120" i="1"/>
  <c r="DE1667" i="1"/>
  <c r="DE761" i="1"/>
  <c r="DE1672" i="1"/>
  <c r="DE368" i="1"/>
  <c r="DE272" i="1"/>
  <c r="DE1283" i="1"/>
  <c r="DE1258" i="1"/>
  <c r="DE878" i="1"/>
  <c r="DE900" i="1"/>
  <c r="DE602" i="1"/>
  <c r="DE1526" i="1"/>
  <c r="DE797" i="1"/>
  <c r="DE860" i="1"/>
  <c r="DE1583" i="1"/>
  <c r="DE971" i="1"/>
  <c r="DE1429" i="1"/>
  <c r="DE349" i="1"/>
  <c r="DE1686" i="1"/>
  <c r="DE1481" i="1"/>
  <c r="DE1294" i="1"/>
  <c r="DE1681" i="1"/>
  <c r="DE1777" i="1"/>
  <c r="DE772" i="1"/>
  <c r="DE562" i="1"/>
  <c r="DE1034" i="1"/>
  <c r="DE550" i="1"/>
  <c r="DE352" i="1"/>
  <c r="DE1573" i="1"/>
  <c r="DE432" i="1"/>
  <c r="DE1451" i="1"/>
  <c r="DE1009" i="1"/>
  <c r="DE296" i="1"/>
  <c r="DE1044" i="1"/>
  <c r="DE1496" i="1"/>
  <c r="DE1024" i="1"/>
  <c r="DE490" i="1"/>
  <c r="DE398" i="1"/>
  <c r="DE32" i="1"/>
  <c r="DE414" i="1"/>
  <c r="DE1802" i="1"/>
  <c r="DE658" i="1"/>
  <c r="DE645" i="1"/>
  <c r="DE796" i="1"/>
  <c r="DE308" i="1"/>
  <c r="DE237" i="1"/>
  <c r="DE1074" i="1"/>
  <c r="DE1183" i="1"/>
  <c r="DE438" i="1"/>
  <c r="DE1238" i="1"/>
  <c r="DE189" i="1"/>
  <c r="DE1624" i="1"/>
  <c r="DE1660" i="1"/>
  <c r="DE481" i="1"/>
  <c r="DE1754" i="1"/>
  <c r="DE1664" i="1"/>
  <c r="DE1276" i="1"/>
  <c r="DE1693" i="1"/>
  <c r="DE317" i="1"/>
  <c r="DE170" i="1"/>
  <c r="DE232" i="1"/>
  <c r="DE758" i="1"/>
  <c r="DE130" i="1"/>
  <c r="DE1905" i="1"/>
  <c r="DE374" i="1"/>
  <c r="DE266" i="1"/>
  <c r="DE353" i="1"/>
  <c r="DE679" i="1"/>
  <c r="DE67" i="1"/>
  <c r="DE1097" i="1"/>
  <c r="DE754" i="1"/>
  <c r="DE737" i="1"/>
  <c r="DE873" i="1"/>
  <c r="DE1807" i="1"/>
  <c r="DE1251" i="1"/>
  <c r="DE1670" i="1"/>
  <c r="DE1810" i="1"/>
  <c r="DE744" i="1"/>
  <c r="DE1286" i="1"/>
  <c r="DE1528" i="1"/>
  <c r="DE343" i="1"/>
  <c r="DE1155" i="1"/>
  <c r="DE578" i="1"/>
  <c r="DE1088" i="1"/>
  <c r="DE1109" i="1"/>
  <c r="DE1579" i="1"/>
  <c r="DE1570" i="1"/>
  <c r="DE29" i="1"/>
  <c r="DE1327" i="1"/>
  <c r="DE61" i="1"/>
  <c r="DE261" i="1"/>
  <c r="DE376" i="1"/>
  <c r="DE1569" i="1"/>
  <c r="DE972" i="1"/>
  <c r="DE279" i="1"/>
  <c r="DE165" i="1"/>
  <c r="DE1779" i="1"/>
  <c r="DE1293" i="1"/>
  <c r="DE1869" i="1"/>
  <c r="DE1373" i="1"/>
  <c r="DE39" i="1"/>
  <c r="DE1740" i="1"/>
  <c r="DE155" i="1"/>
  <c r="DE193" i="1"/>
  <c r="DE1328" i="1"/>
  <c r="DE1340" i="1"/>
  <c r="DE1127" i="1"/>
  <c r="DE1262" i="1"/>
  <c r="DE450" i="1"/>
  <c r="DE540" i="1"/>
  <c r="DE1542" i="1"/>
  <c r="DE1590" i="1"/>
  <c r="DE882" i="1"/>
  <c r="DE125" i="1"/>
  <c r="DE240" i="1"/>
  <c r="DE1847" i="1"/>
  <c r="DE686" i="1"/>
  <c r="DE1229" i="1"/>
  <c r="DE378" i="1"/>
  <c r="DE926" i="1"/>
  <c r="DE1243" i="1"/>
  <c r="DE1744" i="1"/>
  <c r="DE427" i="1"/>
  <c r="DE1150" i="1"/>
  <c r="DE1563" i="1"/>
  <c r="DE1072" i="1"/>
  <c r="DE712" i="1"/>
  <c r="DE166" i="1"/>
  <c r="DE1547" i="1"/>
  <c r="DE1271" i="1"/>
  <c r="DE913" i="1"/>
  <c r="DE1916" i="1"/>
  <c r="DE178" i="1"/>
  <c r="CA1135" i="1"/>
  <c r="CA984" i="1"/>
  <c r="CA1224" i="1"/>
  <c r="CA1629" i="1"/>
  <c r="CA1541" i="1"/>
  <c r="CA457" i="1"/>
  <c r="CA106" i="1"/>
  <c r="CA878" i="1"/>
  <c r="CA1692" i="1"/>
  <c r="CA609" i="1"/>
  <c r="CA1564" i="1"/>
  <c r="CA1712" i="1"/>
  <c r="CA812" i="1"/>
  <c r="CA801" i="1"/>
  <c r="CA1145" i="1"/>
  <c r="CA937" i="1"/>
  <c r="CA386" i="1"/>
  <c r="CA1740" i="1"/>
  <c r="CA297" i="1"/>
  <c r="CA1743" i="1"/>
  <c r="CA1352" i="1"/>
  <c r="CA999" i="1"/>
  <c r="CA1532" i="1"/>
  <c r="CA1850" i="1"/>
  <c r="CA635" i="1"/>
  <c r="CA1721" i="1"/>
  <c r="CA605" i="1"/>
  <c r="CA1519" i="1"/>
  <c r="CA1482" i="1"/>
  <c r="CA379" i="1"/>
  <c r="CA1006" i="1"/>
  <c r="CA96" i="1"/>
  <c r="CA1801" i="1"/>
  <c r="CA512" i="1"/>
  <c r="CA632" i="1"/>
  <c r="CA807" i="1"/>
  <c r="CA1814" i="1"/>
  <c r="CA1554" i="1"/>
  <c r="CA1861" i="1"/>
  <c r="CA1375" i="1"/>
  <c r="CA976" i="1"/>
  <c r="CA402" i="1"/>
  <c r="CA879" i="1"/>
  <c r="CA1896" i="1"/>
  <c r="CA1274" i="1"/>
  <c r="CA511" i="1"/>
  <c r="CA1784" i="1"/>
  <c r="CA300" i="1"/>
  <c r="CA249" i="1"/>
  <c r="CA492" i="1"/>
  <c r="CA1730" i="1"/>
  <c r="CA655" i="1"/>
  <c r="CA1464" i="1"/>
  <c r="CA1868" i="1"/>
  <c r="CA125" i="1"/>
  <c r="CA1846" i="1"/>
  <c r="CA1283" i="1"/>
  <c r="CA1799" i="1"/>
  <c r="CA409" i="1"/>
  <c r="CA653" i="1"/>
  <c r="CA821" i="1"/>
  <c r="CA1368" i="1"/>
  <c r="CA208" i="1"/>
  <c r="CA805" i="1"/>
  <c r="CA1078" i="1"/>
  <c r="CA213" i="1"/>
  <c r="CA43" i="1"/>
  <c r="CA961" i="1"/>
  <c r="CA1301" i="1"/>
  <c r="CA462" i="1"/>
  <c r="CA1451" i="1"/>
  <c r="CA1827" i="1"/>
  <c r="CA111" i="1"/>
  <c r="CA223" i="1"/>
  <c r="CA339" i="1"/>
  <c r="CA517" i="1"/>
  <c r="CA1124" i="1"/>
  <c r="CA104" i="1"/>
  <c r="CA187" i="1"/>
  <c r="CA425" i="1"/>
  <c r="CA1770" i="1"/>
  <c r="CA246" i="1"/>
  <c r="CA871" i="1"/>
  <c r="CA903" i="1"/>
  <c r="CA429" i="1"/>
  <c r="CA1139" i="1"/>
  <c r="CA85" i="1"/>
  <c r="CA1348" i="1"/>
  <c r="CA1040" i="1"/>
  <c r="CA1475" i="1"/>
  <c r="CA424" i="1"/>
  <c r="CA349" i="1"/>
  <c r="CA1434" i="1"/>
  <c r="CA169" i="1"/>
  <c r="CA508" i="1"/>
  <c r="CA182" i="1"/>
  <c r="CA1825" i="1"/>
  <c r="CA1694" i="1"/>
  <c r="CA158" i="1"/>
  <c r="CA103" i="1"/>
  <c r="CA381" i="1"/>
  <c r="CA612" i="1"/>
  <c r="CA802" i="1"/>
  <c r="CA1758" i="1"/>
  <c r="CA296" i="1"/>
  <c r="CA1533" i="1"/>
  <c r="CA365" i="1"/>
  <c r="CA1413" i="1"/>
  <c r="CA1796" i="1"/>
  <c r="CA1506" i="1"/>
  <c r="CA110" i="1"/>
  <c r="CA610" i="1"/>
  <c r="CA1579" i="1"/>
  <c r="CA823" i="1"/>
  <c r="CA209" i="1"/>
  <c r="CA1552" i="1"/>
  <c r="CA11" i="1"/>
  <c r="CA1783" i="1"/>
  <c r="CA922" i="1"/>
  <c r="CA1859" i="1"/>
  <c r="CA1667" i="1"/>
  <c r="CA1766" i="1"/>
  <c r="CA406" i="1"/>
  <c r="CA1498" i="1"/>
  <c r="CA1065" i="1"/>
  <c r="CA463" i="1"/>
  <c r="CA404" i="1"/>
  <c r="CA776" i="1"/>
  <c r="CA1575" i="1"/>
  <c r="CA1267" i="1"/>
  <c r="CA1559" i="1"/>
  <c r="CA1155" i="1"/>
  <c r="CA1117" i="1"/>
  <c r="CA1458" i="1"/>
  <c r="CA1206" i="1"/>
  <c r="CA698" i="1"/>
  <c r="CA975" i="1"/>
  <c r="CA1953" i="1"/>
  <c r="CA1047" i="1"/>
  <c r="CA1129" i="1"/>
  <c r="CA1481" i="1"/>
  <c r="CA193" i="1"/>
  <c r="CA579" i="1"/>
  <c r="CA1114" i="1"/>
  <c r="CA306" i="1"/>
  <c r="CA1455" i="1"/>
  <c r="CA1372" i="1"/>
  <c r="CA45" i="1"/>
  <c r="CA1944" i="1"/>
  <c r="CA107" i="1"/>
  <c r="CA1583" i="1"/>
  <c r="CA768" i="1"/>
  <c r="CA1396" i="1"/>
  <c r="CA788" i="1"/>
  <c r="CA1212" i="1"/>
  <c r="CA588" i="1"/>
  <c r="CA1362" i="1"/>
  <c r="CA814" i="1"/>
  <c r="CA21" i="1"/>
  <c r="CA1704" i="1"/>
  <c r="CA1332" i="1"/>
  <c r="CA1741" i="1"/>
  <c r="CA197" i="1"/>
  <c r="CA784" i="1"/>
  <c r="CA183" i="1"/>
  <c r="CA1731" i="1"/>
  <c r="CA1008" i="1"/>
  <c r="CA143" i="1"/>
  <c r="CA1738" i="1"/>
  <c r="CA58" i="1"/>
  <c r="CA218" i="1"/>
  <c r="CA672" i="1"/>
  <c r="CA989" i="1"/>
  <c r="CA694" i="1"/>
  <c r="CA160" i="1"/>
  <c r="CA1325" i="1"/>
  <c r="CA716" i="1"/>
  <c r="CA1197" i="1"/>
  <c r="CA742" i="1"/>
  <c r="CA1865" i="1"/>
  <c r="CA919" i="1"/>
  <c r="CA1386" i="1"/>
  <c r="CA1776" i="1"/>
  <c r="CA13" i="1"/>
  <c r="CA24" i="1"/>
  <c r="CA192" i="1"/>
  <c r="CA488" i="1"/>
  <c r="CA437" i="1"/>
  <c r="CA946" i="1"/>
  <c r="CA1310" i="1"/>
  <c r="CA1650" i="1"/>
  <c r="CA574" i="1"/>
  <c r="CA1064" i="1"/>
  <c r="CA1531" i="1"/>
  <c r="CA818" i="1"/>
  <c r="CA113" i="1"/>
  <c r="CA76" i="1"/>
  <c r="CA423" i="1"/>
  <c r="CA195" i="1"/>
  <c r="CA1760" i="1"/>
  <c r="CA433" i="1"/>
  <c r="CA430" i="1"/>
  <c r="CA54" i="1"/>
  <c r="CA601" i="1"/>
  <c r="CA573" i="1"/>
  <c r="CA1566" i="1"/>
  <c r="CA622" i="1"/>
  <c r="CA914" i="1"/>
  <c r="AH74" i="1"/>
  <c r="CA1202" i="1"/>
  <c r="CA128" i="1"/>
  <c r="CA196" i="1"/>
  <c r="CA1271" i="1"/>
  <c r="CA593" i="1"/>
  <c r="CA68" i="1"/>
  <c r="CA1908" i="1"/>
  <c r="CA82" i="1"/>
  <c r="CA844" i="1"/>
  <c r="CA376" i="1"/>
  <c r="CA722" i="1"/>
  <c r="CA1427" i="1"/>
  <c r="CA1499" i="1"/>
  <c r="CA431" i="1"/>
  <c r="CA1505" i="1"/>
  <c r="CA885" i="1"/>
  <c r="CA594" i="1"/>
  <c r="CA1246" i="1"/>
  <c r="CA1924" i="1"/>
  <c r="CA701" i="1"/>
  <c r="CA1811" i="1"/>
  <c r="CA1165" i="1"/>
  <c r="CA524" i="1"/>
  <c r="CA1759" i="1"/>
  <c r="CA472" i="1"/>
  <c r="CA1199" i="1"/>
  <c r="CA706" i="1"/>
  <c r="CA562" i="1"/>
  <c r="CA1376" i="1"/>
  <c r="CA1821" i="1"/>
  <c r="CA543" i="1"/>
  <c r="CA343" i="1"/>
  <c r="CA936" i="1"/>
  <c r="CA384" i="1"/>
  <c r="CA1133" i="1"/>
  <c r="CA587" i="1"/>
  <c r="CA702" i="1"/>
  <c r="CA1198" i="1"/>
  <c r="CA1714" i="1"/>
  <c r="CA1904" i="1"/>
  <c r="CA1400" i="1"/>
  <c r="CA1070" i="1"/>
  <c r="CA290" i="1"/>
  <c r="CA49" i="1"/>
  <c r="CA602" i="1"/>
  <c r="CA1178" i="1"/>
  <c r="CA364" i="1"/>
  <c r="CA362" i="1"/>
  <c r="CA1317" i="1"/>
  <c r="CA1285" i="1"/>
  <c r="CA1205" i="1"/>
  <c r="CA382" i="1"/>
  <c r="CA798" i="1"/>
  <c r="CA179" i="1"/>
  <c r="CA1094" i="1"/>
  <c r="CA901" i="1"/>
  <c r="CA866" i="1"/>
  <c r="CA860" i="1"/>
  <c r="CA258" i="1"/>
  <c r="CA449" i="1"/>
  <c r="CA25" i="1"/>
  <c r="CA78" i="1"/>
  <c r="CA309" i="1"/>
  <c r="CA1495" i="1"/>
  <c r="CA93" i="1"/>
  <c r="CA978" i="1"/>
  <c r="CA670" i="1"/>
  <c r="CA1412" i="1"/>
  <c r="CA495" i="1"/>
  <c r="CA1757" i="1"/>
  <c r="CA1709" i="1"/>
  <c r="CA427" i="1"/>
  <c r="CA44" i="1"/>
  <c r="CA619" i="1"/>
  <c r="CA1022" i="1"/>
  <c r="CA1578" i="1"/>
  <c r="CA1711" i="1"/>
  <c r="CA368" i="1"/>
  <c r="CA796" i="1"/>
  <c r="CA1719" i="1"/>
  <c r="CA278" i="1"/>
  <c r="CA929" i="1"/>
  <c r="CA1351" i="1"/>
  <c r="CA292" i="1"/>
  <c r="CA252" i="1"/>
  <c r="CA906" i="1"/>
  <c r="CA86" i="1"/>
  <c r="CA642" i="1"/>
  <c r="CA1572" i="1"/>
  <c r="CA1231" i="1"/>
  <c r="CA1027" i="1"/>
  <c r="CA1659" i="1"/>
  <c r="CA117" i="1"/>
  <c r="CA979" i="1"/>
  <c r="CA537" i="1"/>
  <c r="CA1230" i="1"/>
  <c r="CA1837" i="1"/>
  <c r="CA307" i="1"/>
  <c r="CA410" i="1"/>
  <c r="CA663" i="1"/>
  <c r="CA563" i="1"/>
  <c r="CA806" i="1"/>
  <c r="CA1952" i="1"/>
  <c r="CA791" i="1"/>
  <c r="CA743" i="1"/>
  <c r="CA1137" i="1"/>
  <c r="CA1293" i="1"/>
  <c r="CA675" i="1"/>
  <c r="CA1286" i="1"/>
  <c r="CA1302" i="1"/>
  <c r="CA1851" i="1"/>
  <c r="CA264" i="1"/>
  <c r="CA519" i="1"/>
  <c r="CA515" i="1"/>
  <c r="CA1775" i="1"/>
  <c r="CA646" i="1"/>
  <c r="CA1313" i="1"/>
  <c r="CA174" i="1"/>
  <c r="CA1550" i="1"/>
  <c r="CA1485" i="1"/>
  <c r="CA289" i="1"/>
  <c r="CA1031" i="1"/>
  <c r="CA272" i="1"/>
  <c r="CA1695" i="1"/>
  <c r="CA1187" i="1"/>
  <c r="CA974" i="1"/>
  <c r="CA1142" i="1"/>
  <c r="CA1890" i="1"/>
  <c r="CA1524" i="1"/>
  <c r="CA1562" i="1"/>
  <c r="CA31" i="1"/>
  <c r="CA1143" i="1"/>
  <c r="CA18" i="1"/>
  <c r="CA191" i="1"/>
  <c r="CA1127" i="1"/>
  <c r="CA1288" i="1"/>
  <c r="CA1247" i="1"/>
  <c r="CA1430" i="1"/>
  <c r="CA1565" i="1"/>
  <c r="CA647" i="1"/>
  <c r="CA1480" i="1"/>
  <c r="CA1467" i="1"/>
  <c r="CA1798" i="1"/>
  <c r="CA450" i="1"/>
  <c r="CA707" i="1"/>
  <c r="CA1175" i="1"/>
  <c r="CA217" i="1"/>
  <c r="CA1383" i="1"/>
  <c r="CA570" i="1"/>
  <c r="CA219" i="1"/>
  <c r="CA1602" i="1"/>
  <c r="CA458" i="1"/>
  <c r="CA69" i="1"/>
  <c r="CA854" i="1"/>
  <c r="CA1907" i="1"/>
  <c r="CA133" i="1"/>
  <c r="CA820" i="1"/>
  <c r="CA1930" i="1"/>
  <c r="CA1647" i="1"/>
  <c r="CA1874" i="1"/>
  <c r="CA262" i="1"/>
  <c r="CA214" i="1"/>
  <c r="CA1906" i="1"/>
  <c r="CA1885" i="1"/>
  <c r="CA1660" i="1"/>
  <c r="CA1067" i="1"/>
  <c r="CA436" i="1"/>
  <c r="CA1389" i="1"/>
  <c r="CA1185" i="1"/>
  <c r="CA869" i="1"/>
  <c r="CA34" i="1"/>
  <c r="CA1646" i="1"/>
  <c r="CA1294" i="1"/>
  <c r="CA1696" i="1"/>
  <c r="CA967" i="1"/>
  <c r="CA1690" i="1"/>
  <c r="CA1786" i="1"/>
  <c r="CA824" i="1"/>
  <c r="CA452" i="1"/>
  <c r="CA1604" i="1"/>
  <c r="CA704" i="1"/>
  <c r="CA1429" i="1"/>
  <c r="CA1836" i="1"/>
  <c r="CA1717" i="1"/>
  <c r="CA816" i="1"/>
  <c r="CA122" i="1"/>
  <c r="CA1787" i="1"/>
  <c r="CA1174" i="1"/>
  <c r="CA855" i="1"/>
  <c r="CA506" i="1"/>
  <c r="CA553" i="1"/>
  <c r="CA1877" i="1"/>
  <c r="CA1563" i="1"/>
  <c r="CA652" i="1"/>
  <c r="CA147" i="1"/>
  <c r="CA1677" i="1"/>
  <c r="CA53" i="1"/>
  <c r="CA1526" i="1"/>
  <c r="CA1947" i="1"/>
  <c r="CA293" i="1"/>
  <c r="CA1131" i="1"/>
  <c r="CA1795" i="1"/>
  <c r="CA155" i="1"/>
  <c r="CA969" i="1"/>
  <c r="CA629" i="1"/>
  <c r="CA417" i="1"/>
  <c r="CA1557" i="1"/>
  <c r="CA1841" i="1"/>
  <c r="CA446" i="1"/>
  <c r="CA1321" i="1"/>
  <c r="CA401" i="1"/>
  <c r="CA1398" i="1"/>
  <c r="CA1423" i="1"/>
  <c r="CA413" i="1"/>
  <c r="CA1463" i="1"/>
  <c r="CA1588" i="1"/>
  <c r="CA75" i="1"/>
  <c r="CA199" i="1"/>
  <c r="CA528" i="1"/>
  <c r="CA420" i="1"/>
  <c r="CA1764" i="1"/>
  <c r="CA597" i="1"/>
  <c r="CA717" i="1"/>
  <c r="CA1549" i="1"/>
  <c r="CA1501" i="1"/>
  <c r="CA1044" i="1"/>
  <c r="CA277" i="1"/>
  <c r="CA540" i="1"/>
  <c r="CA740" i="1"/>
  <c r="CA522" i="1"/>
  <c r="CA705" i="1"/>
  <c r="CA1523" i="1"/>
  <c r="CA631" i="1"/>
  <c r="CA940" i="1"/>
  <c r="CA853" i="1"/>
  <c r="CA1822" i="1"/>
  <c r="CA1241" i="1"/>
  <c r="CA1628" i="1"/>
  <c r="CA898" i="1"/>
  <c r="CA998" i="1"/>
  <c r="CA394" i="1"/>
  <c r="CA162" i="1"/>
  <c r="CA1345" i="1"/>
  <c r="CA502" i="1"/>
  <c r="CA1226" i="1"/>
  <c r="CA1063" i="1"/>
  <c r="CA1913" i="1"/>
  <c r="CA255" i="1"/>
  <c r="CA1793" i="1"/>
  <c r="CA1201" i="1"/>
  <c r="CA1460" i="1"/>
  <c r="CA1194" i="1"/>
  <c r="CA1753" i="1"/>
  <c r="CA1479" i="1"/>
  <c r="CA880" i="1"/>
  <c r="CA983" i="1"/>
  <c r="CA1598" i="1"/>
  <c r="CA33" i="1"/>
  <c r="CA747" i="1"/>
  <c r="CA1636" i="1"/>
  <c r="CA571" i="1"/>
  <c r="CA23" i="1"/>
  <c r="CA507" i="1"/>
  <c r="CA1774" i="1"/>
  <c r="CA1203" i="1"/>
  <c r="CA1590" i="1"/>
  <c r="CA1806" i="1"/>
  <c r="CA261" i="1"/>
  <c r="CA138" i="1"/>
  <c r="CA1422" i="1"/>
  <c r="CA1902" i="1"/>
  <c r="CA551" i="1"/>
  <c r="CA1733" i="1"/>
  <c r="CA875" i="1"/>
  <c r="CA63" i="1"/>
  <c r="CA1671" i="1"/>
  <c r="CA1273" i="1"/>
  <c r="CA561" i="1"/>
  <c r="CA894" i="1"/>
  <c r="CA839" i="1"/>
  <c r="CA836" i="1"/>
  <c r="CA1688" i="1"/>
  <c r="CA354" i="1"/>
  <c r="CA1207" i="1"/>
  <c r="CA1338" i="1"/>
  <c r="CA1272" i="1"/>
  <c r="CA342" i="1"/>
  <c r="CA611" i="1"/>
  <c r="CA1158" i="1"/>
  <c r="CA1150" i="1"/>
  <c r="CA892" i="1"/>
  <c r="CA1172" i="1"/>
  <c r="CA221" i="1"/>
  <c r="CA887" i="1"/>
  <c r="CA248" i="1"/>
  <c r="CA1227" i="1"/>
  <c r="CA758" i="1"/>
  <c r="CA1097" i="1"/>
  <c r="CA1616" i="1"/>
  <c r="CA1284" i="1"/>
  <c r="CA1152" i="1"/>
  <c r="CA1497" i="1"/>
  <c r="CA315" i="1"/>
  <c r="CA347" i="1"/>
  <c r="CA1343" i="1"/>
  <c r="CA819" i="1"/>
  <c r="CA772" i="1"/>
  <c r="CA81" i="1"/>
  <c r="CA846" i="1"/>
  <c r="CA1591" i="1"/>
  <c r="CA555" i="1"/>
  <c r="CA1722" i="1"/>
  <c r="CA1466" i="1"/>
  <c r="CA205" i="1"/>
  <c r="CA931" i="1"/>
  <c r="CA1898" i="1"/>
  <c r="CA108" i="1"/>
  <c r="CA1366" i="1"/>
  <c r="CA163" i="1"/>
  <c r="CA238" i="1"/>
  <c r="CA668" i="1"/>
  <c r="CA1339" i="1"/>
  <c r="CA1394" i="1"/>
  <c r="CA67" i="1"/>
  <c r="CA137" i="1"/>
  <c r="CA560" i="1"/>
  <c r="CA335" i="1"/>
  <c r="CA1249" i="1"/>
  <c r="CA1132" i="1"/>
  <c r="CA1073" i="1"/>
  <c r="CA1095" i="1"/>
  <c r="CA1888" i="1"/>
  <c r="CA564" i="1"/>
  <c r="CA185" i="1"/>
  <c r="CA1582" i="1"/>
  <c r="CA1041" i="1"/>
  <c r="CA481" i="1"/>
  <c r="CA1502" i="1"/>
  <c r="CA762" i="1"/>
  <c r="CA1886" i="1"/>
  <c r="CA1260" i="1"/>
  <c r="CA371" i="1"/>
  <c r="CA1104" i="1"/>
  <c r="CA1606" i="1"/>
  <c r="CA1649" i="1"/>
  <c r="CA1354" i="1"/>
  <c r="CA320" i="1"/>
  <c r="CA1807" i="1"/>
  <c r="CA1835" i="1"/>
  <c r="CA330" i="1"/>
  <c r="CA358" i="1"/>
  <c r="CA1561" i="1"/>
  <c r="CA1635" i="1"/>
  <c r="CA1324" i="1"/>
  <c r="CA1909" i="1"/>
  <c r="CA1410" i="1"/>
  <c r="CA1149" i="1"/>
  <c r="CA1245" i="1"/>
  <c r="CA325" i="1"/>
  <c r="CA987" i="1"/>
  <c r="CA132" i="1"/>
  <c r="CA952" i="1"/>
  <c r="CA1017" i="1"/>
  <c r="CA1713" i="1"/>
  <c r="CA1364" i="1"/>
  <c r="CA947" i="1"/>
  <c r="CA793" i="1"/>
  <c r="CA924" i="1"/>
  <c r="CA210" i="1"/>
  <c r="CA1250" i="1"/>
  <c r="CA732" i="1"/>
  <c r="CA1355" i="1"/>
  <c r="CA729" i="1"/>
  <c r="CA1237" i="1"/>
  <c r="CA99" i="1"/>
  <c r="CA428" i="1"/>
  <c r="CA1399" i="1"/>
  <c r="CA1853" i="1"/>
  <c r="CA546" i="1"/>
  <c r="CA231" i="1"/>
  <c r="CA1918" i="1"/>
  <c r="CA857" i="1"/>
  <c r="CA475" i="1"/>
  <c r="CA1222" i="1"/>
  <c r="CA1236" i="1"/>
  <c r="CA123" i="1"/>
  <c r="CA941" i="1"/>
  <c r="CA1599" i="1"/>
  <c r="CA74" i="1"/>
  <c r="CA105" i="1" s="1"/>
  <c r="CA338" i="1"/>
  <c r="CA357" i="1"/>
  <c r="CA1734" i="1"/>
  <c r="CA745" i="1"/>
  <c r="CA1013" i="1"/>
  <c r="CA405" i="1"/>
  <c r="CA1182" i="1"/>
  <c r="CA1749" i="1"/>
  <c r="CA1195" i="1"/>
  <c r="CA1769" i="1"/>
  <c r="CA398" i="1"/>
  <c r="CA440" i="1"/>
  <c r="CA1438" i="1"/>
  <c r="CA1504" i="1"/>
  <c r="CA988" i="1"/>
  <c r="CA606" i="1"/>
  <c r="CA1503" i="1"/>
  <c r="CA1012" i="1"/>
  <c r="CA900" i="1"/>
  <c r="CA1055" i="1"/>
  <c r="CA166" i="1"/>
  <c r="CA1062" i="1"/>
  <c r="CA1603" i="1"/>
  <c r="CA904" i="1"/>
  <c r="CA1353" i="1"/>
  <c r="CA1525" i="1"/>
  <c r="CA1103" i="1"/>
  <c r="CA1614" i="1"/>
  <c r="CA883" i="1"/>
  <c r="CA1448" i="1"/>
  <c r="CA1611" i="1"/>
  <c r="CA254" i="1"/>
  <c r="CA1573" i="1"/>
  <c r="CA1792" i="1"/>
  <c r="CA1514" i="1"/>
  <c r="CA1912" i="1"/>
  <c r="CA135" i="1"/>
  <c r="CA1745" i="1"/>
  <c r="CA915" i="1"/>
  <c r="CA421" i="1"/>
  <c r="CA590" i="1"/>
  <c r="CA98" i="1"/>
  <c r="CA412" i="1"/>
  <c r="CA1493" i="1"/>
  <c r="CA1812" i="1"/>
  <c r="CA1402" i="1"/>
  <c r="CA1828" i="1"/>
  <c r="CA1034" i="1"/>
  <c r="CA281" i="1"/>
  <c r="CA1876" i="1"/>
  <c r="CA1029" i="1"/>
  <c r="CA1678" i="1"/>
  <c r="CA1005" i="1"/>
  <c r="CA236" i="1"/>
  <c r="CA1146" i="1"/>
  <c r="CA184" i="1"/>
  <c r="CA1258" i="1"/>
  <c r="CA1511" i="1"/>
  <c r="CA1547" i="1"/>
  <c r="CA1089" i="1"/>
  <c r="CA616" i="1"/>
  <c r="CA1268" i="1"/>
  <c r="CA750" i="1"/>
  <c r="CA291" i="1"/>
  <c r="CA407" i="1"/>
  <c r="CA1472" i="1"/>
  <c r="CA614" i="1"/>
  <c r="CA434" i="1"/>
  <c r="CA229" i="1"/>
  <c r="CA852" i="1"/>
  <c r="CA1315" i="1"/>
  <c r="CA1171" i="1"/>
  <c r="CA1176" i="1"/>
  <c r="CA435" i="1"/>
  <c r="CA1477" i="1"/>
  <c r="CA1225" i="1"/>
  <c r="CA276" i="1"/>
  <c r="CA1739" i="1"/>
  <c r="CA336" i="1"/>
  <c r="CA1605" i="1"/>
  <c r="CA20" i="1"/>
  <c r="CA1706" i="1"/>
  <c r="CA835" i="1"/>
  <c r="CA1100" i="1"/>
  <c r="CA714" i="1"/>
  <c r="CA992" i="1"/>
  <c r="CA1159" i="1"/>
  <c r="CA397" i="1"/>
  <c r="CA178" i="1"/>
  <c r="CA311" i="1"/>
  <c r="CA1341" i="1"/>
  <c r="CA1134" i="1"/>
  <c r="CA284" i="1"/>
  <c r="CA485" i="1"/>
  <c r="CA1819" i="1"/>
  <c r="CA41" i="1"/>
  <c r="CA1014" i="1"/>
  <c r="CA1454" i="1"/>
  <c r="CA280" i="1"/>
  <c r="CA1843" i="1"/>
  <c r="CA194" i="1"/>
  <c r="CA1218" i="1"/>
  <c r="CA1725" i="1"/>
  <c r="CA1750" i="1"/>
  <c r="CA1586" i="1"/>
  <c r="CA1879" i="1"/>
  <c r="CA1707" i="1"/>
  <c r="CA527" i="1"/>
  <c r="CA1181" i="1"/>
  <c r="CA728" i="1"/>
  <c r="CA533" i="1"/>
  <c r="CA453" i="1"/>
  <c r="CA308" i="1"/>
  <c r="CA1228" i="1"/>
  <c r="CA442" i="1"/>
  <c r="CA640" i="1"/>
  <c r="CA661" i="1"/>
  <c r="CA1290" i="1"/>
  <c r="CA1350" i="1"/>
  <c r="CA691" i="1"/>
  <c r="CA877" i="1"/>
  <c r="CA180" i="1"/>
  <c r="CA1381" i="1"/>
  <c r="CA671" i="1"/>
  <c r="CA1923" i="1"/>
  <c r="CA1513" i="1"/>
  <c r="CA644" i="1"/>
  <c r="CA257" i="1"/>
  <c r="CA686" i="1"/>
  <c r="CA494" i="1"/>
  <c r="CA1808" i="1"/>
  <c r="CA1072" i="1"/>
  <c r="CA1882" i="1"/>
  <c r="CA608" i="1"/>
  <c r="CA176" i="1"/>
  <c r="CA447" i="1"/>
  <c r="CA1417" i="1"/>
  <c r="CA361" i="1"/>
  <c r="CA658" i="1"/>
  <c r="CA1838" i="1"/>
  <c r="CA811" i="1"/>
  <c r="CA542" i="1"/>
  <c r="CA1570" i="1"/>
  <c r="CA387" i="1"/>
  <c r="CA1668" i="1"/>
  <c r="CA1007" i="1"/>
  <c r="CA1252" i="1"/>
  <c r="CA1193" i="1"/>
  <c r="CA355" i="1"/>
  <c r="CA241" i="1"/>
  <c r="CA393" i="1"/>
  <c r="CA250" i="1"/>
  <c r="CA1483" i="1"/>
  <c r="CA509" i="1"/>
  <c r="CA1820" i="1"/>
  <c r="CA282" i="1"/>
  <c r="CA323" i="1"/>
  <c r="CA1763" i="1"/>
  <c r="CA1304" i="1"/>
  <c r="CA948" i="1"/>
  <c r="CA64" i="1"/>
  <c r="CA1105" i="1"/>
  <c r="CA59" i="1"/>
  <c r="CA1800" i="1"/>
  <c r="CA1111" i="1"/>
  <c r="CA370" i="1"/>
  <c r="CA1365" i="1"/>
  <c r="CA827" i="1"/>
  <c r="CA390" i="1"/>
  <c r="CA1263" i="1"/>
  <c r="CA1751" i="1"/>
  <c r="CA1553" i="1"/>
  <c r="CA1653" i="1"/>
  <c r="CA529" i="1"/>
  <c r="CA1954" i="1"/>
  <c r="CA763" i="1"/>
  <c r="CA1010" i="1"/>
  <c r="CA61" i="1"/>
  <c r="CA1256" i="1"/>
  <c r="CA973" i="1"/>
  <c r="CA1826" i="1"/>
  <c r="CA786" i="1"/>
  <c r="CA411" i="1"/>
  <c r="CA120" i="1"/>
  <c r="CA1905" i="1"/>
  <c r="CA1581" i="1"/>
  <c r="CA756" i="1"/>
  <c r="CA1093" i="1"/>
  <c r="CA1367" i="1"/>
  <c r="CA1839" i="1"/>
  <c r="CA1832" i="1"/>
  <c r="CA1277" i="1"/>
  <c r="CA1307" i="1"/>
  <c r="CA547" i="1"/>
  <c r="CA1615" i="1"/>
  <c r="CA659" i="1"/>
  <c r="CA222" i="1"/>
  <c r="CA723" i="1"/>
  <c r="CA625" i="1"/>
  <c r="CA170" i="1"/>
  <c r="CA1446" i="1"/>
  <c r="CA1370" i="1"/>
  <c r="CA1032" i="1"/>
  <c r="CA39" i="1"/>
  <c r="CA980" i="1"/>
  <c r="CA1119" i="1"/>
  <c r="CA1693" i="1"/>
  <c r="CA1597" i="1"/>
  <c r="CA46" i="1"/>
  <c r="CA909" i="1"/>
  <c r="CA498" i="1"/>
  <c r="CA1809" i="1"/>
  <c r="CA591" i="1"/>
  <c r="CA500" i="1"/>
  <c r="CA516" i="1"/>
  <c r="CA1900" i="1"/>
  <c r="CA1645" i="1"/>
  <c r="CA799" i="1"/>
  <c r="CA383" i="1"/>
  <c r="CA718" i="1"/>
  <c r="CA777" i="1"/>
  <c r="CA970" i="1"/>
  <c r="CA899" i="1"/>
  <c r="CA1670" i="1"/>
  <c r="CA112" i="1"/>
  <c r="CA1794" i="1"/>
  <c r="CA1118" i="1"/>
  <c r="CA1108" i="1"/>
  <c r="CA316" i="1"/>
  <c r="CA1101" i="1"/>
  <c r="CA1266" i="1"/>
  <c r="CA628" i="1"/>
  <c r="CA114" i="1"/>
  <c r="CA1915" i="1"/>
  <c r="CA1441" i="1"/>
  <c r="CA1380" i="1"/>
  <c r="CA660" i="1"/>
  <c r="CA1530" i="1"/>
  <c r="CA1600" i="1"/>
  <c r="CA1028" i="1"/>
  <c r="CA1639" i="1"/>
  <c r="CA1782" i="1"/>
  <c r="CA1081" i="1"/>
  <c r="CA1462" i="1"/>
  <c r="CA531" i="1"/>
  <c r="CA345" i="1"/>
  <c r="CA286" i="1"/>
  <c r="CA1109" i="1"/>
  <c r="CA156" i="1"/>
  <c r="CA993" i="1"/>
  <c r="CA534" i="1"/>
  <c r="CA181" i="1"/>
  <c r="CA586" i="1"/>
  <c r="CA1940" i="1"/>
  <c r="CA1823" i="1"/>
  <c r="CA709" i="1"/>
  <c r="CA1780" i="1"/>
  <c r="CA14" i="1"/>
  <c r="CA1023" i="1"/>
  <c r="CA1654" i="1"/>
  <c r="CA483" i="1"/>
  <c r="CA757" i="1"/>
  <c r="CA326" i="1"/>
  <c r="CA1154" i="1"/>
  <c r="CA1762" i="1"/>
  <c r="CA1539" i="1"/>
  <c r="CA332" i="1"/>
  <c r="CA1156" i="1"/>
  <c r="CA1183" i="1"/>
  <c r="CA400" i="1"/>
  <c r="CA1349" i="1"/>
  <c r="CA538" i="1"/>
  <c r="CA1772" i="1"/>
  <c r="CA186" i="1"/>
  <c r="CA1363" i="1"/>
  <c r="CA1620" i="1"/>
  <c r="CA1869" i="1"/>
  <c r="CA1585" i="1"/>
  <c r="CA1922" i="1"/>
  <c r="CA1369" i="1"/>
  <c r="CA1476" i="1"/>
  <c r="CA1393" i="1"/>
  <c r="CA391" i="1"/>
  <c r="CA664" i="1"/>
  <c r="CA1471" i="1"/>
  <c r="CA1391" i="1"/>
  <c r="CA17" i="1"/>
  <c r="CA687" i="1"/>
  <c r="CA142" i="1"/>
  <c r="CA1092" i="1"/>
  <c r="CA703" i="1"/>
  <c r="CA971" i="1"/>
  <c r="CA696" i="1"/>
  <c r="CA697" i="1"/>
  <c r="CA337" i="1"/>
  <c r="CA1385" i="1"/>
  <c r="CA240" i="1"/>
  <c r="CA1681" i="1"/>
  <c r="CA1244" i="1"/>
  <c r="CA569" i="1"/>
  <c r="CA1018" i="1"/>
  <c r="CA868" i="1"/>
  <c r="CA415" i="1"/>
  <c r="CA467" i="1"/>
  <c r="CA1625" i="1"/>
  <c r="CA1085" i="1"/>
  <c r="CA432" i="1"/>
  <c r="CA1319" i="1"/>
  <c r="CA982" i="1"/>
  <c r="CA1803" i="1"/>
  <c r="CA1897" i="1"/>
  <c r="CA26" i="1"/>
  <c r="CA960" i="1"/>
  <c r="CA1169" i="1"/>
  <c r="CA256" i="1"/>
  <c r="CA1652" i="1"/>
  <c r="CA1151" i="1"/>
  <c r="CA482" i="1"/>
  <c r="CA1278" i="1"/>
  <c r="CA565" i="1"/>
  <c r="CA1489" i="1"/>
  <c r="CA1048" i="1"/>
  <c r="CA837" i="1"/>
  <c r="CA395" i="1"/>
  <c r="CA1173" i="1"/>
  <c r="CA461" i="1"/>
  <c r="CA1420" i="1"/>
  <c r="CA891" i="1"/>
  <c r="CA1071" i="1"/>
  <c r="CA1309" i="1"/>
  <c r="CA1311" i="1"/>
  <c r="CA220" i="1"/>
  <c r="CA161" i="1"/>
  <c r="CA127" i="1"/>
  <c r="CA1214" i="1"/>
  <c r="CA1361" i="1"/>
  <c r="CA1910" i="1"/>
  <c r="CA813" i="1"/>
  <c r="CA7" i="1"/>
  <c r="CA490" i="1"/>
  <c r="CA1718" i="1"/>
  <c r="CA1680" i="1"/>
  <c r="CA269" i="1"/>
  <c r="CA773" i="1"/>
  <c r="CA211" i="1"/>
  <c r="CA1335" i="1"/>
  <c r="CA746" i="1"/>
  <c r="CA204" i="1"/>
  <c r="CA1894" i="1"/>
  <c r="CA1911" i="1"/>
  <c r="CA474" i="1"/>
  <c r="CA1829" i="1"/>
  <c r="CA92" i="1"/>
  <c r="CA51" i="1"/>
  <c r="CA151" i="1"/>
  <c r="CA825" i="1"/>
  <c r="CA1469" i="1"/>
  <c r="CA1627" i="1"/>
  <c r="CA1664" i="1"/>
  <c r="CA1494" i="1"/>
  <c r="CA380" i="1"/>
  <c r="CA1336" i="1"/>
  <c r="CA838" i="1"/>
  <c r="CA1457" i="1"/>
  <c r="CA1232" i="1"/>
  <c r="CA115" i="1"/>
  <c r="CA1128" i="1"/>
  <c r="CA1895" i="1"/>
  <c r="CA378" i="1"/>
  <c r="CA1607" i="1"/>
  <c r="CA1747" i="1"/>
  <c r="CA1371" i="1"/>
  <c r="CA759" i="1"/>
  <c r="CA645" i="1"/>
  <c r="CA584" i="1"/>
  <c r="CA1340" i="1"/>
  <c r="CA817" i="1"/>
  <c r="CA865" i="1"/>
  <c r="CA1556" i="1"/>
  <c r="CA1929" i="1"/>
  <c r="CA870" i="1"/>
  <c r="CA1356" i="1"/>
  <c r="CA152" i="1"/>
  <c r="CA1708" i="1"/>
  <c r="CA1642" i="1"/>
  <c r="CA1675" i="1"/>
  <c r="CA324" i="1"/>
  <c r="CA441" i="1"/>
  <c r="CA1942" i="1"/>
  <c r="CA1303" i="1"/>
  <c r="CA274" i="1"/>
  <c r="CA679" i="1"/>
  <c r="CA1164" i="1"/>
  <c r="CA346" i="1"/>
  <c r="CA1901" i="1"/>
  <c r="CA57" i="1"/>
  <c r="CA1190" i="1"/>
  <c r="CA1955" i="1"/>
  <c r="CA80" i="1"/>
  <c r="CA981" i="1"/>
  <c r="CA312" i="1"/>
  <c r="CA1233" i="1"/>
  <c r="CA1697" i="1"/>
  <c r="CA1592" i="1"/>
  <c r="CA1384" i="1"/>
  <c r="CA1679" i="1"/>
  <c r="CA1848" i="1"/>
  <c r="CA1221" i="1"/>
  <c r="CA319" i="1"/>
  <c r="CA145" i="1"/>
  <c r="CA1536" i="1"/>
  <c r="CA1634" i="1"/>
  <c r="CA567" i="1"/>
  <c r="CA872" i="1"/>
  <c r="CA1305" i="1"/>
  <c r="CA830" i="1"/>
  <c r="CA1946" i="1"/>
  <c r="CA1287" i="1"/>
  <c r="CA782" i="1"/>
  <c r="CA341" i="1"/>
  <c r="CA1669" i="1"/>
  <c r="CA1617" i="1"/>
  <c r="CA1289" i="1"/>
  <c r="CA933" i="1"/>
  <c r="CA1595" i="1"/>
  <c r="CA1138" i="1"/>
  <c r="CA724" i="1"/>
  <c r="CA134" i="1"/>
  <c r="CA304" i="1"/>
  <c r="CA55" i="1"/>
  <c r="CA242" i="1"/>
  <c r="CA1076" i="1"/>
  <c r="CA620" i="1"/>
  <c r="CA1020" i="1"/>
  <c r="CA1157" i="1"/>
  <c r="CA1893" i="1"/>
  <c r="CA1373" i="1"/>
  <c r="CA1449" i="1"/>
  <c r="CA638" i="1"/>
  <c r="CA794" i="1"/>
  <c r="CA448" i="1"/>
  <c r="CA572" i="1"/>
  <c r="CA1737" i="1"/>
  <c r="CA761" i="1"/>
  <c r="CA1235" i="1"/>
  <c r="CA1051" i="1"/>
  <c r="CA1019" i="1"/>
  <c r="CA1217" i="1"/>
  <c r="CA1937" i="1"/>
  <c r="CA73" i="1"/>
  <c r="CA1487" i="1"/>
  <c r="CA990" i="1"/>
  <c r="CA1425" i="1"/>
  <c r="CA841" i="1"/>
  <c r="CA1248" i="1"/>
  <c r="CA578" i="1"/>
  <c r="CA630" i="1"/>
  <c r="CA895" i="1"/>
  <c r="CA1170" i="1"/>
  <c r="CA1280" i="1"/>
  <c r="CA1015" i="1"/>
  <c r="CA287" i="1"/>
  <c r="CA884" i="1"/>
  <c r="CA227" i="1"/>
  <c r="CA1857" i="1"/>
  <c r="CA693" i="1"/>
  <c r="CA1892" i="1"/>
  <c r="CA479" i="1"/>
  <c r="CA1251" i="1"/>
  <c r="CA455" i="1"/>
  <c r="CA523" i="1"/>
  <c r="CA783" i="1"/>
  <c r="CA568" i="1"/>
  <c r="CA1938" i="1"/>
  <c r="CA1648" i="1"/>
  <c r="CA267" i="1"/>
  <c r="CA1919" i="1"/>
  <c r="CA1115" i="1"/>
  <c r="CA1529" i="1"/>
  <c r="CA939" i="1"/>
  <c r="CA1655" i="1"/>
  <c r="CA232" i="1"/>
  <c r="CA1388" i="1"/>
  <c r="CA850" i="1"/>
  <c r="CA627" i="1"/>
  <c r="CA426" i="1"/>
  <c r="CA1935" i="1"/>
  <c r="CA101" i="1"/>
  <c r="CA1419" i="1"/>
  <c r="CA466" i="1"/>
  <c r="CA1705" i="1"/>
  <c r="CA1450" i="1"/>
  <c r="CA1587" i="1"/>
  <c r="CA1951" i="1"/>
  <c r="CA168" i="1"/>
  <c r="CA767" i="1"/>
  <c r="CA1638" i="1"/>
  <c r="CA1516" i="1"/>
  <c r="CA1490" i="1"/>
  <c r="CA548" i="1"/>
  <c r="CA944" i="1"/>
  <c r="CA487" i="1"/>
  <c r="CA301" i="1"/>
  <c r="CA30" i="1"/>
  <c r="CA1619" i="1"/>
  <c r="CA639" i="1"/>
  <c r="CA422" i="1"/>
  <c r="CA233" i="1"/>
  <c r="CA1956" i="1"/>
  <c r="CA451" i="1"/>
  <c r="CA842" i="1"/>
  <c r="CA121" i="1"/>
  <c r="CA1126" i="1"/>
  <c r="CA298" i="1"/>
  <c r="CA1878" i="1"/>
  <c r="CA654" i="1"/>
  <c r="CA700" i="1"/>
  <c r="CA1633" i="1"/>
  <c r="CA468" i="1"/>
  <c r="CA159" i="1"/>
  <c r="CA118" i="1"/>
  <c r="CA1259" i="1"/>
  <c r="CA1053" i="1"/>
  <c r="CA699" i="1"/>
  <c r="CA1428" i="1"/>
  <c r="CA1685" i="1"/>
  <c r="CA649" i="1"/>
  <c r="CA212" i="1"/>
  <c r="CA470" i="1"/>
  <c r="CA831" i="1"/>
  <c r="CA503" i="1"/>
  <c r="CA916" i="1"/>
  <c r="CA1461" i="1"/>
  <c r="CA604" i="1"/>
  <c r="CA273" i="1"/>
  <c r="CA792" i="1"/>
  <c r="CA1515" i="1"/>
  <c r="CA1891" i="1"/>
  <c r="CA1210" i="1"/>
  <c r="CA1436" i="1"/>
  <c r="CA1316" i="1"/>
  <c r="CA809" i="1"/>
  <c r="CA310" i="1"/>
  <c r="CA864" i="1"/>
  <c r="CA775" i="1"/>
  <c r="CA685" i="1"/>
  <c r="CA752" i="1"/>
  <c r="CA353" i="1"/>
  <c r="CA1456" i="1"/>
  <c r="CA146" i="1"/>
  <c r="CA833" i="1"/>
  <c r="CA144" i="1"/>
  <c r="CA91" i="1"/>
  <c r="CA1875" i="1"/>
  <c r="CA1211" i="1"/>
  <c r="CA459" i="1"/>
  <c r="CA1416" i="1"/>
  <c r="CA1729" i="1"/>
  <c r="CA1184" i="1"/>
  <c r="CA749" i="1"/>
  <c r="CA848" i="1"/>
  <c r="CA1405" i="1"/>
  <c r="CA88" i="1"/>
  <c r="CA928" i="1"/>
  <c r="CA734" i="1"/>
  <c r="CA1510" i="1"/>
  <c r="CA318" i="1"/>
  <c r="CA1074" i="1"/>
  <c r="CA1673" i="1"/>
  <c r="CA268" i="1"/>
  <c r="CA1068" i="1"/>
  <c r="CA1840" i="1"/>
  <c r="CA1521" i="1"/>
  <c r="CA712" i="1"/>
  <c r="CA1742" i="1"/>
  <c r="CA95" i="1"/>
  <c r="CA340" i="1"/>
  <c r="CA1867" i="1"/>
  <c r="CA1291" i="1"/>
  <c r="CA596" i="1"/>
  <c r="CA720" i="1"/>
  <c r="CA1640" i="1"/>
  <c r="CA849" i="1"/>
  <c r="CA77" i="1"/>
  <c r="CA251" i="1"/>
  <c r="CA624" i="1"/>
  <c r="CA1596" i="1"/>
  <c r="CA129" i="1"/>
  <c r="CA1437" i="1"/>
  <c r="CA1001" i="1"/>
  <c r="CA416" i="1"/>
  <c r="CA1036" i="1"/>
  <c r="CA1242" i="1"/>
  <c r="CA1558" i="1"/>
  <c r="CA149" i="1"/>
  <c r="CA955" i="1"/>
  <c r="CA1387" i="1"/>
  <c r="CA867" i="1"/>
  <c r="CA744" i="1"/>
  <c r="CA141" i="1"/>
  <c r="CA489" i="1"/>
  <c r="CA1377" i="1"/>
  <c r="CA1537" i="1"/>
  <c r="CA751" i="1"/>
  <c r="CA1594" i="1"/>
  <c r="CA1270" i="1"/>
  <c r="CA725" i="1"/>
  <c r="CA1334" i="1"/>
  <c r="CA925" i="1"/>
  <c r="CA1621" i="1"/>
  <c r="CA1936" i="1"/>
  <c r="CA656" i="1"/>
  <c r="CA130" i="1"/>
  <c r="CA957" i="1"/>
  <c r="CA1188" i="1"/>
  <c r="CA1727" i="1"/>
  <c r="CA1347" i="1"/>
  <c r="CA1773" i="1"/>
  <c r="CA295" i="1"/>
  <c r="CA1568" i="1"/>
  <c r="CA1520" i="1"/>
  <c r="CA1815" i="1"/>
  <c r="CA785" i="1"/>
  <c r="CA1863" i="1"/>
  <c r="CA1453" i="1"/>
  <c r="CA920" i="1"/>
  <c r="CA1306" i="1"/>
  <c r="CA1200" i="1"/>
  <c r="CA520" i="1"/>
  <c r="CA771" i="1"/>
  <c r="CA1613" i="1"/>
  <c r="CA617" i="1"/>
  <c r="CA592" i="1"/>
  <c r="CA1209" i="1"/>
  <c r="CA666" i="1"/>
  <c r="CA557" i="1"/>
  <c r="CA780" i="1"/>
  <c r="CA1297" i="1"/>
  <c r="CA1771" i="1"/>
  <c r="CA1631" i="1"/>
  <c r="CA552" i="1"/>
  <c r="CA770" i="1"/>
  <c r="CA171" i="1"/>
  <c r="CA1791" i="1"/>
  <c r="CA1337" i="1"/>
  <c r="CA921" i="1"/>
  <c r="CA1106" i="1"/>
  <c r="CA1090" i="1"/>
  <c r="CA1589" i="1"/>
  <c r="CA32" i="1"/>
  <c r="CA1045" i="1"/>
  <c r="CA840" i="1"/>
  <c r="CA1610" i="1"/>
  <c r="CA1726" i="1"/>
  <c r="CA351" i="1"/>
  <c r="CA599" i="1"/>
  <c r="CA1234" i="1"/>
  <c r="CA486" i="1"/>
  <c r="CA1229" i="1"/>
  <c r="CA1884" i="1"/>
  <c r="CA581" i="1"/>
  <c r="CA28" i="1"/>
  <c r="CA1732" i="1"/>
  <c r="CA1395" i="1"/>
  <c r="CA636" i="1"/>
  <c r="CA662" i="1"/>
  <c r="CA1768" i="1"/>
  <c r="CA150" i="1"/>
  <c r="CA1253" i="1"/>
  <c r="CA1000" i="1"/>
  <c r="CA797" i="1"/>
  <c r="CA673" i="1"/>
  <c r="CA165" i="1"/>
  <c r="CA1543" i="1"/>
  <c r="CA766" i="1"/>
  <c r="CA737" i="1"/>
  <c r="CA334" i="1"/>
  <c r="CA366" i="1"/>
  <c r="CA439" i="1"/>
  <c r="CA167" i="1"/>
  <c r="CA414" i="1"/>
  <c r="CA1778" i="1"/>
  <c r="CA760" i="1"/>
  <c r="CA1180" i="1"/>
  <c r="CA995" i="1"/>
  <c r="CA1219" i="1"/>
  <c r="CA116" i="1"/>
  <c r="CA881" i="1"/>
  <c r="CA1213" i="1"/>
  <c r="CA829" i="1"/>
  <c r="CA1255" i="1"/>
  <c r="CA650" i="1"/>
  <c r="CA890" i="1"/>
  <c r="CA1818" i="1"/>
  <c r="CA1925" i="1"/>
  <c r="CA1269" i="1"/>
  <c r="CA271" i="1"/>
  <c r="CA1785" i="1"/>
  <c r="CA956" i="1"/>
  <c r="CA313" i="1"/>
  <c r="CA1160" i="1"/>
  <c r="CA1265" i="1"/>
  <c r="CA294" i="1"/>
  <c r="CA966" i="1"/>
  <c r="CA1189" i="1"/>
  <c r="CA10" i="1"/>
  <c r="CA1465" i="1"/>
  <c r="CA1542" i="1"/>
  <c r="CA873" i="1"/>
  <c r="CA270" i="1"/>
  <c r="CA665" i="1"/>
  <c r="CA1308" i="1"/>
  <c r="CA1088" i="1"/>
  <c r="CA1903" i="1"/>
  <c r="CA1407" i="1"/>
  <c r="CA876" i="1"/>
  <c r="CA1435" i="1"/>
  <c r="CA478" i="1"/>
  <c r="CA977" i="1"/>
  <c r="CA1099" i="1"/>
  <c r="CA1931" i="1"/>
  <c r="CA1535" i="1"/>
  <c r="CA535" i="1"/>
  <c r="CA1484" i="1"/>
  <c r="CA36" i="1"/>
  <c r="CA580" i="1"/>
  <c r="CA496" i="1"/>
  <c r="CA1700" i="1"/>
  <c r="CA352" i="1"/>
  <c r="CA727" i="1"/>
  <c r="CA748" i="1"/>
  <c r="CA1500" i="1"/>
  <c r="CA84" i="1"/>
  <c r="CA1167" i="1"/>
  <c r="CA1569" i="1"/>
  <c r="CA1555" i="1"/>
  <c r="CA322" i="1"/>
  <c r="CA1220" i="1"/>
  <c r="CA1534" i="1"/>
  <c r="CA674" i="1"/>
  <c r="CA603" i="1"/>
  <c r="CA789" i="1"/>
  <c r="CA1948" i="1"/>
  <c r="CA476" i="1"/>
  <c r="CA1403" i="1"/>
  <c r="CA1057" i="1"/>
  <c r="CA1166" i="1"/>
  <c r="CA1030" i="1"/>
  <c r="CA778" i="1"/>
  <c r="CA1414" i="1"/>
  <c r="CA1777" i="1"/>
  <c r="CA1720" i="1"/>
  <c r="CA907" i="1"/>
  <c r="CA1571" i="1"/>
  <c r="CA1767" i="1"/>
  <c r="CA1125" i="1"/>
  <c r="CA834" i="1"/>
  <c r="CA1657" i="1"/>
  <c r="CA1079" i="1"/>
  <c r="CA328" i="1"/>
  <c r="CA1378" i="1"/>
  <c r="CA1276" i="1"/>
  <c r="CA473" i="1"/>
  <c r="CA810" i="1"/>
  <c r="CA577" i="1"/>
  <c r="CA207" i="1"/>
  <c r="CA1790" i="1"/>
  <c r="CA1192" i="1"/>
  <c r="CA1858" i="1"/>
  <c r="CA1409" i="1"/>
  <c r="CA765" i="1"/>
  <c r="CA164" i="1"/>
  <c r="CA464" i="1"/>
  <c r="CA1296" i="1"/>
  <c r="CA641" i="1"/>
  <c r="CA331" i="1"/>
  <c r="CA363" i="1"/>
  <c r="CA1282" i="1"/>
  <c r="CA1136" i="1"/>
  <c r="CA66" i="1"/>
  <c r="CA710" i="1"/>
  <c r="CA621" i="1"/>
  <c r="CA1163" i="1"/>
  <c r="CA119" i="1"/>
  <c r="CA1833" i="1"/>
  <c r="CA896" i="1"/>
  <c r="CA303" i="1"/>
  <c r="CA1527" i="1"/>
  <c r="CA962" i="1"/>
  <c r="CA739" i="1"/>
  <c r="CA79" i="1"/>
  <c r="CA1872" i="1"/>
  <c r="CA480" i="1"/>
  <c r="CA454" i="1"/>
  <c r="CA1418" i="1"/>
  <c r="CA1612" i="1"/>
  <c r="CA1077" i="1"/>
  <c r="CA1318" i="1"/>
  <c r="CA1179" i="1"/>
  <c r="CA1496" i="1"/>
  <c r="CA1344" i="1"/>
  <c r="CA965" i="1"/>
  <c r="CA1292" i="1"/>
  <c r="CA356" i="1"/>
  <c r="CA1452" i="1"/>
  <c r="CA902" i="1"/>
  <c r="CA1447" i="1"/>
  <c r="CA225" i="1"/>
  <c r="CA1033" i="1"/>
  <c r="CA1724" i="1"/>
  <c r="CA1357" i="1"/>
  <c r="CA790" i="1"/>
  <c r="CA1699" i="1"/>
  <c r="CA1279" i="1"/>
  <c r="CA1331" i="1"/>
  <c r="CA510" i="1"/>
  <c r="CA265" i="1"/>
  <c r="CA48" i="1"/>
  <c r="CA1491" i="1"/>
  <c r="CA275" i="1"/>
  <c r="CA94" i="1"/>
  <c r="CA845" i="1"/>
  <c r="CA541" i="1"/>
  <c r="CA558" i="1"/>
  <c r="CA582" i="1"/>
  <c r="CA1765" i="1"/>
  <c r="CA950" i="1"/>
  <c r="CA544" i="1"/>
  <c r="CA202" i="1"/>
  <c r="CA1262" i="1"/>
  <c r="CA1817" i="1"/>
  <c r="CA1658" i="1"/>
  <c r="CA1950" i="1"/>
  <c r="CA1421" i="1"/>
  <c r="CA1102" i="1"/>
  <c r="CA1408" i="1"/>
  <c r="CA733" i="1"/>
  <c r="CA408" i="1"/>
  <c r="CA964" i="1"/>
  <c r="CA934" i="1"/>
  <c r="CA97" i="1"/>
  <c r="CA795" i="1"/>
  <c r="CA1622" i="1"/>
  <c r="CA556" i="1"/>
  <c r="CA283" i="1"/>
  <c r="CA1686" i="1"/>
  <c r="CA550" i="1"/>
  <c r="CA1928" i="1"/>
  <c r="CA456" i="1"/>
  <c r="CA131" i="1"/>
  <c r="CA327" i="1"/>
  <c r="CA445" i="1"/>
  <c r="CA923" i="1"/>
  <c r="CA1440" i="1"/>
  <c r="CA198" i="1"/>
  <c r="CA1254" i="1"/>
  <c r="CA861" i="1"/>
  <c r="CA715" i="1"/>
  <c r="CA927" i="1"/>
  <c r="CA175" i="1"/>
  <c r="CA1346" i="1"/>
  <c r="CA667" i="1"/>
  <c r="CA360" i="1"/>
  <c r="CA688" i="1"/>
  <c r="CA1443" i="1"/>
  <c r="CA1035" i="1"/>
  <c r="CA1009" i="1"/>
  <c r="CA1943" i="1"/>
  <c r="CA148" i="1"/>
  <c r="CA1507" i="1"/>
  <c r="CA1379" i="1"/>
  <c r="CA1887" i="1"/>
  <c r="CA917" i="1"/>
  <c r="CA237" i="1"/>
  <c r="CA681" i="1"/>
  <c r="CA1327" i="1"/>
  <c r="CA1016" i="1"/>
  <c r="CA15" i="1"/>
  <c r="CA1204" i="1"/>
  <c r="CA856" i="1"/>
  <c r="CA926" i="1"/>
  <c r="CA1691" i="1"/>
  <c r="CA1662" i="1"/>
  <c r="CA678" i="1"/>
  <c r="CA305" i="1"/>
  <c r="CA1934" i="1"/>
  <c r="CA1238" i="1"/>
  <c r="CA1003" i="1"/>
  <c r="CA1060" i="1"/>
  <c r="CA1889" i="1"/>
  <c r="CA942" i="1"/>
  <c r="CA1144" i="1"/>
  <c r="CA1431" i="1"/>
  <c r="CA19" i="1"/>
  <c r="CA554" i="1"/>
  <c r="CA1735" i="1"/>
  <c r="CA695" i="1"/>
  <c r="CA60" i="1"/>
  <c r="CA882" i="1"/>
  <c r="CA1683" i="1"/>
  <c r="CA1512" i="1"/>
  <c r="CA1086" i="1"/>
  <c r="CA1411" i="1"/>
  <c r="CA1107" i="1"/>
  <c r="CA50" i="1"/>
  <c r="CA201" i="1"/>
  <c r="CA1215" i="1"/>
  <c r="CA1864" i="1"/>
  <c r="CA1374" i="1"/>
  <c r="CA1860" i="1"/>
  <c r="CA803" i="1"/>
  <c r="CA497" i="1"/>
  <c r="CA1082" i="1"/>
  <c r="CA126" i="1"/>
  <c r="CA843" i="1"/>
  <c r="CA779" i="1"/>
  <c r="CA1392" i="1"/>
  <c r="CA1043" i="1"/>
  <c r="CA89" i="1"/>
  <c r="CA1084" i="1"/>
  <c r="CA1723" i="1"/>
  <c r="CA317" i="1"/>
  <c r="CA808" i="1"/>
  <c r="CA56" i="1"/>
  <c r="CA1637" i="1"/>
  <c r="CA1576" i="1"/>
  <c r="CA438" i="1"/>
  <c r="CA260" i="1"/>
  <c r="CA518" i="1"/>
  <c r="CA1473" i="1"/>
  <c r="CA1682" i="1"/>
  <c r="CA669" i="1"/>
  <c r="CA90" i="1"/>
  <c r="CA215" i="1"/>
  <c r="CA847" i="1"/>
  <c r="CA224" i="1"/>
  <c r="CA247" i="1"/>
  <c r="CA1445" i="1"/>
  <c r="CA1122" i="1"/>
  <c r="CA1871" i="1"/>
  <c r="CA1920" i="1"/>
  <c r="CA1584" i="1"/>
  <c r="CA22" i="1"/>
  <c r="CA1824" i="1"/>
  <c r="CA708" i="1"/>
  <c r="CA505" i="1"/>
  <c r="CA375" i="1"/>
  <c r="CA943" i="1"/>
  <c r="CA1665" i="1"/>
  <c r="CA100" i="1"/>
  <c r="CA1744" i="1"/>
  <c r="CA226" i="1"/>
  <c r="CA1243" i="1"/>
  <c r="CA136" i="1"/>
  <c r="CA677" i="1"/>
  <c r="CA1024" i="1"/>
  <c r="CA1939" i="1"/>
  <c r="CA1120" i="1"/>
  <c r="CA1862" i="1"/>
  <c r="CA9" i="1"/>
  <c r="CA938" i="1"/>
  <c r="CA190" i="1"/>
  <c r="CA1626" i="1"/>
  <c r="CA1426" i="1"/>
  <c r="CA1517" i="1"/>
  <c r="CA1810" i="1"/>
  <c r="CA1052" i="1"/>
  <c r="CA42" i="1"/>
  <c r="CA1208" i="1"/>
  <c r="CA1509" i="1"/>
  <c r="CA1066" i="1"/>
  <c r="CA741" i="1"/>
  <c r="CA769" i="1"/>
  <c r="CA285" i="1"/>
  <c r="CA1492" i="1"/>
  <c r="CA513" i="1"/>
  <c r="CA1632" i="1"/>
  <c r="CA1674" i="1"/>
  <c r="CA124" i="1"/>
  <c r="CA350" i="1"/>
  <c r="CA321" i="1"/>
  <c r="CA968" i="1"/>
  <c r="CA735" i="1"/>
  <c r="CA521" i="1"/>
  <c r="CA377" i="1"/>
  <c r="CA1326" i="1"/>
  <c r="CA1698" i="1"/>
  <c r="CA1518" i="1"/>
  <c r="CA607" i="1"/>
  <c r="CA1715" i="1"/>
  <c r="CA1577" i="1"/>
  <c r="CA1406" i="1"/>
  <c r="CA1881" i="1"/>
  <c r="CA680" i="1"/>
  <c r="CA985" i="1"/>
  <c r="CA188" i="1"/>
  <c r="CA1816" i="1"/>
  <c r="CA396" i="1"/>
  <c r="CA910" i="1"/>
  <c r="CA1300" i="1"/>
  <c r="CA1075" i="1"/>
  <c r="CA1320" i="1"/>
  <c r="CA1852" i="1"/>
  <c r="CA1748" i="1"/>
  <c r="CA1096" i="1"/>
  <c r="CA1781" i="1"/>
  <c r="CA1162" i="1"/>
  <c r="CA279" i="1"/>
  <c r="CA912" i="1"/>
  <c r="CA1755" i="1"/>
  <c r="CA1112" i="1"/>
  <c r="CA911" i="1"/>
  <c r="CA1147" i="1"/>
  <c r="CA615" i="1"/>
  <c r="CA1295" i="1"/>
  <c r="CA153" i="1"/>
  <c r="CA1866" i="1"/>
  <c r="CA1153" i="1"/>
  <c r="CA499" i="1"/>
  <c r="CA230" i="1"/>
  <c r="CA1804" i="1"/>
  <c r="CA545" i="1"/>
  <c r="CA403" i="1"/>
  <c r="CA1486" i="1"/>
  <c r="CA1123" i="1"/>
  <c r="CA373" i="1"/>
  <c r="CA1661" i="1"/>
  <c r="CA367" i="1"/>
  <c r="CA613" i="1"/>
  <c r="CA1797" i="1"/>
  <c r="CA800" i="1"/>
  <c r="CA648" i="1"/>
  <c r="CA172" i="1"/>
  <c r="CA329" i="1"/>
  <c r="CA1932" i="1"/>
  <c r="CA504" i="1"/>
  <c r="CA1432" i="1"/>
  <c r="CA1544" i="1"/>
  <c r="CA1038" i="1"/>
  <c r="CA1802" i="1"/>
  <c r="CA501" i="1"/>
  <c r="CA804" i="1"/>
  <c r="CA949" i="1"/>
  <c r="CA1110" i="1"/>
  <c r="CA1689" i="1"/>
  <c r="CA1830" i="1"/>
  <c r="CA1870" i="1"/>
  <c r="CA1141" i="1"/>
  <c r="CA682" i="1"/>
  <c r="CA600" i="1"/>
  <c r="CA1849" i="1"/>
  <c r="CA302" i="1"/>
  <c r="CA1026" i="1"/>
  <c r="CA1333" i="1"/>
  <c r="CA62" i="1"/>
  <c r="CA1239" i="1"/>
  <c r="CA372" i="1"/>
  <c r="CA575" i="1"/>
  <c r="CA886" i="1"/>
  <c r="CA8" i="1"/>
  <c r="CA1049" i="1"/>
  <c r="CA70" i="1"/>
  <c r="CA1844" i="1"/>
  <c r="CA711" i="1"/>
  <c r="CA1609" i="1"/>
  <c r="CA37" i="1"/>
  <c r="CA288" i="1"/>
  <c r="CA954" i="1"/>
  <c r="CA781" i="1"/>
  <c r="CA140" i="1"/>
  <c r="CA787" i="1"/>
  <c r="CA1624" i="1"/>
  <c r="CA1933" i="1"/>
  <c r="CA344" i="1"/>
  <c r="CA1322" i="1"/>
  <c r="CA1580" i="1"/>
  <c r="CA109" i="1"/>
  <c r="CA908" i="1"/>
  <c r="CA1140" i="1"/>
  <c r="CA234" i="1"/>
  <c r="CA657" i="1"/>
  <c r="CA643" i="1"/>
  <c r="CA826" i="1"/>
  <c r="CA443" i="1"/>
  <c r="CA83" i="1"/>
  <c r="CA392" i="1"/>
  <c r="CA1656" i="1"/>
  <c r="CA1883" i="1"/>
  <c r="CA595" i="1"/>
  <c r="CA1574" i="1"/>
  <c r="CA173" i="1"/>
  <c r="CA1261" i="1"/>
  <c r="CA1548" i="1"/>
  <c r="CA1710" i="1"/>
  <c r="CA1342" i="1"/>
  <c r="CA905" i="1"/>
  <c r="CA1746" i="1"/>
  <c r="CA1358" i="1"/>
  <c r="CA493" i="1"/>
  <c r="CA1312" i="1"/>
  <c r="CA651" i="1"/>
  <c r="CA1281" i="1"/>
  <c r="CA216" i="1"/>
  <c r="CA299" i="1"/>
  <c r="CA1314" i="1"/>
  <c r="CA1091" i="1"/>
  <c r="CA1601" i="1"/>
  <c r="CA177" i="1"/>
  <c r="CA1651" i="1"/>
  <c r="CA72" i="1"/>
  <c r="CA863" i="1"/>
  <c r="CA1061" i="1"/>
  <c r="CA1298" i="1"/>
  <c r="CA945" i="1"/>
  <c r="CA1056" i="1"/>
  <c r="CA851" i="1"/>
  <c r="CA1754" i="1"/>
  <c r="CA828" i="1"/>
  <c r="CA1098" i="1"/>
  <c r="CA1002" i="1"/>
  <c r="CA243" i="1"/>
  <c r="CA692" i="1"/>
  <c r="CA333" i="1"/>
  <c r="CA1083" i="1"/>
  <c r="CA832" i="1"/>
  <c r="CA1191" i="1"/>
  <c r="CA465" i="1"/>
  <c r="CA154" i="1"/>
  <c r="CA774" i="1"/>
  <c r="CA1927" i="1"/>
  <c r="CA1756" i="1"/>
  <c r="CA963" i="1"/>
  <c r="CA1161" i="1"/>
  <c r="CA1216" i="1"/>
  <c r="CA1630" i="1"/>
  <c r="CA1359" i="1"/>
  <c r="CA1921" i="1"/>
  <c r="CA1401" i="1"/>
  <c r="CA1328" i="1"/>
  <c r="CA419" i="1"/>
  <c r="CA576" i="1"/>
  <c r="CA1873" i="1"/>
  <c r="CA736" i="1"/>
  <c r="CA16" i="1"/>
  <c r="CA348" i="1"/>
  <c r="CA1054" i="1"/>
  <c r="CA888" i="1"/>
  <c r="CA997" i="1"/>
  <c r="CA1069" i="1"/>
  <c r="CA1926" i="1"/>
  <c r="CA1540" i="1"/>
  <c r="CA953" i="1"/>
  <c r="CA1546" i="1"/>
  <c r="CA1834" i="1"/>
  <c r="CA1360" i="1"/>
  <c r="CA245" i="1"/>
  <c r="CA1643" i="1"/>
  <c r="CA1736" i="1"/>
  <c r="CA932" i="1"/>
  <c r="CA626" i="1"/>
  <c r="CA1390" i="1"/>
  <c r="CA726" i="1"/>
  <c r="CA683" i="1"/>
  <c r="CA532" i="1"/>
  <c r="CA1442" i="1"/>
  <c r="CA235" i="1"/>
  <c r="CA1444" i="1"/>
  <c r="CA1608" i="1"/>
  <c r="CA731" i="1"/>
  <c r="CA1299" i="1"/>
  <c r="CA1788" i="1"/>
  <c r="CA1240" i="1"/>
  <c r="CA637" i="1"/>
  <c r="CA1042" i="1"/>
  <c r="CA1433" i="1"/>
  <c r="CA1058" i="1"/>
  <c r="CA369" i="1"/>
  <c r="CA1855" i="1"/>
  <c r="CA1025" i="1"/>
  <c r="CA1186" i="1"/>
  <c r="CA314" i="1"/>
  <c r="CA1046" i="1"/>
  <c r="CA918" i="1"/>
  <c r="CA753" i="1"/>
  <c r="CA1813" i="1"/>
  <c r="CA71" i="1"/>
  <c r="CA897" i="1"/>
  <c r="CA418" i="1"/>
  <c r="CA399" i="1"/>
  <c r="CA1021" i="1"/>
  <c r="CA469" i="1"/>
  <c r="CA566" i="1"/>
  <c r="CA972" i="1"/>
  <c r="CA1037" i="1"/>
  <c r="CA893" i="1"/>
  <c r="CA1845" i="1"/>
  <c r="CA87" i="1"/>
  <c r="CA721" i="1"/>
  <c r="CA1059" i="1"/>
  <c r="CA935" i="1"/>
  <c r="CA585" i="1"/>
  <c r="CA389" i="1"/>
  <c r="CA598" i="1"/>
  <c r="CA157" i="1"/>
  <c r="CA996" i="1"/>
  <c r="CA1087" i="1"/>
  <c r="CA1779" i="1"/>
  <c r="CA1470" i="1"/>
  <c r="CA623" i="1"/>
  <c r="CA1663" i="1"/>
  <c r="CA29" i="1"/>
  <c r="CA1687" i="1"/>
  <c r="CA12" i="1"/>
  <c r="CA139" i="1"/>
  <c r="CA1538" i="1"/>
  <c r="CA986" i="1"/>
  <c r="CA40" i="1"/>
  <c r="CA102" i="1"/>
  <c r="CA549" i="1"/>
  <c r="CA536" i="1"/>
  <c r="CA618" i="1"/>
  <c r="CA889" i="1"/>
  <c r="CA1805" i="1"/>
  <c r="CA1672" i="1"/>
  <c r="CA1397" i="1"/>
  <c r="CA1323" i="1"/>
  <c r="CA1644" i="1"/>
  <c r="CA1676" i="1"/>
  <c r="CA460" i="1"/>
  <c r="CA444" i="1"/>
  <c r="CA266" i="1"/>
  <c r="CA1196" i="1"/>
  <c r="CA1641" i="1"/>
  <c r="CA525" i="1"/>
  <c r="CA1914" i="1"/>
  <c r="CA1404" i="1"/>
  <c r="CA991" i="1"/>
  <c r="CA200" i="1"/>
  <c r="CA858" i="1"/>
  <c r="CA1488" i="1"/>
  <c r="CA1474" i="1"/>
  <c r="CA1545" i="1"/>
  <c r="CA530" i="1"/>
  <c r="CA1941" i="1"/>
  <c r="CA1917" i="1"/>
  <c r="CA1223" i="1"/>
  <c r="CA1880" i="1"/>
  <c r="CA755" i="1"/>
  <c r="CA1330" i="1"/>
  <c r="CA539" i="1"/>
  <c r="CA385" i="1"/>
  <c r="CA1842" i="1"/>
  <c r="CA754" i="1"/>
  <c r="CA47" i="1"/>
  <c r="CA1264" i="1"/>
  <c r="CA1050" i="1"/>
  <c r="CA1424" i="1"/>
  <c r="CA559" i="1"/>
  <c r="CA1382" i="1"/>
  <c r="CA1478" i="1"/>
  <c r="CA374" i="1"/>
  <c r="CA1508" i="1"/>
  <c r="CA1415" i="1"/>
  <c r="CA1831" i="1"/>
  <c r="CA65" i="1"/>
  <c r="CA719" i="1"/>
  <c r="CA477" i="1"/>
  <c r="CA1593" i="1"/>
  <c r="CA1080" i="1"/>
  <c r="CA388" i="1"/>
  <c r="CA259" i="1"/>
  <c r="CA1148" i="1"/>
  <c r="CA1847" i="1"/>
  <c r="CA35" i="1"/>
  <c r="CA52" i="1"/>
  <c r="CA634" i="1"/>
  <c r="CA1329" i="1"/>
  <c r="CA1703" i="1"/>
  <c r="CA263" i="1"/>
  <c r="CA1854" i="1"/>
  <c r="CA1916" i="1"/>
  <c r="CA1789" i="1"/>
  <c r="CA244" i="1"/>
  <c r="CA1168" i="1"/>
  <c r="CA27" i="1"/>
  <c r="CA1011" i="1"/>
  <c r="CA1752" i="1"/>
  <c r="CA684" i="1"/>
  <c r="CA1275" i="1"/>
  <c r="CA1702" i="1"/>
  <c r="CA1439" i="1"/>
  <c r="CA1560" i="1"/>
  <c r="CA764" i="1"/>
  <c r="CA1623" i="1"/>
  <c r="CA958" i="1"/>
  <c r="CA1666" i="1"/>
  <c r="CA1945" i="1"/>
  <c r="CA1949" i="1"/>
  <c r="CA1459" i="1"/>
  <c r="CA526" i="1"/>
  <c r="CA633" i="1"/>
  <c r="CA189" i="1"/>
  <c r="CA730" i="1"/>
  <c r="CA1113" i="1"/>
  <c r="CA1177" i="1"/>
  <c r="CA1039" i="1"/>
  <c r="CA1257" i="1"/>
  <c r="CA1551" i="1"/>
  <c r="CA1899" i="1"/>
  <c r="CA1684" i="1"/>
  <c r="CA228" i="1"/>
  <c r="CA959" i="1"/>
  <c r="CA359" i="1"/>
  <c r="CA1728" i="1"/>
  <c r="CA862" i="1"/>
  <c r="CA994" i="1"/>
  <c r="CA859" i="1"/>
  <c r="CA713" i="1"/>
  <c r="CA1468" i="1"/>
  <c r="CA1116" i="1"/>
  <c r="CA38" i="1"/>
  <c r="CA1701" i="1"/>
  <c r="CA1716" i="1"/>
  <c r="CA1522" i="1"/>
  <c r="CA491" i="1"/>
  <c r="CA815" i="1"/>
  <c r="CA1761" i="1"/>
  <c r="CA484" i="1"/>
  <c r="CA689" i="1"/>
  <c r="CA1130" i="1"/>
  <c r="CA1004" i="1"/>
  <c r="CA822" i="1"/>
  <c r="CA930" i="1"/>
  <c r="CA583" i="1"/>
  <c r="CA239" i="1"/>
  <c r="CA1121" i="1"/>
  <c r="CA690" i="1"/>
  <c r="CA514" i="1"/>
  <c r="CA203" i="1"/>
  <c r="CA206" i="1"/>
  <c r="CA874" i="1"/>
  <c r="CA1618" i="1"/>
  <c r="CA471" i="1"/>
  <c r="CA253" i="1"/>
  <c r="CA738" i="1"/>
  <c r="CA1567" i="1"/>
  <c r="CA951" i="1"/>
  <c r="CA589" i="1"/>
  <c r="CA1856" i="1"/>
  <c r="CA1528" i="1"/>
  <c r="CA913" i="1"/>
  <c r="CA676" i="1"/>
  <c r="DH1913" i="1"/>
  <c r="DH890" i="1"/>
  <c r="DH1917" i="1"/>
  <c r="DH1262" i="1"/>
  <c r="DH1011" i="1"/>
  <c r="DH1925" i="1"/>
  <c r="DH1077" i="1"/>
  <c r="DH1127" i="1"/>
  <c r="DH74" i="1"/>
  <c r="DH105" i="1" s="1"/>
  <c r="DH779" i="1"/>
  <c r="DH1299" i="1"/>
  <c r="DH1230" i="1"/>
  <c r="DH1387" i="1"/>
  <c r="DH1436" i="1"/>
  <c r="DH92" i="1"/>
  <c r="DH633" i="1"/>
  <c r="DH1637" i="1"/>
  <c r="DH1314" i="1"/>
  <c r="DH566" i="1"/>
  <c r="DH868" i="1"/>
  <c r="DH752" i="1"/>
  <c r="DH1816" i="1"/>
  <c r="DH395" i="1"/>
  <c r="DH930" i="1"/>
  <c r="DH1284" i="1"/>
  <c r="DH356" i="1"/>
  <c r="DH1347" i="1"/>
  <c r="DH1309" i="1"/>
  <c r="DH1643" i="1"/>
  <c r="DH550" i="1"/>
  <c r="DH1105" i="1"/>
  <c r="DH983" i="1"/>
  <c r="DH140" i="1"/>
  <c r="DH526" i="1"/>
  <c r="DH63" i="1"/>
  <c r="DH392" i="1"/>
  <c r="DH104" i="1"/>
  <c r="DH200" i="1"/>
  <c r="DH304" i="1"/>
  <c r="DH1020" i="1"/>
  <c r="DH1128" i="1"/>
  <c r="DH113" i="1"/>
  <c r="DH1949" i="1"/>
  <c r="DH446" i="1"/>
  <c r="DH680" i="1"/>
  <c r="DH978" i="1"/>
  <c r="DH1380" i="1"/>
  <c r="DH673" i="1"/>
  <c r="DH697" i="1"/>
  <c r="DH1853" i="1"/>
  <c r="DH1659" i="1"/>
  <c r="DH1210" i="1"/>
  <c r="DH381" i="1"/>
  <c r="DH1644" i="1"/>
  <c r="DH1741" i="1"/>
  <c r="DH632" i="1"/>
  <c r="DH1748" i="1"/>
  <c r="DH191" i="1"/>
  <c r="DH1720" i="1"/>
  <c r="DH926" i="1"/>
  <c r="DH382" i="1"/>
  <c r="DH210" i="1"/>
  <c r="DH604" i="1"/>
  <c r="DH642" i="1"/>
  <c r="DH898" i="1"/>
  <c r="DH451" i="1"/>
  <c r="DH1411" i="1"/>
  <c r="DH1264" i="1"/>
  <c r="DH87" i="1"/>
  <c r="DH1231" i="1"/>
  <c r="DH311" i="1"/>
  <c r="DH910" i="1"/>
  <c r="DH1888" i="1"/>
  <c r="DH841" i="1"/>
  <c r="DH625" i="1"/>
  <c r="DH344" i="1"/>
  <c r="DH669" i="1"/>
  <c r="DH768" i="1"/>
  <c r="DH1369" i="1"/>
  <c r="DH281" i="1"/>
  <c r="DH976" i="1"/>
  <c r="DH1397" i="1"/>
  <c r="DH24" i="1"/>
  <c r="DH1343" i="1"/>
  <c r="DH31" i="1"/>
  <c r="DH551" i="1"/>
  <c r="DH1160" i="1"/>
  <c r="DH1051" i="1"/>
  <c r="DH1937" i="1"/>
  <c r="DH1703" i="1"/>
  <c r="DH1686" i="1"/>
  <c r="DH162" i="1"/>
  <c r="DH1026" i="1"/>
  <c r="DH1104" i="1"/>
  <c r="DH1472" i="1"/>
  <c r="DH1892" i="1"/>
  <c r="DH729" i="1"/>
  <c r="DH1633" i="1"/>
  <c r="DH1395" i="1"/>
  <c r="DH201" i="1"/>
  <c r="DH93" i="1"/>
  <c r="DH441" i="1"/>
  <c r="DH150" i="1"/>
  <c r="DH637" i="1"/>
  <c r="DH1234" i="1"/>
  <c r="DH1506" i="1"/>
  <c r="DH1010" i="1"/>
  <c r="DH665" i="1"/>
  <c r="DH1279" i="1"/>
  <c r="DH852" i="1"/>
  <c r="DH961" i="1"/>
  <c r="DH1654" i="1"/>
  <c r="DH1385" i="1"/>
  <c r="DH206" i="1"/>
  <c r="DH821" i="1"/>
  <c r="DH236" i="1"/>
  <c r="DH1940" i="1"/>
  <c r="DH1599" i="1"/>
  <c r="DH1610" i="1"/>
  <c r="DH1691" i="1"/>
  <c r="DH1233" i="1"/>
  <c r="DH471" i="1"/>
  <c r="DH568" i="1"/>
  <c r="DH652" i="1"/>
  <c r="DH656" i="1"/>
  <c r="DH886" i="1"/>
  <c r="DH1670" i="1"/>
  <c r="DH1359" i="1"/>
  <c r="DH453" i="1"/>
  <c r="DH319" i="1"/>
  <c r="DH389" i="1"/>
  <c r="DH1651" i="1"/>
  <c r="DH1288" i="1"/>
  <c r="DH592" i="1"/>
  <c r="DH914" i="1"/>
  <c r="DH1039" i="1"/>
  <c r="DH699" i="1"/>
  <c r="DH743" i="1"/>
  <c r="DH1602" i="1"/>
  <c r="DH111" i="1"/>
  <c r="DH1409" i="1"/>
  <c r="DH1068" i="1"/>
  <c r="DH1188" i="1"/>
  <c r="DH499" i="1"/>
  <c r="DH1667" i="1"/>
  <c r="DH1007" i="1"/>
  <c r="DH413" i="1"/>
  <c r="DH1850" i="1"/>
  <c r="DH180" i="1"/>
  <c r="DH1101" i="1"/>
  <c r="DH626" i="1"/>
  <c r="DH909" i="1"/>
  <c r="DH1059" i="1"/>
  <c r="DH1731" i="1"/>
  <c r="DH1022" i="1"/>
  <c r="DH55" i="1"/>
  <c r="DH355" i="1"/>
  <c r="DH1003" i="1"/>
  <c r="DH559" i="1"/>
  <c r="DH1291" i="1"/>
  <c r="DH1516" i="1"/>
  <c r="DH1863" i="1"/>
  <c r="DH1274" i="1"/>
  <c r="DH196" i="1"/>
  <c r="DH940" i="1"/>
  <c r="DH1605" i="1"/>
  <c r="DH1287" i="1"/>
  <c r="DH1289" i="1"/>
  <c r="DH533" i="1"/>
  <c r="DH610" i="1"/>
  <c r="DH1308" i="1"/>
  <c r="DH1889" i="1"/>
  <c r="DH1091" i="1"/>
  <c r="DH1738" i="1"/>
  <c r="DH995" i="1"/>
  <c r="DH579" i="1"/>
  <c r="DH1574" i="1"/>
  <c r="DH468" i="1"/>
  <c r="DH1174" i="1"/>
  <c r="DH582" i="1"/>
  <c r="DH1498" i="1"/>
  <c r="DH1792" i="1"/>
  <c r="DH1123" i="1"/>
  <c r="DH900" i="1"/>
  <c r="DH95" i="1"/>
  <c r="DH1089" i="1"/>
  <c r="DH259" i="1"/>
  <c r="DH373" i="1"/>
  <c r="DH214" i="1"/>
  <c r="DH1321" i="1"/>
  <c r="DH1619" i="1"/>
  <c r="DH505" i="1"/>
  <c r="DH489" i="1"/>
  <c r="DH1539" i="1"/>
  <c r="DH1548" i="1"/>
  <c r="DH190" i="1"/>
  <c r="DH1190" i="1"/>
  <c r="DH1229" i="1"/>
  <c r="DH412" i="1"/>
  <c r="DH1120" i="1"/>
  <c r="DH1417" i="1"/>
  <c r="DH1831" i="1"/>
  <c r="DH718" i="1"/>
  <c r="DH746" i="1"/>
  <c r="DH58" i="1"/>
  <c r="DH958" i="1"/>
  <c r="DH1618" i="1"/>
  <c r="DH1903" i="1"/>
  <c r="DH139" i="1"/>
  <c r="DH1201" i="1"/>
  <c r="DH275" i="1"/>
  <c r="DH1258" i="1"/>
  <c r="DH1470" i="1"/>
  <c r="DH728" i="1"/>
  <c r="DH184" i="1"/>
  <c r="DH811" i="1"/>
  <c r="DH448" i="1"/>
  <c r="DH1829" i="1"/>
  <c r="DH1112" i="1"/>
  <c r="DH682" i="1"/>
  <c r="DH1665" i="1"/>
  <c r="DH339" i="1"/>
  <c r="DH671" i="1"/>
  <c r="DH282" i="1"/>
  <c r="DH1589" i="1"/>
  <c r="DH843" i="1"/>
  <c r="DH982" i="1"/>
  <c r="DH755" i="1"/>
  <c r="DH1634" i="1"/>
  <c r="DH371" i="1"/>
  <c r="DH321" i="1"/>
  <c r="DH771" i="1"/>
  <c r="DH1944" i="1"/>
  <c r="DH1403" i="1"/>
  <c r="DH813" i="1"/>
  <c r="DH188" i="1"/>
  <c r="DH1135" i="1"/>
  <c r="DH1931" i="1"/>
  <c r="DH1392" i="1"/>
  <c r="DH1767" i="1"/>
  <c r="DH1591" i="1"/>
  <c r="DH171" i="1"/>
  <c r="DH558" i="1"/>
  <c r="DH1709" i="1"/>
  <c r="DH941" i="1"/>
  <c r="DH1221" i="1"/>
  <c r="DH245" i="1"/>
  <c r="DH114" i="1"/>
  <c r="DH1310" i="1"/>
  <c r="DH1606" i="1"/>
  <c r="DH587" i="1"/>
  <c r="DH867" i="1"/>
  <c r="DH683" i="1"/>
  <c r="DH445" i="1"/>
  <c r="DH736" i="1"/>
  <c r="DH1276" i="1"/>
  <c r="DH630" i="1"/>
  <c r="DH881" i="1"/>
  <c r="DH286" i="1"/>
  <c r="DH866" i="1"/>
  <c r="DH511" i="1"/>
  <c r="DH1675" i="1"/>
  <c r="DH763" i="1"/>
  <c r="DH1624" i="1"/>
  <c r="DH916" i="1"/>
  <c r="DH765" i="1"/>
  <c r="DH1492" i="1"/>
  <c r="DH638" i="1"/>
  <c r="DH1900" i="1"/>
  <c r="DH1265" i="1"/>
  <c r="DH650" i="1"/>
  <c r="DH724" i="1"/>
  <c r="DH677" i="1"/>
  <c r="DH693" i="1"/>
  <c r="DH584" i="1"/>
  <c r="DH1044" i="1"/>
  <c r="DH380" i="1"/>
  <c r="DH883" i="1"/>
  <c r="DH1164" i="1"/>
  <c r="DH426" i="1"/>
  <c r="DH476" i="1"/>
  <c r="DH1899" i="1"/>
  <c r="DH615" i="1"/>
  <c r="DH694" i="1"/>
  <c r="DH1423" i="1"/>
  <c r="DH1717" i="1"/>
  <c r="DH364" i="1"/>
  <c r="DH463" i="1"/>
  <c r="DH1232" i="1"/>
  <c r="DH73" i="1"/>
  <c r="DH473" i="1"/>
  <c r="DH428" i="1"/>
  <c r="DH1511" i="1"/>
  <c r="DH899" i="1"/>
  <c r="DH194" i="1"/>
  <c r="DH1218" i="1"/>
  <c r="DH692" i="1"/>
  <c r="DH1575" i="1"/>
  <c r="DH1887" i="1"/>
  <c r="DH146" i="1"/>
  <c r="DH1270" i="1"/>
  <c r="DH1815" i="1"/>
  <c r="DH782" i="1"/>
  <c r="DH1116" i="1"/>
  <c r="DH128" i="1"/>
  <c r="DH686" i="1"/>
  <c r="DH1245" i="1"/>
  <c r="DH155" i="1"/>
  <c r="DH222" i="1"/>
  <c r="DH651" i="1"/>
  <c r="DH761" i="1"/>
  <c r="DH760" i="1"/>
  <c r="DH1401" i="1"/>
  <c r="DH891" i="1"/>
  <c r="DH716" i="1"/>
  <c r="DH731" i="1"/>
  <c r="DH1281" i="1"/>
  <c r="DH408" i="1"/>
  <c r="DH1572" i="1"/>
  <c r="DH115" i="1"/>
  <c r="DH1595" i="1"/>
  <c r="DH1312" i="1"/>
  <c r="DH1782" i="1"/>
  <c r="DH1855" i="1"/>
  <c r="DH46" i="1"/>
  <c r="DH1926" i="1"/>
  <c r="DH871" i="1"/>
  <c r="DH1466" i="1"/>
  <c r="DH1682" i="1"/>
  <c r="DH1729" i="1"/>
  <c r="DH848" i="1"/>
  <c r="DH1627" i="1"/>
  <c r="DH1707" i="1"/>
  <c r="DH1873" i="1"/>
  <c r="DH1669" i="1"/>
  <c r="DH384" i="1"/>
  <c r="DH608" i="1"/>
  <c r="DH1406" i="1"/>
  <c r="DH1186" i="1"/>
  <c r="DH328" i="1"/>
  <c r="DH1220" i="1"/>
  <c r="DH1384" i="1"/>
  <c r="DH1838" i="1"/>
  <c r="DH1215" i="1"/>
  <c r="DH1106" i="1"/>
  <c r="DH147" i="1"/>
  <c r="DH461" i="1"/>
  <c r="DH1019" i="1"/>
  <c r="DH1534" i="1"/>
  <c r="DH664" i="1"/>
  <c r="DH655" i="1"/>
  <c r="DH1586" i="1"/>
  <c r="DH1525" i="1"/>
  <c r="DH1953" i="1"/>
  <c r="DH1388" i="1"/>
  <c r="DH1083" i="1"/>
  <c r="DH116" i="1"/>
  <c r="DH1905" i="1"/>
  <c r="DH330" i="1"/>
  <c r="DH1567" i="1"/>
  <c r="DH532" i="1"/>
  <c r="DH1806" i="1"/>
  <c r="DH774" i="1"/>
  <c r="DH861" i="1"/>
  <c r="DH1457" i="1"/>
  <c r="DH756" i="1"/>
  <c r="DH1345" i="1"/>
  <c r="DH360" i="1"/>
  <c r="DH223" i="1"/>
  <c r="DH409" i="1"/>
  <c r="DH1823" i="1"/>
  <c r="DH737" i="1"/>
  <c r="DH1031" i="1"/>
  <c r="DH1151" i="1"/>
  <c r="DH1693" i="1"/>
  <c r="DH1677" i="1"/>
  <c r="DH1668" i="1"/>
  <c r="DH340" i="1"/>
  <c r="DH1826" i="1"/>
  <c r="DH1197" i="1"/>
  <c r="DH316" i="1"/>
  <c r="DH924" i="1"/>
  <c r="DH815" i="1"/>
  <c r="DH1155" i="1"/>
  <c r="DH1410" i="1"/>
  <c r="DH54" i="1"/>
  <c r="DH66" i="1"/>
  <c r="DH1660" i="1"/>
  <c r="DH1529" i="1"/>
  <c r="DH807" i="1"/>
  <c r="DH176" i="1"/>
  <c r="DH1034" i="1"/>
  <c r="DH981" i="1"/>
  <c r="DH156" i="1"/>
  <c r="DH1048" i="1"/>
  <c r="DH1564" i="1"/>
  <c r="DH520" i="1"/>
  <c r="DH767" i="1"/>
  <c r="DH1001" i="1"/>
  <c r="DH263" i="1"/>
  <c r="DH37" i="1"/>
  <c r="DH1476" i="1"/>
  <c r="DH913" i="1"/>
  <c r="DH1747" i="1"/>
  <c r="DH1462" i="1"/>
  <c r="DH35" i="1"/>
  <c r="DH726" i="1"/>
  <c r="DH574" i="1"/>
  <c r="DH1749" i="1"/>
  <c r="DH1156" i="1"/>
  <c r="DH1376" i="1"/>
  <c r="DH1386" i="1"/>
  <c r="DH32" i="1"/>
  <c r="DH1625" i="1"/>
  <c r="DH1544" i="1"/>
  <c r="DH539" i="1"/>
  <c r="DH1381" i="1"/>
  <c r="DH1357" i="1"/>
  <c r="DH255" i="1"/>
  <c r="DH59" i="1"/>
  <c r="DH1722" i="1"/>
  <c r="DH636" i="1"/>
  <c r="DH436" i="1"/>
  <c r="DH241" i="1"/>
  <c r="DH1442" i="1"/>
  <c r="DH1093" i="1"/>
  <c r="DH1182" i="1"/>
  <c r="DH1503" i="1"/>
  <c r="DH220" i="1"/>
  <c r="DH1304" i="1"/>
  <c r="DH288" i="1"/>
  <c r="DH1569" i="1"/>
  <c r="DH593" i="1"/>
  <c r="DH720" i="1"/>
  <c r="DH479" i="1"/>
  <c r="DH1305" i="1"/>
  <c r="DH1932" i="1"/>
  <c r="DH589" i="1"/>
  <c r="DH1169" i="1"/>
  <c r="DH830" i="1"/>
  <c r="DH778" i="1"/>
  <c r="DH853" i="1"/>
  <c r="DH84" i="1"/>
  <c r="DH851" i="1"/>
  <c r="DH1895" i="1"/>
  <c r="DH1613" i="1"/>
  <c r="DH1617" i="1"/>
  <c r="DH1036" i="1"/>
  <c r="DH1110" i="1"/>
  <c r="DH1620" i="1"/>
  <c r="DH1814" i="1"/>
  <c r="DH198" i="1"/>
  <c r="DH1851" i="1"/>
  <c r="DH908" i="1"/>
  <c r="DH1038" i="1"/>
  <c r="DH459" i="1"/>
  <c r="DH112" i="1"/>
  <c r="DH1890" i="1"/>
  <c r="DH820" i="1"/>
  <c r="DH759" i="1"/>
  <c r="DH710" i="1"/>
  <c r="DH654" i="1"/>
  <c r="DH934" i="1"/>
  <c r="DH1025" i="1"/>
  <c r="DH103" i="1"/>
  <c r="DH1652" i="1"/>
  <c r="DH1263" i="1"/>
  <c r="DH1445" i="1"/>
  <c r="DH631" i="1"/>
  <c r="DH1296" i="1"/>
  <c r="DH971" i="1"/>
  <c r="DH1566" i="1"/>
  <c r="DH1740" i="1"/>
  <c r="DH246" i="1"/>
  <c r="DH1891" i="1"/>
  <c r="DH1153" i="1"/>
  <c r="DH1430" i="1"/>
  <c r="DH1865" i="1"/>
  <c r="DH337" i="1"/>
  <c r="DH1170" i="1"/>
  <c r="DH1758" i="1"/>
  <c r="DH204" i="1"/>
  <c r="DH1217" i="1"/>
  <c r="DH14" i="1"/>
  <c r="DH1088" i="1"/>
  <c r="DH1861" i="1"/>
  <c r="DH52" i="1"/>
  <c r="DH1527" i="1"/>
  <c r="DH1600" i="1"/>
  <c r="DH524" i="1"/>
  <c r="DH1222" i="1"/>
  <c r="DH1046" i="1"/>
  <c r="DH178" i="1"/>
  <c r="DH161" i="1"/>
  <c r="DH1715" i="1"/>
  <c r="DH1350" i="1"/>
  <c r="DH954" i="1"/>
  <c r="DH1094" i="1"/>
  <c r="DH1725" i="1"/>
  <c r="DH1239" i="1"/>
  <c r="DH872" i="1"/>
  <c r="DH835" i="1"/>
  <c r="DH856" i="1"/>
  <c r="DH999" i="1"/>
  <c r="DH483" i="1"/>
  <c r="DH1581" i="1"/>
  <c r="DH1017" i="1"/>
  <c r="DH1770" i="1"/>
  <c r="DH81" i="1"/>
  <c r="DH303" i="1"/>
  <c r="DH334" i="1"/>
  <c r="DH506" i="1"/>
  <c r="DH336" i="1"/>
  <c r="DH1037" i="1"/>
  <c r="DH100" i="1"/>
  <c r="DH85" i="1"/>
  <c r="DH472" i="1"/>
  <c r="DH959" i="1"/>
  <c r="DH618" i="1"/>
  <c r="DH786" i="1"/>
  <c r="DH151" i="1"/>
  <c r="DH1674" i="1"/>
  <c r="DH882" i="1"/>
  <c r="DH1158" i="1"/>
  <c r="DH1656" i="1"/>
  <c r="DH764" i="1"/>
  <c r="DH361" i="1"/>
  <c r="DH1421" i="1"/>
  <c r="DH1584" i="1"/>
  <c r="DH1061" i="1"/>
  <c r="DH121" i="1"/>
  <c r="DH1326" i="1"/>
  <c r="DH1202" i="1"/>
  <c r="DH29" i="1"/>
  <c r="DH385" i="1"/>
  <c r="DH1672" i="1"/>
  <c r="DH1927" i="1"/>
  <c r="DH1603" i="1"/>
  <c r="DH1779" i="1"/>
  <c r="DH1796" i="1"/>
  <c r="DH238" i="1"/>
  <c r="DH91" i="1"/>
  <c r="DH1864" i="1"/>
  <c r="DH596" i="1"/>
  <c r="DH829" i="1"/>
  <c r="DH1557" i="1"/>
  <c r="DH548" i="1"/>
  <c r="DH1828" i="1"/>
  <c r="DH342" i="1"/>
  <c r="DH23" i="1"/>
  <c r="DH136" i="1"/>
  <c r="DH359" i="1"/>
  <c r="DH753" i="1"/>
  <c r="DH770" i="1"/>
  <c r="DH722" i="1"/>
  <c r="DH270" i="1"/>
  <c r="DH1236" i="1"/>
  <c r="DH560" i="1"/>
  <c r="DH795" i="1"/>
  <c r="DH863" i="1"/>
  <c r="DH1713" i="1"/>
  <c r="DH808" i="1"/>
  <c r="DH993" i="1"/>
  <c r="DH563" i="1"/>
  <c r="DH1244" i="1"/>
  <c r="DH1578" i="1"/>
  <c r="DH1292" i="1"/>
  <c r="DH1018" i="1"/>
  <c r="DH1839" i="1"/>
  <c r="DH1148" i="1"/>
  <c r="DH1524" i="1"/>
  <c r="DH1119" i="1"/>
  <c r="DH1057" i="1"/>
  <c r="DH1554" i="1"/>
  <c r="DH902" i="1"/>
  <c r="DH712" i="1"/>
  <c r="DH947" i="1"/>
  <c r="DH1880" i="1"/>
  <c r="DH13" i="1"/>
  <c r="DH1553" i="1"/>
  <c r="DH124" i="1"/>
  <c r="DH1275" i="1"/>
  <c r="DH192" i="1"/>
  <c r="DH595" i="1"/>
  <c r="DH1469" i="1"/>
  <c r="DH762" i="1"/>
  <c r="DH653" i="1"/>
  <c r="DH969" i="1"/>
  <c r="DH1452" i="1"/>
  <c r="DH1183" i="1"/>
  <c r="DH634" i="1"/>
  <c r="DH120" i="1"/>
  <c r="DH1733" i="1"/>
  <c r="DH1144" i="1"/>
  <c r="DH1496" i="1"/>
  <c r="DH78" i="1"/>
  <c r="DH1573" i="1"/>
  <c r="DH108" i="1"/>
  <c r="DH400" i="1"/>
  <c r="DH519" i="1"/>
  <c r="DH823" i="1"/>
  <c r="DH1049" i="1"/>
  <c r="DH831" i="1"/>
  <c r="DH296" i="1"/>
  <c r="DH1191" i="1"/>
  <c r="DH1203" i="1"/>
  <c r="DH1768" i="1"/>
  <c r="DH386" i="1"/>
  <c r="DH110" i="1"/>
  <c r="DH1955" i="1"/>
  <c r="DH300" i="1"/>
  <c r="DH920" i="1"/>
  <c r="DH1636" i="1"/>
  <c r="DH1830" i="1"/>
  <c r="DH1532" i="1"/>
  <c r="DH1559" i="1"/>
  <c r="DH142" i="1"/>
  <c r="DH1477" i="1"/>
  <c r="DH1510" i="1"/>
  <c r="DH1509" i="1"/>
  <c r="DH925" i="1"/>
  <c r="DH1537" i="1"/>
  <c r="DH640" i="1"/>
  <c r="DH298" i="1"/>
  <c r="DH410" i="1"/>
  <c r="DH96" i="1"/>
  <c r="DH531" i="1"/>
  <c r="DH183" i="1"/>
  <c r="DH977" i="1"/>
  <c r="DH1393" i="1"/>
  <c r="DH1405" i="1"/>
  <c r="DH838" i="1"/>
  <c r="DH1399" i="1"/>
  <c r="DH261" i="1"/>
  <c r="DH487" i="1"/>
  <c r="DH1129" i="1"/>
  <c r="DH1657" i="1"/>
  <c r="DH644" i="1"/>
  <c r="DH1368" i="1"/>
  <c r="DH1538" i="1"/>
  <c r="DH1934" i="1"/>
  <c r="DH1705" i="1"/>
  <c r="DH1480" i="1"/>
  <c r="DH375" i="1"/>
  <c r="DH1647" i="1"/>
  <c r="DH33" i="1"/>
  <c r="DH1550" i="1"/>
  <c r="DH1356" i="1"/>
  <c r="DH19" i="1"/>
  <c r="DH48" i="1"/>
  <c r="DH691" i="1"/>
  <c r="DH1555" i="1"/>
  <c r="DH525" i="1"/>
  <c r="DH1499" i="1"/>
  <c r="DH276" i="1"/>
  <c r="DH1801" i="1"/>
  <c r="DH994" i="1"/>
  <c r="DH36" i="1"/>
  <c r="DH1788" i="1"/>
  <c r="DH549" i="1"/>
  <c r="DH90" i="1"/>
  <c r="DH1396" i="1"/>
  <c r="DH850" i="1"/>
  <c r="DH1154" i="1"/>
  <c r="DH1467" i="1"/>
  <c r="DH480" i="1"/>
  <c r="DH1914" i="1"/>
  <c r="DH481" i="1"/>
  <c r="DH1635" i="1"/>
  <c r="DH370" i="1"/>
  <c r="DH16" i="1"/>
  <c r="DH467" i="1"/>
  <c r="DH1766" i="1"/>
  <c r="DH1528" i="1"/>
  <c r="DH149" i="1"/>
  <c r="DH1047" i="1"/>
  <c r="DH797" i="1"/>
  <c r="DH1845" i="1"/>
  <c r="DH1172" i="1"/>
  <c r="DH865" i="1"/>
  <c r="DH1251" i="1"/>
  <c r="DH1361" i="1"/>
  <c r="DH421" i="1"/>
  <c r="DH97" i="1"/>
  <c r="DH1484" i="1"/>
  <c r="DH301" i="1"/>
  <c r="DH1349" i="1"/>
  <c r="DH1938" i="1"/>
  <c r="DH1793" i="1"/>
  <c r="DH1317" i="1"/>
  <c r="DH1708" i="1"/>
  <c r="DH415" i="1"/>
  <c r="DH1547" i="1"/>
  <c r="DH1744" i="1"/>
  <c r="DH1541" i="1"/>
  <c r="DH675" i="1"/>
  <c r="DH280" i="1"/>
  <c r="DH491" i="1"/>
  <c r="DH1867" i="1"/>
  <c r="DH1719" i="1"/>
  <c r="DH545" i="1"/>
  <c r="DH1833" i="1"/>
  <c r="DH972" i="1"/>
  <c r="DH1450" i="1"/>
  <c r="DH279" i="1"/>
  <c r="DH1646" i="1"/>
  <c r="DH1681" i="1"/>
  <c r="DH1928" i="1"/>
  <c r="DH571" i="1"/>
  <c r="DH478" i="1"/>
  <c r="DH1929" i="1"/>
  <c r="DH1896" i="1"/>
  <c r="DH897" i="1"/>
  <c r="DH964" i="1"/>
  <c r="DH397" i="1"/>
  <c r="DH1951" i="1"/>
  <c r="DH1809" i="1"/>
  <c r="DH1259" i="1"/>
  <c r="DH540" i="1"/>
  <c r="DH432" i="1"/>
  <c r="DH369" i="1"/>
  <c r="DH1432" i="1"/>
  <c r="DH248" i="1"/>
  <c r="DH101" i="1"/>
  <c r="DH1678" i="1"/>
  <c r="DH307" i="1"/>
  <c r="DH1408" i="1"/>
  <c r="DH1173" i="1"/>
  <c r="DH1113" i="1"/>
  <c r="DH1698" i="1"/>
  <c r="DH1588" i="1"/>
  <c r="DH256" i="1"/>
  <c r="DH709" i="1"/>
  <c r="DH1071" i="1"/>
  <c r="DH1616" i="1"/>
  <c r="DH1821" i="1"/>
  <c r="DH541" i="1"/>
  <c r="DH98" i="1"/>
  <c r="DH297" i="1"/>
  <c r="DH1622" i="1"/>
  <c r="DH1583" i="1"/>
  <c r="DH1885" i="1"/>
  <c r="DH827" i="1"/>
  <c r="DH674" i="1"/>
  <c r="DH875" i="1"/>
  <c r="DH331" i="1"/>
  <c r="DH1871" i="1"/>
  <c r="DH1512" i="1"/>
  <c r="DH1945" i="1"/>
  <c r="DH1429" i="1"/>
  <c r="DH326" i="1"/>
  <c r="DH53" i="1"/>
  <c r="DH1358" i="1"/>
  <c r="DH873" i="1"/>
  <c r="DH1570" i="1"/>
  <c r="DH1577" i="1"/>
  <c r="DH515" i="1"/>
  <c r="DH708" i="1"/>
  <c r="DH1468" i="1"/>
  <c r="DH1435" i="1"/>
  <c r="DH88" i="1"/>
  <c r="DH1021" i="1"/>
  <c r="DH1463" i="1"/>
  <c r="DH1614" i="1"/>
  <c r="DH1004" i="1"/>
  <c r="DH390" i="1"/>
  <c r="DH435" i="1"/>
  <c r="DH262" i="1"/>
  <c r="DH406" i="1"/>
  <c r="DH138" i="1"/>
  <c r="DH1414" i="1"/>
  <c r="DH1114" i="1"/>
  <c r="DH1597" i="1"/>
  <c r="DH1058" i="1"/>
  <c r="DH1189" i="1"/>
  <c r="DH1243" i="1"/>
  <c r="DH1465" i="1"/>
  <c r="DH1023" i="1"/>
  <c r="DH1092" i="1"/>
  <c r="DH1081" i="1"/>
  <c r="DH1402" i="1"/>
  <c r="DH1551" i="1"/>
  <c r="DH1626" i="1"/>
  <c r="DH1582" i="1"/>
  <c r="DH1924" i="1"/>
  <c r="DH668" i="1"/>
  <c r="DH857" i="1"/>
  <c r="DH1662" i="1"/>
  <c r="DH1760" i="1"/>
  <c r="DH1764" i="1"/>
  <c r="DH218" i="1"/>
  <c r="DH1727" i="1"/>
  <c r="DH1868" i="1"/>
  <c r="DH783" i="1"/>
  <c r="DH425" i="1"/>
  <c r="DH1252" i="1"/>
  <c r="DH1604" i="1"/>
  <c r="DH1090" i="1"/>
  <c r="DH160" i="1"/>
  <c r="DH1207" i="1"/>
  <c r="DH1134" i="1"/>
  <c r="DH1471" i="1"/>
  <c r="DH513" i="1"/>
  <c r="DH1783" i="1"/>
  <c r="DH1542" i="1"/>
  <c r="DH1362" i="1"/>
  <c r="DH552" i="1"/>
  <c r="DH536" i="1"/>
  <c r="DH880" i="1"/>
  <c r="DH1842" i="1"/>
  <c r="DH649" i="1"/>
  <c r="DH1519" i="1"/>
  <c r="DH1109" i="1"/>
  <c r="DH1607" i="1"/>
  <c r="DH1593" i="1"/>
  <c r="DH312" i="1"/>
  <c r="DH1014" i="1"/>
  <c r="DH167" i="1"/>
  <c r="DH1493" i="1"/>
  <c r="DH1805" i="1"/>
  <c r="DH460" i="1"/>
  <c r="DH323" i="1"/>
  <c r="DH1437" i="1"/>
  <c r="DH1354" i="1"/>
  <c r="DH1383" i="1"/>
  <c r="DH1545" i="1"/>
  <c r="DH310" i="1"/>
  <c r="DH329" i="1"/>
  <c r="DH594" i="1"/>
  <c r="DH213" i="1"/>
  <c r="DH1712" i="1"/>
  <c r="DH814" i="1"/>
  <c r="DH878" i="1"/>
  <c r="DH30" i="1"/>
  <c r="DH1078" i="1"/>
  <c r="DH1136" i="1"/>
  <c r="DH676" i="1"/>
  <c r="DH1325" i="1"/>
  <c r="DH187" i="1"/>
  <c r="DH358" i="1"/>
  <c r="DH1858" i="1"/>
  <c r="DH918" i="1"/>
  <c r="DH1124" i="1"/>
  <c r="DH942" i="1"/>
  <c r="DH557" i="1"/>
  <c r="DH705" i="1"/>
  <c r="DH1687" i="1"/>
  <c r="DH1367" i="1"/>
  <c r="DH844" i="1"/>
  <c r="DH1523" i="1"/>
  <c r="DH1098" i="1"/>
  <c r="DH611" i="1"/>
  <c r="DH1307" i="1"/>
  <c r="DH325" i="1"/>
  <c r="DH494" i="1"/>
  <c r="DH1248" i="1"/>
  <c r="DH1666" i="1"/>
  <c r="DH1371" i="1"/>
  <c r="DH1132" i="1"/>
  <c r="DH401" i="1"/>
  <c r="DH372" i="1"/>
  <c r="DH537" i="1"/>
  <c r="DH1433" i="1"/>
  <c r="DH869" i="1"/>
  <c r="DH1585" i="1"/>
  <c r="DH216" i="1"/>
  <c r="DH1302" i="1"/>
  <c r="DH157" i="1"/>
  <c r="DH1790" i="1"/>
  <c r="DH931" i="1"/>
  <c r="DH1097" i="1"/>
  <c r="DH1812" i="1"/>
  <c r="DH458" i="1"/>
  <c r="DH242" i="1"/>
  <c r="DH244" i="1"/>
  <c r="DH1848" i="1"/>
  <c r="DH1165" i="1"/>
  <c r="DH199" i="1"/>
  <c r="DH1334" i="1"/>
  <c r="DH1884" i="1"/>
  <c r="DH424" i="1"/>
  <c r="DH1837" i="1"/>
  <c r="DH606" i="1"/>
  <c r="DH1745" i="1"/>
  <c r="DH1598" i="1"/>
  <c r="DH1912" i="1"/>
  <c r="DH715" i="1"/>
  <c r="DH1085" i="1"/>
  <c r="DH399" i="1"/>
  <c r="DH845" i="1"/>
  <c r="DH237" i="1"/>
  <c r="DH1916" i="1"/>
  <c r="DH56" i="1"/>
  <c r="DH83" i="1"/>
  <c r="DH1579" i="1"/>
  <c r="DH387" i="1"/>
  <c r="DH979" i="1"/>
  <c r="DH1050" i="1"/>
  <c r="DH224" i="1"/>
  <c r="DH1664" i="1"/>
  <c r="DH785" i="1"/>
  <c r="DH117" i="1"/>
  <c r="DH1954" i="1"/>
  <c r="DH1339" i="1"/>
  <c r="DH986" i="1"/>
  <c r="DH1840" i="1"/>
  <c r="DH67" i="1"/>
  <c r="DH643" i="1"/>
  <c r="DH721" i="1"/>
  <c r="DH1907" i="1"/>
  <c r="DH293" i="1"/>
  <c r="DH1878" i="1"/>
  <c r="DH1898" i="1"/>
  <c r="DH1481" i="1"/>
  <c r="DH894" i="1"/>
  <c r="DH738" i="1"/>
  <c r="DH1404" i="1"/>
  <c r="DH1808" i="1"/>
  <c r="DH1726" i="1"/>
  <c r="DH607" i="1"/>
  <c r="DH1332" i="1"/>
  <c r="DH1198" i="1"/>
  <c r="DH739" i="1"/>
  <c r="DH1859" i="1"/>
  <c r="DH215" i="1"/>
  <c r="DH1176" i="1"/>
  <c r="DH553" i="1"/>
  <c r="DH1920" i="1"/>
  <c r="DH1208" i="1"/>
  <c r="DH20" i="1"/>
  <c r="DH469" i="1"/>
  <c r="DH1163" i="1"/>
  <c r="DH1294" i="1"/>
  <c r="DH1117" i="1"/>
  <c r="DH1028" i="1"/>
  <c r="DH452" i="1"/>
  <c r="DH612" i="1"/>
  <c r="DH1064" i="1"/>
  <c r="DH1062" i="1"/>
  <c r="DH985" i="1"/>
  <c r="DH1769" i="1"/>
  <c r="DH1005" i="1"/>
  <c r="DH1824" i="1"/>
  <c r="DH1531" i="1"/>
  <c r="DH423" i="1"/>
  <c r="DH1688" i="1"/>
  <c r="DH965" i="1"/>
  <c r="DH1365" i="1"/>
  <c r="DH1847" i="1"/>
  <c r="DH1611" i="1"/>
  <c r="DH847" i="1"/>
  <c r="DH1730" i="1"/>
  <c r="DH119" i="1"/>
  <c r="DH1601" i="1"/>
  <c r="DH928" i="1"/>
  <c r="DH1118" i="1"/>
  <c r="DH466" i="1"/>
  <c r="DH264" i="1"/>
  <c r="DH1285" i="1"/>
  <c r="DH1869" i="1"/>
  <c r="DH159" i="1"/>
  <c r="DH153" i="1"/>
  <c r="DH556" i="1"/>
  <c r="DH1360" i="1"/>
  <c r="DH1180" i="1"/>
  <c r="DH1752" i="1"/>
  <c r="DH735" i="1"/>
  <c r="DH86" i="1"/>
  <c r="DH1095" i="1"/>
  <c r="DH1125" i="1"/>
  <c r="DH1739" i="1"/>
  <c r="DH1648" i="1"/>
  <c r="DH233" i="1"/>
  <c r="DH1825" i="1"/>
  <c r="DH956" i="1"/>
  <c r="DH780" i="1"/>
  <c r="DH1290" i="1"/>
  <c r="DH725" i="1"/>
  <c r="DH802" i="1"/>
  <c r="DH403" i="1"/>
  <c r="DH1580" i="1"/>
  <c r="DH34" i="1"/>
  <c r="DH1489" i="1"/>
  <c r="DH1762" i="1"/>
  <c r="DH1419" i="1"/>
  <c r="DH535" i="1"/>
  <c r="DH1271" i="1"/>
  <c r="DH733" i="1"/>
  <c r="DH573" i="1"/>
  <c r="DH254" i="1"/>
  <c r="DH750" i="1"/>
  <c r="DH884" i="1"/>
  <c r="DH1910" i="1"/>
  <c r="DH474" i="1"/>
  <c r="DH1478" i="1"/>
  <c r="DH1250" i="1"/>
  <c r="DH1033" i="1"/>
  <c r="DH565" i="1"/>
  <c r="DH1336" i="1"/>
  <c r="DH1857" i="1"/>
  <c r="DH781" i="1"/>
  <c r="DH394" i="1"/>
  <c r="DH106" i="1"/>
  <c r="DH1374" i="1"/>
  <c r="DH672" i="1"/>
  <c r="DH207" i="1"/>
  <c r="DH231" i="1"/>
  <c r="DH230" i="1"/>
  <c r="DH707" i="1"/>
  <c r="DH292" i="1"/>
  <c r="DH586" i="1"/>
  <c r="DH496" i="1"/>
  <c r="DH226" i="1"/>
  <c r="DH1363" i="1"/>
  <c r="DH1908" i="1"/>
  <c r="DH129" i="1"/>
  <c r="DH135" i="1"/>
  <c r="DH876" i="1"/>
  <c r="DH1685" i="1"/>
  <c r="DH1645" i="1"/>
  <c r="DH598" i="1"/>
  <c r="DH1328" i="1"/>
  <c r="DH235" i="1"/>
  <c r="DH1735" i="1"/>
  <c r="DH613" i="1"/>
  <c r="DH1008" i="1"/>
  <c r="DH1331" i="1"/>
  <c r="DH1820" i="1"/>
  <c r="DH1147" i="1"/>
  <c r="DH1415" i="1"/>
  <c r="DH1199" i="1"/>
  <c r="DH522" i="1"/>
  <c r="DH1196" i="1"/>
  <c r="DH599" i="1"/>
  <c r="DH1137" i="1"/>
  <c r="DH492" i="1"/>
  <c r="DH888" i="1"/>
  <c r="DH341" i="1"/>
  <c r="DH1773" i="1"/>
  <c r="DH518" i="1"/>
  <c r="DH510" i="1"/>
  <c r="DH1226" i="1"/>
  <c r="DH576" i="1"/>
  <c r="DH1911" i="1"/>
  <c r="DH933" i="1"/>
  <c r="DH175" i="1"/>
  <c r="DH70" i="1"/>
  <c r="DH877" i="1"/>
  <c r="DH943" i="1"/>
  <c r="DH1194" i="1"/>
  <c r="DH132" i="1"/>
  <c r="DH335" i="1"/>
  <c r="DH1700" i="1"/>
  <c r="DH1746" i="1"/>
  <c r="DH952" i="1"/>
  <c r="DH901" i="1"/>
  <c r="DH659" i="1"/>
  <c r="DH1630" i="1"/>
  <c r="DH450" i="1"/>
  <c r="DH38" i="1"/>
  <c r="DH80" i="1"/>
  <c r="DH57" i="1"/>
  <c r="DH846" i="1"/>
  <c r="DH1266" i="1"/>
  <c r="DH1171" i="1"/>
  <c r="DH950" i="1"/>
  <c r="DH1802" i="1"/>
  <c r="DH661" i="1"/>
  <c r="DH1256" i="1"/>
  <c r="DH1324" i="1"/>
  <c r="DH1122" i="1"/>
  <c r="DH542" i="1"/>
  <c r="DH154" i="1"/>
  <c r="DH546" i="1"/>
  <c r="DH1333" i="1"/>
  <c r="DH417" i="1"/>
  <c r="DH732" i="1"/>
  <c r="DH1464" i="1"/>
  <c r="DH324" i="1"/>
  <c r="DH21" i="1"/>
  <c r="DH1592" i="1"/>
  <c r="DH1794" i="1"/>
  <c r="DH39" i="1"/>
  <c r="DH1443" i="1"/>
  <c r="DH158" i="1"/>
  <c r="DH921" i="1"/>
  <c r="DH374" i="1"/>
  <c r="DH825" i="1"/>
  <c r="DH28" i="1"/>
  <c r="DH989" i="1"/>
  <c r="DH799" i="1"/>
  <c r="DH285" i="1"/>
  <c r="DH1157" i="1"/>
  <c r="DH1029" i="1"/>
  <c r="DH1763" i="1"/>
  <c r="DH1348" i="1"/>
  <c r="DH1590" i="1"/>
  <c r="DH984" i="1"/>
  <c r="DH567" i="1"/>
  <c r="DH620" i="1"/>
  <c r="DH1711" i="1"/>
  <c r="DH442" i="1"/>
  <c r="DH949" i="1"/>
  <c r="DH1948" i="1"/>
  <c r="DH973" i="1"/>
  <c r="DH1045" i="1"/>
  <c r="DH172" i="1"/>
  <c r="DH227" i="1"/>
  <c r="DH315" i="1"/>
  <c r="DH497" i="1"/>
  <c r="DH1330" i="1"/>
  <c r="DH1936" i="1"/>
  <c r="DH1797" i="1"/>
  <c r="DH1391" i="1"/>
  <c r="DH1103" i="1"/>
  <c r="DH1742" i="1"/>
  <c r="DH713" i="1"/>
  <c r="DH1184" i="1"/>
  <c r="DH945" i="1"/>
  <c r="DH1313" i="1"/>
  <c r="DH1734" i="1"/>
  <c r="DH189" i="1"/>
  <c r="DH243" i="1"/>
  <c r="DH205" i="1"/>
  <c r="DH1323" i="1"/>
  <c r="DH822" i="1"/>
  <c r="DH1473" i="1"/>
  <c r="DH398" i="1"/>
  <c r="DH1247" i="1"/>
  <c r="DH1043" i="1"/>
  <c r="DH758" i="1"/>
  <c r="DH25" i="1"/>
  <c r="DH514" i="1"/>
  <c r="DH1906" i="1"/>
  <c r="DH1474" i="1"/>
  <c r="DH179" i="1"/>
  <c r="DH1441" i="1"/>
  <c r="DH354" i="1"/>
  <c r="DH1453" i="1"/>
  <c r="DH1133" i="1"/>
  <c r="DH1639" i="1"/>
  <c r="DH1505" i="1"/>
  <c r="DH702" i="1"/>
  <c r="DH193" i="1"/>
  <c r="DH987" i="1"/>
  <c r="DH1056" i="1"/>
  <c r="DH769" i="1"/>
  <c r="DH109" i="1"/>
  <c r="DH639" i="1"/>
  <c r="DH22" i="1"/>
  <c r="DH833" i="1"/>
  <c r="DH1086" i="1"/>
  <c r="DH700" i="1"/>
  <c r="DH1795" i="1"/>
  <c r="DH1420" i="1"/>
  <c r="DH775" i="1"/>
  <c r="DH376" i="1"/>
  <c r="DH879" i="1"/>
  <c r="DH1943" i="1"/>
  <c r="DH308" i="1"/>
  <c r="DH357" i="1"/>
  <c r="DH1178" i="1"/>
  <c r="DH1340" i="1"/>
  <c r="DH1562" i="1"/>
  <c r="DH695" i="1"/>
  <c r="DH1042" i="1"/>
  <c r="DH1494" i="1"/>
  <c r="DH805" i="1"/>
  <c r="DH1771" i="1"/>
  <c r="DH232" i="1"/>
  <c r="DH1300" i="1"/>
  <c r="DH1897" i="1"/>
  <c r="DH1761" i="1"/>
  <c r="DH349" i="1"/>
  <c r="DH125" i="1"/>
  <c r="DH527" i="1"/>
  <c r="DH777" i="1"/>
  <c r="DH268" i="1"/>
  <c r="DH1736" i="1"/>
  <c r="DH792" i="1"/>
  <c r="DH516" i="1"/>
  <c r="DH1379" i="1"/>
  <c r="DH572" i="1"/>
  <c r="DH68" i="1"/>
  <c r="DH1772" i="1"/>
  <c r="DH1946" i="1"/>
  <c r="DH498" i="1"/>
  <c r="DH1407" i="1"/>
  <c r="DH1418" i="1"/>
  <c r="DH1673" i="1"/>
  <c r="DH1776" i="1"/>
  <c r="DH1431" i="1"/>
  <c r="DH1446" i="1"/>
  <c r="DH1440" i="1"/>
  <c r="DH1490" i="1"/>
  <c r="DH26" i="1"/>
  <c r="DH1322" i="1"/>
  <c r="DH905" i="1"/>
  <c r="DH258" i="1"/>
  <c r="DH493" i="1"/>
  <c r="DH689" i="1"/>
  <c r="DH65" i="1"/>
  <c r="DH393" i="1"/>
  <c r="DH269" i="1"/>
  <c r="DH247" i="1"/>
  <c r="DH1765" i="1"/>
  <c r="DH1187" i="1"/>
  <c r="DH1515" i="1"/>
  <c r="DH1035" i="1"/>
  <c r="DH1255" i="1"/>
  <c r="DH1012" i="1"/>
  <c r="DH1565" i="1"/>
  <c r="DH1377" i="1"/>
  <c r="DH322" i="1"/>
  <c r="DH509" i="1"/>
  <c r="DH832" i="1"/>
  <c r="DH239" i="1"/>
  <c r="DH561" i="1"/>
  <c r="DH1893" i="1"/>
  <c r="DH1394" i="1"/>
  <c r="DH1778" i="1"/>
  <c r="DH1923" i="1"/>
  <c r="DH740" i="1"/>
  <c r="DH1337" i="1"/>
  <c r="DH1370" i="1"/>
  <c r="DH1513" i="1"/>
  <c r="DH1455" i="1"/>
  <c r="DH1680" i="1"/>
  <c r="DH274" i="1"/>
  <c r="DH252" i="1"/>
  <c r="DH402" i="1"/>
  <c r="DH118" i="1"/>
  <c r="DH1053" i="1"/>
  <c r="DH936" i="1"/>
  <c r="DH1922" i="1"/>
  <c r="DH690" i="1"/>
  <c r="DH1787" i="1"/>
  <c r="DH1684" i="1"/>
  <c r="DH648" i="1"/>
  <c r="DH748" i="1"/>
  <c r="DH818" i="1"/>
  <c r="DH1623" i="1"/>
  <c r="DH1540" i="1"/>
  <c r="DH1679" i="1"/>
  <c r="DH1886" i="1"/>
  <c r="DH1641" i="1"/>
  <c r="DH757" i="1"/>
  <c r="DH842" i="1"/>
  <c r="DH404" i="1"/>
  <c r="DH388" i="1"/>
  <c r="DH892" i="1"/>
  <c r="DH1121" i="1"/>
  <c r="DH1596" i="1"/>
  <c r="DH440" i="1"/>
  <c r="DH1632" i="1"/>
  <c r="DH1716" i="1"/>
  <c r="DH1204" i="1"/>
  <c r="DH662" i="1"/>
  <c r="DH703" i="1"/>
  <c r="DH569" i="1"/>
  <c r="DH1655" i="1"/>
  <c r="DH1650" i="1"/>
  <c r="DH378" i="1"/>
  <c r="DH501" i="1"/>
  <c r="DH504" i="1"/>
  <c r="DH828" i="1"/>
  <c r="DH922" i="1"/>
  <c r="DH1195" i="1"/>
  <c r="DH816" i="1"/>
  <c r="DH967" i="1"/>
  <c r="DH195" i="1"/>
  <c r="DH1883" i="1"/>
  <c r="DH1755" i="1"/>
  <c r="DH1697" i="1"/>
  <c r="DH62" i="1"/>
  <c r="DH447" i="1"/>
  <c r="DH543" i="1"/>
  <c r="DH1653" i="1"/>
  <c r="DH1065" i="1"/>
  <c r="DH591" i="1"/>
  <c r="DH666" i="1"/>
  <c r="DH889" i="1"/>
  <c r="DH1704" i="1"/>
  <c r="DH667" i="1"/>
  <c r="DH1844" i="1"/>
  <c r="DH1701" i="1"/>
  <c r="DH915" i="1"/>
  <c r="DH27" i="1"/>
  <c r="DH1280" i="1"/>
  <c r="DH538" i="1"/>
  <c r="DH1791" i="1"/>
  <c r="DH1067" i="1"/>
  <c r="DH704" i="1"/>
  <c r="DH1500" i="1"/>
  <c r="DH860" i="1"/>
  <c r="DH1714" i="1"/>
  <c r="DH1628" i="1"/>
  <c r="DH912" i="1"/>
  <c r="DH660" i="1"/>
  <c r="DH684" i="1"/>
  <c r="DH1718" i="1"/>
  <c r="DH946" i="1"/>
  <c r="DH1052" i="1"/>
  <c r="DH1451" i="1"/>
  <c r="DH1488" i="1"/>
  <c r="DH123" i="1"/>
  <c r="DH1594" i="1"/>
  <c r="DH405" i="1"/>
  <c r="DH1507" i="1"/>
  <c r="DH1108" i="1"/>
  <c r="DH89" i="1"/>
  <c r="DH1852" i="1"/>
  <c r="DH166" i="1"/>
  <c r="DH1872" i="1"/>
  <c r="DH1780" i="1"/>
  <c r="DH143" i="1"/>
  <c r="DH1558" i="1"/>
  <c r="DH182" i="1"/>
  <c r="DH1425" i="1"/>
  <c r="DH1181" i="1"/>
  <c r="DH1268" i="1"/>
  <c r="DH1102" i="1"/>
  <c r="DH347" i="1"/>
  <c r="DH839" i="1"/>
  <c r="DH1612" i="1"/>
  <c r="DH990" i="1"/>
  <c r="DH71" i="1"/>
  <c r="DH1756" i="1"/>
  <c r="DH50" i="1"/>
  <c r="DH1254" i="1"/>
  <c r="DH346" i="1"/>
  <c r="DH181" i="1"/>
  <c r="DH211" i="1"/>
  <c r="DH1161" i="1"/>
  <c r="DH1817" i="1"/>
  <c r="DH1192" i="1"/>
  <c r="DH439" i="1"/>
  <c r="DH485" i="1"/>
  <c r="DH1139" i="1"/>
  <c r="DH418" i="1"/>
  <c r="DH1676" i="1"/>
  <c r="DH1724" i="1"/>
  <c r="DH1041" i="1"/>
  <c r="DH1841" i="1"/>
  <c r="DH1030" i="1"/>
  <c r="DH327" i="1"/>
  <c r="DH609" i="1"/>
  <c r="DH287" i="1"/>
  <c r="DH289" i="1"/>
  <c r="DH624" i="1"/>
  <c r="DH1789" i="1"/>
  <c r="DH776" i="1"/>
  <c r="DH353" i="1"/>
  <c r="DH1631" i="1"/>
  <c r="DH234" i="1"/>
  <c r="DH464" i="1"/>
  <c r="DH51" i="1"/>
  <c r="DH1277" i="1"/>
  <c r="DH1209" i="1"/>
  <c r="DH1609" i="1"/>
  <c r="DH773" i="1"/>
  <c r="DH1000" i="1"/>
  <c r="DH951" i="1"/>
  <c r="DH1485" i="1"/>
  <c r="DH127" i="1"/>
  <c r="DH1040" i="1"/>
  <c r="DH1115" i="1"/>
  <c r="DH1075" i="1"/>
  <c r="DH1576" i="1"/>
  <c r="DH1881" i="1"/>
  <c r="DH1378" i="1"/>
  <c r="DH225" i="1"/>
  <c r="DH1549" i="1"/>
  <c r="DH896" i="1"/>
  <c r="DH1002" i="1"/>
  <c r="DH1346" i="1"/>
  <c r="DH320" i="1"/>
  <c r="DH547" i="1"/>
  <c r="DH1568" i="1"/>
  <c r="DH348" i="1"/>
  <c r="DH583" i="1"/>
  <c r="DH1904" i="1"/>
  <c r="DH1866" i="1"/>
  <c r="DH855" i="1"/>
  <c r="DH1200" i="1"/>
  <c r="DH1456" i="1"/>
  <c r="DH935" i="1"/>
  <c r="DH197" i="1"/>
  <c r="DH1774" i="1"/>
  <c r="DH1076" i="1"/>
  <c r="DH217" i="1"/>
  <c r="DH1952" i="1"/>
  <c r="DH1131" i="1"/>
  <c r="DH130" i="1"/>
  <c r="DH794" i="1"/>
  <c r="DH60" i="1"/>
  <c r="DH1413" i="1"/>
  <c r="DH1253" i="1"/>
  <c r="DH711" i="1"/>
  <c r="DH647" i="1"/>
  <c r="DH202" i="1"/>
  <c r="DH939" i="1"/>
  <c r="DH1546" i="1"/>
  <c r="DH1849" i="1"/>
  <c r="DH1219" i="1"/>
  <c r="DH1454" i="1"/>
  <c r="DH1862" i="1"/>
  <c r="DH528" i="1"/>
  <c r="DH893" i="1"/>
  <c r="DH1130" i="1"/>
  <c r="DH749" i="1"/>
  <c r="DH338" i="1"/>
  <c r="DH696" i="1"/>
  <c r="DH685" i="1"/>
  <c r="DH365" i="1"/>
  <c r="DH923" i="1"/>
  <c r="DH1502" i="1"/>
  <c r="DH1781" i="1"/>
  <c r="DH960" i="1"/>
  <c r="DH1260" i="1"/>
  <c r="DH1882" i="1"/>
  <c r="DH17" i="1"/>
  <c r="DH1556" i="1"/>
  <c r="DH1941" i="1"/>
  <c r="DH570" i="1"/>
  <c r="DH1283" i="1"/>
  <c r="DH407" i="1"/>
  <c r="DH859" i="1"/>
  <c r="DH1352" i="1"/>
  <c r="DH1111" i="1"/>
  <c r="DH1807" i="1"/>
  <c r="DH290" i="1"/>
  <c r="DH575" i="1"/>
  <c r="DH953" i="1"/>
  <c r="DH482" i="1"/>
  <c r="DH209" i="1"/>
  <c r="DH8" i="1"/>
  <c r="DH1629" i="1"/>
  <c r="DH1079" i="1"/>
  <c r="DH484" i="1"/>
  <c r="DH804" i="1"/>
  <c r="DH751" i="1"/>
  <c r="DH134" i="1"/>
  <c r="DH796" i="1"/>
  <c r="DH998" i="1"/>
  <c r="DH849" i="1"/>
  <c r="DH457" i="1"/>
  <c r="DH1786" i="1"/>
  <c r="DH1327" i="1"/>
  <c r="DH1894" i="1"/>
  <c r="DH203" i="1"/>
  <c r="DH817" i="1"/>
  <c r="DH619" i="1"/>
  <c r="DH1055" i="1"/>
  <c r="DH927" i="1"/>
  <c r="DH645" i="1"/>
  <c r="DH974" i="1"/>
  <c r="DH529" i="1"/>
  <c r="DH163" i="1"/>
  <c r="DH701" i="1"/>
  <c r="DH500" i="1"/>
  <c r="DH266" i="1"/>
  <c r="DH42" i="1"/>
  <c r="DH1237" i="1"/>
  <c r="DH1942" i="1"/>
  <c r="DH895" i="1"/>
  <c r="DH657" i="1"/>
  <c r="DH997" i="1"/>
  <c r="DH1389" i="1"/>
  <c r="DH1024" i="1"/>
  <c r="DH1526" i="1"/>
  <c r="DH1013" i="1"/>
  <c r="DH449" i="1"/>
  <c r="DH1439" i="1"/>
  <c r="DH1211" i="1"/>
  <c r="DH747" i="1"/>
  <c r="DH1663" i="1"/>
  <c r="DH616" i="1"/>
  <c r="DH688" i="1"/>
  <c r="DH1461" i="1"/>
  <c r="DH787" i="1"/>
  <c r="DH249" i="1"/>
  <c r="DH1213" i="1"/>
  <c r="DH1223" i="1"/>
  <c r="DH291" i="1"/>
  <c r="DH294" i="1"/>
  <c r="DH1428" i="1"/>
  <c r="DH730" i="1"/>
  <c r="DH1901" i="1"/>
  <c r="DH299" i="1"/>
  <c r="DH562" i="1"/>
  <c r="DH141" i="1"/>
  <c r="DH919" i="1"/>
  <c r="DH1702" i="1"/>
  <c r="DH938" i="1"/>
  <c r="DH1016" i="1"/>
  <c r="DH377" i="1"/>
  <c r="DH49" i="1"/>
  <c r="DH1269" i="1"/>
  <c r="DH1759" i="1"/>
  <c r="DH1535" i="1"/>
  <c r="DH144" i="1"/>
  <c r="DH745" i="1"/>
  <c r="DH1096" i="1"/>
  <c r="DH164" i="1"/>
  <c r="DH1214" i="1"/>
  <c r="DH411" i="1"/>
  <c r="DH840" i="1"/>
  <c r="DH800" i="1"/>
  <c r="DH812" i="1"/>
  <c r="DH679" i="1"/>
  <c r="DH663" i="1"/>
  <c r="DH1530" i="1"/>
  <c r="DH521" i="1"/>
  <c r="DH544" i="1"/>
  <c r="DH1344" i="1"/>
  <c r="DH605" i="1"/>
  <c r="DH1784" i="1"/>
  <c r="DH1475" i="1"/>
  <c r="DH1947" i="1"/>
  <c r="DH265" i="1"/>
  <c r="DH1671" i="1"/>
  <c r="DH1070" i="1"/>
  <c r="DH1320" i="1"/>
  <c r="DH503" i="1"/>
  <c r="DH864" i="1"/>
  <c r="DH1915" i="1"/>
  <c r="DH295" i="1"/>
  <c r="DH1615" i="1"/>
  <c r="DH1261" i="1"/>
  <c r="DH602" i="1"/>
  <c r="DH1521" i="1"/>
  <c r="DH12" i="1"/>
  <c r="DH1640" i="1"/>
  <c r="DH470" i="1"/>
  <c r="DH1286" i="1"/>
  <c r="DH917" i="1"/>
  <c r="DH1175" i="1"/>
  <c r="DH488" i="1"/>
  <c r="DH772" i="1"/>
  <c r="DH1836" i="1"/>
  <c r="DH937" i="1"/>
  <c r="DH462" i="1"/>
  <c r="DH1909" i="1"/>
  <c r="DH1518" i="1"/>
  <c r="DH646" i="1"/>
  <c r="DH1444" i="1"/>
  <c r="DH1799" i="1"/>
  <c r="DH350" i="1"/>
  <c r="DH495" i="1"/>
  <c r="DH419" i="1"/>
  <c r="DH366" i="1"/>
  <c r="DH10" i="1"/>
  <c r="DH1152" i="1"/>
  <c r="DH1054" i="1"/>
  <c r="DH1126" i="1"/>
  <c r="DH903" i="1"/>
  <c r="DH991" i="1"/>
  <c r="DH40" i="1"/>
  <c r="DH1372" i="1"/>
  <c r="DH1560" i="1"/>
  <c r="DH623" i="1"/>
  <c r="DH1342" i="1"/>
  <c r="DH1811" i="1"/>
  <c r="DH1649" i="1"/>
  <c r="DH1143" i="1"/>
  <c r="DH1366" i="1"/>
  <c r="DH391" i="1"/>
  <c r="DH1087" i="1"/>
  <c r="DH614" i="1"/>
  <c r="DH1533" i="1"/>
  <c r="DH1138" i="1"/>
  <c r="DH185" i="1"/>
  <c r="DH1827" i="1"/>
  <c r="DH272" i="1"/>
  <c r="DH734" i="1"/>
  <c r="DH1351" i="1"/>
  <c r="DH422" i="1"/>
  <c r="DH885" i="1"/>
  <c r="DH555" i="1"/>
  <c r="DH1694" i="1"/>
  <c r="DH1460" i="1"/>
  <c r="DH1382" i="1"/>
  <c r="DH826" i="1"/>
  <c r="DH1066" i="1"/>
  <c r="DH1267" i="1"/>
  <c r="DH429" i="1"/>
  <c r="DH1073" i="1"/>
  <c r="DH658" i="1"/>
  <c r="DH1658" i="1"/>
  <c r="DH790" i="1"/>
  <c r="DH102" i="1"/>
  <c r="DH507" i="1"/>
  <c r="DH1301" i="1"/>
  <c r="DH580" i="1"/>
  <c r="DH79" i="1"/>
  <c r="DH1754" i="1"/>
  <c r="DH1486" i="1"/>
  <c r="DH1495" i="1"/>
  <c r="DH963" i="1"/>
  <c r="DH257" i="1"/>
  <c r="DH588" i="1"/>
  <c r="DH1459" i="1"/>
  <c r="DH1491" i="1"/>
  <c r="DH1834" i="1"/>
  <c r="DH1690" i="1"/>
  <c r="DH250" i="1"/>
  <c r="DH1159" i="1"/>
  <c r="DH508" i="1"/>
  <c r="DH277" i="1"/>
  <c r="DH1167" i="1"/>
  <c r="DH11" i="1"/>
  <c r="DH170" i="1"/>
  <c r="DH430" i="1"/>
  <c r="DH82" i="1"/>
  <c r="DH1728" i="1"/>
  <c r="DH887" i="1"/>
  <c r="DH530" i="1"/>
  <c r="DH1449" i="1"/>
  <c r="DH126" i="1"/>
  <c r="DH874" i="1"/>
  <c r="DH1501" i="1"/>
  <c r="DH444" i="1"/>
  <c r="DH806" i="1"/>
  <c r="DH1373" i="1"/>
  <c r="DH992" i="1"/>
  <c r="DH45" i="1"/>
  <c r="DH534" i="1"/>
  <c r="DH1621" i="1"/>
  <c r="DH1699" i="1"/>
  <c r="DH174" i="1"/>
  <c r="DH1006" i="1"/>
  <c r="DH1177" i="1"/>
  <c r="DH968" i="1"/>
  <c r="DH789" i="1"/>
  <c r="DH1497" i="1"/>
  <c r="DH1479" i="1"/>
  <c r="DH486" i="1"/>
  <c r="DH621" i="1"/>
  <c r="DH944" i="1"/>
  <c r="DH1141" i="1"/>
  <c r="DH1084" i="1"/>
  <c r="DH1306" i="1"/>
  <c r="DH1522" i="1"/>
  <c r="DH1072" i="1"/>
  <c r="DH219" i="1"/>
  <c r="DH1235" i="1"/>
  <c r="DH966" i="1"/>
  <c r="DH1757" i="1"/>
  <c r="DH906" i="1"/>
  <c r="DH72" i="1"/>
  <c r="DH957" i="1"/>
  <c r="DH1228" i="1"/>
  <c r="DH1422" i="1"/>
  <c r="DH641" i="1"/>
  <c r="DH590" i="1"/>
  <c r="DH1355" i="1"/>
  <c r="DH980" i="1"/>
  <c r="DH229" i="1"/>
  <c r="DH1504" i="1"/>
  <c r="DH741" i="1"/>
  <c r="DH64" i="1"/>
  <c r="DH454" i="1"/>
  <c r="DH1338" i="1"/>
  <c r="DH490" i="1"/>
  <c r="DH1854" i="1"/>
  <c r="DH1341" i="1"/>
  <c r="DH414" i="1"/>
  <c r="DH152" i="1"/>
  <c r="DH1297" i="1"/>
  <c r="DH1238" i="1"/>
  <c r="DH332" i="1"/>
  <c r="DH208" i="1"/>
  <c r="DH1424" i="1"/>
  <c r="DH251" i="1"/>
  <c r="DH1692" i="1"/>
  <c r="DH1536" i="1"/>
  <c r="DH1803" i="1"/>
  <c r="DH1710" i="1"/>
  <c r="DH1162" i="1"/>
  <c r="DH456" i="1"/>
  <c r="DH253" i="1"/>
  <c r="DH1278" i="1"/>
  <c r="DH578" i="1"/>
  <c r="DH836" i="1"/>
  <c r="DH345" i="1"/>
  <c r="DH1060" i="1"/>
  <c r="DH1804" i="1"/>
  <c r="DH416" i="1"/>
  <c r="DH278" i="1"/>
  <c r="DH1107" i="1"/>
  <c r="DH719" i="1"/>
  <c r="DH975" i="1"/>
  <c r="DH99" i="1"/>
  <c r="DH714" i="1"/>
  <c r="DH1227" i="1"/>
  <c r="DH603" i="1"/>
  <c r="DH1448" i="1"/>
  <c r="DH962" i="1"/>
  <c r="DH1487" i="1"/>
  <c r="DH1009" i="1"/>
  <c r="DH333" i="1"/>
  <c r="DH834" i="1"/>
  <c r="DH1335" i="1"/>
  <c r="DH706" i="1"/>
  <c r="DH784" i="1"/>
  <c r="DH1706" i="1"/>
  <c r="DH810" i="1"/>
  <c r="DH1315" i="1"/>
  <c r="DH1303" i="1"/>
  <c r="DH1638" i="1"/>
  <c r="DH904" i="1"/>
  <c r="DH1563" i="1"/>
  <c r="DH1282" i="1"/>
  <c r="DH854" i="1"/>
  <c r="DH793" i="1"/>
  <c r="DH1082" i="1"/>
  <c r="DH1822" i="1"/>
  <c r="DH1832" i="1"/>
  <c r="DH1571" i="1"/>
  <c r="DH318" i="1"/>
  <c r="DH1561" i="1"/>
  <c r="DH996" i="1"/>
  <c r="DH1249" i="1"/>
  <c r="DH438" i="1"/>
  <c r="DH1930" i="1"/>
  <c r="DH1918" i="1"/>
  <c r="DH1879" i="1"/>
  <c r="DH858" i="1"/>
  <c r="DH766" i="1"/>
  <c r="DH1146" i="1"/>
  <c r="DH837" i="1"/>
  <c r="DH600" i="1"/>
  <c r="DH744" i="1"/>
  <c r="DH1520" i="1"/>
  <c r="DH76" i="1"/>
  <c r="DH169" i="1"/>
  <c r="DH1689" i="1"/>
  <c r="DH1293" i="1"/>
  <c r="DH1800" i="1"/>
  <c r="DH1246" i="1"/>
  <c r="DH907" i="1"/>
  <c r="DH1661" i="1"/>
  <c r="DH284" i="1"/>
  <c r="DH1416" i="1"/>
  <c r="DH1642" i="1"/>
  <c r="DH77" i="1"/>
  <c r="DH948" i="1"/>
  <c r="DH47" i="1"/>
  <c r="DH1721" i="1"/>
  <c r="DH1426" i="1"/>
  <c r="DH186" i="1"/>
  <c r="DH754" i="1"/>
  <c r="DH554" i="1"/>
  <c r="DH273" i="1"/>
  <c r="DH437" i="1"/>
  <c r="DH1482" i="1"/>
  <c r="DH1063" i="1"/>
  <c r="DH1241" i="1"/>
  <c r="DH1145" i="1"/>
  <c r="DH801" i="1"/>
  <c r="DH267" i="1"/>
  <c r="DH970" i="1"/>
  <c r="DH585" i="1"/>
  <c r="DH379" i="1"/>
  <c r="DH1069" i="1"/>
  <c r="DH698" i="1"/>
  <c r="DH1353" i="1"/>
  <c r="DH635" i="1"/>
  <c r="DH1080" i="1"/>
  <c r="DH367" i="1"/>
  <c r="DH221" i="1"/>
  <c r="DH1400" i="1"/>
  <c r="DH18" i="1"/>
  <c r="DH1216" i="1"/>
  <c r="DH1298" i="1"/>
  <c r="DH809" i="1"/>
  <c r="DH475" i="1"/>
  <c r="DH1434" i="1"/>
  <c r="DH988" i="1"/>
  <c r="DH1099" i="1"/>
  <c r="DH477" i="1"/>
  <c r="DH1933" i="1"/>
  <c r="DH1696" i="1"/>
  <c r="DH1100" i="1"/>
  <c r="DH1179" i="1"/>
  <c r="DH1311" i="1"/>
  <c r="DH929" i="1"/>
  <c r="DH1919" i="1"/>
  <c r="DH309" i="1"/>
  <c r="DH1846" i="1"/>
  <c r="DH43" i="1"/>
  <c r="DH819" i="1"/>
  <c r="DH932" i="1"/>
  <c r="DH1921" i="1"/>
  <c r="DH1205" i="1"/>
  <c r="DH601" i="1"/>
  <c r="DH1193" i="1"/>
  <c r="DH1587" i="1"/>
  <c r="DH383" i="1"/>
  <c r="DH1876" i="1"/>
  <c r="DH351" i="1"/>
  <c r="DH122" i="1"/>
  <c r="DH1798" i="1"/>
  <c r="DH1316" i="1"/>
  <c r="DH306" i="1"/>
  <c r="DH9" i="1"/>
  <c r="DH1608" i="1"/>
  <c r="DH1777" i="1"/>
  <c r="DH1166" i="1"/>
  <c r="DH7" i="1"/>
  <c r="DH1785" i="1"/>
  <c r="DH1458" i="1"/>
  <c r="DH1242" i="1"/>
  <c r="DH1552" i="1"/>
  <c r="DH627" i="1"/>
  <c r="DH1150" i="1"/>
  <c r="DH1939" i="1"/>
  <c r="DH431" i="1"/>
  <c r="DH165" i="1"/>
  <c r="DH803" i="1"/>
  <c r="DH15" i="1"/>
  <c r="DH137" i="1"/>
  <c r="DH1860" i="1"/>
  <c r="DH687" i="1"/>
  <c r="DH148" i="1"/>
  <c r="DH1902" i="1"/>
  <c r="DH1375" i="1"/>
  <c r="DH427" i="1"/>
  <c r="DH107" i="1"/>
  <c r="DH396" i="1"/>
  <c r="DH629" i="1"/>
  <c r="DH1074" i="1"/>
  <c r="DH517" i="1"/>
  <c r="DH1723" i="1"/>
  <c r="DH1140" i="1"/>
  <c r="DH1427" i="1"/>
  <c r="DH1224" i="1"/>
  <c r="DH455" i="1"/>
  <c r="DH1149" i="1"/>
  <c r="DH1683" i="1"/>
  <c r="DH1750" i="1"/>
  <c r="DH523" i="1"/>
  <c r="DH742" i="1"/>
  <c r="DH1775" i="1"/>
  <c r="DH313" i="1"/>
  <c r="DH1835" i="1"/>
  <c r="DH564" i="1"/>
  <c r="DH862" i="1"/>
  <c r="DH678" i="1"/>
  <c r="DH911" i="1"/>
  <c r="DH1950" i="1"/>
  <c r="DH260" i="1"/>
  <c r="DH1240" i="1"/>
  <c r="DH577" i="1"/>
  <c r="DH314" i="1"/>
  <c r="DH368" i="1"/>
  <c r="DH352" i="1"/>
  <c r="DH1438" i="1"/>
  <c r="DH434" i="1"/>
  <c r="DH302" i="1"/>
  <c r="DH1185" i="1"/>
  <c r="DH791" i="1"/>
  <c r="DH1398" i="1"/>
  <c r="DH1753" i="1"/>
  <c r="DH870" i="1"/>
  <c r="DH61" i="1"/>
  <c r="DH1212" i="1"/>
  <c r="DH723" i="1"/>
  <c r="DH1508" i="1"/>
  <c r="DH1447" i="1"/>
  <c r="DH1737" i="1"/>
  <c r="DH1329" i="1"/>
  <c r="DH271" i="1"/>
  <c r="DH131" i="1"/>
  <c r="DH1818" i="1"/>
  <c r="DH145" i="1"/>
  <c r="DH1257" i="1"/>
  <c r="DH1810" i="1"/>
  <c r="DH1956" i="1"/>
  <c r="DH362" i="1"/>
  <c r="DH1751" i="1"/>
  <c r="DH168" i="1"/>
  <c r="DH628" i="1"/>
  <c r="DH798" i="1"/>
  <c r="DH1813" i="1"/>
  <c r="DH1272" i="1"/>
  <c r="DH1695" i="1"/>
  <c r="DH44" i="1"/>
  <c r="DH173" i="1"/>
  <c r="DH512" i="1"/>
  <c r="DH1843" i="1"/>
  <c r="DH1206" i="1"/>
  <c r="DH1856" i="1"/>
  <c r="DH824" i="1"/>
  <c r="DH1015" i="1"/>
  <c r="DH1412" i="1"/>
  <c r="DH41" i="1"/>
  <c r="DH317" i="1"/>
  <c r="DH617" i="1"/>
  <c r="DH1027" i="1"/>
  <c r="DH443" i="1"/>
  <c r="DH727" i="1"/>
  <c r="DH1874" i="1"/>
  <c r="DH1875" i="1"/>
  <c r="DH343" i="1"/>
  <c r="DH1364" i="1"/>
  <c r="DH363" i="1"/>
  <c r="DH1273" i="1"/>
  <c r="DH228" i="1"/>
  <c r="DH1318" i="1"/>
  <c r="DH283" i="1"/>
  <c r="DH717" i="1"/>
  <c r="DH1142" i="1"/>
  <c r="DH1390" i="1"/>
  <c r="DH1819" i="1"/>
  <c r="DH788" i="1"/>
  <c r="DH502" i="1"/>
  <c r="DH597" i="1"/>
  <c r="DH1168" i="1"/>
  <c r="DH420" i="1"/>
  <c r="DH670" i="1"/>
  <c r="DH1935" i="1"/>
  <c r="DH1870" i="1"/>
  <c r="DH433" i="1"/>
  <c r="DH581" i="1"/>
  <c r="DH177" i="1"/>
  <c r="DH1483" i="1"/>
  <c r="DH1225" i="1"/>
  <c r="DH212" i="1"/>
  <c r="DH133" i="1"/>
  <c r="DH1295" i="1"/>
  <c r="DH1514" i="1"/>
  <c r="DH1517" i="1"/>
  <c r="DH1732" i="1"/>
  <c r="DH305" i="1"/>
  <c r="DH1743" i="1"/>
  <c r="DH1877" i="1"/>
  <c r="DH465" i="1"/>
  <c r="DH1319" i="1"/>
  <c r="DH94" i="1"/>
  <c r="DH240" i="1"/>
  <c r="DH1032" i="1"/>
  <c r="DH622" i="1"/>
  <c r="DH955" i="1"/>
  <c r="DH1543" i="1"/>
  <c r="DH681" i="1"/>
  <c r="DH69" i="1"/>
  <c r="DH75" i="1"/>
  <c r="CC1512" i="1"/>
  <c r="CC1271" i="1"/>
  <c r="CC709" i="1"/>
  <c r="CC1149" i="1"/>
  <c r="CC1866" i="1"/>
  <c r="CC739" i="1"/>
  <c r="CC1064" i="1"/>
  <c r="CC272" i="1"/>
  <c r="CC240" i="1"/>
  <c r="CC381" i="1"/>
  <c r="CC56" i="1"/>
  <c r="CC239" i="1"/>
  <c r="CC1891" i="1"/>
  <c r="CC1231" i="1"/>
  <c r="CC350" i="1"/>
  <c r="CC1653" i="1"/>
  <c r="CC1806" i="1"/>
  <c r="CC152" i="1"/>
  <c r="CC1631" i="1"/>
  <c r="CC1370" i="1"/>
  <c r="CC1757" i="1"/>
  <c r="CC847" i="1"/>
  <c r="CC524" i="1"/>
  <c r="CC378" i="1"/>
  <c r="CC1313" i="1"/>
  <c r="CC1198" i="1"/>
  <c r="CC1317" i="1"/>
  <c r="CC636" i="1"/>
  <c r="CC1576" i="1"/>
  <c r="CC1697" i="1"/>
  <c r="CC1288" i="1"/>
  <c r="CC1163" i="1"/>
  <c r="CC569" i="1"/>
  <c r="CC406" i="1"/>
  <c r="CC1869" i="1"/>
  <c r="CC234" i="1"/>
  <c r="CC791" i="1"/>
  <c r="CC734" i="1"/>
  <c r="CC1127" i="1"/>
  <c r="CC150" i="1"/>
  <c r="CC1311" i="1"/>
  <c r="CC21" i="1"/>
  <c r="CC181" i="1"/>
  <c r="CC1128" i="1"/>
  <c r="CC820" i="1"/>
  <c r="CC807" i="1"/>
  <c r="CC286" i="1"/>
  <c r="CC1001" i="1"/>
  <c r="CC1656" i="1"/>
  <c r="CC568" i="1"/>
  <c r="CC436" i="1"/>
  <c r="CC1554" i="1"/>
  <c r="CC650" i="1"/>
  <c r="CC1470" i="1"/>
  <c r="CC1595" i="1"/>
  <c r="CC549" i="1"/>
  <c r="CC1459" i="1"/>
  <c r="CC1184" i="1"/>
  <c r="CC587" i="1"/>
  <c r="CC1415" i="1"/>
  <c r="CC1431" i="1"/>
  <c r="CC759" i="1"/>
  <c r="CC1842" i="1"/>
  <c r="CC36" i="1"/>
  <c r="CC547" i="1"/>
  <c r="CC1858" i="1"/>
  <c r="CC974" i="1"/>
  <c r="CC475" i="1"/>
  <c r="CC1834" i="1"/>
  <c r="CC1446" i="1"/>
  <c r="CC1142" i="1"/>
  <c r="CC16" i="1"/>
  <c r="CC740" i="1"/>
  <c r="CC313" i="1"/>
  <c r="CC1395" i="1"/>
  <c r="CC1285" i="1"/>
  <c r="CC290" i="1"/>
  <c r="CC1587" i="1"/>
  <c r="CC1075" i="1"/>
  <c r="CC1252" i="1"/>
  <c r="CC1788" i="1"/>
  <c r="CC675" i="1"/>
  <c r="CC1516" i="1"/>
  <c r="CC885" i="1"/>
  <c r="CC77" i="1"/>
  <c r="CC170" i="1"/>
  <c r="CC1700" i="1"/>
  <c r="CC1195" i="1"/>
  <c r="CC591" i="1"/>
  <c r="CC380" i="1"/>
  <c r="CC246" i="1"/>
  <c r="CC1868" i="1"/>
  <c r="CC1257" i="1"/>
  <c r="CC1159" i="1"/>
  <c r="CC1522" i="1"/>
  <c r="CC129" i="1"/>
  <c r="CC507" i="1"/>
  <c r="CC67" i="1"/>
  <c r="CC425" i="1"/>
  <c r="CC1895" i="1"/>
  <c r="CC1762" i="1"/>
  <c r="CC251" i="1"/>
  <c r="CC919" i="1"/>
  <c r="CC1480" i="1"/>
  <c r="CC804" i="1"/>
  <c r="CC1442" i="1"/>
  <c r="CC1233" i="1"/>
  <c r="CC608" i="1"/>
  <c r="CC1826" i="1"/>
  <c r="CC275" i="1"/>
  <c r="CC236" i="1"/>
  <c r="CC1819" i="1"/>
  <c r="CC1089" i="1"/>
  <c r="CC561" i="1"/>
  <c r="CC1655" i="1"/>
  <c r="CC1496" i="1"/>
  <c r="CC98" i="1"/>
  <c r="CC274" i="1"/>
  <c r="CC1745" i="1"/>
  <c r="CC1921" i="1"/>
  <c r="CC1640" i="1"/>
  <c r="CC1949" i="1"/>
  <c r="CC261" i="1"/>
  <c r="CC1507" i="1"/>
  <c r="CC420" i="1"/>
  <c r="CC598" i="1"/>
  <c r="CC1215" i="1"/>
  <c r="CC463" i="1"/>
  <c r="CC1646" i="1"/>
  <c r="CC1371" i="1"/>
  <c r="CC968" i="1"/>
  <c r="CC1509" i="1"/>
  <c r="CC1377" i="1"/>
  <c r="CC78" i="1"/>
  <c r="CC387" i="1"/>
  <c r="CC931" i="1"/>
  <c r="CC384" i="1"/>
  <c r="CC288" i="1"/>
  <c r="CC1054" i="1"/>
  <c r="CC1741" i="1"/>
  <c r="CC1421" i="1"/>
  <c r="CC995" i="1"/>
  <c r="CC190" i="1"/>
  <c r="CC1659" i="1"/>
  <c r="CC1406" i="1"/>
  <c r="CC1214" i="1"/>
  <c r="CC93" i="1"/>
  <c r="CC414" i="1"/>
  <c r="CC666" i="1"/>
  <c r="CC975" i="1"/>
  <c r="CC1212" i="1"/>
  <c r="CC1941" i="1"/>
  <c r="CC1915" i="1"/>
  <c r="CC443" i="1"/>
  <c r="CC1929" i="1"/>
  <c r="CC1704" i="1"/>
  <c r="CC9" i="1"/>
  <c r="CC1088" i="1"/>
  <c r="CC1938" i="1"/>
  <c r="CC1347" i="1"/>
  <c r="CC1043" i="1"/>
  <c r="CC1782" i="1"/>
  <c r="CC1123" i="1"/>
  <c r="CC34" i="1"/>
  <c r="CC326" i="1"/>
  <c r="CC1677" i="1"/>
  <c r="CC611" i="1"/>
  <c r="CC976" i="1"/>
  <c r="CC1246" i="1"/>
  <c r="CC302" i="1"/>
  <c r="CC1190" i="1"/>
  <c r="CC1361" i="1"/>
  <c r="CC1735" i="1"/>
  <c r="CC1562" i="1"/>
  <c r="CC1548" i="1"/>
  <c r="CC1777" i="1"/>
  <c r="CC747" i="1"/>
  <c r="CC1549" i="1"/>
  <c r="CC1668" i="1"/>
  <c r="CC1176" i="1"/>
  <c r="CC1076" i="1"/>
  <c r="CC950" i="1"/>
  <c r="CC118" i="1"/>
  <c r="CC490" i="1"/>
  <c r="CC1114" i="1"/>
  <c r="CC1877" i="1"/>
  <c r="CC599" i="1"/>
  <c r="CC896" i="1"/>
  <c r="CC1652" i="1"/>
  <c r="CC1744" i="1"/>
  <c r="CC1276" i="1"/>
  <c r="CC1193" i="1"/>
  <c r="CC940" i="1"/>
  <c r="CC479" i="1"/>
  <c r="CC1563" i="1"/>
  <c r="CC1373" i="1"/>
  <c r="CC831" i="1"/>
  <c r="CC809" i="1"/>
  <c r="CC1812" i="1"/>
  <c r="CC1372" i="1"/>
  <c r="CC235" i="1"/>
  <c r="CC1354" i="1"/>
  <c r="CC857" i="1"/>
  <c r="CC1241" i="1"/>
  <c r="CC253" i="1"/>
  <c r="CC140" i="1"/>
  <c r="CC877" i="1"/>
  <c r="CC339" i="1"/>
  <c r="CC1225" i="1"/>
  <c r="CC1567" i="1"/>
  <c r="CC1811" i="1"/>
  <c r="CC923" i="1"/>
  <c r="CC1878" i="1"/>
  <c r="CC869" i="1"/>
  <c r="CC979" i="1"/>
  <c r="CC801" i="1"/>
  <c r="CC752" i="1"/>
  <c r="CC1108" i="1"/>
  <c r="CC1839" i="1"/>
  <c r="CC1779" i="1"/>
  <c r="CC368" i="1"/>
  <c r="CC644" i="1"/>
  <c r="CC858" i="1"/>
  <c r="CC1306" i="1"/>
  <c r="CC1845" i="1"/>
  <c r="CC657" i="1"/>
  <c r="CC1042" i="1"/>
  <c r="CC1405" i="1"/>
  <c r="CC1570" i="1"/>
  <c r="CC648" i="1"/>
  <c r="CC1443" i="1"/>
  <c r="CC1780" i="1"/>
  <c r="CC744" i="1"/>
  <c r="CC1501" i="1"/>
  <c r="CC1273" i="1"/>
  <c r="CC1923" i="1"/>
  <c r="CC1784" i="1"/>
  <c r="CC1756" i="1"/>
  <c r="CC1494" i="1"/>
  <c r="CC1805" i="1"/>
  <c r="CC815" i="1"/>
  <c r="CC1696" i="1"/>
  <c r="CC1707" i="1"/>
  <c r="CC1793" i="1"/>
  <c r="CC1919" i="1"/>
  <c r="CC603" i="1"/>
  <c r="CC49" i="1"/>
  <c r="CC908" i="1"/>
  <c r="CC10" i="1"/>
  <c r="CC590" i="1"/>
  <c r="CC1585" i="1"/>
  <c r="CC1173" i="1"/>
  <c r="CC1263" i="1"/>
  <c r="CC1046" i="1"/>
  <c r="CC452" i="1"/>
  <c r="CC749" i="1"/>
  <c r="CC28" i="1"/>
  <c r="CC237" i="1"/>
  <c r="CC1552" i="1"/>
  <c r="CC1408" i="1"/>
  <c r="CC1754" i="1"/>
  <c r="CC628" i="1"/>
  <c r="CC292" i="1"/>
  <c r="CC43" i="1"/>
  <c r="CC115" i="1"/>
  <c r="CC390" i="1"/>
  <c r="CC851" i="1"/>
  <c r="CC582" i="1"/>
  <c r="CC924" i="1"/>
  <c r="CC435" i="1"/>
  <c r="CC1934" i="1"/>
  <c r="CC1167" i="1"/>
  <c r="CC1021" i="1"/>
  <c r="CC621" i="1"/>
  <c r="CC1297" i="1"/>
  <c r="CC1270" i="1"/>
  <c r="CC723" i="1"/>
  <c r="CC814" i="1"/>
  <c r="CC638" i="1"/>
  <c r="CC1515" i="1"/>
  <c r="CC1495" i="1"/>
  <c r="CC1768" i="1"/>
  <c r="CC640" i="1"/>
  <c r="CC1095" i="1"/>
  <c r="CC658" i="1"/>
  <c r="CC798" i="1"/>
  <c r="CC174" i="1"/>
  <c r="CC1688" i="1"/>
  <c r="CC1797" i="1"/>
  <c r="CC1369" i="1"/>
  <c r="CC1050" i="1"/>
  <c r="CC1874" i="1"/>
  <c r="CC1117" i="1"/>
  <c r="CC864" i="1"/>
  <c r="CC327" i="1"/>
  <c r="CC104" i="1"/>
  <c r="CC1206" i="1"/>
  <c r="CC1341" i="1"/>
  <c r="CC1062" i="1"/>
  <c r="CC1355" i="1"/>
  <c r="CC1527" i="1"/>
  <c r="CC895" i="1"/>
  <c r="CC659" i="1"/>
  <c r="CC725" i="1"/>
  <c r="CC1799" i="1"/>
  <c r="CC148" i="1"/>
  <c r="CC1236" i="1"/>
  <c r="CC1410" i="1"/>
  <c r="CC1827" i="1"/>
  <c r="CC1350" i="1"/>
  <c r="CC727" i="1"/>
  <c r="CC1932" i="1"/>
  <c r="CC178" i="1"/>
  <c r="CC1244" i="1"/>
  <c r="CC127" i="1"/>
  <c r="CC92" i="1"/>
  <c r="CC1086" i="1"/>
  <c r="CC1322" i="1"/>
  <c r="CC915" i="1"/>
  <c r="CC1096" i="1"/>
  <c r="CC467" i="1"/>
  <c r="CC575" i="1"/>
  <c r="CC695" i="1"/>
  <c r="CC440" i="1"/>
  <c r="CC177" i="1"/>
  <c r="CC1856" i="1"/>
  <c r="CC565" i="1"/>
  <c r="CC81" i="1"/>
  <c r="CC265" i="1"/>
  <c r="CC1118" i="1"/>
  <c r="CC1334" i="1"/>
  <c r="CC1226" i="1"/>
  <c r="CC899" i="1"/>
  <c r="CC1593" i="1"/>
  <c r="CC1284" i="1"/>
  <c r="CC710" i="1"/>
  <c r="CC132" i="1"/>
  <c r="CC1187" i="1"/>
  <c r="CC982" i="1"/>
  <c r="CC396" i="1"/>
  <c r="CC763" i="1"/>
  <c r="CC1785" i="1"/>
  <c r="CC1439" i="1"/>
  <c r="CC559" i="1"/>
  <c r="CC1582" i="1"/>
  <c r="CC231" i="1"/>
  <c r="CC450" i="1"/>
  <c r="CC917" i="1"/>
  <c r="CC1836" i="1"/>
  <c r="CC1499" i="1"/>
  <c r="CC850" i="1"/>
  <c r="CC1440" i="1"/>
  <c r="CC1807" i="1"/>
  <c r="CC308" i="1"/>
  <c r="CC1458" i="1"/>
  <c r="CC1598" i="1"/>
  <c r="CC449" i="1"/>
  <c r="CC1747" i="1"/>
  <c r="CC1602" i="1"/>
  <c r="CC1490" i="1"/>
  <c r="CC1466" i="1"/>
  <c r="CC338" i="1"/>
  <c r="CC14" i="1"/>
  <c r="CC1218" i="1"/>
  <c r="CC845" i="1"/>
  <c r="CC1312" i="1"/>
  <c r="CC91" i="1"/>
  <c r="CC1251" i="1"/>
  <c r="CC84" i="1"/>
  <c r="CC1040" i="1"/>
  <c r="CC243" i="1"/>
  <c r="CC278" i="1"/>
  <c r="CC1098" i="1"/>
  <c r="CC1503" i="1"/>
  <c r="CC206" i="1"/>
  <c r="CC1258" i="1"/>
  <c r="CC1864" i="1"/>
  <c r="CC217" i="1"/>
  <c r="CC1113" i="1"/>
  <c r="CC1540" i="1"/>
  <c r="CC408" i="1"/>
  <c r="CC998" i="1"/>
  <c r="CC1673" i="1"/>
  <c r="CC1589" i="1"/>
  <c r="CC1436" i="1"/>
  <c r="CC745" i="1"/>
  <c r="CC1203" i="1"/>
  <c r="CC1199" i="1"/>
  <c r="CC345" i="1"/>
  <c r="CC1879" i="1"/>
  <c r="CC1715" i="1"/>
  <c r="CC349" i="1"/>
  <c r="CC843" i="1"/>
  <c r="CC1047" i="1"/>
  <c r="CC904" i="1"/>
  <c r="CC19" i="1"/>
  <c r="CC1330" i="1"/>
  <c r="CC823" i="1"/>
  <c r="CC1925" i="1"/>
  <c r="CC438" i="1"/>
  <c r="CC95" i="1"/>
  <c r="CC1902" i="1"/>
  <c r="CC1177" i="1"/>
  <c r="CC985" i="1"/>
  <c r="CC1514" i="1"/>
  <c r="CC1764" i="1"/>
  <c r="CC1840" i="1"/>
  <c r="CC1542" i="1"/>
  <c r="CC113" i="1"/>
  <c r="CC1491" i="1"/>
  <c r="CC1208" i="1"/>
  <c r="CC825" i="1"/>
  <c r="CC1216" i="1"/>
  <c r="CC1875" i="1"/>
  <c r="CC137" i="1"/>
  <c r="CC375" i="1"/>
  <c r="CC117" i="1"/>
  <c r="CC276" i="1"/>
  <c r="CC1065" i="1"/>
  <c r="CC52" i="1"/>
  <c r="CC873" i="1"/>
  <c r="CC1798" i="1"/>
  <c r="CC1391" i="1"/>
  <c r="CC614" i="1"/>
  <c r="CC204" i="1"/>
  <c r="CC1939" i="1"/>
  <c r="CC410" i="1"/>
  <c r="CC154" i="1"/>
  <c r="CC65" i="1"/>
  <c r="CC1951" i="1"/>
  <c r="CC1188" i="1"/>
  <c r="CC1230" i="1"/>
  <c r="CC1200" i="1"/>
  <c r="CC512" i="1"/>
  <c r="CC1002" i="1"/>
  <c r="CC498" i="1"/>
  <c r="CC1621" i="1"/>
  <c r="CC133" i="1"/>
  <c r="CC1583" i="1"/>
  <c r="CC1275" i="1"/>
  <c r="CC1876" i="1"/>
  <c r="CC902" i="1"/>
  <c r="CC907" i="1"/>
  <c r="CC1003" i="1"/>
  <c r="CC1556" i="1"/>
  <c r="CC1724" i="1"/>
  <c r="CC1559" i="1"/>
  <c r="CC1183" i="1"/>
  <c r="CC813" i="1"/>
  <c r="CC1255" i="1"/>
  <c r="CC708" i="1"/>
  <c r="CC706" i="1"/>
  <c r="CC1901" i="1"/>
  <c r="CC1432" i="1"/>
  <c r="CC1039" i="1"/>
  <c r="CC41" i="1"/>
  <c r="CC1145" i="1"/>
  <c r="CC488" i="1"/>
  <c r="CC1111" i="1"/>
  <c r="CC741" i="1"/>
  <c r="CC42" i="1"/>
  <c r="CC1358" i="1"/>
  <c r="CC1130" i="1"/>
  <c r="CC1510" i="1"/>
  <c r="CC515" i="1"/>
  <c r="CC1791" i="1"/>
  <c r="CC1409" i="1"/>
  <c r="CC1680" i="1"/>
  <c r="CC589" i="1"/>
  <c r="CC161" i="1"/>
  <c r="CC1020" i="1"/>
  <c r="CC44" i="1"/>
  <c r="CC1526" i="1"/>
  <c r="CC854" i="1"/>
  <c r="CC1157" i="1"/>
  <c r="CC222" i="1"/>
  <c r="CC1550" i="1"/>
  <c r="CC785" i="1"/>
  <c r="CC852" i="1"/>
  <c r="CC108" i="1"/>
  <c r="CC70" i="1"/>
  <c r="CC894" i="1"/>
  <c r="CC310" i="1"/>
  <c r="CC1846" i="1"/>
  <c r="CC376" i="1"/>
  <c r="CC303" i="1"/>
  <c r="CC99" i="1"/>
  <c r="CC1622" i="1"/>
  <c r="CC942" i="1"/>
  <c r="CC1080" i="1"/>
  <c r="CC751" i="1"/>
  <c r="CC616" i="1"/>
  <c r="CC1305" i="1"/>
  <c r="CC1286" i="1"/>
  <c r="CC300" i="1"/>
  <c r="CC1770" i="1"/>
  <c r="CC474" i="1"/>
  <c r="CC1683" i="1"/>
  <c r="CC1022" i="1"/>
  <c r="CC1279" i="1"/>
  <c r="CC1520" i="1"/>
  <c r="CC1161" i="1"/>
  <c r="CC61" i="1"/>
  <c r="CC299" i="1"/>
  <c r="CC1269" i="1"/>
  <c r="CC395" i="1"/>
  <c r="CC1032" i="1"/>
  <c r="CC1356" i="1"/>
  <c r="CC1918" i="1"/>
  <c r="CC1294" i="1"/>
  <c r="CC811" i="1"/>
  <c r="CC711" i="1"/>
  <c r="CC866" i="1"/>
  <c r="CC914" i="1"/>
  <c r="CC822" i="1"/>
  <c r="CC185" i="1"/>
  <c r="CC1024" i="1"/>
  <c r="CC1870" i="1"/>
  <c r="CC1749" i="1"/>
  <c r="CC1133" i="1"/>
  <c r="CC53" i="1"/>
  <c r="CC1300" i="1"/>
  <c r="CC491" i="1"/>
  <c r="CC1851" i="1"/>
  <c r="CC94" i="1"/>
  <c r="CC929" i="1"/>
  <c r="CC209" i="1"/>
  <c r="CC1342" i="1"/>
  <c r="CC812" i="1"/>
  <c r="CC1555" i="1"/>
  <c r="CC1228" i="1"/>
  <c r="CC1093" i="1"/>
  <c r="CC1801" i="1"/>
  <c r="CC1162" i="1"/>
  <c r="CC64" i="1"/>
  <c r="CC361" i="1"/>
  <c r="CC1732" i="1"/>
  <c r="CC793" i="1"/>
  <c r="CC342" i="1"/>
  <c r="CC1717" i="1"/>
  <c r="CC680" i="1"/>
  <c r="CC1441" i="1"/>
  <c r="CC664" i="1"/>
  <c r="CC1181" i="1"/>
  <c r="CC833" i="1"/>
  <c r="CC298" i="1"/>
  <c r="CC1814" i="1"/>
  <c r="CC1392" i="1"/>
  <c r="CC1309" i="1"/>
  <c r="CC554" i="1"/>
  <c r="CC262" i="1"/>
  <c r="CC360" i="1"/>
  <c r="CC1277" i="1"/>
  <c r="CC1335" i="1"/>
  <c r="CC138" i="1"/>
  <c r="CC216" i="1"/>
  <c r="CC1239" i="1"/>
  <c r="CC900" i="1"/>
  <c r="CC883" i="1"/>
  <c r="CC1641" i="1"/>
  <c r="CC1862" i="1"/>
  <c r="CC1463" i="1"/>
  <c r="CC460" i="1"/>
  <c r="CC717" i="1"/>
  <c r="CC1224" i="1"/>
  <c r="CC159" i="1"/>
  <c r="CC422" i="1"/>
  <c r="CC1194" i="1"/>
  <c r="CC1125" i="1"/>
  <c r="CC966" i="1"/>
  <c r="CC531" i="1"/>
  <c r="CC1904" i="1"/>
  <c r="CC427" i="1"/>
  <c r="CC405" i="1"/>
  <c r="CC1397" i="1"/>
  <c r="CC1574" i="1"/>
  <c r="CC521" i="1"/>
  <c r="CC949" i="1"/>
  <c r="CC952" i="1"/>
  <c r="CC959" i="1"/>
  <c r="CC341" i="1"/>
  <c r="CC35" i="1"/>
  <c r="CC779" i="1"/>
  <c r="CC1460" i="1"/>
  <c r="CC215" i="1"/>
  <c r="CC817" i="1"/>
  <c r="CC1857" i="1"/>
  <c r="CC1310" i="1"/>
  <c r="CC1379" i="1"/>
  <c r="CC1268" i="1"/>
  <c r="CC1419" i="1"/>
  <c r="CC356" i="1"/>
  <c r="CC1063" i="1"/>
  <c r="CC1853" i="1"/>
  <c r="CC495" i="1"/>
  <c r="CC1945" i="1"/>
  <c r="CC1642" i="1"/>
  <c r="CC746" i="1"/>
  <c r="CC1551" i="1"/>
  <c r="CC1008" i="1"/>
  <c r="CC466" i="1"/>
  <c r="CC1147" i="1"/>
  <c r="CC312" i="1"/>
  <c r="CC1293" i="1"/>
  <c r="CC846" i="1"/>
  <c r="CC1058" i="1"/>
  <c r="CC1154" i="1"/>
  <c r="CC1748" i="1"/>
  <c r="CC470" i="1"/>
  <c r="CC63" i="1"/>
  <c r="CC1658" i="1"/>
  <c r="CC795" i="1"/>
  <c r="CC109" i="1"/>
  <c r="CC296" i="1"/>
  <c r="CC1930" i="1"/>
  <c r="CC595" i="1"/>
  <c r="CC233" i="1"/>
  <c r="CC558" i="1"/>
  <c r="CC580" i="1"/>
  <c r="CC416" i="1"/>
  <c r="CC128" i="1"/>
  <c r="CC1716" i="1"/>
  <c r="CC1588" i="1"/>
  <c r="CC947" i="1"/>
  <c r="CC980" i="1"/>
  <c r="CC1882" i="1"/>
  <c r="CC965" i="1"/>
  <c r="CC38" i="1"/>
  <c r="CC771" i="1"/>
  <c r="CC605" i="1"/>
  <c r="CC564" i="1"/>
  <c r="CC1413" i="1"/>
  <c r="CC545" i="1"/>
  <c r="CC1837" i="1"/>
  <c r="CC273" i="1"/>
  <c r="CC1072" i="1"/>
  <c r="CC567" i="1"/>
  <c r="CC1912" i="1"/>
  <c r="CC1380" i="1"/>
  <c r="CC1899" i="1"/>
  <c r="CC437" i="1"/>
  <c r="CC641" i="1"/>
  <c r="CC473" i="1"/>
  <c r="CC54" i="1"/>
  <c r="CC1135" i="1"/>
  <c r="CC324" i="1"/>
  <c r="CC1396" i="1"/>
  <c r="CC1048" i="1"/>
  <c r="CC214" i="1"/>
  <c r="CC183" i="1"/>
  <c r="CC1617" i="1"/>
  <c r="CC1774" i="1"/>
  <c r="CC1767" i="1"/>
  <c r="CC1740" i="1"/>
  <c r="CC1398" i="1"/>
  <c r="CC57" i="1"/>
  <c r="CC761" i="1"/>
  <c r="CC1146" i="1"/>
  <c r="CC1478" i="1"/>
  <c r="CC1033" i="1"/>
  <c r="CC667" i="1"/>
  <c r="CC1638" i="1"/>
  <c r="CC1729" i="1"/>
  <c r="CC1692" i="1"/>
  <c r="CC1669" i="1"/>
  <c r="CC702" i="1"/>
  <c r="CC1737" i="1"/>
  <c r="CC1597" i="1"/>
  <c r="CC1606" i="1"/>
  <c r="CC307" i="1"/>
  <c r="CC1210" i="1"/>
  <c r="CC1885" i="1"/>
  <c r="CC1528" i="1"/>
  <c r="CC125" i="1"/>
  <c r="CC1091" i="1"/>
  <c r="CC1468" i="1"/>
  <c r="CC1023" i="1"/>
  <c r="CC487" i="1"/>
  <c r="CC107" i="1"/>
  <c r="CC346" i="1"/>
  <c r="CC1455" i="1"/>
  <c r="CC1412" i="1"/>
  <c r="CC1848" i="1"/>
  <c r="CC1553" i="1"/>
  <c r="CC632" i="1"/>
  <c r="CC158" i="1"/>
  <c r="CC101" i="1"/>
  <c r="CC656" i="1"/>
  <c r="CC1634" i="1"/>
  <c r="CC309" i="1"/>
  <c r="CC111" i="1"/>
  <c r="CC392" i="1"/>
  <c r="CC1644" i="1"/>
  <c r="CC1687" i="1"/>
  <c r="CC1005" i="1"/>
  <c r="CC514" i="1"/>
  <c r="CC1324" i="1"/>
  <c r="CC1906" i="1"/>
  <c r="CC1116" i="1"/>
  <c r="CC1292" i="1"/>
  <c r="CC1357" i="1"/>
  <c r="CC1699" i="1"/>
  <c r="CC444" i="1"/>
  <c r="CC1718" i="1"/>
  <c r="CC1955" i="1"/>
  <c r="CC1485" i="1"/>
  <c r="CC1545" i="1"/>
  <c r="CC1186" i="1"/>
  <c r="CC613" i="1"/>
  <c r="CC787" i="1"/>
  <c r="CC993" i="1"/>
  <c r="CC517" i="1"/>
  <c r="CC665" i="1"/>
  <c r="CC1026" i="1"/>
  <c r="CC627" i="1"/>
  <c r="CC1011" i="1"/>
  <c r="CC445" i="1"/>
  <c r="CC29" i="1"/>
  <c r="CC758" i="1"/>
  <c r="CC1136" i="1"/>
  <c r="CC284" i="1"/>
  <c r="CC690" i="1"/>
  <c r="CC1417" i="1"/>
  <c r="CC1838" i="1"/>
  <c r="CC212" i="1"/>
  <c r="CC699" i="1"/>
  <c r="CC686" i="1"/>
  <c r="CC199" i="1"/>
  <c r="CC1569" i="1"/>
  <c r="CC805" i="1"/>
  <c r="CC1201" i="1"/>
  <c r="CC1307" i="1"/>
  <c r="CC1706" i="1"/>
  <c r="CC916" i="1"/>
  <c r="CC1070" i="1"/>
  <c r="CC1896" i="1"/>
  <c r="CC1262" i="1"/>
  <c r="CC1719" i="1"/>
  <c r="CC227" i="1"/>
  <c r="CC314" i="1"/>
  <c r="CC523" i="1"/>
  <c r="CC1611" i="1"/>
  <c r="CC773" i="1"/>
  <c r="CC573" i="1"/>
  <c r="CC750" i="1"/>
  <c r="CC1314" i="1"/>
  <c r="CC1615" i="1"/>
  <c r="CC1014" i="1"/>
  <c r="CC972" i="1"/>
  <c r="CC1132" i="1"/>
  <c r="CC39" i="1"/>
  <c r="CC766" i="1"/>
  <c r="CC724" i="1"/>
  <c r="CC1399" i="1"/>
  <c r="CC827" i="1"/>
  <c r="CC446" i="1"/>
  <c r="CC1616" i="1"/>
  <c r="CC762" i="1"/>
  <c r="CC649" i="1"/>
  <c r="CC1686" i="1"/>
  <c r="CC393" i="1"/>
  <c r="CC255" i="1"/>
  <c r="CC1933" i="1"/>
  <c r="CC1152" i="1"/>
  <c r="CC934" i="1"/>
  <c r="CC1694" i="1"/>
  <c r="CC1733" i="1"/>
  <c r="CC1045" i="1"/>
  <c r="CC119" i="1"/>
  <c r="CC593" i="1"/>
  <c r="CC1935" i="1"/>
  <c r="CC1796" i="1"/>
  <c r="CC1714" i="1"/>
  <c r="CC1449" i="1"/>
  <c r="CC1328" i="1"/>
  <c r="CC279" i="1"/>
  <c r="CC156" i="1"/>
  <c r="CC1592" i="1"/>
  <c r="CC1196" i="1"/>
  <c r="CC602" i="1"/>
  <c r="CC1575" i="1"/>
  <c r="CC1420" i="1"/>
  <c r="CC1209" i="1"/>
  <c r="CC1000" i="1"/>
  <c r="CC1461" i="1"/>
  <c r="CC315" i="1"/>
  <c r="CC409" i="1"/>
  <c r="CC1036" i="1"/>
  <c r="CC1126" i="1"/>
  <c r="CC268" i="1"/>
  <c r="CC1438" i="1"/>
  <c r="CC926" i="1"/>
  <c r="CC429" i="1"/>
  <c r="CC1546" i="1"/>
  <c r="CC1711" i="1"/>
  <c r="CC1792" i="1"/>
  <c r="CC1240" i="1"/>
  <c r="CC456" i="1"/>
  <c r="CC818" i="1"/>
  <c r="CC961" i="1"/>
  <c r="CC1920" i="1"/>
  <c r="CC1301" i="1"/>
  <c r="CC50" i="1"/>
  <c r="CC1056" i="1"/>
  <c r="CC304" i="1"/>
  <c r="CC642" i="1"/>
  <c r="CC432" i="1"/>
  <c r="CC1632" i="1"/>
  <c r="CC878" i="1"/>
  <c r="CC1675" i="1"/>
  <c r="CC1450" i="1"/>
  <c r="CC984" i="1"/>
  <c r="CC875" i="1"/>
  <c r="CC790" i="1"/>
  <c r="CC1368" i="1"/>
  <c r="CC86" i="1"/>
  <c r="CC732" i="1"/>
  <c r="CC911" i="1"/>
  <c r="CC1605" i="1"/>
  <c r="CC424" i="1"/>
  <c r="CC996" i="1"/>
  <c r="CC1148" i="1"/>
  <c r="CC1936" i="1"/>
  <c r="CC281" i="1"/>
  <c r="CC945" i="1"/>
  <c r="CC1403" i="1"/>
  <c r="CC500" i="1"/>
  <c r="CC348" i="1"/>
  <c r="CC871" i="1"/>
  <c r="CC1695" i="1"/>
  <c r="CC655" i="1"/>
  <c r="CC1150" i="1"/>
  <c r="CC1518" i="1"/>
  <c r="CC653" i="1"/>
  <c r="CC1708" i="1"/>
  <c r="CC1006" i="1"/>
  <c r="CC1557" i="1"/>
  <c r="CC1221" i="1"/>
  <c r="CC459" i="1"/>
  <c r="CC748" i="1"/>
  <c r="CC1404" i="1"/>
  <c r="CC164" i="1"/>
  <c r="CC1671" i="1"/>
  <c r="CC1329" i="1"/>
  <c r="CC1143" i="1"/>
  <c r="CC1376" i="1"/>
  <c r="CC1213" i="1"/>
  <c r="CC562" i="1"/>
  <c r="CC1635" i="1"/>
  <c r="CC1061" i="1"/>
  <c r="CC542" i="1"/>
  <c r="CC1865" i="1"/>
  <c r="CC764" i="1"/>
  <c r="CC1833" i="1"/>
  <c r="CC944" i="1"/>
  <c r="CC162" i="1"/>
  <c r="CC196" i="1"/>
  <c r="CC646" i="1"/>
  <c r="CC796" i="1"/>
  <c r="CC1775" i="1"/>
  <c r="CC1810" i="1"/>
  <c r="CC478" i="1"/>
  <c r="CC534" i="1"/>
  <c r="CC1243" i="1"/>
  <c r="CC198" i="1"/>
  <c r="CC538" i="1"/>
  <c r="CC872" i="1"/>
  <c r="CC194" i="1"/>
  <c r="CC639" i="1"/>
  <c r="CC282" i="1"/>
  <c r="CC1120" i="1"/>
  <c r="CC1913" i="1"/>
  <c r="CC1222" i="1"/>
  <c r="CC330" i="1"/>
  <c r="CC1140" i="1"/>
  <c r="CC670" i="1"/>
  <c r="CC1649" i="1"/>
  <c r="CC703" i="1"/>
  <c r="CC202" i="1"/>
  <c r="CC1295" i="1"/>
  <c r="CC625" i="1"/>
  <c r="CC810" i="1"/>
  <c r="CC1742" i="1"/>
  <c r="CC407" i="1"/>
  <c r="CC679" i="1"/>
  <c r="CC394" i="1"/>
  <c r="CC1487" i="1"/>
  <c r="CC1256" i="1"/>
  <c r="CC1666" i="1"/>
  <c r="CC1192" i="1"/>
  <c r="CC1831" i="1"/>
  <c r="CC1144" i="1"/>
  <c r="CC230" i="1"/>
  <c r="CC382" i="1"/>
  <c r="CC1473" i="1"/>
  <c r="CC31" i="1"/>
  <c r="CC72" i="1"/>
  <c r="CC207" i="1"/>
  <c r="CC1750" i="1"/>
  <c r="CC1426" i="1"/>
  <c r="CC1060" i="1"/>
  <c r="CC1844" i="1"/>
  <c r="CC1881" i="1"/>
  <c r="CC134" i="1"/>
  <c r="CC120" i="1"/>
  <c r="CC1800" i="1"/>
  <c r="CC1400" i="1"/>
  <c r="CC1081" i="1"/>
  <c r="CC373" i="1"/>
  <c r="CC948" i="1"/>
  <c r="CC1018" i="1"/>
  <c r="CC48" i="1"/>
  <c r="CC1892" i="1"/>
  <c r="CC383" i="1"/>
  <c r="CC1034" i="1"/>
  <c r="CC964" i="1"/>
  <c r="CC1069" i="1"/>
  <c r="CC1755" i="1"/>
  <c r="CC254" i="1"/>
  <c r="CC1843" i="1"/>
  <c r="CC839" i="1"/>
  <c r="CC1887" i="1"/>
  <c r="CC1679" i="1"/>
  <c r="CC1151" i="1"/>
  <c r="CC726" i="1"/>
  <c r="CC1601" i="1"/>
  <c r="CC630" i="1"/>
  <c r="CC920" i="1"/>
  <c r="CC46" i="1"/>
  <c r="CC819" i="1"/>
  <c r="CC229" i="1"/>
  <c r="CC643" i="1"/>
  <c r="CC1650" i="1"/>
  <c r="CC588" i="1"/>
  <c r="CC780" i="1"/>
  <c r="CC1084" i="1"/>
  <c r="CC1586" i="1"/>
  <c r="CC1759" i="1"/>
  <c r="CC623" i="1"/>
  <c r="CC461" i="1"/>
  <c r="CC1517" i="1"/>
  <c r="CC609" i="1"/>
  <c r="CC1367" i="1"/>
  <c r="CC1619" i="1"/>
  <c r="CC1506" i="1"/>
  <c r="CC1953" i="1"/>
  <c r="CC1381" i="1"/>
  <c r="CC692" i="1"/>
  <c r="CC331" i="1"/>
  <c r="CC1897" i="1"/>
  <c r="CC1609" i="1"/>
  <c r="CC188" i="1"/>
  <c r="CC1580" i="1"/>
  <c r="CC1614" i="1"/>
  <c r="CC1402" i="1"/>
  <c r="CC32" i="1"/>
  <c r="CC1804" i="1"/>
  <c r="CC175" i="1"/>
  <c r="CC1332" i="1"/>
  <c r="CC1336" i="1"/>
  <c r="CC953" i="1"/>
  <c r="CC1422" i="1"/>
  <c r="CC182" i="1"/>
  <c r="CC892" i="1"/>
  <c r="CC957" i="1"/>
  <c r="CC399" i="1"/>
  <c r="CC700" i="1"/>
  <c r="CC1667" i="1"/>
  <c r="CC631" i="1"/>
  <c r="CC1066" i="1"/>
  <c r="CC426" i="1"/>
  <c r="CC1085" i="1"/>
  <c r="CC1092" i="1"/>
  <c r="CC328" i="1"/>
  <c r="CC1523" i="1"/>
  <c r="CC936" i="1"/>
  <c r="CC1482" i="1"/>
  <c r="CC848" i="1"/>
  <c r="CC933" i="1"/>
  <c r="CC1753" i="1"/>
  <c r="CC1456" i="1"/>
  <c r="CC1909" i="1"/>
  <c r="CC661" i="1"/>
  <c r="CC842" i="1"/>
  <c r="CC1029" i="1"/>
  <c r="CC1928" i="1"/>
  <c r="CC1916" i="1"/>
  <c r="CC1227" i="1"/>
  <c r="CC481" i="1"/>
  <c r="CC1893" i="1"/>
  <c r="CC1345" i="1"/>
  <c r="CC1484" i="1"/>
  <c r="CC433" i="1"/>
  <c r="CC271" i="1"/>
  <c r="CC144" i="1"/>
  <c r="CC721" i="1"/>
  <c r="CC1560" i="1"/>
  <c r="CC1074" i="1"/>
  <c r="CC1637" i="1"/>
  <c r="CC1094" i="1"/>
  <c r="CC600" i="1"/>
  <c r="CC1291" i="1"/>
  <c r="CC1684" i="1"/>
  <c r="CC1223" i="1"/>
  <c r="CC594" i="1"/>
  <c r="CC1670" i="1"/>
  <c r="CC1624" i="1"/>
  <c r="CC160" i="1"/>
  <c r="CC176" i="1"/>
  <c r="CC834" i="1"/>
  <c r="CC881" i="1"/>
  <c r="CC15" i="1"/>
  <c r="CC1890" i="1"/>
  <c r="CC462" i="1"/>
  <c r="CC861" i="1"/>
  <c r="CC264" i="1"/>
  <c r="CC1287" i="1"/>
  <c r="CC1031" i="1"/>
  <c r="CC1519" i="1"/>
  <c r="CC865" i="1"/>
  <c r="CC311" i="1"/>
  <c r="CC294" i="1"/>
  <c r="CC712" i="1"/>
  <c r="CC1349" i="1"/>
  <c r="CC269" i="1"/>
  <c r="CC496" i="1"/>
  <c r="CC838" i="1"/>
  <c r="CC596" i="1"/>
  <c r="CC770" i="1"/>
  <c r="CC560" i="1"/>
  <c r="CC535" i="1"/>
  <c r="CC187" i="1"/>
  <c r="CC305" i="1"/>
  <c r="CC441" i="1"/>
  <c r="CC755" i="1"/>
  <c r="CC584" i="1"/>
  <c r="CC1326" i="1"/>
  <c r="CC501" i="1"/>
  <c r="CC497" i="1"/>
  <c r="CC1475" i="1"/>
  <c r="CC1016" i="1"/>
  <c r="CC510" i="1"/>
  <c r="CC962" i="1"/>
  <c r="CC617" i="1"/>
  <c r="CC1648" i="1"/>
  <c r="CC563" i="1"/>
  <c r="CC480" i="1"/>
  <c r="CC1073" i="1"/>
  <c r="CC167" i="1"/>
  <c r="CC697" i="1"/>
  <c r="CC1261" i="1"/>
  <c r="CC1889" i="1"/>
  <c r="CC1472" i="1"/>
  <c r="CC1952" i="1"/>
  <c r="CC1077" i="1"/>
  <c r="CC1860" i="1"/>
  <c r="CC270" i="1"/>
  <c r="CC619" i="1"/>
  <c r="CC551" i="1"/>
  <c r="CC989" i="1"/>
  <c r="CC1217" i="1"/>
  <c r="CC1825" i="1"/>
  <c r="CC1155" i="1"/>
  <c r="CC1278" i="1"/>
  <c r="CC421" i="1"/>
  <c r="CC1505" i="1"/>
  <c r="CC295" i="1"/>
  <c r="CC219" i="1"/>
  <c r="CC893" i="1"/>
  <c r="CC1267" i="1"/>
  <c r="CC1383" i="1"/>
  <c r="CC654" i="1"/>
  <c r="CC967" i="1"/>
  <c r="CC1390" i="1"/>
  <c r="CC1787" i="1"/>
  <c r="CC277" i="1"/>
  <c r="CC784" i="1"/>
  <c r="CC494" i="1"/>
  <c r="CC1052" i="1"/>
  <c r="CC776" i="1"/>
  <c r="CC775" i="1"/>
  <c r="CC493" i="1"/>
  <c r="CC794" i="1"/>
  <c r="CC1723" i="1"/>
  <c r="CC1401" i="1"/>
  <c r="CC508" i="1"/>
  <c r="CC434" i="1"/>
  <c r="CC1538" i="1"/>
  <c r="CC1689" i="1"/>
  <c r="CC663" i="1"/>
  <c r="CC26" i="1"/>
  <c r="CC1010" i="1"/>
  <c r="CC837" i="1"/>
  <c r="CC106" i="1"/>
  <c r="CC8" i="1"/>
  <c r="CC1189" i="1"/>
  <c r="CC1266" i="1"/>
  <c r="CC1238" i="1"/>
  <c r="CC1802" i="1"/>
  <c r="CC62" i="1"/>
  <c r="CC367" i="1"/>
  <c r="CC386" i="1"/>
  <c r="CC662" i="1"/>
  <c r="CC1451" i="1"/>
  <c r="CC82" i="1"/>
  <c r="CC1025" i="1"/>
  <c r="CC1477" i="1"/>
  <c r="CC935" i="1"/>
  <c r="CC151" i="1"/>
  <c r="CC184" i="1"/>
  <c r="CC970" i="1"/>
  <c r="CC774" i="1"/>
  <c r="CC1543" i="1"/>
  <c r="CC572" i="1"/>
  <c r="CC1474" i="1"/>
  <c r="CC673" i="1"/>
  <c r="CC263" i="1"/>
  <c r="CC1129" i="1"/>
  <c r="CC337" i="1"/>
  <c r="CC1736" i="1"/>
  <c r="CC941" i="1"/>
  <c r="CC1204" i="1"/>
  <c r="CC1564" i="1"/>
  <c r="CC1946" i="1"/>
  <c r="CC1411" i="1"/>
  <c r="CC323" i="1"/>
  <c r="CC1727" i="1"/>
  <c r="CC1030" i="1"/>
  <c r="CC1384" i="1"/>
  <c r="CC862" i="1"/>
  <c r="CC1751" i="1"/>
  <c r="CC713" i="1"/>
  <c r="CC1633" i="1"/>
  <c r="CC1948" i="1"/>
  <c r="CC1274" i="1"/>
  <c r="CC249" i="1"/>
  <c r="CC1824" i="1"/>
  <c r="CC1012" i="1"/>
  <c r="CC772" i="1"/>
  <c r="CC1954" i="1"/>
  <c r="CC586" i="1"/>
  <c r="CC1097" i="1"/>
  <c r="CC319" i="1"/>
  <c r="CC1388" i="1"/>
  <c r="CC707" i="1"/>
  <c r="CC464" i="1"/>
  <c r="CC691" i="1"/>
  <c r="CC891" i="1"/>
  <c r="CC1469" i="1"/>
  <c r="CC267" i="1"/>
  <c r="CC1394" i="1"/>
  <c r="CC1760" i="1"/>
  <c r="CC96" i="1"/>
  <c r="CC244" i="1"/>
  <c r="CC1728" i="1"/>
  <c r="CC1172" i="1"/>
  <c r="CC781" i="1"/>
  <c r="CC1568" i="1"/>
  <c r="CC1139" i="1"/>
  <c r="CC413" i="1"/>
  <c r="CC1950" i="1"/>
  <c r="CC211" i="1"/>
  <c r="CC232" i="1"/>
  <c r="CC1281" i="1"/>
  <c r="CC1722" i="1"/>
  <c r="CC978" i="1"/>
  <c r="CC633" i="1"/>
  <c r="CC13" i="1"/>
  <c r="CC171" i="1"/>
  <c r="CC135" i="1"/>
  <c r="CC201" i="1"/>
  <c r="CC30" i="1"/>
  <c r="CC1353" i="1"/>
  <c r="CC193" i="1"/>
  <c r="CC1820" i="1"/>
  <c r="CC287" i="1"/>
  <c r="CC988" i="1"/>
  <c r="CC1153" i="1"/>
  <c r="CC1590" i="1"/>
  <c r="CC898" i="1"/>
  <c r="CC250" i="1"/>
  <c r="CC1476" i="1"/>
  <c r="CC1766" i="1"/>
  <c r="CC597" i="1"/>
  <c r="CC1374" i="1"/>
  <c r="CC828" i="1"/>
  <c r="CC969" i="1"/>
  <c r="CC336" i="1"/>
  <c r="CC550" i="1"/>
  <c r="CC1880" i="1"/>
  <c r="CC1027" i="1"/>
  <c r="CC652" i="1"/>
  <c r="CC863" i="1"/>
  <c r="CC901" i="1"/>
  <c r="CC1513" i="1"/>
  <c r="CC939" i="1"/>
  <c r="CC1019" i="1"/>
  <c r="CC668" i="1"/>
  <c r="CC520" i="1"/>
  <c r="CC716" i="1"/>
  <c r="CC1099" i="1"/>
  <c r="CC1829" i="1"/>
  <c r="CC886" i="1"/>
  <c r="CC835" i="1"/>
  <c r="CC849" i="1"/>
  <c r="CC1531" i="1"/>
  <c r="CC1418" i="1"/>
  <c r="CC685" i="1"/>
  <c r="CC1786" i="1"/>
  <c r="CC789" i="1"/>
  <c r="CC1508" i="1"/>
  <c r="CC897" i="1"/>
  <c r="CC932" i="1"/>
  <c r="CC1327" i="1"/>
  <c r="CC220" i="1"/>
  <c r="CC1937" i="1"/>
  <c r="CC1015" i="1"/>
  <c r="CC114" i="1"/>
  <c r="CC757" i="1"/>
  <c r="CC489" i="1"/>
  <c r="CC430" i="1"/>
  <c r="CC836" i="1"/>
  <c r="CC1600" i="1"/>
  <c r="CC526" i="1"/>
  <c r="CC238" i="1"/>
  <c r="CC453" i="1"/>
  <c r="CC960" i="1"/>
  <c r="CC1444" i="1"/>
  <c r="CC555" i="1"/>
  <c r="CC987" i="1"/>
  <c r="CC439" i="1"/>
  <c r="CC483" i="1"/>
  <c r="CC574" i="1"/>
  <c r="CC958" i="1"/>
  <c r="CC1730" i="1"/>
  <c r="CC722" i="1"/>
  <c r="CC579" i="1"/>
  <c r="CC676" i="1"/>
  <c r="CC1776" i="1"/>
  <c r="CC192" i="1"/>
  <c r="CC1872" i="1"/>
  <c r="CC1122" i="1"/>
  <c r="CC143" i="1"/>
  <c r="CC1234" i="1"/>
  <c r="CC581" i="1"/>
  <c r="CC528" i="1"/>
  <c r="CC1927" i="1"/>
  <c r="CC1067" i="1"/>
  <c r="CC856" i="1"/>
  <c r="CC258" i="1"/>
  <c r="CC1594" i="1"/>
  <c r="CC1579" i="1"/>
  <c r="CC651" i="1"/>
  <c r="CC1486" i="1"/>
  <c r="CC1387" i="1"/>
  <c r="CC1710" i="1"/>
  <c r="CC1007" i="1"/>
  <c r="CC824" i="1"/>
  <c r="CC556" i="1"/>
  <c r="CC1773" i="1"/>
  <c r="CC126" i="1"/>
  <c r="CC12" i="1"/>
  <c r="CC223" i="1"/>
  <c r="CC1428" i="1"/>
  <c r="CC830" i="1"/>
  <c r="CC468" i="1"/>
  <c r="CC925" i="1"/>
  <c r="CC228" i="1"/>
  <c r="CC353" i="1"/>
  <c r="CC1158" i="1"/>
  <c r="CC997" i="1"/>
  <c r="CC519" i="1"/>
  <c r="CC1425" i="1"/>
  <c r="CC1044" i="1"/>
  <c r="CC718" i="1"/>
  <c r="CC1854" i="1"/>
  <c r="CC1059" i="1"/>
  <c r="CC1547" i="1"/>
  <c r="CC1572" i="1"/>
  <c r="CC1102" i="1"/>
  <c r="CC1302" i="1"/>
  <c r="CC1049" i="1"/>
  <c r="CC1629" i="1"/>
  <c r="CC681" i="1"/>
  <c r="CC1247" i="1"/>
  <c r="CC1725" i="1"/>
  <c r="CC499" i="1"/>
  <c r="CC1467" i="1"/>
  <c r="CC283" i="1"/>
  <c r="CC1082" i="1"/>
  <c r="CC1041" i="1"/>
  <c r="CC112" i="1"/>
  <c r="CC388" i="1"/>
  <c r="CC400" i="1"/>
  <c r="CC329" i="1"/>
  <c r="CC200" i="1"/>
  <c r="CC888" i="1"/>
  <c r="CC1471" i="1"/>
  <c r="CC927" i="1"/>
  <c r="CC17" i="1"/>
  <c r="CC370" i="1"/>
  <c r="CC121" i="1"/>
  <c r="CC674" i="1"/>
  <c r="CC1636" i="1"/>
  <c r="CC677" i="1"/>
  <c r="CC506" i="1"/>
  <c r="CC714" i="1"/>
  <c r="CC511" i="1"/>
  <c r="CC1289" i="1"/>
  <c r="CC1103" i="1"/>
  <c r="CC503" i="1"/>
  <c r="CC738" i="1"/>
  <c r="CC1156" i="1"/>
  <c r="CC1248" i="1"/>
  <c r="CC317" i="1"/>
  <c r="CC1871" i="1"/>
  <c r="CC615" i="1"/>
  <c r="CC1245" i="1"/>
  <c r="CC1264" i="1"/>
  <c r="CC1430" i="1"/>
  <c r="CC122" i="1"/>
  <c r="CC1017" i="1"/>
  <c r="CC1296" i="1"/>
  <c r="CC1743" i="1"/>
  <c r="CC1493" i="1"/>
  <c r="CC88" i="1"/>
  <c r="CC1558" i="1"/>
  <c r="CC1362" i="1"/>
  <c r="CC166" i="1"/>
  <c r="CC1109" i="1"/>
  <c r="CC1790" i="1"/>
  <c r="CC168" i="1"/>
  <c r="CC402" i="1"/>
  <c r="CC1758" i="1"/>
  <c r="CC1678" i="1"/>
  <c r="CC1253" i="1"/>
  <c r="CC1483" i="1"/>
  <c r="CC1660" i="1"/>
  <c r="CC792" i="1"/>
  <c r="CC1571" i="1"/>
  <c r="CC1781" i="1"/>
  <c r="CC1272" i="1"/>
  <c r="CC173" i="1"/>
  <c r="CC1739" i="1"/>
  <c r="CC1087" i="1"/>
  <c r="CC1174" i="1"/>
  <c r="CC533" i="1"/>
  <c r="CC719" i="1"/>
  <c r="CC486" i="1"/>
  <c r="CC1604" i="1"/>
  <c r="CC1237" i="1"/>
  <c r="CC83" i="1"/>
  <c r="CC1861" i="1"/>
  <c r="CC1435" i="1"/>
  <c r="CC1359" i="1"/>
  <c r="CC1647" i="1"/>
  <c r="CC566" i="1"/>
  <c r="CC720" i="1"/>
  <c r="CC47" i="1"/>
  <c r="CC889" i="1"/>
  <c r="CC357" i="1"/>
  <c r="CC1352" i="1"/>
  <c r="CC301" i="1"/>
  <c r="CC362" i="1"/>
  <c r="CC22" i="1"/>
  <c r="CC954" i="1"/>
  <c r="CC1771" i="1"/>
  <c r="CC297" i="1"/>
  <c r="CC1830" i="1"/>
  <c r="CC366" i="1"/>
  <c r="CC705" i="1"/>
  <c r="CC1051" i="1"/>
  <c r="CC1141" i="1"/>
  <c r="CC149" i="1"/>
  <c r="CC1803" i="1"/>
  <c r="CC1914" i="1"/>
  <c r="CC1681" i="1"/>
  <c r="CC1416" i="1"/>
  <c r="CC66" i="1"/>
  <c r="CC131" i="1"/>
  <c r="CC431" i="1"/>
  <c r="CC1674" i="1"/>
  <c r="CC1282" i="1"/>
  <c r="CC1535" i="1"/>
  <c r="CC1763" i="1"/>
  <c r="CC1630" i="1"/>
  <c r="CC469" i="1"/>
  <c r="CC208" i="1"/>
  <c r="CC343" i="1"/>
  <c r="CC58" i="1"/>
  <c r="CC1344" i="1"/>
  <c r="CC1613" i="1"/>
  <c r="CC1765" i="1"/>
  <c r="CC180" i="1"/>
  <c r="CC87" i="1"/>
  <c r="CC1752" i="1"/>
  <c r="CC1497" i="1"/>
  <c r="CC767" i="1"/>
  <c r="AJ74" i="1"/>
  <c r="CC604" i="1"/>
  <c r="CC1166" i="1"/>
  <c r="CC155" i="1"/>
  <c r="CC537" i="1"/>
  <c r="CC372" i="1"/>
  <c r="CC1701" i="1"/>
  <c r="CC1434" i="1"/>
  <c r="CC1071" i="1"/>
  <c r="CC218" i="1"/>
  <c r="CC1315" i="1"/>
  <c r="CC729" i="1"/>
  <c r="CC859" i="1"/>
  <c r="CC777" i="1"/>
  <c r="CC1908" i="1"/>
  <c r="CC1185" i="1"/>
  <c r="CC1320" i="1"/>
  <c r="CC1654" i="1"/>
  <c r="CC874" i="1"/>
  <c r="CC1339" i="1"/>
  <c r="CC879" i="1"/>
  <c r="CC622" i="1"/>
  <c r="CC688" i="1"/>
  <c r="CC684" i="1"/>
  <c r="CC1789" i="1"/>
  <c r="CC259" i="1"/>
  <c r="CC1815" i="1"/>
  <c r="CC860" i="1"/>
  <c r="CC1465" i="1"/>
  <c r="CC880" i="1"/>
  <c r="CC768" i="1"/>
  <c r="CC918" i="1"/>
  <c r="CC74" i="1"/>
  <c r="CC105" i="1" s="1"/>
  <c r="CC951" i="1"/>
  <c r="CC377" i="1"/>
  <c r="CC344" i="1"/>
  <c r="CC606" i="1"/>
  <c r="CC1626" i="1"/>
  <c r="CC612" i="1"/>
  <c r="CC1137" i="1"/>
  <c r="CC553" i="1"/>
  <c r="CC1947" i="1"/>
  <c r="CC1462" i="1"/>
  <c r="CC1852" i="1"/>
  <c r="CC116" i="1"/>
  <c r="CC1610" i="1"/>
  <c r="CC1761" i="1"/>
  <c r="CC618" i="1"/>
  <c r="CC1612" i="1"/>
  <c r="CC224" i="1"/>
  <c r="CC870" i="1"/>
  <c r="CC285" i="1"/>
  <c r="CC210" i="1"/>
  <c r="CC1168" i="1"/>
  <c r="CC693" i="1"/>
  <c r="CC992" i="1"/>
  <c r="CC853" i="1"/>
  <c r="CC306" i="1"/>
  <c r="CC704" i="1"/>
  <c r="CC1013" i="1"/>
  <c r="CC1835" i="1"/>
  <c r="CC1304" i="1"/>
  <c r="CC1867" i="1"/>
  <c r="CC1437" i="1"/>
  <c r="CC412" i="1"/>
  <c r="CC1078" i="1"/>
  <c r="CC1028" i="1"/>
  <c r="CC930" i="1"/>
  <c r="CC1035" i="1"/>
  <c r="CC359" i="1"/>
  <c r="CC1888" i="1"/>
  <c r="CC576" i="1"/>
  <c r="CC1521" i="1"/>
  <c r="CC257" i="1"/>
  <c r="CC1894" i="1"/>
  <c r="CC855" i="1"/>
  <c r="CC1219" i="1"/>
  <c r="CC1603" i="1"/>
  <c r="CC1698" i="1"/>
  <c r="CC938" i="1"/>
  <c r="CC260" i="1"/>
  <c r="CC1325" i="1"/>
  <c r="CC788" i="1"/>
  <c r="CC570" i="1"/>
  <c r="CC418" i="1"/>
  <c r="CC1599" i="1"/>
  <c r="CC1534" i="1"/>
  <c r="CC1191" i="1"/>
  <c r="CC1202" i="1"/>
  <c r="CC1448" i="1"/>
  <c r="CC1769" i="1"/>
  <c r="CC1207" i="1"/>
  <c r="CC40" i="1"/>
  <c r="CC322" i="1"/>
  <c r="CC1427" i="1"/>
  <c r="CC701" i="1"/>
  <c r="CC1618" i="1"/>
  <c r="CC808" i="1"/>
  <c r="CC769" i="1"/>
  <c r="CC1364" i="1"/>
  <c r="CC1940" i="1"/>
  <c r="CC191" i="1"/>
  <c r="CC415" i="1"/>
  <c r="CC672" i="1"/>
  <c r="CC909" i="1"/>
  <c r="CC1943" i="1"/>
  <c r="CC256" i="1"/>
  <c r="CC928" i="1"/>
  <c r="CC142" i="1"/>
  <c r="CC1607" i="1"/>
  <c r="CC1907" i="1"/>
  <c r="CC778" i="1"/>
  <c r="CC1232" i="1"/>
  <c r="CC1385" i="1"/>
  <c r="CC505" i="1"/>
  <c r="CC735" i="1"/>
  <c r="CC1900" i="1"/>
  <c r="CC937" i="1"/>
  <c r="CC1596" i="1"/>
  <c r="CC1242" i="1"/>
  <c r="CC1525" i="1"/>
  <c r="CC1651" i="1"/>
  <c r="CC123" i="1"/>
  <c r="CC1502" i="1"/>
  <c r="CC912" i="1"/>
  <c r="CC527" i="1"/>
  <c r="CC624" i="1"/>
  <c r="CC1055" i="1"/>
  <c r="CC1249" i="1"/>
  <c r="CC318" i="1"/>
  <c r="CC829" i="1"/>
  <c r="CC943" i="1"/>
  <c r="CC635" i="1"/>
  <c r="CC733" i="1"/>
  <c r="CC1211" i="1"/>
  <c r="CC1625" i="1"/>
  <c r="CC1351" i="1"/>
  <c r="CC68" i="1"/>
  <c r="CC671" i="1"/>
  <c r="CC354" i="1"/>
  <c r="CC530" i="1"/>
  <c r="CC1337" i="1"/>
  <c r="CC1886" i="1"/>
  <c r="CC799" i="1"/>
  <c r="CC601" i="1"/>
  <c r="CC1910" i="1"/>
  <c r="CC922" i="1"/>
  <c r="CC1453" i="1"/>
  <c r="CC760" i="1"/>
  <c r="CC1608" i="1"/>
  <c r="CC1903" i="1"/>
  <c r="CC884" i="1"/>
  <c r="CC1115" i="1"/>
  <c r="CC1068" i="1"/>
  <c r="CC1464" i="1"/>
  <c r="CC139" i="1"/>
  <c r="CC786" i="1"/>
  <c r="CC417" i="1"/>
  <c r="CC1662" i="1"/>
  <c r="CC186" i="1"/>
  <c r="CC1500" i="1"/>
  <c r="CC981" i="1"/>
  <c r="CC905" i="1"/>
  <c r="CC1746" i="1"/>
  <c r="CC1009" i="1"/>
  <c r="CC1690" i="1"/>
  <c r="CC1319" i="1"/>
  <c r="CC1639" i="1"/>
  <c r="CC291" i="1"/>
  <c r="CC169" i="1"/>
  <c r="CC806" i="1"/>
  <c r="CC189" i="1"/>
  <c r="CC89" i="1"/>
  <c r="CC97" i="1"/>
  <c r="CC730" i="1"/>
  <c r="CC753" i="1"/>
  <c r="CC476" i="1"/>
  <c r="CC325" i="1"/>
  <c r="CC742" i="1"/>
  <c r="CC1393" i="1"/>
  <c r="CC1423" i="1"/>
  <c r="CC1645" i="1"/>
  <c r="CC352" i="1"/>
  <c r="CC145" i="1"/>
  <c r="CC1259" i="1"/>
  <c r="CC887" i="1"/>
  <c r="CC687" i="1"/>
  <c r="CC1169" i="1"/>
  <c r="CC1229" i="1"/>
  <c r="CC539" i="1"/>
  <c r="CC678" i="1"/>
  <c r="CC1783" i="1"/>
  <c r="CC24" i="1"/>
  <c r="CC363" i="1"/>
  <c r="CC1818" i="1"/>
  <c r="CC1457" i="1"/>
  <c r="CC75" i="1"/>
  <c r="CC7" i="1"/>
  <c r="CC986" i="1"/>
  <c r="CC85" i="1"/>
  <c r="CC1813" i="1"/>
  <c r="CC1926" i="1"/>
  <c r="CC358" i="1"/>
  <c r="CC890" i="1"/>
  <c r="CC1250" i="1"/>
  <c r="CC963" i="1"/>
  <c r="CC197" i="1"/>
  <c r="CC1676" i="1"/>
  <c r="CC1823" i="1"/>
  <c r="CC1333" i="1"/>
  <c r="CC1855" i="1"/>
  <c r="CC1898" i="1"/>
  <c r="CC1693" i="1"/>
  <c r="CC1661" i="1"/>
  <c r="CC1873" i="1"/>
  <c r="CC1536" i="1"/>
  <c r="CC1529" i="1"/>
  <c r="CC743" i="1"/>
  <c r="CC1828" i="1"/>
  <c r="CC76" i="1"/>
  <c r="CC1817" i="1"/>
  <c r="CC51" i="1"/>
  <c r="CC1705" i="1"/>
  <c r="CC1414" i="1"/>
  <c r="CC1685" i="1"/>
  <c r="CC1841" i="1"/>
  <c r="CC832" i="1"/>
  <c r="CC1283" i="1"/>
  <c r="CC669" i="1"/>
  <c r="CC1165" i="1"/>
  <c r="CC472" i="1"/>
  <c r="CC247" i="1"/>
  <c r="CC1299" i="1"/>
  <c r="CC1709" i="1"/>
  <c r="CC1816" i="1"/>
  <c r="CC448" i="1"/>
  <c r="CC620" i="1"/>
  <c r="CC1197" i="1"/>
  <c r="CC458" i="1"/>
  <c r="CC1053" i="1"/>
  <c r="CC37" i="1"/>
  <c r="CC1663" i="1"/>
  <c r="CC245" i="1"/>
  <c r="CC221" i="1"/>
  <c r="CC660" i="1"/>
  <c r="CC1308" i="1"/>
  <c r="CC800" i="1"/>
  <c r="CC90" i="1"/>
  <c r="CC921" i="1"/>
  <c r="CC1220" i="1"/>
  <c r="CC1105" i="1"/>
  <c r="CC457" i="1"/>
  <c r="CC626" i="1"/>
  <c r="CC1581" i="1"/>
  <c r="CC60" i="1"/>
  <c r="CC1121" i="1"/>
  <c r="CC765" i="1"/>
  <c r="CC1956" i="1"/>
  <c r="CC1657" i="1"/>
  <c r="CC647" i="1"/>
  <c r="CC1944" i="1"/>
  <c r="CC683" i="1"/>
  <c r="CC1348" i="1"/>
  <c r="CC1809" i="1"/>
  <c r="CC1850" i="1"/>
  <c r="CC27" i="1"/>
  <c r="CC634" i="1"/>
  <c r="CC1794" i="1"/>
  <c r="CC1566" i="1"/>
  <c r="CC715" i="1"/>
  <c r="CC1260" i="1"/>
  <c r="CC1924" i="1"/>
  <c r="CC876" i="1"/>
  <c r="CC401" i="1"/>
  <c r="CC374" i="1"/>
  <c r="CC1205" i="1"/>
  <c r="CC754" i="1"/>
  <c r="CC1884" i="1"/>
  <c r="CC1375" i="1"/>
  <c r="CC557" i="1"/>
  <c r="CC504" i="1"/>
  <c r="CC471" i="1"/>
  <c r="CC529" i="1"/>
  <c r="CC1178" i="1"/>
  <c r="CC1321" i="1"/>
  <c r="CC147" i="1"/>
  <c r="CC1107" i="1"/>
  <c r="CC1942" i="1"/>
  <c r="CC1808" i="1"/>
  <c r="CC955" i="1"/>
  <c r="CC1623" i="1"/>
  <c r="CC100" i="1"/>
  <c r="CC1038" i="1"/>
  <c r="CC736" i="1"/>
  <c r="CC18" i="1"/>
  <c r="CC369" i="1"/>
  <c r="CC571" i="1"/>
  <c r="CC1182" i="1"/>
  <c r="CC455" i="1"/>
  <c r="CC165" i="1"/>
  <c r="CC1340" i="1"/>
  <c r="CC1584" i="1"/>
  <c r="CC1454" i="1"/>
  <c r="CC404" i="1"/>
  <c r="CC23" i="1"/>
  <c r="CC172" i="1"/>
  <c r="CC1822" i="1"/>
  <c r="CC583" i="1"/>
  <c r="CC548" i="1"/>
  <c r="CC241" i="1"/>
  <c r="CC332" i="1"/>
  <c r="CC340" i="1"/>
  <c r="CC956" i="1"/>
  <c r="CC1365" i="1"/>
  <c r="CC1702" i="1"/>
  <c r="CC1712" i="1"/>
  <c r="CC1363" i="1"/>
  <c r="CC973" i="1"/>
  <c r="CC397" i="1"/>
  <c r="CC903" i="1"/>
  <c r="CC546" i="1"/>
  <c r="CC1318" i="1"/>
  <c r="CC242" i="1"/>
  <c r="CC205" i="1"/>
  <c r="CC578" i="1"/>
  <c r="CC1591" i="1"/>
  <c r="CC1672" i="1"/>
  <c r="CC1445" i="1"/>
  <c r="CC999" i="1"/>
  <c r="CC1235" i="1"/>
  <c r="CC355" i="1"/>
  <c r="CC1643" i="1"/>
  <c r="CC1720" i="1"/>
  <c r="CC1106" i="1"/>
  <c r="CC195" i="1"/>
  <c r="CC1849" i="1"/>
  <c r="CC906" i="1"/>
  <c r="CC867" i="1"/>
  <c r="CC1180" i="1"/>
  <c r="CC1511" i="1"/>
  <c r="CC179" i="1"/>
  <c r="CC1578" i="1"/>
  <c r="CC428" i="1"/>
  <c r="CC844" i="1"/>
  <c r="CC1424" i="1"/>
  <c r="CC1573" i="1"/>
  <c r="CC1170" i="1"/>
  <c r="CC1532" i="1"/>
  <c r="CC882" i="1"/>
  <c r="CC803" i="1"/>
  <c r="CC280" i="1"/>
  <c r="CC696" i="1"/>
  <c r="CC289" i="1"/>
  <c r="CC225" i="1"/>
  <c r="CC1112" i="1"/>
  <c r="CC977" i="1"/>
  <c r="CC454" i="1"/>
  <c r="CC1433" i="1"/>
  <c r="CC1343" i="1"/>
  <c r="CC1316" i="1"/>
  <c r="CC544" i="1"/>
  <c r="CC1323" i="1"/>
  <c r="CC1366" i="1"/>
  <c r="CC637" i="1"/>
  <c r="CC1577" i="1"/>
  <c r="CC1389" i="1"/>
  <c r="CC248" i="1"/>
  <c r="CC1175" i="1"/>
  <c r="CC1492" i="1"/>
  <c r="CC69" i="1"/>
  <c r="CC226" i="1"/>
  <c r="CC518" i="1"/>
  <c r="CC946" i="1"/>
  <c r="CC1539" i="1"/>
  <c r="CC543" i="1"/>
  <c r="CC826" i="1"/>
  <c r="CC1664" i="1"/>
  <c r="CC1280" i="1"/>
  <c r="CC71" i="1"/>
  <c r="CC1627" i="1"/>
  <c r="CC991" i="1"/>
  <c r="CC1703" i="1"/>
  <c r="CC1083" i="1"/>
  <c r="CC1101" i="1"/>
  <c r="CC552" i="1"/>
  <c r="CC11" i="1"/>
  <c r="CC419" i="1"/>
  <c r="CC607" i="1"/>
  <c r="CC1537" i="1"/>
  <c r="CC1504" i="1"/>
  <c r="CC1429" i="1"/>
  <c r="CC447" i="1"/>
  <c r="CC477" i="1"/>
  <c r="CC971" i="1"/>
  <c r="CC1138" i="1"/>
  <c r="CC1100" i="1"/>
  <c r="CC1057" i="1"/>
  <c r="CC364" i="1"/>
  <c r="CC45" i="1"/>
  <c r="CC1665" i="1"/>
  <c r="CC731" i="1"/>
  <c r="CC379" i="1"/>
  <c r="CC55" i="1"/>
  <c r="CC102" i="1"/>
  <c r="CC698" i="1"/>
  <c r="CC293" i="1"/>
  <c r="CC689" i="1"/>
  <c r="CC351" i="1"/>
  <c r="CC316" i="1"/>
  <c r="CC347" i="1"/>
  <c r="CC1628" i="1"/>
  <c r="CC1795" i="1"/>
  <c r="CC1772" i="1"/>
  <c r="CC136" i="1"/>
  <c r="CC522" i="1"/>
  <c r="CC840" i="1"/>
  <c r="CC110" i="1"/>
  <c r="CC213" i="1"/>
  <c r="CC333" i="1"/>
  <c r="CC1290" i="1"/>
  <c r="CC365" i="1"/>
  <c r="CC1530" i="1"/>
  <c r="CC1382" i="1"/>
  <c r="CC1738" i="1"/>
  <c r="CC485" i="1"/>
  <c r="CC783" i="1"/>
  <c r="CC1134" i="1"/>
  <c r="CC1124" i="1"/>
  <c r="CC1931" i="1"/>
  <c r="CC1565" i="1"/>
  <c r="CC335" i="1"/>
  <c r="CC1847" i="1"/>
  <c r="CC59" i="1"/>
  <c r="CC1004" i="1"/>
  <c r="CC124" i="1"/>
  <c r="CC1726" i="1"/>
  <c r="CC33" i="1"/>
  <c r="CC80" i="1"/>
  <c r="CC1104" i="1"/>
  <c r="CC1090" i="1"/>
  <c r="CC1905" i="1"/>
  <c r="CC516" i="1"/>
  <c r="CC1481" i="1"/>
  <c r="CC371" i="1"/>
  <c r="CC103" i="1"/>
  <c r="CC1110" i="1"/>
  <c r="CC1386" i="1"/>
  <c r="CC1917" i="1"/>
  <c r="CC821" i="1"/>
  <c r="CC1682" i="1"/>
  <c r="CC266" i="1"/>
  <c r="CC1713" i="1"/>
  <c r="CC1778" i="1"/>
  <c r="CC525" i="1"/>
  <c r="CC73" i="1"/>
  <c r="CC532" i="1"/>
  <c r="CC592" i="1"/>
  <c r="AJ84" i="1" s="1"/>
  <c r="CC1452" i="1"/>
  <c r="CC585" i="1"/>
  <c r="CC1298" i="1"/>
  <c r="CC1407" i="1"/>
  <c r="CC782" i="1"/>
  <c r="CC1734" i="1"/>
  <c r="CC577" i="1"/>
  <c r="CC320" i="1"/>
  <c r="CC492" i="1"/>
  <c r="CC1821" i="1"/>
  <c r="CC502" i="1"/>
  <c r="CC728" i="1"/>
  <c r="CC1164" i="1"/>
  <c r="CC1691" i="1"/>
  <c r="CC403" i="1"/>
  <c r="CC465" i="1"/>
  <c r="CC868" i="1"/>
  <c r="CC1254" i="1"/>
  <c r="CC1832" i="1"/>
  <c r="CC1498" i="1"/>
  <c r="CC1447" i="1"/>
  <c r="CC536" i="1"/>
  <c r="CC1265" i="1"/>
  <c r="CC423" i="1"/>
  <c r="CC334" i="1"/>
  <c r="CC983" i="1"/>
  <c r="CC79" i="1"/>
  <c r="CC816" i="1"/>
  <c r="CC1524" i="1"/>
  <c r="CC1338" i="1"/>
  <c r="CC1360" i="1"/>
  <c r="CC1863" i="1"/>
  <c r="CC1911" i="1"/>
  <c r="CC482" i="1"/>
  <c r="CC389" i="1"/>
  <c r="CC1079" i="1"/>
  <c r="CC203" i="1"/>
  <c r="CC513" i="1"/>
  <c r="CC841" i="1"/>
  <c r="CC1479" i="1"/>
  <c r="CC252" i="1"/>
  <c r="CC913" i="1"/>
  <c r="CC1119" i="1"/>
  <c r="CC682" i="1"/>
  <c r="CC540" i="1"/>
  <c r="CC1488" i="1"/>
  <c r="CC398" i="1"/>
  <c r="CC163" i="1"/>
  <c r="CC694" i="1"/>
  <c r="CC1037" i="1"/>
  <c r="CC442" i="1"/>
  <c r="CC146" i="1"/>
  <c r="CC1561" i="1"/>
  <c r="CC1171" i="1"/>
  <c r="CC130" i="1"/>
  <c r="CC1489" i="1"/>
  <c r="CC645" i="1"/>
  <c r="CC391" i="1"/>
  <c r="CC1160" i="1"/>
  <c r="CC541" i="1"/>
  <c r="CC411" i="1"/>
  <c r="CC994" i="1"/>
  <c r="CC25" i="1"/>
  <c r="CC1131" i="1"/>
  <c r="CC797" i="1"/>
  <c r="CC990" i="1"/>
  <c r="CC1721" i="1"/>
  <c r="CC157" i="1"/>
  <c r="CC610" i="1"/>
  <c r="CC629" i="1"/>
  <c r="CC1541" i="1"/>
  <c r="CC20" i="1"/>
  <c r="CC1731" i="1"/>
  <c r="CC910" i="1"/>
  <c r="CC1346" i="1"/>
  <c r="CC385" i="1"/>
  <c r="CC141" i="1"/>
  <c r="CC1859" i="1"/>
  <c r="CC1544" i="1"/>
  <c r="CC756" i="1"/>
  <c r="CC1179" i="1"/>
  <c r="CC153" i="1"/>
  <c r="CC1303" i="1"/>
  <c r="CC321" i="1"/>
  <c r="CC451" i="1"/>
  <c r="CC509" i="1"/>
  <c r="CC484" i="1"/>
  <c r="CC737" i="1"/>
  <c r="CC802" i="1"/>
  <c r="CC1620" i="1"/>
  <c r="CC1922" i="1"/>
  <c r="CC1331" i="1"/>
  <c r="CC1378" i="1"/>
  <c r="CC1533" i="1"/>
  <c r="CC1883" i="1"/>
  <c r="CJ333" i="1"/>
  <c r="CJ741" i="1"/>
  <c r="CJ1423" i="1"/>
  <c r="CJ436" i="1"/>
  <c r="CJ1391" i="1"/>
  <c r="CJ546" i="1"/>
  <c r="CJ1132" i="1"/>
  <c r="CJ1235" i="1"/>
  <c r="CJ645" i="1"/>
  <c r="CJ589" i="1"/>
  <c r="CJ393" i="1"/>
  <c r="CJ169" i="1"/>
  <c r="CJ622" i="1"/>
  <c r="CJ139" i="1"/>
  <c r="CJ1528" i="1"/>
  <c r="CJ833" i="1"/>
  <c r="CJ495" i="1"/>
  <c r="CJ1114" i="1"/>
  <c r="CJ391" i="1"/>
  <c r="CJ327" i="1"/>
  <c r="CJ326" i="1"/>
  <c r="CJ1494" i="1"/>
  <c r="CJ1919" i="1"/>
  <c r="CJ529" i="1"/>
  <c r="CJ1815" i="1"/>
  <c r="CJ17" i="1"/>
  <c r="CJ1194" i="1"/>
  <c r="CJ911" i="1"/>
  <c r="CJ1767" i="1"/>
  <c r="CJ329" i="1"/>
  <c r="CJ455" i="1"/>
  <c r="CJ1827" i="1"/>
  <c r="CJ842" i="1"/>
  <c r="CJ1841" i="1"/>
  <c r="CJ1157" i="1"/>
  <c r="CJ736" i="1"/>
  <c r="CJ1323" i="1"/>
  <c r="CJ969" i="1"/>
  <c r="CJ418" i="1"/>
  <c r="CJ1644" i="1"/>
  <c r="CJ1872" i="1"/>
  <c r="CJ302" i="1"/>
  <c r="CJ1271" i="1"/>
  <c r="CJ963" i="1"/>
  <c r="CJ334" i="1"/>
  <c r="CJ136" i="1"/>
  <c r="CJ550" i="1"/>
  <c r="CJ1270" i="1"/>
  <c r="CJ751" i="1"/>
  <c r="CJ776" i="1"/>
  <c r="CJ1128" i="1"/>
  <c r="CJ717" i="1"/>
  <c r="CJ1279" i="1"/>
  <c r="CJ1248" i="1"/>
  <c r="CJ510" i="1"/>
  <c r="CJ1702" i="1"/>
  <c r="CJ952" i="1"/>
  <c r="CJ655" i="1"/>
  <c r="CJ1757" i="1"/>
  <c r="CJ41" i="1"/>
  <c r="CJ1285" i="1"/>
  <c r="CJ514" i="1"/>
  <c r="CJ737" i="1"/>
  <c r="CJ1182" i="1"/>
  <c r="CJ1604" i="1"/>
  <c r="CJ1360" i="1"/>
  <c r="CJ1418" i="1"/>
  <c r="CJ293" i="1"/>
  <c r="CJ915" i="1"/>
  <c r="CJ1110" i="1"/>
  <c r="CJ1370" i="1"/>
  <c r="CJ1195" i="1"/>
  <c r="CJ1654" i="1"/>
  <c r="CJ1055" i="1"/>
  <c r="CJ263" i="1"/>
  <c r="CJ1533" i="1"/>
  <c r="CJ1464" i="1"/>
  <c r="CJ829" i="1"/>
  <c r="CJ1575" i="1"/>
  <c r="CJ104" i="1"/>
  <c r="CJ1771" i="1"/>
  <c r="CJ1411" i="1"/>
  <c r="CJ557" i="1"/>
  <c r="CJ620" i="1"/>
  <c r="CJ1952" i="1"/>
  <c r="CJ1395" i="1"/>
  <c r="CJ1211" i="1"/>
  <c r="CJ1901" i="1"/>
  <c r="CJ848" i="1"/>
  <c r="CJ1937" i="1"/>
  <c r="CJ1003" i="1"/>
  <c r="CJ932" i="1"/>
  <c r="CJ300" i="1"/>
  <c r="CJ477" i="1"/>
  <c r="CJ171" i="1"/>
  <c r="CJ59" i="1"/>
  <c r="CJ1677" i="1"/>
  <c r="CJ335" i="1"/>
  <c r="CJ1152" i="1"/>
  <c r="CJ1035" i="1"/>
  <c r="CJ505" i="1"/>
  <c r="CJ1089" i="1"/>
  <c r="CJ73" i="1"/>
  <c r="CJ55" i="1"/>
  <c r="CJ688" i="1"/>
  <c r="CJ610" i="1"/>
  <c r="CJ1283" i="1"/>
  <c r="CJ1866" i="1"/>
  <c r="CJ1711" i="1"/>
  <c r="CJ1524" i="1"/>
  <c r="CJ1367" i="1"/>
  <c r="CJ332" i="1"/>
  <c r="CJ1236" i="1"/>
  <c r="CJ1276" i="1"/>
  <c r="CJ1373" i="1"/>
  <c r="CJ1903" i="1"/>
  <c r="CJ1269" i="1"/>
  <c r="CJ496" i="1"/>
  <c r="CJ1656" i="1"/>
  <c r="CJ1825" i="1"/>
  <c r="CJ128" i="1"/>
  <c r="CJ661" i="1"/>
  <c r="CJ1233" i="1"/>
  <c r="CJ703" i="1"/>
  <c r="CJ221" i="1"/>
  <c r="CJ1237" i="1"/>
  <c r="CJ563" i="1"/>
  <c r="CJ664" i="1"/>
  <c r="CJ158" i="1"/>
  <c r="CJ775" i="1"/>
  <c r="CJ230" i="1"/>
  <c r="CJ1381" i="1"/>
  <c r="CJ515" i="1"/>
  <c r="CJ1722" i="1"/>
  <c r="CJ861" i="1"/>
  <c r="CJ1521" i="1"/>
  <c r="CJ440" i="1"/>
  <c r="CJ249" i="1"/>
  <c r="CJ1538" i="1"/>
  <c r="CJ1519" i="1"/>
  <c r="CJ1339" i="1"/>
  <c r="CJ144" i="1"/>
  <c r="CJ980" i="1"/>
  <c r="CJ245" i="1"/>
  <c r="CJ275" i="1"/>
  <c r="CJ1896" i="1"/>
  <c r="CJ719" i="1"/>
  <c r="CJ824" i="1"/>
  <c r="CJ1072" i="1"/>
  <c r="CJ1875" i="1"/>
  <c r="CJ1019" i="1"/>
  <c r="CJ13" i="1"/>
  <c r="CJ627" i="1"/>
  <c r="CJ52" i="1"/>
  <c r="CJ1928" i="1"/>
  <c r="CJ1207" i="1"/>
  <c r="CJ962" i="1"/>
  <c r="CJ1788" i="1"/>
  <c r="CJ1836" i="1"/>
  <c r="CJ1780" i="1"/>
  <c r="CJ115" i="1"/>
  <c r="CJ1650" i="1"/>
  <c r="CJ909" i="1"/>
  <c r="CJ693" i="1"/>
  <c r="CJ1024" i="1"/>
  <c r="CJ1858" i="1"/>
  <c r="CJ706" i="1"/>
  <c r="CJ500" i="1"/>
  <c r="CJ254" i="1"/>
  <c r="CJ635" i="1"/>
  <c r="CJ9" i="1"/>
  <c r="CJ1425" i="1"/>
  <c r="CJ850" i="1"/>
  <c r="CJ1327" i="1"/>
  <c r="CJ1196" i="1"/>
  <c r="CJ1670" i="1"/>
  <c r="CJ804" i="1"/>
  <c r="CJ1814" i="1"/>
  <c r="CJ228" i="1"/>
  <c r="CJ942" i="1"/>
  <c r="CJ1083" i="1"/>
  <c r="CJ238" i="1"/>
  <c r="CJ738" i="1"/>
  <c r="CJ1830" i="1"/>
  <c r="CJ1763" i="1"/>
  <c r="CJ956" i="1"/>
  <c r="CJ1169" i="1"/>
  <c r="CJ530" i="1"/>
  <c r="CJ187" i="1"/>
  <c r="CJ1473" i="1"/>
  <c r="CJ1773" i="1"/>
  <c r="CJ498" i="1"/>
  <c r="CJ1461" i="1"/>
  <c r="CJ1369" i="1"/>
  <c r="CJ1106" i="1"/>
  <c r="CJ918" i="1"/>
  <c r="CJ66" i="1"/>
  <c r="CJ1474" i="1"/>
  <c r="CJ1287" i="1"/>
  <c r="CJ854" i="1"/>
  <c r="CJ992" i="1"/>
  <c r="CJ1719" i="1"/>
  <c r="CJ508" i="1"/>
  <c r="CJ1014" i="1"/>
  <c r="CJ1301" i="1"/>
  <c r="CJ1462" i="1"/>
  <c r="CJ1441" i="1"/>
  <c r="CJ810" i="1"/>
  <c r="CJ1590" i="1"/>
  <c r="CJ752" i="1"/>
  <c r="CJ923" i="1"/>
  <c r="CJ682" i="1"/>
  <c r="CJ1352" i="1"/>
  <c r="CJ931" i="1"/>
  <c r="CJ178" i="1"/>
  <c r="CJ927" i="1"/>
  <c r="CJ1727" i="1"/>
  <c r="CJ1684" i="1"/>
  <c r="CJ1840" i="1"/>
  <c r="CJ1399" i="1"/>
  <c r="CJ1491" i="1"/>
  <c r="CJ367" i="1"/>
  <c r="CJ1548" i="1"/>
  <c r="CJ168" i="1"/>
  <c r="CJ1295" i="1"/>
  <c r="CJ1076" i="1"/>
  <c r="CJ914" i="1"/>
  <c r="CJ1895" i="1"/>
  <c r="CJ72" i="1"/>
  <c r="CJ1059" i="1"/>
  <c r="CJ429" i="1"/>
  <c r="CJ874" i="1"/>
  <c r="CJ19" i="1"/>
  <c r="CJ648" i="1"/>
  <c r="CJ744" i="1"/>
  <c r="CJ406" i="1"/>
  <c r="CJ1585" i="1"/>
  <c r="CJ1499" i="1"/>
  <c r="CJ101" i="1"/>
  <c r="CJ1159" i="1"/>
  <c r="CJ1322" i="1"/>
  <c r="CJ1471" i="1"/>
  <c r="CJ27" i="1"/>
  <c r="CJ521" i="1"/>
  <c r="CJ1210" i="1"/>
  <c r="CJ1305" i="1"/>
  <c r="CJ1218" i="1"/>
  <c r="CJ344" i="1"/>
  <c r="CJ1217" i="1"/>
  <c r="CJ1436" i="1"/>
  <c r="CJ581" i="1"/>
  <c r="CJ351" i="1"/>
  <c r="CJ1433" i="1"/>
  <c r="CJ1658" i="1"/>
  <c r="CJ1608" i="1"/>
  <c r="CJ1884" i="1"/>
  <c r="CJ1618" i="1"/>
  <c r="CJ951" i="1"/>
  <c r="CJ959" i="1"/>
  <c r="CJ1289" i="1"/>
  <c r="CJ1154" i="1"/>
  <c r="CJ364" i="1"/>
  <c r="CJ677" i="1"/>
  <c r="CJ628" i="1"/>
  <c r="CJ24" i="1"/>
  <c r="CJ91" i="1"/>
  <c r="CJ191" i="1"/>
  <c r="CJ534" i="1"/>
  <c r="CJ983" i="1"/>
  <c r="CJ1768" i="1"/>
  <c r="CJ1873" i="1"/>
  <c r="CJ1678" i="1"/>
  <c r="CJ141" i="1"/>
  <c r="CJ441" i="1"/>
  <c r="CJ195" i="1"/>
  <c r="CJ1893" i="1"/>
  <c r="CJ590" i="1"/>
  <c r="CJ1774" i="1"/>
  <c r="CJ1162" i="1"/>
  <c r="CJ271" i="1"/>
  <c r="CJ1936" i="1"/>
  <c r="CJ1383" i="1"/>
  <c r="CJ1845" i="1"/>
  <c r="CJ1318" i="1"/>
  <c r="CJ226" i="1"/>
  <c r="CJ970" i="1"/>
  <c r="CJ1017" i="1"/>
  <c r="CJ1229" i="1"/>
  <c r="CJ1344" i="1"/>
  <c r="CJ467" i="1"/>
  <c r="CJ806" i="1"/>
  <c r="CJ1432" i="1"/>
  <c r="CJ37" i="1"/>
  <c r="CJ1262" i="1"/>
  <c r="CJ839" i="1"/>
  <c r="CJ1376" i="1"/>
  <c r="CJ356" i="1"/>
  <c r="CJ897" i="1"/>
  <c r="CJ1221" i="1"/>
  <c r="CJ1824" i="1"/>
  <c r="CJ1127" i="1"/>
  <c r="CJ883" i="1"/>
  <c r="CJ1891" i="1"/>
  <c r="CJ714" i="1"/>
  <c r="CJ372" i="1"/>
  <c r="CJ790" i="1"/>
  <c r="CJ394" i="1"/>
  <c r="CJ1387" i="1"/>
  <c r="CJ408" i="1"/>
  <c r="CJ464" i="1"/>
  <c r="CJ551" i="1"/>
  <c r="CJ1214" i="1"/>
  <c r="CJ599" i="1"/>
  <c r="CJ1167" i="1"/>
  <c r="CJ1386" i="1"/>
  <c r="CJ301" i="1"/>
  <c r="CJ1751" i="1"/>
  <c r="CJ1066" i="1"/>
  <c r="CJ866" i="1"/>
  <c r="CJ1685" i="1"/>
  <c r="CJ1424" i="1"/>
  <c r="CJ1410" i="1"/>
  <c r="CJ193" i="1"/>
  <c r="CJ76" i="1"/>
  <c r="CJ322" i="1"/>
  <c r="CJ1712" i="1"/>
  <c r="CJ1703" i="1"/>
  <c r="CJ1636" i="1"/>
  <c r="CJ124" i="1"/>
  <c r="CJ555" i="1"/>
  <c r="CJ246" i="1"/>
  <c r="CJ1894" i="1"/>
  <c r="CJ1453" i="1"/>
  <c r="CJ358" i="1"/>
  <c r="CJ1808" i="1"/>
  <c r="CJ898" i="1"/>
  <c r="CJ454" i="1"/>
  <c r="CJ1645" i="1"/>
  <c r="CJ1007" i="1"/>
  <c r="CJ1910" i="1"/>
  <c r="CJ761" i="1"/>
  <c r="CJ1259" i="1"/>
  <c r="CJ1023" i="1"/>
  <c r="CJ827" i="1"/>
  <c r="CJ223" i="1"/>
  <c r="CJ283" i="1"/>
  <c r="CJ1125" i="1"/>
  <c r="CJ1878" i="1"/>
  <c r="CJ1121" i="1"/>
  <c r="CJ1247" i="1"/>
  <c r="CJ1296" i="1"/>
  <c r="CJ1624" i="1"/>
  <c r="CJ1668" i="1"/>
  <c r="CJ135" i="1"/>
  <c r="CJ1798" i="1"/>
  <c r="CJ1445" i="1"/>
  <c r="CJ615" i="1"/>
  <c r="CJ446" i="1"/>
  <c r="CJ363" i="1"/>
  <c r="CJ1792" i="1"/>
  <c r="CJ654" i="1"/>
  <c r="CJ662" i="1"/>
  <c r="CJ556" i="1"/>
  <c r="CJ1853" i="1"/>
  <c r="CJ328" i="1"/>
  <c r="CJ855" i="1"/>
  <c r="CJ1264" i="1"/>
  <c r="CJ867" i="1"/>
  <c r="CJ315" i="1"/>
  <c r="CJ1879" i="1"/>
  <c r="CJ852" i="1"/>
  <c r="CJ1427" i="1"/>
  <c r="CJ1838" i="1"/>
  <c r="CJ1634" i="1"/>
  <c r="CJ162" i="1"/>
  <c r="CJ1061" i="1"/>
  <c r="CJ153" i="1"/>
  <c r="CJ859" i="1"/>
  <c r="CJ1904" i="1"/>
  <c r="CJ1075" i="1"/>
  <c r="CJ499" i="1"/>
  <c r="CJ1250" i="1"/>
  <c r="CJ1938" i="1"/>
  <c r="CJ1597" i="1"/>
  <c r="CJ1112" i="1"/>
  <c r="CJ386" i="1"/>
  <c r="CJ925" i="1"/>
  <c r="CJ400" i="1"/>
  <c r="CJ544" i="1"/>
  <c r="CJ126" i="1"/>
  <c r="CJ1325" i="1"/>
  <c r="CJ1498" i="1"/>
  <c r="CJ485" i="1"/>
  <c r="CJ1785" i="1"/>
  <c r="CJ1274" i="1"/>
  <c r="CJ1646" i="1"/>
  <c r="CJ1857" i="1"/>
  <c r="CJ630" i="1"/>
  <c r="CJ686" i="1"/>
  <c r="CJ96" i="1"/>
  <c r="CJ423" i="1"/>
  <c r="CJ1635" i="1"/>
  <c r="CJ25" i="1"/>
  <c r="CJ62" i="1"/>
  <c r="CJ1393" i="1"/>
  <c r="CJ1660" i="1"/>
  <c r="CJ1600" i="1"/>
  <c r="CJ794" i="1"/>
  <c r="CJ583" i="1"/>
  <c r="CJ428" i="1"/>
  <c r="CJ167" i="1"/>
  <c r="CJ1707" i="1"/>
  <c r="CJ1740" i="1"/>
  <c r="CJ958" i="1"/>
  <c r="CJ878" i="1"/>
  <c r="CJ1626" i="1"/>
  <c r="CJ1414" i="1"/>
  <c r="CJ539" i="1"/>
  <c r="CJ414" i="1"/>
  <c r="CJ133" i="1"/>
  <c r="CJ29" i="1"/>
  <c r="CJ982" i="1"/>
  <c r="CJ1948" i="1"/>
  <c r="CJ1847" i="1"/>
  <c r="CJ1732" i="1"/>
  <c r="CJ1130" i="1"/>
  <c r="CJ196" i="1"/>
  <c r="CJ780" i="1"/>
  <c r="CJ1192" i="1"/>
  <c r="CJ276" i="1"/>
  <c r="CJ598" i="1"/>
  <c r="CJ1185" i="1"/>
  <c r="CJ1613" i="1"/>
  <c r="CJ1849" i="1"/>
  <c r="CJ1079" i="1"/>
  <c r="CJ699" i="1"/>
  <c r="CJ981" i="1"/>
  <c r="CJ218" i="1"/>
  <c r="CJ733" i="1"/>
  <c r="CJ137" i="1"/>
  <c r="CJ1273" i="1"/>
  <c r="CJ14" i="1"/>
  <c r="CJ16" i="1"/>
  <c r="CJ130" i="1"/>
  <c r="CJ665" i="1"/>
  <c r="CJ197" i="1"/>
  <c r="CJ1716" i="1"/>
  <c r="CJ405" i="1"/>
  <c r="CJ941" i="1"/>
  <c r="CJ800" i="1"/>
  <c r="CJ395" i="1"/>
  <c r="CJ1756" i="1"/>
  <c r="CJ795" i="1"/>
  <c r="CJ297" i="1"/>
  <c r="CJ343" i="1"/>
  <c r="CJ251" i="1"/>
  <c r="CJ1625" i="1"/>
  <c r="CJ1331" i="1"/>
  <c r="CJ308" i="1"/>
  <c r="CJ553" i="1"/>
  <c r="CJ964" i="1"/>
  <c r="CJ379" i="1"/>
  <c r="CJ1317" i="1"/>
  <c r="CJ770" i="1"/>
  <c r="CJ1275" i="1"/>
  <c r="CJ1409" i="1"/>
  <c r="CJ1058" i="1"/>
  <c r="CJ1927" i="1"/>
  <c r="CJ71" i="1"/>
  <c r="CJ494" i="1"/>
  <c r="CJ1146" i="1"/>
  <c r="CJ1012" i="1"/>
  <c r="CJ671" i="1"/>
  <c r="CJ1022" i="1"/>
  <c r="CJ1515" i="1"/>
  <c r="CJ1742" i="1"/>
  <c r="CJ1801" i="1"/>
  <c r="CJ445" i="1"/>
  <c r="CJ147" i="1"/>
  <c r="CJ1750" i="1"/>
  <c r="CJ935" i="1"/>
  <c r="CJ697" i="1"/>
  <c r="CJ755" i="1"/>
  <c r="CJ341" i="1"/>
  <c r="CJ917" i="1"/>
  <c r="CJ977" i="1"/>
  <c r="CJ1353" i="1"/>
  <c r="CJ1477" i="1"/>
  <c r="CJ350" i="1"/>
  <c r="CJ997" i="1"/>
  <c r="CJ1520" i="1"/>
  <c r="CJ1337" i="1"/>
  <c r="CJ1775" i="1"/>
  <c r="CJ1333" i="1"/>
  <c r="CJ1063" i="1"/>
  <c r="CJ888" i="1"/>
  <c r="CJ838" i="1"/>
  <c r="CJ1021" i="1"/>
  <c r="CJ995" i="1"/>
  <c r="CJ1874" i="1"/>
  <c r="CJ256" i="1"/>
  <c r="CJ873" i="1"/>
  <c r="CJ876" i="1"/>
  <c r="CJ679" i="1"/>
  <c r="CJ1101" i="1"/>
  <c r="CJ928" i="1"/>
  <c r="CJ1869" i="1"/>
  <c r="CJ1648" i="1"/>
  <c r="CJ1260" i="1"/>
  <c r="CJ192" i="1"/>
  <c r="CJ1220" i="1"/>
  <c r="CJ182" i="1"/>
  <c r="CJ415" i="1"/>
  <c r="CJ337" i="1"/>
  <c r="CJ1509" i="1"/>
  <c r="CJ74" i="1"/>
  <c r="CJ105" i="1" s="1"/>
  <c r="CJ342" i="1"/>
  <c r="CJ40" i="1"/>
  <c r="CJ305" i="1"/>
  <c r="CJ649" i="1"/>
  <c r="CJ1346" i="1"/>
  <c r="CJ1749" i="1"/>
  <c r="CJ759" i="1"/>
  <c r="CJ1278" i="1"/>
  <c r="CJ497" i="1"/>
  <c r="CJ1805" i="1"/>
  <c r="CJ1947" i="1"/>
  <c r="CJ116" i="1"/>
  <c r="CJ1168" i="1"/>
  <c r="CJ294" i="1"/>
  <c r="CJ314" i="1"/>
  <c r="CJ1105" i="1"/>
  <c r="CJ39" i="1"/>
  <c r="CJ937" i="1"/>
  <c r="CJ726" i="1"/>
  <c r="CJ708" i="1"/>
  <c r="CJ1887" i="1"/>
  <c r="CJ657" i="1"/>
  <c r="CJ383" i="1"/>
  <c r="CJ1470" i="1"/>
  <c r="CJ768" i="1"/>
  <c r="CJ106" i="1"/>
  <c r="CJ1497" i="1"/>
  <c r="CJ1117" i="1"/>
  <c r="CJ1532" i="1"/>
  <c r="CJ784" i="1"/>
  <c r="CJ879" i="1"/>
  <c r="CJ658" i="1"/>
  <c r="CJ1797" i="1"/>
  <c r="CJ504" i="1"/>
  <c r="CJ692" i="1"/>
  <c r="CJ939" i="1"/>
  <c r="CJ1710" i="1"/>
  <c r="CJ1669" i="1"/>
  <c r="CJ552" i="1"/>
  <c r="CJ1559" i="1"/>
  <c r="CJ1029" i="1"/>
  <c r="CJ296" i="1"/>
  <c r="CJ422" i="1"/>
  <c r="CJ319" i="1"/>
  <c r="CJ1026" i="1"/>
  <c r="CJ1212" i="1"/>
  <c r="CJ1150" i="1"/>
  <c r="CJ1898" i="1"/>
  <c r="CJ1095" i="1"/>
  <c r="CJ1430" i="1"/>
  <c r="CJ1932" i="1"/>
  <c r="CJ814" i="1"/>
  <c r="CJ1145" i="1"/>
  <c r="CJ1731" i="1"/>
  <c r="CJ1871" i="1"/>
  <c r="CJ821" i="1"/>
  <c r="CJ1666" i="1"/>
  <c r="CJ1011" i="1"/>
  <c r="CJ877" i="1"/>
  <c r="CJ36" i="1"/>
  <c r="CJ18" i="1"/>
  <c r="CJ248" i="1"/>
  <c r="CJ1422" i="1"/>
  <c r="CJ512" i="1"/>
  <c r="CJ1173" i="1"/>
  <c r="CJ730" i="1"/>
  <c r="CJ69" i="1"/>
  <c r="CJ231" i="1"/>
  <c r="CJ439" i="1"/>
  <c r="CJ1018" i="1"/>
  <c r="CJ1745" i="1"/>
  <c r="CJ1466" i="1"/>
  <c r="CJ1510" i="1"/>
  <c r="CJ1929" i="1"/>
  <c r="CJ986" i="1"/>
  <c r="CJ1442" i="1"/>
  <c r="CJ934" i="1"/>
  <c r="CJ647" i="1"/>
  <c r="CJ321" i="1"/>
  <c r="CJ1642" i="1"/>
  <c r="CJ1557" i="1"/>
  <c r="CJ1922" i="1"/>
  <c r="CJ687" i="1"/>
  <c r="CJ735" i="1"/>
  <c r="CJ1005" i="1"/>
  <c r="CJ247" i="1"/>
  <c r="CJ98" i="1"/>
  <c r="CJ650" i="1"/>
  <c r="CJ1010" i="1"/>
  <c r="CJ1004" i="1"/>
  <c r="CJ1794" i="1"/>
  <c r="CJ1863" i="1"/>
  <c r="CJ1472" i="1"/>
  <c r="CJ960" i="1"/>
  <c r="CJ700" i="1"/>
  <c r="CJ225" i="1"/>
  <c r="CJ1308" i="1"/>
  <c r="CJ1487" i="1"/>
  <c r="CJ847" i="1"/>
  <c r="CJ1172" i="1"/>
  <c r="CJ1037" i="1"/>
  <c r="CJ208" i="1"/>
  <c r="CJ1504" i="1"/>
  <c r="CJ1412" i="1"/>
  <c r="CJ1653" i="1"/>
  <c r="CJ805" i="1"/>
  <c r="CJ1326" i="1"/>
  <c r="CJ1778" i="1"/>
  <c r="CJ1641" i="1"/>
  <c r="CJ527" i="1"/>
  <c r="CJ1843" i="1"/>
  <c r="CJ666" i="1"/>
  <c r="CJ739" i="1"/>
  <c r="CJ1253" i="1"/>
  <c r="CJ864" i="1"/>
  <c r="CJ183" i="1"/>
  <c r="CJ1300" i="1"/>
  <c r="CJ1550" i="1"/>
  <c r="CJ1806" i="1"/>
  <c r="CJ1098" i="1"/>
  <c r="CJ1451" i="1"/>
  <c r="CJ1790" i="1"/>
  <c r="CJ1587" i="1"/>
  <c r="CJ345" i="1"/>
  <c r="CJ1349" i="1"/>
  <c r="CJ912" i="1"/>
  <c r="CJ79" i="1"/>
  <c r="CJ1554" i="1"/>
  <c r="CJ1607" i="1"/>
  <c r="CJ1309" i="1"/>
  <c r="CJ1183" i="1"/>
  <c r="CJ509" i="1"/>
  <c r="CJ291" i="1"/>
  <c r="CJ698" i="1"/>
  <c r="CJ1949" i="1"/>
  <c r="CJ1870" i="1"/>
  <c r="CJ1363" i="1"/>
  <c r="CJ1408" i="1"/>
  <c r="CJ1025" i="1"/>
  <c r="CJ1734" i="1"/>
  <c r="CJ1224" i="1"/>
  <c r="CJ93" i="1"/>
  <c r="CJ845" i="1"/>
  <c r="CJ1706" i="1"/>
  <c r="CJ570" i="1"/>
  <c r="CJ1816" i="1"/>
  <c r="CJ1266" i="1"/>
  <c r="CJ1034" i="1"/>
  <c r="CJ1627" i="1"/>
  <c r="CJ438" i="1"/>
  <c r="CJ1131" i="1"/>
  <c r="CJ1651" i="1"/>
  <c r="CJ652" i="1"/>
  <c r="CJ624" i="1"/>
  <c r="CJ503" i="1"/>
  <c r="CJ585" i="1"/>
  <c r="CJ44" i="1"/>
  <c r="CJ1802" i="1"/>
  <c r="CJ184" i="1"/>
  <c r="CJ660" i="1"/>
  <c r="CJ974" i="1"/>
  <c r="CJ1769" i="1"/>
  <c r="CJ558" i="1"/>
  <c r="CJ216" i="1"/>
  <c r="CJ1697" i="1"/>
  <c r="CJ1345" i="1"/>
  <c r="CJ1529" i="1"/>
  <c r="CJ289" i="1"/>
  <c r="CJ469" i="1"/>
  <c r="CJ1336" i="1"/>
  <c r="CJ1500" i="1"/>
  <c r="CJ1144" i="1"/>
  <c r="CJ1900" i="1"/>
  <c r="CJ1822" i="1"/>
  <c r="CJ1823" i="1"/>
  <c r="CJ1209" i="1"/>
  <c r="CJ1633" i="1"/>
  <c r="CJ1302" i="1"/>
  <c r="CJ459" i="1"/>
  <c r="CJ831" i="1"/>
  <c r="CJ791" i="1"/>
  <c r="CJ396" i="1"/>
  <c r="CJ1147" i="1"/>
  <c r="CJ1377" i="1"/>
  <c r="CJ1439" i="1"/>
  <c r="CJ822" i="1"/>
  <c r="CJ417" i="1"/>
  <c r="CJ905" i="1"/>
  <c r="CJ1281" i="1"/>
  <c r="CJ1142" i="1"/>
  <c r="CJ600" i="1"/>
  <c r="CJ792" i="1"/>
  <c r="CJ929" i="1"/>
  <c r="CJ1258" i="1"/>
  <c r="CJ870" i="1"/>
  <c r="CJ1892" i="1"/>
  <c r="CJ1807" i="1"/>
  <c r="CJ1469" i="1"/>
  <c r="CJ595" i="1"/>
  <c r="CJ70" i="1"/>
  <c r="CJ1045" i="1"/>
  <c r="CJ1547" i="1"/>
  <c r="CJ1329" i="1"/>
  <c r="CJ282" i="1"/>
  <c r="CJ511" i="1"/>
  <c r="CJ1215" i="1"/>
  <c r="CJ1009" i="1"/>
  <c r="CJ1038" i="1"/>
  <c r="CJ1364" i="1"/>
  <c r="CJ1053" i="1"/>
  <c r="CJ709" i="1"/>
  <c r="CJ304" i="1"/>
  <c r="CJ129" i="1"/>
  <c r="CJ858" i="1"/>
  <c r="CJ1595" i="1"/>
  <c r="CJ1619" i="1"/>
  <c r="CJ157" i="1"/>
  <c r="CJ1730" i="1"/>
  <c r="CJ456" i="1"/>
  <c r="CJ253" i="1"/>
  <c r="CJ1717" i="1"/>
  <c r="CJ596" i="1"/>
  <c r="CJ899" i="1"/>
  <c r="CJ20" i="1"/>
  <c r="CJ1206" i="1"/>
  <c r="CJ894" i="1"/>
  <c r="CJ1541" i="1"/>
  <c r="CJ1067" i="1"/>
  <c r="CJ1188" i="1"/>
  <c r="CJ161" i="1"/>
  <c r="CJ307" i="1"/>
  <c r="CJ1119" i="1"/>
  <c r="CJ420" i="1"/>
  <c r="CJ651" i="1"/>
  <c r="CJ1602" i="1"/>
  <c r="CJ564" i="1"/>
  <c r="CJ1680" i="1"/>
  <c r="CJ1736" i="1"/>
  <c r="CJ1208" i="1"/>
  <c r="CJ1551" i="1"/>
  <c r="CJ683" i="1"/>
  <c r="CJ1765" i="1"/>
  <c r="CJ1783" i="1"/>
  <c r="CJ537" i="1"/>
  <c r="CJ1039" i="1"/>
  <c r="CJ811" i="1"/>
  <c r="CJ451" i="1"/>
  <c r="CJ1031" i="1"/>
  <c r="CJ1303" i="1"/>
  <c r="CJ893" i="1"/>
  <c r="CJ152" i="1"/>
  <c r="CJ1525" i="1"/>
  <c r="CJ919" i="1"/>
  <c r="CJ1940" i="1"/>
  <c r="CJ1639" i="1"/>
  <c r="CJ930" i="1"/>
  <c r="CJ1332" i="1"/>
  <c r="CJ87" i="1"/>
  <c r="CJ80" i="1"/>
  <c r="CJ547" i="1"/>
  <c r="CJ355" i="1"/>
  <c r="CJ764" i="1"/>
  <c r="CJ117" i="1"/>
  <c r="CJ1534" i="1"/>
  <c r="CJ1097" i="1"/>
  <c r="CJ209" i="1"/>
  <c r="CJ381" i="1"/>
  <c r="CJ1924" i="1"/>
  <c r="CJ378" i="1"/>
  <c r="CJ1006" i="1"/>
  <c r="CJ907" i="1"/>
  <c r="CJ1298" i="1"/>
  <c r="CJ1052" i="1"/>
  <c r="CJ1015" i="1"/>
  <c r="CJ672" i="1"/>
  <c r="CJ1267" i="1"/>
  <c r="CJ1080" i="1"/>
  <c r="CJ286" i="1"/>
  <c r="CJ462" i="1"/>
  <c r="CJ138" i="1"/>
  <c r="CJ1582" i="1"/>
  <c r="CJ1739" i="1"/>
  <c r="CJ785" i="1"/>
  <c r="CJ684" i="1"/>
  <c r="CJ502" i="1"/>
  <c r="CJ1592" i="1"/>
  <c r="CJ1911" i="1"/>
  <c r="CJ349" i="1"/>
  <c r="CJ606" i="1"/>
  <c r="CJ1485" i="1"/>
  <c r="CJ1889" i="1"/>
  <c r="CJ483" i="1"/>
  <c r="CJ159" i="1"/>
  <c r="CJ887" i="1"/>
  <c r="CJ781" i="1"/>
  <c r="CJ1746" i="1"/>
  <c r="CJ559" i="1"/>
  <c r="CJ522" i="1"/>
  <c r="CJ1048" i="1"/>
  <c r="CJ204" i="1"/>
  <c r="CJ353" i="1"/>
  <c r="CJ1812" i="1"/>
  <c r="CJ851" i="1"/>
  <c r="CJ1588" i="1"/>
  <c r="CJ175" i="1"/>
  <c r="CJ189" i="1"/>
  <c r="CJ1443" i="1"/>
  <c r="CJ1667" i="1"/>
  <c r="CJ1542" i="1"/>
  <c r="CJ793" i="1"/>
  <c r="CJ274" i="1"/>
  <c r="CJ384" i="1"/>
  <c r="CJ1829" i="1"/>
  <c r="CJ1752" i="1"/>
  <c r="CJ243" i="1"/>
  <c r="CJ758" i="1"/>
  <c r="CJ817" i="1"/>
  <c r="CJ540" i="1"/>
  <c r="CJ1501" i="1"/>
  <c r="CJ640" i="1"/>
  <c r="CJ1033" i="1"/>
  <c r="CJ972" i="1"/>
  <c r="CJ279" i="1"/>
  <c r="CJ442" i="1"/>
  <c r="CJ1338" i="1"/>
  <c r="CJ31" i="1"/>
  <c r="CJ1682" i="1"/>
  <c r="CJ398" i="1"/>
  <c r="CJ885" i="1"/>
  <c r="CJ1502" i="1"/>
  <c r="CJ644" i="1"/>
  <c r="CJ902" i="1"/>
  <c r="CJ330" i="1"/>
  <c r="CJ574" i="1"/>
  <c r="CJ21" i="1"/>
  <c r="CJ1784" i="1"/>
  <c r="CJ609" i="1"/>
  <c r="CJ1614" i="1"/>
  <c r="CJ1837" i="1"/>
  <c r="CJ1187" i="1"/>
  <c r="CJ1629" i="1"/>
  <c r="CJ1238" i="1"/>
  <c r="CJ1216" i="1"/>
  <c r="CJ1148" i="1"/>
  <c r="CJ1488" i="1"/>
  <c r="CJ114" i="1"/>
  <c r="CJ258" i="1"/>
  <c r="CJ1909" i="1"/>
  <c r="CJ118" i="1"/>
  <c r="CJ976" i="1"/>
  <c r="CJ1877" i="1"/>
  <c r="CJ1242" i="1"/>
  <c r="CJ1953" i="1"/>
  <c r="CJ1577" i="1"/>
  <c r="CJ1795" i="1"/>
  <c r="CJ1073" i="1"/>
  <c r="CJ1342" i="1"/>
  <c r="CJ220" i="1"/>
  <c r="CJ943" i="1"/>
  <c r="CJ1934" i="1"/>
  <c r="CJ1855" i="1"/>
  <c r="CJ1280" i="1"/>
  <c r="CJ816" i="1"/>
  <c r="CJ272" i="1"/>
  <c r="CJ1124" i="1"/>
  <c r="CJ1578" i="1"/>
  <c r="CJ880" i="1"/>
  <c r="CJ1655" i="1"/>
  <c r="CJ185" i="1"/>
  <c r="CJ1171" i="1"/>
  <c r="CJ60" i="1"/>
  <c r="CJ1184" i="1"/>
  <c r="CJ765" i="1"/>
  <c r="CJ173" i="1"/>
  <c r="CJ1385" i="1"/>
  <c r="CJ949" i="1"/>
  <c r="CJ488" i="1"/>
  <c r="CJ936" i="1"/>
  <c r="CJ1883" i="1"/>
  <c r="CJ1955" i="1"/>
  <c r="CJ352" i="1"/>
  <c r="CJ602" i="1"/>
  <c r="CJ411" i="1"/>
  <c r="CJ1637" i="1"/>
  <c r="CJ1335" i="1"/>
  <c r="CJ1102" i="1"/>
  <c r="CJ1762" i="1"/>
  <c r="CJ32" i="1"/>
  <c r="CJ273" i="1"/>
  <c r="CJ576" i="1"/>
  <c r="CJ1165" i="1"/>
  <c r="CJ1596" i="1"/>
  <c r="CJ252" i="1"/>
  <c r="CJ1378" i="1"/>
  <c r="CJ1920" i="1"/>
  <c r="CJ1831" i="1"/>
  <c r="CJ517" i="1"/>
  <c r="CJ109" i="1"/>
  <c r="CJ841" i="1"/>
  <c r="CJ1077" i="1"/>
  <c r="CJ674" i="1"/>
  <c r="CJ471" i="1"/>
  <c r="CJ1368" i="1"/>
  <c r="CJ523" i="1"/>
  <c r="CJ1133" i="1"/>
  <c r="CJ310" i="1"/>
  <c r="CJ1356" i="1"/>
  <c r="CJ1591" i="1"/>
  <c r="CJ1175" i="1"/>
  <c r="CJ476" i="1"/>
  <c r="CJ1243" i="1"/>
  <c r="CJ1419" i="1"/>
  <c r="CJ1833" i="1"/>
  <c r="CJ49" i="1"/>
  <c r="CJ1028" i="1"/>
  <c r="CJ265" i="1"/>
  <c r="CJ994" i="1"/>
  <c r="CJ478" i="1"/>
  <c r="CJ573" i="1"/>
  <c r="CJ968" i="1"/>
  <c r="CJ145" i="1"/>
  <c r="CJ993" i="1"/>
  <c r="CJ613" i="1"/>
  <c r="CJ486" i="1"/>
  <c r="CJ97" i="1"/>
  <c r="CJ1085" i="1"/>
  <c r="CJ458" i="1"/>
  <c r="CJ1193" i="1"/>
  <c r="CJ1054" i="1"/>
  <c r="CJ1856" i="1"/>
  <c r="CJ1070" i="1"/>
  <c r="CJ472" i="1"/>
  <c r="CJ1701" i="1"/>
  <c r="CJ264" i="1"/>
  <c r="CJ641" i="1"/>
  <c r="CJ392" i="1"/>
  <c r="CJ447" i="1"/>
  <c r="CJ111" i="1"/>
  <c r="CJ789" i="1"/>
  <c r="CJ1628" i="1"/>
  <c r="CJ626" i="1"/>
  <c r="CJ1724" i="1"/>
  <c r="CJ1407" i="1"/>
  <c r="CJ642" i="1"/>
  <c r="CJ125" i="1"/>
  <c r="CJ1737" i="1"/>
  <c r="CJ338" i="1"/>
  <c r="CJ23" i="1"/>
  <c r="CJ1779" i="1"/>
  <c r="CJ1251" i="1"/>
  <c r="CJ777" i="1"/>
  <c r="CJ433" i="1"/>
  <c r="CJ255" i="1"/>
  <c r="CJ614" i="1"/>
  <c r="CJ1109" i="1"/>
  <c r="CJ1467" i="1"/>
  <c r="CJ1777" i="1"/>
  <c r="CJ176" i="1"/>
  <c r="CJ1129" i="1"/>
  <c r="CJ1683" i="1"/>
  <c r="CJ1307" i="1"/>
  <c r="CJ1926" i="1"/>
  <c r="CJ1743" i="1"/>
  <c r="CJ1001" i="1"/>
  <c r="CJ1447" i="1"/>
  <c r="CJ85" i="1"/>
  <c r="CJ479" i="1"/>
  <c r="CJ61" i="1"/>
  <c r="CJ604" i="1"/>
  <c r="CJ11" i="1"/>
  <c r="CJ1255" i="1"/>
  <c r="CJ1516" i="1"/>
  <c r="CJ1622" i="1"/>
  <c r="CJ1561" i="1"/>
  <c r="CJ1047" i="1"/>
  <c r="CJ1563" i="1"/>
  <c r="CJ748" i="1"/>
  <c r="CJ715" i="1"/>
  <c r="CJ732" i="1"/>
  <c r="CJ803" i="1"/>
  <c r="CJ1484" i="1"/>
  <c r="CJ1084" i="1"/>
  <c r="CJ431" i="1"/>
  <c r="CJ853" i="1"/>
  <c r="CJ491" i="1"/>
  <c r="CJ1265" i="1"/>
  <c r="CJ955" i="1"/>
  <c r="CJ324" i="1"/>
  <c r="CJ373" i="1"/>
  <c r="CJ298" i="1"/>
  <c r="CJ318" i="1"/>
  <c r="CJ1178" i="1"/>
  <c r="CJ453" i="1"/>
  <c r="CJ260" i="1"/>
  <c r="CJ1581" i="1"/>
  <c r="CJ1726" i="1"/>
  <c r="CJ281" i="1"/>
  <c r="CJ1069" i="1"/>
  <c r="CJ678" i="1"/>
  <c r="CJ1821" i="1"/>
  <c r="CJ1179" i="1"/>
  <c r="CJ215" i="1"/>
  <c r="CJ901" i="1"/>
  <c r="CJ1612" i="1"/>
  <c r="CJ1384" i="1"/>
  <c r="CJ1413" i="1"/>
  <c r="CJ58" i="1"/>
  <c r="CJ1042" i="1"/>
  <c r="CJ1545" i="1"/>
  <c r="CJ669" i="1"/>
  <c r="CJ1744" i="1"/>
  <c r="CJ696" i="1"/>
  <c r="CJ1713" i="1"/>
  <c r="CJ1416" i="1"/>
  <c r="CJ1374" i="1"/>
  <c r="CJ1140" i="1"/>
  <c r="CJ1518" i="1"/>
  <c r="CJ155" i="1"/>
  <c r="CJ1263" i="1"/>
  <c r="CJ1043" i="1"/>
  <c r="CJ311" i="1"/>
  <c r="CJ325" i="1"/>
  <c r="CJ685" i="1"/>
  <c r="CJ1951" i="1"/>
  <c r="CJ891" i="1"/>
  <c r="CJ725" i="1"/>
  <c r="CJ1135" i="1"/>
  <c r="CJ1699" i="1"/>
  <c r="CJ340" i="1"/>
  <c r="CJ22" i="1"/>
  <c r="CJ910" i="1"/>
  <c r="CJ1180" i="1"/>
  <c r="CJ487" i="1"/>
  <c r="CJ1536" i="1"/>
  <c r="CJ1036" i="1"/>
  <c r="CJ1396" i="1"/>
  <c r="CJ1782" i="1"/>
  <c r="CJ1647" i="1"/>
  <c r="CJ475" i="1"/>
  <c r="CJ796" i="1"/>
  <c r="CJ1082" i="1"/>
  <c r="CJ1617" i="1"/>
  <c r="CJ46" i="1"/>
  <c r="CJ818" i="1"/>
  <c r="CJ1078" i="1"/>
  <c r="CJ468" i="1"/>
  <c r="CJ1826" i="1"/>
  <c r="CJ90" i="1"/>
  <c r="CJ871" i="1"/>
  <c r="CJ1397" i="1"/>
  <c r="CJ404" i="1"/>
  <c r="CJ1621" i="1"/>
  <c r="CJ1761" i="1"/>
  <c r="CJ261" i="1"/>
  <c r="CJ131" i="1"/>
  <c r="CJ1090" i="1"/>
  <c r="CJ513" i="1"/>
  <c r="CJ207" i="1"/>
  <c r="CJ1405" i="1"/>
  <c r="CJ940" i="1"/>
  <c r="CJ538" i="1"/>
  <c r="CJ1705" i="1"/>
  <c r="CJ89" i="1"/>
  <c r="CJ611" i="1"/>
  <c r="CJ174" i="1"/>
  <c r="CJ1319" i="1"/>
  <c r="CJ102" i="1"/>
  <c r="CJ1071" i="1"/>
  <c r="CJ1134" i="1"/>
  <c r="CJ371" i="1"/>
  <c r="CJ896" i="1"/>
  <c r="CJ1941" i="1"/>
  <c r="CJ1426" i="1"/>
  <c r="CJ638" i="1"/>
  <c r="CJ1906" i="1"/>
  <c r="CJ1616" i="1"/>
  <c r="CJ1288" i="1"/>
  <c r="CJ996" i="1"/>
  <c r="CJ1087" i="1"/>
  <c r="CJ1099" i="1"/>
  <c r="CJ774" i="1"/>
  <c r="CJ999" i="1"/>
  <c r="CJ1449" i="1"/>
  <c r="CJ1297" i="1"/>
  <c r="CJ857" i="1"/>
  <c r="CJ113" i="1"/>
  <c r="CJ890" i="1"/>
  <c r="CJ975" i="1"/>
  <c r="CJ1139" i="1"/>
  <c r="CJ1468" i="1"/>
  <c r="CJ1693" i="1"/>
  <c r="CJ1372" i="1"/>
  <c r="CJ702" i="1"/>
  <c r="CJ1496" i="1"/>
  <c r="CJ1156" i="1"/>
  <c r="CJ520" i="1"/>
  <c r="CJ1764" i="1"/>
  <c r="CJ259" i="1"/>
  <c r="CJ1149" i="1"/>
  <c r="CJ214" i="1"/>
  <c r="CJ461" i="1"/>
  <c r="CJ720" i="1"/>
  <c r="CJ240" i="1"/>
  <c r="CJ234" i="1"/>
  <c r="CJ1440" i="1"/>
  <c r="CJ1899" i="1"/>
  <c r="CJ421" i="1"/>
  <c r="CJ566" i="1"/>
  <c r="CJ299" i="1"/>
  <c r="CJ636" i="1"/>
  <c r="CJ1589" i="1"/>
  <c r="CJ1358" i="1"/>
  <c r="CJ920" i="1"/>
  <c r="CJ760" i="1"/>
  <c r="CJ1213" i="1"/>
  <c r="CJ473" i="1"/>
  <c r="CJ1766" i="1"/>
  <c r="CJ849" i="1"/>
  <c r="CJ543" i="1"/>
  <c r="CJ1839" i="1"/>
  <c r="CJ77" i="1"/>
  <c r="CJ1438" i="1"/>
  <c r="CJ1897" i="1"/>
  <c r="CJ82" i="1"/>
  <c r="CJ34" i="1"/>
  <c r="CJ924" i="1"/>
  <c r="CJ646" i="1"/>
  <c r="CJ681" i="1"/>
  <c r="CJ389" i="1"/>
  <c r="CJ1365" i="1"/>
  <c r="CJ1549" i="1"/>
  <c r="CJ1558" i="1"/>
  <c r="CJ1108" i="1"/>
  <c r="CJ711" i="1"/>
  <c r="CJ172" i="1"/>
  <c r="CJ313" i="1"/>
  <c r="CJ731" i="1"/>
  <c r="CJ1565" i="1"/>
  <c r="CJ119" i="1"/>
  <c r="CJ177" i="1"/>
  <c r="CJ320" i="1"/>
  <c r="CJ1203" i="1"/>
  <c r="CJ1657" i="1"/>
  <c r="CJ1851" i="1"/>
  <c r="CJ1503" i="1"/>
  <c r="CJ1141" i="1"/>
  <c r="CJ1715" i="1"/>
  <c r="CJ1291" i="1"/>
  <c r="CJ673" i="1"/>
  <c r="CJ567" i="1"/>
  <c r="CJ1506" i="1"/>
  <c r="CJ1576" i="1"/>
  <c r="CJ1526" i="1"/>
  <c r="CJ1000" i="1"/>
  <c r="CJ390" i="1"/>
  <c r="CJ484" i="1"/>
  <c r="CJ1640" i="1"/>
  <c r="CJ991" i="1"/>
  <c r="CJ1459" i="1"/>
  <c r="CJ594" i="1"/>
  <c r="CJ653" i="1"/>
  <c r="CJ1632" i="1"/>
  <c r="CJ1284" i="1"/>
  <c r="CJ1435" i="1"/>
  <c r="CJ1686" i="1"/>
  <c r="CJ948" i="1"/>
  <c r="CJ1225" i="1"/>
  <c r="CJ8" i="1"/>
  <c r="CJ205" i="1"/>
  <c r="CJ718" i="1"/>
  <c r="CJ1062" i="1"/>
  <c r="CJ45" i="1"/>
  <c r="CJ617" i="1"/>
  <c r="CJ1753" i="1"/>
  <c r="CJ1601" i="1"/>
  <c r="CJ531" i="1"/>
  <c r="CJ388" i="1"/>
  <c r="CJ525" i="1"/>
  <c r="CJ757" i="1"/>
  <c r="CJ140" i="1"/>
  <c r="CJ1888" i="1"/>
  <c r="CJ233" i="1"/>
  <c r="CJ312" i="1"/>
  <c r="CJ1908" i="1"/>
  <c r="CJ1111" i="1"/>
  <c r="CJ377" i="1"/>
  <c r="CJ1232" i="1"/>
  <c r="CJ121" i="1"/>
  <c r="CJ984" i="1"/>
  <c r="CJ1513" i="1"/>
  <c r="CJ1573" i="1"/>
  <c r="CJ1868" i="1"/>
  <c r="CJ1198" i="1"/>
  <c r="CJ1065" i="1"/>
  <c r="CJ150" i="1"/>
  <c r="CJ1429" i="1"/>
  <c r="CJ198" i="1"/>
  <c r="CJ288" i="1"/>
  <c r="CJ1074" i="1"/>
  <c r="CJ1620" i="1"/>
  <c r="CJ773" i="1"/>
  <c r="CJ1081" i="1"/>
  <c r="CJ1721" i="1"/>
  <c r="CJ163" i="1"/>
  <c r="CJ1781" i="1"/>
  <c r="CJ621" i="1"/>
  <c r="CJ836" i="1"/>
  <c r="CJ199" i="1"/>
  <c r="CJ1204" i="1"/>
  <c r="CJ1304" i="1"/>
  <c r="CJ1096" i="1"/>
  <c r="CJ1946" i="1"/>
  <c r="CJ1458" i="1"/>
  <c r="CJ244" i="1"/>
  <c r="CJ1153" i="1"/>
  <c r="CJ1811" i="1"/>
  <c r="CJ47" i="1"/>
  <c r="CJ376" i="1"/>
  <c r="CJ1437" i="1"/>
  <c r="CJ1652" i="1"/>
  <c r="CJ1696" i="1"/>
  <c r="CJ366" i="1"/>
  <c r="CJ747" i="1"/>
  <c r="CJ229" i="1"/>
  <c r="CJ1593" i="1"/>
  <c r="CJ1755" i="1"/>
  <c r="CJ750" i="1"/>
  <c r="CJ754" i="1"/>
  <c r="CJ957" i="1"/>
  <c r="CJ1483" i="1"/>
  <c r="CJ382" i="1"/>
  <c r="CJ1286" i="1"/>
  <c r="CJ1562" i="1"/>
  <c r="CJ357" i="1"/>
  <c r="CJ1609" i="1"/>
  <c r="CJ1197" i="1"/>
  <c r="CJ287" i="1"/>
  <c r="CJ156" i="1"/>
  <c r="CJ1481" i="1"/>
  <c r="CJ266" i="1"/>
  <c r="CJ577" i="1"/>
  <c r="CJ409" i="1"/>
  <c r="CJ1905" i="1"/>
  <c r="CJ1725" i="1"/>
  <c r="CJ1935" i="1"/>
  <c r="CJ892" i="1"/>
  <c r="CJ835" i="1"/>
  <c r="CJ676" i="1"/>
  <c r="CJ1027" i="1"/>
  <c r="CJ1691" i="1"/>
  <c r="CJ419" i="1"/>
  <c r="CJ569" i="1"/>
  <c r="CJ629" i="1"/>
  <c r="CJ1568" i="1"/>
  <c r="CJ1834" i="1"/>
  <c r="CJ368" i="1"/>
  <c r="CJ190" i="1"/>
  <c r="CJ401" i="1"/>
  <c r="CJ474" i="1"/>
  <c r="CJ1880" i="1"/>
  <c r="CJ1698" i="1"/>
  <c r="CJ412" i="1"/>
  <c r="CJ889" i="1"/>
  <c r="CJ1759" i="1"/>
  <c r="CJ536" i="1"/>
  <c r="CJ362" i="1"/>
  <c r="CJ1804" i="1"/>
  <c r="CJ971" i="1"/>
  <c r="CJ1013" i="1"/>
  <c r="CJ605" i="1"/>
  <c r="CJ1434" i="1"/>
  <c r="CJ837" i="1"/>
  <c r="CJ1239" i="1"/>
  <c r="CJ290" i="1"/>
  <c r="CJ1371" i="1"/>
  <c r="CJ1546" i="1"/>
  <c r="CJ28" i="1"/>
  <c r="CJ201" i="1"/>
  <c r="CJ1227" i="1"/>
  <c r="CJ1321" i="1"/>
  <c r="CJ1186" i="1"/>
  <c r="CJ1330" i="1"/>
  <c r="CJ1925" i="1"/>
  <c r="CJ946" i="1"/>
  <c r="CJ1417" i="1"/>
  <c r="CJ584" i="1"/>
  <c r="CJ1201" i="1"/>
  <c r="CJ1555" i="1"/>
  <c r="CJ1793" i="1"/>
  <c r="CJ1747" i="1"/>
  <c r="CJ582" i="1"/>
  <c r="CJ1954" i="1"/>
  <c r="CJ1714" i="1"/>
  <c r="CJ1030" i="1"/>
  <c r="CJ1107" i="1"/>
  <c r="CJ365" i="1"/>
  <c r="CJ1720" i="1"/>
  <c r="CJ922" i="1"/>
  <c r="CJ443" i="1"/>
  <c r="CJ1366" i="1"/>
  <c r="CJ1728" i="1"/>
  <c r="CJ1606" i="1"/>
  <c r="CJ1116" i="1"/>
  <c r="CJ1120" i="1"/>
  <c r="CJ501" i="1"/>
  <c r="CJ562" i="1"/>
  <c r="CJ808" i="1"/>
  <c r="CJ1040" i="1"/>
  <c r="CJ1016" i="1"/>
  <c r="CJ961" i="1"/>
  <c r="CJ575" i="1"/>
  <c r="CJ742" i="1"/>
  <c r="CJ380" i="1"/>
  <c r="CJ904" i="1"/>
  <c r="CJ1398" i="1"/>
  <c r="CJ110" i="1"/>
  <c r="CJ906" i="1"/>
  <c r="CJ820" i="1"/>
  <c r="CJ1057" i="1"/>
  <c r="CJ532" i="1"/>
  <c r="CJ542" i="1"/>
  <c r="CJ1540" i="1"/>
  <c r="CJ1859" i="1"/>
  <c r="CJ250" i="1"/>
  <c r="CJ631" i="1"/>
  <c r="CJ721" i="1"/>
  <c r="CJ53" i="1"/>
  <c r="CJ84" i="1"/>
  <c r="CJ1115" i="1"/>
  <c r="CJ217" i="1"/>
  <c r="CJ526" i="1"/>
  <c r="CJ1495" i="1"/>
  <c r="CJ482" i="1"/>
  <c r="CJ591" i="1"/>
  <c r="CJ200" i="1"/>
  <c r="CJ186" i="1"/>
  <c r="CJ1092" i="1"/>
  <c r="CJ947" i="1"/>
  <c r="CJ48" i="1"/>
  <c r="CJ1818" i="1"/>
  <c r="CJ1190" i="1"/>
  <c r="CJ1687" i="1"/>
  <c r="CJ787" i="1"/>
  <c r="CJ227" i="1"/>
  <c r="CJ1446" i="1"/>
  <c r="CJ1505" i="1"/>
  <c r="CJ1044" i="1"/>
  <c r="CJ360" i="1"/>
  <c r="CJ1313" i="1"/>
  <c r="CJ413" i="1"/>
  <c r="CJ1293" i="1"/>
  <c r="CJ778" i="1"/>
  <c r="CJ212" i="1"/>
  <c r="CJ1166" i="1"/>
  <c r="CJ823" i="1"/>
  <c r="CJ149" i="1"/>
  <c r="CJ945" i="1"/>
  <c r="CJ134" i="1"/>
  <c r="CJ1199" i="1"/>
  <c r="CJ586" i="1"/>
  <c r="CJ548" i="1"/>
  <c r="CJ81" i="1"/>
  <c r="CJ1241" i="1"/>
  <c r="CJ1852" i="1"/>
  <c r="CJ749" i="1"/>
  <c r="CJ834" i="1"/>
  <c r="CJ872" i="1"/>
  <c r="CJ402" i="1"/>
  <c r="CJ1776" i="1"/>
  <c r="CJ1902" i="1"/>
  <c r="CJ1882" i="1"/>
  <c r="CJ35" i="1"/>
  <c r="CJ1431" i="1"/>
  <c r="CJ1663" i="1"/>
  <c r="CJ1341" i="1"/>
  <c r="CJ680" i="1"/>
  <c r="CJ1460" i="1"/>
  <c r="CJ180" i="1"/>
  <c r="CJ1508" i="1"/>
  <c r="CJ938" i="1"/>
  <c r="CJ1272" i="1"/>
  <c r="CJ1334" i="1"/>
  <c r="CJ832" i="1"/>
  <c r="CJ1770" i="1"/>
  <c r="CJ460" i="1"/>
  <c r="CJ1068" i="1"/>
  <c r="CJ452" i="1"/>
  <c r="CJ1478" i="1"/>
  <c r="CJ103" i="1"/>
  <c r="CJ432" i="1"/>
  <c r="CJ160" i="1"/>
  <c r="CJ1359" i="1"/>
  <c r="CJ762" i="1"/>
  <c r="CJ966" i="1"/>
  <c r="CJ1844" i="1"/>
  <c r="CJ973" i="1"/>
  <c r="CJ354" i="1"/>
  <c r="CJ1864" i="1"/>
  <c r="CJ886" i="1"/>
  <c r="CJ448" i="1"/>
  <c r="CJ670" i="1"/>
  <c r="CJ1404" i="1"/>
  <c r="CJ1664" i="1"/>
  <c r="CJ1842" i="1"/>
  <c r="CJ86" i="1"/>
  <c r="CJ1579" i="1"/>
  <c r="CJ1444" i="1"/>
  <c r="CJ987" i="1"/>
  <c r="CJ1486" i="1"/>
  <c r="CJ639" i="1"/>
  <c r="CJ64" i="1"/>
  <c r="CJ284" i="1"/>
  <c r="CJ985" i="1"/>
  <c r="CJ603" i="1"/>
  <c r="CJ1846" i="1"/>
  <c r="CJ1694" i="1"/>
  <c r="CJ236" i="1"/>
  <c r="CJ457" i="1"/>
  <c r="CJ1700" i="1"/>
  <c r="CJ151" i="1"/>
  <c r="CJ1950" i="1"/>
  <c r="CJ38" i="1"/>
  <c r="CJ1041" i="1"/>
  <c r="CJ1603" i="1"/>
  <c r="CJ895" i="1"/>
  <c r="CJ612" i="1"/>
  <c r="AQ74" i="1"/>
  <c r="AQ105" i="1" s="1"/>
  <c r="CJ7" i="1"/>
  <c r="CJ1729" i="1"/>
  <c r="CJ705" i="1"/>
  <c r="CJ572" i="1"/>
  <c r="CJ42" i="1"/>
  <c r="CJ950" i="1"/>
  <c r="CJ701" i="1"/>
  <c r="CJ387" i="1"/>
  <c r="CJ1912" i="1"/>
  <c r="CJ783" i="1"/>
  <c r="CJ1876" i="1"/>
  <c r="CJ1733" i="1"/>
  <c r="CJ1064" i="1"/>
  <c r="CJ618" i="1"/>
  <c r="CJ689" i="1"/>
  <c r="CJ1572" i="1"/>
  <c r="CJ580" i="1"/>
  <c r="CJ1803" i="1"/>
  <c r="CJ1252" i="1"/>
  <c r="CJ1421" i="1"/>
  <c r="CJ262" i="1"/>
  <c r="CJ1809" i="1"/>
  <c r="CJ1748" i="1"/>
  <c r="CJ1708" i="1"/>
  <c r="CJ1638" i="1"/>
  <c r="CJ1103" i="1"/>
  <c r="CJ1865" i="1"/>
  <c r="CJ1328" i="1"/>
  <c r="CJ812" i="1"/>
  <c r="CJ1314" i="1"/>
  <c r="CJ1931" i="1"/>
  <c r="CJ306" i="1"/>
  <c r="CJ954" i="1"/>
  <c r="CJ336" i="1"/>
  <c r="CJ1511" i="1"/>
  <c r="CJ232" i="1"/>
  <c r="CJ179" i="1"/>
  <c r="CJ953" i="1"/>
  <c r="CJ1457" i="1"/>
  <c r="CJ1615" i="1"/>
  <c r="CJ1244" i="1"/>
  <c r="CJ1522" i="1"/>
  <c r="CJ1885" i="1"/>
  <c r="CJ659" i="1"/>
  <c r="CJ769" i="1"/>
  <c r="CJ1631" i="1"/>
  <c r="CJ1923" i="1"/>
  <c r="CJ1530" i="1"/>
  <c r="CJ1828" i="1"/>
  <c r="CJ170" i="1"/>
  <c r="CJ397" i="1"/>
  <c r="CJ444" i="1"/>
  <c r="CJ1704" i="1"/>
  <c r="CJ1649" i="1"/>
  <c r="CJ1454" i="1"/>
  <c r="CJ295" i="1"/>
  <c r="CJ1915" i="1"/>
  <c r="CJ257" i="1"/>
  <c r="CJ15" i="1"/>
  <c r="CJ846" i="1"/>
  <c r="CJ120" i="1"/>
  <c r="CJ746" i="1"/>
  <c r="CJ713" i="1"/>
  <c r="CJ1854" i="1"/>
  <c r="CJ1672" i="1"/>
  <c r="CJ1448" i="1"/>
  <c r="CJ1382" i="1"/>
  <c r="CJ1347" i="1"/>
  <c r="CJ788" i="1"/>
  <c r="CJ828" i="1"/>
  <c r="CJ1060" i="1"/>
  <c r="CJ900" i="1"/>
  <c r="CJ63" i="1"/>
  <c r="CJ1760" i="1"/>
  <c r="CJ1735" i="1"/>
  <c r="CJ634" i="1"/>
  <c r="CJ1556" i="1"/>
  <c r="CJ1493" i="1"/>
  <c r="CJ427" i="1"/>
  <c r="CJ1832" i="1"/>
  <c r="CJ416" i="1"/>
  <c r="CJ1177" i="1"/>
  <c r="CJ819" i="1"/>
  <c r="CJ799" i="1"/>
  <c r="CJ875" i="1"/>
  <c r="CJ222" i="1"/>
  <c r="CJ533" i="1"/>
  <c r="CJ1104" i="1"/>
  <c r="CJ865" i="1"/>
  <c r="CJ565" i="1"/>
  <c r="CJ619" i="1"/>
  <c r="CJ317" i="1"/>
  <c r="CJ926" i="1"/>
  <c r="CJ437" i="1"/>
  <c r="CJ753" i="1"/>
  <c r="CJ825" i="1"/>
  <c r="CJ1181" i="1"/>
  <c r="CJ1543" i="1"/>
  <c r="CJ625" i="1"/>
  <c r="CJ1205" i="1"/>
  <c r="CJ188" i="1"/>
  <c r="CJ1913" i="1"/>
  <c r="CJ1406" i="1"/>
  <c r="CJ1294" i="1"/>
  <c r="CJ1796" i="1"/>
  <c r="CJ1401" i="1"/>
  <c r="CJ1772" i="1"/>
  <c r="CJ771" i="1"/>
  <c r="CJ1786" i="1"/>
  <c r="CJ1094" i="1"/>
  <c r="CJ1403" i="1"/>
  <c r="CJ578" i="1"/>
  <c r="CJ1320" i="1"/>
  <c r="CJ211" i="1"/>
  <c r="CJ1475" i="1"/>
  <c r="CJ1282" i="1"/>
  <c r="CJ801" i="1"/>
  <c r="CJ1860" i="1"/>
  <c r="CJ68" i="1"/>
  <c r="CJ990" i="1"/>
  <c r="CJ798" i="1"/>
  <c r="CJ1848" i="1"/>
  <c r="CJ1489" i="1"/>
  <c r="CJ67" i="1"/>
  <c r="CJ1389" i="1"/>
  <c r="CJ470" i="1"/>
  <c r="CJ1681" i="1"/>
  <c r="CJ745" i="1"/>
  <c r="CJ1170" i="1"/>
  <c r="CJ597" i="1"/>
  <c r="CJ1123" i="1"/>
  <c r="CJ1942" i="1"/>
  <c r="CJ1343" i="1"/>
  <c r="CJ944" i="1"/>
  <c r="CJ434" i="1"/>
  <c r="CJ763" i="1"/>
  <c r="CJ1817" i="1"/>
  <c r="CJ882" i="1"/>
  <c r="CJ1527" i="1"/>
  <c r="CJ466" i="1"/>
  <c r="CJ1659" i="1"/>
  <c r="CJ292" i="1"/>
  <c r="CJ1692" i="1"/>
  <c r="CJ506" i="1"/>
  <c r="CJ813" i="1"/>
  <c r="CJ712" i="1"/>
  <c r="CJ772" i="1"/>
  <c r="CJ1463" i="1"/>
  <c r="CJ592" i="1"/>
  <c r="CJ1553" i="1"/>
  <c r="CJ194" i="1"/>
  <c r="CJ840" i="1"/>
  <c r="CJ309" i="1"/>
  <c r="CJ1240" i="1"/>
  <c r="CJ94" i="1"/>
  <c r="CJ1392" i="1"/>
  <c r="CJ1118" i="1"/>
  <c r="CJ856" i="1"/>
  <c r="CJ280" i="1"/>
  <c r="CJ1535" i="1"/>
  <c r="CJ607" i="1"/>
  <c r="CJ369" i="1"/>
  <c r="CJ633" i="1"/>
  <c r="CJ95" i="1"/>
  <c r="CJ1136" i="1"/>
  <c r="CJ56" i="1"/>
  <c r="CJ1517" i="1"/>
  <c r="CJ756" i="1"/>
  <c r="CJ1564" i="1"/>
  <c r="CJ868" i="1"/>
  <c r="CJ1093" i="1"/>
  <c r="CJ843" i="1"/>
  <c r="CJ1086" i="1"/>
  <c r="CJ727" i="1"/>
  <c r="CJ1056" i="1"/>
  <c r="CJ164" i="1"/>
  <c r="CJ710" i="1"/>
  <c r="CJ1690" i="1"/>
  <c r="CJ165" i="1"/>
  <c r="CJ1479" i="1"/>
  <c r="CJ1465" i="1"/>
  <c r="CJ807" i="1"/>
  <c r="CJ1799" i="1"/>
  <c r="CJ450" i="1"/>
  <c r="CJ127" i="1"/>
  <c r="CJ449" i="1"/>
  <c r="CJ1820" i="1"/>
  <c r="CJ1415" i="1"/>
  <c r="CJ1191" i="1"/>
  <c r="CJ1151" i="1"/>
  <c r="CJ967" i="1"/>
  <c r="CJ1943" i="1"/>
  <c r="CJ1230" i="1"/>
  <c r="CJ202" i="1"/>
  <c r="CJ1355" i="1"/>
  <c r="CJ1200" i="1"/>
  <c r="CJ1420" i="1"/>
  <c r="CJ1819" i="1"/>
  <c r="CJ241" i="1"/>
  <c r="CJ1850" i="1"/>
  <c r="CJ1256" i="1"/>
  <c r="CJ908" i="1"/>
  <c r="CJ210" i="1"/>
  <c r="CJ1351" i="1"/>
  <c r="CJ1137" i="1"/>
  <c r="CJ1324" i="1"/>
  <c r="CJ166" i="1"/>
  <c r="CJ707" i="1"/>
  <c r="CJ663" i="1"/>
  <c r="CJ903" i="1"/>
  <c r="CJ1689" i="1"/>
  <c r="CJ1222" i="1"/>
  <c r="CJ242" i="1"/>
  <c r="CJ978" i="1"/>
  <c r="CJ1002" i="1"/>
  <c r="CJ1560" i="1"/>
  <c r="CJ235" i="1"/>
  <c r="CJ1512" i="1"/>
  <c r="CJ435" i="1"/>
  <c r="CJ490" i="1"/>
  <c r="CJ1292" i="1"/>
  <c r="CJ1490" i="1"/>
  <c r="CJ78" i="1"/>
  <c r="CJ1661" i="1"/>
  <c r="CJ1299" i="1"/>
  <c r="CJ1921" i="1"/>
  <c r="CJ1452" i="1"/>
  <c r="CJ1675" i="1"/>
  <c r="CJ88" i="1"/>
  <c r="CJ285" i="1"/>
  <c r="CJ988" i="1"/>
  <c r="CJ998" i="1"/>
  <c r="CJ593" i="1"/>
  <c r="CJ1791" i="1"/>
  <c r="CJ1008" i="1"/>
  <c r="CJ403" i="1"/>
  <c r="CJ691" i="1"/>
  <c r="CJ92" i="1"/>
  <c r="CJ1674" i="1"/>
  <c r="CJ1340" i="1"/>
  <c r="CJ1254" i="1"/>
  <c r="CJ588" i="1"/>
  <c r="CJ1310" i="1"/>
  <c r="CJ1673" i="1"/>
  <c r="CJ339" i="1"/>
  <c r="CJ881" i="1"/>
  <c r="CJ1738" i="1"/>
  <c r="CJ54" i="1"/>
  <c r="CJ493" i="1"/>
  <c r="CJ410" i="1"/>
  <c r="CJ1315" i="1"/>
  <c r="CJ1741" i="1"/>
  <c r="CJ528" i="1"/>
  <c r="CJ979" i="1"/>
  <c r="CJ694" i="1"/>
  <c r="CJ1594" i="1"/>
  <c r="CJ1709" i="1"/>
  <c r="CJ1400" i="1"/>
  <c r="CJ348" i="1"/>
  <c r="CJ1231" i="1"/>
  <c r="CJ1580" i="1"/>
  <c r="CJ1567" i="1"/>
  <c r="CJ51" i="1"/>
  <c r="CJ1944" i="1"/>
  <c r="CJ1570" i="1"/>
  <c r="CJ1455" i="1"/>
  <c r="CJ213" i="1"/>
  <c r="CJ1020" i="1"/>
  <c r="CJ1890" i="1"/>
  <c r="CJ399" i="1"/>
  <c r="CJ1032" i="1"/>
  <c r="CJ507" i="1"/>
  <c r="CJ10" i="1"/>
  <c r="CJ623" i="1"/>
  <c r="CJ1316" i="1"/>
  <c r="CJ1723" i="1"/>
  <c r="CJ541" i="1"/>
  <c r="CJ1158" i="1"/>
  <c r="CJ1956" i="1"/>
  <c r="CJ1228" i="1"/>
  <c r="CJ1482" i="1"/>
  <c r="CJ1584" i="1"/>
  <c r="CJ728" i="1"/>
  <c r="CJ148" i="1"/>
  <c r="CJ359" i="1"/>
  <c r="CJ12" i="1"/>
  <c r="CJ480" i="1"/>
  <c r="CJ489" i="1"/>
  <c r="CJ1605" i="1"/>
  <c r="CJ1630" i="1"/>
  <c r="CJ1348" i="1"/>
  <c r="CJ1306" i="1"/>
  <c r="CJ519" i="1"/>
  <c r="CJ1234" i="1"/>
  <c r="CJ1800" i="1"/>
  <c r="CJ1402" i="1"/>
  <c r="CJ579" i="1"/>
  <c r="CJ1583" i="1"/>
  <c r="CJ766" i="1"/>
  <c r="CJ1450" i="1"/>
  <c r="CJ1507" i="1"/>
  <c r="CJ884" i="1"/>
  <c r="CJ1268" i="1"/>
  <c r="CJ1126" i="1"/>
  <c r="CJ1091" i="1"/>
  <c r="CJ1246" i="1"/>
  <c r="CJ142" i="1"/>
  <c r="CJ554" i="1"/>
  <c r="CJ637" i="1"/>
  <c r="CJ1676" i="1"/>
  <c r="CJ75" i="1"/>
  <c r="CJ143" i="1"/>
  <c r="CJ1610" i="1"/>
  <c r="CJ107" i="1"/>
  <c r="CJ99" i="1"/>
  <c r="CJ1257" i="1"/>
  <c r="CJ1623" i="1"/>
  <c r="CJ1861" i="1"/>
  <c r="CJ237" i="1"/>
  <c r="CJ1390" i="1"/>
  <c r="CJ1361" i="1"/>
  <c r="CJ1917" i="1"/>
  <c r="CJ616" i="1"/>
  <c r="CJ668" i="1"/>
  <c r="CJ1362" i="1"/>
  <c r="CJ1867" i="1"/>
  <c r="CJ1569" i="1"/>
  <c r="CJ704" i="1"/>
  <c r="CJ743" i="1"/>
  <c r="CJ1379" i="1"/>
  <c r="CJ1566" i="1"/>
  <c r="CJ723" i="1"/>
  <c r="CJ424" i="1"/>
  <c r="CJ844" i="1"/>
  <c r="CJ545" i="1"/>
  <c r="CJ518" i="1"/>
  <c r="CJ1163" i="1"/>
  <c r="CJ83" i="1"/>
  <c r="CJ568" i="1"/>
  <c r="CJ1176" i="1"/>
  <c r="CJ862" i="1"/>
  <c r="CJ1514" i="1"/>
  <c r="CJ30" i="1"/>
  <c r="CJ1492" i="1"/>
  <c r="CJ643" i="1"/>
  <c r="CJ1312" i="1"/>
  <c r="CJ571" i="1"/>
  <c r="CJ146" i="1"/>
  <c r="CJ913" i="1"/>
  <c r="CJ430" i="1"/>
  <c r="CJ112" i="1"/>
  <c r="CJ1219" i="1"/>
  <c r="CJ33" i="1"/>
  <c r="CJ1918" i="1"/>
  <c r="CJ1261" i="1"/>
  <c r="CJ1531" i="1"/>
  <c r="CJ1695" i="1"/>
  <c r="CJ426" i="1"/>
  <c r="CJ561" i="1"/>
  <c r="CJ1155" i="1"/>
  <c r="CJ830" i="1"/>
  <c r="CJ1881" i="1"/>
  <c r="CJ989" i="1"/>
  <c r="CJ690" i="1"/>
  <c r="CJ303" i="1"/>
  <c r="CJ863" i="1"/>
  <c r="CJ1428" i="1"/>
  <c r="CJ316" i="1"/>
  <c r="CJ1375" i="1"/>
  <c r="CJ1113" i="1"/>
  <c r="CJ632" i="1"/>
  <c r="CJ1835" i="1"/>
  <c r="CJ123" i="1"/>
  <c r="CJ524" i="1"/>
  <c r="CJ1907" i="1"/>
  <c r="CJ535" i="1"/>
  <c r="CJ716" i="1"/>
  <c r="CJ268" i="1"/>
  <c r="CJ331" i="1"/>
  <c r="CJ323" i="1"/>
  <c r="CJ809" i="1"/>
  <c r="CJ43" i="1"/>
  <c r="CJ1539" i="1"/>
  <c r="CJ815" i="1"/>
  <c r="CJ463" i="1"/>
  <c r="CJ797" i="1"/>
  <c r="CJ1933" i="1"/>
  <c r="CJ1456" i="1"/>
  <c r="CJ239" i="1"/>
  <c r="CJ1480" i="1"/>
  <c r="CJ1051" i="1"/>
  <c r="CJ154" i="1"/>
  <c r="CJ549" i="1"/>
  <c r="CJ1160" i="1"/>
  <c r="CJ1249" i="1"/>
  <c r="CJ729" i="1"/>
  <c r="CJ1886" i="1"/>
  <c r="CJ921" i="1"/>
  <c r="CJ465" i="1"/>
  <c r="CJ1574" i="1"/>
  <c r="CJ1161" i="1"/>
  <c r="CJ132" i="1"/>
  <c r="CJ425" i="1"/>
  <c r="CJ374" i="1"/>
  <c r="CJ740" i="1"/>
  <c r="CJ269" i="1"/>
  <c r="CJ1643" i="1"/>
  <c r="CJ1671" i="1"/>
  <c r="CJ1930" i="1"/>
  <c r="CJ869" i="1"/>
  <c r="CJ1223" i="1"/>
  <c r="CJ560" i="1"/>
  <c r="CJ1138" i="1"/>
  <c r="CJ1380" i="1"/>
  <c r="CJ767" i="1"/>
  <c r="CJ1718" i="1"/>
  <c r="CJ385" i="1"/>
  <c r="CJ786" i="1"/>
  <c r="CJ608" i="1"/>
  <c r="CJ1189" i="1"/>
  <c r="CJ1100" i="1"/>
  <c r="CJ1945" i="1"/>
  <c r="CJ1679" i="1"/>
  <c r="CJ1916" i="1"/>
  <c r="CJ277" i="1"/>
  <c r="CJ724" i="1"/>
  <c r="CJ1662" i="1"/>
  <c r="CJ370" i="1"/>
  <c r="CJ802" i="1"/>
  <c r="CJ1350" i="1"/>
  <c r="CJ1789" i="1"/>
  <c r="CJ1914" i="1"/>
  <c r="CJ1523" i="1"/>
  <c r="CJ1810" i="1"/>
  <c r="CJ50" i="1"/>
  <c r="CJ1665" i="1"/>
  <c r="CJ695" i="1"/>
  <c r="CJ1544" i="1"/>
  <c r="CJ1311" i="1"/>
  <c r="CJ219" i="1"/>
  <c r="CJ1754" i="1"/>
  <c r="CJ1088" i="1"/>
  <c r="CJ782" i="1"/>
  <c r="CJ1552" i="1"/>
  <c r="CJ481" i="1"/>
  <c r="CJ779" i="1"/>
  <c r="CJ860" i="1"/>
  <c r="CJ100" i="1"/>
  <c r="CJ1202" i="1"/>
  <c r="CJ722" i="1"/>
  <c r="AQ86" i="1" s="1"/>
  <c r="CJ1143" i="1"/>
  <c r="CJ1046" i="1"/>
  <c r="CJ361" i="1"/>
  <c r="CJ1277" i="1"/>
  <c r="CJ122" i="1"/>
  <c r="CJ57" i="1"/>
  <c r="CJ407" i="1"/>
  <c r="CJ224" i="1"/>
  <c r="CJ1174" i="1"/>
  <c r="CJ1586" i="1"/>
  <c r="CJ734" i="1"/>
  <c r="CJ1357" i="1"/>
  <c r="CJ601" i="1"/>
  <c r="CJ675" i="1"/>
  <c r="CJ206" i="1"/>
  <c r="CJ1813" i="1"/>
  <c r="CJ1862" i="1"/>
  <c r="CJ826" i="1"/>
  <c r="CJ1537" i="1"/>
  <c r="CJ1476" i="1"/>
  <c r="CJ26" i="1"/>
  <c r="CJ181" i="1"/>
  <c r="CJ667" i="1"/>
  <c r="CJ1049" i="1"/>
  <c r="CJ108" i="1"/>
  <c r="CJ203" i="1"/>
  <c r="CJ346" i="1"/>
  <c r="CJ1226" i="1"/>
  <c r="CJ1122" i="1"/>
  <c r="CJ492" i="1"/>
  <c r="CJ1245" i="1"/>
  <c r="CJ1688" i="1"/>
  <c r="CJ965" i="1"/>
  <c r="CJ1354" i="1"/>
  <c r="CJ587" i="1"/>
  <c r="CJ1164" i="1"/>
  <c r="CJ1598" i="1"/>
  <c r="CJ1571" i="1"/>
  <c r="CJ375" i="1"/>
  <c r="CJ1611" i="1"/>
  <c r="CJ1939" i="1"/>
  <c r="CJ1758" i="1"/>
  <c r="CJ65" i="1"/>
  <c r="CJ1394" i="1"/>
  <c r="CJ656" i="1"/>
  <c r="CJ1599" i="1"/>
  <c r="CJ270" i="1"/>
  <c r="CJ278" i="1"/>
  <c r="CJ347" i="1"/>
  <c r="CJ1290" i="1"/>
  <c r="CJ1388" i="1"/>
  <c r="CJ516" i="1"/>
  <c r="CJ916" i="1"/>
  <c r="CJ933" i="1"/>
  <c r="CJ267" i="1"/>
  <c r="CJ1050" i="1"/>
  <c r="CJ1787" i="1"/>
  <c r="BA1112" i="1"/>
  <c r="BA193" i="1"/>
  <c r="BA1330" i="1"/>
  <c r="BA1946" i="1"/>
  <c r="BA1313" i="1"/>
  <c r="BA646" i="1"/>
  <c r="BA217" i="1"/>
  <c r="BA1358" i="1"/>
  <c r="BA69" i="1"/>
  <c r="BA1892" i="1"/>
  <c r="BA654" i="1"/>
  <c r="BA1689" i="1"/>
  <c r="BA1212" i="1"/>
  <c r="BA408" i="1"/>
  <c r="BA1819" i="1"/>
  <c r="BA16" i="1"/>
  <c r="BA503" i="1"/>
  <c r="BA696" i="1"/>
  <c r="BA84" i="1"/>
  <c r="BA1297" i="1"/>
  <c r="BA1560" i="1"/>
  <c r="BA1595" i="1"/>
  <c r="BA703" i="1"/>
  <c r="BA170" i="1"/>
  <c r="BA1154" i="1"/>
  <c r="BA1857" i="1"/>
  <c r="BA898" i="1"/>
  <c r="BA1911" i="1"/>
  <c r="BA670" i="1"/>
  <c r="BA283" i="1"/>
  <c r="BA1114" i="1"/>
  <c r="BA1644" i="1"/>
  <c r="BA1743" i="1"/>
  <c r="BA1607" i="1"/>
  <c r="BA100" i="1"/>
  <c r="BA284" i="1"/>
  <c r="BA271" i="1"/>
  <c r="BA248" i="1"/>
  <c r="BA1571" i="1"/>
  <c r="BA967" i="1"/>
  <c r="BA1575" i="1"/>
  <c r="BA735" i="1"/>
  <c r="BA788" i="1"/>
  <c r="BA522" i="1"/>
  <c r="BA840" i="1"/>
  <c r="BA554" i="1"/>
  <c r="BA864" i="1"/>
  <c r="BA388" i="1"/>
  <c r="BA167" i="1"/>
  <c r="BA1299" i="1"/>
  <c r="BA1761" i="1"/>
  <c r="BA632" i="1"/>
  <c r="BA749" i="1"/>
  <c r="BA1924" i="1"/>
  <c r="BA891" i="1"/>
  <c r="BA667" i="1"/>
  <c r="BA850" i="1"/>
  <c r="BA497" i="1"/>
  <c r="BA1250" i="1"/>
  <c r="BA1423" i="1"/>
  <c r="BA689" i="1"/>
  <c r="BA795" i="1"/>
  <c r="BA1413" i="1"/>
  <c r="BA1494" i="1"/>
  <c r="BA890" i="1"/>
  <c r="BA294" i="1"/>
  <c r="BA956" i="1"/>
  <c r="BA1731" i="1"/>
  <c r="BA648" i="1"/>
  <c r="BA1947" i="1"/>
  <c r="BA1561" i="1"/>
  <c r="BA368" i="1"/>
  <c r="BA1439" i="1"/>
  <c r="BA1220" i="1"/>
  <c r="BA55" i="1"/>
  <c r="BA1810" i="1"/>
  <c r="BA1920" i="1"/>
  <c r="BA1784" i="1"/>
  <c r="BA1437" i="1"/>
  <c r="BA557" i="1"/>
  <c r="BA789" i="1"/>
  <c r="BA845" i="1"/>
  <c r="BA1035" i="1"/>
  <c r="BA1162" i="1"/>
  <c r="BA1018" i="1"/>
  <c r="BA1238" i="1"/>
  <c r="BA349" i="1"/>
  <c r="BA183" i="1"/>
  <c r="BA612" i="1"/>
  <c r="BA1912" i="1"/>
  <c r="BA974" i="1"/>
  <c r="BA730" i="1"/>
  <c r="BA422" i="1"/>
  <c r="BA1100" i="1"/>
  <c r="BA52" i="1"/>
  <c r="BA719" i="1"/>
  <c r="BA440" i="1"/>
  <c r="BA460" i="1"/>
  <c r="BA1020" i="1"/>
  <c r="BA19" i="1"/>
  <c r="BA1558" i="1"/>
  <c r="BA299" i="1"/>
  <c r="BA1846" i="1"/>
  <c r="BA1688" i="1"/>
  <c r="BA633" i="1"/>
  <c r="BA135" i="1"/>
  <c r="BA566" i="1"/>
  <c r="BA1782" i="1"/>
  <c r="BA1137" i="1"/>
  <c r="BA98" i="1"/>
  <c r="BA972" i="1"/>
  <c r="BA1763" i="1"/>
  <c r="BA225" i="1"/>
  <c r="BA1890" i="1"/>
  <c r="BA1290" i="1"/>
  <c r="BA1542" i="1"/>
  <c r="BA1590" i="1"/>
  <c r="BA1429" i="1"/>
  <c r="BA1887" i="1"/>
  <c r="BA1224" i="1"/>
  <c r="BA245" i="1"/>
  <c r="BA291" i="1"/>
  <c r="BA145" i="1"/>
  <c r="BA926" i="1"/>
  <c r="BA1311" i="1"/>
  <c r="BA1227" i="1"/>
  <c r="BA906" i="1"/>
  <c r="BA7" i="1"/>
  <c r="BA1809" i="1"/>
  <c r="BA1955" i="1"/>
  <c r="BA939" i="1"/>
  <c r="BA881" i="1"/>
  <c r="BA195" i="1"/>
  <c r="BA643" i="1"/>
  <c r="BA1564" i="1"/>
  <c r="BA272" i="1"/>
  <c r="BA1235" i="1"/>
  <c r="BA932" i="1"/>
  <c r="BA839" i="1"/>
  <c r="BA377" i="1"/>
  <c r="BA1284" i="1"/>
  <c r="BA1206" i="1"/>
  <c r="BA508" i="1"/>
  <c r="BA1806" i="1"/>
  <c r="BA1568" i="1"/>
  <c r="BA1317" i="1"/>
  <c r="BA355" i="1"/>
  <c r="BA1658" i="1"/>
  <c r="BA679" i="1"/>
  <c r="BA910" i="1"/>
  <c r="BA1003" i="1"/>
  <c r="BA1535" i="1"/>
  <c r="BA711" i="1"/>
  <c r="BA1232" i="1"/>
  <c r="BA1758" i="1"/>
  <c r="BA1312" i="1"/>
  <c r="BA1764" i="1"/>
  <c r="BA211" i="1"/>
  <c r="BA971" i="1"/>
  <c r="BA1316" i="1"/>
  <c r="BA1501" i="1"/>
  <c r="BA441" i="1"/>
  <c r="BA1075" i="1"/>
  <c r="BA1225" i="1"/>
  <c r="BA1102" i="1"/>
  <c r="BA54" i="1"/>
  <c r="BA319" i="1"/>
  <c r="BA1173" i="1"/>
  <c r="BA1593" i="1"/>
  <c r="BA311" i="1"/>
  <c r="BA889" i="1"/>
  <c r="BA1619" i="1"/>
  <c r="BA1839" i="1"/>
  <c r="BA262" i="1"/>
  <c r="BA928" i="1"/>
  <c r="BA675" i="1"/>
  <c r="BA894" i="1"/>
  <c r="BA1417" i="1"/>
  <c r="BA594" i="1"/>
  <c r="BA1521" i="1"/>
  <c r="BA56" i="1"/>
  <c r="BA539" i="1"/>
  <c r="BA81" i="1"/>
  <c r="BA524" i="1"/>
  <c r="BA1927" i="1"/>
  <c r="BA1869" i="1"/>
  <c r="BA1033" i="1"/>
  <c r="BA1953" i="1"/>
  <c r="BA1497" i="1"/>
  <c r="BA1410" i="1"/>
  <c r="BA1609" i="1"/>
  <c r="BA379" i="1"/>
  <c r="BA138" i="1"/>
  <c r="BA1064" i="1"/>
  <c r="BA1286" i="1"/>
  <c r="BA1381" i="1"/>
  <c r="BA12" i="1"/>
  <c r="BA458" i="1"/>
  <c r="BA584" i="1"/>
  <c r="BA987" i="1"/>
  <c r="BA1293" i="1"/>
  <c r="BA706" i="1"/>
  <c r="BA599" i="1"/>
  <c r="BA210" i="1"/>
  <c r="BA1254" i="1"/>
  <c r="BA176" i="1"/>
  <c r="BA716" i="1"/>
  <c r="BA1706" i="1"/>
  <c r="BA1611" i="1"/>
  <c r="BA124" i="1"/>
  <c r="BA1498" i="1"/>
  <c r="BA1139" i="1"/>
  <c r="BA1635" i="1"/>
  <c r="BA751" i="1"/>
  <c r="BA275" i="1"/>
  <c r="BA87" i="1"/>
  <c r="BA1015" i="1"/>
  <c r="BA1588" i="1"/>
  <c r="BA822" i="1"/>
  <c r="BA1344" i="1"/>
  <c r="BA1507" i="1"/>
  <c r="BA1799" i="1"/>
  <c r="BA775" i="1"/>
  <c r="BA1886" i="1"/>
  <c r="BA142" i="1"/>
  <c r="BA1324" i="1"/>
  <c r="BA1829" i="1"/>
  <c r="BA253" i="1"/>
  <c r="BA150" i="1"/>
  <c r="BA1138" i="1"/>
  <c r="BA578" i="1"/>
  <c r="BA1943" i="1"/>
  <c r="BA1885" i="1"/>
  <c r="BA242" i="1"/>
  <c r="BA1356" i="1"/>
  <c r="BA1704" i="1"/>
  <c r="BA531" i="1"/>
  <c r="BA348" i="1"/>
  <c r="BA869" i="1"/>
  <c r="BA1657" i="1"/>
  <c r="BA255" i="1"/>
  <c r="BA173" i="1"/>
  <c r="BA306" i="1"/>
  <c r="BA1465" i="1"/>
  <c r="BA1304" i="1"/>
  <c r="BA1726" i="1"/>
  <c r="BA1783" i="1"/>
  <c r="BA161" i="1"/>
  <c r="BA1012" i="1"/>
  <c r="BA1303" i="1"/>
  <c r="BA496" i="1"/>
  <c r="BA1617" i="1"/>
  <c r="BA1339" i="1"/>
  <c r="BA1357" i="1"/>
  <c r="BA1702" i="1"/>
  <c r="BA479" i="1"/>
  <c r="BA1010" i="1"/>
  <c r="BA91" i="1"/>
  <c r="BA1493" i="1"/>
  <c r="BA791" i="1"/>
  <c r="BA51" i="1"/>
  <c r="BA1153" i="1"/>
  <c r="BA1725" i="1"/>
  <c r="BA1340" i="1"/>
  <c r="BA1523" i="1"/>
  <c r="BA1157" i="1"/>
  <c r="BA366" i="1"/>
  <c r="BA1638" i="1"/>
  <c r="BA1104" i="1"/>
  <c r="BA870" i="1"/>
  <c r="BA1843" i="1"/>
  <c r="BA1364" i="1"/>
  <c r="BA486" i="1"/>
  <c r="BA447" i="1"/>
  <c r="BA215" i="1"/>
  <c r="BA1053" i="1"/>
  <c r="BA986" i="1"/>
  <c r="BA529" i="1"/>
  <c r="BA464" i="1"/>
  <c r="BA1919" i="1"/>
  <c r="BA550" i="1"/>
  <c r="BA1623" i="1"/>
  <c r="BA209" i="1"/>
  <c r="BA1267" i="1"/>
  <c r="BA1610" i="1"/>
  <c r="BA28" i="1"/>
  <c r="BA1113" i="1"/>
  <c r="BA1779" i="1"/>
  <c r="BA1276" i="1"/>
  <c r="BA669" i="1"/>
  <c r="BA1516" i="1"/>
  <c r="BA213" i="1"/>
  <c r="BA985" i="1"/>
  <c r="BA1852" i="1"/>
  <c r="BA686" i="1"/>
  <c r="BA656" i="1"/>
  <c r="BA1468" i="1"/>
  <c r="BA82" i="1"/>
  <c r="BA391" i="1"/>
  <c r="BA1148" i="1"/>
  <c r="BA265" i="1"/>
  <c r="BA658" i="1"/>
  <c r="BA126" i="1"/>
  <c r="BA1056" i="1"/>
  <c r="BA1508" i="1"/>
  <c r="BA1736" i="1"/>
  <c r="BA1701" i="1"/>
  <c r="BA878" i="1"/>
  <c r="BA30" i="1"/>
  <c r="BA927" i="1"/>
  <c r="BA1041" i="1"/>
  <c r="BA1554" i="1"/>
  <c r="BA1452" i="1"/>
  <c r="BA1229" i="1"/>
  <c r="BA1188" i="1"/>
  <c r="BA1242" i="1"/>
  <c r="BA444" i="1"/>
  <c r="BA1861" i="1"/>
  <c r="BA1908" i="1"/>
  <c r="BA329" i="1"/>
  <c r="BA855" i="1"/>
  <c r="BA1760" i="1"/>
  <c r="BA380" i="1"/>
  <c r="BA809" i="1"/>
  <c r="BA677" i="1"/>
  <c r="BA867" i="1"/>
  <c r="BA1180" i="1"/>
  <c r="BA671" i="1"/>
  <c r="BA1044" i="1"/>
  <c r="BA763" i="1"/>
  <c r="BA565" i="1"/>
  <c r="BA18" i="1"/>
  <c r="BA1285" i="1"/>
  <c r="BA426" i="1"/>
  <c r="BA995" i="1"/>
  <c r="BA1179" i="1"/>
  <c r="BA484" i="1"/>
  <c r="BA1445" i="1"/>
  <c r="BA1424" i="1"/>
  <c r="BA577" i="1"/>
  <c r="BA684" i="1"/>
  <c r="BA406" i="1"/>
  <c r="BA398" i="1"/>
  <c r="BA295" i="1"/>
  <c r="BA1633" i="1"/>
  <c r="BA402" i="1"/>
  <c r="BA785" i="1"/>
  <c r="BA1790" i="1"/>
  <c r="BA673" i="1"/>
  <c r="BA1883" i="1"/>
  <c r="BA796" i="1"/>
  <c r="BA478" i="1"/>
  <c r="BA122" i="1"/>
  <c r="BA904" i="1"/>
  <c r="BA718" i="1"/>
  <c r="BA575" i="1"/>
  <c r="BA793" i="1"/>
  <c r="BA1183" i="1"/>
  <c r="BA1195" i="1"/>
  <c r="BA491" i="1"/>
  <c r="BA1363" i="1"/>
  <c r="BA1395" i="1"/>
  <c r="BA1682" i="1"/>
  <c r="BA413" i="1"/>
  <c r="BA790" i="1"/>
  <c r="BA1679" i="1"/>
  <c r="BA369" i="1"/>
  <c r="BA405" i="1"/>
  <c r="BA1686" i="1"/>
  <c r="BA1479" i="1"/>
  <c r="BA1418" i="1"/>
  <c r="BA1355" i="1"/>
  <c r="BA1401" i="1"/>
  <c r="BA688" i="1"/>
  <c r="BA576" i="1"/>
  <c r="BA1030" i="1"/>
  <c r="BA1004" i="1"/>
  <c r="BA1047" i="1"/>
  <c r="BA556" i="1"/>
  <c r="BA1178" i="1"/>
  <c r="BA62" i="1"/>
  <c r="BA1954" i="1"/>
  <c r="BA1836" i="1"/>
  <c r="BA1268" i="1"/>
  <c r="BA1642" i="1"/>
  <c r="BA862" i="1"/>
  <c r="BA1331" i="1"/>
  <c r="BA438" i="1"/>
  <c r="BA1477" i="1"/>
  <c r="BA182" i="1"/>
  <c r="BA1914" i="1"/>
  <c r="BA322" i="1"/>
  <c r="BA41" i="1"/>
  <c r="BA1496" i="1"/>
  <c r="BA304" i="1"/>
  <c r="BA1073" i="1"/>
  <c r="BA1506" i="1"/>
  <c r="BA1707" i="1"/>
  <c r="BA317" i="1"/>
  <c r="BA817" i="1"/>
  <c r="BA1814" i="1"/>
  <c r="BA725" i="1"/>
  <c r="BA1028" i="1"/>
  <c r="BA345" i="1"/>
  <c r="BA1584" i="1"/>
  <c r="BA1463" i="1"/>
  <c r="BA1495" i="1"/>
  <c r="BA619" i="1"/>
  <c r="BA50" i="1"/>
  <c r="BA736" i="1"/>
  <c r="BA760" i="1"/>
  <c r="BA887" i="1"/>
  <c r="BA93" i="1"/>
  <c r="BA1905" i="1"/>
  <c r="BA1916" i="1"/>
  <c r="BA982" i="1"/>
  <c r="BA1415" i="1"/>
  <c r="BA401" i="1"/>
  <c r="BA1866" i="1"/>
  <c r="BA1490" i="1"/>
  <c r="BA754" i="1"/>
  <c r="BA1639" i="1"/>
  <c r="BA373" i="1"/>
  <c r="BA1026" i="1"/>
  <c r="BA1895" i="1"/>
  <c r="BA761" i="1"/>
  <c r="BA1190" i="1"/>
  <c r="BA835" i="1"/>
  <c r="BA1749" i="1"/>
  <c r="BA1597" i="1"/>
  <c r="BA949" i="1"/>
  <c r="BA916" i="1"/>
  <c r="BA1453" i="1"/>
  <c r="BA1203" i="1"/>
  <c r="BA820" i="1"/>
  <c r="BA548" i="1"/>
  <c r="BA241" i="1"/>
  <c r="BA416" i="1"/>
  <c r="BA346" i="1"/>
  <c r="BA957" i="1"/>
  <c r="BA1800" i="1"/>
  <c r="BA1350" i="1"/>
  <c r="BA149" i="1"/>
  <c r="BA1071" i="1"/>
  <c r="BA1715" i="1"/>
  <c r="BA1818" i="1"/>
  <c r="BA613" i="1"/>
  <c r="BA465" i="1"/>
  <c r="BA518" i="1"/>
  <c r="BA1713" i="1"/>
  <c r="BA1844" i="1"/>
  <c r="BA1853" i="1"/>
  <c r="BA1163" i="1"/>
  <c r="BA1674" i="1"/>
  <c r="BA425" i="1"/>
  <c r="BA1093" i="1"/>
  <c r="BA384" i="1"/>
  <c r="BA223" i="1"/>
  <c r="BA743" i="1"/>
  <c r="BA175" i="1"/>
  <c r="BA1941" i="1"/>
  <c r="BA1393" i="1"/>
  <c r="BA714" i="1"/>
  <c r="BA234" i="1"/>
  <c r="BA661" i="1"/>
  <c r="BA602" i="1"/>
  <c r="BA92" i="1"/>
  <c r="BA119" i="1"/>
  <c r="BA833" i="1"/>
  <c r="BA1767" i="1"/>
  <c r="BA244" i="1"/>
  <c r="BA1815" i="1"/>
  <c r="BA762" i="1"/>
  <c r="BA553" i="1"/>
  <c r="BA615" i="1"/>
  <c r="BA258" i="1"/>
  <c r="BA1368" i="1"/>
  <c r="BA1481" i="1"/>
  <c r="BA504" i="1"/>
  <c r="BA690" i="1"/>
  <c r="BA1878" i="1"/>
  <c r="BA106" i="1"/>
  <c r="BA1778" i="1"/>
  <c r="BA509" i="1"/>
  <c r="BA660" i="1"/>
  <c r="BA872" i="1"/>
  <c r="BA96" i="1"/>
  <c r="BA1739" i="1"/>
  <c r="BA36" i="1"/>
  <c r="BA131" i="1"/>
  <c r="BA1475" i="1"/>
  <c r="BA437" i="1"/>
  <c r="BA1791" i="1"/>
  <c r="BA1416" i="1"/>
  <c r="BA179" i="1"/>
  <c r="BA1438" i="1"/>
  <c r="BA1403" i="1"/>
  <c r="BA861" i="1"/>
  <c r="BA237" i="1"/>
  <c r="BA1066" i="1"/>
  <c r="BA903" i="1"/>
  <c r="BA29" i="1"/>
  <c r="BA397" i="1"/>
  <c r="BA1204" i="1"/>
  <c r="BA1649" i="1"/>
  <c r="BA1248" i="1"/>
  <c r="BA301" i="1"/>
  <c r="BA1528" i="1"/>
  <c r="BA943" i="1"/>
  <c r="BA374" i="1"/>
  <c r="BA712" i="1"/>
  <c r="BA824" i="1"/>
  <c r="BA1538" i="1"/>
  <c r="BA60" i="1"/>
  <c r="BA1049" i="1"/>
  <c r="BA1918" i="1"/>
  <c r="BA1832" i="1"/>
  <c r="BA1557" i="1"/>
  <c r="BA1684" i="1"/>
  <c r="BA901" i="1"/>
  <c r="BA1466" i="1"/>
  <c r="BA1024" i="1"/>
  <c r="BA472" i="1"/>
  <c r="BA710" i="1"/>
  <c r="BA1428" i="1"/>
  <c r="BA1655" i="1"/>
  <c r="BA1631" i="1"/>
  <c r="BA588" i="1"/>
  <c r="BA1596" i="1"/>
  <c r="BA1532" i="1"/>
  <c r="BA439" i="1"/>
  <c r="BA682" i="1"/>
  <c r="BA1482" i="1"/>
  <c r="BA1896" i="1"/>
  <c r="BA596" i="1"/>
  <c r="BA480" i="1"/>
  <c r="BA1089" i="1"/>
  <c r="BA1670" i="1"/>
  <c r="BA428" i="1"/>
  <c r="BA48" i="1"/>
  <c r="BA285" i="1"/>
  <c r="BA1098" i="1"/>
  <c r="BA1622" i="1"/>
  <c r="BA1871" i="1"/>
  <c r="BA1435" i="1"/>
  <c r="BA251" i="1"/>
  <c r="BA433" i="1"/>
  <c r="BA876" i="1"/>
  <c r="BA1365" i="1"/>
  <c r="BA313" i="1"/>
  <c r="BA230" i="1"/>
  <c r="BA1598" i="1"/>
  <c r="BA1930" i="1"/>
  <c r="BA1851" i="1"/>
  <c r="BA507" i="1"/>
  <c r="BA1950" i="1"/>
  <c r="BA1580" i="1"/>
  <c r="BA1668" i="1"/>
  <c r="BA625" i="1"/>
  <c r="BA1786" i="1"/>
  <c r="BA1271" i="1"/>
  <c r="BA492" i="1"/>
  <c r="BA1652" i="1"/>
  <c r="BA521" i="1"/>
  <c r="BA1660" i="1"/>
  <c r="BA1360" i="1"/>
  <c r="BA20" i="1"/>
  <c r="BA1421" i="1"/>
  <c r="BA680" i="1"/>
  <c r="BA944" i="1"/>
  <c r="BA666" i="1"/>
  <c r="BA651" i="1"/>
  <c r="BA600" i="1"/>
  <c r="BA409" i="1"/>
  <c r="BA1275" i="1"/>
  <c r="BA756" i="1"/>
  <c r="BA948" i="1"/>
  <c r="BA463" i="1"/>
  <c r="BA1107" i="1"/>
  <c r="BA698" i="1"/>
  <c r="BA922" i="1"/>
  <c r="BA1893" i="1"/>
  <c r="BA1662" i="1"/>
  <c r="BA1095" i="1"/>
  <c r="BA184" i="1"/>
  <c r="BA273" i="1"/>
  <c r="BA1291" i="1"/>
  <c r="BA896" i="1"/>
  <c r="BA1333" i="1"/>
  <c r="BA1391" i="1"/>
  <c r="BA1123" i="1"/>
  <c r="BA71" i="1"/>
  <c r="BA481" i="1"/>
  <c r="BA83" i="1"/>
  <c r="BA1807" i="1"/>
  <c r="BA33" i="1"/>
  <c r="BA834" i="1"/>
  <c r="BA1110" i="1"/>
  <c r="BA1164" i="1"/>
  <c r="BA1822" i="1"/>
  <c r="BA1386" i="1"/>
  <c r="BA1566" i="1"/>
  <c r="BA1367" i="1"/>
  <c r="BA1569" i="1"/>
  <c r="BA533" i="1"/>
  <c r="BA608" i="1"/>
  <c r="BA515" i="1"/>
  <c r="BA151" i="1"/>
  <c r="BA831" i="1"/>
  <c r="BA983" i="1"/>
  <c r="BA446" i="1"/>
  <c r="BA274" i="1"/>
  <c r="BA495" i="1"/>
  <c r="BA996" i="1"/>
  <c r="BA1949" i="1"/>
  <c r="BA1326" i="1"/>
  <c r="BA1042" i="1"/>
  <c r="BA1348" i="1"/>
  <c r="BA1301" i="1"/>
  <c r="BA1476" i="1"/>
  <c r="BA256" i="1"/>
  <c r="BA1712" i="1"/>
  <c r="BA846" i="1"/>
  <c r="BA1544" i="1"/>
  <c r="BA642" i="1"/>
  <c r="BA1553" i="1"/>
  <c r="BA1245" i="1"/>
  <c r="BA1603" i="1"/>
  <c r="BA1353" i="1"/>
  <c r="BA836" i="1"/>
  <c r="BA493" i="1"/>
  <c r="BA1845" i="1"/>
  <c r="BA268" i="1"/>
  <c r="BA759" i="1"/>
  <c r="BA1772" i="1"/>
  <c r="BA1659" i="1"/>
  <c r="BA1614" i="1"/>
  <c r="BA257" i="1"/>
  <c r="BA293" i="1"/>
  <c r="BA1695" i="1"/>
  <c r="BA264" i="1"/>
  <c r="BA49" i="1"/>
  <c r="BA837" i="1"/>
  <c r="BA1283" i="1"/>
  <c r="BA220" i="1"/>
  <c r="BA590" i="1"/>
  <c r="BA1746" i="1"/>
  <c r="BA1170" i="1"/>
  <c r="BA702" i="1"/>
  <c r="BA952" i="1"/>
  <c r="BA989" i="1"/>
  <c r="BA966" i="1"/>
  <c r="BA1833" i="1"/>
  <c r="BA324" i="1"/>
  <c r="BA1294" i="1"/>
  <c r="BA934" i="1"/>
  <c r="BA535" i="1"/>
  <c r="BA1105" i="1"/>
  <c r="BA205" i="1"/>
  <c r="BA745" i="1"/>
  <c r="BA1272" i="1"/>
  <c r="BA715" i="1"/>
  <c r="BA900" i="1"/>
  <c r="BA581" i="1"/>
  <c r="BA1473" i="1"/>
  <c r="BA1247" i="1"/>
  <c r="BA1298" i="1"/>
  <c r="BA287" i="1"/>
  <c r="BA1259" i="1"/>
  <c r="BA229" i="1"/>
  <c r="BA771" i="1"/>
  <c r="BA591" i="1"/>
  <c r="BA390" i="1"/>
  <c r="BA511" i="1"/>
  <c r="BA1023" i="1"/>
  <c r="BA1461" i="1"/>
  <c r="BA668" i="1"/>
  <c r="BA1464" i="1"/>
  <c r="BA1243" i="1"/>
  <c r="BA407" i="1"/>
  <c r="BA893" i="1"/>
  <c r="BA302" i="1"/>
  <c r="BA1798" i="1"/>
  <c r="BA65" i="1"/>
  <c r="BA154" i="1"/>
  <c r="BA616" i="1"/>
  <c r="BA731" i="1"/>
  <c r="BA1246" i="1"/>
  <c r="BA532" i="1"/>
  <c r="BA1273" i="1"/>
  <c r="BA705" i="1"/>
  <c r="BA741" i="1"/>
  <c r="BA1690" i="1"/>
  <c r="BA810" i="1"/>
  <c r="BA228" i="1"/>
  <c r="BA1295" i="1"/>
  <c r="BA1436" i="1"/>
  <c r="BA545" i="1"/>
  <c r="BA103" i="1"/>
  <c r="BA1314" i="1"/>
  <c r="BA1217" i="1"/>
  <c r="BA410" i="1"/>
  <c r="BA1399" i="1"/>
  <c r="BA267" i="1"/>
  <c r="BA589" i="1"/>
  <c r="BA315" i="1"/>
  <c r="BA941" i="1"/>
  <c r="BA383" i="1"/>
  <c r="BA38" i="1"/>
  <c r="BA825" i="1"/>
  <c r="BA1872" i="1"/>
  <c r="BA21" i="1"/>
  <c r="BA639" i="1"/>
  <c r="BA1724" i="1"/>
  <c r="BA1771" i="1"/>
  <c r="BA477" i="1"/>
  <c r="BA937" i="1"/>
  <c r="BA338" i="1"/>
  <c r="BA198" i="1"/>
  <c r="BA514" i="1"/>
  <c r="BA558" i="1"/>
  <c r="BA1559" i="1"/>
  <c r="BA627" i="1"/>
  <c r="BA1382" i="1"/>
  <c r="BA1269" i="1"/>
  <c r="BA583" i="1"/>
  <c r="BA354" i="1"/>
  <c r="BA208" i="1"/>
  <c r="BA1134" i="1"/>
  <c r="BA707" i="1"/>
  <c r="BA1159" i="1"/>
  <c r="BA622" i="1"/>
  <c r="BA1065" i="1"/>
  <c r="BA1874" i="1"/>
  <c r="BA1444" i="1"/>
  <c r="BA569" i="1"/>
  <c r="BA260" i="1"/>
  <c r="BA902" i="1"/>
  <c r="BA277" i="1"/>
  <c r="BA148" i="1"/>
  <c r="BA1226" i="1"/>
  <c r="BA700" i="1"/>
  <c r="BA32" i="1"/>
  <c r="BA1081" i="1"/>
  <c r="BA1937" i="1"/>
  <c r="BA1926" i="1"/>
  <c r="BA807" i="1"/>
  <c r="BA221" i="1"/>
  <c r="BA10" i="1"/>
  <c r="BA1875" i="1"/>
  <c r="BA1876" i="1"/>
  <c r="BA1019" i="1"/>
  <c r="BA415" i="1"/>
  <c r="BA1484" i="1"/>
  <c r="BA107" i="1"/>
  <c r="BA453" i="1"/>
  <c r="BA1467" i="1"/>
  <c r="BA970" i="1"/>
  <c r="BA614" i="1"/>
  <c r="BA1456" i="1"/>
  <c r="BA1556" i="1"/>
  <c r="BA427" i="1"/>
  <c r="BA357" i="1"/>
  <c r="BA892" i="1"/>
  <c r="BA1215" i="1"/>
  <c r="BA1046" i="1"/>
  <c r="BA1191" i="1"/>
  <c r="BA738" i="1"/>
  <c r="BA1948" i="1"/>
  <c r="BA1385" i="1"/>
  <c r="BA11" i="1"/>
  <c r="BA412" i="1"/>
  <c r="BA1802" i="1"/>
  <c r="BA1214" i="1"/>
  <c r="BA808" i="1"/>
  <c r="BA653" i="1"/>
  <c r="BA724" i="1"/>
  <c r="BA1840" i="1"/>
  <c r="BA367" i="1"/>
  <c r="BA59" i="1"/>
  <c r="BA1085" i="1"/>
  <c r="BA90" i="1"/>
  <c r="BA188" i="1"/>
  <c r="BA1282" i="1"/>
  <c r="BA266" i="1"/>
  <c r="BA1372" i="1"/>
  <c r="BA1509" i="1"/>
  <c r="BA1709" i="1"/>
  <c r="BA1934" i="1"/>
  <c r="BA15" i="1"/>
  <c r="BA1055" i="1"/>
  <c r="BA1050" i="1"/>
  <c r="BA1847" i="1"/>
  <c r="BA748" i="1"/>
  <c r="BA564" i="1"/>
  <c r="BA1132" i="1"/>
  <c r="BA773" i="1"/>
  <c r="BA1099" i="1"/>
  <c r="BA1433" i="1"/>
  <c r="BA1211" i="1"/>
  <c r="BA1900" i="1"/>
  <c r="BA1699" i="1"/>
  <c r="BA1256" i="1"/>
  <c r="BA1618" i="1"/>
  <c r="BA490" i="1"/>
  <c r="BA1208" i="1"/>
  <c r="BA811" i="1"/>
  <c r="BA841" i="1"/>
  <c r="BA1650" i="1"/>
  <c r="BA74" i="1"/>
  <c r="BA105" i="1" s="1"/>
  <c r="BA1405" i="1"/>
  <c r="BA1792" i="1"/>
  <c r="BA1842" i="1"/>
  <c r="BA1741" i="1"/>
  <c r="BA392" i="1"/>
  <c r="BA1687" i="1"/>
  <c r="BA1578" i="1"/>
  <c r="BA1691" i="1"/>
  <c r="BA683" i="1"/>
  <c r="BA280" i="1"/>
  <c r="BA186" i="1"/>
  <c r="BA655" i="1"/>
  <c r="BA400" i="1"/>
  <c r="BA316" i="1"/>
  <c r="BA980" i="1"/>
  <c r="BA88" i="1"/>
  <c r="BA358" i="1"/>
  <c r="BA1074" i="1"/>
  <c r="BA331" i="1"/>
  <c r="BA1816" i="1"/>
  <c r="BA806" i="1"/>
  <c r="BA399" i="1"/>
  <c r="BA8" i="1"/>
  <c r="BA177" i="1"/>
  <c r="BA1011" i="1"/>
  <c r="BA975" i="1"/>
  <c r="BA1615" i="1"/>
  <c r="BA1841" i="1"/>
  <c r="BA1441" i="1"/>
  <c r="BA883" i="1"/>
  <c r="BA1067" i="1"/>
  <c r="BA17" i="1"/>
  <c r="BA1628" i="1"/>
  <c r="BA1398" i="1"/>
  <c r="BA842" i="1"/>
  <c r="BA97" i="1"/>
  <c r="BA866" i="1"/>
  <c r="BA307" i="1"/>
  <c r="BA78" i="1"/>
  <c r="BA454" i="1"/>
  <c r="BA1616" i="1"/>
  <c r="BA35" i="1"/>
  <c r="BA1925" i="1"/>
  <c r="BA247" i="1"/>
  <c r="BA1392" i="1"/>
  <c r="BA222" i="1"/>
  <c r="BA347" i="1"/>
  <c r="BA1388" i="1"/>
  <c r="BA1061" i="1"/>
  <c r="BA25" i="1"/>
  <c r="BA918" i="1"/>
  <c r="BA1765" i="1"/>
  <c r="BA1197" i="1"/>
  <c r="BA117" i="1"/>
  <c r="BA1654" i="1"/>
  <c r="BA1780" i="1"/>
  <c r="BA1565" i="1"/>
  <c r="BA232" i="1"/>
  <c r="BA1838" i="1"/>
  <c r="BA880" i="1"/>
  <c r="BA1817" i="1"/>
  <c r="BA1383" i="1"/>
  <c r="BA1068" i="1"/>
  <c r="BA742" i="1"/>
  <c r="BA1332" i="1"/>
  <c r="BA1352" i="1"/>
  <c r="BA178" i="1"/>
  <c r="BA1939" i="1"/>
  <c r="BA246" i="1"/>
  <c r="BA1929" i="1"/>
  <c r="BA713" i="1"/>
  <c r="BA459" i="1"/>
  <c r="BA236" i="1"/>
  <c r="BA1126" i="1"/>
  <c r="BA1101" i="1"/>
  <c r="BA449" i="1"/>
  <c r="BA181" i="1"/>
  <c r="BA1341" i="1"/>
  <c r="BA414" i="1"/>
  <c r="BA1037" i="1"/>
  <c r="BA1486" i="1"/>
  <c r="BA1491" i="1"/>
  <c r="BA649" i="1"/>
  <c r="BA1921" i="1"/>
  <c r="BA1547" i="1"/>
  <c r="BA1083" i="1"/>
  <c r="BA1630" i="1"/>
  <c r="BA1734" i="1"/>
  <c r="BA1451" i="1"/>
  <c r="BA1821" i="1"/>
  <c r="BA75" i="1"/>
  <c r="BA1573" i="1"/>
  <c r="BA372" i="1"/>
  <c r="BA1169" i="1"/>
  <c r="BA435" i="1"/>
  <c r="BA1135" i="1"/>
  <c r="BA364" i="1"/>
  <c r="BA1936" i="1"/>
  <c r="BA1281" i="1"/>
  <c r="BA858" i="1"/>
  <c r="BA912" i="1"/>
  <c r="BA1147" i="1"/>
  <c r="BA1499" i="1"/>
  <c r="BA936" i="1"/>
  <c r="BA704" i="1"/>
  <c r="BA1735" i="1"/>
  <c r="BA1048" i="1"/>
  <c r="BA963" i="1"/>
  <c r="BA158" i="1"/>
  <c r="BA1940" i="1"/>
  <c r="BA102" i="1"/>
  <c r="BA26" i="1"/>
  <c r="BA650" i="1"/>
  <c r="BA740" i="1"/>
  <c r="BA1287" i="1"/>
  <c r="BA546" i="1"/>
  <c r="BA1008" i="1"/>
  <c r="BA1862" i="1"/>
  <c r="BA282" i="1"/>
  <c r="BA24" i="1"/>
  <c r="BA1489" i="1"/>
  <c r="BA1407" i="1"/>
  <c r="BA1455" i="1"/>
  <c r="BA165" i="1"/>
  <c r="BA1626" i="1"/>
  <c r="BA723" i="1"/>
  <c r="BA1526" i="1"/>
  <c r="BA722" i="1"/>
  <c r="BA1025" i="1"/>
  <c r="BA1951" i="1"/>
  <c r="BA638" i="1"/>
  <c r="BA1708" i="1"/>
  <c r="BA968" i="1"/>
  <c r="BA1752" i="1"/>
  <c r="BA1581" i="1"/>
  <c r="BA1600" i="1"/>
  <c r="BA1237" i="1"/>
  <c r="BA1577" i="1"/>
  <c r="BA1422" i="1"/>
  <c r="BA665" i="1"/>
  <c r="BA37" i="1"/>
  <c r="BA848" i="1"/>
  <c r="BA1825" i="1"/>
  <c r="BA116" i="1"/>
  <c r="BA1720" i="1"/>
  <c r="BA994" i="1"/>
  <c r="BA396" i="1"/>
  <c r="BA129" i="1"/>
  <c r="BA389" i="1"/>
  <c r="BA609" i="1"/>
  <c r="BA314" i="1"/>
  <c r="BA494" i="1"/>
  <c r="BA1167" i="1"/>
  <c r="BA1072" i="1"/>
  <c r="BA1563" i="1"/>
  <c r="BA828" i="1"/>
  <c r="BA375" i="1"/>
  <c r="BA113" i="1"/>
  <c r="BA1664" i="1"/>
  <c r="BA1252" i="1"/>
  <c r="BA1389" i="1"/>
  <c r="BA404" i="1"/>
  <c r="BA766" i="1"/>
  <c r="BA378" i="1"/>
  <c r="BA1189" i="1"/>
  <c r="BA76" i="1"/>
  <c r="BA843" i="1"/>
  <c r="BA1766" i="1"/>
  <c r="BA461" i="1"/>
  <c r="BA547" i="1"/>
  <c r="BA1253" i="1"/>
  <c r="BA1952" i="1"/>
  <c r="BA636" i="1"/>
  <c r="BA1240" i="1"/>
  <c r="BA305" i="1"/>
  <c r="BA1513" i="1"/>
  <c r="BA787" i="1"/>
  <c r="BA1343" i="1"/>
  <c r="BA352" i="1"/>
  <c r="BA758" i="1"/>
  <c r="BA520" i="1"/>
  <c r="BA1351" i="1"/>
  <c r="BA782" i="1"/>
  <c r="BA296" i="1"/>
  <c r="BA22" i="1"/>
  <c r="BA1133" i="1"/>
  <c r="BA1198" i="1"/>
  <c r="BA1794" i="1"/>
  <c r="BA1945" i="1"/>
  <c r="BA70" i="1"/>
  <c r="BA143" i="1"/>
  <c r="BA776" i="1"/>
  <c r="BA1266" i="1"/>
  <c r="BA381" i="1"/>
  <c r="BA47" i="1"/>
  <c r="BA988" i="1"/>
  <c r="BA950" i="1"/>
  <c r="BA1500" i="1"/>
  <c r="BA571" i="1"/>
  <c r="BA419" i="1"/>
  <c r="BA1907" i="1"/>
  <c r="BA1302" i="1"/>
  <c r="BA1321" i="1"/>
  <c r="BA1811" i="1"/>
  <c r="BA1234" i="1"/>
  <c r="BA603" i="1"/>
  <c r="BA485" i="1"/>
  <c r="BA46" i="1"/>
  <c r="BA63" i="1"/>
  <c r="BA528" i="1"/>
  <c r="BA1795" i="1"/>
  <c r="BA166" i="1"/>
  <c r="BA110" i="1"/>
  <c r="BA823" i="1"/>
  <c r="BA1043" i="1"/>
  <c r="BA1514" i="1"/>
  <c r="BA908" i="1"/>
  <c r="BA270" i="1"/>
  <c r="BA214" i="1"/>
  <c r="BA1751" i="1"/>
  <c r="BA199" i="1"/>
  <c r="BA111" i="1"/>
  <c r="BA888" i="1"/>
  <c r="BA915" i="1"/>
  <c r="BA219" i="1"/>
  <c r="BA231" i="1"/>
  <c r="BA832" i="1"/>
  <c r="BA1775" i="1"/>
  <c r="BA132" i="1"/>
  <c r="BA516" i="1"/>
  <c r="BA185" i="1"/>
  <c r="BA1346" i="1"/>
  <c r="BA1396" i="1"/>
  <c r="BA549" i="1"/>
  <c r="BA552" i="1"/>
  <c r="BA1789" i="1"/>
  <c r="BA640" i="1"/>
  <c r="BA1716" i="1"/>
  <c r="BA513" i="1"/>
  <c r="BA1310" i="1"/>
  <c r="BA1913" i="1"/>
  <c r="BA1634" i="1"/>
  <c r="BA1334" i="1"/>
  <c r="BA189" i="1"/>
  <c r="BA1051" i="1"/>
  <c r="BA593" i="1"/>
  <c r="BA57" i="1"/>
  <c r="BA1733" i="1"/>
  <c r="BA701" i="1"/>
  <c r="BA1005" i="1"/>
  <c r="BA1186" i="1"/>
  <c r="BA1470" i="1"/>
  <c r="BA1322" i="1"/>
  <c r="BA263" i="1"/>
  <c r="BA160" i="1"/>
  <c r="BA445" i="1"/>
  <c r="BA1525" i="1"/>
  <c r="BA1156" i="1"/>
  <c r="BA1378" i="1"/>
  <c r="BA1672" i="1"/>
  <c r="BA387" i="1"/>
  <c r="BA913" i="1"/>
  <c r="BA1629" i="1"/>
  <c r="BA334" i="1"/>
  <c r="BA1079" i="1"/>
  <c r="BA919" i="1"/>
  <c r="BA1665" i="1"/>
  <c r="BA1078" i="1"/>
  <c r="BA1517" i="1"/>
  <c r="BA1209" i="1"/>
  <c r="BA695" i="1"/>
  <c r="BA1673" i="1"/>
  <c r="BA1027" i="1"/>
  <c r="BA1175" i="1"/>
  <c r="BA194" i="1"/>
  <c r="BA1039" i="1"/>
  <c r="BA436" i="1"/>
  <c r="BA874" i="1"/>
  <c r="BA998" i="1"/>
  <c r="BA1231" i="1"/>
  <c r="BA1858" i="1"/>
  <c r="BA815" i="1"/>
  <c r="BA819" i="1"/>
  <c r="BA1917" i="1"/>
  <c r="BA770" i="1"/>
  <c r="BA1469" i="1"/>
  <c r="BA1624" i="1"/>
  <c r="BA1060" i="1"/>
  <c r="BA196" i="1"/>
  <c r="BA385" i="1"/>
  <c r="BA1390" i="1"/>
  <c r="BA604" i="1"/>
  <c r="BA733" i="1"/>
  <c r="BA1867" i="1"/>
  <c r="BA607" i="1"/>
  <c r="BA1014" i="1"/>
  <c r="BA1425" i="1"/>
  <c r="BA1176" i="1"/>
  <c r="BA1942" i="1"/>
  <c r="BA1184" i="1"/>
  <c r="BA959" i="1"/>
  <c r="BA875" i="1"/>
  <c r="BA1152" i="1"/>
  <c r="BA206" i="1"/>
  <c r="BA1729" i="1"/>
  <c r="BA431" i="1"/>
  <c r="BA202" i="1"/>
  <c r="BA147" i="1"/>
  <c r="BA261" i="1"/>
  <c r="BA1141" i="1"/>
  <c r="BA1567" i="1"/>
  <c r="BA1694" i="1"/>
  <c r="BA362" i="1"/>
  <c r="BA777" i="1"/>
  <c r="BA931" i="1"/>
  <c r="BA1342" i="1"/>
  <c r="BA1530" i="1"/>
  <c r="BA1744" i="1"/>
  <c r="BA1636" i="1"/>
  <c r="BA863" i="1"/>
  <c r="BA42" i="1"/>
  <c r="BA1377" i="1"/>
  <c r="BA1307" i="1"/>
  <c r="BA487" i="1"/>
  <c r="BA1296" i="1"/>
  <c r="BA1446" i="1"/>
  <c r="BA1172" i="1"/>
  <c r="BA570" i="1"/>
  <c r="BA335" i="1"/>
  <c r="BA365" i="1"/>
  <c r="BA1414" i="1"/>
  <c r="BA39" i="1"/>
  <c r="BA1827" i="1"/>
  <c r="BA191" i="1"/>
  <c r="BA1602" i="1"/>
  <c r="BA1667" i="1"/>
  <c r="BA156" i="1"/>
  <c r="BA1168" i="1"/>
  <c r="BA541" i="1"/>
  <c r="BA1327" i="1"/>
  <c r="BA1777" i="1"/>
  <c r="BA802" i="1"/>
  <c r="BA1757" i="1"/>
  <c r="BA885" i="1"/>
  <c r="BA197" i="1"/>
  <c r="BA510" i="1"/>
  <c r="BA672" i="1"/>
  <c r="BA1903" i="1"/>
  <c r="BA1458" i="1"/>
  <c r="BA1572" i="1"/>
  <c r="BA856" i="1"/>
  <c r="BA728" i="1"/>
  <c r="BA1022" i="1"/>
  <c r="BA1480" i="1"/>
  <c r="BA1719" i="1"/>
  <c r="BA1077" i="1"/>
  <c r="BA853" i="1"/>
  <c r="BA1884" i="1"/>
  <c r="BA146" i="1"/>
  <c r="BA1504" i="1"/>
  <c r="BA882" i="1"/>
  <c r="BA561" i="1"/>
  <c r="BA1519" i="1"/>
  <c r="BA134" i="1"/>
  <c r="BA323" i="1"/>
  <c r="BA1122" i="1"/>
  <c r="BA542" i="1"/>
  <c r="BA470" i="1"/>
  <c r="BA1781" i="1"/>
  <c r="BA1678" i="1"/>
  <c r="BA805" i="1"/>
  <c r="BA812" i="1"/>
  <c r="BA1546" i="1"/>
  <c r="BA45" i="1"/>
  <c r="BA114" i="1"/>
  <c r="BA1021" i="1"/>
  <c r="BA1199" i="1"/>
  <c r="BA1120" i="1"/>
  <c r="BA1605" i="1"/>
  <c r="BA1090" i="1"/>
  <c r="BA1336" i="1"/>
  <c r="BA620" i="1"/>
  <c r="BA674" i="1"/>
  <c r="BA1146" i="1"/>
  <c r="BA1910" i="1"/>
  <c r="BA1898" i="1"/>
  <c r="BA1249" i="1"/>
  <c r="BA1797" i="1"/>
  <c r="BA279" i="1"/>
  <c r="BA139" i="1"/>
  <c r="BA1038" i="1"/>
  <c r="BA1082" i="1"/>
  <c r="BA1899" i="1"/>
  <c r="BA1740" i="1"/>
  <c r="BA429" i="1"/>
  <c r="BA624" i="1"/>
  <c r="BA1362" i="1"/>
  <c r="BA292" i="1"/>
  <c r="BA1192" i="1"/>
  <c r="BA1084" i="1"/>
  <c r="BA1755" i="1"/>
  <c r="BA1613" i="1"/>
  <c r="BA877" i="1"/>
  <c r="BA1828" i="1"/>
  <c r="BA954" i="1"/>
  <c r="BA1647" i="1"/>
  <c r="BA1096" i="1"/>
  <c r="BA1587" i="1"/>
  <c r="BA1823" i="1"/>
  <c r="BA757" i="1"/>
  <c r="BA1131" i="1"/>
  <c r="BA694" i="1"/>
  <c r="BA1830" i="1"/>
  <c r="BA259" i="1"/>
  <c r="BA1897" i="1"/>
  <c r="BA1541" i="1"/>
  <c r="BA152" i="1"/>
  <c r="BA818" i="1"/>
  <c r="BA1210" i="1"/>
  <c r="BA1115" i="1"/>
  <c r="BA1820" i="1"/>
  <c r="BA328" i="1"/>
  <c r="BA692" i="1"/>
  <c r="BA911" i="1"/>
  <c r="BA136" i="1"/>
  <c r="BA574" i="1"/>
  <c r="BA1092" i="1"/>
  <c r="BA997" i="1"/>
  <c r="BA1938" i="1"/>
  <c r="BA1562" i="1"/>
  <c r="BA1879" i="1"/>
  <c r="BA1859" i="1"/>
  <c r="BA1550" i="1"/>
  <c r="BA61" i="1"/>
  <c r="BA1714" i="1"/>
  <c r="BA857" i="1"/>
  <c r="BA1728" i="1"/>
  <c r="BA1717" i="1"/>
  <c r="BA121" i="1"/>
  <c r="BA1549" i="1"/>
  <c r="BA1888" i="1"/>
  <c r="BA1849" i="1"/>
  <c r="BA984" i="1"/>
  <c r="BA1492" i="1"/>
  <c r="BA1524" i="1"/>
  <c r="BA1097" i="1"/>
  <c r="BA339" i="1"/>
  <c r="BA44" i="1"/>
  <c r="BA1653" i="1"/>
  <c r="BA200" i="1"/>
  <c r="BA1621" i="1"/>
  <c r="BA1856" i="1"/>
  <c r="BA1280" i="1"/>
  <c r="BA224" i="1"/>
  <c r="BA1261" i="1"/>
  <c r="BA1106" i="1"/>
  <c r="BA1278" i="1"/>
  <c r="BA1589" i="1"/>
  <c r="BA187" i="1"/>
  <c r="BA1329" i="1"/>
  <c r="BA1555" i="1"/>
  <c r="BA1601" i="1"/>
  <c r="BA652" i="1"/>
  <c r="BA849" i="1"/>
  <c r="BA101" i="1"/>
  <c r="BA9" i="1"/>
  <c r="BA617" i="1"/>
  <c r="BA693" i="1"/>
  <c r="BA873" i="1"/>
  <c r="BA1380" i="1"/>
  <c r="BA1646" i="1"/>
  <c r="BA1723" i="1"/>
  <c r="BA899" i="1"/>
  <c r="BA945" i="1"/>
  <c r="BA467" i="1"/>
  <c r="BA1837" i="1"/>
  <c r="BA1345" i="1"/>
  <c r="BA1768" i="1"/>
  <c r="BA1411" i="1"/>
  <c r="BA321" i="1"/>
  <c r="BA475" i="1"/>
  <c r="BA298" i="1"/>
  <c r="BA1483" i="1"/>
  <c r="BA1320" i="1"/>
  <c r="BA826" i="1"/>
  <c r="BA254" i="1"/>
  <c r="BA1370" i="1"/>
  <c r="BA1121" i="1"/>
  <c r="BA457" i="1"/>
  <c r="BA1727" i="1"/>
  <c r="BA235" i="1"/>
  <c r="BA676" i="1"/>
  <c r="BA1787" i="1"/>
  <c r="BA1376" i="1"/>
  <c r="BA933" i="1"/>
  <c r="BA252" i="1"/>
  <c r="BA897" i="1"/>
  <c r="BA411" i="1"/>
  <c r="BA1427" i="1"/>
  <c r="BA1219" i="1"/>
  <c r="BA1534" i="1"/>
  <c r="BA333" i="1"/>
  <c r="BA1527" i="1"/>
  <c r="BA1750" i="1"/>
  <c r="BA424" i="1"/>
  <c r="BA1824" i="1"/>
  <c r="BA1835" i="1"/>
  <c r="BA112" i="1"/>
  <c r="BA794" i="1"/>
  <c r="BA500" i="1"/>
  <c r="BA1855" i="1"/>
  <c r="BA946" i="1"/>
  <c r="BA1944" i="1"/>
  <c r="BA1432" i="1"/>
  <c r="BA830" i="1"/>
  <c r="BA356" i="1"/>
  <c r="BA1901" i="1"/>
  <c r="BA1510" i="1"/>
  <c r="BA1218" i="1"/>
  <c r="BA94" i="1"/>
  <c r="BA1448" i="1"/>
  <c r="BA451" i="1"/>
  <c r="BA489" i="1"/>
  <c r="BA580" i="1"/>
  <c r="BA755" i="1"/>
  <c r="BA1666" i="1"/>
  <c r="BA281" i="1"/>
  <c r="BA559" i="1"/>
  <c r="BA976" i="1"/>
  <c r="BA1693" i="1"/>
  <c r="BA1063" i="1"/>
  <c r="BA1260" i="1"/>
  <c r="BA227" i="1"/>
  <c r="BA153" i="1"/>
  <c r="BA1309" i="1"/>
  <c r="BA1315" i="1"/>
  <c r="BA1594" i="1"/>
  <c r="BA1459" i="1"/>
  <c r="BA471" i="1"/>
  <c r="BA1834" i="1"/>
  <c r="BA859" i="1"/>
  <c r="BA350" i="1"/>
  <c r="BA1070" i="1"/>
  <c r="BA727" i="1"/>
  <c r="BA312" i="1"/>
  <c r="BA1882" i="1"/>
  <c r="BA1127" i="1"/>
  <c r="BA1045" i="1"/>
  <c r="BA1632" i="1"/>
  <c r="BA827" i="1"/>
  <c r="BA1442" i="1"/>
  <c r="BA1488" i="1"/>
  <c r="BA844" i="1"/>
  <c r="BA360" i="1"/>
  <c r="BA456" i="1"/>
  <c r="BA1177" i="1"/>
  <c r="BA207" i="1"/>
  <c r="BA1402" i="1"/>
  <c r="BA13" i="1"/>
  <c r="BA1864" i="1"/>
  <c r="BA562" i="1"/>
  <c r="BA1347" i="1"/>
  <c r="BA1308" i="1"/>
  <c r="BA1502" i="1"/>
  <c r="BA1409" i="1"/>
  <c r="BA1801" i="1"/>
  <c r="BA1774" i="1"/>
  <c r="BA1040" i="1"/>
  <c r="BA1116" i="1"/>
  <c r="BA907" i="1"/>
  <c r="BA68" i="1"/>
  <c r="BA821" i="1"/>
  <c r="BA1697" i="1"/>
  <c r="BA337" i="1"/>
  <c r="BA320" i="1"/>
  <c r="BA1200" i="1"/>
  <c r="BA192" i="1"/>
  <c r="BA371" i="1"/>
  <c r="BA657" i="1"/>
  <c r="BA1551" i="1"/>
  <c r="BA1013" i="1"/>
  <c r="BA1748" i="1"/>
  <c r="BA1151" i="1"/>
  <c r="BA621" i="1"/>
  <c r="BA964" i="1"/>
  <c r="BA1873" i="1"/>
  <c r="BA1349" i="1"/>
  <c r="BA473" i="1"/>
  <c r="BA786" i="1"/>
  <c r="BA1274" i="1"/>
  <c r="BA95" i="1"/>
  <c r="BA155" i="1"/>
  <c r="BA630" i="1"/>
  <c r="BA1124" i="1"/>
  <c r="BA238" i="1"/>
  <c r="BA784" i="1"/>
  <c r="BA962" i="1"/>
  <c r="BA1804" i="1"/>
  <c r="BA1109" i="1"/>
  <c r="BA1144" i="1"/>
  <c r="BA930" i="1"/>
  <c r="BA466" i="1"/>
  <c r="BA1397" i="1"/>
  <c r="BA838" i="1"/>
  <c r="BA1263" i="1"/>
  <c r="BA1057" i="1"/>
  <c r="BA393" i="1"/>
  <c r="BA1277" i="1"/>
  <c r="BA1406" i="1"/>
  <c r="BA79" i="1"/>
  <c r="BA1006" i="1"/>
  <c r="BA1599" i="1"/>
  <c r="BA1812" i="1"/>
  <c r="BA476" i="1"/>
  <c r="BA1059" i="1"/>
  <c r="BA597" i="1"/>
  <c r="BA1233" i="1"/>
  <c r="BA955" i="1"/>
  <c r="BA499" i="1"/>
  <c r="BA1703" i="1"/>
  <c r="BA519" i="1"/>
  <c r="BA190" i="1"/>
  <c r="BA1201" i="1"/>
  <c r="BA629" i="1"/>
  <c r="BA525" i="1"/>
  <c r="BA1223" i="1"/>
  <c r="BA587" i="1"/>
  <c r="BA1518" i="1"/>
  <c r="BA965" i="1"/>
  <c r="BA64" i="1"/>
  <c r="BA1228" i="1"/>
  <c r="BA1394" i="1"/>
  <c r="BA1854" i="1"/>
  <c r="BA343" i="1"/>
  <c r="BA969" i="1"/>
  <c r="BA568" i="1"/>
  <c r="BA923" i="1"/>
  <c r="BA678" i="1"/>
  <c r="BA1160" i="1"/>
  <c r="BA1384" i="1"/>
  <c r="BA530" i="1"/>
  <c r="BA1221" i="1"/>
  <c r="BA781" i="1"/>
  <c r="BA647" i="1"/>
  <c r="BA573" i="1"/>
  <c r="BA641" i="1"/>
  <c r="BA744" i="1"/>
  <c r="BA162" i="1"/>
  <c r="BA1487" i="1"/>
  <c r="BA1552" i="1"/>
  <c r="BA940" i="1"/>
  <c r="BA1543" i="1"/>
  <c r="BA326" i="1"/>
  <c r="BA1017" i="1"/>
  <c r="BA868" i="1"/>
  <c r="BA681" i="1"/>
  <c r="BA31" i="1"/>
  <c r="BA1529" i="1"/>
  <c r="BA1440" i="1"/>
  <c r="BA1087" i="1"/>
  <c r="BA1785" i="1"/>
  <c r="BA917" i="1"/>
  <c r="BA212" i="1"/>
  <c r="BA1007" i="1"/>
  <c r="BA1069" i="1"/>
  <c r="BA361" i="1"/>
  <c r="BA1608" i="1"/>
  <c r="BA269" i="1"/>
  <c r="BA1108" i="1"/>
  <c r="BA1745" i="1"/>
  <c r="BA66" i="1"/>
  <c r="BA468" i="1"/>
  <c r="BA1088" i="1"/>
  <c r="BA637" i="1"/>
  <c r="BA797" i="1"/>
  <c r="BA750" i="1"/>
  <c r="BA527" i="1"/>
  <c r="BA1583" i="1"/>
  <c r="BA1904" i="1"/>
  <c r="BA1400" i="1"/>
  <c r="BA1656" i="1"/>
  <c r="BA1756" i="1"/>
  <c r="BA623" i="1"/>
  <c r="BA127" i="1"/>
  <c r="BA330" i="1"/>
  <c r="BA1585" i="1"/>
  <c r="BA85" i="1"/>
  <c r="BA418" i="1"/>
  <c r="BA664" i="1"/>
  <c r="BA403" i="1"/>
  <c r="BA1136" i="1"/>
  <c r="BA1933" i="1"/>
  <c r="BA925" i="1"/>
  <c r="BA924" i="1"/>
  <c r="BA772" i="1"/>
  <c r="BA1058" i="1"/>
  <c r="BA752" i="1"/>
  <c r="BA1158" i="1"/>
  <c r="BA947" i="1"/>
  <c r="BA973" i="1"/>
  <c r="BA1643" i="1"/>
  <c r="BA1359" i="1"/>
  <c r="BA1328" i="1"/>
  <c r="BA1548" i="1"/>
  <c r="BA432" i="1"/>
  <c r="BA250" i="1"/>
  <c r="BA340" i="1"/>
  <c r="BA1915" i="1"/>
  <c r="BA1258" i="1"/>
  <c r="BA168" i="1"/>
  <c r="BA1419" i="1"/>
  <c r="BA1813" i="1"/>
  <c r="BA720" i="1"/>
  <c r="BA448" i="1"/>
  <c r="BA1773" i="1"/>
  <c r="BA1680" i="1"/>
  <c r="BA1928" i="1"/>
  <c r="BA239" i="1"/>
  <c r="BA1202" i="1"/>
  <c r="BA1257" i="1"/>
  <c r="BA1318" i="1"/>
  <c r="BA1111" i="1"/>
  <c r="BA1236" i="1"/>
  <c r="BA999" i="1"/>
  <c r="BA1404" i="1"/>
  <c r="BA1860" i="1"/>
  <c r="BA708" i="1"/>
  <c r="BA1091" i="1"/>
  <c r="BA538" i="1"/>
  <c r="BA1264" i="1"/>
  <c r="BA626" i="1"/>
  <c r="BA1187" i="1"/>
  <c r="BA560" i="1"/>
  <c r="BA1485" i="1"/>
  <c r="BA517" i="1"/>
  <c r="BA618" i="1"/>
  <c r="BA1094" i="1"/>
  <c r="BA1412" i="1"/>
  <c r="BA109" i="1"/>
  <c r="BA1213" i="1"/>
  <c r="BA551" i="1"/>
  <c r="BA1369" i="1"/>
  <c r="BA1289" i="1"/>
  <c r="BA685" i="1"/>
  <c r="BA133" i="1"/>
  <c r="BA1681" i="1"/>
  <c r="BA726" i="1"/>
  <c r="BA77" i="1"/>
  <c r="BA540" i="1"/>
  <c r="BA1052" i="1"/>
  <c r="BA595" i="1"/>
  <c r="BA800" i="1"/>
  <c r="BA699" i="1"/>
  <c r="BA953" i="1"/>
  <c r="BA1305" i="1"/>
  <c r="BA935" i="1"/>
  <c r="BA697" i="1"/>
  <c r="BA1016" i="1"/>
  <c r="BA659" i="1"/>
  <c r="BA1711" i="1"/>
  <c r="BA1651" i="1"/>
  <c r="BA483" i="1"/>
  <c r="BA1140" i="1"/>
  <c r="BA462" i="1"/>
  <c r="BA216" i="1"/>
  <c r="BA1478" i="1"/>
  <c r="BA1511" i="1"/>
  <c r="BA1923" i="1"/>
  <c r="BA450" i="1"/>
  <c r="BA1450" i="1"/>
  <c r="BA1881" i="1"/>
  <c r="BA1520" i="1"/>
  <c r="BA452" i="1"/>
  <c r="BA721" i="1"/>
  <c r="BA1031" i="1"/>
  <c r="BA886" i="1"/>
  <c r="BA1625" i="1"/>
  <c r="BA1935" i="1"/>
  <c r="BA579" i="1"/>
  <c r="BA1776" i="1"/>
  <c r="BA1865" i="1"/>
  <c r="BA341" i="1"/>
  <c r="BA351" i="1"/>
  <c r="BA1793" i="1"/>
  <c r="BA1118" i="1"/>
  <c r="BA804" i="1"/>
  <c r="BA344" i="1"/>
  <c r="BA80" i="1"/>
  <c r="BA1241" i="1"/>
  <c r="BA174" i="1"/>
  <c r="BA1292" i="1"/>
  <c r="BA606" i="1"/>
  <c r="BA1230" i="1"/>
  <c r="BA1891" i="1"/>
  <c r="BA482" i="1"/>
  <c r="BA1454" i="1"/>
  <c r="BA1387" i="1"/>
  <c r="BA1685" i="1"/>
  <c r="BA779" i="1"/>
  <c r="BA1036" i="1"/>
  <c r="BA1540" i="1"/>
  <c r="BA1472" i="1"/>
  <c r="BA1831" i="1"/>
  <c r="BA1539" i="1"/>
  <c r="BA598" i="1"/>
  <c r="BA1533" i="1"/>
  <c r="BA1700" i="1"/>
  <c r="BA434" i="1"/>
  <c r="BA233" i="1"/>
  <c r="BA526" i="1"/>
  <c r="BA1932" i="1"/>
  <c r="BA1181" i="1"/>
  <c r="BA128" i="1"/>
  <c r="BA1710" i="1"/>
  <c r="BA798" i="1"/>
  <c r="BA737" i="1"/>
  <c r="BA847" i="1"/>
  <c r="BA1222" i="1"/>
  <c r="BA1434" i="1"/>
  <c r="BA1119" i="1"/>
  <c r="BA942" i="1"/>
  <c r="BA502" i="1"/>
  <c r="BA1354" i="1"/>
  <c r="BA895" i="1"/>
  <c r="BA318" i="1"/>
  <c r="BA1863" i="1"/>
  <c r="BA1902" i="1"/>
  <c r="BA363" i="1"/>
  <c r="BA979" i="1"/>
  <c r="BA1054" i="1"/>
  <c r="BA884" i="1"/>
  <c r="BA1730" i="1"/>
  <c r="BA1270" i="1"/>
  <c r="BA1536" i="1"/>
  <c r="BA1086" i="1"/>
  <c r="BA851" i="1"/>
  <c r="BA290" i="1"/>
  <c r="BA359" i="1"/>
  <c r="BA72" i="1"/>
  <c r="BA920" i="1"/>
  <c r="BA137" i="1"/>
  <c r="BA1325" i="1"/>
  <c r="BA1505" i="1"/>
  <c r="BA783" i="1"/>
  <c r="BA417" i="1"/>
  <c r="BA1165" i="1"/>
  <c r="BA1338" i="1"/>
  <c r="BA631" i="1"/>
  <c r="BA1128" i="1"/>
  <c r="BA218" i="1"/>
  <c r="BA1288" i="1"/>
  <c r="BA1732" i="1"/>
  <c r="BA1692" i="1"/>
  <c r="BA140" i="1"/>
  <c r="BA739" i="1"/>
  <c r="BA1877" i="1"/>
  <c r="BA537" i="1"/>
  <c r="BA1262" i="1"/>
  <c r="BA662" i="1"/>
  <c r="BA1155" i="1"/>
  <c r="BA1306" i="1"/>
  <c r="BA1676" i="1"/>
  <c r="BA1408" i="1"/>
  <c r="BA961" i="1"/>
  <c r="BA1537" i="1"/>
  <c r="BA1637" i="1"/>
  <c r="BA1001" i="1"/>
  <c r="BA99" i="1"/>
  <c r="BA717" i="1"/>
  <c r="BA582" i="1"/>
  <c r="BA1531" i="1"/>
  <c r="BA89" i="1"/>
  <c r="BA469" i="1"/>
  <c r="BA977" i="1"/>
  <c r="BA611" i="1"/>
  <c r="BA534" i="1"/>
  <c r="BA1737" i="1"/>
  <c r="BA938" i="1"/>
  <c r="BA1669" i="1"/>
  <c r="BA852" i="1"/>
  <c r="BA523" i="1"/>
  <c r="BA960" i="1"/>
  <c r="BA1420" i="1"/>
  <c r="BA1805" i="1"/>
  <c r="BA27" i="1"/>
  <c r="BA1696" i="1"/>
  <c r="BA765" i="1"/>
  <c r="BA506" i="1"/>
  <c r="BA1574" i="1"/>
  <c r="BA1683" i="1"/>
  <c r="BA159" i="1"/>
  <c r="BA1909" i="1"/>
  <c r="BA1076" i="1"/>
  <c r="BA325" i="1"/>
  <c r="BA164" i="1"/>
  <c r="BA1239" i="1"/>
  <c r="BA300" i="1"/>
  <c r="BA86" i="1"/>
  <c r="BA1366" i="1"/>
  <c r="BA309" i="1"/>
  <c r="BA1671" i="1"/>
  <c r="BA420" i="1"/>
  <c r="BA130" i="1"/>
  <c r="BA1620" i="1"/>
  <c r="BA1161" i="1"/>
  <c r="BA644" i="1"/>
  <c r="H74" i="1"/>
  <c r="BA1826" i="1"/>
  <c r="BA1171" i="1"/>
  <c r="BA1721" i="1"/>
  <c r="BA123" i="1"/>
  <c r="BA1323" i="1"/>
  <c r="BA1906" i="1"/>
  <c r="BA829" i="1"/>
  <c r="BA376" i="1"/>
  <c r="BA813" i="1"/>
  <c r="BA990" i="1"/>
  <c r="BA801" i="1"/>
  <c r="BA1471" i="1"/>
  <c r="BA1443" i="1"/>
  <c r="BA1130" i="1"/>
  <c r="BA289" i="1"/>
  <c r="BA1592" i="1"/>
  <c r="BA336" i="1"/>
  <c r="BA1922" i="1"/>
  <c r="BA1300" i="1"/>
  <c r="BA1868" i="1"/>
  <c r="BA73" i="1"/>
  <c r="BA423" i="1"/>
  <c r="BA180" i="1"/>
  <c r="BA1769" i="1"/>
  <c r="BA442" i="1"/>
  <c r="BA512" i="1"/>
  <c r="BA555" i="1"/>
  <c r="BA1196" i="1"/>
  <c r="BA278" i="1"/>
  <c r="BA310" i="1"/>
  <c r="BA1850" i="1"/>
  <c r="BA308" i="1"/>
  <c r="BA1255" i="1"/>
  <c r="BA799" i="1"/>
  <c r="BA157" i="1"/>
  <c r="BA1661" i="1"/>
  <c r="BA332" i="1"/>
  <c r="BA854" i="1"/>
  <c r="BA981" i="1"/>
  <c r="BA1808" i="1"/>
  <c r="BA1174" i="1"/>
  <c r="BA792" i="1"/>
  <c r="BA803" i="1"/>
  <c r="BA421" i="1"/>
  <c r="BA1880" i="1"/>
  <c r="BA592" i="1"/>
  <c r="BA1718" i="1"/>
  <c r="BA691" i="1"/>
  <c r="BA394" i="1"/>
  <c r="BA747" i="1"/>
  <c r="BA370" i="1"/>
  <c r="BA1612" i="1"/>
  <c r="BA1604" i="1"/>
  <c r="BA327" i="1"/>
  <c r="BA14" i="1"/>
  <c r="BA249" i="1"/>
  <c r="BA1698" i="1"/>
  <c r="BA774" i="1"/>
  <c r="BA1129" i="1"/>
  <c r="BA1894" i="1"/>
  <c r="BA1194" i="1"/>
  <c r="BA115" i="1"/>
  <c r="BA104" i="1"/>
  <c r="BA1705" i="1"/>
  <c r="BA1029" i="1"/>
  <c r="BA734" i="1"/>
  <c r="BA1796" i="1"/>
  <c r="BA53" i="1"/>
  <c r="BA978" i="1"/>
  <c r="BA386" i="1"/>
  <c r="BA601" i="1"/>
  <c r="BA816" i="1"/>
  <c r="BA1627" i="1"/>
  <c r="BA1582" i="1"/>
  <c r="BA276" i="1"/>
  <c r="BA501" i="1"/>
  <c r="BA1770" i="1"/>
  <c r="BA905" i="1"/>
  <c r="BA1742" i="1"/>
  <c r="BA1722" i="1"/>
  <c r="BA1009" i="1"/>
  <c r="BA1143" i="1"/>
  <c r="BA226" i="1"/>
  <c r="BA1460" i="1"/>
  <c r="BA141" i="1"/>
  <c r="BA67" i="1"/>
  <c r="BA1640" i="1"/>
  <c r="BA382" i="1"/>
  <c r="BA991" i="1"/>
  <c r="BA144" i="1"/>
  <c r="BA778" i="1"/>
  <c r="BA1150" i="1"/>
  <c r="BA610" i="1"/>
  <c r="BA635" i="1"/>
  <c r="BA1149" i="1"/>
  <c r="BA865" i="1"/>
  <c r="BA1182" i="1"/>
  <c r="BA288" i="1"/>
  <c r="BA1754" i="1"/>
  <c r="BA585" i="1"/>
  <c r="BA1142" i="1"/>
  <c r="BA1447" i="1"/>
  <c r="BA240" i="1"/>
  <c r="BA871" i="1"/>
  <c r="BA1522" i="1"/>
  <c r="BA1002" i="1"/>
  <c r="BA1545" i="1"/>
  <c r="BA951" i="1"/>
  <c r="BA767" i="1"/>
  <c r="BA860" i="1"/>
  <c r="BA1062" i="1"/>
  <c r="BA498" i="1"/>
  <c r="BA879" i="1"/>
  <c r="BA1117" i="1"/>
  <c r="BA1216" i="1"/>
  <c r="BA663" i="1"/>
  <c r="BA1103" i="1"/>
  <c r="BA1675" i="1"/>
  <c r="BA353" i="1"/>
  <c r="BA1738" i="1"/>
  <c r="BA1753" i="1"/>
  <c r="BA1034" i="1"/>
  <c r="BA1207" i="1"/>
  <c r="BA746" i="1"/>
  <c r="BA992" i="1"/>
  <c r="BA488" i="1"/>
  <c r="BA1371" i="1"/>
  <c r="BA544" i="1"/>
  <c r="BA1570" i="1"/>
  <c r="BA1586" i="1"/>
  <c r="BA1205" i="1"/>
  <c r="BA543" i="1"/>
  <c r="BA1361" i="1"/>
  <c r="BA1166" i="1"/>
  <c r="BA1677" i="1"/>
  <c r="BA709" i="1"/>
  <c r="BA645" i="1"/>
  <c r="BA204" i="1"/>
  <c r="BA1185" i="1"/>
  <c r="BA1080" i="1"/>
  <c r="BA628" i="1"/>
  <c r="BA201" i="1"/>
  <c r="BA474" i="1"/>
  <c r="BA572" i="1"/>
  <c r="BA1759" i="1"/>
  <c r="BA753" i="1"/>
  <c r="BA729" i="1"/>
  <c r="BA286" i="1"/>
  <c r="BA1426" i="1"/>
  <c r="BA118" i="1"/>
  <c r="BA303" i="1"/>
  <c r="BA395" i="1"/>
  <c r="BA1125" i="1"/>
  <c r="BA1576" i="1"/>
  <c r="BA163" i="1"/>
  <c r="BA455" i="1"/>
  <c r="BA567" i="1"/>
  <c r="BA1375" i="1"/>
  <c r="BA297" i="1"/>
  <c r="BA1374" i="1"/>
  <c r="BA1474" i="1"/>
  <c r="BA1956" i="1"/>
  <c r="BA586" i="1"/>
  <c r="BA921" i="1"/>
  <c r="BA1848" i="1"/>
  <c r="BA23" i="1"/>
  <c r="BA1606" i="1"/>
  <c r="BA1503" i="1"/>
  <c r="BA1645" i="1"/>
  <c r="BA1279" i="1"/>
  <c r="BA108" i="1"/>
  <c r="BA1462" i="1"/>
  <c r="BA769" i="1"/>
  <c r="BA1788" i="1"/>
  <c r="BA1430" i="1"/>
  <c r="BA169" i="1"/>
  <c r="BA1762" i="1"/>
  <c r="BA1000" i="1"/>
  <c r="BA1641" i="1"/>
  <c r="BA687" i="1"/>
  <c r="BA1663" i="1"/>
  <c r="BA342" i="1"/>
  <c r="BA929" i="1"/>
  <c r="BA505" i="1"/>
  <c r="BA814" i="1"/>
  <c r="BA1319" i="1"/>
  <c r="BA443" i="1"/>
  <c r="BA780" i="1"/>
  <c r="BA764" i="1"/>
  <c r="BA1931" i="1"/>
  <c r="BA1145" i="1"/>
  <c r="BA40" i="1"/>
  <c r="BA1579" i="1"/>
  <c r="BA58" i="1"/>
  <c r="BA1244" i="1"/>
  <c r="BA1889" i="1"/>
  <c r="BA1431" i="1"/>
  <c r="BA958" i="1"/>
  <c r="BA1193" i="1"/>
  <c r="BA1515" i="1"/>
  <c r="BA171" i="1"/>
  <c r="BA1379" i="1"/>
  <c r="BA563" i="1"/>
  <c r="BA243" i="1"/>
  <c r="BA1648" i="1"/>
  <c r="BA120" i="1"/>
  <c r="BA605" i="1"/>
  <c r="BA1335" i="1"/>
  <c r="BA43" i="1"/>
  <c r="BA1457" i="1"/>
  <c r="BA1870" i="1"/>
  <c r="BA125" i="1"/>
  <c r="BA1747" i="1"/>
  <c r="BA1337" i="1"/>
  <c r="BA768" i="1"/>
  <c r="BA1512" i="1"/>
  <c r="BA1251" i="1"/>
  <c r="BA909" i="1"/>
  <c r="BA914" i="1"/>
  <c r="BA536" i="1"/>
  <c r="BA732" i="1"/>
  <c r="BA203" i="1"/>
  <c r="BA1032" i="1"/>
  <c r="BA172" i="1"/>
  <c r="BA34" i="1"/>
  <c r="BA1265" i="1"/>
  <c r="BA1449" i="1"/>
  <c r="BA1373" i="1"/>
  <c r="BA430" i="1"/>
  <c r="BA634" i="1"/>
  <c r="BA993" i="1"/>
  <c r="BA1591" i="1"/>
  <c r="BA1803" i="1"/>
  <c r="DJ407" i="1"/>
  <c r="DJ535" i="1"/>
  <c r="DJ367" i="1"/>
  <c r="DJ1819" i="1"/>
  <c r="DJ1064" i="1"/>
  <c r="DJ195" i="1"/>
  <c r="DJ1719" i="1"/>
  <c r="DJ1156" i="1"/>
  <c r="DJ396" i="1"/>
  <c r="DJ780" i="1"/>
  <c r="DJ454" i="1"/>
  <c r="DJ1657" i="1"/>
  <c r="DJ1534" i="1"/>
  <c r="DJ497" i="1"/>
  <c r="DJ577" i="1"/>
  <c r="DJ732" i="1"/>
  <c r="DJ851" i="1"/>
  <c r="DJ1943" i="1"/>
  <c r="DJ344" i="1"/>
  <c r="DJ211" i="1"/>
  <c r="DJ1844" i="1"/>
  <c r="DJ200" i="1"/>
  <c r="DJ1835" i="1"/>
  <c r="DJ1461" i="1"/>
  <c r="DJ724" i="1"/>
  <c r="DJ115" i="1"/>
  <c r="DJ1181" i="1"/>
  <c r="DJ1359" i="1"/>
  <c r="DJ855" i="1"/>
  <c r="DJ680" i="1"/>
  <c r="DJ1953" i="1"/>
  <c r="DJ1122" i="1"/>
  <c r="DJ85" i="1"/>
  <c r="DJ1031" i="1"/>
  <c r="DJ801" i="1"/>
  <c r="DJ947" i="1"/>
  <c r="DJ1925" i="1"/>
  <c r="DJ1387" i="1"/>
  <c r="DJ262" i="1"/>
  <c r="DJ266" i="1"/>
  <c r="DJ410" i="1"/>
  <c r="DJ1749" i="1"/>
  <c r="DJ1054" i="1"/>
  <c r="DJ71" i="1"/>
  <c r="DJ1060" i="1"/>
  <c r="DJ1295" i="1"/>
  <c r="DJ1934" i="1"/>
  <c r="DJ334" i="1"/>
  <c r="DJ1751" i="1"/>
  <c r="DJ187" i="1"/>
  <c r="DJ280" i="1"/>
  <c r="DJ542" i="1"/>
  <c r="DJ451" i="1"/>
  <c r="DJ128" i="1"/>
  <c r="DJ383" i="1"/>
  <c r="DJ611" i="1"/>
  <c r="DJ311" i="1"/>
  <c r="DJ1381" i="1"/>
  <c r="DJ675" i="1"/>
  <c r="DJ1400" i="1"/>
  <c r="DJ1246" i="1"/>
  <c r="DJ243" i="1"/>
  <c r="DJ812" i="1"/>
  <c r="DJ1267" i="1"/>
  <c r="DJ1142" i="1"/>
  <c r="DJ274" i="1"/>
  <c r="DJ72" i="1"/>
  <c r="DJ1804" i="1"/>
  <c r="DJ1517" i="1"/>
  <c r="DJ416" i="1"/>
  <c r="DJ1049" i="1"/>
  <c r="DJ1531" i="1"/>
  <c r="DJ506" i="1"/>
  <c r="DJ1887" i="1"/>
  <c r="DJ898" i="1"/>
  <c r="DJ1575" i="1"/>
  <c r="DJ459" i="1"/>
  <c r="DJ1714" i="1"/>
  <c r="DJ1577" i="1"/>
  <c r="DJ1038" i="1"/>
  <c r="DJ1734" i="1"/>
  <c r="DJ230" i="1"/>
  <c r="DJ1484" i="1"/>
  <c r="DJ438" i="1"/>
  <c r="DJ298" i="1"/>
  <c r="DJ54" i="1"/>
  <c r="DJ1596" i="1"/>
  <c r="DJ598" i="1"/>
  <c r="DJ86" i="1"/>
  <c r="DJ1444" i="1"/>
  <c r="DJ824" i="1"/>
  <c r="DJ623" i="1"/>
  <c r="DJ1721" i="1"/>
  <c r="DJ1450" i="1"/>
  <c r="DJ17" i="1"/>
  <c r="DJ183" i="1"/>
  <c r="DJ1188" i="1"/>
  <c r="DJ494" i="1"/>
  <c r="DJ1504" i="1"/>
  <c r="DJ437" i="1"/>
  <c r="DJ794" i="1"/>
  <c r="DJ1375" i="1"/>
  <c r="DJ1597" i="1"/>
  <c r="DJ146" i="1"/>
  <c r="DJ1823" i="1"/>
  <c r="DJ1645" i="1"/>
  <c r="DJ775" i="1"/>
  <c r="DJ803" i="1"/>
  <c r="DJ1831" i="1"/>
  <c r="DJ1584" i="1"/>
  <c r="DJ1190" i="1"/>
  <c r="DJ63" i="1"/>
  <c r="DJ609" i="1"/>
  <c r="DJ985" i="1"/>
  <c r="DJ815" i="1"/>
  <c r="DJ1771" i="1"/>
  <c r="DJ874" i="1"/>
  <c r="DJ1833" i="1"/>
  <c r="DJ110" i="1"/>
  <c r="DJ1418" i="1"/>
  <c r="DJ893" i="1"/>
  <c r="DJ715" i="1"/>
  <c r="DJ1278" i="1"/>
  <c r="DJ1316" i="1"/>
  <c r="DJ98" i="1"/>
  <c r="DJ981" i="1"/>
  <c r="DJ1027" i="1"/>
  <c r="DJ111" i="1"/>
  <c r="DJ1260" i="1"/>
  <c r="DJ1559" i="1"/>
  <c r="DJ662" i="1"/>
  <c r="DJ1889" i="1"/>
  <c r="DJ1511" i="1"/>
  <c r="DJ1116" i="1"/>
  <c r="DJ1065" i="1"/>
  <c r="DJ1677" i="1"/>
  <c r="DJ1290" i="1"/>
  <c r="DJ1614" i="1"/>
  <c r="DJ1047" i="1"/>
  <c r="DJ1254" i="1"/>
  <c r="DJ1309" i="1"/>
  <c r="DJ168" i="1"/>
  <c r="DJ669" i="1"/>
  <c r="DJ432" i="1"/>
  <c r="DJ1234" i="1"/>
  <c r="DJ1043" i="1"/>
  <c r="DJ899" i="1"/>
  <c r="DJ411" i="1"/>
  <c r="DJ1794" i="1"/>
  <c r="DJ1441" i="1"/>
  <c r="DJ1465" i="1"/>
  <c r="DJ387" i="1"/>
  <c r="DJ1686" i="1"/>
  <c r="DJ682" i="1"/>
  <c r="DJ258" i="1"/>
  <c r="DJ234" i="1"/>
  <c r="DJ1108" i="1"/>
  <c r="DJ1319" i="1"/>
  <c r="DJ524" i="1"/>
  <c r="DJ104" i="1"/>
  <c r="DJ884" i="1"/>
  <c r="DJ744" i="1"/>
  <c r="DJ673" i="1"/>
  <c r="DJ293" i="1"/>
  <c r="DJ1124" i="1"/>
  <c r="DJ630" i="1"/>
  <c r="DJ1573" i="1"/>
  <c r="DJ1767" i="1"/>
  <c r="DJ1782" i="1"/>
  <c r="DJ706" i="1"/>
  <c r="DJ1436" i="1"/>
  <c r="DJ435" i="1"/>
  <c r="DJ1104" i="1"/>
  <c r="DJ1817" i="1"/>
  <c r="DJ618" i="1"/>
  <c r="DJ1770" i="1"/>
  <c r="DJ492" i="1"/>
  <c r="DJ1456" i="1"/>
  <c r="DJ1522" i="1"/>
  <c r="DJ1384" i="1"/>
  <c r="DJ1595" i="1"/>
  <c r="DJ1313" i="1"/>
  <c r="DJ750" i="1"/>
  <c r="DJ1123" i="1"/>
  <c r="DJ566" i="1"/>
  <c r="DJ177" i="1"/>
  <c r="DJ1159" i="1"/>
  <c r="DJ76" i="1"/>
  <c r="DJ1183" i="1"/>
  <c r="DJ242" i="1"/>
  <c r="DJ164" i="1"/>
  <c r="DJ1464" i="1"/>
  <c r="DJ1700" i="1"/>
  <c r="DJ1140" i="1"/>
  <c r="DJ1021" i="1"/>
  <c r="DJ1581" i="1"/>
  <c r="DJ589" i="1"/>
  <c r="DJ1639" i="1"/>
  <c r="DJ305" i="1"/>
  <c r="DJ541" i="1"/>
  <c r="DJ1356" i="1"/>
  <c r="DJ359" i="1"/>
  <c r="DJ1924" i="1"/>
  <c r="DJ1046" i="1"/>
  <c r="DJ526" i="1"/>
  <c r="DJ868" i="1"/>
  <c r="DJ753" i="1"/>
  <c r="DJ156" i="1"/>
  <c r="DJ1477" i="1"/>
  <c r="DJ1647" i="1"/>
  <c r="DJ1081" i="1"/>
  <c r="DJ1074" i="1"/>
  <c r="DJ1320" i="1"/>
  <c r="DJ1187" i="1"/>
  <c r="DJ816" i="1"/>
  <c r="DJ1631" i="1"/>
  <c r="DJ914" i="1"/>
  <c r="DJ1236" i="1"/>
  <c r="DJ1139" i="1"/>
  <c r="DJ1572" i="1"/>
  <c r="DJ798" i="1"/>
  <c r="DJ1601" i="1"/>
  <c r="DJ285" i="1"/>
  <c r="DJ366" i="1"/>
  <c r="DJ941" i="1"/>
  <c r="DJ467" i="1"/>
  <c r="DJ1666" i="1"/>
  <c r="DJ446" i="1"/>
  <c r="DJ1542" i="1"/>
  <c r="DJ352" i="1"/>
  <c r="DJ1830" i="1"/>
  <c r="DJ913" i="1"/>
  <c r="DJ1610" i="1"/>
  <c r="DJ1270" i="1"/>
  <c r="DJ482" i="1"/>
  <c r="DJ1416" i="1"/>
  <c r="DJ1180" i="1"/>
  <c r="DJ1235" i="1"/>
  <c r="DJ943" i="1"/>
  <c r="DJ518" i="1"/>
  <c r="DJ394" i="1"/>
  <c r="DJ904" i="1"/>
  <c r="DJ629" i="1"/>
  <c r="DJ151" i="1"/>
  <c r="DJ268" i="1"/>
  <c r="DJ1919" i="1"/>
  <c r="DJ450" i="1"/>
  <c r="DJ310" i="1"/>
  <c r="DJ597" i="1"/>
  <c r="DJ1082" i="1"/>
  <c r="DJ975" i="1"/>
  <c r="DJ1198" i="1"/>
  <c r="DJ412" i="1"/>
  <c r="DJ355" i="1"/>
  <c r="DJ729" i="1"/>
  <c r="DJ1757" i="1"/>
  <c r="DJ347" i="1"/>
  <c r="DJ652" i="1"/>
  <c r="DJ720" i="1"/>
  <c r="DJ765" i="1"/>
  <c r="DJ441" i="1"/>
  <c r="DJ16" i="1"/>
  <c r="DJ1557" i="1"/>
  <c r="DJ469" i="1"/>
  <c r="DJ1747" i="1"/>
  <c r="DJ1227" i="1"/>
  <c r="DJ1479" i="1"/>
  <c r="DJ1745" i="1"/>
  <c r="DJ272" i="1"/>
  <c r="DJ614" i="1"/>
  <c r="DJ315" i="1"/>
  <c r="DJ672" i="1"/>
  <c r="DJ1460" i="1"/>
  <c r="DJ113" i="1"/>
  <c r="DJ319" i="1"/>
  <c r="DJ127" i="1"/>
  <c r="DJ1600" i="1"/>
  <c r="DJ1029" i="1"/>
  <c r="DJ135" i="1"/>
  <c r="DJ1304" i="1"/>
  <c r="DJ1755" i="1"/>
  <c r="DJ700" i="1"/>
  <c r="DJ1439" i="1"/>
  <c r="DJ1137" i="1"/>
  <c r="DJ290" i="1"/>
  <c r="DJ1920" i="1"/>
  <c r="DJ760" i="1"/>
  <c r="DJ1676" i="1"/>
  <c r="DJ1704" i="1"/>
  <c r="DJ1549" i="1"/>
  <c r="DJ935" i="1"/>
  <c r="DJ1580" i="1"/>
  <c r="DJ807" i="1"/>
  <c r="DJ1282" i="1"/>
  <c r="DJ800" i="1"/>
  <c r="DJ1547" i="1"/>
  <c r="DJ1466" i="1"/>
  <c r="DJ141" i="1"/>
  <c r="DJ1910" i="1"/>
  <c r="DJ48" i="1"/>
  <c r="DJ1731" i="1"/>
  <c r="DJ688" i="1"/>
  <c r="DJ475" i="1"/>
  <c r="DJ1055" i="1"/>
  <c r="DJ1701" i="1"/>
  <c r="DJ292" i="1"/>
  <c r="DJ953" i="1"/>
  <c r="DJ1546" i="1"/>
  <c r="DJ294" i="1"/>
  <c r="DJ1944" i="1"/>
  <c r="DJ364" i="1"/>
  <c r="DJ1130" i="1"/>
  <c r="DJ1805" i="1"/>
  <c r="DJ1888" i="1"/>
  <c r="DJ287" i="1"/>
  <c r="DJ838" i="1"/>
  <c r="DJ735" i="1"/>
  <c r="DJ1279" i="1"/>
  <c r="DJ1916" i="1"/>
  <c r="DJ1125" i="1"/>
  <c r="DJ1458" i="1"/>
  <c r="DJ453" i="1"/>
  <c r="DJ1186" i="1"/>
  <c r="DJ992" i="1"/>
  <c r="DJ1420" i="1"/>
  <c r="DJ774" i="1"/>
  <c r="DJ405" i="1"/>
  <c r="DJ1689" i="1"/>
  <c r="DJ1931" i="1"/>
  <c r="DJ1367" i="1"/>
  <c r="DJ1780" i="1"/>
  <c r="DJ1273" i="1"/>
  <c r="DJ1832" i="1"/>
  <c r="DJ1902" i="1"/>
  <c r="DJ377" i="1"/>
  <c r="DJ1716" i="1"/>
  <c r="DJ263" i="1"/>
  <c r="DJ1568" i="1"/>
  <c r="DJ1850" i="1"/>
  <c r="DJ1774" i="1"/>
  <c r="DJ1696" i="1"/>
  <c r="DJ1083" i="1"/>
  <c r="DJ790" i="1"/>
  <c r="DJ338" i="1"/>
  <c r="DJ148" i="1"/>
  <c r="DJ78" i="1"/>
  <c r="DJ1189" i="1"/>
  <c r="DJ247" i="1"/>
  <c r="DJ417" i="1"/>
  <c r="DJ1733" i="1"/>
  <c r="DJ997" i="1"/>
  <c r="DJ929" i="1"/>
  <c r="DJ1761" i="1"/>
  <c r="DJ690" i="1"/>
  <c r="DJ1579" i="1"/>
  <c r="DJ1432" i="1"/>
  <c r="DJ188" i="1"/>
  <c r="DJ1649" i="1"/>
  <c r="DJ958" i="1"/>
  <c r="DJ375" i="1"/>
  <c r="DJ354" i="1"/>
  <c r="DJ531" i="1"/>
  <c r="DJ1026" i="1"/>
  <c r="DJ828" i="1"/>
  <c r="DJ572" i="1"/>
  <c r="DJ452" i="1"/>
  <c r="DJ418" i="1"/>
  <c r="DJ751" i="1"/>
  <c r="DJ286" i="1"/>
  <c r="DJ1703" i="1"/>
  <c r="DJ582" i="1"/>
  <c r="DJ249" i="1"/>
  <c r="DJ1899" i="1"/>
  <c r="DJ1762" i="1"/>
  <c r="DJ291" i="1"/>
  <c r="DJ511" i="1"/>
  <c r="DJ489" i="1"/>
  <c r="DJ989" i="1"/>
  <c r="DJ876" i="1"/>
  <c r="DJ841" i="1"/>
  <c r="DJ1350" i="1"/>
  <c r="DJ567" i="1"/>
  <c r="DJ612" i="1"/>
  <c r="DJ837" i="1"/>
  <c r="DJ66" i="1"/>
  <c r="DJ260" i="1"/>
  <c r="DJ392" i="1"/>
  <c r="DJ348" i="1"/>
  <c r="DJ1105" i="1"/>
  <c r="DJ862" i="1"/>
  <c r="DJ1245" i="1"/>
  <c r="DJ539" i="1"/>
  <c r="DJ11" i="1"/>
  <c r="DJ1515" i="1"/>
  <c r="DJ1583" i="1"/>
  <c r="DJ1565" i="1"/>
  <c r="DJ421" i="1"/>
  <c r="DJ1280" i="1"/>
  <c r="DJ710" i="1"/>
  <c r="DJ1847" i="1"/>
  <c r="DJ974" i="1"/>
  <c r="DJ1490" i="1"/>
  <c r="DJ1623" i="1"/>
  <c r="DJ1051" i="1"/>
  <c r="DJ1615" i="1"/>
  <c r="DJ1807" i="1"/>
  <c r="DJ1177" i="1"/>
  <c r="DJ1946" i="1"/>
  <c r="DJ694" i="1"/>
  <c r="DJ1781" i="1"/>
  <c r="DJ190" i="1"/>
  <c r="DJ674" i="1"/>
  <c r="DJ1851" i="1"/>
  <c r="DJ1446" i="1"/>
  <c r="DJ639" i="1"/>
  <c r="DJ1030" i="1"/>
  <c r="DJ1603" i="1"/>
  <c r="DJ626" i="1"/>
  <c r="DJ218" i="1"/>
  <c r="DJ966" i="1"/>
  <c r="DJ1473" i="1"/>
  <c r="DJ1369" i="1"/>
  <c r="DJ60" i="1"/>
  <c r="DJ619" i="1"/>
  <c r="DJ58" i="1"/>
  <c r="DJ1900" i="1"/>
  <c r="DJ1390" i="1"/>
  <c r="DJ1028" i="1"/>
  <c r="DJ440" i="1"/>
  <c r="DJ28" i="1"/>
  <c r="DJ1725" i="1"/>
  <c r="DJ821" i="1"/>
  <c r="DJ933" i="1"/>
  <c r="DJ108" i="1"/>
  <c r="DJ1302" i="1"/>
  <c r="DJ782" i="1"/>
  <c r="DJ18" i="1"/>
  <c r="DJ1748" i="1"/>
  <c r="DJ185" i="1"/>
  <c r="DJ1766" i="1"/>
  <c r="DJ1206" i="1"/>
  <c r="DJ1815" i="1"/>
  <c r="DJ693" i="1"/>
  <c r="DJ1292" i="1"/>
  <c r="DJ514" i="1"/>
  <c r="DJ1097" i="1"/>
  <c r="DJ1768" i="1"/>
  <c r="DJ1494" i="1"/>
  <c r="DJ1488" i="1"/>
  <c r="DJ908" i="1"/>
  <c r="DJ1476" i="1"/>
  <c r="DJ205" i="1"/>
  <c r="DJ691" i="1"/>
  <c r="DJ1221" i="1"/>
  <c r="DJ196" i="1"/>
  <c r="DJ463" i="1"/>
  <c r="DJ599" i="1"/>
  <c r="DJ1255" i="1"/>
  <c r="DJ1653" i="1"/>
  <c r="DJ1298" i="1"/>
  <c r="DJ1148" i="1"/>
  <c r="DJ228" i="1"/>
  <c r="DJ1563" i="1"/>
  <c r="DJ1440" i="1"/>
  <c r="DJ1635" i="1"/>
  <c r="DJ1413" i="1"/>
  <c r="DJ1643" i="1"/>
  <c r="DJ1062" i="1"/>
  <c r="DJ1775" i="1"/>
  <c r="DJ1120" i="1"/>
  <c r="DJ1447" i="1"/>
  <c r="DJ1513" i="1"/>
  <c r="DJ1939" i="1"/>
  <c r="DJ600" i="1"/>
  <c r="DJ1248" i="1"/>
  <c r="DJ393" i="1"/>
  <c r="DJ1329" i="1"/>
  <c r="DJ41" i="1"/>
  <c r="DJ1462" i="1"/>
  <c r="DJ485" i="1"/>
  <c r="DJ1337" i="1"/>
  <c r="DJ1904" i="1"/>
  <c r="DJ1715" i="1"/>
  <c r="DJ980" i="1"/>
  <c r="DJ1094" i="1"/>
  <c r="DJ1146" i="1"/>
  <c r="DJ667" i="1"/>
  <c r="DJ1443" i="1"/>
  <c r="DJ1664" i="1"/>
  <c r="DJ436" i="1"/>
  <c r="DJ1862" i="1"/>
  <c r="DJ1224" i="1"/>
  <c r="DJ207" i="1"/>
  <c r="DJ664" i="1"/>
  <c r="DJ1570" i="1"/>
  <c r="DJ1364" i="1"/>
  <c r="DJ1690" i="1"/>
  <c r="DJ1907" i="1"/>
  <c r="DJ1911" i="1"/>
  <c r="DJ1210" i="1"/>
  <c r="DJ939" i="1"/>
  <c r="DJ903" i="1"/>
  <c r="DJ1629" i="1"/>
  <c r="DJ29" i="1"/>
  <c r="DJ865" i="1"/>
  <c r="DJ103" i="1"/>
  <c r="DJ795" i="1"/>
  <c r="DJ33" i="1"/>
  <c r="DJ193" i="1"/>
  <c r="DJ1349" i="1"/>
  <c r="DJ1493" i="1"/>
  <c r="DJ1249" i="1"/>
  <c r="DJ665" i="1"/>
  <c r="DJ1410" i="1"/>
  <c r="DJ1326" i="1"/>
  <c r="DJ219" i="1"/>
  <c r="DJ783" i="1"/>
  <c r="DJ1628" i="1"/>
  <c r="DJ909" i="1"/>
  <c r="DJ13" i="1"/>
  <c r="DJ1323" i="1"/>
  <c r="DJ1423" i="1"/>
  <c r="DJ307" i="1"/>
  <c r="DJ10" i="1"/>
  <c r="DJ808" i="1"/>
  <c r="DJ47" i="1"/>
  <c r="DJ1785" i="1"/>
  <c r="DJ1039" i="1"/>
  <c r="DJ1212" i="1"/>
  <c r="DJ512" i="1"/>
  <c r="DJ191" i="1"/>
  <c r="DJ1217" i="1"/>
  <c r="DJ1361" i="1"/>
  <c r="DJ96" i="1"/>
  <c r="DJ1941" i="1"/>
  <c r="DJ1695" i="1"/>
  <c r="DJ1508" i="1"/>
  <c r="DJ1203" i="1"/>
  <c r="DJ788" i="1"/>
  <c r="DJ806" i="1"/>
  <c r="DJ1746" i="1"/>
  <c r="DJ1507" i="1"/>
  <c r="DJ1452" i="1"/>
  <c r="DJ1017" i="1"/>
  <c r="DJ1398" i="1"/>
  <c r="DJ1385" i="1"/>
  <c r="DJ284" i="1"/>
  <c r="DJ955" i="1"/>
  <c r="DJ1392" i="1"/>
  <c r="DJ465" i="1"/>
  <c r="DJ1947" i="1"/>
  <c r="DJ1463" i="1"/>
  <c r="DJ1685" i="1"/>
  <c r="DJ796" i="1"/>
  <c r="DJ1809" i="1"/>
  <c r="DJ850" i="1"/>
  <c r="DJ1380" i="1"/>
  <c r="DJ1526" i="1"/>
  <c r="DJ22" i="1"/>
  <c r="DJ859" i="1"/>
  <c r="DJ778" i="1"/>
  <c r="DJ1891" i="1"/>
  <c r="DJ1556" i="1"/>
  <c r="DJ1306" i="1"/>
  <c r="DJ351" i="1"/>
  <c r="DJ1394" i="1"/>
  <c r="DJ1172" i="1"/>
  <c r="DJ702" i="1"/>
  <c r="DJ1408" i="1"/>
  <c r="DJ513" i="1"/>
  <c r="DJ617" i="1"/>
  <c r="DJ1265" i="1"/>
  <c r="DJ1678" i="1"/>
  <c r="DJ1050" i="1"/>
  <c r="DJ1514" i="1"/>
  <c r="DJ386" i="1"/>
  <c r="DJ1890" i="1"/>
  <c r="DJ1516" i="1"/>
  <c r="DJ847" i="1"/>
  <c r="DJ845" i="1"/>
  <c r="DJ1226" i="1"/>
  <c r="DJ509" i="1"/>
  <c r="DJ830" i="1"/>
  <c r="DJ1527" i="1"/>
  <c r="DJ733" i="1"/>
  <c r="DJ896" i="1"/>
  <c r="DJ1025" i="1"/>
  <c r="DJ679" i="1"/>
  <c r="DJ827" i="1"/>
  <c r="DJ549" i="1"/>
  <c r="DJ872" i="1"/>
  <c r="DJ1033" i="1"/>
  <c r="DJ314" i="1"/>
  <c r="DJ863" i="1"/>
  <c r="DJ498" i="1"/>
  <c r="DJ1061" i="1"/>
  <c r="DJ261" i="1"/>
  <c r="DJ1883" i="1"/>
  <c r="DJ643" i="1"/>
  <c r="DJ1933" i="1"/>
  <c r="DJ81" i="1"/>
  <c r="DJ1256" i="1"/>
  <c r="DJ726" i="1"/>
  <c r="DJ213" i="1"/>
  <c r="DJ162" i="1"/>
  <c r="DJ232" i="1"/>
  <c r="DJ1698" i="1"/>
  <c r="DJ1165" i="1"/>
  <c r="DJ1654" i="1"/>
  <c r="DJ1591" i="1"/>
  <c r="DJ303" i="1"/>
  <c r="DJ944" i="1"/>
  <c r="DJ1909" i="1"/>
  <c r="DJ1482" i="1"/>
  <c r="DJ1552" i="1"/>
  <c r="DJ64" i="1"/>
  <c r="DJ119" i="1"/>
  <c r="DJ860" i="1"/>
  <c r="DJ94" i="1"/>
  <c r="DJ1936" i="1"/>
  <c r="DJ1567" i="1"/>
  <c r="DJ295" i="1"/>
  <c r="DJ977" i="1"/>
  <c r="DJ479" i="1"/>
  <c r="DJ1586" i="1"/>
  <c r="DJ631" i="1"/>
  <c r="DJ1616" i="1"/>
  <c r="DJ1378" i="1"/>
  <c r="DJ1283" i="1"/>
  <c r="DJ722" i="1"/>
  <c r="DJ1926" i="1"/>
  <c r="DJ1769" i="1"/>
  <c r="DJ777" i="1"/>
  <c r="DJ137" i="1"/>
  <c r="DJ996" i="1"/>
  <c r="DJ1404" i="1"/>
  <c r="DJ1634" i="1"/>
  <c r="DJ1561" i="1"/>
  <c r="DJ443" i="1"/>
  <c r="DJ516" i="1"/>
  <c r="DJ1167" i="1"/>
  <c r="DJ687" i="1"/>
  <c r="DJ517" i="1"/>
  <c r="DJ1345" i="1"/>
  <c r="DJ1659" i="1"/>
  <c r="DJ1230" i="1"/>
  <c r="DJ1510" i="1"/>
  <c r="DJ1764" i="1"/>
  <c r="DJ1811" i="1"/>
  <c r="DJ1609" i="1"/>
  <c r="DJ143" i="1"/>
  <c r="DJ1327" i="1"/>
  <c r="DJ813" i="1"/>
  <c r="DJ1185" i="1"/>
  <c r="DJ1875" i="1"/>
  <c r="DJ925" i="1"/>
  <c r="DJ1288" i="1"/>
  <c r="DJ895" i="1"/>
  <c r="DJ223" i="1"/>
  <c r="DJ57" i="1"/>
  <c r="DJ1194" i="1"/>
  <c r="DJ692" i="1"/>
  <c r="DJ1151" i="1"/>
  <c r="DJ799" i="1"/>
  <c r="DJ1898" i="1"/>
  <c r="DJ1351" i="1"/>
  <c r="DJ1442" i="1"/>
  <c r="DJ829" i="1"/>
  <c r="DJ332" i="1"/>
  <c r="DJ970" i="1"/>
  <c r="DJ1449" i="1"/>
  <c r="DJ888" i="1"/>
  <c r="DJ1192" i="1"/>
  <c r="DJ983" i="1"/>
  <c r="DJ1455" i="1"/>
  <c r="DJ34" i="1"/>
  <c r="DJ558" i="1"/>
  <c r="DJ1132" i="1"/>
  <c r="DJ32" i="1"/>
  <c r="DJ1195" i="1"/>
  <c r="DJ1395" i="1"/>
  <c r="DJ818" i="1"/>
  <c r="DJ1539" i="1"/>
  <c r="DJ1101" i="1"/>
  <c r="DJ1605" i="1"/>
  <c r="DJ229" i="1"/>
  <c r="DJ762" i="1"/>
  <c r="DJ301" i="1"/>
  <c r="DJ951" i="1"/>
  <c r="DJ709" i="1"/>
  <c r="DJ605" i="1"/>
  <c r="DJ1545" i="1"/>
  <c r="DJ1834" i="1"/>
  <c r="DJ508" i="1"/>
  <c r="DJ1713" i="1"/>
  <c r="DJ318" i="1"/>
  <c r="DJ476" i="1"/>
  <c r="DJ1777" i="1"/>
  <c r="DJ897" i="1"/>
  <c r="DJ1712" i="1"/>
  <c r="DJ1353" i="1"/>
  <c r="DJ1814" i="1"/>
  <c r="DJ714" i="1"/>
  <c r="DJ1544" i="1"/>
  <c r="DJ102" i="1"/>
  <c r="DJ1176" i="1"/>
  <c r="DJ533" i="1"/>
  <c r="DJ1090" i="1"/>
  <c r="DJ1401" i="1"/>
  <c r="DJ1261" i="1"/>
  <c r="DJ406" i="1"/>
  <c r="DJ1117" i="1"/>
  <c r="DJ768" i="1"/>
  <c r="DJ1930" i="1"/>
  <c r="DJ1881" i="1"/>
  <c r="DJ112" i="1"/>
  <c r="DJ1738" i="1"/>
  <c r="DJ811" i="1"/>
  <c r="DJ937" i="1"/>
  <c r="DJ1918" i="1"/>
  <c r="DJ238" i="1"/>
  <c r="DJ1052" i="1"/>
  <c r="DJ1882" i="1"/>
  <c r="DJ1196" i="1"/>
  <c r="DJ1717" i="1"/>
  <c r="DJ758" i="1"/>
  <c r="DJ1459" i="1"/>
  <c r="DJ1220" i="1"/>
  <c r="DJ858" i="1"/>
  <c r="DJ963" i="1"/>
  <c r="DJ1129" i="1"/>
  <c r="DJ402" i="1"/>
  <c r="DJ1813" i="1"/>
  <c r="DJ381" i="1"/>
  <c r="DJ1740" i="1"/>
  <c r="DJ312" i="1"/>
  <c r="DJ1079" i="1"/>
  <c r="DJ1363" i="1"/>
  <c r="DJ772" i="1"/>
  <c r="DJ371" i="1"/>
  <c r="DJ523" i="1"/>
  <c r="DJ1729" i="1"/>
  <c r="DJ934" i="1"/>
  <c r="DJ510" i="1"/>
  <c r="DJ938" i="1"/>
  <c r="DJ101" i="1"/>
  <c r="DJ99" i="1"/>
  <c r="DJ1839" i="1"/>
  <c r="DJ1491" i="1"/>
  <c r="DJ1333" i="1"/>
  <c r="DJ555" i="1"/>
  <c r="DJ1399" i="1"/>
  <c r="DJ499" i="1"/>
  <c r="DJ398" i="1"/>
  <c r="DJ1155" i="1"/>
  <c r="DJ374" i="1"/>
  <c r="DJ1036" i="1"/>
  <c r="DJ470" i="1"/>
  <c r="DJ737" i="1"/>
  <c r="DJ373" i="1"/>
  <c r="DJ1638" i="1"/>
  <c r="DJ739" i="1"/>
  <c r="DJ1929" i="1"/>
  <c r="DJ1009" i="1"/>
  <c r="DJ1163" i="1"/>
  <c r="DJ245" i="1"/>
  <c r="DJ171" i="1"/>
  <c r="DJ1895" i="1"/>
  <c r="DJ279" i="1"/>
  <c r="DJ1752" i="1"/>
  <c r="DJ117" i="1"/>
  <c r="DJ1372" i="1"/>
  <c r="DJ1056" i="1"/>
  <c r="DJ1952" i="1"/>
  <c r="DJ568" i="1"/>
  <c r="DJ7" i="1"/>
  <c r="DJ255" i="1"/>
  <c r="DJ434" i="1"/>
  <c r="DJ1213" i="1"/>
  <c r="DJ836" i="1"/>
  <c r="DJ654" i="1"/>
  <c r="DJ1921" i="1"/>
  <c r="DJ747" i="1"/>
  <c r="DJ892" i="1"/>
  <c r="DJ1100" i="1"/>
  <c r="DJ180" i="1"/>
  <c r="DJ1864" i="1"/>
  <c r="DJ1865" i="1"/>
  <c r="DJ173" i="1"/>
  <c r="DJ1169" i="1"/>
  <c r="DJ1128" i="1"/>
  <c r="DJ743" i="1"/>
  <c r="DJ752" i="1"/>
  <c r="DJ414" i="1"/>
  <c r="DJ126" i="1"/>
  <c r="DJ428" i="1"/>
  <c r="DJ77" i="1"/>
  <c r="DJ1222" i="1"/>
  <c r="DJ968" i="1"/>
  <c r="DJ1789" i="1"/>
  <c r="DJ556" i="1"/>
  <c r="DJ35" i="1"/>
  <c r="DJ323" i="1"/>
  <c r="DJ1630" i="1"/>
  <c r="DJ1901" i="1"/>
  <c r="DJ1599" i="1"/>
  <c r="DJ495" i="1"/>
  <c r="DJ653" i="1"/>
  <c r="DJ641" i="1"/>
  <c r="DJ634" i="1"/>
  <c r="DJ419" i="1"/>
  <c r="DJ445" i="1"/>
  <c r="DJ1853" i="1"/>
  <c r="DJ431" i="1"/>
  <c r="DJ192" i="1"/>
  <c r="DJ1500" i="1"/>
  <c r="DJ488" i="1"/>
  <c r="DJ954" i="1"/>
  <c r="DJ1797" i="1"/>
  <c r="DJ1554" i="1"/>
  <c r="DJ1783" i="1"/>
  <c r="DJ550" i="1"/>
  <c r="DJ660" i="1"/>
  <c r="DJ1233" i="1"/>
  <c r="DJ38" i="1"/>
  <c r="DJ1816" i="1"/>
  <c r="DJ705" i="1"/>
  <c r="DJ161" i="1"/>
  <c r="DJ1040" i="1"/>
  <c r="DJ1296" i="1"/>
  <c r="DJ832" i="1"/>
  <c r="DJ210" i="1"/>
  <c r="DJ1472" i="1"/>
  <c r="DJ1034" i="1"/>
  <c r="DJ1474" i="1"/>
  <c r="DJ681" i="1"/>
  <c r="DJ1228" i="1"/>
  <c r="DJ271" i="1"/>
  <c r="DJ1016" i="1"/>
  <c r="DJ1540" i="1"/>
  <c r="DJ336" i="1"/>
  <c r="DJ100" i="1"/>
  <c r="DJ145" i="1"/>
  <c r="DJ1388" i="1"/>
  <c r="DJ1119" i="1"/>
  <c r="DJ1585" i="1"/>
  <c r="DJ596" i="1"/>
  <c r="DJ1407" i="1"/>
  <c r="DJ1671" i="1"/>
  <c r="DJ545" i="1"/>
  <c r="DJ965" i="1"/>
  <c r="DJ80" i="1"/>
  <c r="DJ1058" i="1"/>
  <c r="DJ608" i="1"/>
  <c r="DJ791" i="1"/>
  <c r="DJ1720" i="1"/>
  <c r="DJ1075" i="1"/>
  <c r="DJ638" i="1"/>
  <c r="DJ1360" i="1"/>
  <c r="DJ656" i="1"/>
  <c r="DJ1765" i="1"/>
  <c r="DJ378" i="1"/>
  <c r="DJ8" i="1"/>
  <c r="DJ766" i="1"/>
  <c r="DJ39" i="1"/>
  <c r="DJ1838" i="1"/>
  <c r="DJ900" i="1"/>
  <c r="DJ957" i="1"/>
  <c r="DJ529" i="1"/>
  <c r="DJ144" i="1"/>
  <c r="DJ324" i="1"/>
  <c r="DJ746" i="1"/>
  <c r="DJ995" i="1"/>
  <c r="DJ736" i="1"/>
  <c r="DJ320" i="1"/>
  <c r="DJ1362" i="1"/>
  <c r="DJ1590" i="1"/>
  <c r="DJ901" i="1"/>
  <c r="DJ1827" i="1"/>
  <c r="DJ651" i="1"/>
  <c r="DJ1334" i="1"/>
  <c r="DJ1469" i="1"/>
  <c r="DJ764" i="1"/>
  <c r="DJ1784" i="1"/>
  <c r="DJ1673" i="1"/>
  <c r="DJ149" i="1"/>
  <c r="DJ1633" i="1"/>
  <c r="DJ883" i="1"/>
  <c r="DJ993" i="1"/>
  <c r="DJ1168" i="1"/>
  <c r="DJ601" i="1"/>
  <c r="DJ1613" i="1"/>
  <c r="DJ922" i="1"/>
  <c r="DJ1238" i="1"/>
  <c r="DJ902" i="1"/>
  <c r="DJ776" i="1"/>
  <c r="DJ1341" i="1"/>
  <c r="DJ1170" i="1"/>
  <c r="DJ379" i="1"/>
  <c r="DJ1085" i="1"/>
  <c r="DJ1211" i="1"/>
  <c r="DJ1708" i="1"/>
  <c r="DJ130" i="1"/>
  <c r="DJ650" i="1"/>
  <c r="DJ363" i="1"/>
  <c r="DJ1679" i="1"/>
  <c r="DJ329" i="1"/>
  <c r="DJ1874" i="1"/>
  <c r="DJ894" i="1"/>
  <c r="DJ1095" i="1"/>
  <c r="DJ1312" i="1"/>
  <c r="DJ773" i="1"/>
  <c r="DJ1112" i="1"/>
  <c r="DJ1737" i="1"/>
  <c r="DJ109" i="1"/>
  <c r="DJ1718" i="1"/>
  <c r="DJ337" i="1"/>
  <c r="DJ561" i="1"/>
  <c r="DJ1730" i="1"/>
  <c r="DJ1744" i="1"/>
  <c r="DJ877" i="1"/>
  <c r="DJ70" i="1"/>
  <c r="DJ1147" i="1"/>
  <c r="DJ1955" i="1"/>
  <c r="DJ1223" i="1"/>
  <c r="DJ1247" i="1"/>
  <c r="DJ460" i="1"/>
  <c r="DJ1435" i="1"/>
  <c r="DJ1370" i="1"/>
  <c r="DJ1179" i="1"/>
  <c r="DJ1429" i="1"/>
  <c r="DJ296" i="1"/>
  <c r="DJ349" i="1"/>
  <c r="DJ1020" i="1"/>
  <c r="DJ1682" i="1"/>
  <c r="DJ212" i="1"/>
  <c r="DJ1680" i="1"/>
  <c r="DJ1377" i="1"/>
  <c r="DJ1396" i="1"/>
  <c r="DJ201" i="1"/>
  <c r="DJ559" i="1"/>
  <c r="DJ409" i="1"/>
  <c r="DJ1200" i="1"/>
  <c r="DJ1886" i="1"/>
  <c r="DJ1710" i="1"/>
  <c r="DJ1576" i="1"/>
  <c r="DJ1153" i="1"/>
  <c r="DJ1057" i="1"/>
  <c r="DJ546" i="1"/>
  <c r="DJ1253" i="1"/>
  <c r="DJ1699" i="1"/>
  <c r="DJ969" i="1"/>
  <c r="DJ1942" i="1"/>
  <c r="DJ357" i="1"/>
  <c r="DJ1467" i="1"/>
  <c r="DJ1840" i="1"/>
  <c r="DJ1098" i="1"/>
  <c r="DJ9" i="1"/>
  <c r="DJ1231" i="1"/>
  <c r="DJ120" i="1"/>
  <c r="DJ167" i="1"/>
  <c r="DJ1589" i="1"/>
  <c r="DJ1893" i="1"/>
  <c r="DJ1166" i="1"/>
  <c r="DJ835" i="1"/>
  <c r="DJ136" i="1"/>
  <c r="DJ544" i="1"/>
  <c r="DJ615" i="1"/>
  <c r="DJ1063" i="1"/>
  <c r="DJ124" i="1"/>
  <c r="DJ1409" i="1"/>
  <c r="DJ1798" i="1"/>
  <c r="DJ949" i="1"/>
  <c r="DJ767" i="1"/>
  <c r="DJ905" i="1"/>
  <c r="DJ1162" i="1"/>
  <c r="DJ1066" i="1"/>
  <c r="DJ756" i="1"/>
  <c r="DJ341" i="1"/>
  <c r="DJ225" i="1"/>
  <c r="DJ37" i="1"/>
  <c r="DJ1656" i="1"/>
  <c r="DJ61" i="1"/>
  <c r="DJ1641" i="1"/>
  <c r="DJ1338" i="1"/>
  <c r="DJ1202" i="1"/>
  <c r="DJ1012" i="1"/>
  <c r="DJ587" i="1"/>
  <c r="DJ1391" i="1"/>
  <c r="DJ1667" i="1"/>
  <c r="DJ613" i="1"/>
  <c r="DJ346" i="1"/>
  <c r="DJ530" i="1"/>
  <c r="DJ215" i="1"/>
  <c r="DJ1143" i="1"/>
  <c r="DJ368" i="1"/>
  <c r="DJ1088" i="1"/>
  <c r="DJ486" i="1"/>
  <c r="DJ199" i="1"/>
  <c r="DJ1150" i="1"/>
  <c r="DJ527" i="1"/>
  <c r="DJ620" i="1"/>
  <c r="DJ1863" i="1"/>
  <c r="DJ62" i="1"/>
  <c r="DJ1131" i="1"/>
  <c r="DJ1878" i="1"/>
  <c r="DJ854" i="1"/>
  <c r="DJ1470" i="1"/>
  <c r="DJ1621" i="1"/>
  <c r="DJ1803" i="1"/>
  <c r="DJ339" i="1"/>
  <c r="DJ1778" i="1"/>
  <c r="DJ1218" i="1"/>
  <c r="DJ362" i="1"/>
  <c r="DJ584" i="1"/>
  <c r="DJ1271" i="1"/>
  <c r="DJ1821" i="1"/>
  <c r="DJ1138" i="1"/>
  <c r="DJ595" i="1"/>
  <c r="DJ1145" i="1"/>
  <c r="DJ1806" i="1"/>
  <c r="DJ267" i="1"/>
  <c r="DJ668" i="1"/>
  <c r="DJ1759" i="1"/>
  <c r="DJ237" i="1"/>
  <c r="DJ59" i="1"/>
  <c r="DJ184" i="1"/>
  <c r="DJ1382" i="1"/>
  <c r="DJ552" i="1"/>
  <c r="DJ53" i="1"/>
  <c r="DJ1612" i="1"/>
  <c r="DJ770" i="1"/>
  <c r="DJ730" i="1"/>
  <c r="DJ114" i="1"/>
  <c r="DJ1239" i="1"/>
  <c r="DJ385" i="1"/>
  <c r="DJ361" i="1"/>
  <c r="DJ248" i="1"/>
  <c r="DJ1896" i="1"/>
  <c r="DJ785" i="1"/>
  <c r="DJ1658" i="1"/>
  <c r="DJ216" i="1"/>
  <c r="DJ165" i="1"/>
  <c r="DJ1648" i="1"/>
  <c r="DJ1339" i="1"/>
  <c r="DJ1705" i="1"/>
  <c r="DJ1451" i="1"/>
  <c r="DJ1837" i="1"/>
  <c r="DJ769" i="1"/>
  <c r="DJ846" i="1"/>
  <c r="DJ1433" i="1"/>
  <c r="DJ1215" i="1"/>
  <c r="DJ697" i="1"/>
  <c r="DJ532" i="1"/>
  <c r="DJ1266" i="1"/>
  <c r="DJ343" i="1"/>
  <c r="DJ802" i="1"/>
  <c r="DJ256" i="1"/>
  <c r="DJ771" i="1"/>
  <c r="DJ172" i="1"/>
  <c r="DJ1935" i="1"/>
  <c r="DJ478" i="1"/>
  <c r="DJ1315" i="1"/>
  <c r="DJ1262" i="1"/>
  <c r="DJ699" i="1"/>
  <c r="DJ174" i="1"/>
  <c r="DJ723" i="1"/>
  <c r="DJ1414" i="1"/>
  <c r="DJ468" i="1"/>
  <c r="DJ1053" i="1"/>
  <c r="DJ1727" i="1"/>
  <c r="DJ118" i="1"/>
  <c r="DJ265" i="1"/>
  <c r="DJ1948" i="1"/>
  <c r="DJ1795" i="1"/>
  <c r="DJ1824" i="1"/>
  <c r="DJ916" i="1"/>
  <c r="DJ1109" i="1"/>
  <c r="DJ683" i="1"/>
  <c r="DJ1509" i="1"/>
  <c r="DJ873" i="1"/>
  <c r="DJ19" i="1"/>
  <c r="DJ1434" i="1"/>
  <c r="DJ562" i="1"/>
  <c r="DJ253" i="1"/>
  <c r="DJ155" i="1"/>
  <c r="DJ308" i="1"/>
  <c r="DJ1532" i="1"/>
  <c r="DJ1348" i="1"/>
  <c r="DJ1286" i="1"/>
  <c r="DJ570" i="1"/>
  <c r="DJ1709" i="1"/>
  <c r="DJ973" i="1"/>
  <c r="DJ239" i="1"/>
  <c r="DJ784" i="1"/>
  <c r="DJ370" i="1"/>
  <c r="DJ1825" i="1"/>
  <c r="DJ1421" i="1"/>
  <c r="DJ1528" i="1"/>
  <c r="DJ616" i="1"/>
  <c r="DJ1358" i="1"/>
  <c r="DJ519" i="1"/>
  <c r="DJ1068" i="1"/>
  <c r="DJ839" i="1"/>
  <c r="DJ1251" i="1"/>
  <c r="DJ564" i="1"/>
  <c r="DJ358" i="1"/>
  <c r="DJ579" i="1"/>
  <c r="DJ931" i="1"/>
  <c r="DJ1950" i="1"/>
  <c r="DJ1110" i="1"/>
  <c r="DJ1954" i="1"/>
  <c r="DJ1160" i="1"/>
  <c r="DJ1499" i="1"/>
  <c r="DJ1587" i="1"/>
  <c r="DJ1076" i="1"/>
  <c r="DJ221" i="1"/>
  <c r="DJ927" i="1"/>
  <c r="DJ1662" i="1"/>
  <c r="DJ1763" i="1"/>
  <c r="DJ1582" i="1"/>
  <c r="DJ1618" i="1"/>
  <c r="DJ1550" i="1"/>
  <c r="DJ1826" i="1"/>
  <c r="DJ356" i="1"/>
  <c r="DJ1154" i="1"/>
  <c r="DJ1530" i="1"/>
  <c r="DJ823" i="1"/>
  <c r="DJ1171" i="1"/>
  <c r="DJ1048" i="1"/>
  <c r="DJ761" i="1"/>
  <c r="DJ382" i="1"/>
  <c r="DJ852" i="1"/>
  <c r="DJ759" i="1"/>
  <c r="DJ1086" i="1"/>
  <c r="DJ447" i="1"/>
  <c r="DJ331" i="1"/>
  <c r="DJ408" i="1"/>
  <c r="DJ1691" i="1"/>
  <c r="DJ525" i="1"/>
  <c r="DJ967" i="1"/>
  <c r="DJ1520" i="1"/>
  <c r="DJ1000" i="1"/>
  <c r="DJ326" i="1"/>
  <c r="DJ1272" i="1"/>
  <c r="DJ42" i="1"/>
  <c r="DJ507" i="1"/>
  <c r="DJ1291" i="1"/>
  <c r="DJ1836" i="1"/>
  <c r="DJ429" i="1"/>
  <c r="DJ1625" i="1"/>
  <c r="DJ26" i="1"/>
  <c r="DJ540" i="1"/>
  <c r="DJ1683" i="1"/>
  <c r="DJ304" i="1"/>
  <c r="DJ1412" i="1"/>
  <c r="DJ194" i="1"/>
  <c r="DJ493" i="1"/>
  <c r="DJ635" i="1"/>
  <c r="DJ918" i="1"/>
  <c r="DJ805" i="1"/>
  <c r="DJ1661" i="1"/>
  <c r="DJ987" i="1"/>
  <c r="DJ1366" i="1"/>
  <c r="DJ91" i="1"/>
  <c r="DJ281" i="1"/>
  <c r="DJ1897" i="1"/>
  <c r="DJ1121" i="1"/>
  <c r="DJ1855" i="1"/>
  <c r="DJ890" i="1"/>
  <c r="DJ1321" i="1"/>
  <c r="DJ1822" i="1"/>
  <c r="DJ1485" i="1"/>
  <c r="DJ1317" i="1"/>
  <c r="DJ637" i="1"/>
  <c r="DJ738" i="1"/>
  <c r="DJ1178" i="1"/>
  <c r="DJ84" i="1"/>
  <c r="DJ1480" i="1"/>
  <c r="DJ123" i="1"/>
  <c r="DJ940" i="1"/>
  <c r="DJ1800" i="1"/>
  <c r="DJ1208" i="1"/>
  <c r="DJ1386" i="1"/>
  <c r="DJ633" i="1"/>
  <c r="DJ1873" i="1"/>
  <c r="DJ1010" i="1"/>
  <c r="DJ1301" i="1"/>
  <c r="DJ1841" i="1"/>
  <c r="DJ707" i="1"/>
  <c r="DJ1867" i="1"/>
  <c r="DJ20" i="1"/>
  <c r="DJ928" i="1"/>
  <c r="DJ1492" i="1"/>
  <c r="DJ717" i="1"/>
  <c r="DJ372" i="1"/>
  <c r="DJ1071" i="1"/>
  <c r="DJ1880" i="1"/>
  <c r="DJ1174" i="1"/>
  <c r="DJ1773" i="1"/>
  <c r="DJ1078" i="1"/>
  <c r="DJ1013" i="1"/>
  <c r="DJ90" i="1"/>
  <c r="DJ214" i="1"/>
  <c r="DJ480" i="1"/>
  <c r="DJ1808" i="1"/>
  <c r="DJ911" i="1"/>
  <c r="DJ1937" i="1"/>
  <c r="DJ1684" i="1"/>
  <c r="DJ182" i="1"/>
  <c r="DJ797" i="1"/>
  <c r="DJ487" i="1"/>
  <c r="DJ1560" i="1"/>
  <c r="DJ1343" i="1"/>
  <c r="DJ1355" i="1"/>
  <c r="DJ907" i="1"/>
  <c r="DJ46" i="1"/>
  <c r="DJ1627" i="1"/>
  <c r="DJ548" i="1"/>
  <c r="DJ350" i="1"/>
  <c r="DJ622" i="1"/>
  <c r="DJ1802" i="1"/>
  <c r="DJ1906" i="1"/>
  <c r="DJ1487" i="1"/>
  <c r="DJ1506" i="1"/>
  <c r="DJ1019" i="1"/>
  <c r="DJ701" i="1"/>
  <c r="DJ422" i="1"/>
  <c r="DJ522" i="1"/>
  <c r="DJ793" i="1"/>
  <c r="DJ87" i="1"/>
  <c r="DJ1562" i="1"/>
  <c r="DJ1786" i="1"/>
  <c r="DJ505" i="1"/>
  <c r="DJ1007" i="1"/>
  <c r="DJ536" i="1"/>
  <c r="DJ1199" i="1"/>
  <c r="DJ1702" i="1"/>
  <c r="DJ51" i="1"/>
  <c r="DJ65" i="1"/>
  <c r="DJ602" i="1"/>
  <c r="DJ1845" i="1"/>
  <c r="DJ1427" i="1"/>
  <c r="DJ309" i="1"/>
  <c r="DJ1002" i="1"/>
  <c r="DJ491" i="1"/>
  <c r="DJ607" i="1"/>
  <c r="DJ430" i="1"/>
  <c r="DJ142" i="1"/>
  <c r="DJ1175" i="1"/>
  <c r="DJ658" i="1"/>
  <c r="DJ1496" i="1"/>
  <c r="DJ1182" i="1"/>
  <c r="DJ1741" i="1"/>
  <c r="DJ73" i="1"/>
  <c r="DJ1569" i="1"/>
  <c r="DJ257" i="1"/>
  <c r="DJ657" i="1"/>
  <c r="DJ1214" i="1"/>
  <c r="DJ632" i="1"/>
  <c r="DJ462" i="1"/>
  <c r="DJ1571" i="1"/>
  <c r="DJ335" i="1"/>
  <c r="DJ217" i="1"/>
  <c r="DJ250" i="1"/>
  <c r="DJ236" i="1"/>
  <c r="DJ976" i="1"/>
  <c r="DJ962" i="1"/>
  <c r="DJ1205" i="1"/>
  <c r="DJ1529" i="1"/>
  <c r="DJ275" i="1"/>
  <c r="DJ870" i="1"/>
  <c r="DJ640" i="1"/>
  <c r="DJ1760" i="1"/>
  <c r="DJ1365" i="1"/>
  <c r="DJ982" i="1"/>
  <c r="DJ713" i="1"/>
  <c r="DJ1739" i="1"/>
  <c r="DJ159" i="1"/>
  <c r="DJ886" i="1"/>
  <c r="DJ1107" i="1"/>
  <c r="DJ471" i="1"/>
  <c r="DJ910" i="1"/>
  <c r="DJ924" i="1"/>
  <c r="DJ849" i="1"/>
  <c r="DJ30" i="1"/>
  <c r="DJ277" i="1"/>
  <c r="DJ677" i="1"/>
  <c r="DJ154" i="1"/>
  <c r="DJ1471" i="1"/>
  <c r="DJ1244" i="1"/>
  <c r="DJ1537" i="1"/>
  <c r="DJ921" i="1"/>
  <c r="DJ1620" i="1"/>
  <c r="DJ1297" i="1"/>
  <c r="DJ89" i="1"/>
  <c r="DJ25" i="1"/>
  <c r="DJ501" i="1"/>
  <c r="DJ1438" i="1"/>
  <c r="DJ55" i="1"/>
  <c r="DJ991" i="1"/>
  <c r="DJ1607" i="1"/>
  <c r="DJ1285" i="1"/>
  <c r="DJ1229" i="1"/>
  <c r="DJ571" i="1"/>
  <c r="DJ1037" i="1"/>
  <c r="DJ163" i="1"/>
  <c r="DJ1209" i="1"/>
  <c r="DJ276" i="1"/>
  <c r="DJ1742" i="1"/>
  <c r="DJ1799" i="1"/>
  <c r="DJ988" i="1"/>
  <c r="DJ1503" i="1"/>
  <c r="DJ655" i="1"/>
  <c r="DJ621" i="1"/>
  <c r="DJ647" i="1"/>
  <c r="DJ971" i="1"/>
  <c r="DJ246" i="1"/>
  <c r="DJ1242" i="1"/>
  <c r="DJ646" i="1"/>
  <c r="DJ757" i="1"/>
  <c r="DJ133" i="1"/>
  <c r="DJ1004" i="1"/>
  <c r="DJ1578" i="1"/>
  <c r="DJ1133" i="1"/>
  <c r="DJ1812" i="1"/>
  <c r="DJ1011" i="1"/>
  <c r="DJ889" i="1"/>
  <c r="DJ49" i="1"/>
  <c r="DJ1843" i="1"/>
  <c r="DJ606" i="1"/>
  <c r="DJ1259" i="1"/>
  <c r="DJ537" i="1"/>
  <c r="DJ1908" i="1"/>
  <c r="DJ202" i="1"/>
  <c r="DJ420" i="1"/>
  <c r="DJ676" i="1"/>
  <c r="DJ1093" i="1"/>
  <c r="DJ1281" i="1"/>
  <c r="DJ1072" i="1"/>
  <c r="DJ342" i="1"/>
  <c r="DJ1606" i="1"/>
  <c r="DJ1067" i="1"/>
  <c r="DJ413" i="1"/>
  <c r="DJ1637" i="1"/>
  <c r="DJ569" i="1"/>
  <c r="DJ1106" i="1"/>
  <c r="DJ1318" i="1"/>
  <c r="DJ1872" i="1"/>
  <c r="DJ871" i="1"/>
  <c r="DJ1483" i="1"/>
  <c r="DJ1096" i="1"/>
  <c r="DJ853" i="1"/>
  <c r="DJ504" i="1"/>
  <c r="DJ153" i="1"/>
  <c r="DJ1347" i="1"/>
  <c r="DJ563" i="1"/>
  <c r="DJ365" i="1"/>
  <c r="DJ644" i="1"/>
  <c r="DJ1415" i="1"/>
  <c r="DJ1331" i="1"/>
  <c r="DJ781" i="1"/>
  <c r="DJ663" i="1"/>
  <c r="DJ1305" i="1"/>
  <c r="DJ1284" i="1"/>
  <c r="DJ1681" i="1"/>
  <c r="DJ384" i="1"/>
  <c r="DJ1663" i="1"/>
  <c r="DJ1660" i="1"/>
  <c r="DJ36" i="1"/>
  <c r="DJ1299" i="1"/>
  <c r="DJ588" i="1"/>
  <c r="DJ1264" i="1"/>
  <c r="DJ1303" i="1"/>
  <c r="DJ404" i="1"/>
  <c r="DJ1905" i="1"/>
  <c r="DJ12" i="1"/>
  <c r="DJ74" i="1"/>
  <c r="DJ105" i="1" s="1"/>
  <c r="DJ920" i="1"/>
  <c r="DJ1541" i="1"/>
  <c r="DJ325" i="1"/>
  <c r="DJ565" i="1"/>
  <c r="DJ1344" i="1"/>
  <c r="DJ1237" i="1"/>
  <c r="DJ1892" i="1"/>
  <c r="DJ986" i="1"/>
  <c r="DJ1376" i="1"/>
  <c r="DJ340" i="1"/>
  <c r="DJ160" i="1"/>
  <c r="DJ573" i="1"/>
  <c r="DJ302" i="1"/>
  <c r="DJ1402" i="1"/>
  <c r="DJ93" i="1"/>
  <c r="DJ574" i="1"/>
  <c r="DJ169" i="1"/>
  <c r="DJ703" i="1"/>
  <c r="DJ1287" i="1"/>
  <c r="DJ391" i="1"/>
  <c r="DJ1735" i="1"/>
  <c r="DJ1604" i="1"/>
  <c r="DJ946" i="1"/>
  <c r="DJ299" i="1"/>
  <c r="DJ1044" i="1"/>
  <c r="DJ345" i="1"/>
  <c r="DJ990" i="1"/>
  <c r="DJ661" i="1"/>
  <c r="DJ1497" i="1"/>
  <c r="DJ139" i="1"/>
  <c r="DJ1868" i="1"/>
  <c r="DJ1792" i="1"/>
  <c r="DJ659" i="1"/>
  <c r="DJ581" i="1"/>
  <c r="DJ593" i="1"/>
  <c r="DJ1422" i="1"/>
  <c r="DJ1411" i="1"/>
  <c r="DJ1829" i="1"/>
  <c r="DJ1389" i="1"/>
  <c r="DJ1425" i="1"/>
  <c r="DJ1437" i="1"/>
  <c r="DJ711" i="1"/>
  <c r="DJ627" i="1"/>
  <c r="DJ1524" i="1"/>
  <c r="DJ24" i="1"/>
  <c r="DJ1885" i="1"/>
  <c r="DJ560" i="1"/>
  <c r="DJ942" i="1"/>
  <c r="DJ731" i="1"/>
  <c r="DJ1791" i="1"/>
  <c r="DJ224" i="1"/>
  <c r="DJ31" i="1"/>
  <c r="DJ251" i="1"/>
  <c r="DJ534" i="1"/>
  <c r="DJ496" i="1"/>
  <c r="DJ1869" i="1"/>
  <c r="DJ132" i="1"/>
  <c r="DJ521" i="1"/>
  <c r="DJ15" i="1"/>
  <c r="DJ426" i="1"/>
  <c r="DJ1854" i="1"/>
  <c r="DJ887" i="1"/>
  <c r="DJ1405" i="1"/>
  <c r="DJ551" i="1"/>
  <c r="DJ52" i="1"/>
  <c r="DJ1342" i="1"/>
  <c r="DJ1330" i="1"/>
  <c r="DJ424" i="1"/>
  <c r="DJ433" i="1"/>
  <c r="DJ984" i="1"/>
  <c r="DJ926" i="1"/>
  <c r="DJ458" i="1"/>
  <c r="DJ1371" i="1"/>
  <c r="DJ1848" i="1"/>
  <c r="DJ43" i="1"/>
  <c r="DJ1776" i="1"/>
  <c r="DJ1866" i="1"/>
  <c r="DJ1430" i="1"/>
  <c r="DJ244" i="1"/>
  <c r="DJ727" i="1"/>
  <c r="DJ1084" i="1"/>
  <c r="DJ585" i="1"/>
  <c r="DJ1543" i="1"/>
  <c r="DJ83" i="1"/>
  <c r="DJ867" i="1"/>
  <c r="DJ175" i="1"/>
  <c r="DJ1454" i="1"/>
  <c r="DJ950" i="1"/>
  <c r="DJ734" i="1"/>
  <c r="DJ322" i="1"/>
  <c r="DJ804" i="1"/>
  <c r="DJ1368" i="1"/>
  <c r="DJ538" i="1"/>
  <c r="DJ321" i="1"/>
  <c r="DJ220" i="1"/>
  <c r="DJ1538" i="1"/>
  <c r="DJ1870" i="1"/>
  <c r="DJ1201" i="1"/>
  <c r="DJ1859" i="1"/>
  <c r="DJ994" i="1"/>
  <c r="DJ1723" i="1"/>
  <c r="DJ932" i="1"/>
  <c r="DJ1113" i="1"/>
  <c r="DJ1951" i="1"/>
  <c r="DJ1322" i="1"/>
  <c r="DJ449" i="1"/>
  <c r="DJ1566" i="1"/>
  <c r="DJ82" i="1"/>
  <c r="DJ283" i="1"/>
  <c r="DJ88" i="1"/>
  <c r="DJ1232" i="1"/>
  <c r="DJ353" i="1"/>
  <c r="DJ1059" i="1"/>
  <c r="DJ317" i="1"/>
  <c r="DJ1092" i="1"/>
  <c r="DJ819" i="1"/>
  <c r="DJ14" i="1"/>
  <c r="DJ718" i="1"/>
  <c r="DJ1536" i="1"/>
  <c r="DJ461" i="1"/>
  <c r="DJ203" i="1"/>
  <c r="DJ1263" i="1"/>
  <c r="DJ880" i="1"/>
  <c r="DJ1852" i="1"/>
  <c r="DJ1842" i="1"/>
  <c r="DJ915" i="1"/>
  <c r="DJ721" i="1"/>
  <c r="DJ580" i="1"/>
  <c r="DJ844" i="1"/>
  <c r="DJ930" i="1"/>
  <c r="DJ557" i="1"/>
  <c r="DJ1023" i="1"/>
  <c r="DJ282" i="1"/>
  <c r="DJ604" i="1"/>
  <c r="DJ474" i="1"/>
  <c r="DJ678" i="1"/>
  <c r="DJ719" i="1"/>
  <c r="DJ1324" i="1"/>
  <c r="DJ1428" i="1"/>
  <c r="DJ817" i="1"/>
  <c r="DJ464" i="1"/>
  <c r="DJ1632" i="1"/>
  <c r="DJ1608" i="1"/>
  <c r="DJ1753" i="1"/>
  <c r="DJ390" i="1"/>
  <c r="DJ1743" i="1"/>
  <c r="DJ69" i="1"/>
  <c r="DJ1354" i="1"/>
  <c r="DJ1089" i="1"/>
  <c r="DJ369" i="1"/>
  <c r="DJ1592" i="1"/>
  <c r="DJ1111" i="1"/>
  <c r="DJ484" i="1"/>
  <c r="DJ670" i="1"/>
  <c r="DJ1219" i="1"/>
  <c r="DJ1665" i="1"/>
  <c r="DJ448" i="1"/>
  <c r="DJ1650" i="1"/>
  <c r="DJ716" i="1"/>
  <c r="DJ1818" i="1"/>
  <c r="DJ1772" i="1"/>
  <c r="DJ1726" i="1"/>
  <c r="DJ861" i="1"/>
  <c r="DJ1417" i="1"/>
  <c r="DJ1624" i="1"/>
  <c r="DJ948" i="1"/>
  <c r="DJ68" i="1"/>
  <c r="DJ686" i="1"/>
  <c r="DJ1135" i="1"/>
  <c r="DJ978" i="1"/>
  <c r="DJ1379" i="1"/>
  <c r="DJ543" i="1"/>
  <c r="DJ1310" i="1"/>
  <c r="DJ624" i="1"/>
  <c r="DJ1917" i="1"/>
  <c r="DJ725" i="1"/>
  <c r="DJ1820" i="1"/>
  <c r="DJ875" i="1"/>
  <c r="DJ1915" i="1"/>
  <c r="DJ1257" i="1"/>
  <c r="DJ125" i="1"/>
  <c r="DJ1940" i="1"/>
  <c r="DJ231" i="1"/>
  <c r="DJ866" i="1"/>
  <c r="DJ1335" i="1"/>
  <c r="DJ1103" i="1"/>
  <c r="DJ1655" i="1"/>
  <c r="DJ1788" i="1"/>
  <c r="DJ1397" i="1"/>
  <c r="DJ313" i="1"/>
  <c r="DJ288" i="1"/>
  <c r="DJ152" i="1"/>
  <c r="DJ857" i="1"/>
  <c r="DJ1687" i="1"/>
  <c r="DJ919" i="1"/>
  <c r="DJ399" i="1"/>
  <c r="DJ166" i="1"/>
  <c r="DJ1758" i="1"/>
  <c r="DJ1548" i="1"/>
  <c r="DJ520" i="1"/>
  <c r="DJ822" i="1"/>
  <c r="DJ1340" i="1"/>
  <c r="DJ1512" i="1"/>
  <c r="DJ189" i="1"/>
  <c r="DJ1521" i="1"/>
  <c r="DJ503" i="1"/>
  <c r="DJ1518" i="1"/>
  <c r="DJ1505" i="1"/>
  <c r="DJ206" i="1"/>
  <c r="DJ1126" i="1"/>
  <c r="DJ178" i="1"/>
  <c r="DJ881" i="1"/>
  <c r="DJ1593" i="1"/>
  <c r="DJ1018" i="1"/>
  <c r="DJ1871" i="1"/>
  <c r="DJ696" i="1"/>
  <c r="DJ1588" i="1"/>
  <c r="DJ1478" i="1"/>
  <c r="DJ289" i="1"/>
  <c r="DJ1796" i="1"/>
  <c r="DJ240" i="1"/>
  <c r="DJ1722" i="1"/>
  <c r="DJ1374" i="1"/>
  <c r="DJ956" i="1"/>
  <c r="DJ1008" i="1"/>
  <c r="DJ1406" i="1"/>
  <c r="DJ140" i="1"/>
  <c r="DJ1006" i="1"/>
  <c r="DJ1574" i="1"/>
  <c r="DJ1533" i="1"/>
  <c r="DJ740" i="1"/>
  <c r="DJ333" i="1"/>
  <c r="DJ456" i="1"/>
  <c r="DJ1697" i="1"/>
  <c r="DJ1728" i="1"/>
  <c r="DJ316" i="1"/>
  <c r="DJ952" i="1"/>
  <c r="DJ1243" i="1"/>
  <c r="DJ270" i="1"/>
  <c r="DJ578" i="1"/>
  <c r="DJ779" i="1"/>
  <c r="DJ685" i="1"/>
  <c r="DJ1114" i="1"/>
  <c r="DJ959" i="1"/>
  <c r="DJ745" i="1"/>
  <c r="DJ1118" i="1"/>
  <c r="DJ848" i="1"/>
  <c r="DJ1525" i="1"/>
  <c r="DJ786" i="1"/>
  <c r="DJ1922" i="1"/>
  <c r="DJ483" i="1"/>
  <c r="DJ1035" i="1"/>
  <c r="DJ590" i="1"/>
  <c r="DJ1535" i="1"/>
  <c r="DJ27" i="1"/>
  <c r="DJ1383" i="1"/>
  <c r="DJ547" i="1"/>
  <c r="DJ1787" i="1"/>
  <c r="DJ360" i="1"/>
  <c r="DJ1945" i="1"/>
  <c r="DJ198" i="1"/>
  <c r="DJ466" i="1"/>
  <c r="DJ1173" i="1"/>
  <c r="DJ1501" i="1"/>
  <c r="DJ1141" i="1"/>
  <c r="DJ423" i="1"/>
  <c r="DJ1849" i="1"/>
  <c r="DJ1069" i="1"/>
  <c r="DJ869" i="1"/>
  <c r="DJ1486" i="1"/>
  <c r="DJ1640" i="1"/>
  <c r="DJ439" i="1"/>
  <c r="DJ1876" i="1"/>
  <c r="DJ157" i="1"/>
  <c r="DJ1161" i="1"/>
  <c r="DJ116" i="1"/>
  <c r="DJ1846" i="1"/>
  <c r="DJ763" i="1"/>
  <c r="DJ891" i="1"/>
  <c r="DJ1754" i="1"/>
  <c r="DJ455" i="1"/>
  <c r="DJ1314" i="1"/>
  <c r="DJ1779" i="1"/>
  <c r="DJ1636" i="1"/>
  <c r="DJ1077" i="1"/>
  <c r="DJ610" i="1"/>
  <c r="DJ122" i="1"/>
  <c r="DJ1346" i="1"/>
  <c r="DJ1022" i="1"/>
  <c r="DJ961" i="1"/>
  <c r="DJ906" i="1"/>
  <c r="DJ472" i="1"/>
  <c r="DJ1857" i="1"/>
  <c r="DJ1005" i="1"/>
  <c r="DJ1424" i="1"/>
  <c r="DJ1669" i="1"/>
  <c r="DJ1938" i="1"/>
  <c r="DJ979" i="1"/>
  <c r="DJ273" i="1"/>
  <c r="DJ1913" i="1"/>
  <c r="DJ306" i="1"/>
  <c r="DJ843" i="1"/>
  <c r="DJ444" i="1"/>
  <c r="DJ1032" i="1"/>
  <c r="DJ583" i="1"/>
  <c r="DJ1294" i="1"/>
  <c r="DJ1127" i="1"/>
  <c r="DJ45" i="1"/>
  <c r="DJ833" i="1"/>
  <c r="DJ138" i="1"/>
  <c r="DJ23" i="1"/>
  <c r="DJ592" i="1"/>
  <c r="DJ95" i="1"/>
  <c r="DJ885" i="1"/>
  <c r="DJ209" i="1"/>
  <c r="DJ50" i="1"/>
  <c r="DJ515" i="1"/>
  <c r="DJ1445" i="1"/>
  <c r="DJ1014" i="1"/>
  <c r="DJ179" i="1"/>
  <c r="DJ689" i="1"/>
  <c r="DJ106" i="1"/>
  <c r="DJ1622" i="1"/>
  <c r="DJ1393" i="1"/>
  <c r="DJ712" i="1"/>
  <c r="DJ1801" i="1"/>
  <c r="DJ415" i="1"/>
  <c r="DJ1949" i="1"/>
  <c r="DJ1928" i="1"/>
  <c r="DJ728" i="1"/>
  <c r="DJ1923" i="1"/>
  <c r="DJ259" i="1"/>
  <c r="DJ252" i="1"/>
  <c r="DJ176" i="1"/>
  <c r="DJ1293" i="1"/>
  <c r="DJ878" i="1"/>
  <c r="DJ1311" i="1"/>
  <c r="DJ388" i="1"/>
  <c r="DJ603" i="1"/>
  <c r="DJ591" i="1"/>
  <c r="DJ75" i="1"/>
  <c r="DJ1015" i="1"/>
  <c r="DJ181" i="1"/>
  <c r="DJ1475" i="1"/>
  <c r="DJ649" i="1"/>
  <c r="DJ787" i="1"/>
  <c r="DJ754" i="1"/>
  <c r="DJ1672" i="1"/>
  <c r="DJ554" i="1"/>
  <c r="DJ1252" i="1"/>
  <c r="DJ490" i="1"/>
  <c r="DJ789" i="1"/>
  <c r="DJ1707" i="1"/>
  <c r="DJ1706" i="1"/>
  <c r="DJ1602" i="1"/>
  <c r="DJ586" i="1"/>
  <c r="DJ1357" i="1"/>
  <c r="DJ684" i="1"/>
  <c r="DJ1041" i="1"/>
  <c r="DJ625" i="1"/>
  <c r="DJ226" i="1"/>
  <c r="DJ1736" i="1"/>
  <c r="DJ147" i="1"/>
  <c r="DJ749" i="1"/>
  <c r="DJ1149" i="1"/>
  <c r="DJ1250" i="1"/>
  <c r="DJ1694" i="1"/>
  <c r="DJ1810" i="1"/>
  <c r="DJ1956" i="1"/>
  <c r="DJ1268" i="1"/>
  <c r="DJ1258" i="1"/>
  <c r="DJ235" i="1"/>
  <c r="DJ1523" i="1"/>
  <c r="DJ186" i="1"/>
  <c r="DJ666" i="1"/>
  <c r="DJ1688" i="1"/>
  <c r="DJ1240" i="1"/>
  <c r="DJ999" i="1"/>
  <c r="DJ204" i="1"/>
  <c r="DJ400" i="1"/>
  <c r="DJ1495" i="1"/>
  <c r="DJ755" i="1"/>
  <c r="DJ1373" i="1"/>
  <c r="DJ825" i="1"/>
  <c r="DJ1790" i="1"/>
  <c r="DJ1551" i="1"/>
  <c r="DJ425" i="1"/>
  <c r="DJ40" i="1"/>
  <c r="DJ1692" i="1"/>
  <c r="DJ1498" i="1"/>
  <c r="DJ1912" i="1"/>
  <c r="DJ1164" i="1"/>
  <c r="DJ1352" i="1"/>
  <c r="DJ834" i="1"/>
  <c r="DJ1793" i="1"/>
  <c r="DJ1724" i="1"/>
  <c r="DJ964" i="1"/>
  <c r="DJ1225" i="1"/>
  <c r="DJ1879" i="1"/>
  <c r="DJ1136" i="1"/>
  <c r="DJ960" i="1"/>
  <c r="DJ1932" i="1"/>
  <c r="DJ1856" i="1"/>
  <c r="DJ197" i="1"/>
  <c r="DJ158" i="1"/>
  <c r="DJ1325" i="1"/>
  <c r="DJ1457" i="1"/>
  <c r="DJ1157" i="1"/>
  <c r="DJ1453" i="1"/>
  <c r="DJ1668" i="1"/>
  <c r="DJ278" i="1"/>
  <c r="DJ1307" i="1"/>
  <c r="DJ79" i="1"/>
  <c r="DJ1626" i="1"/>
  <c r="DJ481" i="1"/>
  <c r="DJ397" i="1"/>
  <c r="DJ879" i="1"/>
  <c r="DJ1045" i="1"/>
  <c r="DJ300" i="1"/>
  <c r="DJ327" i="1"/>
  <c r="DJ1275" i="1"/>
  <c r="DJ376" i="1"/>
  <c r="DJ1756" i="1"/>
  <c r="DJ395" i="1"/>
  <c r="DJ628" i="1"/>
  <c r="DJ1619" i="1"/>
  <c r="DJ131" i="1"/>
  <c r="DJ1274" i="1"/>
  <c r="DJ1158" i="1"/>
  <c r="DJ1594" i="1"/>
  <c r="DJ1564" i="1"/>
  <c r="DJ1184" i="1"/>
  <c r="DJ645" i="1"/>
  <c r="DJ121" i="1"/>
  <c r="DJ882" i="1"/>
  <c r="DJ1750" i="1"/>
  <c r="DJ648" i="1"/>
  <c r="DJ1732" i="1"/>
  <c r="DJ856" i="1"/>
  <c r="DJ814" i="1"/>
  <c r="DJ97" i="1"/>
  <c r="DJ820" i="1"/>
  <c r="DJ1332" i="1"/>
  <c r="DJ1468" i="1"/>
  <c r="DJ1001" i="1"/>
  <c r="DJ1431" i="1"/>
  <c r="DJ297" i="1"/>
  <c r="DJ1646" i="1"/>
  <c r="DJ1644" i="1"/>
  <c r="DJ1241" i="1"/>
  <c r="DJ742" i="1"/>
  <c r="DJ1481" i="1"/>
  <c r="DJ502" i="1"/>
  <c r="DJ44" i="1"/>
  <c r="DJ380" i="1"/>
  <c r="DJ917" i="1"/>
  <c r="DJ1144" i="1"/>
  <c r="DJ1197" i="1"/>
  <c r="DJ389" i="1"/>
  <c r="DJ1670" i="1"/>
  <c r="DJ1115" i="1"/>
  <c r="DJ1099" i="1"/>
  <c r="DJ222" i="1"/>
  <c r="DJ1502" i="1"/>
  <c r="DJ1828" i="1"/>
  <c r="DJ56" i="1"/>
  <c r="DJ1711" i="1"/>
  <c r="DJ269" i="1"/>
  <c r="DJ575" i="1"/>
  <c r="DJ695" i="1"/>
  <c r="DJ1927" i="1"/>
  <c r="DJ1555" i="1"/>
  <c r="DJ936" i="1"/>
  <c r="DJ1519" i="1"/>
  <c r="DJ1652" i="1"/>
  <c r="DJ1489" i="1"/>
  <c r="DJ134" i="1"/>
  <c r="DJ1276" i="1"/>
  <c r="DJ1558" i="1"/>
  <c r="DJ1860" i="1"/>
  <c r="DJ1207" i="1"/>
  <c r="DJ698" i="1"/>
  <c r="DJ1336" i="1"/>
  <c r="DJ1674" i="1"/>
  <c r="DJ254" i="1"/>
  <c r="DJ1651" i="1"/>
  <c r="DJ1102" i="1"/>
  <c r="DJ233" i="1"/>
  <c r="DJ809" i="1"/>
  <c r="DJ67" i="1"/>
  <c r="DJ427" i="1"/>
  <c r="DJ528" i="1"/>
  <c r="DJ553" i="1"/>
  <c r="DJ741" i="1"/>
  <c r="DJ1914" i="1"/>
  <c r="DJ208" i="1"/>
  <c r="DJ1024" i="1"/>
  <c r="DJ1216" i="1"/>
  <c r="DJ842" i="1"/>
  <c r="DJ1642" i="1"/>
  <c r="DJ972" i="1"/>
  <c r="DJ401" i="1"/>
  <c r="DJ1598" i="1"/>
  <c r="DJ748" i="1"/>
  <c r="DJ912" i="1"/>
  <c r="DJ1858" i="1"/>
  <c r="DJ1403" i="1"/>
  <c r="DJ1070" i="1"/>
  <c r="DJ1269" i="1"/>
  <c r="DJ1308" i="1"/>
  <c r="DJ1861" i="1"/>
  <c r="DJ129" i="1"/>
  <c r="DJ1877" i="1"/>
  <c r="DJ264" i="1"/>
  <c r="DJ330" i="1"/>
  <c r="DJ1611" i="1"/>
  <c r="DJ1300" i="1"/>
  <c r="DJ473" i="1"/>
  <c r="DJ1277" i="1"/>
  <c r="DJ945" i="1"/>
  <c r="DJ671" i="1"/>
  <c r="DJ594" i="1"/>
  <c r="DJ500" i="1"/>
  <c r="DJ328" i="1"/>
  <c r="DJ840" i="1"/>
  <c r="DJ636" i="1"/>
  <c r="DJ170" i="1"/>
  <c r="DJ457" i="1"/>
  <c r="DJ708" i="1"/>
  <c r="DJ923" i="1"/>
  <c r="DJ1191" i="1"/>
  <c r="DJ704" i="1"/>
  <c r="DJ1003" i="1"/>
  <c r="DJ576" i="1"/>
  <c r="DJ1042" i="1"/>
  <c r="DJ1152" i="1"/>
  <c r="DJ1193" i="1"/>
  <c r="DJ826" i="1"/>
  <c r="DJ1080" i="1"/>
  <c r="DJ1553" i="1"/>
  <c r="DJ1419" i="1"/>
  <c r="DJ792" i="1"/>
  <c r="DJ1134" i="1"/>
  <c r="DJ442" i="1"/>
  <c r="DJ21" i="1"/>
  <c r="DJ998" i="1"/>
  <c r="DJ642" i="1"/>
  <c r="DJ1087" i="1"/>
  <c r="DJ810" i="1"/>
  <c r="DJ1073" i="1"/>
  <c r="DJ1289" i="1"/>
  <c r="DJ1884" i="1"/>
  <c r="DJ1204" i="1"/>
  <c r="DJ1903" i="1"/>
  <c r="DJ831" i="1"/>
  <c r="DJ241" i="1"/>
  <c r="DJ1426" i="1"/>
  <c r="DJ92" i="1"/>
  <c r="DJ1448" i="1"/>
  <c r="DJ1328" i="1"/>
  <c r="DJ864" i="1"/>
  <c r="DJ403" i="1"/>
  <c r="DJ107" i="1"/>
  <c r="DJ477" i="1"/>
  <c r="DJ150" i="1"/>
  <c r="DJ1091" i="1"/>
  <c r="DJ1675" i="1"/>
  <c r="DJ1617" i="1"/>
  <c r="DJ227" i="1"/>
  <c r="DJ1894" i="1"/>
  <c r="DJ1693" i="1"/>
  <c r="CY1843" i="1"/>
  <c r="CY547" i="1"/>
  <c r="CY1429" i="1"/>
  <c r="CY208" i="1"/>
  <c r="CY178" i="1"/>
  <c r="CY627" i="1"/>
  <c r="CY1234" i="1"/>
  <c r="CY222" i="1"/>
  <c r="CY603" i="1"/>
  <c r="CY441" i="1"/>
  <c r="CY709" i="1"/>
  <c r="CY338" i="1"/>
  <c r="CY318" i="1"/>
  <c r="CY1139" i="1"/>
  <c r="CY1846" i="1"/>
  <c r="CY1041" i="1"/>
  <c r="CY1322" i="1"/>
  <c r="CY954" i="1"/>
  <c r="CY195" i="1"/>
  <c r="CY912" i="1"/>
  <c r="CY199" i="1"/>
  <c r="CY634" i="1"/>
  <c r="CY1748" i="1"/>
  <c r="CY1036" i="1"/>
  <c r="CY1286" i="1"/>
  <c r="CY608" i="1"/>
  <c r="CY101" i="1"/>
  <c r="CY826" i="1"/>
  <c r="CY1122" i="1"/>
  <c r="CY607" i="1"/>
  <c r="CY211" i="1"/>
  <c r="CY1824" i="1"/>
  <c r="CY803" i="1"/>
  <c r="CY1736" i="1"/>
  <c r="CY1571" i="1"/>
  <c r="CY1467" i="1"/>
  <c r="CY1720" i="1"/>
  <c r="CY286" i="1"/>
  <c r="CY241" i="1"/>
  <c r="CY265" i="1"/>
  <c r="CY1178" i="1"/>
  <c r="CY1780" i="1"/>
  <c r="CY804" i="1"/>
  <c r="CY931" i="1"/>
  <c r="CY766" i="1"/>
  <c r="CY36" i="1"/>
  <c r="CY1791" i="1"/>
  <c r="CY1665" i="1"/>
  <c r="CY73" i="1"/>
  <c r="CY212" i="1"/>
  <c r="CY1696" i="1"/>
  <c r="CY1795" i="1"/>
  <c r="CY281" i="1"/>
  <c r="CY162" i="1"/>
  <c r="CY653" i="1"/>
  <c r="CY1143" i="1"/>
  <c r="CY759" i="1"/>
  <c r="CY1775" i="1"/>
  <c r="CY1842" i="1"/>
  <c r="CY478" i="1"/>
  <c r="CY1038" i="1"/>
  <c r="CY1727" i="1"/>
  <c r="CY1856" i="1"/>
  <c r="CY1606" i="1"/>
  <c r="CY947" i="1"/>
  <c r="CY1913" i="1"/>
  <c r="CY1022" i="1"/>
  <c r="CY1394" i="1"/>
  <c r="CY1621" i="1"/>
  <c r="CY1716" i="1"/>
  <c r="CY1840" i="1"/>
  <c r="CY325" i="1"/>
  <c r="CY1364" i="1"/>
  <c r="CY175" i="1"/>
  <c r="CY305" i="1"/>
  <c r="CY1194" i="1"/>
  <c r="CY1632" i="1"/>
  <c r="CY207" i="1"/>
  <c r="CY579" i="1"/>
  <c r="CY1371" i="1"/>
  <c r="CY811" i="1"/>
  <c r="CY928" i="1"/>
  <c r="CY1863" i="1"/>
  <c r="CY646" i="1"/>
  <c r="CY1524" i="1"/>
  <c r="CY1442" i="1"/>
  <c r="CY1332" i="1"/>
  <c r="CY1255" i="1"/>
  <c r="CY283" i="1"/>
  <c r="CY174" i="1"/>
  <c r="CY501" i="1"/>
  <c r="CY1654" i="1"/>
  <c r="CY1171" i="1"/>
  <c r="CY1204" i="1"/>
  <c r="CY1701" i="1"/>
  <c r="CY1697" i="1"/>
  <c r="CY1060" i="1"/>
  <c r="CY1375" i="1"/>
  <c r="CY536" i="1"/>
  <c r="CY820" i="1"/>
  <c r="CY1011" i="1"/>
  <c r="CY539" i="1"/>
  <c r="CY481" i="1"/>
  <c r="CY240" i="1"/>
  <c r="CY1754" i="1"/>
  <c r="CY674" i="1"/>
  <c r="CY1292" i="1"/>
  <c r="CY611" i="1"/>
  <c r="CY1344" i="1"/>
  <c r="CY1498" i="1"/>
  <c r="CY1495" i="1"/>
  <c r="CY1202" i="1"/>
  <c r="CY1778" i="1"/>
  <c r="CY656" i="1"/>
  <c r="CY1256" i="1"/>
  <c r="CY362" i="1"/>
  <c r="CY1761" i="1"/>
  <c r="CY1845" i="1"/>
  <c r="CY1931" i="1"/>
  <c r="CY1285" i="1"/>
  <c r="CY1111" i="1"/>
  <c r="CY762" i="1"/>
  <c r="CY817" i="1"/>
  <c r="CY1954" i="1"/>
  <c r="CY1369" i="1"/>
  <c r="CY1594" i="1"/>
  <c r="CY109" i="1"/>
  <c r="CY307" i="1"/>
  <c r="CY1955" i="1"/>
  <c r="CY349" i="1"/>
  <c r="CY468" i="1"/>
  <c r="CY974" i="1"/>
  <c r="CY881" i="1"/>
  <c r="CY1522" i="1"/>
  <c r="CY191" i="1"/>
  <c r="CY150" i="1"/>
  <c r="CY1420" i="1"/>
  <c r="CY760" i="1"/>
  <c r="CY1487" i="1"/>
  <c r="CY1302" i="1"/>
  <c r="CY1355" i="1"/>
  <c r="CY1674" i="1"/>
  <c r="CY28" i="1"/>
  <c r="CY600" i="1"/>
  <c r="CY1216" i="1"/>
  <c r="CY1395" i="1"/>
  <c r="CY984" i="1"/>
  <c r="CY1703" i="1"/>
  <c r="CY568" i="1"/>
  <c r="CY363" i="1"/>
  <c r="CY1768" i="1"/>
  <c r="CY258" i="1"/>
  <c r="CY215" i="1"/>
  <c r="CY383" i="1"/>
  <c r="CY894" i="1"/>
  <c r="CY268" i="1"/>
  <c r="CY1805" i="1"/>
  <c r="CY1673" i="1"/>
  <c r="CY518" i="1"/>
  <c r="CY576" i="1"/>
  <c r="CY1878" i="1"/>
  <c r="CY462" i="1"/>
  <c r="CY914" i="1"/>
  <c r="CY537" i="1"/>
  <c r="CY1758" i="1"/>
  <c r="CY1388" i="1"/>
  <c r="CY1125" i="1"/>
  <c r="CY1814" i="1"/>
  <c r="CY531" i="1"/>
  <c r="CY1660" i="1"/>
  <c r="CY90" i="1"/>
  <c r="CY996" i="1"/>
  <c r="CY1306" i="1"/>
  <c r="CY266" i="1"/>
  <c r="CY1740" i="1"/>
  <c r="CY1592" i="1"/>
  <c r="CY1937" i="1"/>
  <c r="CY51" i="1"/>
  <c r="CY1862" i="1"/>
  <c r="CY1915" i="1"/>
  <c r="CY164" i="1"/>
  <c r="CY446" i="1"/>
  <c r="CY400" i="1"/>
  <c r="CY1058" i="1"/>
  <c r="CY84" i="1"/>
  <c r="CY228" i="1"/>
  <c r="CY1693" i="1"/>
  <c r="CY590" i="1"/>
  <c r="CY272" i="1"/>
  <c r="CY516" i="1"/>
  <c r="CY1898" i="1"/>
  <c r="CY1577" i="1"/>
  <c r="CY312" i="1"/>
  <c r="CY1009" i="1"/>
  <c r="CY1127" i="1"/>
  <c r="CY209" i="1"/>
  <c r="CY532" i="1"/>
  <c r="CY1781" i="1"/>
  <c r="CY1832" i="1"/>
  <c r="CY1223" i="1"/>
  <c r="CY1056" i="1"/>
  <c r="CY1904" i="1"/>
  <c r="CY1482" i="1"/>
  <c r="CY1296" i="1"/>
  <c r="CY597" i="1"/>
  <c r="CY633" i="1"/>
  <c r="CY176" i="1"/>
  <c r="CY152" i="1"/>
  <c r="CY963" i="1"/>
  <c r="CY1608" i="1"/>
  <c r="CY1924" i="1"/>
  <c r="CY1279" i="1"/>
  <c r="CY1464" i="1"/>
  <c r="CY978" i="1"/>
  <c r="CY1717" i="1"/>
  <c r="CY221" i="1"/>
  <c r="CY728" i="1"/>
  <c r="CY1669" i="1"/>
  <c r="CY342" i="1"/>
  <c r="CY1575" i="1"/>
  <c r="CY574" i="1"/>
  <c r="CY91" i="1"/>
  <c r="CY1284" i="1"/>
  <c r="CY1708" i="1"/>
  <c r="CY260" i="1"/>
  <c r="CY843" i="1"/>
  <c r="CY1793" i="1"/>
  <c r="CY606" i="1"/>
  <c r="CY1150" i="1"/>
  <c r="CY122" i="1"/>
  <c r="CY593" i="1"/>
  <c r="CY598" i="1"/>
  <c r="CY1714" i="1"/>
  <c r="CY1128" i="1"/>
  <c r="CY560" i="1"/>
  <c r="CY977" i="1"/>
  <c r="CY1033" i="1"/>
  <c r="CY389" i="1"/>
  <c r="CY1707" i="1"/>
  <c r="CY1474" i="1"/>
  <c r="CY295" i="1"/>
  <c r="CY644" i="1"/>
  <c r="CY1177" i="1"/>
  <c r="CY1176" i="1"/>
  <c r="CY1189" i="1"/>
  <c r="CY1702" i="1"/>
  <c r="CY82" i="1"/>
  <c r="CY1142" i="1"/>
  <c r="CY1064" i="1"/>
  <c r="CY346" i="1"/>
  <c r="CY1421" i="1"/>
  <c r="CY1466" i="1"/>
  <c r="CY1802" i="1"/>
  <c r="CY902" i="1"/>
  <c r="CY1777" i="1"/>
  <c r="CY197" i="1"/>
  <c r="CY1677" i="1"/>
  <c r="CY447" i="1"/>
  <c r="CY1330" i="1"/>
  <c r="CY414" i="1"/>
  <c r="CY1339" i="1"/>
  <c r="CY1428" i="1"/>
  <c r="CY1916" i="1"/>
  <c r="CY1510" i="1"/>
  <c r="CY339" i="1"/>
  <c r="CY777" i="1"/>
  <c r="CY172" i="1"/>
  <c r="CY1475" i="1"/>
  <c r="CY1514" i="1"/>
  <c r="CY553" i="1"/>
  <c r="CY1063" i="1"/>
  <c r="CY1214" i="1"/>
  <c r="CY887" i="1"/>
  <c r="CY313" i="1"/>
  <c r="CY572" i="1"/>
  <c r="CY698" i="1"/>
  <c r="CY341" i="1"/>
  <c r="CY1764" i="1"/>
  <c r="CY853" i="1"/>
  <c r="CY1438" i="1"/>
  <c r="CY1254" i="1"/>
  <c r="CY1315" i="1"/>
  <c r="CY1941" i="1"/>
  <c r="CY1841" i="1"/>
  <c r="CY620" i="1"/>
  <c r="CY1343" i="1"/>
  <c r="CY1080" i="1"/>
  <c r="CY158" i="1"/>
  <c r="CY735" i="1"/>
  <c r="CY1771" i="1"/>
  <c r="CY372" i="1"/>
  <c r="CY754" i="1"/>
  <c r="CY18" i="1"/>
  <c r="CY1354" i="1"/>
  <c r="CY292" i="1"/>
  <c r="CY1197" i="1"/>
  <c r="CY797" i="1"/>
  <c r="CY1220" i="1"/>
  <c r="CY1037" i="1"/>
  <c r="CY640" i="1"/>
  <c r="CY879" i="1"/>
  <c r="CY1881" i="1"/>
  <c r="CY1206" i="1"/>
  <c r="CY1460" i="1"/>
  <c r="CY724" i="1"/>
  <c r="CY34" i="1"/>
  <c r="CY1486" i="1"/>
  <c r="CY615" i="1"/>
  <c r="CY284" i="1"/>
  <c r="CY1002" i="1"/>
  <c r="CY470" i="1"/>
  <c r="CY1102" i="1"/>
  <c r="CY93" i="1"/>
  <c r="CY1928" i="1"/>
  <c r="CY1627" i="1"/>
  <c r="CY1289" i="1"/>
  <c r="CY1082" i="1"/>
  <c r="CY869" i="1"/>
  <c r="CY1756" i="1"/>
  <c r="CY1560" i="1"/>
  <c r="CY1847" i="1"/>
  <c r="CY44" i="1"/>
  <c r="CY957" i="1"/>
  <c r="CY243" i="1"/>
  <c r="CY1704" i="1"/>
  <c r="CY1753" i="1"/>
  <c r="CY924" i="1"/>
  <c r="CY1853" i="1"/>
  <c r="CY720" i="1"/>
  <c r="CY1918" i="1"/>
  <c r="CY580" i="1"/>
  <c r="CY1444" i="1"/>
  <c r="CY1671" i="1"/>
  <c r="CY1517" i="1"/>
  <c r="CY1277" i="1"/>
  <c r="CY1694" i="1"/>
  <c r="CY438" i="1"/>
  <c r="CY1209" i="1"/>
  <c r="CY238" i="1"/>
  <c r="CY1459" i="1"/>
  <c r="CY1945" i="1"/>
  <c r="CY1446" i="1"/>
  <c r="CY1118" i="1"/>
  <c r="CY1426" i="1"/>
  <c r="CY401" i="1"/>
  <c r="CY691" i="1"/>
  <c r="CY1699" i="1"/>
  <c r="CY1447" i="1"/>
  <c r="CY1505" i="1"/>
  <c r="CY185" i="1"/>
  <c r="CY939" i="1"/>
  <c r="CY1381" i="1"/>
  <c r="CY988" i="1"/>
  <c r="CY767" i="1"/>
  <c r="CY1884" i="1"/>
  <c r="CY585" i="1"/>
  <c r="CY926" i="1"/>
  <c r="CY1516" i="1"/>
  <c r="CY1899" i="1"/>
  <c r="CY562" i="1"/>
  <c r="CY69" i="1"/>
  <c r="CY103" i="1"/>
  <c r="CY328" i="1"/>
  <c r="CY60" i="1"/>
  <c r="CY118" i="1"/>
  <c r="CY1934" i="1"/>
  <c r="CY1333" i="1"/>
  <c r="CY756" i="1"/>
  <c r="CY648" i="1"/>
  <c r="CY1370" i="1"/>
  <c r="CY1407" i="1"/>
  <c r="CY1670" i="1"/>
  <c r="CY1485" i="1"/>
  <c r="CY1219" i="1"/>
  <c r="CY1542" i="1"/>
  <c r="CY297" i="1"/>
  <c r="CY1184" i="1"/>
  <c r="CY986" i="1"/>
  <c r="CY301" i="1"/>
  <c r="CY1341" i="1"/>
  <c r="CY77" i="1"/>
  <c r="CY699" i="1"/>
  <c r="CY347" i="1"/>
  <c r="CY291" i="1"/>
  <c r="CY1792" i="1"/>
  <c r="CY1263" i="1"/>
  <c r="CY1798" i="1"/>
  <c r="CY715" i="1"/>
  <c r="CY59" i="1"/>
  <c r="CY432" i="1"/>
  <c r="CY1849" i="1"/>
  <c r="CY958" i="1"/>
  <c r="CY404" i="1"/>
  <c r="CY1785" i="1"/>
  <c r="CY1886" i="1"/>
  <c r="CY818" i="1"/>
  <c r="CY886" i="1"/>
  <c r="CY891" i="1"/>
  <c r="CY1848" i="1"/>
  <c r="CY772" i="1"/>
  <c r="CY264" i="1"/>
  <c r="CY1691" i="1"/>
  <c r="CY443" i="1"/>
  <c r="CY1478" i="1"/>
  <c r="CY892" i="1"/>
  <c r="CY1147" i="1"/>
  <c r="CY460" i="1"/>
  <c r="CY1851" i="1"/>
  <c r="CY658" i="1"/>
  <c r="CY1280" i="1"/>
  <c r="CY965" i="1"/>
  <c r="CY1801" i="1"/>
  <c r="CY1710" i="1"/>
  <c r="CY100" i="1"/>
  <c r="CY1312" i="1"/>
  <c r="CY534" i="1"/>
  <c r="CY1090" i="1"/>
  <c r="CY1059" i="1"/>
  <c r="CY1348" i="1"/>
  <c r="CY1164" i="1"/>
  <c r="CY521" i="1"/>
  <c r="CY1619" i="1"/>
  <c r="CY97" i="1"/>
  <c r="CY945" i="1"/>
  <c r="CY543" i="1"/>
  <c r="CY1864" i="1"/>
  <c r="CY673" i="1"/>
  <c r="CY133" i="1"/>
  <c r="CY1224" i="1"/>
  <c r="CY1173" i="1"/>
  <c r="CY218" i="1"/>
  <c r="CY1057" i="1"/>
  <c r="CY65" i="1"/>
  <c r="CY985" i="1"/>
  <c r="CY908" i="1"/>
  <c r="CY1927" i="1"/>
  <c r="CY923" i="1"/>
  <c r="CY1040" i="1"/>
  <c r="CY456" i="1"/>
  <c r="CY785" i="1"/>
  <c r="CY742" i="1"/>
  <c r="CY1437" i="1"/>
  <c r="CY713" i="1"/>
  <c r="CY1836" i="1"/>
  <c r="CY285" i="1"/>
  <c r="CY662" i="1"/>
  <c r="CY242" i="1"/>
  <c r="CY1152" i="1"/>
  <c r="CY555" i="1"/>
  <c r="CY530" i="1"/>
  <c r="CY862" i="1"/>
  <c r="CY68" i="1"/>
  <c r="CY1642" i="1"/>
  <c r="CY1923" i="1"/>
  <c r="CY1938" i="1"/>
  <c r="CY354" i="1"/>
  <c r="CY102" i="1"/>
  <c r="CY1414" i="1"/>
  <c r="CY290" i="1"/>
  <c r="CY1025" i="1"/>
  <c r="CY141" i="1"/>
  <c r="CY1138" i="1"/>
  <c r="CY1722" i="1"/>
  <c r="CY1538" i="1"/>
  <c r="CY784" i="1"/>
  <c r="CY757" i="1"/>
  <c r="CY605" i="1"/>
  <c r="CY1591" i="1"/>
  <c r="CY1508" i="1"/>
  <c r="CY1136" i="1"/>
  <c r="CY489" i="1"/>
  <c r="CY936" i="1"/>
  <c r="CY1299" i="1"/>
  <c r="CY783" i="1"/>
  <c r="CY405" i="1"/>
  <c r="CY437" i="1"/>
  <c r="CY577" i="1"/>
  <c r="CY1724" i="1"/>
  <c r="CY1317" i="1"/>
  <c r="CY1386" i="1"/>
  <c r="CY1511" i="1"/>
  <c r="CY1450" i="1"/>
  <c r="CY1545" i="1"/>
  <c r="CY1100" i="1"/>
  <c r="CY1129" i="1"/>
  <c r="CY868" i="1"/>
  <c r="CY903" i="1"/>
  <c r="CY1451" i="1"/>
  <c r="CY1365" i="1"/>
  <c r="CY1663" i="1"/>
  <c r="CY263" i="1"/>
  <c r="CY329" i="1"/>
  <c r="CY143" i="1"/>
  <c r="CY1661" i="1"/>
  <c r="CY33" i="1"/>
  <c r="CY183" i="1"/>
  <c r="CY16" i="1"/>
  <c r="CY393" i="1"/>
  <c r="CY186" i="1"/>
  <c r="CY254" i="1"/>
  <c r="CY970" i="1"/>
  <c r="CY1512" i="1"/>
  <c r="CY25" i="1"/>
  <c r="CY682" i="1"/>
  <c r="CY1377" i="1"/>
  <c r="CY711" i="1"/>
  <c r="CY1925" i="1"/>
  <c r="CY763" i="1"/>
  <c r="CY1093" i="1"/>
  <c r="CY702" i="1"/>
  <c r="CY74" i="1"/>
  <c r="CY105" i="1" s="1"/>
  <c r="CY1006" i="1"/>
  <c r="CY642" i="1"/>
  <c r="CY1854" i="1"/>
  <c r="CY300" i="1"/>
  <c r="CY327" i="1"/>
  <c r="CY832" i="1"/>
  <c r="CY420" i="1"/>
  <c r="CY1261" i="1"/>
  <c r="CY500" i="1"/>
  <c r="CY428" i="1"/>
  <c r="CY114" i="1"/>
  <c r="CY599" i="1"/>
  <c r="CY1114" i="1"/>
  <c r="CY23" i="1"/>
  <c r="CY1258" i="1"/>
  <c r="CY166" i="1"/>
  <c r="CY1625" i="1"/>
  <c r="CY1397" i="1"/>
  <c r="CY280" i="1"/>
  <c r="CY1163" i="1"/>
  <c r="CY601" i="1"/>
  <c r="CY770" i="1"/>
  <c r="CY801" i="1"/>
  <c r="CY435" i="1"/>
  <c r="CY1367" i="1"/>
  <c r="CY1638" i="1"/>
  <c r="CY704" i="1"/>
  <c r="CY845" i="1"/>
  <c r="CY1897" i="1"/>
  <c r="CY123" i="1"/>
  <c r="CY959" i="1"/>
  <c r="CY271" i="1"/>
  <c r="CY1326" i="1"/>
  <c r="CY1906" i="1"/>
  <c r="CY1541" i="1"/>
  <c r="CY1048" i="1"/>
  <c r="CY618" i="1"/>
  <c r="CY1293" i="1"/>
  <c r="CY519" i="1"/>
  <c r="CY205" i="1"/>
  <c r="CY1103" i="1"/>
  <c r="CY1919" i="1"/>
  <c r="CY1383" i="1"/>
  <c r="CY113" i="1"/>
  <c r="CY980" i="1"/>
  <c r="CY155" i="1"/>
  <c r="CY115" i="1"/>
  <c r="CY458" i="1"/>
  <c r="CY317" i="1"/>
  <c r="CY348" i="1"/>
  <c r="CY180" i="1"/>
  <c r="CY140" i="1"/>
  <c r="CY1551" i="1"/>
  <c r="CY828" i="1"/>
  <c r="CY1823" i="1"/>
  <c r="CY758" i="1"/>
  <c r="CY1195" i="1"/>
  <c r="CY1624" i="1"/>
  <c r="CY257" i="1"/>
  <c r="CY710" i="1"/>
  <c r="CY75" i="1"/>
  <c r="CY726" i="1"/>
  <c r="CY1378" i="1"/>
  <c r="CY1180" i="1"/>
  <c r="CY788" i="1"/>
  <c r="CY319" i="1"/>
  <c r="CY1788" i="1"/>
  <c r="CY1556" i="1"/>
  <c r="CY1416" i="1"/>
  <c r="CY1085" i="1"/>
  <c r="CY1012" i="1"/>
  <c r="CY738" i="1"/>
  <c r="CY482" i="1"/>
  <c r="CY1950" i="1"/>
  <c r="CY1711" i="1"/>
  <c r="CY246" i="1"/>
  <c r="CY190" i="1"/>
  <c r="CY120" i="1"/>
  <c r="CY808" i="1"/>
  <c r="CY382" i="1"/>
  <c r="CY1210" i="1"/>
  <c r="CY968" i="1"/>
  <c r="CY911" i="1"/>
  <c r="CY1773" i="1"/>
  <c r="CY836" i="1"/>
  <c r="CY871" i="1"/>
  <c r="CY1298" i="1"/>
  <c r="CY1181" i="1"/>
  <c r="CY1614" i="1"/>
  <c r="CY1372" i="1"/>
  <c r="CY270" i="1"/>
  <c r="CY1483" i="1"/>
  <c r="CY1237" i="1"/>
  <c r="CY1617" i="1"/>
  <c r="CY1094" i="1"/>
  <c r="CY1534" i="1"/>
  <c r="CY472" i="1"/>
  <c r="CY743" i="1"/>
  <c r="CY1749" i="1"/>
  <c r="CY204" i="1"/>
  <c r="CY664" i="1"/>
  <c r="CY865" i="1"/>
  <c r="CY253" i="1"/>
  <c r="CY1182" i="1"/>
  <c r="CY558" i="1"/>
  <c r="CY1653" i="1"/>
  <c r="CY899" i="1"/>
  <c r="CY1134" i="1"/>
  <c r="CY1681" i="1"/>
  <c r="CY1659" i="1"/>
  <c r="CY498" i="1"/>
  <c r="CY1889" i="1"/>
  <c r="CY1633" i="1"/>
  <c r="CY1932" i="1"/>
  <c r="CY83" i="1"/>
  <c r="CY142" i="1"/>
  <c r="CY1491" i="1"/>
  <c r="CY54" i="1"/>
  <c r="CY1443" i="1"/>
  <c r="CY1692" i="1"/>
  <c r="CY1115" i="1"/>
  <c r="CY1578" i="1"/>
  <c r="CY1679" i="1"/>
  <c r="CY755" i="1"/>
  <c r="CY1465" i="1"/>
  <c r="CY262" i="1"/>
  <c r="CY708" i="1"/>
  <c r="CY782" i="1"/>
  <c r="CY1098" i="1"/>
  <c r="CY1597" i="1"/>
  <c r="CY1502" i="1"/>
  <c r="CY1921" i="1"/>
  <c r="CY1770" i="1"/>
  <c r="CY245" i="1"/>
  <c r="CY1144" i="1"/>
  <c r="CY927" i="1"/>
  <c r="CY1035" i="1"/>
  <c r="CY1193" i="1"/>
  <c r="CY184" i="1"/>
  <c r="CY11" i="1"/>
  <c r="CY31" i="1"/>
  <c r="CY455" i="1"/>
  <c r="CY308" i="1"/>
  <c r="CY1253" i="1"/>
  <c r="CY1434" i="1"/>
  <c r="CY971" i="1"/>
  <c r="CY1808" i="1"/>
  <c r="CY884" i="1"/>
  <c r="CY499" i="1"/>
  <c r="CY679" i="1"/>
  <c r="CY1570" i="1"/>
  <c r="CY592" i="1"/>
  <c r="CY1644" i="1"/>
  <c r="CY87" i="1"/>
  <c r="CY1366" i="1"/>
  <c r="CY10" i="1"/>
  <c r="CY1816" i="1"/>
  <c r="CY1662" i="1"/>
  <c r="CY88" i="1"/>
  <c r="CY661" i="1"/>
  <c r="CY192" i="1"/>
  <c r="CY1089" i="1"/>
  <c r="CY111" i="1"/>
  <c r="CY1393" i="1"/>
  <c r="CY964" i="1"/>
  <c r="CY62" i="1"/>
  <c r="CY445" i="1"/>
  <c r="CY1334" i="1"/>
  <c r="CY179" i="1"/>
  <c r="CY1335" i="1"/>
  <c r="CY1321" i="1"/>
  <c r="CY1290" i="1"/>
  <c r="CY1595" i="1"/>
  <c r="CY990" i="1"/>
  <c r="CY1829" i="1"/>
  <c r="CY1732" i="1"/>
  <c r="CY812" i="1"/>
  <c r="CY861" i="1"/>
  <c r="CY1101" i="1"/>
  <c r="CY880" i="1"/>
  <c r="CY1908" i="1"/>
  <c r="CY910" i="1"/>
  <c r="CY1806" i="1"/>
  <c r="CY1844" i="1"/>
  <c r="CY1946" i="1"/>
  <c r="CY749" i="1"/>
  <c r="CY1596" i="1"/>
  <c r="CY1535" i="1"/>
  <c r="CY1337" i="1"/>
  <c r="CY1501" i="1"/>
  <c r="CY314" i="1"/>
  <c r="CY1553" i="1"/>
  <c r="CY1509" i="1"/>
  <c r="CY1232" i="1"/>
  <c r="CY688" i="1"/>
  <c r="CY1231" i="1"/>
  <c r="CY635" i="1"/>
  <c r="CY1698" i="1"/>
  <c r="CY137" i="1"/>
  <c r="CY1049" i="1"/>
  <c r="CY526" i="1"/>
  <c r="CY1567" i="1"/>
  <c r="CY564" i="1"/>
  <c r="CY1529" i="1"/>
  <c r="CY613" i="1"/>
  <c r="CY650" i="1"/>
  <c r="CY1620" i="1"/>
  <c r="CY1245" i="1"/>
  <c r="CY235" i="1"/>
  <c r="CY316" i="1"/>
  <c r="CY1587" i="1"/>
  <c r="CY1061" i="1"/>
  <c r="CY1888" i="1"/>
  <c r="CY474" i="1"/>
  <c r="CY1044" i="1"/>
  <c r="CY1527" i="1"/>
  <c r="CY1797" i="1"/>
  <c r="CY486" i="1"/>
  <c r="CY1604" i="1"/>
  <c r="CY1484" i="1"/>
  <c r="CY442" i="1"/>
  <c r="CY694" i="1"/>
  <c r="CY744" i="1"/>
  <c r="CY396" i="1"/>
  <c r="CY27" i="1"/>
  <c r="CY628" i="1"/>
  <c r="CY652" i="1"/>
  <c r="CY677" i="1"/>
  <c r="CY476" i="1"/>
  <c r="CY1648" i="1"/>
  <c r="CY484" i="1"/>
  <c r="CY1070" i="1"/>
  <c r="CY1549" i="1"/>
  <c r="CY1331" i="1"/>
  <c r="CY203" i="1"/>
  <c r="CY1903" i="1"/>
  <c r="CY1656" i="1"/>
  <c r="CY410" i="1"/>
  <c r="CY1951" i="1"/>
  <c r="CY925" i="1"/>
  <c r="CY645" i="1"/>
  <c r="CY1533" i="1"/>
  <c r="CY1169" i="1"/>
  <c r="CY41" i="1"/>
  <c r="CY344" i="1"/>
  <c r="CY1952" i="1"/>
  <c r="CY825" i="1"/>
  <c r="CY249" i="1"/>
  <c r="CY520" i="1"/>
  <c r="CY966" i="1"/>
  <c r="CY1117" i="1"/>
  <c r="CY538" i="1"/>
  <c r="CY960" i="1"/>
  <c r="CY855" i="1"/>
  <c r="CY1217" i="1"/>
  <c r="CY1457" i="1"/>
  <c r="CY1013" i="1"/>
  <c r="CY612" i="1"/>
  <c r="CY171" i="1"/>
  <c r="CY890" i="1"/>
  <c r="CY1573" i="1"/>
  <c r="CY1452" i="1"/>
  <c r="CY1433" i="1"/>
  <c r="CY229" i="1"/>
  <c r="CY139" i="1"/>
  <c r="CY1523" i="1"/>
  <c r="CY897" i="1"/>
  <c r="CY1546" i="1"/>
  <c r="CY1804" i="1"/>
  <c r="CY948" i="1"/>
  <c r="CY466" i="1"/>
  <c r="CY1712" i="1"/>
  <c r="CY104" i="1"/>
  <c r="CY1014" i="1"/>
  <c r="CY1799" i="1"/>
  <c r="CY1047" i="1"/>
  <c r="CY578" i="1"/>
  <c r="CY1526" i="1"/>
  <c r="CY256" i="1"/>
  <c r="CY128" i="1"/>
  <c r="CY206" i="1"/>
  <c r="CY1472" i="1"/>
  <c r="CY388" i="1"/>
  <c r="CY1207" i="1"/>
  <c r="CY251" i="1"/>
  <c r="CY1069" i="1"/>
  <c r="CY1225" i="1"/>
  <c r="CY559" i="1"/>
  <c r="CY1123" i="1"/>
  <c r="CY30" i="1"/>
  <c r="CY1610" i="1"/>
  <c r="CY138" i="1"/>
  <c r="CY1657" i="1"/>
  <c r="CY1441" i="1"/>
  <c r="CY255" i="1"/>
  <c r="CY680" i="1"/>
  <c r="CY1488" i="1"/>
  <c r="CY888" i="1"/>
  <c r="CY1834" i="1"/>
  <c r="CY1078" i="1"/>
  <c r="CY716" i="1"/>
  <c r="CY9" i="1"/>
  <c r="CY306" i="1"/>
  <c r="CY236" i="1"/>
  <c r="CY1528" i="1"/>
  <c r="CY350" i="1"/>
  <c r="CY1876" i="1"/>
  <c r="CY1448" i="1"/>
  <c r="CY507" i="1"/>
  <c r="CY1635" i="1"/>
  <c r="CY1382" i="1"/>
  <c r="CY668" i="1"/>
  <c r="CY1029" i="1"/>
  <c r="CY1310" i="1"/>
  <c r="CY63" i="1"/>
  <c r="CY1479" i="1"/>
  <c r="CY454" i="1"/>
  <c r="CY17" i="1"/>
  <c r="CY1922" i="1"/>
  <c r="CY659" i="1"/>
  <c r="CY1504" i="1"/>
  <c r="CY40" i="1"/>
  <c r="CY1072" i="1"/>
  <c r="CY1308" i="1"/>
  <c r="CY1493" i="1"/>
  <c r="CY933" i="1"/>
  <c r="CY1392" i="1"/>
  <c r="CY1547" i="1"/>
  <c r="CY1238" i="1"/>
  <c r="CY1828" i="1"/>
  <c r="CY1826" i="1"/>
  <c r="CY1453" i="1"/>
  <c r="CY70" i="1"/>
  <c r="CY1390" i="1"/>
  <c r="CY1260" i="1"/>
  <c r="CY37" i="1"/>
  <c r="CY1772" i="1"/>
  <c r="CY322" i="1"/>
  <c r="CY1751" i="1"/>
  <c r="CY224" i="1"/>
  <c r="CY649" i="1"/>
  <c r="CY1349" i="1"/>
  <c r="CY1385" i="1"/>
  <c r="CY1034" i="1"/>
  <c r="CY955" i="1"/>
  <c r="CY1598" i="1"/>
  <c r="CY1629" i="1"/>
  <c r="CY860" i="1"/>
  <c r="CY1055" i="1"/>
  <c r="CY1259" i="1"/>
  <c r="CY1324" i="1"/>
  <c r="CY517" i="1"/>
  <c r="CY227" i="1"/>
  <c r="CY1540" i="1"/>
  <c r="CY1314" i="1"/>
  <c r="CY198" i="1"/>
  <c r="CY1154" i="1"/>
  <c r="CY1278" i="1"/>
  <c r="CY1586" i="1"/>
  <c r="CY509" i="1"/>
  <c r="CY92" i="1"/>
  <c r="CY1857" i="1"/>
  <c r="CY1718" i="1"/>
  <c r="CY125" i="1"/>
  <c r="CY1095" i="1"/>
  <c r="CY1267" i="1"/>
  <c r="CY1729" i="1"/>
  <c r="CY282" i="1"/>
  <c r="CY1291" i="1"/>
  <c r="CY480" i="1"/>
  <c r="CY1531" i="1"/>
  <c r="CY1539" i="1"/>
  <c r="CY1647" i="1"/>
  <c r="CY1052" i="1"/>
  <c r="CY1933" i="1"/>
  <c r="CY550" i="1"/>
  <c r="CY159" i="1"/>
  <c r="CY506" i="1"/>
  <c r="CY1885" i="1"/>
  <c r="CY1555" i="1"/>
  <c r="CY252" i="1"/>
  <c r="CY856" i="1"/>
  <c r="CY795" i="1"/>
  <c r="CY504" i="1"/>
  <c r="CY1083" i="1"/>
  <c r="CY1766" i="1"/>
  <c r="CY1760" i="1"/>
  <c r="CY1882" i="1"/>
  <c r="CY1087" i="1"/>
  <c r="CY106" i="1"/>
  <c r="CY417" i="1"/>
  <c r="CY989" i="1"/>
  <c r="CY791" i="1"/>
  <c r="CY473" i="1"/>
  <c r="CY378" i="1"/>
  <c r="CY729" i="1"/>
  <c r="CY296" i="1"/>
  <c r="CY895" i="1"/>
  <c r="CY1496" i="1"/>
  <c r="CY1643" i="1"/>
  <c r="CY1374" i="1"/>
  <c r="CY1198" i="1"/>
  <c r="CY1907" i="1"/>
  <c r="CY1140" i="1"/>
  <c r="CY1515" i="1"/>
  <c r="CY29" i="1"/>
  <c r="CY1376" i="1"/>
  <c r="CY1410" i="1"/>
  <c r="CY12" i="1"/>
  <c r="CY1602" i="1"/>
  <c r="CY839" i="1"/>
  <c r="CY22" i="1"/>
  <c r="CY361" i="1"/>
  <c r="CY419" i="1"/>
  <c r="CY1358" i="1"/>
  <c r="CY604" i="1"/>
  <c r="CY722" i="1"/>
  <c r="CY1449" i="1"/>
  <c r="CY1244" i="1"/>
  <c r="CY1262" i="1"/>
  <c r="CY1750" i="1"/>
  <c r="CY461" i="1"/>
  <c r="CY127" i="1"/>
  <c r="CY799" i="1"/>
  <c r="CY1683" i="1"/>
  <c r="CY1909" i="1"/>
  <c r="CY571" i="1"/>
  <c r="CY1741" i="1"/>
  <c r="CY1329" i="1"/>
  <c r="CY1900" i="1"/>
  <c r="CY1283" i="1"/>
  <c r="CY790" i="1"/>
  <c r="CY588" i="1"/>
  <c r="CY1838" i="1"/>
  <c r="CY334" i="1"/>
  <c r="CY409" i="1"/>
  <c r="CY995" i="1"/>
  <c r="CY533" i="1"/>
  <c r="CY1010" i="1"/>
  <c r="CY1132" i="1"/>
  <c r="CY1357" i="1"/>
  <c r="CY1165" i="1"/>
  <c r="CY80" i="1"/>
  <c r="CY920" i="1"/>
  <c r="CY1568" i="1"/>
  <c r="CY1046" i="1"/>
  <c r="CY815" i="1"/>
  <c r="CY514" i="1"/>
  <c r="CY1901" i="1"/>
  <c r="CY882" i="1"/>
  <c r="CY503" i="1"/>
  <c r="CY848" i="1"/>
  <c r="CY929" i="1"/>
  <c r="CY1565" i="1"/>
  <c r="CY1935" i="1"/>
  <c r="CY906" i="1"/>
  <c r="CY833" i="1"/>
  <c r="CY961" i="1"/>
  <c r="CY1569" i="1"/>
  <c r="CY1883" i="1"/>
  <c r="CY1174" i="1"/>
  <c r="CY326" i="1"/>
  <c r="CY1600" i="1"/>
  <c r="CY61" i="1"/>
  <c r="CY1859" i="1"/>
  <c r="CY998" i="1"/>
  <c r="CY967" i="1"/>
  <c r="CY1309" i="1"/>
  <c r="CY453" i="1"/>
  <c r="CY369" i="1"/>
  <c r="CY1497" i="1"/>
  <c r="CY402" i="1"/>
  <c r="CY1213" i="1"/>
  <c r="CY542" i="1"/>
  <c r="CY1028" i="1"/>
  <c r="CY1190" i="1"/>
  <c r="CY332" i="1"/>
  <c r="CY1687" i="1"/>
  <c r="CY302" i="1"/>
  <c r="CY1894" i="1"/>
  <c r="CY802" i="1"/>
  <c r="CY160" i="1"/>
  <c r="CY740" i="1"/>
  <c r="CY1584" i="1"/>
  <c r="CY1680" i="1"/>
  <c r="CY1721" i="1"/>
  <c r="CY1943" i="1"/>
  <c r="CY1456" i="1"/>
  <c r="CY609" i="1"/>
  <c r="CY733" i="1"/>
  <c r="CY1709" i="1"/>
  <c r="CY1076" i="1"/>
  <c r="CY1412" i="1"/>
  <c r="CY632" i="1"/>
  <c r="CY153" i="1"/>
  <c r="CY1603" i="1"/>
  <c r="CY1588" i="1"/>
  <c r="CY7" i="1"/>
  <c r="CY439" i="1"/>
  <c r="CY665" i="1"/>
  <c r="CY1273" i="1"/>
  <c r="CY589" i="1"/>
  <c r="CY822" i="1"/>
  <c r="CY1794" i="1"/>
  <c r="CY188" i="1"/>
  <c r="CY630" i="1"/>
  <c r="CY1067" i="1"/>
  <c r="CY1050" i="1"/>
  <c r="CY1229" i="1"/>
  <c r="CY717" i="1"/>
  <c r="CY488" i="1"/>
  <c r="CY1251" i="1"/>
  <c r="CY666" i="1"/>
  <c r="CY565" i="1"/>
  <c r="CY1300" i="1"/>
  <c r="CY1676" i="1"/>
  <c r="CY1391" i="1"/>
  <c r="CY916" i="1"/>
  <c r="CY1226" i="1"/>
  <c r="CY1630" i="1"/>
  <c r="CY780" i="1"/>
  <c r="CY1895" i="1"/>
  <c r="CY26" i="1"/>
  <c r="CY1640" i="1"/>
  <c r="CY987" i="1"/>
  <c r="CY230" i="1"/>
  <c r="CY1615" i="1"/>
  <c r="CY1439" i="1"/>
  <c r="CY1338" i="1"/>
  <c r="CY55" i="1"/>
  <c r="CY866" i="1"/>
  <c r="CY1004" i="1"/>
  <c r="CY273" i="1"/>
  <c r="CY357" i="1"/>
  <c r="CY1432" i="1"/>
  <c r="CY359" i="1"/>
  <c r="CY1423" i="1"/>
  <c r="CY1581" i="1"/>
  <c r="CY1813" i="1"/>
  <c r="CY800" i="1"/>
  <c r="CY1905" i="1"/>
  <c r="CY56" i="1"/>
  <c r="CY697" i="1"/>
  <c r="CY1297" i="1"/>
  <c r="CY1953" i="1"/>
  <c r="CY1387" i="1"/>
  <c r="CY38" i="1"/>
  <c r="CY1820" i="1"/>
  <c r="CY1345" i="1"/>
  <c r="CY21" i="1"/>
  <c r="CY1269" i="1"/>
  <c r="CY85" i="1"/>
  <c r="CY1651" i="1"/>
  <c r="CY922" i="1"/>
  <c r="CY1411" i="1"/>
  <c r="CY66" i="1"/>
  <c r="CY1417" i="1"/>
  <c r="CY1305" i="1"/>
  <c r="CY1471" i="1"/>
  <c r="CY545" i="1"/>
  <c r="CY1503" i="1"/>
  <c r="CY168" i="1"/>
  <c r="CY1803" i="1"/>
  <c r="CY641" i="1"/>
  <c r="CY789" i="1"/>
  <c r="CY1264" i="1"/>
  <c r="CY269" i="1"/>
  <c r="CY1819" i="1"/>
  <c r="CY1686" i="1"/>
  <c r="CY1678" i="1"/>
  <c r="CY367" i="1"/>
  <c r="CY1719" i="1"/>
  <c r="CY528" i="1"/>
  <c r="CY67" i="1"/>
  <c r="CY1287" i="1"/>
  <c r="CY1368" i="1"/>
  <c r="CY353" i="1"/>
  <c r="CY949" i="1"/>
  <c r="CY1361" i="1"/>
  <c r="CY1145" i="1"/>
  <c r="CY915" i="1"/>
  <c r="CY687" i="1"/>
  <c r="CY96" i="1"/>
  <c r="CY1585" i="1"/>
  <c r="CY671" i="1"/>
  <c r="CY449" i="1"/>
  <c r="CY1092" i="1"/>
  <c r="CY1634" i="1"/>
  <c r="CY1373" i="1"/>
  <c r="CY52" i="1"/>
  <c r="CY654" i="1"/>
  <c r="CY226" i="1"/>
  <c r="CY1562" i="1"/>
  <c r="CY918" i="1"/>
  <c r="CY675" i="1"/>
  <c r="CY732" i="1"/>
  <c r="CY983" i="1"/>
  <c r="CY1463" i="1"/>
  <c r="CY1948" i="1"/>
  <c r="CY1559" i="1"/>
  <c r="CY824" i="1"/>
  <c r="CY1408" i="1"/>
  <c r="CY535" i="1"/>
  <c r="CY1605" i="1"/>
  <c r="CY529" i="1"/>
  <c r="CY1939" i="1"/>
  <c r="CY1476" i="1"/>
  <c r="CY365" i="1"/>
  <c r="CY1148" i="1"/>
  <c r="CY1521" i="1"/>
  <c r="CY448" i="1"/>
  <c r="CY380" i="1"/>
  <c r="CY1141" i="1"/>
  <c r="CY610" i="1"/>
  <c r="CY1468" i="1"/>
  <c r="CY719" i="1"/>
  <c r="CY1892" i="1"/>
  <c r="CY1436" i="1"/>
  <c r="CY793" i="1"/>
  <c r="CY1733" i="1"/>
  <c r="CY857" i="1"/>
  <c r="CY1566" i="1"/>
  <c r="CY1172" i="1"/>
  <c r="CY921" i="1"/>
  <c r="CY364" i="1"/>
  <c r="CY570" i="1"/>
  <c r="CY430" i="1"/>
  <c r="CY683" i="1"/>
  <c r="CY809" i="1"/>
  <c r="CY950" i="1"/>
  <c r="CY1043" i="1"/>
  <c r="CY463" i="1"/>
  <c r="CY360" i="1"/>
  <c r="CY392" i="1"/>
  <c r="CY1021" i="1"/>
  <c r="CY331" i="1"/>
  <c r="CY569" i="1"/>
  <c r="CY830" i="1"/>
  <c r="CY132" i="1"/>
  <c r="CY1628" i="1"/>
  <c r="CY1462" i="1"/>
  <c r="CY1203" i="1"/>
  <c r="CY1402" i="1"/>
  <c r="CY1323" i="1"/>
  <c r="CY669" i="1"/>
  <c r="CY842" i="1"/>
  <c r="CY765" i="1"/>
  <c r="CY421" i="1"/>
  <c r="CY355" i="1"/>
  <c r="CY485" i="1"/>
  <c r="CY1757" i="1"/>
  <c r="CY303" i="1"/>
  <c r="CY434" i="1"/>
  <c r="CY727" i="1"/>
  <c r="CY1271" i="1"/>
  <c r="CY237" i="1"/>
  <c r="CY734" i="1"/>
  <c r="CY275" i="1"/>
  <c r="CY149" i="1"/>
  <c r="CY134" i="1"/>
  <c r="CY1809" i="1"/>
  <c r="CY1812" i="1"/>
  <c r="CY703" i="1"/>
  <c r="CY1039" i="1"/>
  <c r="CY1413" i="1"/>
  <c r="CY591" i="1"/>
  <c r="CY993" i="1"/>
  <c r="CY144" i="1"/>
  <c r="CY469" i="1"/>
  <c r="CY1418" i="1"/>
  <c r="CY1192" i="1"/>
  <c r="CY1227" i="1"/>
  <c r="CY1639" i="1"/>
  <c r="CY1477" i="1"/>
  <c r="CY638" i="1"/>
  <c r="CY1641" i="1"/>
  <c r="CY877" i="1"/>
  <c r="CY412" i="1"/>
  <c r="CY1328" i="1"/>
  <c r="CY1023" i="1"/>
  <c r="CY552" i="1"/>
  <c r="CY696" i="1"/>
  <c r="CY1926" i="1"/>
  <c r="CY1151" i="1"/>
  <c r="CY1270" i="1"/>
  <c r="CY1738" i="1"/>
  <c r="CY239" i="1"/>
  <c r="CY49" i="1"/>
  <c r="CY997" i="1"/>
  <c r="CY510" i="1"/>
  <c r="CY1520" i="1"/>
  <c r="CY511" i="1"/>
  <c r="CY870" i="1"/>
  <c r="CY1825" i="1"/>
  <c r="CY1855" i="1"/>
  <c r="CY690" i="1"/>
  <c r="CY1688" i="1"/>
  <c r="CY512" i="1"/>
  <c r="CY335" i="1"/>
  <c r="CY200" i="1"/>
  <c r="CY76" i="1"/>
  <c r="CY873" i="1"/>
  <c r="CY1742" i="1"/>
  <c r="CY1700" i="1"/>
  <c r="CY157" i="1"/>
  <c r="CY1626" i="1"/>
  <c r="CY444" i="1"/>
  <c r="CY667" i="1"/>
  <c r="CY1419" i="1"/>
  <c r="CY1351" i="1"/>
  <c r="CY1062" i="1"/>
  <c r="CY1091" i="1"/>
  <c r="CY1911" i="1"/>
  <c r="CY1944" i="1"/>
  <c r="CY1384" i="1"/>
  <c r="CY557" i="1"/>
  <c r="CY429" i="1"/>
  <c r="CY1790" i="1"/>
  <c r="CY1870" i="1"/>
  <c r="CY356" i="1"/>
  <c r="CY786" i="1"/>
  <c r="CY1473" i="1"/>
  <c r="CY686" i="1"/>
  <c r="CY79" i="1"/>
  <c r="CY1458" i="1"/>
  <c r="CY1664" i="1"/>
  <c r="CY629" i="1"/>
  <c r="CY1837" i="1"/>
  <c r="CY1684" i="1"/>
  <c r="CY1320" i="1"/>
  <c r="CY471" i="1"/>
  <c r="CY321" i="1"/>
  <c r="CY773" i="1"/>
  <c r="CY1682" i="1"/>
  <c r="CY352" i="1"/>
  <c r="CY1519" i="1"/>
  <c r="CY1461" i="1"/>
  <c r="CY854" i="1"/>
  <c r="CY46" i="1"/>
  <c r="CY621" i="1"/>
  <c r="CY838" i="1"/>
  <c r="CY823" i="1"/>
  <c r="CY1564" i="1"/>
  <c r="CY1831" i="1"/>
  <c r="CY1649" i="1"/>
  <c r="CY647" i="1"/>
  <c r="CY1866" i="1"/>
  <c r="CY748" i="1"/>
  <c r="CY464" i="1"/>
  <c r="CY1187" i="1"/>
  <c r="CY1167" i="1"/>
  <c r="CY1233" i="1"/>
  <c r="CY1153" i="1"/>
  <c r="CY156" i="1"/>
  <c r="CY1247" i="1"/>
  <c r="CY436" i="1"/>
  <c r="CY202" i="1"/>
  <c r="CY858" i="1"/>
  <c r="CY477" i="1"/>
  <c r="CY1912" i="1"/>
  <c r="CY1403" i="1"/>
  <c r="CY1811" i="1"/>
  <c r="CY660" i="1"/>
  <c r="CY375" i="1"/>
  <c r="CY670" i="1"/>
  <c r="CY1622" i="1"/>
  <c r="CY121" i="1"/>
  <c r="CY1109" i="1"/>
  <c r="CY548" i="1"/>
  <c r="CY1001" i="1"/>
  <c r="CY1121" i="1"/>
  <c r="CY1728" i="1"/>
  <c r="CY1017" i="1"/>
  <c r="CY778" i="1"/>
  <c r="CY502" i="1"/>
  <c r="CY706" i="1"/>
  <c r="CY387" i="1"/>
  <c r="CY216" i="1"/>
  <c r="CY385" i="1"/>
  <c r="CY919" i="1"/>
  <c r="CY1550" i="1"/>
  <c r="CY220" i="1"/>
  <c r="CY1135" i="1"/>
  <c r="CY1489" i="1"/>
  <c r="CY821" i="1"/>
  <c r="CY117" i="1"/>
  <c r="CY900" i="1"/>
  <c r="CY1774" i="1"/>
  <c r="CY165" i="1"/>
  <c r="CY231" i="1"/>
  <c r="CY411" i="1"/>
  <c r="CY1018" i="1"/>
  <c r="CY131" i="1"/>
  <c r="CY1130" i="1"/>
  <c r="CY376" i="1"/>
  <c r="CY288" i="1"/>
  <c r="CY513" i="1"/>
  <c r="CY99" i="1"/>
  <c r="CY233" i="1"/>
  <c r="CY587" i="1"/>
  <c r="CY232" i="1"/>
  <c r="CY1637" i="1"/>
  <c r="CY1340" i="1"/>
  <c r="CY1747" i="1"/>
  <c r="CY594" i="1"/>
  <c r="CY834" i="1"/>
  <c r="CY508" i="1"/>
  <c r="CY739" i="1"/>
  <c r="CY1616" i="1"/>
  <c r="CY403" i="1"/>
  <c r="CY718" i="1"/>
  <c r="CY1574" i="1"/>
  <c r="CY1221" i="1"/>
  <c r="CY1609" i="1"/>
  <c r="CY1755" i="1"/>
  <c r="CY614" i="1"/>
  <c r="CY595" i="1"/>
  <c r="CY163" i="1"/>
  <c r="CY398" i="1"/>
  <c r="CY1003" i="1"/>
  <c r="CY298" i="1"/>
  <c r="CY695" i="1"/>
  <c r="CY1027" i="1"/>
  <c r="CY1137" i="1"/>
  <c r="CY336" i="1"/>
  <c r="CY1631" i="1"/>
  <c r="CY1188" i="1"/>
  <c r="CY796" i="1"/>
  <c r="CY1552" i="1"/>
  <c r="CY213" i="1"/>
  <c r="CY1379" i="1"/>
  <c r="CY1222" i="1"/>
  <c r="CY712" i="1"/>
  <c r="CY373" i="1"/>
  <c r="CY1211" i="1"/>
  <c r="CY816" i="1"/>
  <c r="CY1725" i="1"/>
  <c r="CY1506" i="1"/>
  <c r="CY1537" i="1"/>
  <c r="CY98" i="1"/>
  <c r="CY567" i="1"/>
  <c r="CY1723" i="1"/>
  <c r="CY39" i="1"/>
  <c r="CY135" i="1"/>
  <c r="CY753" i="1"/>
  <c r="CY48" i="1"/>
  <c r="CY13" i="1"/>
  <c r="CY1228" i="1"/>
  <c r="CY214" i="1"/>
  <c r="CY1762" i="1"/>
  <c r="CY1590" i="1"/>
  <c r="CY177" i="1"/>
  <c r="CY940" i="1"/>
  <c r="CY1162" i="1"/>
  <c r="CY901" i="1"/>
  <c r="CY953" i="1"/>
  <c r="CY146" i="1"/>
  <c r="CY1690" i="1"/>
  <c r="CY1179" i="1"/>
  <c r="CY1645" i="1"/>
  <c r="CY829" i="1"/>
  <c r="CY24" i="1"/>
  <c r="CY1672" i="1"/>
  <c r="CY898" i="1"/>
  <c r="CY684" i="1"/>
  <c r="CY173" i="1"/>
  <c r="CY1155" i="1"/>
  <c r="CY310" i="1"/>
  <c r="CY798" i="1"/>
  <c r="CY626" i="1"/>
  <c r="CY1161" i="1"/>
  <c r="CY1914" i="1"/>
  <c r="CY1389" i="1"/>
  <c r="CY747" i="1"/>
  <c r="CY863" i="1"/>
  <c r="CY311" i="1"/>
  <c r="CY1005" i="1"/>
  <c r="CY846" i="1"/>
  <c r="CY1518" i="1"/>
  <c r="CY1362" i="1"/>
  <c r="CY982" i="1"/>
  <c r="CY746" i="1"/>
  <c r="CY119" i="1"/>
  <c r="CY490" i="1"/>
  <c r="CY655" i="1"/>
  <c r="CY810" i="1"/>
  <c r="CY136" i="1"/>
  <c r="CY1104" i="1"/>
  <c r="CY108" i="1"/>
  <c r="CY1815" i="1"/>
  <c r="CY167" i="1"/>
  <c r="CY750" i="1"/>
  <c r="CY806" i="1"/>
  <c r="CY875" i="1"/>
  <c r="CY250" i="1"/>
  <c r="CY72" i="1"/>
  <c r="CY1116" i="1"/>
  <c r="CY991" i="1"/>
  <c r="CY1246" i="1"/>
  <c r="CY1409" i="1"/>
  <c r="CY1563" i="1"/>
  <c r="CY407" i="1"/>
  <c r="CY1499" i="1"/>
  <c r="CY1636" i="1"/>
  <c r="CY1706" i="1"/>
  <c r="CY551" i="1"/>
  <c r="CY617" i="1"/>
  <c r="CY524" i="1"/>
  <c r="CY1120" i="1"/>
  <c r="CY1769" i="1"/>
  <c r="CY32" i="1"/>
  <c r="CY584" i="1"/>
  <c r="CY1726" i="1"/>
  <c r="CY112" i="1"/>
  <c r="CY835" i="1"/>
  <c r="CY43" i="1"/>
  <c r="CY1007" i="1"/>
  <c r="CY1852" i="1"/>
  <c r="CY1353" i="1"/>
  <c r="CY217" i="1"/>
  <c r="CY909" i="1"/>
  <c r="CY969" i="1"/>
  <c r="CY50" i="1"/>
  <c r="CY391" i="1"/>
  <c r="CY751" i="1"/>
  <c r="CY130" i="1"/>
  <c r="CY1399" i="1"/>
  <c r="CY840" i="1"/>
  <c r="CY1582" i="1"/>
  <c r="CY1071" i="1"/>
  <c r="CY293" i="1"/>
  <c r="CY1149" i="1"/>
  <c r="CY837" i="1"/>
  <c r="CY1481" i="1"/>
  <c r="CY643" i="1"/>
  <c r="CY1650" i="1"/>
  <c r="CY1789" i="1"/>
  <c r="CY1425" i="1"/>
  <c r="CY1715" i="1"/>
  <c r="CY622" i="1"/>
  <c r="CY1400" i="1"/>
  <c r="CY556" i="1"/>
  <c r="CY769" i="1"/>
  <c r="CY932" i="1"/>
  <c r="CY323" i="1"/>
  <c r="CY904" i="1"/>
  <c r="CY287" i="1"/>
  <c r="CY487" i="1"/>
  <c r="CY1360" i="1"/>
  <c r="CY1201" i="1"/>
  <c r="CY1767" i="1"/>
  <c r="CY1158" i="1"/>
  <c r="CY379" i="1"/>
  <c r="CY1890" i="1"/>
  <c r="CY981" i="1"/>
  <c r="CY1030" i="1"/>
  <c r="CY1705" i="1"/>
  <c r="CY523" i="1"/>
  <c r="CY416" i="1"/>
  <c r="CY223" i="1"/>
  <c r="CY1350" i="1"/>
  <c r="CY813" i="1"/>
  <c r="CY1454" i="1"/>
  <c r="CY885" i="1"/>
  <c r="CY992" i="1"/>
  <c r="CY851" i="1"/>
  <c r="CY15" i="1"/>
  <c r="CY692" i="1"/>
  <c r="CY525" i="1"/>
  <c r="CY1266" i="1"/>
  <c r="CY1530" i="1"/>
  <c r="CY467" i="1"/>
  <c r="CY1548" i="1"/>
  <c r="CY124" i="1"/>
  <c r="CY893" i="1"/>
  <c r="CY1544" i="1"/>
  <c r="CY956" i="1"/>
  <c r="CY147" i="1"/>
  <c r="CY1183" i="1"/>
  <c r="CY1860" i="1"/>
  <c r="CY807" i="1"/>
  <c r="CY1818" i="1"/>
  <c r="CY19" i="1"/>
  <c r="CY1073" i="1"/>
  <c r="CY1239" i="1"/>
  <c r="CY1404" i="1"/>
  <c r="CY234" i="1"/>
  <c r="CY126" i="1"/>
  <c r="CY976" i="1"/>
  <c r="CY1424" i="1"/>
  <c r="CY381" i="1"/>
  <c r="CY1325" i="1"/>
  <c r="CY440" i="1"/>
  <c r="CY805" i="1"/>
  <c r="CY1759" i="1"/>
  <c r="CY781" i="1"/>
  <c r="CY972" i="1"/>
  <c r="CY731" i="1"/>
  <c r="CY1743" i="1"/>
  <c r="CY248" i="1"/>
  <c r="CY1359" i="1"/>
  <c r="CY433" i="1"/>
  <c r="CY1822" i="1"/>
  <c r="CY602" i="1"/>
  <c r="CY721" i="1"/>
  <c r="CY1879" i="1"/>
  <c r="CY1363" i="1"/>
  <c r="CY1249" i="1"/>
  <c r="CY431" i="1"/>
  <c r="CY397" i="1"/>
  <c r="CY196" i="1"/>
  <c r="CY1110" i="1"/>
  <c r="CY423" i="1"/>
  <c r="CY745" i="1"/>
  <c r="CY1525" i="1"/>
  <c r="CY1745" i="1"/>
  <c r="CY459" i="1"/>
  <c r="CY619" i="1"/>
  <c r="CY1077" i="1"/>
  <c r="CY1015" i="1"/>
  <c r="CY169" i="1"/>
  <c r="CY761" i="1"/>
  <c r="CY1430" i="1"/>
  <c r="CY1307" i="1"/>
  <c r="CY8" i="1"/>
  <c r="CY1872" i="1"/>
  <c r="CY450" i="1"/>
  <c r="CY94" i="1"/>
  <c r="CY418" i="1"/>
  <c r="CY1054" i="1"/>
  <c r="CY872" i="1"/>
  <c r="CY905" i="1"/>
  <c r="CY586" i="1"/>
  <c r="CY639" i="1"/>
  <c r="CY1422" i="1"/>
  <c r="CY1455" i="1"/>
  <c r="CY994" i="1"/>
  <c r="CY394" i="1"/>
  <c r="CY194" i="1"/>
  <c r="CY1536" i="1"/>
  <c r="CY505" i="1"/>
  <c r="CY358" i="1"/>
  <c r="CY714" i="1"/>
  <c r="CY1160" i="1"/>
  <c r="CY1435" i="1"/>
  <c r="CY320" i="1"/>
  <c r="CY596" i="1"/>
  <c r="CY1241" i="1"/>
  <c r="CY45" i="1"/>
  <c r="CY1196" i="1"/>
  <c r="CY725" i="1"/>
  <c r="CY1406" i="1"/>
  <c r="CY859" i="1"/>
  <c r="CY1500" i="1"/>
  <c r="CY741" i="1"/>
  <c r="CY1440" i="1"/>
  <c r="CY1589" i="1"/>
  <c r="CY64" i="1"/>
  <c r="CY566" i="1"/>
  <c r="CY917" i="1"/>
  <c r="CY1658" i="1"/>
  <c r="CY201" i="1"/>
  <c r="CY475" i="1"/>
  <c r="CY492" i="1"/>
  <c r="CY1861" i="1"/>
  <c r="CY1731" i="1"/>
  <c r="CY366" i="1"/>
  <c r="CY1327" i="1"/>
  <c r="CY1431" i="1"/>
  <c r="CY1352" i="1"/>
  <c r="CY1734" i="1"/>
  <c r="CY390" i="1"/>
  <c r="CY154" i="1"/>
  <c r="CY181" i="1"/>
  <c r="CY1024" i="1"/>
  <c r="CY1942" i="1"/>
  <c r="CY1230" i="1"/>
  <c r="CY1827" i="1"/>
  <c r="CY1159" i="1"/>
  <c r="CY1086" i="1"/>
  <c r="CY1031" i="1"/>
  <c r="CY145" i="1"/>
  <c r="CY1126" i="1"/>
  <c r="CY794" i="1"/>
  <c r="CY1398" i="1"/>
  <c r="CY768" i="1"/>
  <c r="CY867" i="1"/>
  <c r="CY14" i="1"/>
  <c r="CY413" i="1"/>
  <c r="CY883" i="1"/>
  <c r="CY1867" i="1"/>
  <c r="CY1490" i="1"/>
  <c r="CY1833" i="1"/>
  <c r="CY582" i="1"/>
  <c r="CY1891" i="1"/>
  <c r="CY573" i="1"/>
  <c r="CY1869" i="1"/>
  <c r="CY1106" i="1"/>
  <c r="CY386" i="1"/>
  <c r="CY1208" i="1"/>
  <c r="CY20" i="1"/>
  <c r="CY1776" i="1"/>
  <c r="CY946" i="1"/>
  <c r="CY384" i="1"/>
  <c r="CY676" i="1"/>
  <c r="CY1146" i="1"/>
  <c r="CY1288" i="1"/>
  <c r="CY546" i="1"/>
  <c r="CY1200" i="1"/>
  <c r="CY1850" i="1"/>
  <c r="CY864" i="1"/>
  <c r="CY340" i="1"/>
  <c r="CY693" i="1"/>
  <c r="CY452" i="1"/>
  <c r="CY279" i="1"/>
  <c r="CY849" i="1"/>
  <c r="CY1752" i="1"/>
  <c r="CY427" i="1"/>
  <c r="CY1613" i="1"/>
  <c r="CY1112" i="1"/>
  <c r="CY35" i="1"/>
  <c r="CY913" i="1"/>
  <c r="CY451" i="1"/>
  <c r="CY583" i="1"/>
  <c r="CY1000" i="1"/>
  <c r="CY889" i="1"/>
  <c r="CY494" i="1"/>
  <c r="CY1835" i="1"/>
  <c r="CY1415" i="1"/>
  <c r="CY827" i="1"/>
  <c r="CY1807" i="1"/>
  <c r="CY1107" i="1"/>
  <c r="CY95" i="1"/>
  <c r="CY616" i="1"/>
  <c r="CY457" i="1"/>
  <c r="CY1579" i="1"/>
  <c r="CY561" i="1"/>
  <c r="CY1763" i="1"/>
  <c r="CY1668" i="1"/>
  <c r="CY1316" i="1"/>
  <c r="CY294" i="1"/>
  <c r="CY182" i="1"/>
  <c r="CY1929" i="1"/>
  <c r="CY1695" i="1"/>
  <c r="CY479" i="1"/>
  <c r="CY345" i="1"/>
  <c r="CY47" i="1"/>
  <c r="CY1739" i="1"/>
  <c r="CY1042" i="1"/>
  <c r="CY1583" i="1"/>
  <c r="CY819" i="1"/>
  <c r="CY1008" i="1"/>
  <c r="CY1185" i="1"/>
  <c r="CY540" i="1"/>
  <c r="CY110" i="1"/>
  <c r="CY425" i="1"/>
  <c r="CY814" i="1"/>
  <c r="CY850" i="1"/>
  <c r="CY1026" i="1"/>
  <c r="CY575" i="1"/>
  <c r="CY1730" i="1"/>
  <c r="CY999" i="1"/>
  <c r="CY792" i="1"/>
  <c r="CY1243" i="1"/>
  <c r="CY399" i="1"/>
  <c r="CY371" i="1"/>
  <c r="CY776" i="1"/>
  <c r="CY701" i="1"/>
  <c r="CY1936" i="1"/>
  <c r="CY544" i="1"/>
  <c r="CY1252" i="1"/>
  <c r="CY1796" i="1"/>
  <c r="CY1068" i="1"/>
  <c r="CY1096" i="1"/>
  <c r="CY951" i="1"/>
  <c r="CY57" i="1"/>
  <c r="CY1272" i="1"/>
  <c r="CY1576" i="1"/>
  <c r="CY483" i="1"/>
  <c r="CY1318" i="1"/>
  <c r="CY58" i="1"/>
  <c r="CY852" i="1"/>
  <c r="CY541" i="1"/>
  <c r="CY787" i="1"/>
  <c r="CY1746" i="1"/>
  <c r="CY1242" i="1"/>
  <c r="CY930" i="1"/>
  <c r="CY1215" i="1"/>
  <c r="CY1295" i="1"/>
  <c r="CY89" i="1"/>
  <c r="CY129" i="1"/>
  <c r="CY1810" i="1"/>
  <c r="CY1445" i="1"/>
  <c r="CY942" i="1"/>
  <c r="CY315" i="1"/>
  <c r="CY1276" i="1"/>
  <c r="CY1874" i="1"/>
  <c r="CY71" i="1"/>
  <c r="CY276" i="1"/>
  <c r="CY1612" i="1"/>
  <c r="CY1875" i="1"/>
  <c r="CY934" i="1"/>
  <c r="CY1212" i="1"/>
  <c r="CY1480" i="1"/>
  <c r="CY1240" i="1"/>
  <c r="CY1133" i="1"/>
  <c r="CY623" i="1"/>
  <c r="CY1947" i="1"/>
  <c r="CY935" i="1"/>
  <c r="CY876" i="1"/>
  <c r="CY370" i="1"/>
  <c r="CY1265" i="1"/>
  <c r="CY1170" i="1"/>
  <c r="CY107" i="1"/>
  <c r="CY1893" i="1"/>
  <c r="CY730" i="1"/>
  <c r="CY1782" i="1"/>
  <c r="CY1356" i="1"/>
  <c r="CY1236" i="1"/>
  <c r="CY685" i="1"/>
  <c r="CY1666" i="1"/>
  <c r="CY1405" i="1"/>
  <c r="CY700" i="1"/>
  <c r="CY952" i="1"/>
  <c r="CY831" i="1"/>
  <c r="CY1675" i="1"/>
  <c r="CY1554" i="1"/>
  <c r="CY1821" i="1"/>
  <c r="CY1735" i="1"/>
  <c r="CY1880" i="1"/>
  <c r="CY771" i="1"/>
  <c r="CY1779" i="1"/>
  <c r="CY1713" i="1"/>
  <c r="CY187" i="1"/>
  <c r="CY1858" i="1"/>
  <c r="CY631" i="1"/>
  <c r="CY1084" i="1"/>
  <c r="CY522" i="1"/>
  <c r="CY841" i="1"/>
  <c r="CY1016" i="1"/>
  <c r="CY723" i="1"/>
  <c r="CY707" i="1"/>
  <c r="CY1543" i="1"/>
  <c r="CY937" i="1"/>
  <c r="CY1081" i="1"/>
  <c r="CY944" i="1"/>
  <c r="CY779" i="1"/>
  <c r="CY1248" i="1"/>
  <c r="CY1427" i="1"/>
  <c r="CY1313" i="1"/>
  <c r="CY1469" i="1"/>
  <c r="CY1601" i="1"/>
  <c r="CY1097" i="1"/>
  <c r="CY1319" i="1"/>
  <c r="CY1646" i="1"/>
  <c r="CY395" i="1"/>
  <c r="CY878" i="1"/>
  <c r="CY752" i="1"/>
  <c r="CY1787" i="1"/>
  <c r="CY1572" i="1"/>
  <c r="CY636" i="1"/>
  <c r="CY1513" i="1"/>
  <c r="CY42" i="1"/>
  <c r="CY337" i="1"/>
  <c r="CY1877" i="1"/>
  <c r="CY1124" i="1"/>
  <c r="CY304" i="1"/>
  <c r="CY844" i="1"/>
  <c r="CY1175" i="1"/>
  <c r="CY705" i="1"/>
  <c r="CY1304" i="1"/>
  <c r="CY1873" i="1"/>
  <c r="CY1336" i="1"/>
  <c r="CY1940" i="1"/>
  <c r="CY527" i="1"/>
  <c r="CY299" i="1"/>
  <c r="CY1507" i="1"/>
  <c r="CY1218" i="1"/>
  <c r="CY774" i="1"/>
  <c r="CY1191" i="1"/>
  <c r="CY261" i="1"/>
  <c r="CY1607" i="1"/>
  <c r="CY1131" i="1"/>
  <c r="CY847" i="1"/>
  <c r="CY1783" i="1"/>
  <c r="CY1347" i="1"/>
  <c r="CY1492" i="1"/>
  <c r="CY1045" i="1"/>
  <c r="CY422" i="1"/>
  <c r="CY1019" i="1"/>
  <c r="CY1380" i="1"/>
  <c r="CY1079" i="1"/>
  <c r="CY267" i="1"/>
  <c r="CY975" i="1"/>
  <c r="CY426" i="1"/>
  <c r="CY896" i="1"/>
  <c r="CY938" i="1"/>
  <c r="CY1896" i="1"/>
  <c r="CY736" i="1"/>
  <c r="CY1920" i="1"/>
  <c r="CY1157" i="1"/>
  <c r="CY581" i="1"/>
  <c r="CY563" i="1"/>
  <c r="CY1618" i="1"/>
  <c r="CY244" i="1"/>
  <c r="CY1113" i="1"/>
  <c r="CY277" i="1"/>
  <c r="CY1303" i="1"/>
  <c r="CY962" i="1"/>
  <c r="CY1205" i="1"/>
  <c r="CY374" i="1"/>
  <c r="CY406" i="1"/>
  <c r="CY1839" i="1"/>
  <c r="CY1494" i="1"/>
  <c r="CY1074" i="1"/>
  <c r="CY377" i="1"/>
  <c r="CY368" i="1"/>
  <c r="CY515" i="1"/>
  <c r="CY1311" i="1"/>
  <c r="CY1689" i="1"/>
  <c r="CY1956" i="1"/>
  <c r="CY330" i="1"/>
  <c r="CY1166" i="1"/>
  <c r="CY1294" i="1"/>
  <c r="CY973" i="1"/>
  <c r="CY554" i="1"/>
  <c r="CY1593" i="1"/>
  <c r="CY737" i="1"/>
  <c r="CY496" i="1"/>
  <c r="CY678" i="1"/>
  <c r="CY465" i="1"/>
  <c r="CY1156" i="1"/>
  <c r="CY943" i="1"/>
  <c r="CY193" i="1"/>
  <c r="CY625" i="1"/>
  <c r="CY1917" i="1"/>
  <c r="CY1599" i="1"/>
  <c r="CY1099" i="1"/>
  <c r="CY1401" i="1"/>
  <c r="CY775" i="1"/>
  <c r="CY1558" i="1"/>
  <c r="CY274" i="1"/>
  <c r="CY151" i="1"/>
  <c r="CY672" i="1"/>
  <c r="CY1655" i="1"/>
  <c r="CY549" i="1"/>
  <c r="CY1281" i="1"/>
  <c r="CY497" i="1"/>
  <c r="CY415" i="1"/>
  <c r="CY1902" i="1"/>
  <c r="CY624" i="1"/>
  <c r="CY116" i="1"/>
  <c r="CY1930" i="1"/>
  <c r="CY681" i="1"/>
  <c r="CY907" i="1"/>
  <c r="CY1623" i="1"/>
  <c r="CY278" i="1"/>
  <c r="CY1020" i="1"/>
  <c r="CY979" i="1"/>
  <c r="CY1301" i="1"/>
  <c r="CY161" i="1"/>
  <c r="CY1066" i="1"/>
  <c r="CY491" i="1"/>
  <c r="CY1737" i="1"/>
  <c r="CY1667" i="1"/>
  <c r="CY874" i="1"/>
  <c r="CY1652" i="1"/>
  <c r="CY1105" i="1"/>
  <c r="CY1199" i="1"/>
  <c r="CY1342" i="1"/>
  <c r="CY1580" i="1"/>
  <c r="CY1119" i="1"/>
  <c r="CY53" i="1"/>
  <c r="CY408" i="1"/>
  <c r="CY663" i="1"/>
  <c r="CY1887" i="1"/>
  <c r="CY1786" i="1"/>
  <c r="CY1949" i="1"/>
  <c r="CY324" i="1"/>
  <c r="CY1396" i="1"/>
  <c r="CY1168" i="1"/>
  <c r="CY333" i="1"/>
  <c r="CY170" i="1"/>
  <c r="CY343" i="1"/>
  <c r="CY651" i="1"/>
  <c r="CY1865" i="1"/>
  <c r="CY78" i="1"/>
  <c r="CY1275" i="1"/>
  <c r="CY637" i="1"/>
  <c r="CY247" i="1"/>
  <c r="CY657" i="1"/>
  <c r="CY1065" i="1"/>
  <c r="CY1765" i="1"/>
  <c r="CY1274" i="1"/>
  <c r="CY1817" i="1"/>
  <c r="CY351" i="1"/>
  <c r="CY210" i="1"/>
  <c r="CY1830" i="1"/>
  <c r="CY1561" i="1"/>
  <c r="CY493" i="1"/>
  <c r="CY1257" i="1"/>
  <c r="CY1611" i="1"/>
  <c r="CY1557" i="1"/>
  <c r="CY424" i="1"/>
  <c r="CY495" i="1"/>
  <c r="CY1784" i="1"/>
  <c r="CY1108" i="1"/>
  <c r="CY1282" i="1"/>
  <c r="CY309" i="1"/>
  <c r="CY1910" i="1"/>
  <c r="CY1186" i="1"/>
  <c r="CY1053" i="1"/>
  <c r="CY1685" i="1"/>
  <c r="CY1075" i="1"/>
  <c r="CY1871" i="1"/>
  <c r="CY259" i="1"/>
  <c r="CY1235" i="1"/>
  <c r="CY189" i="1"/>
  <c r="CY941" i="1"/>
  <c r="CY1532" i="1"/>
  <c r="CY1088" i="1"/>
  <c r="CY1250" i="1"/>
  <c r="CY764" i="1"/>
  <c r="CY1744" i="1"/>
  <c r="CY1051" i="1"/>
  <c r="CY86" i="1"/>
  <c r="CY148" i="1"/>
  <c r="CY1470" i="1"/>
  <c r="CY1800" i="1"/>
  <c r="CY219" i="1"/>
  <c r="CY1032" i="1"/>
  <c r="CY225" i="1"/>
  <c r="CY1868" i="1"/>
  <c r="CY289" i="1"/>
  <c r="CY81" i="1"/>
  <c r="CY689" i="1"/>
  <c r="CY1346" i="1"/>
  <c r="CY1268" i="1"/>
  <c r="BJ1180" i="1"/>
  <c r="BJ295" i="1"/>
  <c r="BJ474" i="1"/>
  <c r="BJ1424" i="1"/>
  <c r="BJ476" i="1"/>
  <c r="BJ1637" i="1"/>
  <c r="BJ120" i="1"/>
  <c r="BJ1408" i="1"/>
  <c r="BJ990" i="1"/>
  <c r="BJ1096" i="1"/>
  <c r="BJ1117" i="1"/>
  <c r="BJ1184" i="1"/>
  <c r="BJ1067" i="1"/>
  <c r="BJ1093" i="1"/>
  <c r="BJ494" i="1"/>
  <c r="BJ55" i="1"/>
  <c r="BJ432" i="1"/>
  <c r="BJ1033" i="1"/>
  <c r="BJ1448" i="1"/>
  <c r="BJ480" i="1"/>
  <c r="BJ1717" i="1"/>
  <c r="BJ603" i="1"/>
  <c r="BJ1674" i="1"/>
  <c r="BJ856" i="1"/>
  <c r="BJ251" i="1"/>
  <c r="BJ825" i="1"/>
  <c r="BJ1953" i="1"/>
  <c r="BJ1431" i="1"/>
  <c r="BJ1845" i="1"/>
  <c r="BJ1443" i="1"/>
  <c r="BJ1310" i="1"/>
  <c r="BJ674" i="1"/>
  <c r="BJ58" i="1"/>
  <c r="BJ1690" i="1"/>
  <c r="BJ973" i="1"/>
  <c r="BJ1668" i="1"/>
  <c r="BJ222" i="1"/>
  <c r="BJ1839" i="1"/>
  <c r="BJ477" i="1"/>
  <c r="BJ43" i="1"/>
  <c r="BJ1568" i="1"/>
  <c r="BJ1057" i="1"/>
  <c r="BJ1931" i="1"/>
  <c r="BJ200" i="1"/>
  <c r="BJ119" i="1"/>
  <c r="BJ1051" i="1"/>
  <c r="BJ1088" i="1"/>
  <c r="BJ968" i="1"/>
  <c r="BJ1822" i="1"/>
  <c r="BJ1413" i="1"/>
  <c r="BJ1010" i="1"/>
  <c r="BJ1497" i="1"/>
  <c r="BJ670" i="1"/>
  <c r="BJ953" i="1"/>
  <c r="BJ893" i="1"/>
  <c r="BJ682" i="1"/>
  <c r="BJ1423" i="1"/>
  <c r="BJ580" i="1"/>
  <c r="BJ458" i="1"/>
  <c r="BJ1457" i="1"/>
  <c r="BJ209" i="1"/>
  <c r="BJ469" i="1"/>
  <c r="BJ1344" i="1"/>
  <c r="BJ803" i="1"/>
  <c r="BJ169" i="1"/>
  <c r="BJ60" i="1"/>
  <c r="BJ1259" i="1"/>
  <c r="BJ1584" i="1"/>
  <c r="BJ1172" i="1"/>
  <c r="BJ658" i="1"/>
  <c r="BJ1098" i="1"/>
  <c r="BJ19" i="1"/>
  <c r="BJ429" i="1"/>
  <c r="BJ1294" i="1"/>
  <c r="BJ1880" i="1"/>
  <c r="BJ1796" i="1"/>
  <c r="BJ404" i="1"/>
  <c r="BJ147" i="1"/>
  <c r="BJ860" i="1"/>
  <c r="BJ1237" i="1"/>
  <c r="BJ440" i="1"/>
  <c r="BJ178" i="1"/>
  <c r="BJ937" i="1"/>
  <c r="BJ865" i="1"/>
  <c r="BJ1355" i="1"/>
  <c r="BJ1042" i="1"/>
  <c r="BJ249" i="1"/>
  <c r="BJ661" i="1"/>
  <c r="BJ684" i="1"/>
  <c r="BJ372" i="1"/>
  <c r="BJ1118" i="1"/>
  <c r="BJ307" i="1"/>
  <c r="BJ150" i="1"/>
  <c r="BJ1482" i="1"/>
  <c r="BJ1510" i="1"/>
  <c r="BJ1921" i="1"/>
  <c r="BJ337" i="1"/>
  <c r="BJ664" i="1"/>
  <c r="BJ1592" i="1"/>
  <c r="BJ237" i="1"/>
  <c r="BJ106" i="1"/>
  <c r="BJ1396" i="1"/>
  <c r="BJ1058" i="1"/>
  <c r="BJ910" i="1"/>
  <c r="BJ1542" i="1"/>
  <c r="BJ1799" i="1"/>
  <c r="BJ1024" i="1"/>
  <c r="BJ1766" i="1"/>
  <c r="BJ690" i="1"/>
  <c r="BJ723" i="1"/>
  <c r="BJ1324" i="1"/>
  <c r="BJ726" i="1"/>
  <c r="BJ1109" i="1"/>
  <c r="BJ1160" i="1"/>
  <c r="BJ1353" i="1"/>
  <c r="BJ928" i="1"/>
  <c r="BJ1863" i="1"/>
  <c r="BJ1474" i="1"/>
  <c r="BJ17" i="1"/>
  <c r="BJ108" i="1"/>
  <c r="BJ1481" i="1"/>
  <c r="BJ93" i="1"/>
  <c r="BJ127" i="1"/>
  <c r="BJ48" i="1"/>
  <c r="BJ1676" i="1"/>
  <c r="BJ1281" i="1"/>
  <c r="BJ809" i="1"/>
  <c r="BJ1856" i="1"/>
  <c r="BJ652" i="1"/>
  <c r="BJ378" i="1"/>
  <c r="BJ623" i="1"/>
  <c r="BJ802" i="1"/>
  <c r="BJ899" i="1"/>
  <c r="BJ1485" i="1"/>
  <c r="BJ320" i="1"/>
  <c r="BJ1361" i="1"/>
  <c r="BJ1363" i="1"/>
  <c r="BJ1934" i="1"/>
  <c r="BJ293" i="1"/>
  <c r="BJ1189" i="1"/>
  <c r="BJ1041" i="1"/>
  <c r="BJ1262" i="1"/>
  <c r="BJ382" i="1"/>
  <c r="BJ775" i="1"/>
  <c r="BJ491" i="1"/>
  <c r="BJ669" i="1"/>
  <c r="BJ920" i="1"/>
  <c r="BJ717" i="1"/>
  <c r="BJ1583" i="1"/>
  <c r="BJ1627" i="1"/>
  <c r="BJ1638" i="1"/>
  <c r="BJ1886" i="1"/>
  <c r="BJ1857" i="1"/>
  <c r="BJ820" i="1"/>
  <c r="BJ1858" i="1"/>
  <c r="BJ193" i="1"/>
  <c r="BJ115" i="1"/>
  <c r="BJ1791" i="1"/>
  <c r="BJ1295" i="1"/>
  <c r="BJ872" i="1"/>
  <c r="BJ1152" i="1"/>
  <c r="BJ1770" i="1"/>
  <c r="BJ1593" i="1"/>
  <c r="BJ845" i="1"/>
  <c r="BJ1213" i="1"/>
  <c r="BJ1072" i="1"/>
  <c r="BJ1032" i="1"/>
  <c r="BJ300" i="1"/>
  <c r="BJ359" i="1"/>
  <c r="BJ952" i="1"/>
  <c r="BJ1429" i="1"/>
  <c r="BJ290" i="1"/>
  <c r="BJ1000" i="1"/>
  <c r="BJ885" i="1"/>
  <c r="BJ1134" i="1"/>
  <c r="BJ1646" i="1"/>
  <c r="BJ90" i="1"/>
  <c r="BJ1702" i="1"/>
  <c r="BJ1031" i="1"/>
  <c r="BJ275" i="1"/>
  <c r="BJ868" i="1"/>
  <c r="BJ138" i="1"/>
  <c r="BJ1176" i="1"/>
  <c r="BJ1629" i="1"/>
  <c r="BJ485" i="1"/>
  <c r="BJ52" i="1"/>
  <c r="BJ808" i="1"/>
  <c r="BJ116" i="1"/>
  <c r="BJ1873" i="1"/>
  <c r="BJ244" i="1"/>
  <c r="BJ565" i="1"/>
  <c r="BJ1089" i="1"/>
  <c r="BJ266" i="1"/>
  <c r="BJ520" i="1"/>
  <c r="BJ231" i="1"/>
  <c r="BJ528" i="1"/>
  <c r="BJ792" i="1"/>
  <c r="BJ1625" i="1"/>
  <c r="BJ553" i="1"/>
  <c r="BJ1710" i="1"/>
  <c r="BJ1326" i="1"/>
  <c r="BJ1794" i="1"/>
  <c r="BJ425" i="1"/>
  <c r="BJ291" i="1"/>
  <c r="BJ1784" i="1"/>
  <c r="BJ81" i="1"/>
  <c r="BJ69" i="1"/>
  <c r="BJ254" i="1"/>
  <c r="BJ1104" i="1"/>
  <c r="BJ439" i="1"/>
  <c r="BJ1178" i="1"/>
  <c r="BJ396" i="1"/>
  <c r="BJ522" i="1"/>
  <c r="BJ1495" i="1"/>
  <c r="BJ767" i="1"/>
  <c r="BJ988" i="1"/>
  <c r="BJ95" i="1"/>
  <c r="BJ1338" i="1"/>
  <c r="BJ1013" i="1"/>
  <c r="BJ1225" i="1"/>
  <c r="BJ1293" i="1"/>
  <c r="BJ176" i="1"/>
  <c r="BJ1518" i="1"/>
  <c r="BJ1328" i="1"/>
  <c r="BJ388" i="1"/>
  <c r="BJ1428" i="1"/>
  <c r="BJ1179" i="1"/>
  <c r="BJ262" i="1"/>
  <c r="BJ325" i="1"/>
  <c r="BJ1417" i="1"/>
  <c r="BJ277" i="1"/>
  <c r="BJ340" i="1"/>
  <c r="BJ921" i="1"/>
  <c r="BJ391" i="1"/>
  <c r="BJ587" i="1"/>
  <c r="BJ1605" i="1"/>
  <c r="BJ863" i="1"/>
  <c r="BJ1569" i="1"/>
  <c r="BJ1540" i="1"/>
  <c r="BJ409" i="1"/>
  <c r="BJ903" i="1"/>
  <c r="BJ1221" i="1"/>
  <c r="BJ1414" i="1"/>
  <c r="BJ527" i="1"/>
  <c r="BJ1048" i="1"/>
  <c r="BJ7" i="1"/>
  <c r="BJ502" i="1"/>
  <c r="BJ864" i="1"/>
  <c r="BJ659" i="1"/>
  <c r="BJ248" i="1"/>
  <c r="BJ298" i="1"/>
  <c r="BJ703" i="1"/>
  <c r="BJ1334" i="1"/>
  <c r="BJ1114" i="1"/>
  <c r="BJ1528" i="1"/>
  <c r="BJ1696" i="1"/>
  <c r="BJ1261" i="1"/>
  <c r="BJ746" i="1"/>
  <c r="BJ61" i="1"/>
  <c r="BJ762" i="1"/>
  <c r="BJ805" i="1"/>
  <c r="BJ700" i="1"/>
  <c r="BJ1449" i="1"/>
  <c r="BJ1140" i="1"/>
  <c r="BJ851" i="1"/>
  <c r="BJ1381" i="1"/>
  <c r="BJ1634" i="1"/>
  <c r="BJ1545" i="1"/>
  <c r="BJ84" i="1"/>
  <c r="BJ1841" i="1"/>
  <c r="BJ1673" i="1"/>
  <c r="BJ560" i="1"/>
  <c r="BJ1793" i="1"/>
  <c r="BJ25" i="1"/>
  <c r="BJ125" i="1"/>
  <c r="BJ538" i="1"/>
  <c r="BJ1002" i="1"/>
  <c r="BJ1760" i="1"/>
  <c r="BJ1319" i="1"/>
  <c r="BJ1737" i="1"/>
  <c r="BJ1670" i="1"/>
  <c r="BJ681" i="1"/>
  <c r="BJ1776" i="1"/>
  <c r="BJ1183" i="1"/>
  <c r="BJ927" i="1"/>
  <c r="BJ613" i="1"/>
  <c r="BJ881" i="1"/>
  <c r="BJ841" i="1"/>
  <c r="BJ1402" i="1"/>
  <c r="BJ657" i="1"/>
  <c r="BJ810" i="1"/>
  <c r="BJ946" i="1"/>
  <c r="BJ123" i="1"/>
  <c r="BJ1868" i="1"/>
  <c r="BJ1304" i="1"/>
  <c r="BJ276" i="1"/>
  <c r="BJ950" i="1"/>
  <c r="BJ16" i="1"/>
  <c r="BJ174" i="1"/>
  <c r="BJ1651" i="1"/>
  <c r="BJ1356" i="1"/>
  <c r="BJ933" i="1"/>
  <c r="BJ892" i="1"/>
  <c r="BJ1743" i="1"/>
  <c r="BJ1667" i="1"/>
  <c r="BJ488" i="1"/>
  <c r="BJ156" i="1"/>
  <c r="BJ1064" i="1"/>
  <c r="BJ861" i="1"/>
  <c r="BJ500" i="1"/>
  <c r="BJ1764" i="1"/>
  <c r="BJ1155" i="1"/>
  <c r="BJ1779" i="1"/>
  <c r="BJ1703" i="1"/>
  <c r="BJ688" i="1"/>
  <c r="BJ855" i="1"/>
  <c r="BJ1603" i="1"/>
  <c r="BJ1903" i="1"/>
  <c r="BJ362" i="1"/>
  <c r="BJ739" i="1"/>
  <c r="BJ1547" i="1"/>
  <c r="BJ1700" i="1"/>
  <c r="BJ901" i="1"/>
  <c r="BJ1454" i="1"/>
  <c r="BJ146" i="1"/>
  <c r="BJ258" i="1"/>
  <c r="BJ977" i="1"/>
  <c r="BJ1477" i="1"/>
  <c r="BJ960" i="1"/>
  <c r="BJ965" i="1"/>
  <c r="BJ217" i="1"/>
  <c r="BJ1689" i="1"/>
  <c r="BJ586" i="1"/>
  <c r="BJ64" i="1"/>
  <c r="BJ1039" i="1"/>
  <c r="BJ1751" i="1"/>
  <c r="BJ926" i="1"/>
  <c r="BJ1181" i="1"/>
  <c r="BJ1433" i="1"/>
  <c r="BJ1240" i="1"/>
  <c r="BJ1757" i="1"/>
  <c r="BJ1726" i="1"/>
  <c r="BJ915" i="1"/>
  <c r="BJ318" i="1"/>
  <c r="BJ1284" i="1"/>
  <c r="BJ1628" i="1"/>
  <c r="BJ1666" i="1"/>
  <c r="BJ475" i="1"/>
  <c r="BJ498" i="1"/>
  <c r="BJ1624" i="1"/>
  <c r="BJ370" i="1"/>
  <c r="BJ1300" i="1"/>
  <c r="BJ399" i="1"/>
  <c r="BJ914" i="1"/>
  <c r="BJ369" i="1"/>
  <c r="BJ1238" i="1"/>
  <c r="BJ133" i="1"/>
  <c r="BJ1648" i="1"/>
  <c r="BJ1665" i="1"/>
  <c r="BJ1302" i="1"/>
  <c r="BJ215" i="1"/>
  <c r="BJ782" i="1"/>
  <c r="BJ1840" i="1"/>
  <c r="BJ1203" i="1"/>
  <c r="BJ1469" i="1"/>
  <c r="BJ1925" i="1"/>
  <c r="BJ1633" i="1"/>
  <c r="BJ1307" i="1"/>
  <c r="BJ1876" i="1"/>
  <c r="BJ1357" i="1"/>
  <c r="BJ96" i="1"/>
  <c r="BJ228" i="1"/>
  <c r="BJ1218" i="1"/>
  <c r="BJ1301" i="1"/>
  <c r="BJ285" i="1"/>
  <c r="BJ594" i="1"/>
  <c r="BJ1006" i="1"/>
  <c r="BJ558" i="1"/>
  <c r="BJ430" i="1"/>
  <c r="BJ354" i="1"/>
  <c r="BJ1367" i="1"/>
  <c r="BJ925" i="1"/>
  <c r="BJ1043" i="1"/>
  <c r="BJ697" i="1"/>
  <c r="BJ1555" i="1"/>
  <c r="BJ1844" i="1"/>
  <c r="BJ1385" i="1"/>
  <c r="BJ56" i="1"/>
  <c r="BJ208" i="1"/>
  <c r="BJ470" i="1"/>
  <c r="BJ1315" i="1"/>
  <c r="BJ1340" i="1"/>
  <c r="BJ1891" i="1"/>
  <c r="BJ916" i="1"/>
  <c r="BJ624" i="1"/>
  <c r="BJ1271" i="1"/>
  <c r="BJ935" i="1"/>
  <c r="BJ1847" i="1"/>
  <c r="BJ109" i="1"/>
  <c r="BJ656" i="1"/>
  <c r="BJ496" i="1"/>
  <c r="BJ895" i="1"/>
  <c r="BJ1855" i="1"/>
  <c r="BJ63" i="1"/>
  <c r="BJ269" i="1"/>
  <c r="BJ368" i="1"/>
  <c r="BJ239" i="1"/>
  <c r="BJ532" i="1"/>
  <c r="BJ989" i="1"/>
  <c r="BJ1789" i="1"/>
  <c r="BJ882" i="1"/>
  <c r="BJ188" i="1"/>
  <c r="BJ847" i="1"/>
  <c r="BJ1364" i="1"/>
  <c r="BJ311" i="1"/>
  <c r="BJ1037" i="1"/>
  <c r="BJ113" i="1"/>
  <c r="BJ1792" i="1"/>
  <c r="BJ866" i="1"/>
  <c r="BJ1045" i="1"/>
  <c r="BJ1534" i="1"/>
  <c r="BJ268" i="1"/>
  <c r="BJ1612" i="1"/>
  <c r="BJ929" i="1"/>
  <c r="BJ945" i="1"/>
  <c r="BJ924" i="1"/>
  <c r="BJ826" i="1"/>
  <c r="BJ1579" i="1"/>
  <c r="BJ183" i="1"/>
  <c r="BJ1214" i="1"/>
  <c r="BJ132" i="1"/>
  <c r="BJ830" i="1"/>
  <c r="BJ815" i="1"/>
  <c r="BJ1503" i="1"/>
  <c r="BJ1397" i="1"/>
  <c r="BJ720" i="1"/>
  <c r="BJ577" i="1"/>
  <c r="BJ72" i="1"/>
  <c r="BJ662" i="1"/>
  <c r="BJ1199" i="1"/>
  <c r="BJ1244" i="1"/>
  <c r="BJ751" i="1"/>
  <c r="BJ902" i="1"/>
  <c r="BJ801" i="1"/>
  <c r="BJ346" i="1"/>
  <c r="BJ731" i="1"/>
  <c r="BJ1489" i="1"/>
  <c r="BJ184" i="1"/>
  <c r="BJ1046" i="1"/>
  <c r="BJ1747" i="1"/>
  <c r="BJ1697" i="1"/>
  <c r="BJ1144" i="1"/>
  <c r="BJ1720" i="1"/>
  <c r="BJ1895" i="1"/>
  <c r="BJ1808" i="1"/>
  <c r="BJ1520" i="1"/>
  <c r="BJ752" i="1"/>
  <c r="BJ1614" i="1"/>
  <c r="BJ512" i="1"/>
  <c r="BJ1466" i="1"/>
  <c r="BJ1224" i="1"/>
  <c r="BJ1604" i="1"/>
  <c r="BJ523" i="1"/>
  <c r="BJ1644" i="1"/>
  <c r="BJ572" i="1"/>
  <c r="BJ1744" i="1"/>
  <c r="BJ1422" i="1"/>
  <c r="BJ1191" i="1"/>
  <c r="BJ1918" i="1"/>
  <c r="BJ255" i="1"/>
  <c r="BJ1372" i="1"/>
  <c r="BJ294" i="1"/>
  <c r="BJ1476" i="1"/>
  <c r="BJ508" i="1"/>
  <c r="BJ1881" i="1"/>
  <c r="BJ1359" i="1"/>
  <c r="BJ1906" i="1"/>
  <c r="BJ1054" i="1"/>
  <c r="BJ38" i="1"/>
  <c r="BJ1145" i="1"/>
  <c r="BJ1139" i="1"/>
  <c r="BJ956" i="1"/>
  <c r="BJ1069" i="1"/>
  <c r="BJ655" i="1"/>
  <c r="BJ610" i="1"/>
  <c r="BJ1821" i="1"/>
  <c r="BJ449" i="1"/>
  <c r="BJ1775" i="1"/>
  <c r="BJ647" i="1"/>
  <c r="BJ1447" i="1"/>
  <c r="BJ823" i="1"/>
  <c r="BJ1322" i="1"/>
  <c r="BJ472" i="1"/>
  <c r="BJ1762" i="1"/>
  <c r="BJ1318" i="1"/>
  <c r="BJ986" i="1"/>
  <c r="BJ1709" i="1"/>
  <c r="BJ489" i="1"/>
  <c r="BJ679" i="1"/>
  <c r="BJ1905" i="1"/>
  <c r="BJ1021" i="1"/>
  <c r="BJ804" i="1"/>
  <c r="BJ666" i="1"/>
  <c r="BJ525" i="1"/>
  <c r="BJ288" i="1"/>
  <c r="BJ259" i="1"/>
  <c r="BJ877" i="1"/>
  <c r="BJ913" i="1"/>
  <c r="BJ768" i="1"/>
  <c r="BJ483" i="1"/>
  <c r="BJ1813" i="1"/>
  <c r="BJ1456" i="1"/>
  <c r="BJ1462" i="1"/>
  <c r="BJ1040" i="1"/>
  <c r="BJ92" i="1"/>
  <c r="BJ145" i="1"/>
  <c r="BJ303" i="1"/>
  <c r="BJ1724" i="1"/>
  <c r="BJ1452" i="1"/>
  <c r="BJ1654" i="1"/>
  <c r="BJ639" i="1"/>
  <c r="BJ1242" i="1"/>
  <c r="BJ570" i="1"/>
  <c r="BJ65" i="1"/>
  <c r="BJ265" i="1"/>
  <c r="BJ339" i="1"/>
  <c r="BJ942" i="1"/>
  <c r="BJ383" i="1"/>
  <c r="BJ1399" i="1"/>
  <c r="BJ1375" i="1"/>
  <c r="BJ309" i="1"/>
  <c r="BJ821" i="1"/>
  <c r="BJ103" i="1"/>
  <c r="BJ1610" i="1"/>
  <c r="BJ1727" i="1"/>
  <c r="BJ456" i="1"/>
  <c r="BJ1620" i="1"/>
  <c r="BJ236" i="1"/>
  <c r="BJ1711" i="1"/>
  <c r="BJ406" i="1"/>
  <c r="BJ1398" i="1"/>
  <c r="BJ504" i="1"/>
  <c r="BJ1504" i="1"/>
  <c r="BJ1563" i="1"/>
  <c r="BJ1508" i="1"/>
  <c r="BJ630" i="1"/>
  <c r="BJ1282" i="1"/>
  <c r="BJ1655" i="1"/>
  <c r="BJ1642" i="1"/>
  <c r="BJ292" i="1"/>
  <c r="BJ350" i="1"/>
  <c r="BJ1128" i="1"/>
  <c r="BJ1016" i="1"/>
  <c r="BJ1100" i="1"/>
  <c r="BJ1790" i="1"/>
  <c r="BJ1190" i="1"/>
  <c r="BJ1229" i="1"/>
  <c r="BJ1758" i="1"/>
  <c r="BJ392" i="1"/>
  <c r="BJ329" i="1"/>
  <c r="BJ711" i="1"/>
  <c r="BJ1011" i="1"/>
  <c r="BJ1883" i="1"/>
  <c r="BJ1936" i="1"/>
  <c r="BJ1162" i="1"/>
  <c r="BJ1090" i="1"/>
  <c r="BJ906" i="1"/>
  <c r="BJ718" i="1"/>
  <c r="BJ351" i="1"/>
  <c r="BJ728" i="1"/>
  <c r="BJ1571" i="1"/>
  <c r="BJ958" i="1"/>
  <c r="BJ62" i="1"/>
  <c r="BJ1544" i="1"/>
  <c r="BJ1204" i="1"/>
  <c r="BJ331" i="1"/>
  <c r="BJ824" i="1"/>
  <c r="BJ1576" i="1"/>
  <c r="BJ745" i="1"/>
  <c r="BJ1451" i="1"/>
  <c r="BJ1416" i="1"/>
  <c r="BJ53" i="1"/>
  <c r="BJ686" i="1"/>
  <c r="BJ1075" i="1"/>
  <c r="BJ1523" i="1"/>
  <c r="BJ1916" i="1"/>
  <c r="BJ1266" i="1"/>
  <c r="BJ1940" i="1"/>
  <c r="BJ1923" i="1"/>
  <c r="BJ1599" i="1"/>
  <c r="BJ1640" i="1"/>
  <c r="BJ319" i="1"/>
  <c r="BJ347" i="1"/>
  <c r="BJ1247" i="1"/>
  <c r="BJ1490" i="1"/>
  <c r="BJ917" i="1"/>
  <c r="BJ645" i="1"/>
  <c r="BJ563" i="1"/>
  <c r="BJ1115" i="1"/>
  <c r="BJ1354" i="1"/>
  <c r="BJ651" i="1"/>
  <c r="BJ1671" i="1"/>
  <c r="BJ1463" i="1"/>
  <c r="BJ912" i="1"/>
  <c r="BJ1154" i="1"/>
  <c r="BJ1878" i="1"/>
  <c r="BJ1435" i="1"/>
  <c r="BJ398" i="1"/>
  <c r="BJ1459" i="1"/>
  <c r="BJ1305" i="1"/>
  <c r="BJ1626" i="1"/>
  <c r="BJ715" i="1"/>
  <c r="BJ1859" i="1"/>
  <c r="BJ1927" i="1"/>
  <c r="BJ1521" i="1"/>
  <c r="BJ822" i="1"/>
  <c r="BJ10" i="1"/>
  <c r="BJ1434" i="1"/>
  <c r="BJ1810" i="1"/>
  <c r="BJ385" i="1"/>
  <c r="BJ195" i="1"/>
  <c r="BJ1682" i="1"/>
  <c r="BJ931" i="1"/>
  <c r="BJ996" i="1"/>
  <c r="BJ637" i="1"/>
  <c r="BJ764" i="1"/>
  <c r="BJ129" i="1"/>
  <c r="BJ1296" i="1"/>
  <c r="BJ495" i="1"/>
  <c r="BJ559" i="1"/>
  <c r="BJ524" i="1"/>
  <c r="BJ774" i="1"/>
  <c r="BJ1206" i="1"/>
  <c r="BJ1869" i="1"/>
  <c r="BJ646" i="1"/>
  <c r="BJ1877" i="1"/>
  <c r="BJ1805" i="1"/>
  <c r="BJ1765" i="1"/>
  <c r="BJ1019" i="1"/>
  <c r="BJ490" i="1"/>
  <c r="BJ1226" i="1"/>
  <c r="BJ1256" i="1"/>
  <c r="BJ617" i="1"/>
  <c r="BJ110" i="1"/>
  <c r="BJ765" i="1"/>
  <c r="BJ185" i="1"/>
  <c r="BJ471" i="1"/>
  <c r="BJ753" i="1"/>
  <c r="BJ1623" i="1"/>
  <c r="BJ71" i="1"/>
  <c r="BJ1591" i="1"/>
  <c r="BJ1442" i="1"/>
  <c r="BJ1376" i="1"/>
  <c r="BJ1380" i="1"/>
  <c r="BJ857" i="1"/>
  <c r="BJ1735" i="1"/>
  <c r="BJ605" i="1"/>
  <c r="BJ202" i="1"/>
  <c r="BJ1182" i="1"/>
  <c r="BJ1932" i="1"/>
  <c r="BJ1420" i="1"/>
  <c r="BJ1103" i="1"/>
  <c r="BJ301" i="1"/>
  <c r="BJ719" i="1"/>
  <c r="BJ552" i="1"/>
  <c r="BJ152" i="1"/>
  <c r="BJ34" i="1"/>
  <c r="BJ1910" i="1"/>
  <c r="BJ1664" i="1"/>
  <c r="BJ1722" i="1"/>
  <c r="BJ611" i="1"/>
  <c r="BJ685" i="1"/>
  <c r="BJ608" i="1"/>
  <c r="BJ77" i="1"/>
  <c r="BJ1795" i="1"/>
  <c r="BJ793" i="1"/>
  <c r="BJ551" i="1"/>
  <c r="BJ135" i="1"/>
  <c r="BJ1074" i="1"/>
  <c r="BJ166" i="1"/>
  <c r="BJ1675" i="1"/>
  <c r="BJ246" i="1"/>
  <c r="BJ1426" i="1"/>
  <c r="BJ1888" i="1"/>
  <c r="BJ1446" i="1"/>
  <c r="BJ1030" i="1"/>
  <c r="BJ1252" i="1"/>
  <c r="BJ871" i="1"/>
  <c r="BJ1683" i="1"/>
  <c r="BJ416" i="1"/>
  <c r="BJ1641" i="1"/>
  <c r="BJ1849" i="1"/>
  <c r="BJ1335" i="1"/>
  <c r="BJ1621" i="1"/>
  <c r="BJ171" i="1"/>
  <c r="BJ232" i="1"/>
  <c r="BJ1560" i="1"/>
  <c r="BJ1774" i="1"/>
  <c r="BJ1059" i="1"/>
  <c r="BJ1786" i="1"/>
  <c r="BJ734" i="1"/>
  <c r="BJ814" i="1"/>
  <c r="BJ324" i="1"/>
  <c r="BJ1566" i="1"/>
  <c r="BJ897" i="1"/>
  <c r="BJ336" i="1"/>
  <c r="BJ367" i="1"/>
  <c r="BJ601" i="1"/>
  <c r="BJ740" i="1"/>
  <c r="BJ1732" i="1"/>
  <c r="BJ1581" i="1"/>
  <c r="BJ698" i="1"/>
  <c r="BJ443" i="1"/>
  <c r="BJ975" i="1"/>
  <c r="BJ757" i="1"/>
  <c r="BJ1377" i="1"/>
  <c r="BJ1600" i="1"/>
  <c r="BJ998" i="1"/>
  <c r="BJ1685" i="1"/>
  <c r="BJ395" i="1"/>
  <c r="BJ798" i="1"/>
  <c r="BJ1370" i="1"/>
  <c r="BJ1945" i="1"/>
  <c r="BJ907" i="1"/>
  <c r="BJ891" i="1"/>
  <c r="BJ791" i="1"/>
  <c r="BJ1570" i="1"/>
  <c r="BJ1234" i="1"/>
  <c r="BJ497" i="1"/>
  <c r="BJ747" i="1"/>
  <c r="BJ70" i="1"/>
  <c r="BJ1589" i="1"/>
  <c r="BJ1269" i="1"/>
  <c r="BJ1761" i="1"/>
  <c r="BJ694" i="1"/>
  <c r="BJ1158" i="1"/>
  <c r="BJ579" i="1"/>
  <c r="BJ1917" i="1"/>
  <c r="BJ1287" i="1"/>
  <c r="BJ1201" i="1"/>
  <c r="BJ51" i="1"/>
  <c r="BJ987" i="1"/>
  <c r="BJ1148" i="1"/>
  <c r="BJ1956" i="1"/>
  <c r="BJ328" i="1"/>
  <c r="BJ1561" i="1"/>
  <c r="BJ192" i="1"/>
  <c r="BJ1071" i="1"/>
  <c r="BJ1512" i="1"/>
  <c r="BJ82" i="1"/>
  <c r="BJ1331" i="1"/>
  <c r="BJ68" i="1"/>
  <c r="BJ9" i="1"/>
  <c r="BJ1658" i="1"/>
  <c r="BJ1854" i="1"/>
  <c r="BJ1652" i="1"/>
  <c r="BJ555" i="1"/>
  <c r="BJ260" i="1"/>
  <c r="BJ264" i="1"/>
  <c r="BJ330" i="1"/>
  <c r="BJ1780" i="1"/>
  <c r="BJ635" i="1"/>
  <c r="BJ1379" i="1"/>
  <c r="BJ1122" i="1"/>
  <c r="BJ797" i="1"/>
  <c r="BJ1848" i="1"/>
  <c r="BJ1378" i="1"/>
  <c r="BJ1023" i="1"/>
  <c r="BJ1323" i="1"/>
  <c r="BJ1404" i="1"/>
  <c r="BJ862" i="1"/>
  <c r="BJ626" i="1"/>
  <c r="BJ1546" i="1"/>
  <c r="BJ1500" i="1"/>
  <c r="BJ597" i="1"/>
  <c r="BJ1425" i="1"/>
  <c r="BJ314" i="1"/>
  <c r="BJ595" i="1"/>
  <c r="BJ948" i="1"/>
  <c r="BJ889" i="1"/>
  <c r="BJ1608" i="1"/>
  <c r="BJ214" i="1"/>
  <c r="BJ1801" i="1"/>
  <c r="BJ1879" i="1"/>
  <c r="BJ1079" i="1"/>
  <c r="BJ36" i="1"/>
  <c r="BJ714" i="1"/>
  <c r="BJ400" i="1"/>
  <c r="BJ1050" i="1"/>
  <c r="BJ959" i="1"/>
  <c r="BJ1029" i="1"/>
  <c r="BJ982" i="1"/>
  <c r="BJ279" i="1"/>
  <c r="BJ1197" i="1"/>
  <c r="BJ874" i="1"/>
  <c r="BJ422" i="1"/>
  <c r="BJ417" i="1"/>
  <c r="BJ1924" i="1"/>
  <c r="BJ1290" i="1"/>
  <c r="BJ1827" i="1"/>
  <c r="BJ760" i="1"/>
  <c r="BJ521" i="1"/>
  <c r="BJ278" i="1"/>
  <c r="BJ393" i="1"/>
  <c r="BJ454" i="1"/>
  <c r="BJ660" i="1"/>
  <c r="BJ1243" i="1"/>
  <c r="BJ159" i="1"/>
  <c r="BJ421" i="1"/>
  <c r="BJ638" i="1"/>
  <c r="BJ1831" i="1"/>
  <c r="BJ428" i="1"/>
  <c r="BJ737" i="1"/>
  <c r="BJ114" i="1"/>
  <c r="BJ1721" i="1"/>
  <c r="BJ1798" i="1"/>
  <c r="BJ1602" i="1"/>
  <c r="BJ1525" i="1"/>
  <c r="BJ151" i="1"/>
  <c r="BJ1713" i="1"/>
  <c r="BJ766" i="1"/>
  <c r="BJ1574" i="1"/>
  <c r="BJ1862" i="1"/>
  <c r="BJ22" i="1"/>
  <c r="BJ1740" i="1"/>
  <c r="BJ1062" i="1"/>
  <c r="BJ1419" i="1"/>
  <c r="BJ581" i="1"/>
  <c r="BJ227" i="1"/>
  <c r="BJ1260" i="1"/>
  <c r="BJ1611" i="1"/>
  <c r="BJ1153" i="1"/>
  <c r="BJ1556" i="1"/>
  <c r="BJ1834" i="1"/>
  <c r="BJ97" i="1"/>
  <c r="BJ1567" i="1"/>
  <c r="BJ787" i="1"/>
  <c r="BJ1595" i="1"/>
  <c r="BJ516" i="1"/>
  <c r="BJ642" i="1"/>
  <c r="BJ42" i="1"/>
  <c r="BJ1105" i="1"/>
  <c r="BJ1830" i="1"/>
  <c r="BJ304" i="1"/>
  <c r="BJ785" i="1"/>
  <c r="BJ381" i="1"/>
  <c r="BJ1615" i="1"/>
  <c r="BJ1817" i="1"/>
  <c r="BJ1026" i="1"/>
  <c r="BJ1288" i="1"/>
  <c r="BJ1492" i="1"/>
  <c r="BJ1124" i="1"/>
  <c r="BJ529" i="1"/>
  <c r="BJ575" i="1"/>
  <c r="BJ978" i="1"/>
  <c r="BJ1950" i="1"/>
  <c r="BJ1369" i="1"/>
  <c r="BJ1151" i="1"/>
  <c r="BJ1496" i="1"/>
  <c r="BJ1161" i="1"/>
  <c r="BJ1173" i="1"/>
  <c r="BJ1594" i="1"/>
  <c r="BJ234" i="1"/>
  <c r="BJ1146" i="1"/>
  <c r="BJ1401" i="1"/>
  <c r="BJ771" i="1"/>
  <c r="BJ1812" i="1"/>
  <c r="BJ1187" i="1"/>
  <c r="BJ828" i="1"/>
  <c r="BJ1137" i="1"/>
  <c r="BJ1941" i="1"/>
  <c r="BJ310" i="1"/>
  <c r="BJ705" i="1"/>
  <c r="BJ242" i="1"/>
  <c r="BJ1816" i="1"/>
  <c r="BJ1210" i="1"/>
  <c r="BJ1415" i="1"/>
  <c r="BJ1470" i="1"/>
  <c r="BJ1289" i="1"/>
  <c r="BJ1444" i="1"/>
  <c r="BJ1265" i="1"/>
  <c r="BJ155" i="1"/>
  <c r="BJ280" i="1"/>
  <c r="BJ1609" i="1"/>
  <c r="BJ769" i="1"/>
  <c r="BJ46" i="1"/>
  <c r="BJ636" i="1"/>
  <c r="BJ1083" i="1"/>
  <c r="BJ1177" i="1"/>
  <c r="BJ66" i="1"/>
  <c r="BJ364" i="1"/>
  <c r="BJ316" i="1"/>
  <c r="BJ970" i="1"/>
  <c r="BJ1511" i="1"/>
  <c r="BJ1586" i="1"/>
  <c r="BJ1130" i="1"/>
  <c r="BJ233" i="1"/>
  <c r="BJ401" i="1"/>
  <c r="BJ957" i="1"/>
  <c r="BJ243" i="1"/>
  <c r="BJ1005" i="1"/>
  <c r="BJ629" i="1"/>
  <c r="BJ50" i="1"/>
  <c r="BJ1728" i="1"/>
  <c r="BJ984" i="1"/>
  <c r="BJ1219" i="1"/>
  <c r="BJ795" i="1"/>
  <c r="BJ144" i="1"/>
  <c r="BJ205" i="1"/>
  <c r="BJ758" i="1"/>
  <c r="BJ225" i="1"/>
  <c r="BJ668" i="1"/>
  <c r="BJ1055" i="1"/>
  <c r="BJ431" i="1"/>
  <c r="BJ1467" i="1"/>
  <c r="BJ149" i="1"/>
  <c r="BJ124" i="1"/>
  <c r="BJ49" i="1"/>
  <c r="BJ727" i="1"/>
  <c r="BJ134" i="1"/>
  <c r="BJ1251" i="1"/>
  <c r="BJ936" i="1"/>
  <c r="BJ1755" i="1"/>
  <c r="BJ738" i="1"/>
  <c r="BJ1533" i="1"/>
  <c r="BJ44" i="1"/>
  <c r="BJ373" i="1"/>
  <c r="BJ1478" i="1"/>
  <c r="BJ1707" i="1"/>
  <c r="BJ1742" i="1"/>
  <c r="BJ343" i="1"/>
  <c r="BJ588" i="1"/>
  <c r="BJ776" i="1"/>
  <c r="BJ499" i="1"/>
  <c r="BJ507" i="1"/>
  <c r="BJ357" i="1"/>
  <c r="BJ1672" i="1"/>
  <c r="BJ539" i="1"/>
  <c r="BJ1919" i="1"/>
  <c r="BJ641" i="1"/>
  <c r="BJ1231" i="1"/>
  <c r="BJ1580" i="1"/>
  <c r="BJ414" i="1"/>
  <c r="BJ1276" i="1"/>
  <c r="BJ1246" i="1"/>
  <c r="BJ1186" i="1"/>
  <c r="BJ1047" i="1"/>
  <c r="BJ312" i="1"/>
  <c r="BJ1483" i="1"/>
  <c r="BJ1716" i="1"/>
  <c r="BJ541" i="1"/>
  <c r="BJ1559" i="1"/>
  <c r="BJ87" i="1"/>
  <c r="BJ875" i="1"/>
  <c r="BJ1734" i="1"/>
  <c r="BJ1068" i="1"/>
  <c r="BJ980" i="1"/>
  <c r="BJ1871" i="1"/>
  <c r="BJ1585" i="1"/>
  <c r="BJ1382" i="1"/>
  <c r="BJ650" i="1"/>
  <c r="BJ1099" i="1"/>
  <c r="BJ247" i="1"/>
  <c r="BJ568" i="1"/>
  <c r="BJ1053" i="1"/>
  <c r="BJ721" i="1"/>
  <c r="BJ1196" i="1"/>
  <c r="BJ1617" i="1"/>
  <c r="BJ1902" i="1"/>
  <c r="BJ1539" i="1"/>
  <c r="BJ102" i="1"/>
  <c r="BJ1661" i="1"/>
  <c r="Q74" i="1"/>
  <c r="BJ562" i="1"/>
  <c r="BJ91" i="1"/>
  <c r="BJ1101" i="1"/>
  <c r="BJ1052" i="1"/>
  <c r="BJ1211" i="1"/>
  <c r="BJ1017" i="1"/>
  <c r="BJ1368" i="1"/>
  <c r="BJ33" i="1"/>
  <c r="BJ410" i="1"/>
  <c r="BJ1127" i="1"/>
  <c r="BJ435" i="1"/>
  <c r="BJ1693" i="1"/>
  <c r="BJ510" i="1"/>
  <c r="BJ627" i="1"/>
  <c r="BJ433" i="1"/>
  <c r="BJ356" i="1"/>
  <c r="BJ835" i="1"/>
  <c r="BJ1767" i="1"/>
  <c r="BJ503" i="1"/>
  <c r="BJ212" i="1"/>
  <c r="BJ631" i="1"/>
  <c r="BJ1120" i="1"/>
  <c r="BJ1254" i="1"/>
  <c r="BJ355" i="1"/>
  <c r="BJ1565" i="1"/>
  <c r="BJ1635" i="1"/>
  <c r="BJ1811" i="1"/>
  <c r="BJ361" i="1"/>
  <c r="BJ1388" i="1"/>
  <c r="BJ811" i="1"/>
  <c r="BJ128" i="1"/>
  <c r="BJ691" i="1"/>
  <c r="BJ1598" i="1"/>
  <c r="BJ763" i="1"/>
  <c r="BJ415" i="1"/>
  <c r="BJ154" i="1"/>
  <c r="BJ1012" i="1"/>
  <c r="BJ445" i="1"/>
  <c r="BJ1829" i="1"/>
  <c r="BJ158" i="1"/>
  <c r="BJ1430" i="1"/>
  <c r="BJ1578" i="1"/>
  <c r="BJ930" i="1"/>
  <c r="BJ518" i="1"/>
  <c r="BJ1108" i="1"/>
  <c r="BJ672" i="1"/>
  <c r="BJ1731" i="1"/>
  <c r="BJ1938" i="1"/>
  <c r="BJ905" i="1"/>
  <c r="BJ235" i="1"/>
  <c r="BJ1212" i="1"/>
  <c r="BJ1346" i="1"/>
  <c r="BJ1606" i="1"/>
  <c r="BJ1843" i="1"/>
  <c r="BJ1008" i="1"/>
  <c r="BJ943" i="1"/>
  <c r="BJ790" i="1"/>
  <c r="BJ122" i="1"/>
  <c r="BJ1084" i="1"/>
  <c r="BJ83" i="1"/>
  <c r="BJ1475" i="1"/>
  <c r="BJ783" i="1"/>
  <c r="BJ287" i="1"/>
  <c r="BJ344" i="1"/>
  <c r="BJ274" i="1"/>
  <c r="BJ1852" i="1"/>
  <c r="BJ1131" i="1"/>
  <c r="BJ1230" i="1"/>
  <c r="BJ1896" i="1"/>
  <c r="BJ321" i="1"/>
  <c r="BJ1818" i="1"/>
  <c r="BJ1832" i="1"/>
  <c r="BJ599" i="1"/>
  <c r="BJ1248" i="1"/>
  <c r="BJ1907" i="1"/>
  <c r="BJ598" i="1"/>
  <c r="BJ130" i="1"/>
  <c r="BJ1797" i="1"/>
  <c r="BJ438" i="1"/>
  <c r="BJ412" i="1"/>
  <c r="BJ1135" i="1"/>
  <c r="BJ1086" i="1"/>
  <c r="BJ1708" i="1"/>
  <c r="BJ1060" i="1"/>
  <c r="BJ1439" i="1"/>
  <c r="BJ1025" i="1"/>
  <c r="BJ1554" i="1"/>
  <c r="BJ1536" i="1"/>
  <c r="BJ1639" i="1"/>
  <c r="BJ1947" i="1"/>
  <c r="BJ282" i="1"/>
  <c r="BJ1171" i="1"/>
  <c r="BJ389" i="1"/>
  <c r="BJ1701" i="1"/>
  <c r="BJ806" i="1"/>
  <c r="BJ1393" i="1"/>
  <c r="BJ112" i="1"/>
  <c r="BJ1095" i="1"/>
  <c r="BJ12" i="1"/>
  <c r="BJ284" i="1"/>
  <c r="BJ1524" i="1"/>
  <c r="BJ976" i="1"/>
  <c r="BJ880" i="1"/>
  <c r="BJ1712" i="1"/>
  <c r="BJ1374" i="1"/>
  <c r="BJ467" i="1"/>
  <c r="BJ162" i="1"/>
  <c r="BJ619" i="1"/>
  <c r="BJ756" i="1"/>
  <c r="BJ326" i="1"/>
  <c r="BJ1390" i="1"/>
  <c r="BJ1773" i="1"/>
  <c r="BJ1549" i="1"/>
  <c r="BJ358" i="1"/>
  <c r="BJ754" i="1"/>
  <c r="BJ13" i="1"/>
  <c r="BJ442" i="1"/>
  <c r="BJ1227" i="1"/>
  <c r="BJ556" i="1"/>
  <c r="BJ837" i="1"/>
  <c r="BJ1590" i="1"/>
  <c r="BJ692" i="1"/>
  <c r="BJ788" i="1"/>
  <c r="BJ514" i="1"/>
  <c r="BJ773" i="1"/>
  <c r="BJ673" i="1"/>
  <c r="BJ1215" i="1"/>
  <c r="BJ1562" i="1"/>
  <c r="BJ675" i="1"/>
  <c r="BJ163" i="1"/>
  <c r="BJ750" i="1"/>
  <c r="BJ1249" i="1"/>
  <c r="BJ1607" i="1"/>
  <c r="BJ148" i="1"/>
  <c r="BJ1901" i="1"/>
  <c r="BJ1365" i="1"/>
  <c r="BJ886" i="1"/>
  <c r="BJ1736" i="1"/>
  <c r="BJ100" i="1"/>
  <c r="BJ908" i="1"/>
  <c r="BJ1952" i="1"/>
  <c r="BJ961" i="1"/>
  <c r="BJ859" i="1"/>
  <c r="BJ621" i="1"/>
  <c r="BJ1943" i="1"/>
  <c r="BJ1622" i="1"/>
  <c r="BJ1143" i="1"/>
  <c r="BJ1113" i="1"/>
  <c r="BJ696" i="1"/>
  <c r="BJ831" i="1"/>
  <c r="BJ1216" i="1"/>
  <c r="BJ1949" i="1"/>
  <c r="BJ531" i="1"/>
  <c r="BJ967" i="1"/>
  <c r="BJ375" i="1"/>
  <c r="BJ846" i="1"/>
  <c r="BJ1739" i="1"/>
  <c r="BJ1241" i="1"/>
  <c r="BJ39" i="1"/>
  <c r="BJ333" i="1"/>
  <c r="BJ1694" i="1"/>
  <c r="BJ979" i="1"/>
  <c r="BJ708" i="1"/>
  <c r="BJ437" i="1"/>
  <c r="BJ1220" i="1"/>
  <c r="BJ702" i="1"/>
  <c r="BJ1867" i="1"/>
  <c r="BJ1339" i="1"/>
  <c r="BJ1681" i="1"/>
  <c r="BJ725" i="1"/>
  <c r="BJ1077" i="1"/>
  <c r="BJ1782" i="1"/>
  <c r="BJ478" i="1"/>
  <c r="BJ1465" i="1"/>
  <c r="BJ35" i="1"/>
  <c r="BJ360" i="1"/>
  <c r="BJ1166" i="1"/>
  <c r="BJ713" i="1"/>
  <c r="BJ94" i="1"/>
  <c r="BJ137" i="1"/>
  <c r="BJ749" i="1"/>
  <c r="BJ1273" i="1"/>
  <c r="BJ735" i="1"/>
  <c r="BJ1698" i="1"/>
  <c r="BJ45" i="1"/>
  <c r="BJ59" i="1"/>
  <c r="BJ1255" i="1"/>
  <c r="BJ1488" i="1"/>
  <c r="BJ1491" i="1"/>
  <c r="BJ992" i="1"/>
  <c r="BJ1168" i="1"/>
  <c r="BJ219" i="1"/>
  <c r="BJ729" i="1"/>
  <c r="BJ1395" i="1"/>
  <c r="BJ131" i="1"/>
  <c r="BJ612" i="1"/>
  <c r="BJ348" i="1"/>
  <c r="BJ1303" i="1"/>
  <c r="BJ27" i="1"/>
  <c r="BJ534" i="1"/>
  <c r="BJ1630" i="1"/>
  <c r="BJ1730" i="1"/>
  <c r="BJ545" i="1"/>
  <c r="BJ335" i="1"/>
  <c r="BJ1070" i="1"/>
  <c r="BJ1875" i="1"/>
  <c r="BJ332" i="1"/>
  <c r="BJ1194" i="1"/>
  <c r="BJ1955" i="1"/>
  <c r="BJ1754" i="1"/>
  <c r="BJ218" i="1"/>
  <c r="BJ1270" i="1"/>
  <c r="BJ1649" i="1"/>
  <c r="BJ447" i="1"/>
  <c r="BJ962" i="1"/>
  <c r="BJ585" i="1"/>
  <c r="BJ79" i="1"/>
  <c r="BJ14" i="1"/>
  <c r="BJ394" i="1"/>
  <c r="BJ448" i="1"/>
  <c r="BJ117" i="1"/>
  <c r="BJ789" i="1"/>
  <c r="BJ140" i="1"/>
  <c r="BJ377" i="1"/>
  <c r="BJ940" i="1"/>
  <c r="BJ270" i="1"/>
  <c r="BJ1951" i="1"/>
  <c r="BJ778" i="1"/>
  <c r="BJ909" i="1"/>
  <c r="BJ1080" i="1"/>
  <c r="BJ1236" i="1"/>
  <c r="BJ922" i="1"/>
  <c r="BJ8" i="1"/>
  <c r="BJ241" i="1"/>
  <c r="BJ517" i="1"/>
  <c r="BJ1163" i="1"/>
  <c r="BJ759" i="1"/>
  <c r="BJ1195" i="1"/>
  <c r="BJ1223" i="1"/>
  <c r="BJ1044" i="1"/>
  <c r="BJ1333" i="1"/>
  <c r="BJ1532" i="1"/>
  <c r="BJ896" i="1"/>
  <c r="BJ1564" i="1"/>
  <c r="BJ1582" i="1"/>
  <c r="BJ1587" i="1"/>
  <c r="BJ1360" i="1"/>
  <c r="BJ1558" i="1"/>
  <c r="BJ546" i="1"/>
  <c r="BJ827" i="1"/>
  <c r="BJ1350" i="1"/>
  <c r="BJ1802" i="1"/>
  <c r="BJ1185" i="1"/>
  <c r="BJ1865" i="1"/>
  <c r="BJ1679" i="1"/>
  <c r="BJ1327" i="1"/>
  <c r="BJ1851" i="1"/>
  <c r="BJ911" i="1"/>
  <c r="BJ819" i="1"/>
  <c r="BJ1684" i="1"/>
  <c r="BJ813" i="1"/>
  <c r="BJ1516" i="1"/>
  <c r="BJ939" i="1"/>
  <c r="BJ1112" i="1"/>
  <c r="BJ407" i="1"/>
  <c r="BJ1200" i="1"/>
  <c r="BJ308" i="1"/>
  <c r="BJ536" i="1"/>
  <c r="BJ1392" i="1"/>
  <c r="BJ1699" i="1"/>
  <c r="BJ390" i="1"/>
  <c r="BJ267" i="1"/>
  <c r="BJ1778" i="1"/>
  <c r="BJ104" i="1"/>
  <c r="BJ1065" i="1"/>
  <c r="BJ972" i="1"/>
  <c r="BJ74" i="1"/>
  <c r="BJ105" i="1" s="1"/>
  <c r="BJ1738" i="1"/>
  <c r="BJ181" i="1"/>
  <c r="BJ712" i="1"/>
  <c r="BJ1272" i="1"/>
  <c r="BJ1535" i="1"/>
  <c r="BJ748" i="1"/>
  <c r="BJ1662" i="1"/>
  <c r="BJ1596" i="1"/>
  <c r="BJ1299" i="1"/>
  <c r="BJ1056" i="1"/>
  <c r="BJ576" i="1"/>
  <c r="BJ1312" i="1"/>
  <c r="BJ1933" i="1"/>
  <c r="BJ1930" i="1"/>
  <c r="BJ1094" i="1"/>
  <c r="BJ1908" i="1"/>
  <c r="BJ1061" i="1"/>
  <c r="BJ1499" i="1"/>
  <c r="BJ263" i="1"/>
  <c r="BJ1250" i="1"/>
  <c r="BJ770" i="1"/>
  <c r="BJ1391" i="1"/>
  <c r="BJ468" i="1"/>
  <c r="BJ189" i="1"/>
  <c r="BJ75" i="1"/>
  <c r="BJ1316" i="1"/>
  <c r="BJ1537" i="1"/>
  <c r="BJ463" i="1"/>
  <c r="BJ1027" i="1"/>
  <c r="BJ1680" i="1"/>
  <c r="BJ1125" i="1"/>
  <c r="BJ1438" i="1"/>
  <c r="BJ20" i="1"/>
  <c r="BJ240" i="1"/>
  <c r="BJ408" i="1"/>
  <c r="BJ1785" i="1"/>
  <c r="BJ1192" i="1"/>
  <c r="BJ554" i="1"/>
  <c r="BJ574" i="1"/>
  <c r="BJ107" i="1"/>
  <c r="BJ995" i="1"/>
  <c r="BJ461" i="1"/>
  <c r="BJ618" i="1"/>
  <c r="BJ628" i="1"/>
  <c r="BJ834" i="1"/>
  <c r="BJ1418" i="1"/>
  <c r="BJ1107" i="1"/>
  <c r="BJ1342" i="1"/>
  <c r="BJ689" i="1"/>
  <c r="BJ1348" i="1"/>
  <c r="BJ1885" i="1"/>
  <c r="BJ644" i="1"/>
  <c r="BJ338" i="1"/>
  <c r="BJ1507" i="1"/>
  <c r="BJ848" i="1"/>
  <c r="BJ80" i="1"/>
  <c r="BJ479" i="1"/>
  <c r="BJ592" i="1"/>
  <c r="BJ800" i="1"/>
  <c r="BJ1911" i="1"/>
  <c r="BJ466" i="1"/>
  <c r="BJ492" i="1"/>
  <c r="BJ1076" i="1"/>
  <c r="BJ1909" i="1"/>
  <c r="BJ1373" i="1"/>
  <c r="BJ89" i="1"/>
  <c r="BJ533" i="1"/>
  <c r="BJ380" i="1"/>
  <c r="BJ1900" i="1"/>
  <c r="BJ1410" i="1"/>
  <c r="BJ76" i="1"/>
  <c r="BJ1285" i="1"/>
  <c r="BJ1406" i="1"/>
  <c r="BJ934" i="1"/>
  <c r="BJ1926" i="1"/>
  <c r="BJ1208" i="1"/>
  <c r="BJ30" i="1"/>
  <c r="BJ180" i="1"/>
  <c r="BJ1292" i="1"/>
  <c r="BJ1759" i="1"/>
  <c r="BJ1519" i="1"/>
  <c r="BJ1487" i="1"/>
  <c r="BJ900" i="1"/>
  <c r="BJ1022" i="1"/>
  <c r="BJ602" i="1"/>
  <c r="BJ701" i="1"/>
  <c r="BJ1804" i="1"/>
  <c r="BJ683" i="1"/>
  <c r="BJ1809" i="1"/>
  <c r="BJ334" i="1"/>
  <c r="BJ779" i="1"/>
  <c r="BJ1049" i="1"/>
  <c r="BJ271" i="1"/>
  <c r="BJ991" i="1"/>
  <c r="BJ1616" i="1"/>
  <c r="BJ1882" i="1"/>
  <c r="BJ196" i="1"/>
  <c r="BJ1133" i="1"/>
  <c r="BJ317" i="1"/>
  <c r="BJ462" i="1"/>
  <c r="BJ141" i="1"/>
  <c r="BJ829" i="1"/>
  <c r="BJ173" i="1"/>
  <c r="BJ1412" i="1"/>
  <c r="BJ1015" i="1"/>
  <c r="BJ873" i="1"/>
  <c r="BJ1714" i="1"/>
  <c r="BJ493" i="1"/>
  <c r="BJ207" i="1"/>
  <c r="BJ1553" i="1"/>
  <c r="BJ941" i="1"/>
  <c r="BJ1455" i="1"/>
  <c r="BJ1383" i="1"/>
  <c r="BJ57" i="1"/>
  <c r="BJ1860" i="1"/>
  <c r="BJ1752" i="1"/>
  <c r="BJ160" i="1"/>
  <c r="BJ1450" i="1"/>
  <c r="BJ342" i="1"/>
  <c r="BJ1138" i="1"/>
  <c r="BJ1198" i="1"/>
  <c r="BJ938" i="1"/>
  <c r="BJ384" i="1"/>
  <c r="BJ1119" i="1"/>
  <c r="BJ671" i="1"/>
  <c r="BJ983" i="1"/>
  <c r="BJ566" i="1"/>
  <c r="BJ345" i="1"/>
  <c r="BJ706" i="1"/>
  <c r="BJ1771" i="1"/>
  <c r="BJ1142" i="1"/>
  <c r="BJ1750" i="1"/>
  <c r="BJ1394" i="1"/>
  <c r="BJ1157" i="1"/>
  <c r="BJ1073" i="1"/>
  <c r="BJ1313" i="1"/>
  <c r="BJ1347" i="1"/>
  <c r="BJ1217" i="1"/>
  <c r="BJ1788" i="1"/>
  <c r="BJ423" i="1"/>
  <c r="BJ486" i="1"/>
  <c r="BJ198" i="1"/>
  <c r="BJ526" i="1"/>
  <c r="BJ1436" i="1"/>
  <c r="BJ1688" i="1"/>
  <c r="BJ23" i="1"/>
  <c r="BJ1749" i="1"/>
  <c r="BJ1663" i="1"/>
  <c r="BJ1034" i="1"/>
  <c r="BJ1756" i="1"/>
  <c r="BJ323" i="1"/>
  <c r="BJ887" i="1"/>
  <c r="BJ944" i="1"/>
  <c r="BJ842" i="1"/>
  <c r="BJ1063" i="1"/>
  <c r="BJ464" i="1"/>
  <c r="BJ1687" i="1"/>
  <c r="BJ1753" i="1"/>
  <c r="BJ99" i="1"/>
  <c r="BJ1530" i="1"/>
  <c r="BJ302" i="1"/>
  <c r="BJ1267" i="1"/>
  <c r="BJ923" i="1"/>
  <c r="BJ1309" i="1"/>
  <c r="BJ457" i="1"/>
  <c r="BJ1573" i="1"/>
  <c r="BJ852" i="1"/>
  <c r="BJ1409" i="1"/>
  <c r="BJ849" i="1"/>
  <c r="BJ1915" i="1"/>
  <c r="BJ403" i="1"/>
  <c r="BJ272" i="1"/>
  <c r="BJ1440" i="1"/>
  <c r="BJ126" i="1"/>
  <c r="BJ832" i="1"/>
  <c r="BJ850" i="1"/>
  <c r="BJ632" i="1"/>
  <c r="BJ544" i="1"/>
  <c r="BJ1170" i="1"/>
  <c r="BJ1297" i="1"/>
  <c r="BJ143" i="1"/>
  <c r="BJ732" i="1"/>
  <c r="BJ1351" i="1"/>
  <c r="BJ1527" i="1"/>
  <c r="BJ571" i="1"/>
  <c r="BJ1619" i="1"/>
  <c r="BJ1371" i="1"/>
  <c r="BJ730" i="1"/>
  <c r="BJ296" i="1"/>
  <c r="BJ418" i="1"/>
  <c r="BJ1835" i="1"/>
  <c r="BJ557" i="1"/>
  <c r="BJ777" i="1"/>
  <c r="BJ1899" i="1"/>
  <c r="BJ1502" i="1"/>
  <c r="BJ289" i="1"/>
  <c r="BJ596" i="1"/>
  <c r="BJ487" i="1"/>
  <c r="BJ1718" i="1"/>
  <c r="BJ687" i="1"/>
  <c r="BJ1123" i="1"/>
  <c r="BJ954" i="1"/>
  <c r="BJ1421" i="1"/>
  <c r="BJ710" i="1"/>
  <c r="BJ1522" i="1"/>
  <c r="BJ24" i="1"/>
  <c r="BJ1704" i="1"/>
  <c r="BJ1772" i="1"/>
  <c r="BJ1733" i="1"/>
  <c r="BJ230" i="1"/>
  <c r="BJ1828" i="1"/>
  <c r="BJ1939" i="1"/>
  <c r="BJ37" i="1"/>
  <c r="BJ1942" i="1"/>
  <c r="BJ47" i="1"/>
  <c r="BJ379" i="1"/>
  <c r="BJ315" i="1"/>
  <c r="BJ1286" i="1"/>
  <c r="BJ1193" i="1"/>
  <c r="BJ28" i="1"/>
  <c r="BJ1692" i="1"/>
  <c r="BJ1645" i="1"/>
  <c r="BJ1826" i="1"/>
  <c r="BJ542" i="1"/>
  <c r="BJ1460" i="1"/>
  <c r="BJ1833" i="1"/>
  <c r="BJ1279" i="1"/>
  <c r="BJ550" i="1"/>
  <c r="BJ1136" i="1"/>
  <c r="BJ1308" i="1"/>
  <c r="BJ1427" i="1"/>
  <c r="BJ584" i="1"/>
  <c r="BJ894" i="1"/>
  <c r="BJ1205" i="1"/>
  <c r="BJ742" i="1"/>
  <c r="BJ537" i="1"/>
  <c r="BJ1280" i="1"/>
  <c r="BJ1298" i="1"/>
  <c r="BJ257" i="1"/>
  <c r="BJ1209" i="1"/>
  <c r="BJ607" i="1"/>
  <c r="BJ238" i="1"/>
  <c r="BJ1126" i="1"/>
  <c r="BJ971" i="1"/>
  <c r="BJ582" i="1"/>
  <c r="BJ1715" i="1"/>
  <c r="BJ1870" i="1"/>
  <c r="BJ172" i="1"/>
  <c r="BJ1803" i="1"/>
  <c r="BJ614" i="1"/>
  <c r="BJ352" i="1"/>
  <c r="BJ761" i="1"/>
  <c r="BJ543" i="1"/>
  <c r="BJ1441" i="1"/>
  <c r="BJ781" i="1"/>
  <c r="BJ870" i="1"/>
  <c r="BJ1472" i="1"/>
  <c r="BJ201" i="1"/>
  <c r="BJ1389" i="1"/>
  <c r="BJ459" i="1"/>
  <c r="BJ1783" i="1"/>
  <c r="BJ1085" i="1"/>
  <c r="BJ561" i="1"/>
  <c r="BJ365" i="1"/>
  <c r="BJ1405" i="1"/>
  <c r="BJ695" i="1"/>
  <c r="BJ932" i="1"/>
  <c r="BJ26" i="1"/>
  <c r="BJ879" i="1"/>
  <c r="BJ677" i="1"/>
  <c r="BJ1009" i="1"/>
  <c r="BJ1092" i="1"/>
  <c r="BJ18" i="1"/>
  <c r="BJ306" i="1"/>
  <c r="BJ29" i="1"/>
  <c r="BJ1147" i="1"/>
  <c r="BJ1913" i="1"/>
  <c r="BJ1538" i="1"/>
  <c r="BJ1278" i="1"/>
  <c r="BJ1332" i="1"/>
  <c r="BJ506" i="1"/>
  <c r="BJ229" i="1"/>
  <c r="BJ101" i="1"/>
  <c r="BJ190" i="1"/>
  <c r="BJ481" i="1"/>
  <c r="BJ444" i="1"/>
  <c r="BJ1001" i="1"/>
  <c r="BJ1384" i="1"/>
  <c r="BJ1872" i="1"/>
  <c r="BJ981" i="1"/>
  <c r="BJ1097" i="1"/>
  <c r="BJ807" i="1"/>
  <c r="BJ413" i="1"/>
  <c r="BJ600" i="1"/>
  <c r="BJ1116" i="1"/>
  <c r="BJ210" i="1"/>
  <c r="BJ993" i="1"/>
  <c r="BJ1411" i="1"/>
  <c r="BJ1954" i="1"/>
  <c r="BJ1929" i="1"/>
  <c r="BJ191" i="1"/>
  <c r="BJ1823" i="1"/>
  <c r="BJ111" i="1"/>
  <c r="BJ245" i="1"/>
  <c r="BJ1543" i="1"/>
  <c r="BJ31" i="1"/>
  <c r="BJ1820" i="1"/>
  <c r="BJ1745" i="1"/>
  <c r="BJ223" i="1"/>
  <c r="BJ1311" i="1"/>
  <c r="BJ1036" i="1"/>
  <c r="BJ197" i="1"/>
  <c r="BJ1657" i="1"/>
  <c r="BJ1349" i="1"/>
  <c r="BJ1165" i="1"/>
  <c r="BJ509" i="1"/>
  <c r="BJ1445" i="1"/>
  <c r="BJ1861" i="1"/>
  <c r="BJ484" i="1"/>
  <c r="BJ1480" i="1"/>
  <c r="BJ397" i="1"/>
  <c r="BJ40" i="1"/>
  <c r="BJ1741" i="1"/>
  <c r="BJ1437" i="1"/>
  <c r="BJ1253" i="1"/>
  <c r="BJ1819" i="1"/>
  <c r="BJ226" i="1"/>
  <c r="BJ1572" i="1"/>
  <c r="BJ1038" i="1"/>
  <c r="BJ1824" i="1"/>
  <c r="BJ1548" i="1"/>
  <c r="BJ869" i="1"/>
  <c r="BJ1228" i="1"/>
  <c r="BJ964" i="1"/>
  <c r="BJ1330" i="1"/>
  <c r="BJ453" i="1"/>
  <c r="BJ1557" i="1"/>
  <c r="BJ736" i="1"/>
  <c r="BJ530" i="1"/>
  <c r="BJ1258" i="1"/>
  <c r="BJ1035" i="1"/>
  <c r="BJ1914" i="1"/>
  <c r="BJ213" i="1"/>
  <c r="BJ1653" i="1"/>
  <c r="BJ1904" i="1"/>
  <c r="BJ194" i="1"/>
  <c r="BJ1597" i="1"/>
  <c r="BJ250" i="1"/>
  <c r="BJ220" i="1"/>
  <c r="BJ1806" i="1"/>
  <c r="BJ625" i="1"/>
  <c r="BJ204" i="1"/>
  <c r="BJ1892" i="1"/>
  <c r="BJ427" i="1"/>
  <c r="BJ1345" i="1"/>
  <c r="BJ1207" i="1"/>
  <c r="BJ1541" i="1"/>
  <c r="BJ261" i="1"/>
  <c r="BJ1471" i="1"/>
  <c r="BJ867" i="1"/>
  <c r="BJ1174" i="1"/>
  <c r="BJ966" i="1"/>
  <c r="BJ888" i="1"/>
  <c r="BJ1493" i="1"/>
  <c r="BJ653" i="1"/>
  <c r="BJ1358" i="1"/>
  <c r="BJ283" i="1"/>
  <c r="BJ1320" i="1"/>
  <c r="BJ206" i="1"/>
  <c r="BJ985" i="1"/>
  <c r="BJ1235" i="1"/>
  <c r="BJ253" i="1"/>
  <c r="BJ898" i="1"/>
  <c r="BJ535" i="1"/>
  <c r="BJ86" i="1"/>
  <c r="BJ1577" i="1"/>
  <c r="BJ633" i="1"/>
  <c r="BJ1362" i="1"/>
  <c r="BJ1864" i="1"/>
  <c r="BJ1842" i="1"/>
  <c r="BJ1944" i="1"/>
  <c r="BJ161" i="1"/>
  <c r="BJ963" i="1"/>
  <c r="BJ1473" i="1"/>
  <c r="BJ743" i="1"/>
  <c r="BJ1825" i="1"/>
  <c r="BJ67" i="1"/>
  <c r="BJ186" i="1"/>
  <c r="BJ511" i="1"/>
  <c r="BJ1366" i="1"/>
  <c r="BJ733" i="1"/>
  <c r="BJ1618" i="1"/>
  <c r="BJ1245" i="1"/>
  <c r="BJ505" i="1"/>
  <c r="BJ591" i="1"/>
  <c r="BJ371" i="1"/>
  <c r="BJ1800" i="1"/>
  <c r="BJ693" i="1"/>
  <c r="BJ583" i="1"/>
  <c r="BJ648" i="1"/>
  <c r="BJ436" i="1"/>
  <c r="BJ327" i="1"/>
  <c r="BJ513" i="1"/>
  <c r="BJ411" i="1"/>
  <c r="BJ707" i="1"/>
  <c r="BJ755" i="1"/>
  <c r="BJ211" i="1"/>
  <c r="BJ216" i="1"/>
  <c r="BJ1613" i="1"/>
  <c r="BJ1314" i="1"/>
  <c r="BJ839" i="1"/>
  <c r="BJ918" i="1"/>
  <c r="BJ286" i="1"/>
  <c r="BJ78" i="1"/>
  <c r="BJ1087" i="1"/>
  <c r="BJ73" i="1"/>
  <c r="BJ1506" i="1"/>
  <c r="BJ1505" i="1"/>
  <c r="BJ1874" i="1"/>
  <c r="BJ341" i="1"/>
  <c r="BJ1479" i="1"/>
  <c r="BJ1889" i="1"/>
  <c r="BJ1650" i="1"/>
  <c r="BJ179" i="1"/>
  <c r="BJ1352" i="1"/>
  <c r="BJ305" i="1"/>
  <c r="BJ1317" i="1"/>
  <c r="BJ1106" i="1"/>
  <c r="BJ1337" i="1"/>
  <c r="BJ974" i="1"/>
  <c r="BJ273" i="1"/>
  <c r="BJ175" i="1"/>
  <c r="BJ451" i="1"/>
  <c r="BJ366" i="1"/>
  <c r="BJ844" i="1"/>
  <c r="BJ1129" i="1"/>
  <c r="BJ1787" i="1"/>
  <c r="BJ1066" i="1"/>
  <c r="BJ680" i="1"/>
  <c r="BJ997" i="1"/>
  <c r="BJ434" i="1"/>
  <c r="BJ999" i="1"/>
  <c r="BJ1695" i="1"/>
  <c r="BJ722" i="1"/>
  <c r="BJ1164" i="1"/>
  <c r="BJ376" i="1"/>
  <c r="BJ548" i="1"/>
  <c r="BJ1121" i="1"/>
  <c r="BJ589" i="1"/>
  <c r="BJ604" i="1"/>
  <c r="BJ85" i="1"/>
  <c r="BJ615" i="1"/>
  <c r="BJ157" i="1"/>
  <c r="BJ796" i="1"/>
  <c r="BJ724" i="1"/>
  <c r="BJ1836" i="1"/>
  <c r="BJ299" i="1"/>
  <c r="BJ1660" i="1"/>
  <c r="BJ1838" i="1"/>
  <c r="BJ1526" i="1"/>
  <c r="BJ1550" i="1"/>
  <c r="BJ1169" i="1"/>
  <c r="BJ676" i="1"/>
  <c r="BJ569" i="1"/>
  <c r="BJ665" i="1"/>
  <c r="BJ1946" i="1"/>
  <c r="BJ387" i="1"/>
  <c r="BJ1588" i="1"/>
  <c r="BJ709" i="1"/>
  <c r="BJ1468" i="1"/>
  <c r="BJ473" i="1"/>
  <c r="BJ1486" i="1"/>
  <c r="BJ1400" i="1"/>
  <c r="BJ297" i="1"/>
  <c r="BJ564" i="1"/>
  <c r="BJ54" i="1"/>
  <c r="BJ199" i="1"/>
  <c r="BJ1343" i="1"/>
  <c r="BJ1746" i="1"/>
  <c r="BJ1007" i="1"/>
  <c r="BJ1631" i="1"/>
  <c r="BJ1277" i="1"/>
  <c r="BJ1156" i="1"/>
  <c r="BJ836" i="1"/>
  <c r="BJ1656" i="1"/>
  <c r="BJ949" i="1"/>
  <c r="BJ884" i="1"/>
  <c r="BJ969" i="1"/>
  <c r="BJ883" i="1"/>
  <c r="BJ549" i="1"/>
  <c r="BJ1723" i="1"/>
  <c r="BJ634" i="1"/>
  <c r="BJ1458" i="1"/>
  <c r="BJ854" i="1"/>
  <c r="BJ1306" i="1"/>
  <c r="BJ1897" i="1"/>
  <c r="BJ1632" i="1"/>
  <c r="BJ1188" i="1"/>
  <c r="BJ363" i="1"/>
  <c r="BJ1132" i="1"/>
  <c r="BJ1894" i="1"/>
  <c r="BJ667" i="1"/>
  <c r="BJ1552" i="1"/>
  <c r="BJ142" i="1"/>
  <c r="BJ838" i="1"/>
  <c r="BJ1102" i="1"/>
  <c r="BJ818" i="1"/>
  <c r="BJ1705" i="1"/>
  <c r="BJ1763" i="1"/>
  <c r="BJ573" i="1"/>
  <c r="BJ1407" i="1"/>
  <c r="BJ1575" i="1"/>
  <c r="BJ786" i="1"/>
  <c r="BJ1529" i="1"/>
  <c r="BJ1018" i="1"/>
  <c r="BJ1898" i="1"/>
  <c r="BJ1515" i="1"/>
  <c r="BJ139" i="1"/>
  <c r="BJ164" i="1"/>
  <c r="BJ165" i="1"/>
  <c r="BJ1150" i="1"/>
  <c r="BJ313" i="1"/>
  <c r="BJ741" i="1"/>
  <c r="BJ772" i="1"/>
  <c r="BJ1239" i="1"/>
  <c r="BJ452" i="1"/>
  <c r="BJ424" i="1"/>
  <c r="BJ643" i="1"/>
  <c r="BJ784" i="1"/>
  <c r="BJ1837" i="1"/>
  <c r="BJ1748" i="1"/>
  <c r="BJ640" i="1"/>
  <c r="BJ1222" i="1"/>
  <c r="BJ812" i="1"/>
  <c r="BJ1647" i="1"/>
  <c r="BJ1494" i="1"/>
  <c r="BJ919" i="1"/>
  <c r="BJ1853" i="1"/>
  <c r="BJ1893" i="1"/>
  <c r="BJ1232" i="1"/>
  <c r="BJ441" i="1"/>
  <c r="BJ1110" i="1"/>
  <c r="BJ1531" i="1"/>
  <c r="BJ136" i="1"/>
  <c r="BJ1887" i="1"/>
  <c r="BJ609" i="1"/>
  <c r="BJ878" i="1"/>
  <c r="BJ153" i="1"/>
  <c r="BJ1884" i="1"/>
  <c r="BJ1403" i="1"/>
  <c r="BJ853" i="1"/>
  <c r="BJ1636" i="1"/>
  <c r="BJ1464" i="1"/>
  <c r="BJ1453" i="1"/>
  <c r="BJ1167" i="1"/>
  <c r="BJ1814" i="1"/>
  <c r="BJ1341" i="1"/>
  <c r="BJ1202" i="1"/>
  <c r="BJ858" i="1"/>
  <c r="BJ386" i="1"/>
  <c r="BJ1948" i="1"/>
  <c r="BJ21" i="1"/>
  <c r="BJ1706" i="1"/>
  <c r="BJ446" i="1"/>
  <c r="BJ1513" i="1"/>
  <c r="BJ1081" i="1"/>
  <c r="BJ1484" i="1"/>
  <c r="BJ1922" i="1"/>
  <c r="BJ1729" i="1"/>
  <c r="BJ1020" i="1"/>
  <c r="BJ1003" i="1"/>
  <c r="BJ955" i="1"/>
  <c r="BJ167" i="1"/>
  <c r="BJ168" i="1"/>
  <c r="BJ876" i="1"/>
  <c r="BJ1719" i="1"/>
  <c r="BJ41" i="1"/>
  <c r="BJ1890" i="1"/>
  <c r="BJ405" i="1"/>
  <c r="BJ1275" i="1"/>
  <c r="BJ1912" i="1"/>
  <c r="BJ482" i="1"/>
  <c r="BJ1659" i="1"/>
  <c r="BJ1386" i="1"/>
  <c r="BJ1291" i="1"/>
  <c r="BJ1257" i="1"/>
  <c r="BJ1935" i="1"/>
  <c r="BJ1274" i="1"/>
  <c r="BJ843" i="1"/>
  <c r="BJ994" i="1"/>
  <c r="BJ252" i="1"/>
  <c r="BJ1677" i="1"/>
  <c r="BJ1498" i="1"/>
  <c r="BJ1691" i="1"/>
  <c r="BJ616" i="1"/>
  <c r="BJ794" i="1"/>
  <c r="BJ515" i="1"/>
  <c r="BJ678" i="1"/>
  <c r="BJ1078" i="1"/>
  <c r="BJ1175" i="1"/>
  <c r="BJ450" i="1"/>
  <c r="BJ1091" i="1"/>
  <c r="BJ947" i="1"/>
  <c r="BJ460" i="1"/>
  <c r="BJ1509" i="1"/>
  <c r="BJ547" i="1"/>
  <c r="BJ622" i="1"/>
  <c r="BJ606" i="1"/>
  <c r="BJ322" i="1"/>
  <c r="BJ1725" i="1"/>
  <c r="BJ1768" i="1"/>
  <c r="BJ890" i="1"/>
  <c r="BJ1321" i="1"/>
  <c r="BJ1807" i="1"/>
  <c r="BJ1866" i="1"/>
  <c r="BJ1920" i="1"/>
  <c r="BJ1551" i="1"/>
  <c r="BJ455" i="1"/>
  <c r="BJ1461" i="1"/>
  <c r="BJ1329" i="1"/>
  <c r="BJ170" i="1"/>
  <c r="BJ1937" i="1"/>
  <c r="BJ833" i="1"/>
  <c r="BJ1781" i="1"/>
  <c r="BJ1233" i="1"/>
  <c r="BJ203" i="1"/>
  <c r="BJ1777" i="1"/>
  <c r="BJ1283" i="1"/>
  <c r="BJ465" i="1"/>
  <c r="BJ402" i="1"/>
  <c r="BJ1846" i="1"/>
  <c r="BJ1336" i="1"/>
  <c r="BJ15" i="1"/>
  <c r="BJ578" i="1"/>
  <c r="BJ1432" i="1"/>
  <c r="BJ98" i="1"/>
  <c r="BJ1159" i="1"/>
  <c r="BJ716" i="1"/>
  <c r="BJ1325" i="1"/>
  <c r="BJ593" i="1"/>
  <c r="BJ699" i="1"/>
  <c r="BJ182" i="1"/>
  <c r="BJ744" i="1"/>
  <c r="BJ1141" i="1"/>
  <c r="BJ1514" i="1"/>
  <c r="BJ799" i="1"/>
  <c r="BJ1643" i="1"/>
  <c r="BJ420" i="1"/>
  <c r="BJ663" i="1"/>
  <c r="BJ649" i="1"/>
  <c r="BJ540" i="1"/>
  <c r="BJ1601" i="1"/>
  <c r="BJ187" i="1"/>
  <c r="BJ904" i="1"/>
  <c r="BJ780" i="1"/>
  <c r="BJ1111" i="1"/>
  <c r="BJ88" i="1"/>
  <c r="BJ704" i="1"/>
  <c r="BJ256" i="1"/>
  <c r="BJ121" i="1"/>
  <c r="BJ816" i="1"/>
  <c r="BJ1263" i="1"/>
  <c r="BJ1517" i="1"/>
  <c r="BJ177" i="1"/>
  <c r="BJ840" i="1"/>
  <c r="BJ519" i="1"/>
  <c r="BJ32" i="1"/>
  <c r="BJ1264" i="1"/>
  <c r="BJ654" i="1"/>
  <c r="BJ1268" i="1"/>
  <c r="BJ1850" i="1"/>
  <c r="BJ426" i="1"/>
  <c r="BJ11" i="1"/>
  <c r="BJ281" i="1"/>
  <c r="BJ1686" i="1"/>
  <c r="BJ817" i="1"/>
  <c r="BJ221" i="1"/>
  <c r="BJ1769" i="1"/>
  <c r="BJ419" i="1"/>
  <c r="BJ349" i="1"/>
  <c r="BJ1815" i="1"/>
  <c r="BJ374" i="1"/>
  <c r="BJ501" i="1"/>
  <c r="BJ1082" i="1"/>
  <c r="BJ1928" i="1"/>
  <c r="BJ353" i="1"/>
  <c r="BJ1028" i="1"/>
  <c r="BJ118" i="1"/>
  <c r="BJ567" i="1"/>
  <c r="BJ951" i="1"/>
  <c r="BJ1387" i="1"/>
  <c r="BJ590" i="1"/>
  <c r="BJ1014" i="1"/>
  <c r="BJ224" i="1"/>
  <c r="BJ1149" i="1"/>
  <c r="BJ1501" i="1"/>
  <c r="BJ1669" i="1"/>
  <c r="BJ620" i="1"/>
  <c r="BJ1678" i="1"/>
  <c r="BJ1004" i="1"/>
  <c r="CE1113" i="1"/>
  <c r="CE1913" i="1"/>
  <c r="CE739" i="1"/>
  <c r="CE1852" i="1"/>
  <c r="CE882" i="1"/>
  <c r="CE920" i="1"/>
  <c r="CE409" i="1"/>
  <c r="CE933" i="1"/>
  <c r="CE915" i="1"/>
  <c r="CE962" i="1"/>
  <c r="CE131" i="1"/>
  <c r="CE437" i="1"/>
  <c r="CE1410" i="1"/>
  <c r="CE71" i="1"/>
  <c r="CE575" i="1"/>
  <c r="CE860" i="1"/>
  <c r="CE1890" i="1"/>
  <c r="CE411" i="1"/>
  <c r="CE714" i="1"/>
  <c r="CE1032" i="1"/>
  <c r="CE898" i="1"/>
  <c r="CE637" i="1"/>
  <c r="CE1015" i="1"/>
  <c r="CE198" i="1"/>
  <c r="CE1680" i="1"/>
  <c r="CE912" i="1"/>
  <c r="CE1797" i="1"/>
  <c r="CE1218" i="1"/>
  <c r="CE1689" i="1"/>
  <c r="CE1399" i="1"/>
  <c r="CE644" i="1"/>
  <c r="CE1477" i="1"/>
  <c r="CE1208" i="1"/>
  <c r="CE1366" i="1"/>
  <c r="CE1181" i="1"/>
  <c r="CE1039" i="1"/>
  <c r="CE885" i="1"/>
  <c r="CE816" i="1"/>
  <c r="CE863" i="1"/>
  <c r="CE873" i="1"/>
  <c r="CE1409" i="1"/>
  <c r="CE1737" i="1"/>
  <c r="CE1167" i="1"/>
  <c r="CE174" i="1"/>
  <c r="CE467" i="1"/>
  <c r="CE1906" i="1"/>
  <c r="CE1893" i="1"/>
  <c r="CE981" i="1"/>
  <c r="CE331" i="1"/>
  <c r="CE1183" i="1"/>
  <c r="CE267" i="1"/>
  <c r="CE1808" i="1"/>
  <c r="CE50" i="1"/>
  <c r="CE204" i="1"/>
  <c r="CE827" i="1"/>
  <c r="CE1713" i="1"/>
  <c r="CE1630" i="1"/>
  <c r="CE62" i="1"/>
  <c r="CE754" i="1"/>
  <c r="CE175" i="1"/>
  <c r="CE370" i="1"/>
  <c r="CE1875" i="1"/>
  <c r="CE521" i="1"/>
  <c r="CE584" i="1"/>
  <c r="CE292" i="1"/>
  <c r="CE1289" i="1"/>
  <c r="CE280" i="1"/>
  <c r="CE1817" i="1"/>
  <c r="CE1338" i="1"/>
  <c r="CE875" i="1"/>
  <c r="CE343" i="1"/>
  <c r="CE1842" i="1"/>
  <c r="CE1220" i="1"/>
  <c r="CE1512" i="1"/>
  <c r="CE1826" i="1"/>
  <c r="CE422" i="1"/>
  <c r="CE298" i="1"/>
  <c r="CE553" i="1"/>
  <c r="CE1348" i="1"/>
  <c r="CE650" i="1"/>
  <c r="CE938" i="1"/>
  <c r="CE514" i="1"/>
  <c r="CE977" i="1"/>
  <c r="CE1750" i="1"/>
  <c r="CE974" i="1"/>
  <c r="CE908" i="1"/>
  <c r="CE1369" i="1"/>
  <c r="CE1030" i="1"/>
  <c r="CE1649" i="1"/>
  <c r="CE1168" i="1"/>
  <c r="CE99" i="1"/>
  <c r="CE1846" i="1"/>
  <c r="CE923" i="1"/>
  <c r="CE1586" i="1"/>
  <c r="CE1050" i="1"/>
  <c r="CE1524" i="1"/>
  <c r="CE44" i="1"/>
  <c r="CE1528" i="1"/>
  <c r="CE1023" i="1"/>
  <c r="CE357" i="1"/>
  <c r="CE516" i="1"/>
  <c r="CE1835" i="1"/>
  <c r="CE781" i="1"/>
  <c r="CE25" i="1"/>
  <c r="CE1106" i="1"/>
  <c r="CE228" i="1"/>
  <c r="CE281" i="1"/>
  <c r="CE1903" i="1"/>
  <c r="CE330" i="1"/>
  <c r="CE1075" i="1"/>
  <c r="CE486" i="1"/>
  <c r="CE36" i="1"/>
  <c r="CE964" i="1"/>
  <c r="CE1530" i="1"/>
  <c r="CE1125" i="1"/>
  <c r="CE1829" i="1"/>
  <c r="CE1326" i="1"/>
  <c r="CE1133" i="1"/>
  <c r="CE438" i="1"/>
  <c r="CE384" i="1"/>
  <c r="CE1230" i="1"/>
  <c r="CE149" i="1"/>
  <c r="CE801" i="1"/>
  <c r="CE42" i="1"/>
  <c r="CE906" i="1"/>
  <c r="CE736" i="1"/>
  <c r="CE296" i="1"/>
  <c r="CE1255" i="1"/>
  <c r="CE93" i="1"/>
  <c r="CE511" i="1"/>
  <c r="CE481" i="1"/>
  <c r="CE984" i="1"/>
  <c r="CE567" i="1"/>
  <c r="CE1134" i="1"/>
  <c r="CE1912" i="1"/>
  <c r="CE18" i="1"/>
  <c r="CE342" i="1"/>
  <c r="CE1085" i="1"/>
  <c r="CE1636" i="1"/>
  <c r="CE53" i="1"/>
  <c r="CE341" i="1"/>
  <c r="CE1860" i="1"/>
  <c r="CE386" i="1"/>
  <c r="CE57" i="1"/>
  <c r="CE1019" i="1"/>
  <c r="CE351" i="1"/>
  <c r="CE1494" i="1"/>
  <c r="CE1955" i="1"/>
  <c r="CE1685" i="1"/>
  <c r="CE1350" i="1"/>
  <c r="CE968" i="1"/>
  <c r="CE1612" i="1"/>
  <c r="CE463" i="1"/>
  <c r="CE679" i="1"/>
  <c r="CE78" i="1"/>
  <c r="CE1921" i="1"/>
  <c r="CE735" i="1"/>
  <c r="CE1501" i="1"/>
  <c r="CE14" i="1"/>
  <c r="CE251" i="1"/>
  <c r="CE967" i="1"/>
  <c r="CE140" i="1"/>
  <c r="CE830" i="1"/>
  <c r="CE1667" i="1"/>
  <c r="CE1417" i="1"/>
  <c r="CE1632" i="1"/>
  <c r="CE1006" i="1"/>
  <c r="CE1060" i="1"/>
  <c r="CE158" i="1"/>
  <c r="CE1795" i="1"/>
  <c r="CE1828" i="1"/>
  <c r="CE1046" i="1"/>
  <c r="CE1430" i="1"/>
  <c r="CE749" i="1"/>
  <c r="CE478" i="1"/>
  <c r="CE1466" i="1"/>
  <c r="CE743" i="1"/>
  <c r="CE1288" i="1"/>
  <c r="CE686" i="1"/>
  <c r="CE450" i="1"/>
  <c r="CE227" i="1"/>
  <c r="CE697" i="1"/>
  <c r="CE509" i="1"/>
  <c r="CE748" i="1"/>
  <c r="CE1388" i="1"/>
  <c r="CE8" i="1"/>
  <c r="CE1064" i="1"/>
  <c r="CE1217" i="1"/>
  <c r="CE1034" i="1"/>
  <c r="CE102" i="1"/>
  <c r="CE1813" i="1"/>
  <c r="CE1256" i="1"/>
  <c r="CE447" i="1"/>
  <c r="CE1584" i="1"/>
  <c r="CE1074" i="1"/>
  <c r="CE1714" i="1"/>
  <c r="CE746" i="1"/>
  <c r="CE218" i="1"/>
  <c r="CE799" i="1"/>
  <c r="CE734" i="1"/>
  <c r="CE1206" i="1"/>
  <c r="CE1432" i="1"/>
  <c r="CE1527" i="1"/>
  <c r="CE741" i="1"/>
  <c r="CE1480" i="1"/>
  <c r="CE1174" i="1"/>
  <c r="CE1323" i="1"/>
  <c r="CE125" i="1"/>
  <c r="CE665" i="1"/>
  <c r="CE429" i="1"/>
  <c r="CE424" i="1"/>
  <c r="CE300" i="1"/>
  <c r="CE1163" i="1"/>
  <c r="CE1048" i="1"/>
  <c r="CE1300" i="1"/>
  <c r="CE1067" i="1"/>
  <c r="CE866" i="1"/>
  <c r="CE1339" i="1"/>
  <c r="CE1644" i="1"/>
  <c r="CE1678" i="1"/>
  <c r="CE54" i="1"/>
  <c r="CE1641" i="1"/>
  <c r="CE1706" i="1"/>
  <c r="CE946" i="1"/>
  <c r="CE381" i="1"/>
  <c r="CE394" i="1"/>
  <c r="CE1433" i="1"/>
  <c r="CE1374" i="1"/>
  <c r="CE963" i="1"/>
  <c r="CE1423" i="1"/>
  <c r="CE1205" i="1"/>
  <c r="CE430" i="1"/>
  <c r="CE1587" i="1"/>
  <c r="CE926" i="1"/>
  <c r="CE1355" i="1"/>
  <c r="CE590" i="1"/>
  <c r="CE1302" i="1"/>
  <c r="CE780" i="1"/>
  <c r="CE185" i="1"/>
  <c r="CE1942" i="1"/>
  <c r="CE1448" i="1"/>
  <c r="CE1105" i="1"/>
  <c r="CE1196" i="1"/>
  <c r="CE108" i="1"/>
  <c r="CE775" i="1"/>
  <c r="CE160" i="1"/>
  <c r="CE328" i="1"/>
  <c r="CE588" i="1"/>
  <c r="CE451" i="1"/>
  <c r="CE255" i="1"/>
  <c r="CE814" i="1"/>
  <c r="CE1660" i="1"/>
  <c r="CE1626" i="1"/>
  <c r="CE1054" i="1"/>
  <c r="CE1732" i="1"/>
  <c r="CE903" i="1"/>
  <c r="CE1634" i="1"/>
  <c r="CE1396" i="1"/>
  <c r="CE237" i="1"/>
  <c r="CE924" i="1"/>
  <c r="CE849" i="1"/>
  <c r="CE595" i="1"/>
  <c r="CE810" i="1"/>
  <c r="CE1182" i="1"/>
  <c r="CE1792" i="1"/>
  <c r="CE171" i="1"/>
  <c r="CE1845" i="1"/>
  <c r="CE220" i="1"/>
  <c r="CE1362" i="1"/>
  <c r="CE1850" i="1"/>
  <c r="CE783" i="1"/>
  <c r="CE1760" i="1"/>
  <c r="CE508" i="1"/>
  <c r="CE752" i="1"/>
  <c r="CE1565" i="1"/>
  <c r="CE848" i="1"/>
  <c r="CE819" i="1"/>
  <c r="CE836" i="1"/>
  <c r="CE802" i="1"/>
  <c r="CE1568" i="1"/>
  <c r="CE1250" i="1"/>
  <c r="CE9" i="1"/>
  <c r="CE1508" i="1"/>
  <c r="CE1337" i="1"/>
  <c r="CE1548" i="1"/>
  <c r="CE150" i="1"/>
  <c r="CE1131" i="1"/>
  <c r="CE1677" i="1"/>
  <c r="CE1681" i="1"/>
  <c r="CE1502" i="1"/>
  <c r="CE211" i="1"/>
  <c r="CE1656" i="1"/>
  <c r="CE585" i="1"/>
  <c r="CE1902" i="1"/>
  <c r="CE1864" i="1"/>
  <c r="CE431" i="1"/>
  <c r="CE1248" i="1"/>
  <c r="CE857" i="1"/>
  <c r="CE1005" i="1"/>
  <c r="CE317" i="1"/>
  <c r="CE1058" i="1"/>
  <c r="CE1523" i="1"/>
  <c r="CE1420" i="1"/>
  <c r="CE820" i="1"/>
  <c r="CE1705" i="1"/>
  <c r="CE311" i="1"/>
  <c r="CE1589" i="1"/>
  <c r="CE777" i="1"/>
  <c r="CE991" i="1"/>
  <c r="CE680" i="1"/>
  <c r="CE1305" i="1"/>
  <c r="CE1091" i="1"/>
  <c r="CE1322" i="1"/>
  <c r="CE1226" i="1"/>
  <c r="CE1937" i="1"/>
  <c r="CE1312" i="1"/>
  <c r="CE1907" i="1"/>
  <c r="CE1804" i="1"/>
  <c r="CE537" i="1"/>
  <c r="CE534" i="1"/>
  <c r="CE623" i="1"/>
  <c r="CE828" i="1"/>
  <c r="CE700" i="1"/>
  <c r="CE716" i="1"/>
  <c r="CE929" i="1"/>
  <c r="CE1570" i="1"/>
  <c r="CE1920" i="1"/>
  <c r="CE344" i="1"/>
  <c r="CE1016" i="1"/>
  <c r="CE1078" i="1"/>
  <c r="CE1688" i="1"/>
  <c r="CE505" i="1"/>
  <c r="CE1082" i="1"/>
  <c r="CE162" i="1"/>
  <c r="CE953" i="1"/>
  <c r="CE301" i="1"/>
  <c r="CE528" i="1"/>
  <c r="CE495" i="1"/>
  <c r="CE552" i="1"/>
  <c r="CE243" i="1"/>
  <c r="CE1884" i="1"/>
  <c r="CE410" i="1"/>
  <c r="CE1242" i="1"/>
  <c r="CE942" i="1"/>
  <c r="CE1765" i="1"/>
  <c r="CE188" i="1"/>
  <c r="CE101" i="1"/>
  <c r="CE1017" i="1"/>
  <c r="CE706" i="1"/>
  <c r="CE106" i="1"/>
  <c r="CE1620" i="1"/>
  <c r="CE1522" i="1"/>
  <c r="CE1237" i="1"/>
  <c r="CE146" i="1"/>
  <c r="CE1900" i="1"/>
  <c r="CE818" i="1"/>
  <c r="CE258" i="1"/>
  <c r="CE1398" i="1"/>
  <c r="CE1785" i="1"/>
  <c r="CE390" i="1"/>
  <c r="CE1170" i="1"/>
  <c r="CE186" i="1"/>
  <c r="CE1770" i="1"/>
  <c r="CE1449" i="1"/>
  <c r="CE1941" i="1"/>
  <c r="CE1239" i="1"/>
  <c r="CE1317" i="1"/>
  <c r="CE1222" i="1"/>
  <c r="CE1095" i="1"/>
  <c r="CE1024" i="1"/>
  <c r="CE58" i="1"/>
  <c r="CE1121" i="1"/>
  <c r="CE1623" i="1"/>
  <c r="CE896" i="1"/>
  <c r="CE1509" i="1"/>
  <c r="CE187" i="1"/>
  <c r="CE353" i="1"/>
  <c r="CE1029" i="1"/>
  <c r="CE795" i="1"/>
  <c r="CE1147" i="1"/>
  <c r="CE874" i="1"/>
  <c r="CE1504" i="1"/>
  <c r="CE812" i="1"/>
  <c r="CE1888" i="1"/>
  <c r="CE631" i="1"/>
  <c r="CE531" i="1"/>
  <c r="CE586" i="1"/>
  <c r="CE1149" i="1"/>
  <c r="CE532" i="1"/>
  <c r="CE738" i="1"/>
  <c r="CE1243" i="1"/>
  <c r="CE434" i="1"/>
  <c r="CE1943" i="1"/>
  <c r="CE169" i="1"/>
  <c r="CE1201" i="1"/>
  <c r="CE1939" i="1"/>
  <c r="CE786" i="1"/>
  <c r="CE1886" i="1"/>
  <c r="CE1595" i="1"/>
  <c r="CE1513" i="1"/>
  <c r="CE957" i="1"/>
  <c r="CE526" i="1"/>
  <c r="CE751" i="1"/>
  <c r="CE64" i="1"/>
  <c r="CE239" i="1"/>
  <c r="CE1070" i="1"/>
  <c r="CE1576" i="1"/>
  <c r="CE651" i="1"/>
  <c r="CE1456" i="1"/>
  <c r="CE559" i="1"/>
  <c r="CE1371" i="1"/>
  <c r="CE846" i="1"/>
  <c r="CE1264" i="1"/>
  <c r="CE1416" i="1"/>
  <c r="CE289" i="1"/>
  <c r="CE473" i="1"/>
  <c r="CE73" i="1"/>
  <c r="CE393" i="1"/>
  <c r="CE843" i="1"/>
  <c r="CE593" i="1"/>
  <c r="CE1076" i="1"/>
  <c r="CE1283" i="1"/>
  <c r="CE1408" i="1"/>
  <c r="CE725" i="1"/>
  <c r="CE1204" i="1"/>
  <c r="CE871" i="1"/>
  <c r="CE1725" i="1"/>
  <c r="CE1457" i="1"/>
  <c r="CE1055" i="1"/>
  <c r="CE1077" i="1"/>
  <c r="CE675" i="1"/>
  <c r="CE299" i="1"/>
  <c r="CE19" i="1"/>
  <c r="CE1142" i="1"/>
  <c r="CE1739" i="1"/>
  <c r="CE1784" i="1"/>
  <c r="CE428" i="1"/>
  <c r="CE1901" i="1"/>
  <c r="CE1746" i="1"/>
  <c r="CE466" i="1"/>
  <c r="CE79" i="1"/>
  <c r="CE713" i="1"/>
  <c r="CE510" i="1"/>
  <c r="CE334" i="1"/>
  <c r="CE203" i="1"/>
  <c r="CE618" i="1"/>
  <c r="CE484" i="1"/>
  <c r="CE1109" i="1"/>
  <c r="CE603" i="1"/>
  <c r="CE1500" i="1"/>
  <c r="CE550" i="1"/>
  <c r="CE246" i="1"/>
  <c r="CE400" i="1"/>
  <c r="CE1051" i="1"/>
  <c r="CE170" i="1"/>
  <c r="CE519" i="1"/>
  <c r="CE571" i="1"/>
  <c r="CE790" i="1"/>
  <c r="CE1951" i="1"/>
  <c r="CE225" i="1"/>
  <c r="CE547" i="1"/>
  <c r="CE796" i="1"/>
  <c r="CE1484" i="1"/>
  <c r="CE1929" i="1"/>
  <c r="CE1532" i="1"/>
  <c r="CE732" i="1"/>
  <c r="CE1400" i="1"/>
  <c r="CE1485" i="1"/>
  <c r="CE173" i="1"/>
  <c r="CE1820" i="1"/>
  <c r="CE879" i="1"/>
  <c r="CE294" i="1"/>
  <c r="CE1221" i="1"/>
  <c r="CE414" i="1"/>
  <c r="CE40" i="1"/>
  <c r="CE1482" i="1"/>
  <c r="CE1862" i="1"/>
  <c r="CE855" i="1"/>
  <c r="CE640" i="1"/>
  <c r="CE545" i="1"/>
  <c r="CE1117" i="1"/>
  <c r="CE1670" i="1"/>
  <c r="CE1140" i="1"/>
  <c r="CE1956" i="1"/>
  <c r="CE1936" i="1"/>
  <c r="CE1676" i="1"/>
  <c r="CE710" i="1"/>
  <c r="CE67" i="1"/>
  <c r="CE691" i="1"/>
  <c r="CE141" i="1"/>
  <c r="CE1825" i="1"/>
  <c r="CE684" i="1"/>
  <c r="CE1467" i="1"/>
  <c r="CE1072" i="1"/>
  <c r="CE1837" i="1"/>
  <c r="CE1321" i="1"/>
  <c r="CE742" i="1"/>
  <c r="CE1392" i="1"/>
  <c r="CE1274" i="1"/>
  <c r="CE769" i="1"/>
  <c r="CE573" i="1"/>
  <c r="CE811" i="1"/>
  <c r="CE779" i="1"/>
  <c r="CE84" i="1"/>
  <c r="CE1153" i="1"/>
  <c r="CE1559" i="1"/>
  <c r="CE241" i="1"/>
  <c r="CE934" i="1"/>
  <c r="CE163" i="1"/>
  <c r="CE165" i="1"/>
  <c r="CE459" i="1"/>
  <c r="CE1286" i="1"/>
  <c r="CE1661" i="1"/>
  <c r="CE1582" i="1"/>
  <c r="CE613" i="1"/>
  <c r="CE850" i="1"/>
  <c r="CE931" i="1"/>
  <c r="CE1928" i="1"/>
  <c r="CE642" i="1"/>
  <c r="CE649" i="1"/>
  <c r="CE1687" i="1"/>
  <c r="CE1203" i="1"/>
  <c r="CE1189" i="1"/>
  <c r="CE574" i="1"/>
  <c r="CE1857" i="1"/>
  <c r="CE568" i="1"/>
  <c r="CE421" i="1"/>
  <c r="CE90" i="1"/>
  <c r="CE1899" i="1"/>
  <c r="CE1184" i="1"/>
  <c r="CE943" i="1"/>
  <c r="CE117" i="1"/>
  <c r="CE688" i="1"/>
  <c r="CE667" i="1"/>
  <c r="CE154" i="1"/>
  <c r="CE180" i="1"/>
  <c r="CE374" i="1"/>
  <c r="CE1207" i="1"/>
  <c r="CE1372" i="1"/>
  <c r="CE1359" i="1"/>
  <c r="CE678" i="1"/>
  <c r="CE395" i="1"/>
  <c r="CE1271" i="1"/>
  <c r="CE1259" i="1"/>
  <c r="CE194" i="1"/>
  <c r="CE1249" i="1"/>
  <c r="CE997" i="1"/>
  <c r="CE1026" i="1"/>
  <c r="CE1627" i="1"/>
  <c r="CE1447" i="1"/>
  <c r="CE578" i="1"/>
  <c r="CE1111" i="1"/>
  <c r="CE1013" i="1"/>
  <c r="CE178" i="1"/>
  <c r="CE1470" i="1"/>
  <c r="CE1738" i="1"/>
  <c r="CE1848" i="1"/>
  <c r="CE449" i="1"/>
  <c r="CE1591" i="1"/>
  <c r="CE209" i="1"/>
  <c r="CE1092" i="1"/>
  <c r="CE517" i="1"/>
  <c r="CE842" i="1"/>
  <c r="CE65" i="1"/>
  <c r="CE1397" i="1"/>
  <c r="CE1061" i="1"/>
  <c r="CE464" i="1"/>
  <c r="CE1252" i="1"/>
  <c r="CE1880" i="1"/>
  <c r="CE282" i="1"/>
  <c r="CE291" i="1"/>
  <c r="CE597" i="1"/>
  <c r="CE372" i="1"/>
  <c r="CE1462" i="1"/>
  <c r="CE990" i="1"/>
  <c r="CE978" i="1"/>
  <c r="CE318" i="1"/>
  <c r="CE1381" i="1"/>
  <c r="CE465" i="1"/>
  <c r="CE1173" i="1"/>
  <c r="CE939" i="1"/>
  <c r="CE919" i="1"/>
  <c r="CE1394" i="1"/>
  <c r="CE139" i="1"/>
  <c r="CE1487" i="1"/>
  <c r="CE771" i="1"/>
  <c r="CE1116" i="1"/>
  <c r="CE1171" i="1"/>
  <c r="CE1885" i="1"/>
  <c r="CE1758" i="1"/>
  <c r="CE1191" i="1"/>
  <c r="CE1219" i="1"/>
  <c r="CE30" i="1"/>
  <c r="CE838" i="1"/>
  <c r="CE1278" i="1"/>
  <c r="CE669" i="1"/>
  <c r="CE1657" i="1"/>
  <c r="CE1364" i="1"/>
  <c r="CE26" i="1"/>
  <c r="CE1604" i="1"/>
  <c r="CE1403" i="1"/>
  <c r="CE917" i="1"/>
  <c r="CE1114" i="1"/>
  <c r="CE755" i="1"/>
  <c r="CE1080" i="1"/>
  <c r="CE1673" i="1"/>
  <c r="CE1385" i="1"/>
  <c r="CE635" i="1"/>
  <c r="CE937" i="1"/>
  <c r="CE245" i="1"/>
  <c r="CE7" i="1"/>
  <c r="CE1834" i="1"/>
  <c r="CE1622" i="1"/>
  <c r="CE529" i="1"/>
  <c r="CE884" i="1"/>
  <c r="CE1476" i="1"/>
  <c r="CE1775" i="1"/>
  <c r="CE1563" i="1"/>
  <c r="CE932" i="1"/>
  <c r="CE275" i="1"/>
  <c r="CE226" i="1"/>
  <c r="CE271" i="1"/>
  <c r="CE1413" i="1"/>
  <c r="CE1020" i="1"/>
  <c r="CE491" i="1"/>
  <c r="CE1440" i="1"/>
  <c r="CE629" i="1"/>
  <c r="CE1296" i="1"/>
  <c r="CE323" i="1"/>
  <c r="CE1614" i="1"/>
  <c r="CE405" i="1"/>
  <c r="CE1332" i="1"/>
  <c r="CE1898" i="1"/>
  <c r="CE1870" i="1"/>
  <c r="CE829" i="1"/>
  <c r="CE1169" i="1"/>
  <c r="CE365" i="1"/>
  <c r="CE47" i="1"/>
  <c r="CE1883" i="1"/>
  <c r="CE324" i="1"/>
  <c r="CE664" i="1"/>
  <c r="CE348" i="1"/>
  <c r="CE1161" i="1"/>
  <c r="CE1722" i="1"/>
  <c r="CE1887" i="1"/>
  <c r="CE1438" i="1"/>
  <c r="CE104" i="1"/>
  <c r="CE1598" i="1"/>
  <c r="CE897" i="1"/>
  <c r="CE1073" i="1"/>
  <c r="CE1583" i="1"/>
  <c r="CE252" i="1"/>
  <c r="CE1280" i="1"/>
  <c r="CE1918" i="1"/>
  <c r="CE1861" i="1"/>
  <c r="CE663" i="1"/>
  <c r="CE1807" i="1"/>
  <c r="CE1363" i="1"/>
  <c r="CE385" i="1"/>
  <c r="CE1081" i="1"/>
  <c r="CE685" i="1"/>
  <c r="CE1730" i="1"/>
  <c r="CE1295" i="1"/>
  <c r="CE1742" i="1"/>
  <c r="CE936" i="1"/>
  <c r="CE1506" i="1"/>
  <c r="CE1535" i="1"/>
  <c r="CE1003" i="1"/>
  <c r="CE1674" i="1"/>
  <c r="CE634" i="1"/>
  <c r="CE1671" i="1"/>
  <c r="CE1004" i="1"/>
  <c r="CE444" i="1"/>
  <c r="CE272" i="1"/>
  <c r="CE435" i="1"/>
  <c r="CE1762" i="1"/>
  <c r="CE800" i="1"/>
  <c r="CE1521" i="1"/>
  <c r="CE1871" i="1"/>
  <c r="CE1465" i="1"/>
  <c r="CE489" i="1"/>
  <c r="CE858" i="1"/>
  <c r="CE359" i="1"/>
  <c r="CE1727" i="1"/>
  <c r="CE433" i="1"/>
  <c r="CE432" i="1"/>
  <c r="CE935" i="1"/>
  <c r="CE1008" i="1"/>
  <c r="CE500" i="1"/>
  <c r="CE389" i="1"/>
  <c r="CE907" i="1"/>
  <c r="CE383" i="1"/>
  <c r="CE782" i="1"/>
  <c r="CE352" i="1"/>
  <c r="CE164" i="1"/>
  <c r="CE615" i="1"/>
  <c r="CE1666" i="1"/>
  <c r="CE276" i="1"/>
  <c r="CE124" i="1"/>
  <c r="CE498" i="1"/>
  <c r="CE1643" i="1"/>
  <c r="CE264" i="1"/>
  <c r="CE1195" i="1"/>
  <c r="CE425" i="1"/>
  <c r="CE995" i="1"/>
  <c r="CE1952" i="1"/>
  <c r="CE420" i="1"/>
  <c r="CE118" i="1"/>
  <c r="CE1802" i="1"/>
  <c r="CE279" i="1"/>
  <c r="CE648" i="1"/>
  <c r="CE808" i="1"/>
  <c r="CE523" i="1"/>
  <c r="CE1368" i="1"/>
  <c r="CE1769" i="1"/>
  <c r="CE1787" i="1"/>
  <c r="CE387" i="1"/>
  <c r="CE1682" i="1"/>
  <c r="CE682" i="1"/>
  <c r="CE561" i="1"/>
  <c r="CE792" i="1"/>
  <c r="CE13" i="1"/>
  <c r="CE1361" i="1"/>
  <c r="CE1213" i="1"/>
  <c r="CE1806" i="1"/>
  <c r="CE693" i="1"/>
  <c r="CE870" i="1"/>
  <c r="CE527" i="1"/>
  <c r="CE1511" i="1"/>
  <c r="CE1843" i="1"/>
  <c r="CE382" i="1"/>
  <c r="CE701" i="1"/>
  <c r="CE1728" i="1"/>
  <c r="CE1831" i="1"/>
  <c r="CE579" i="1"/>
  <c r="CE1144" i="1"/>
  <c r="CE1588" i="1"/>
  <c r="CE1748" i="1"/>
  <c r="CE1919" i="1"/>
  <c r="CE1753" i="1"/>
  <c r="CE985" i="1"/>
  <c r="CE1245" i="1"/>
  <c r="CE88" i="1"/>
  <c r="CE94" i="1"/>
  <c r="CE1240" i="1"/>
  <c r="CE542" i="1"/>
  <c r="CE1056" i="1"/>
  <c r="CE826" i="1"/>
  <c r="CE1471" i="1"/>
  <c r="CE1726" i="1"/>
  <c r="CE740" i="1"/>
  <c r="CE1233" i="1"/>
  <c r="CE930" i="1"/>
  <c r="CE520" i="1"/>
  <c r="CE231" i="1"/>
  <c r="CE969" i="1"/>
  <c r="CE1047" i="1"/>
  <c r="CE861" i="1"/>
  <c r="CE1651" i="1"/>
  <c r="CE1624" i="1"/>
  <c r="CE1818" i="1"/>
  <c r="CE587" i="1"/>
  <c r="CE1380" i="1"/>
  <c r="CE705" i="1"/>
  <c r="CE1138" i="1"/>
  <c r="CE1895" i="1"/>
  <c r="CE1112" i="1"/>
  <c r="CE1517" i="1"/>
  <c r="CE1645" i="1"/>
  <c r="CE213" i="1"/>
  <c r="CE1031" i="1"/>
  <c r="CE1927" i="1"/>
  <c r="CE476" i="1"/>
  <c r="CE1414" i="1"/>
  <c r="CE1472" i="1"/>
  <c r="CE1605" i="1"/>
  <c r="CE39" i="1"/>
  <c r="CE1461" i="1"/>
  <c r="CE551" i="1"/>
  <c r="CE1346" i="1"/>
  <c r="CE708" i="1"/>
  <c r="CE832" i="1"/>
  <c r="CE448" i="1"/>
  <c r="CE436" i="1"/>
  <c r="CE28" i="1"/>
  <c r="CE148" i="1"/>
  <c r="CE1552" i="1"/>
  <c r="CE128" i="1"/>
  <c r="CE1431" i="1"/>
  <c r="CE202" i="1"/>
  <c r="CE731" i="1"/>
  <c r="CE1405" i="1"/>
  <c r="CE1028" i="1"/>
  <c r="CE952" i="1"/>
  <c r="CE1126" i="1"/>
  <c r="CE996" i="1"/>
  <c r="CE859" i="1"/>
  <c r="CE1601" i="1"/>
  <c r="CE223" i="1"/>
  <c r="CE208" i="1"/>
  <c r="CE563" i="1"/>
  <c r="CE156" i="1"/>
  <c r="CE1874" i="1"/>
  <c r="CE1443" i="1"/>
  <c r="CE594" i="1"/>
  <c r="CE1370" i="1"/>
  <c r="CE113" i="1"/>
  <c r="CE566" i="1"/>
  <c r="CE363" i="1"/>
  <c r="CE1830" i="1"/>
  <c r="CE652" i="1"/>
  <c r="CE290" i="1"/>
  <c r="CE1211" i="1"/>
  <c r="CE1579" i="1"/>
  <c r="CE671" i="1"/>
  <c r="CE1923" i="1"/>
  <c r="CE472" i="1"/>
  <c r="CE1519" i="1"/>
  <c r="CE757" i="1"/>
  <c r="CE720" i="1"/>
  <c r="CE1789" i="1"/>
  <c r="CE1698" i="1"/>
  <c r="CE1100" i="1"/>
  <c r="CE1691" i="1"/>
  <c r="CE1882" i="1"/>
  <c r="CE602" i="1"/>
  <c r="CE798" i="1"/>
  <c r="CE361" i="1"/>
  <c r="CE85" i="1"/>
  <c r="CE308" i="1"/>
  <c r="CE238" i="1"/>
  <c r="CE159" i="1"/>
  <c r="CE844" i="1"/>
  <c r="CE339" i="1"/>
  <c r="CE518" i="1"/>
  <c r="CE310" i="1"/>
  <c r="CE1463" i="1"/>
  <c r="CE554" i="1"/>
  <c r="CE902" i="1"/>
  <c r="CE1715" i="1"/>
  <c r="CE1911" i="1"/>
  <c r="CE137" i="1"/>
  <c r="CE1856" i="1"/>
  <c r="CE673" i="1"/>
  <c r="CE608" i="1"/>
  <c r="CE1782" i="1"/>
  <c r="CE477" i="1"/>
  <c r="CE1343" i="1"/>
  <c r="CE247" i="1"/>
  <c r="CE1446" i="1"/>
  <c r="CE970" i="1"/>
  <c r="CE254" i="1"/>
  <c r="CE1455" i="1"/>
  <c r="CE377" i="1"/>
  <c r="CE407" i="1"/>
  <c r="CE1000" i="1"/>
  <c r="CE941" i="1"/>
  <c r="CE633" i="1"/>
  <c r="CE596" i="1"/>
  <c r="CE1855" i="1"/>
  <c r="CE1253" i="1"/>
  <c r="CE234" i="1"/>
  <c r="CE1177" i="1"/>
  <c r="CE1453" i="1"/>
  <c r="CE1625" i="1"/>
  <c r="CE1633" i="1"/>
  <c r="CE1557" i="1"/>
  <c r="CE813" i="1"/>
  <c r="CE1891" i="1"/>
  <c r="CE1814" i="1"/>
  <c r="CE1155" i="1"/>
  <c r="CE580" i="1"/>
  <c r="CE891" i="1"/>
  <c r="CE569" i="1"/>
  <c r="CE1158" i="1"/>
  <c r="CE1823" i="1"/>
  <c r="CE1123" i="1"/>
  <c r="CE966" i="1"/>
  <c r="CE157" i="1"/>
  <c r="CE1328" i="1"/>
  <c r="CE1098" i="1"/>
  <c r="CE653" i="1"/>
  <c r="CE1699" i="1"/>
  <c r="CE1551" i="1"/>
  <c r="CE1615" i="1"/>
  <c r="CE1012" i="1"/>
  <c r="CE1458" i="1"/>
  <c r="CE1711" i="1"/>
  <c r="CE1694" i="1"/>
  <c r="CE48" i="1"/>
  <c r="CE1819" i="1"/>
  <c r="CE132" i="1"/>
  <c r="CE206" i="1"/>
  <c r="CE403" i="1"/>
  <c r="CE1057" i="1"/>
  <c r="CE1577" i="1"/>
  <c r="CE340" i="1"/>
  <c r="CE1932" i="1"/>
  <c r="CE1916" i="1"/>
  <c r="CE1164" i="1"/>
  <c r="CE1640" i="1"/>
  <c r="CE1349" i="1"/>
  <c r="CE398" i="1"/>
  <c r="CE1617" i="1"/>
  <c r="CE1459" i="1"/>
  <c r="CE1574" i="1"/>
  <c r="CE983" i="1"/>
  <c r="CE647" i="1"/>
  <c r="CE621" i="1"/>
  <c r="CE672" i="1"/>
  <c r="CE1608" i="1"/>
  <c r="CE605" i="1"/>
  <c r="CE1439" i="1"/>
  <c r="CE1734" i="1"/>
  <c r="CE89" i="1"/>
  <c r="CE1178" i="1"/>
  <c r="CE998" i="1"/>
  <c r="CE659" i="1"/>
  <c r="CE1135" i="1"/>
  <c r="CE872" i="1"/>
  <c r="CE1176" i="1"/>
  <c r="CE1303" i="1"/>
  <c r="CE1358" i="1"/>
  <c r="CE1214" i="1"/>
  <c r="CE1273" i="1"/>
  <c r="CE1949" i="1"/>
  <c r="CE869" i="1"/>
  <c r="CE1545" i="1"/>
  <c r="CE1553" i="1"/>
  <c r="CE1635" i="1"/>
  <c r="CE181" i="1"/>
  <c r="CE1251" i="1"/>
  <c r="CE900" i="1"/>
  <c r="CE909" i="1"/>
  <c r="CE1002" i="1"/>
  <c r="CE1710" i="1"/>
  <c r="CE1646" i="1"/>
  <c r="CE452" i="1"/>
  <c r="CE1909" i="1"/>
  <c r="CE1821" i="1"/>
  <c r="CE1631" i="1"/>
  <c r="CE839" i="1"/>
  <c r="CE886" i="1"/>
  <c r="CE34" i="1"/>
  <c r="CE215" i="1"/>
  <c r="CE1190" i="1"/>
  <c r="CE973" i="1"/>
  <c r="CE423" i="1"/>
  <c r="CE538" i="1"/>
  <c r="CE55" i="1"/>
  <c r="CE1365" i="1"/>
  <c r="CE1550" i="1"/>
  <c r="CE1228" i="1"/>
  <c r="CE628" i="1"/>
  <c r="CE620" i="1"/>
  <c r="CE168" i="1"/>
  <c r="CE97" i="1"/>
  <c r="CE840" i="1"/>
  <c r="CE1647" i="1"/>
  <c r="CE592" i="1"/>
  <c r="CE1341" i="1"/>
  <c r="CE687" i="1"/>
  <c r="CE1619" i="1"/>
  <c r="CE877" i="1"/>
  <c r="CE1628" i="1"/>
  <c r="CE404" i="1"/>
  <c r="CE1805" i="1"/>
  <c r="CE1293" i="1"/>
  <c r="CE1560" i="1"/>
  <c r="CE1156" i="1"/>
  <c r="CE824" i="1"/>
  <c r="CE1172" i="1"/>
  <c r="CE166" i="1"/>
  <c r="CE1412" i="1"/>
  <c r="CE1186" i="1"/>
  <c r="CE120" i="1"/>
  <c r="CE110" i="1"/>
  <c r="CE1231" i="1"/>
  <c r="CE1254" i="1"/>
  <c r="CE1179" i="1"/>
  <c r="CE524" i="1"/>
  <c r="CE619" i="1"/>
  <c r="CE345" i="1"/>
  <c r="CE1915" i="1"/>
  <c r="CE249" i="1"/>
  <c r="CE189" i="1"/>
  <c r="CE1045" i="1"/>
  <c r="CE145" i="1"/>
  <c r="CE253" i="1"/>
  <c r="CE1541" i="1"/>
  <c r="CE475" i="1"/>
  <c r="CE256" i="1"/>
  <c r="CE1585" i="1"/>
  <c r="CE1473" i="1"/>
  <c r="CE1424" i="1"/>
  <c r="CE1533" i="1"/>
  <c r="CE81" i="1"/>
  <c r="CE922" i="1"/>
  <c r="CE1120" i="1"/>
  <c r="CE1198" i="1"/>
  <c r="CE709" i="1"/>
  <c r="CE1377" i="1"/>
  <c r="CE485" i="1"/>
  <c r="CE1247" i="1"/>
  <c r="CE201" i="1"/>
  <c r="CE1520" i="1"/>
  <c r="CE1607" i="1"/>
  <c r="CE1503" i="1"/>
  <c r="CE1010" i="1"/>
  <c r="CE1754" i="1"/>
  <c r="CE1547" i="1"/>
  <c r="CE1537" i="1"/>
  <c r="CE37" i="1"/>
  <c r="CE975" i="1"/>
  <c r="CE240" i="1"/>
  <c r="CE1276" i="1"/>
  <c r="CE1554" i="1"/>
  <c r="CE1723" i="1"/>
  <c r="CE443" i="1"/>
  <c r="CE723" i="1"/>
  <c r="CE774" i="1"/>
  <c r="CE1536" i="1"/>
  <c r="CE1437" i="1"/>
  <c r="CE888" i="1"/>
  <c r="CE376" i="1"/>
  <c r="CE1419" i="1"/>
  <c r="CE1567" i="1"/>
  <c r="CE1157" i="1"/>
  <c r="CE1839" i="1"/>
  <c r="CE1495" i="1"/>
  <c r="CE1539" i="1"/>
  <c r="CE1292" i="1"/>
  <c r="CE286" i="1"/>
  <c r="CE1772" i="1"/>
  <c r="CE15" i="1"/>
  <c r="CE1165" i="1"/>
  <c r="CE704" i="1"/>
  <c r="CE639" i="1"/>
  <c r="CE350" i="1"/>
  <c r="CE719" i="1"/>
  <c r="CE564" i="1"/>
  <c r="CE1035" i="1"/>
  <c r="CE1731" i="1"/>
  <c r="CE881" i="1"/>
  <c r="CE1564" i="1"/>
  <c r="CE1351" i="1"/>
  <c r="CE1115" i="1"/>
  <c r="CE461" i="1"/>
  <c r="CE488" i="1"/>
  <c r="CE791" i="1"/>
  <c r="CE349" i="1"/>
  <c r="CE1736" i="1"/>
  <c r="CE864" i="1"/>
  <c r="CE582" i="1"/>
  <c r="CE1794" i="1"/>
  <c r="CE1270" i="1"/>
  <c r="CE947" i="1"/>
  <c r="CE772" i="1"/>
  <c r="CE1445" i="1"/>
  <c r="CE391" i="1"/>
  <c r="CE1566" i="1"/>
  <c r="CE190" i="1"/>
  <c r="CE1833" i="1"/>
  <c r="CE1340" i="1"/>
  <c r="CE1215" i="1"/>
  <c r="CE1229" i="1"/>
  <c r="CE80" i="1"/>
  <c r="CE1279" i="1"/>
  <c r="CE479" i="1"/>
  <c r="CE515" i="1"/>
  <c r="CE115" i="1"/>
  <c r="CE894" i="1"/>
  <c r="CE1905" i="1"/>
  <c r="CE355" i="1"/>
  <c r="CE1556" i="1"/>
  <c r="CE1594" i="1"/>
  <c r="CE127" i="1"/>
  <c r="CE356" i="1"/>
  <c r="CE1810" i="1"/>
  <c r="CE1603" i="1"/>
  <c r="CE1375" i="1"/>
  <c r="CE1764" i="1"/>
  <c r="CE914" i="1"/>
  <c r="CE660" i="1"/>
  <c r="CE442" i="1"/>
  <c r="CE712" i="1"/>
  <c r="CE83" i="1"/>
  <c r="CE210" i="1"/>
  <c r="CE1238" i="1"/>
  <c r="CE1103" i="1"/>
  <c r="CE130" i="1"/>
  <c r="CE1038" i="1"/>
  <c r="CE1065" i="1"/>
  <c r="CE1069" i="1"/>
  <c r="CE399" i="1"/>
  <c r="CE1330" i="1"/>
  <c r="CE1335" i="1"/>
  <c r="CE1154" i="1"/>
  <c r="CE367" i="1"/>
  <c r="CE1596" i="1"/>
  <c r="CE724" i="1"/>
  <c r="CE1827" i="1"/>
  <c r="CE1954" i="1"/>
  <c r="CE368" i="1"/>
  <c r="CE805" i="1"/>
  <c r="CE1948" i="1"/>
  <c r="CE1642" i="1"/>
  <c r="CE1832" i="1"/>
  <c r="CE1516" i="1"/>
  <c r="CE262" i="1"/>
  <c r="CE426" i="1"/>
  <c r="CE109" i="1"/>
  <c r="CE1469" i="1"/>
  <c r="CE1345" i="1"/>
  <c r="CE560" i="1"/>
  <c r="CE1629" i="1"/>
  <c r="CE52" i="1"/>
  <c r="CE248" i="1"/>
  <c r="CE1421" i="1"/>
  <c r="CE1193" i="1"/>
  <c r="CE1783" i="1"/>
  <c r="CE418" i="1"/>
  <c r="CE1708" i="1"/>
  <c r="CE1488" i="1"/>
  <c r="CE1418" i="1"/>
  <c r="CE1815" i="1"/>
  <c r="CE1068" i="1"/>
  <c r="CE100" i="1"/>
  <c r="CE766" i="1"/>
  <c r="CE729" i="1"/>
  <c r="CE817" i="1"/>
  <c r="CE1497" i="1"/>
  <c r="CE557" i="1"/>
  <c r="CE1514" i="1"/>
  <c r="CE133" i="1"/>
  <c r="CE570" i="1"/>
  <c r="CE1001" i="1"/>
  <c r="CE831" i="1"/>
  <c r="CE1879" i="1"/>
  <c r="CE1669" i="1"/>
  <c r="CE546" i="1"/>
  <c r="CE1662" i="1"/>
  <c r="CE727" i="1"/>
  <c r="CE852" i="1"/>
  <c r="CE1442" i="1"/>
  <c r="CE1675" i="1"/>
  <c r="CE1390" i="1"/>
  <c r="CE129" i="1"/>
  <c r="CE1637" i="1"/>
  <c r="CE274" i="1"/>
  <c r="CE490" i="1"/>
  <c r="CE721" i="1"/>
  <c r="CE822" i="1"/>
  <c r="CE457" i="1"/>
  <c r="CE1336" i="1"/>
  <c r="CE1812" i="1"/>
  <c r="CE1043" i="1"/>
  <c r="CE787" i="1"/>
  <c r="CE1216" i="1"/>
  <c r="CE302" i="1"/>
  <c r="CE702" i="1"/>
  <c r="CE979" i="1"/>
  <c r="CE1759" i="1"/>
  <c r="CE1127" i="1"/>
  <c r="CE683" i="1"/>
  <c r="CE696" i="1"/>
  <c r="CE182" i="1"/>
  <c r="CE614" i="1"/>
  <c r="CE646" i="1"/>
  <c r="CE1483" i="1"/>
  <c r="CE1766" i="1"/>
  <c r="CE1367" i="1"/>
  <c r="CE1225" i="1"/>
  <c r="CE1428" i="1"/>
  <c r="CE1044" i="1"/>
  <c r="CE1761" i="1"/>
  <c r="CE1733" i="1"/>
  <c r="CE76" i="1"/>
  <c r="CE1780" i="1"/>
  <c r="CE1306" i="1"/>
  <c r="CE1118" i="1"/>
  <c r="CE961" i="1"/>
  <c r="CE599" i="1"/>
  <c r="CE737" i="1"/>
  <c r="CE627" i="1"/>
  <c r="CE630" i="1"/>
  <c r="CE126" i="1"/>
  <c r="CE1562" i="1"/>
  <c r="CE143" i="1"/>
  <c r="CE21" i="1"/>
  <c r="CE27" i="1"/>
  <c r="CE1071" i="1"/>
  <c r="CE1498" i="1"/>
  <c r="CE1578" i="1"/>
  <c r="CE1272" i="1"/>
  <c r="CE269" i="1"/>
  <c r="CE556" i="1"/>
  <c r="CE1755" i="1"/>
  <c r="CE899" i="1"/>
  <c r="CE887" i="1"/>
  <c r="CE322" i="1"/>
  <c r="CE1881" i="1"/>
  <c r="CE1922" i="1"/>
  <c r="CE512" i="1"/>
  <c r="CE1401" i="1"/>
  <c r="CE1319" i="1"/>
  <c r="CE1411" i="1"/>
  <c r="CE32" i="1"/>
  <c r="CE261" i="1"/>
  <c r="CE1931" i="1"/>
  <c r="CE1709" i="1"/>
  <c r="CE776" i="1"/>
  <c r="CE1721" i="1"/>
  <c r="CE1924" i="1"/>
  <c r="CE1347" i="1"/>
  <c r="CE172" i="1"/>
  <c r="CE654" i="1"/>
  <c r="CE1824" i="1"/>
  <c r="CE565" i="1"/>
  <c r="CE690" i="1"/>
  <c r="CE1616" i="1"/>
  <c r="CE1493" i="1"/>
  <c r="CE221" i="1"/>
  <c r="CE1904" i="1"/>
  <c r="CE468" i="1"/>
  <c r="CE1033" i="1"/>
  <c r="CE1609" i="1"/>
  <c r="CE589" i="1"/>
  <c r="CE1499" i="1"/>
  <c r="CE1297" i="1"/>
  <c r="CE153" i="1"/>
  <c r="CE728" i="1"/>
  <c r="CE1426" i="1"/>
  <c r="CE1926" i="1"/>
  <c r="CE756" i="1"/>
  <c r="CE1331" i="1"/>
  <c r="CE1703" i="1"/>
  <c r="CE807" i="1"/>
  <c r="CE86" i="1"/>
  <c r="CE535" i="1"/>
  <c r="CE591" i="1"/>
  <c r="CE1953" i="1"/>
  <c r="CE1894" i="1"/>
  <c r="CE1717" i="1"/>
  <c r="CE1542" i="1"/>
  <c r="CE460" i="1"/>
  <c r="CE1611" i="1"/>
  <c r="CE916" i="1"/>
  <c r="CE92" i="1"/>
  <c r="CE921" i="1"/>
  <c r="CE1729" i="1"/>
  <c r="CE233" i="1"/>
  <c r="CE462" i="1"/>
  <c r="CE987" i="1"/>
  <c r="CE1089" i="1"/>
  <c r="CE1908" i="1"/>
  <c r="CE327" i="1"/>
  <c r="CE793" i="1"/>
  <c r="CE278" i="1"/>
  <c r="CE1357" i="1"/>
  <c r="CE940" i="1"/>
  <c r="CE1695" i="1"/>
  <c r="CE763" i="1"/>
  <c r="CE1853" i="1"/>
  <c r="CE853" i="1"/>
  <c r="CE504" i="1"/>
  <c r="CE1275" i="1"/>
  <c r="CE337" i="1"/>
  <c r="CE1475" i="1"/>
  <c r="CE1549" i="1"/>
  <c r="CE1160" i="1"/>
  <c r="CE1040" i="1"/>
  <c r="CE925" i="1"/>
  <c r="CE232" i="1"/>
  <c r="CE273" i="1"/>
  <c r="CE525" i="1"/>
  <c r="CE347" i="1"/>
  <c r="CE539" i="1"/>
  <c r="CE1246" i="1"/>
  <c r="CE788" i="1"/>
  <c r="CE1316" i="1"/>
  <c r="CE1310" i="1"/>
  <c r="CE230" i="1"/>
  <c r="CE910" i="1"/>
  <c r="CE1285" i="1"/>
  <c r="CE263" i="1"/>
  <c r="CE878" i="1"/>
  <c r="CE1162" i="1"/>
  <c r="CE1234" i="1"/>
  <c r="CE502" i="1"/>
  <c r="CE607" i="1"/>
  <c r="CE235" i="1"/>
  <c r="CE1822" i="1"/>
  <c r="CE501" i="1"/>
  <c r="CE1877" i="1"/>
  <c r="CE1743" i="1"/>
  <c r="CE784" i="1"/>
  <c r="CE259" i="1"/>
  <c r="CE214" i="1"/>
  <c r="CE1011" i="1"/>
  <c r="CE1716" i="1"/>
  <c r="CE918" i="1"/>
  <c r="CE1505" i="1"/>
  <c r="CE441" i="1"/>
  <c r="CE492" i="1"/>
  <c r="CE1235" i="1"/>
  <c r="CE954" i="1"/>
  <c r="CE1648" i="1"/>
  <c r="CE192" i="1"/>
  <c r="CE63" i="1"/>
  <c r="CE75" i="1"/>
  <c r="CE1763" i="1"/>
  <c r="CE1308" i="1"/>
  <c r="CE114" i="1"/>
  <c r="CE147" i="1"/>
  <c r="CE1790" i="1"/>
  <c r="CE1435" i="1"/>
  <c r="CE1847" i="1"/>
  <c r="CE643" i="1"/>
  <c r="CE1187" i="1"/>
  <c r="CE1425" i="1"/>
  <c r="CE1236" i="1"/>
  <c r="CE266" i="1"/>
  <c r="CE1108" i="1"/>
  <c r="CE1232" i="1"/>
  <c r="CE835" i="1"/>
  <c r="CE785" i="1"/>
  <c r="CE305" i="1"/>
  <c r="CE638" i="1"/>
  <c r="CE718" i="1"/>
  <c r="CE750" i="1"/>
  <c r="CE1684" i="1"/>
  <c r="CE1263" i="1"/>
  <c r="CE1492" i="1"/>
  <c r="CE499" i="1"/>
  <c r="CE1094" i="1"/>
  <c r="CE312" i="1"/>
  <c r="CE1210" i="1"/>
  <c r="CE1768" i="1"/>
  <c r="CE1867" i="1"/>
  <c r="CE1580" i="1"/>
  <c r="CE1223" i="1"/>
  <c r="CE1137" i="1"/>
  <c r="CE760" i="1"/>
  <c r="CE1373" i="1"/>
  <c r="CE1546" i="1"/>
  <c r="CE321" i="1"/>
  <c r="CE1360" i="1"/>
  <c r="CE1654" i="1"/>
  <c r="CE1781" i="1"/>
  <c r="CE1315" i="1"/>
  <c r="CE960" i="1"/>
  <c r="CE626" i="1"/>
  <c r="CE1683" i="1"/>
  <c r="CE1712" i="1"/>
  <c r="CE604" i="1"/>
  <c r="CE1018" i="1"/>
  <c r="CE458" i="1"/>
  <c r="CE889" i="1"/>
  <c r="CE1866" i="1"/>
  <c r="CE1036" i="1"/>
  <c r="CE1659" i="1"/>
  <c r="CE1352" i="1"/>
  <c r="CE1452" i="1"/>
  <c r="CE66" i="1"/>
  <c r="CE1720" i="1"/>
  <c r="CE1741" i="1"/>
  <c r="CE22" i="1"/>
  <c r="CE662" i="1"/>
  <c r="CE319" i="1"/>
  <c r="CE316" i="1"/>
  <c r="CE41" i="1"/>
  <c r="CE295" i="1"/>
  <c r="CE803" i="1"/>
  <c r="CE224" i="1"/>
  <c r="CE761" i="1"/>
  <c r="CE823" i="1"/>
  <c r="CE622" i="1"/>
  <c r="CE193" i="1"/>
  <c r="CE606" i="1"/>
  <c r="CE1128" i="1"/>
  <c r="CE1301" i="1"/>
  <c r="CE549" i="1"/>
  <c r="CE759" i="1"/>
  <c r="CE1407" i="1"/>
  <c r="CE1744" i="1"/>
  <c r="CE753" i="1"/>
  <c r="CE1569" i="1"/>
  <c r="CE371" i="1"/>
  <c r="CE1555" i="1"/>
  <c r="CE1267" i="1"/>
  <c r="CE497" i="1"/>
  <c r="CE773" i="1"/>
  <c r="CE1665" i="1"/>
  <c r="CE1096" i="1"/>
  <c r="CE1427" i="1"/>
  <c r="CE1136" i="1"/>
  <c r="CE1148" i="1"/>
  <c r="CE892" i="1"/>
  <c r="CE904" i="1"/>
  <c r="CE1896" i="1"/>
  <c r="CE1947" i="1"/>
  <c r="CE1747" i="1"/>
  <c r="CE1479" i="1"/>
  <c r="CE24" i="1"/>
  <c r="CE883" i="1"/>
  <c r="CE453" i="1"/>
  <c r="CE229" i="1"/>
  <c r="CE544" i="1"/>
  <c r="CE1572" i="1"/>
  <c r="CE789" i="1"/>
  <c r="CE1379" i="1"/>
  <c r="CE487" i="1"/>
  <c r="CE833" i="1"/>
  <c r="CE1811" i="1"/>
  <c r="CE1798" i="1"/>
  <c r="CE1489" i="1"/>
  <c r="CE277" i="1"/>
  <c r="CE986" i="1"/>
  <c r="CE1946" i="1"/>
  <c r="CE346" i="1"/>
  <c r="CE417" i="1"/>
  <c r="CE1294" i="1"/>
  <c r="CE297" i="1"/>
  <c r="CE1090" i="1"/>
  <c r="CE1311" i="1"/>
  <c r="CE794" i="1"/>
  <c r="CE541" i="1"/>
  <c r="CE184" i="1"/>
  <c r="CE533" i="1"/>
  <c r="CE1257" i="1"/>
  <c r="CE717" i="1"/>
  <c r="CE285" i="1"/>
  <c r="CE1265" i="1"/>
  <c r="CE1526" i="1"/>
  <c r="CE1809" i="1"/>
  <c r="CE913" i="1"/>
  <c r="CE440" i="1"/>
  <c r="CE207" i="1"/>
  <c r="CE16" i="1"/>
  <c r="CE656" i="1"/>
  <c r="CE116" i="1"/>
  <c r="CE1324" i="1"/>
  <c r="CE928" i="1"/>
  <c r="CE1393" i="1"/>
  <c r="CE35" i="1"/>
  <c r="CE1876" i="1"/>
  <c r="CE815" i="1"/>
  <c r="CE558" i="1"/>
  <c r="CE1329" i="1"/>
  <c r="CE1776" i="1"/>
  <c r="CE1334" i="1"/>
  <c r="CE1145" i="1"/>
  <c r="CE1062" i="1"/>
  <c r="CE1041" i="1"/>
  <c r="CE949" i="1"/>
  <c r="CE905" i="1"/>
  <c r="CE1799" i="1"/>
  <c r="CE1383" i="1"/>
  <c r="CE250" i="1"/>
  <c r="CE767" i="1"/>
  <c r="CE1597" i="1"/>
  <c r="CE236" i="1"/>
  <c r="CE1202" i="1"/>
  <c r="CE1803" i="1"/>
  <c r="CE513" i="1"/>
  <c r="CE1244" i="1"/>
  <c r="CE304" i="1"/>
  <c r="CE581" i="1"/>
  <c r="CE536" i="1"/>
  <c r="CE369" i="1"/>
  <c r="CE1266" i="1"/>
  <c r="CE1573" i="1"/>
  <c r="CE1260" i="1"/>
  <c r="CE1354" i="1"/>
  <c r="CE1261" i="1"/>
  <c r="CE797" i="1"/>
  <c r="CE1773" i="1"/>
  <c r="CE103" i="1"/>
  <c r="CE1531" i="1"/>
  <c r="CE1791" i="1"/>
  <c r="CE134" i="1"/>
  <c r="CE309" i="1"/>
  <c r="CE378" i="1"/>
  <c r="CE446" i="1"/>
  <c r="CE1849" i="1"/>
  <c r="CE809" i="1"/>
  <c r="CE778" i="1"/>
  <c r="CE397" i="1"/>
  <c r="CE1838" i="1"/>
  <c r="AL74" i="1"/>
  <c r="CE167" i="1"/>
  <c r="CE1701" i="1"/>
  <c r="CE658" i="1"/>
  <c r="CE325" i="1"/>
  <c r="CE222" i="1"/>
  <c r="CE670" i="1"/>
  <c r="CE314" i="1"/>
  <c r="CE901" i="1"/>
  <c r="CE880" i="1"/>
  <c r="CE1277" i="1"/>
  <c r="CE1468" i="1"/>
  <c r="CE419" i="1"/>
  <c r="CE17" i="1"/>
  <c r="CE972" i="1"/>
  <c r="CE1602" i="1"/>
  <c r="CE1571" i="1"/>
  <c r="CE1719" i="1"/>
  <c r="CE1851" i="1"/>
  <c r="CE469" i="1"/>
  <c r="CE837" i="1"/>
  <c r="CE1444" i="1"/>
  <c r="CE112" i="1"/>
  <c r="CE950" i="1"/>
  <c r="CE122" i="1"/>
  <c r="CE681" i="1"/>
  <c r="CE609" i="1"/>
  <c r="CE825" i="1"/>
  <c r="CE293" i="1"/>
  <c r="CE333" i="1"/>
  <c r="CE1009" i="1"/>
  <c r="CE82" i="1"/>
  <c r="CE1779" i="1"/>
  <c r="CE483" i="1"/>
  <c r="CE283" i="1"/>
  <c r="CE313" i="1"/>
  <c r="CE1707" i="1"/>
  <c r="CE265" i="1"/>
  <c r="CE503" i="1"/>
  <c r="CE1378" i="1"/>
  <c r="CE1042" i="1"/>
  <c r="CE329" i="1"/>
  <c r="CE965" i="1"/>
  <c r="CE1859" i="1"/>
  <c r="CE320" i="1"/>
  <c r="CE944" i="1"/>
  <c r="CE1314" i="1"/>
  <c r="CE1037" i="1"/>
  <c r="CE1129" i="1"/>
  <c r="CE1079" i="1"/>
  <c r="CE380" i="1"/>
  <c r="CE70" i="1"/>
  <c r="CE1434" i="1"/>
  <c r="CE1865" i="1"/>
  <c r="CE1868" i="1"/>
  <c r="CE1212" i="1"/>
  <c r="CE762" i="1"/>
  <c r="CE1143" i="1"/>
  <c r="CE951" i="1"/>
  <c r="CE540" i="1"/>
  <c r="CE176" i="1"/>
  <c r="CE1745" i="1"/>
  <c r="CE834" i="1"/>
  <c r="CE1241" i="1"/>
  <c r="CE123" i="1"/>
  <c r="CE562" i="1"/>
  <c r="CE1801" i="1"/>
  <c r="CE1014" i="1"/>
  <c r="CE711" i="1"/>
  <c r="CE845" i="1"/>
  <c r="CE726" i="1"/>
  <c r="CE358" i="1"/>
  <c r="CE445" i="1"/>
  <c r="CE506" i="1"/>
  <c r="CE1930" i="1"/>
  <c r="CE1066" i="1"/>
  <c r="CE142" i="1"/>
  <c r="CE1756" i="1"/>
  <c r="CE482" i="1"/>
  <c r="CE992" i="1"/>
  <c r="CE1192" i="1"/>
  <c r="CE406" i="1"/>
  <c r="CE1816" i="1"/>
  <c r="CE617" i="1"/>
  <c r="CE1353" i="1"/>
  <c r="CE804" i="1"/>
  <c r="CE1854" i="1"/>
  <c r="CE51" i="1"/>
  <c r="CE1606" i="1"/>
  <c r="CE212" i="1"/>
  <c r="CE1599" i="1"/>
  <c r="CE641" i="1"/>
  <c r="CE1299" i="1"/>
  <c r="CE415" i="1"/>
  <c r="CE1844" i="1"/>
  <c r="CE364" i="1"/>
  <c r="CE1600" i="1"/>
  <c r="CE598" i="1"/>
  <c r="CE632" i="1"/>
  <c r="CE1268" i="1"/>
  <c r="CE1872" i="1"/>
  <c r="CE1298" i="1"/>
  <c r="CE152" i="1"/>
  <c r="CE1451" i="1"/>
  <c r="CE33" i="1"/>
  <c r="CE636" i="1"/>
  <c r="CE23" i="1"/>
  <c r="CE1200" i="1"/>
  <c r="CE1387" i="1"/>
  <c r="CE1751" i="1"/>
  <c r="CE674" i="1"/>
  <c r="CE1664" i="1"/>
  <c r="CE284" i="1"/>
  <c r="CE980" i="1"/>
  <c r="CE722" i="1"/>
  <c r="CE1086" i="1"/>
  <c r="CE69" i="1"/>
  <c r="CE1291" i="1"/>
  <c r="CE1141" i="1"/>
  <c r="CE1436" i="1"/>
  <c r="CE1104" i="1"/>
  <c r="CE1166" i="1"/>
  <c r="CE1197" i="1"/>
  <c r="CE29" i="1"/>
  <c r="CE841" i="1"/>
  <c r="CE366" i="1"/>
  <c r="CE1933" i="1"/>
  <c r="CE744" i="1"/>
  <c r="CE1025" i="1"/>
  <c r="CE1386" i="1"/>
  <c r="CE692" i="1"/>
  <c r="CE1384" i="1"/>
  <c r="CE694" i="1"/>
  <c r="CE10" i="1"/>
  <c r="CE354" i="1"/>
  <c r="CE119" i="1"/>
  <c r="CE107" i="1"/>
  <c r="CE676" i="1"/>
  <c r="CE288" i="1"/>
  <c r="CE1538" i="1"/>
  <c r="CE1693" i="1"/>
  <c r="CE1518" i="1"/>
  <c r="CE611" i="1"/>
  <c r="CE427" i="1"/>
  <c r="CE494" i="1"/>
  <c r="CE68" i="1"/>
  <c r="CE1099" i="1"/>
  <c r="CE1406" i="1"/>
  <c r="CE1655" i="1"/>
  <c r="CE1422" i="1"/>
  <c r="CE1934" i="1"/>
  <c r="CE770" i="1"/>
  <c r="CE1269" i="1"/>
  <c r="CE1344" i="1"/>
  <c r="CE1227" i="1"/>
  <c r="CE1199" i="1"/>
  <c r="CE1356" i="1"/>
  <c r="CE336" i="1"/>
  <c r="CE200" i="1"/>
  <c r="CE332" i="1"/>
  <c r="CE893" i="1"/>
  <c r="CE655" i="1"/>
  <c r="CE806" i="1"/>
  <c r="CE1395" i="1"/>
  <c r="CE862" i="1"/>
  <c r="CE747" i="1"/>
  <c r="CE730" i="1"/>
  <c r="CE1543" i="1"/>
  <c r="CE1672" i="1"/>
  <c r="CE768" i="1"/>
  <c r="CE1592" i="1"/>
  <c r="CE136" i="1"/>
  <c r="CE1404" i="1"/>
  <c r="CE1735" i="1"/>
  <c r="CE1464" i="1"/>
  <c r="CE1697" i="1"/>
  <c r="CE971" i="1"/>
  <c r="CE38" i="1"/>
  <c r="CE677" i="1"/>
  <c r="CE315" i="1"/>
  <c r="CE179" i="1"/>
  <c r="CE765" i="1"/>
  <c r="CE1910" i="1"/>
  <c r="CE733" i="1"/>
  <c r="CE31" i="1"/>
  <c r="CE1692" i="1"/>
  <c r="CE1180" i="1"/>
  <c r="CE847" i="1"/>
  <c r="CE1130" i="1"/>
  <c r="CE1052" i="1"/>
  <c r="CE956" i="1"/>
  <c r="CE1376" i="1"/>
  <c r="CE821" i="1"/>
  <c r="CE11" i="1"/>
  <c r="CE989" i="1"/>
  <c r="CE1702" i="1"/>
  <c r="CE20" i="1"/>
  <c r="CE257" i="1"/>
  <c r="CE1704" i="1"/>
  <c r="CE1415" i="1"/>
  <c r="CE601" i="1"/>
  <c r="CE379" i="1"/>
  <c r="CE1945" i="1"/>
  <c r="CE1558" i="1"/>
  <c r="CE689" i="1"/>
  <c r="CE707" i="1"/>
  <c r="CE1490" i="1"/>
  <c r="CE1663" i="1"/>
  <c r="CE217" i="1"/>
  <c r="CE1944" i="1"/>
  <c r="CE1529" i="1"/>
  <c r="CE95" i="1"/>
  <c r="CE49" i="1"/>
  <c r="CE1892" i="1"/>
  <c r="CE1454" i="1"/>
  <c r="CE1940" i="1"/>
  <c r="CE1878" i="1"/>
  <c r="CE1507" i="1"/>
  <c r="CE1281" i="1"/>
  <c r="CE1159" i="1"/>
  <c r="CE1282" i="1"/>
  <c r="CE1110" i="1"/>
  <c r="CE1084" i="1"/>
  <c r="CE1771" i="1"/>
  <c r="CE1188" i="1"/>
  <c r="CE1007" i="1"/>
  <c r="CE1540" i="1"/>
  <c r="CE1101" i="1"/>
  <c r="CE260" i="1"/>
  <c r="CE1889" i="1"/>
  <c r="CE1525" i="1"/>
  <c r="CE1460" i="1"/>
  <c r="CE56" i="1"/>
  <c r="CE548" i="1"/>
  <c r="CE988" i="1"/>
  <c r="CE1185" i="1"/>
  <c r="CE74" i="1"/>
  <c r="CE105" i="1" s="1"/>
  <c r="CE1342" i="1"/>
  <c r="CE1700" i="1"/>
  <c r="CE616" i="1"/>
  <c r="CE454" i="1"/>
  <c r="CE854" i="1"/>
  <c r="CE1124" i="1"/>
  <c r="CE522" i="1"/>
  <c r="CE994" i="1"/>
  <c r="CE1561" i="1"/>
  <c r="CE219" i="1"/>
  <c r="CE576" i="1"/>
  <c r="CE1653" i="1"/>
  <c r="CE1175" i="1"/>
  <c r="CE455" i="1"/>
  <c r="CE191" i="1"/>
  <c r="CE1122" i="1"/>
  <c r="CE1757" i="1"/>
  <c r="CE982" i="1"/>
  <c r="CE183" i="1"/>
  <c r="CE326" i="1"/>
  <c r="CE1309" i="1"/>
  <c r="CE1307" i="1"/>
  <c r="CE161" i="1"/>
  <c r="CE98" i="1"/>
  <c r="CE1320" i="1"/>
  <c r="CE1389" i="1"/>
  <c r="CE1621" i="1"/>
  <c r="CE876" i="1"/>
  <c r="CE1287" i="1"/>
  <c r="CE1544" i="1"/>
  <c r="CE1022" i="1"/>
  <c r="CE1382" i="1"/>
  <c r="CE408" i="1"/>
  <c r="CE396" i="1"/>
  <c r="CE1391" i="1"/>
  <c r="CE1491" i="1"/>
  <c r="CE507" i="1"/>
  <c r="CE1429" i="1"/>
  <c r="CE1836" i="1"/>
  <c r="CE1088" i="1"/>
  <c r="CE151" i="1"/>
  <c r="CE471" i="1"/>
  <c r="CE1150" i="1"/>
  <c r="CE1724" i="1"/>
  <c r="CE764" i="1"/>
  <c r="CE1053" i="1"/>
  <c r="CE1679" i="1"/>
  <c r="CE144" i="1"/>
  <c r="CE1510" i="1"/>
  <c r="CE1049" i="1"/>
  <c r="CE1690" i="1"/>
  <c r="CE666" i="1"/>
  <c r="CE303" i="1"/>
  <c r="CE96" i="1"/>
  <c r="CE1209" i="1"/>
  <c r="CE625" i="1"/>
  <c r="CE416" i="1"/>
  <c r="CE1478" i="1"/>
  <c r="CE1021" i="1"/>
  <c r="CE362" i="1"/>
  <c r="CE1777" i="1"/>
  <c r="CE577" i="1"/>
  <c r="CE865" i="1"/>
  <c r="CE657" i="1"/>
  <c r="CE155" i="1"/>
  <c r="CE624" i="1"/>
  <c r="CE59" i="1"/>
  <c r="CE1027" i="1"/>
  <c r="CE1224" i="1"/>
  <c r="CE197" i="1"/>
  <c r="CE138" i="1"/>
  <c r="CE1139" i="1"/>
  <c r="CE242" i="1"/>
  <c r="CE1914" i="1"/>
  <c r="CE474" i="1"/>
  <c r="CE583" i="1"/>
  <c r="CE412" i="1"/>
  <c r="CE456" i="1"/>
  <c r="CE1119" i="1"/>
  <c r="CE1151" i="1"/>
  <c r="CE1658" i="1"/>
  <c r="CE1327" i="1"/>
  <c r="CE1800" i="1"/>
  <c r="CE1858" i="1"/>
  <c r="CE958" i="1"/>
  <c r="CE46" i="1"/>
  <c r="CE1590" i="1"/>
  <c r="CE413" i="1"/>
  <c r="CE1793" i="1"/>
  <c r="CE1638" i="1"/>
  <c r="CE1496" i="1"/>
  <c r="CE1788" i="1"/>
  <c r="CE373" i="1"/>
  <c r="CE1897" i="1"/>
  <c r="CE1841" i="1"/>
  <c r="CE87" i="1"/>
  <c r="CE1650" i="1"/>
  <c r="CE999" i="1"/>
  <c r="CE1152" i="1"/>
  <c r="CE715" i="1"/>
  <c r="CE1194" i="1"/>
  <c r="CE867" i="1"/>
  <c r="CE268" i="1"/>
  <c r="CE668" i="1"/>
  <c r="CE1668" i="1"/>
  <c r="CE1083" i="1"/>
  <c r="CE703" i="1"/>
  <c r="CE77" i="1"/>
  <c r="CE1752" i="1"/>
  <c r="CE1613" i="1"/>
  <c r="CE851" i="1"/>
  <c r="CE1796" i="1"/>
  <c r="CE1402" i="1"/>
  <c r="CE1132" i="1"/>
  <c r="CE12" i="1"/>
  <c r="CE72" i="1"/>
  <c r="CE360" i="1"/>
  <c r="CE335" i="1"/>
  <c r="CE945" i="1"/>
  <c r="CE111" i="1"/>
  <c r="CE60" i="1"/>
  <c r="CE543" i="1"/>
  <c r="CE1059" i="1"/>
  <c r="CE216" i="1"/>
  <c r="CE1534" i="1"/>
  <c r="CE392" i="1"/>
  <c r="CE1652" i="1"/>
  <c r="CE1486" i="1"/>
  <c r="CE890" i="1"/>
  <c r="CE375" i="1"/>
  <c r="CE948" i="1"/>
  <c r="CE1873" i="1"/>
  <c r="CE1869" i="1"/>
  <c r="CE401" i="1"/>
  <c r="CE1304" i="1"/>
  <c r="CE645" i="1"/>
  <c r="CE1639" i="1"/>
  <c r="CE1778" i="1"/>
  <c r="CE43" i="1"/>
  <c r="CE195" i="1"/>
  <c r="CE402" i="1"/>
  <c r="CE270" i="1"/>
  <c r="CE199" i="1"/>
  <c r="CE1515" i="1"/>
  <c r="CE1593" i="1"/>
  <c r="CE895" i="1"/>
  <c r="CE698" i="1"/>
  <c r="CE1840" i="1"/>
  <c r="CE388" i="1"/>
  <c r="CE555" i="1"/>
  <c r="CE306" i="1"/>
  <c r="CE287" i="1"/>
  <c r="CE1333" i="1"/>
  <c r="CE1097" i="1"/>
  <c r="CE1290" i="1"/>
  <c r="CE135" i="1"/>
  <c r="CE959" i="1"/>
  <c r="CE45" i="1"/>
  <c r="CE993" i="1"/>
  <c r="CE1325" i="1"/>
  <c r="CE1575" i="1"/>
  <c r="CE439" i="1"/>
  <c r="CE856" i="1"/>
  <c r="CE600" i="1"/>
  <c r="CE1950" i="1"/>
  <c r="CE1063" i="1"/>
  <c r="CE307" i="1"/>
  <c r="CE530" i="1"/>
  <c r="CE1774" i="1"/>
  <c r="CE1749" i="1"/>
  <c r="CE1938" i="1"/>
  <c r="CE976" i="1"/>
  <c r="CE1481" i="1"/>
  <c r="CE1718" i="1"/>
  <c r="CE196" i="1"/>
  <c r="CE1087" i="1"/>
  <c r="CE121" i="1"/>
  <c r="CE61" i="1"/>
  <c r="CE1935" i="1"/>
  <c r="CE470" i="1"/>
  <c r="CE1696" i="1"/>
  <c r="CE1925" i="1"/>
  <c r="CE1917" i="1"/>
  <c r="CE610" i="1"/>
  <c r="CE1740" i="1"/>
  <c r="CE572" i="1"/>
  <c r="CE1107" i="1"/>
  <c r="CE1284" i="1"/>
  <c r="CE480" i="1"/>
  <c r="CE1767" i="1"/>
  <c r="CE91" i="1"/>
  <c r="CE1450" i="1"/>
  <c r="CE868" i="1"/>
  <c r="CE955" i="1"/>
  <c r="CE911" i="1"/>
  <c r="CE1441" i="1"/>
  <c r="CE745" i="1"/>
  <c r="CE1618" i="1"/>
  <c r="CE758" i="1"/>
  <c r="CE699" i="1"/>
  <c r="CE1581" i="1"/>
  <c r="CE1610" i="1"/>
  <c r="CE1262" i="1"/>
  <c r="CE695" i="1"/>
  <c r="CE338" i="1"/>
  <c r="CE244" i="1"/>
  <c r="CE1474" i="1"/>
  <c r="CE1863" i="1"/>
  <c r="CE496" i="1"/>
  <c r="CE177" i="1"/>
  <c r="CE1258" i="1"/>
  <c r="CE927" i="1"/>
  <c r="CE205" i="1"/>
  <c r="CE1313" i="1"/>
  <c r="CE1093" i="1"/>
  <c r="CE493" i="1"/>
  <c r="CE1318" i="1"/>
  <c r="CE661" i="1"/>
  <c r="CE1102" i="1"/>
  <c r="CE612" i="1"/>
  <c r="CE1786" i="1"/>
  <c r="CE1146" i="1"/>
  <c r="CE1686" i="1"/>
  <c r="BG575" i="1"/>
  <c r="BG1704" i="1"/>
  <c r="BG1181" i="1"/>
  <c r="BG265" i="1"/>
  <c r="BG1439" i="1"/>
  <c r="BG1036" i="1"/>
  <c r="BG1641" i="1"/>
  <c r="BG132" i="1"/>
  <c r="BG1526" i="1"/>
  <c r="BG1612" i="1"/>
  <c r="BG1462" i="1"/>
  <c r="BG589" i="1"/>
  <c r="BG1702" i="1"/>
  <c r="BG408" i="1"/>
  <c r="BG209" i="1"/>
  <c r="BG1371" i="1"/>
  <c r="BG714" i="1"/>
  <c r="BG584" i="1"/>
  <c r="BG1695" i="1"/>
  <c r="BG1215" i="1"/>
  <c r="BG835" i="1"/>
  <c r="BG33" i="1"/>
  <c r="BG850" i="1"/>
  <c r="BG1934" i="1"/>
  <c r="BG1287" i="1"/>
  <c r="BG486" i="1"/>
  <c r="BG997" i="1"/>
  <c r="BG348" i="1"/>
  <c r="BG737" i="1"/>
  <c r="BG1330" i="1"/>
  <c r="BG1365" i="1"/>
  <c r="BG529" i="1"/>
  <c r="BG1694" i="1"/>
  <c r="BG414" i="1"/>
  <c r="BG631" i="1"/>
  <c r="BG707" i="1"/>
  <c r="BG602" i="1"/>
  <c r="BG465" i="1"/>
  <c r="BG759" i="1"/>
  <c r="BG1346" i="1"/>
  <c r="BG1444" i="1"/>
  <c r="BG540" i="1"/>
  <c r="BG1792" i="1"/>
  <c r="BG361" i="1"/>
  <c r="BG406" i="1"/>
  <c r="BG1473" i="1"/>
  <c r="BG471" i="1"/>
  <c r="BG1224" i="1"/>
  <c r="BG1800" i="1"/>
  <c r="BG713" i="1"/>
  <c r="BG639" i="1"/>
  <c r="BG1219" i="1"/>
  <c r="BG670" i="1"/>
  <c r="BG1242" i="1"/>
  <c r="BG611" i="1"/>
  <c r="BG676" i="1"/>
  <c r="BG1951" i="1"/>
  <c r="BG1505" i="1"/>
  <c r="BG1697" i="1"/>
  <c r="BG52" i="1"/>
  <c r="BG1620" i="1"/>
  <c r="BG104" i="1"/>
  <c r="BG541" i="1"/>
  <c r="BG564" i="1"/>
  <c r="BG1631" i="1"/>
  <c r="BG846" i="1"/>
  <c r="BG601" i="1"/>
  <c r="BG436" i="1"/>
  <c r="BG401" i="1"/>
  <c r="BG1216" i="1"/>
  <c r="BG870" i="1"/>
  <c r="BG1175" i="1"/>
  <c r="BG1820" i="1"/>
  <c r="BG1381" i="1"/>
  <c r="BG1830" i="1"/>
  <c r="BG1754" i="1"/>
  <c r="BG811" i="1"/>
  <c r="BG1076" i="1"/>
  <c r="BG137" i="1"/>
  <c r="BG566" i="1"/>
  <c r="BG12" i="1"/>
  <c r="BG166" i="1"/>
  <c r="BG1685" i="1"/>
  <c r="BG673" i="1"/>
  <c r="BG1707" i="1"/>
  <c r="BG624" i="1"/>
  <c r="BG951" i="1"/>
  <c r="BG1296" i="1"/>
  <c r="BG208" i="1"/>
  <c r="BG1244" i="1"/>
  <c r="BG1220" i="1"/>
  <c r="BG1559" i="1"/>
  <c r="BG300" i="1"/>
  <c r="BG1231" i="1"/>
  <c r="BG1493" i="1"/>
  <c r="BG1128" i="1"/>
  <c r="BG187" i="1"/>
  <c r="BG288" i="1"/>
  <c r="BG1750" i="1"/>
  <c r="BG1226" i="1"/>
  <c r="BG359" i="1"/>
  <c r="BG1160" i="1"/>
  <c r="BG1190" i="1"/>
  <c r="BG1065" i="1"/>
  <c r="BG330" i="1"/>
  <c r="BG431" i="1"/>
  <c r="BG1506" i="1"/>
  <c r="BG1176" i="1"/>
  <c r="BG1192" i="1"/>
  <c r="BG1786" i="1"/>
  <c r="BG171" i="1"/>
  <c r="BG1384" i="1"/>
  <c r="BG391" i="1"/>
  <c r="BG922" i="1"/>
  <c r="BG1217" i="1"/>
  <c r="BG1602" i="1"/>
  <c r="BG1851" i="1"/>
  <c r="BG1799" i="1"/>
  <c r="BG1442" i="1"/>
  <c r="BG174" i="1"/>
  <c r="BG939" i="1"/>
  <c r="BG852" i="1"/>
  <c r="BG643" i="1"/>
  <c r="BG938" i="1"/>
  <c r="BG897" i="1"/>
  <c r="BG771" i="1"/>
  <c r="BG13" i="1"/>
  <c r="BG1521" i="1"/>
  <c r="BG1407" i="1"/>
  <c r="BG1593" i="1"/>
  <c r="BG70" i="1"/>
  <c r="BG556" i="1"/>
  <c r="BG195" i="1"/>
  <c r="BG167" i="1"/>
  <c r="BG516" i="1"/>
  <c r="BG598" i="1"/>
  <c r="BG1133" i="1"/>
  <c r="BG1767" i="1"/>
  <c r="BG322" i="1"/>
  <c r="BG1555" i="1"/>
  <c r="BG1560" i="1"/>
  <c r="BG282" i="1"/>
  <c r="BG1129" i="1"/>
  <c r="BG156" i="1"/>
  <c r="BG398" i="1"/>
  <c r="BG1485" i="1"/>
  <c r="BG1429" i="1"/>
  <c r="BG501" i="1"/>
  <c r="BG1758" i="1"/>
  <c r="BG1200" i="1"/>
  <c r="BG1540" i="1"/>
  <c r="BG360" i="1"/>
  <c r="BG1341" i="1"/>
  <c r="BG1590" i="1"/>
  <c r="BG1155" i="1"/>
  <c r="BG1553" i="1"/>
  <c r="BG258" i="1"/>
  <c r="BG23" i="1"/>
  <c r="BG930" i="1"/>
  <c r="BG141" i="1"/>
  <c r="BG858" i="1"/>
  <c r="BG1777" i="1"/>
  <c r="BG250" i="1"/>
  <c r="BG1458" i="1"/>
  <c r="BG210" i="1"/>
  <c r="BG1074" i="1"/>
  <c r="BG1846" i="1"/>
  <c r="BG981" i="1"/>
  <c r="BG77" i="1"/>
  <c r="BG1949" i="1"/>
  <c r="BG777" i="1"/>
  <c r="BG600" i="1"/>
  <c r="BG1604" i="1"/>
  <c r="BG1354" i="1"/>
  <c r="BG757" i="1"/>
  <c r="BG553" i="1"/>
  <c r="BG698" i="1"/>
  <c r="BG1388" i="1"/>
  <c r="BG39" i="1"/>
  <c r="BG21" i="1"/>
  <c r="BG247" i="1"/>
  <c r="BG1664" i="1"/>
  <c r="BG37" i="1"/>
  <c r="BG1501" i="1"/>
  <c r="BG1250" i="1"/>
  <c r="BG1554" i="1"/>
  <c r="BG308" i="1"/>
  <c r="BG1718" i="1"/>
  <c r="BG1571" i="1"/>
  <c r="BG1362" i="1"/>
  <c r="BG748" i="1"/>
  <c r="BG298" i="1"/>
  <c r="BG126" i="1"/>
  <c r="BG280" i="1"/>
  <c r="BG810" i="1"/>
  <c r="BG965" i="1"/>
  <c r="BG393" i="1"/>
  <c r="BG94" i="1"/>
  <c r="BG905" i="1"/>
  <c r="BG711" i="1"/>
  <c r="BG422" i="1"/>
  <c r="BG1712" i="1"/>
  <c r="BG514" i="1"/>
  <c r="BG976" i="1"/>
  <c r="BG857" i="1"/>
  <c r="BG542" i="1"/>
  <c r="BG1633" i="1"/>
  <c r="BG936" i="1"/>
  <c r="BG1454" i="1"/>
  <c r="BG1907" i="1"/>
  <c r="BG346" i="1"/>
  <c r="BG1556" i="1"/>
  <c r="BG1575" i="1"/>
  <c r="BG1544" i="1"/>
  <c r="BG973" i="1"/>
  <c r="BG332" i="1"/>
  <c r="BG862" i="1"/>
  <c r="BG1472" i="1"/>
  <c r="BG1774" i="1"/>
  <c r="BG498" i="1"/>
  <c r="BG1178" i="1"/>
  <c r="BG1802" i="1"/>
  <c r="BG779" i="1"/>
  <c r="BG1343" i="1"/>
  <c r="BG524" i="1"/>
  <c r="BG708" i="1"/>
  <c r="BG136" i="1"/>
  <c r="BG58" i="1"/>
  <c r="BG1823" i="1"/>
  <c r="BG1849" i="1"/>
  <c r="BG1464" i="1"/>
  <c r="BG802" i="1"/>
  <c r="BG662" i="1"/>
  <c r="BG1191" i="1"/>
  <c r="BG539" i="1"/>
  <c r="BG1757" i="1"/>
  <c r="BG716" i="1"/>
  <c r="BG1396" i="1"/>
  <c r="BG1858" i="1"/>
  <c r="BG618" i="1"/>
  <c r="BG40" i="1"/>
  <c r="BG440" i="1"/>
  <c r="BG1201" i="1"/>
  <c r="BG78" i="1"/>
  <c r="BG1037" i="1"/>
  <c r="BG235" i="1"/>
  <c r="BG8" i="1"/>
  <c r="BG1040" i="1"/>
  <c r="BG980" i="1"/>
  <c r="BG458" i="1"/>
  <c r="BG1417" i="1"/>
  <c r="BG1570" i="1"/>
  <c r="BG672" i="1"/>
  <c r="BG1678" i="1"/>
  <c r="BG1884" i="1"/>
  <c r="BG399" i="1"/>
  <c r="BG1847" i="1"/>
  <c r="BG1790" i="1"/>
  <c r="BG1024" i="1"/>
  <c r="BG1916" i="1"/>
  <c r="BG648" i="1"/>
  <c r="BG397" i="1"/>
  <c r="BG14" i="1"/>
  <c r="BG966" i="1"/>
  <c r="BG179" i="1"/>
  <c r="BG535" i="1"/>
  <c r="BG792" i="1"/>
  <c r="BG1577" i="1"/>
  <c r="BG549" i="1"/>
  <c r="BG1898" i="1"/>
  <c r="BG625" i="1"/>
  <c r="BG684" i="1"/>
  <c r="BG243" i="1"/>
  <c r="BG1565" i="1"/>
  <c r="BG268" i="1"/>
  <c r="BG1902" i="1"/>
  <c r="BG1010" i="1"/>
  <c r="BG307" i="1"/>
  <c r="BG1939" i="1"/>
  <c r="BG1240" i="1"/>
  <c r="BG808" i="1"/>
  <c r="BG428" i="1"/>
  <c r="BG558" i="1"/>
  <c r="BG1900" i="1"/>
  <c r="BG1498" i="1"/>
  <c r="BG1124" i="1"/>
  <c r="BG328" i="1"/>
  <c r="BG1927" i="1"/>
  <c r="BG1944" i="1"/>
  <c r="BG1901" i="1"/>
  <c r="BG853" i="1"/>
  <c r="BG1299" i="1"/>
  <c r="BG1747" i="1"/>
  <c r="BG677" i="1"/>
  <c r="BG350" i="1"/>
  <c r="BG1232" i="1"/>
  <c r="BG1377" i="1"/>
  <c r="BG828" i="1"/>
  <c r="BG576" i="1"/>
  <c r="BG98" i="1"/>
  <c r="BG463" i="1"/>
  <c r="BG449" i="1"/>
  <c r="BG776" i="1"/>
  <c r="BG474" i="1"/>
  <c r="BG607" i="1"/>
  <c r="BG1487" i="1"/>
  <c r="BG155" i="1"/>
  <c r="BG443" i="1"/>
  <c r="BG544" i="1"/>
  <c r="BG588" i="1"/>
  <c r="BG1246" i="1"/>
  <c r="BG1529" i="1"/>
  <c r="BG1639" i="1"/>
  <c r="BG1744" i="1"/>
  <c r="BG1340" i="1"/>
  <c r="BG945" i="1"/>
  <c r="BG1484" i="1"/>
  <c r="BG816" i="1"/>
  <c r="BG1667" i="1"/>
  <c r="BG1687" i="1"/>
  <c r="BG1218" i="1"/>
  <c r="BG362" i="1"/>
  <c r="BG1131" i="1"/>
  <c r="BG1262" i="1"/>
  <c r="BG946" i="1"/>
  <c r="BG1318" i="1"/>
  <c r="BG1414" i="1"/>
  <c r="BG1051" i="1"/>
  <c r="BG290" i="1"/>
  <c r="BG727" i="1"/>
  <c r="BG1030" i="1"/>
  <c r="BG125" i="1"/>
  <c r="BG1488" i="1"/>
  <c r="BG1322" i="1"/>
  <c r="BG451" i="1"/>
  <c r="BG709" i="1"/>
  <c r="BG356" i="1"/>
  <c r="BG1862" i="1"/>
  <c r="BG1810" i="1"/>
  <c r="BG1515" i="1"/>
  <c r="BG491" i="1"/>
  <c r="BG26" i="1"/>
  <c r="BG505" i="1"/>
  <c r="BG83" i="1"/>
  <c r="BG537" i="1"/>
  <c r="BG1110" i="1"/>
  <c r="BG990" i="1"/>
  <c r="BG1150" i="1"/>
  <c r="BG1294" i="1"/>
  <c r="BG1168" i="1"/>
  <c r="BG157" i="1"/>
  <c r="BG1460" i="1"/>
  <c r="BG656" i="1"/>
  <c r="BG396" i="1"/>
  <c r="BG1536" i="1"/>
  <c r="BG1410" i="1"/>
  <c r="BG493" i="1"/>
  <c r="BG293" i="1"/>
  <c r="BG1159" i="1"/>
  <c r="BG304" i="1"/>
  <c r="BG1926" i="1"/>
  <c r="BG1542" i="1"/>
  <c r="BG1781" i="1"/>
  <c r="BG719" i="1"/>
  <c r="BG1770" i="1"/>
  <c r="BG1546" i="1"/>
  <c r="BG1682" i="1"/>
  <c r="BG572" i="1"/>
  <c r="BG1782" i="1"/>
  <c r="BG1421" i="1"/>
  <c r="BG679" i="1"/>
  <c r="BG836" i="1"/>
  <c r="BG1045" i="1"/>
  <c r="BG229" i="1"/>
  <c r="BG1395" i="1"/>
  <c r="BG272" i="1"/>
  <c r="BG1463" i="1"/>
  <c r="BG1028" i="1"/>
  <c r="BG1873" i="1"/>
  <c r="BG1797" i="1"/>
  <c r="BG627" i="1"/>
  <c r="BG1943" i="1"/>
  <c r="BG1876" i="1"/>
  <c r="BG1303" i="1"/>
  <c r="BG1048" i="1"/>
  <c r="BG1319" i="1"/>
  <c r="BG148" i="1"/>
  <c r="BG266" i="1"/>
  <c r="BG163" i="1"/>
  <c r="BG507" i="1"/>
  <c r="BG1899" i="1"/>
  <c r="BG36" i="1"/>
  <c r="BG794" i="1"/>
  <c r="BG1291" i="1"/>
  <c r="BG1379" i="1"/>
  <c r="BG1466" i="1"/>
  <c r="BG1936" i="1"/>
  <c r="BG521" i="1"/>
  <c r="BG1248" i="1"/>
  <c r="BG103" i="1"/>
  <c r="BG933" i="1"/>
  <c r="BG614" i="1"/>
  <c r="BG799" i="1"/>
  <c r="BG831" i="1"/>
  <c r="BG1122" i="1"/>
  <c r="BG306" i="1"/>
  <c r="BG1392" i="1"/>
  <c r="BG276" i="1"/>
  <c r="BG978" i="1"/>
  <c r="BG19" i="1"/>
  <c r="BG447" i="1"/>
  <c r="BG1305" i="1"/>
  <c r="BG1370" i="1"/>
  <c r="BG124" i="1"/>
  <c r="BG410" i="1"/>
  <c r="BG1326" i="1"/>
  <c r="BG55" i="1"/>
  <c r="BG1596" i="1"/>
  <c r="BG1791" i="1"/>
  <c r="BG1584" i="1"/>
  <c r="BG914" i="1"/>
  <c r="BG1253" i="1"/>
  <c r="BG1913" i="1"/>
  <c r="BG1134" i="1"/>
  <c r="BG1585" i="1"/>
  <c r="BG1924" i="1"/>
  <c r="BG1761" i="1"/>
  <c r="BG1394" i="1"/>
  <c r="BG1954" i="1"/>
  <c r="BG1483" i="1"/>
  <c r="BG1397" i="1"/>
  <c r="BG1257" i="1"/>
  <c r="BG1172" i="1"/>
  <c r="BG1284" i="1"/>
  <c r="BG1908" i="1"/>
  <c r="BG1069" i="1"/>
  <c r="BG1058" i="1"/>
  <c r="BG1026" i="1"/>
  <c r="BG1844" i="1"/>
  <c r="BG358" i="1"/>
  <c r="BG764" i="1"/>
  <c r="BG1277" i="1"/>
  <c r="BG621" i="1"/>
  <c r="BG1390" i="1"/>
  <c r="BG574" i="1"/>
  <c r="BG1162" i="1"/>
  <c r="BG1336" i="1"/>
  <c r="BG1207" i="1"/>
  <c r="BG1824" i="1"/>
  <c r="BG97" i="1"/>
  <c r="BG565" i="1"/>
  <c r="BG1549" i="1"/>
  <c r="BG448" i="1"/>
  <c r="BG1005" i="1"/>
  <c r="BG1158" i="1"/>
  <c r="BG81" i="1"/>
  <c r="BG1675" i="1"/>
  <c r="BG1002" i="1"/>
  <c r="BG84" i="1"/>
  <c r="BG1531" i="1"/>
  <c r="BG457" i="1"/>
  <c r="BG363" i="1"/>
  <c r="BG321" i="1"/>
  <c r="BG159" i="1"/>
  <c r="BG1363" i="1"/>
  <c r="BG1279" i="1"/>
  <c r="BG699" i="1"/>
  <c r="BG485" i="1"/>
  <c r="BG1906" i="1"/>
  <c r="BG254" i="1"/>
  <c r="BG1213" i="1"/>
  <c r="BG1126" i="1"/>
  <c r="BG1289" i="1"/>
  <c r="BG911" i="1"/>
  <c r="BG1295" i="1"/>
  <c r="BG1708" i="1"/>
  <c r="BG1594" i="1"/>
  <c r="BG1337" i="1"/>
  <c r="BG1861" i="1"/>
  <c r="BG188" i="1"/>
  <c r="BG1423" i="1"/>
  <c r="BG1690" i="1"/>
  <c r="BG1864" i="1"/>
  <c r="BG286" i="1"/>
  <c r="BG563" i="1"/>
  <c r="BG809" i="1"/>
  <c r="BG336" i="1"/>
  <c r="BG543" i="1"/>
  <c r="BG49" i="1"/>
  <c r="BG1404" i="1"/>
  <c r="BG1205" i="1"/>
  <c r="BG139" i="1"/>
  <c r="BG838" i="1"/>
  <c r="BG1821" i="1"/>
  <c r="BG927" i="1"/>
  <c r="BG1911" i="1"/>
  <c r="BG392" i="1"/>
  <c r="BG1471" i="1"/>
  <c r="BG1438" i="1"/>
  <c r="BG481" i="1"/>
  <c r="BG147" i="1"/>
  <c r="BG829" i="1"/>
  <c r="BG1941" i="1"/>
  <c r="BG530" i="1"/>
  <c r="BG1078" i="1"/>
  <c r="BG1171" i="1"/>
  <c r="BG120" i="1"/>
  <c r="BG923" i="1"/>
  <c r="BG119" i="1"/>
  <c r="BG1116" i="1"/>
  <c r="BG1230" i="1"/>
  <c r="BG245" i="1"/>
  <c r="BG380" i="1"/>
  <c r="BG1001" i="1"/>
  <c r="BG1066" i="1"/>
  <c r="BG1572" i="1"/>
  <c r="BG765" i="1"/>
  <c r="BG1281" i="1"/>
  <c r="BG571" i="1"/>
  <c r="BG896" i="1"/>
  <c r="BG237" i="1"/>
  <c r="BG678" i="1"/>
  <c r="BG20" i="1"/>
  <c r="BG1835" i="1"/>
  <c r="BG1373" i="1"/>
  <c r="BG1811" i="1"/>
  <c r="BG318" i="1"/>
  <c r="BG1286" i="1"/>
  <c r="BG926" i="1"/>
  <c r="BG1095" i="1"/>
  <c r="BG144" i="1"/>
  <c r="BG766" i="1"/>
  <c r="BG102" i="1"/>
  <c r="BG700" i="1"/>
  <c r="BG880" i="1"/>
  <c r="BG1597" i="1"/>
  <c r="BG1123" i="1"/>
  <c r="BG1059" i="1"/>
  <c r="BG1430" i="1"/>
  <c r="BG285" i="1"/>
  <c r="BG25" i="1"/>
  <c r="BG837" i="1"/>
  <c r="BG1868" i="1"/>
  <c r="BG1955" i="1"/>
  <c r="BG1108" i="1"/>
  <c r="BG921" i="1"/>
  <c r="BG1875" i="1"/>
  <c r="BG1511" i="1"/>
  <c r="BG1481" i="1"/>
  <c r="BG297" i="1"/>
  <c r="BG1853" i="1"/>
  <c r="BG685" i="1"/>
  <c r="BG316" i="1"/>
  <c r="BG1661" i="1"/>
  <c r="BG400" i="1"/>
  <c r="BG220" i="1"/>
  <c r="BG1311" i="1"/>
  <c r="BG1543" i="1"/>
  <c r="BG1364" i="1"/>
  <c r="BG388" i="1"/>
  <c r="BG1895" i="1"/>
  <c r="BG872" i="1"/>
  <c r="BG1003" i="1"/>
  <c r="BG1648" i="1"/>
  <c r="BG609" i="1"/>
  <c r="BG1919" i="1"/>
  <c r="BG252" i="1"/>
  <c r="BG313" i="1"/>
  <c r="BG341" i="1"/>
  <c r="BG1261" i="1"/>
  <c r="BG591" i="1"/>
  <c r="BG64" i="1"/>
  <c r="BG1568" i="1"/>
  <c r="BG387" i="1"/>
  <c r="BG1035" i="1"/>
  <c r="BG353" i="1"/>
  <c r="BG42" i="1"/>
  <c r="BG93" i="1"/>
  <c r="BG1125" i="1"/>
  <c r="BG726" i="1"/>
  <c r="BG969" i="1"/>
  <c r="BG435" i="1"/>
  <c r="BG1437" i="1"/>
  <c r="BG372" i="1"/>
  <c r="BG373" i="1"/>
  <c r="BG327" i="1"/>
  <c r="BG217" i="1"/>
  <c r="BG1449" i="1"/>
  <c r="BG16" i="1"/>
  <c r="BG1752" i="1"/>
  <c r="BG1618" i="1"/>
  <c r="BG1267" i="1"/>
  <c r="N74" i="1"/>
  <c r="BG1867" i="1"/>
  <c r="BG221" i="1"/>
  <c r="BG1640" i="1"/>
  <c r="BG1519" i="1"/>
  <c r="BG1375" i="1"/>
  <c r="BG1563" i="1"/>
  <c r="BG1909" i="1"/>
  <c r="BG1714" i="1"/>
  <c r="BG1739" i="1"/>
  <c r="BG604" i="1"/>
  <c r="BG53" i="1"/>
  <c r="BG1839" i="1"/>
  <c r="BG879" i="1"/>
  <c r="BG1834" i="1"/>
  <c r="BG996" i="1"/>
  <c r="BG649" i="1"/>
  <c r="BG758" i="1"/>
  <c r="BG902" i="1"/>
  <c r="BG1137" i="1"/>
  <c r="BG1333" i="1"/>
  <c r="BG610" i="1"/>
  <c r="BG1020" i="1"/>
  <c r="BG1948" i="1"/>
  <c r="BG630" i="1"/>
  <c r="BG433" i="1"/>
  <c r="BG11" i="1"/>
  <c r="BG1009" i="1"/>
  <c r="BG1173" i="1"/>
  <c r="BG1310" i="1"/>
  <c r="BG165" i="1"/>
  <c r="BG222" i="1"/>
  <c r="BG746" i="1"/>
  <c r="BG1662" i="1"/>
  <c r="BG1194" i="1"/>
  <c r="BG302" i="1"/>
  <c r="BG1288" i="1"/>
  <c r="BG1347" i="1"/>
  <c r="BG1669" i="1"/>
  <c r="BG1298" i="1"/>
  <c r="BG223" i="1"/>
  <c r="BG200" i="1"/>
  <c r="BG1808" i="1"/>
  <c r="BG644" i="1"/>
  <c r="BG972" i="1"/>
  <c r="BG1079" i="1"/>
  <c r="BG772" i="1"/>
  <c r="BG1765" i="1"/>
  <c r="BG864" i="1"/>
  <c r="BG79" i="1"/>
  <c r="BG554" i="1"/>
  <c r="BG1293" i="1"/>
  <c r="BG1517" i="1"/>
  <c r="BG1818" i="1"/>
  <c r="BG1766" i="1"/>
  <c r="BG1011" i="1"/>
  <c r="BG1016" i="1"/>
  <c r="BG924" i="1"/>
  <c r="BG385" i="1"/>
  <c r="BG502" i="1"/>
  <c r="BG1938" i="1"/>
  <c r="BG1195" i="1"/>
  <c r="BG1891" i="1"/>
  <c r="BG615" i="1"/>
  <c r="BG71" i="1"/>
  <c r="BG1264" i="1"/>
  <c r="BG1686" i="1"/>
  <c r="BG919" i="1"/>
  <c r="BG305" i="1"/>
  <c r="BG324" i="1"/>
  <c r="BG1015" i="1"/>
  <c r="BG1677" i="1"/>
  <c r="BG99" i="1"/>
  <c r="BG439" i="1"/>
  <c r="BG1541" i="1"/>
  <c r="BG384" i="1"/>
  <c r="BG48" i="1"/>
  <c r="BG1660" i="1"/>
  <c r="BG1516" i="1"/>
  <c r="BG1427" i="1"/>
  <c r="BG1490" i="1"/>
  <c r="BG1408" i="1"/>
  <c r="BG860" i="1"/>
  <c r="BG1139" i="1"/>
  <c r="BG1450" i="1"/>
  <c r="BG69" i="1"/>
  <c r="BG1829" i="1"/>
  <c r="BG1440" i="1"/>
  <c r="BG1795" i="1"/>
  <c r="BG798" i="1"/>
  <c r="BG528" i="1"/>
  <c r="BG959" i="1"/>
  <c r="BG1206" i="1"/>
  <c r="BG1603" i="1"/>
  <c r="BG1243" i="1"/>
  <c r="BG1406" i="1"/>
  <c r="BG1323" i="1"/>
  <c r="BG31" i="1"/>
  <c r="BG1703" i="1"/>
  <c r="BG982" i="1"/>
  <c r="BG1852" i="1"/>
  <c r="BG597" i="1"/>
  <c r="BG1723" i="1"/>
  <c r="BG1358" i="1"/>
  <c r="BG637" i="1"/>
  <c r="BG1112" i="1"/>
  <c r="BG674" i="1"/>
  <c r="BG806" i="1"/>
  <c r="BG1743" i="1"/>
  <c r="BG1917" i="1"/>
  <c r="BG1745" i="1"/>
  <c r="BG228" i="1"/>
  <c r="BG1098" i="1"/>
  <c r="BG344" i="1"/>
  <c r="BG859" i="1"/>
  <c r="BG1785" i="1"/>
  <c r="BG1503" i="1"/>
  <c r="BG1656" i="1"/>
  <c r="BG1148" i="1"/>
  <c r="BG499" i="1"/>
  <c r="BG605" i="1"/>
  <c r="BG1090" i="1"/>
  <c r="BG1886" i="1"/>
  <c r="BG916" i="1"/>
  <c r="BG913" i="1"/>
  <c r="BG1622" i="1"/>
  <c r="BG1141" i="1"/>
  <c r="BG112" i="1"/>
  <c r="BG1398" i="1"/>
  <c r="BG169" i="1"/>
  <c r="BG1152" i="1"/>
  <c r="BG1491" i="1"/>
  <c r="BG1621" i="1"/>
  <c r="BG238" i="1"/>
  <c r="BG1263" i="1"/>
  <c r="BG311" i="1"/>
  <c r="BG1324" i="1"/>
  <c r="BG1260" i="1"/>
  <c r="BG445" i="1"/>
  <c r="BG492" i="1"/>
  <c r="BG1222" i="1"/>
  <c r="BG1928" i="1"/>
  <c r="BG419" i="1"/>
  <c r="BG1925" i="1"/>
  <c r="BG186" i="1"/>
  <c r="BG844" i="1"/>
  <c r="BG533" i="1"/>
  <c r="BG1187" i="1"/>
  <c r="BG1147" i="1"/>
  <c r="BG202" i="1"/>
  <c r="BG370" i="1"/>
  <c r="BG1445" i="1"/>
  <c r="BG1188" i="1"/>
  <c r="BG469" i="1"/>
  <c r="BG320" i="1"/>
  <c r="BG175" i="1"/>
  <c r="BG848" i="1"/>
  <c r="BG851" i="1"/>
  <c r="BG277" i="1"/>
  <c r="BG1199" i="1"/>
  <c r="BG640" i="1"/>
  <c r="BG1683" i="1"/>
  <c r="BG506" i="1"/>
  <c r="BG1524" i="1"/>
  <c r="BG193" i="1"/>
  <c r="BG450" i="1"/>
  <c r="BG271" i="1"/>
  <c r="BG1733" i="1"/>
  <c r="BG1649" i="1"/>
  <c r="BG326" i="1"/>
  <c r="BG1632" i="1"/>
  <c r="BG211" i="1"/>
  <c r="BG1332" i="1"/>
  <c r="BG1105" i="1"/>
  <c r="BG111" i="1"/>
  <c r="BG1063" i="1"/>
  <c r="BG899" i="1"/>
  <c r="BG257" i="1"/>
  <c r="BG1717" i="1"/>
  <c r="BG1345" i="1"/>
  <c r="BG775" i="1"/>
  <c r="BG1062" i="1"/>
  <c r="BG1104" i="1"/>
  <c r="BG599" i="1"/>
  <c r="BG526" i="1"/>
  <c r="BG1832" i="1"/>
  <c r="BG1874" i="1"/>
  <c r="BG1779" i="1"/>
  <c r="BG66" i="1"/>
  <c r="BG560" i="1"/>
  <c r="BG1871" i="1"/>
  <c r="BG1600" i="1"/>
  <c r="BG820" i="1"/>
  <c r="BG596" i="1"/>
  <c r="BG1258" i="1"/>
  <c r="BG1249" i="1"/>
  <c r="BG744" i="1"/>
  <c r="BG882" i="1"/>
  <c r="BG1050" i="1"/>
  <c r="BG1494" i="1"/>
  <c r="BG519" i="1"/>
  <c r="BG1599" i="1"/>
  <c r="BG1338" i="1"/>
  <c r="BG534" i="1"/>
  <c r="BG968" i="1"/>
  <c r="BG1006" i="1"/>
  <c r="BG988" i="1"/>
  <c r="BG827" i="1"/>
  <c r="BG1046" i="1"/>
  <c r="BG204" i="1"/>
  <c r="BG971" i="1"/>
  <c r="BG1369" i="1"/>
  <c r="BG909" i="1"/>
  <c r="BG87" i="1"/>
  <c r="BG489" i="1"/>
  <c r="BG1566" i="1"/>
  <c r="BG729" i="1"/>
  <c r="BG613" i="1"/>
  <c r="BG1309" i="1"/>
  <c r="BG1135" i="1"/>
  <c r="BG475" i="1"/>
  <c r="BG943" i="1"/>
  <c r="BG1532" i="1"/>
  <c r="BG113" i="1"/>
  <c r="BG1798" i="1"/>
  <c r="BG513" i="1"/>
  <c r="BG937" i="1"/>
  <c r="BG1881" i="1"/>
  <c r="BG205" i="1"/>
  <c r="BG1647" i="1"/>
  <c r="BG432" i="1"/>
  <c r="BG482" i="1"/>
  <c r="BG1203" i="1"/>
  <c r="BG703" i="1"/>
  <c r="BG789" i="1"/>
  <c r="BG999" i="1"/>
  <c r="BG660" i="1"/>
  <c r="BG452" i="1"/>
  <c r="BG1316" i="1"/>
  <c r="BG1233" i="1"/>
  <c r="BG367" i="1"/>
  <c r="BG1360" i="1"/>
  <c r="BG935" i="1"/>
  <c r="BG1237" i="1"/>
  <c r="BG593" i="1"/>
  <c r="BG338" i="1"/>
  <c r="BG861" i="1"/>
  <c r="BG1038" i="1"/>
  <c r="BG830" i="1"/>
  <c r="BG1223" i="1"/>
  <c r="BG865" i="1"/>
  <c r="BG730" i="1"/>
  <c r="BG781" i="1"/>
  <c r="BG592" i="1"/>
  <c r="BG1068" i="1"/>
  <c r="BG212" i="1"/>
  <c r="BG1929" i="1"/>
  <c r="BG1456" i="1"/>
  <c r="BG253" i="1"/>
  <c r="BG974" i="1"/>
  <c r="BG612" i="1"/>
  <c r="BG412" i="1"/>
  <c r="BG114" i="1"/>
  <c r="BG289" i="1"/>
  <c r="BG868" i="1"/>
  <c r="BG233" i="1"/>
  <c r="BG1788" i="1"/>
  <c r="BG218" i="1"/>
  <c r="BG232" i="1"/>
  <c r="BG1726" i="1"/>
  <c r="BG1094" i="1"/>
  <c r="BG1737" i="1"/>
  <c r="BG294" i="1"/>
  <c r="BG1235" i="1"/>
  <c r="BG420" i="1"/>
  <c r="BG17" i="1"/>
  <c r="BG1087" i="1"/>
  <c r="BG1328" i="1"/>
  <c r="BG782" i="1"/>
  <c r="BG1313" i="1"/>
  <c r="BG381" i="1"/>
  <c r="BG1893" i="1"/>
  <c r="BG1855" i="1"/>
  <c r="BG755" i="1"/>
  <c r="BG1567" i="1"/>
  <c r="BG876" i="1"/>
  <c r="BG724" i="1"/>
  <c r="BG1149" i="1"/>
  <c r="BG692" i="1"/>
  <c r="BG894" i="1"/>
  <c r="BG751" i="1"/>
  <c r="BG890" i="1"/>
  <c r="BG1378" i="1"/>
  <c r="BG1451" i="1"/>
  <c r="BG652" i="1"/>
  <c r="BG379" i="1"/>
  <c r="BG1912" i="1"/>
  <c r="BG697" i="1"/>
  <c r="BG1093" i="1"/>
  <c r="BG1530" i="1"/>
  <c r="BG1166" i="1"/>
  <c r="BG977" i="1"/>
  <c r="BG395" i="1"/>
  <c r="BG992" i="1"/>
  <c r="BG1826" i="1"/>
  <c r="BG185" i="1"/>
  <c r="BG383" i="1"/>
  <c r="BG1401" i="1"/>
  <c r="BG701" i="1"/>
  <c r="BG1067" i="1"/>
  <c r="BG1674" i="1"/>
  <c r="BG241" i="1"/>
  <c r="BG378" i="1"/>
  <c r="BG349" i="1"/>
  <c r="BG1942" i="1"/>
  <c r="BG883" i="1"/>
  <c r="BG484" i="1"/>
  <c r="BG394" i="1"/>
  <c r="BG1314" i="1"/>
  <c r="BG1047" i="1"/>
  <c r="BG80" i="1"/>
  <c r="BG1882" i="1"/>
  <c r="BG1270" i="1"/>
  <c r="BG917" i="1"/>
  <c r="BG1923" i="1"/>
  <c r="BG460" i="1"/>
  <c r="BG63" i="1"/>
  <c r="BG723" i="1"/>
  <c r="BG1607" i="1"/>
  <c r="BG1616" i="1"/>
  <c r="BG1161" i="1"/>
  <c r="BG1721" i="1"/>
  <c r="BG1228" i="1"/>
  <c r="BG1689" i="1"/>
  <c r="BG1355" i="1"/>
  <c r="BG160" i="1"/>
  <c r="BG551" i="1"/>
  <c r="BG1663" i="1"/>
  <c r="BG1405" i="1"/>
  <c r="BG182" i="1"/>
  <c r="BG579" i="1"/>
  <c r="BG45" i="1"/>
  <c r="BG1946" i="1"/>
  <c r="BG1558" i="1"/>
  <c r="BG769" i="1"/>
  <c r="BG68" i="1"/>
  <c r="BG1492" i="1"/>
  <c r="BG1380" i="1"/>
  <c r="BG131" i="1"/>
  <c r="BG1840" i="1"/>
  <c r="BG1764" i="1"/>
  <c r="BG1350" i="1"/>
  <c r="BG665" i="1"/>
  <c r="BG1831" i="1"/>
  <c r="BG1434" i="1"/>
  <c r="BG704" i="1"/>
  <c r="BG1275" i="1"/>
  <c r="BG494" i="1"/>
  <c r="BG1097" i="1"/>
  <c r="BG375" i="1"/>
  <c r="BG1614" i="1"/>
  <c r="BG1280" i="1"/>
  <c r="BG1086" i="1"/>
  <c r="BG96" i="1"/>
  <c r="BG180" i="1"/>
  <c r="BG434" i="1"/>
  <c r="BG557" i="1"/>
  <c r="BG1589" i="1"/>
  <c r="BG1180" i="1"/>
  <c r="BG1793" i="1"/>
  <c r="BG763" i="1"/>
  <c r="BG1538" i="1"/>
  <c r="BG1335" i="1"/>
  <c r="BG728" i="1"/>
  <c r="BG7" i="1"/>
  <c r="BG1562" i="1"/>
  <c r="BG1860" i="1"/>
  <c r="BG841" i="1"/>
  <c r="BG1727" i="1"/>
  <c r="BG845" i="1"/>
  <c r="BG1915" i="1"/>
  <c r="BG1256" i="1"/>
  <c r="BG1389" i="1"/>
  <c r="BG1385" i="1"/>
  <c r="BG552" i="1"/>
  <c r="BG342" i="1"/>
  <c r="BG340" i="1"/>
  <c r="BG1623" i="1"/>
  <c r="BG623" i="1"/>
  <c r="BG680" i="1"/>
  <c r="BG1467" i="1"/>
  <c r="BG955" i="1"/>
  <c r="BG1033" i="1"/>
  <c r="BG721" i="1"/>
  <c r="BG833" i="1"/>
  <c r="BG107" i="1"/>
  <c r="BG149" i="1"/>
  <c r="BG1415" i="1"/>
  <c r="BG1583" i="1"/>
  <c r="BG468" i="1"/>
  <c r="BG550" i="1"/>
  <c r="BG1136" i="1"/>
  <c r="BG10" i="1"/>
  <c r="BG1756" i="1"/>
  <c r="BG1564" i="1"/>
  <c r="BG1479" i="1"/>
  <c r="BG586" i="1"/>
  <c r="BG1676" i="1"/>
  <c r="BG1859" i="1"/>
  <c r="BG1096" i="1"/>
  <c r="BG1576" i="1"/>
  <c r="BG1930" i="1"/>
  <c r="BG1198" i="1"/>
  <c r="BG901" i="1"/>
  <c r="BG236" i="1"/>
  <c r="BG1734" i="1"/>
  <c r="BG1865" i="1"/>
  <c r="BG1953" i="1"/>
  <c r="BG947" i="1"/>
  <c r="BG158" i="1"/>
  <c r="BG1432" i="1"/>
  <c r="BG1184" i="1"/>
  <c r="BG490" i="1"/>
  <c r="BG1238" i="1"/>
  <c r="BG525" i="1"/>
  <c r="BG1353" i="1"/>
  <c r="BG409" i="1"/>
  <c r="BG1646" i="1"/>
  <c r="BG1833" i="1"/>
  <c r="BG675" i="1"/>
  <c r="BG1083" i="1"/>
  <c r="BG520" i="1"/>
  <c r="BG28" i="1"/>
  <c r="BG345" i="1"/>
  <c r="BG878" i="1"/>
  <c r="BG1145" i="1"/>
  <c r="BG1870" i="1"/>
  <c r="BG1773" i="1"/>
  <c r="BG661" i="1"/>
  <c r="BG1780" i="1"/>
  <c r="BG1528" i="1"/>
  <c r="BG932" i="1"/>
  <c r="BG374" i="1"/>
  <c r="BG1816" i="1"/>
  <c r="BG234" i="1"/>
  <c r="BG303" i="1"/>
  <c r="BG1658" i="1"/>
  <c r="BG634" i="1"/>
  <c r="BG264" i="1"/>
  <c r="BG657" i="1"/>
  <c r="BG1878" i="1"/>
  <c r="BG1127" i="1"/>
  <c r="BG773" i="1"/>
  <c r="BG309" i="1"/>
  <c r="BG855" i="1"/>
  <c r="BG548" i="1"/>
  <c r="BG287" i="1"/>
  <c r="BG805" i="1"/>
  <c r="BG928" i="1"/>
  <c r="BG1573" i="1"/>
  <c r="BG421" i="1"/>
  <c r="BG41" i="1"/>
  <c r="BG325" i="1"/>
  <c r="BG295" i="1"/>
  <c r="BG954" i="1"/>
  <c r="BG1142" i="1"/>
  <c r="BG65" i="1"/>
  <c r="BG1189" i="1"/>
  <c r="BG998" i="1"/>
  <c r="BG153" i="1"/>
  <c r="BG1729" i="1"/>
  <c r="BG275" i="1"/>
  <c r="BG172" i="1"/>
  <c r="BG585" i="1"/>
  <c r="BG1722" i="1"/>
  <c r="BG906" i="1"/>
  <c r="BG1349" i="1"/>
  <c r="BG527" i="1"/>
  <c r="BG620" i="1"/>
  <c r="BG91" i="1"/>
  <c r="BG259" i="1"/>
  <c r="BG1297" i="1"/>
  <c r="BG562" i="1"/>
  <c r="BG472" i="1"/>
  <c r="BG518" i="1"/>
  <c r="BG1306" i="1"/>
  <c r="BG651" i="1"/>
  <c r="BG262" i="1"/>
  <c r="BG1768" i="1"/>
  <c r="BG1738" i="1"/>
  <c r="BG224" i="1"/>
  <c r="BG1170" i="1"/>
  <c r="BG1366" i="1"/>
  <c r="BG1075" i="1"/>
  <c r="BG743" i="1"/>
  <c r="BG569" i="1"/>
  <c r="BG912" i="1"/>
  <c r="BG1321" i="1"/>
  <c r="BG1592" i="1"/>
  <c r="BG1101" i="1"/>
  <c r="BG1100" i="1"/>
  <c r="BG337" i="1"/>
  <c r="BG1469" i="1"/>
  <c r="BG1422" i="1"/>
  <c r="BG75" i="1"/>
  <c r="BG741" i="1"/>
  <c r="BG1615" i="1"/>
  <c r="BG1709" i="1"/>
  <c r="BG1476" i="1"/>
  <c r="BG581" i="1"/>
  <c r="BG1673" i="1"/>
  <c r="BG1209" i="1"/>
  <c r="BG577" i="1"/>
  <c r="BG317" i="1"/>
  <c r="BG1183" i="1"/>
  <c r="BG509" i="1"/>
  <c r="BG1610" i="1"/>
  <c r="BG1627" i="1"/>
  <c r="BG488" i="1"/>
  <c r="BG1278" i="1"/>
  <c r="BG1073" i="1"/>
  <c r="BG483" i="1"/>
  <c r="BG1290" i="1"/>
  <c r="BG622" i="1"/>
  <c r="BG762" i="1"/>
  <c r="BG1890" i="1"/>
  <c r="BG725" i="1"/>
  <c r="BG117" i="1"/>
  <c r="BG453" i="1"/>
  <c r="BG957" i="1"/>
  <c r="BG929" i="1"/>
  <c r="BG1167" i="1"/>
  <c r="BG1534" i="1"/>
  <c r="BG1691" i="1"/>
  <c r="BG1012" i="1"/>
  <c r="BG642" i="1"/>
  <c r="BG1236" i="1"/>
  <c r="BG215" i="1"/>
  <c r="BG1645" i="1"/>
  <c r="BG1208" i="1"/>
  <c r="BG1348" i="1"/>
  <c r="BG226" i="1"/>
  <c r="BG671" i="1"/>
  <c r="BG1234" i="1"/>
  <c r="BG1029" i="1"/>
  <c r="BG1132" i="1"/>
  <c r="BG34" i="1"/>
  <c r="BG1716" i="1"/>
  <c r="BG970" i="1"/>
  <c r="BG51" i="1"/>
  <c r="BG696" i="1"/>
  <c r="BG177" i="1"/>
  <c r="BG1551" i="1"/>
  <c r="BG512" i="1"/>
  <c r="BG88" i="1"/>
  <c r="BG867" i="1"/>
  <c r="BG1772" i="1"/>
  <c r="BG1302" i="1"/>
  <c r="BG1910" i="1"/>
  <c r="BG1643" i="1"/>
  <c r="BG176" i="1"/>
  <c r="BG788" i="1"/>
  <c r="BG735" i="1"/>
  <c r="BG1352" i="1"/>
  <c r="BG216" i="1"/>
  <c r="BG1848" i="1"/>
  <c r="BG736" i="1"/>
  <c r="BG515" i="1"/>
  <c r="BG1514" i="1"/>
  <c r="BG389" i="1"/>
  <c r="BG1327" i="1"/>
  <c r="BG856" i="1"/>
  <c r="BG46" i="1"/>
  <c r="BG953" i="1"/>
  <c r="BG1114" i="1"/>
  <c r="BG785" i="1"/>
  <c r="BG1561" i="1"/>
  <c r="BG1478" i="1"/>
  <c r="BG1574" i="1"/>
  <c r="BG1283" i="1"/>
  <c r="BG1032" i="1"/>
  <c r="BG1211" i="1"/>
  <c r="BG284" i="1"/>
  <c r="BG57" i="1"/>
  <c r="BG1905" i="1"/>
  <c r="BG797" i="1"/>
  <c r="BG429" i="1"/>
  <c r="BG382" i="1"/>
  <c r="BG1273" i="1"/>
  <c r="BG230" i="1"/>
  <c r="BG650" i="1"/>
  <c r="BG710" i="1"/>
  <c r="BG689" i="1"/>
  <c r="BG60" i="1"/>
  <c r="BG129" i="1"/>
  <c r="BG1806" i="1"/>
  <c r="BG1507" i="1"/>
  <c r="BG134" i="1"/>
  <c r="BG1007" i="1"/>
  <c r="BG884" i="1"/>
  <c r="BG821" i="1"/>
  <c r="BG74" i="1"/>
  <c r="BG105" i="1" s="1"/>
  <c r="BG1933" i="1"/>
  <c r="BG22" i="1"/>
  <c r="BG1119" i="1"/>
  <c r="BG1742" i="1"/>
  <c r="BG747" i="1"/>
  <c r="BG456" i="1"/>
  <c r="BG1239" i="1"/>
  <c r="BG386" i="1"/>
  <c r="BG877" i="1"/>
  <c r="BG1443" i="1"/>
  <c r="BG446" i="1"/>
  <c r="BG85" i="1"/>
  <c r="BG1044" i="1"/>
  <c r="BG273" i="1"/>
  <c r="BG1918" i="1"/>
  <c r="BG1325" i="1"/>
  <c r="BG1064" i="1"/>
  <c r="BG1885" i="1"/>
  <c r="BG1550" i="1"/>
  <c r="BG1121" i="1"/>
  <c r="BG44" i="1"/>
  <c r="BG739" i="1"/>
  <c r="BG752" i="1"/>
  <c r="BG1447" i="1"/>
  <c r="BG1625" i="1"/>
  <c r="BG319" i="1"/>
  <c r="BG355" i="1"/>
  <c r="BG1204" i="1"/>
  <c r="BG133" i="1"/>
  <c r="BG869" i="1"/>
  <c r="BG366" i="1"/>
  <c r="BG686" i="1"/>
  <c r="BG1903" i="1"/>
  <c r="BG106" i="1"/>
  <c r="BG1320" i="1"/>
  <c r="BG1807" i="1"/>
  <c r="BG1828" i="1"/>
  <c r="BG1393" i="1"/>
  <c r="BG1092" i="1"/>
  <c r="BG666" i="1"/>
  <c r="BG427" i="1"/>
  <c r="BG804" i="1"/>
  <c r="BG95" i="1"/>
  <c r="BG720" i="1"/>
  <c r="BG59" i="1"/>
  <c r="BG587" i="1"/>
  <c r="BG1004" i="1"/>
  <c r="BG43" i="1"/>
  <c r="BG1863" i="1"/>
  <c r="BG1085" i="1"/>
  <c r="BG1935" i="1"/>
  <c r="BG339" i="1"/>
  <c r="BG1043" i="1"/>
  <c r="BG1699" i="1"/>
  <c r="BG299" i="1"/>
  <c r="BG687" i="1"/>
  <c r="BG1061" i="1"/>
  <c r="BG1715" i="1"/>
  <c r="BG1624" i="1"/>
  <c r="BG952" i="1"/>
  <c r="BG1657" i="1"/>
  <c r="BG1813" i="1"/>
  <c r="BG963" i="1"/>
  <c r="BG961" i="1"/>
  <c r="BG994" i="1"/>
  <c r="BG1241" i="1"/>
  <c r="BG887" i="1"/>
  <c r="BG1495" i="1"/>
  <c r="BG269" i="1"/>
  <c r="BG1468" i="1"/>
  <c r="BG1372" i="1"/>
  <c r="BG1154" i="1"/>
  <c r="BG1736" i="1"/>
  <c r="BG1356" i="1"/>
  <c r="BG1499" i="1"/>
  <c r="BG459" i="1"/>
  <c r="BG1452" i="1"/>
  <c r="BG123" i="1"/>
  <c r="BG333" i="1"/>
  <c r="BG145" i="1"/>
  <c r="BG495" i="1"/>
  <c r="BG538" i="1"/>
  <c r="BG638" i="1"/>
  <c r="BG1252" i="1"/>
  <c r="BG664" i="1"/>
  <c r="BG847" i="1"/>
  <c r="BG1282" i="1"/>
  <c r="BG181" i="1"/>
  <c r="BG1581" i="1"/>
  <c r="BG32" i="1"/>
  <c r="BG1156" i="1"/>
  <c r="BG1019" i="1"/>
  <c r="BG1107" i="1"/>
  <c r="BG203" i="1"/>
  <c r="BG1730" i="1"/>
  <c r="BG659" i="1"/>
  <c r="BG152" i="1"/>
  <c r="BG407" i="1"/>
  <c r="BG1008" i="1"/>
  <c r="BG956" i="1"/>
  <c r="BG467" i="1"/>
  <c r="BG991" i="1"/>
  <c r="BG761" i="1"/>
  <c r="BG390" i="1"/>
  <c r="BG740" i="1"/>
  <c r="BG1140" i="1"/>
  <c r="BG89" i="1"/>
  <c r="BG1598" i="1"/>
  <c r="BG1117" i="1"/>
  <c r="BG944" i="1"/>
  <c r="BG1896" i="1"/>
  <c r="BG1580" i="1"/>
  <c r="BG1588" i="1"/>
  <c r="BG774" i="1"/>
  <c r="BG1688" i="1"/>
  <c r="BG712" i="1"/>
  <c r="BG1031" i="1"/>
  <c r="BG948" i="1"/>
  <c r="BG1609" i="1"/>
  <c r="BG1655" i="1"/>
  <c r="BG1111" i="1"/>
  <c r="BG903" i="1"/>
  <c r="BG749" i="1"/>
  <c r="BG1637" i="1"/>
  <c r="BG962" i="1"/>
  <c r="BG590" i="1"/>
  <c r="BG1801" i="1"/>
  <c r="BG742" i="1"/>
  <c r="BG854" i="1"/>
  <c r="BG1403" i="1"/>
  <c r="BG347" i="1"/>
  <c r="BG603" i="1"/>
  <c r="BG546" i="1"/>
  <c r="BG1819" i="1"/>
  <c r="BG1842" i="1"/>
  <c r="BG1017" i="1"/>
  <c r="BG462" i="1"/>
  <c r="BG1027" i="1"/>
  <c r="BG267" i="1"/>
  <c r="BG1728" i="1"/>
  <c r="BG1897" i="1"/>
  <c r="BG1629" i="1"/>
  <c r="BG1021" i="1"/>
  <c r="BG817" i="1"/>
  <c r="BG1459" i="1"/>
  <c r="BG1130" i="1"/>
  <c r="BG1922" i="1"/>
  <c r="BG1276" i="1"/>
  <c r="BG1308" i="1"/>
  <c r="BG369" i="1"/>
  <c r="BG508" i="1"/>
  <c r="BG1605" i="1"/>
  <c r="BG168" i="1"/>
  <c r="BG1725" i="1"/>
  <c r="BG1698" i="1"/>
  <c r="BG1776" i="1"/>
  <c r="BG1879" i="1"/>
  <c r="BG90" i="1"/>
  <c r="BG35" i="1"/>
  <c r="BG1103" i="1"/>
  <c r="BG910" i="1"/>
  <c r="BG1446" i="1"/>
  <c r="BG430" i="1"/>
  <c r="BG886" i="1"/>
  <c r="BG754" i="1"/>
  <c r="BG184" i="1"/>
  <c r="BG1169" i="1"/>
  <c r="BG1071" i="1"/>
  <c r="BG983" i="1"/>
  <c r="BG1304" i="1"/>
  <c r="BG201" i="1"/>
  <c r="BG1023" i="1"/>
  <c r="BG1522" i="1"/>
  <c r="BG1412" i="1"/>
  <c r="BG122" i="1"/>
  <c r="BG1552" i="1"/>
  <c r="BG731" i="1"/>
  <c r="BG958" i="1"/>
  <c r="BG1413" i="1"/>
  <c r="BG1489" i="1"/>
  <c r="BG278" i="1"/>
  <c r="BG636" i="1"/>
  <c r="BG61" i="1"/>
  <c r="BG110" i="1"/>
  <c r="BG464" i="1"/>
  <c r="BG1271" i="1"/>
  <c r="BG866" i="1"/>
  <c r="BG843" i="1"/>
  <c r="BG190" i="1"/>
  <c r="BG918" i="1"/>
  <c r="BG1513" i="1"/>
  <c r="BG1945" i="1"/>
  <c r="BG402" i="1"/>
  <c r="BG839" i="1"/>
  <c r="BG1796" i="1"/>
  <c r="BG296" i="1"/>
  <c r="BG1054" i="1"/>
  <c r="BG260" i="1"/>
  <c r="BG198" i="1"/>
  <c r="BG1272" i="1"/>
  <c r="BG15" i="1"/>
  <c r="BG834" i="1"/>
  <c r="BG1837" i="1"/>
  <c r="BG885" i="1"/>
  <c r="BG1724" i="1"/>
  <c r="BG466" i="1"/>
  <c r="BG1400" i="1"/>
  <c r="BG1749" i="1"/>
  <c r="BG825" i="1"/>
  <c r="BG1409" i="1"/>
  <c r="BG441" i="1"/>
  <c r="BG1692" i="1"/>
  <c r="BG693" i="1"/>
  <c r="BG818" i="1"/>
  <c r="BG151" i="1"/>
  <c r="BG1202" i="1"/>
  <c r="BG1307" i="1"/>
  <c r="BG1512" i="1"/>
  <c r="BG335" i="1"/>
  <c r="BG1617" i="1"/>
  <c r="BG1889" i="1"/>
  <c r="BG822" i="1"/>
  <c r="BG1088" i="1"/>
  <c r="BG423" i="1"/>
  <c r="BG500" i="1"/>
  <c r="BG197" i="1"/>
  <c r="BG1518" i="1"/>
  <c r="BG255" i="1"/>
  <c r="BG900" i="1"/>
  <c r="BG823" i="1"/>
  <c r="BG444" i="1"/>
  <c r="BG1920" i="1"/>
  <c r="BG1342" i="1"/>
  <c r="BG256" i="1"/>
  <c r="BG116" i="1"/>
  <c r="BG1361" i="1"/>
  <c r="BG1684" i="1"/>
  <c r="BG1426" i="1"/>
  <c r="BG1055" i="1"/>
  <c r="BG783" i="1"/>
  <c r="BG787" i="1"/>
  <c r="BG418" i="1"/>
  <c r="BG1937" i="1"/>
  <c r="BG1671" i="1"/>
  <c r="BG895" i="1"/>
  <c r="BG702" i="1"/>
  <c r="BG1892" i="1"/>
  <c r="BG1713" i="1"/>
  <c r="BG770" i="1"/>
  <c r="BG803" i="1"/>
  <c r="BG875" i="1"/>
  <c r="BG690" i="1"/>
  <c r="BG780" i="1"/>
  <c r="BG1956" i="1"/>
  <c r="BG1825" i="1"/>
  <c r="BG800" i="1"/>
  <c r="BG1196" i="1"/>
  <c r="BG1151" i="1"/>
  <c r="BG1109" i="1"/>
  <c r="BG1082" i="1"/>
  <c r="BG24" i="1"/>
  <c r="BG477" i="1"/>
  <c r="BG815" i="1"/>
  <c r="BG227" i="1"/>
  <c r="BG942" i="1"/>
  <c r="BG619" i="1"/>
  <c r="BG1619" i="1"/>
  <c r="BG1480" i="1"/>
  <c r="BG368" i="1"/>
  <c r="BG1163" i="1"/>
  <c r="BG1601" i="1"/>
  <c r="BG1794" i="1"/>
  <c r="BG1579" i="1"/>
  <c r="BG1351" i="1"/>
  <c r="BG461" i="1"/>
  <c r="BG1025" i="1"/>
  <c r="BG415" i="1"/>
  <c r="BG606" i="1"/>
  <c r="BG1711" i="1"/>
  <c r="BG1339" i="1"/>
  <c r="BG191" i="1"/>
  <c r="BG1060" i="1"/>
  <c r="BG908" i="1"/>
  <c r="BG1787" i="1"/>
  <c r="BG1789" i="1"/>
  <c r="BG760" i="1"/>
  <c r="BG1383" i="1"/>
  <c r="BG1376" i="1"/>
  <c r="BG1760" i="1"/>
  <c r="BG1251" i="1"/>
  <c r="BG1701" i="1"/>
  <c r="BG351" i="1"/>
  <c r="BG189" i="1"/>
  <c r="BG654" i="1"/>
  <c r="BG1665" i="1"/>
  <c r="BG1700" i="1"/>
  <c r="BG1225" i="1"/>
  <c r="BG1809" i="1"/>
  <c r="BG207" i="1"/>
  <c r="BG617" i="1"/>
  <c r="BG442" i="1"/>
  <c r="BG813" i="1"/>
  <c r="BG1850" i="1"/>
  <c r="BG768" i="1"/>
  <c r="BG1887" i="1"/>
  <c r="BG1185" i="1"/>
  <c r="BG1435" i="1"/>
  <c r="BG523" i="1"/>
  <c r="BG1386" i="1"/>
  <c r="BG1042" i="1"/>
  <c r="BG1391" i="1"/>
  <c r="BG1053" i="1"/>
  <c r="BG244" i="1"/>
  <c r="BG219" i="1"/>
  <c r="BG194" i="1"/>
  <c r="BG964" i="1"/>
  <c r="BG796" i="1"/>
  <c r="BG1091" i="1"/>
  <c r="BG334" i="1"/>
  <c r="BG733" i="1"/>
  <c r="BG496" i="1"/>
  <c r="BG682" i="1"/>
  <c r="BG1424" i="1"/>
  <c r="BG1634" i="1"/>
  <c r="BG688" i="1"/>
  <c r="BG1710" i="1"/>
  <c r="BG27" i="1"/>
  <c r="BG1419" i="1"/>
  <c r="BG941" i="1"/>
  <c r="BG1626" i="1"/>
  <c r="BG248" i="1"/>
  <c r="BG1679" i="1"/>
  <c r="BG907" i="1"/>
  <c r="BG510" i="1"/>
  <c r="BG1693" i="1"/>
  <c r="BG1274" i="1"/>
  <c r="BG1533" i="1"/>
  <c r="BG1143" i="1"/>
  <c r="BG722" i="1"/>
  <c r="BG291" i="1"/>
  <c r="BG1877" i="1"/>
  <c r="BG979" i="1"/>
  <c r="BG987" i="1"/>
  <c r="BG240" i="1"/>
  <c r="BG173" i="1"/>
  <c r="BG242" i="1"/>
  <c r="BG329" i="1"/>
  <c r="BG1778" i="1"/>
  <c r="BG522" i="1"/>
  <c r="BG424" i="1"/>
  <c r="BG663" i="1"/>
  <c r="BG1755" i="1"/>
  <c r="BG1525" i="1"/>
  <c r="BG1254" i="1"/>
  <c r="BG1608" i="1"/>
  <c r="BG1214" i="1"/>
  <c r="BG100" i="1"/>
  <c r="BG1265" i="1"/>
  <c r="BG1420" i="1"/>
  <c r="BG531" i="1"/>
  <c r="BG786" i="1"/>
  <c r="BG1477" i="1"/>
  <c r="BG1089" i="1"/>
  <c r="BG279" i="1"/>
  <c r="BG1731" i="1"/>
  <c r="BG1197" i="1"/>
  <c r="BG626" i="1"/>
  <c r="BG840" i="1"/>
  <c r="BG960" i="1"/>
  <c r="BG62" i="1"/>
  <c r="BG1587" i="1"/>
  <c r="BG170" i="1"/>
  <c r="BG310" i="1"/>
  <c r="BG1285" i="1"/>
  <c r="BG1595" i="1"/>
  <c r="BG1644" i="1"/>
  <c r="BG559" i="1"/>
  <c r="BG476" i="1"/>
  <c r="BG989" i="1"/>
  <c r="BG691" i="1"/>
  <c r="BG404" i="1"/>
  <c r="BG405" i="1"/>
  <c r="BG658" i="1"/>
  <c r="BG246" i="1"/>
  <c r="BG863" i="1"/>
  <c r="BG377" i="1"/>
  <c r="BG1509" i="1"/>
  <c r="BG667" i="1"/>
  <c r="BG1746" i="1"/>
  <c r="BG826" i="1"/>
  <c r="BG1668" i="1"/>
  <c r="BG668" i="1"/>
  <c r="BG426" i="1"/>
  <c r="BG1049" i="1"/>
  <c r="BG1537" i="1"/>
  <c r="BG1611" i="1"/>
  <c r="BG1146" i="1"/>
  <c r="BG1520" i="1"/>
  <c r="BG580" i="1"/>
  <c r="BG1914" i="1"/>
  <c r="BG561" i="1"/>
  <c r="BG417" i="1"/>
  <c r="BG1357" i="1"/>
  <c r="BG1932" i="1"/>
  <c r="BG1000" i="1"/>
  <c r="BG1841" i="1"/>
  <c r="BG354" i="1"/>
  <c r="BG1084" i="1"/>
  <c r="BG73" i="1"/>
  <c r="BG545" i="1"/>
  <c r="BG1453" i="1"/>
  <c r="BG479" i="1"/>
  <c r="BG470" i="1"/>
  <c r="BG1500" i="1"/>
  <c r="BG1805" i="1"/>
  <c r="BG1138" i="1"/>
  <c r="BG1317" i="1"/>
  <c r="BG1921" i="1"/>
  <c r="BG1081" i="1"/>
  <c r="BG1822" i="1"/>
  <c r="BG1106" i="1"/>
  <c r="BG1039" i="1"/>
  <c r="BG1741" i="1"/>
  <c r="BG1329" i="1"/>
  <c r="BG718" i="1"/>
  <c r="BG1315" i="1"/>
  <c r="BG1018" i="1"/>
  <c r="BG1072" i="1"/>
  <c r="BG1057" i="1"/>
  <c r="BG915" i="1"/>
  <c r="BG82" i="1"/>
  <c r="BG1177" i="1"/>
  <c r="BG1210" i="1"/>
  <c r="BG889" i="1"/>
  <c r="BG30" i="1"/>
  <c r="BG1461" i="1"/>
  <c r="BG130" i="1"/>
  <c r="BG1418" i="1"/>
  <c r="BG1247" i="1"/>
  <c r="BG1269" i="1"/>
  <c r="BG76" i="1"/>
  <c r="BG738" i="1"/>
  <c r="BG1212" i="1"/>
  <c r="BG985" i="1"/>
  <c r="BG1402" i="1"/>
  <c r="BG1804" i="1"/>
  <c r="BG1775" i="1"/>
  <c r="BG127" i="1"/>
  <c r="BG270" i="1"/>
  <c r="BG1448" i="1"/>
  <c r="BG192" i="1"/>
  <c r="BG645" i="1"/>
  <c r="BG881" i="1"/>
  <c r="BG455" i="1"/>
  <c r="BG1950" i="1"/>
  <c r="BG745" i="1"/>
  <c r="BG323" i="1"/>
  <c r="BG1854" i="1"/>
  <c r="BG567" i="1"/>
  <c r="BG1706" i="1"/>
  <c r="BG717" i="1"/>
  <c r="BG832" i="1"/>
  <c r="BG570" i="1"/>
  <c r="BG1182" i="1"/>
  <c r="BG1331" i="1"/>
  <c r="BG343" i="1"/>
  <c r="BG150" i="1"/>
  <c r="BG251" i="1"/>
  <c r="BG1680" i="1"/>
  <c r="BG178" i="1"/>
  <c r="BG1359" i="1"/>
  <c r="BG1411" i="1"/>
  <c r="BG940" i="1"/>
  <c r="BG1659" i="1"/>
  <c r="BG480" i="1"/>
  <c r="BG365" i="1"/>
  <c r="BG1681" i="1"/>
  <c r="BG1474" i="1"/>
  <c r="BG162" i="1"/>
  <c r="BG56" i="1"/>
  <c r="BG555" i="1"/>
  <c r="BG629" i="1"/>
  <c r="BG1014" i="1"/>
  <c r="BG1732" i="1"/>
  <c r="BG411" i="1"/>
  <c r="BG1582" i="1"/>
  <c r="BG1259" i="1"/>
  <c r="BG984" i="1"/>
  <c r="BG1300" i="1"/>
  <c r="BG135" i="1"/>
  <c r="BG814" i="1"/>
  <c r="BG669" i="1"/>
  <c r="BG1642" i="1"/>
  <c r="BG1586" i="1"/>
  <c r="BG138" i="1"/>
  <c r="BG1762" i="1"/>
  <c r="BG750" i="1"/>
  <c r="BG1153" i="1"/>
  <c r="BG1486" i="1"/>
  <c r="BG511" i="1"/>
  <c r="BG1470" i="1"/>
  <c r="BG1193" i="1"/>
  <c r="BG1041" i="1"/>
  <c r="BG582" i="1"/>
  <c r="BG38" i="1"/>
  <c r="BG86" i="1"/>
  <c r="BG1266" i="1"/>
  <c r="BG1441" i="1"/>
  <c r="BG1368" i="1"/>
  <c r="BG1940" i="1"/>
  <c r="BG1654" i="1"/>
  <c r="BG142" i="1"/>
  <c r="BG503" i="1"/>
  <c r="BG790" i="1"/>
  <c r="BG9" i="1"/>
  <c r="BG1557" i="1"/>
  <c r="BG263" i="1"/>
  <c r="BG1387" i="1"/>
  <c r="BG1653" i="1"/>
  <c r="BG1838" i="1"/>
  <c r="BG1843" i="1"/>
  <c r="BG874" i="1"/>
  <c r="BG1174" i="1"/>
  <c r="BG616" i="1"/>
  <c r="BG1888" i="1"/>
  <c r="BG249" i="1"/>
  <c r="BG1740" i="1"/>
  <c r="BG1382" i="1"/>
  <c r="BG931" i="1"/>
  <c r="BG1227" i="1"/>
  <c r="BG1118" i="1"/>
  <c r="BG1651" i="1"/>
  <c r="BG536" i="1"/>
  <c r="BG595" i="1"/>
  <c r="BG154" i="1"/>
  <c r="BG1165" i="1"/>
  <c r="BG995" i="1"/>
  <c r="BG438" i="1"/>
  <c r="BG904" i="1"/>
  <c r="BG1496" i="1"/>
  <c r="BG1436" i="1"/>
  <c r="BG641" i="1"/>
  <c r="BG975" i="1"/>
  <c r="BG1497" i="1"/>
  <c r="BG807" i="1"/>
  <c r="BG683" i="1"/>
  <c r="BG376" i="1"/>
  <c r="BG196" i="1"/>
  <c r="BG1650" i="1"/>
  <c r="BG950" i="1"/>
  <c r="BG1465" i="1"/>
  <c r="BG478" i="1"/>
  <c r="BG364" i="1"/>
  <c r="BG352" i="1"/>
  <c r="BG67" i="1"/>
  <c r="BG1769" i="1"/>
  <c r="BG753" i="1"/>
  <c r="BG681" i="1"/>
  <c r="BG1771" i="1"/>
  <c r="BG118" i="1"/>
  <c r="BG949" i="1"/>
  <c r="BG1635" i="1"/>
  <c r="BG934" i="1"/>
  <c r="BG161" i="1"/>
  <c r="BG920" i="1"/>
  <c r="BG314" i="1"/>
  <c r="BG1431" i="1"/>
  <c r="BG608" i="1"/>
  <c r="BG705" i="1"/>
  <c r="BG1803" i="1"/>
  <c r="BG101" i="1"/>
  <c r="BG54" i="1"/>
  <c r="BG1056" i="1"/>
  <c r="BG1433" i="1"/>
  <c r="BG1720" i="1"/>
  <c r="BG801" i="1"/>
  <c r="BG1628" i="1"/>
  <c r="BG109" i="1"/>
  <c r="BG403" i="1"/>
  <c r="BG583" i="1"/>
  <c r="BG1052" i="1"/>
  <c r="BG128" i="1"/>
  <c r="BG1374" i="1"/>
  <c r="BG1883" i="1"/>
  <c r="BG199" i="1"/>
  <c r="BG842" i="1"/>
  <c r="BG121" i="1"/>
  <c r="BG1510" i="1"/>
  <c r="BG1292" i="1"/>
  <c r="BG888" i="1"/>
  <c r="BG1815" i="1"/>
  <c r="BG1080" i="1"/>
  <c r="BG487" i="1"/>
  <c r="BG824" i="1"/>
  <c r="BG578" i="1"/>
  <c r="BG1102" i="1"/>
  <c r="BG871" i="1"/>
  <c r="BG1856" i="1"/>
  <c r="BG1696" i="1"/>
  <c r="BG778" i="1"/>
  <c r="BG371" i="1"/>
  <c r="BG791" i="1"/>
  <c r="BG214" i="1"/>
  <c r="BG1164" i="1"/>
  <c r="BG1763" i="1"/>
  <c r="BG1475" i="1"/>
  <c r="BG849" i="1"/>
  <c r="BG1719" i="1"/>
  <c r="BG573" i="1"/>
  <c r="BG594" i="1"/>
  <c r="BG898" i="1"/>
  <c r="BG357" i="1"/>
  <c r="BG1880" i="1"/>
  <c r="BG1268" i="1"/>
  <c r="BG1144" i="1"/>
  <c r="BG1157" i="1"/>
  <c r="BG213" i="1"/>
  <c r="BG1759" i="1"/>
  <c r="BG1947" i="1"/>
  <c r="BG1428" i="1"/>
  <c r="BG1344" i="1"/>
  <c r="BG715" i="1"/>
  <c r="BG1845" i="1"/>
  <c r="BG1866" i="1"/>
  <c r="BG653" i="1"/>
  <c r="BG1179" i="1"/>
  <c r="BG504" i="1"/>
  <c r="BG1857" i="1"/>
  <c r="BG115" i="1"/>
  <c r="BG1120" i="1"/>
  <c r="BG873" i="1"/>
  <c r="BG108" i="1"/>
  <c r="BG1869" i="1"/>
  <c r="BG1221" i="1"/>
  <c r="BG92" i="1"/>
  <c r="BG1523" i="1"/>
  <c r="BG29" i="1"/>
  <c r="BG413" i="1"/>
  <c r="BG819" i="1"/>
  <c r="BG1502" i="1"/>
  <c r="BG1482" i="1"/>
  <c r="BG893" i="1"/>
  <c r="BG1115" i="1"/>
  <c r="BG1312" i="1"/>
  <c r="BG1425" i="1"/>
  <c r="BG1545" i="1"/>
  <c r="BG891" i="1"/>
  <c r="BG635" i="1"/>
  <c r="BG1636" i="1"/>
  <c r="BG756" i="1"/>
  <c r="BG225" i="1"/>
  <c r="BG72" i="1"/>
  <c r="BG925" i="1"/>
  <c r="BG231" i="1"/>
  <c r="BG331" i="1"/>
  <c r="BG1301" i="1"/>
  <c r="BG1569" i="1"/>
  <c r="BG283" i="1"/>
  <c r="BG734" i="1"/>
  <c r="BG1013" i="1"/>
  <c r="BG1367" i="1"/>
  <c r="BG1638" i="1"/>
  <c r="BG1186" i="1"/>
  <c r="BG281" i="1"/>
  <c r="BG628" i="1"/>
  <c r="BG547" i="1"/>
  <c r="BG1630" i="1"/>
  <c r="BG812" i="1"/>
  <c r="BG1672" i="1"/>
  <c r="BG1872" i="1"/>
  <c r="BG532" i="1"/>
  <c r="BG784" i="1"/>
  <c r="BG416" i="1"/>
  <c r="BG274" i="1"/>
  <c r="BG1952" i="1"/>
  <c r="BG1751" i="1"/>
  <c r="BG1670" i="1"/>
  <c r="BG50" i="1"/>
  <c r="BG1784" i="1"/>
  <c r="BG646" i="1"/>
  <c r="BG1783" i="1"/>
  <c r="BG1455" i="1"/>
  <c r="BG1814" i="1"/>
  <c r="BG993" i="1"/>
  <c r="BG1827" i="1"/>
  <c r="N103" i="1" s="1"/>
  <c r="BG632" i="1"/>
  <c r="BG795" i="1"/>
  <c r="BG1547" i="1"/>
  <c r="BG312" i="1"/>
  <c r="BG47" i="1"/>
  <c r="BG18" i="1"/>
  <c r="BG1416" i="1"/>
  <c r="BG1022" i="1"/>
  <c r="BG183" i="1"/>
  <c r="BG1591" i="1"/>
  <c r="BG1705" i="1"/>
  <c r="BG1606" i="1"/>
  <c r="BG1229" i="1"/>
  <c r="BG1034" i="1"/>
  <c r="BG967" i="1"/>
  <c r="BG1334" i="1"/>
  <c r="BG1245" i="1"/>
  <c r="BG425" i="1"/>
  <c r="BG140" i="1"/>
  <c r="BG261" i="1"/>
  <c r="BG706" i="1"/>
  <c r="BG1508" i="1"/>
  <c r="BG206" i="1"/>
  <c r="BG1753" i="1"/>
  <c r="BG633" i="1"/>
  <c r="BG517" i="1"/>
  <c r="BG655" i="1"/>
  <c r="BG694" i="1"/>
  <c r="BG292" i="1"/>
  <c r="BG1113" i="1"/>
  <c r="BG1666" i="1"/>
  <c r="BG732" i="1"/>
  <c r="BG647" i="1"/>
  <c r="BG1535" i="1"/>
  <c r="BG695" i="1"/>
  <c r="BG892" i="1"/>
  <c r="BG1748" i="1"/>
  <c r="BG143" i="1"/>
  <c r="BG473" i="1"/>
  <c r="BG1613" i="1"/>
  <c r="BG793" i="1"/>
  <c r="BG568" i="1"/>
  <c r="BG1099" i="1"/>
  <c r="BG1457" i="1"/>
  <c r="BG315" i="1"/>
  <c r="BG1894" i="1"/>
  <c r="BG239" i="1"/>
  <c r="BG1399" i="1"/>
  <c r="BG1904" i="1"/>
  <c r="BG1070" i="1"/>
  <c r="BG1504" i="1"/>
  <c r="BG146" i="1"/>
  <c r="BG1817" i="1"/>
  <c r="BG1931" i="1"/>
  <c r="BG1548" i="1"/>
  <c r="BG767" i="1"/>
  <c r="BG986" i="1"/>
  <c r="BG437" i="1"/>
  <c r="BG1527" i="1"/>
  <c r="BG454" i="1"/>
  <c r="BG1077" i="1"/>
  <c r="BG1836" i="1"/>
  <c r="BG301" i="1"/>
  <c r="BG1255" i="1"/>
  <c r="BG1812" i="1"/>
  <c r="BG1578" i="1"/>
  <c r="BG1735" i="1"/>
  <c r="BG164" i="1"/>
  <c r="BG1539" i="1"/>
  <c r="BG1652" i="1"/>
  <c r="BG497" i="1"/>
  <c r="BK883" i="1"/>
  <c r="BK347" i="1"/>
  <c r="BK863" i="1"/>
  <c r="BK1226" i="1"/>
  <c r="BK1254" i="1"/>
  <c r="BK1664" i="1"/>
  <c r="BK18" i="1"/>
  <c r="BK805" i="1"/>
  <c r="BK102" i="1"/>
  <c r="BK1803" i="1"/>
  <c r="BK1210" i="1"/>
  <c r="BK120" i="1"/>
  <c r="BK34" i="1"/>
  <c r="BK1453" i="1"/>
  <c r="BK1451" i="1"/>
  <c r="BK196" i="1"/>
  <c r="BK1056" i="1"/>
  <c r="BK865" i="1"/>
  <c r="BK1834" i="1"/>
  <c r="BK296" i="1"/>
  <c r="BK1301" i="1"/>
  <c r="BK1149" i="1"/>
  <c r="BK204" i="1"/>
  <c r="BK525" i="1"/>
  <c r="BK1252" i="1"/>
  <c r="BK287" i="1"/>
  <c r="BK862" i="1"/>
  <c r="BK238" i="1"/>
  <c r="BK544" i="1"/>
  <c r="BK1468" i="1"/>
  <c r="BK1079" i="1"/>
  <c r="BK1579" i="1"/>
  <c r="BK1134" i="1"/>
  <c r="BK192" i="1"/>
  <c r="BK225" i="1"/>
  <c r="BK1004" i="1"/>
  <c r="BK494" i="1"/>
  <c r="BK1443" i="1"/>
  <c r="BK1734" i="1"/>
  <c r="BK1193" i="1"/>
  <c r="R74" i="1"/>
  <c r="BK743" i="1"/>
  <c r="BK1092" i="1"/>
  <c r="BK67" i="1"/>
  <c r="BK1955" i="1"/>
  <c r="BK324" i="1"/>
  <c r="BK1841" i="1"/>
  <c r="BK1083" i="1"/>
  <c r="BK1242" i="1"/>
  <c r="BK419" i="1"/>
  <c r="BK549" i="1"/>
  <c r="BK884" i="1"/>
  <c r="BK1426" i="1"/>
  <c r="BK1920" i="1"/>
  <c r="BK897" i="1"/>
  <c r="BK876" i="1"/>
  <c r="BK1308" i="1"/>
  <c r="BK385" i="1"/>
  <c r="BK1448" i="1"/>
  <c r="BK12" i="1"/>
  <c r="BK769" i="1"/>
  <c r="BK1123" i="1"/>
  <c r="BK291" i="1"/>
  <c r="BK1070" i="1"/>
  <c r="BK682" i="1"/>
  <c r="BK648" i="1"/>
  <c r="BK959" i="1"/>
  <c r="BK558" i="1"/>
  <c r="BK255" i="1"/>
  <c r="BK1684" i="1"/>
  <c r="BK1833" i="1"/>
  <c r="BK744" i="1"/>
  <c r="BK655" i="1"/>
  <c r="BK217" i="1"/>
  <c r="BK653" i="1"/>
  <c r="BK159" i="1"/>
  <c r="BK64" i="1"/>
  <c r="BK533" i="1"/>
  <c r="BK1476" i="1"/>
  <c r="BK749" i="1"/>
  <c r="BK634" i="1"/>
  <c r="BK1594" i="1"/>
  <c r="BK1624" i="1"/>
  <c r="BK1694" i="1"/>
  <c r="BK1183" i="1"/>
  <c r="BK274" i="1"/>
  <c r="BK1262" i="1"/>
  <c r="BK1918" i="1"/>
  <c r="BK1413" i="1"/>
  <c r="BK1360" i="1"/>
  <c r="BK1747" i="1"/>
  <c r="BK1291" i="1"/>
  <c r="BK1538" i="1"/>
  <c r="BK1487" i="1"/>
  <c r="BK380" i="1"/>
  <c r="BK1067" i="1"/>
  <c r="BK1458" i="1"/>
  <c r="BK766" i="1"/>
  <c r="BK320" i="1"/>
  <c r="BK493" i="1"/>
  <c r="BK68" i="1"/>
  <c r="BK81" i="1"/>
  <c r="BK1245" i="1"/>
  <c r="BK1055" i="1"/>
  <c r="BK11" i="1"/>
  <c r="BK480" i="1"/>
  <c r="BK1280" i="1"/>
  <c r="BK764" i="1"/>
  <c r="BK475" i="1"/>
  <c r="BK1084" i="1"/>
  <c r="BK595" i="1"/>
  <c r="BK108" i="1"/>
  <c r="BK1493" i="1"/>
  <c r="BK1257" i="1"/>
  <c r="BK1601" i="1"/>
  <c r="BK1129" i="1"/>
  <c r="BK782" i="1"/>
  <c r="BK900" i="1"/>
  <c r="BK1473" i="1"/>
  <c r="BK838" i="1"/>
  <c r="BK1480" i="1"/>
  <c r="BK1272" i="1"/>
  <c r="BK1732" i="1"/>
  <c r="BK307" i="1"/>
  <c r="BK1377" i="1"/>
  <c r="BK1711" i="1"/>
  <c r="BK1044" i="1"/>
  <c r="BK1333" i="1"/>
  <c r="BK406" i="1"/>
  <c r="BK1575" i="1"/>
  <c r="BK1662" i="1"/>
  <c r="BK1527" i="1"/>
  <c r="BK1238" i="1"/>
  <c r="BK1690" i="1"/>
  <c r="BK1396" i="1"/>
  <c r="BK747" i="1"/>
  <c r="BK1872" i="1"/>
  <c r="BK751" i="1"/>
  <c r="BK499" i="1"/>
  <c r="BK1418" i="1"/>
  <c r="BK960" i="1"/>
  <c r="BK1671" i="1"/>
  <c r="BK1706" i="1"/>
  <c r="BK537" i="1"/>
  <c r="BK1882" i="1"/>
  <c r="BK569" i="1"/>
  <c r="BK1279" i="1"/>
  <c r="BK339" i="1"/>
  <c r="BK178" i="1"/>
  <c r="BK638" i="1"/>
  <c r="BK301" i="1"/>
  <c r="BK1112" i="1"/>
  <c r="BK808" i="1"/>
  <c r="BK1364" i="1"/>
  <c r="BK909" i="1"/>
  <c r="BK1478" i="1"/>
  <c r="BK44" i="1"/>
  <c r="BK927" i="1"/>
  <c r="BK1560" i="1"/>
  <c r="BK469" i="1"/>
  <c r="BK1323" i="1"/>
  <c r="BK1720" i="1"/>
  <c r="BK1910" i="1"/>
  <c r="BK873" i="1"/>
  <c r="BK453" i="1"/>
  <c r="BK728" i="1"/>
  <c r="BK1844" i="1"/>
  <c r="BK1705" i="1"/>
  <c r="BK1075" i="1"/>
  <c r="BK718" i="1"/>
  <c r="BK1518" i="1"/>
  <c r="BK145" i="1"/>
  <c r="BK882" i="1"/>
  <c r="BK14" i="1"/>
  <c r="BK1292" i="1"/>
  <c r="BK846" i="1"/>
  <c r="BK1001" i="1"/>
  <c r="BK1189" i="1"/>
  <c r="BK46" i="1"/>
  <c r="BK330" i="1"/>
  <c r="BK87" i="1"/>
  <c r="BK246" i="1"/>
  <c r="BK1758" i="1"/>
  <c r="BK1034" i="1"/>
  <c r="BK1663" i="1"/>
  <c r="BK1529" i="1"/>
  <c r="BK278" i="1"/>
  <c r="BK1289" i="1"/>
  <c r="BK1205" i="1"/>
  <c r="BK776" i="1"/>
  <c r="BK1636" i="1"/>
  <c r="BK589" i="1"/>
  <c r="BK854" i="1"/>
  <c r="BK678" i="1"/>
  <c r="BK1231" i="1"/>
  <c r="BK1000" i="1"/>
  <c r="BK1200" i="1"/>
  <c r="BK770" i="1"/>
  <c r="BK1178" i="1"/>
  <c r="BK1316" i="1"/>
  <c r="BK1772" i="1"/>
  <c r="BK1890" i="1"/>
  <c r="BK572" i="1"/>
  <c r="BK840" i="1"/>
  <c r="BK721" i="1"/>
  <c r="BK26" i="1"/>
  <c r="BK304" i="1"/>
  <c r="BK980" i="1"/>
  <c r="BK1141" i="1"/>
  <c r="BK1578" i="1"/>
  <c r="BK128" i="1"/>
  <c r="BK157" i="1"/>
  <c r="BK206" i="1"/>
  <c r="BK1127" i="1"/>
  <c r="BK1789" i="1"/>
  <c r="BK1681" i="1"/>
  <c r="BK1198" i="1"/>
  <c r="BK484" i="1"/>
  <c r="BK76" i="1"/>
  <c r="BK1862" i="1"/>
  <c r="BK265" i="1"/>
  <c r="BK170" i="1"/>
  <c r="BK94" i="1"/>
  <c r="BK1683" i="1"/>
  <c r="BK599" i="1"/>
  <c r="BK670" i="1"/>
  <c r="BK518" i="1"/>
  <c r="BK95" i="1"/>
  <c r="BK496" i="1"/>
  <c r="BK681" i="1"/>
  <c r="BK172" i="1"/>
  <c r="BK1702" i="1"/>
  <c r="BK423" i="1"/>
  <c r="BK1899" i="1"/>
  <c r="BK938" i="1"/>
  <c r="BK117" i="1"/>
  <c r="BK154" i="1"/>
  <c r="BK335" i="1"/>
  <c r="BK232" i="1"/>
  <c r="BK999" i="1"/>
  <c r="BK1130" i="1"/>
  <c r="BK1610" i="1"/>
  <c r="BK1876" i="1"/>
  <c r="BK1839" i="1"/>
  <c r="BK626" i="1"/>
  <c r="BK422" i="1"/>
  <c r="BK675" i="1"/>
  <c r="BK1184" i="1"/>
  <c r="BK581" i="1"/>
  <c r="BK186" i="1"/>
  <c r="BK565" i="1"/>
  <c r="BK580" i="1"/>
  <c r="BK1679" i="1"/>
  <c r="BK483" i="1"/>
  <c r="BK236" i="1"/>
  <c r="BK946" i="1"/>
  <c r="BK1461" i="1"/>
  <c r="BK1566" i="1"/>
  <c r="BK1136" i="1"/>
  <c r="BK1754" i="1"/>
  <c r="BK1672" i="1"/>
  <c r="BK1224" i="1"/>
  <c r="BK1645" i="1"/>
  <c r="BK27" i="1"/>
  <c r="BK860" i="1"/>
  <c r="BK1062" i="1"/>
  <c r="BK356" i="1"/>
  <c r="BK1190" i="1"/>
  <c r="BK141" i="1"/>
  <c r="BK1884" i="1"/>
  <c r="BK1585" i="1"/>
  <c r="BK1648" i="1"/>
  <c r="BK184" i="1"/>
  <c r="BK1206" i="1"/>
  <c r="BK794" i="1"/>
  <c r="BK1539" i="1"/>
  <c r="BK191" i="1"/>
  <c r="BK171" i="1"/>
  <c r="BK1638" i="1"/>
  <c r="BK1324" i="1"/>
  <c r="BK1947" i="1"/>
  <c r="BK1646" i="1"/>
  <c r="BK1686" i="1"/>
  <c r="BK1007" i="1"/>
  <c r="BK1938" i="1"/>
  <c r="BK333" i="1"/>
  <c r="BK1573" i="1"/>
  <c r="BK1332" i="1"/>
  <c r="BK1416" i="1"/>
  <c r="BK1677" i="1"/>
  <c r="BK1673" i="1"/>
  <c r="BK1108" i="1"/>
  <c r="BK1794" i="1"/>
  <c r="BK1304" i="1"/>
  <c r="BK692" i="1"/>
  <c r="BK1908" i="1"/>
  <c r="BK524" i="1"/>
  <c r="BK1330" i="1"/>
  <c r="BK1169" i="1"/>
  <c r="BK1463" i="1"/>
  <c r="BK1168" i="1"/>
  <c r="BK933" i="1"/>
  <c r="BK510" i="1"/>
  <c r="BK1852" i="1"/>
  <c r="BK945" i="1"/>
  <c r="BK792" i="1"/>
  <c r="BK133" i="1"/>
  <c r="BK1176" i="1"/>
  <c r="BK471" i="1"/>
  <c r="BK1100" i="1"/>
  <c r="BK199" i="1"/>
  <c r="BK444" i="1"/>
  <c r="BK889" i="1"/>
  <c r="BK1140" i="1"/>
  <c r="BK200" i="1"/>
  <c r="BK647" i="1"/>
  <c r="BK1788" i="1"/>
  <c r="BK1892" i="1"/>
  <c r="BK1298" i="1"/>
  <c r="BK516" i="1"/>
  <c r="BK1232" i="1"/>
  <c r="BK1266" i="1"/>
  <c r="BK557" i="1"/>
  <c r="BK429" i="1"/>
  <c r="BK211" i="1"/>
  <c r="BK706" i="1"/>
  <c r="BK970" i="1"/>
  <c r="BK1625" i="1"/>
  <c r="BK350" i="1"/>
  <c r="BK1170" i="1"/>
  <c r="BK815" i="1"/>
  <c r="BK1896" i="1"/>
  <c r="BK294" i="1"/>
  <c r="BK1937" i="1"/>
  <c r="BK1813" i="1"/>
  <c r="BK1831" i="1"/>
  <c r="BK977" i="1"/>
  <c r="BK1775" i="1"/>
  <c r="BK500" i="1"/>
  <c r="BK1768" i="1"/>
  <c r="BK775" i="1"/>
  <c r="BK316" i="1"/>
  <c r="BK70" i="1"/>
  <c r="BK547" i="1"/>
  <c r="BK21" i="1"/>
  <c r="BK1544" i="1"/>
  <c r="BK355" i="1"/>
  <c r="BK1753" i="1"/>
  <c r="BK694" i="1"/>
  <c r="BK336" i="1"/>
  <c r="BK1611" i="1"/>
  <c r="BK1944" i="1"/>
  <c r="BK662" i="1"/>
  <c r="BK1385" i="1"/>
  <c r="BK116" i="1"/>
  <c r="BK1651" i="1"/>
  <c r="BK378" i="1"/>
  <c r="BK1350" i="1"/>
  <c r="BK1913" i="1"/>
  <c r="BK1432" i="1"/>
  <c r="BK1133" i="1"/>
  <c r="BK249" i="1"/>
  <c r="BK891" i="1"/>
  <c r="BK1933" i="1"/>
  <c r="BK1580" i="1"/>
  <c r="BK935" i="1"/>
  <c r="BK1037" i="1"/>
  <c r="BK888" i="1"/>
  <c r="BK1040" i="1"/>
  <c r="BK1440" i="1"/>
  <c r="BK1675" i="1"/>
  <c r="BK1552" i="1"/>
  <c r="BK724" i="1"/>
  <c r="BK243" i="1"/>
  <c r="BK1623" i="1"/>
  <c r="BK342" i="1"/>
  <c r="BK1036" i="1"/>
  <c r="BK1676" i="1"/>
  <c r="BK457" i="1"/>
  <c r="BK447" i="1"/>
  <c r="BK78" i="1"/>
  <c r="BK1138" i="1"/>
  <c r="BK1121" i="1"/>
  <c r="BK1474" i="1"/>
  <c r="BK1059" i="1"/>
  <c r="BK1503" i="1"/>
  <c r="BK162" i="1"/>
  <c r="BK1471" i="1"/>
  <c r="BK244" i="1"/>
  <c r="BK1053" i="1"/>
  <c r="BK965" i="1"/>
  <c r="BK666" i="1"/>
  <c r="BK630" i="1"/>
  <c r="BK652" i="1"/>
  <c r="BK285" i="1"/>
  <c r="BK1028" i="1"/>
  <c r="BK1212" i="1"/>
  <c r="BK113" i="1"/>
  <c r="BK1300" i="1"/>
  <c r="BK1180" i="1"/>
  <c r="BK761" i="1"/>
  <c r="BK997" i="1"/>
  <c r="BK907" i="1"/>
  <c r="BK1759" i="1"/>
  <c r="BK1859" i="1"/>
  <c r="BK1870" i="1"/>
  <c r="BK42" i="1"/>
  <c r="BK683" i="1"/>
  <c r="BK1519" i="1"/>
  <c r="BK1353" i="1"/>
  <c r="BK185" i="1"/>
  <c r="BK741" i="1"/>
  <c r="BK836" i="1"/>
  <c r="BK1710" i="1"/>
  <c r="BK1307" i="1"/>
  <c r="BK819" i="1"/>
  <c r="BK578" i="1"/>
  <c r="BK1444" i="1"/>
  <c r="BK1179" i="1"/>
  <c r="BK550" i="1"/>
  <c r="BK601" i="1"/>
  <c r="BK1514" i="1"/>
  <c r="BK280" i="1"/>
  <c r="BK411" i="1"/>
  <c r="BK1144" i="1"/>
  <c r="BK1930" i="1"/>
  <c r="BK912" i="1"/>
  <c r="BK235" i="1"/>
  <c r="BK829" i="1"/>
  <c r="BK596" i="1"/>
  <c r="BK1230" i="1"/>
  <c r="BK1102" i="1"/>
  <c r="BK160" i="1"/>
  <c r="BK1320" i="1"/>
  <c r="BK1810" i="1"/>
  <c r="BK440" i="1"/>
  <c r="BK253" i="1"/>
  <c r="BK1006" i="1"/>
  <c r="BK1846" i="1"/>
  <c r="BK1823" i="1"/>
  <c r="BK704" i="1"/>
  <c r="BK1211" i="1"/>
  <c r="BK1707" i="1"/>
  <c r="BK1821" i="1"/>
  <c r="BK1886" i="1"/>
  <c r="BK894" i="1"/>
  <c r="BK302" i="1"/>
  <c r="BK1139" i="1"/>
  <c r="BK122" i="1"/>
  <c r="BK719" i="1"/>
  <c r="BK971" i="1"/>
  <c r="BK700" i="1"/>
  <c r="BK1486" i="1"/>
  <c r="BK312" i="1"/>
  <c r="BK1445" i="1"/>
  <c r="BK1499" i="1"/>
  <c r="BK1558" i="1"/>
  <c r="BK555" i="1"/>
  <c r="BK181" i="1"/>
  <c r="BK885" i="1"/>
  <c r="BK1035" i="1"/>
  <c r="BK1425" i="1"/>
  <c r="BK131" i="1"/>
  <c r="BK1533" i="1"/>
  <c r="BK967" i="1"/>
  <c r="BK831" i="1"/>
  <c r="BK190" i="1"/>
  <c r="BK1088" i="1"/>
  <c r="BK1924" i="1"/>
  <c r="BK1346" i="1"/>
  <c r="BK10" i="1"/>
  <c r="BK583" i="1"/>
  <c r="BK1592" i="1"/>
  <c r="BK266" i="1"/>
  <c r="BK1570" i="1"/>
  <c r="BK521" i="1"/>
  <c r="BK351" i="1"/>
  <c r="BK1336" i="1"/>
  <c r="BK649" i="1"/>
  <c r="BK47" i="1"/>
  <c r="BK850" i="1"/>
  <c r="BK1114" i="1"/>
  <c r="BK1606" i="1"/>
  <c r="BK688" i="1"/>
  <c r="BK1428" i="1"/>
  <c r="BK119" i="1"/>
  <c r="BK623" i="1"/>
  <c r="BK895" i="1"/>
  <c r="BK130" i="1"/>
  <c r="BK134" i="1"/>
  <c r="BK818" i="1"/>
  <c r="BK1914" i="1"/>
  <c r="BK490" i="1"/>
  <c r="BK36" i="1"/>
  <c r="BK1491" i="1"/>
  <c r="BK470" i="1"/>
  <c r="BK1738" i="1"/>
  <c r="BK1555" i="1"/>
  <c r="BK1429" i="1"/>
  <c r="BK643" i="1"/>
  <c r="BK1342" i="1"/>
  <c r="BK1366" i="1"/>
  <c r="BK611" i="1"/>
  <c r="BK1412" i="1"/>
  <c r="BK1581" i="1"/>
  <c r="BK1202" i="1"/>
  <c r="BK1517" i="1"/>
  <c r="BK1317" i="1"/>
  <c r="BK353" i="1"/>
  <c r="BK542" i="1"/>
  <c r="BK1536" i="1"/>
  <c r="BK1562" i="1"/>
  <c r="BK1214" i="1"/>
  <c r="BK282" i="1"/>
  <c r="BK455" i="1"/>
  <c r="BK669" i="1"/>
  <c r="BK1522" i="1"/>
  <c r="BK990" i="1"/>
  <c r="BK1021" i="1"/>
  <c r="BK1369" i="1"/>
  <c r="BK1643" i="1"/>
  <c r="BK1571" i="1"/>
  <c r="BK1766" i="1"/>
  <c r="BK1644" i="1"/>
  <c r="BK175" i="1"/>
  <c r="BK1423" i="1"/>
  <c r="BK732" i="1"/>
  <c r="BK1243" i="1"/>
  <c r="BK1755" i="1"/>
  <c r="BK100" i="1"/>
  <c r="BK1452" i="1"/>
  <c r="BK392" i="1"/>
  <c r="BK1897" i="1"/>
  <c r="BK1485" i="1"/>
  <c r="BK1871" i="1"/>
  <c r="BK1911" i="1"/>
  <c r="BK412" i="1"/>
  <c r="BK738" i="1"/>
  <c r="BK1477" i="1"/>
  <c r="BK1726" i="1"/>
  <c r="BK1368" i="1"/>
  <c r="BK1917" i="1"/>
  <c r="BK571" i="1"/>
  <c r="BK981" i="1"/>
  <c r="BK1605" i="1"/>
  <c r="BK305" i="1"/>
  <c r="BK1295" i="1"/>
  <c r="BK1321" i="1"/>
  <c r="BK1277" i="1"/>
  <c r="BK1051" i="1"/>
  <c r="BK202" i="1"/>
  <c r="BK1742" i="1"/>
  <c r="BK1765" i="1"/>
  <c r="BK33" i="1"/>
  <c r="BK1660" i="1"/>
  <c r="BK755" i="1"/>
  <c r="BK1447" i="1"/>
  <c r="BK1246" i="1"/>
  <c r="BK1125" i="1"/>
  <c r="BK1847" i="1"/>
  <c r="BK1767" i="1"/>
  <c r="BK362" i="1"/>
  <c r="BK1469" i="1"/>
  <c r="BK602" i="1"/>
  <c r="BK939" i="1"/>
  <c r="BK1255" i="1"/>
  <c r="BK1510" i="1"/>
  <c r="BK19" i="1"/>
  <c r="BK467" i="1"/>
  <c r="BK656" i="1"/>
  <c r="BK396" i="1"/>
  <c r="BK685" i="1"/>
  <c r="BK450" i="1"/>
  <c r="BK1907" i="1"/>
  <c r="BK1313" i="1"/>
  <c r="BK592" i="1"/>
  <c r="BK1919" i="1"/>
  <c r="BK106" i="1"/>
  <c r="BK250" i="1"/>
  <c r="BK781" i="1"/>
  <c r="BK1557" i="1"/>
  <c r="BK1796" i="1"/>
  <c r="BK25" i="1"/>
  <c r="BK1617" i="1"/>
  <c r="BK762" i="1"/>
  <c r="BK1379" i="1"/>
  <c r="BK420" i="1"/>
  <c r="BK1376" i="1"/>
  <c r="BK466" i="1"/>
  <c r="BK941" i="1"/>
  <c r="BK272" i="1"/>
  <c r="BK1237" i="1"/>
  <c r="BK1023" i="1"/>
  <c r="BK1771" i="1"/>
  <c r="BK1826" i="1"/>
  <c r="BK736" i="1"/>
  <c r="BK415" i="1"/>
  <c r="BK352" i="1"/>
  <c r="BK495" i="1"/>
  <c r="BK413" i="1"/>
  <c r="BK1604" i="1"/>
  <c r="BK1240" i="1"/>
  <c r="BK1248" i="1"/>
  <c r="BK384" i="1"/>
  <c r="BK1900" i="1"/>
  <c r="BK401" i="1"/>
  <c r="BK1940" i="1"/>
  <c r="BK1367" i="1"/>
  <c r="BK1936" i="1"/>
  <c r="BK535" i="1"/>
  <c r="BK1391" i="1"/>
  <c r="BK1146" i="1"/>
  <c r="BK807" i="1"/>
  <c r="BK1567" i="1"/>
  <c r="BK526" i="1"/>
  <c r="BK1220" i="1"/>
  <c r="BK1829" i="1"/>
  <c r="BK1678" i="1"/>
  <c r="BK730" i="1"/>
  <c r="BK1171" i="1"/>
  <c r="BK842" i="1"/>
  <c r="BK1540" i="1"/>
  <c r="BK462" i="1"/>
  <c r="BK837" i="1"/>
  <c r="BK1708" i="1"/>
  <c r="BK61" i="1"/>
  <c r="BK1508" i="1"/>
  <c r="BK1608" i="1"/>
  <c r="BK1626" i="1"/>
  <c r="BK1524" i="1"/>
  <c r="BK1602" i="1"/>
  <c r="BK1665" i="1"/>
  <c r="BK746" i="1"/>
  <c r="BK1603" i="1"/>
  <c r="BK1802" i="1"/>
  <c r="BK150" i="1"/>
  <c r="BK198" i="1"/>
  <c r="BK737" i="1"/>
  <c r="BK1060" i="1"/>
  <c r="BK487" i="1"/>
  <c r="BK635" i="1"/>
  <c r="BK1569" i="1"/>
  <c r="BK1873" i="1"/>
  <c r="BK1153" i="1"/>
  <c r="BK1405" i="1"/>
  <c r="BK60" i="1"/>
  <c r="BK1547" i="1"/>
  <c r="BK1113" i="1"/>
  <c r="BK1596" i="1"/>
  <c r="BK443" i="1"/>
  <c r="BK1735" i="1"/>
  <c r="BK54" i="1"/>
  <c r="BK1199" i="1"/>
  <c r="BK1095" i="1"/>
  <c r="BK1334" i="1"/>
  <c r="BK717" i="1"/>
  <c r="BK560" i="1"/>
  <c r="BK1209" i="1"/>
  <c r="BK1437" i="1"/>
  <c r="BK923" i="1"/>
  <c r="BK1192" i="1"/>
  <c r="BK1656" i="1"/>
  <c r="BK646" i="1"/>
  <c r="BK1682" i="1"/>
  <c r="BK173" i="1"/>
  <c r="BK896" i="1"/>
  <c r="BK1923" i="1"/>
  <c r="BK118" i="1"/>
  <c r="BK1545" i="1"/>
  <c r="BK1650" i="1"/>
  <c r="BK1774" i="1"/>
  <c r="BK284" i="1"/>
  <c r="BK239" i="1"/>
  <c r="BK84" i="1"/>
  <c r="BK182" i="1"/>
  <c r="BK481" i="1"/>
  <c r="BK855" i="1"/>
  <c r="BK313" i="1"/>
  <c r="BK953" i="1"/>
  <c r="BK1297" i="1"/>
  <c r="BK1411" i="1"/>
  <c r="BK968" i="1"/>
  <c r="BK1885" i="1"/>
  <c r="BK91" i="1"/>
  <c r="BK561" i="1"/>
  <c r="BK1655" i="1"/>
  <c r="BK416" i="1"/>
  <c r="BK1375" i="1"/>
  <c r="BK1235" i="1"/>
  <c r="BK1008" i="1"/>
  <c r="BK93" i="1"/>
  <c r="BK1849" i="1"/>
  <c r="BK754" i="1"/>
  <c r="BK1175" i="1"/>
  <c r="BK546" i="1"/>
  <c r="BK1442" i="1"/>
  <c r="BK1061" i="1"/>
  <c r="BK1098" i="1"/>
  <c r="BK586" i="1"/>
  <c r="BK434" i="1"/>
  <c r="BK715" i="1"/>
  <c r="BK1196" i="1"/>
  <c r="BK877" i="1"/>
  <c r="BK410" i="1"/>
  <c r="BK579" i="1"/>
  <c r="BK1853" i="1"/>
  <c r="BK1253" i="1"/>
  <c r="BK114" i="1"/>
  <c r="BK1239" i="1"/>
  <c r="BK868" i="1"/>
  <c r="BK1764" i="1"/>
  <c r="BK1356" i="1"/>
  <c r="BK1261" i="1"/>
  <c r="BK1621" i="1"/>
  <c r="BK1950" i="1"/>
  <c r="BK1250" i="1"/>
  <c r="BK1089" i="1"/>
  <c r="BK1032" i="1"/>
  <c r="BK1118" i="1"/>
  <c r="BK768" i="1"/>
  <c r="BK922" i="1"/>
  <c r="BK1311" i="1"/>
  <c r="BK98" i="1"/>
  <c r="BK1339" i="1"/>
  <c r="BK1889" i="1"/>
  <c r="BK1306" i="1"/>
  <c r="BK1894" i="1"/>
  <c r="BK322" i="1"/>
  <c r="BK1120" i="1"/>
  <c r="BK1500" i="1"/>
  <c r="BK1481" i="1"/>
  <c r="BK742" i="1"/>
  <c r="BK1520" i="1"/>
  <c r="BK1854" i="1"/>
  <c r="BK1256" i="1"/>
  <c r="BK548" i="1"/>
  <c r="BK179" i="1"/>
  <c r="BK763" i="1"/>
  <c r="BK771" i="1"/>
  <c r="BK1150" i="1"/>
  <c r="BK607" i="1"/>
  <c r="BK1387" i="1"/>
  <c r="BK543" i="1"/>
  <c r="BK176" i="1"/>
  <c r="BK1652" i="1"/>
  <c r="BK987" i="1"/>
  <c r="BK1731" i="1"/>
  <c r="BK636" i="1"/>
  <c r="BK1549" i="1"/>
  <c r="BK1085" i="1"/>
  <c r="BK1887" i="1"/>
  <c r="BK1099" i="1"/>
  <c r="BK639" i="1"/>
  <c r="BK1748" i="1"/>
  <c r="BK642" i="1"/>
  <c r="BK615" i="1"/>
  <c r="BK132" i="1"/>
  <c r="BK940" i="1"/>
  <c r="BK109" i="1"/>
  <c r="BK1222" i="1"/>
  <c r="BK914" i="1"/>
  <c r="BK1106" i="1"/>
  <c r="BK299" i="1"/>
  <c r="BK934" i="1"/>
  <c r="BK1612" i="1"/>
  <c r="BK1906" i="1"/>
  <c r="BK233" i="1"/>
  <c r="BK628" i="1"/>
  <c r="BK1750" i="1"/>
  <c r="BK59" i="1"/>
  <c r="BK684" i="1"/>
  <c r="BK97" i="1"/>
  <c r="BK1397" i="1"/>
  <c r="BK187" i="1"/>
  <c r="BK1203" i="1"/>
  <c r="BK1798" i="1"/>
  <c r="BK629" i="1"/>
  <c r="BK563" i="1"/>
  <c r="BK1086" i="1"/>
  <c r="BK625" i="1"/>
  <c r="BK147" i="1"/>
  <c r="BK791" i="1"/>
  <c r="BK403" i="1"/>
  <c r="BK1666" i="1"/>
  <c r="BK1247" i="1"/>
  <c r="BK49" i="1"/>
  <c r="BK1593" i="1"/>
  <c r="BK705" i="1"/>
  <c r="BK593" i="1"/>
  <c r="BK1762" i="1"/>
  <c r="BK298" i="1"/>
  <c r="BK1572" i="1"/>
  <c r="BK1898" i="1"/>
  <c r="BK1554" i="1"/>
  <c r="BK1531" i="1"/>
  <c r="BK332" i="1"/>
  <c r="BK925" i="1"/>
  <c r="BK436" i="1"/>
  <c r="BK306" i="1"/>
  <c r="BK1197" i="1"/>
  <c r="BK803" i="1"/>
  <c r="BK1855" i="1"/>
  <c r="BK1270" i="1"/>
  <c r="BK1340" i="1"/>
  <c r="BK893" i="1"/>
  <c r="BK866" i="1"/>
  <c r="BK1137" i="1"/>
  <c r="BK1845" i="1"/>
  <c r="BK1395" i="1"/>
  <c r="BK1394" i="1"/>
  <c r="BK409" i="1"/>
  <c r="BK383" i="1"/>
  <c r="BK600" i="1"/>
  <c r="BK778" i="1"/>
  <c r="BK388" i="1"/>
  <c r="BK203" i="1"/>
  <c r="BK248" i="1"/>
  <c r="BK310" i="1"/>
  <c r="BK936" i="1"/>
  <c r="BK1013" i="1"/>
  <c r="BK369" i="1"/>
  <c r="BK1117" i="1"/>
  <c r="BK431" i="1"/>
  <c r="BK780" i="1"/>
  <c r="BK214" i="1"/>
  <c r="BK1464" i="1"/>
  <c r="BK152" i="1"/>
  <c r="BK1719" i="1"/>
  <c r="BK220" i="1"/>
  <c r="BK1778" i="1"/>
  <c r="BK1869" i="1"/>
  <c r="BK1186" i="1"/>
  <c r="BK458" i="1"/>
  <c r="BK1902" i="1"/>
  <c r="BK488" i="1"/>
  <c r="BK1460" i="1"/>
  <c r="BK20" i="1"/>
  <c r="BK1752" i="1"/>
  <c r="BK258" i="1"/>
  <c r="BK1657" i="1"/>
  <c r="BK1861" i="1"/>
  <c r="BK38" i="1"/>
  <c r="BK110" i="1"/>
  <c r="BK1722" i="1"/>
  <c r="BK50" i="1"/>
  <c r="BK344" i="1"/>
  <c r="BK1155" i="1"/>
  <c r="BK1837" i="1"/>
  <c r="BK1912" i="1"/>
  <c r="BK645" i="1"/>
  <c r="BK1383" i="1"/>
  <c r="BK359" i="1"/>
  <c r="BK523" i="1"/>
  <c r="BK498" i="1"/>
  <c r="BK293" i="1"/>
  <c r="BK1439" i="1"/>
  <c r="BK1258" i="1"/>
  <c r="BK731" i="1"/>
  <c r="BK806" i="1"/>
  <c r="BK920" i="1"/>
  <c r="BK1173" i="1"/>
  <c r="BK515" i="1"/>
  <c r="BK1014" i="1"/>
  <c r="BK881" i="1"/>
  <c r="BK957" i="1"/>
  <c r="BK707" i="1"/>
  <c r="BK1271" i="1"/>
  <c r="BK1011" i="1"/>
  <c r="BK267" i="1"/>
  <c r="BK522" i="1"/>
  <c r="BK368" i="1"/>
  <c r="BK35" i="1"/>
  <c r="BK1403" i="1"/>
  <c r="BK30" i="1"/>
  <c r="BK92" i="1"/>
  <c r="BK886" i="1"/>
  <c r="BK404" i="1"/>
  <c r="BK183" i="1"/>
  <c r="BK1526" i="1"/>
  <c r="BK690" i="1"/>
  <c r="BK283" i="1"/>
  <c r="BK821" i="1"/>
  <c r="BK1191" i="1"/>
  <c r="BK1172" i="1"/>
  <c r="BK833" i="1"/>
  <c r="BK53" i="1"/>
  <c r="BK1724" i="1"/>
  <c r="BK1584" i="1"/>
  <c r="BK1532" i="1"/>
  <c r="BK23" i="1"/>
  <c r="BK389" i="1"/>
  <c r="BK241" i="1"/>
  <c r="BK123" i="1"/>
  <c r="BK869" i="1"/>
  <c r="BK16" i="1"/>
  <c r="BK1891" i="1"/>
  <c r="BK1795" i="1"/>
  <c r="BK17" i="1"/>
  <c r="BK1077" i="1"/>
  <c r="BK1550" i="1"/>
  <c r="BK28" i="1"/>
  <c r="BK229" i="1"/>
  <c r="BK1456" i="1"/>
  <c r="BK136" i="1"/>
  <c r="BK79" i="1"/>
  <c r="BK338" i="1"/>
  <c r="BK1634" i="1"/>
  <c r="BK1780" i="1"/>
  <c r="BK143" i="1"/>
  <c r="BK104" i="1"/>
  <c r="BK478" i="1"/>
  <c r="BK1142" i="1"/>
  <c r="BK1820" i="1"/>
  <c r="BK950" i="1"/>
  <c r="BK1265" i="1"/>
  <c r="BK1449" i="1"/>
  <c r="BK1941" i="1"/>
  <c r="BK723" i="1"/>
  <c r="BK1417" i="1"/>
  <c r="BK1600" i="1"/>
  <c r="BK1597" i="1"/>
  <c r="BK1347" i="1"/>
  <c r="BK252" i="1"/>
  <c r="BK73" i="1"/>
  <c r="BK711" i="1"/>
  <c r="BK1052" i="1"/>
  <c r="BK553" i="1"/>
  <c r="BK797" i="1"/>
  <c r="BK398" i="1"/>
  <c r="BK1922" i="1"/>
  <c r="BK1274" i="1"/>
  <c r="BK587" i="1"/>
  <c r="BK1358" i="1"/>
  <c r="BK39" i="1"/>
  <c r="BK1174" i="1"/>
  <c r="BK848" i="1"/>
  <c r="BK314" i="1"/>
  <c r="BK796" i="1"/>
  <c r="BK972" i="1"/>
  <c r="BK1275" i="1"/>
  <c r="BK1627" i="1"/>
  <c r="BK40" i="1"/>
  <c r="BK169" i="1"/>
  <c r="BK441" i="1"/>
  <c r="BK489" i="1"/>
  <c r="BK1012" i="1"/>
  <c r="BK908" i="1"/>
  <c r="BK1717" i="1"/>
  <c r="BK545" i="1"/>
  <c r="BK468" i="1"/>
  <c r="BK1467" i="1"/>
  <c r="BK665" i="1"/>
  <c r="BK1357" i="1"/>
  <c r="BK507" i="1"/>
  <c r="BK620" i="1"/>
  <c r="BK55" i="1"/>
  <c r="BK621" i="1"/>
  <c r="BK774" i="1"/>
  <c r="BK129" i="1"/>
  <c r="BK847" i="1"/>
  <c r="BK1489" i="1"/>
  <c r="BK716" i="1"/>
  <c r="BK984" i="1"/>
  <c r="BK504" i="1"/>
  <c r="BK832" i="1"/>
  <c r="BK975" i="1"/>
  <c r="BK96" i="1"/>
  <c r="BK1699" i="1"/>
  <c r="BK773" i="1"/>
  <c r="BK271" i="1"/>
  <c r="BK1152" i="1"/>
  <c r="BK864" i="1"/>
  <c r="BK48" i="1"/>
  <c r="BK1438" i="1"/>
  <c r="BK69" i="1"/>
  <c r="BK1537" i="1"/>
  <c r="BK1509" i="1"/>
  <c r="BK514" i="1"/>
  <c r="BK1126" i="1"/>
  <c r="BK1507" i="1"/>
  <c r="BK397" i="1"/>
  <c r="BK1709" i="1"/>
  <c r="BK536" i="1"/>
  <c r="BK63" i="1"/>
  <c r="BK1618" i="1"/>
  <c r="BK830" i="1"/>
  <c r="BK943" i="1"/>
  <c r="BK1568" i="1"/>
  <c r="BK1223" i="1"/>
  <c r="BK195" i="1"/>
  <c r="BK539" i="1"/>
  <c r="BK1939" i="1"/>
  <c r="BK1824" i="1"/>
  <c r="BK519" i="1"/>
  <c r="BK985" i="1"/>
  <c r="BK165" i="1"/>
  <c r="BK142" i="1"/>
  <c r="BK1915" i="1"/>
  <c r="BK281" i="1"/>
  <c r="BK1151" i="1"/>
  <c r="BK377" i="1"/>
  <c r="BK986" i="1"/>
  <c r="BK357" i="1"/>
  <c r="BK387" i="1"/>
  <c r="BK1504" i="1"/>
  <c r="BK1535" i="1"/>
  <c r="BK1620" i="1"/>
  <c r="BK1038" i="1"/>
  <c r="BK1081" i="1"/>
  <c r="BK1326" i="1"/>
  <c r="BK226" i="1"/>
  <c r="BK1791" i="1"/>
  <c r="BK205" i="1"/>
  <c r="BK1905" i="1"/>
  <c r="BK1282" i="1"/>
  <c r="BK1135" i="1"/>
  <c r="BK597" i="1"/>
  <c r="BK158" i="1"/>
  <c r="BK1218" i="1"/>
  <c r="BK56" i="1"/>
  <c r="BK1329" i="1"/>
  <c r="BK1349" i="1"/>
  <c r="BK753" i="1"/>
  <c r="BK693" i="1"/>
  <c r="BK1020" i="1"/>
  <c r="BK1501" i="1"/>
  <c r="BK674" i="1"/>
  <c r="BK786" i="1"/>
  <c r="BK1863" i="1"/>
  <c r="BK779" i="1"/>
  <c r="BK1303" i="1"/>
  <c r="BK993" i="1"/>
  <c r="BK878" i="1"/>
  <c r="BK591" i="1"/>
  <c r="BK260" i="1"/>
  <c r="BK400" i="1"/>
  <c r="BK887" i="1"/>
  <c r="BK247" i="1"/>
  <c r="BK1577" i="1"/>
  <c r="BK399" i="1"/>
  <c r="BK382" i="1"/>
  <c r="BK663" i="1"/>
  <c r="BK1615" i="1"/>
  <c r="BK613" i="1"/>
  <c r="BK201" i="1"/>
  <c r="BK58" i="1"/>
  <c r="BK375" i="1"/>
  <c r="BK697" i="1"/>
  <c r="BK1785" i="1"/>
  <c r="BK1737" i="1"/>
  <c r="BK858" i="1"/>
  <c r="BK15" i="1"/>
  <c r="BK703" i="1"/>
  <c r="BK835" i="1"/>
  <c r="BK689" i="1"/>
  <c r="BK714" i="1"/>
  <c r="BK564" i="1"/>
  <c r="BK292" i="1"/>
  <c r="BK426" i="1"/>
  <c r="BK1630" i="1"/>
  <c r="BK1770" i="1"/>
  <c r="BK486" i="1"/>
  <c r="BK394" i="1"/>
  <c r="BK1389" i="1"/>
  <c r="BK616" i="1"/>
  <c r="BK798" i="1"/>
  <c r="BK1576" i="1"/>
  <c r="BK1668" i="1"/>
  <c r="BK729" i="1"/>
  <c r="BK121" i="1"/>
  <c r="BK624" i="1"/>
  <c r="BK1797" i="1"/>
  <c r="BK651" i="1"/>
  <c r="BK760" i="1"/>
  <c r="BK1599" i="1"/>
  <c r="BK1495" i="1"/>
  <c r="BK308" i="1"/>
  <c r="BK1687" i="1"/>
  <c r="BK978" i="1"/>
  <c r="BK998" i="1"/>
  <c r="BK379" i="1"/>
  <c r="BK979" i="1"/>
  <c r="BK446" i="1"/>
  <c r="BK1046" i="1"/>
  <c r="BK1883" i="1"/>
  <c r="BK501" i="1"/>
  <c r="BK1525" i="1"/>
  <c r="BK1561" i="1"/>
  <c r="BK381" i="1"/>
  <c r="BK1164" i="1"/>
  <c r="BK289" i="1"/>
  <c r="BK1392" i="1"/>
  <c r="BK567" i="1"/>
  <c r="BK1465" i="1"/>
  <c r="BK1420" i="1"/>
  <c r="BK538" i="1"/>
  <c r="BK660" i="1"/>
  <c r="BK574" i="1"/>
  <c r="BK1838" i="1"/>
  <c r="BK1348" i="1"/>
  <c r="BK1221" i="1"/>
  <c r="BK568" i="1"/>
  <c r="BK1640" i="1"/>
  <c r="BK463" i="1"/>
  <c r="BK1511" i="1"/>
  <c r="BK1276" i="1"/>
  <c r="BK668" i="1"/>
  <c r="BK824" i="1"/>
  <c r="BK1542" i="1"/>
  <c r="BK477" i="1"/>
  <c r="BK839" i="1"/>
  <c r="BK386" i="1"/>
  <c r="BK1373" i="1"/>
  <c r="BK1583" i="1"/>
  <c r="BK880" i="1"/>
  <c r="BK1591" i="1"/>
  <c r="BK86" i="1"/>
  <c r="BK395" i="1"/>
  <c r="BK417" i="1"/>
  <c r="BK424" i="1"/>
  <c r="BK725" i="1"/>
  <c r="BK99" i="1"/>
  <c r="BK364" i="1"/>
  <c r="BK800" i="1"/>
  <c r="BK958" i="1"/>
  <c r="BK9" i="1"/>
  <c r="BK701" i="1"/>
  <c r="BK1145" i="1"/>
  <c r="BK1692" i="1"/>
  <c r="BK566" i="1"/>
  <c r="BK1094" i="1"/>
  <c r="BK257" i="1"/>
  <c r="BK151" i="1"/>
  <c r="BK509" i="1"/>
  <c r="BK177" i="1"/>
  <c r="BK1649" i="1"/>
  <c r="BK1658" i="1"/>
  <c r="BK1790" i="1"/>
  <c r="BK1530" i="1"/>
  <c r="BK1003" i="1"/>
  <c r="BK1093" i="1"/>
  <c r="BK1528" i="1"/>
  <c r="BK1351" i="1"/>
  <c r="BK1096" i="1"/>
  <c r="BK996" i="1"/>
  <c r="BK1454" i="1"/>
  <c r="BK1506" i="1"/>
  <c r="BK254" i="1"/>
  <c r="BK915" i="1"/>
  <c r="BK843" i="1"/>
  <c r="BK290" i="1"/>
  <c r="BK1372" i="1"/>
  <c r="BK1472" i="1"/>
  <c r="BK849" i="1"/>
  <c r="BK370" i="1"/>
  <c r="BK75" i="1"/>
  <c r="BK1284" i="1"/>
  <c r="BK784" i="1"/>
  <c r="BK856" i="1"/>
  <c r="BK111" i="1"/>
  <c r="BK951" i="1"/>
  <c r="BK857" i="1"/>
  <c r="BK1921" i="1"/>
  <c r="BK1490" i="1"/>
  <c r="BK349" i="1"/>
  <c r="BK1901" i="1"/>
  <c r="BK708" i="1"/>
  <c r="BK1204" i="1"/>
  <c r="BK739" i="1"/>
  <c r="BK321" i="1"/>
  <c r="BK454" i="1"/>
  <c r="BK270" i="1"/>
  <c r="BK1879" i="1"/>
  <c r="BK1294" i="1"/>
  <c r="BK1025" i="1"/>
  <c r="BK1851" i="1"/>
  <c r="BK702" i="1"/>
  <c r="BK57" i="1"/>
  <c r="BK407" i="1"/>
  <c r="BK1163" i="1"/>
  <c r="BK1688" i="1"/>
  <c r="BK573" i="1"/>
  <c r="BK1505" i="1"/>
  <c r="BK622" i="1"/>
  <c r="BK1407" i="1"/>
  <c r="BK795" i="1"/>
  <c r="BK1181" i="1"/>
  <c r="BK1167" i="1"/>
  <c r="BK1233" i="1"/>
  <c r="BK88" i="1"/>
  <c r="BK699" i="1"/>
  <c r="BK1229" i="1"/>
  <c r="BK1574" i="1"/>
  <c r="BK402" i="1"/>
  <c r="BK263" i="1"/>
  <c r="BK367" i="1"/>
  <c r="BK1777" i="1"/>
  <c r="BK329" i="1"/>
  <c r="BK575" i="1"/>
  <c r="BK752" i="1"/>
  <c r="BK777" i="1"/>
  <c r="BK1264" i="1"/>
  <c r="BK906" i="1"/>
  <c r="BK1393" i="1"/>
  <c r="BK947" i="1"/>
  <c r="BK1361" i="1"/>
  <c r="BK817" i="1"/>
  <c r="BK1227" i="1"/>
  <c r="BK317" i="1"/>
  <c r="BK1502" i="1"/>
  <c r="BK492" i="1"/>
  <c r="BK1296" i="1"/>
  <c r="BK1949" i="1"/>
  <c r="BK733" i="1"/>
  <c r="BK1696" i="1"/>
  <c r="BK276" i="1"/>
  <c r="BK528" i="1"/>
  <c r="BK709" i="1"/>
  <c r="BK632" i="1"/>
  <c r="BK1629" i="1"/>
  <c r="BK1779" i="1"/>
  <c r="BK1740" i="1"/>
  <c r="BK74" i="1"/>
  <c r="BK105" i="1" s="1"/>
  <c r="BK7" i="1"/>
  <c r="BK1466" i="1"/>
  <c r="BK1864" i="1"/>
  <c r="BK1359" i="1"/>
  <c r="BK1680" i="1"/>
  <c r="BK405" i="1"/>
  <c r="BK976" i="1"/>
  <c r="BK1865" i="1"/>
  <c r="BK1757" i="1"/>
  <c r="BK1475" i="1"/>
  <c r="BK1674" i="1"/>
  <c r="BK224" i="1"/>
  <c r="BK506" i="1"/>
  <c r="BK237" i="1"/>
  <c r="BK872" i="1"/>
  <c r="BK1565" i="1"/>
  <c r="BK1787" i="1"/>
  <c r="BK1928" i="1"/>
  <c r="BK1756" i="1"/>
  <c r="BK606" i="1"/>
  <c r="BK903" i="1"/>
  <c r="BK1337" i="1"/>
  <c r="BK449" i="1"/>
  <c r="BK1878" i="1"/>
  <c r="BK1782" i="1"/>
  <c r="BK164" i="1"/>
  <c r="BK991" i="1"/>
  <c r="BK149" i="1"/>
  <c r="BK1484" i="1"/>
  <c r="BK1107" i="1"/>
  <c r="BK1343" i="1"/>
  <c r="BK1030" i="1"/>
  <c r="BK1929" i="1"/>
  <c r="BK1268" i="1"/>
  <c r="BK83" i="1"/>
  <c r="BK1082" i="1"/>
  <c r="BK1541" i="1"/>
  <c r="BK1399" i="1"/>
  <c r="BK1733" i="1"/>
  <c r="BK790" i="1"/>
  <c r="BK1390" i="1"/>
  <c r="BK961" i="1"/>
  <c r="BK1817" i="1"/>
  <c r="BK1816" i="1"/>
  <c r="BK686" i="1"/>
  <c r="BK633" i="1"/>
  <c r="BK822" i="1"/>
  <c r="BK1670" i="1"/>
  <c r="BK1842" i="1"/>
  <c r="BK520" i="1"/>
  <c r="BK1064" i="1"/>
  <c r="BK230" i="1"/>
  <c r="BK89" i="1"/>
  <c r="BK479" i="1"/>
  <c r="BK1263" i="1"/>
  <c r="BK1278" i="1"/>
  <c r="BK1931" i="1"/>
  <c r="BK1365" i="1"/>
  <c r="BK1156" i="1"/>
  <c r="BK570" i="1"/>
  <c r="BK1828" i="1"/>
  <c r="BK456" i="1"/>
  <c r="BK256" i="1"/>
  <c r="BK210" i="1"/>
  <c r="BK1695" i="1"/>
  <c r="BK1633" i="1"/>
  <c r="BK1587" i="1"/>
  <c r="BK1154" i="1"/>
  <c r="BK1338" i="1"/>
  <c r="BK180" i="1"/>
  <c r="BK1267" i="1"/>
  <c r="BK1433" i="1"/>
  <c r="BK720" i="1"/>
  <c r="BK1066" i="1"/>
  <c r="BK452" i="1"/>
  <c r="BK311" i="1"/>
  <c r="BK1119" i="1"/>
  <c r="BK949" i="1"/>
  <c r="BK1419" i="1"/>
  <c r="BK1637" i="1"/>
  <c r="BK671" i="1"/>
  <c r="BK1956" i="1"/>
  <c r="BK952" i="1"/>
  <c r="BK1355" i="1"/>
  <c r="BK1422" i="1"/>
  <c r="BK1661" i="1"/>
  <c r="BK1374" i="1"/>
  <c r="BK245" i="1"/>
  <c r="BK240" i="1"/>
  <c r="BK926" i="1"/>
  <c r="BK1858" i="1"/>
  <c r="BK45" i="1"/>
  <c r="BK1904" i="1"/>
  <c r="BK502" i="1"/>
  <c r="BK328" i="1"/>
  <c r="BK29" i="1"/>
  <c r="BK103" i="1"/>
  <c r="BK1287" i="1"/>
  <c r="BK532" i="1"/>
  <c r="BK1033" i="1"/>
  <c r="BK1952" i="1"/>
  <c r="BK1450" i="1"/>
  <c r="BK1712" i="1"/>
  <c r="BK1888" i="1"/>
  <c r="BK1427" i="1"/>
  <c r="BK1105" i="1"/>
  <c r="BK1058" i="1"/>
  <c r="BK1800" i="1"/>
  <c r="BK1632" i="1"/>
  <c r="BK1523" i="1"/>
  <c r="BK1459" i="1"/>
  <c r="BK937" i="1"/>
  <c r="BK1744" i="1"/>
  <c r="BK1087" i="1"/>
  <c r="BK919" i="1"/>
  <c r="BK1641" i="1"/>
  <c r="BK1325" i="1"/>
  <c r="BK1344" i="1"/>
  <c r="BK1691" i="1"/>
  <c r="BK1881" i="1"/>
  <c r="BK1050" i="1"/>
  <c r="BK430" i="1"/>
  <c r="BK1818" i="1"/>
  <c r="BK789" i="1"/>
  <c r="BK1019" i="1"/>
  <c r="BK552" i="1"/>
  <c r="BK1016" i="1"/>
  <c r="BK1251" i="1"/>
  <c r="BK627" i="1"/>
  <c r="BK309" i="1"/>
  <c r="BK814" i="1"/>
  <c r="BK1868" i="1"/>
  <c r="BK288" i="1"/>
  <c r="BK1857" i="1"/>
  <c r="BK1400" i="1"/>
  <c r="BK331" i="1"/>
  <c r="BK851" i="1"/>
  <c r="BK1745" i="1"/>
  <c r="BK286" i="1"/>
  <c r="BK1147" i="1"/>
  <c r="BK867" i="1"/>
  <c r="BK1534" i="1"/>
  <c r="BK726" i="1"/>
  <c r="BK511" i="1"/>
  <c r="BK1835" i="1"/>
  <c r="BK944" i="1"/>
  <c r="BK259" i="1"/>
  <c r="BK677" i="1"/>
  <c r="BK37" i="1"/>
  <c r="BK640" i="1"/>
  <c r="BK1819" i="1"/>
  <c r="BK1942" i="1"/>
  <c r="BK641" i="1"/>
  <c r="BK1410" i="1"/>
  <c r="BK1455" i="1"/>
  <c r="BK1588" i="1"/>
  <c r="BK497" i="1"/>
  <c r="BK174" i="1"/>
  <c r="BK343" i="1"/>
  <c r="BK41" i="1"/>
  <c r="BK318" i="1"/>
  <c r="BK1314" i="1"/>
  <c r="BK279" i="1"/>
  <c r="BK695" i="1"/>
  <c r="BK1784" i="1"/>
  <c r="BK892" i="1"/>
  <c r="BK1564" i="1"/>
  <c r="BK745" i="1"/>
  <c r="BK964" i="1"/>
  <c r="BK1431" i="1"/>
  <c r="BK215" i="1"/>
  <c r="BK393" i="1"/>
  <c r="BK785" i="1"/>
  <c r="BK1380" i="1"/>
  <c r="BK1559" i="1"/>
  <c r="BK1406" i="1"/>
  <c r="BK530" i="1"/>
  <c r="BK1741" i="1"/>
  <c r="BK327" i="1"/>
  <c r="BK954" i="1"/>
  <c r="BK722" i="1"/>
  <c r="BK189" i="1"/>
  <c r="BK432" i="1"/>
  <c r="BK527" i="1"/>
  <c r="BK1701" i="1"/>
  <c r="BK644" i="1"/>
  <c r="BK657" i="1"/>
  <c r="BK156" i="1"/>
  <c r="BK1090" i="1"/>
  <c r="BK1328" i="1"/>
  <c r="BK713" i="1"/>
  <c r="BK928" i="1"/>
  <c r="BK1104" i="1"/>
  <c r="BK1639" i="1"/>
  <c r="BK1935" i="1"/>
  <c r="BK667" i="1"/>
  <c r="BK85" i="1"/>
  <c r="BK1714" i="1"/>
  <c r="BK1310" i="1"/>
  <c r="BK1614" i="1"/>
  <c r="BK373" i="1"/>
  <c r="BK1048" i="1"/>
  <c r="BK1685" i="1"/>
  <c r="BK137" i="1"/>
  <c r="BK1015" i="1"/>
  <c r="BK1027" i="1"/>
  <c r="BK127" i="1"/>
  <c r="BK1091" i="1"/>
  <c r="BK346" i="1"/>
  <c r="BK1215" i="1"/>
  <c r="BK676" i="1"/>
  <c r="BK698" i="1"/>
  <c r="BK1213" i="1"/>
  <c r="BK556" i="1"/>
  <c r="BK1269" i="1"/>
  <c r="BK1378" i="1"/>
  <c r="BK82" i="1"/>
  <c r="BK337" i="1"/>
  <c r="BK323" i="1"/>
  <c r="BK1216" i="1"/>
  <c r="BK161" i="1"/>
  <c r="BK1074" i="1"/>
  <c r="BK438" i="1"/>
  <c r="BK1880" i="1"/>
  <c r="BK472" i="1"/>
  <c r="BK988" i="1"/>
  <c r="BK804" i="1"/>
  <c r="BK275" i="1"/>
  <c r="BK1793" i="1"/>
  <c r="BK1041" i="1"/>
  <c r="BK1158" i="1"/>
  <c r="BK193" i="1"/>
  <c r="BK1404" i="1"/>
  <c r="BK617" i="1"/>
  <c r="BK166" i="1"/>
  <c r="BK1689" i="1"/>
  <c r="BK1866" i="1"/>
  <c r="BK758" i="1"/>
  <c r="BK588" i="1"/>
  <c r="BK534" i="1"/>
  <c r="BK325" i="1"/>
  <c r="BK1162" i="1"/>
  <c r="BK167" i="1"/>
  <c r="BK1642" i="1"/>
  <c r="BK1781" i="1"/>
  <c r="BK1354" i="1"/>
  <c r="BK1065" i="1"/>
  <c r="BK1115" i="1"/>
  <c r="BK529" i="1"/>
  <c r="BK1421" i="1"/>
  <c r="BK262" i="1"/>
  <c r="BK1563" i="1"/>
  <c r="BK1002" i="1"/>
  <c r="BK973" i="1"/>
  <c r="BK1430" i="1"/>
  <c r="BK1479" i="1"/>
  <c r="BK1946" i="1"/>
  <c r="BK1122" i="1"/>
  <c r="BK90" i="1"/>
  <c r="BK799" i="1"/>
  <c r="BK358" i="1"/>
  <c r="BK461" i="1"/>
  <c r="BK793" i="1"/>
  <c r="BK112" i="1"/>
  <c r="BK1005" i="1"/>
  <c r="BK451" i="1"/>
  <c r="BK787" i="1"/>
  <c r="BK1026" i="1"/>
  <c r="BK345" i="1"/>
  <c r="BK1160" i="1"/>
  <c r="BK1462" i="1"/>
  <c r="BK1165" i="1"/>
  <c r="BK609" i="1"/>
  <c r="BK1029" i="1"/>
  <c r="BK1457" i="1"/>
  <c r="BK1836" i="1"/>
  <c r="BK618" i="1"/>
  <c r="BK1659" i="1"/>
  <c r="BK1241" i="1"/>
  <c r="BK710" i="1"/>
  <c r="BK577" i="1"/>
  <c r="BK905" i="1"/>
  <c r="BK1806" i="1"/>
  <c r="BK916" i="1"/>
  <c r="BK1776" i="1"/>
  <c r="BK1408" i="1"/>
  <c r="BK1934" i="1"/>
  <c r="BK1598" i="1"/>
  <c r="BK1208" i="1"/>
  <c r="BK465" i="1"/>
  <c r="BK802" i="1"/>
  <c r="BK1080" i="1"/>
  <c r="BK1312" i="1"/>
  <c r="BK844" i="1"/>
  <c r="BK52" i="1"/>
  <c r="BK425" i="1"/>
  <c r="BK503" i="1"/>
  <c r="BK107" i="1"/>
  <c r="BK654" i="1"/>
  <c r="BK1185" i="1"/>
  <c r="BK1811" i="1"/>
  <c r="BK1713" i="1"/>
  <c r="BK31" i="1"/>
  <c r="BK24" i="1"/>
  <c r="BK942" i="1"/>
  <c r="BK277" i="1"/>
  <c r="BK361" i="1"/>
  <c r="BK614" i="1"/>
  <c r="BK1769" i="1"/>
  <c r="BK13" i="1"/>
  <c r="BK827" i="1"/>
  <c r="BK1729" i="1"/>
  <c r="BK505" i="1"/>
  <c r="BK153" i="1"/>
  <c r="BK1072" i="1"/>
  <c r="BK664" i="1"/>
  <c r="BK610" i="1"/>
  <c r="BK315" i="1"/>
  <c r="BK1860" i="1"/>
  <c r="BK1805" i="1"/>
  <c r="BK1446" i="1"/>
  <c r="BK1161" i="1"/>
  <c r="BK234" i="1"/>
  <c r="BK1822" i="1"/>
  <c r="BK1302" i="1"/>
  <c r="BK1723" i="1"/>
  <c r="BK1515" i="1"/>
  <c r="BK956" i="1"/>
  <c r="BK750" i="1"/>
  <c r="BK1436" i="1"/>
  <c r="BK929" i="1"/>
  <c r="BK1010" i="1"/>
  <c r="BK1415" i="1"/>
  <c r="BK594" i="1"/>
  <c r="BK1299" i="1"/>
  <c r="BK913" i="1"/>
  <c r="BK1548" i="1"/>
  <c r="BK1022" i="1"/>
  <c r="BK631" i="1"/>
  <c r="BK834" i="1"/>
  <c r="BK612" i="1"/>
  <c r="BK1909" i="1"/>
  <c r="BK1482" i="1"/>
  <c r="BK476" i="1"/>
  <c r="BK811" i="1"/>
  <c r="BK517" i="1"/>
  <c r="BK354" i="1"/>
  <c r="BK1628" i="1"/>
  <c r="BK962" i="1"/>
  <c r="BK341" i="1"/>
  <c r="BK870" i="1"/>
  <c r="BK603" i="1"/>
  <c r="BK1249" i="1"/>
  <c r="BK1812" i="1"/>
  <c r="BK319" i="1"/>
  <c r="BK748" i="1"/>
  <c r="BK427" i="1"/>
  <c r="BK340" i="1"/>
  <c r="BK1613" i="1"/>
  <c r="BK756" i="1"/>
  <c r="BK1177" i="1"/>
  <c r="BK974" i="1"/>
  <c r="BK445" i="1"/>
  <c r="BK297" i="1"/>
  <c r="BK1825" i="1"/>
  <c r="BK1409" i="1"/>
  <c r="BK439" i="1"/>
  <c r="BK994" i="1"/>
  <c r="BK1073" i="1"/>
  <c r="BK1109" i="1"/>
  <c r="BK1128" i="1"/>
  <c r="BK902" i="1"/>
  <c r="BK605" i="1"/>
  <c r="BK512" i="1"/>
  <c r="BK672" i="1"/>
  <c r="BK658" i="1"/>
  <c r="BK77" i="1"/>
  <c r="BK1497" i="1"/>
  <c r="BK1498" i="1"/>
  <c r="BK898" i="1"/>
  <c r="BK1068" i="1"/>
  <c r="BK1512" i="1"/>
  <c r="BK904" i="1"/>
  <c r="BK1943" i="1"/>
  <c r="BK918" i="1"/>
  <c r="BK473" i="1"/>
  <c r="BK619" i="1"/>
  <c r="BK816" i="1"/>
  <c r="BK1045" i="1"/>
  <c r="BK334" i="1"/>
  <c r="BK1187" i="1"/>
  <c r="BK1619" i="1"/>
  <c r="BK326" i="1"/>
  <c r="BK1116" i="1"/>
  <c r="BK1103" i="1"/>
  <c r="BK871" i="1"/>
  <c r="BK582" i="1"/>
  <c r="BK772" i="1"/>
  <c r="BK1283" i="1"/>
  <c r="BK1875" i="1"/>
  <c r="BK759" i="1"/>
  <c r="BK890" i="1"/>
  <c r="BK1814" i="1"/>
  <c r="BK820" i="1"/>
  <c r="BK216" i="1"/>
  <c r="BK115" i="1"/>
  <c r="BK125" i="1"/>
  <c r="BK1207" i="1"/>
  <c r="BK1039" i="1"/>
  <c r="BK1288" i="1"/>
  <c r="BK1063" i="1"/>
  <c r="BK1341" i="1"/>
  <c r="BK459" i="1"/>
  <c r="BK1049" i="1"/>
  <c r="BK1024" i="1"/>
  <c r="BK1730" i="1"/>
  <c r="BK1850" i="1"/>
  <c r="BK1494" i="1"/>
  <c r="BK1488" i="1"/>
  <c r="BK1725" i="1"/>
  <c r="BK208" i="1"/>
  <c r="BK1590" i="1"/>
  <c r="BK62" i="1"/>
  <c r="BK1225" i="1"/>
  <c r="BK841" i="1"/>
  <c r="BK1607" i="1"/>
  <c r="BK163" i="1"/>
  <c r="BK650" i="1"/>
  <c r="BK1071" i="1"/>
  <c r="BK712" i="1"/>
  <c r="BK1893" i="1"/>
  <c r="BK408" i="1"/>
  <c r="BK1345" i="1"/>
  <c r="BK1319" i="1"/>
  <c r="BK1513" i="1"/>
  <c r="BK1157" i="1"/>
  <c r="BK1783" i="1"/>
  <c r="BK948" i="1"/>
  <c r="BK590" i="1"/>
  <c r="BK221" i="1"/>
  <c r="BK921" i="1"/>
  <c r="BK823" i="1"/>
  <c r="BK1260" i="1"/>
  <c r="BK1259" i="1"/>
  <c r="BK930" i="1"/>
  <c r="BK1381" i="1"/>
  <c r="BK859" i="1"/>
  <c r="BK1315" i="1"/>
  <c r="BK562" i="1"/>
  <c r="BK735" i="1"/>
  <c r="BK139" i="1"/>
  <c r="BK1434" i="1"/>
  <c r="BK194" i="1"/>
  <c r="BK1721" i="1"/>
  <c r="BK1746" i="1"/>
  <c r="BK442" i="1"/>
  <c r="BK155" i="1"/>
  <c r="BK1424" i="1"/>
  <c r="BK295" i="1"/>
  <c r="BK861" i="1"/>
  <c r="BK661" i="1"/>
  <c r="BK1441" i="1"/>
  <c r="BK1926" i="1"/>
  <c r="BK1143" i="1"/>
  <c r="BK371" i="1"/>
  <c r="BK1807" i="1"/>
  <c r="BK1595" i="1"/>
  <c r="BK825" i="1"/>
  <c r="BK251" i="1"/>
  <c r="BK482" i="1"/>
  <c r="BK135" i="1"/>
  <c r="BK513" i="1"/>
  <c r="BK1078" i="1"/>
  <c r="BK1760" i="1"/>
  <c r="BK1362" i="1"/>
  <c r="BK374" i="1"/>
  <c r="BK1331" i="1"/>
  <c r="BK1951" i="1"/>
  <c r="BK727" i="1"/>
  <c r="BK1166" i="1"/>
  <c r="BK1700" i="1"/>
  <c r="BK1743" i="1"/>
  <c r="BK1069" i="1"/>
  <c r="BK1384" i="1"/>
  <c r="BK1217" i="1"/>
  <c r="BK879" i="1"/>
  <c r="BK1693" i="1"/>
  <c r="BK1827" i="1"/>
  <c r="BK1483" i="1"/>
  <c r="BK227" i="1"/>
  <c r="BK303" i="1"/>
  <c r="BK1110" i="1"/>
  <c r="BK1031" i="1"/>
  <c r="BK212" i="1"/>
  <c r="BK551" i="1"/>
  <c r="BK197" i="1"/>
  <c r="BK1111" i="1"/>
  <c r="BK1799" i="1"/>
  <c r="BK899" i="1"/>
  <c r="BK80" i="1"/>
  <c r="BK687" i="1"/>
  <c r="BK1057" i="1"/>
  <c r="BK1801" i="1"/>
  <c r="BK1188" i="1"/>
  <c r="BK673" i="1"/>
  <c r="BK43" i="1"/>
  <c r="BK637" i="1"/>
  <c r="BK1401" i="1"/>
  <c r="BK982" i="1"/>
  <c r="BK1840" i="1"/>
  <c r="BK604" i="1"/>
  <c r="BK875" i="1"/>
  <c r="BK1589" i="1"/>
  <c r="BK788" i="1"/>
  <c r="BK1521" i="1"/>
  <c r="BK659" i="1"/>
  <c r="BK168" i="1"/>
  <c r="BK1895" i="1"/>
  <c r="BK1877" i="1"/>
  <c r="BK955" i="1"/>
  <c r="BK144" i="1"/>
  <c r="BK269" i="1"/>
  <c r="BK1669" i="1"/>
  <c r="BK1808" i="1"/>
  <c r="BK421" i="1"/>
  <c r="BK1703" i="1"/>
  <c r="BK801" i="1"/>
  <c r="BK8" i="1"/>
  <c r="BK740" i="1"/>
  <c r="BK1727" i="1"/>
  <c r="BK1435" i="1"/>
  <c r="BK1516" i="1"/>
  <c r="BK963" i="1"/>
  <c r="BK1925" i="1"/>
  <c r="BK1809" i="1"/>
  <c r="BK1697" i="1"/>
  <c r="BK691" i="1"/>
  <c r="BK1582" i="1"/>
  <c r="BK1273" i="1"/>
  <c r="BK540" i="1"/>
  <c r="BK1290" i="1"/>
  <c r="BK1647" i="1"/>
  <c r="BK554" i="1"/>
  <c r="BK1018" i="1"/>
  <c r="BK910" i="1"/>
  <c r="BK1736" i="1"/>
  <c r="BK418" i="1"/>
  <c r="BK1470" i="1"/>
  <c r="BK433" i="1"/>
  <c r="BK1370" i="1"/>
  <c r="BK1335" i="1"/>
  <c r="BK917" i="1"/>
  <c r="BK995" i="1"/>
  <c r="BK734" i="1"/>
  <c r="BK1097" i="1"/>
  <c r="BK1201" i="1"/>
  <c r="BK765" i="1"/>
  <c r="BK1786" i="1"/>
  <c r="BK1194" i="1"/>
  <c r="BK1076" i="1"/>
  <c r="BK1704" i="1"/>
  <c r="BK1556" i="1"/>
  <c r="BK188" i="1"/>
  <c r="BK1718" i="1"/>
  <c r="BK1773" i="1"/>
  <c r="BK1635" i="1"/>
  <c r="BK437" i="1"/>
  <c r="BK1954" i="1"/>
  <c r="BK810" i="1"/>
  <c r="BK360" i="1"/>
  <c r="BK390" i="1"/>
  <c r="BK1234" i="1"/>
  <c r="BK1371" i="1"/>
  <c r="BK261" i="1"/>
  <c r="BK1042" i="1"/>
  <c r="BK1903" i="1"/>
  <c r="BK414" i="1"/>
  <c r="BK598" i="1"/>
  <c r="BK491" i="1"/>
  <c r="BK218" i="1"/>
  <c r="BK1739" i="1"/>
  <c r="BK1874" i="1"/>
  <c r="BK1009" i="1"/>
  <c r="BK813" i="1"/>
  <c r="BK366" i="1"/>
  <c r="BK1543" i="1"/>
  <c r="BK1388" i="1"/>
  <c r="BK1382" i="1"/>
  <c r="BK138" i="1"/>
  <c r="BK1363" i="1"/>
  <c r="BK1616" i="1"/>
  <c r="BK1948" i="1"/>
  <c r="BK363" i="1"/>
  <c r="BK1236" i="1"/>
  <c r="BK992" i="1"/>
  <c r="BK828" i="1"/>
  <c r="BK1293" i="1"/>
  <c r="BK1132" i="1"/>
  <c r="BK1856" i="1"/>
  <c r="BK464" i="1"/>
  <c r="BK1496" i="1"/>
  <c r="BK1749" i="1"/>
  <c r="BK126" i="1"/>
  <c r="BK1631" i="1"/>
  <c r="BK1945" i="1"/>
  <c r="BK911" i="1"/>
  <c r="BK1148" i="1"/>
  <c r="BK1386" i="1"/>
  <c r="BK1398" i="1"/>
  <c r="BK1219" i="1"/>
  <c r="BK485" i="1"/>
  <c r="BK1054" i="1"/>
  <c r="BK983" i="1"/>
  <c r="BK1609" i="1"/>
  <c r="BK989" i="1"/>
  <c r="BK1043" i="1"/>
  <c r="BK508" i="1"/>
  <c r="BK559" i="1"/>
  <c r="BK1322" i="1"/>
  <c r="BK1763" i="1"/>
  <c r="BK541" i="1"/>
  <c r="BK365" i="1"/>
  <c r="BK932" i="1"/>
  <c r="BK1228" i="1"/>
  <c r="BK1195" i="1"/>
  <c r="BK757" i="1"/>
  <c r="BK1953" i="1"/>
  <c r="BK1667" i="1"/>
  <c r="BK576" i="1"/>
  <c r="BK1804" i="1"/>
  <c r="BK460" i="1"/>
  <c r="BK1318" i="1"/>
  <c r="BK1792" i="1"/>
  <c r="BK1352" i="1"/>
  <c r="BK680" i="1"/>
  <c r="BK826" i="1"/>
  <c r="BK1830" i="1"/>
  <c r="BK1553" i="1"/>
  <c r="BK101" i="1"/>
  <c r="BK1281" i="1"/>
  <c r="BK1916" i="1"/>
  <c r="BK1159" i="1"/>
  <c r="BK531" i="1"/>
  <c r="BK1286" i="1"/>
  <c r="BK1832" i="1"/>
  <c r="BK209" i="1"/>
  <c r="BK924" i="1"/>
  <c r="BK435" i="1"/>
  <c r="BK1551" i="1"/>
  <c r="BK783" i="1"/>
  <c r="BK1101" i="1"/>
  <c r="BK809" i="1"/>
  <c r="BK66" i="1"/>
  <c r="BK1546" i="1"/>
  <c r="BK32" i="1"/>
  <c r="BK696" i="1"/>
  <c r="BK1751" i="1"/>
  <c r="BK264" i="1"/>
  <c r="BK584" i="1"/>
  <c r="BK1761" i="1"/>
  <c r="BK1492" i="1"/>
  <c r="BK146" i="1"/>
  <c r="BK1305" i="1"/>
  <c r="BK1309" i="1"/>
  <c r="BK852" i="1"/>
  <c r="BK1932" i="1"/>
  <c r="BK207" i="1"/>
  <c r="BK219" i="1"/>
  <c r="BK273" i="1"/>
  <c r="BK1654" i="1"/>
  <c r="BK1815" i="1"/>
  <c r="BK1622" i="1"/>
  <c r="BK1848" i="1"/>
  <c r="BK767" i="1"/>
  <c r="BK65" i="1"/>
  <c r="BK1182" i="1"/>
  <c r="BK1017" i="1"/>
  <c r="BK140" i="1"/>
  <c r="BK1716" i="1"/>
  <c r="BK1131" i="1"/>
  <c r="BK448" i="1"/>
  <c r="BK474" i="1"/>
  <c r="BK51" i="1"/>
  <c r="BK1414" i="1"/>
  <c r="BK1728" i="1"/>
  <c r="BK1698" i="1"/>
  <c r="BK1244" i="1"/>
  <c r="BK300" i="1"/>
  <c r="BK1327" i="1"/>
  <c r="BK966" i="1"/>
  <c r="BK428" i="1"/>
  <c r="BK874" i="1"/>
  <c r="BK1843" i="1"/>
  <c r="BK679" i="1"/>
  <c r="BK124" i="1"/>
  <c r="BK71" i="1"/>
  <c r="BK376" i="1"/>
  <c r="BK1285" i="1"/>
  <c r="BK853" i="1"/>
  <c r="BK1715" i="1"/>
  <c r="BK901" i="1"/>
  <c r="BK242" i="1"/>
  <c r="BK845" i="1"/>
  <c r="BK1047" i="1"/>
  <c r="BK222" i="1"/>
  <c r="BK348" i="1"/>
  <c r="BK372" i="1"/>
  <c r="BK1124" i="1"/>
  <c r="BK268" i="1"/>
  <c r="BK1867" i="1"/>
  <c r="BK22" i="1"/>
  <c r="BK1402" i="1"/>
  <c r="BK391" i="1"/>
  <c r="BK608" i="1"/>
  <c r="BK1586" i="1"/>
  <c r="BK228" i="1"/>
  <c r="BK1927" i="1"/>
  <c r="BK213" i="1"/>
  <c r="BK585" i="1"/>
  <c r="BK72" i="1"/>
  <c r="BK148" i="1"/>
  <c r="BK931" i="1"/>
  <c r="BK812" i="1"/>
  <c r="BK969" i="1"/>
  <c r="BK231" i="1"/>
  <c r="BK1653" i="1"/>
  <c r="BK223" i="1"/>
  <c r="BT1147" i="1"/>
  <c r="BT480" i="1"/>
  <c r="BT111" i="1"/>
  <c r="BT1878" i="1"/>
  <c r="BT1369" i="1"/>
  <c r="BT1295" i="1"/>
  <c r="BT802" i="1"/>
  <c r="BT1571" i="1"/>
  <c r="BT1045" i="1"/>
  <c r="BT265" i="1"/>
  <c r="BT785" i="1"/>
  <c r="BT23" i="1"/>
  <c r="BT1133" i="1"/>
  <c r="BT538" i="1"/>
  <c r="BT425" i="1"/>
  <c r="BT894" i="1"/>
  <c r="BT339" i="1"/>
  <c r="BT624" i="1"/>
  <c r="BT468" i="1"/>
  <c r="BT214" i="1"/>
  <c r="BT1585" i="1"/>
  <c r="BT1540" i="1"/>
  <c r="BT672" i="1"/>
  <c r="BT659" i="1"/>
  <c r="BT955" i="1"/>
  <c r="BT1066" i="1"/>
  <c r="BT1791" i="1"/>
  <c r="BT122" i="1"/>
  <c r="BT298" i="1"/>
  <c r="BT512" i="1"/>
  <c r="BT1854" i="1"/>
  <c r="BT822" i="1"/>
  <c r="BT249" i="1"/>
  <c r="BT1220" i="1"/>
  <c r="BT1790" i="1"/>
  <c r="BT940" i="1"/>
  <c r="BT1556" i="1"/>
  <c r="BT180" i="1"/>
  <c r="BT514" i="1"/>
  <c r="BT1718" i="1"/>
  <c r="BT1827" i="1"/>
  <c r="BT867" i="1"/>
  <c r="BT78" i="1"/>
  <c r="BT102" i="1"/>
  <c r="BT1292" i="1"/>
  <c r="BT1412" i="1"/>
  <c r="BT1216" i="1"/>
  <c r="BT190" i="1"/>
  <c r="BT1557" i="1"/>
  <c r="BT1947" i="1"/>
  <c r="BT1941" i="1"/>
  <c r="BT1876" i="1"/>
  <c r="BT1611" i="1"/>
  <c r="BT1192" i="1"/>
  <c r="BT1426" i="1"/>
  <c r="BT1043" i="1"/>
  <c r="BT929" i="1"/>
  <c r="BT338" i="1"/>
  <c r="BT1435" i="1"/>
  <c r="BT348" i="1"/>
  <c r="BT549" i="1"/>
  <c r="BT611" i="1"/>
  <c r="BT1618" i="1"/>
  <c r="BT647" i="1"/>
  <c r="BT1053" i="1"/>
  <c r="BT435" i="1"/>
  <c r="BT1056" i="1"/>
  <c r="BT861" i="1"/>
  <c r="BT518" i="1"/>
  <c r="BT860" i="1"/>
  <c r="BT1111" i="1"/>
  <c r="BT1179" i="1"/>
  <c r="BT127" i="1"/>
  <c r="BT420" i="1"/>
  <c r="BT1032" i="1"/>
  <c r="BT1343" i="1"/>
  <c r="BT592" i="1"/>
  <c r="BT1745" i="1"/>
  <c r="BT400" i="1"/>
  <c r="BT1638" i="1"/>
  <c r="BT319" i="1"/>
  <c r="BT1319" i="1"/>
  <c r="BT634" i="1"/>
  <c r="BT374" i="1"/>
  <c r="BT574" i="1"/>
  <c r="BT1033" i="1"/>
  <c r="BT1316" i="1"/>
  <c r="BT687" i="1"/>
  <c r="BT1707" i="1"/>
  <c r="BT275" i="1"/>
  <c r="BT1797" i="1"/>
  <c r="BT1406" i="1"/>
  <c r="BT1723" i="1"/>
  <c r="BT1836" i="1"/>
  <c r="BT626" i="1"/>
  <c r="BT1909" i="1"/>
  <c r="BT1497" i="1"/>
  <c r="BT278" i="1"/>
  <c r="BT418" i="1"/>
  <c r="BT368" i="1"/>
  <c r="BT1176" i="1"/>
  <c r="BT212" i="1"/>
  <c r="BT1684" i="1"/>
  <c r="BT117" i="1"/>
  <c r="BT1102" i="1"/>
  <c r="BT423" i="1"/>
  <c r="BT1215" i="1"/>
  <c r="BT271" i="1"/>
  <c r="BT1536" i="1"/>
  <c r="BT1500" i="1"/>
  <c r="BT1711" i="1"/>
  <c r="BT230" i="1"/>
  <c r="BT528" i="1"/>
  <c r="BT1883" i="1"/>
  <c r="BT440" i="1"/>
  <c r="BT160" i="1"/>
  <c r="BT1691" i="1"/>
  <c r="BT1937" i="1"/>
  <c r="BT148" i="1"/>
  <c r="BT603" i="1"/>
  <c r="BT679" i="1"/>
  <c r="BT1572" i="1"/>
  <c r="BT251" i="1"/>
  <c r="BT38" i="1"/>
  <c r="BT84" i="1"/>
  <c r="BT519" i="1"/>
  <c r="BT1548" i="1"/>
  <c r="BT715" i="1"/>
  <c r="BT516" i="1"/>
  <c r="BT725" i="1"/>
  <c r="BT1788" i="1"/>
  <c r="BT1588" i="1"/>
  <c r="BT876" i="1"/>
  <c r="BT1710" i="1"/>
  <c r="BT854" i="1"/>
  <c r="BT878" i="1"/>
  <c r="BT1605" i="1"/>
  <c r="BT130" i="1"/>
  <c r="BT1843" i="1"/>
  <c r="BT386" i="1"/>
  <c r="BT149" i="1"/>
  <c r="BT220" i="1"/>
  <c r="BT1050" i="1"/>
  <c r="BT1568" i="1"/>
  <c r="BT1766" i="1"/>
  <c r="BT87" i="1"/>
  <c r="BT754" i="1"/>
  <c r="BT913" i="1"/>
  <c r="BT240" i="1"/>
  <c r="BT119" i="1"/>
  <c r="BT722" i="1"/>
  <c r="BT408" i="1"/>
  <c r="BT979" i="1"/>
  <c r="BT1606" i="1"/>
  <c r="BT1559" i="1"/>
  <c r="BT1757" i="1"/>
  <c r="BT1639" i="1"/>
  <c r="BT1555" i="1"/>
  <c r="BT1895" i="1"/>
  <c r="BT335" i="1"/>
  <c r="BT456" i="1"/>
  <c r="BT1125" i="1"/>
  <c r="BT1763" i="1"/>
  <c r="BT1051" i="1"/>
  <c r="BT1769" i="1"/>
  <c r="BT1301" i="1"/>
  <c r="BT1774" i="1"/>
  <c r="BT481" i="1"/>
  <c r="BT873" i="1"/>
  <c r="BT784" i="1"/>
  <c r="BT928" i="1"/>
  <c r="BT1896" i="1"/>
  <c r="BT31" i="1"/>
  <c r="BT674" i="1"/>
  <c r="BT901" i="1"/>
  <c r="BT811" i="1"/>
  <c r="BT756" i="1"/>
  <c r="BT1339" i="1"/>
  <c r="BT1816" i="1"/>
  <c r="BT916" i="1"/>
  <c r="BT987" i="1"/>
  <c r="BT1741" i="1"/>
  <c r="BT221" i="1"/>
  <c r="BT1240" i="1"/>
  <c r="BT29" i="1"/>
  <c r="BT509" i="1"/>
  <c r="BT16" i="1"/>
  <c r="BT37" i="1"/>
  <c r="BT907" i="1"/>
  <c r="BT1535" i="1"/>
  <c r="BT261" i="1"/>
  <c r="BT1375" i="1"/>
  <c r="BT1409" i="1"/>
  <c r="BT1398" i="1"/>
  <c r="BT872" i="1"/>
  <c r="BT1005" i="1"/>
  <c r="BT1278" i="1"/>
  <c r="BT986" i="1"/>
  <c r="BT681" i="1"/>
  <c r="BT1313" i="1"/>
  <c r="BT1407" i="1"/>
  <c r="BT33" i="1"/>
  <c r="BT1544" i="1"/>
  <c r="BT282" i="1"/>
  <c r="BT1613" i="1"/>
  <c r="BT76" i="1"/>
  <c r="BT1023" i="1"/>
  <c r="BT816" i="1"/>
  <c r="BT767" i="1"/>
  <c r="BT299" i="1"/>
  <c r="BT1633" i="1"/>
  <c r="BT226" i="1"/>
  <c r="BT1148" i="1"/>
  <c r="BT724" i="1"/>
  <c r="BT1449" i="1"/>
  <c r="BT372" i="1"/>
  <c r="BT135" i="1"/>
  <c r="BT1794" i="1"/>
  <c r="BT733" i="1"/>
  <c r="BT131" i="1"/>
  <c r="BT155" i="1"/>
  <c r="BT1755" i="1"/>
  <c r="BT730" i="1"/>
  <c r="BT1693" i="1"/>
  <c r="BT1949" i="1"/>
  <c r="BT848" i="1"/>
  <c r="BT1282" i="1"/>
  <c r="BT1251" i="1"/>
  <c r="BT1024" i="1"/>
  <c r="BT1332" i="1"/>
  <c r="BT1627" i="1"/>
  <c r="BT356" i="1"/>
  <c r="BT1916" i="1"/>
  <c r="BT1385" i="1"/>
  <c r="BT1667" i="1"/>
  <c r="BT992" i="1"/>
  <c r="BT486" i="1"/>
  <c r="BT73" i="1"/>
  <c r="BT1735" i="1"/>
  <c r="BT136" i="1"/>
  <c r="BT55" i="1"/>
  <c r="BT1919" i="1"/>
  <c r="BT959" i="1"/>
  <c r="BT700" i="1"/>
  <c r="BT1494" i="1"/>
  <c r="BT1879" i="1"/>
  <c r="BT1591" i="1"/>
  <c r="BT1645" i="1"/>
  <c r="BT1581" i="1"/>
  <c r="BT350" i="1"/>
  <c r="BT1141" i="1"/>
  <c r="BT620" i="1"/>
  <c r="BT168" i="1"/>
  <c r="BT1673" i="1"/>
  <c r="BT1159" i="1"/>
  <c r="BT467" i="1"/>
  <c r="BT1526" i="1"/>
  <c r="BT1486" i="1"/>
  <c r="BT1653" i="1"/>
  <c r="BT429" i="1"/>
  <c r="BT141" i="1"/>
  <c r="BT745" i="1"/>
  <c r="BT749" i="1"/>
  <c r="BT636" i="1"/>
  <c r="BT770" i="1"/>
  <c r="BT1270" i="1"/>
  <c r="BT1660" i="1"/>
  <c r="BT402" i="1"/>
  <c r="BT465" i="1"/>
  <c r="BT383" i="1"/>
  <c r="BT466" i="1"/>
  <c r="BT1537" i="1"/>
  <c r="BT1116" i="1"/>
  <c r="BT1792" i="1"/>
  <c r="BT419" i="1"/>
  <c r="BT1090" i="1"/>
  <c r="BT1939" i="1"/>
  <c r="BT1651" i="1"/>
  <c r="BT1445" i="1"/>
  <c r="BT1340" i="1"/>
  <c r="BT497" i="1"/>
  <c r="BT1448" i="1"/>
  <c r="BT1481" i="1"/>
  <c r="BT1505" i="1"/>
  <c r="BT840" i="1"/>
  <c r="BT1203" i="1"/>
  <c r="BT1416" i="1"/>
  <c r="BT1261" i="1"/>
  <c r="BT1785" i="1"/>
  <c r="BT1825" i="1"/>
  <c r="BT787" i="1"/>
  <c r="BT1867" i="1"/>
  <c r="BT1848" i="1"/>
  <c r="BT727" i="1"/>
  <c r="BT1812" i="1"/>
  <c r="BT1509" i="1"/>
  <c r="BT708" i="1"/>
  <c r="BT1687" i="1"/>
  <c r="BT1753" i="1"/>
  <c r="BT255" i="1"/>
  <c r="BT713" i="1"/>
  <c r="BT172" i="1"/>
  <c r="BT9" i="1"/>
  <c r="BT1129" i="1"/>
  <c r="BT588" i="1"/>
  <c r="BT1286" i="1"/>
  <c r="BT1564" i="1"/>
  <c r="BT391" i="1"/>
  <c r="BT39" i="1"/>
  <c r="BT1372" i="1"/>
  <c r="BT1399" i="1"/>
  <c r="BT1017" i="1"/>
  <c r="BT569" i="1"/>
  <c r="BT472" i="1"/>
  <c r="BT77" i="1"/>
  <c r="BT209" i="1"/>
  <c r="BT167" i="1"/>
  <c r="BT1490" i="1"/>
  <c r="BT966" i="1"/>
  <c r="BT1158" i="1"/>
  <c r="BT1403" i="1"/>
  <c r="BT21" i="1"/>
  <c r="BT752" i="1"/>
  <c r="BT139" i="1"/>
  <c r="BT7" i="1"/>
  <c r="BT146" i="1"/>
  <c r="BT493" i="1"/>
  <c r="BT334" i="1"/>
  <c r="BT1213" i="1"/>
  <c r="BT555" i="1"/>
  <c r="BT192" i="1"/>
  <c r="BT1276" i="1"/>
  <c r="BT909" i="1"/>
  <c r="BT377" i="1"/>
  <c r="BT340" i="1"/>
  <c r="BT1072" i="1"/>
  <c r="BT1839" i="1"/>
  <c r="BT1705" i="1"/>
  <c r="BT935" i="1"/>
  <c r="BT1457" i="1"/>
  <c r="BT1852" i="1"/>
  <c r="BT199" i="1"/>
  <c r="BT1731" i="1"/>
  <c r="BT823" i="1"/>
  <c r="BT362" i="1"/>
  <c r="BT1086" i="1"/>
  <c r="BT1394" i="1"/>
  <c r="BT1868" i="1"/>
  <c r="BT952" i="1"/>
  <c r="BT159" i="1"/>
  <c r="BT1765" i="1"/>
  <c r="BT90" i="1"/>
  <c r="BT956" i="1"/>
  <c r="BT1601" i="1"/>
  <c r="BT762" i="1"/>
  <c r="BT1517" i="1"/>
  <c r="BT1289" i="1"/>
  <c r="BT1070" i="1"/>
  <c r="BT17" i="1"/>
  <c r="BT1668" i="1"/>
  <c r="BT1855" i="1"/>
  <c r="BT1624" i="1"/>
  <c r="BT1069" i="1"/>
  <c r="BT602" i="1"/>
  <c r="BT1167" i="1"/>
  <c r="BT982" i="1"/>
  <c r="BT577" i="1"/>
  <c r="BT746" i="1"/>
  <c r="BT902" i="1"/>
  <c r="BT8" i="1"/>
  <c r="BT531" i="1"/>
  <c r="BT1374" i="1"/>
  <c r="BT1084" i="1"/>
  <c r="BT1002" i="1"/>
  <c r="BT253" i="1"/>
  <c r="BT430" i="1"/>
  <c r="BT43" i="1"/>
  <c r="BT622" i="1"/>
  <c r="BT788" i="1"/>
  <c r="BT337" i="1"/>
  <c r="BT392" i="1"/>
  <c r="BT1671" i="1"/>
  <c r="BT1492" i="1"/>
  <c r="BT422" i="1"/>
  <c r="BT224" i="1"/>
  <c r="BT1337" i="1"/>
  <c r="BT1441" i="1"/>
  <c r="BT506" i="1"/>
  <c r="BT1845" i="1"/>
  <c r="BT416" i="1"/>
  <c r="BT814" i="1"/>
  <c r="BT905" i="1"/>
  <c r="BT1768" i="1"/>
  <c r="BT355" i="1"/>
  <c r="BT976" i="1"/>
  <c r="BT960" i="1"/>
  <c r="BT194" i="1"/>
  <c r="BT539" i="1"/>
  <c r="BT349" i="1"/>
  <c r="BT1550" i="1"/>
  <c r="BT969" i="1"/>
  <c r="BT302" i="1"/>
  <c r="BT280" i="1"/>
  <c r="BT245" i="1"/>
  <c r="BT116" i="1"/>
  <c r="BT1761" i="1"/>
  <c r="BT1378" i="1"/>
  <c r="BT559" i="1"/>
  <c r="BT740" i="1"/>
  <c r="BT609" i="1"/>
  <c r="BT772" i="1"/>
  <c r="BT833" i="1"/>
  <c r="BT1067" i="1"/>
  <c r="BT922" i="1"/>
  <c r="BT1120" i="1"/>
  <c r="BT1367" i="1"/>
  <c r="BT891" i="1"/>
  <c r="BT1149" i="1"/>
  <c r="BT272" i="1"/>
  <c r="BT1424" i="1"/>
  <c r="BT656" i="1"/>
  <c r="BT1325" i="1"/>
  <c r="BT236" i="1"/>
  <c r="BT1364" i="1"/>
  <c r="BT1013" i="1"/>
  <c r="BT947" i="1"/>
  <c r="BT668" i="1"/>
  <c r="BT1300" i="1"/>
  <c r="BT908" i="1"/>
  <c r="BT1379" i="1"/>
  <c r="BT475" i="1"/>
  <c r="BT961" i="1"/>
  <c r="BT1436" i="1"/>
  <c r="BT1255" i="1"/>
  <c r="BT476" i="1"/>
  <c r="BT1594" i="1"/>
  <c r="BT1190" i="1"/>
  <c r="BT545" i="1"/>
  <c r="BT345" i="1"/>
  <c r="BT1217" i="1"/>
  <c r="BT1211" i="1"/>
  <c r="BT328" i="1"/>
  <c r="BT1007" i="1"/>
  <c r="BT487" i="1"/>
  <c r="BT1028" i="1"/>
  <c r="BT1074" i="1"/>
  <c r="BT693" i="1"/>
  <c r="BT1697" i="1"/>
  <c r="BT1877" i="1"/>
  <c r="BT65" i="1"/>
  <c r="BT537" i="1"/>
  <c r="BT533" i="1"/>
  <c r="BT866" i="1"/>
  <c r="BT1888" i="1"/>
  <c r="BT988" i="1"/>
  <c r="BT1903" i="1"/>
  <c r="BT1767" i="1"/>
  <c r="BT803" i="1"/>
  <c r="BT1679" i="1"/>
  <c r="BT26" i="1"/>
  <c r="BT1552" i="1"/>
  <c r="BT997" i="1"/>
  <c r="BT520" i="1"/>
  <c r="BT1727" i="1"/>
  <c r="BT1105" i="1"/>
  <c r="BT1781" i="1"/>
  <c r="BT1569" i="1"/>
  <c r="BT291" i="1"/>
  <c r="BT177" i="1"/>
  <c r="BT670" i="1"/>
  <c r="BT1094" i="1"/>
  <c r="BT1944" i="1"/>
  <c r="BT1164" i="1"/>
  <c r="BT680" i="1"/>
  <c r="BT661" i="1"/>
  <c r="BT1584" i="1"/>
  <c r="BT690" i="1"/>
  <c r="BT1077" i="1"/>
  <c r="BT1214" i="1"/>
  <c r="BT51" i="1"/>
  <c r="BT36" i="1"/>
  <c r="BT346" i="1"/>
  <c r="BT1349" i="1"/>
  <c r="BT1907" i="1"/>
  <c r="BT853" i="1"/>
  <c r="BT629" i="1"/>
  <c r="BT103" i="1"/>
  <c r="BT968" i="1"/>
  <c r="BT241" i="1"/>
  <c r="BT150" i="1"/>
  <c r="BT381" i="1"/>
  <c r="BT1284" i="1"/>
  <c r="BT198" i="1"/>
  <c r="BT1826" i="1"/>
  <c r="BT1140" i="1"/>
  <c r="BT1208" i="1"/>
  <c r="BT268" i="1"/>
  <c r="BT1188" i="1"/>
  <c r="BT1078" i="1"/>
  <c r="BT156" i="1"/>
  <c r="BT1650" i="1"/>
  <c r="BT662" i="1"/>
  <c r="BT1742" i="1"/>
  <c r="BT1169" i="1"/>
  <c r="BT698" i="1"/>
  <c r="BT1080" i="1"/>
  <c r="BT1376" i="1"/>
  <c r="BT1327" i="1"/>
  <c r="BT881" i="1"/>
  <c r="BT809" i="1"/>
  <c r="BT1434" i="1"/>
  <c r="BT1750" i="1"/>
  <c r="BT831" i="1"/>
  <c r="BT1758" i="1"/>
  <c r="BT1719" i="1"/>
  <c r="BT1447" i="1"/>
  <c r="BT1361" i="1"/>
  <c r="BT1309" i="1"/>
  <c r="BT92" i="1"/>
  <c r="BT1335" i="1"/>
  <c r="BT1075" i="1"/>
  <c r="BT431" i="1"/>
  <c r="BT462" i="1"/>
  <c r="BT1380" i="1"/>
  <c r="BT1377" i="1"/>
  <c r="BT532" i="1"/>
  <c r="BT748" i="1"/>
  <c r="BT949" i="1"/>
  <c r="BT664" i="1"/>
  <c r="BT1454" i="1"/>
  <c r="BT1049" i="1"/>
  <c r="BT1145" i="1"/>
  <c r="BT1427" i="1"/>
  <c r="BT1422" i="1"/>
  <c r="BT361" i="1"/>
  <c r="BT703" i="1"/>
  <c r="BT1840" i="1"/>
  <c r="BT295" i="1"/>
  <c r="BT671" i="1"/>
  <c r="BT62" i="1"/>
  <c r="BT1952" i="1"/>
  <c r="BT1864" i="1"/>
  <c r="BT900" i="1"/>
  <c r="BT1831" i="1"/>
  <c r="BT635" i="1"/>
  <c r="BT439" i="1"/>
  <c r="BT99" i="1"/>
  <c r="BT417" i="1"/>
  <c r="BT1608" i="1"/>
  <c r="BT613" i="1"/>
  <c r="BT305" i="1"/>
  <c r="BT86" i="1"/>
  <c r="BT1786" i="1"/>
  <c r="BT606" i="1"/>
  <c r="BT1161" i="1"/>
  <c r="BT227" i="1"/>
  <c r="BT1630" i="1"/>
  <c r="BT1342" i="1"/>
  <c r="BT382" i="1"/>
  <c r="BT1881" i="1"/>
  <c r="BT1938" i="1"/>
  <c r="BT1862" i="1"/>
  <c r="BT1628" i="1"/>
  <c r="BT1423" i="1"/>
  <c r="BT918" i="1"/>
  <c r="BT632" i="1"/>
  <c r="BT1259" i="1"/>
  <c r="BT1079" i="1"/>
  <c r="BT1087" i="1"/>
  <c r="BT623" i="1"/>
  <c r="BT446" i="1"/>
  <c r="BT1696" i="1"/>
  <c r="BT314" i="1"/>
  <c r="BT1853" i="1"/>
  <c r="BT437" i="1"/>
  <c r="BT697" i="1"/>
  <c r="BT1341" i="1"/>
  <c r="BT174" i="1"/>
  <c r="BT1212" i="1"/>
  <c r="BT931" i="1"/>
  <c r="BT1562" i="1"/>
  <c r="BT1714" i="1"/>
  <c r="BT1350" i="1"/>
  <c r="BT1823" i="1"/>
  <c r="BT323" i="1"/>
  <c r="BT232" i="1"/>
  <c r="BT239" i="1"/>
  <c r="BT744" i="1"/>
  <c r="BT1137" i="1"/>
  <c r="BT896" i="1"/>
  <c r="BT989" i="1"/>
  <c r="BT945" i="1"/>
  <c r="BT235" i="1"/>
  <c r="BT108" i="1"/>
  <c r="BT758" i="1"/>
  <c r="BT686" i="1"/>
  <c r="BT254" i="1"/>
  <c r="BT1231" i="1"/>
  <c r="BT1940" i="1"/>
  <c r="BT329" i="1"/>
  <c r="BT1688" i="1"/>
  <c r="BT1344" i="1"/>
  <c r="BT1681" i="1"/>
  <c r="BT910" i="1"/>
  <c r="BT1493" i="1"/>
  <c r="BT720" i="1"/>
  <c r="BT233" i="1"/>
  <c r="BT677" i="1"/>
  <c r="BT312" i="1"/>
  <c r="BT237" i="1"/>
  <c r="BT1803" i="1"/>
  <c r="BT380" i="1"/>
  <c r="BT1646" i="1"/>
  <c r="BT1223" i="1"/>
  <c r="BT1489" i="1"/>
  <c r="BT1914" i="1"/>
  <c r="BT401" i="1"/>
  <c r="BT1371" i="1"/>
  <c r="BT217" i="1"/>
  <c r="BT229" i="1"/>
  <c r="BT1200" i="1"/>
  <c r="BT336" i="1"/>
  <c r="BT1539" i="1"/>
  <c r="BT666" i="1"/>
  <c r="BT35" i="1"/>
  <c r="BT523" i="1"/>
  <c r="BT801" i="1"/>
  <c r="BT484" i="1"/>
  <c r="BT1635" i="1"/>
  <c r="BT144" i="1"/>
  <c r="BT1047" i="1"/>
  <c r="BT550" i="1"/>
  <c r="BT482" i="1"/>
  <c r="BT739" i="1"/>
  <c r="BT828" i="1"/>
  <c r="BT521" i="1"/>
  <c r="BT201" i="1"/>
  <c r="BT855" i="1"/>
  <c r="BT1665" i="1"/>
  <c r="BT1122" i="1"/>
  <c r="BT845" i="1"/>
  <c r="BT1366" i="1"/>
  <c r="BT262" i="1"/>
  <c r="BT627" i="1"/>
  <c r="BT1142" i="1"/>
  <c r="BT1759" i="1"/>
  <c r="BT1577" i="1"/>
  <c r="BT1754" i="1"/>
  <c r="BT1510" i="1"/>
  <c r="BT1659" i="1"/>
  <c r="BT1615" i="1"/>
  <c r="BT1463" i="1"/>
  <c r="BT1563" i="1"/>
  <c r="BT479" i="1"/>
  <c r="BT1288" i="1"/>
  <c r="BT1924" i="1"/>
  <c r="BT1360" i="1"/>
  <c r="BT307" i="1"/>
  <c r="BT1810" i="1"/>
  <c r="BT448" i="1"/>
  <c r="BT598" i="1"/>
  <c r="BT89" i="1"/>
  <c r="BT1713" i="1"/>
  <c r="BT1818" i="1"/>
  <c r="BT1062" i="1"/>
  <c r="BT411" i="1"/>
  <c r="BT471" i="1"/>
  <c r="BT544" i="1"/>
  <c r="BT726" i="1"/>
  <c r="BT1258" i="1"/>
  <c r="BT1566" i="1"/>
  <c r="BT294" i="1"/>
  <c r="BT1338" i="1"/>
  <c r="BT1229" i="1"/>
  <c r="BT203" i="1"/>
  <c r="BT97" i="1"/>
  <c r="BT507" i="1"/>
  <c r="BT1734" i="1"/>
  <c r="BT1241" i="1"/>
  <c r="BT616" i="1"/>
  <c r="BT443" i="1"/>
  <c r="BT308" i="1"/>
  <c r="BT283" i="1"/>
  <c r="BT1717" i="1"/>
  <c r="BT1177" i="1"/>
  <c r="BT1637" i="1"/>
  <c r="BT1532" i="1"/>
  <c r="BT633" i="1"/>
  <c r="BT1277" i="1"/>
  <c r="BT1165" i="1"/>
  <c r="BT614" i="1"/>
  <c r="BT1154" i="1"/>
  <c r="BT1579" i="1"/>
  <c r="BT173" i="1"/>
  <c r="BT1873" i="1"/>
  <c r="BT1232" i="1"/>
  <c r="BT1777" i="1"/>
  <c r="BT838" i="1"/>
  <c r="BT1520" i="1"/>
  <c r="BT49" i="1"/>
  <c r="BT832" i="1"/>
  <c r="BT1060" i="1"/>
  <c r="BT1268" i="1"/>
  <c r="BT424" i="1"/>
  <c r="BT1363" i="1"/>
  <c r="BT405" i="1"/>
  <c r="BT1171" i="1"/>
  <c r="BT1281" i="1"/>
  <c r="BT1541" i="1"/>
  <c r="BT1160" i="1"/>
  <c r="BT1657" i="1"/>
  <c r="BT591" i="1"/>
  <c r="BT1593" i="1"/>
  <c r="BT327" i="1"/>
  <c r="BT800" i="1"/>
  <c r="BT1162" i="1"/>
  <c r="BT1314" i="1"/>
  <c r="BT1835" i="1"/>
  <c r="BT1391" i="1"/>
  <c r="BT1413" i="1"/>
  <c r="BT1849" i="1"/>
  <c r="BT1935" i="1"/>
  <c r="BT808" i="1"/>
  <c r="BT409" i="1"/>
  <c r="BT829" i="1"/>
  <c r="BT1574" i="1"/>
  <c r="BT360" i="1"/>
  <c r="BT195" i="1"/>
  <c r="BT694" i="1"/>
  <c r="BT1501" i="1"/>
  <c r="BT640" i="1"/>
  <c r="BT1884" i="1"/>
  <c r="BT587" i="1"/>
  <c r="BT1197" i="1"/>
  <c r="BT1507" i="1"/>
  <c r="BT460" i="1"/>
  <c r="BT1764" i="1"/>
  <c r="BT216" i="1"/>
  <c r="BT204" i="1"/>
  <c r="BT1956" i="1"/>
  <c r="BT1889" i="1"/>
  <c r="BT1408" i="1"/>
  <c r="BT946" i="1"/>
  <c r="BT114" i="1"/>
  <c r="BT863" i="1"/>
  <c r="BT1440" i="1"/>
  <c r="BT1709" i="1"/>
  <c r="BT246" i="1"/>
  <c r="BT1607" i="1"/>
  <c r="BT112" i="1"/>
  <c r="BT331" i="1"/>
  <c r="BT1304" i="1"/>
  <c r="BT871" i="1"/>
  <c r="BT447" i="1"/>
  <c r="BT530" i="1"/>
  <c r="BT118" i="1"/>
  <c r="BT1106" i="1"/>
  <c r="BT1034" i="1"/>
  <c r="BT991" i="1"/>
  <c r="BT738" i="1"/>
  <c r="BT552" i="1"/>
  <c r="BT1285" i="1"/>
  <c r="BT13" i="1"/>
  <c r="BT608" i="1"/>
  <c r="BT582" i="1"/>
  <c r="BT145" i="1"/>
  <c r="BT342" i="1"/>
  <c r="BT1224" i="1"/>
  <c r="BT1922" i="1"/>
  <c r="BT322" i="1"/>
  <c r="BT1898" i="1"/>
  <c r="BT792" i="1"/>
  <c r="BT1885" i="1"/>
  <c r="BT975" i="1"/>
  <c r="BT393" i="1"/>
  <c r="BT288" i="1"/>
  <c r="BT980" i="1"/>
  <c r="BT1182" i="1"/>
  <c r="BT737" i="1"/>
  <c r="BT1817" i="1"/>
  <c r="BT183" i="1"/>
  <c r="BT1025" i="1"/>
  <c r="BT1415" i="1"/>
  <c r="BT385" i="1"/>
  <c r="BT1504" i="1"/>
  <c r="BT1576" i="1"/>
  <c r="BT579" i="1"/>
  <c r="BT1498" i="1"/>
  <c r="BT716" i="1"/>
  <c r="BT927" i="1"/>
  <c r="BT100" i="1"/>
  <c r="BT72" i="1"/>
  <c r="BT1704" i="1"/>
  <c r="BT74" i="1"/>
  <c r="BT105" i="1" s="1"/>
  <c r="BT52" i="1"/>
  <c r="BT1275" i="1"/>
  <c r="BT576" i="1"/>
  <c r="BT923" i="1"/>
  <c r="BT1567" i="1"/>
  <c r="BT1244" i="1"/>
  <c r="BT1795" i="1"/>
  <c r="BT289" i="1"/>
  <c r="BT432" i="1"/>
  <c r="BT1925" i="1"/>
  <c r="BT1683" i="1"/>
  <c r="BT870" i="1"/>
  <c r="BT94" i="1"/>
  <c r="BT1560" i="1"/>
  <c r="BT1036" i="1"/>
  <c r="BT882" i="1"/>
  <c r="BT1461" i="1"/>
  <c r="BT942" i="1"/>
  <c r="BT1485" i="1"/>
  <c r="BT206" i="1"/>
  <c r="BT1055" i="1"/>
  <c r="BT58" i="1"/>
  <c r="BT477" i="1"/>
  <c r="BT304" i="1"/>
  <c r="BT207" i="1"/>
  <c r="BT1702" i="1"/>
  <c r="BT817" i="1"/>
  <c r="BT1695" i="1"/>
  <c r="BT415" i="1"/>
  <c r="BT1666" i="1"/>
  <c r="BT825" i="1"/>
  <c r="BT1926" i="1"/>
  <c r="BT244" i="1"/>
  <c r="BT1551" i="1"/>
  <c r="BT147" i="1"/>
  <c r="BT835" i="1"/>
  <c r="BT326" i="1"/>
  <c r="BT1815" i="1"/>
  <c r="BT1475" i="1"/>
  <c r="BT933" i="1"/>
  <c r="BT941" i="1"/>
  <c r="BT996" i="1"/>
  <c r="BT735" i="1"/>
  <c r="BT1328" i="1"/>
  <c r="BT1356" i="1"/>
  <c r="BT75" i="1"/>
  <c r="BT445" i="1"/>
  <c r="BT542" i="1"/>
  <c r="BT1462" i="1"/>
  <c r="BT1263" i="1"/>
  <c r="BT868" i="1"/>
  <c r="BT222" i="1"/>
  <c r="BT269" i="1"/>
  <c r="BT1740" i="1"/>
  <c r="BT1194" i="1"/>
  <c r="BT1858" i="1"/>
  <c r="BT1322" i="1"/>
  <c r="BT553" i="1"/>
  <c r="BT1636" i="1"/>
  <c r="BT396" i="1"/>
  <c r="BT775" i="1"/>
  <c r="BT1324" i="1"/>
  <c r="BT1819" i="1"/>
  <c r="BT704" i="1"/>
  <c r="BT1736" i="1"/>
  <c r="BT125" i="1"/>
  <c r="BT1323" i="1"/>
  <c r="BT1573" i="1"/>
  <c r="BT1598" i="1"/>
  <c r="BT571" i="1"/>
  <c r="BT1782" i="1"/>
  <c r="BT657" i="1"/>
  <c r="BT641" i="1"/>
  <c r="BT175" i="1"/>
  <c r="BT1706" i="1"/>
  <c r="BT1590" i="1"/>
  <c r="BT277" i="1"/>
  <c r="BT1063" i="1"/>
  <c r="BT790" i="1"/>
  <c r="BT1512" i="1"/>
  <c r="BT1804" i="1"/>
  <c r="BT210" i="1"/>
  <c r="BT534" i="1"/>
  <c r="BT731" i="1"/>
  <c r="BT1921" i="1"/>
  <c r="BT1872" i="1"/>
  <c r="BT1209" i="1"/>
  <c r="BT1596" i="1"/>
  <c r="BT631" i="1"/>
  <c r="BT795" i="1"/>
  <c r="BT11" i="1"/>
  <c r="BT1297" i="1"/>
  <c r="BT369" i="1"/>
  <c r="BT711" i="1"/>
  <c r="BT1662" i="1"/>
  <c r="BT1661" i="1"/>
  <c r="BT376" i="1"/>
  <c r="BT1400" i="1"/>
  <c r="BT1729" i="1"/>
  <c r="BT449" i="1"/>
  <c r="BT95" i="1"/>
  <c r="BT692" i="1"/>
  <c r="BT586" i="1"/>
  <c r="BT1189" i="1"/>
  <c r="BT769" i="1"/>
  <c r="BT444" i="1"/>
  <c r="BT1103" i="1"/>
  <c r="BT812" i="1"/>
  <c r="BT453" i="1"/>
  <c r="BT316" i="1"/>
  <c r="BT938" i="1"/>
  <c r="BT502" i="1"/>
  <c r="BT1917" i="1"/>
  <c r="BT60" i="1"/>
  <c r="BT1388" i="1"/>
  <c r="BT1477" i="1"/>
  <c r="BT170" i="1"/>
  <c r="BT1114" i="1"/>
  <c r="BT53" i="1"/>
  <c r="BT583" i="1"/>
  <c r="BT524" i="1"/>
  <c r="BT615" i="1"/>
  <c r="BT1747" i="1"/>
  <c r="BT1151" i="1"/>
  <c r="BT536" i="1"/>
  <c r="BT1205" i="1"/>
  <c r="BT830" i="1"/>
  <c r="BT702" i="1"/>
  <c r="BT71" i="1"/>
  <c r="BT684" i="1"/>
  <c r="BT1329" i="1"/>
  <c r="BT1850" i="1"/>
  <c r="BT266" i="1"/>
  <c r="BT1326" i="1"/>
  <c r="BT1610" i="1"/>
  <c r="BT978" i="1"/>
  <c r="BT883" i="1"/>
  <c r="BT428" i="1"/>
  <c r="BT162" i="1"/>
  <c r="BT124" i="1"/>
  <c r="BT1180" i="1"/>
  <c r="BT911" i="1"/>
  <c r="BT1136" i="1"/>
  <c r="BT1236" i="1"/>
  <c r="BT34" i="1"/>
  <c r="BT917" i="1"/>
  <c r="BT1738" i="1"/>
  <c r="BT317" i="1"/>
  <c r="BT1021" i="1"/>
  <c r="BT363" i="1"/>
  <c r="BT1529" i="1"/>
  <c r="BT1109" i="1"/>
  <c r="BT165" i="1"/>
  <c r="BT1117" i="1"/>
  <c r="BT779" i="1"/>
  <c r="BT1260" i="1"/>
  <c r="BT1776" i="1"/>
  <c r="BT972" i="1"/>
  <c r="BT734" i="1"/>
  <c r="BT547" i="1"/>
  <c r="BT1622" i="1"/>
  <c r="BT665" i="1"/>
  <c r="BT1073" i="1"/>
  <c r="BT40" i="1"/>
  <c r="BT1305" i="1"/>
  <c r="BT967" i="1"/>
  <c r="BT612" i="1"/>
  <c r="BT1728" i="1"/>
  <c r="BT1121" i="1"/>
  <c r="BT1401" i="1"/>
  <c r="BT897" i="1"/>
  <c r="BT638" i="1"/>
  <c r="BT351" i="1"/>
  <c r="BT1820" i="1"/>
  <c r="BT1256" i="1"/>
  <c r="BT1784" i="1"/>
  <c r="BT1923" i="1"/>
  <c r="BT560" i="1"/>
  <c r="BT628" i="1"/>
  <c r="BT1732" i="1"/>
  <c r="BT839" i="1"/>
  <c r="BT414" i="1"/>
  <c r="BT1308" i="1"/>
  <c r="BT359" i="1"/>
  <c r="BT821" i="1"/>
  <c r="BT886" i="1"/>
  <c r="BT645" i="1"/>
  <c r="BT115" i="1"/>
  <c r="BT742" i="1"/>
  <c r="BT1451" i="1"/>
  <c r="BT1088" i="1"/>
  <c r="BT546" i="1"/>
  <c r="BT152" i="1"/>
  <c r="BT990" i="1"/>
  <c r="BT1524" i="1"/>
  <c r="BT919" i="1"/>
  <c r="BT352" i="1"/>
  <c r="BT1354" i="1"/>
  <c r="BT1083" i="1"/>
  <c r="BT1616" i="1"/>
  <c r="BT1847" i="1"/>
  <c r="BT410" i="1"/>
  <c r="BT1874" i="1"/>
  <c r="BT1900" i="1"/>
  <c r="BT691" i="1"/>
  <c r="BT567" i="1"/>
  <c r="BT648" i="1"/>
  <c r="BT936" i="1"/>
  <c r="BT1954" i="1"/>
  <c r="BT1641" i="1"/>
  <c r="BT388" i="1"/>
  <c r="BT1689" i="1"/>
  <c r="BT1869" i="1"/>
  <c r="BT651" i="1"/>
  <c r="BT1439" i="1"/>
  <c r="BT719" i="1"/>
  <c r="BT541" i="1"/>
  <c r="BT205" i="1"/>
  <c r="BT590" i="1"/>
  <c r="BT1514" i="1"/>
  <c r="BT1807" i="1"/>
  <c r="BT1597" i="1"/>
  <c r="BT389" i="1"/>
  <c r="BT273" i="1"/>
  <c r="BT1001" i="1"/>
  <c r="BT404" i="1"/>
  <c r="BT1634" i="1"/>
  <c r="BT1315" i="1"/>
  <c r="BT178" i="1"/>
  <c r="BT1811" i="1"/>
  <c r="BT1387" i="1"/>
  <c r="BT1737" i="1"/>
  <c r="BT426" i="1"/>
  <c r="BT1353" i="1"/>
  <c r="BT543" i="1"/>
  <c r="BT540" i="1"/>
  <c r="BT842" i="1"/>
  <c r="BT958" i="1"/>
  <c r="BT1503" i="1"/>
  <c r="BT1621" i="1"/>
  <c r="BT153" i="1"/>
  <c r="BT1506" i="1"/>
  <c r="BT166" i="1"/>
  <c r="BT951" i="1"/>
  <c r="BT1546" i="1"/>
  <c r="BT1242" i="1"/>
  <c r="BT120" i="1"/>
  <c r="BT786" i="1"/>
  <c r="BT1134" i="1"/>
  <c r="BT284" i="1"/>
  <c r="BT1722" i="1"/>
  <c r="BT673" i="1"/>
  <c r="BT1061" i="1"/>
  <c r="BT134" i="1"/>
  <c r="BT1886" i="1"/>
  <c r="BT1521" i="1"/>
  <c r="BT595" i="1"/>
  <c r="BT798" i="1"/>
  <c r="BT1317" i="1"/>
  <c r="BT1891" i="1"/>
  <c r="BT1859" i="1"/>
  <c r="BT597" i="1"/>
  <c r="BT655" i="1"/>
  <c r="BT1057" i="1"/>
  <c r="BT274" i="1"/>
  <c r="BT701" i="1"/>
  <c r="BT1800" i="1"/>
  <c r="BT1674" i="1"/>
  <c r="BT759" i="1"/>
  <c r="BT264" i="1"/>
  <c r="BT1444" i="1"/>
  <c r="BT290" i="1"/>
  <c r="BT1582" i="1"/>
  <c r="BT760" i="1"/>
  <c r="BT10" i="1"/>
  <c r="BT1127" i="1"/>
  <c r="BT1499" i="1"/>
  <c r="BT1527" i="1"/>
  <c r="BT888" i="1"/>
  <c r="BT1006" i="1"/>
  <c r="BT646" i="1"/>
  <c r="BT856" i="1"/>
  <c r="BT527" i="1"/>
  <c r="BT1064" i="1"/>
  <c r="BT813" i="1"/>
  <c r="BT864" i="1"/>
  <c r="BT1008" i="1"/>
  <c r="BT815" i="1"/>
  <c r="BT1198" i="1"/>
  <c r="BT1351" i="1"/>
  <c r="BT818" i="1"/>
  <c r="BT753" i="1"/>
  <c r="BT1143" i="1"/>
  <c r="BT242" i="1"/>
  <c r="BT510" i="1"/>
  <c r="BT1484" i="1"/>
  <c r="BT685" i="1"/>
  <c r="BT1004" i="1"/>
  <c r="BT1386" i="1"/>
  <c r="BT459" i="1"/>
  <c r="BT954" i="1"/>
  <c r="BT252" i="1"/>
  <c r="BT1910" i="1"/>
  <c r="BT1533" i="1"/>
  <c r="BT41" i="1"/>
  <c r="BT285" i="1"/>
  <c r="BT1478" i="1"/>
  <c r="BT1780" i="1"/>
  <c r="BT1382" i="1"/>
  <c r="BT109" i="1"/>
  <c r="BT1035" i="1"/>
  <c r="BT1789" i="1"/>
  <c r="BT399" i="1"/>
  <c r="BT994" i="1"/>
  <c r="BT321" i="1"/>
  <c r="BT219" i="1"/>
  <c r="BT522" i="1"/>
  <c r="BT1254" i="1"/>
  <c r="BT1218" i="1"/>
  <c r="BT1927" i="1"/>
  <c r="BT491" i="1"/>
  <c r="BT1771" i="1"/>
  <c r="BT826" i="1"/>
  <c r="BT1184" i="1"/>
  <c r="BT1513" i="1"/>
  <c r="BT169" i="1"/>
  <c r="BT1185" i="1"/>
  <c r="BT1609" i="1"/>
  <c r="BT1239" i="1"/>
  <c r="BT1946" i="1"/>
  <c r="BT61" i="1"/>
  <c r="BT1390" i="1"/>
  <c r="BT573" i="1"/>
  <c r="BT937" i="1"/>
  <c r="BT1155" i="1"/>
  <c r="BT1446" i="1"/>
  <c r="BT46" i="1"/>
  <c r="BT1746" i="1"/>
  <c r="BT1358" i="1"/>
  <c r="BT778" i="1"/>
  <c r="BT621" i="1"/>
  <c r="BT1875" i="1"/>
  <c r="BT964" i="1"/>
  <c r="BT643" i="1"/>
  <c r="BT1751" i="1"/>
  <c r="BT1438" i="1"/>
  <c r="BT1039" i="1"/>
  <c r="BT1273" i="1"/>
  <c r="BT1496" i="1"/>
  <c r="BT1801" i="1"/>
  <c r="BT1856" i="1"/>
  <c r="BT1168" i="1"/>
  <c r="BT80" i="1"/>
  <c r="BT247" i="1"/>
  <c r="BT892" i="1"/>
  <c r="BT1522" i="1"/>
  <c r="BT517" i="1"/>
  <c r="BT1027" i="1"/>
  <c r="BT83" i="1"/>
  <c r="BT1739" i="1"/>
  <c r="BT358" i="1"/>
  <c r="BT406" i="1"/>
  <c r="BT188" i="1"/>
  <c r="BT1279" i="1"/>
  <c r="BT791" i="1"/>
  <c r="BT96" i="1"/>
  <c r="BT618" i="1"/>
  <c r="BT1163" i="1"/>
  <c r="BT1806" i="1"/>
  <c r="BT857" i="1"/>
  <c r="BT1913" i="1"/>
  <c r="BT1257" i="1"/>
  <c r="BT1866" i="1"/>
  <c r="BT1433" i="1"/>
  <c r="BT1130" i="1"/>
  <c r="BT1860" i="1"/>
  <c r="BT1799" i="1"/>
  <c r="BT492" i="1"/>
  <c r="BT1471" i="1"/>
  <c r="BT1619" i="1"/>
  <c r="BT682" i="1"/>
  <c r="BT600" i="1"/>
  <c r="BT1480" i="1"/>
  <c r="BT1265" i="1"/>
  <c r="BT1046" i="1"/>
  <c r="BT191" i="1"/>
  <c r="BT1150" i="1"/>
  <c r="BT750" i="1"/>
  <c r="BT1414" i="1"/>
  <c r="BT218" i="1"/>
  <c r="BT1648" i="1"/>
  <c r="BT1699" i="1"/>
  <c r="BT267" i="1"/>
  <c r="BT1249" i="1"/>
  <c r="BT1620" i="1"/>
  <c r="BT834" i="1"/>
  <c r="BT375" i="1"/>
  <c r="BT1123" i="1"/>
  <c r="BT1421" i="1"/>
  <c r="BT885" i="1"/>
  <c r="BT585" i="1"/>
  <c r="BT1744" i="1"/>
  <c r="BT851" i="1"/>
  <c r="BT1488" i="1"/>
  <c r="BT1612" i="1"/>
  <c r="BT654" i="1"/>
  <c r="BT1730" i="1"/>
  <c r="BT649" i="1"/>
  <c r="BT1404" i="1"/>
  <c r="BT1783" i="1"/>
  <c r="BT1554" i="1"/>
  <c r="BT1603" i="1"/>
  <c r="BT15" i="1"/>
  <c r="BT1381" i="1"/>
  <c r="BT1632" i="1"/>
  <c r="BT1466" i="1"/>
  <c r="BT45" i="1"/>
  <c r="BT1677" i="1"/>
  <c r="BT438" i="1"/>
  <c r="BT1715" i="1"/>
  <c r="BT610" i="1"/>
  <c r="BT395" i="1"/>
  <c r="BT215" i="1"/>
  <c r="BT783" i="1"/>
  <c r="BT1773" i="1"/>
  <c r="BT1396" i="1"/>
  <c r="BT427" i="1"/>
  <c r="BT1266" i="1"/>
  <c r="BT107" i="1"/>
  <c r="BT1228" i="1"/>
  <c r="BT721" i="1"/>
  <c r="BT1901" i="1"/>
  <c r="BT554" i="1"/>
  <c r="BT1108" i="1"/>
  <c r="BT1915" i="1"/>
  <c r="BT256" i="1"/>
  <c r="BT138" i="1"/>
  <c r="BT757" i="1"/>
  <c r="BT485" i="1"/>
  <c r="BT1897" i="1"/>
  <c r="BT330" i="1"/>
  <c r="BT1311" i="1"/>
  <c r="BT1042" i="1"/>
  <c r="BT436" i="1"/>
  <c r="BT642" i="1"/>
  <c r="BT556" i="1"/>
  <c r="BT22" i="1"/>
  <c r="BT1918" i="1"/>
  <c r="BT455" i="1"/>
  <c r="BT1038" i="1"/>
  <c r="BT1586" i="1"/>
  <c r="BT1468" i="1"/>
  <c r="BT599" i="1"/>
  <c r="BT995" i="1"/>
  <c r="BT1246" i="1"/>
  <c r="BT1604" i="1"/>
  <c r="BT1405" i="1"/>
  <c r="BT729" i="1"/>
  <c r="BT1491" i="1"/>
  <c r="BT1906" i="1"/>
  <c r="BT1813" i="1"/>
  <c r="BT781" i="1"/>
  <c r="BT121" i="1"/>
  <c r="BT1592" i="1"/>
  <c r="BT1508" i="1"/>
  <c r="BT1076" i="1"/>
  <c r="BT1201" i="1"/>
  <c r="BT25" i="1"/>
  <c r="BT1250" i="1"/>
  <c r="BT1370" i="1"/>
  <c r="BT1455" i="1"/>
  <c r="BT1670" i="1"/>
  <c r="BT1431" i="1"/>
  <c r="BT774" i="1"/>
  <c r="BT904" i="1"/>
  <c r="BT390" i="1"/>
  <c r="BT944" i="1"/>
  <c r="BT1483" i="1"/>
  <c r="BT42" i="1"/>
  <c r="BT315" i="1"/>
  <c r="BT925" i="1"/>
  <c r="BT1202" i="1"/>
  <c r="BT57" i="1"/>
  <c r="BT1267" i="1"/>
  <c r="BT1384" i="1"/>
  <c r="BT985" i="1"/>
  <c r="BT1805" i="1"/>
  <c r="BT68" i="1"/>
  <c r="BT397" i="1"/>
  <c r="BT378" i="1"/>
  <c r="BT1625" i="1"/>
  <c r="BT1402" i="1"/>
  <c r="BT984" i="1"/>
  <c r="BT890" i="1"/>
  <c r="BT1294" i="1"/>
  <c r="BT771" i="1"/>
  <c r="BT1495" i="1"/>
  <c r="BT281" i="1"/>
  <c r="BT619" i="1"/>
  <c r="BT953" i="1"/>
  <c r="BT581" i="1"/>
  <c r="BT766" i="1"/>
  <c r="BT1138" i="1"/>
  <c r="BT1243" i="1"/>
  <c r="BT176" i="1"/>
  <c r="BT1770" i="1"/>
  <c r="BT325" i="1"/>
  <c r="BT869" i="1"/>
  <c r="BT515" i="1"/>
  <c r="BT110" i="1"/>
  <c r="BT1298" i="1"/>
  <c r="BT1347" i="1"/>
  <c r="BT963" i="1"/>
  <c r="BT1019" i="1"/>
  <c r="BT1893" i="1"/>
  <c r="BT773" i="1"/>
  <c r="BT796" i="1"/>
  <c r="BT1397" i="1"/>
  <c r="BT977" i="1"/>
  <c r="BT970" i="1"/>
  <c r="BT1912" i="1"/>
  <c r="BT1841" i="1"/>
  <c r="BT1547" i="1"/>
  <c r="BT898" i="1"/>
  <c r="BT1355" i="1"/>
  <c r="BT211" i="1"/>
  <c r="BT1796" i="1"/>
  <c r="BT1395" i="1"/>
  <c r="BT1082" i="1"/>
  <c r="BT1502" i="1"/>
  <c r="BT755" i="1"/>
  <c r="BT496" i="1"/>
  <c r="BT82" i="1"/>
  <c r="BT973" i="1"/>
  <c r="BT1892" i="1"/>
  <c r="BT498" i="1"/>
  <c r="BT1271" i="1"/>
  <c r="BT1600" i="1"/>
  <c r="BT132" i="1"/>
  <c r="BT1834" i="1"/>
  <c r="BT906" i="1"/>
  <c r="BT1614" i="1"/>
  <c r="BT1000" i="1"/>
  <c r="BT705" i="1"/>
  <c r="BT957" i="1"/>
  <c r="BT728" i="1"/>
  <c r="BT939" i="1"/>
  <c r="BT1467" i="1"/>
  <c r="BT1808" i="1"/>
  <c r="BT1626" i="1"/>
  <c r="BT14" i="1"/>
  <c r="BT1833" i="1"/>
  <c r="BT12" i="1"/>
  <c r="BT1589" i="1"/>
  <c r="BT513" i="1"/>
  <c r="BT1656" i="1"/>
  <c r="BT276" i="1"/>
  <c r="BT1772" i="1"/>
  <c r="BT1091" i="1"/>
  <c r="BT113" i="1"/>
  <c r="BT563" i="1"/>
  <c r="BT223" i="1"/>
  <c r="BT260" i="1"/>
  <c r="BT469" i="1"/>
  <c r="BT1756" i="1"/>
  <c r="BT526" i="1"/>
  <c r="BT683" i="1"/>
  <c r="BT1587" i="1"/>
  <c r="BT1037" i="1"/>
  <c r="BT142" i="1"/>
  <c r="BT1929" i="1"/>
  <c r="BT1015" i="1"/>
  <c r="BT1357" i="1"/>
  <c r="BT1725" i="1"/>
  <c r="BT763" i="1"/>
  <c r="BT899" i="1"/>
  <c r="BT259" i="1"/>
  <c r="BT24" i="1"/>
  <c r="BT710" i="1"/>
  <c r="BT932" i="1"/>
  <c r="BT1675" i="1"/>
  <c r="BT837" i="1"/>
  <c r="BT712" i="1"/>
  <c r="BT1118" i="1"/>
  <c r="BT696" i="1"/>
  <c r="BT1669" i="1"/>
  <c r="BT407" i="1"/>
  <c r="BT879" i="1"/>
  <c r="BT1553" i="1"/>
  <c r="BT258" i="1"/>
  <c r="BT557" i="1"/>
  <c r="BT889" i="1"/>
  <c r="BT1157" i="1"/>
  <c r="BT181" i="1"/>
  <c r="BT736" i="1"/>
  <c r="BT1393" i="1"/>
  <c r="BT296" i="1"/>
  <c r="BT1430" i="1"/>
  <c r="BT1428" i="1"/>
  <c r="BT1543" i="1"/>
  <c r="BT1330" i="1"/>
  <c r="BT1030" i="1"/>
  <c r="BT1126" i="1"/>
  <c r="BT433" i="1"/>
  <c r="BT1453" i="1"/>
  <c r="BT318" i="1"/>
  <c r="BT893" i="1"/>
  <c r="BT1955" i="1"/>
  <c r="BT1307" i="1"/>
  <c r="BT197" i="1"/>
  <c r="BT1930" i="1"/>
  <c r="BT1828" i="1"/>
  <c r="BT309" i="1"/>
  <c r="BT875" i="1"/>
  <c r="BT564" i="1"/>
  <c r="BT1368" i="1"/>
  <c r="BT1022" i="1"/>
  <c r="BT1934" i="1"/>
  <c r="BT1456" i="1"/>
  <c r="BT653" i="1"/>
  <c r="BT320" i="1"/>
  <c r="BT67" i="1"/>
  <c r="BT1253" i="1"/>
  <c r="BT1561" i="1"/>
  <c r="BT1302" i="1"/>
  <c r="BT617" i="1"/>
  <c r="BT91" i="1"/>
  <c r="BT501" i="1"/>
  <c r="BT1334" i="1"/>
  <c r="BT1787" i="1"/>
  <c r="BT48" i="1"/>
  <c r="BT1139" i="1"/>
  <c r="BT1580" i="1"/>
  <c r="BT1824" i="1"/>
  <c r="BT706" i="1"/>
  <c r="BT1458" i="1"/>
  <c r="BT1647" i="1"/>
  <c r="BT387" i="1"/>
  <c r="BT1071" i="1"/>
  <c r="BT297" i="1"/>
  <c r="BT238" i="1"/>
  <c r="BT292" i="1"/>
  <c r="BT1318" i="1"/>
  <c r="BT805" i="1"/>
  <c r="BT434" i="1"/>
  <c r="BT1026" i="1"/>
  <c r="BT1931" i="1"/>
  <c r="BT511" i="1"/>
  <c r="BT981" i="1"/>
  <c r="BT1460" i="1"/>
  <c r="BT1733" i="1"/>
  <c r="BT584" i="1"/>
  <c r="BT789" i="1"/>
  <c r="BT324" i="1"/>
  <c r="BT1293" i="1"/>
  <c r="BT551" i="1"/>
  <c r="BT101" i="1"/>
  <c r="BT565" i="1"/>
  <c r="BT1525" i="1"/>
  <c r="BT1459" i="1"/>
  <c r="BT1793" i="1"/>
  <c r="BT1089" i="1"/>
  <c r="BT1911" i="1"/>
  <c r="BT793" i="1"/>
  <c r="BT605" i="1"/>
  <c r="BT630" i="1"/>
  <c r="BT1487" i="1"/>
  <c r="BT1649" i="1"/>
  <c r="BT1392" i="1"/>
  <c r="BT18" i="1"/>
  <c r="BT930" i="1"/>
  <c r="BT1068" i="1"/>
  <c r="BT483" i="1"/>
  <c r="BT1359" i="1"/>
  <c r="BT20" i="1"/>
  <c r="BT1373" i="1"/>
  <c r="BT1081" i="1"/>
  <c r="BT1362" i="1"/>
  <c r="BT847" i="1"/>
  <c r="BT1280" i="1"/>
  <c r="BT30" i="1"/>
  <c r="BT799" i="1"/>
  <c r="BT1643" i="1"/>
  <c r="BT279" i="1"/>
  <c r="BT413" i="1"/>
  <c r="BT1016" i="1"/>
  <c r="BT81" i="1"/>
  <c r="BT1010" i="1"/>
  <c r="BT303" i="1"/>
  <c r="BT797" i="1"/>
  <c r="BT1041" i="1"/>
  <c r="BT1219" i="1"/>
  <c r="BT1686" i="1"/>
  <c r="BT442" i="1"/>
  <c r="BT877" i="1"/>
  <c r="BT1245" i="1"/>
  <c r="BT1085" i="1"/>
  <c r="BT1124" i="1"/>
  <c r="BT1809" i="1"/>
  <c r="BT525" i="1"/>
  <c r="BT1894" i="1"/>
  <c r="BT59" i="1"/>
  <c r="BT129" i="1"/>
  <c r="BT85" i="1"/>
  <c r="BT473" i="1"/>
  <c r="BT1857" i="1"/>
  <c r="BT1530" i="1"/>
  <c r="BT202" i="1"/>
  <c r="BT1905" i="1"/>
  <c r="BT505" i="1"/>
  <c r="BT993" i="1"/>
  <c r="BT1942" i="1"/>
  <c r="BT974" i="1"/>
  <c r="BT998" i="1"/>
  <c r="BT370" i="1"/>
  <c r="BT161" i="1"/>
  <c r="BT887" i="1"/>
  <c r="BT341" i="1"/>
  <c r="BT1264" i="1"/>
  <c r="BT44" i="1"/>
  <c r="BT503" i="1"/>
  <c r="BT1920" i="1"/>
  <c r="BT373" i="1"/>
  <c r="BT164" i="1"/>
  <c r="BT1838" i="1"/>
  <c r="BT1172" i="1"/>
  <c r="BT1623" i="1"/>
  <c r="BT1518" i="1"/>
  <c r="BT1099" i="1"/>
  <c r="BT1420" i="1"/>
  <c r="BT676" i="1"/>
  <c r="BT196" i="1"/>
  <c r="BT846" i="1"/>
  <c r="BT1724" i="1"/>
  <c r="BT189" i="1"/>
  <c r="BT1052" i="1"/>
  <c r="BT880" i="1"/>
  <c r="BT604" i="1"/>
  <c r="BT186" i="1"/>
  <c r="BT185" i="1"/>
  <c r="BT589" i="1"/>
  <c r="BT1101" i="1"/>
  <c r="BT1247" i="1"/>
  <c r="BT171" i="1"/>
  <c r="BT1474" i="1"/>
  <c r="BT983" i="1"/>
  <c r="BT1153" i="1"/>
  <c r="BT1703" i="1"/>
  <c r="BT548" i="1"/>
  <c r="BT1511" i="1"/>
  <c r="BT607" i="1"/>
  <c r="BT827" i="1"/>
  <c r="BT1252" i="1"/>
  <c r="BT56" i="1"/>
  <c r="BT806" i="1"/>
  <c r="BT1583" i="1"/>
  <c r="BT915" i="1"/>
  <c r="BT850" i="1"/>
  <c r="BT1655" i="1"/>
  <c r="BT1207" i="1"/>
  <c r="BT1110" i="1"/>
  <c r="BT1578" i="1"/>
  <c r="BT464" i="1"/>
  <c r="BT1272" i="1"/>
  <c r="BT231" i="1"/>
  <c r="BT926" i="1"/>
  <c r="BT764" i="1"/>
  <c r="BT1570" i="1"/>
  <c r="BT859" i="1"/>
  <c r="BT451" i="1"/>
  <c r="BT151" i="1"/>
  <c r="BT971" i="1"/>
  <c r="BT332" i="1"/>
  <c r="BT495" i="1"/>
  <c r="BT228" i="1"/>
  <c r="BT200" i="1"/>
  <c r="BT1473" i="1"/>
  <c r="BT1274" i="1"/>
  <c r="BT1708" i="1"/>
  <c r="BT1523" i="1"/>
  <c r="BT570" i="1"/>
  <c r="BT1871" i="1"/>
  <c r="BT104" i="1"/>
  <c r="BT1951" i="1"/>
  <c r="BT1173" i="1"/>
  <c r="BT741" i="1"/>
  <c r="BT529" i="1"/>
  <c r="BT999" i="1"/>
  <c r="BT293" i="1"/>
  <c r="BT450" i="1"/>
  <c r="BT1932" i="1"/>
  <c r="BT1365" i="1"/>
  <c r="BT1752" i="1"/>
  <c r="BT158" i="1"/>
  <c r="BT1291" i="1"/>
  <c r="BT841" i="1"/>
  <c r="BT578" i="1"/>
  <c r="BT1233" i="1"/>
  <c r="BT128" i="1"/>
  <c r="BT1156" i="1"/>
  <c r="BT895" i="1"/>
  <c r="BT1237" i="1"/>
  <c r="BT137" i="1"/>
  <c r="BT1685" i="1"/>
  <c r="BT1846" i="1"/>
  <c r="BT1880" i="1"/>
  <c r="BT1465" i="1"/>
  <c r="BT1100" i="1"/>
  <c r="BT1306" i="1"/>
  <c r="BT1283" i="1"/>
  <c r="BT820" i="1"/>
  <c r="BT1058" i="1"/>
  <c r="BT1144" i="1"/>
  <c r="BT286" i="1"/>
  <c r="BT270" i="1"/>
  <c r="BT366" i="1"/>
  <c r="BT1948" i="1"/>
  <c r="BT924" i="1"/>
  <c r="BT1417" i="1"/>
  <c r="BT1196" i="1"/>
  <c r="BT1269" i="1"/>
  <c r="BT421" i="1"/>
  <c r="BT300" i="1"/>
  <c r="BT699" i="1"/>
  <c r="BT794" i="1"/>
  <c r="BT669" i="1"/>
  <c r="BT1195" i="1"/>
  <c r="BT1054" i="1"/>
  <c r="BT862" i="1"/>
  <c r="BT1132" i="1"/>
  <c r="BT658" i="1"/>
  <c r="BT234" i="1"/>
  <c r="BT751" i="1"/>
  <c r="BT732" i="1"/>
  <c r="BT1178" i="1"/>
  <c r="BT1348" i="1"/>
  <c r="BT1113" i="1"/>
  <c r="BT572" i="1"/>
  <c r="BT1821" i="1"/>
  <c r="BT313" i="1"/>
  <c r="BT257" i="1"/>
  <c r="BT1352" i="1"/>
  <c r="BT575" i="1"/>
  <c r="BT371" i="1"/>
  <c r="BT1798" i="1"/>
  <c r="BT714" i="1"/>
  <c r="BT723" i="1"/>
  <c r="BT1425" i="1"/>
  <c r="BT47" i="1"/>
  <c r="BT1199" i="1"/>
  <c r="BT354" i="1"/>
  <c r="BT1642" i="1"/>
  <c r="BT69" i="1"/>
  <c r="BT965" i="1"/>
  <c r="BT154" i="1"/>
  <c r="BT1443" i="1"/>
  <c r="BT1012" i="1"/>
  <c r="BT310" i="1"/>
  <c r="BT64" i="1"/>
  <c r="BT1899" i="1"/>
  <c r="BT50" i="1"/>
  <c r="BT1303" i="1"/>
  <c r="BT1146" i="1"/>
  <c r="BT1059" i="1"/>
  <c r="BT1748" i="1"/>
  <c r="BT1248" i="1"/>
  <c r="BT1181" i="1"/>
  <c r="BT1936" i="1"/>
  <c r="BT1290" i="1"/>
  <c r="BT1760" i="1"/>
  <c r="BT1222" i="1"/>
  <c r="BT1226" i="1"/>
  <c r="BT596" i="1"/>
  <c r="BT1690" i="1"/>
  <c r="BT1331" i="1"/>
  <c r="BT1450" i="1"/>
  <c r="BT208" i="1"/>
  <c r="BT836" i="1"/>
  <c r="BT780" i="1"/>
  <c r="BT412" i="1"/>
  <c r="BT1844" i="1"/>
  <c r="BT1700" i="1"/>
  <c r="BT1802" i="1"/>
  <c r="BT1210" i="1"/>
  <c r="BT494" i="1"/>
  <c r="BT1175" i="1"/>
  <c r="BT490" i="1"/>
  <c r="BT1044" i="1"/>
  <c r="BT499" i="1"/>
  <c r="BT1890" i="1"/>
  <c r="BT66" i="1"/>
  <c r="BT625" i="1"/>
  <c r="BT707" i="1"/>
  <c r="BT1830" i="1"/>
  <c r="BT1664" i="1"/>
  <c r="BT568" i="1"/>
  <c r="BT470" i="1"/>
  <c r="BT1187" i="1"/>
  <c r="BT1204" i="1"/>
  <c r="BT19" i="1"/>
  <c r="BT70" i="1"/>
  <c r="BT263" i="1"/>
  <c r="BT343" i="1"/>
  <c r="BT810" i="1"/>
  <c r="BT1629" i="1"/>
  <c r="BT1908" i="1"/>
  <c r="BT1943" i="1"/>
  <c r="BT1098" i="1"/>
  <c r="BT1183" i="1"/>
  <c r="BT1945" i="1"/>
  <c r="BT1680" i="1"/>
  <c r="BT1065" i="1"/>
  <c r="BT1299" i="1"/>
  <c r="BT535" i="1"/>
  <c r="BT1174" i="1"/>
  <c r="BT1310" i="1"/>
  <c r="BT367" i="1"/>
  <c r="BT650" i="1"/>
  <c r="BT1104" i="1"/>
  <c r="BT1018" i="1"/>
  <c r="BT1003" i="1"/>
  <c r="BT357" i="1"/>
  <c r="BT1701" i="1"/>
  <c r="BT488" i="1"/>
  <c r="BT1676" i="1"/>
  <c r="BT1029" i="1"/>
  <c r="BT1549" i="1"/>
  <c r="BT1321" i="1"/>
  <c r="BT782" i="1"/>
  <c r="BT1320" i="1"/>
  <c r="BT63" i="1"/>
  <c r="BT1191" i="1"/>
  <c r="BT1009" i="1"/>
  <c r="BT1712" i="1"/>
  <c r="BT1721" i="1"/>
  <c r="BT1469" i="1"/>
  <c r="BT884" i="1"/>
  <c r="BT1654" i="1"/>
  <c r="BT1953" i="1"/>
  <c r="BT1128" i="1"/>
  <c r="BT1631" i="1"/>
  <c r="BT1558" i="1"/>
  <c r="BT394" i="1"/>
  <c r="BT709" i="1"/>
  <c r="BT558" i="1"/>
  <c r="BT1432" i="1"/>
  <c r="BT1762" i="1"/>
  <c r="BT1389" i="1"/>
  <c r="BT1602" i="1"/>
  <c r="BT689" i="1"/>
  <c r="BT365" i="1"/>
  <c r="BT88" i="1"/>
  <c r="BT243" i="1"/>
  <c r="BT478" i="1"/>
  <c r="BT1031" i="1"/>
  <c r="BT639" i="1"/>
  <c r="BT1528" i="1"/>
  <c r="BT54" i="1"/>
  <c r="BT667" i="1"/>
  <c r="BT914" i="1"/>
  <c r="BT1658" i="1"/>
  <c r="BT1716" i="1"/>
  <c r="BT1692" i="1"/>
  <c r="BT463" i="1"/>
  <c r="BT457" i="1"/>
  <c r="BT1206" i="1"/>
  <c r="BT126" i="1"/>
  <c r="BT353" i="1"/>
  <c r="BT1470" i="1"/>
  <c r="BT903" i="1"/>
  <c r="BT566" i="1"/>
  <c r="BT1418" i="1"/>
  <c r="BT843" i="1"/>
  <c r="BT1419" i="1"/>
  <c r="BT1464" i="1"/>
  <c r="BT1779" i="1"/>
  <c r="BT747" i="1"/>
  <c r="BT1336" i="1"/>
  <c r="BT1640" i="1"/>
  <c r="BT1516" i="1"/>
  <c r="BT1482" i="1"/>
  <c r="BT849" i="1"/>
  <c r="BT1234" i="1"/>
  <c r="BT1698" i="1"/>
  <c r="BT1452" i="1"/>
  <c r="BT1040" i="1"/>
  <c r="BT1020" i="1"/>
  <c r="BT93" i="1"/>
  <c r="BT1411" i="1"/>
  <c r="BT182" i="1"/>
  <c r="BT1904" i="1"/>
  <c r="BT248" i="1"/>
  <c r="BT580" i="1"/>
  <c r="BT1814" i="1"/>
  <c r="BT852" i="1"/>
  <c r="BT943" i="1"/>
  <c r="BT489" i="1"/>
  <c r="BT157" i="1"/>
  <c r="BT1538" i="1"/>
  <c r="BT1230" i="1"/>
  <c r="BT1682" i="1"/>
  <c r="BT379" i="1"/>
  <c r="BT804" i="1"/>
  <c r="BT1170" i="1"/>
  <c r="BT594" i="1"/>
  <c r="BT1119" i="1"/>
  <c r="BT1093" i="1"/>
  <c r="BT1296" i="1"/>
  <c r="BT184" i="1"/>
  <c r="BT819" i="1"/>
  <c r="BT1227" i="1"/>
  <c r="BT663" i="1"/>
  <c r="BT562" i="1"/>
  <c r="BT1262" i="1"/>
  <c r="BT1950" i="1"/>
  <c r="BT1851" i="1"/>
  <c r="BT1429" i="1"/>
  <c r="BT163" i="1"/>
  <c r="BT1542" i="1"/>
  <c r="BT561" i="1"/>
  <c r="BT1882" i="1"/>
  <c r="BT1694" i="1"/>
  <c r="BT1135" i="1"/>
  <c r="BT1749" i="1"/>
  <c r="BT140" i="1"/>
  <c r="BT1437" i="1"/>
  <c r="BT1663" i="1"/>
  <c r="BT718" i="1"/>
  <c r="BT912" i="1"/>
  <c r="BT333" i="1"/>
  <c r="BT79" i="1"/>
  <c r="BT1107" i="1"/>
  <c r="BT1644" i="1"/>
  <c r="BT1545" i="1"/>
  <c r="BT193" i="1"/>
  <c r="BT1595" i="1"/>
  <c r="BT1599" i="1"/>
  <c r="BT1115" i="1"/>
  <c r="BT441" i="1"/>
  <c r="BT1097" i="1"/>
  <c r="BT344" i="1"/>
  <c r="BT948" i="1"/>
  <c r="BT1778" i="1"/>
  <c r="BT1519" i="1"/>
  <c r="BT1531" i="1"/>
  <c r="BT1238" i="1"/>
  <c r="BT1235" i="1"/>
  <c r="BT1011" i="1"/>
  <c r="BT1865" i="1"/>
  <c r="BT776" i="1"/>
  <c r="BT844" i="1"/>
  <c r="BT1476" i="1"/>
  <c r="BT1515" i="1"/>
  <c r="BT311" i="1"/>
  <c r="BT1287" i="1"/>
  <c r="BT32" i="1"/>
  <c r="BT474" i="1"/>
  <c r="BT1092" i="1"/>
  <c r="BT865" i="1"/>
  <c r="BT1743" i="1"/>
  <c r="BT1472" i="1"/>
  <c r="BT143" i="1"/>
  <c r="BT768" i="1"/>
  <c r="BT1887" i="1"/>
  <c r="BT1575" i="1"/>
  <c r="BT1720" i="1"/>
  <c r="BT1842" i="1"/>
  <c r="BT384" i="1"/>
  <c r="BT652" i="1"/>
  <c r="BT1345" i="1"/>
  <c r="BT106" i="1"/>
  <c r="BT1131" i="1"/>
  <c r="BT28" i="1"/>
  <c r="BT458" i="1"/>
  <c r="BT1902" i="1"/>
  <c r="BT306" i="1"/>
  <c r="BT1933" i="1"/>
  <c r="BT1652" i="1"/>
  <c r="BT225" i="1"/>
  <c r="BT1112" i="1"/>
  <c r="BT1193" i="1"/>
  <c r="BT1534" i="1"/>
  <c r="BT398" i="1"/>
  <c r="BT1775" i="1"/>
  <c r="BT187" i="1"/>
  <c r="BT1225" i="1"/>
  <c r="BT1312" i="1"/>
  <c r="BT504" i="1"/>
  <c r="BT1829" i="1"/>
  <c r="BT1617" i="1"/>
  <c r="BT123" i="1"/>
  <c r="BT1863" i="1"/>
  <c r="BT461" i="1"/>
  <c r="BT1870" i="1"/>
  <c r="BT761" i="1"/>
  <c r="BT678" i="1"/>
  <c r="BT1837" i="1"/>
  <c r="BT675" i="1"/>
  <c r="BT1333" i="1"/>
  <c r="AA74" i="1"/>
  <c r="BT1014" i="1"/>
  <c r="BT452" i="1"/>
  <c r="BT688" i="1"/>
  <c r="BT364" i="1"/>
  <c r="BT508" i="1"/>
  <c r="BT1048" i="1"/>
  <c r="BT660" i="1"/>
  <c r="BT1832" i="1"/>
  <c r="BT454" i="1"/>
  <c r="BT637" i="1"/>
  <c r="BT1410" i="1"/>
  <c r="BT934" i="1"/>
  <c r="BT695" i="1"/>
  <c r="BT1346" i="1"/>
  <c r="BT403" i="1"/>
  <c r="BT1186" i="1"/>
  <c r="BT1822" i="1"/>
  <c r="BT921" i="1"/>
  <c r="BT1565" i="1"/>
  <c r="BT1096" i="1"/>
  <c r="BT777" i="1"/>
  <c r="BT1678" i="1"/>
  <c r="BT743" i="1"/>
  <c r="BT27" i="1"/>
  <c r="BT1928" i="1"/>
  <c r="BT1166" i="1"/>
  <c r="BT1861" i="1"/>
  <c r="BT717" i="1"/>
  <c r="BT1383" i="1"/>
  <c r="BT347" i="1"/>
  <c r="BT98" i="1"/>
  <c r="BT1672" i="1"/>
  <c r="BT824" i="1"/>
  <c r="BT301" i="1"/>
  <c r="BT1442" i="1"/>
  <c r="BT1726" i="1"/>
  <c r="BT601" i="1"/>
  <c r="BT500" i="1"/>
  <c r="BT874" i="1"/>
  <c r="BT133" i="1"/>
  <c r="BT962" i="1"/>
  <c r="BT807" i="1"/>
  <c r="BT765" i="1"/>
  <c r="BT250" i="1"/>
  <c r="BT287" i="1"/>
  <c r="BT920" i="1"/>
  <c r="BT1152" i="1"/>
  <c r="BT179" i="1"/>
  <c r="BT593" i="1"/>
  <c r="BT858" i="1"/>
  <c r="BT213" i="1"/>
  <c r="BT1221" i="1"/>
  <c r="BT950" i="1"/>
  <c r="BT644" i="1"/>
  <c r="BT1479" i="1"/>
  <c r="BT1095" i="1"/>
  <c r="AZ1845" i="1"/>
  <c r="AZ69" i="1"/>
  <c r="AZ1063" i="1"/>
  <c r="AZ965" i="1"/>
  <c r="AZ795" i="1"/>
  <c r="AZ773" i="1"/>
  <c r="AZ661" i="1"/>
  <c r="AZ501" i="1"/>
  <c r="AZ1123" i="1"/>
  <c r="AZ847" i="1"/>
  <c r="AZ1336" i="1"/>
  <c r="AZ1652" i="1"/>
  <c r="AZ797" i="1"/>
  <c r="AZ418" i="1"/>
  <c r="AZ229" i="1"/>
  <c r="AZ1017" i="1"/>
  <c r="AZ996" i="1"/>
  <c r="AZ1856" i="1"/>
  <c r="AZ1662" i="1"/>
  <c r="AZ1101" i="1"/>
  <c r="AZ1651" i="1"/>
  <c r="AZ1114" i="1"/>
  <c r="AZ435" i="1"/>
  <c r="AZ1208" i="1"/>
  <c r="AZ473" i="1"/>
  <c r="AZ485" i="1"/>
  <c r="AZ1197" i="1"/>
  <c r="AZ1636" i="1"/>
  <c r="AZ32" i="1"/>
  <c r="AZ463" i="1"/>
  <c r="AZ1155" i="1"/>
  <c r="AZ1352" i="1"/>
  <c r="AZ327" i="1"/>
  <c r="AZ1337" i="1"/>
  <c r="AZ802" i="1"/>
  <c r="AZ1121" i="1"/>
  <c r="AZ1150" i="1"/>
  <c r="AZ569" i="1"/>
  <c r="AZ1071" i="1"/>
  <c r="AZ756" i="1"/>
  <c r="AZ542" i="1"/>
  <c r="AZ1172" i="1"/>
  <c r="AZ1347" i="1"/>
  <c r="AZ1527" i="1"/>
  <c r="AZ1901" i="1"/>
  <c r="AZ939" i="1"/>
  <c r="AZ922" i="1"/>
  <c r="AZ1645" i="1"/>
  <c r="AZ552" i="1"/>
  <c r="AZ1193" i="1"/>
  <c r="AZ1413" i="1"/>
  <c r="AZ687" i="1"/>
  <c r="AZ1448" i="1"/>
  <c r="AZ623" i="1"/>
  <c r="AZ1551" i="1"/>
  <c r="AZ195" i="1"/>
  <c r="AZ659" i="1"/>
  <c r="AZ193" i="1"/>
  <c r="AZ1167" i="1"/>
  <c r="AZ973" i="1"/>
  <c r="AZ1673" i="1"/>
  <c r="AZ1880" i="1"/>
  <c r="AZ120" i="1"/>
  <c r="AZ372" i="1"/>
  <c r="AZ340" i="1"/>
  <c r="AZ102" i="1"/>
  <c r="AZ621" i="1"/>
  <c r="AZ132" i="1"/>
  <c r="AZ23" i="1"/>
  <c r="AZ259" i="1"/>
  <c r="AZ1865" i="1"/>
  <c r="AZ1211" i="1"/>
  <c r="AZ1057" i="1"/>
  <c r="AZ1524" i="1"/>
  <c r="AZ539" i="1"/>
  <c r="AZ1572" i="1"/>
  <c r="AZ464" i="1"/>
  <c r="AZ538" i="1"/>
  <c r="AZ1441" i="1"/>
  <c r="AZ1519" i="1"/>
  <c r="AZ614" i="1"/>
  <c r="AZ414" i="1"/>
  <c r="AZ310" i="1"/>
  <c r="AZ868" i="1"/>
  <c r="AZ910" i="1"/>
  <c r="AZ1188" i="1"/>
  <c r="AZ286" i="1"/>
  <c r="AZ560" i="1"/>
  <c r="AZ78" i="1"/>
  <c r="AZ1821" i="1"/>
  <c r="AZ890" i="1"/>
  <c r="AZ655" i="1"/>
  <c r="AZ990" i="1"/>
  <c r="AZ1431" i="1"/>
  <c r="AZ329" i="1"/>
  <c r="AZ1827" i="1"/>
  <c r="AZ27" i="1"/>
  <c r="AZ1735" i="1"/>
  <c r="AZ25" i="1"/>
  <c r="AZ1586" i="1"/>
  <c r="AZ541" i="1"/>
  <c r="AZ1656" i="1"/>
  <c r="AZ1542" i="1"/>
  <c r="AZ1175" i="1"/>
  <c r="AZ1646" i="1"/>
  <c r="AZ1326" i="1"/>
  <c r="AZ1679" i="1"/>
  <c r="AZ1577" i="1"/>
  <c r="AZ882" i="1"/>
  <c r="AZ277" i="1"/>
  <c r="AZ1074" i="1"/>
  <c r="AZ320" i="1"/>
  <c r="AZ81" i="1"/>
  <c r="AZ1890" i="1"/>
  <c r="AZ745" i="1"/>
  <c r="AZ883" i="1"/>
  <c r="AZ1349" i="1"/>
  <c r="AZ1106" i="1"/>
  <c r="AZ947" i="1"/>
  <c r="AZ1093" i="1"/>
  <c r="AZ1168" i="1"/>
  <c r="AZ44" i="1"/>
  <c r="AZ1596" i="1"/>
  <c r="AZ331" i="1"/>
  <c r="AZ685" i="1"/>
  <c r="AZ74" i="1"/>
  <c r="AZ105" i="1" s="1"/>
  <c r="AZ1590" i="1"/>
  <c r="AZ763" i="1"/>
  <c r="AZ384" i="1"/>
  <c r="AZ639" i="1"/>
  <c r="AZ151" i="1"/>
  <c r="AZ1864" i="1"/>
  <c r="AZ150" i="1"/>
  <c r="AZ231" i="1"/>
  <c r="AZ1440" i="1"/>
  <c r="AZ1075" i="1"/>
  <c r="AZ1053" i="1"/>
  <c r="AZ1417" i="1"/>
  <c r="AZ438" i="1"/>
  <c r="AZ246" i="1"/>
  <c r="AZ823" i="1"/>
  <c r="AZ412" i="1"/>
  <c r="AZ554" i="1"/>
  <c r="AZ1308" i="1"/>
  <c r="AZ1138" i="1"/>
  <c r="AZ1109" i="1"/>
  <c r="AZ589" i="1"/>
  <c r="AZ853" i="1"/>
  <c r="AZ759" i="1"/>
  <c r="AZ1526" i="1"/>
  <c r="AZ1029" i="1"/>
  <c r="AZ913" i="1"/>
  <c r="AZ1133" i="1"/>
  <c r="AZ1525" i="1"/>
  <c r="AZ727" i="1"/>
  <c r="AZ159" i="1"/>
  <c r="AZ1396" i="1"/>
  <c r="AZ353" i="1"/>
  <c r="AZ826" i="1"/>
  <c r="AZ1580" i="1"/>
  <c r="AZ1206" i="1"/>
  <c r="AZ266" i="1"/>
  <c r="AZ1309" i="1"/>
  <c r="AZ104" i="1"/>
  <c r="AZ1748" i="1"/>
  <c r="AZ452" i="1"/>
  <c r="AZ906" i="1"/>
  <c r="AZ45" i="1"/>
  <c r="AZ245" i="1"/>
  <c r="AZ1230" i="1"/>
  <c r="AZ1067" i="1"/>
  <c r="AZ837" i="1"/>
  <c r="AZ666" i="1"/>
  <c r="AZ1562" i="1"/>
  <c r="AZ328" i="1"/>
  <c r="AZ1424" i="1"/>
  <c r="AZ1792" i="1"/>
  <c r="AZ704" i="1"/>
  <c r="AZ1403" i="1"/>
  <c r="AZ1264" i="1"/>
  <c r="AZ1202" i="1"/>
  <c r="AZ618" i="1"/>
  <c r="AZ928" i="1"/>
  <c r="AZ1666" i="1"/>
  <c r="AZ1612" i="1"/>
  <c r="AZ543" i="1"/>
  <c r="AZ295" i="1"/>
  <c r="AZ207" i="1"/>
  <c r="AZ1598" i="1"/>
  <c r="AZ214" i="1"/>
  <c r="AZ943" i="1"/>
  <c r="AZ8" i="1"/>
  <c r="AZ771" i="1"/>
  <c r="AZ1855" i="1"/>
  <c r="AZ982" i="1"/>
  <c r="AZ1688" i="1"/>
  <c r="AZ627" i="1"/>
  <c r="AZ356" i="1"/>
  <c r="AZ570" i="1"/>
  <c r="AZ1772" i="1"/>
  <c r="AZ1764" i="1"/>
  <c r="AZ1678" i="1"/>
  <c r="AZ1813" i="1"/>
  <c r="AZ1007" i="1"/>
  <c r="AZ1454" i="1"/>
  <c r="AZ1024" i="1"/>
  <c r="AZ1283" i="1"/>
  <c r="AZ433" i="1"/>
  <c r="AZ790" i="1"/>
  <c r="AZ1040" i="1"/>
  <c r="AZ1569" i="1"/>
  <c r="AZ1939" i="1"/>
  <c r="AZ1782" i="1"/>
  <c r="AZ1891" i="1"/>
  <c r="AZ235" i="1"/>
  <c r="AZ1270" i="1"/>
  <c r="AZ632" i="1"/>
  <c r="AZ780" i="1"/>
  <c r="AZ1084" i="1"/>
  <c r="AZ192" i="1"/>
  <c r="AZ1401" i="1"/>
  <c r="AZ31" i="1"/>
  <c r="AZ1875" i="1"/>
  <c r="AZ1272" i="1"/>
  <c r="AZ1579" i="1"/>
  <c r="AZ1600" i="1"/>
  <c r="AZ373" i="1"/>
  <c r="AZ608" i="1"/>
  <c r="AZ1793" i="1"/>
  <c r="AZ1414" i="1"/>
  <c r="AZ1143" i="1"/>
  <c r="AZ347" i="1"/>
  <c r="AZ1122" i="1"/>
  <c r="AZ822" i="1"/>
  <c r="AZ1602" i="1"/>
  <c r="AZ517" i="1"/>
  <c r="AZ1539" i="1"/>
  <c r="AZ209" i="1"/>
  <c r="AZ664" i="1"/>
  <c r="AZ404" i="1"/>
  <c r="AZ1310" i="1"/>
  <c r="AZ875" i="1"/>
  <c r="AZ1515" i="1"/>
  <c r="AZ854" i="1"/>
  <c r="AZ1587" i="1"/>
  <c r="AZ1421" i="1"/>
  <c r="AZ1163" i="1"/>
  <c r="AZ458" i="1"/>
  <c r="AZ1916" i="1"/>
  <c r="AZ728" i="1"/>
  <c r="AZ885" i="1"/>
  <c r="AZ1484" i="1"/>
  <c r="AZ1082" i="1"/>
  <c r="AZ1113" i="1"/>
  <c r="AZ1157" i="1"/>
  <c r="AZ813" i="1"/>
  <c r="AZ1165" i="1"/>
  <c r="AZ1521" i="1"/>
  <c r="AZ449" i="1"/>
  <c r="AZ1594" i="1"/>
  <c r="AZ652" i="1"/>
  <c r="AZ1348" i="1"/>
  <c r="AZ675" i="1"/>
  <c r="AZ545" i="1"/>
  <c r="AZ911" i="1"/>
  <c r="AZ1840" i="1"/>
  <c r="AZ1130" i="1"/>
  <c r="AZ1824" i="1"/>
  <c r="AZ920" i="1"/>
  <c r="AZ505" i="1"/>
  <c r="AZ1189" i="1"/>
  <c r="AZ230" i="1"/>
  <c r="AZ1318" i="1"/>
  <c r="AZ1857" i="1"/>
  <c r="AZ1395" i="1"/>
  <c r="AZ806" i="1"/>
  <c r="AZ298" i="1"/>
  <c r="AZ1726" i="1"/>
  <c r="AZ239" i="1"/>
  <c r="AZ764" i="1"/>
  <c r="AZ513" i="1"/>
  <c r="AZ437" i="1"/>
  <c r="AZ1520" i="1"/>
  <c r="AZ225" i="1"/>
  <c r="AZ1041" i="1"/>
  <c r="AZ1566" i="1"/>
  <c r="AZ667" i="1"/>
  <c r="AZ765" i="1"/>
  <c r="AZ1173" i="1"/>
  <c r="AZ600" i="1"/>
  <c r="AZ604" i="1"/>
  <c r="AZ1078" i="1"/>
  <c r="AZ863" i="1"/>
  <c r="AZ636" i="1"/>
  <c r="AZ1582" i="1"/>
  <c r="AZ152" i="1"/>
  <c r="AZ1290" i="1"/>
  <c r="AZ402" i="1"/>
  <c r="AZ1366" i="1"/>
  <c r="AZ1573" i="1"/>
  <c r="AZ1899" i="1"/>
  <c r="AZ355" i="1"/>
  <c r="AZ1182" i="1"/>
  <c r="AZ535" i="1"/>
  <c r="AZ1102" i="1"/>
  <c r="AZ1752" i="1"/>
  <c r="AZ984" i="1"/>
  <c r="AZ1236" i="1"/>
  <c r="AZ1745" i="1"/>
  <c r="AZ850" i="1"/>
  <c r="AZ970" i="1"/>
  <c r="AZ1763" i="1"/>
  <c r="AZ929" i="1"/>
  <c r="AZ1256" i="1"/>
  <c r="AZ332" i="1"/>
  <c r="AZ390" i="1"/>
  <c r="AZ899" i="1"/>
  <c r="AZ1801" i="1"/>
  <c r="AZ657" i="1"/>
  <c r="AZ1834" i="1"/>
  <c r="AZ992" i="1"/>
  <c r="AZ1723" i="1"/>
  <c r="AZ1810" i="1"/>
  <c r="AZ708" i="1"/>
  <c r="AZ128" i="1"/>
  <c r="AZ626" i="1"/>
  <c r="AZ1768" i="1"/>
  <c r="AZ724" i="1"/>
  <c r="AZ887" i="1"/>
  <c r="AZ1715" i="1"/>
  <c r="AZ672" i="1"/>
  <c r="AZ861" i="1"/>
  <c r="AZ1787" i="1"/>
  <c r="AZ603" i="1"/>
  <c r="AZ1672" i="1"/>
  <c r="AZ676" i="1"/>
  <c r="AZ1282" i="1"/>
  <c r="AZ369" i="1"/>
  <c r="AZ415" i="1"/>
  <c r="AZ769" i="1"/>
  <c r="AZ1183" i="1"/>
  <c r="AZ101" i="1"/>
  <c r="AZ987" i="1"/>
  <c r="AZ968" i="1"/>
  <c r="AZ748" i="1"/>
  <c r="AZ1487" i="1"/>
  <c r="AZ814" i="1"/>
  <c r="AZ869" i="1"/>
  <c r="AZ1955" i="1"/>
  <c r="AZ1629" i="1"/>
  <c r="AZ1391" i="1"/>
  <c r="AZ1444" i="1"/>
  <c r="AZ821" i="1"/>
  <c r="AZ109" i="1"/>
  <c r="AZ755" i="1"/>
  <c r="AZ1622" i="1"/>
  <c r="AZ439" i="1"/>
  <c r="AZ48" i="1"/>
  <c r="AZ1707" i="1"/>
  <c r="AZ457" i="1"/>
  <c r="AZ59" i="1"/>
  <c r="AZ24" i="1"/>
  <c r="AZ42" i="1"/>
  <c r="AZ236" i="1"/>
  <c r="AZ1239" i="1"/>
  <c r="AZ1419" i="1"/>
  <c r="AZ177" i="1"/>
  <c r="AZ1305" i="1"/>
  <c r="AZ205" i="1"/>
  <c r="AZ311" i="1"/>
  <c r="AZ281" i="1"/>
  <c r="AZ1852" i="1"/>
  <c r="AZ522" i="1"/>
  <c r="AZ451" i="1"/>
  <c r="AZ549" i="1"/>
  <c r="AZ1730" i="1"/>
  <c r="AZ1507" i="1"/>
  <c r="AZ1408" i="1"/>
  <c r="AZ273" i="1"/>
  <c r="AZ1145" i="1"/>
  <c r="AZ1353" i="1"/>
  <c r="AZ954" i="1"/>
  <c r="AZ1248" i="1"/>
  <c r="AZ981" i="1"/>
  <c r="AZ533" i="1"/>
  <c r="AZ678" i="1"/>
  <c r="AZ1134" i="1"/>
  <c r="AZ1110" i="1"/>
  <c r="AZ1328" i="1"/>
  <c r="AZ122" i="1"/>
  <c r="AZ750" i="1"/>
  <c r="AZ788" i="1"/>
  <c r="AZ1795" i="1"/>
  <c r="AZ49" i="1"/>
  <c r="AZ213" i="1"/>
  <c r="AZ933" i="1"/>
  <c r="AZ1361" i="1"/>
  <c r="AZ1806" i="1"/>
  <c r="AZ1466" i="1"/>
  <c r="AZ582" i="1"/>
  <c r="AZ562" i="1"/>
  <c r="AZ1356" i="1"/>
  <c r="AZ1508" i="1"/>
  <c r="AZ1393" i="1"/>
  <c r="AZ1911" i="1"/>
  <c r="AZ699" i="1"/>
  <c r="AZ881" i="1"/>
  <c r="AZ288" i="1"/>
  <c r="AZ1513" i="1"/>
  <c r="AZ1815" i="1"/>
  <c r="AZ84" i="1"/>
  <c r="AZ371" i="1"/>
  <c r="AZ1599" i="1"/>
  <c r="AZ1044" i="1"/>
  <c r="AZ1046" i="1"/>
  <c r="AZ1584" i="1"/>
  <c r="AZ840" i="1"/>
  <c r="AZ677" i="1"/>
  <c r="AZ158" i="1"/>
  <c r="AZ1464" i="1"/>
  <c r="AZ167" i="1"/>
  <c r="AZ285" i="1"/>
  <c r="AZ1451" i="1"/>
  <c r="AZ654" i="1"/>
  <c r="AZ1728" i="1"/>
  <c r="AZ1838" i="1"/>
  <c r="AZ1839" i="1"/>
  <c r="AZ1663" i="1"/>
  <c r="AZ722" i="1"/>
  <c r="AZ1918" i="1"/>
  <c r="AZ721" i="1"/>
  <c r="AZ315" i="1"/>
  <c r="AZ532" i="1"/>
  <c r="AZ461" i="1"/>
  <c r="AZ368" i="1"/>
  <c r="AZ249" i="1"/>
  <c r="AZ1262" i="1"/>
  <c r="AZ594" i="1"/>
  <c r="AZ760" i="1"/>
  <c r="AZ1467" i="1"/>
  <c r="AZ70" i="1"/>
  <c r="AZ79" i="1"/>
  <c r="AZ462" i="1"/>
  <c r="AZ1948" i="1"/>
  <c r="AZ983" i="1"/>
  <c r="AZ1671" i="1"/>
  <c r="AZ734" i="1"/>
  <c r="AZ1692" i="1"/>
  <c r="AZ1254" i="1"/>
  <c r="AZ561" i="1"/>
  <c r="AZ1135" i="1"/>
  <c r="AZ1581" i="1"/>
  <c r="AZ1277" i="1"/>
  <c r="AZ1231" i="1"/>
  <c r="AZ606" i="1"/>
  <c r="AZ1456" i="1"/>
  <c r="AZ125" i="1"/>
  <c r="AZ1350" i="1"/>
  <c r="AZ333" i="1"/>
  <c r="AZ1930" i="1"/>
  <c r="AZ1446" i="1"/>
  <c r="AZ1204" i="1"/>
  <c r="AZ448" i="1"/>
  <c r="AZ1653" i="1"/>
  <c r="AZ1677" i="1"/>
  <c r="AZ1543" i="1"/>
  <c r="AZ1949" i="1"/>
  <c r="AZ930" i="1"/>
  <c r="AZ284" i="1"/>
  <c r="AZ216" i="1"/>
  <c r="AZ1489" i="1"/>
  <c r="AZ1293" i="1"/>
  <c r="AZ1455" i="1"/>
  <c r="AZ1943" i="1"/>
  <c r="AZ686" i="1"/>
  <c r="AZ1392" i="1"/>
  <c r="AZ593" i="1"/>
  <c r="AZ1779" i="1"/>
  <c r="AZ1020" i="1"/>
  <c r="AZ494" i="1"/>
  <c r="AZ1159" i="1"/>
  <c r="AZ941" i="1"/>
  <c r="AZ1588" i="1"/>
  <c r="AZ1026" i="1"/>
  <c r="AZ263" i="1"/>
  <c r="AZ1433" i="1"/>
  <c r="AZ1279" i="1"/>
  <c r="AZ946" i="1"/>
  <c r="AZ454" i="1"/>
  <c r="AZ1104" i="1"/>
  <c r="AZ130" i="1"/>
  <c r="AZ959" i="1"/>
  <c r="AZ590" i="1"/>
  <c r="AZ766" i="1"/>
  <c r="AZ123" i="1"/>
  <c r="AZ254" i="1"/>
  <c r="AZ1166" i="1"/>
  <c r="AZ1603" i="1"/>
  <c r="AZ1749" i="1"/>
  <c r="AZ186" i="1"/>
  <c r="AZ1648" i="1"/>
  <c r="AZ1410" i="1"/>
  <c r="AZ484" i="1"/>
  <c r="AZ1712" i="1"/>
  <c r="AZ1493" i="1"/>
  <c r="AZ1226" i="1"/>
  <c r="AZ1684" i="1"/>
  <c r="AZ1132" i="1"/>
  <c r="AZ1095" i="1"/>
  <c r="AZ63" i="1"/>
  <c r="AZ907" i="1"/>
  <c r="AZ341" i="1"/>
  <c r="AZ1606" i="1"/>
  <c r="AZ1355" i="1"/>
  <c r="AZ1739" i="1"/>
  <c r="AZ274" i="1"/>
  <c r="AZ223" i="1"/>
  <c r="AZ536" i="1"/>
  <c r="AZ1327" i="1"/>
  <c r="AZ1028" i="1"/>
  <c r="AZ1068" i="1"/>
  <c r="AZ1498" i="1"/>
  <c r="AZ752" i="1"/>
  <c r="AZ1056" i="1"/>
  <c r="AZ1120" i="1"/>
  <c r="AZ969" i="1"/>
  <c r="AZ1378" i="1"/>
  <c r="AZ1238" i="1"/>
  <c r="AZ1131" i="1"/>
  <c r="AZ1886" i="1"/>
  <c r="AZ994" i="1"/>
  <c r="AZ673" i="1"/>
  <c r="AZ1741" i="1"/>
  <c r="AZ1926" i="1"/>
  <c r="AZ805" i="1"/>
  <c r="AZ1609" i="1"/>
  <c r="AZ222" i="1"/>
  <c r="AZ1191" i="1"/>
  <c r="AZ1650" i="1"/>
  <c r="AZ1079" i="1"/>
  <c r="AZ714" i="1"/>
  <c r="AZ280" i="1"/>
  <c r="AZ921" i="1"/>
  <c r="AZ267" i="1"/>
  <c r="AZ718" i="1"/>
  <c r="AZ302" i="1"/>
  <c r="AZ1027" i="1"/>
  <c r="AZ1754" i="1"/>
  <c r="AZ493" i="1"/>
  <c r="AZ1908" i="1"/>
  <c r="AZ999" i="1"/>
  <c r="AZ175" i="1"/>
  <c r="AZ1719" i="1"/>
  <c r="AZ149" i="1"/>
  <c r="AZ1450" i="1"/>
  <c r="AZ164" i="1"/>
  <c r="AZ613" i="1"/>
  <c r="AZ420" i="1"/>
  <c r="AZ942" i="1"/>
  <c r="AZ480" i="1"/>
  <c r="AZ499" i="1"/>
  <c r="AZ174" i="1"/>
  <c r="AZ1148" i="1"/>
  <c r="AZ1547" i="1"/>
  <c r="AZ770" i="1"/>
  <c r="AZ1354" i="1"/>
  <c r="AZ1777" i="1"/>
  <c r="AZ309" i="1"/>
  <c r="AZ564" i="1"/>
  <c r="AZ611" i="1"/>
  <c r="AZ700" i="1"/>
  <c r="AZ1072" i="1"/>
  <c r="AZ529" i="1"/>
  <c r="AZ413" i="1"/>
  <c r="AZ12" i="1"/>
  <c r="AZ816" i="1"/>
  <c r="AZ712" i="1"/>
  <c r="AZ781" i="1"/>
  <c r="AZ1868" i="1"/>
  <c r="AZ807" i="1"/>
  <c r="AZ583" i="1"/>
  <c r="AZ410" i="1"/>
  <c r="AZ1512" i="1"/>
  <c r="AZ157" i="1"/>
  <c r="AZ50" i="1"/>
  <c r="AZ1215" i="1"/>
  <c r="AZ136" i="1"/>
  <c r="AZ1411" i="1"/>
  <c r="AZ1826" i="1"/>
  <c r="AZ1633" i="1"/>
  <c r="AZ228" i="1"/>
  <c r="AZ1471" i="1"/>
  <c r="AZ1522" i="1"/>
  <c r="AZ83" i="1"/>
  <c r="AZ224" i="1"/>
  <c r="AZ1179" i="1"/>
  <c r="AZ303" i="1"/>
  <c r="AZ1665" i="1"/>
  <c r="AZ1383" i="1"/>
  <c r="AZ93" i="1"/>
  <c r="AZ396" i="1"/>
  <c r="AZ1232" i="1"/>
  <c r="AZ631" i="1"/>
  <c r="AZ350" i="1"/>
  <c r="AZ1381" i="1"/>
  <c r="AZ1627" i="1"/>
  <c r="AZ1571" i="1"/>
  <c r="AZ1884" i="1"/>
  <c r="AZ325" i="1"/>
  <c r="AZ693" i="1"/>
  <c r="AZ1932" i="1"/>
  <c r="AZ1632" i="1"/>
  <c r="AZ304" i="1"/>
  <c r="AZ879" i="1"/>
  <c r="AZ731" i="1"/>
  <c r="AZ1260" i="1"/>
  <c r="AZ1659" i="1"/>
  <c r="AZ1460" i="1"/>
  <c r="AZ1736" i="1"/>
  <c r="AZ951" i="1"/>
  <c r="AZ1700" i="1"/>
  <c r="AZ182" i="1"/>
  <c r="AZ808" i="1"/>
  <c r="AZ364" i="1"/>
  <c r="AZ874" i="1"/>
  <c r="AZ1008" i="1"/>
  <c r="AZ1482" i="1"/>
  <c r="AZ337" i="1"/>
  <c r="AZ203" i="1"/>
  <c r="AZ1850" i="1"/>
  <c r="AZ1409" i="1"/>
  <c r="AZ689" i="1"/>
  <c r="AZ272" i="1"/>
  <c r="AZ339" i="1"/>
  <c r="AZ441" i="1"/>
  <c r="AZ381" i="1"/>
  <c r="AZ1554" i="1"/>
  <c r="AZ345" i="1"/>
  <c r="AZ1233" i="1"/>
  <c r="AZ322" i="1"/>
  <c r="AZ1491" i="1"/>
  <c r="AZ1268" i="1"/>
  <c r="AZ144" i="1"/>
  <c r="AZ1039" i="1"/>
  <c r="AZ374" i="1"/>
  <c r="AZ833" i="1"/>
  <c r="AZ176" i="1"/>
  <c r="AZ1731" i="1"/>
  <c r="AZ1924" i="1"/>
  <c r="AZ1050" i="1"/>
  <c r="AZ1641" i="1"/>
  <c r="AZ146" i="1"/>
  <c r="AZ1156" i="1"/>
  <c r="AZ306" i="1"/>
  <c r="AZ1221" i="1"/>
  <c r="AZ1013" i="1"/>
  <c r="AZ1944" i="1"/>
  <c r="AZ507" i="1"/>
  <c r="AZ399" i="1"/>
  <c r="AZ502" i="1"/>
  <c r="AZ385" i="1"/>
  <c r="AZ442" i="1"/>
  <c r="AZ798" i="1"/>
  <c r="AZ336" i="1"/>
  <c r="AZ516" i="1"/>
  <c r="AZ551" i="1"/>
  <c r="AZ650" i="1"/>
  <c r="AZ456" i="1"/>
  <c r="AZ893" i="1"/>
  <c r="AZ318" i="1"/>
  <c r="AZ649" i="1"/>
  <c r="AZ1459" i="1"/>
  <c r="AZ1389" i="1"/>
  <c r="AZ1738" i="1"/>
  <c r="AZ1567" i="1"/>
  <c r="AZ1919" i="1"/>
  <c r="AZ624" i="1"/>
  <c r="AZ905" i="1"/>
  <c r="AZ37" i="1"/>
  <c r="AZ1708" i="1"/>
  <c r="AZ775" i="1"/>
  <c r="AZ1499" i="1"/>
  <c r="AZ71" i="1"/>
  <c r="AZ891" i="1"/>
  <c r="AZ1872" i="1"/>
  <c r="AZ426" i="1"/>
  <c r="AZ762" i="1"/>
  <c r="AZ572" i="1"/>
  <c r="AZ1210" i="1"/>
  <c r="AZ11" i="1"/>
  <c r="AZ637" i="1"/>
  <c r="AZ467" i="1"/>
  <c r="AZ30" i="1"/>
  <c r="AZ1142" i="1"/>
  <c r="AZ1009" i="1"/>
  <c r="AZ1822" i="1"/>
  <c r="AZ1205" i="1"/>
  <c r="AZ1184" i="1"/>
  <c r="AZ715" i="1"/>
  <c r="AZ1470" i="1"/>
  <c r="AZ217" i="1"/>
  <c r="AZ1592" i="1"/>
  <c r="AZ1284" i="1"/>
  <c r="AZ1097" i="1"/>
  <c r="AZ1368" i="1"/>
  <c r="AZ1428" i="1"/>
  <c r="AZ334" i="1"/>
  <c r="AZ1802" i="1"/>
  <c r="AZ197" i="1"/>
  <c r="AZ470" i="1"/>
  <c r="AZ1866" i="1"/>
  <c r="AZ1937" i="1"/>
  <c r="AZ148" i="1"/>
  <c r="AZ326" i="1"/>
  <c r="AZ360" i="1"/>
  <c r="AZ262" i="1"/>
  <c r="AZ1516" i="1"/>
  <c r="AZ767" i="1"/>
  <c r="AZ867" i="1"/>
  <c r="AZ1035" i="1"/>
  <c r="AZ171" i="1"/>
  <c r="AZ316" i="1"/>
  <c r="AZ153" i="1"/>
  <c r="AZ1094" i="1"/>
  <c r="AZ1706" i="1"/>
  <c r="AZ1161" i="1"/>
  <c r="AZ1088" i="1"/>
  <c r="AZ877" i="1"/>
  <c r="AZ648" i="1"/>
  <c r="AZ1373" i="1"/>
  <c r="AZ1541" i="1"/>
  <c r="AZ1657" i="1"/>
  <c r="AZ1783" i="1"/>
  <c r="AZ1415" i="1"/>
  <c r="AZ220" i="1"/>
  <c r="AZ1198" i="1"/>
  <c r="AZ1049" i="1"/>
  <c r="AZ469" i="1"/>
  <c r="AZ1320" i="1"/>
  <c r="AZ1640" i="1"/>
  <c r="AZ1103" i="1"/>
  <c r="AZ10" i="1"/>
  <c r="AZ1045" i="1"/>
  <c r="AZ1523" i="1"/>
  <c r="AZ206" i="1"/>
  <c r="AZ1275" i="1"/>
  <c r="AZ474" i="1"/>
  <c r="AZ1058" i="1"/>
  <c r="AZ94" i="1"/>
  <c r="AZ697" i="1"/>
  <c r="AZ1117" i="1"/>
  <c r="AZ743" i="1"/>
  <c r="AZ1251" i="1"/>
  <c r="AZ479" i="1"/>
  <c r="AZ610" i="1"/>
  <c r="AZ1631" i="1"/>
  <c r="AZ1311" i="1"/>
  <c r="AZ1012" i="1"/>
  <c r="AZ1219" i="1"/>
  <c r="AZ319" i="1"/>
  <c r="AZ1709" i="1"/>
  <c r="AZ1691" i="1"/>
  <c r="AZ831" i="1"/>
  <c r="AZ1458" i="1"/>
  <c r="AZ455" i="1"/>
  <c r="AZ1620" i="1"/>
  <c r="AZ961" i="1"/>
  <c r="AZ278" i="1"/>
  <c r="AZ1871" i="1"/>
  <c r="AZ395" i="1"/>
  <c r="AZ754" i="1"/>
  <c r="AZ838" i="1"/>
  <c r="AZ1820" i="1"/>
  <c r="AZ1818" i="1"/>
  <c r="AZ407" i="1"/>
  <c r="AZ1258" i="1"/>
  <c r="AZ376" i="1"/>
  <c r="AZ377" i="1"/>
  <c r="AZ1404" i="1"/>
  <c r="AZ508" i="1"/>
  <c r="AZ1439" i="1"/>
  <c r="AZ265" i="1"/>
  <c r="AZ872" i="1"/>
  <c r="AZ1634" i="1"/>
  <c r="AZ202" i="1"/>
  <c r="AZ862" i="1"/>
  <c r="AZ617" i="1"/>
  <c r="AZ1952" i="1"/>
  <c r="AZ338" i="1"/>
  <c r="AZ1023" i="1"/>
  <c r="AZ1225" i="1"/>
  <c r="AZ1252" i="1"/>
  <c r="AZ33" i="1"/>
  <c r="AZ1680" i="1"/>
  <c r="AZ1757" i="1"/>
  <c r="AZ835" i="1"/>
  <c r="AZ161" i="1"/>
  <c r="AZ1004" i="1"/>
  <c r="AZ1213" i="1"/>
  <c r="AZ1299" i="1"/>
  <c r="AZ848" i="1"/>
  <c r="AZ779" i="1"/>
  <c r="AZ39" i="1"/>
  <c r="AZ619" i="1"/>
  <c r="AZ218" i="1"/>
  <c r="AZ1751" i="1"/>
  <c r="AZ663" i="1"/>
  <c r="AZ1407" i="1"/>
  <c r="AZ361" i="1"/>
  <c r="AZ1704" i="1"/>
  <c r="AZ1223" i="1"/>
  <c r="AZ1560" i="1"/>
  <c r="AZ352" i="1"/>
  <c r="AZ747" i="1"/>
  <c r="AZ694" i="1"/>
  <c r="AZ436" i="1"/>
  <c r="AZ828" i="1"/>
  <c r="AZ1265" i="1"/>
  <c r="AZ1340" i="1"/>
  <c r="AZ26" i="1"/>
  <c r="AZ789" i="1"/>
  <c r="AZ1790" i="1"/>
  <c r="AZ601" i="1"/>
  <c r="AZ1030" i="1"/>
  <c r="AZ729" i="1"/>
  <c r="AZ800" i="1"/>
  <c r="AZ366" i="1"/>
  <c r="AZ1243" i="1"/>
  <c r="AZ398" i="1"/>
  <c r="AZ1808" i="1"/>
  <c r="AZ156" i="1"/>
  <c r="AZ1139" i="1"/>
  <c r="AZ1330" i="1"/>
  <c r="AZ13" i="1"/>
  <c r="AZ902" i="1"/>
  <c r="AZ431" i="1"/>
  <c r="AZ47" i="1"/>
  <c r="AZ1578" i="1"/>
  <c r="AZ300" i="1"/>
  <c r="AZ1031" i="1"/>
  <c r="AZ344" i="1"/>
  <c r="AZ1224" i="1"/>
  <c r="AZ468" i="1"/>
  <c r="AZ1534" i="1"/>
  <c r="AZ1616" i="1"/>
  <c r="AZ1217" i="1"/>
  <c r="AZ283" i="1"/>
  <c r="AZ172" i="1"/>
  <c r="AZ749" i="1"/>
  <c r="AZ430" i="1"/>
  <c r="AZ642" i="1"/>
  <c r="AZ1849" i="1"/>
  <c r="AZ1476" i="1"/>
  <c r="AZ945" i="1"/>
  <c r="AZ1574" i="1"/>
  <c r="AZ1729" i="1"/>
  <c r="AZ1535" i="1"/>
  <c r="AZ550" i="1"/>
  <c r="AZ575" i="1"/>
  <c r="AZ1786" i="1"/>
  <c r="AZ1432" i="1"/>
  <c r="AZ909" i="1"/>
  <c r="AZ1385" i="1"/>
  <c r="AZ296" i="1"/>
  <c r="AZ924" i="1"/>
  <c r="AZ757" i="1"/>
  <c r="AZ1608" i="1"/>
  <c r="AZ1479" i="1"/>
  <c r="AZ1306" i="1"/>
  <c r="AZ873" i="1"/>
  <c r="AZ559" i="1"/>
  <c r="AZ432" i="1"/>
  <c r="AZ1683" i="1"/>
  <c r="AZ1486" i="1"/>
  <c r="AZ1220" i="1"/>
  <c r="AZ1664" i="1"/>
  <c r="AZ726" i="1"/>
  <c r="AZ1676" i="1"/>
  <c r="AZ1923" i="1"/>
  <c r="AZ556" i="1"/>
  <c r="AZ716" i="1"/>
  <c r="AZ786" i="1"/>
  <c r="AZ544" i="1"/>
  <c r="AZ1750" i="1"/>
  <c r="AZ578" i="1"/>
  <c r="AZ428" i="1"/>
  <c r="AZ85" i="1"/>
  <c r="AZ577" i="1"/>
  <c r="AZ662" i="1"/>
  <c r="AZ587" i="1"/>
  <c r="AZ1703" i="1"/>
  <c r="AZ271" i="1"/>
  <c r="AZ135" i="1"/>
  <c r="AZ34" i="1"/>
  <c r="AZ820" i="1"/>
  <c r="AZ701" i="1"/>
  <c r="AZ1399" i="1"/>
  <c r="AZ370" i="1"/>
  <c r="AZ1043" i="1"/>
  <c r="AZ275" i="1"/>
  <c r="AZ208" i="1"/>
  <c r="AZ210" i="1"/>
  <c r="AZ1362" i="1"/>
  <c r="AZ321" i="1"/>
  <c r="AZ100" i="1"/>
  <c r="AZ1595" i="1"/>
  <c r="AZ383" i="1"/>
  <c r="AZ751" i="1"/>
  <c r="AZ953" i="1"/>
  <c r="AZ1503" i="1"/>
  <c r="AZ1387" i="1"/>
  <c r="AZ1216" i="1"/>
  <c r="AZ1144" i="1"/>
  <c r="AZ1343" i="1"/>
  <c r="AZ525" i="1"/>
  <c r="AZ1170" i="1"/>
  <c r="AZ1647" i="1"/>
  <c r="AZ1902" i="1"/>
  <c r="AZ926" i="1"/>
  <c r="AZ1853" i="1"/>
  <c r="AZ1776" i="1"/>
  <c r="AZ1753" i="1"/>
  <c r="AZ196" i="1"/>
  <c r="AZ1770" i="1"/>
  <c r="AZ16" i="1"/>
  <c r="AZ978" i="1"/>
  <c r="AZ1263" i="1"/>
  <c r="AZ424" i="1"/>
  <c r="AZ1091" i="1"/>
  <c r="AZ944" i="1"/>
  <c r="AZ1273" i="1"/>
  <c r="AZ1670" i="1"/>
  <c r="AZ1280" i="1"/>
  <c r="AZ827" i="1"/>
  <c r="AZ1701" i="1"/>
  <c r="AZ1920" i="1"/>
  <c r="AZ1643" i="1"/>
  <c r="AZ382" i="1"/>
  <c r="AZ1107" i="1"/>
  <c r="AZ1929" i="1"/>
  <c r="AZ1888" i="1"/>
  <c r="AZ477" i="1"/>
  <c r="AZ1734" i="1"/>
  <c r="AZ1698" i="1"/>
  <c r="AZ1316" i="1"/>
  <c r="AZ1436" i="1"/>
  <c r="AZ496" i="1"/>
  <c r="AZ974" i="1"/>
  <c r="AZ1842" i="1"/>
  <c r="AZ1695" i="1"/>
  <c r="AZ1540" i="1"/>
  <c r="AZ41" i="1"/>
  <c r="AZ1100" i="1"/>
  <c r="AZ1506" i="1"/>
  <c r="AZ896" i="1"/>
  <c r="AZ1006" i="1"/>
  <c r="AZ1222" i="1"/>
  <c r="AZ394" i="1"/>
  <c r="AZ96" i="1"/>
  <c r="AZ293" i="1"/>
  <c r="AZ14" i="1"/>
  <c r="AZ305" i="1"/>
  <c r="AZ181" i="1"/>
  <c r="AZ952" i="1"/>
  <c r="AZ1372" i="1"/>
  <c r="AZ1267" i="1"/>
  <c r="AZ276" i="1"/>
  <c r="AZ147" i="1"/>
  <c r="AZ1628" i="1"/>
  <c r="AZ1196" i="1"/>
  <c r="AZ567" i="1"/>
  <c r="AZ257" i="1"/>
  <c r="AZ524" i="1"/>
  <c r="AZ1246" i="1"/>
  <c r="AZ65" i="1"/>
  <c r="AZ375" i="1"/>
  <c r="AZ140" i="1"/>
  <c r="AZ1490" i="1"/>
  <c r="AZ948" i="1"/>
  <c r="AZ238" i="1"/>
  <c r="AZ741" i="1"/>
  <c r="AZ842" i="1"/>
  <c r="AZ1495" i="1"/>
  <c r="AZ841" i="1"/>
  <c r="AZ834" i="1"/>
  <c r="AZ1483" i="1"/>
  <c r="AZ198" i="1"/>
  <c r="AZ1669" i="1"/>
  <c r="AZ774" i="1"/>
  <c r="AZ1637" i="1"/>
  <c r="AZ312" i="1"/>
  <c r="AZ342" i="1"/>
  <c r="AZ1018" i="1"/>
  <c r="AZ1536" i="1"/>
  <c r="AZ1192" i="1"/>
  <c r="AZ18" i="1"/>
  <c r="AZ1812" i="1"/>
  <c r="AZ268" i="1"/>
  <c r="AZ713" i="1"/>
  <c r="AZ949" i="1"/>
  <c r="AZ54" i="1"/>
  <c r="AZ1788" i="1"/>
  <c r="AZ91" i="1"/>
  <c r="AZ1047" i="1"/>
  <c r="AZ534" i="1"/>
  <c r="AZ967" i="1"/>
  <c r="AZ839" i="1"/>
  <c r="AZ976" i="1"/>
  <c r="AZ1442" i="1"/>
  <c r="AZ248" i="1"/>
  <c r="AZ173" i="1"/>
  <c r="AZ1847" i="1"/>
  <c r="AZ1394" i="1"/>
  <c r="AZ579" i="1"/>
  <c r="AZ1555" i="1"/>
  <c r="AZ725" i="1"/>
  <c r="AZ1711" i="1"/>
  <c r="AZ1909" i="1"/>
  <c r="AZ1227" i="1"/>
  <c r="AZ1837" i="1"/>
  <c r="AZ512" i="1"/>
  <c r="AZ849" i="1"/>
  <c r="AZ1927" i="1"/>
  <c r="AZ1568" i="1"/>
  <c r="AZ620" i="1"/>
  <c r="AZ1585" i="1"/>
  <c r="AZ1841" i="1"/>
  <c r="AZ719" i="1"/>
  <c r="AZ768" i="1"/>
  <c r="AZ408" i="1"/>
  <c r="AZ1070" i="1"/>
  <c r="AZ380" i="1"/>
  <c r="AZ261" i="1"/>
  <c r="AZ710" i="1"/>
  <c r="AZ1137" i="1"/>
  <c r="AZ1065" i="1"/>
  <c r="AZ819" i="1"/>
  <c r="AZ739" i="1"/>
  <c r="AZ988" i="1"/>
  <c r="AZ958" i="1"/>
  <c r="AZ1468" i="1"/>
  <c r="AZ1879" i="1"/>
  <c r="AZ1789" i="1"/>
  <c r="AZ1867" i="1"/>
  <c r="AZ665" i="1"/>
  <c r="AZ856" i="1"/>
  <c r="AZ1255" i="1"/>
  <c r="AZ1831" i="1"/>
  <c r="AZ184" i="1"/>
  <c r="AZ482" i="1"/>
  <c r="AZ931" i="1"/>
  <c r="AZ1319" i="1"/>
  <c r="AZ1760" i="1"/>
  <c r="AZ1174" i="1"/>
  <c r="AZ917" i="1"/>
  <c r="AZ1746" i="1"/>
  <c r="AZ58" i="1"/>
  <c r="AZ1000" i="1"/>
  <c r="AZ703" i="1"/>
  <c r="AZ647" i="1"/>
  <c r="AZ1604" i="1"/>
  <c r="AZ894" i="1"/>
  <c r="AZ346" i="1"/>
  <c r="AZ616" i="1"/>
  <c r="AZ1158" i="1"/>
  <c r="AZ121" i="1"/>
  <c r="AZ55" i="1"/>
  <c r="AZ166" i="1"/>
  <c r="AZ1162" i="1"/>
  <c r="AZ530" i="1"/>
  <c r="AZ124" i="1"/>
  <c r="AZ114" i="1"/>
  <c r="AZ1882" i="1"/>
  <c r="AZ162" i="1"/>
  <c r="AZ119" i="1"/>
  <c r="AZ956" i="1"/>
  <c r="AZ855" i="1"/>
  <c r="AZ187" i="1"/>
  <c r="AZ1011" i="1"/>
  <c r="AZ1472" i="1"/>
  <c r="AZ1954" i="1"/>
  <c r="AZ698" i="1"/>
  <c r="AZ1860" i="1"/>
  <c r="AZ1317" i="1"/>
  <c r="AZ291" i="1"/>
  <c r="AZ252" i="1"/>
  <c r="AZ242" i="1"/>
  <c r="AZ901" i="1"/>
  <c r="AZ830" i="1"/>
  <c r="AZ810" i="1"/>
  <c r="AZ348" i="1"/>
  <c r="AZ1449" i="1"/>
  <c r="AZ1376" i="1"/>
  <c r="AZ1388" i="1"/>
  <c r="AZ809" i="1"/>
  <c r="AZ260" i="1"/>
  <c r="AZ64" i="1"/>
  <c r="AZ481" i="1"/>
  <c r="AZ1630" i="1"/>
  <c r="AZ730" i="1"/>
  <c r="AZ386" i="1"/>
  <c r="AZ1398" i="1"/>
  <c r="AZ633" i="1"/>
  <c r="AZ1434" i="1"/>
  <c r="AZ52" i="1"/>
  <c r="AZ1530" i="1"/>
  <c r="AZ22" i="1"/>
  <c r="AZ555" i="1"/>
  <c r="AZ1912" i="1"/>
  <c r="AZ895" i="1"/>
  <c r="AZ707" i="1"/>
  <c r="AZ580" i="1"/>
  <c r="AZ1480" i="1"/>
  <c r="AZ1661" i="1"/>
  <c r="AZ1638" i="1"/>
  <c r="AZ865" i="1"/>
  <c r="AZ1696" i="1"/>
  <c r="AZ892" i="1"/>
  <c r="AZ1281" i="1"/>
  <c r="AZ1064" i="1"/>
  <c r="AZ628" i="1"/>
  <c r="AZ66" i="1"/>
  <c r="AZ565" i="1"/>
  <c r="AZ43" i="1"/>
  <c r="AZ1625" i="1"/>
  <c r="AZ7" i="1"/>
  <c r="AZ640" i="1"/>
  <c r="AZ1096" i="1"/>
  <c r="AZ1900" i="1"/>
  <c r="AZ1740" i="1"/>
  <c r="AZ1199" i="1"/>
  <c r="AZ1329" i="1"/>
  <c r="AZ301" i="1"/>
  <c r="AZ138" i="1"/>
  <c r="AZ785" i="1"/>
  <c r="AZ503" i="1"/>
  <c r="AZ523" i="1"/>
  <c r="AZ219" i="1"/>
  <c r="AZ1014" i="1"/>
  <c r="AZ1359" i="1"/>
  <c r="AZ191" i="1"/>
  <c r="AZ1136" i="1"/>
  <c r="AZ112" i="1"/>
  <c r="AZ250" i="1"/>
  <c r="AZ1465" i="1"/>
  <c r="AZ1244" i="1"/>
  <c r="AZ506" i="1"/>
  <c r="AZ938" i="1"/>
  <c r="AZ571" i="1"/>
  <c r="AZ1285" i="1"/>
  <c r="AZ518" i="1"/>
  <c r="AZ1848" i="1"/>
  <c r="AZ937" i="1"/>
  <c r="AZ62" i="1"/>
  <c r="AZ971" i="1"/>
  <c r="AZ1794" i="1"/>
  <c r="AZ934" i="1"/>
  <c r="AZ1615" i="1"/>
  <c r="AZ1817" i="1"/>
  <c r="AZ1481" i="1"/>
  <c r="AZ817" i="1"/>
  <c r="AZ1705" i="1"/>
  <c r="AZ489" i="1"/>
  <c r="AZ1099" i="1"/>
  <c r="AZ1832" i="1"/>
  <c r="AZ1956" i="1"/>
  <c r="G74" i="1"/>
  <c r="AZ1025" i="1"/>
  <c r="AZ163" i="1"/>
  <c r="AZ1862" i="1"/>
  <c r="AZ19" i="1"/>
  <c r="AZ165" i="1"/>
  <c r="AZ705" i="1"/>
  <c r="AZ1333" i="1"/>
  <c r="AZ299" i="1"/>
  <c r="AZ1118" i="1"/>
  <c r="AZ313" i="1"/>
  <c r="AZ936" i="1"/>
  <c r="AZ155" i="1"/>
  <c r="AZ227" i="1"/>
  <c r="AZ168" i="1"/>
  <c r="AZ324" i="1"/>
  <c r="AZ1716" i="1"/>
  <c r="AZ1892" i="1"/>
  <c r="AZ914" i="1"/>
  <c r="AZ1129" i="1"/>
  <c r="AZ919" i="1"/>
  <c r="AZ358" i="1"/>
  <c r="AZ1322" i="1"/>
  <c r="AZ1500" i="1"/>
  <c r="AZ1087" i="1"/>
  <c r="AZ1112" i="1"/>
  <c r="AZ1324" i="1"/>
  <c r="AZ1295" i="1"/>
  <c r="AZ1302" i="1"/>
  <c r="AZ776" i="1"/>
  <c r="AZ1906" i="1"/>
  <c r="AZ836" i="1"/>
  <c r="AZ497" i="1"/>
  <c r="AZ233" i="1"/>
  <c r="AZ1291" i="1"/>
  <c r="AZ115" i="1"/>
  <c r="AZ1185" i="1"/>
  <c r="AZ1922" i="1"/>
  <c r="AZ1654" i="1"/>
  <c r="AZ391" i="1"/>
  <c r="AZ1593" i="1"/>
  <c r="AZ35" i="1"/>
  <c r="AZ1019" i="1"/>
  <c r="AZ1758" i="1"/>
  <c r="AZ1743" i="1"/>
  <c r="AZ1533" i="1"/>
  <c r="AZ1778" i="1"/>
  <c r="AZ1429" i="1"/>
  <c r="AZ1400" i="1"/>
  <c r="AZ950" i="1"/>
  <c r="AZ113" i="1"/>
  <c r="AZ679" i="1"/>
  <c r="AZ674" i="1"/>
  <c r="AZ1209" i="1"/>
  <c r="AZ1854" i="1"/>
  <c r="AZ46" i="1"/>
  <c r="AZ56" i="1"/>
  <c r="AZ417" i="1"/>
  <c r="AZ1624" i="1"/>
  <c r="AZ1116" i="1"/>
  <c r="AZ1313" i="1"/>
  <c r="AZ1785" i="1"/>
  <c r="AZ975" i="1"/>
  <c r="AZ476" i="1"/>
  <c r="AZ736" i="1"/>
  <c r="AZ1048" i="1"/>
  <c r="AZ170" i="1"/>
  <c r="AZ1693" i="1"/>
  <c r="AZ709" i="1"/>
  <c r="AZ1473" i="1"/>
  <c r="AZ609" i="1"/>
  <c r="AZ696" i="1"/>
  <c r="AZ1237" i="1"/>
  <c r="AZ803" i="1"/>
  <c r="AZ1390" i="1"/>
  <c r="AZ612" i="1"/>
  <c r="AZ1034" i="1"/>
  <c r="AZ126" i="1"/>
  <c r="AZ1811" i="1"/>
  <c r="AZ427" i="1"/>
  <c r="AZ378" i="1"/>
  <c r="AZ1737" i="1"/>
  <c r="AZ1367" i="1"/>
  <c r="AZ671" i="1"/>
  <c r="AZ537" i="1"/>
  <c r="AZ1836" i="1"/>
  <c r="AZ1149" i="1"/>
  <c r="AZ349" i="1"/>
  <c r="AZ563" i="1"/>
  <c r="AZ717" i="1"/>
  <c r="AZ980" i="1"/>
  <c r="AZ1814" i="1"/>
  <c r="AZ1371" i="1"/>
  <c r="AZ1509" i="1"/>
  <c r="AZ1863" i="1"/>
  <c r="AZ98" i="1"/>
  <c r="AZ1016" i="1"/>
  <c r="AZ1494" i="1"/>
  <c r="AZ1565" i="1"/>
  <c r="AZ1059" i="1"/>
  <c r="AZ615" i="1"/>
  <c r="AZ82" i="1"/>
  <c r="AZ1796" i="1"/>
  <c r="AZ243" i="1"/>
  <c r="AZ1363" i="1"/>
  <c r="AZ1038" i="1"/>
  <c r="AZ1140" i="1"/>
  <c r="AZ1325" i="1"/>
  <c r="AZ1092" i="1"/>
  <c r="AZ1386" i="1"/>
  <c r="AZ89" i="1"/>
  <c r="AZ1178" i="1"/>
  <c r="AZ1314" i="1"/>
  <c r="AZ1830" i="1"/>
  <c r="AZ1933" i="1"/>
  <c r="AZ1146" i="1"/>
  <c r="AZ1727" i="1"/>
  <c r="AZ1181" i="1"/>
  <c r="AZ204" i="1"/>
  <c r="AZ446" i="1"/>
  <c r="AZ1307" i="1"/>
  <c r="AZ255" i="1"/>
  <c r="AZ915" i="1"/>
  <c r="AZ962" i="1"/>
  <c r="AZ1105" i="1"/>
  <c r="AZ1710" i="1"/>
  <c r="AZ314" i="1"/>
  <c r="AZ1002" i="1"/>
  <c r="AZ880" i="1"/>
  <c r="AZ487" i="1"/>
  <c r="AZ1607" i="1"/>
  <c r="AZ1601" i="1"/>
  <c r="AZ290" i="1"/>
  <c r="AZ1342" i="1"/>
  <c r="AZ1321" i="1"/>
  <c r="AZ923" i="1"/>
  <c r="AZ737" i="1"/>
  <c r="AZ1681" i="1"/>
  <c r="AZ15" i="1"/>
  <c r="AZ584" i="1"/>
  <c r="AZ1312" i="1"/>
  <c r="AZ1176" i="1"/>
  <c r="AZ1438" i="1"/>
  <c r="AZ1060" i="1"/>
  <c r="AZ1259" i="1"/>
  <c r="AZ1904" i="1"/>
  <c r="AZ957" i="1"/>
  <c r="AZ1061" i="1"/>
  <c r="AZ68" i="1"/>
  <c r="AZ1089" i="1"/>
  <c r="AZ1445" i="1"/>
  <c r="AZ1613" i="1"/>
  <c r="AZ401" i="1"/>
  <c r="AZ1090" i="1"/>
  <c r="AZ1510" i="1"/>
  <c r="AZ908" i="1"/>
  <c r="AZ758" i="1"/>
  <c r="AZ57" i="1"/>
  <c r="AZ607" i="1"/>
  <c r="AZ142" i="1"/>
  <c r="AZ1905" i="1"/>
  <c r="AZ1412" i="1"/>
  <c r="AZ1518" i="1"/>
  <c r="AZ646" i="1"/>
  <c r="AZ190" i="1"/>
  <c r="AZ425" i="1"/>
  <c r="AZ226" i="1"/>
  <c r="AZ1164" i="1"/>
  <c r="AZ1921" i="1"/>
  <c r="AZ1271" i="1"/>
  <c r="AZ668" i="1"/>
  <c r="AZ244" i="1"/>
  <c r="AZ127" i="1"/>
  <c r="AZ99" i="1"/>
  <c r="AZ117" i="1"/>
  <c r="AZ1303" i="1"/>
  <c r="AZ1771" i="1"/>
  <c r="AZ509" i="1"/>
  <c r="AZ871" i="1"/>
  <c r="AZ232" i="1"/>
  <c r="AZ735" i="1"/>
  <c r="AZ1561" i="1"/>
  <c r="AZ1037" i="1"/>
  <c r="AZ1475" i="1"/>
  <c r="AZ825" i="1"/>
  <c r="AZ680" i="1"/>
  <c r="AZ1266" i="1"/>
  <c r="AZ1897" i="1"/>
  <c r="AZ1874" i="1"/>
  <c r="AZ1876" i="1"/>
  <c r="AZ783" i="1"/>
  <c r="AZ450" i="1"/>
  <c r="AZ1552" i="1"/>
  <c r="AZ253" i="1"/>
  <c r="AZ1828" i="1"/>
  <c r="AZ134" i="1"/>
  <c r="AZ1938" i="1"/>
  <c r="AZ1261" i="1"/>
  <c r="AZ234" i="1"/>
  <c r="AZ985" i="1"/>
  <c r="AZ1331" i="1"/>
  <c r="AZ573" i="1"/>
  <c r="AZ1935" i="1"/>
  <c r="AZ1682" i="1"/>
  <c r="AZ925" i="1"/>
  <c r="AZ927" i="1"/>
  <c r="AZ1218" i="1"/>
  <c r="AZ1621" i="1"/>
  <c r="AZ723" i="1"/>
  <c r="AZ1128" i="1"/>
  <c r="AZ1626" i="1"/>
  <c r="AZ548" i="1"/>
  <c r="AZ1869" i="1"/>
  <c r="AZ388" i="1"/>
  <c r="AZ778" i="1"/>
  <c r="AZ1152" i="1"/>
  <c r="AZ478" i="1"/>
  <c r="AZ483" i="1"/>
  <c r="AZ1544" i="1"/>
  <c r="AZ1702" i="1"/>
  <c r="AZ553" i="1"/>
  <c r="AZ76" i="1"/>
  <c r="AZ145" i="1"/>
  <c r="AZ472" i="1"/>
  <c r="AZ1080" i="1"/>
  <c r="AZ1249" i="1"/>
  <c r="AZ53" i="1"/>
  <c r="AZ256" i="1"/>
  <c r="AZ1549" i="1"/>
  <c r="AZ97" i="1"/>
  <c r="AZ1125" i="1"/>
  <c r="AZ154" i="1"/>
  <c r="AZ1589" i="1"/>
  <c r="AZ851" i="1"/>
  <c r="AZ527" i="1"/>
  <c r="AZ918" i="1"/>
  <c r="AZ1528" i="1"/>
  <c r="AZ1553" i="1"/>
  <c r="AZ638" i="1"/>
  <c r="AZ1531" i="1"/>
  <c r="AZ629" i="1"/>
  <c r="AZ251" i="1"/>
  <c r="AZ531" i="1"/>
  <c r="AZ237" i="1"/>
  <c r="AZ804" i="1"/>
  <c r="AZ1292" i="1"/>
  <c r="AZ1685" i="1"/>
  <c r="AZ297" i="1"/>
  <c r="AZ598" i="1"/>
  <c r="AZ189" i="1"/>
  <c r="AZ602" i="1"/>
  <c r="AZ258" i="1"/>
  <c r="AZ791" i="1"/>
  <c r="AZ212" i="1"/>
  <c r="AZ1420" i="1"/>
  <c r="AZ1492" i="1"/>
  <c r="AZ440" i="1"/>
  <c r="AZ1478" i="1"/>
  <c r="AZ622" i="1"/>
  <c r="AZ1564" i="1"/>
  <c r="AZ1447" i="1"/>
  <c r="AZ1942" i="1"/>
  <c r="AZ362" i="1"/>
  <c r="AZ1003" i="1"/>
  <c r="AZ365" i="1"/>
  <c r="AZ520" i="1"/>
  <c r="AZ1286" i="1"/>
  <c r="AZ183" i="1"/>
  <c r="AZ459" i="1"/>
  <c r="AZ1375" i="1"/>
  <c r="AZ1108" i="1"/>
  <c r="AZ972" i="1"/>
  <c r="AZ1766" i="1"/>
  <c r="AZ746" i="1"/>
  <c r="AZ471" i="1"/>
  <c r="AZ1514" i="1"/>
  <c r="AZ95" i="1"/>
  <c r="AZ845" i="1"/>
  <c r="AZ500" i="1"/>
  <c r="AZ1558" i="1"/>
  <c r="AZ963" i="1"/>
  <c r="AZ1941" i="1"/>
  <c r="AZ61" i="1"/>
  <c r="AZ794" i="1"/>
  <c r="AZ1242" i="1"/>
  <c r="AZ1360" i="1"/>
  <c r="AZ1051" i="1"/>
  <c r="AZ1502" i="1"/>
  <c r="AZ269" i="1"/>
  <c r="AZ1809" i="1"/>
  <c r="AZ1697" i="1"/>
  <c r="AZ1066" i="1"/>
  <c r="AZ1635" i="1"/>
  <c r="AZ1214" i="1"/>
  <c r="AZ1870" i="1"/>
  <c r="AZ1418" i="1"/>
  <c r="AZ1346" i="1"/>
  <c r="AZ106" i="1"/>
  <c r="AZ1341" i="1"/>
  <c r="AZ17" i="1"/>
  <c r="AZ201" i="1"/>
  <c r="AZ644" i="1"/>
  <c r="AZ641" i="1"/>
  <c r="AZ566" i="1"/>
  <c r="AZ465" i="1"/>
  <c r="AZ28" i="1"/>
  <c r="AZ444" i="1"/>
  <c r="AZ1010" i="1"/>
  <c r="AZ568" i="1"/>
  <c r="AZ912" i="1"/>
  <c r="AZ86" i="1"/>
  <c r="AZ744" i="1"/>
  <c r="AZ1807" i="1"/>
  <c r="AZ843" i="1"/>
  <c r="AZ653" i="1"/>
  <c r="AZ1297" i="1"/>
  <c r="AZ1611" i="1"/>
  <c r="AZ1532" i="1"/>
  <c r="AZ1889" i="1"/>
  <c r="AZ343" i="1"/>
  <c r="AZ1805" i="1"/>
  <c r="AZ916" i="1"/>
  <c r="AZ1430" i="1"/>
  <c r="AZ133" i="1"/>
  <c r="AZ681" i="1"/>
  <c r="AZ1623" i="1"/>
  <c r="AZ1151" i="1"/>
  <c r="AZ1287" i="1"/>
  <c r="AZ1370" i="1"/>
  <c r="AZ886" i="1"/>
  <c r="AZ447" i="1"/>
  <c r="AZ1548" i="1"/>
  <c r="AZ1069" i="1"/>
  <c r="AZ656" i="1"/>
  <c r="AZ815" i="1"/>
  <c r="AZ1732" i="1"/>
  <c r="AZ1187" i="1"/>
  <c r="AZ1780" i="1"/>
  <c r="AZ351" i="1"/>
  <c r="AZ1369" i="1"/>
  <c r="AZ1427" i="1"/>
  <c r="AZ416" i="1"/>
  <c r="AZ1931" i="1"/>
  <c r="AZ1617" i="1"/>
  <c r="AZ1119" i="1"/>
  <c r="AZ141" i="1"/>
  <c r="AZ1953" i="1"/>
  <c r="AZ690" i="1"/>
  <c r="AZ1335" i="1"/>
  <c r="AZ1032" i="1"/>
  <c r="AZ1721" i="1"/>
  <c r="AZ169" i="1"/>
  <c r="AZ1744" i="1"/>
  <c r="AZ1898" i="1"/>
  <c r="AZ966" i="1"/>
  <c r="AZ1913" i="1"/>
  <c r="AZ1289" i="1"/>
  <c r="AZ1714" i="1"/>
  <c r="AZ1345" i="1"/>
  <c r="AZ139" i="1"/>
  <c r="AZ40" i="1"/>
  <c r="AZ36" i="1"/>
  <c r="AZ1893" i="1"/>
  <c r="AZ1570" i="1"/>
  <c r="AZ581" i="1"/>
  <c r="AZ1538" i="1"/>
  <c r="AZ576" i="1"/>
  <c r="AZ585" i="1"/>
  <c r="AZ1667" i="1"/>
  <c r="AZ1229" i="1"/>
  <c r="AZ1756" i="1"/>
  <c r="AZ240" i="1"/>
  <c r="AZ1668" i="1"/>
  <c r="AZ547" i="1"/>
  <c r="AZ1765" i="1"/>
  <c r="AZ194" i="1"/>
  <c r="AZ1800" i="1"/>
  <c r="AZ466" i="1"/>
  <c r="AZ1940" i="1"/>
  <c r="AZ812" i="1"/>
  <c r="AZ445" i="1"/>
  <c r="AZ738" i="1"/>
  <c r="AZ784" i="1"/>
  <c r="AZ1200" i="1"/>
  <c r="AZ400" i="1"/>
  <c r="AZ1946" i="1"/>
  <c r="AZ80" i="1"/>
  <c r="AZ1881" i="1"/>
  <c r="AZ270" i="1"/>
  <c r="AZ1250" i="1"/>
  <c r="AZ1945" i="1"/>
  <c r="AZ443" i="1"/>
  <c r="AZ264" i="1"/>
  <c r="AZ90" i="1"/>
  <c r="AZ1021" i="1"/>
  <c r="AZ540" i="1"/>
  <c r="AZ179" i="1"/>
  <c r="AZ878" i="1"/>
  <c r="AZ1054" i="1"/>
  <c r="AZ1127" i="1"/>
  <c r="AZ1241" i="1"/>
  <c r="AZ421" i="1"/>
  <c r="AZ1194" i="1"/>
  <c r="AZ740" i="1"/>
  <c r="AZ1425" i="1"/>
  <c r="AZ599" i="1"/>
  <c r="AZ1846" i="1"/>
  <c r="AZ1098" i="1"/>
  <c r="AZ1124" i="1"/>
  <c r="AZ110" i="1"/>
  <c r="AZ504" i="1"/>
  <c r="AZ691" i="1"/>
  <c r="AZ1081" i="1"/>
  <c r="AZ1537" i="1"/>
  <c r="AZ359" i="1"/>
  <c r="AZ495" i="1"/>
  <c r="AZ858" i="1"/>
  <c r="AZ73" i="1"/>
  <c r="AZ1894" i="1"/>
  <c r="AZ1816" i="1"/>
  <c r="AZ379" i="1"/>
  <c r="AZ658" i="1"/>
  <c r="AZ761" i="1"/>
  <c r="AZ317" i="1"/>
  <c r="AZ1423" i="1"/>
  <c r="AZ87" i="1"/>
  <c r="AZ818" i="1"/>
  <c r="AZ1720" i="1"/>
  <c r="AZ1885" i="1"/>
  <c r="AZ423" i="1"/>
  <c r="AZ1033" i="1"/>
  <c r="AZ88" i="1"/>
  <c r="AZ422" i="1"/>
  <c r="AZ1334" i="1"/>
  <c r="AZ51" i="1"/>
  <c r="AZ1642" i="1"/>
  <c r="AZ1878" i="1"/>
  <c r="AZ1380" i="1"/>
  <c r="AZ904" i="1"/>
  <c r="AZ1883" i="1"/>
  <c r="AZ935" i="1"/>
  <c r="AZ777" i="1"/>
  <c r="AZ846" i="1"/>
  <c r="AZ586" i="1"/>
  <c r="AZ991" i="1"/>
  <c r="AZ392" i="1"/>
  <c r="AZ521" i="1"/>
  <c r="AZ898" i="1"/>
  <c r="AZ669" i="1"/>
  <c r="AZ1895" i="1"/>
  <c r="AZ1452" i="1"/>
  <c r="AZ1844" i="1"/>
  <c r="AZ137" i="1"/>
  <c r="AZ1559" i="1"/>
  <c r="AZ185" i="1"/>
  <c r="AZ411" i="1"/>
  <c r="AZ1435" i="1"/>
  <c r="AZ330" i="1"/>
  <c r="AZ989" i="1"/>
  <c r="AZ397" i="1"/>
  <c r="AZ1877" i="1"/>
  <c r="AZ129" i="1"/>
  <c r="AZ488" i="1"/>
  <c r="AZ1724" i="1"/>
  <c r="AZ1583" i="1"/>
  <c r="AZ1235" i="1"/>
  <c r="AZ1557" i="1"/>
  <c r="AZ630" i="1"/>
  <c r="AZ1207" i="1"/>
  <c r="AZ1195" i="1"/>
  <c r="AZ519" i="1"/>
  <c r="AZ1426" i="1"/>
  <c r="AZ1767" i="1"/>
  <c r="AZ393" i="1"/>
  <c r="AZ1689" i="1"/>
  <c r="AZ1762" i="1"/>
  <c r="AZ389" i="1"/>
  <c r="AZ1304" i="1"/>
  <c r="AZ1332" i="1"/>
  <c r="AZ1674" i="1"/>
  <c r="AZ1784" i="1"/>
  <c r="AZ852" i="1"/>
  <c r="AZ1294" i="1"/>
  <c r="AZ1186" i="1"/>
  <c r="AZ103" i="1"/>
  <c r="AZ526" i="1"/>
  <c r="AZ1644" i="1"/>
  <c r="AZ21" i="1"/>
  <c r="AZ1397" i="1"/>
  <c r="AZ1253" i="1"/>
  <c r="AZ1717" i="1"/>
  <c r="AZ1177" i="1"/>
  <c r="AZ1699" i="1"/>
  <c r="AZ1934" i="1"/>
  <c r="AZ1073" i="1"/>
  <c r="AZ1791" i="1"/>
  <c r="AZ844" i="1"/>
  <c r="AZ1529" i="1"/>
  <c r="AZ1619" i="1"/>
  <c r="AZ1761" i="1"/>
  <c r="AZ635" i="1"/>
  <c r="AZ1505" i="1"/>
  <c r="AZ406" i="1"/>
  <c r="AZ1083" i="1"/>
  <c r="AZ605" i="1"/>
  <c r="AZ1453" i="1"/>
  <c r="AZ1618" i="1"/>
  <c r="AZ1545" i="1"/>
  <c r="AZ888" i="1"/>
  <c r="AZ514" i="1"/>
  <c r="AZ178" i="1"/>
  <c r="AZ824" i="1"/>
  <c r="AZ108" i="1"/>
  <c r="AZ1925" i="1"/>
  <c r="AZ1344" i="1"/>
  <c r="AZ289" i="1"/>
  <c r="AZ1951" i="1"/>
  <c r="AZ1799" i="1"/>
  <c r="AZ292" i="1"/>
  <c r="AZ1462" i="1"/>
  <c r="AZ588" i="1"/>
  <c r="AZ993" i="1"/>
  <c r="AZ335" i="1"/>
  <c r="AZ1496" i="1"/>
  <c r="AZ1126" i="1"/>
  <c r="AZ1005" i="1"/>
  <c r="AZ1190" i="1"/>
  <c r="AZ498" i="1"/>
  <c r="AZ1686" i="1"/>
  <c r="AZ1315" i="1"/>
  <c r="AZ1298" i="1"/>
  <c r="AZ997" i="1"/>
  <c r="AZ889" i="1"/>
  <c r="AZ1180" i="1"/>
  <c r="AZ1910" i="1"/>
  <c r="AZ1171" i="1"/>
  <c r="AZ434" i="1"/>
  <c r="AZ597" i="1"/>
  <c r="AZ160" i="1"/>
  <c r="AZ1775" i="1"/>
  <c r="AZ1690" i="1"/>
  <c r="AZ354" i="1"/>
  <c r="AZ903" i="1"/>
  <c r="AZ596" i="1"/>
  <c r="AZ625" i="1"/>
  <c r="AZ510" i="1"/>
  <c r="AZ1859" i="1"/>
  <c r="AZ1055" i="1"/>
  <c r="AZ1212" i="1"/>
  <c r="AZ528" i="1"/>
  <c r="AZ367" i="1"/>
  <c r="AZ1085" i="1"/>
  <c r="AZ180" i="1"/>
  <c r="AZ60" i="1"/>
  <c r="AZ1769" i="1"/>
  <c r="AZ1511" i="1"/>
  <c r="AZ1296" i="1"/>
  <c r="AZ1718" i="1"/>
  <c r="AZ1649" i="1"/>
  <c r="AZ684" i="1"/>
  <c r="AZ9" i="1"/>
  <c r="AZ859" i="1"/>
  <c r="AZ1773" i="1"/>
  <c r="AZ241" i="1"/>
  <c r="AZ1950" i="1"/>
  <c r="AZ1015" i="1"/>
  <c r="AZ1928" i="1"/>
  <c r="AZ557" i="1"/>
  <c r="AZ1713" i="1"/>
  <c r="AZ1153" i="1"/>
  <c r="AZ1338" i="1"/>
  <c r="AZ732" i="1"/>
  <c r="AZ1115" i="1"/>
  <c r="AZ884" i="1"/>
  <c r="AZ682" i="1"/>
  <c r="AZ695" i="1"/>
  <c r="AZ1887" i="1"/>
  <c r="AZ864" i="1"/>
  <c r="AZ1843" i="1"/>
  <c r="AZ75" i="1"/>
  <c r="AZ574" i="1"/>
  <c r="AZ1203" i="1"/>
  <c r="AZ1141" i="1"/>
  <c r="AZ1402" i="1"/>
  <c r="AZ1086" i="1"/>
  <c r="AZ1382" i="1"/>
  <c r="AZ1914" i="1"/>
  <c r="AZ591" i="1"/>
  <c r="AZ409" i="1"/>
  <c r="AZ357" i="1"/>
  <c r="AZ294" i="1"/>
  <c r="AZ1517" i="1"/>
  <c r="AZ363" i="1"/>
  <c r="AZ634" i="1"/>
  <c r="AZ1384" i="1"/>
  <c r="AZ1247" i="1"/>
  <c r="AZ866" i="1"/>
  <c r="AZ77" i="1"/>
  <c r="AZ486" i="1"/>
  <c r="AZ1269" i="1"/>
  <c r="AZ1274" i="1"/>
  <c r="AZ793" i="1"/>
  <c r="AZ1915" i="1"/>
  <c r="AZ1469" i="1"/>
  <c r="AZ1052" i="1"/>
  <c r="AZ546" i="1"/>
  <c r="AZ986" i="1"/>
  <c r="AZ1655" i="1"/>
  <c r="AZ1488" i="1"/>
  <c r="AZ1365" i="1"/>
  <c r="AZ1576" i="1"/>
  <c r="AZ1907" i="1"/>
  <c r="AZ1463" i="1"/>
  <c r="AZ1733" i="1"/>
  <c r="AZ419" i="1"/>
  <c r="AZ29" i="1"/>
  <c r="AZ1546" i="1"/>
  <c r="AZ1457" i="1"/>
  <c r="AZ279" i="1"/>
  <c r="AZ1798" i="1"/>
  <c r="AZ1597" i="1"/>
  <c r="AZ1694" i="1"/>
  <c r="AZ977" i="1"/>
  <c r="AZ429" i="1"/>
  <c r="AZ1228" i="1"/>
  <c r="AZ742" i="1"/>
  <c r="AZ1591" i="1"/>
  <c r="AZ1257" i="1"/>
  <c r="AZ1861" i="1"/>
  <c r="AZ1605" i="1"/>
  <c r="AZ1497" i="1"/>
  <c r="AZ787" i="1"/>
  <c r="AZ1742" i="1"/>
  <c r="AZ200" i="1"/>
  <c r="AZ1300" i="1"/>
  <c r="AZ1379" i="1"/>
  <c r="AZ511" i="1"/>
  <c r="AZ1234" i="1"/>
  <c r="AZ1406" i="1"/>
  <c r="AZ1351" i="1"/>
  <c r="AZ692" i="1"/>
  <c r="AZ1245" i="1"/>
  <c r="AZ870" i="1"/>
  <c r="AZ1563" i="1"/>
  <c r="AZ1614" i="1"/>
  <c r="AZ323" i="1"/>
  <c r="AZ1725" i="1"/>
  <c r="AZ307" i="1"/>
  <c r="AZ1154" i="1"/>
  <c r="AZ1781" i="1"/>
  <c r="AZ1575" i="1"/>
  <c r="AZ1076" i="1"/>
  <c r="AZ490" i="1"/>
  <c r="AZ1903" i="1"/>
  <c r="AZ1042" i="1"/>
  <c r="AZ595" i="1"/>
  <c r="AZ1443" i="1"/>
  <c r="AZ475" i="1"/>
  <c r="AZ107" i="1"/>
  <c r="AZ1829" i="1"/>
  <c r="AZ1062" i="1"/>
  <c r="AZ683" i="1"/>
  <c r="AZ1437" i="1"/>
  <c r="AZ1501" i="1"/>
  <c r="AZ1639" i="1"/>
  <c r="AZ829" i="1"/>
  <c r="AZ1660" i="1"/>
  <c r="AZ940" i="1"/>
  <c r="AZ1936" i="1"/>
  <c r="AZ72" i="1"/>
  <c r="AZ1077" i="1"/>
  <c r="AZ932" i="1"/>
  <c r="AZ670" i="1"/>
  <c r="AZ1288" i="1"/>
  <c r="AZ979" i="1"/>
  <c r="AZ799" i="1"/>
  <c r="AZ1001" i="1"/>
  <c r="AZ592" i="1"/>
  <c r="AZ643" i="1"/>
  <c r="AZ20" i="1"/>
  <c r="AZ857" i="1"/>
  <c r="AZ453" i="1"/>
  <c r="AZ711" i="1"/>
  <c r="AZ247" i="1"/>
  <c r="AZ1556" i="1"/>
  <c r="AZ1323" i="1"/>
  <c r="AZ515" i="1"/>
  <c r="AZ1835" i="1"/>
  <c r="AZ211" i="1"/>
  <c r="AZ1687" i="1"/>
  <c r="AZ876" i="1"/>
  <c r="AZ1803" i="1"/>
  <c r="AZ645" i="1"/>
  <c r="AZ1722" i="1"/>
  <c r="AZ1405" i="1"/>
  <c r="AZ897" i="1"/>
  <c r="AZ796" i="1"/>
  <c r="AZ660" i="1"/>
  <c r="AZ491" i="1"/>
  <c r="AZ1301" i="1"/>
  <c r="AZ1036" i="1"/>
  <c r="AZ1169" i="1"/>
  <c r="AZ1461" i="1"/>
  <c r="AZ116" i="1"/>
  <c r="AZ1873" i="1"/>
  <c r="AZ900" i="1"/>
  <c r="AZ1474" i="1"/>
  <c r="AZ1917" i="1"/>
  <c r="AZ1374" i="1"/>
  <c r="AZ1896" i="1"/>
  <c r="AZ405" i="1"/>
  <c r="AZ1160" i="1"/>
  <c r="AZ1658" i="1"/>
  <c r="AZ1825" i="1"/>
  <c r="AZ792" i="1"/>
  <c r="AZ1240" i="1"/>
  <c r="AZ1364" i="1"/>
  <c r="AZ38" i="1"/>
  <c r="AZ1755" i="1"/>
  <c r="AZ1823" i="1"/>
  <c r="AZ403" i="1"/>
  <c r="AZ287" i="1"/>
  <c r="AZ188" i="1"/>
  <c r="AZ1797" i="1"/>
  <c r="AZ688" i="1"/>
  <c r="AZ801" i="1"/>
  <c r="AZ1504" i="1"/>
  <c r="AZ111" i="1"/>
  <c r="AZ282" i="1"/>
  <c r="AZ1550" i="1"/>
  <c r="AZ1747" i="1"/>
  <c r="AZ143" i="1"/>
  <c r="AZ702" i="1"/>
  <c r="AZ92" i="1"/>
  <c r="AZ995" i="1"/>
  <c r="AZ1675" i="1"/>
  <c r="AZ558" i="1"/>
  <c r="AZ998" i="1"/>
  <c r="AZ460" i="1"/>
  <c r="AZ1022" i="1"/>
  <c r="AZ131" i="1"/>
  <c r="AZ215" i="1"/>
  <c r="AZ492" i="1"/>
  <c r="AZ1147" i="1"/>
  <c r="AZ221" i="1"/>
  <c r="AZ1947" i="1"/>
  <c r="AZ1357" i="1"/>
  <c r="AZ1610" i="1"/>
  <c r="AZ1377" i="1"/>
  <c r="AZ706" i="1"/>
  <c r="AZ720" i="1"/>
  <c r="AZ67" i="1"/>
  <c r="AZ860" i="1"/>
  <c r="AZ1276" i="1"/>
  <c r="AZ1804" i="1"/>
  <c r="AZ387" i="1"/>
  <c r="AZ1851" i="1"/>
  <c r="AZ199" i="1"/>
  <c r="AZ832" i="1"/>
  <c r="AZ1774" i="1"/>
  <c r="AZ782" i="1"/>
  <c r="AZ651" i="1"/>
  <c r="AZ1339" i="1"/>
  <c r="AZ1819" i="1"/>
  <c r="AZ118" i="1"/>
  <c r="AZ964" i="1"/>
  <c r="AZ1422" i="1"/>
  <c r="AZ1477" i="1"/>
  <c r="AZ1416" i="1"/>
  <c r="AZ1201" i="1"/>
  <c r="AZ1759" i="1"/>
  <c r="AZ1858" i="1"/>
  <c r="AZ772" i="1"/>
  <c r="AZ1358" i="1"/>
  <c r="AZ960" i="1"/>
  <c r="AZ955" i="1"/>
  <c r="AZ733" i="1"/>
  <c r="AZ1833" i="1"/>
  <c r="AZ811" i="1"/>
  <c r="AZ1485" i="1"/>
  <c r="AZ753" i="1"/>
  <c r="AZ1111" i="1"/>
  <c r="AZ308" i="1"/>
  <c r="AZ1278" i="1"/>
  <c r="BM994" i="1"/>
  <c r="BM310" i="1"/>
  <c r="BM961" i="1"/>
  <c r="BM841" i="1"/>
  <c r="BM1266" i="1"/>
  <c r="BM1635" i="1"/>
  <c r="BM174" i="1"/>
  <c r="BM72" i="1"/>
  <c r="BM1809" i="1"/>
  <c r="BM1916" i="1"/>
  <c r="BM1596" i="1"/>
  <c r="BM285" i="1"/>
  <c r="BM1186" i="1"/>
  <c r="BM666" i="1"/>
  <c r="BM560" i="1"/>
  <c r="BM573" i="1"/>
  <c r="BM1888" i="1"/>
  <c r="BM1639" i="1"/>
  <c r="BM1355" i="1"/>
  <c r="BM1288" i="1"/>
  <c r="BM643" i="1"/>
  <c r="BM570" i="1"/>
  <c r="BM642" i="1"/>
  <c r="BM513" i="1"/>
  <c r="BM920" i="1"/>
  <c r="BM663" i="1"/>
  <c r="BM1381" i="1"/>
  <c r="BM1576" i="1"/>
  <c r="BM537" i="1"/>
  <c r="BM458" i="1"/>
  <c r="BM159" i="1"/>
  <c r="BM1002" i="1"/>
  <c r="BM1894" i="1"/>
  <c r="BM239" i="1"/>
  <c r="BM796" i="1"/>
  <c r="BM1276" i="1"/>
  <c r="BM1607" i="1"/>
  <c r="BM379" i="1"/>
  <c r="BM886" i="1"/>
  <c r="BM1729" i="1"/>
  <c r="BM71" i="1"/>
  <c r="BM1756" i="1"/>
  <c r="BM483" i="1"/>
  <c r="BM1686" i="1"/>
  <c r="BM1789" i="1"/>
  <c r="BM1354" i="1"/>
  <c r="BM1108" i="1"/>
  <c r="BM1557" i="1"/>
  <c r="BM286" i="1"/>
  <c r="BM972" i="1"/>
  <c r="BM215" i="1"/>
  <c r="BM456" i="1"/>
  <c r="BM1043" i="1"/>
  <c r="BM1621" i="1"/>
  <c r="BM1011" i="1"/>
  <c r="BM1030" i="1"/>
  <c r="BM1066" i="1"/>
  <c r="BM192" i="1"/>
  <c r="BM1744" i="1"/>
  <c r="BM137" i="1"/>
  <c r="BM1516" i="1"/>
  <c r="BM143" i="1"/>
  <c r="BM375" i="1"/>
  <c r="BM506" i="1"/>
  <c r="BM587" i="1"/>
  <c r="BM1762" i="1"/>
  <c r="BM139" i="1"/>
  <c r="BM1237" i="1"/>
  <c r="BM12" i="1"/>
  <c r="BM589" i="1"/>
  <c r="BM1846" i="1"/>
  <c r="BM1107" i="1"/>
  <c r="BM1191" i="1"/>
  <c r="BM1911" i="1"/>
  <c r="BM547" i="1"/>
  <c r="BM1921" i="1"/>
  <c r="BM269" i="1"/>
  <c r="BM1041" i="1"/>
  <c r="BM771" i="1"/>
  <c r="BM851" i="1"/>
  <c r="BM829" i="1"/>
  <c r="BM1182" i="1"/>
  <c r="BM863" i="1"/>
  <c r="BM825" i="1"/>
  <c r="BM694" i="1"/>
  <c r="BM592" i="1"/>
  <c r="BM1051" i="1"/>
  <c r="BM371" i="1"/>
  <c r="BM1534" i="1"/>
  <c r="BM36" i="1"/>
  <c r="BM1335" i="1"/>
  <c r="BM742" i="1"/>
  <c r="BM1704" i="1"/>
  <c r="BM27" i="1"/>
  <c r="BM238" i="1"/>
  <c r="BM1379" i="1"/>
  <c r="BM1777" i="1"/>
  <c r="BM783" i="1"/>
  <c r="BM352" i="1"/>
  <c r="BM186" i="1"/>
  <c r="BM977" i="1"/>
  <c r="BM1910" i="1"/>
  <c r="BM356" i="1"/>
  <c r="BM1642" i="1"/>
  <c r="BM599" i="1"/>
  <c r="BM316" i="1"/>
  <c r="BM692" i="1"/>
  <c r="BM946" i="1"/>
  <c r="BM201" i="1"/>
  <c r="BM1479" i="1"/>
  <c r="BM1336" i="1"/>
  <c r="BM1158" i="1"/>
  <c r="BM1730" i="1"/>
  <c r="BM1269" i="1"/>
  <c r="BM714" i="1"/>
  <c r="BM1303" i="1"/>
  <c r="BM1620" i="1"/>
  <c r="BM698" i="1"/>
  <c r="BM867" i="1"/>
  <c r="BM550" i="1"/>
  <c r="BM465" i="1"/>
  <c r="BM420" i="1"/>
  <c r="BM1459" i="1"/>
  <c r="BM1593" i="1"/>
  <c r="BM721" i="1"/>
  <c r="BM633" i="1"/>
  <c r="BM338" i="1"/>
  <c r="BM1474" i="1"/>
  <c r="BM810" i="1"/>
  <c r="BM620" i="1"/>
  <c r="BM79" i="1"/>
  <c r="BM968" i="1"/>
  <c r="BM821" i="1"/>
  <c r="BM1677" i="1"/>
  <c r="BM260" i="1"/>
  <c r="BM1924" i="1"/>
  <c r="BM1202" i="1"/>
  <c r="BM975" i="1"/>
  <c r="BM102" i="1"/>
  <c r="BM1344" i="1"/>
  <c r="BM1015" i="1"/>
  <c r="BM1641" i="1"/>
  <c r="BM1915" i="1"/>
  <c r="BM945" i="1"/>
  <c r="BM558" i="1"/>
  <c r="BM1065" i="1"/>
  <c r="BM649" i="1"/>
  <c r="BM1843" i="1"/>
  <c r="BM340" i="1"/>
  <c r="BM1140" i="1"/>
  <c r="BM699" i="1"/>
  <c r="BM1402" i="1"/>
  <c r="BM101" i="1"/>
  <c r="BM414" i="1"/>
  <c r="BM923" i="1"/>
  <c r="BM1492" i="1"/>
  <c r="BM1695" i="1"/>
  <c r="BM788" i="1"/>
  <c r="BM1052" i="1"/>
  <c r="BM664" i="1"/>
  <c r="BM1462" i="1"/>
  <c r="BM398" i="1"/>
  <c r="BM1746" i="1"/>
  <c r="BM717" i="1"/>
  <c r="BM1416" i="1"/>
  <c r="BM1301" i="1"/>
  <c r="BM712" i="1"/>
  <c r="BM693" i="1"/>
  <c r="BM1771" i="1"/>
  <c r="BM1411" i="1"/>
  <c r="BM141" i="1"/>
  <c r="BM1377" i="1"/>
  <c r="BM1549" i="1"/>
  <c r="BM816" i="1"/>
  <c r="BM322" i="1"/>
  <c r="BM1569" i="1"/>
  <c r="BM764" i="1"/>
  <c r="BM335" i="1"/>
  <c r="BM58" i="1"/>
  <c r="BM1617" i="1"/>
  <c r="BM14" i="1"/>
  <c r="BM1345" i="1"/>
  <c r="BM1349" i="1"/>
  <c r="BM1657" i="1"/>
  <c r="BM1323" i="1"/>
  <c r="BM1663" i="1"/>
  <c r="BM1399" i="1"/>
  <c r="BM1128" i="1"/>
  <c r="BM1414" i="1"/>
  <c r="BM1271" i="1"/>
  <c r="BM791" i="1"/>
  <c r="BM883" i="1"/>
  <c r="BM1900" i="1"/>
  <c r="BM1409" i="1"/>
  <c r="BM678" i="1"/>
  <c r="BM1858" i="1"/>
  <c r="BM1691" i="1"/>
  <c r="BM1208" i="1"/>
  <c r="BM607" i="1"/>
  <c r="BM856" i="1"/>
  <c r="BM668" i="1"/>
  <c r="BM308" i="1"/>
  <c r="BM540" i="1"/>
  <c r="BM941" i="1"/>
  <c r="BM268" i="1"/>
  <c r="BM682" i="1"/>
  <c r="BM210" i="1"/>
  <c r="BM536" i="1"/>
  <c r="BM1373" i="1"/>
  <c r="BM908" i="1"/>
  <c r="BM1881" i="1"/>
  <c r="BM786" i="1"/>
  <c r="BM1875" i="1"/>
  <c r="BM826" i="1"/>
  <c r="BM1934" i="1"/>
  <c r="BM787" i="1"/>
  <c r="BM1077" i="1"/>
  <c r="BM1570" i="1"/>
  <c r="BM1498" i="1"/>
  <c r="BM1453" i="1"/>
  <c r="BM1898" i="1"/>
  <c r="BM91" i="1"/>
  <c r="BM1633" i="1"/>
  <c r="BM1765" i="1"/>
  <c r="BM936" i="1"/>
  <c r="BM1801" i="1"/>
  <c r="BM1684" i="1"/>
  <c r="BM559" i="1"/>
  <c r="BM934" i="1"/>
  <c r="BM170" i="1"/>
  <c r="BM1818" i="1"/>
  <c r="BM773" i="1"/>
  <c r="BM730" i="1"/>
  <c r="BM242" i="1"/>
  <c r="BM1232" i="1"/>
  <c r="BM1081" i="1"/>
  <c r="BM450" i="1"/>
  <c r="BM898" i="1"/>
  <c r="BM1440" i="1"/>
  <c r="BM140" i="1"/>
  <c r="BM762" i="1"/>
  <c r="BM571" i="1"/>
  <c r="BM290" i="1"/>
  <c r="BM1224" i="1"/>
  <c r="BM1874" i="1"/>
  <c r="BM834" i="1"/>
  <c r="BM1770" i="1"/>
  <c r="BM1123" i="1"/>
  <c r="BM1223" i="1"/>
  <c r="BM1161" i="1"/>
  <c r="BM13" i="1"/>
  <c r="BM1201" i="1"/>
  <c r="BM605" i="1"/>
  <c r="BM315" i="1"/>
  <c r="BM812" i="1"/>
  <c r="BM292" i="1"/>
  <c r="BM1467" i="1"/>
  <c r="BM1119" i="1"/>
  <c r="BM738" i="1"/>
  <c r="BM1038" i="1"/>
  <c r="BM1264" i="1"/>
  <c r="BM1852" i="1"/>
  <c r="BM443" i="1"/>
  <c r="BM1693" i="1"/>
  <c r="BM366" i="1"/>
  <c r="BM1627" i="1"/>
  <c r="BM83" i="1"/>
  <c r="BM804" i="1"/>
  <c r="BM971" i="1"/>
  <c r="BM471" i="1"/>
  <c r="BM1473" i="1"/>
  <c r="BM461" i="1"/>
  <c r="BM194" i="1"/>
  <c r="BM1340" i="1"/>
  <c r="BM616" i="1"/>
  <c r="BM995" i="1"/>
  <c r="BM66" i="1"/>
  <c r="BM1126" i="1"/>
  <c r="BM1859" i="1"/>
  <c r="BM493" i="1"/>
  <c r="BM1629" i="1"/>
  <c r="BM609" i="1"/>
  <c r="BM1632" i="1"/>
  <c r="BM1439" i="1"/>
  <c r="BM1212" i="1"/>
  <c r="BM729" i="1"/>
  <c r="BM820" i="1"/>
  <c r="BM158" i="1"/>
  <c r="BM902" i="1"/>
  <c r="BM1696" i="1"/>
  <c r="BM915" i="1"/>
  <c r="BM466" i="1"/>
  <c r="BM849" i="1"/>
  <c r="BM1046" i="1"/>
  <c r="BM16" i="1"/>
  <c r="BM1560" i="1"/>
  <c r="BM939" i="1"/>
  <c r="BM1647" i="1"/>
  <c r="BM399" i="1"/>
  <c r="BM169" i="1"/>
  <c r="BM963" i="1"/>
  <c r="BM1840" i="1"/>
  <c r="BM802" i="1"/>
  <c r="BM111" i="1"/>
  <c r="BM1525" i="1"/>
  <c r="BM508" i="1"/>
  <c r="BM890" i="1"/>
  <c r="BM504" i="1"/>
  <c r="BM126" i="1"/>
  <c r="BM1785" i="1"/>
  <c r="BM1448" i="1"/>
  <c r="BM300" i="1"/>
  <c r="BM1528" i="1"/>
  <c r="BM427" i="1"/>
  <c r="BM1862" i="1"/>
  <c r="BM1794" i="1"/>
  <c r="BM1297" i="1"/>
  <c r="BM33" i="1"/>
  <c r="BM801" i="1"/>
  <c r="BM218" i="1"/>
  <c r="BM1110" i="1"/>
  <c r="BM95" i="1"/>
  <c r="BM298" i="1"/>
  <c r="BM767" i="1"/>
  <c r="BM737" i="1"/>
  <c r="BM1213" i="1"/>
  <c r="BM1807" i="1"/>
  <c r="BM1362" i="1"/>
  <c r="BM921" i="1"/>
  <c r="BM1064" i="1"/>
  <c r="BM216" i="1"/>
  <c r="BM1034" i="1"/>
  <c r="BM1434" i="1"/>
  <c r="BM1154" i="1"/>
  <c r="BM1152" i="1"/>
  <c r="BM662" i="1"/>
  <c r="BM1087" i="1"/>
  <c r="BM648" i="1"/>
  <c r="BM929" i="1"/>
  <c r="BM1127" i="1"/>
  <c r="BM608" i="1"/>
  <c r="BM1679" i="1"/>
  <c r="BM1553" i="1"/>
  <c r="BM586" i="1"/>
  <c r="BM710" i="1"/>
  <c r="BM1280" i="1"/>
  <c r="BM1295" i="1"/>
  <c r="BM1510" i="1"/>
  <c r="BM859" i="1"/>
  <c r="BM1561" i="1"/>
  <c r="BM746" i="1"/>
  <c r="BM1111" i="1"/>
  <c r="BM1903" i="1"/>
  <c r="BM630" i="1"/>
  <c r="BM606" i="1"/>
  <c r="BM1571" i="1"/>
  <c r="BM120" i="1"/>
  <c r="BM1200" i="1"/>
  <c r="BM588" i="1"/>
  <c r="BM1364" i="1"/>
  <c r="BM1709" i="1"/>
  <c r="BM245" i="1"/>
  <c r="BM38" i="1"/>
  <c r="BM412" i="1"/>
  <c r="BM891" i="1"/>
  <c r="BM983" i="1"/>
  <c r="BM1845" i="1"/>
  <c r="BM1445" i="1"/>
  <c r="BM1860" i="1"/>
  <c r="BM77" i="1"/>
  <c r="BM1540" i="1"/>
  <c r="BM256" i="1"/>
  <c r="BM484" i="1"/>
  <c r="BM638" i="1"/>
  <c r="BM926" i="1"/>
  <c r="BM1241" i="1"/>
  <c r="BM1458" i="1"/>
  <c r="BM177" i="1"/>
  <c r="BM534" i="1"/>
  <c r="BM30" i="1"/>
  <c r="BM1532" i="1"/>
  <c r="BM661" i="1"/>
  <c r="BM152" i="1"/>
  <c r="BM468" i="1"/>
  <c r="BM1441" i="1"/>
  <c r="BM1189" i="1"/>
  <c r="BM1598" i="1"/>
  <c r="BM535" i="1"/>
  <c r="BM1350" i="1"/>
  <c r="BM869" i="1"/>
  <c r="BM1298" i="1"/>
  <c r="BM457" i="1"/>
  <c r="BM689" i="1"/>
  <c r="BM1782" i="1"/>
  <c r="BM964" i="1"/>
  <c r="BM501" i="1"/>
  <c r="BM1169" i="1"/>
  <c r="BM1589" i="1"/>
  <c r="BM706" i="1"/>
  <c r="BM1001" i="1"/>
  <c r="BM852" i="1"/>
  <c r="BM436" i="1"/>
  <c r="BM1272" i="1"/>
  <c r="BM499" i="1"/>
  <c r="BM989" i="1"/>
  <c r="BM337" i="1"/>
  <c r="BM51" i="1"/>
  <c r="BM702" i="1"/>
  <c r="BM1886" i="1"/>
  <c r="BM639" i="1"/>
  <c r="BM1713" i="1"/>
  <c r="BM1608" i="1"/>
  <c r="BM253" i="1"/>
  <c r="BM1574" i="1"/>
  <c r="BM390" i="1"/>
  <c r="BM1841" i="1"/>
  <c r="BM1855" i="1"/>
  <c r="BM9" i="1"/>
  <c r="BM147" i="1"/>
  <c r="BM343" i="1"/>
  <c r="BM928" i="1"/>
  <c r="BM452" i="1"/>
  <c r="BM353" i="1"/>
  <c r="BM246" i="1"/>
  <c r="BM1121" i="1"/>
  <c r="BM899" i="1"/>
  <c r="BM836" i="1"/>
  <c r="BM1605" i="1"/>
  <c r="BM195" i="1"/>
  <c r="BM1233" i="1"/>
  <c r="BM1430" i="1"/>
  <c r="BM1438" i="1"/>
  <c r="BM779" i="1"/>
  <c r="BM1680" i="1"/>
  <c r="BM1945" i="1"/>
  <c r="BM1810" i="1"/>
  <c r="BM1644" i="1"/>
  <c r="BM164" i="1"/>
  <c r="BM1802" i="1"/>
  <c r="BM1681" i="1"/>
  <c r="BM1511" i="1"/>
  <c r="BM1204" i="1"/>
  <c r="BM865" i="1"/>
  <c r="BM1850" i="1"/>
  <c r="BM1256" i="1"/>
  <c r="BM1104" i="1"/>
  <c r="BM1601" i="1"/>
  <c r="BM1419" i="1"/>
  <c r="BM778" i="1"/>
  <c r="BM1194" i="1"/>
  <c r="BM610" i="1"/>
  <c r="BM54" i="1"/>
  <c r="BM480" i="1"/>
  <c r="BM1226" i="1"/>
  <c r="BM1114" i="1"/>
  <c r="BM790" i="1"/>
  <c r="BM1089" i="1"/>
  <c r="BM1666" i="1"/>
  <c r="BM839" i="1"/>
  <c r="BM1305" i="1"/>
  <c r="BM144" i="1"/>
  <c r="BM441" i="1"/>
  <c r="BM515" i="1"/>
  <c r="BM1252" i="1"/>
  <c r="BM74" i="1"/>
  <c r="BM105" i="1" s="1"/>
  <c r="BM1523" i="1"/>
  <c r="BM782" i="1"/>
  <c r="BM1267" i="1"/>
  <c r="BM1363" i="1"/>
  <c r="BM1579" i="1"/>
  <c r="BM486" i="1"/>
  <c r="BM1304" i="1"/>
  <c r="BM1662" i="1"/>
  <c r="BM881" i="1"/>
  <c r="BM1786" i="1"/>
  <c r="BM618" i="1"/>
  <c r="BM1501" i="1"/>
  <c r="BM1314" i="1"/>
  <c r="BM862" i="1"/>
  <c r="BM1099" i="1"/>
  <c r="BM565" i="1"/>
  <c r="BM145" i="1"/>
  <c r="BM1216" i="1"/>
  <c r="BM1296" i="1"/>
  <c r="BM800" i="1"/>
  <c r="BM347" i="1"/>
  <c r="BM1387" i="1"/>
  <c r="BM992" i="1"/>
  <c r="BM1788" i="1"/>
  <c r="BM1866" i="1"/>
  <c r="BM395" i="1"/>
  <c r="BM1432" i="1"/>
  <c r="BM1334" i="1"/>
  <c r="BM64" i="1"/>
  <c r="BM1117" i="1"/>
  <c r="BM1670" i="1"/>
  <c r="BM473" i="1"/>
  <c r="BM1179" i="1"/>
  <c r="BM1676" i="1"/>
  <c r="BM556" i="1"/>
  <c r="BM1872" i="1"/>
  <c r="BM1482" i="1"/>
  <c r="BM314" i="1"/>
  <c r="BM280" i="1"/>
  <c r="BM1706" i="1"/>
  <c r="BM577" i="1"/>
  <c r="BM1227" i="1"/>
  <c r="BM1932" i="1"/>
  <c r="BM843" i="1"/>
  <c r="BM846" i="1"/>
  <c r="BM517" i="1"/>
  <c r="BM901" i="1"/>
  <c r="BM1384" i="1"/>
  <c r="BM1225" i="1"/>
  <c r="BM121" i="1"/>
  <c r="BM350" i="1"/>
  <c r="BM1235" i="1"/>
  <c r="BM385" i="1"/>
  <c r="BM1452" i="1"/>
  <c r="BM725" i="1"/>
  <c r="BM885" i="1"/>
  <c r="BM133" i="1"/>
  <c r="BM1049" i="1"/>
  <c r="BM1275" i="1"/>
  <c r="BM266" i="1"/>
  <c r="BM1816" i="1"/>
  <c r="BM1274" i="1"/>
  <c r="BM596" i="1"/>
  <c r="BM1494" i="1"/>
  <c r="BM223" i="1"/>
  <c r="BM491" i="1"/>
  <c r="BM1130" i="1"/>
  <c r="BM1752" i="1"/>
  <c r="BM1160" i="1"/>
  <c r="BM645" i="1"/>
  <c r="BM25" i="1"/>
  <c r="BM202" i="1"/>
  <c r="BM7" i="1"/>
  <c r="BM740" i="1"/>
  <c r="BM341" i="1"/>
  <c r="BM1299" i="1"/>
  <c r="BM1027" i="1"/>
  <c r="BM1512" i="1"/>
  <c r="BM176" i="1"/>
  <c r="BM283" i="1"/>
  <c r="BM979" i="1"/>
  <c r="BM1749" i="1"/>
  <c r="BM462" i="1"/>
  <c r="BM626" i="1"/>
  <c r="BM561" i="1"/>
  <c r="BM1769" i="1"/>
  <c r="BM1812" i="1"/>
  <c r="BM1587" i="1"/>
  <c r="BM1636" i="1"/>
  <c r="BM1906" i="1"/>
  <c r="BM1215" i="1"/>
  <c r="BM938" i="1"/>
  <c r="BM703" i="1"/>
  <c r="BM1495" i="1"/>
  <c r="BM617" i="1"/>
  <c r="BM1229" i="1"/>
  <c r="BM180" i="1"/>
  <c r="BM1652" i="1"/>
  <c r="BM1018" i="1"/>
  <c r="BM832" i="1"/>
  <c r="BM653" i="1"/>
  <c r="BM1884" i="1"/>
  <c r="BM432" i="1"/>
  <c r="BM1507" i="1"/>
  <c r="BM1742" i="1"/>
  <c r="BM1451" i="1"/>
  <c r="BM1555" i="1"/>
  <c r="BM258" i="1"/>
  <c r="BM1210" i="1"/>
  <c r="BM80" i="1"/>
  <c r="BM665" i="1"/>
  <c r="BM1007" i="1"/>
  <c r="BM31" i="1"/>
  <c r="BM538" i="1"/>
  <c r="BM615" i="1"/>
  <c r="BM86" i="1"/>
  <c r="BM1063" i="1"/>
  <c r="BM1322" i="1"/>
  <c r="BM743" i="1"/>
  <c r="BM214" i="1"/>
  <c r="BM990" i="1"/>
  <c r="BM818" i="1"/>
  <c r="BM728" i="1"/>
  <c r="BM1634" i="1"/>
  <c r="BM1057" i="1"/>
  <c r="BM78" i="1"/>
  <c r="BM1869" i="1"/>
  <c r="BM797" i="1"/>
  <c r="BM1568" i="1"/>
  <c r="BM244" i="1"/>
  <c r="BM354" i="1"/>
  <c r="BM1143" i="1"/>
  <c r="BM1718" i="1"/>
  <c r="BM68" i="1"/>
  <c r="BM611" i="1"/>
  <c r="BM227" i="1"/>
  <c r="BM1242" i="1"/>
  <c r="BM1455" i="1"/>
  <c r="BM1815" i="1"/>
  <c r="BM1006" i="1"/>
  <c r="BM453" i="1"/>
  <c r="BM307" i="1"/>
  <c r="BM533" i="1"/>
  <c r="BM1539" i="1"/>
  <c r="BM933" i="1"/>
  <c r="BM237" i="1"/>
  <c r="BM22" i="1"/>
  <c r="BM1797" i="1"/>
  <c r="BM1392" i="1"/>
  <c r="BM680" i="1"/>
  <c r="BM1245" i="1"/>
  <c r="BM1559" i="1"/>
  <c r="BM373" i="1"/>
  <c r="BM62" i="1"/>
  <c r="BM1653" i="1"/>
  <c r="BM1761" i="1"/>
  <c r="BM1068" i="1"/>
  <c r="BM172" i="1"/>
  <c r="BM809" i="1"/>
  <c r="BM1085" i="1"/>
  <c r="BM1313" i="1"/>
  <c r="BM1520" i="1"/>
  <c r="BM554" i="1"/>
  <c r="BM1397" i="1"/>
  <c r="BM346" i="1"/>
  <c r="BM1331" i="1"/>
  <c r="BM1822" i="1"/>
  <c r="BM1517" i="1"/>
  <c r="BM526" i="1"/>
  <c r="BM199" i="1"/>
  <c r="BM321" i="1"/>
  <c r="BM887" i="1"/>
  <c r="BM732" i="1"/>
  <c r="BM255" i="1"/>
  <c r="BM1506" i="1"/>
  <c r="BM1105" i="1"/>
  <c r="BM776" i="1"/>
  <c r="BM878" i="1"/>
  <c r="BM557" i="1"/>
  <c r="BM232" i="1"/>
  <c r="BM1839" i="1"/>
  <c r="BM811" i="1"/>
  <c r="BM523" i="1"/>
  <c r="BM943" i="1"/>
  <c r="BM1383" i="1"/>
  <c r="BM1585" i="1"/>
  <c r="BM958" i="1"/>
  <c r="BM1013" i="1"/>
  <c r="BM838" i="1"/>
  <c r="BM1435" i="1"/>
  <c r="BM440" i="1"/>
  <c r="BM866" i="1"/>
  <c r="BM181" i="1"/>
  <c r="BM1075" i="1"/>
  <c r="BM84" i="1"/>
  <c r="BM564" i="1"/>
  <c r="BM930" i="1"/>
  <c r="BM546" i="1"/>
  <c r="BM1076" i="1"/>
  <c r="BM1039" i="1"/>
  <c r="BM1150" i="1"/>
  <c r="BM1524" i="1"/>
  <c r="BM167" i="1"/>
  <c r="BM510" i="1"/>
  <c r="BM106" i="1"/>
  <c r="BM1151" i="1"/>
  <c r="BM1357" i="1"/>
  <c r="BM92" i="1"/>
  <c r="BM154" i="1"/>
  <c r="BM1175" i="1"/>
  <c r="BM1291" i="1"/>
  <c r="BM35" i="1"/>
  <c r="BM1400" i="1"/>
  <c r="BM1527" i="1"/>
  <c r="BM1009" i="1"/>
  <c r="BM1404" i="1"/>
  <c r="BM410" i="1"/>
  <c r="BM895" i="1"/>
  <c r="BM1427" i="1"/>
  <c r="BM1394" i="1"/>
  <c r="BM1118" i="1"/>
  <c r="BM931" i="1"/>
  <c r="BM185" i="1"/>
  <c r="BM1262" i="1"/>
  <c r="BM1734" i="1"/>
  <c r="BM20" i="1"/>
  <c r="BM1300" i="1"/>
  <c r="BM482" i="1"/>
  <c r="BM382" i="1"/>
  <c r="BM962" i="1"/>
  <c r="BM1078" i="1"/>
  <c r="BM1083" i="1"/>
  <c r="BM1908" i="1"/>
  <c r="BM107" i="1"/>
  <c r="BM1211" i="1"/>
  <c r="BM1209" i="1"/>
  <c r="BM1624" i="1"/>
  <c r="BM1808" i="1"/>
  <c r="BM727" i="1"/>
  <c r="BM582" i="1"/>
  <c r="BM224" i="1"/>
  <c r="BM913" i="1"/>
  <c r="BM575" i="1"/>
  <c r="BM907" i="1"/>
  <c r="BM1463" i="1"/>
  <c r="BM1868" i="1"/>
  <c r="BM39" i="1"/>
  <c r="BM117" i="1"/>
  <c r="BM1675" i="1"/>
  <c r="BM1050" i="1"/>
  <c r="BM270" i="1"/>
  <c r="BM1192" i="1"/>
  <c r="BM970" i="1"/>
  <c r="BM581" i="1"/>
  <c r="BM1343" i="1"/>
  <c r="BM1799" i="1"/>
  <c r="BM110" i="1"/>
  <c r="BM1443" i="1"/>
  <c r="BM1481" i="1"/>
  <c r="BM511" i="1"/>
  <c r="BM683" i="1"/>
  <c r="BM1640" i="1"/>
  <c r="BM894" i="1"/>
  <c r="BM753" i="1"/>
  <c r="BM1243" i="1"/>
  <c r="BM874" i="1"/>
  <c r="BM952" i="1"/>
  <c r="BM525" i="1"/>
  <c r="BM835" i="1"/>
  <c r="BM1120" i="1"/>
  <c r="BM116" i="1"/>
  <c r="BM265" i="1"/>
  <c r="BM90" i="1"/>
  <c r="BM333" i="1"/>
  <c r="BM548" i="1"/>
  <c r="BM368" i="1"/>
  <c r="BM695" i="1"/>
  <c r="BM911" i="1"/>
  <c r="BM1086" i="1"/>
  <c r="BM1905" i="1"/>
  <c r="BM967" i="1"/>
  <c r="BM1398" i="1"/>
  <c r="BM551" i="1"/>
  <c r="BM1351" i="1"/>
  <c r="BM870" i="1"/>
  <c r="BM332" i="1"/>
  <c r="BM1871" i="1"/>
  <c r="BM875" i="1"/>
  <c r="BM1504" i="1"/>
  <c r="BM658" i="1"/>
  <c r="BM827" i="1"/>
  <c r="BM522" i="1"/>
  <c r="BM1181" i="1"/>
  <c r="BM591" i="1"/>
  <c r="BM1318" i="1"/>
  <c r="BM1804" i="1"/>
  <c r="BM1206" i="1"/>
  <c r="BM11" i="1"/>
  <c r="BM940" i="1"/>
  <c r="BM1631" i="1"/>
  <c r="BM357" i="1"/>
  <c r="BM234" i="1"/>
  <c r="BM1480" i="1"/>
  <c r="BM1857" i="1"/>
  <c r="BM48" i="1"/>
  <c r="BM425" i="1"/>
  <c r="BM981" i="1"/>
  <c r="BM1938" i="1"/>
  <c r="BM755" i="1"/>
  <c r="BM1281" i="1"/>
  <c r="BM1283" i="1"/>
  <c r="BM207" i="1"/>
  <c r="BM1912" i="1"/>
  <c r="BM261" i="1"/>
  <c r="BM1261" i="1"/>
  <c r="BM720" i="1"/>
  <c r="BM1156" i="1"/>
  <c r="BM472" i="1"/>
  <c r="BM1178" i="1"/>
  <c r="BM1618" i="1"/>
  <c r="BM445" i="1"/>
  <c r="BM142" i="1"/>
  <c r="BM1798" i="1"/>
  <c r="BM277" i="1"/>
  <c r="BM1609" i="1"/>
  <c r="BM736" i="1"/>
  <c r="BM707" i="1"/>
  <c r="BM409" i="1"/>
  <c r="BM1205" i="1"/>
  <c r="BM641" i="1"/>
  <c r="BM1490" i="1"/>
  <c r="BM644" i="1"/>
  <c r="BM1469" i="1"/>
  <c r="BM500" i="1"/>
  <c r="BM323" i="1"/>
  <c r="BM348" i="1"/>
  <c r="BM254" i="1"/>
  <c r="BM1285" i="1"/>
  <c r="BM273" i="1"/>
  <c r="BM28" i="1"/>
  <c r="BM805" i="1"/>
  <c r="BM1365" i="1"/>
  <c r="BM1892" i="1"/>
  <c r="BM1748" i="1"/>
  <c r="BM123" i="1"/>
  <c r="BM1131" i="1"/>
  <c r="BM896" i="1"/>
  <c r="BM1309" i="1"/>
  <c r="BM1321" i="1"/>
  <c r="BM1172" i="1"/>
  <c r="BM1552" i="1"/>
  <c r="BM917" i="1"/>
  <c r="BM691" i="1"/>
  <c r="BM1368" i="1"/>
  <c r="BM1393" i="1"/>
  <c r="BM1826" i="1"/>
  <c r="BM1500" i="1"/>
  <c r="BM1460" i="1"/>
  <c r="BM563" i="1"/>
  <c r="BM1055" i="1"/>
  <c r="BM1741" i="1"/>
  <c r="BM1595" i="1"/>
  <c r="BM490" i="1"/>
  <c r="BM1918" i="1"/>
  <c r="BM580" i="1"/>
  <c r="BM1848" i="1"/>
  <c r="BM998" i="1"/>
  <c r="BM153" i="1"/>
  <c r="BM1333" i="1"/>
  <c r="BM937" i="1"/>
  <c r="BM1659" i="1"/>
  <c r="BM160" i="1"/>
  <c r="BM474" i="1"/>
  <c r="BM1824" i="1"/>
  <c r="BM785" i="1"/>
  <c r="BM363" i="1"/>
  <c r="BM853" i="1"/>
  <c r="BM1032" i="1"/>
  <c r="BM1497" i="1"/>
  <c r="BM1763" i="1"/>
  <c r="BM1330" i="1"/>
  <c r="BM1616" i="1"/>
  <c r="BM401" i="1"/>
  <c r="BM892" i="1"/>
  <c r="BM104" i="1"/>
  <c r="BM1177" i="1"/>
  <c r="BM391" i="1"/>
  <c r="BM552" i="1"/>
  <c r="BM1833" i="1"/>
  <c r="BM226" i="1"/>
  <c r="BM1726" i="1"/>
  <c r="BM1610" i="1"/>
  <c r="BM112" i="1"/>
  <c r="BM1827" i="1"/>
  <c r="BM1153" i="1"/>
  <c r="BM1239" i="1"/>
  <c r="BM23" i="1"/>
  <c r="BM1095" i="1"/>
  <c r="BM1811" i="1"/>
  <c r="BM1036" i="1"/>
  <c r="BM138" i="1"/>
  <c r="BM487" i="1"/>
  <c r="BM88" i="1"/>
  <c r="BM1067" i="1"/>
  <c r="BM518" i="1"/>
  <c r="BM136" i="1"/>
  <c r="BM1720" i="1"/>
  <c r="BM595" i="1"/>
  <c r="BM57" i="1"/>
  <c r="BM1091" i="1"/>
  <c r="BM724" i="1"/>
  <c r="BM1931" i="1"/>
  <c r="BM1240" i="1"/>
  <c r="BM1109" i="1"/>
  <c r="BM1317" i="1"/>
  <c r="BM18" i="1"/>
  <c r="BM413" i="1"/>
  <c r="BM647" i="1"/>
  <c r="BM646" i="1"/>
  <c r="BM1638" i="1"/>
  <c r="BM584" i="1"/>
  <c r="BM1047" i="1"/>
  <c r="BM572" i="1"/>
  <c r="BM619" i="1"/>
  <c r="BM1315" i="1"/>
  <c r="BM1509" i="1"/>
  <c r="BM603" i="1"/>
  <c r="BM1380" i="1"/>
  <c r="BM1597" i="1"/>
  <c r="BM1196" i="1"/>
  <c r="BM1290" i="1"/>
  <c r="BM52" i="1"/>
  <c r="BM1270" i="1"/>
  <c r="BM205" i="1"/>
  <c r="BM1029" i="1"/>
  <c r="BM567" i="1"/>
  <c r="BM1612" i="1"/>
  <c r="BM927" i="1"/>
  <c r="BM330" i="1"/>
  <c r="BM527" i="1"/>
  <c r="BM1478" i="1"/>
  <c r="BM1255" i="1"/>
  <c r="BM1265" i="1"/>
  <c r="BM1753" i="1"/>
  <c r="BM63" i="1"/>
  <c r="BM272" i="1"/>
  <c r="BM769" i="1"/>
  <c r="BM1588" i="1"/>
  <c r="BM1863" i="1"/>
  <c r="BM1246" i="1"/>
  <c r="BM1021" i="1"/>
  <c r="BM1203" i="1"/>
  <c r="BM1757" i="1"/>
  <c r="BM1705" i="1"/>
  <c r="BM423" i="1"/>
  <c r="BM1711" i="1"/>
  <c r="BM794" i="1"/>
  <c r="BM539" i="1"/>
  <c r="BM910" i="1"/>
  <c r="BM1847" i="1"/>
  <c r="BM594" i="1"/>
  <c r="BM1484" i="1"/>
  <c r="BM422" i="1"/>
  <c r="BM361" i="1"/>
  <c r="BM360" i="1"/>
  <c r="BM240" i="1"/>
  <c r="BM435" i="1"/>
  <c r="BM1643" i="1"/>
  <c r="BM711" i="1"/>
  <c r="BM497" i="1"/>
  <c r="BM1767" i="1"/>
  <c r="BM947" i="1"/>
  <c r="BM1834" i="1"/>
  <c r="BM868" i="1"/>
  <c r="BM1236" i="1"/>
  <c r="BM1628" i="1"/>
  <c r="BM686" i="1"/>
  <c r="BM1873" i="1"/>
  <c r="BM1101" i="1"/>
  <c r="BM421" i="1"/>
  <c r="BM741" i="1"/>
  <c r="BM431" i="1"/>
  <c r="BM1648" i="1"/>
  <c r="BM1287" i="1"/>
  <c r="BM1238" i="1"/>
  <c r="BM448" i="1"/>
  <c r="BM780" i="1"/>
  <c r="BM969" i="1"/>
  <c r="BM687" i="1"/>
  <c r="BM949" i="1"/>
  <c r="BM478" i="1"/>
  <c r="BM1920" i="1"/>
  <c r="BM1326" i="1"/>
  <c r="BM1750" i="1"/>
  <c r="BM188" i="1"/>
  <c r="BM469" i="1"/>
  <c r="BM494" i="1"/>
  <c r="BM1955" i="1"/>
  <c r="BM631" i="1"/>
  <c r="BM541" i="1"/>
  <c r="BM1825" i="1"/>
  <c r="BM1948" i="1"/>
  <c r="BM1606" i="1"/>
  <c r="BM614" i="1"/>
  <c r="BM295" i="1"/>
  <c r="BM1508" i="1"/>
  <c r="BM225" i="1"/>
  <c r="BM1535" i="1"/>
  <c r="BM1293" i="1"/>
  <c r="BM1129" i="1"/>
  <c r="BM876" i="1"/>
  <c r="BM1116" i="1"/>
  <c r="BM621" i="1"/>
  <c r="BM1059" i="1"/>
  <c r="BM858" i="1"/>
  <c r="BM1142" i="1"/>
  <c r="BM1257" i="1"/>
  <c r="BM667" i="1"/>
  <c r="BM1198" i="1"/>
  <c r="BM175" i="1"/>
  <c r="BM59" i="1"/>
  <c r="BM168" i="1"/>
  <c r="BM1048" i="1"/>
  <c r="BM1758" i="1"/>
  <c r="BM1943" i="1"/>
  <c r="BM716" i="1"/>
  <c r="BM1897" i="1"/>
  <c r="BM1162" i="1"/>
  <c r="BM1164" i="1"/>
  <c r="BM1715" i="1"/>
  <c r="BM637" i="1"/>
  <c r="BM1738" i="1"/>
  <c r="BM8" i="1"/>
  <c r="BM370" i="1"/>
  <c r="BM1660" i="1"/>
  <c r="BM1090" i="1"/>
  <c r="BM545" i="1"/>
  <c r="BM1577" i="1"/>
  <c r="BM1389" i="1"/>
  <c r="BM132" i="1"/>
  <c r="BM1530" i="1"/>
  <c r="BM305" i="1"/>
  <c r="BM311" i="1"/>
  <c r="BM1471" i="1"/>
  <c r="BM404" i="1"/>
  <c r="BM987" i="1"/>
  <c r="BM750" i="1"/>
  <c r="BM415" i="1"/>
  <c r="BM708" i="1"/>
  <c r="BM597" i="1"/>
  <c r="BM1222" i="1"/>
  <c r="BM873" i="1"/>
  <c r="BM1849" i="1"/>
  <c r="BM1100" i="1"/>
  <c r="BM1097" i="1"/>
  <c r="BM191" i="1"/>
  <c r="BM576" i="1"/>
  <c r="BM293" i="1"/>
  <c r="BM1311" i="1"/>
  <c r="BM449" i="1"/>
  <c r="BM1672" i="1"/>
  <c r="BM1747" i="1"/>
  <c r="BM824" i="1"/>
  <c r="BM1294" i="1"/>
  <c r="BM396" i="1"/>
  <c r="BM406" i="1"/>
  <c r="BM1421" i="1"/>
  <c r="BM135" i="1"/>
  <c r="BM629" i="1"/>
  <c r="BM1176" i="1"/>
  <c r="BM324" i="1"/>
  <c r="BM125" i="1"/>
  <c r="BM1310" i="1"/>
  <c r="BM1347" i="1"/>
  <c r="BM531" i="1"/>
  <c r="BM229" i="1"/>
  <c r="BM1072" i="1"/>
  <c r="BM1230" i="1"/>
  <c r="BM1220" i="1"/>
  <c r="BM479" i="1"/>
  <c r="BM634" i="1"/>
  <c r="BM247" i="1"/>
  <c r="BM439" i="1"/>
  <c r="BM1909" i="1"/>
  <c r="BM1646" i="1"/>
  <c r="BM231" i="1"/>
  <c r="BM722" i="1"/>
  <c r="BM1819" i="1"/>
  <c r="BM1689" i="1"/>
  <c r="BM278" i="1"/>
  <c r="BM837" i="1"/>
  <c r="BM250" i="1"/>
  <c r="BM1592" i="1"/>
  <c r="BM1942" i="1"/>
  <c r="BM442" i="1"/>
  <c r="BM1865" i="1"/>
  <c r="BM622" i="1"/>
  <c r="BM828" i="1"/>
  <c r="BM1649" i="1"/>
  <c r="BM403" i="1"/>
  <c r="BM803" i="1"/>
  <c r="BM761" i="1"/>
  <c r="BM1513" i="1"/>
  <c r="BM1371" i="1"/>
  <c r="BM701" i="1"/>
  <c r="BM1386" i="1"/>
  <c r="BM1190" i="1"/>
  <c r="BM1698" i="1"/>
  <c r="BM1541" i="1"/>
  <c r="BM1940" i="1"/>
  <c r="BM1838" i="1"/>
  <c r="BM739" i="1"/>
  <c r="BM751" i="1"/>
  <c r="BM328" i="1"/>
  <c r="BM251" i="1"/>
  <c r="BM966" i="1"/>
  <c r="BM276" i="1"/>
  <c r="BM1112" i="1"/>
  <c r="BM679" i="1"/>
  <c r="BM613" i="1"/>
  <c r="BM1882" i="1"/>
  <c r="BM459" i="1"/>
  <c r="BM98" i="1"/>
  <c r="BM1374" i="1"/>
  <c r="BM1533" i="1"/>
  <c r="BM612" i="1"/>
  <c r="BM888" i="1"/>
  <c r="BM477" i="1"/>
  <c r="BM1867" i="1"/>
  <c r="BM372" i="1"/>
  <c r="BM1166" i="1"/>
  <c r="BM402" i="1"/>
  <c r="BM1558" i="1"/>
  <c r="BM1060" i="1"/>
  <c r="BM134" i="1"/>
  <c r="BM845" i="1"/>
  <c r="BM1692" i="1"/>
  <c r="BM1619" i="1"/>
  <c r="BM161" i="1"/>
  <c r="BM284" i="1"/>
  <c r="BM1174" i="1"/>
  <c r="BM1599" i="1"/>
  <c r="BM93" i="1"/>
  <c r="BM999" i="1"/>
  <c r="BM1337" i="1"/>
  <c r="BM798" i="1"/>
  <c r="BM1817" i="1"/>
  <c r="BM792" i="1"/>
  <c r="BM183" i="1"/>
  <c r="BM430" i="1"/>
  <c r="BM1950" i="1"/>
  <c r="BM115" i="1"/>
  <c r="BM206" i="1"/>
  <c r="BM1781" i="1"/>
  <c r="BM1062" i="1"/>
  <c r="BM1673" i="1"/>
  <c r="BM1024" i="1"/>
  <c r="BM566" i="1"/>
  <c r="BM10" i="1"/>
  <c r="BM871" i="1"/>
  <c r="BM1073" i="1"/>
  <c r="BM532" i="1"/>
  <c r="BM1856" i="1"/>
  <c r="BM1115" i="1"/>
  <c r="BM656" i="1"/>
  <c r="BM212" i="1"/>
  <c r="BM1956" i="1"/>
  <c r="BM1461" i="1"/>
  <c r="BM1594" i="1"/>
  <c r="BM1113" i="1"/>
  <c r="BM451" i="1"/>
  <c r="BM1678" i="1"/>
  <c r="BM1016" i="1"/>
  <c r="BM822" i="1"/>
  <c r="BM56" i="1"/>
  <c r="BM955" i="1"/>
  <c r="BM129" i="1"/>
  <c r="BM1234" i="1"/>
  <c r="BM221" i="1"/>
  <c r="BM1896" i="1"/>
  <c r="BM840" i="1"/>
  <c r="BM1575" i="1"/>
  <c r="BM1820" i="1"/>
  <c r="BM688" i="1"/>
  <c r="BM1012" i="1"/>
  <c r="BM76" i="1"/>
  <c r="BM1423" i="1"/>
  <c r="BM89" i="1"/>
  <c r="BM944" i="1"/>
  <c r="BM1080" i="1"/>
  <c r="BM495" i="1"/>
  <c r="BM1731" i="1"/>
  <c r="BM211" i="1"/>
  <c r="BM1259" i="1"/>
  <c r="BM1031" i="1"/>
  <c r="BM519" i="1"/>
  <c r="BM464" i="1"/>
  <c r="BM757" i="1"/>
  <c r="BM1926" i="1"/>
  <c r="BM1925" i="1"/>
  <c r="BM184" i="1"/>
  <c r="BM1033" i="1"/>
  <c r="BM1700" i="1"/>
  <c r="BM405" i="1"/>
  <c r="BM601" i="1"/>
  <c r="BM598" i="1"/>
  <c r="BM1600" i="1"/>
  <c r="BM1880" i="1"/>
  <c r="BM394" i="1"/>
  <c r="BM1933" i="1"/>
  <c r="BM318" i="1"/>
  <c r="BM271" i="1"/>
  <c r="BM1551" i="1"/>
  <c r="BM669" i="1"/>
  <c r="BM922" i="1"/>
  <c r="BM40" i="1"/>
  <c r="BM704" i="1"/>
  <c r="BM1728" i="1"/>
  <c r="BM1536" i="1"/>
  <c r="BM1611" i="1"/>
  <c r="BM1784" i="1"/>
  <c r="BM1710" i="1"/>
  <c r="BM470" i="1"/>
  <c r="BM1581" i="1"/>
  <c r="BM1420" i="1"/>
  <c r="BM26" i="1"/>
  <c r="BM1319" i="1"/>
  <c r="BM209" i="1"/>
  <c r="BM528" i="1"/>
  <c r="BM1655" i="1"/>
  <c r="BM1367" i="1"/>
  <c r="BM1054" i="1"/>
  <c r="BM467" i="1"/>
  <c r="BM113" i="1"/>
  <c r="BM973" i="1"/>
  <c r="BM419" i="1"/>
  <c r="BM489" i="1"/>
  <c r="BM521" i="1"/>
  <c r="BM1683" i="1"/>
  <c r="BM1388" i="1"/>
  <c r="BM1877" i="1"/>
  <c r="BM1694" i="1"/>
  <c r="BM980" i="1"/>
  <c r="BM1149" i="1"/>
  <c r="BM131" i="1"/>
  <c r="BM660" i="1"/>
  <c r="BM1712" i="1"/>
  <c r="BM1094" i="1"/>
  <c r="BM325" i="1"/>
  <c r="BM1899" i="1"/>
  <c r="BM1699" i="1"/>
  <c r="BM69" i="1"/>
  <c r="BM766" i="1"/>
  <c r="BM1396" i="1"/>
  <c r="BM46" i="1"/>
  <c r="BM1733" i="1"/>
  <c r="BM1477" i="1"/>
  <c r="BM889" i="1"/>
  <c r="BM1408" i="1"/>
  <c r="BM861" i="1"/>
  <c r="BM675" i="1"/>
  <c r="BM1937" i="1"/>
  <c r="BM1864" i="1"/>
  <c r="BM1251" i="1"/>
  <c r="BM32" i="1"/>
  <c r="BM204" i="1"/>
  <c r="BM1952" i="1"/>
  <c r="BM122" i="1"/>
  <c r="BM1207" i="1"/>
  <c r="BM1316" i="1"/>
  <c r="BM723" i="1"/>
  <c r="BM1503" i="1"/>
  <c r="BM1277" i="1"/>
  <c r="BM178" i="1"/>
  <c r="BM1661" i="1"/>
  <c r="BM1780" i="1"/>
  <c r="BM1813" i="1"/>
  <c r="BM235" i="1"/>
  <c r="BM1774" i="1"/>
  <c r="BM37" i="1"/>
  <c r="BM1727" i="1"/>
  <c r="BM296" i="1"/>
  <c r="BM1732" i="1"/>
  <c r="BM1308" i="1"/>
  <c r="BM1947" i="1"/>
  <c r="BM1941" i="1"/>
  <c r="BM604" i="1"/>
  <c r="BM81" i="1"/>
  <c r="BM1284" i="1"/>
  <c r="BM1464" i="1"/>
  <c r="BM1586" i="1"/>
  <c r="BM623" i="1"/>
  <c r="BM424" i="1"/>
  <c r="BM397" i="1"/>
  <c r="BM1415" i="1"/>
  <c r="BM844" i="1"/>
  <c r="BM264" i="1"/>
  <c r="BM1278" i="1"/>
  <c r="BM1346" i="1"/>
  <c r="BM241" i="1"/>
  <c r="BM1630" i="1"/>
  <c r="BM1008" i="1"/>
  <c r="BM1889" i="1"/>
  <c r="BM1035" i="1"/>
  <c r="BM719" i="1"/>
  <c r="BM747" i="1"/>
  <c r="BM100" i="1"/>
  <c r="BM1878" i="1"/>
  <c r="BM429" i="1"/>
  <c r="BM1832" i="1"/>
  <c r="BM1625" i="1"/>
  <c r="BM1025" i="1"/>
  <c r="BM672" i="1"/>
  <c r="BM986" i="1"/>
  <c r="BM627" i="1"/>
  <c r="BM1134" i="1"/>
  <c r="BM659" i="1"/>
  <c r="BM1466" i="1"/>
  <c r="BM1366" i="1"/>
  <c r="BM1228" i="1"/>
  <c r="BM1953" i="1"/>
  <c r="BM991" i="1"/>
  <c r="BM189" i="1"/>
  <c r="BM248" i="1"/>
  <c r="BM45" i="1"/>
  <c r="BM166" i="1"/>
  <c r="BM1476" i="1"/>
  <c r="BM772" i="1"/>
  <c r="BM288" i="1"/>
  <c r="BM1550" i="1"/>
  <c r="BM282" i="1"/>
  <c r="BM367" i="1"/>
  <c r="BM842" i="1"/>
  <c r="BM954" i="1"/>
  <c r="BM1199" i="1"/>
  <c r="BM768" i="1"/>
  <c r="BM636" i="1"/>
  <c r="BM1572" i="1"/>
  <c r="BM1626" i="1"/>
  <c r="BM1751" i="1"/>
  <c r="BM355" i="1"/>
  <c r="BM374" i="1"/>
  <c r="BM1385" i="1"/>
  <c r="BM463" i="1"/>
  <c r="BM124" i="1"/>
  <c r="BM1103" i="1"/>
  <c r="BM651" i="1"/>
  <c r="BM1144" i="1"/>
  <c r="BM1369" i="1"/>
  <c r="BM1106" i="1"/>
  <c r="BM1327" i="1"/>
  <c r="BM1946" i="1"/>
  <c r="BM1622" i="1"/>
  <c r="BM777" i="1"/>
  <c r="BM1468" i="1"/>
  <c r="BM789" i="1"/>
  <c r="BM516" i="1"/>
  <c r="BM854" i="1"/>
  <c r="BM544" i="1"/>
  <c r="BM997" i="1"/>
  <c r="BM1688" i="1"/>
  <c r="BM1895" i="1"/>
  <c r="BM1302" i="1"/>
  <c r="BM1491" i="1"/>
  <c r="BM1760" i="1"/>
  <c r="BM1725" i="1"/>
  <c r="BM524" i="1"/>
  <c r="BM339" i="1"/>
  <c r="BM735" i="1"/>
  <c r="BM925" i="1"/>
  <c r="BM1703" i="1"/>
  <c r="BM912" i="1"/>
  <c r="BM1529" i="1"/>
  <c r="BM378" i="1"/>
  <c r="BM67" i="1"/>
  <c r="BM763" i="1"/>
  <c r="BM220" i="1"/>
  <c r="BM29" i="1"/>
  <c r="BM1531" i="1"/>
  <c r="BM996" i="1"/>
  <c r="BM383" i="1"/>
  <c r="BM55" i="1"/>
  <c r="BM301" i="1"/>
  <c r="BM437" i="1"/>
  <c r="BM583" i="1"/>
  <c r="BM1735" i="1"/>
  <c r="BM919" i="1"/>
  <c r="BM1613" i="1"/>
  <c r="BM1125" i="1"/>
  <c r="BM1721" i="1"/>
  <c r="BM696" i="1"/>
  <c r="BM1171" i="1"/>
  <c r="BM151" i="1"/>
  <c r="BM1876" i="1"/>
  <c r="BM1102" i="1"/>
  <c r="BM1410" i="1"/>
  <c r="BM1148" i="1"/>
  <c r="BM193" i="1"/>
  <c r="BM530" i="1"/>
  <c r="BM1562" i="1"/>
  <c r="BM1907" i="1"/>
  <c r="BM568" i="1"/>
  <c r="BM1702" i="1"/>
  <c r="BM774" i="1"/>
  <c r="BM407" i="1"/>
  <c r="BM1214" i="1"/>
  <c r="BM555" i="1"/>
  <c r="BM1665" i="1"/>
  <c r="BM951" i="1"/>
  <c r="BM70" i="1"/>
  <c r="BM190" i="1"/>
  <c r="BM942" i="1"/>
  <c r="BM21" i="1"/>
  <c r="BM1754" i="1"/>
  <c r="BM1329" i="1"/>
  <c r="BM1944" i="1"/>
  <c r="BM758" i="1"/>
  <c r="BM503" i="1"/>
  <c r="BM624" i="1"/>
  <c r="BM847" i="1"/>
  <c r="BM1499" i="1"/>
  <c r="BM823" i="1"/>
  <c r="BM1793" i="1"/>
  <c r="BM860" i="1"/>
  <c r="BM872" i="1"/>
  <c r="BM1685" i="1"/>
  <c r="BM294" i="1"/>
  <c r="BM1070" i="1"/>
  <c r="BM1145" i="1"/>
  <c r="BM1138" i="1"/>
  <c r="BM1193" i="1"/>
  <c r="BM914" i="1"/>
  <c r="BM1045" i="1"/>
  <c r="BM200" i="1"/>
  <c r="BM1522" i="1"/>
  <c r="BM1074" i="1"/>
  <c r="BM1917" i="1"/>
  <c r="BM1537" i="1"/>
  <c r="BM162" i="1"/>
  <c r="BM438" i="1"/>
  <c r="BM342" i="1"/>
  <c r="BM1221" i="1"/>
  <c r="BM1573" i="1"/>
  <c r="BM1803" i="1"/>
  <c r="BM1124" i="1"/>
  <c r="BM1446" i="1"/>
  <c r="BM553" i="1"/>
  <c r="BM1353" i="1"/>
  <c r="BM850" i="1"/>
  <c r="BM759" i="1"/>
  <c r="BM1249" i="1"/>
  <c r="BM257" i="1"/>
  <c r="BM173" i="1"/>
  <c r="BM765" i="1"/>
  <c r="BM904" i="1"/>
  <c r="BM1505" i="1"/>
  <c r="BM848" i="1"/>
  <c r="BM918" i="1"/>
  <c r="BM485" i="1"/>
  <c r="BM529" i="1"/>
  <c r="BM287" i="1"/>
  <c r="BM1790" i="1"/>
  <c r="BM1828" i="1"/>
  <c r="BM1773" i="1"/>
  <c r="BM1645" i="1"/>
  <c r="BM1028" i="1"/>
  <c r="BM806" i="1"/>
  <c r="BM365" i="1"/>
  <c r="BM1084" i="1"/>
  <c r="BM1328" i="1"/>
  <c r="BM1358" i="1"/>
  <c r="BM673" i="1"/>
  <c r="BM243" i="1"/>
  <c r="BM1026" i="1"/>
  <c r="BM1795" i="1"/>
  <c r="BM752" i="1"/>
  <c r="BM1132" i="1"/>
  <c r="BM1805" i="1"/>
  <c r="BM864" i="1"/>
  <c r="BM267" i="1"/>
  <c r="BM813" i="1"/>
  <c r="BM1722" i="1"/>
  <c r="BM1472" i="1"/>
  <c r="BM974" i="1"/>
  <c r="BM676" i="1"/>
  <c r="BM61" i="1"/>
  <c r="BM1904" i="1"/>
  <c r="BM677" i="1"/>
  <c r="BM1320" i="1"/>
  <c r="BM1163" i="1"/>
  <c r="BM1437" i="1"/>
  <c r="BM819" i="1"/>
  <c r="BM1260" i="1"/>
  <c r="BM1010" i="1"/>
  <c r="BM1019" i="1"/>
  <c r="BM386" i="1"/>
  <c r="BM590" i="1"/>
  <c r="BM1714" i="1"/>
  <c r="BM349" i="1"/>
  <c r="BM749" i="1"/>
  <c r="BM1470" i="1"/>
  <c r="BM1058" i="1"/>
  <c r="BM1248" i="1"/>
  <c r="BM317" i="1"/>
  <c r="BM1442" i="1"/>
  <c r="BM1514" i="1"/>
  <c r="BM655" i="1"/>
  <c r="BM96" i="1"/>
  <c r="BM47" i="1"/>
  <c r="BM476" i="1"/>
  <c r="BM542" i="1"/>
  <c r="BM1020" i="1"/>
  <c r="BM1184" i="1"/>
  <c r="BM1378" i="1"/>
  <c r="BM179" i="1"/>
  <c r="BM831" i="1"/>
  <c r="BM1218" i="1"/>
  <c r="BM593" i="1"/>
  <c r="BM1372" i="1"/>
  <c r="BM984" i="1"/>
  <c r="BM320" i="1"/>
  <c r="BM1135" i="1"/>
  <c r="BM1791" i="1"/>
  <c r="BM1268" i="1"/>
  <c r="BM1382" i="1"/>
  <c r="BM1071" i="1"/>
  <c r="BM1395" i="1"/>
  <c r="BM392" i="1"/>
  <c r="BM275" i="1"/>
  <c r="BM950" i="1"/>
  <c r="BM709" i="1"/>
  <c r="BM369" i="1"/>
  <c r="BM329" i="1"/>
  <c r="BM358" i="1"/>
  <c r="BM319" i="1"/>
  <c r="BM549" i="1"/>
  <c r="BM1286" i="1"/>
  <c r="BM198" i="1"/>
  <c r="BM1936" i="1"/>
  <c r="BM97" i="1"/>
  <c r="BM43" i="1"/>
  <c r="BM259" i="1"/>
  <c r="BM760" i="1"/>
  <c r="BM690" i="1"/>
  <c r="BM1650" i="1"/>
  <c r="BM1456" i="1"/>
  <c r="BM1092" i="1"/>
  <c r="BM1185" i="1"/>
  <c r="BM359" i="1"/>
  <c r="BM228" i="1"/>
  <c r="BM1391" i="1"/>
  <c r="BM1197" i="1"/>
  <c r="BM103" i="1"/>
  <c r="BM879" i="1"/>
  <c r="BM1914" i="1"/>
  <c r="BM1352" i="1"/>
  <c r="BM60" i="1"/>
  <c r="BM1667" i="1"/>
  <c r="BM799" i="1"/>
  <c r="BM1405" i="1"/>
  <c r="BM1356" i="1"/>
  <c r="BM187" i="1"/>
  <c r="BM1602" i="1"/>
  <c r="BM793" i="1"/>
  <c r="BM1253" i="1"/>
  <c r="BM1743" i="1"/>
  <c r="BM434" i="1"/>
  <c r="BM309" i="1"/>
  <c r="BM230" i="1"/>
  <c r="BM336" i="1"/>
  <c r="BM1361" i="1"/>
  <c r="BM1583" i="1"/>
  <c r="BM130" i="1"/>
  <c r="BM988" i="1"/>
  <c r="BM509" i="1"/>
  <c r="BM1426" i="1"/>
  <c r="BM1913" i="1"/>
  <c r="BM73" i="1"/>
  <c r="BM1831" i="1"/>
  <c r="BM326" i="1"/>
  <c r="BM1739" i="1"/>
  <c r="BM1923" i="1"/>
  <c r="BM1341" i="1"/>
  <c r="BM447" i="1"/>
  <c r="BM1901" i="1"/>
  <c r="BM628" i="1"/>
  <c r="BM44" i="1"/>
  <c r="BM17" i="1"/>
  <c r="BM670" i="1"/>
  <c r="BM1563" i="1"/>
  <c r="BM1447" i="1"/>
  <c r="BM731" i="1"/>
  <c r="BM1141" i="1"/>
  <c r="BM380" i="1"/>
  <c r="BM512" i="1"/>
  <c r="BM1338" i="1"/>
  <c r="BM734" i="1"/>
  <c r="BM909" i="1"/>
  <c r="BM312" i="1"/>
  <c r="BM1844" i="1"/>
  <c r="BM815" i="1"/>
  <c r="BM203" i="1"/>
  <c r="BM1922" i="1"/>
  <c r="BM1519" i="1"/>
  <c r="BM1556" i="1"/>
  <c r="BM1766" i="1"/>
  <c r="BM855" i="1"/>
  <c r="BM748" i="1"/>
  <c r="BM1615" i="1"/>
  <c r="BM959" i="1"/>
  <c r="BM1578" i="1"/>
  <c r="BM1489" i="1"/>
  <c r="BM976" i="1"/>
  <c r="BM1637" i="1"/>
  <c r="BM726" i="1"/>
  <c r="BM1545" i="1"/>
  <c r="BM444" i="1"/>
  <c r="BM1454" i="1"/>
  <c r="BM393" i="1"/>
  <c r="BM303" i="1"/>
  <c r="BM1737" i="1"/>
  <c r="BM1515" i="1"/>
  <c r="BM924" i="1"/>
  <c r="BM1139" i="1"/>
  <c r="BM389" i="1"/>
  <c r="BM574" i="1"/>
  <c r="BM1457" i="1"/>
  <c r="BM965" i="1"/>
  <c r="BM1079" i="1"/>
  <c r="BM1764" i="1"/>
  <c r="BM1342" i="1"/>
  <c r="BM150" i="1"/>
  <c r="BM1651" i="1"/>
  <c r="BM155" i="1"/>
  <c r="BM1724" i="1"/>
  <c r="BM1792" i="1"/>
  <c r="BM1542" i="1"/>
  <c r="BM1682" i="1"/>
  <c r="BM127" i="1"/>
  <c r="BM744" i="1"/>
  <c r="BM1800" i="1"/>
  <c r="BM19" i="1"/>
  <c r="BM428" i="1"/>
  <c r="BM916" i="1"/>
  <c r="BM700" i="1"/>
  <c r="BM334" i="1"/>
  <c r="BM1547" i="1"/>
  <c r="BM1890" i="1"/>
  <c r="BM274" i="1"/>
  <c r="BM345" i="1"/>
  <c r="BM65" i="1"/>
  <c r="BM1768" i="1"/>
  <c r="BM475" i="1"/>
  <c r="BM279" i="1"/>
  <c r="BM1231" i="1"/>
  <c r="BM1779" i="1"/>
  <c r="BM1935" i="1"/>
  <c r="BM1061" i="1"/>
  <c r="BM520" i="1"/>
  <c r="BM1000" i="1"/>
  <c r="BM948" i="1"/>
  <c r="BM302" i="1"/>
  <c r="BM488" i="1"/>
  <c r="BM182" i="1"/>
  <c r="BM1183" i="1"/>
  <c r="BM15" i="1"/>
  <c r="BM1604" i="1"/>
  <c r="BM1814" i="1"/>
  <c r="BM1306" i="1"/>
  <c r="BM351" i="1"/>
  <c r="BM1217" i="1"/>
  <c r="BM625" i="1"/>
  <c r="BM304" i="1"/>
  <c r="BM1584" i="1"/>
  <c r="BM600" i="1"/>
  <c r="BM222" i="1"/>
  <c r="BM1098" i="1"/>
  <c r="BM1502" i="1"/>
  <c r="BM418" i="1"/>
  <c r="BM1165" i="1"/>
  <c r="BM1723" i="1"/>
  <c r="BM684" i="1"/>
  <c r="BM1173" i="1"/>
  <c r="BM1436" i="1"/>
  <c r="BM982" i="1"/>
  <c r="BM1244" i="1"/>
  <c r="BM481" i="1"/>
  <c r="BM417" i="1"/>
  <c r="BM75" i="1"/>
  <c r="BM1003" i="1"/>
  <c r="BM1475" i="1"/>
  <c r="BM208" i="1"/>
  <c r="BM1580" i="1"/>
  <c r="BM53" i="1"/>
  <c r="BM635" i="1"/>
  <c r="BM252" i="1"/>
  <c r="BM1806" i="1"/>
  <c r="BM1687" i="1"/>
  <c r="BM1538" i="1"/>
  <c r="BM978" i="1"/>
  <c r="BM1565" i="1"/>
  <c r="BM41" i="1"/>
  <c r="BM433" i="1"/>
  <c r="BM408" i="1"/>
  <c r="BM1053" i="1"/>
  <c r="BM1040" i="1"/>
  <c r="BM1829" i="1"/>
  <c r="BM426" i="1"/>
  <c r="BM543" i="1"/>
  <c r="BM579" i="1"/>
  <c r="BM400" i="1"/>
  <c r="BM1783" i="1"/>
  <c r="BM1736" i="1"/>
  <c r="BM1429" i="1"/>
  <c r="BM1614" i="1"/>
  <c r="BM1823" i="1"/>
  <c r="BM1708" i="1"/>
  <c r="BM705" i="1"/>
  <c r="BM1830" i="1"/>
  <c r="BM1332" i="1"/>
  <c r="BM685" i="1"/>
  <c r="BM502" i="1"/>
  <c r="BM1069" i="1"/>
  <c r="BM671" i="1"/>
  <c r="BM1004" i="1"/>
  <c r="BM148" i="1"/>
  <c r="BM1465" i="1"/>
  <c r="BM505" i="1"/>
  <c r="BM1544" i="1"/>
  <c r="BM781" i="1"/>
  <c r="BM1424" i="1"/>
  <c r="BM299" i="1"/>
  <c r="BM1582" i="1"/>
  <c r="BM562" i="1"/>
  <c r="BM219" i="1"/>
  <c r="BM957" i="1"/>
  <c r="BM697" i="1"/>
  <c r="BM1044" i="1"/>
  <c r="BM149" i="1"/>
  <c r="BM196" i="1"/>
  <c r="BM1951" i="1"/>
  <c r="BM935" i="1"/>
  <c r="BM770" i="1"/>
  <c r="BM1669" i="1"/>
  <c r="BM381" i="1"/>
  <c r="BM1167" i="1"/>
  <c r="BM362" i="1"/>
  <c r="BM42" i="1"/>
  <c r="BM1543" i="1"/>
  <c r="BM1759" i="1"/>
  <c r="BM1122" i="1"/>
  <c r="BM1891" i="1"/>
  <c r="BM1590" i="1"/>
  <c r="BM313" i="1"/>
  <c r="BM1591" i="1"/>
  <c r="BM156" i="1"/>
  <c r="BM1854" i="1"/>
  <c r="BM1928" i="1"/>
  <c r="BM1488" i="1"/>
  <c r="BM1325" i="1"/>
  <c r="BM1359" i="1"/>
  <c r="BM1697" i="1"/>
  <c r="BM1518" i="1"/>
  <c r="BM1254" i="1"/>
  <c r="BM1493" i="1"/>
  <c r="BM880" i="1"/>
  <c r="BM906" i="1"/>
  <c r="BM905" i="1"/>
  <c r="BM903" i="1"/>
  <c r="BM1671" i="1"/>
  <c r="BM377" i="1"/>
  <c r="BM1188" i="1"/>
  <c r="T74" i="1"/>
  <c r="BM877" i="1"/>
  <c r="BM1412" i="1"/>
  <c r="BM1422" i="1"/>
  <c r="BM1376" i="1"/>
  <c r="BM1554" i="1"/>
  <c r="BM733" i="1"/>
  <c r="BM1707" i="1"/>
  <c r="BM1348" i="1"/>
  <c r="BM1755" i="1"/>
  <c r="BM1219" i="1"/>
  <c r="BM34" i="1"/>
  <c r="BM118" i="1"/>
  <c r="BM1022" i="1"/>
  <c r="BM1088" i="1"/>
  <c r="BM1885" i="1"/>
  <c r="BM1668" i="1"/>
  <c r="BM289" i="1"/>
  <c r="BM1133" i="1"/>
  <c r="BM1413" i="1"/>
  <c r="BM1526" i="1"/>
  <c r="BM1273" i="1"/>
  <c r="BM1716" i="1"/>
  <c r="BM1717" i="1"/>
  <c r="BM263" i="1"/>
  <c r="BM1954" i="1"/>
  <c r="BM1324" i="1"/>
  <c r="BM632" i="1"/>
  <c r="BM492" i="1"/>
  <c r="BM754" i="1"/>
  <c r="BM1014" i="1"/>
  <c r="BM1418" i="1"/>
  <c r="BM1263" i="1"/>
  <c r="BM1485" i="1"/>
  <c r="BM1776" i="1"/>
  <c r="BM387" i="1"/>
  <c r="BM128" i="1"/>
  <c r="BM514" i="1"/>
  <c r="BM807" i="1"/>
  <c r="BM197" i="1"/>
  <c r="BM1949" i="1"/>
  <c r="BM1390" i="1"/>
  <c r="BM364" i="1"/>
  <c r="BM1425" i="1"/>
  <c r="BM1093" i="1"/>
  <c r="BM718" i="1"/>
  <c r="BM1444" i="1"/>
  <c r="BM1023" i="1"/>
  <c r="BM674" i="1"/>
  <c r="BM1487" i="1"/>
  <c r="BM1656" i="1"/>
  <c r="BM1147" i="1"/>
  <c r="BM1496" i="1"/>
  <c r="BM94" i="1"/>
  <c r="BM1406" i="1"/>
  <c r="BM165" i="1"/>
  <c r="BM1887" i="1"/>
  <c r="BM1861" i="1"/>
  <c r="BM163" i="1"/>
  <c r="BM713" i="1"/>
  <c r="BM1919" i="1"/>
  <c r="BM1939" i="1"/>
  <c r="BM1195" i="1"/>
  <c r="BM884" i="1"/>
  <c r="BM1821" i="1"/>
  <c r="BM507" i="1"/>
  <c r="BM87" i="1"/>
  <c r="BM1137" i="1"/>
  <c r="BM1136" i="1"/>
  <c r="BM1902" i="1"/>
  <c r="BM1360" i="1"/>
  <c r="BM1082" i="1"/>
  <c r="BM1282" i="1"/>
  <c r="BM1521" i="1"/>
  <c r="BM1312" i="1"/>
  <c r="BM1180" i="1"/>
  <c r="BM446" i="1"/>
  <c r="BM157" i="1"/>
  <c r="BM1403" i="1"/>
  <c r="BM1778" i="1"/>
  <c r="BM291" i="1"/>
  <c r="BM1870" i="1"/>
  <c r="BM1037" i="1"/>
  <c r="BM49" i="1"/>
  <c r="BM960" i="1"/>
  <c r="BM1096" i="1"/>
  <c r="BM236" i="1"/>
  <c r="BM109" i="1"/>
  <c r="BM1017" i="1"/>
  <c r="BM1247" i="1"/>
  <c r="BM1339" i="1"/>
  <c r="BM50" i="1"/>
  <c r="BM784" i="1"/>
  <c r="BM384" i="1"/>
  <c r="BM454" i="1"/>
  <c r="BM331" i="1"/>
  <c r="BM657" i="1"/>
  <c r="BM249" i="1"/>
  <c r="BM953" i="1"/>
  <c r="BM1796" i="1"/>
  <c r="BM814" i="1"/>
  <c r="BM1417" i="1"/>
  <c r="BM213" i="1"/>
  <c r="BM1835" i="1"/>
  <c r="BM817" i="1"/>
  <c r="BM1146" i="1"/>
  <c r="BM297" i="1"/>
  <c r="BM1433" i="1"/>
  <c r="BM857" i="1"/>
  <c r="BM455" i="1"/>
  <c r="BM900" i="1"/>
  <c r="BM1370" i="1"/>
  <c r="BM1450" i="1"/>
  <c r="BM146" i="1"/>
  <c r="BM1375" i="1"/>
  <c r="BM388" i="1"/>
  <c r="BM932" i="1"/>
  <c r="BM654" i="1"/>
  <c r="BM1566" i="1"/>
  <c r="BM82" i="1"/>
  <c r="BM1486" i="1"/>
  <c r="BM327" i="1"/>
  <c r="BM808" i="1"/>
  <c r="BM756" i="1"/>
  <c r="BM578" i="1"/>
  <c r="BM1623" i="1"/>
  <c r="BM1483" i="1"/>
  <c r="BM1548" i="1"/>
  <c r="BM795" i="1"/>
  <c r="BM114" i="1"/>
  <c r="BM569" i="1"/>
  <c r="BM1719" i="1"/>
  <c r="BM1674" i="1"/>
  <c r="BM119" i="1"/>
  <c r="BM1187" i="1"/>
  <c r="BM1546" i="1"/>
  <c r="BM1775" i="1"/>
  <c r="BM897" i="1"/>
  <c r="BM1042" i="1"/>
  <c r="BM1879" i="1"/>
  <c r="BM1701" i="1"/>
  <c r="BM1431" i="1"/>
  <c r="BM1279" i="1"/>
  <c r="BM1258" i="1"/>
  <c r="BM1930" i="1"/>
  <c r="BM1658" i="1"/>
  <c r="BM1428" i="1"/>
  <c r="BM306" i="1"/>
  <c r="BM985" i="1"/>
  <c r="BM1168" i="1"/>
  <c r="BM830" i="1"/>
  <c r="BM1745" i="1"/>
  <c r="BM262" i="1"/>
  <c r="BM1292" i="1"/>
  <c r="BM650" i="1"/>
  <c r="BM1772" i="1"/>
  <c r="BM281" i="1"/>
  <c r="BM585" i="1"/>
  <c r="BM1603" i="1"/>
  <c r="BM640" i="1"/>
  <c r="BM1155" i="1"/>
  <c r="BM602" i="1"/>
  <c r="BM745" i="1"/>
  <c r="BM498" i="1"/>
  <c r="BM108" i="1"/>
  <c r="BM1740" i="1"/>
  <c r="BM1567" i="1"/>
  <c r="BM1654" i="1"/>
  <c r="BM1690" i="1"/>
  <c r="BM99" i="1"/>
  <c r="BM496" i="1"/>
  <c r="BM411" i="1"/>
  <c r="BM1157" i="1"/>
  <c r="BM1787" i="1"/>
  <c r="BM171" i="1"/>
  <c r="BM24" i="1"/>
  <c r="BM1564" i="1"/>
  <c r="BM376" i="1"/>
  <c r="BM1307" i="1"/>
  <c r="BM1056" i="1"/>
  <c r="BM460" i="1"/>
  <c r="BM882" i="1"/>
  <c r="BM775" i="1"/>
  <c r="BM1449" i="1"/>
  <c r="BM681" i="1"/>
  <c r="BM85" i="1"/>
  <c r="BM1851" i="1"/>
  <c r="BM1927" i="1"/>
  <c r="BM1289" i="1"/>
  <c r="BM1929" i="1"/>
  <c r="BM993" i="1"/>
  <c r="BM1170" i="1"/>
  <c r="BM1250" i="1"/>
  <c r="BM1842" i="1"/>
  <c r="BM893" i="1"/>
  <c r="BM1837" i="1"/>
  <c r="BM1159" i="1"/>
  <c r="BM956" i="1"/>
  <c r="BM1853" i="1"/>
  <c r="BM1005" i="1"/>
  <c r="BM217" i="1"/>
  <c r="BM1664" i="1"/>
  <c r="BM1883" i="1"/>
  <c r="BM715" i="1"/>
  <c r="BM652" i="1"/>
  <c r="BM233" i="1"/>
  <c r="BM1893" i="1"/>
  <c r="BM416" i="1"/>
  <c r="BM344" i="1"/>
  <c r="BM1407" i="1"/>
  <c r="BM833" i="1"/>
  <c r="BM1401" i="1"/>
  <c r="BM1836" i="1"/>
  <c r="BB1137" i="1"/>
  <c r="BB460" i="1"/>
  <c r="BB1876" i="1"/>
  <c r="BB475" i="1"/>
  <c r="BB1473" i="1"/>
  <c r="BB1441" i="1"/>
  <c r="BB952" i="1"/>
  <c r="BB1861" i="1"/>
  <c r="BB1663" i="1"/>
  <c r="BB1612" i="1"/>
  <c r="BB1708" i="1"/>
  <c r="BB1584" i="1"/>
  <c r="BB197" i="1"/>
  <c r="BB134" i="1"/>
  <c r="BB1083" i="1"/>
  <c r="BB95" i="1"/>
  <c r="BB539" i="1"/>
  <c r="BB1566" i="1"/>
  <c r="BB1133" i="1"/>
  <c r="BB598" i="1"/>
  <c r="BB1786" i="1"/>
  <c r="BB69" i="1"/>
  <c r="BB1812" i="1"/>
  <c r="BB1893" i="1"/>
  <c r="BB1381" i="1"/>
  <c r="BB933" i="1"/>
  <c r="BB692" i="1"/>
  <c r="BB526" i="1"/>
  <c r="BB1901" i="1"/>
  <c r="BB440" i="1"/>
  <c r="BB1769" i="1"/>
  <c r="BB1159" i="1"/>
  <c r="BB501" i="1"/>
  <c r="BB514" i="1"/>
  <c r="BB746" i="1"/>
  <c r="BB1596" i="1"/>
  <c r="BB1198" i="1"/>
  <c r="BB507" i="1"/>
  <c r="BB1201" i="1"/>
  <c r="BB1554" i="1"/>
  <c r="BB1110" i="1"/>
  <c r="BB1778" i="1"/>
  <c r="BB370" i="1"/>
  <c r="BB1774" i="1"/>
  <c r="BB206" i="1"/>
  <c r="BB1895" i="1"/>
  <c r="BB1597" i="1"/>
  <c r="BB548" i="1"/>
  <c r="BB1684" i="1"/>
  <c r="BB1301" i="1"/>
  <c r="BB1315" i="1"/>
  <c r="BB483" i="1"/>
  <c r="BB1043" i="1"/>
  <c r="BB1888" i="1"/>
  <c r="BB1576" i="1"/>
  <c r="BB888" i="1"/>
  <c r="BB366" i="1"/>
  <c r="BB1911" i="1"/>
  <c r="BB469" i="1"/>
  <c r="BB90" i="1"/>
  <c r="BB761" i="1"/>
  <c r="BB1690" i="1"/>
  <c r="BB367" i="1"/>
  <c r="BB1859" i="1"/>
  <c r="BB1620" i="1"/>
  <c r="BB218" i="1"/>
  <c r="BB1471" i="1"/>
  <c r="BB56" i="1"/>
  <c r="BB1019" i="1"/>
  <c r="BB867" i="1"/>
  <c r="BB1682" i="1"/>
  <c r="BB258" i="1"/>
  <c r="BB494" i="1"/>
  <c r="BB838" i="1"/>
  <c r="BB1759" i="1"/>
  <c r="BB1094" i="1"/>
  <c r="BB1033" i="1"/>
  <c r="BB1041" i="1"/>
  <c r="BB1591" i="1"/>
  <c r="BB1605" i="1"/>
  <c r="BB949" i="1"/>
  <c r="BB270" i="1"/>
  <c r="BB300" i="1"/>
  <c r="BB705" i="1"/>
  <c r="BB1066" i="1"/>
  <c r="BB868" i="1"/>
  <c r="BB1093" i="1"/>
  <c r="BB91" i="1"/>
  <c r="BB1104" i="1"/>
  <c r="BB1825" i="1"/>
  <c r="BB1573" i="1"/>
  <c r="BB1011" i="1"/>
  <c r="BB307" i="1"/>
  <c r="BB1494" i="1"/>
  <c r="BB1235" i="1"/>
  <c r="BB1460" i="1"/>
  <c r="BB535" i="1"/>
  <c r="BB443" i="1"/>
  <c r="BB274" i="1"/>
  <c r="BB926" i="1"/>
  <c r="BB1132" i="1"/>
  <c r="BB127" i="1"/>
  <c r="BB226" i="1"/>
  <c r="BB70" i="1"/>
  <c r="BB1396" i="1"/>
  <c r="BB1791" i="1"/>
  <c r="BB1461" i="1"/>
  <c r="BB551" i="1"/>
  <c r="BB1467" i="1"/>
  <c r="BB1247" i="1"/>
  <c r="BB51" i="1"/>
  <c r="BB887" i="1"/>
  <c r="BB652" i="1"/>
  <c r="BB1470" i="1"/>
  <c r="BB1148" i="1"/>
  <c r="BB558" i="1"/>
  <c r="BB1510" i="1"/>
  <c r="BB454" i="1"/>
  <c r="BB1220" i="1"/>
  <c r="BB1661" i="1"/>
  <c r="BB50" i="1"/>
  <c r="BB225" i="1"/>
  <c r="BB308" i="1"/>
  <c r="BB1874" i="1"/>
  <c r="BB1589" i="1"/>
  <c r="BB756" i="1"/>
  <c r="BB499" i="1"/>
  <c r="BB1703" i="1"/>
  <c r="BB1292" i="1"/>
  <c r="BB1262" i="1"/>
  <c r="BB663" i="1"/>
  <c r="BB718" i="1"/>
  <c r="BB1870" i="1"/>
  <c r="BB1942" i="1"/>
  <c r="BB1677" i="1"/>
  <c r="BB1508" i="1"/>
  <c r="BB1720" i="1"/>
  <c r="BB780" i="1"/>
  <c r="BB1721" i="1"/>
  <c r="BB1696" i="1"/>
  <c r="BB1169" i="1"/>
  <c r="BB1000" i="1"/>
  <c r="BB1191" i="1"/>
  <c r="BB1748" i="1"/>
  <c r="BB112" i="1"/>
  <c r="BB1497" i="1"/>
  <c r="BB283" i="1"/>
  <c r="BB237" i="1"/>
  <c r="BB790" i="1"/>
  <c r="BB540" i="1"/>
  <c r="BB1526" i="1"/>
  <c r="BB693" i="1"/>
  <c r="BB891" i="1"/>
  <c r="BB592" i="1"/>
  <c r="BB355" i="1"/>
  <c r="BB444" i="1"/>
  <c r="BB960" i="1"/>
  <c r="BB824" i="1"/>
  <c r="BB553" i="1"/>
  <c r="BB202" i="1"/>
  <c r="BB1069" i="1"/>
  <c r="BB268" i="1"/>
  <c r="BB1950" i="1"/>
  <c r="BB520" i="1"/>
  <c r="BB1145" i="1"/>
  <c r="BB375" i="1"/>
  <c r="BB1955" i="1"/>
  <c r="BB650" i="1"/>
  <c r="BB484" i="1"/>
  <c r="BB1181" i="1"/>
  <c r="BB1609" i="1"/>
  <c r="BB799" i="1"/>
  <c r="BB522" i="1"/>
  <c r="BB1915" i="1"/>
  <c r="BB1240" i="1"/>
  <c r="BB1905" i="1"/>
  <c r="BB1282" i="1"/>
  <c r="BB1704" i="1"/>
  <c r="BB844" i="1"/>
  <c r="BB107" i="1"/>
  <c r="BB1333" i="1"/>
  <c r="BB555" i="1"/>
  <c r="BB457" i="1"/>
  <c r="BB46" i="1"/>
  <c r="BB1724" i="1"/>
  <c r="BB496" i="1"/>
  <c r="BB713" i="1"/>
  <c r="BB388" i="1"/>
  <c r="BB964" i="1"/>
  <c r="BB617" i="1"/>
  <c r="BB314" i="1"/>
  <c r="BB1135" i="1"/>
  <c r="BB114" i="1"/>
  <c r="BB911" i="1"/>
  <c r="BB1480" i="1"/>
  <c r="BB710" i="1"/>
  <c r="BB666" i="1"/>
  <c r="BB593" i="1"/>
  <c r="BB1187" i="1"/>
  <c r="BB1294" i="1"/>
  <c r="BB144" i="1"/>
  <c r="BB1649" i="1"/>
  <c r="BB1499" i="1"/>
  <c r="BB1951" i="1"/>
  <c r="BB733" i="1"/>
  <c r="BB401" i="1"/>
  <c r="BB63" i="1"/>
  <c r="BB610" i="1"/>
  <c r="BB304" i="1"/>
  <c r="BB239" i="1"/>
  <c r="BB1946" i="1"/>
  <c r="BB139" i="1"/>
  <c r="BB1831" i="1"/>
  <c r="BB223" i="1"/>
  <c r="BB325" i="1"/>
  <c r="BB1650" i="1"/>
  <c r="BB1442" i="1"/>
  <c r="BB1168" i="1"/>
  <c r="BB1733" i="1"/>
  <c r="BB406" i="1"/>
  <c r="BB1224" i="1"/>
  <c r="BB1170" i="1"/>
  <c r="BB1225" i="1"/>
  <c r="BB641" i="1"/>
  <c r="BB186" i="1"/>
  <c r="BB1005" i="1"/>
  <c r="BB712" i="1"/>
  <c r="BB43" i="1"/>
  <c r="BB1004" i="1"/>
  <c r="BB560" i="1"/>
  <c r="BB310" i="1"/>
  <c r="BB1560" i="1"/>
  <c r="BB34" i="1"/>
  <c r="BB1516" i="1"/>
  <c r="BB1666" i="1"/>
  <c r="BB360" i="1"/>
  <c r="BB1052" i="1"/>
  <c r="BB714" i="1"/>
  <c r="BB356" i="1"/>
  <c r="BB994" i="1"/>
  <c r="BB1834" i="1"/>
  <c r="BB1299" i="1"/>
  <c r="BB858" i="1"/>
  <c r="BB1080" i="1"/>
  <c r="BB1926" i="1"/>
  <c r="BB1718" i="1"/>
  <c r="BB954" i="1"/>
  <c r="BB640" i="1"/>
  <c r="BB1273" i="1"/>
  <c r="BB1594" i="1"/>
  <c r="BB466" i="1"/>
  <c r="BB379" i="1"/>
  <c r="BB412" i="1"/>
  <c r="BB1213" i="1"/>
  <c r="BB823" i="1"/>
  <c r="BB1140" i="1"/>
  <c r="BB1075" i="1"/>
  <c r="BB386" i="1"/>
  <c r="BB1372" i="1"/>
  <c r="BB492" i="1"/>
  <c r="BB687" i="1"/>
  <c r="BB525" i="1"/>
  <c r="BB1391" i="1"/>
  <c r="BB1103" i="1"/>
  <c r="BB146" i="1"/>
  <c r="BB504" i="1"/>
  <c r="BB1440" i="1"/>
  <c r="BB1634" i="1"/>
  <c r="BB244" i="1"/>
  <c r="BB615" i="1"/>
  <c r="BB1503" i="1"/>
  <c r="BB778" i="1"/>
  <c r="BB1803" i="1"/>
  <c r="BB1700" i="1"/>
  <c r="BB212" i="1"/>
  <c r="BB1362" i="1"/>
  <c r="BB1766" i="1"/>
  <c r="BB1500" i="1"/>
  <c r="BB324" i="1"/>
  <c r="BB1061" i="1"/>
  <c r="BB814" i="1"/>
  <c r="BB1265" i="1"/>
  <c r="BB1868" i="1"/>
  <c r="BB143" i="1"/>
  <c r="BB247" i="1"/>
  <c r="BB1020" i="1"/>
  <c r="BB287" i="1"/>
  <c r="BB470" i="1"/>
  <c r="BB231" i="1"/>
  <c r="BB1818" i="1"/>
  <c r="BB957" i="1"/>
  <c r="BB699" i="1"/>
  <c r="BB1525" i="1"/>
  <c r="BB1183" i="1"/>
  <c r="BB1358" i="1"/>
  <c r="BB1427" i="1"/>
  <c r="BB354" i="1"/>
  <c r="BB1175" i="1"/>
  <c r="BB1732" i="1"/>
  <c r="BB1710" i="1"/>
  <c r="BB1386" i="1"/>
  <c r="BB62" i="1"/>
  <c r="BB1665" i="1"/>
  <c r="BB622" i="1"/>
  <c r="BB141" i="1"/>
  <c r="BB1527" i="1"/>
  <c r="BB907" i="1"/>
  <c r="BB432" i="1"/>
  <c r="BB378" i="1"/>
  <c r="BB1111" i="1"/>
  <c r="BB1465" i="1"/>
  <c r="BB985" i="1"/>
  <c r="BB1207" i="1"/>
  <c r="BB1347" i="1"/>
  <c r="BB1816" i="1"/>
  <c r="BB792" i="1"/>
  <c r="BB329" i="1"/>
  <c r="BB1877" i="1"/>
  <c r="BB1599" i="1"/>
  <c r="BB1195" i="1"/>
  <c r="BB1376" i="1"/>
  <c r="BB36" i="1"/>
  <c r="BB1032" i="1"/>
  <c r="BB638" i="1"/>
  <c r="BB1082" i="1"/>
  <c r="BB519" i="1"/>
  <c r="BB1236" i="1"/>
  <c r="BB493" i="1"/>
  <c r="BB84" i="1"/>
  <c r="BB417" i="1"/>
  <c r="BB1813" i="1"/>
  <c r="BB948" i="1"/>
  <c r="BB78" i="1"/>
  <c r="BB875" i="1"/>
  <c r="BB726" i="1"/>
  <c r="BB1387" i="1"/>
  <c r="BB1407" i="1"/>
  <c r="BB529" i="1"/>
  <c r="BB645" i="1"/>
  <c r="BB1379" i="1"/>
  <c r="BB1153" i="1"/>
  <c r="BB216" i="1"/>
  <c r="BB1688" i="1"/>
  <c r="BB840" i="1"/>
  <c r="BB1355" i="1"/>
  <c r="BB1794" i="1"/>
  <c r="BB997" i="1"/>
  <c r="BB822" i="1"/>
  <c r="BB723" i="1"/>
  <c r="BB880" i="1"/>
  <c r="BB1629" i="1"/>
  <c r="BB860" i="1"/>
  <c r="BB1388" i="1"/>
  <c r="BB1680" i="1"/>
  <c r="BB1848" i="1"/>
  <c r="BB1843" i="1"/>
  <c r="BB1050" i="1"/>
  <c r="BB1171" i="1"/>
  <c r="BB777" i="1"/>
  <c r="BB1543" i="1"/>
  <c r="BB1815" i="1"/>
  <c r="BB1248" i="1"/>
  <c r="BB1676" i="1"/>
  <c r="BB1730" i="1"/>
  <c r="BB730" i="1"/>
  <c r="BB776" i="1"/>
  <c r="BB1582" i="1"/>
  <c r="BB1578" i="1"/>
  <c r="BB1040" i="1"/>
  <c r="BB1925" i="1"/>
  <c r="BB495" i="1"/>
  <c r="BB781" i="1"/>
  <c r="BB1177" i="1"/>
  <c r="BB1602" i="1"/>
  <c r="BB252" i="1"/>
  <c r="BB278" i="1"/>
  <c r="BB646" i="1"/>
  <c r="BB1125" i="1"/>
  <c r="BB1727" i="1"/>
  <c r="BB1616" i="1"/>
  <c r="BB775" i="1"/>
  <c r="BB1787" i="1"/>
  <c r="BB637" i="1"/>
  <c r="BB389" i="1"/>
  <c r="BB674" i="1"/>
  <c r="BB1891" i="1"/>
  <c r="BB1269" i="1"/>
  <c r="BB40" i="1"/>
  <c r="BB272" i="1"/>
  <c r="BB804" i="1"/>
  <c r="BB683" i="1"/>
  <c r="BB1047" i="1"/>
  <c r="BB1496" i="1"/>
  <c r="BB972" i="1"/>
  <c r="BB1906" i="1"/>
  <c r="BB1444" i="1"/>
  <c r="BB724" i="1"/>
  <c r="BB1531" i="1"/>
  <c r="BB1458" i="1"/>
  <c r="BB1725" i="1"/>
  <c r="BB1055" i="1"/>
  <c r="BB1411" i="1"/>
  <c r="BB1217" i="1"/>
  <c r="BB947" i="1"/>
  <c r="BB1277" i="1"/>
  <c r="BB1261" i="1"/>
  <c r="BB1251" i="1"/>
  <c r="BB704" i="1"/>
  <c r="BB102" i="1"/>
  <c r="BB1196" i="1"/>
  <c r="BB1457" i="1"/>
  <c r="BB1392" i="1"/>
  <c r="BB259" i="1"/>
  <c r="BB1340" i="1"/>
  <c r="BB599" i="1"/>
  <c r="BB1413" i="1"/>
  <c r="BB1549" i="1"/>
  <c r="BB188" i="1"/>
  <c r="BB364" i="1"/>
  <c r="BB798" i="1"/>
  <c r="BB1031" i="1"/>
  <c r="BB1130" i="1"/>
  <c r="BB1512" i="1"/>
  <c r="BB1085" i="1"/>
  <c r="BB461" i="1"/>
  <c r="BB878" i="1"/>
  <c r="BB271" i="1"/>
  <c r="BB21" i="1"/>
  <c r="BB1475" i="1"/>
  <c r="BB879" i="1"/>
  <c r="BB199" i="1"/>
  <c r="BB1389" i="1"/>
  <c r="BB1150" i="1"/>
  <c r="BB1065" i="1"/>
  <c r="BB116" i="1"/>
  <c r="BB1346" i="1"/>
  <c r="BB1679" i="1"/>
  <c r="BB429" i="1"/>
  <c r="BB1311" i="1"/>
  <c r="BB563" i="1"/>
  <c r="BB565" i="1"/>
  <c r="BB745" i="1"/>
  <c r="BB1314" i="1"/>
  <c r="BB830" i="1"/>
  <c r="BB476" i="1"/>
  <c r="BB322" i="1"/>
  <c r="BB1869" i="1"/>
  <c r="BB1779" i="1"/>
  <c r="BB1867" i="1"/>
  <c r="BB532" i="1"/>
  <c r="BB1211" i="1"/>
  <c r="BB1875" i="1"/>
  <c r="BB703" i="1"/>
  <c r="BB85" i="1"/>
  <c r="BB1341" i="1"/>
  <c r="BB447" i="1"/>
  <c r="BB120" i="1"/>
  <c r="BB681" i="1"/>
  <c r="BB1059" i="1"/>
  <c r="BB1640" i="1"/>
  <c r="BB1947" i="1"/>
  <c r="BB1846" i="1"/>
  <c r="BB1850" i="1"/>
  <c r="BB1354" i="1"/>
  <c r="BB1001" i="1"/>
  <c r="BB736" i="1"/>
  <c r="BB1099" i="1"/>
  <c r="BB1180" i="1"/>
  <c r="BB1192" i="1"/>
  <c r="BB1482" i="1"/>
  <c r="BB1572" i="1"/>
  <c r="BB803" i="1"/>
  <c r="BB750" i="1"/>
  <c r="BB767" i="1"/>
  <c r="BB1858" i="1"/>
  <c r="BB8" i="1"/>
  <c r="BB1190" i="1"/>
  <c r="BB342" i="1"/>
  <c r="BB1046" i="1"/>
  <c r="BB392" i="1"/>
  <c r="BB1345" i="1"/>
  <c r="BB111" i="1"/>
  <c r="BB315" i="1"/>
  <c r="BB11" i="1"/>
  <c r="BB1674" i="1"/>
  <c r="BB1483" i="1"/>
  <c r="BB1809" i="1"/>
  <c r="BB557" i="1"/>
  <c r="BB1635" i="1"/>
  <c r="BB1147" i="1"/>
  <c r="BB480" i="1"/>
  <c r="BB1641" i="1"/>
  <c r="BB1044" i="1"/>
  <c r="BB1307" i="1"/>
  <c r="BB1361" i="1"/>
  <c r="BB1658" i="1"/>
  <c r="BB725" i="1"/>
  <c r="BB752" i="1"/>
  <c r="BB1632" i="1"/>
  <c r="BB574" i="1"/>
  <c r="BB943" i="1"/>
  <c r="BB1267" i="1"/>
  <c r="BB1097" i="1"/>
  <c r="BB165" i="1"/>
  <c r="BB109" i="1"/>
  <c r="BB1256" i="1"/>
  <c r="BB1627" i="1"/>
  <c r="BB789" i="1"/>
  <c r="BB1266" i="1"/>
  <c r="BB827" i="1"/>
  <c r="BB357" i="1"/>
  <c r="BB1390" i="1"/>
  <c r="BB1257" i="1"/>
  <c r="BB518" i="1"/>
  <c r="BB1098" i="1"/>
  <c r="BB1577" i="1"/>
  <c r="BB1316" i="1"/>
  <c r="BB1432" i="1"/>
  <c r="BB254" i="1"/>
  <c r="BB1091" i="1"/>
  <c r="BB1488" i="1"/>
  <c r="BB42" i="1"/>
  <c r="BB1523" i="1"/>
  <c r="BB627" i="1"/>
  <c r="BB984" i="1"/>
  <c r="BB945" i="1"/>
  <c r="BB1343" i="1"/>
  <c r="BB859" i="1"/>
  <c r="BB1617" i="1"/>
  <c r="BB441" i="1"/>
  <c r="BB296" i="1"/>
  <c r="BB1185" i="1"/>
  <c r="BB893" i="1"/>
  <c r="BB1134" i="1"/>
  <c r="BB1038" i="1"/>
  <c r="BB53" i="1"/>
  <c r="BB1208" i="1"/>
  <c r="BB624" i="1"/>
  <c r="BB1431" i="1"/>
  <c r="BB81" i="1"/>
  <c r="BB791" i="1"/>
  <c r="BB1456" i="1"/>
  <c r="BB1712" i="1"/>
  <c r="BB689" i="1"/>
  <c r="BB47" i="1"/>
  <c r="BB1014" i="1"/>
  <c r="BB363" i="1"/>
  <c r="BB1079" i="1"/>
  <c r="BB341" i="1"/>
  <c r="BB872" i="1"/>
  <c r="BB1743" i="1"/>
  <c r="BB1100" i="1"/>
  <c r="BB605" i="1"/>
  <c r="BB1451" i="1"/>
  <c r="BB477" i="1"/>
  <c r="BB1013" i="1"/>
  <c r="BB1312" i="1"/>
  <c r="BB1498" i="1"/>
  <c r="BB135" i="1"/>
  <c r="BB180" i="1"/>
  <c r="BB1324" i="1"/>
  <c r="BB456" i="1"/>
  <c r="BB847" i="1"/>
  <c r="BB1784" i="1"/>
  <c r="BB977" i="1"/>
  <c r="BB221" i="1"/>
  <c r="BB121" i="1"/>
  <c r="BB279" i="1"/>
  <c r="BB1406" i="1"/>
  <c r="BB1048" i="1"/>
  <c r="BB1568" i="1"/>
  <c r="BB1817" i="1"/>
  <c r="BB682" i="1"/>
  <c r="BB510" i="1"/>
  <c r="BB1935" i="1"/>
  <c r="BB647" i="1"/>
  <c r="BB213" i="1"/>
  <c r="BB955" i="1"/>
  <c r="BB1338" i="1"/>
  <c r="BB27" i="1"/>
  <c r="BB982" i="1"/>
  <c r="BB1228" i="1"/>
  <c r="BB996" i="1"/>
  <c r="BB1904" i="1"/>
  <c r="BB132" i="1"/>
  <c r="BB1028" i="1"/>
  <c r="BB576" i="1"/>
  <c r="BB203" i="1"/>
  <c r="BB1673" i="1"/>
  <c r="BB311" i="1"/>
  <c r="BB741" i="1"/>
  <c r="BB1827" i="1"/>
  <c r="BB1871" i="1"/>
  <c r="BB524" i="1"/>
  <c r="BB717" i="1"/>
  <c r="BB1626" i="1"/>
  <c r="BB382" i="1"/>
  <c r="BB1896" i="1"/>
  <c r="BB1291" i="1"/>
  <c r="BB327" i="1"/>
  <c r="BB684" i="1"/>
  <c r="BB1493" i="1"/>
  <c r="BB831" i="1"/>
  <c r="BB32" i="1"/>
  <c r="BB1521" i="1"/>
  <c r="BB631" i="1"/>
  <c r="BB1799" i="1"/>
  <c r="BB361" i="1"/>
  <c r="BB89" i="1"/>
  <c r="BB910" i="1"/>
  <c r="BB1478" i="1"/>
  <c r="BB1016" i="1"/>
  <c r="BB594" i="1"/>
  <c r="BB1927" i="1"/>
  <c r="BB715" i="1"/>
  <c r="BB1370" i="1"/>
  <c r="BB138" i="1"/>
  <c r="BB967" i="1"/>
  <c r="BB1178" i="1"/>
  <c r="BB900" i="1"/>
  <c r="BB178" i="1"/>
  <c r="BB312" i="1"/>
  <c r="BB1705" i="1"/>
  <c r="BB288" i="1"/>
  <c r="BB1245" i="1"/>
  <c r="BB1796" i="1"/>
  <c r="BB577" i="1"/>
  <c r="BB1707" i="1"/>
  <c r="BB1229" i="1"/>
  <c r="BB1010" i="1"/>
  <c r="BB1329" i="1"/>
  <c r="BB1469" i="1"/>
  <c r="BB662" i="1"/>
  <c r="BB815" i="1"/>
  <c r="BB321" i="1"/>
  <c r="BB1545" i="1"/>
  <c r="BB1167" i="1"/>
  <c r="BB516" i="1"/>
  <c r="BB1088" i="1"/>
  <c r="BB1412" i="1"/>
  <c r="BB1447" i="1"/>
  <c r="BB1308" i="1"/>
  <c r="BB1375" i="1"/>
  <c r="BB1892" i="1"/>
  <c r="BB1953" i="1"/>
  <c r="BB759" i="1"/>
  <c r="BB561" i="1"/>
  <c r="BB874" i="1"/>
  <c r="BB590" i="1"/>
  <c r="BB207" i="1"/>
  <c r="BB1706" i="1"/>
  <c r="BB1506" i="1"/>
  <c r="BB1116" i="1"/>
  <c r="BB1158" i="1"/>
  <c r="BB1233" i="1"/>
  <c r="BB556" i="1"/>
  <c r="BB543" i="1"/>
  <c r="BB1165" i="1"/>
  <c r="BB1931" i="1"/>
  <c r="BB1384" i="1"/>
  <c r="BB1095" i="1"/>
  <c r="BB1529" i="1"/>
  <c r="BB1655" i="1"/>
  <c r="BB619" i="1"/>
  <c r="BB16" i="1"/>
  <c r="BB1274" i="1"/>
  <c r="BB918" i="1"/>
  <c r="BB506" i="1"/>
  <c r="BB1808" i="1"/>
  <c r="BB209" i="1"/>
  <c r="BB481" i="1"/>
  <c r="BB567" i="1"/>
  <c r="BB298" i="1"/>
  <c r="BB1937" i="1"/>
  <c r="BB183" i="1"/>
  <c r="BB731" i="1"/>
  <c r="BB530" i="1"/>
  <c r="BB1142" i="1"/>
  <c r="BB1711" i="1"/>
  <c r="BB1669" i="1"/>
  <c r="BB488" i="1"/>
  <c r="BB813" i="1"/>
  <c r="BB1352" i="1"/>
  <c r="BB584" i="1"/>
  <c r="BB1328" i="1"/>
  <c r="BB545" i="1"/>
  <c r="BB1851" i="1"/>
  <c r="BB1305" i="1"/>
  <c r="BB1856" i="1"/>
  <c r="BB958" i="1"/>
  <c r="BB505" i="1"/>
  <c r="BB1278" i="1"/>
  <c r="BB971" i="1"/>
  <c r="BB808" i="1"/>
  <c r="BB1302" i="1"/>
  <c r="BB280" i="1"/>
  <c r="BB359" i="1"/>
  <c r="BB1952" i="1"/>
  <c r="BB583" i="1"/>
  <c r="BB668" i="1"/>
  <c r="BB376" i="1"/>
  <c r="BB1586" i="1"/>
  <c r="BB1092" i="1"/>
  <c r="BB1002" i="1"/>
  <c r="BB1237" i="1"/>
  <c r="BB100" i="1"/>
  <c r="BB1464" i="1"/>
  <c r="BB751" i="1"/>
  <c r="BB1017" i="1"/>
  <c r="BB1761" i="1"/>
  <c r="BB39" i="1"/>
  <c r="BB1683" i="1"/>
  <c r="BB1304" i="1"/>
  <c r="BB1012" i="1"/>
  <c r="BB191" i="1"/>
  <c r="BB86" i="1"/>
  <c r="BB819" i="1"/>
  <c r="BB229" i="1"/>
  <c r="BB1852" i="1"/>
  <c r="BB1131" i="1"/>
  <c r="BB1144" i="1"/>
  <c r="BB995" i="1"/>
  <c r="BB1900" i="1"/>
  <c r="BB698" i="1"/>
  <c r="BB193" i="1"/>
  <c r="BB408" i="1"/>
  <c r="BB1921" i="1"/>
  <c r="BB405" i="1"/>
  <c r="BB152" i="1"/>
  <c r="BB421" i="1"/>
  <c r="BB1022" i="1"/>
  <c r="BB1923" i="1"/>
  <c r="BB889" i="1"/>
  <c r="BB1176" i="1"/>
  <c r="BB564" i="1"/>
  <c r="BB1747" i="1"/>
  <c r="BB925" i="1"/>
  <c r="BB533" i="1"/>
  <c r="BB655" i="1"/>
  <c r="BB439" i="1"/>
  <c r="BB931" i="1"/>
  <c r="BB214" i="1"/>
  <c r="BB671" i="1"/>
  <c r="BB758" i="1"/>
  <c r="BB833" i="1"/>
  <c r="BB79" i="1"/>
  <c r="BB1254" i="1"/>
  <c r="BB219" i="1"/>
  <c r="BB1719" i="1"/>
  <c r="BB579" i="1"/>
  <c r="BB336" i="1"/>
  <c r="BB602" i="1"/>
  <c r="BB1841" i="1"/>
  <c r="BB1636" i="1"/>
  <c r="BB738" i="1"/>
  <c r="BB1570" i="1"/>
  <c r="BB393" i="1"/>
  <c r="BB511" i="1"/>
  <c r="BB1802" i="1"/>
  <c r="BB211" i="1"/>
  <c r="BB905" i="1"/>
  <c r="BB1821" i="1"/>
  <c r="BB1768" i="1"/>
  <c r="BB189" i="1"/>
  <c r="BB851" i="1"/>
  <c r="BB729" i="1"/>
  <c r="BB632" i="1"/>
  <c r="BB939" i="1"/>
  <c r="BB914" i="1"/>
  <c r="BB989" i="1"/>
  <c r="BB1160" i="1"/>
  <c r="BB385" i="1"/>
  <c r="BB1699" i="1"/>
  <c r="BB1643" i="1"/>
  <c r="BB821" i="1"/>
  <c r="BB1193" i="1"/>
  <c r="BB1404" i="1"/>
  <c r="BB1781" i="1"/>
  <c r="BB1359" i="1"/>
  <c r="BB1530" i="1"/>
  <c r="BB427" i="1"/>
  <c r="BB772" i="1"/>
  <c r="I74" i="1"/>
  <c r="BB409" i="1"/>
  <c r="BB961" i="1"/>
  <c r="BB980" i="1"/>
  <c r="BB468" i="1"/>
  <c r="BB1587" i="1"/>
  <c r="BB1772" i="1"/>
  <c r="BB372" i="1"/>
  <c r="BB374" i="1"/>
  <c r="BB1800" i="1"/>
  <c r="BB368" i="1"/>
  <c r="BB1400" i="1"/>
  <c r="BB339" i="1"/>
  <c r="BB104" i="1"/>
  <c r="BB706" i="1"/>
  <c r="BB828" i="1"/>
  <c r="BB1807" i="1"/>
  <c r="BB669" i="1"/>
  <c r="BB1885" i="1"/>
  <c r="BB1204" i="1"/>
  <c r="BB234" i="1"/>
  <c r="BB1519" i="1"/>
  <c r="BB133" i="1"/>
  <c r="BB1426" i="1"/>
  <c r="BB1575" i="1"/>
  <c r="BB195" i="1"/>
  <c r="BB1179" i="1"/>
  <c r="BB1039" i="1"/>
  <c r="BB1124" i="1"/>
  <c r="BB1908" i="1"/>
  <c r="BB903" i="1"/>
  <c r="BB333" i="1"/>
  <c r="BB1601" i="1"/>
  <c r="BB787" i="1"/>
  <c r="BB1805" i="1"/>
  <c r="BB1263" i="1"/>
  <c r="BB1368" i="1"/>
  <c r="BB302" i="1"/>
  <c r="BB927" i="1"/>
  <c r="BB1762" i="1"/>
  <c r="BB1161" i="1"/>
  <c r="BB1260" i="1"/>
  <c r="BB192" i="1"/>
  <c r="BB1716" i="1"/>
  <c r="BB1385" i="1"/>
  <c r="BB1106" i="1"/>
  <c r="BB262" i="1"/>
  <c r="BB1755" i="1"/>
  <c r="BB764" i="1"/>
  <c r="BB1890" i="1"/>
  <c r="BB1283" i="1"/>
  <c r="BB1288" i="1"/>
  <c r="BB1883" i="1"/>
  <c r="BB1518" i="1"/>
  <c r="BB1015" i="1"/>
  <c r="BB1745" i="1"/>
  <c r="BB621" i="1"/>
  <c r="BB862" i="1"/>
  <c r="BB467" i="1"/>
  <c r="BB418" i="1"/>
  <c r="BB818" i="1"/>
  <c r="BB1715" i="1"/>
  <c r="BB1623" i="1"/>
  <c r="BB37" i="1"/>
  <c r="BB512" i="1"/>
  <c r="BB1912" i="1"/>
  <c r="BB1380" i="1"/>
  <c r="BB1811" i="1"/>
  <c r="BB196" i="1"/>
  <c r="BB1920" i="1"/>
  <c r="BB227" i="1"/>
  <c r="BB124" i="1"/>
  <c r="BB1107" i="1"/>
  <c r="BB29" i="1"/>
  <c r="BB1318" i="1"/>
  <c r="BB978" i="1"/>
  <c r="BB1853" i="1"/>
  <c r="BB24" i="1"/>
  <c r="BB542" i="1"/>
  <c r="BB154" i="1"/>
  <c r="BB1654" i="1"/>
  <c r="BB1205" i="1"/>
  <c r="BB1751" i="1"/>
  <c r="BB848" i="1"/>
  <c r="BB1590" i="1"/>
  <c r="BB330" i="1"/>
  <c r="BB1203" i="1"/>
  <c r="BB1764" i="1"/>
  <c r="BB672" i="1"/>
  <c r="BB281" i="1"/>
  <c r="BB1339" i="1"/>
  <c r="BB1378" i="1"/>
  <c r="BB1425" i="1"/>
  <c r="BB73" i="1"/>
  <c r="BB956" i="1"/>
  <c r="BB566" i="1"/>
  <c r="BB998" i="1"/>
  <c r="BB988" i="1"/>
  <c r="BB156" i="1"/>
  <c r="BB1757" i="1"/>
  <c r="BB1206" i="1"/>
  <c r="BB343" i="1"/>
  <c r="BB886" i="1"/>
  <c r="BB1323" i="1"/>
  <c r="BB1332" i="1"/>
  <c r="BB1836" i="1"/>
  <c r="BB695" i="1"/>
  <c r="BB205" i="1"/>
  <c r="BB1252" i="1"/>
  <c r="BB597" i="1"/>
  <c r="BB55" i="1"/>
  <c r="BB187" i="1"/>
  <c r="BB861" i="1"/>
  <c r="BB1327" i="1"/>
  <c r="BB1728" i="1"/>
  <c r="BB1793" i="1"/>
  <c r="BB940" i="1"/>
  <c r="BB243" i="1"/>
  <c r="BB1789" i="1"/>
  <c r="BB1298" i="1"/>
  <c r="BB25" i="1"/>
  <c r="BB337" i="1"/>
  <c r="BB1897" i="1"/>
  <c r="BB1648" i="1"/>
  <c r="BB1943" i="1"/>
  <c r="BB373" i="1"/>
  <c r="BB722" i="1"/>
  <c r="BB15" i="1"/>
  <c r="BB1151" i="1"/>
  <c r="BB612" i="1"/>
  <c r="BB970" i="1"/>
  <c r="BB1157" i="1"/>
  <c r="BB1143" i="1"/>
  <c r="BB320" i="1"/>
  <c r="BB677" i="1"/>
  <c r="BB1879" i="1"/>
  <c r="BB59" i="1"/>
  <c r="BB1321" i="1"/>
  <c r="BB119" i="1"/>
  <c r="BB275" i="1"/>
  <c r="BB1174" i="1"/>
  <c r="BB965" i="1"/>
  <c r="BB263" i="1"/>
  <c r="BB1285" i="1"/>
  <c r="BB1517" i="1"/>
  <c r="BB1077" i="1"/>
  <c r="BB265" i="1"/>
  <c r="BB1393" i="1"/>
  <c r="BB1114" i="1"/>
  <c r="BB1939" i="1"/>
  <c r="BB1136" i="1"/>
  <c r="BB607" i="1"/>
  <c r="BB513" i="1"/>
  <c r="BB331" i="1"/>
  <c r="BB128" i="1"/>
  <c r="BB1250" i="1"/>
  <c r="BB349" i="1"/>
  <c r="BB923" i="1"/>
  <c r="BB1886" i="1"/>
  <c r="BB1394" i="1"/>
  <c r="BB384" i="1"/>
  <c r="BB1337" i="1"/>
  <c r="BB1448" i="1"/>
  <c r="BB293" i="1"/>
  <c r="BB1524" i="1"/>
  <c r="BB174" i="1"/>
  <c r="BB841" i="1"/>
  <c r="BB899" i="1"/>
  <c r="BB527" i="1"/>
  <c r="BB1054" i="1"/>
  <c r="BB743" i="1"/>
  <c r="BB487" i="1"/>
  <c r="BB1532" i="1"/>
  <c r="BB1084" i="1"/>
  <c r="BB1063" i="1"/>
  <c r="BB1108" i="1"/>
  <c r="BB1336" i="1"/>
  <c r="BB431" i="1"/>
  <c r="BB391" i="1"/>
  <c r="BB895" i="1"/>
  <c r="BB1522" i="1"/>
  <c r="BB1752" i="1"/>
  <c r="BB57" i="1"/>
  <c r="BB1356" i="1"/>
  <c r="BB1382" i="1"/>
  <c r="BB1197" i="1"/>
  <c r="BB1118" i="1"/>
  <c r="BB1234" i="1"/>
  <c r="BB770" i="1"/>
  <c r="BB740" i="1"/>
  <c r="BB596" i="1"/>
  <c r="BB164" i="1"/>
  <c r="BB1854" i="1"/>
  <c r="BB1035" i="1"/>
  <c r="BB613" i="1"/>
  <c r="BB1600" i="1"/>
  <c r="BB969" i="1"/>
  <c r="BB1873" i="1"/>
  <c r="BB1847" i="1"/>
  <c r="BB950" i="1"/>
  <c r="BB246" i="1"/>
  <c r="BB222" i="1"/>
  <c r="BB1845" i="1"/>
  <c r="BB160" i="1"/>
  <c r="BB1303" i="1"/>
  <c r="BB1445" i="1"/>
  <c r="BB1938" i="1"/>
  <c r="BB928" i="1"/>
  <c r="BB744" i="1"/>
  <c r="BB1863" i="1"/>
  <c r="BB158" i="1"/>
  <c r="BB171" i="1"/>
  <c r="BB785" i="1"/>
  <c r="BB1155" i="1"/>
  <c r="BB881" i="1"/>
  <c r="BB1363" i="1"/>
  <c r="BB1842" i="1"/>
  <c r="BB266" i="1"/>
  <c r="BB1492" i="1"/>
  <c r="BB1166" i="1"/>
  <c r="BB1509" i="1"/>
  <c r="BB1326" i="1"/>
  <c r="BB853" i="1"/>
  <c r="BB611" i="1"/>
  <c r="BB1792" i="1"/>
  <c r="BB1746" i="1"/>
  <c r="BB1709" i="1"/>
  <c r="BB635" i="1"/>
  <c r="BB654" i="1"/>
  <c r="BB177" i="1"/>
  <c r="BB667" i="1"/>
  <c r="BB665" i="1"/>
  <c r="BB1056" i="1"/>
  <c r="BB1546" i="1"/>
  <c r="BB1714" i="1"/>
  <c r="BB230" i="1"/>
  <c r="BB896" i="1"/>
  <c r="BB83" i="1"/>
  <c r="BB61" i="1"/>
  <c r="BB1383" i="1"/>
  <c r="BB1272" i="1"/>
  <c r="BB700" i="1"/>
  <c r="BB809" i="1"/>
  <c r="BB1023" i="1"/>
  <c r="BB380" i="1"/>
  <c r="BB416" i="1"/>
  <c r="BB1866" i="1"/>
  <c r="BB1227" i="1"/>
  <c r="BB390" i="1"/>
  <c r="BB1086" i="1"/>
  <c r="BB968" i="1"/>
  <c r="BB1202" i="1"/>
  <c r="BB1742" i="1"/>
  <c r="BB64" i="1"/>
  <c r="BB1242" i="1"/>
  <c r="BB1348" i="1"/>
  <c r="BB452" i="1"/>
  <c r="BB80" i="1"/>
  <c r="BB1244" i="1"/>
  <c r="BB801" i="1"/>
  <c r="BB1053" i="1"/>
  <c r="BB773" i="1"/>
  <c r="BB1736" i="1"/>
  <c r="BB1450" i="1"/>
  <c r="BB13" i="1"/>
  <c r="BB1438" i="1"/>
  <c r="BB1037" i="1"/>
  <c r="BB465" i="1"/>
  <c r="BB97" i="1"/>
  <c r="BB1472" i="1"/>
  <c r="BB651" i="1"/>
  <c r="BB863" i="1"/>
  <c r="BB1585" i="1"/>
  <c r="BB245" i="1"/>
  <c r="BB52" i="1"/>
  <c r="BB264" i="1"/>
  <c r="BB1758" i="1"/>
  <c r="BB167" i="1"/>
  <c r="BB98" i="1"/>
  <c r="BB1833" i="1"/>
  <c r="BB620" i="1"/>
  <c r="BB1232" i="1"/>
  <c r="BB1565" i="1"/>
  <c r="BB852" i="1"/>
  <c r="BB1350" i="1"/>
  <c r="BB1515" i="1"/>
  <c r="BB805" i="1"/>
  <c r="BB26" i="1"/>
  <c r="BB991" i="1"/>
  <c r="BB387" i="1"/>
  <c r="BB571" i="1"/>
  <c r="BB834" i="1"/>
  <c r="BB472" i="1"/>
  <c r="BB1030" i="1"/>
  <c r="BB1230" i="1"/>
  <c r="BB1782" i="1"/>
  <c r="BB1436" i="1"/>
  <c r="BB1349" i="1"/>
  <c r="BB12" i="1"/>
  <c r="BB1507" i="1"/>
  <c r="BB190" i="1"/>
  <c r="BB1504" i="1"/>
  <c r="BB1902" i="1"/>
  <c r="BB1559" i="1"/>
  <c r="BB285" i="1"/>
  <c r="BB1009" i="1"/>
  <c r="BB161" i="1"/>
  <c r="BB347" i="1"/>
  <c r="BB1365" i="1"/>
  <c r="BB1090" i="1"/>
  <c r="BB58" i="1"/>
  <c r="BB1410" i="1"/>
  <c r="BB497" i="1"/>
  <c r="BB422" i="1"/>
  <c r="BB562" i="1"/>
  <c r="BB1795" i="1"/>
  <c r="BB1409" i="1"/>
  <c r="BB802" i="1"/>
  <c r="BB547" i="1"/>
  <c r="BB1737" i="1"/>
  <c r="BB113" i="1"/>
  <c r="BB929" i="1"/>
  <c r="BB678" i="1"/>
  <c r="BB1571" i="1"/>
  <c r="BB1829" i="1"/>
  <c r="BB31" i="1"/>
  <c r="BB1754" i="1"/>
  <c r="BB1645" i="1"/>
  <c r="BB1701" i="1"/>
  <c r="BB123" i="1"/>
  <c r="BB1579" i="1"/>
  <c r="BB601" i="1"/>
  <c r="BB1295" i="1"/>
  <c r="BB1561" i="1"/>
  <c r="BB76" i="1"/>
  <c r="BB1948" i="1"/>
  <c r="BB541" i="1"/>
  <c r="BB1377" i="1"/>
  <c r="BB797" i="1"/>
  <c r="BB1430" i="1"/>
  <c r="BB904" i="1"/>
  <c r="BB172" i="1"/>
  <c r="BB806" i="1"/>
  <c r="BB742" i="1"/>
  <c r="BB1881" i="1"/>
  <c r="BB1221" i="1"/>
  <c r="BB1630" i="1"/>
  <c r="BB106" i="1"/>
  <c r="BB1253" i="1"/>
  <c r="BB1105" i="1"/>
  <c r="BB399" i="1"/>
  <c r="BB1520" i="1"/>
  <c r="BB1823" i="1"/>
  <c r="BB1765" i="1"/>
  <c r="BB1239" i="1"/>
  <c r="BB837" i="1"/>
  <c r="BB1479" i="1"/>
  <c r="BB734" i="1"/>
  <c r="BB1072" i="1"/>
  <c r="BB74" i="1"/>
  <c r="BB105" i="1" s="1"/>
  <c r="BB176" i="1"/>
  <c r="BB396" i="1"/>
  <c r="BB319" i="1"/>
  <c r="BB586" i="1"/>
  <c r="BB425" i="1"/>
  <c r="BB1514" i="1"/>
  <c r="BB1276" i="1"/>
  <c r="BB1826" i="1"/>
  <c r="BB1415" i="1"/>
  <c r="BB482" i="1"/>
  <c r="BB735" i="1"/>
  <c r="BB88" i="1"/>
  <c r="BB1608" i="1"/>
  <c r="BB582" i="1"/>
  <c r="BB697" i="1"/>
  <c r="BB1405" i="1"/>
  <c r="BB648" i="1"/>
  <c r="BB38" i="1"/>
  <c r="BB812" i="1"/>
  <c r="BB537" i="1"/>
  <c r="BB1003" i="1"/>
  <c r="BB1657" i="1"/>
  <c r="BB1862" i="1"/>
  <c r="BB323" i="1"/>
  <c r="BB1618" i="1"/>
  <c r="BB1367" i="1"/>
  <c r="BB1581" i="1"/>
  <c r="BB685" i="1"/>
  <c r="BB294" i="1"/>
  <c r="BB1049" i="1"/>
  <c r="BB572" i="1"/>
  <c r="BB10" i="1"/>
  <c r="BB1487" i="1"/>
  <c r="BB1249" i="1"/>
  <c r="BB849" i="1"/>
  <c r="BB1910" i="1"/>
  <c r="BB749" i="1"/>
  <c r="BB854" i="1"/>
  <c r="BB1592" i="1"/>
  <c r="BB1785" i="1"/>
  <c r="BB1534" i="1"/>
  <c r="BB426" i="1"/>
  <c r="BB1644" i="1"/>
  <c r="BB1320" i="1"/>
  <c r="BB762" i="1"/>
  <c r="BB1008" i="1"/>
  <c r="BB1839" i="1"/>
  <c r="BB1513" i="1"/>
  <c r="BB448" i="1"/>
  <c r="BB661" i="1"/>
  <c r="BB82" i="1"/>
  <c r="BB846" i="1"/>
  <c r="BB1064" i="1"/>
  <c r="BB1723" i="1"/>
  <c r="BB1664" i="1"/>
  <c r="BB267" i="1"/>
  <c r="BB727" i="1"/>
  <c r="BB251" i="1"/>
  <c r="BB643" i="1"/>
  <c r="BB938" i="1"/>
  <c r="BB625" i="1"/>
  <c r="BB591" i="1"/>
  <c r="BB462" i="1"/>
  <c r="BB1462" i="1"/>
  <c r="BB1238" i="1"/>
  <c r="BB1567" i="1"/>
  <c r="BB1074" i="1"/>
  <c r="BB1903" i="1"/>
  <c r="BB1123" i="1"/>
  <c r="BB1051" i="1"/>
  <c r="BB1580" i="1"/>
  <c r="BB1112" i="1"/>
  <c r="BB976" i="1"/>
  <c r="BB276" i="1"/>
  <c r="BB1631" i="1"/>
  <c r="BB1243" i="1"/>
  <c r="BB235" i="1"/>
  <c r="BB1156" i="1"/>
  <c r="BB902" i="1"/>
  <c r="BB1398" i="1"/>
  <c r="BB990" i="1"/>
  <c r="BB1691" i="1"/>
  <c r="BB451" i="1"/>
  <c r="BB1804" i="1"/>
  <c r="BB471" i="1"/>
  <c r="BB1776" i="1"/>
  <c r="BB1538" i="1"/>
  <c r="BB1624" i="1"/>
  <c r="BB1697" i="1"/>
  <c r="BB1115" i="1"/>
  <c r="BB410" i="1"/>
  <c r="BB917" i="1"/>
  <c r="BB20" i="1"/>
  <c r="BB1210" i="1"/>
  <c r="BB993" i="1"/>
  <c r="BB1018" i="1"/>
  <c r="BB832" i="1"/>
  <c r="BB1485" i="1"/>
  <c r="BB232" i="1"/>
  <c r="BB1639" i="1"/>
  <c r="BB883" i="1"/>
  <c r="BB1268" i="1"/>
  <c r="BB1544" i="1"/>
  <c r="BB845" i="1"/>
  <c r="BB1652" i="1"/>
  <c r="BB633" i="1"/>
  <c r="BB1501" i="1"/>
  <c r="BB1899" i="1"/>
  <c r="BB1138" i="1"/>
  <c r="BB1279" i="1"/>
  <c r="BB1909" i="1"/>
  <c r="BB1763" i="1"/>
  <c r="BB1844" i="1"/>
  <c r="BB1717" i="1"/>
  <c r="BB1126" i="1"/>
  <c r="BB1822" i="1"/>
  <c r="BB316" i="1"/>
  <c r="BB1783" i="1"/>
  <c r="BB1583" i="1"/>
  <c r="BB1309" i="1"/>
  <c r="BB702" i="1"/>
  <c r="BB1753" i="1"/>
  <c r="BB449" i="1"/>
  <c r="BB884" i="1"/>
  <c r="BB1929" i="1"/>
  <c r="BB371" i="1"/>
  <c r="BB1258" i="1"/>
  <c r="BB1395" i="1"/>
  <c r="BB1653" i="1"/>
  <c r="BB1832" i="1"/>
  <c r="BB437" i="1"/>
  <c r="BB901" i="1"/>
  <c r="BB866" i="1"/>
  <c r="BB1188" i="1"/>
  <c r="BB1615" i="1"/>
  <c r="BB269" i="1"/>
  <c r="BB1087" i="1"/>
  <c r="BB1771" i="1"/>
  <c r="BB1557" i="1"/>
  <c r="BB1913" i="1"/>
  <c r="BB436" i="1"/>
  <c r="BB1149" i="1"/>
  <c r="BB1694" i="1"/>
  <c r="BB800" i="1"/>
  <c r="BB41" i="1"/>
  <c r="BB1729" i="1"/>
  <c r="BB944" i="1"/>
  <c r="BB1420" i="1"/>
  <c r="BB1770" i="1"/>
  <c r="BB1651" i="1"/>
  <c r="BB1373" i="1"/>
  <c r="BB473" i="1"/>
  <c r="BB569" i="1"/>
  <c r="BB1738" i="1"/>
  <c r="BB1042" i="1"/>
  <c r="BB1060" i="1"/>
  <c r="BB1880" i="1"/>
  <c r="BB1255" i="1"/>
  <c r="BB115" i="1"/>
  <c r="BB338" i="1"/>
  <c r="BB1351" i="1"/>
  <c r="BB435" i="1"/>
  <c r="BB659" i="1"/>
  <c r="BB570" i="1"/>
  <c r="BB1595" i="1"/>
  <c r="BB783" i="1"/>
  <c r="BB1058" i="1"/>
  <c r="BB1860" i="1"/>
  <c r="BB228" i="1"/>
  <c r="BB1820" i="1"/>
  <c r="BB394" i="1"/>
  <c r="BB1611" i="1"/>
  <c r="BB826" i="1"/>
  <c r="BB774" i="1"/>
  <c r="BB99" i="1"/>
  <c r="BB1552" i="1"/>
  <c r="BB1539" i="1"/>
  <c r="BB1604" i="1"/>
  <c r="BB273" i="1"/>
  <c r="BB987" i="1"/>
  <c r="BB1397" i="1"/>
  <c r="BB297" i="1"/>
  <c r="BB305" i="1"/>
  <c r="BB94" i="1"/>
  <c r="BB864" i="1"/>
  <c r="BB1686" i="1"/>
  <c r="BB365" i="1"/>
  <c r="BB108" i="1"/>
  <c r="BB1319" i="1"/>
  <c r="BB332" i="1"/>
  <c r="BB277" i="1"/>
  <c r="BB210" i="1"/>
  <c r="BB498" i="1"/>
  <c r="BB1889" i="1"/>
  <c r="BB362" i="1"/>
  <c r="BB536" i="1"/>
  <c r="BB348" i="1"/>
  <c r="BB992" i="1"/>
  <c r="BB1622" i="1"/>
  <c r="BB768" i="1"/>
  <c r="BB1528" i="1"/>
  <c r="BB415" i="1"/>
  <c r="BB77" i="1"/>
  <c r="BB289" i="1"/>
  <c r="BB1435" i="1"/>
  <c r="BB1667" i="1"/>
  <c r="BB463" i="1"/>
  <c r="BB595" i="1"/>
  <c r="BB1335" i="1"/>
  <c r="BB1231" i="1"/>
  <c r="BB131" i="1"/>
  <c r="BB981" i="1"/>
  <c r="BB550" i="1"/>
  <c r="BB170" i="1"/>
  <c r="BB217" i="1"/>
  <c r="BB1306" i="1"/>
  <c r="BB1026" i="1"/>
  <c r="BB1613" i="1"/>
  <c r="BB1750" i="1"/>
  <c r="BB1403" i="1"/>
  <c r="BB600" i="1"/>
  <c r="BB1117" i="1"/>
  <c r="BB932" i="1"/>
  <c r="BB126" i="1"/>
  <c r="BB87" i="1"/>
  <c r="BB581" i="1"/>
  <c r="BB890" i="1"/>
  <c r="BB1034" i="1"/>
  <c r="BB238" i="1"/>
  <c r="BB636" i="1"/>
  <c r="BB1502" i="1"/>
  <c r="BB639" i="1"/>
  <c r="BB1956" i="1"/>
  <c r="BB1656" i="1"/>
  <c r="BB857" i="1"/>
  <c r="BB411" i="1"/>
  <c r="BB546" i="1"/>
  <c r="BB630" i="1"/>
  <c r="BB1453" i="1"/>
  <c r="BB261" i="1"/>
  <c r="BB1057" i="1"/>
  <c r="BB1777" i="1"/>
  <c r="BB424" i="1"/>
  <c r="BB1322" i="1"/>
  <c r="BB162" i="1"/>
  <c r="BB1076" i="1"/>
  <c r="BB1835" i="1"/>
  <c r="BB1025" i="1"/>
  <c r="BB1408" i="1"/>
  <c r="BB250" i="1"/>
  <c r="BB1672" i="1"/>
  <c r="BB973" i="1"/>
  <c r="BB1693" i="1"/>
  <c r="BB871" i="1"/>
  <c r="BB1152" i="1"/>
  <c r="BB117" i="1"/>
  <c r="BB1872" i="1"/>
  <c r="BB942" i="1"/>
  <c r="BB1186" i="1"/>
  <c r="BB204" i="1"/>
  <c r="BB404" i="1"/>
  <c r="BB30" i="1"/>
  <c r="BB458" i="1"/>
  <c r="BB1222" i="1"/>
  <c r="BB936" i="1"/>
  <c r="BB1894" i="1"/>
  <c r="BB983" i="1"/>
  <c r="BB999" i="1"/>
  <c r="BB1828" i="1"/>
  <c r="BB163" i="1"/>
  <c r="BB1638" i="1"/>
  <c r="BB1270" i="1"/>
  <c r="BB1837" i="1"/>
  <c r="BB1067" i="1"/>
  <c r="BB1941" i="1"/>
  <c r="BB1898" i="1"/>
  <c r="BB1429" i="1"/>
  <c r="BB18" i="1"/>
  <c r="BB464" i="1"/>
  <c r="BB485" i="1"/>
  <c r="BB345" i="1"/>
  <c r="BB719" i="1"/>
  <c r="BB1271" i="1"/>
  <c r="BB200" i="1"/>
  <c r="BB71" i="1"/>
  <c r="BB1146" i="1"/>
  <c r="BB1173" i="1"/>
  <c r="BB515" i="1"/>
  <c r="BB951" i="1"/>
  <c r="BB711" i="1"/>
  <c r="BB1121" i="1"/>
  <c r="BB1569" i="1"/>
  <c r="BB1027" i="1"/>
  <c r="BB509" i="1"/>
  <c r="BB1551" i="1"/>
  <c r="BB67" i="1"/>
  <c r="BB1139" i="1"/>
  <c r="BB975" i="1"/>
  <c r="BB1433" i="1"/>
  <c r="BB1189" i="1"/>
  <c r="BB423" i="1"/>
  <c r="BB1452" i="1"/>
  <c r="BB45" i="1"/>
  <c r="BB1209" i="1"/>
  <c r="BB1476" i="1"/>
  <c r="BB753" i="1"/>
  <c r="BB486" i="1"/>
  <c r="BB817" i="1"/>
  <c r="BB1369" i="1"/>
  <c r="BB1914" i="1"/>
  <c r="BB1459" i="1"/>
  <c r="BB147" i="1"/>
  <c r="BB129" i="1"/>
  <c r="BB763" i="1"/>
  <c r="BB1024" i="1"/>
  <c r="BB181" i="1"/>
  <c r="BB242" i="1"/>
  <c r="BB1334" i="1"/>
  <c r="BB1734" i="1"/>
  <c r="BB479" i="1"/>
  <c r="BB1726" i="1"/>
  <c r="BB1598" i="1"/>
  <c r="BB732" i="1"/>
  <c r="BB1685" i="1"/>
  <c r="BB959" i="1"/>
  <c r="BB1944" i="1"/>
  <c r="BB1463" i="1"/>
  <c r="BB1182" i="1"/>
  <c r="BB1563" i="1"/>
  <c r="BB747" i="1"/>
  <c r="BB303" i="1"/>
  <c r="BB1940" i="1"/>
  <c r="BB1646" i="1"/>
  <c r="BB919" i="1"/>
  <c r="BB1933" i="1"/>
  <c r="BB937" i="1"/>
  <c r="BB757" i="1"/>
  <c r="BB130" i="1"/>
  <c r="BB491" i="1"/>
  <c r="BB1739" i="1"/>
  <c r="BB1659" i="1"/>
  <c r="BB915" i="1"/>
  <c r="BB1928" i="1"/>
  <c r="BB657" i="1"/>
  <c r="BB1421" i="1"/>
  <c r="BB103" i="1"/>
  <c r="BB1722" i="1"/>
  <c r="BB173" i="1"/>
  <c r="BB716" i="1"/>
  <c r="BB224" i="1"/>
  <c r="BB696" i="1"/>
  <c r="BB1129" i="1"/>
  <c r="BB255" i="1"/>
  <c r="BB644" i="1"/>
  <c r="BB1918" i="1"/>
  <c r="BB1849" i="1"/>
  <c r="BB383" i="1"/>
  <c r="BB140" i="1"/>
  <c r="BB1454" i="1"/>
  <c r="BB1184" i="1"/>
  <c r="BB1120" i="1"/>
  <c r="BB606" i="1"/>
  <c r="BB1154" i="1"/>
  <c r="BB559" i="1"/>
  <c r="BB865" i="1"/>
  <c r="BB544" i="1"/>
  <c r="BB353" i="1"/>
  <c r="BB1297" i="1"/>
  <c r="BB882" i="1"/>
  <c r="BB1036" i="1"/>
  <c r="BB850" i="1"/>
  <c r="BB1588" i="1"/>
  <c r="BB1603" i="1"/>
  <c r="BB1814" i="1"/>
  <c r="BB1164" i="1"/>
  <c r="BB1558" i="1"/>
  <c r="BB953" i="1"/>
  <c r="BB843" i="1"/>
  <c r="BB1702" i="1"/>
  <c r="BB656" i="1"/>
  <c r="BB220" i="1"/>
  <c r="BB1275" i="1"/>
  <c r="BB1930" i="1"/>
  <c r="BB474" i="1"/>
  <c r="BB340" i="1"/>
  <c r="BB1790" i="1"/>
  <c r="BB962" i="1"/>
  <c r="BB168" i="1"/>
  <c r="BB580" i="1"/>
  <c r="BB1945" i="1"/>
  <c r="BB351" i="1"/>
  <c r="BB159" i="1"/>
  <c r="BB1357" i="1"/>
  <c r="BB1446" i="1"/>
  <c r="BB503" i="1"/>
  <c r="BB1625" i="1"/>
  <c r="BB459" i="1"/>
  <c r="BB934" i="1"/>
  <c r="BB1806" i="1"/>
  <c r="BB72" i="1"/>
  <c r="BB1127" i="1"/>
  <c r="BB920" i="1"/>
  <c r="BB856" i="1"/>
  <c r="BB1619" i="1"/>
  <c r="BB1681" i="1"/>
  <c r="BB253" i="1"/>
  <c r="BB256" i="1"/>
  <c r="BB1489" i="1"/>
  <c r="BB634" i="1"/>
  <c r="BB446" i="1"/>
  <c r="BB169" i="1"/>
  <c r="BB60" i="1"/>
  <c r="BB1219" i="1"/>
  <c r="BB1401" i="1"/>
  <c r="BB1954" i="1"/>
  <c r="BB1289" i="1"/>
  <c r="BB603" i="1"/>
  <c r="BB299" i="1"/>
  <c r="BB240" i="1"/>
  <c r="BB1678" i="1"/>
  <c r="BB44" i="1"/>
  <c r="BB1773" i="1"/>
  <c r="BB1045" i="1"/>
  <c r="BB1172" i="1"/>
  <c r="BB1006" i="1"/>
  <c r="BB1536" i="1"/>
  <c r="BB1199" i="1"/>
  <c r="BB442" i="1"/>
  <c r="BB922" i="1"/>
  <c r="BB344" i="1"/>
  <c r="BB194" i="1"/>
  <c r="BB35" i="1"/>
  <c r="BB1740" i="1"/>
  <c r="BB782" i="1"/>
  <c r="BB870" i="1"/>
  <c r="BB1857" i="1"/>
  <c r="BB575" i="1"/>
  <c r="BB894" i="1"/>
  <c r="BB1325" i="1"/>
  <c r="BB1007" i="1"/>
  <c r="BB151" i="1"/>
  <c r="BB737" i="1"/>
  <c r="BB438" i="1"/>
  <c r="BB589" i="1"/>
  <c r="BB1468" i="1"/>
  <c r="BB1562" i="1"/>
  <c r="BB765" i="1"/>
  <c r="BB68" i="1"/>
  <c r="BB455" i="1"/>
  <c r="BB552" i="1"/>
  <c r="BB835" i="1"/>
  <c r="BB523" i="1"/>
  <c r="BB1246" i="1"/>
  <c r="BB306" i="1"/>
  <c r="BB877" i="1"/>
  <c r="BB653" i="1"/>
  <c r="BB585" i="1"/>
  <c r="BB1670" i="1"/>
  <c r="BB1819" i="1"/>
  <c r="BB608" i="1"/>
  <c r="BB284" i="1"/>
  <c r="BB966" i="1"/>
  <c r="BB453" i="1"/>
  <c r="BB974" i="1"/>
  <c r="BB1535" i="1"/>
  <c r="BB1919" i="1"/>
  <c r="BB93" i="1"/>
  <c r="BB1317" i="1"/>
  <c r="BB779" i="1"/>
  <c r="BB1537" i="1"/>
  <c r="BB1810" i="1"/>
  <c r="BB260" i="1"/>
  <c r="BB660" i="1"/>
  <c r="BB489" i="1"/>
  <c r="BB233" i="1"/>
  <c r="BB1540" i="1"/>
  <c r="BB490" i="1"/>
  <c r="BB1418" i="1"/>
  <c r="BB1449" i="1"/>
  <c r="BB842" i="1"/>
  <c r="BB155" i="1"/>
  <c r="BB430" i="1"/>
  <c r="BB377" i="1"/>
  <c r="BB1119" i="1"/>
  <c r="BB1564" i="1"/>
  <c r="BB517" i="1"/>
  <c r="BB1555" i="1"/>
  <c r="BB1163" i="1"/>
  <c r="BB1419" i="1"/>
  <c r="BB604" i="1"/>
  <c r="BB7" i="1"/>
  <c r="BB1698" i="1"/>
  <c r="BB291" i="1"/>
  <c r="BB836" i="1"/>
  <c r="BB1399" i="1"/>
  <c r="BB1633" i="1"/>
  <c r="BB1296" i="1"/>
  <c r="BB1882" i="1"/>
  <c r="BB101" i="1"/>
  <c r="BB1855" i="1"/>
  <c r="BB587" i="1"/>
  <c r="BB282" i="1"/>
  <c r="BB1374" i="1"/>
  <c r="BB786" i="1"/>
  <c r="BB855" i="1"/>
  <c r="BB137" i="1"/>
  <c r="BB1366" i="1"/>
  <c r="BB614" i="1"/>
  <c r="BB1830" i="1"/>
  <c r="BB1216" i="1"/>
  <c r="BB1259" i="1"/>
  <c r="BB96" i="1"/>
  <c r="BB1364" i="1"/>
  <c r="BB369" i="1"/>
  <c r="BB66" i="1"/>
  <c r="BB531" i="1"/>
  <c r="BB1660" i="1"/>
  <c r="BB450" i="1"/>
  <c r="BB1286" i="1"/>
  <c r="BB1689" i="1"/>
  <c r="BB626" i="1"/>
  <c r="BB346" i="1"/>
  <c r="BB301" i="1"/>
  <c r="BB75" i="1"/>
  <c r="BB1342" i="1"/>
  <c r="BB1073" i="1"/>
  <c r="BB694" i="1"/>
  <c r="BB1505" i="1"/>
  <c r="BB1741" i="1"/>
  <c r="BB1760" i="1"/>
  <c r="BB1481" i="1"/>
  <c r="BB185" i="1"/>
  <c r="BB1428" i="1"/>
  <c r="BB1865" i="1"/>
  <c r="BB1614" i="1"/>
  <c r="BB19" i="1"/>
  <c r="BB1424" i="1"/>
  <c r="BB1744" i="1"/>
  <c r="BB166" i="1"/>
  <c r="BB1542" i="1"/>
  <c r="BB1878" i="1"/>
  <c r="BB1511" i="1"/>
  <c r="BB352" i="1"/>
  <c r="BB680" i="1"/>
  <c r="BB179" i="1"/>
  <c r="BB788" i="1"/>
  <c r="BB1264" i="1"/>
  <c r="BB1713" i="1"/>
  <c r="BB395" i="1"/>
  <c r="BB478" i="1"/>
  <c r="BB588" i="1"/>
  <c r="BB125" i="1"/>
  <c r="BB642" i="1"/>
  <c r="BB334" i="1"/>
  <c r="BB175" i="1"/>
  <c r="BB1610" i="1"/>
  <c r="BB54" i="1"/>
  <c r="BB794" i="1"/>
  <c r="BB760" i="1"/>
  <c r="BB1402" i="1"/>
  <c r="BB549" i="1"/>
  <c r="BB118" i="1"/>
  <c r="BB892" i="1"/>
  <c r="BB769" i="1"/>
  <c r="BB793" i="1"/>
  <c r="BB897" i="1"/>
  <c r="BB941" i="1"/>
  <c r="BB1887" i="1"/>
  <c r="BB1439" i="1"/>
  <c r="BB358" i="1"/>
  <c r="BB122" i="1"/>
  <c r="BB796" i="1"/>
  <c r="BB1687" i="1"/>
  <c r="BB1922" i="1"/>
  <c r="BB508" i="1"/>
  <c r="BB1313" i="1"/>
  <c r="BB1780" i="1"/>
  <c r="BB1637" i="1"/>
  <c r="BB755" i="1"/>
  <c r="BB1775" i="1"/>
  <c r="BB1606" i="1"/>
  <c r="BB1293" i="1"/>
  <c r="BB1949" i="1"/>
  <c r="BB701" i="1"/>
  <c r="BB1162" i="1"/>
  <c r="BB48" i="1"/>
  <c r="BB398" i="1"/>
  <c r="BB618" i="1"/>
  <c r="BB49" i="1"/>
  <c r="BB1414" i="1"/>
  <c r="BB397" i="1"/>
  <c r="BB1416" i="1"/>
  <c r="BB1932" i="1"/>
  <c r="BB1071" i="1"/>
  <c r="BB811" i="1"/>
  <c r="BB149" i="1"/>
  <c r="BB1310" i="1"/>
  <c r="BB1122" i="1"/>
  <c r="BB935" i="1"/>
  <c r="BB1214" i="1"/>
  <c r="BB201" i="1"/>
  <c r="BB157" i="1"/>
  <c r="BB664" i="1"/>
  <c r="BB241" i="1"/>
  <c r="BB986" i="1"/>
  <c r="BB916" i="1"/>
  <c r="BB1096" i="1"/>
  <c r="BB1838" i="1"/>
  <c r="BB766" i="1"/>
  <c r="BB257" i="1"/>
  <c r="BB946" i="1"/>
  <c r="BB675" i="1"/>
  <c r="BB1109" i="1"/>
  <c r="BB318" i="1"/>
  <c r="BB434" i="1"/>
  <c r="BB676" i="1"/>
  <c r="BB1671" i="1"/>
  <c r="BB1331" i="1"/>
  <c r="BB184" i="1"/>
  <c r="BB1490" i="1"/>
  <c r="BB1455" i="1"/>
  <c r="BB290" i="1"/>
  <c r="BB1533" i="1"/>
  <c r="BB313" i="1"/>
  <c r="BB1194" i="1"/>
  <c r="BB381" i="1"/>
  <c r="BB1226" i="1"/>
  <c r="BB1466" i="1"/>
  <c r="BB578" i="1"/>
  <c r="BB839" i="1"/>
  <c r="BB1102" i="1"/>
  <c r="BB1541" i="1"/>
  <c r="BB22" i="1"/>
  <c r="BB1218" i="1"/>
  <c r="BB1443" i="1"/>
  <c r="BB428" i="1"/>
  <c r="BB609" i="1"/>
  <c r="BB820" i="1"/>
  <c r="BB1491" i="1"/>
  <c r="BB930" i="1"/>
  <c r="BB1864" i="1"/>
  <c r="BB1647" i="1"/>
  <c r="BB1062" i="1"/>
  <c r="BB1486" i="1"/>
  <c r="BB908" i="1"/>
  <c r="BB335" i="1"/>
  <c r="BB649" i="1"/>
  <c r="BB1642" i="1"/>
  <c r="BB708" i="1"/>
  <c r="BB1798" i="1"/>
  <c r="BB1607" i="1"/>
  <c r="BB1353" i="1"/>
  <c r="BB1695" i="1"/>
  <c r="BB1936" i="1"/>
  <c r="BB1423" i="1"/>
  <c r="BB554" i="1"/>
  <c r="BB1756" i="1"/>
  <c r="BB1281" i="1"/>
  <c r="BB686" i="1"/>
  <c r="BB249" i="1"/>
  <c r="BB670" i="1"/>
  <c r="BB1287" i="1"/>
  <c r="BB1662" i="1"/>
  <c r="BB1474" i="1"/>
  <c r="BB816" i="1"/>
  <c r="BB1628" i="1"/>
  <c r="BB1824" i="1"/>
  <c r="BB317" i="1"/>
  <c r="BB1371" i="1"/>
  <c r="BB1241" i="1"/>
  <c r="BB1593" i="1"/>
  <c r="BB691" i="1"/>
  <c r="BB413" i="1"/>
  <c r="BB328" i="1"/>
  <c r="BB912" i="1"/>
  <c r="BB1101" i="1"/>
  <c r="BB795" i="1"/>
  <c r="BB885" i="1"/>
  <c r="BB1767" i="1"/>
  <c r="BB1128" i="1"/>
  <c r="BB1916" i="1"/>
  <c r="BB748" i="1"/>
  <c r="BB198" i="1"/>
  <c r="BB208" i="1"/>
  <c r="BB136" i="1"/>
  <c r="BB754" i="1"/>
  <c r="BB414" i="1"/>
  <c r="BB1422" i="1"/>
  <c r="BB1924" i="1"/>
  <c r="BB1029" i="1"/>
  <c r="BB534" i="1"/>
  <c r="BB65" i="1"/>
  <c r="BB1417" i="1"/>
  <c r="BB810" i="1"/>
  <c r="BB869" i="1"/>
  <c r="BB707" i="1"/>
  <c r="BB1556" i="1"/>
  <c r="BB1068" i="1"/>
  <c r="BB690" i="1"/>
  <c r="BB1495" i="1"/>
  <c r="BB236" i="1"/>
  <c r="BB407" i="1"/>
  <c r="BB502" i="1"/>
  <c r="BB1212" i="1"/>
  <c r="BB28" i="1"/>
  <c r="BB92" i="1"/>
  <c r="BB326" i="1"/>
  <c r="BB403" i="1"/>
  <c r="BB150" i="1"/>
  <c r="BB1484" i="1"/>
  <c r="BB500" i="1"/>
  <c r="BB420" i="1"/>
  <c r="BB445" i="1"/>
  <c r="BB1280" i="1"/>
  <c r="BB309" i="1"/>
  <c r="BB1113" i="1"/>
  <c r="BB784" i="1"/>
  <c r="BB1621" i="1"/>
  <c r="BB829" i="1"/>
  <c r="BB1330" i="1"/>
  <c r="BB1021" i="1"/>
  <c r="BB1548" i="1"/>
  <c r="BB963" i="1"/>
  <c r="BB1692" i="1"/>
  <c r="BB1284" i="1"/>
  <c r="BB1081" i="1"/>
  <c r="BB679" i="1"/>
  <c r="BB1731" i="1"/>
  <c r="BB528" i="1"/>
  <c r="BB1735" i="1"/>
  <c r="BB286" i="1"/>
  <c r="BB142" i="1"/>
  <c r="BB573" i="1"/>
  <c r="BB33" i="1"/>
  <c r="BB906" i="1"/>
  <c r="BB1788" i="1"/>
  <c r="BB1290" i="1"/>
  <c r="BB1141" i="1"/>
  <c r="BB673" i="1"/>
  <c r="BB402" i="1"/>
  <c r="BB153" i="1"/>
  <c r="BB14" i="1"/>
  <c r="BB629" i="1"/>
  <c r="BB148" i="1"/>
  <c r="BB721" i="1"/>
  <c r="BB688" i="1"/>
  <c r="BB433" i="1"/>
  <c r="BB1434" i="1"/>
  <c r="BB876" i="1"/>
  <c r="BB1078" i="1"/>
  <c r="BB182" i="1"/>
  <c r="BB616" i="1"/>
  <c r="BB728" i="1"/>
  <c r="BB295" i="1"/>
  <c r="BB1907" i="1"/>
  <c r="BB1553" i="1"/>
  <c r="BB350" i="1"/>
  <c r="BB1675" i="1"/>
  <c r="BB1749" i="1"/>
  <c r="BB909" i="1"/>
  <c r="BB1917" i="1"/>
  <c r="BB623" i="1"/>
  <c r="BB921" i="1"/>
  <c r="BB9" i="1"/>
  <c r="BB1223" i="1"/>
  <c r="BB1801" i="1"/>
  <c r="BB924" i="1"/>
  <c r="BB215" i="1"/>
  <c r="BB1477" i="1"/>
  <c r="BB825" i="1"/>
  <c r="BB1547" i="1"/>
  <c r="BB292" i="1"/>
  <c r="BB873" i="1"/>
  <c r="BB1344" i="1"/>
  <c r="BB1934" i="1"/>
  <c r="BB720" i="1"/>
  <c r="BB913" i="1"/>
  <c r="BB419" i="1"/>
  <c r="BB739" i="1"/>
  <c r="BB1070" i="1"/>
  <c r="BB538" i="1"/>
  <c r="BB1668" i="1"/>
  <c r="BB23" i="1"/>
  <c r="BB568" i="1"/>
  <c r="BB248" i="1"/>
  <c r="BB1550" i="1"/>
  <c r="BB1360" i="1"/>
  <c r="BB771" i="1"/>
  <c r="BB1797" i="1"/>
  <c r="BB628" i="1"/>
  <c r="BB979" i="1"/>
  <c r="BB807" i="1"/>
  <c r="BB1884" i="1"/>
  <c r="BB400" i="1"/>
  <c r="BB17" i="1"/>
  <c r="BB898" i="1"/>
  <c r="BB521" i="1"/>
  <c r="BB1840" i="1"/>
  <c r="BB709" i="1"/>
  <c r="BB1300" i="1"/>
  <c r="BB1215" i="1"/>
  <c r="BB110" i="1"/>
  <c r="BB1089" i="1"/>
  <c r="BB1200" i="1"/>
  <c r="BB1437" i="1"/>
  <c r="BB1574" i="1"/>
  <c r="BB145" i="1"/>
  <c r="BB658" i="1"/>
  <c r="CB1079" i="1"/>
  <c r="CB1553" i="1"/>
  <c r="CB1472" i="1"/>
  <c r="CB1413" i="1"/>
  <c r="CB1322" i="1"/>
  <c r="CB963" i="1"/>
  <c r="CB1450" i="1"/>
  <c r="CB791" i="1"/>
  <c r="CB1929" i="1"/>
  <c r="CB425" i="1"/>
  <c r="CB830" i="1"/>
  <c r="CB942" i="1"/>
  <c r="CB1324" i="1"/>
  <c r="CB545" i="1"/>
  <c r="CB275" i="1"/>
  <c r="CB1560" i="1"/>
  <c r="CB1813" i="1"/>
  <c r="CB149" i="1"/>
  <c r="CB448" i="1"/>
  <c r="CB1291" i="1"/>
  <c r="CB825" i="1"/>
  <c r="CB1615" i="1"/>
  <c r="CB655" i="1"/>
  <c r="CB1899" i="1"/>
  <c r="CB1802" i="1"/>
  <c r="CB689" i="1"/>
  <c r="CB921" i="1"/>
  <c r="CB1842" i="1"/>
  <c r="CB90" i="1"/>
  <c r="CB1892" i="1"/>
  <c r="CB769" i="1"/>
  <c r="CB1623" i="1"/>
  <c r="CB1003" i="1"/>
  <c r="CB618" i="1"/>
  <c r="CB145" i="1"/>
  <c r="CB63" i="1"/>
  <c r="CB802" i="1"/>
  <c r="CB970" i="1"/>
  <c r="CB400" i="1"/>
  <c r="CB431" i="1"/>
  <c r="CB128" i="1"/>
  <c r="CB1524" i="1"/>
  <c r="CB23" i="1"/>
  <c r="CB1565" i="1"/>
  <c r="CB1240" i="1"/>
  <c r="CB1484" i="1"/>
  <c r="CB675" i="1"/>
  <c r="CB294" i="1"/>
  <c r="CB849" i="1"/>
  <c r="CB1662" i="1"/>
  <c r="CB1795" i="1"/>
  <c r="CB1378" i="1"/>
  <c r="CB1817" i="1"/>
  <c r="CB1829" i="1"/>
  <c r="CB958" i="1"/>
  <c r="CB1173" i="1"/>
  <c r="CB228" i="1"/>
  <c r="CB1053" i="1"/>
  <c r="CB822" i="1"/>
  <c r="CB257" i="1"/>
  <c r="CB1622" i="1"/>
  <c r="CB526" i="1"/>
  <c r="CB1818" i="1"/>
  <c r="CB398" i="1"/>
  <c r="CB1618" i="1"/>
  <c r="CB771" i="1"/>
  <c r="CB37" i="1"/>
  <c r="CB1241" i="1"/>
  <c r="CB102" i="1"/>
  <c r="CB1675" i="1"/>
  <c r="CB1285" i="1"/>
  <c r="CB944" i="1"/>
  <c r="CB640" i="1"/>
  <c r="CB1344" i="1"/>
  <c r="CB743" i="1"/>
  <c r="CB312" i="1"/>
  <c r="CB470" i="1"/>
  <c r="CB772" i="1"/>
  <c r="CB1350" i="1"/>
  <c r="CB292" i="1"/>
  <c r="CB1190" i="1"/>
  <c r="CB936" i="1"/>
  <c r="CB1007" i="1"/>
  <c r="CB506" i="1"/>
  <c r="CB820" i="1"/>
  <c r="CB660" i="1"/>
  <c r="CB1579" i="1"/>
  <c r="CB1797" i="1"/>
  <c r="CB337" i="1"/>
  <c r="CB1749" i="1"/>
  <c r="CB1290" i="1"/>
  <c r="CB1388" i="1"/>
  <c r="CB744" i="1"/>
  <c r="CB1644" i="1"/>
  <c r="CB1347" i="1"/>
  <c r="CB1422" i="1"/>
  <c r="CB1248" i="1"/>
  <c r="CB1212" i="1"/>
  <c r="CB1681" i="1"/>
  <c r="CB1264" i="1"/>
  <c r="CB1783" i="1"/>
  <c r="CB1359" i="1"/>
  <c r="CB1426" i="1"/>
  <c r="CB1399" i="1"/>
  <c r="CB330" i="1"/>
  <c r="CB1685" i="1"/>
  <c r="CB255" i="1"/>
  <c r="CB386" i="1"/>
  <c r="CB52" i="1"/>
  <c r="CB1333" i="1"/>
  <c r="CB832" i="1"/>
  <c r="CB961" i="1"/>
  <c r="CB760" i="1"/>
  <c r="CB1180" i="1"/>
  <c r="CB608" i="1"/>
  <c r="CB350" i="1"/>
  <c r="CB1486" i="1"/>
  <c r="CB1706" i="1"/>
  <c r="CB1288" i="1"/>
  <c r="CB1954" i="1"/>
  <c r="CB1841" i="1"/>
  <c r="CB639" i="1"/>
  <c r="CB1645" i="1"/>
  <c r="CB968" i="1"/>
  <c r="CB854" i="1"/>
  <c r="CB559" i="1"/>
  <c r="CB1028" i="1"/>
  <c r="CB1377" i="1"/>
  <c r="CB595" i="1"/>
  <c r="CB1718" i="1"/>
  <c r="CB857" i="1"/>
  <c r="CB620" i="1"/>
  <c r="CB440" i="1"/>
  <c r="CB380" i="1"/>
  <c r="CB913" i="1"/>
  <c r="CB1704" i="1"/>
  <c r="CB815" i="1"/>
  <c r="CB1856" i="1"/>
  <c r="CB204" i="1"/>
  <c r="CB1471" i="1"/>
  <c r="CB1056" i="1"/>
  <c r="CB1496" i="1"/>
  <c r="CB1372" i="1"/>
  <c r="CB1320" i="1"/>
  <c r="CB490" i="1"/>
  <c r="CB307" i="1"/>
  <c r="CB975" i="1"/>
  <c r="CB1771" i="1"/>
  <c r="CB1214" i="1"/>
  <c r="CB1707" i="1"/>
  <c r="CB1127" i="1"/>
  <c r="CB1910" i="1"/>
  <c r="CB1784" i="1"/>
  <c r="CB681" i="1"/>
  <c r="CB486" i="1"/>
  <c r="CB861" i="1"/>
  <c r="CB372" i="1"/>
  <c r="CB1466" i="1"/>
  <c r="CB127" i="1"/>
  <c r="CB258" i="1"/>
  <c r="CB866" i="1"/>
  <c r="CB1265" i="1"/>
  <c r="CB336" i="1"/>
  <c r="CB795" i="1"/>
  <c r="CB373" i="1"/>
  <c r="CB1788" i="1"/>
  <c r="CB171" i="1"/>
  <c r="CB847" i="1"/>
  <c r="CB192" i="1"/>
  <c r="CB538" i="1"/>
  <c r="CB1654" i="1"/>
  <c r="CB1315" i="1"/>
  <c r="CB465" i="1"/>
  <c r="CB181" i="1"/>
  <c r="CB1001" i="1"/>
  <c r="CB509" i="1"/>
  <c r="CB313" i="1"/>
  <c r="CB1362" i="1"/>
  <c r="CB868" i="1"/>
  <c r="CB91" i="1"/>
  <c r="CB757" i="1"/>
  <c r="CB741" i="1"/>
  <c r="CB117" i="1"/>
  <c r="CB1830" i="1"/>
  <c r="CB476" i="1"/>
  <c r="CB621" i="1"/>
  <c r="CB1665" i="1"/>
  <c r="CB180" i="1"/>
  <c r="CB80" i="1"/>
  <c r="CB607" i="1"/>
  <c r="CB482" i="1"/>
  <c r="CB1224" i="1"/>
  <c r="CB1289" i="1"/>
  <c r="CB1639" i="1"/>
  <c r="CB1165" i="1"/>
  <c r="CB1859" i="1"/>
  <c r="CB1437" i="1"/>
  <c r="CB1407" i="1"/>
  <c r="CB647" i="1"/>
  <c r="CB45" i="1"/>
  <c r="CB806" i="1"/>
  <c r="CB1729" i="1"/>
  <c r="CB1552" i="1"/>
  <c r="CB1196" i="1"/>
  <c r="CB1607" i="1"/>
  <c r="CB1211" i="1"/>
  <c r="CB1900" i="1"/>
  <c r="CB1478" i="1"/>
  <c r="CB15" i="1"/>
  <c r="CB1338" i="1"/>
  <c r="CB396" i="1"/>
  <c r="CB745" i="1"/>
  <c r="CB1191" i="1"/>
  <c r="CB1086" i="1"/>
  <c r="CB1745" i="1"/>
  <c r="CB81" i="1"/>
  <c r="CB1555" i="1"/>
  <c r="CB98" i="1"/>
  <c r="CB574" i="1"/>
  <c r="CB511" i="1"/>
  <c r="CB1029" i="1"/>
  <c r="CB635" i="1"/>
  <c r="CB150" i="1"/>
  <c r="CB1584" i="1"/>
  <c r="CB563" i="1"/>
  <c r="CB606" i="1"/>
  <c r="CB203" i="1"/>
  <c r="CB1460" i="1"/>
  <c r="CB797" i="1"/>
  <c r="CB883" i="1"/>
  <c r="CB1616" i="1"/>
  <c r="CB460" i="1"/>
  <c r="CB977" i="1"/>
  <c r="CB1391" i="1"/>
  <c r="CB982" i="1"/>
  <c r="CB1525" i="1"/>
  <c r="CB1801" i="1"/>
  <c r="CB940" i="1"/>
  <c r="CB803" i="1"/>
  <c r="CB1905" i="1"/>
  <c r="CB1913" i="1"/>
  <c r="CB1067" i="1"/>
  <c r="CB1223" i="1"/>
  <c r="CB41" i="1"/>
  <c r="CB1863" i="1"/>
  <c r="CB566" i="1"/>
  <c r="CB343" i="1"/>
  <c r="CB1626" i="1"/>
  <c r="CB137" i="1"/>
  <c r="CB1141" i="1"/>
  <c r="CB58" i="1"/>
  <c r="CB767" i="1"/>
  <c r="CB811" i="1"/>
  <c r="CB846" i="1"/>
  <c r="CB600" i="1"/>
  <c r="CB687" i="1"/>
  <c r="CB289" i="1"/>
  <c r="CB167" i="1"/>
  <c r="CB277" i="1"/>
  <c r="CB215" i="1"/>
  <c r="CB953" i="1"/>
  <c r="CB1283" i="1"/>
  <c r="CB411" i="1"/>
  <c r="CB528" i="1"/>
  <c r="CB865" i="1"/>
  <c r="CB1179" i="1"/>
  <c r="CB1253" i="1"/>
  <c r="CB1227" i="1"/>
  <c r="CB813" i="1"/>
  <c r="CB1383" i="1"/>
  <c r="CB1256" i="1"/>
  <c r="CB918" i="1"/>
  <c r="CB1054" i="1"/>
  <c r="CB1335" i="1"/>
  <c r="CB75" i="1"/>
  <c r="CB1561" i="1"/>
  <c r="CB740" i="1"/>
  <c r="CB999" i="1"/>
  <c r="CB1502" i="1"/>
  <c r="CB1544" i="1"/>
  <c r="CB1838" i="1"/>
  <c r="CB1279" i="1"/>
  <c r="CB668" i="1"/>
  <c r="CB1074" i="1"/>
  <c r="CB163" i="1"/>
  <c r="CB389" i="1"/>
  <c r="CB697" i="1"/>
  <c r="CB853" i="1"/>
  <c r="CB1720" i="1"/>
  <c r="CB1712" i="1"/>
  <c r="CB935" i="1"/>
  <c r="CB1940" i="1"/>
  <c r="CB1071" i="1"/>
  <c r="CB1937" i="1"/>
  <c r="CB249" i="1"/>
  <c r="CB1334" i="1"/>
  <c r="CB1642" i="1"/>
  <c r="CB969" i="1"/>
  <c r="CB874" i="1"/>
  <c r="CB445" i="1"/>
  <c r="CB962" i="1"/>
  <c r="CB1110" i="1"/>
  <c r="CB1697" i="1"/>
  <c r="CB1049" i="1"/>
  <c r="CB112" i="1"/>
  <c r="CB1438" i="1"/>
  <c r="CB1861" i="1"/>
  <c r="CB565" i="1"/>
  <c r="CB16" i="1"/>
  <c r="CB56" i="1"/>
  <c r="CB901" i="1"/>
  <c r="CB812" i="1"/>
  <c r="CB162" i="1"/>
  <c r="CB132" i="1"/>
  <c r="CB1683" i="1"/>
  <c r="CB1849" i="1"/>
  <c r="CB1329" i="1"/>
  <c r="CB442" i="1"/>
  <c r="CB235" i="1"/>
  <c r="CB1791" i="1"/>
  <c r="CB1015" i="1"/>
  <c r="CB527" i="1"/>
  <c r="CB297" i="1"/>
  <c r="CB875" i="1"/>
  <c r="CB1497" i="1"/>
  <c r="CB549" i="1"/>
  <c r="CB1205" i="1"/>
  <c r="CB1727" i="1"/>
  <c r="CB107" i="1"/>
  <c r="CB1273" i="1"/>
  <c r="CB492" i="1"/>
  <c r="CB175" i="1"/>
  <c r="CB1059" i="1"/>
  <c r="CB233" i="1"/>
  <c r="CB1327" i="1"/>
  <c r="CB1113" i="1"/>
  <c r="CB1593" i="1"/>
  <c r="CB461" i="1"/>
  <c r="CB353" i="1"/>
  <c r="CB1831" i="1"/>
  <c r="CB766" i="1"/>
  <c r="CB1485" i="1"/>
  <c r="CB1793" i="1"/>
  <c r="CB1868" i="1"/>
  <c r="CB1743" i="1"/>
  <c r="CB1119" i="1"/>
  <c r="CB583" i="1"/>
  <c r="CB976" i="1"/>
  <c r="CB967" i="1"/>
  <c r="CB584" i="1"/>
  <c r="CB1944" i="1"/>
  <c r="CB1614" i="1"/>
  <c r="CB948" i="1"/>
  <c r="CB1902" i="1"/>
  <c r="CB665" i="1"/>
  <c r="AI74" i="1"/>
  <c r="CB1828" i="1"/>
  <c r="CB281" i="1"/>
  <c r="CB1131" i="1"/>
  <c r="CB1380" i="1"/>
  <c r="CB1657" i="1"/>
  <c r="CB1487" i="1"/>
  <c r="CB1229" i="1"/>
  <c r="CB842" i="1"/>
  <c r="CB409" i="1"/>
  <c r="CB634" i="1"/>
  <c r="CB462" i="1"/>
  <c r="CB501" i="1"/>
  <c r="CB1832" i="1"/>
  <c r="CB557" i="1"/>
  <c r="CB673" i="1"/>
  <c r="CB1646" i="1"/>
  <c r="CB869" i="1"/>
  <c r="CB1611" i="1"/>
  <c r="CB1236" i="1"/>
  <c r="CB1221" i="1"/>
  <c r="CB884" i="1"/>
  <c r="CB242" i="1"/>
  <c r="CB260" i="1"/>
  <c r="CB1014" i="1"/>
  <c r="CB1748" i="1"/>
  <c r="CB377" i="1"/>
  <c r="CB1668" i="1"/>
  <c r="CB661" i="1"/>
  <c r="CB247" i="1"/>
  <c r="CB810" i="1"/>
  <c r="CB341" i="1"/>
  <c r="CB579" i="1"/>
  <c r="CB1219" i="1"/>
  <c r="CB1688" i="1"/>
  <c r="CB328" i="1"/>
  <c r="CB1757" i="1"/>
  <c r="CB97" i="1"/>
  <c r="CB1865" i="1"/>
  <c r="CB1116" i="1"/>
  <c r="CB443" i="1"/>
  <c r="CB768" i="1"/>
  <c r="CB1398" i="1"/>
  <c r="CB434" i="1"/>
  <c r="CB1306" i="1"/>
  <c r="CB177" i="1"/>
  <c r="CB577" i="1"/>
  <c r="CB1313" i="1"/>
  <c r="CB129" i="1"/>
  <c r="CB725" i="1"/>
  <c r="CB1445" i="1"/>
  <c r="CB683" i="1"/>
  <c r="CB456" i="1"/>
  <c r="CB910" i="1"/>
  <c r="CB1109" i="1"/>
  <c r="CB1774" i="1"/>
  <c r="CB1301" i="1"/>
  <c r="CB1326" i="1"/>
  <c r="CB130" i="1"/>
  <c r="CB1824" i="1"/>
  <c r="CB1586" i="1"/>
  <c r="CB1881" i="1"/>
  <c r="CB1461" i="1"/>
  <c r="CB1857" i="1"/>
  <c r="CB664" i="1"/>
  <c r="CB649" i="1"/>
  <c r="CB630" i="1"/>
  <c r="CB1918" i="1"/>
  <c r="CB1019" i="1"/>
  <c r="CB1371" i="1"/>
  <c r="CB266" i="1"/>
  <c r="CB1084" i="1"/>
  <c r="CB1531" i="1"/>
  <c r="CB1821" i="1"/>
  <c r="CB1209" i="1"/>
  <c r="CB222" i="1"/>
  <c r="CB1885" i="1"/>
  <c r="CB497" i="1"/>
  <c r="CB1620" i="1"/>
  <c r="CB732" i="1"/>
  <c r="CB686" i="1"/>
  <c r="CB1298" i="1"/>
  <c r="CB684" i="1"/>
  <c r="CB1130" i="1"/>
  <c r="CB1945" i="1"/>
  <c r="CB707" i="1"/>
  <c r="CB284" i="1"/>
  <c r="CB525" i="1"/>
  <c r="CB489" i="1"/>
  <c r="CB598" i="1"/>
  <c r="CB1363" i="1"/>
  <c r="CB615" i="1"/>
  <c r="CB676" i="1"/>
  <c r="CB1672" i="1"/>
  <c r="CB334" i="1"/>
  <c r="CB286" i="1"/>
  <c r="CB625" i="1"/>
  <c r="CB979" i="1"/>
  <c r="CB1866" i="1"/>
  <c r="CB1820" i="1"/>
  <c r="CB1585" i="1"/>
  <c r="CB756" i="1"/>
  <c r="CB414" i="1"/>
  <c r="CB1631" i="1"/>
  <c r="CB1030" i="1"/>
  <c r="CB158" i="1"/>
  <c r="CB1065" i="1"/>
  <c r="CB1911" i="1"/>
  <c r="CB650" i="1"/>
  <c r="CB298" i="1"/>
  <c r="CB1155" i="1"/>
  <c r="CB1764" i="1"/>
  <c r="CB900" i="1"/>
  <c r="CB1740" i="1"/>
  <c r="CB1512" i="1"/>
  <c r="CB1069" i="1"/>
  <c r="CB436" i="1"/>
  <c r="CB609" i="1"/>
  <c r="CB1605" i="1"/>
  <c r="CB1637" i="1"/>
  <c r="CB674" i="1"/>
  <c r="CB69" i="1"/>
  <c r="CB248" i="1"/>
  <c r="CB1396" i="1"/>
  <c r="CB1709" i="1"/>
  <c r="CB1402" i="1"/>
  <c r="CB1845" i="1"/>
  <c r="CB1879" i="1"/>
  <c r="CB1120" i="1"/>
  <c r="CB1762" i="1"/>
  <c r="CB1452" i="1"/>
  <c r="CB1522" i="1"/>
  <c r="CB279" i="1"/>
  <c r="CB505" i="1"/>
  <c r="CB1495" i="1"/>
  <c r="CB518" i="1"/>
  <c r="CB870" i="1"/>
  <c r="CB1949" i="1"/>
  <c r="CB1776" i="1"/>
  <c r="CB1732" i="1"/>
  <c r="CB1070" i="1"/>
  <c r="CB1088" i="1"/>
  <c r="CB478" i="1"/>
  <c r="CB122" i="1"/>
  <c r="CB734" i="1"/>
  <c r="CB388" i="1"/>
  <c r="CB124" i="1"/>
  <c r="CB513" i="1"/>
  <c r="CB1701" i="1"/>
  <c r="CB1416" i="1"/>
  <c r="CB209" i="1"/>
  <c r="CB1367" i="1"/>
  <c r="CB1112" i="1"/>
  <c r="CB548" i="1"/>
  <c r="CB957" i="1"/>
  <c r="CB1364" i="1"/>
  <c r="CB908" i="1"/>
  <c r="CB265" i="1"/>
  <c r="CB807" i="1"/>
  <c r="CB1473" i="1"/>
  <c r="CB1515" i="1"/>
  <c r="CB487" i="1"/>
  <c r="CB1278" i="1"/>
  <c r="CB698" i="1"/>
  <c r="CB1203" i="1"/>
  <c r="CB678" i="1"/>
  <c r="CB879" i="1"/>
  <c r="CB1042" i="1"/>
  <c r="CB972" i="1"/>
  <c r="CB1529" i="1"/>
  <c r="CB824" i="1"/>
  <c r="CB556" i="1"/>
  <c r="CB1121" i="1"/>
  <c r="CB1458" i="1"/>
  <c r="CB1474" i="1"/>
  <c r="CB915" i="1"/>
  <c r="CB973" i="1"/>
  <c r="CB773" i="1"/>
  <c r="CB1520" i="1"/>
  <c r="CB116" i="1"/>
  <c r="CB1659" i="1"/>
  <c r="CB359" i="1"/>
  <c r="CB1767" i="1"/>
  <c r="CB1352" i="1"/>
  <c r="CB1073" i="1"/>
  <c r="CB540" i="1"/>
  <c r="CB1938" i="1"/>
  <c r="CB360" i="1"/>
  <c r="CB245" i="1"/>
  <c r="CB351" i="1"/>
  <c r="CB829" i="1"/>
  <c r="CB1351" i="1"/>
  <c r="CB131" i="1"/>
  <c r="CB70" i="1"/>
  <c r="CB142" i="1"/>
  <c r="CB379" i="1"/>
  <c r="CB599" i="1"/>
  <c r="CB774" i="1"/>
  <c r="CB943" i="1"/>
  <c r="CB941" i="1"/>
  <c r="CB357" i="1"/>
  <c r="CB1366" i="1"/>
  <c r="CB520" i="1"/>
  <c r="CB671" i="1"/>
  <c r="CB354" i="1"/>
  <c r="CB240" i="1"/>
  <c r="CB1442" i="1"/>
  <c r="CB172" i="1"/>
  <c r="CB1943" i="1"/>
  <c r="CB1493" i="1"/>
  <c r="CB1188" i="1"/>
  <c r="CB877" i="1"/>
  <c r="CB1055" i="1"/>
  <c r="CB1129" i="1"/>
  <c r="CB1893" i="1"/>
  <c r="CB1475" i="1"/>
  <c r="CB632" i="1"/>
  <c r="CB917" i="1"/>
  <c r="CB1812" i="1"/>
  <c r="CB1183" i="1"/>
  <c r="CB544" i="1"/>
  <c r="CB99" i="1"/>
  <c r="CB582" i="1"/>
  <c r="CB31" i="1"/>
  <c r="CB1763" i="1"/>
  <c r="CB775" i="1"/>
  <c r="CB1692" i="1"/>
  <c r="CB305" i="1"/>
  <c r="CB355" i="1"/>
  <c r="CB362" i="1"/>
  <c r="CB726" i="1"/>
  <c r="CB601" i="1"/>
  <c r="CB1057" i="1"/>
  <c r="CB717" i="1"/>
  <c r="CB1836" i="1"/>
  <c r="CB473" i="1"/>
  <c r="CB517" i="1"/>
  <c r="CB706" i="1"/>
  <c r="CB1933" i="1"/>
  <c r="CB924" i="1"/>
  <c r="CB1063" i="1"/>
  <c r="CB1026" i="1"/>
  <c r="CB1373" i="1"/>
  <c r="CB1011" i="1"/>
  <c r="CB1355" i="1"/>
  <c r="CB1570" i="1"/>
  <c r="CB588" i="1"/>
  <c r="CB939" i="1"/>
  <c r="CB1295" i="1"/>
  <c r="CB27" i="1"/>
  <c r="CB945" i="1"/>
  <c r="CB67" i="1"/>
  <c r="CB818" i="1"/>
  <c r="CB1435" i="1"/>
  <c r="CB1554" i="1"/>
  <c r="CB617" i="1"/>
  <c r="CB198" i="1"/>
  <c r="CB1606" i="1"/>
  <c r="CB1542" i="1"/>
  <c r="CB477" i="1"/>
  <c r="CB891" i="1"/>
  <c r="CB1114" i="1"/>
  <c r="CB947" i="1"/>
  <c r="CB1157" i="1"/>
  <c r="CB1433" i="1"/>
  <c r="CB1942" i="1"/>
  <c r="CB1244" i="1"/>
  <c r="CB629" i="1"/>
  <c r="CB1160" i="1"/>
  <c r="CB1103" i="1"/>
  <c r="CB1799" i="1"/>
  <c r="CB1509" i="1"/>
  <c r="CB1457" i="1"/>
  <c r="CB365" i="1"/>
  <c r="CB974" i="1"/>
  <c r="CB267" i="1"/>
  <c r="CB1282" i="1"/>
  <c r="CB553" i="1"/>
  <c r="CB552" i="1"/>
  <c r="CB882" i="1"/>
  <c r="CB1648" i="1"/>
  <c r="CB1805" i="1"/>
  <c r="CB109" i="1"/>
  <c r="CB695" i="1"/>
  <c r="CB981" i="1"/>
  <c r="CB1039" i="1"/>
  <c r="CB702" i="1"/>
  <c r="CB1612" i="1"/>
  <c r="CB1394" i="1"/>
  <c r="CB135" i="1"/>
  <c r="CB1583" i="1"/>
  <c r="CB1505" i="1"/>
  <c r="CB1312" i="1"/>
  <c r="CB223" i="1"/>
  <c r="CB997" i="1"/>
  <c r="CB148" i="1"/>
  <c r="CB231" i="1"/>
  <c r="CB809" i="1"/>
  <c r="CB446" i="1"/>
  <c r="CB1230" i="1"/>
  <c r="CB1860" i="1"/>
  <c r="CB978" i="1"/>
  <c r="CB361" i="1"/>
  <c r="CB993" i="1"/>
  <c r="CB1735" i="1"/>
  <c r="CB1061" i="1"/>
  <c r="CB570" i="1"/>
  <c r="CB104" i="1"/>
  <c r="CB1782" i="1"/>
  <c r="CB1249" i="1"/>
  <c r="CB864" i="1"/>
  <c r="CB1803" i="1"/>
  <c r="CB262" i="1"/>
  <c r="CB1216" i="1"/>
  <c r="CB1296" i="1"/>
  <c r="CB212" i="1"/>
  <c r="CB1025" i="1"/>
  <c r="CB1307" i="1"/>
  <c r="CB555" i="1"/>
  <c r="CB251" i="1"/>
  <c r="CB1390" i="1"/>
  <c r="CB679" i="1"/>
  <c r="CB96" i="1"/>
  <c r="CB1210" i="1"/>
  <c r="CB243" i="1"/>
  <c r="CB1613" i="1"/>
  <c r="CB1660" i="1"/>
  <c r="CB1759" i="1"/>
  <c r="CB1199" i="1"/>
  <c r="CB471" i="1"/>
  <c r="CB1655" i="1"/>
  <c r="CB1152" i="1"/>
  <c r="CB1297" i="1"/>
  <c r="CB1370" i="1"/>
  <c r="CB1032" i="1"/>
  <c r="CB1939" i="1"/>
  <c r="CB838" i="1"/>
  <c r="CB1128" i="1"/>
  <c r="CB761" i="1"/>
  <c r="CB26" i="1"/>
  <c r="CB1693" i="1"/>
  <c r="CB851" i="1"/>
  <c r="CB1726" i="1"/>
  <c r="CB856" i="1"/>
  <c r="CB1430" i="1"/>
  <c r="CB1171" i="1"/>
  <c r="CB1563" i="1"/>
  <c r="CB88" i="1"/>
  <c r="CB502" i="1"/>
  <c r="CB1559" i="1"/>
  <c r="CB458" i="1"/>
  <c r="CB903" i="1"/>
  <c r="CB994" i="1"/>
  <c r="CB491" i="1"/>
  <c r="CB931" i="1"/>
  <c r="CB232" i="1"/>
  <c r="CB1930" i="1"/>
  <c r="CB1855" i="1"/>
  <c r="CB1428" i="1"/>
  <c r="CB325" i="1"/>
  <c r="CB33" i="1"/>
  <c r="CB1550" i="1"/>
  <c r="CB250" i="1"/>
  <c r="CB165" i="1"/>
  <c r="CB1947" i="1"/>
  <c r="CB59" i="1"/>
  <c r="CB543" i="1"/>
  <c r="CB83" i="1"/>
  <c r="CB1822" i="1"/>
  <c r="CB269" i="1"/>
  <c r="CB1874" i="1"/>
  <c r="CB1794" i="1"/>
  <c r="CB417" i="1"/>
  <c r="CB1108" i="1"/>
  <c r="CB727" i="1"/>
  <c r="CB1798" i="1"/>
  <c r="CB1488" i="1"/>
  <c r="CB542" i="1"/>
  <c r="CB1730" i="1"/>
  <c r="CB1670" i="1"/>
  <c r="CB508" i="1"/>
  <c r="CB1504" i="1"/>
  <c r="CB143" i="1"/>
  <c r="CB1325" i="1"/>
  <c r="CB241" i="1"/>
  <c r="CB1837" i="1"/>
  <c r="CB283" i="1"/>
  <c r="CB39" i="1"/>
  <c r="CB1528" i="1"/>
  <c r="CB1339" i="1"/>
  <c r="CB1588" i="1"/>
  <c r="CB1213" i="1"/>
  <c r="CB1708" i="1"/>
  <c r="CB450" i="1"/>
  <c r="CB1215" i="1"/>
  <c r="CB643" i="1"/>
  <c r="CB1917" i="1"/>
  <c r="CB1178" i="1"/>
  <c r="CB1443" i="1"/>
  <c r="CB1027" i="1"/>
  <c r="CB1252" i="1"/>
  <c r="CB1677" i="1"/>
  <c r="CB646" i="1"/>
  <c r="CB1698" i="1"/>
  <c r="CB453" i="1"/>
  <c r="CB711" i="1"/>
  <c r="CB282" i="1"/>
  <c r="CB844" i="1"/>
  <c r="CB1017" i="1"/>
  <c r="CB1044" i="1"/>
  <c r="CB444" i="1"/>
  <c r="CB631" i="1"/>
  <c r="CB1667" i="1"/>
  <c r="CB1867" i="1"/>
  <c r="CB1226" i="1"/>
  <c r="CB121" i="1"/>
  <c r="CB40" i="1"/>
  <c r="CB1150" i="1"/>
  <c r="CB836" i="1"/>
  <c r="CB800" i="1"/>
  <c r="CB764" i="1"/>
  <c r="CB779" i="1"/>
  <c r="CB499" i="1"/>
  <c r="CB1548" i="1"/>
  <c r="CB54" i="1"/>
  <c r="CB1852" i="1"/>
  <c r="CB1125" i="1"/>
  <c r="CB139" i="1"/>
  <c r="CB1455" i="1"/>
  <c r="CB1259" i="1"/>
  <c r="CB578" i="1"/>
  <c r="CB1270" i="1"/>
  <c r="CB1005" i="1"/>
  <c r="CB1926" i="1"/>
  <c r="CB358" i="1"/>
  <c r="CB467" i="1"/>
  <c r="CB1082" i="1"/>
  <c r="CB644" i="1"/>
  <c r="CB1731" i="1"/>
  <c r="CB1250" i="1"/>
  <c r="CB1872" i="1"/>
  <c r="CB1174" i="1"/>
  <c r="CB950" i="1"/>
  <c r="CB1934" i="1"/>
  <c r="CB438" i="1"/>
  <c r="CB603" i="1"/>
  <c r="CB253" i="1"/>
  <c r="CB1664" i="1"/>
  <c r="CB867" i="1"/>
  <c r="CB1680" i="1"/>
  <c r="CB1775" i="1"/>
  <c r="CB184" i="1"/>
  <c r="CB103" i="1"/>
  <c r="CB1538" i="1"/>
  <c r="CB1652" i="1"/>
  <c r="CB724" i="1"/>
  <c r="CB206" i="1"/>
  <c r="CB985" i="1"/>
  <c r="CB1816" i="1"/>
  <c r="CB1154" i="1"/>
  <c r="CB633" i="1"/>
  <c r="CB1368" i="1"/>
  <c r="CB1674" i="1"/>
  <c r="CB480" i="1"/>
  <c r="CB1294" i="1"/>
  <c r="CB1012" i="1"/>
  <c r="CB1907" i="1"/>
  <c r="CB1041" i="1"/>
  <c r="CB7" i="1"/>
  <c r="CB426" i="1"/>
  <c r="CB765" i="1"/>
  <c r="CB1408" i="1"/>
  <c r="CB573" i="1"/>
  <c r="CB593" i="1"/>
  <c r="CB1468" i="1"/>
  <c r="CB1361" i="1"/>
  <c r="CB530" i="1"/>
  <c r="CB291" i="1"/>
  <c r="CB1769" i="1"/>
  <c r="CB906" i="1"/>
  <c r="CB1078" i="1"/>
  <c r="CB20" i="1"/>
  <c r="CB1796" i="1"/>
  <c r="CB306" i="1"/>
  <c r="CB814" i="1"/>
  <c r="CB749" i="1"/>
  <c r="CB1336" i="1"/>
  <c r="CB410" i="1"/>
  <c r="CB173" i="1"/>
  <c r="CB1558" i="1"/>
  <c r="CB319" i="1"/>
  <c r="CB1519" i="1"/>
  <c r="CB100" i="1"/>
  <c r="CB782" i="1"/>
  <c r="CB1781" i="1"/>
  <c r="CB1245" i="1"/>
  <c r="CB1106" i="1"/>
  <c r="CB1162" i="1"/>
  <c r="CB475" i="1"/>
  <c r="CB1489" i="1"/>
  <c r="CB781" i="1"/>
  <c r="CB519" i="1"/>
  <c r="CB78" i="1"/>
  <c r="CB692" i="1"/>
  <c r="CB1186" i="1"/>
  <c r="CB43" i="1"/>
  <c r="CB783" i="1"/>
  <c r="CB86" i="1"/>
  <c r="CB216" i="1"/>
  <c r="CB1850" i="1"/>
  <c r="CB1742" i="1"/>
  <c r="CB17" i="1"/>
  <c r="CB1546" i="1"/>
  <c r="CB1409" i="1"/>
  <c r="CB1725" i="1"/>
  <c r="CB64" i="1"/>
  <c r="CB420" i="1"/>
  <c r="CB1286" i="1"/>
  <c r="CB1453" i="1"/>
  <c r="CB550" i="1"/>
  <c r="CB733" i="1"/>
  <c r="CB303" i="1"/>
  <c r="CB1431" i="1"/>
  <c r="CB1094" i="1"/>
  <c r="CB863" i="1"/>
  <c r="CB1033" i="1"/>
  <c r="CB591" i="1"/>
  <c r="CB1010" i="1"/>
  <c r="CB657" i="1"/>
  <c r="CB1096" i="1"/>
  <c r="CB229" i="1"/>
  <c r="CB406" i="1"/>
  <c r="CB1772" i="1"/>
  <c r="CB1348" i="1"/>
  <c r="CB1625" i="1"/>
  <c r="CB1897" i="1"/>
  <c r="CB1919" i="1"/>
  <c r="CB932" i="1"/>
  <c r="CB1369" i="1"/>
  <c r="CB881" i="1"/>
  <c r="CB1815" i="1"/>
  <c r="CB1447" i="1"/>
  <c r="CB777" i="1"/>
  <c r="CB332" i="1"/>
  <c r="CB546" i="1"/>
  <c r="CB576" i="1"/>
  <c r="CB79" i="1"/>
  <c r="CB424" i="1"/>
  <c r="CB533" i="1"/>
  <c r="CB1068" i="1"/>
  <c r="CB1379" i="1"/>
  <c r="CB202" i="1"/>
  <c r="CB1523" i="1"/>
  <c r="CB503" i="1"/>
  <c r="CB1716" i="1"/>
  <c r="CB1747" i="1"/>
  <c r="CB1901" i="1"/>
  <c r="CB1436" i="1"/>
  <c r="CB495" i="1"/>
  <c r="CB1425" i="1"/>
  <c r="CB612" i="1"/>
  <c r="CB991" i="1"/>
  <c r="CB1479" i="1"/>
  <c r="CB1948" i="1"/>
  <c r="CB1643" i="1"/>
  <c r="CB1671" i="1"/>
  <c r="CB1414" i="1"/>
  <c r="CB217" i="1"/>
  <c r="CB1255" i="1"/>
  <c r="CB914" i="1"/>
  <c r="CB399" i="1"/>
  <c r="CB1412" i="1"/>
  <c r="CB955" i="1"/>
  <c r="CB1572" i="1"/>
  <c r="CB87" i="1"/>
  <c r="CB1332" i="1"/>
  <c r="CB589" i="1"/>
  <c r="CB954" i="1"/>
  <c r="CB321" i="1"/>
  <c r="CB1341" i="1"/>
  <c r="CB710" i="1"/>
  <c r="CB878" i="1"/>
  <c r="CB873" i="1"/>
  <c r="CB1656" i="1"/>
  <c r="CB138" i="1"/>
  <c r="CB1202" i="1"/>
  <c r="CB338" i="1"/>
  <c r="CB1923" i="1"/>
  <c r="CB1499" i="1"/>
  <c r="CB151" i="1"/>
  <c r="CB1268" i="1"/>
  <c r="CB205" i="1"/>
  <c r="CB322" i="1"/>
  <c r="CB1689" i="1"/>
  <c r="CB537" i="1"/>
  <c r="CB1953" i="1"/>
  <c r="CB898" i="1"/>
  <c r="CB984" i="1"/>
  <c r="CB1102" i="1"/>
  <c r="CB693" i="1"/>
  <c r="CB1695" i="1"/>
  <c r="CB1124" i="1"/>
  <c r="CB51" i="1"/>
  <c r="CB38" i="1"/>
  <c r="CB1889" i="1"/>
  <c r="CB885" i="1"/>
  <c r="CB1887" i="1"/>
  <c r="CB834" i="1"/>
  <c r="CB164" i="1"/>
  <c r="CB1936" i="1"/>
  <c r="CB1449" i="1"/>
  <c r="CB1097" i="1"/>
  <c r="CB1765" i="1"/>
  <c r="CB110" i="1"/>
  <c r="CB1134" i="1"/>
  <c r="CB345" i="1"/>
  <c r="CB897" i="1"/>
  <c r="CB1201" i="1"/>
  <c r="CB254" i="1"/>
  <c r="CB356" i="1"/>
  <c r="CB1790" i="1"/>
  <c r="CB1100" i="1"/>
  <c r="CB894" i="1"/>
  <c r="CB1576" i="1"/>
  <c r="CB855" i="1"/>
  <c r="CB200" i="1"/>
  <c r="CB146" i="1"/>
  <c r="CB1956" i="1"/>
  <c r="CB516" i="1"/>
  <c r="CB188" i="1"/>
  <c r="CB871" i="1"/>
  <c r="CB793" i="1"/>
  <c r="CB1280" i="1"/>
  <c r="CB1920" i="1"/>
  <c r="CB1267" i="1"/>
  <c r="CB1876" i="1"/>
  <c r="CB923" i="1"/>
  <c r="CB507" i="1"/>
  <c r="CB1568" i="1"/>
  <c r="CB946" i="1"/>
  <c r="CB960" i="1"/>
  <c r="CB798" i="1"/>
  <c r="CB1533" i="1"/>
  <c r="CB1170" i="1"/>
  <c r="CB1650" i="1"/>
  <c r="CB833" i="1"/>
  <c r="CB1085" i="1"/>
  <c r="CB156" i="1"/>
  <c r="CB1385" i="1"/>
  <c r="CB1952" i="1"/>
  <c r="CB427" i="1"/>
  <c r="CB140" i="1"/>
  <c r="CB1047" i="1"/>
  <c r="CB1149" i="1"/>
  <c r="CB125" i="1"/>
  <c r="CB185" i="1"/>
  <c r="CB739" i="1"/>
  <c r="CB1814" i="1"/>
  <c r="CB1864" i="1"/>
  <c r="CB301" i="1"/>
  <c r="CB1564" i="1"/>
  <c r="CB437" i="1"/>
  <c r="CB515" i="1"/>
  <c r="CB817" i="1"/>
  <c r="CB1148" i="1"/>
  <c r="CB1107" i="1"/>
  <c r="CB581" i="1"/>
  <c r="CB1246" i="1"/>
  <c r="CB1242" i="1"/>
  <c r="CB1308" i="1"/>
  <c r="CB899" i="1"/>
  <c r="CB1508" i="1"/>
  <c r="CB1651" i="1"/>
  <c r="CB988" i="1"/>
  <c r="CB25" i="1"/>
  <c r="CB195" i="1"/>
  <c r="CB859" i="1"/>
  <c r="CB835" i="1"/>
  <c r="CB1883" i="1"/>
  <c r="CB1714" i="1"/>
  <c r="CB1284" i="1"/>
  <c r="CB716" i="1"/>
  <c r="CB384" i="1"/>
  <c r="CB273" i="1"/>
  <c r="CB641" i="1"/>
  <c r="CB1013" i="1"/>
  <c r="CB1467" i="1"/>
  <c r="CB126" i="1"/>
  <c r="CB24" i="1"/>
  <c r="CB214" i="1"/>
  <c r="CB1040" i="1"/>
  <c r="CB642" i="1"/>
  <c r="CB1420" i="1"/>
  <c r="CB1197" i="1"/>
  <c r="CB352" i="1"/>
  <c r="CB264" i="1"/>
  <c r="CB252" i="1"/>
  <c r="CB468" i="1"/>
  <c r="CB455" i="1"/>
  <c r="CB677" i="1"/>
  <c r="CB746" i="1"/>
  <c r="CB1237" i="1"/>
  <c r="CB715" i="1"/>
  <c r="CB166" i="1"/>
  <c r="CB395" i="1"/>
  <c r="CB1700" i="1"/>
  <c r="CB280" i="1"/>
  <c r="CB270" i="1"/>
  <c r="CB1321" i="1"/>
  <c r="CB1204" i="1"/>
  <c r="CB1395" i="1"/>
  <c r="CB1024" i="1"/>
  <c r="CB983" i="1"/>
  <c r="CB374" i="1"/>
  <c r="CB1275" i="1"/>
  <c r="CB1037" i="1"/>
  <c r="CB645" i="1"/>
  <c r="CB504" i="1"/>
  <c r="CB1066" i="1"/>
  <c r="CB73" i="1"/>
  <c r="CB841" i="1"/>
  <c r="CB754" i="1"/>
  <c r="CB1925" i="1"/>
  <c r="CB276" i="1"/>
  <c r="CB1669" i="1"/>
  <c r="CB1118" i="1"/>
  <c r="CB272" i="1"/>
  <c r="CB1728" i="1"/>
  <c r="CB1247" i="1"/>
  <c r="CB1510" i="1"/>
  <c r="CB1521" i="1"/>
  <c r="CB1099" i="1"/>
  <c r="CB1098" i="1"/>
  <c r="CB1903" i="1"/>
  <c r="CB308" i="1"/>
  <c r="CB1760" i="1"/>
  <c r="CB1916" i="1"/>
  <c r="CB694" i="1"/>
  <c r="CB315" i="1"/>
  <c r="CB8" i="1"/>
  <c r="CB1557" i="1"/>
  <c r="CB1137" i="1"/>
  <c r="CB989" i="1"/>
  <c r="CB95" i="1"/>
  <c r="CB1317" i="1"/>
  <c r="CB907" i="1"/>
  <c r="CB1346" i="1"/>
  <c r="CB423" i="1"/>
  <c r="CB1058" i="1"/>
  <c r="CB1891" i="1"/>
  <c r="CB1083" i="1"/>
  <c r="CB1752" i="1"/>
  <c r="CB176" i="1"/>
  <c r="CB1235" i="1"/>
  <c r="CB1754" i="1"/>
  <c r="CB179" i="1"/>
  <c r="CB1800" i="1"/>
  <c r="CB466" i="1"/>
  <c r="CB1666" i="1"/>
  <c r="CB1481" i="1"/>
  <c r="CB1886" i="1"/>
  <c r="CB666" i="1"/>
  <c r="CB89" i="1"/>
  <c r="CB996" i="1"/>
  <c r="CB1741" i="1"/>
  <c r="CB1164" i="1"/>
  <c r="CB238" i="1"/>
  <c r="CB1389" i="1"/>
  <c r="CB1163" i="1"/>
  <c r="CB153" i="1"/>
  <c r="CB1023" i="1"/>
  <c r="CB534" i="1"/>
  <c r="CB271" i="1"/>
  <c r="CB1890" i="1"/>
  <c r="CB590" i="1"/>
  <c r="CB488" i="1"/>
  <c r="CB1826" i="1"/>
  <c r="CB1239" i="1"/>
  <c r="CB82" i="1"/>
  <c r="CB335" i="1"/>
  <c r="CB1699" i="1"/>
  <c r="CB860" i="1"/>
  <c r="CB111" i="1"/>
  <c r="CB742" i="1"/>
  <c r="CB1314" i="1"/>
  <c r="CB234" i="1"/>
  <c r="CB1582" i="1"/>
  <c r="CB120" i="1"/>
  <c r="CB709" i="1"/>
  <c r="CB1231" i="1"/>
  <c r="CB1258" i="1"/>
  <c r="CB141" i="1"/>
  <c r="CB1569" i="1"/>
  <c r="CB1441" i="1"/>
  <c r="CB1077" i="1"/>
  <c r="CB1955" i="1"/>
  <c r="CB536" i="1"/>
  <c r="CB1404" i="1"/>
  <c r="CB638" i="1"/>
  <c r="CB1392" i="1"/>
  <c r="CB1274" i="1"/>
  <c r="CB1316" i="1"/>
  <c r="CB1156" i="1"/>
  <c r="CB1921" i="1"/>
  <c r="CB220" i="1"/>
  <c r="CB1514" i="1"/>
  <c r="CB1146" i="1"/>
  <c r="CB1318" i="1"/>
  <c r="CB1319" i="1"/>
  <c r="CB801" i="1"/>
  <c r="CB1220" i="1"/>
  <c r="CB965" i="1"/>
  <c r="CB348" i="1"/>
  <c r="CB35" i="1"/>
  <c r="CB219" i="1"/>
  <c r="CB479" i="1"/>
  <c r="CB1444" i="1"/>
  <c r="CB1539" i="1"/>
  <c r="CB762" i="1"/>
  <c r="CB412" i="1"/>
  <c r="CB1511" i="1"/>
  <c r="CB1882" i="1"/>
  <c r="CB1494" i="1"/>
  <c r="CB1577" i="1"/>
  <c r="CB522" i="1"/>
  <c r="CB819" i="1"/>
  <c r="CB1578" i="1"/>
  <c r="CB1737" i="1"/>
  <c r="CB1877" i="1"/>
  <c r="CB1200" i="1"/>
  <c r="CB1403" i="1"/>
  <c r="CB1357" i="1"/>
  <c r="CB1158" i="1"/>
  <c r="CB1375" i="1"/>
  <c r="CB428" i="1"/>
  <c r="CB658" i="1"/>
  <c r="CB1092" i="1"/>
  <c r="CB1914" i="1"/>
  <c r="CB1904" i="1"/>
  <c r="CB1628" i="1"/>
  <c r="CB1451" i="1"/>
  <c r="CB1122" i="1"/>
  <c r="CB1811" i="1"/>
  <c r="CB1477" i="1"/>
  <c r="CB592" i="1"/>
  <c r="CB422" i="1"/>
  <c r="CB1353" i="1"/>
  <c r="CB1599" i="1"/>
  <c r="CB738" i="1"/>
  <c r="CB1093" i="1"/>
  <c r="CB541" i="1"/>
  <c r="CB1862" i="1"/>
  <c r="CB1750" i="1"/>
  <c r="CB1087" i="1"/>
  <c r="CB690" i="1"/>
  <c r="CB186" i="1"/>
  <c r="CB1009" i="1"/>
  <c r="CB780" i="1"/>
  <c r="CB1080" i="1"/>
  <c r="CB370" i="1"/>
  <c r="CB154" i="1"/>
  <c r="CB256" i="1"/>
  <c r="CB1932" i="1"/>
  <c r="CB1806" i="1"/>
  <c r="CB402" i="1"/>
  <c r="CB152" i="1"/>
  <c r="CB493" i="1"/>
  <c r="CB1302" i="1"/>
  <c r="CB189" i="1"/>
  <c r="CB1556" i="1"/>
  <c r="CB62" i="1"/>
  <c r="CB55" i="1"/>
  <c r="CB261" i="1"/>
  <c r="CB159" i="1"/>
  <c r="CB1839" i="1"/>
  <c r="CB1819" i="1"/>
  <c r="CB616" i="1"/>
  <c r="CB1723" i="1"/>
  <c r="CB1535" i="1"/>
  <c r="CB22" i="1"/>
  <c r="CB1405" i="1"/>
  <c r="CB76" i="1"/>
  <c r="CB938" i="1"/>
  <c r="CB1696" i="1"/>
  <c r="CB1624" i="1"/>
  <c r="CB1641" i="1"/>
  <c r="CB532" i="1"/>
  <c r="CB737" i="1"/>
  <c r="CB821" i="1"/>
  <c r="CB432" i="1"/>
  <c r="CB1630" i="1"/>
  <c r="CB1809" i="1"/>
  <c r="CB274" i="1"/>
  <c r="CB998" i="1"/>
  <c r="CB1869" i="1"/>
  <c r="CB1095" i="1"/>
  <c r="CB1464" i="1"/>
  <c r="CB211" i="1"/>
  <c r="CB11" i="1"/>
  <c r="CB1549" i="1"/>
  <c r="CB1081" i="1"/>
  <c r="CB1517" i="1"/>
  <c r="CB1807" i="1"/>
  <c r="CB750" i="1"/>
  <c r="CB1627" i="1"/>
  <c r="CB14" i="1"/>
  <c r="CB1792" i="1"/>
  <c r="CB349" i="1"/>
  <c r="CB1168" i="1"/>
  <c r="CB730" i="1"/>
  <c r="CB1780" i="1"/>
  <c r="CB892" i="1"/>
  <c r="CB194" i="1"/>
  <c r="CB788" i="1"/>
  <c r="CB1176" i="1"/>
  <c r="CB1541" i="1"/>
  <c r="CB1758" i="1"/>
  <c r="CB1462" i="1"/>
  <c r="CB1825" i="1"/>
  <c r="CB1145" i="1"/>
  <c r="CB850" i="1"/>
  <c r="CB1915" i="1"/>
  <c r="CB119" i="1"/>
  <c r="CB157" i="1"/>
  <c r="CB309" i="1"/>
  <c r="CB1687" i="1"/>
  <c r="CB1710" i="1"/>
  <c r="CB1756" i="1"/>
  <c r="CB1746" i="1"/>
  <c r="CB1694" i="1"/>
  <c r="CB1340" i="1"/>
  <c r="CB34" i="1"/>
  <c r="CB708" i="1"/>
  <c r="CB1789" i="1"/>
  <c r="CB529" i="1"/>
  <c r="CB1636" i="1"/>
  <c r="CB1427" i="1"/>
  <c r="CB1421" i="1"/>
  <c r="CB92" i="1"/>
  <c r="CB624" i="1"/>
  <c r="CB1228" i="1"/>
  <c r="CB1870" i="1"/>
  <c r="CB1634" i="1"/>
  <c r="CB170" i="1"/>
  <c r="CB364" i="1"/>
  <c r="CB208" i="1"/>
  <c r="CB1031" i="1"/>
  <c r="CB1738" i="1"/>
  <c r="CB317" i="1"/>
  <c r="CB1262" i="1"/>
  <c r="CB1309" i="1"/>
  <c r="CB1844" i="1"/>
  <c r="CB763" i="1"/>
  <c r="CB36" i="1"/>
  <c r="CB1000" i="1"/>
  <c r="CB1143" i="1"/>
  <c r="CB637" i="1"/>
  <c r="CB1454" i="1"/>
  <c r="CB1169" i="1"/>
  <c r="CB703" i="1"/>
  <c r="CB1293" i="1"/>
  <c r="CB1711" i="1"/>
  <c r="CB404" i="1"/>
  <c r="CB586" i="1"/>
  <c r="CB843" i="1"/>
  <c r="CB236" i="1"/>
  <c r="CB1498" i="1"/>
  <c r="CB1207" i="1"/>
  <c r="CB57" i="1"/>
  <c r="CB1038" i="1"/>
  <c r="CB1895" i="1"/>
  <c r="CB246" i="1"/>
  <c r="CB1020" i="1"/>
  <c r="CB880" i="1"/>
  <c r="CB1135" i="1"/>
  <c r="CB839" i="1"/>
  <c r="CB12" i="1"/>
  <c r="CB485" i="1"/>
  <c r="CB1719" i="1"/>
  <c r="CB1516" i="1"/>
  <c r="CB1946" i="1"/>
  <c r="CB226" i="1"/>
  <c r="CB560" i="1"/>
  <c r="CB46" i="1"/>
  <c r="CB1534" i="1"/>
  <c r="CB405" i="1"/>
  <c r="CB816" i="1"/>
  <c r="CB890" i="1"/>
  <c r="CB71" i="1"/>
  <c r="CB1530" i="1"/>
  <c r="CB956" i="1"/>
  <c r="CB1653" i="1"/>
  <c r="CB887" i="1"/>
  <c r="CB1785" i="1"/>
  <c r="CB366" i="1"/>
  <c r="CB1686" i="1"/>
  <c r="CB888" i="1"/>
  <c r="CB610" i="1"/>
  <c r="CB218" i="1"/>
  <c r="CB367" i="1"/>
  <c r="CB1429" i="1"/>
  <c r="CB310" i="1"/>
  <c r="CB1440" i="1"/>
  <c r="CB224" i="1"/>
  <c r="CB685" i="1"/>
  <c r="CB719" i="1"/>
  <c r="CB929" i="1"/>
  <c r="CB101" i="1"/>
  <c r="CB1266" i="1"/>
  <c r="CB197" i="1"/>
  <c r="CB1755" i="1"/>
  <c r="CB1166" i="1"/>
  <c r="CB1277" i="1"/>
  <c r="CB1843" i="1"/>
  <c r="CB1257" i="1"/>
  <c r="CB394" i="1"/>
  <c r="CB986" i="1"/>
  <c r="CB196" i="1"/>
  <c r="CB199" i="1"/>
  <c r="CB535" i="1"/>
  <c r="CB1787" i="1"/>
  <c r="CB1208" i="1"/>
  <c r="CB1810" i="1"/>
  <c r="CB628" i="1"/>
  <c r="CB964" i="1"/>
  <c r="CB1594" i="1"/>
  <c r="CB778" i="1"/>
  <c r="CB700" i="1"/>
  <c r="CB1172" i="1"/>
  <c r="CB1491" i="1"/>
  <c r="CB1640" i="1"/>
  <c r="CB622" i="1"/>
  <c r="CB1181" i="1"/>
  <c r="CB418" i="1"/>
  <c r="CB796" i="1"/>
  <c r="CB178" i="1"/>
  <c r="CB225" i="1"/>
  <c r="CB1016" i="1"/>
  <c r="CB390" i="1"/>
  <c r="CB115" i="1"/>
  <c r="CB1342" i="1"/>
  <c r="CB670" i="1"/>
  <c r="CB94" i="1"/>
  <c r="CB596" i="1"/>
  <c r="CB1415" i="1"/>
  <c r="CB304" i="1"/>
  <c r="CB1382" i="1"/>
  <c r="CB1574" i="1"/>
  <c r="CB1305" i="1"/>
  <c r="CB430" i="1"/>
  <c r="CB521" i="1"/>
  <c r="CB627" i="1"/>
  <c r="CB1601" i="1"/>
  <c r="CB1381" i="1"/>
  <c r="CB1649" i="1"/>
  <c r="CB1587" i="1"/>
  <c r="CB1138" i="1"/>
  <c r="CB1189" i="1"/>
  <c r="CB1658" i="1"/>
  <c r="CB433" i="1"/>
  <c r="CB1147" i="1"/>
  <c r="CB403" i="1"/>
  <c r="CB1105" i="1"/>
  <c r="CB1632" i="1"/>
  <c r="CB285" i="1"/>
  <c r="CB905" i="1"/>
  <c r="CB1459" i="1"/>
  <c r="CB1418" i="1"/>
  <c r="CB712" i="1"/>
  <c r="CB1384" i="1"/>
  <c r="CB381" i="1"/>
  <c r="CB1551" i="1"/>
  <c r="CB1004" i="1"/>
  <c r="CB799" i="1"/>
  <c r="CB65" i="1"/>
  <c r="CB1567" i="1"/>
  <c r="CB1269" i="1"/>
  <c r="CB1151" i="1"/>
  <c r="CB1543" i="1"/>
  <c r="CB1894" i="1"/>
  <c r="CB1736" i="1"/>
  <c r="CB421" i="1"/>
  <c r="CB155" i="1"/>
  <c r="CB385" i="1"/>
  <c r="CB1589" i="1"/>
  <c r="CB42" i="1"/>
  <c r="CB113" i="1"/>
  <c r="CB831" i="1"/>
  <c r="CB1401" i="1"/>
  <c r="CB1432" i="1"/>
  <c r="CB210" i="1"/>
  <c r="CB21" i="1"/>
  <c r="CB1193" i="1"/>
  <c r="CB654" i="1"/>
  <c r="CB895" i="1"/>
  <c r="CB295" i="1"/>
  <c r="CB333" i="1"/>
  <c r="CB966" i="1"/>
  <c r="CB108" i="1"/>
  <c r="CB611" i="1"/>
  <c r="CB787" i="1"/>
  <c r="CB311" i="1"/>
  <c r="CB594" i="1"/>
  <c r="CB845" i="1"/>
  <c r="CB169" i="1"/>
  <c r="CB1192" i="1"/>
  <c r="CB1064" i="1"/>
  <c r="CB1503" i="1"/>
  <c r="CB1006" i="1"/>
  <c r="CB776" i="1"/>
  <c r="CB441" i="1"/>
  <c r="CB1126" i="1"/>
  <c r="CB827" i="1"/>
  <c r="CB1591" i="1"/>
  <c r="CB736" i="1"/>
  <c r="CB1744" i="1"/>
  <c r="CB1853" i="1"/>
  <c r="CB904" i="1"/>
  <c r="CB1768" i="1"/>
  <c r="CB66" i="1"/>
  <c r="CB614" i="1"/>
  <c r="CB1072" i="1"/>
  <c r="CB705" i="1"/>
  <c r="CB1261" i="1"/>
  <c r="CB1778" i="1"/>
  <c r="CB992" i="1"/>
  <c r="CB1062" i="1"/>
  <c r="CB696" i="1"/>
  <c r="CB571" i="1"/>
  <c r="CB728" i="1"/>
  <c r="CB1702" i="1"/>
  <c r="CB375" i="1"/>
  <c r="CB1823" i="1"/>
  <c r="CB29" i="1"/>
  <c r="CB1218" i="1"/>
  <c r="CB951" i="1"/>
  <c r="CB1880" i="1"/>
  <c r="CB114" i="1"/>
  <c r="CB457" i="1"/>
  <c r="CB721" i="1"/>
  <c r="CB789" i="1"/>
  <c r="CB1400" i="1"/>
  <c r="CB1600" i="1"/>
  <c r="CB1527" i="1"/>
  <c r="CB893" i="1"/>
  <c r="CB397" i="1"/>
  <c r="CB990" i="1"/>
  <c r="CB201" i="1"/>
  <c r="CB84" i="1"/>
  <c r="CB1848" i="1"/>
  <c r="CB10" i="1"/>
  <c r="CB1330" i="1"/>
  <c r="CB1928" i="1"/>
  <c r="CB18" i="1"/>
  <c r="CB1254" i="1"/>
  <c r="CB718" i="1"/>
  <c r="CB568" i="1"/>
  <c r="CB1871" i="1"/>
  <c r="CB651" i="1"/>
  <c r="CB937" i="1"/>
  <c r="CB368" i="1"/>
  <c r="CB572" i="1"/>
  <c r="CB190" i="1"/>
  <c r="CB1597" i="1"/>
  <c r="CB1690" i="1"/>
  <c r="CB288" i="1"/>
  <c r="CB759" i="1"/>
  <c r="CB1048" i="1"/>
  <c r="CB1878" i="1"/>
  <c r="CB106" i="1"/>
  <c r="CB753" i="1"/>
  <c r="CB1387" i="1"/>
  <c r="CB1276" i="1"/>
  <c r="CB147" i="1"/>
  <c r="CB342" i="1"/>
  <c r="CB268" i="1"/>
  <c r="CB1034" i="1"/>
  <c r="CB227" i="1"/>
  <c r="CB930" i="1"/>
  <c r="CB1835" i="1"/>
  <c r="CB1590" i="1"/>
  <c r="CB691" i="1"/>
  <c r="CB699" i="1"/>
  <c r="CB1739" i="1"/>
  <c r="CB934" i="1"/>
  <c r="CB919" i="1"/>
  <c r="CB408" i="1"/>
  <c r="CB927" i="1"/>
  <c r="CB1374" i="1"/>
  <c r="CB902" i="1"/>
  <c r="CB980" i="1"/>
  <c r="CB1225" i="1"/>
  <c r="CB1448" i="1"/>
  <c r="CB1480" i="1"/>
  <c r="CB1323" i="1"/>
  <c r="CB828" i="1"/>
  <c r="CB213" i="1"/>
  <c r="CB1804" i="1"/>
  <c r="CB85" i="1"/>
  <c r="CB1300" i="1"/>
  <c r="CB168" i="1"/>
  <c r="CB193" i="1"/>
  <c r="CB1232" i="1"/>
  <c r="CB1595" i="1"/>
  <c r="CB19" i="1"/>
  <c r="CB1052" i="1"/>
  <c r="CB160" i="1"/>
  <c r="CB323" i="1"/>
  <c r="CB558" i="1"/>
  <c r="CB752" i="1"/>
  <c r="CB1770" i="1"/>
  <c r="CB916" i="1"/>
  <c r="CB1629" i="1"/>
  <c r="CB230" i="1"/>
  <c r="CB872" i="1"/>
  <c r="CB1941" i="1"/>
  <c r="CB564" i="1"/>
  <c r="CB244" i="1"/>
  <c r="CB314" i="1"/>
  <c r="CB1705" i="1"/>
  <c r="CB580" i="1"/>
  <c r="CB1311" i="1"/>
  <c r="CB1573" i="1"/>
  <c r="CB1358" i="1"/>
  <c r="CB1434" i="1"/>
  <c r="CB1596" i="1"/>
  <c r="CB1304" i="1"/>
  <c r="CB187" i="1"/>
  <c r="CB669" i="1"/>
  <c r="CB1858" i="1"/>
  <c r="CB755" i="1"/>
  <c r="CB1101" i="1"/>
  <c r="CB1159" i="1"/>
  <c r="CB1365" i="1"/>
  <c r="CB1526" i="1"/>
  <c r="CB1456" i="1"/>
  <c r="CB722" i="1"/>
  <c r="CB1722" i="1"/>
  <c r="CB567" i="1"/>
  <c r="CB1951" i="1"/>
  <c r="CB1581" i="1"/>
  <c r="CB1906" i="1"/>
  <c r="CB1234" i="1"/>
  <c r="CB459" i="1"/>
  <c r="CB1888" i="1"/>
  <c r="CB652" i="1"/>
  <c r="CB587" i="1"/>
  <c r="CB575" i="1"/>
  <c r="CB207" i="1"/>
  <c r="CB1476" i="1"/>
  <c r="CB183" i="1"/>
  <c r="CB93" i="1"/>
  <c r="CB539" i="1"/>
  <c r="CB50" i="1"/>
  <c r="CB1337" i="1"/>
  <c r="CB416" i="1"/>
  <c r="CB1518" i="1"/>
  <c r="CB1251" i="1"/>
  <c r="CB1506" i="1"/>
  <c r="CB1463" i="1"/>
  <c r="CB401" i="1"/>
  <c r="CB510" i="1"/>
  <c r="CB369" i="1"/>
  <c r="CB1184" i="1"/>
  <c r="CB889" i="1"/>
  <c r="CB1501" i="1"/>
  <c r="CB805" i="1"/>
  <c r="CB259" i="1"/>
  <c r="CB339" i="1"/>
  <c r="CB1751" i="1"/>
  <c r="CB1679" i="1"/>
  <c r="CB1715" i="1"/>
  <c r="CB623" i="1"/>
  <c r="CB605" i="1"/>
  <c r="CB1417" i="1"/>
  <c r="CB1571" i="1"/>
  <c r="CB1635" i="1"/>
  <c r="CB748" i="1"/>
  <c r="CB1733" i="1"/>
  <c r="CB415" i="1"/>
  <c r="CB53" i="1"/>
  <c r="CB1076" i="1"/>
  <c r="CB1500" i="1"/>
  <c r="CB118" i="1"/>
  <c r="CB1115" i="1"/>
  <c r="CB561" i="1"/>
  <c r="CB1575" i="1"/>
  <c r="CB1075" i="1"/>
  <c r="CB933" i="1"/>
  <c r="CB60" i="1"/>
  <c r="CB682" i="1"/>
  <c r="CB1950" i="1"/>
  <c r="CB1272" i="1"/>
  <c r="CB1345" i="1"/>
  <c r="CB1912" i="1"/>
  <c r="CB392" i="1"/>
  <c r="CB1091" i="1"/>
  <c r="CB1909" i="1"/>
  <c r="CB786" i="1"/>
  <c r="CB1931" i="1"/>
  <c r="CB9" i="1"/>
  <c r="CB1684" i="1"/>
  <c r="CB531" i="1"/>
  <c r="CB971" i="1"/>
  <c r="CB1175" i="1"/>
  <c r="CB1206" i="1"/>
  <c r="CB331" i="1"/>
  <c r="CB326" i="1"/>
  <c r="CB77" i="1"/>
  <c r="CB1397" i="1"/>
  <c r="CB346" i="1"/>
  <c r="CB329" i="1"/>
  <c r="CB514" i="1"/>
  <c r="CB1761" i="1"/>
  <c r="CB701" i="1"/>
  <c r="CB653" i="1"/>
  <c r="CB1540" i="1"/>
  <c r="CB920" i="1"/>
  <c r="CB663" i="1"/>
  <c r="CB1847" i="1"/>
  <c r="CB1356" i="1"/>
  <c r="CB720" i="1"/>
  <c r="CB496" i="1"/>
  <c r="CB376" i="1"/>
  <c r="CB1036" i="1"/>
  <c r="CB1647" i="1"/>
  <c r="CB1185" i="1"/>
  <c r="CB1808" i="1"/>
  <c r="CB619" i="1"/>
  <c r="CB808" i="1"/>
  <c r="CB1717" i="1"/>
  <c r="CB1018" i="1"/>
  <c r="CB1598" i="1"/>
  <c r="CB371" i="1"/>
  <c r="CB68" i="1"/>
  <c r="CB44" i="1"/>
  <c r="CB498" i="1"/>
  <c r="CB1328" i="1"/>
  <c r="CB1773" i="1"/>
  <c r="CB429" i="1"/>
  <c r="CB680" i="1"/>
  <c r="CB714" i="1"/>
  <c r="CB826" i="1"/>
  <c r="CB512" i="1"/>
  <c r="CB1537" i="1"/>
  <c r="CB672" i="1"/>
  <c r="CB912" i="1"/>
  <c r="CB300" i="1"/>
  <c r="CB134" i="1"/>
  <c r="CB1217" i="1"/>
  <c r="CB451" i="1"/>
  <c r="CB585" i="1"/>
  <c r="CB1021" i="1"/>
  <c r="CB1104" i="1"/>
  <c r="CB604" i="1"/>
  <c r="CB327" i="1"/>
  <c r="CB1734" i="1"/>
  <c r="CB1663" i="1"/>
  <c r="CB452" i="1"/>
  <c r="CB299" i="1"/>
  <c r="CB1161" i="1"/>
  <c r="CB136" i="1"/>
  <c r="CB1545" i="1"/>
  <c r="CB74" i="1"/>
  <c r="CB105" i="1" s="1"/>
  <c r="CB1532" i="1"/>
  <c r="CB1562" i="1"/>
  <c r="CB382" i="1"/>
  <c r="CB48" i="1"/>
  <c r="CB1766" i="1"/>
  <c r="CB547" i="1"/>
  <c r="CB1132" i="1"/>
  <c r="CB191" i="1"/>
  <c r="CB1779" i="1"/>
  <c r="CB770" i="1"/>
  <c r="CB1222" i="1"/>
  <c r="CB1123" i="1"/>
  <c r="CB794" i="1"/>
  <c r="CB1608" i="1"/>
  <c r="CB1604" i="1"/>
  <c r="CB1349" i="1"/>
  <c r="CB474" i="1"/>
  <c r="CB1423" i="1"/>
  <c r="CB1833" i="1"/>
  <c r="CB922" i="1"/>
  <c r="CB1008" i="1"/>
  <c r="CB47" i="1"/>
  <c r="CB1896" i="1"/>
  <c r="CB1786" i="1"/>
  <c r="CB758" i="1"/>
  <c r="CB419" i="1"/>
  <c r="CB1051" i="1"/>
  <c r="CB1238" i="1"/>
  <c r="CB1310" i="1"/>
  <c r="CB1777" i="1"/>
  <c r="CB318" i="1"/>
  <c r="CB1233" i="1"/>
  <c r="CB28" i="1"/>
  <c r="CB858" i="1"/>
  <c r="CB1753" i="1"/>
  <c r="CB1609" i="1"/>
  <c r="CB1490" i="1"/>
  <c r="CB1602" i="1"/>
  <c r="CB449" i="1"/>
  <c r="CB1513" i="1"/>
  <c r="CB790" i="1"/>
  <c r="CB569" i="1"/>
  <c r="CB1439" i="1"/>
  <c r="CB823" i="1"/>
  <c r="CB1840" i="1"/>
  <c r="CB1619" i="1"/>
  <c r="CB1406" i="1"/>
  <c r="CB1386" i="1"/>
  <c r="CB1678" i="1"/>
  <c r="CB562" i="1"/>
  <c r="CB1676" i="1"/>
  <c r="CB1424" i="1"/>
  <c r="CB1411" i="1"/>
  <c r="CB713" i="1"/>
  <c r="CB1281" i="1"/>
  <c r="CB383" i="1"/>
  <c r="CB1139" i="1"/>
  <c r="CB1617" i="1"/>
  <c r="CB439" i="1"/>
  <c r="CB1117" i="1"/>
  <c r="CB1195" i="1"/>
  <c r="CB925" i="1"/>
  <c r="CB1243" i="1"/>
  <c r="CB469" i="1"/>
  <c r="CB1153" i="1"/>
  <c r="CB1908" i="1"/>
  <c r="CB500" i="1"/>
  <c r="CB1854" i="1"/>
  <c r="CB1354" i="1"/>
  <c r="CB1182" i="1"/>
  <c r="CB293" i="1"/>
  <c r="CB347" i="1"/>
  <c r="CB1898" i="1"/>
  <c r="CB221" i="1"/>
  <c r="CB1469" i="1"/>
  <c r="CB1875" i="1"/>
  <c r="CB785" i="1"/>
  <c r="CB524" i="1"/>
  <c r="CB659" i="1"/>
  <c r="CB363" i="1"/>
  <c r="CB1331" i="1"/>
  <c r="CB928" i="1"/>
  <c r="CB731" i="1"/>
  <c r="CB862" i="1"/>
  <c r="CB886" i="1"/>
  <c r="CB1507" i="1"/>
  <c r="CB49" i="1"/>
  <c r="CB1410" i="1"/>
  <c r="CB1144" i="1"/>
  <c r="CB747" i="1"/>
  <c r="CB237" i="1"/>
  <c r="CB602" i="1"/>
  <c r="CB1299" i="1"/>
  <c r="CB523" i="1"/>
  <c r="CB648" i="1"/>
  <c r="CB123" i="1"/>
  <c r="CB302" i="1"/>
  <c r="CB340" i="1"/>
  <c r="CB1580" i="1"/>
  <c r="CB1271" i="1"/>
  <c r="CB296" i="1"/>
  <c r="CB447" i="1"/>
  <c r="CB1343" i="1"/>
  <c r="CB133" i="1"/>
  <c r="CB1260" i="1"/>
  <c r="CB144" i="1"/>
  <c r="CB1483" i="1"/>
  <c r="CB1922" i="1"/>
  <c r="CB1050" i="1"/>
  <c r="CB1470" i="1"/>
  <c r="CB407" i="1"/>
  <c r="CB1140" i="1"/>
  <c r="CB1303" i="1"/>
  <c r="CB1198" i="1"/>
  <c r="CB239" i="1"/>
  <c r="CB320" i="1"/>
  <c r="CB1043" i="1"/>
  <c r="CB454" i="1"/>
  <c r="CB626" i="1"/>
  <c r="CB1566" i="1"/>
  <c r="CB481" i="1"/>
  <c r="CB1691" i="1"/>
  <c r="CB1177" i="1"/>
  <c r="CB30" i="1"/>
  <c r="CB1142" i="1"/>
  <c r="CB72" i="1"/>
  <c r="CB1446" i="1"/>
  <c r="CB1393" i="1"/>
  <c r="CB1045" i="1"/>
  <c r="CB848" i="1"/>
  <c r="CB909" i="1"/>
  <c r="CB688" i="1"/>
  <c r="CB959" i="1"/>
  <c r="CB1167" i="1"/>
  <c r="CB987" i="1"/>
  <c r="CB484" i="1"/>
  <c r="CB1927" i="1"/>
  <c r="CB1703" i="1"/>
  <c r="CB1360" i="1"/>
  <c r="CB1060" i="1"/>
  <c r="CB735" i="1"/>
  <c r="CB1592" i="1"/>
  <c r="CB1022" i="1"/>
  <c r="CB1089" i="1"/>
  <c r="CB662" i="1"/>
  <c r="CB1884" i="1"/>
  <c r="CB1547" i="1"/>
  <c r="CB896" i="1"/>
  <c r="CB1419" i="1"/>
  <c r="CB1935" i="1"/>
  <c r="CB554" i="1"/>
  <c r="CB1035" i="1"/>
  <c r="CB161" i="1"/>
  <c r="CB1376" i="1"/>
  <c r="CB278" i="1"/>
  <c r="CB704" i="1"/>
  <c r="CB1536" i="1"/>
  <c r="CB597" i="1"/>
  <c r="CB435" i="1"/>
  <c r="CB1287" i="1"/>
  <c r="CB1292" i="1"/>
  <c r="CB751" i="1"/>
  <c r="CB1187" i="1"/>
  <c r="CB316" i="1"/>
  <c r="CB1603" i="1"/>
  <c r="CB792" i="1"/>
  <c r="CB926" i="1"/>
  <c r="CB1194" i="1"/>
  <c r="CB324" i="1"/>
  <c r="CB494" i="1"/>
  <c r="CB1492" i="1"/>
  <c r="CB413" i="1"/>
  <c r="CB1046" i="1"/>
  <c r="CB290" i="1"/>
  <c r="CB1638" i="1"/>
  <c r="CB876" i="1"/>
  <c r="CB837" i="1"/>
  <c r="CB32" i="1"/>
  <c r="CB1133" i="1"/>
  <c r="CB1482" i="1"/>
  <c r="CB287" i="1"/>
  <c r="CB1673" i="1"/>
  <c r="CB1263" i="1"/>
  <c r="CB1827" i="1"/>
  <c r="CB1846" i="1"/>
  <c r="CB804" i="1"/>
  <c r="CB483" i="1"/>
  <c r="CB1621" i="1"/>
  <c r="CB911" i="1"/>
  <c r="CB1633" i="1"/>
  <c r="CB1111" i="1"/>
  <c r="CB729" i="1"/>
  <c r="CB1465" i="1"/>
  <c r="CB1924" i="1"/>
  <c r="CB182" i="1"/>
  <c r="CB784" i="1"/>
  <c r="CB723" i="1"/>
  <c r="CB1724" i="1"/>
  <c r="CB1851" i="1"/>
  <c r="CB1834" i="1"/>
  <c r="CB1873" i="1"/>
  <c r="CB1610" i="1"/>
  <c r="CB472" i="1"/>
  <c r="CB387" i="1"/>
  <c r="CB393" i="1"/>
  <c r="CB61" i="1"/>
  <c r="CB464" i="1"/>
  <c r="CB949" i="1"/>
  <c r="CB636" i="1"/>
  <c r="CB667" i="1"/>
  <c r="CB1721" i="1"/>
  <c r="CB13" i="1"/>
  <c r="CB263" i="1"/>
  <c r="CB174" i="1"/>
  <c r="CB463" i="1"/>
  <c r="CB1661" i="1"/>
  <c r="CB1136" i="1"/>
  <c r="CB378" i="1"/>
  <c r="CB952" i="1"/>
  <c r="CB1002" i="1"/>
  <c r="CB391" i="1"/>
  <c r="CB852" i="1"/>
  <c r="CB656" i="1"/>
  <c r="CB1682" i="1"/>
  <c r="CB344" i="1"/>
  <c r="CB995" i="1"/>
  <c r="CB613" i="1"/>
  <c r="CB1713" i="1"/>
  <c r="CB551" i="1"/>
  <c r="CB840" i="1"/>
  <c r="CB1090" i="1"/>
  <c r="CF1184" i="1"/>
  <c r="CF979" i="1"/>
  <c r="CF558" i="1"/>
  <c r="CF416" i="1"/>
  <c r="CF579" i="1"/>
  <c r="CF1768" i="1"/>
  <c r="CF1766" i="1"/>
  <c r="CF1276" i="1"/>
  <c r="CF534" i="1"/>
  <c r="CF1897" i="1"/>
  <c r="CF683" i="1"/>
  <c r="CF1182" i="1"/>
  <c r="CF370" i="1"/>
  <c r="CF1415" i="1"/>
  <c r="CF1657" i="1"/>
  <c r="CF1270" i="1"/>
  <c r="CF1573" i="1"/>
  <c r="CF283" i="1"/>
  <c r="CF102" i="1"/>
  <c r="CF1227" i="1"/>
  <c r="CF1345" i="1"/>
  <c r="CF1866" i="1"/>
  <c r="CF772" i="1"/>
  <c r="CF42" i="1"/>
  <c r="CF495" i="1"/>
  <c r="CF968" i="1"/>
  <c r="CF909" i="1"/>
  <c r="CF94" i="1"/>
  <c r="CF634" i="1"/>
  <c r="CF841" i="1"/>
  <c r="CF874" i="1"/>
  <c r="CF1298" i="1"/>
  <c r="CF26" i="1"/>
  <c r="CF65" i="1"/>
  <c r="CF983" i="1"/>
  <c r="CF1048" i="1"/>
  <c r="CF667" i="1"/>
  <c r="CF575" i="1"/>
  <c r="CF1084" i="1"/>
  <c r="CF1948" i="1"/>
  <c r="CF449" i="1"/>
  <c r="CF528" i="1"/>
  <c r="CF1204" i="1"/>
  <c r="CF869" i="1"/>
  <c r="CF1462" i="1"/>
  <c r="CF1299" i="1"/>
  <c r="CF1304" i="1"/>
  <c r="CF1862" i="1"/>
  <c r="CF109" i="1"/>
  <c r="CF1772" i="1"/>
  <c r="CF997" i="1"/>
  <c r="CF678" i="1"/>
  <c r="CF1550" i="1"/>
  <c r="CF483" i="1"/>
  <c r="CF737" i="1"/>
  <c r="CF645" i="1"/>
  <c r="CF1600" i="1"/>
  <c r="CF917" i="1"/>
  <c r="CF886" i="1"/>
  <c r="CF435" i="1"/>
  <c r="CF890" i="1"/>
  <c r="CF1481" i="1"/>
  <c r="CF16" i="1"/>
  <c r="CF884" i="1"/>
  <c r="CF1373" i="1"/>
  <c r="CF1493" i="1"/>
  <c r="CF673" i="1"/>
  <c r="CF590" i="1"/>
  <c r="CF523" i="1"/>
  <c r="CF588" i="1"/>
  <c r="CF1738" i="1"/>
  <c r="CF539" i="1"/>
  <c r="CF966" i="1"/>
  <c r="CF185" i="1"/>
  <c r="CF1479" i="1"/>
  <c r="CF864" i="1"/>
  <c r="CF571" i="1"/>
  <c r="CF623" i="1"/>
  <c r="CF496" i="1"/>
  <c r="CF1854" i="1"/>
  <c r="CF205" i="1"/>
  <c r="CF646" i="1"/>
  <c r="CF781" i="1"/>
  <c r="CF257" i="1"/>
  <c r="CF58" i="1"/>
  <c r="CF162" i="1"/>
  <c r="CF1355" i="1"/>
  <c r="CF463" i="1"/>
  <c r="CF1562" i="1"/>
  <c r="CF638" i="1"/>
  <c r="CF1088" i="1"/>
  <c r="CF1845" i="1"/>
  <c r="CF1228" i="1"/>
  <c r="CF1067" i="1"/>
  <c r="CF661" i="1"/>
  <c r="CF1924" i="1"/>
  <c r="CF796" i="1"/>
  <c r="CF1447" i="1"/>
  <c r="CF1535" i="1"/>
  <c r="CF131" i="1"/>
  <c r="CF1321" i="1"/>
  <c r="CF73" i="1"/>
  <c r="CF1575" i="1"/>
  <c r="CF839" i="1"/>
  <c r="CF490" i="1"/>
  <c r="CF1662" i="1"/>
  <c r="CF709" i="1"/>
  <c r="CF75" i="1"/>
  <c r="CF1749" i="1"/>
  <c r="CF1060" i="1"/>
  <c r="CF1103" i="1"/>
  <c r="CF1533" i="1"/>
  <c r="CF1475" i="1"/>
  <c r="CF1950" i="1"/>
  <c r="CF840" i="1"/>
  <c r="CF1863" i="1"/>
  <c r="CF1363" i="1"/>
  <c r="CF817" i="1"/>
  <c r="CF631" i="1"/>
  <c r="CF76" i="1"/>
  <c r="CF152" i="1"/>
  <c r="CF1849" i="1"/>
  <c r="CF1835" i="1"/>
  <c r="CF1891" i="1"/>
  <c r="CF1696" i="1"/>
  <c r="CF1439" i="1"/>
  <c r="CF1167" i="1"/>
  <c r="CF1518" i="1"/>
  <c r="CF691" i="1"/>
  <c r="CF38" i="1"/>
  <c r="CF1528" i="1"/>
  <c r="CF1711" i="1"/>
  <c r="CF63" i="1"/>
  <c r="CF1932" i="1"/>
  <c r="CF479" i="1"/>
  <c r="CF345" i="1"/>
  <c r="CF1436" i="1"/>
  <c r="CF156" i="1"/>
  <c r="CF1279" i="1"/>
  <c r="CF54" i="1"/>
  <c r="CF151" i="1"/>
  <c r="CF1865" i="1"/>
  <c r="CF954" i="1"/>
  <c r="CF486" i="1"/>
  <c r="CF1127" i="1"/>
  <c r="CF167" i="1"/>
  <c r="CF1143" i="1"/>
  <c r="CF1713" i="1"/>
  <c r="CF24" i="1"/>
  <c r="CF402" i="1"/>
  <c r="CF1129" i="1"/>
  <c r="CF1157" i="1"/>
  <c r="CF1691" i="1"/>
  <c r="CF1787" i="1"/>
  <c r="CF808" i="1"/>
  <c r="CF685" i="1"/>
  <c r="CF1830" i="1"/>
  <c r="CF757" i="1"/>
  <c r="CF822" i="1"/>
  <c r="CF693" i="1"/>
  <c r="CF1066" i="1"/>
  <c r="CF1826" i="1"/>
  <c r="CF1440" i="1"/>
  <c r="CF251" i="1"/>
  <c r="CF1414" i="1"/>
  <c r="CF928" i="1"/>
  <c r="CF657" i="1"/>
  <c r="CF1286" i="1"/>
  <c r="CF1485" i="1"/>
  <c r="CF949" i="1"/>
  <c r="CF144" i="1"/>
  <c r="CF1292" i="1"/>
  <c r="CF1903" i="1"/>
  <c r="CF1027" i="1"/>
  <c r="CF591" i="1"/>
  <c r="CF334" i="1"/>
  <c r="CF1230" i="1"/>
  <c r="CF1495" i="1"/>
  <c r="CF712" i="1"/>
  <c r="CF1342" i="1"/>
  <c r="CF1283" i="1"/>
  <c r="CF1811" i="1"/>
  <c r="CF454" i="1"/>
  <c r="CF791" i="1"/>
  <c r="CF326" i="1"/>
  <c r="CF706" i="1"/>
  <c r="CF1116" i="1"/>
  <c r="CF845" i="1"/>
  <c r="CF1219" i="1"/>
  <c r="CF1473" i="1"/>
  <c r="CF357" i="1"/>
  <c r="CF1516" i="1"/>
  <c r="CF1141" i="1"/>
  <c r="CF901" i="1"/>
  <c r="CF633" i="1"/>
  <c r="CF126" i="1"/>
  <c r="CF1695" i="1"/>
  <c r="CF104" i="1"/>
  <c r="CF1614" i="1"/>
  <c r="CF1128" i="1"/>
  <c r="CF920" i="1"/>
  <c r="CF557" i="1"/>
  <c r="CF429" i="1"/>
  <c r="CF352" i="1"/>
  <c r="CF1899" i="1"/>
  <c r="CF794" i="1"/>
  <c r="CF1427" i="1"/>
  <c r="CF748" i="1"/>
  <c r="CF1817" i="1"/>
  <c r="CF1587" i="1"/>
  <c r="CF49" i="1"/>
  <c r="CF700" i="1"/>
  <c r="CF681" i="1"/>
  <c r="CF1081" i="1"/>
  <c r="CF1928" i="1"/>
  <c r="CF1525" i="1"/>
  <c r="CF451" i="1"/>
  <c r="CF556" i="1"/>
  <c r="CF1211" i="1"/>
  <c r="CF896" i="1"/>
  <c r="CF1491" i="1"/>
  <c r="CF1352" i="1"/>
  <c r="CF1915" i="1"/>
  <c r="CF1937" i="1"/>
  <c r="CF274" i="1"/>
  <c r="CF1146" i="1"/>
  <c r="CF1438" i="1"/>
  <c r="CF535" i="1"/>
  <c r="CF1234" i="1"/>
  <c r="CF518" i="1"/>
  <c r="CF1054" i="1"/>
  <c r="CF498" i="1"/>
  <c r="CF1608" i="1"/>
  <c r="CF1019" i="1"/>
  <c r="CF1236" i="1"/>
  <c r="CF770" i="1"/>
  <c r="CF973" i="1"/>
  <c r="CF1842" i="1"/>
  <c r="CF732" i="1"/>
  <c r="CF1571" i="1"/>
  <c r="CF735" i="1"/>
  <c r="CF847" i="1"/>
  <c r="CF1039" i="1"/>
  <c r="CF434" i="1"/>
  <c r="CF1450" i="1"/>
  <c r="CF403" i="1"/>
  <c r="CF1201" i="1"/>
  <c r="CF457" i="1"/>
  <c r="CF493" i="1"/>
  <c r="CF319" i="1"/>
  <c r="CF383" i="1"/>
  <c r="CF1782" i="1"/>
  <c r="CF218" i="1"/>
  <c r="CF1362" i="1"/>
  <c r="CF931" i="1"/>
  <c r="CF70" i="1"/>
  <c r="CF1855" i="1"/>
  <c r="CF226" i="1"/>
  <c r="CF1679" i="1"/>
  <c r="CF903" i="1"/>
  <c r="CF764" i="1"/>
  <c r="CF1880" i="1"/>
  <c r="CF1612" i="1"/>
  <c r="CF7" i="1"/>
  <c r="CF1565" i="1"/>
  <c r="CF396" i="1"/>
  <c r="CF1316" i="1"/>
  <c r="CF338" i="1"/>
  <c r="CF1366" i="1"/>
  <c r="CF550" i="1"/>
  <c r="CF717" i="1"/>
  <c r="CF264" i="1"/>
  <c r="CF1086" i="1"/>
  <c r="CF559" i="1"/>
  <c r="CF1433" i="1"/>
  <c r="CF1301" i="1"/>
  <c r="CF569" i="1"/>
  <c r="CF1461" i="1"/>
  <c r="CF674" i="1"/>
  <c r="CF452" i="1"/>
  <c r="CF1205" i="1"/>
  <c r="CF279" i="1"/>
  <c r="CF1224" i="1"/>
  <c r="CF288" i="1"/>
  <c r="CF1287" i="1"/>
  <c r="CF580" i="1"/>
  <c r="CF804" i="1"/>
  <c r="CF703" i="1"/>
  <c r="CF190" i="1"/>
  <c r="CF344" i="1"/>
  <c r="CF891" i="1"/>
  <c r="CF1365" i="1"/>
  <c r="CF481" i="1"/>
  <c r="CF155" i="1"/>
  <c r="CF1723" i="1"/>
  <c r="CF1685" i="1"/>
  <c r="CF1239" i="1"/>
  <c r="CF831" i="1"/>
  <c r="CF114" i="1"/>
  <c r="CF902" i="1"/>
  <c r="CF1346" i="1"/>
  <c r="CF1837" i="1"/>
  <c r="CF992" i="1"/>
  <c r="CF899" i="1"/>
  <c r="CF412" i="1"/>
  <c r="CF1197" i="1"/>
  <c r="CF112" i="1"/>
  <c r="CF1763" i="1"/>
  <c r="CF728" i="1"/>
  <c r="CF516" i="1"/>
  <c r="CF551" i="1"/>
  <c r="CF1722" i="1"/>
  <c r="CF482" i="1"/>
  <c r="CF1785" i="1"/>
  <c r="CF1335" i="1"/>
  <c r="CF563" i="1"/>
  <c r="CF424" i="1"/>
  <c r="CF586" i="1"/>
  <c r="CF1343" i="1"/>
  <c r="CF1022" i="1"/>
  <c r="CF240" i="1"/>
  <c r="CF1585" i="1"/>
  <c r="CF44" i="1"/>
  <c r="CF889" i="1"/>
  <c r="CF818" i="1"/>
  <c r="CF439" i="1"/>
  <c r="CF241" i="1"/>
  <c r="CF93" i="1"/>
  <c r="CF1070" i="1"/>
  <c r="CF1954" i="1"/>
  <c r="CF1377" i="1"/>
  <c r="CF1676" i="1"/>
  <c r="CF802" i="1"/>
  <c r="CF405" i="1"/>
  <c r="CF1431" i="1"/>
  <c r="CF1758" i="1"/>
  <c r="CF1012" i="1"/>
  <c r="CF584" i="1"/>
  <c r="CF1104" i="1"/>
  <c r="CF1069" i="1"/>
  <c r="CF1003" i="1"/>
  <c r="CF795" i="1"/>
  <c r="CF289" i="1"/>
  <c r="CF193" i="1"/>
  <c r="CF1328" i="1"/>
  <c r="CF1231" i="1"/>
  <c r="CF1503" i="1"/>
  <c r="CF1000" i="1"/>
  <c r="CF1422" i="1"/>
  <c r="CF295" i="1"/>
  <c r="CF602" i="1"/>
  <c r="CF955" i="1"/>
  <c r="CF1762" i="1"/>
  <c r="CF363" i="1"/>
  <c r="CF1029" i="1"/>
  <c r="CF1291" i="1"/>
  <c r="CF754" i="1"/>
  <c r="CF515" i="1"/>
  <c r="CF536" i="1"/>
  <c r="CF150" i="1"/>
  <c r="CF1712" i="1"/>
  <c r="CF307" i="1"/>
  <c r="CF1322" i="1"/>
  <c r="CF803" i="1"/>
  <c r="CF784" i="1"/>
  <c r="CF1615" i="1"/>
  <c r="CF1869" i="1"/>
  <c r="CF1168" i="1"/>
  <c r="CF101" i="1"/>
  <c r="CF777" i="1"/>
  <c r="CF727" i="1"/>
  <c r="CF1090" i="1"/>
  <c r="CF1860" i="1"/>
  <c r="CF583" i="1"/>
  <c r="CF1082" i="1"/>
  <c r="CF1294" i="1"/>
  <c r="CF1282" i="1"/>
  <c r="CF958" i="1"/>
  <c r="CF1839" i="1"/>
  <c r="CF1031" i="1"/>
  <c r="CF923" i="1"/>
  <c r="CF1871" i="1"/>
  <c r="CF721" i="1"/>
  <c r="CF1670" i="1"/>
  <c r="CF904" i="1"/>
  <c r="CF617" i="1"/>
  <c r="CF1922" i="1"/>
  <c r="CF1489" i="1"/>
  <c r="CF1187" i="1"/>
  <c r="CF1834" i="1"/>
  <c r="CF1498" i="1"/>
  <c r="CF469" i="1"/>
  <c r="CF1385" i="1"/>
  <c r="CF932" i="1"/>
  <c r="CF51" i="1"/>
  <c r="CF1521" i="1"/>
  <c r="CF1394" i="1"/>
  <c r="CF642" i="1"/>
  <c r="CF308" i="1"/>
  <c r="CF1878" i="1"/>
  <c r="CF616" i="1"/>
  <c r="CF935" i="1"/>
  <c r="CF342" i="1"/>
  <c r="CF224" i="1"/>
  <c r="CF1800" i="1"/>
  <c r="CF480" i="1"/>
  <c r="CF1892" i="1"/>
  <c r="CF1499" i="1"/>
  <c r="CF1130" i="1"/>
  <c r="CF1505" i="1"/>
  <c r="CF857" i="1"/>
  <c r="CF153" i="1"/>
  <c r="CF1284" i="1"/>
  <c r="CF1531" i="1"/>
  <c r="CF117" i="1"/>
  <c r="CF821" i="1"/>
  <c r="CF753" i="1"/>
  <c r="CF184" i="1"/>
  <c r="CF143" i="1"/>
  <c r="CF924" i="1"/>
  <c r="CF937" i="1"/>
  <c r="CF862" i="1"/>
  <c r="CF348" i="1"/>
  <c r="CF1636" i="1"/>
  <c r="CF60" i="1"/>
  <c r="CF1269" i="1"/>
  <c r="CF812" i="1"/>
  <c r="CF1606" i="1"/>
  <c r="CF366" i="1"/>
  <c r="CF806" i="1"/>
  <c r="CF331" i="1"/>
  <c r="CF1801" i="1"/>
  <c r="CF440" i="1"/>
  <c r="CF1159" i="1"/>
  <c r="CF893" i="1"/>
  <c r="CF1222" i="1"/>
  <c r="CF375" i="1"/>
  <c r="CF1121" i="1"/>
  <c r="CF1253" i="1"/>
  <c r="CF1456" i="1"/>
  <c r="CF450" i="1"/>
  <c r="CF298" i="1"/>
  <c r="CF1133" i="1"/>
  <c r="CF1410" i="1"/>
  <c r="CF1893" i="1"/>
  <c r="CF260" i="1"/>
  <c r="CF1665" i="1"/>
  <c r="CF626" i="1"/>
  <c r="CF408" i="1"/>
  <c r="CF1686" i="1"/>
  <c r="CF1701" i="1"/>
  <c r="CF415" i="1"/>
  <c r="CF1911" i="1"/>
  <c r="CF499" i="1"/>
  <c r="CF148" i="1"/>
  <c r="CF596" i="1"/>
  <c r="CF32" i="1"/>
  <c r="CF1545" i="1"/>
  <c r="CF1541" i="1"/>
  <c r="CF779" i="1"/>
  <c r="CF1085" i="1"/>
  <c r="CF1813" i="1"/>
  <c r="CF384" i="1"/>
  <c r="CF61" i="1"/>
  <c r="CF1529" i="1"/>
  <c r="CF1011" i="1"/>
  <c r="CF820" i="1"/>
  <c r="CF1336" i="1"/>
  <c r="CF433" i="1"/>
  <c r="CF1055" i="1"/>
  <c r="CF262" i="1"/>
  <c r="CF1566" i="1"/>
  <c r="CF1071" i="1"/>
  <c r="CF1687" i="1"/>
  <c r="CF574" i="1"/>
  <c r="CF1492" i="1"/>
  <c r="CF1644" i="1"/>
  <c r="CF1260" i="1"/>
  <c r="CF286" i="1"/>
  <c r="CF1295" i="1"/>
  <c r="CF1164" i="1"/>
  <c r="CF351" i="1"/>
  <c r="CF180" i="1"/>
  <c r="CF1254" i="1"/>
  <c r="CF80" i="1"/>
  <c r="CF471" i="1"/>
  <c r="CF425" i="1"/>
  <c r="CF404" i="1"/>
  <c r="CF1152" i="1"/>
  <c r="CF488" i="1"/>
  <c r="CF1448" i="1"/>
  <c r="CF215" i="1"/>
  <c r="CF1761" i="1"/>
  <c r="CF846" i="1"/>
  <c r="CF1452" i="1"/>
  <c r="CF1941" i="1"/>
  <c r="CF679" i="1"/>
  <c r="CF512" i="1"/>
  <c r="CF1429" i="1"/>
  <c r="CF1020" i="1"/>
  <c r="CF1076" i="1"/>
  <c r="CF620" i="1"/>
  <c r="CF1263" i="1"/>
  <c r="CF926" i="1"/>
  <c r="CF1188" i="1"/>
  <c r="CF1743" i="1"/>
  <c r="CF244" i="1"/>
  <c r="CF1170" i="1"/>
  <c r="CF872" i="1"/>
  <c r="CF1169" i="1"/>
  <c r="CF835" i="1"/>
  <c r="CF726" i="1"/>
  <c r="CF1302" i="1"/>
  <c r="AM74" i="1"/>
  <c r="CF537" i="1"/>
  <c r="CF940" i="1"/>
  <c r="CF206" i="1"/>
  <c r="CF9" i="1"/>
  <c r="CF278" i="1"/>
  <c r="CF1221" i="1"/>
  <c r="CF1057" i="1"/>
  <c r="CF1165" i="1"/>
  <c r="CF719" i="1"/>
  <c r="CF1244" i="1"/>
  <c r="CF1273" i="1"/>
  <c r="CF1780" i="1"/>
  <c r="CF533" i="1"/>
  <c r="CF541" i="1"/>
  <c r="CF938" i="1"/>
  <c r="CF175" i="1"/>
  <c r="CF793" i="1"/>
  <c r="CF1586" i="1"/>
  <c r="CF53" i="1"/>
  <c r="CF1478" i="1"/>
  <c r="CF232" i="1"/>
  <c r="CF1851" i="1"/>
  <c r="CF1009" i="1"/>
  <c r="CF783" i="1"/>
  <c r="CF1682" i="1"/>
  <c r="CF1245" i="1"/>
  <c r="CF1673" i="1"/>
  <c r="CF690" i="1"/>
  <c r="CF1062" i="1"/>
  <c r="CF1658" i="1"/>
  <c r="CF1934" i="1"/>
  <c r="CF1844" i="1"/>
  <c r="CF208" i="1"/>
  <c r="CF462" i="1"/>
  <c r="CF1024" i="1"/>
  <c r="CF589" i="1"/>
  <c r="CF1510" i="1"/>
  <c r="CF669" i="1"/>
  <c r="CF1079" i="1"/>
  <c r="CF648" i="1"/>
  <c r="CF1814" i="1"/>
  <c r="CF1357" i="1"/>
  <c r="CF1900" i="1"/>
  <c r="CF1515" i="1"/>
  <c r="CF77" i="1"/>
  <c r="CF1581" i="1"/>
  <c r="CF448" i="1"/>
  <c r="CF1412" i="1"/>
  <c r="CF465" i="1"/>
  <c r="CF1047" i="1"/>
  <c r="CF878" i="1"/>
  <c r="CF976" i="1"/>
  <c r="CF441" i="1"/>
  <c r="CF189" i="1"/>
  <c r="CF916" i="1"/>
  <c r="CF1923" i="1"/>
  <c r="CF1724" i="1"/>
  <c r="CF1358" i="1"/>
  <c r="CF944" i="1"/>
  <c r="CF622" i="1"/>
  <c r="CF1482" i="1"/>
  <c r="CF641" i="1"/>
  <c r="CF1631" i="1"/>
  <c r="CF18" i="1"/>
  <c r="CF328" i="1"/>
  <c r="CF1555" i="1"/>
  <c r="CF1513" i="1"/>
  <c r="CF991" i="1"/>
  <c r="CF277" i="1"/>
  <c r="CF220" i="1"/>
  <c r="CF985" i="1"/>
  <c r="CF619" i="1"/>
  <c r="CF1018" i="1"/>
  <c r="CF230" i="1"/>
  <c r="CF799" i="1"/>
  <c r="CF640" i="1"/>
  <c r="CF834" i="1"/>
  <c r="CF267" i="1"/>
  <c r="CF914" i="1"/>
  <c r="CF1786" i="1"/>
  <c r="CF464" i="1"/>
  <c r="CF660" i="1"/>
  <c r="CF922" i="1"/>
  <c r="CF239" i="1"/>
  <c r="CF299" i="1"/>
  <c r="CF1752" i="1"/>
  <c r="CF1058" i="1"/>
  <c r="CF848" i="1"/>
  <c r="CF475" i="1"/>
  <c r="CF1149" i="1"/>
  <c r="CF228" i="1"/>
  <c r="CF1809" i="1"/>
  <c r="CF960" i="1"/>
  <c r="CF1815" i="1"/>
  <c r="CF492" i="1"/>
  <c r="CF1622" i="1"/>
  <c r="CF527" i="1"/>
  <c r="CF1540" i="1"/>
  <c r="CF1043" i="1"/>
  <c r="CF925" i="1"/>
  <c r="CF1405" i="1"/>
  <c r="CF1443" i="1"/>
  <c r="CF1324" i="1"/>
  <c r="CF1325" i="1"/>
  <c r="CF1413" i="1"/>
  <c r="CF927" i="1"/>
  <c r="CF908" i="1"/>
  <c r="CF1806" i="1"/>
  <c r="CF1035" i="1"/>
  <c r="CF1578" i="1"/>
  <c r="CF86" i="1"/>
  <c r="CF1451" i="1"/>
  <c r="CF333" i="1"/>
  <c r="CF353" i="1"/>
  <c r="CF911" i="1"/>
  <c r="CF609" i="1"/>
  <c r="CF962" i="1"/>
  <c r="CF1500" i="1"/>
  <c r="CF386" i="1"/>
  <c r="CF165" i="1"/>
  <c r="CF231" i="1"/>
  <c r="CF1940" i="1"/>
  <c r="CF980" i="1"/>
  <c r="CF1732" i="1"/>
  <c r="CF905" i="1"/>
  <c r="CF1380" i="1"/>
  <c r="CF192" i="1"/>
  <c r="CF532" i="1"/>
  <c r="CF849" i="1"/>
  <c r="CF194" i="1"/>
  <c r="CF1613" i="1"/>
  <c r="CF1552" i="1"/>
  <c r="CF1464" i="1"/>
  <c r="CF270" i="1"/>
  <c r="CF851" i="1"/>
  <c r="CF1902" i="1"/>
  <c r="CF43" i="1"/>
  <c r="CF1554" i="1"/>
  <c r="CF530" i="1"/>
  <c r="CF1872" i="1"/>
  <c r="CF629" i="1"/>
  <c r="CF1264" i="1"/>
  <c r="CF275" i="1"/>
  <c r="CF1755" i="1"/>
  <c r="CF1693" i="1"/>
  <c r="CF1317" i="1"/>
  <c r="CF1908" i="1"/>
  <c r="CF1778" i="1"/>
  <c r="CF1617" i="1"/>
  <c r="CF21" i="1"/>
  <c r="CF1756" i="1"/>
  <c r="CF1798" i="1"/>
  <c r="CF1006" i="1"/>
  <c r="CF1828" i="1"/>
  <c r="CF825" i="1"/>
  <c r="CF1101" i="1"/>
  <c r="CF1641" i="1"/>
  <c r="CF173" i="1"/>
  <c r="CF432" i="1"/>
  <c r="CF1252" i="1"/>
  <c r="CF627" i="1"/>
  <c r="CF1216" i="1"/>
  <c r="CF941" i="1"/>
  <c r="CF593" i="1"/>
  <c r="CF1607" i="1"/>
  <c r="CF1634" i="1"/>
  <c r="CF1678" i="1"/>
  <c r="CF356" i="1"/>
  <c r="CF1330" i="1"/>
  <c r="CF1799" i="1"/>
  <c r="CF816" i="1"/>
  <c r="CF146" i="1"/>
  <c r="CF271" i="1"/>
  <c r="CF297" i="1"/>
  <c r="CF1784" i="1"/>
  <c r="CF1490" i="1"/>
  <c r="CF1653" i="1"/>
  <c r="CF1853" i="1"/>
  <c r="CF1705" i="1"/>
  <c r="CF1075" i="1"/>
  <c r="CF1032" i="1"/>
  <c r="CF254" i="1"/>
  <c r="CF1258" i="1"/>
  <c r="CF743" i="1"/>
  <c r="CF159" i="1"/>
  <c r="CF870" i="1"/>
  <c r="CF1745" i="1"/>
  <c r="CF322" i="1"/>
  <c r="CF1663" i="1"/>
  <c r="CF314" i="1"/>
  <c r="CF722" i="1"/>
  <c r="CF701" i="1"/>
  <c r="CF411" i="1"/>
  <c r="CF1765" i="1"/>
  <c r="CF1582" i="1"/>
  <c r="CF287" i="1"/>
  <c r="CF253" i="1"/>
  <c r="CF1156" i="1"/>
  <c r="CF1675" i="1"/>
  <c r="CF1332" i="1"/>
  <c r="CF843" i="1"/>
  <c r="CF1226" i="1"/>
  <c r="CF1917" i="1"/>
  <c r="CF850" i="1"/>
  <c r="CF1859" i="1"/>
  <c r="CF564" i="1"/>
  <c r="CF1274" i="1"/>
  <c r="CF477" i="1"/>
  <c r="CF655" i="1"/>
  <c r="CF1794" i="1"/>
  <c r="CF1690" i="1"/>
  <c r="CF1180" i="1"/>
  <c r="CF487" i="1"/>
  <c r="CF459" i="1"/>
  <c r="CF628" i="1"/>
  <c r="CF423" i="1"/>
  <c r="CF995" i="1"/>
  <c r="CF1314" i="1"/>
  <c r="CF172" i="1"/>
  <c r="CF939" i="1"/>
  <c r="CF1527" i="1"/>
  <c r="CF676" i="1"/>
  <c r="CF1660" i="1"/>
  <c r="CF1251" i="1"/>
  <c r="CF1313" i="1"/>
  <c r="CF611" i="1"/>
  <c r="CF1823" i="1"/>
  <c r="CF1916" i="1"/>
  <c r="CF977" i="1"/>
  <c r="CF1740" i="1"/>
  <c r="CF787" i="1"/>
  <c r="CF1293" i="1"/>
  <c r="CF96" i="1"/>
  <c r="CF1250" i="1"/>
  <c r="CF1259" i="1"/>
  <c r="CF689" i="1"/>
  <c r="CF1611" i="1"/>
  <c r="CF1153" i="1"/>
  <c r="CF1754" i="1"/>
  <c r="CF1563" i="1"/>
  <c r="CF1568" i="1"/>
  <c r="CF89" i="1"/>
  <c r="CF50" i="1"/>
  <c r="CF329" i="1"/>
  <c r="CF1272" i="1"/>
  <c r="CF859" i="1"/>
  <c r="CF1243" i="1"/>
  <c r="CF438" i="1"/>
  <c r="CF1218" i="1"/>
  <c r="CF1347" i="1"/>
  <c r="CF1708" i="1"/>
  <c r="CF592" i="1"/>
  <c r="CF663" i="1"/>
  <c r="CF1501" i="1"/>
  <c r="CF1604" i="1"/>
  <c r="CF359" i="1"/>
  <c r="CF332" i="1"/>
  <c r="CF47" i="1"/>
  <c r="CF1635" i="1"/>
  <c r="CF1296" i="1"/>
  <c r="CF1936" i="1"/>
  <c r="CF978" i="1"/>
  <c r="CF1371" i="1"/>
  <c r="CF22" i="1"/>
  <c r="CF875" i="1"/>
  <c r="CF98" i="1"/>
  <c r="CF1597" i="1"/>
  <c r="CF202" i="1"/>
  <c r="CF1465" i="1"/>
  <c r="CF670" i="1"/>
  <c r="CF1882" i="1"/>
  <c r="CF1028" i="1"/>
  <c r="CF1200" i="1"/>
  <c r="CF367" i="1"/>
  <c r="CF1861" i="1"/>
  <c r="CF1262" i="1"/>
  <c r="CF1077" i="1"/>
  <c r="CF1942" i="1"/>
  <c r="CF614" i="1"/>
  <c r="CF1879" i="1"/>
  <c r="CF1747" i="1"/>
  <c r="CF993" i="1"/>
  <c r="CF280" i="1"/>
  <c r="CF1166" i="1"/>
  <c r="CF1816" i="1"/>
  <c r="CF474" i="1"/>
  <c r="CF442" i="1"/>
  <c r="CF1023" i="1"/>
  <c r="CF554" i="1"/>
  <c r="CF715" i="1"/>
  <c r="CF1364" i="1"/>
  <c r="CF1014" i="1"/>
  <c r="CF163" i="1"/>
  <c r="CF833" i="1"/>
  <c r="CF1212" i="1"/>
  <c r="CF409" i="1"/>
  <c r="CF1144" i="1"/>
  <c r="CF734" i="1"/>
  <c r="CF1108" i="1"/>
  <c r="CF48" i="1"/>
  <c r="CF786" i="1"/>
  <c r="CF179" i="1"/>
  <c r="CF1858" i="1"/>
  <c r="CF665" i="1"/>
  <c r="CF1280" i="1"/>
  <c r="CF1843" i="1"/>
  <c r="CF1919" i="1"/>
  <c r="CF1233" i="1"/>
  <c r="CF948" i="1"/>
  <c r="CF1378" i="1"/>
  <c r="CF100" i="1"/>
  <c r="CF234" i="1"/>
  <c r="CF401" i="1"/>
  <c r="CF1124" i="1"/>
  <c r="CF1595" i="1"/>
  <c r="CF1389" i="1"/>
  <c r="CF129" i="1"/>
  <c r="CF710" i="1"/>
  <c r="CF780" i="1"/>
  <c r="CF1002" i="1"/>
  <c r="CF1388" i="1"/>
  <c r="CF1760" i="1"/>
  <c r="CF752" i="1"/>
  <c r="CF1042" i="1"/>
  <c r="CF1331" i="1"/>
  <c r="CF1857" i="1"/>
  <c r="CF999" i="1"/>
  <c r="CF17" i="1"/>
  <c r="CF1646" i="1"/>
  <c r="CF771" i="1"/>
  <c r="CF1731" i="1"/>
  <c r="CF378" i="1"/>
  <c r="CF751" i="1"/>
  <c r="CF1007" i="1"/>
  <c r="CF68" i="1"/>
  <c r="CF458" i="1"/>
  <c r="CF1068" i="1"/>
  <c r="CF1629" i="1"/>
  <c r="CF1628" i="1"/>
  <c r="CF933" i="1"/>
  <c r="CF1904" i="1"/>
  <c r="CF111" i="1"/>
  <c r="CF1471" i="1"/>
  <c r="CF1418" i="1"/>
  <c r="CF1111" i="1"/>
  <c r="CF1654" i="1"/>
  <c r="CF1247" i="1"/>
  <c r="CF624" i="1"/>
  <c r="CF853" i="1"/>
  <c r="CF1726" i="1"/>
  <c r="CF343" i="1"/>
  <c r="CF636" i="1"/>
  <c r="CF1406" i="1"/>
  <c r="CF524" i="1"/>
  <c r="CF1083" i="1"/>
  <c r="CF64" i="1"/>
  <c r="CF1943" i="1"/>
  <c r="CF1671" i="1"/>
  <c r="CF1001" i="1"/>
  <c r="CF354" i="1"/>
  <c r="CF1118" i="1"/>
  <c r="CF315" i="1"/>
  <c r="CF1770" i="1"/>
  <c r="CF912" i="1"/>
  <c r="CF1074" i="1"/>
  <c r="CF361" i="1"/>
  <c r="CF1428" i="1"/>
  <c r="CF630" i="1"/>
  <c r="CF504" i="1"/>
  <c r="CF233" i="1"/>
  <c r="CF510" i="1"/>
  <c r="CF907" i="1"/>
  <c r="CF1927" i="1"/>
  <c r="CF1896" i="1"/>
  <c r="CF982" i="1"/>
  <c r="CF1824" i="1"/>
  <c r="CF1139" i="1"/>
  <c r="CF1717" i="1"/>
  <c r="CF296" i="1"/>
  <c r="CF1217" i="1"/>
  <c r="CF1113" i="1"/>
  <c r="CF419" i="1"/>
  <c r="CF503" i="1"/>
  <c r="CF658" i="1"/>
  <c r="CF538" i="1"/>
  <c r="CF612" i="1"/>
  <c r="CF1379" i="1"/>
  <c r="CF684" i="1"/>
  <c r="CF749" i="1"/>
  <c r="CF1846" i="1"/>
  <c r="CF988" i="1"/>
  <c r="CF1353" i="1"/>
  <c r="CF723" i="1"/>
  <c r="CF387" i="1"/>
  <c r="CF1792" i="1"/>
  <c r="CF1847" i="1"/>
  <c r="CF46" i="1"/>
  <c r="CF1089" i="1"/>
  <c r="CF1737" i="1"/>
  <c r="CF1476" i="1"/>
  <c r="CF1952" i="1"/>
  <c r="CF1010" i="1"/>
  <c r="CF500" i="1"/>
  <c r="CF1249" i="1"/>
  <c r="CF1832" i="1"/>
  <c r="CF1643" i="1"/>
  <c r="CF760" i="1"/>
  <c r="CF305" i="1"/>
  <c r="CF1403" i="1"/>
  <c r="CF37" i="1"/>
  <c r="CF788" i="1"/>
  <c r="CF1203" i="1"/>
  <c r="CF1210" i="1"/>
  <c r="CF1947" i="1"/>
  <c r="CF389" i="1"/>
  <c r="CF942" i="1"/>
  <c r="CF543" i="1"/>
  <c r="CF621" i="1"/>
  <c r="CF1639" i="1"/>
  <c r="CF1261" i="1"/>
  <c r="CF303" i="1"/>
  <c r="CF1706" i="1"/>
  <c r="CF168" i="1"/>
  <c r="CF106" i="1"/>
  <c r="CF522" i="1"/>
  <c r="CF1091" i="1"/>
  <c r="CF1579" i="1"/>
  <c r="CF776" i="1"/>
  <c r="CF82" i="1"/>
  <c r="CF1275" i="1"/>
  <c r="CF562" i="1"/>
  <c r="CF318" i="1"/>
  <c r="CF1659" i="1"/>
  <c r="CF587" i="1"/>
  <c r="CF652" i="1"/>
  <c r="CF800" i="1"/>
  <c r="CF309" i="1"/>
  <c r="CF1096" i="1"/>
  <c r="CF1664" i="1"/>
  <c r="CF1910" i="1"/>
  <c r="CF1750" i="1"/>
  <c r="CF470" i="1"/>
  <c r="CF255" i="1"/>
  <c r="CF607" i="1"/>
  <c r="CF1594" i="1"/>
  <c r="CF1517" i="1"/>
  <c r="CF1064" i="1"/>
  <c r="CF733" i="1"/>
  <c r="CF1186" i="1"/>
  <c r="CF398" i="1"/>
  <c r="CF736" i="1"/>
  <c r="CF759" i="1"/>
  <c r="CF1484" i="1"/>
  <c r="CF1407" i="1"/>
  <c r="CF653" i="1"/>
  <c r="CF181" i="1"/>
  <c r="CF807" i="1"/>
  <c r="CF261" i="1"/>
  <c r="CF1729" i="1"/>
  <c r="CF1588" i="1"/>
  <c r="CF542" i="1"/>
  <c r="CF1709" i="1"/>
  <c r="CF311" i="1"/>
  <c r="CF256" i="1"/>
  <c r="CF1603" i="1"/>
  <c r="CF934" i="1"/>
  <c r="CF1576" i="1"/>
  <c r="CF1519" i="1"/>
  <c r="CF852" i="1"/>
  <c r="CF882" i="1"/>
  <c r="CF1151" i="1"/>
  <c r="CF28" i="1"/>
  <c r="CF1699" i="1"/>
  <c r="CF1131" i="1"/>
  <c r="CF1351" i="1"/>
  <c r="CF444" i="1"/>
  <c r="CF1894" i="1"/>
  <c r="CF1278" i="1"/>
  <c r="CF1240" i="1"/>
  <c r="CF455" i="1"/>
  <c r="CF1399" i="1"/>
  <c r="CF1486" i="1"/>
  <c r="CF166" i="1"/>
  <c r="CF601" i="1"/>
  <c r="CF1416" i="1"/>
  <c r="CF138" i="1"/>
  <c r="CF1577" i="1"/>
  <c r="CF766" i="1"/>
  <c r="CF15" i="1"/>
  <c r="CF427" i="1"/>
  <c r="CF1145" i="1"/>
  <c r="CF491" i="1"/>
  <c r="CF110" i="1"/>
  <c r="CF1160" i="1"/>
  <c r="CF313" i="1"/>
  <c r="CF1038" i="1"/>
  <c r="CF1356" i="1"/>
  <c r="CF1223" i="1"/>
  <c r="CF1072" i="1"/>
  <c r="CF443" i="1"/>
  <c r="CF1310" i="1"/>
  <c r="CF943" i="1"/>
  <c r="CF1341" i="1"/>
  <c r="CF694" i="1"/>
  <c r="CF339" i="1"/>
  <c r="CF177" i="1"/>
  <c r="CF1805" i="1"/>
  <c r="CF236" i="1"/>
  <c r="CF972" i="1"/>
  <c r="CF145" i="1"/>
  <c r="CF1375" i="1"/>
  <c r="CF1567" i="1"/>
  <c r="CF1873" i="1"/>
  <c r="CF746" i="1"/>
  <c r="CF553" i="1"/>
  <c r="CF300" i="1"/>
  <c r="CF1426" i="1"/>
  <c r="CF1764" i="1"/>
  <c r="CF399" i="1"/>
  <c r="CF364" i="1"/>
  <c r="CF511" i="1"/>
  <c r="CF945" i="1"/>
  <c r="CF327" i="1"/>
  <c r="CF1229" i="1"/>
  <c r="CF1037" i="1"/>
  <c r="CF1052" i="1"/>
  <c r="CF811" i="1"/>
  <c r="CF1720" i="1"/>
  <c r="CF1819" i="1"/>
  <c r="CF1889" i="1"/>
  <c r="CF921" i="1"/>
  <c r="CF174" i="1"/>
  <c r="CF1507" i="1"/>
  <c r="CF1689" i="1"/>
  <c r="CF730" i="1"/>
  <c r="CF1591" i="1"/>
  <c r="CF107" i="1"/>
  <c r="CF698" i="1"/>
  <c r="CF1417" i="1"/>
  <c r="CF119" i="1"/>
  <c r="CF59" i="1"/>
  <c r="CF1285" i="1"/>
  <c r="CF113" i="1"/>
  <c r="CF1100" i="1"/>
  <c r="CF1642" i="1"/>
  <c r="CF1017" i="1"/>
  <c r="CF97" i="1"/>
  <c r="CF406" i="1"/>
  <c r="CF1949" i="1"/>
  <c r="CF1775" i="1"/>
  <c r="CF1114" i="1"/>
  <c r="CF1818" i="1"/>
  <c r="CF1147" i="1"/>
  <c r="CF302" i="1"/>
  <c r="CF141" i="1"/>
  <c r="CF1477" i="1"/>
  <c r="CF1870" i="1"/>
  <c r="CF762" i="1"/>
  <c r="CF11" i="1"/>
  <c r="CF447" i="1"/>
  <c r="CF1909" i="1"/>
  <c r="CF1441" i="1"/>
  <c r="CF561" i="1"/>
  <c r="CF919" i="1"/>
  <c r="CF1888" i="1"/>
  <c r="CF494" i="1"/>
  <c r="CF1788" i="1"/>
  <c r="CF1155" i="1"/>
  <c r="CF30" i="1"/>
  <c r="CF1213" i="1"/>
  <c r="CF123" i="1"/>
  <c r="CF1874" i="1"/>
  <c r="CF758" i="1"/>
  <c r="CF1257" i="1"/>
  <c r="CF1297" i="1"/>
  <c r="CF765" i="1"/>
  <c r="CF1320" i="1"/>
  <c r="CF1390" i="1"/>
  <c r="CF1119" i="1"/>
  <c r="CF604" i="1"/>
  <c r="CF55" i="1"/>
  <c r="CF1196" i="1"/>
  <c r="CF1703" i="1"/>
  <c r="CF1508" i="1"/>
  <c r="CF13" i="1"/>
  <c r="CF1041" i="1"/>
  <c r="CF856" i="1"/>
  <c r="CF692" i="1"/>
  <c r="CF1432" i="1"/>
  <c r="CF1656" i="1"/>
  <c r="CF1632" i="1"/>
  <c r="CF200" i="1"/>
  <c r="CF792" i="1"/>
  <c r="CF245" i="1"/>
  <c r="CF1906" i="1"/>
  <c r="CF1122" i="1"/>
  <c r="CF876" i="1"/>
  <c r="CF392" i="1"/>
  <c r="CF1793" i="1"/>
  <c r="CF83" i="1"/>
  <c r="CF1674" i="1"/>
  <c r="CF936" i="1"/>
  <c r="CF1327" i="1"/>
  <c r="CF947" i="1"/>
  <c r="CF656" i="1"/>
  <c r="CF1548" i="1"/>
  <c r="CF1496" i="1"/>
  <c r="CF346" i="1"/>
  <c r="CF85" i="1"/>
  <c r="CF502" i="1"/>
  <c r="CF372" i="1"/>
  <c r="CF337" i="1"/>
  <c r="CF1651" i="1"/>
  <c r="CF1640" i="1"/>
  <c r="CF1829" i="1"/>
  <c r="CF183" i="1"/>
  <c r="CF1208" i="1"/>
  <c r="CF1460" i="1"/>
  <c r="CF62" i="1"/>
  <c r="CF413" i="1"/>
  <c r="CF1033" i="1"/>
  <c r="CF169" i="1"/>
  <c r="CF1753" i="1"/>
  <c r="CF394" i="1"/>
  <c r="CF677" i="1"/>
  <c r="CF1955" i="1"/>
  <c r="CF1574" i="1"/>
  <c r="CF953" i="1"/>
  <c r="CF1557" i="1"/>
  <c r="CF238" i="1"/>
  <c r="CF1140" i="1"/>
  <c r="CF157" i="1"/>
  <c r="CF814" i="1"/>
  <c r="CF1232" i="1"/>
  <c r="CF867" i="1"/>
  <c r="CF1649" i="1"/>
  <c r="CF1702" i="1"/>
  <c r="CF603" i="1"/>
  <c r="CF1921" i="1"/>
  <c r="CF696" i="1"/>
  <c r="CF1569" i="1"/>
  <c r="CF467" i="1"/>
  <c r="CF1697" i="1"/>
  <c r="CF186" i="1"/>
  <c r="CF506" i="1"/>
  <c r="CF1097" i="1"/>
  <c r="CF1661" i="1"/>
  <c r="CF196" i="1"/>
  <c r="CF965" i="1"/>
  <c r="CF1530" i="1"/>
  <c r="CF1307" i="1"/>
  <c r="CF39" i="1"/>
  <c r="CF560" i="1"/>
  <c r="CF1459" i="1"/>
  <c r="CF1506" i="1"/>
  <c r="CF347" i="1"/>
  <c r="CF1049" i="1"/>
  <c r="CF1005" i="1"/>
  <c r="CF608" i="1"/>
  <c r="CF1370" i="1"/>
  <c r="CF1065" i="1"/>
  <c r="CF742" i="1"/>
  <c r="CF252" i="1"/>
  <c r="CF207" i="1"/>
  <c r="CF1393" i="1"/>
  <c r="CF1704" i="1"/>
  <c r="CF1885" i="1"/>
  <c r="CF668" i="1"/>
  <c r="CF1627" i="1"/>
  <c r="CF1437" i="1"/>
  <c r="CF1172" i="1"/>
  <c r="CF312" i="1"/>
  <c r="CF266" i="1"/>
  <c r="CF789" i="1"/>
  <c r="CF1602" i="1"/>
  <c r="CF485" i="1"/>
  <c r="CF819" i="1"/>
  <c r="CF1181" i="1"/>
  <c r="CF1537" i="1"/>
  <c r="CF704" i="1"/>
  <c r="CF654" i="1"/>
  <c r="CF1592" i="1"/>
  <c r="CF23" i="1"/>
  <c r="CF881" i="1"/>
  <c r="CF79" i="1"/>
  <c r="CF1742" i="1"/>
  <c r="CF385" i="1"/>
  <c r="CF615" i="1"/>
  <c r="CF1734" i="1"/>
  <c r="CF1716" i="1"/>
  <c r="CF219" i="1"/>
  <c r="CF1504" i="1"/>
  <c r="CF1728" i="1"/>
  <c r="CF225" i="1"/>
  <c r="CF1349" i="1"/>
  <c r="CF1430" i="1"/>
  <c r="CF1374" i="1"/>
  <c r="CF871" i="1"/>
  <c r="CF437" i="1"/>
  <c r="CF1398" i="1"/>
  <c r="CF1771" i="1"/>
  <c r="CF1677" i="1"/>
  <c r="CF468" i="1"/>
  <c r="CF1619" i="1"/>
  <c r="CF1044" i="1"/>
  <c r="CF823" i="1"/>
  <c r="CF729" i="1"/>
  <c r="CF10" i="1"/>
  <c r="CF1877" i="1"/>
  <c r="CF1174" i="1"/>
  <c r="CF929" i="1"/>
  <c r="CF1698" i="1"/>
  <c r="CF1209" i="1"/>
  <c r="CF1235" i="1"/>
  <c r="CF1730" i="1"/>
  <c r="CF1206" i="1"/>
  <c r="CF306" i="1"/>
  <c r="CF1825" i="1"/>
  <c r="CF897" i="1"/>
  <c r="CF1514" i="1"/>
  <c r="CF1015" i="1"/>
  <c r="CF460" i="1"/>
  <c r="CF1154" i="1"/>
  <c r="CF135" i="1"/>
  <c r="CF756" i="1"/>
  <c r="CF1092" i="1"/>
  <c r="CF1329" i="1"/>
  <c r="CF913" i="1"/>
  <c r="CF259" i="1"/>
  <c r="CF1898" i="1"/>
  <c r="CF1402" i="1"/>
  <c r="CF1777" i="1"/>
  <c r="CF1840" i="1"/>
  <c r="CF250" i="1"/>
  <c r="CF998" i="1"/>
  <c r="CF716" i="1"/>
  <c r="CF1271" i="1"/>
  <c r="CF369" i="1"/>
  <c r="CF1387" i="1"/>
  <c r="CF1175" i="1"/>
  <c r="CF137" i="1"/>
  <c r="CF1497" i="1"/>
  <c r="CF365" i="1"/>
  <c r="CF132" i="1"/>
  <c r="CF1920" i="1"/>
  <c r="CF863" i="1"/>
  <c r="CF594" i="1"/>
  <c r="CF324" i="1"/>
  <c r="CF1609" i="1"/>
  <c r="CF1624" i="1"/>
  <c r="CF1907" i="1"/>
  <c r="CF1376" i="1"/>
  <c r="CF1446" i="1"/>
  <c r="CF272" i="1"/>
  <c r="CF1198" i="1"/>
  <c r="CF1494" i="1"/>
  <c r="CF336" i="1"/>
  <c r="CF1688" i="1"/>
  <c r="CF529" i="1"/>
  <c r="CF1463" i="1"/>
  <c r="CF1392" i="1"/>
  <c r="CF1767" i="1"/>
  <c r="CF57" i="1"/>
  <c r="CF567" i="1"/>
  <c r="CF122" i="1"/>
  <c r="CF632" i="1"/>
  <c r="CF1564" i="1"/>
  <c r="CF1637" i="1"/>
  <c r="CF956" i="1"/>
  <c r="CF813" i="1"/>
  <c r="CF422" i="1"/>
  <c r="CF540" i="1"/>
  <c r="CF1338" i="1"/>
  <c r="CF1626" i="1"/>
  <c r="CF1645" i="1"/>
  <c r="CF865" i="1"/>
  <c r="CF680" i="1"/>
  <c r="CF1454" i="1"/>
  <c r="CF741" i="1"/>
  <c r="CF662" i="1"/>
  <c r="CF1511" i="1"/>
  <c r="CF1925" i="1"/>
  <c r="CF142" i="1"/>
  <c r="CF1522" i="1"/>
  <c r="CF1890" i="1"/>
  <c r="CF805" i="1"/>
  <c r="CF1812" i="1"/>
  <c r="CF1040" i="1"/>
  <c r="CF1434" i="1"/>
  <c r="CF744" i="1"/>
  <c r="CF374" i="1"/>
  <c r="CF1666" i="1"/>
  <c r="CF644" i="1"/>
  <c r="CF898" i="1"/>
  <c r="CF1396" i="1"/>
  <c r="CF984" i="1"/>
  <c r="CF1326" i="1"/>
  <c r="CF1638" i="1"/>
  <c r="CF1512" i="1"/>
  <c r="CF637" i="1"/>
  <c r="CF568" i="1"/>
  <c r="CF472" i="1"/>
  <c r="CF72" i="1"/>
  <c r="CF134" i="1"/>
  <c r="CF695" i="1"/>
  <c r="CF1929" i="1"/>
  <c r="CF147" i="1"/>
  <c r="CF1480" i="1"/>
  <c r="CF854" i="1"/>
  <c r="CF1369" i="1"/>
  <c r="CF1776" i="1"/>
  <c r="CF246" i="1"/>
  <c r="CF182" i="1"/>
  <c r="CF585" i="1"/>
  <c r="CF1423" i="1"/>
  <c r="CF708" i="1"/>
  <c r="CF1306" i="1"/>
  <c r="CF133" i="1"/>
  <c r="CF1050" i="1"/>
  <c r="CF325" i="1"/>
  <c r="CF545" i="1"/>
  <c r="CF292" i="1"/>
  <c r="CF1580" i="1"/>
  <c r="CF350" i="1"/>
  <c r="CF1466" i="1"/>
  <c r="CF269" i="1"/>
  <c r="CF1468" i="1"/>
  <c r="CF740" i="1"/>
  <c r="CF124" i="1"/>
  <c r="CF1368" i="1"/>
  <c r="CF873" i="1"/>
  <c r="CF418" i="1"/>
  <c r="CF41" i="1"/>
  <c r="CF1134" i="1"/>
  <c r="CF951" i="1"/>
  <c r="CF828" i="1"/>
  <c r="CF216" i="1"/>
  <c r="CF1177" i="1"/>
  <c r="CF36" i="1"/>
  <c r="CF217" i="1"/>
  <c r="CF1543" i="1"/>
  <c r="CF1736" i="1"/>
  <c r="CF651" i="1"/>
  <c r="CF1163" i="1"/>
  <c r="CF1667" i="1"/>
  <c r="CF930" i="1"/>
  <c r="CF160" i="1"/>
  <c r="CF1926" i="1"/>
  <c r="CF291" i="1"/>
  <c r="CF675" i="1"/>
  <c r="CF572" i="1"/>
  <c r="CF371" i="1"/>
  <c r="CF1195" i="1"/>
  <c r="CF14" i="1"/>
  <c r="CF597" i="1"/>
  <c r="CF1683" i="1"/>
  <c r="CF950" i="1"/>
  <c r="CF25" i="1"/>
  <c r="CF959" i="1"/>
  <c r="CF340" i="1"/>
  <c r="CF650" i="1"/>
  <c r="CF671" i="1"/>
  <c r="CF154" i="1"/>
  <c r="CF263" i="1"/>
  <c r="CF1616" i="1"/>
  <c r="CF1408" i="1"/>
  <c r="CF1106" i="1"/>
  <c r="CF974" i="1"/>
  <c r="CF1421" i="1"/>
  <c r="CF1132" i="1"/>
  <c r="CF967" i="1"/>
  <c r="CF768" i="1"/>
  <c r="CF1741" i="1"/>
  <c r="CF1189" i="1"/>
  <c r="CF1059" i="1"/>
  <c r="CF1115" i="1"/>
  <c r="CF1384" i="1"/>
  <c r="CF1199" i="1"/>
  <c r="CF1852" i="1"/>
  <c r="CF970" i="1"/>
  <c r="CF1822" i="1"/>
  <c r="CF1148" i="1"/>
  <c r="CF1173" i="1"/>
  <c r="CF750" i="1"/>
  <c r="CF1820" i="1"/>
  <c r="CF1951" i="1"/>
  <c r="CF1827" i="1"/>
  <c r="CF711" i="1"/>
  <c r="CF67" i="1"/>
  <c r="CF121" i="1"/>
  <c r="CF1944" i="1"/>
  <c r="CF391" i="1"/>
  <c r="CF1400" i="1"/>
  <c r="CF1867" i="1"/>
  <c r="CF1520" i="1"/>
  <c r="CF355" i="1"/>
  <c r="CF284" i="1"/>
  <c r="CF1836" i="1"/>
  <c r="CF1191" i="1"/>
  <c r="CF1930" i="1"/>
  <c r="CF1680" i="1"/>
  <c r="CF570" i="1"/>
  <c r="CF45" i="1"/>
  <c r="CF414" i="1"/>
  <c r="CF1783" i="1"/>
  <c r="CF227" i="1"/>
  <c r="CF520" i="1"/>
  <c r="CF31" i="1"/>
  <c r="CF290" i="1"/>
  <c r="CF1483" i="1"/>
  <c r="CF1681" i="1"/>
  <c r="CF1455" i="1"/>
  <c r="CF1546" i="1"/>
  <c r="CF201" i="1"/>
  <c r="CF400" i="1"/>
  <c r="CF388" i="1"/>
  <c r="CF1773" i="1"/>
  <c r="CF212" i="1"/>
  <c r="CF1797" i="1"/>
  <c r="CF1795" i="1"/>
  <c r="CF1905" i="1"/>
  <c r="CF1036" i="1"/>
  <c r="CF659" i="1"/>
  <c r="CF71" i="1"/>
  <c r="CF725" i="1"/>
  <c r="CF1008" i="1"/>
  <c r="CF1650" i="1"/>
  <c r="CF130" i="1"/>
  <c r="CF1789" i="1"/>
  <c r="CF1300" i="1"/>
  <c r="CF1246" i="1"/>
  <c r="CF544" i="1"/>
  <c r="CF204" i="1"/>
  <c r="CF1560" i="1"/>
  <c r="CF377" i="1"/>
  <c r="CF1551" i="1"/>
  <c r="CF1281" i="1"/>
  <c r="CF426" i="1"/>
  <c r="CF1549" i="1"/>
  <c r="CF842" i="1"/>
  <c r="CF883" i="1"/>
  <c r="CF1590" i="1"/>
  <c r="CF90" i="1"/>
  <c r="CF164" i="1"/>
  <c r="CF446" i="1"/>
  <c r="CF420" i="1"/>
  <c r="CF52" i="1"/>
  <c r="CF1933" i="1"/>
  <c r="CF815" i="1"/>
  <c r="CF666" i="1"/>
  <c r="CF892" i="1"/>
  <c r="CF195" i="1"/>
  <c r="CF1886" i="1"/>
  <c r="CF798" i="1"/>
  <c r="CF566" i="1"/>
  <c r="CF1309" i="1"/>
  <c r="CF461" i="1"/>
  <c r="CF281" i="1"/>
  <c r="CF1034" i="1"/>
  <c r="CF697" i="1"/>
  <c r="CF294" i="1"/>
  <c r="CF1105" i="1"/>
  <c r="CF900" i="1"/>
  <c r="CF1790" i="1"/>
  <c r="CF1046" i="1"/>
  <c r="CF773" i="1"/>
  <c r="CF785" i="1"/>
  <c r="CF513" i="1"/>
  <c r="CF27" i="1"/>
  <c r="CF790" i="1"/>
  <c r="CF582" i="1"/>
  <c r="CF1589" i="1"/>
  <c r="CF317" i="1"/>
  <c r="CF782" i="1"/>
  <c r="CF1016" i="1"/>
  <c r="CF1290" i="1"/>
  <c r="CF600" i="1"/>
  <c r="CF1256" i="1"/>
  <c r="CF120" i="1"/>
  <c r="CF1803" i="1"/>
  <c r="CF341" i="1"/>
  <c r="CF1215" i="1"/>
  <c r="CF1692" i="1"/>
  <c r="CF797" i="1"/>
  <c r="CF702" i="1"/>
  <c r="CF1382" i="1"/>
  <c r="CF514" i="1"/>
  <c r="CF1395" i="1"/>
  <c r="CF214" i="1"/>
  <c r="CF210" i="1"/>
  <c r="CF1333" i="1"/>
  <c r="CF489" i="1"/>
  <c r="CF33" i="1"/>
  <c r="CF552" i="1"/>
  <c r="CF1268" i="1"/>
  <c r="CF1311" i="1"/>
  <c r="CF1087" i="1"/>
  <c r="CF276" i="1"/>
  <c r="CF1946" i="1"/>
  <c r="CF1435" i="1"/>
  <c r="CF531" i="1"/>
  <c r="CF827" i="1"/>
  <c r="CF273" i="1"/>
  <c r="CF310" i="1"/>
  <c r="CF547" i="1"/>
  <c r="CF573" i="1"/>
  <c r="CF1769" i="1"/>
  <c r="CF1194" i="1"/>
  <c r="CF1094" i="1"/>
  <c r="CF1524" i="1"/>
  <c r="CF1404" i="1"/>
  <c r="CF987" i="1"/>
  <c r="CF1318" i="1"/>
  <c r="CF598" i="1"/>
  <c r="CF1618" i="1"/>
  <c r="CF1895" i="1"/>
  <c r="CF866" i="1"/>
  <c r="CF1488" i="1"/>
  <c r="CF1694" i="1"/>
  <c r="CF989" i="1"/>
  <c r="CF397" i="1"/>
  <c r="CF649" i="1"/>
  <c r="CF699" i="1"/>
  <c r="CF1220" i="1"/>
  <c r="CF1831" i="1"/>
  <c r="CF1746" i="1"/>
  <c r="CF844" i="1"/>
  <c r="CF1120" i="1"/>
  <c r="CF428" i="1"/>
  <c r="CF861" i="1"/>
  <c r="CF1633" i="1"/>
  <c r="CF606" i="1"/>
  <c r="CF95" i="1"/>
  <c r="CF724" i="1"/>
  <c r="CF1305" i="1"/>
  <c r="CF915" i="1"/>
  <c r="CF1841" i="1"/>
  <c r="CF1185" i="1"/>
  <c r="CF178" i="1"/>
  <c r="CF1225" i="1"/>
  <c r="CF223" i="1"/>
  <c r="CF1542" i="1"/>
  <c r="CF376" i="1"/>
  <c r="CF417" i="1"/>
  <c r="CF599" i="1"/>
  <c r="CF1599" i="1"/>
  <c r="CF382" i="1"/>
  <c r="CF1553" i="1"/>
  <c r="CF1850" i="1"/>
  <c r="CF1757" i="1"/>
  <c r="CF1112" i="1"/>
  <c r="CF910" i="1"/>
  <c r="CF1303" i="1"/>
  <c r="CF714" i="1"/>
  <c r="CF1469" i="1"/>
  <c r="CF745" i="1"/>
  <c r="CF1655" i="1"/>
  <c r="CF1401" i="1"/>
  <c r="CF1887" i="1"/>
  <c r="CF1833" i="1"/>
  <c r="CF971" i="1"/>
  <c r="CF1610" i="1"/>
  <c r="CF1532" i="1"/>
  <c r="CF1137" i="1"/>
  <c r="CF639" i="1"/>
  <c r="CF368" i="1"/>
  <c r="CF868" i="1"/>
  <c r="CF127" i="1"/>
  <c r="CF1277" i="1"/>
  <c r="CF1361" i="1"/>
  <c r="CF1935" i="1"/>
  <c r="CF1135" i="1"/>
  <c r="CF1652" i="1"/>
  <c r="CF906" i="1"/>
  <c r="CF1241" i="1"/>
  <c r="CF1918" i="1"/>
  <c r="CF682" i="1"/>
  <c r="CF161" i="1"/>
  <c r="CF687" i="1"/>
  <c r="CF1397" i="1"/>
  <c r="CF285" i="1"/>
  <c r="CF860" i="1"/>
  <c r="CF605" i="1"/>
  <c r="CF996" i="1"/>
  <c r="CF1354" i="1"/>
  <c r="CF362" i="1"/>
  <c r="CF1796" i="1"/>
  <c r="CF92" i="1"/>
  <c r="CF1315" i="1"/>
  <c r="CF1875" i="1"/>
  <c r="CF381" i="1"/>
  <c r="CF1080" i="1"/>
  <c r="CF643" i="1"/>
  <c r="CF618" i="1"/>
  <c r="CF268" i="1"/>
  <c r="CF1700" i="1"/>
  <c r="CF1715" i="1"/>
  <c r="CF1547" i="1"/>
  <c r="CF158" i="1"/>
  <c r="CF964" i="1"/>
  <c r="CF410" i="1"/>
  <c r="CF755" i="1"/>
  <c r="CF1931" i="1"/>
  <c r="CF1457" i="1"/>
  <c r="CF763" i="1"/>
  <c r="CF1884" i="1"/>
  <c r="CF1381" i="1"/>
  <c r="CF1158" i="1"/>
  <c r="CF1238" i="1"/>
  <c r="CF20" i="1"/>
  <c r="CF1340" i="1"/>
  <c r="CF1183" i="1"/>
  <c r="CF1409" i="1"/>
  <c r="CF99" i="1"/>
  <c r="CF1190" i="1"/>
  <c r="CF1214" i="1"/>
  <c r="CF1093" i="1"/>
  <c r="CF918" i="1"/>
  <c r="CF1779" i="1"/>
  <c r="CF35" i="1"/>
  <c r="CF221" i="1"/>
  <c r="CF249" i="1"/>
  <c r="CF1444" i="1"/>
  <c r="CF1138" i="1"/>
  <c r="CF380" i="1"/>
  <c r="CF103" i="1"/>
  <c r="CF1623" i="1"/>
  <c r="CF1945" i="1"/>
  <c r="CF1621" i="1"/>
  <c r="CF1161" i="1"/>
  <c r="CF1912" i="1"/>
  <c r="CF961" i="1"/>
  <c r="CF877" i="1"/>
  <c r="CF576" i="1"/>
  <c r="CF1725" i="1"/>
  <c r="CF895" i="1"/>
  <c r="CF1383" i="1"/>
  <c r="CF140" i="1"/>
  <c r="CF1570" i="1"/>
  <c r="CF517" i="1"/>
  <c r="CF497" i="1"/>
  <c r="CF395" i="1"/>
  <c r="CF1266" i="1"/>
  <c r="CF1856" i="1"/>
  <c r="CF832" i="1"/>
  <c r="CF1509" i="1"/>
  <c r="CF1534" i="1"/>
  <c r="CF1808" i="1"/>
  <c r="CF1073" i="1"/>
  <c r="CF1021" i="1"/>
  <c r="CF40" i="1"/>
  <c r="CF1319" i="1"/>
  <c r="CF969" i="1"/>
  <c r="CF393" i="1"/>
  <c r="CF613" i="1"/>
  <c r="CF1584" i="1"/>
  <c r="CF1425" i="1"/>
  <c r="CF466" i="1"/>
  <c r="CF505" i="1"/>
  <c r="CF1445" i="1"/>
  <c r="CF747" i="1"/>
  <c r="CF229" i="1"/>
  <c r="CF858" i="1"/>
  <c r="CF1126" i="1"/>
  <c r="CF170" i="1"/>
  <c r="CF1449" i="1"/>
  <c r="CF761" i="1"/>
  <c r="CF1526" i="1"/>
  <c r="CF1453" i="1"/>
  <c r="CF1171" i="1"/>
  <c r="CF879" i="1"/>
  <c r="CF235" i="1"/>
  <c r="CF990" i="1"/>
  <c r="CF1598" i="1"/>
  <c r="CF1337" i="1"/>
  <c r="CF688" i="1"/>
  <c r="CF1956" i="1"/>
  <c r="CF358" i="1"/>
  <c r="CF1739" i="1"/>
  <c r="CF1125" i="1"/>
  <c r="CF258" i="1"/>
  <c r="CF1107" i="1"/>
  <c r="CF1442" i="1"/>
  <c r="CF1939" i="1"/>
  <c r="CF1350" i="1"/>
  <c r="CF1110" i="1"/>
  <c r="CF118" i="1"/>
  <c r="CF1386" i="1"/>
  <c r="CF1668" i="1"/>
  <c r="CF88" i="1"/>
  <c r="CF34" i="1"/>
  <c r="CF1123" i="1"/>
  <c r="CF1744" i="1"/>
  <c r="CF1420" i="1"/>
  <c r="CF191" i="1"/>
  <c r="CF149" i="1"/>
  <c r="CF1193" i="1"/>
  <c r="CF1719" i="1"/>
  <c r="CF1596" i="1"/>
  <c r="CF981" i="1"/>
  <c r="CF810" i="1"/>
  <c r="CF1883" i="1"/>
  <c r="CF1848" i="1"/>
  <c r="CF707" i="1"/>
  <c r="CF774" i="1"/>
  <c r="CF546" i="1"/>
  <c r="CF1710" i="1"/>
  <c r="CF1026" i="1"/>
  <c r="CF1781" i="1"/>
  <c r="CF548" i="1"/>
  <c r="CF1419" i="1"/>
  <c r="CF801" i="1"/>
  <c r="CF436" i="1"/>
  <c r="CF69" i="1"/>
  <c r="CF248" i="1"/>
  <c r="CF577" i="1"/>
  <c r="CF986" i="1"/>
  <c r="CF222" i="1"/>
  <c r="CF1098" i="1"/>
  <c r="CF473" i="1"/>
  <c r="CF213" i="1"/>
  <c r="CF1759" i="1"/>
  <c r="CF1721" i="1"/>
  <c r="CF731" i="1"/>
  <c r="CF526" i="1"/>
  <c r="CF81" i="1"/>
  <c r="CF211" i="1"/>
  <c r="CF335" i="1"/>
  <c r="CF316" i="1"/>
  <c r="CF769" i="1"/>
  <c r="CF1150" i="1"/>
  <c r="CF1102" i="1"/>
  <c r="CF521" i="1"/>
  <c r="CF635" i="1"/>
  <c r="CF304" i="1"/>
  <c r="CF767" i="1"/>
  <c r="CF1735" i="1"/>
  <c r="CF1109" i="1"/>
  <c r="CF1053" i="1"/>
  <c r="CF12" i="1"/>
  <c r="CF809" i="1"/>
  <c r="CF595" i="1"/>
  <c r="CF407" i="1"/>
  <c r="CF1359" i="1"/>
  <c r="CF1868" i="1"/>
  <c r="CF1804" i="1"/>
  <c r="CF1267" i="1"/>
  <c r="CF1751" i="1"/>
  <c r="CF1864" i="1"/>
  <c r="CF116" i="1"/>
  <c r="CF349" i="1"/>
  <c r="CF957" i="1"/>
  <c r="CF894" i="1"/>
  <c r="CF1334" i="1"/>
  <c r="CF1348" i="1"/>
  <c r="CF74" i="1"/>
  <c r="CF105" i="1" s="1"/>
  <c r="CF1647" i="1"/>
  <c r="CF1207" i="1"/>
  <c r="CF952" i="1"/>
  <c r="CF1523" i="1"/>
  <c r="CF1938" i="1"/>
  <c r="CF672" i="1"/>
  <c r="CF199" i="1"/>
  <c r="CF1953" i="1"/>
  <c r="CF1095" i="1"/>
  <c r="CF1648" i="1"/>
  <c r="CF431" i="1"/>
  <c r="CF87" i="1"/>
  <c r="CF1411" i="1"/>
  <c r="CF686" i="1"/>
  <c r="CF1881" i="1"/>
  <c r="CF880" i="1"/>
  <c r="CF836" i="1"/>
  <c r="CF1544" i="1"/>
  <c r="CF209" i="1"/>
  <c r="CF1601" i="1"/>
  <c r="CF1630" i="1"/>
  <c r="CF1192" i="1"/>
  <c r="CF203" i="1"/>
  <c r="CF1178" i="1"/>
  <c r="CF830" i="1"/>
  <c r="CF115" i="1"/>
  <c r="CF1051" i="1"/>
  <c r="CF1583" i="1"/>
  <c r="CF837" i="1"/>
  <c r="CF1538" i="1"/>
  <c r="CF1558" i="1"/>
  <c r="CF887" i="1"/>
  <c r="CF390" i="1"/>
  <c r="CF8" i="1"/>
  <c r="CF1202" i="1"/>
  <c r="CF1288" i="1"/>
  <c r="CF718" i="1"/>
  <c r="CF171" i="1"/>
  <c r="CF738" i="1"/>
  <c r="CF197" i="1"/>
  <c r="CF1669" i="1"/>
  <c r="CF247" i="1"/>
  <c r="CF1162" i="1"/>
  <c r="CF1360" i="1"/>
  <c r="CF430" i="1"/>
  <c r="CF1748" i="1"/>
  <c r="CF237" i="1"/>
  <c r="CF1620" i="1"/>
  <c r="CF1593" i="1"/>
  <c r="CF664" i="1"/>
  <c r="CF265" i="1"/>
  <c r="CF84" i="1"/>
  <c r="CF139" i="1"/>
  <c r="CF484" i="1"/>
  <c r="CF1255" i="1"/>
  <c r="CF647" i="1"/>
  <c r="CF91" i="1"/>
  <c r="CF1733" i="1"/>
  <c r="CF994" i="1"/>
  <c r="CF1045" i="1"/>
  <c r="CF565" i="1"/>
  <c r="CF19" i="1"/>
  <c r="CF243" i="1"/>
  <c r="CF1013" i="1"/>
  <c r="CF125" i="1"/>
  <c r="CF282" i="1"/>
  <c r="CF176" i="1"/>
  <c r="CF1556" i="1"/>
  <c r="CF108" i="1"/>
  <c r="CF1117" i="1"/>
  <c r="CF1487" i="1"/>
  <c r="CF778" i="1"/>
  <c r="CF888" i="1"/>
  <c r="CF713" i="1"/>
  <c r="CF1536" i="1"/>
  <c r="CF1308" i="1"/>
  <c r="CF1605" i="1"/>
  <c r="CF885" i="1"/>
  <c r="CF1802" i="1"/>
  <c r="CF187" i="1"/>
  <c r="CF739" i="1"/>
  <c r="CF78" i="1"/>
  <c r="CF56" i="1"/>
  <c r="CF1142" i="1"/>
  <c r="CF555" i="1"/>
  <c r="CF321" i="1"/>
  <c r="CF1714" i="1"/>
  <c r="CF720" i="1"/>
  <c r="CF838" i="1"/>
  <c r="CF1625" i="1"/>
  <c r="CF1470" i="1"/>
  <c r="CF1078" i="1"/>
  <c r="CF1265" i="1"/>
  <c r="CF1063" i="1"/>
  <c r="CF373" i="1"/>
  <c r="CF188" i="1"/>
  <c r="CF1502" i="1"/>
  <c r="CF1176" i="1"/>
  <c r="CF128" i="1"/>
  <c r="CF1056" i="1"/>
  <c r="CF1810" i="1"/>
  <c r="CF1876" i="1"/>
  <c r="CF379" i="1"/>
  <c r="CF855" i="1"/>
  <c r="CF824" i="1"/>
  <c r="CF323" i="1"/>
  <c r="CF293" i="1"/>
  <c r="CF610" i="1"/>
  <c r="CF1913" i="1"/>
  <c r="CF1718" i="1"/>
  <c r="CF1458" i="1"/>
  <c r="CF1312" i="1"/>
  <c r="CF525" i="1"/>
  <c r="CF775" i="1"/>
  <c r="CF581" i="1"/>
  <c r="CF1774" i="1"/>
  <c r="CF975" i="1"/>
  <c r="CF1099" i="1"/>
  <c r="CF1672" i="1"/>
  <c r="CF1572" i="1"/>
  <c r="CF1344" i="1"/>
  <c r="CF456" i="1"/>
  <c r="CF1914" i="1"/>
  <c r="CF1727" i="1"/>
  <c r="CF1901" i="1"/>
  <c r="CF1838" i="1"/>
  <c r="CF476" i="1"/>
  <c r="CF1684" i="1"/>
  <c r="CF963" i="1"/>
  <c r="CF29" i="1"/>
  <c r="CF1242" i="1"/>
  <c r="CF1472" i="1"/>
  <c r="CF507" i="1"/>
  <c r="CF509" i="1"/>
  <c r="CF1559" i="1"/>
  <c r="CF519" i="1"/>
  <c r="CF1791" i="1"/>
  <c r="CF705" i="1"/>
  <c r="CF1467" i="1"/>
  <c r="CF578" i="1"/>
  <c r="CF242" i="1"/>
  <c r="CF1372" i="1"/>
  <c r="CF946" i="1"/>
  <c r="CF1339" i="1"/>
  <c r="CF360" i="1"/>
  <c r="CF1289" i="1"/>
  <c r="CF445" i="1"/>
  <c r="CF1179" i="1"/>
  <c r="CF829" i="1"/>
  <c r="CF1030" i="1"/>
  <c r="CF1004" i="1"/>
  <c r="CF1807" i="1"/>
  <c r="CF1539" i="1"/>
  <c r="CF625" i="1"/>
  <c r="CF1248" i="1"/>
  <c r="CF1323" i="1"/>
  <c r="CF1367" i="1"/>
  <c r="CF453" i="1"/>
  <c r="CF478" i="1"/>
  <c r="CF1424" i="1"/>
  <c r="CF136" i="1"/>
  <c r="CF1821" i="1"/>
  <c r="CF1474" i="1"/>
  <c r="CF301" i="1"/>
  <c r="CF508" i="1"/>
  <c r="CF66" i="1"/>
  <c r="CF1391" i="1"/>
  <c r="CF320" i="1"/>
  <c r="CF826" i="1"/>
  <c r="CF330" i="1"/>
  <c r="CF1561" i="1"/>
  <c r="CF1025" i="1"/>
  <c r="CF1061" i="1"/>
  <c r="CF198" i="1"/>
  <c r="CF1136" i="1"/>
  <c r="CF501" i="1"/>
  <c r="CF421" i="1"/>
  <c r="CF1707" i="1"/>
  <c r="CF549" i="1"/>
  <c r="CF1237" i="1"/>
  <c r="DA573" i="1"/>
  <c r="DA847" i="1"/>
  <c r="DA330" i="1"/>
  <c r="DA969" i="1"/>
  <c r="DA1550" i="1"/>
  <c r="DA400" i="1"/>
  <c r="DA404" i="1"/>
  <c r="DA58" i="1"/>
  <c r="DA1307" i="1"/>
  <c r="DA1759" i="1"/>
  <c r="DA1224" i="1"/>
  <c r="DA1851" i="1"/>
  <c r="DA386" i="1"/>
  <c r="DA1923" i="1"/>
  <c r="DA1269" i="1"/>
  <c r="DA757" i="1"/>
  <c r="DA738" i="1"/>
  <c r="DA557" i="1"/>
  <c r="DA532" i="1"/>
  <c r="DA1246" i="1"/>
  <c r="DA1446" i="1"/>
  <c r="DA924" i="1"/>
  <c r="DA403" i="1"/>
  <c r="DA268" i="1"/>
  <c r="DA1480" i="1"/>
  <c r="DA1777" i="1"/>
  <c r="DA591" i="1"/>
  <c r="DA1649" i="1"/>
  <c r="DA1602" i="1"/>
  <c r="DA353" i="1"/>
  <c r="DA1883" i="1"/>
  <c r="DA1012" i="1"/>
  <c r="DA1130" i="1"/>
  <c r="DA1556" i="1"/>
  <c r="DA999" i="1"/>
  <c r="DA1518" i="1"/>
  <c r="DA358" i="1"/>
  <c r="DA940" i="1"/>
  <c r="DA1266" i="1"/>
  <c r="DA590" i="1"/>
  <c r="DA1079" i="1"/>
  <c r="DA1699" i="1"/>
  <c r="DA850" i="1"/>
  <c r="DA1401" i="1"/>
  <c r="DA1643" i="1"/>
  <c r="DA1261" i="1"/>
  <c r="DA1066" i="1"/>
  <c r="DA459" i="1"/>
  <c r="DA545" i="1"/>
  <c r="DA88" i="1"/>
  <c r="DA1173" i="1"/>
  <c r="DA219" i="1"/>
  <c r="DA173" i="1"/>
  <c r="DA701" i="1"/>
  <c r="DA462" i="1"/>
  <c r="DA807" i="1"/>
  <c r="DA389" i="1"/>
  <c r="DA1164" i="1"/>
  <c r="DA600" i="1"/>
  <c r="DA1108" i="1"/>
  <c r="DA617" i="1"/>
  <c r="DA833" i="1"/>
  <c r="DA99" i="1"/>
  <c r="DA1669" i="1"/>
  <c r="DA1000" i="1"/>
  <c r="DA1892" i="1"/>
  <c r="DA1471" i="1"/>
  <c r="DA1584" i="1"/>
  <c r="DA1768" i="1"/>
  <c r="DA1586" i="1"/>
  <c r="DA251" i="1"/>
  <c r="DA854" i="1"/>
  <c r="DA1539" i="1"/>
  <c r="DA69" i="1"/>
  <c r="DA1890" i="1"/>
  <c r="DA712" i="1"/>
  <c r="DA227" i="1"/>
  <c r="DA859" i="1"/>
  <c r="DA438" i="1"/>
  <c r="DA518" i="1"/>
  <c r="DA679" i="1"/>
  <c r="DA1940" i="1"/>
  <c r="DA1846" i="1"/>
  <c r="DA683" i="1"/>
  <c r="DA767" i="1"/>
  <c r="DA951" i="1"/>
  <c r="DA275" i="1"/>
  <c r="DA876" i="1"/>
  <c r="DA1677" i="1"/>
  <c r="DA927" i="1"/>
  <c r="DA1283" i="1"/>
  <c r="DA902" i="1"/>
  <c r="DA1189" i="1"/>
  <c r="DA1328" i="1"/>
  <c r="DA303" i="1"/>
  <c r="DA736" i="1"/>
  <c r="DA1767" i="1"/>
  <c r="DA957" i="1"/>
  <c r="DA603" i="1"/>
  <c r="DA1880" i="1"/>
  <c r="DA448" i="1"/>
  <c r="DA1355" i="1"/>
  <c r="DA1342" i="1"/>
  <c r="DA36" i="1"/>
  <c r="DA349" i="1"/>
  <c r="DA1080" i="1"/>
  <c r="DA1703" i="1"/>
  <c r="DA1775" i="1"/>
  <c r="DA1099" i="1"/>
  <c r="DA1606" i="1"/>
  <c r="DA1882" i="1"/>
  <c r="DA463" i="1"/>
  <c r="DA1515" i="1"/>
  <c r="DA1194" i="1"/>
  <c r="DA1485" i="1"/>
  <c r="DA231" i="1"/>
  <c r="DA117" i="1"/>
  <c r="DA1575" i="1"/>
  <c r="DA1204" i="1"/>
  <c r="DA120" i="1"/>
  <c r="DA1431" i="1"/>
  <c r="DA1281" i="1"/>
  <c r="DA287" i="1"/>
  <c r="DA1613" i="1"/>
  <c r="DA932" i="1"/>
  <c r="DA77" i="1"/>
  <c r="DA943" i="1"/>
  <c r="DA792" i="1"/>
  <c r="DA1326" i="1"/>
  <c r="DA1151" i="1"/>
  <c r="DA1502" i="1"/>
  <c r="DA356" i="1"/>
  <c r="DA1717" i="1"/>
  <c r="DA1393" i="1"/>
  <c r="DA1397" i="1"/>
  <c r="DA115" i="1"/>
  <c r="DA619" i="1"/>
  <c r="DA705" i="1"/>
  <c r="DA1352" i="1"/>
  <c r="DA1441" i="1"/>
  <c r="DA1950" i="1"/>
  <c r="DA1429" i="1"/>
  <c r="DA1170" i="1"/>
  <c r="DA67" i="1"/>
  <c r="DA665" i="1"/>
  <c r="DA1867" i="1"/>
  <c r="DA822" i="1"/>
  <c r="DA240" i="1"/>
  <c r="DA1043" i="1"/>
  <c r="DA582" i="1"/>
  <c r="DA904" i="1"/>
  <c r="DA1210" i="1"/>
  <c r="DA398" i="1"/>
  <c r="DA973" i="1"/>
  <c r="DA81" i="1"/>
  <c r="DA830" i="1"/>
  <c r="DA369" i="1"/>
  <c r="DA1197" i="1"/>
  <c r="DA342" i="1"/>
  <c r="DA425" i="1"/>
  <c r="DA152" i="1"/>
  <c r="DA281" i="1"/>
  <c r="DA953" i="1"/>
  <c r="DA548" i="1"/>
  <c r="DA814" i="1"/>
  <c r="DA1174" i="1"/>
  <c r="DA441" i="1"/>
  <c r="DA636" i="1"/>
  <c r="DA1344" i="1"/>
  <c r="DA1308" i="1"/>
  <c r="DA44" i="1"/>
  <c r="DA1302" i="1"/>
  <c r="DA1115" i="1"/>
  <c r="DA1056" i="1"/>
  <c r="DA50" i="1"/>
  <c r="DA1249" i="1"/>
  <c r="DA799" i="1"/>
  <c r="DA1138" i="1"/>
  <c r="DA1772" i="1"/>
  <c r="DA444" i="1"/>
  <c r="DA1540" i="1"/>
  <c r="DA1695" i="1"/>
  <c r="DA226" i="1"/>
  <c r="DA716" i="1"/>
  <c r="DA407" i="1"/>
  <c r="DA1829" i="1"/>
  <c r="DA345" i="1"/>
  <c r="DA1371" i="1"/>
  <c r="DA1538" i="1"/>
  <c r="DA1417" i="1"/>
  <c r="DA1132" i="1"/>
  <c r="DA663" i="1"/>
  <c r="DA678" i="1"/>
  <c r="DA1322" i="1"/>
  <c r="DA727" i="1"/>
  <c r="DA540" i="1"/>
  <c r="DA365" i="1"/>
  <c r="DA1938" i="1"/>
  <c r="DA1363" i="1"/>
  <c r="DA422" i="1"/>
  <c r="DA1760" i="1"/>
  <c r="DA1083" i="1"/>
  <c r="DA1475" i="1"/>
  <c r="DA954" i="1"/>
  <c r="DA187" i="1"/>
  <c r="DA790" i="1"/>
  <c r="DA1068" i="1"/>
  <c r="DA1096" i="1"/>
  <c r="DA1081" i="1"/>
  <c r="DA1118" i="1"/>
  <c r="DA1783" i="1"/>
  <c r="DA880" i="1"/>
  <c r="DA229" i="1"/>
  <c r="DA329" i="1"/>
  <c r="DA813" i="1"/>
  <c r="DA1642" i="1"/>
  <c r="DA1619" i="1"/>
  <c r="DA605" i="1"/>
  <c r="DA1560" i="1"/>
  <c r="DA948" i="1"/>
  <c r="DA982" i="1"/>
  <c r="DA616" i="1"/>
  <c r="DA458" i="1"/>
  <c r="DA154" i="1"/>
  <c r="DA1028" i="1"/>
  <c r="DA1458" i="1"/>
  <c r="DA706" i="1"/>
  <c r="DA215" i="1"/>
  <c r="DA290" i="1"/>
  <c r="DA1697" i="1"/>
  <c r="DA320" i="1"/>
  <c r="DA1016" i="1"/>
  <c r="DA887" i="1"/>
  <c r="DA1242" i="1"/>
  <c r="DA264" i="1"/>
  <c r="DA1678" i="1"/>
  <c r="DA686" i="1"/>
  <c r="DA1023" i="1"/>
  <c r="DA1497" i="1"/>
  <c r="DA1040" i="1"/>
  <c r="DA1629" i="1"/>
  <c r="DA556" i="1"/>
  <c r="DA1070" i="1"/>
  <c r="DA1036" i="1"/>
  <c r="DA1554" i="1"/>
  <c r="DA453" i="1"/>
  <c r="DA367" i="1"/>
  <c r="DA984" i="1"/>
  <c r="DA1646" i="1"/>
  <c r="DA1660" i="1"/>
  <c r="DA184" i="1"/>
  <c r="DA304" i="1"/>
  <c r="DA210" i="1"/>
  <c r="DA19" i="1"/>
  <c r="DA1715" i="1"/>
  <c r="DA1362" i="1"/>
  <c r="DA1716" i="1"/>
  <c r="DA1790" i="1"/>
  <c r="DA1557" i="1"/>
  <c r="DA266" i="1"/>
  <c r="DA733" i="1"/>
  <c r="DA801" i="1"/>
  <c r="DA202" i="1"/>
  <c r="DA1809" i="1"/>
  <c r="DA1907" i="1"/>
  <c r="DA1621" i="1"/>
  <c r="DA1596" i="1"/>
  <c r="DA1549" i="1"/>
  <c r="DA1272" i="1"/>
  <c r="DA1530" i="1"/>
  <c r="DA781" i="1"/>
  <c r="DA724" i="1"/>
  <c r="DA1640" i="1"/>
  <c r="DA129" i="1"/>
  <c r="DA669" i="1"/>
  <c r="DA218" i="1"/>
  <c r="DA1186" i="1"/>
  <c r="DA1090" i="1"/>
  <c r="DA748" i="1"/>
  <c r="DA653" i="1"/>
  <c r="DA1332" i="1"/>
  <c r="DA1181" i="1"/>
  <c r="DA673" i="1"/>
  <c r="DA56" i="1"/>
  <c r="DA371" i="1"/>
  <c r="DA1124" i="1"/>
  <c r="DA766" i="1"/>
  <c r="DA424" i="1"/>
  <c r="DA848" i="1"/>
  <c r="DA826" i="1"/>
  <c r="DA1894" i="1"/>
  <c r="DA375" i="1"/>
  <c r="DA592" i="1"/>
  <c r="DA1021" i="1"/>
  <c r="DA745" i="1"/>
  <c r="DA659" i="1"/>
  <c r="DA35" i="1"/>
  <c r="DA183" i="1"/>
  <c r="DA873" i="1"/>
  <c r="DA753" i="1"/>
  <c r="DA158" i="1"/>
  <c r="DA668" i="1"/>
  <c r="DA1784" i="1"/>
  <c r="DA352" i="1"/>
  <c r="DA1015" i="1"/>
  <c r="DA612" i="1"/>
  <c r="DA1125" i="1"/>
  <c r="DA339" i="1"/>
  <c r="DA390" i="1"/>
  <c r="DA1063" i="1"/>
  <c r="DA505" i="1"/>
  <c r="DA1244" i="1"/>
  <c r="DA1159" i="1"/>
  <c r="DA1420" i="1"/>
  <c r="DA601" i="1"/>
  <c r="DA1464" i="1"/>
  <c r="DA558" i="1"/>
  <c r="DA331" i="1"/>
  <c r="DA1379" i="1"/>
  <c r="DA549" i="1"/>
  <c r="DA1369" i="1"/>
  <c r="DA1811" i="1"/>
  <c r="DA1149" i="1"/>
  <c r="DA1849" i="1"/>
  <c r="DA1519" i="1"/>
  <c r="DA722" i="1"/>
  <c r="DA828" i="1"/>
  <c r="DA1034" i="1"/>
  <c r="DA473" i="1"/>
  <c r="DA700" i="1"/>
  <c r="DA83" i="1"/>
  <c r="DA1402" i="1"/>
  <c r="DA1059" i="1"/>
  <c r="DA305" i="1"/>
  <c r="DA1898" i="1"/>
  <c r="DA1329" i="1"/>
  <c r="DA363" i="1"/>
  <c r="DA500" i="1"/>
  <c r="DA256" i="1"/>
  <c r="DA843" i="1"/>
  <c r="DA1294" i="1"/>
  <c r="DA1582" i="1"/>
  <c r="DA1921" i="1"/>
  <c r="DA517" i="1"/>
  <c r="DA233" i="1"/>
  <c r="DA645" i="1"/>
  <c r="DA1378" i="1"/>
  <c r="DA685" i="1"/>
  <c r="DA1493" i="1"/>
  <c r="DA1566" i="1"/>
  <c r="DA1468" i="1"/>
  <c r="DA135" i="1"/>
  <c r="DA613" i="1"/>
  <c r="DA1390" i="1"/>
  <c r="DA1310" i="1"/>
  <c r="DA1630" i="1"/>
  <c r="DA888" i="1"/>
  <c r="DA180" i="1"/>
  <c r="DA178" i="1"/>
  <c r="DA1055" i="1"/>
  <c r="DA1032" i="1"/>
  <c r="DA986" i="1"/>
  <c r="DA915" i="1"/>
  <c r="DA40" i="1"/>
  <c r="DA1127" i="1"/>
  <c r="DA1943" i="1"/>
  <c r="DA1338" i="1"/>
  <c r="DA142" i="1"/>
  <c r="DA254" i="1"/>
  <c r="DA481" i="1"/>
  <c r="DA1655" i="1"/>
  <c r="DA66" i="1"/>
  <c r="DA1251" i="1"/>
  <c r="DA1723" i="1"/>
  <c r="DA611" i="1"/>
  <c r="DA1850" i="1"/>
  <c r="DA878" i="1"/>
  <c r="DA1477" i="1"/>
  <c r="DA361" i="1"/>
  <c r="DA1271" i="1"/>
  <c r="DA228" i="1"/>
  <c r="DA1844" i="1"/>
  <c r="DA34" i="1"/>
  <c r="DA1333" i="1"/>
  <c r="DA410" i="1"/>
  <c r="DA1700" i="1"/>
  <c r="DA91" i="1"/>
  <c r="DA1870" i="1"/>
  <c r="DA715" i="1"/>
  <c r="DA698" i="1"/>
  <c r="DA465" i="1"/>
  <c r="DA1220" i="1"/>
  <c r="DA1834" i="1"/>
  <c r="DA1053" i="1"/>
  <c r="DA1773" i="1"/>
  <c r="DA328" i="1"/>
  <c r="DA272" i="1"/>
  <c r="DA190" i="1"/>
  <c r="DA1396" i="1"/>
  <c r="DA1577" i="1"/>
  <c r="DA819" i="1"/>
  <c r="DA223" i="1"/>
  <c r="DA1684" i="1"/>
  <c r="DA1730" i="1"/>
  <c r="DA531" i="1"/>
  <c r="DA409" i="1"/>
  <c r="DA1144" i="1"/>
  <c r="DA551" i="1"/>
  <c r="DA638" i="1"/>
  <c r="DA838" i="1"/>
  <c r="DA1264" i="1"/>
  <c r="DA874" i="1"/>
  <c r="DA1737" i="1"/>
  <c r="DA179" i="1"/>
  <c r="DA379" i="1"/>
  <c r="DA763" i="1"/>
  <c r="DA236" i="1"/>
  <c r="DA1300" i="1"/>
  <c r="DA584" i="1"/>
  <c r="DA802" i="1"/>
  <c r="DA1821" i="1"/>
  <c r="DA432" i="1"/>
  <c r="DA402" i="1"/>
  <c r="DA313" i="1"/>
  <c r="DA1594" i="1"/>
  <c r="DA997" i="1"/>
  <c r="DA206" i="1"/>
  <c r="DA1627" i="1"/>
  <c r="DA798" i="1"/>
  <c r="DA908" i="1"/>
  <c r="DA1356" i="1"/>
  <c r="DA936" i="1"/>
  <c r="DA1020" i="1"/>
  <c r="DA1100" i="1"/>
  <c r="DA1650" i="1"/>
  <c r="DA1823" i="1"/>
  <c r="DA697" i="1"/>
  <c r="DA1306" i="1"/>
  <c r="DA1616" i="1"/>
  <c r="DA575" i="1"/>
  <c r="DA1487" i="1"/>
  <c r="DA1860" i="1"/>
  <c r="DA1152" i="1"/>
  <c r="DA1046" i="1"/>
  <c r="DA385" i="1"/>
  <c r="DA300" i="1"/>
  <c r="DA682" i="1"/>
  <c r="DA1813" i="1"/>
  <c r="DA921" i="1"/>
  <c r="DA1517" i="1"/>
  <c r="DA1140" i="1"/>
  <c r="DA1424" i="1"/>
  <c r="DA635" i="1"/>
  <c r="DA1922" i="1"/>
  <c r="DA586" i="1"/>
  <c r="DA1766" i="1"/>
  <c r="DA774" i="1"/>
  <c r="DA327" i="1"/>
  <c r="DA1456" i="1"/>
  <c r="DA1341" i="1"/>
  <c r="DA82" i="1"/>
  <c r="DA631" i="1"/>
  <c r="DA1116" i="1"/>
  <c r="DA824" i="1"/>
  <c r="DA1209" i="1"/>
  <c r="DA1740" i="1"/>
  <c r="DA1112" i="1"/>
  <c r="DA1022" i="1"/>
  <c r="DA1920" i="1"/>
  <c r="DA1956" i="1"/>
  <c r="DA1622" i="1"/>
  <c r="DA1190" i="1"/>
  <c r="DA1414" i="1"/>
  <c r="DA191" i="1"/>
  <c r="DA1484" i="1"/>
  <c r="DA1764" i="1"/>
  <c r="DA570" i="1"/>
  <c r="DA1158" i="1"/>
  <c r="DA317" i="1"/>
  <c r="DA1207" i="1"/>
  <c r="DA1093" i="1"/>
  <c r="DA660" i="1"/>
  <c r="DA492" i="1"/>
  <c r="DA1280" i="1"/>
  <c r="DA864" i="1"/>
  <c r="DA1799" i="1"/>
  <c r="DA59" i="1"/>
  <c r="DA8" i="1"/>
  <c r="DA972" i="1"/>
  <c r="DA840" i="1"/>
  <c r="DA1268" i="1"/>
  <c r="DA109" i="1"/>
  <c r="DA362" i="1"/>
  <c r="DA692" i="1"/>
  <c r="DA225" i="1"/>
  <c r="DA1573" i="1"/>
  <c r="DA198" i="1"/>
  <c r="DA1340" i="1"/>
  <c r="DA534" i="1"/>
  <c r="DA1744" i="1"/>
  <c r="DA1277" i="1"/>
  <c r="DA1753" i="1"/>
  <c r="DA295" i="1"/>
  <c r="DA995" i="1"/>
  <c r="DA1611" i="1"/>
  <c r="DA1003" i="1"/>
  <c r="DA1614" i="1"/>
  <c r="DA442" i="1"/>
  <c r="DA42" i="1"/>
  <c r="DA1273" i="1"/>
  <c r="DA1282" i="1"/>
  <c r="DA1638" i="1"/>
  <c r="DA296" i="1"/>
  <c r="DA430" i="1"/>
  <c r="DA528" i="1"/>
  <c r="DA541" i="1"/>
  <c r="DA688" i="1"/>
  <c r="DA185" i="1"/>
  <c r="DA1794" i="1"/>
  <c r="DA377" i="1"/>
  <c r="DA1782" i="1"/>
  <c r="DA374" i="1"/>
  <c r="DA13" i="1"/>
  <c r="DA1808" i="1"/>
  <c r="DA246" i="1"/>
  <c r="DA644" i="1"/>
  <c r="DA1842" i="1"/>
  <c r="DA1469" i="1"/>
  <c r="DA856" i="1"/>
  <c r="DA998" i="1"/>
  <c r="DA222" i="1"/>
  <c r="DA366" i="1"/>
  <c r="DA1202" i="1"/>
  <c r="DA1749" i="1"/>
  <c r="DA1579" i="1"/>
  <c r="DA1199" i="1"/>
  <c r="DA886" i="1"/>
  <c r="DA1128" i="1"/>
  <c r="DA1581" i="1"/>
  <c r="DA926" i="1"/>
  <c r="DA85" i="1"/>
  <c r="DA65" i="1"/>
  <c r="DA1228" i="1"/>
  <c r="DA862" i="1"/>
  <c r="DA1533" i="1"/>
  <c r="DA777" i="1"/>
  <c r="DA18" i="1"/>
  <c r="DA155" i="1"/>
  <c r="DA1818" i="1"/>
  <c r="DA762" i="1"/>
  <c r="DA466" i="1"/>
  <c r="DA709" i="1"/>
  <c r="DA497" i="1"/>
  <c r="DA625" i="1"/>
  <c r="DA512" i="1"/>
  <c r="DA1863" i="1"/>
  <c r="DA431" i="1"/>
  <c r="DA858" i="1"/>
  <c r="DA1262" i="1"/>
  <c r="DA1682" i="1"/>
  <c r="DA627" i="1"/>
  <c r="DA1810" i="1"/>
  <c r="DA1087" i="1"/>
  <c r="DA1008" i="1"/>
  <c r="DA810" i="1"/>
  <c r="DA1399" i="1"/>
  <c r="DA1776" i="1"/>
  <c r="DA1050" i="1"/>
  <c r="DA1180" i="1"/>
  <c r="DA708" i="1"/>
  <c r="DA1258" i="1"/>
  <c r="DA1954" i="1"/>
  <c r="DA299" i="1"/>
  <c r="DA1386" i="1"/>
  <c r="DA208" i="1"/>
  <c r="DA523" i="1"/>
  <c r="DA97" i="1"/>
  <c r="DA1545" i="1"/>
  <c r="DA485" i="1"/>
  <c r="DA1745" i="1"/>
  <c r="DA1385" i="1"/>
  <c r="DA310" i="1"/>
  <c r="DA1595" i="1"/>
  <c r="DA699" i="1"/>
  <c r="DA1453" i="1"/>
  <c r="DA399" i="1"/>
  <c r="DA1375" i="1"/>
  <c r="DA1893" i="1"/>
  <c r="DA993" i="1"/>
  <c r="DA608" i="1"/>
  <c r="DA1926" i="1"/>
  <c r="DA646" i="1"/>
  <c r="DA899" i="1"/>
  <c r="DA863" i="1"/>
  <c r="DA829" i="1"/>
  <c r="DA1415" i="1"/>
  <c r="DA991" i="1"/>
  <c r="DA922" i="1"/>
  <c r="DA599" i="1"/>
  <c r="DA1679" i="1"/>
  <c r="DA1301" i="1"/>
  <c r="DA79" i="1"/>
  <c r="DA1413" i="1"/>
  <c r="DA1532" i="1"/>
  <c r="DA138" i="1"/>
  <c r="DA550" i="1"/>
  <c r="DA857" i="1"/>
  <c r="DA1002" i="1"/>
  <c r="DA1623" i="1"/>
  <c r="DA1612" i="1"/>
  <c r="DA168" i="1"/>
  <c r="DA965" i="1"/>
  <c r="DA311" i="1"/>
  <c r="DA1462" i="1"/>
  <c r="DA437" i="1"/>
  <c r="DA1854" i="1"/>
  <c r="DA947" i="1"/>
  <c r="DA1572" i="1"/>
  <c r="DA884" i="1"/>
  <c r="DA1428" i="1"/>
  <c r="DA1198" i="1"/>
  <c r="DA911" i="1"/>
  <c r="DA238" i="1"/>
  <c r="DA978" i="1"/>
  <c r="DA1731" i="1"/>
  <c r="DA574" i="1"/>
  <c r="DA1201" i="1"/>
  <c r="DA996" i="1"/>
  <c r="DA307" i="1"/>
  <c r="DA621" i="1"/>
  <c r="DA475" i="1"/>
  <c r="DA917" i="1"/>
  <c r="DA1243" i="1"/>
  <c r="DA765" i="1"/>
  <c r="DA555" i="1"/>
  <c r="DA1226" i="1"/>
  <c r="DA597" i="1"/>
  <c r="DA1320" i="1"/>
  <c r="DA1105" i="1"/>
  <c r="DA1542" i="1"/>
  <c r="DA1290" i="1"/>
  <c r="DA1110" i="1"/>
  <c r="DA1474" i="1"/>
  <c r="DA1662" i="1"/>
  <c r="DA1071" i="1"/>
  <c r="DA344" i="1"/>
  <c r="DA245" i="1"/>
  <c r="DA426" i="1"/>
  <c r="DA637" i="1"/>
  <c r="DA354" i="1"/>
  <c r="DA1705" i="1"/>
  <c r="DA1681" i="1"/>
  <c r="DA538" i="1"/>
  <c r="DA41" i="1"/>
  <c r="DA1917" i="1"/>
  <c r="DA1472" i="1"/>
  <c r="DA1139" i="1"/>
  <c r="DA1955" i="1"/>
  <c r="DA1410" i="1"/>
  <c r="DA1727" i="1"/>
  <c r="DA1337" i="1"/>
  <c r="DA845" i="1"/>
  <c r="DA116" i="1"/>
  <c r="DA923" i="1"/>
  <c r="DA49" i="1"/>
  <c r="DA315" i="1"/>
  <c r="DA1680" i="1"/>
  <c r="DA1491" i="1"/>
  <c r="DA1915" i="1"/>
  <c r="DA1247" i="1"/>
  <c r="DA934" i="1"/>
  <c r="DA1324" i="1"/>
  <c r="DA649" i="1"/>
  <c r="DA1565" i="1"/>
  <c r="DA476" i="1"/>
  <c r="DA1908" i="1"/>
  <c r="DA1349" i="1"/>
  <c r="DA72" i="1"/>
  <c r="DA123" i="1"/>
  <c r="DA935" i="1"/>
  <c r="DA7" i="1"/>
  <c r="DA253" i="1"/>
  <c r="DA136" i="1"/>
  <c r="DA1820" i="1"/>
  <c r="DA205" i="1"/>
  <c r="DA1147" i="1"/>
  <c r="DA1426" i="1"/>
  <c r="DA450" i="1"/>
  <c r="DA956" i="1"/>
  <c r="DA1757" i="1"/>
  <c r="DA1534" i="1"/>
  <c r="DA1672" i="1"/>
  <c r="DA1451" i="1"/>
  <c r="DA1779" i="1"/>
  <c r="DA351" i="1"/>
  <c r="DA1935" i="1"/>
  <c r="DA566" i="1"/>
  <c r="DA703" i="1"/>
  <c r="DA606" i="1"/>
  <c r="DA24" i="1"/>
  <c r="DA1407" i="1"/>
  <c r="DA144" i="1"/>
  <c r="DA156" i="1"/>
  <c r="DA1311" i="1"/>
  <c r="DA133" i="1"/>
  <c r="DA907" i="1"/>
  <c r="DA467" i="1"/>
  <c r="DA308" i="1"/>
  <c r="DA527" i="1"/>
  <c r="DA428" i="1"/>
  <c r="DA498" i="1"/>
  <c r="DA1656" i="1"/>
  <c r="DA1153" i="1"/>
  <c r="DA1644" i="1"/>
  <c r="DA1701" i="1"/>
  <c r="DA1706" i="1"/>
  <c r="DA543" i="1"/>
  <c r="DA1722" i="1"/>
  <c r="DA1692" i="1"/>
  <c r="DA870" i="1"/>
  <c r="DA394" i="1"/>
  <c r="DA602" i="1"/>
  <c r="DA1492" i="1"/>
  <c r="DA160" i="1"/>
  <c r="DA1452" i="1"/>
  <c r="DA1234" i="1"/>
  <c r="DA667" i="1"/>
  <c r="DA839" i="1"/>
  <c r="DA249" i="1"/>
  <c r="DA1798" i="1"/>
  <c r="DA163" i="1"/>
  <c r="DA750" i="1"/>
  <c r="DA1479" i="1"/>
  <c r="DA594" i="1"/>
  <c r="DA1260" i="1"/>
  <c r="DA815" i="1"/>
  <c r="DA1339" i="1"/>
  <c r="DA382" i="1"/>
  <c r="DA199" i="1"/>
  <c r="DA1327" i="1"/>
  <c r="DA1904" i="1"/>
  <c r="DA1626" i="1"/>
  <c r="DA752" i="1"/>
  <c r="DA958" i="1"/>
  <c r="DA544" i="1"/>
  <c r="DA768" i="1"/>
  <c r="DA239" i="1"/>
  <c r="DA75" i="1"/>
  <c r="DA900" i="1"/>
  <c r="DA302" i="1"/>
  <c r="DA1091" i="1"/>
  <c r="DA1578" i="1"/>
  <c r="DA656" i="1"/>
  <c r="DA1291" i="1"/>
  <c r="DA265" i="1"/>
  <c r="DA945" i="1"/>
  <c r="DA1267" i="1"/>
  <c r="DA1465" i="1"/>
  <c r="DA147" i="1"/>
  <c r="DA970" i="1"/>
  <c r="DA1576" i="1"/>
  <c r="DA1855" i="1"/>
  <c r="DA1394" i="1"/>
  <c r="DA1934" i="1"/>
  <c r="DA1060" i="1"/>
  <c r="DA25" i="1"/>
  <c r="DA1651" i="1"/>
  <c r="DA1635" i="1"/>
  <c r="DA1709" i="1"/>
  <c r="DA961" i="1"/>
  <c r="DA889" i="1"/>
  <c r="DA153" i="1"/>
  <c r="DA630" i="1"/>
  <c r="DA1620" i="1"/>
  <c r="DA588" i="1"/>
  <c r="DA1925" i="1"/>
  <c r="DA920" i="1"/>
  <c r="DA482" i="1"/>
  <c r="DA1568" i="1"/>
  <c r="DA1624" i="1"/>
  <c r="DA1690" i="1"/>
  <c r="DA472" i="1"/>
  <c r="DA1583" i="1"/>
  <c r="DA427" i="1"/>
  <c r="DA1559" i="1"/>
  <c r="DA885" i="1"/>
  <c r="DA1359" i="1"/>
  <c r="DA718" i="1"/>
  <c r="DA1044" i="1"/>
  <c r="DA1058" i="1"/>
  <c r="DA1804" i="1"/>
  <c r="DA1143" i="1"/>
  <c r="DA1918" i="1"/>
  <c r="DA1603" i="1"/>
  <c r="DA775" i="1"/>
  <c r="DA46" i="1"/>
  <c r="DA1873" i="1"/>
  <c r="DA1812" i="1"/>
  <c r="DA1101" i="1"/>
  <c r="DA1104" i="1"/>
  <c r="DA165" i="1"/>
  <c r="DA1824" i="1"/>
  <c r="DA962" i="1"/>
  <c r="DA237" i="1"/>
  <c r="DA1555" i="1"/>
  <c r="DA1807" i="1"/>
  <c r="DA1097" i="1"/>
  <c r="DA979" i="1"/>
  <c r="DA1037" i="1"/>
  <c r="DA460" i="1"/>
  <c r="DA1183" i="1"/>
  <c r="DA568" i="1"/>
  <c r="DA1688" i="1"/>
  <c r="DA1156" i="1"/>
  <c r="DA1430" i="1"/>
  <c r="DA234" i="1"/>
  <c r="DA1845" i="1"/>
  <c r="DA1877" i="1"/>
  <c r="DA1936" i="1"/>
  <c r="DA737" i="1"/>
  <c r="DA1129" i="1"/>
  <c r="DA723" i="1"/>
  <c r="DA1205" i="1"/>
  <c r="DA1762" i="1"/>
  <c r="DA1865" i="1"/>
  <c r="DA596" i="1"/>
  <c r="DA1508" i="1"/>
  <c r="DA1134" i="1"/>
  <c r="DA337" i="1"/>
  <c r="DA1693" i="1"/>
  <c r="DA851" i="1"/>
  <c r="DA1072" i="1"/>
  <c r="DA1633" i="1"/>
  <c r="DA1222" i="1"/>
  <c r="DA865" i="1"/>
  <c r="DA1919" i="1"/>
  <c r="DA211" i="1"/>
  <c r="DA1878" i="1"/>
  <c r="DA623" i="1"/>
  <c r="DA174" i="1"/>
  <c r="DA325" i="1"/>
  <c r="DA1522" i="1"/>
  <c r="DA1755" i="1"/>
  <c r="DA48" i="1"/>
  <c r="DA1864" i="1"/>
  <c r="DA1916" i="1"/>
  <c r="DA57" i="1"/>
  <c r="DA1724" i="1"/>
  <c r="DA734" i="1"/>
  <c r="DA1330" i="1"/>
  <c r="DA1380" i="1"/>
  <c r="DA1639" i="1"/>
  <c r="DA1347" i="1"/>
  <c r="DA33" i="1"/>
  <c r="DA562" i="1"/>
  <c r="DA37" i="1"/>
  <c r="DA677" i="1"/>
  <c r="DA861" i="1"/>
  <c r="DA1318" i="1"/>
  <c r="DA309" i="1"/>
  <c r="DA260" i="1"/>
  <c r="DA1900" i="1"/>
  <c r="DA1374" i="1"/>
  <c r="DA689" i="1"/>
  <c r="DA1636" i="1"/>
  <c r="DA1313" i="1"/>
  <c r="DA1588" i="1"/>
  <c r="DA273" i="1"/>
  <c r="DA1617" i="1"/>
  <c r="DA1507" i="1"/>
  <c r="DA1546" i="1"/>
  <c r="DA1257" i="1"/>
  <c r="DA162" i="1"/>
  <c r="DA209" i="1"/>
  <c r="DA1298" i="1"/>
  <c r="DA108" i="1"/>
  <c r="DA952" i="1"/>
  <c r="DA687" i="1"/>
  <c r="DA671" i="1"/>
  <c r="DA1793" i="1"/>
  <c r="DA1676" i="1"/>
  <c r="DA283" i="1"/>
  <c r="DA1733" i="1"/>
  <c r="DA785" i="1"/>
  <c r="DA1657" i="1"/>
  <c r="DA1321" i="1"/>
  <c r="DA1334" i="1"/>
  <c r="DA1011" i="1"/>
  <c r="DA749" i="1"/>
  <c r="DA1747" i="1"/>
  <c r="DA1489" i="1"/>
  <c r="DA1833" i="1"/>
  <c r="DA1526" i="1"/>
  <c r="DA1383" i="1"/>
  <c r="DA288" i="1"/>
  <c r="DA719" i="1"/>
  <c r="DA217" i="1"/>
  <c r="DA146" i="1"/>
  <c r="DA177" i="1"/>
  <c r="DA1739" i="1"/>
  <c r="DA93" i="1"/>
  <c r="DA1741" i="1"/>
  <c r="DA1931" i="1"/>
  <c r="DA928" i="1"/>
  <c r="DA654" i="1"/>
  <c r="DA200" i="1"/>
  <c r="DA1304" i="1"/>
  <c r="DA1434" i="1"/>
  <c r="DA1254" i="1"/>
  <c r="DA1274" i="1"/>
  <c r="DA547" i="1"/>
  <c r="DA1787" i="1"/>
  <c r="DA664" i="1"/>
  <c r="DA84" i="1"/>
  <c r="DA1585" i="1"/>
  <c r="DA1835" i="1"/>
  <c r="DA1237" i="1"/>
  <c r="DA1495" i="1"/>
  <c r="DA1836" i="1"/>
  <c r="DA182" i="1"/>
  <c r="DA1312" i="1"/>
  <c r="DA28" i="1"/>
  <c r="DA1309" i="1"/>
  <c r="DA1422" i="1"/>
  <c r="DA944" i="1"/>
  <c r="DA537" i="1"/>
  <c r="DA286" i="1"/>
  <c r="DA1438" i="1"/>
  <c r="DA341" i="1"/>
  <c r="DA919" i="1"/>
  <c r="DA346" i="1"/>
  <c r="DA189" i="1"/>
  <c r="DA789" i="1"/>
  <c r="DA1615" i="1"/>
  <c r="DA1901" i="1"/>
  <c r="DA445" i="1"/>
  <c r="DA172" i="1"/>
  <c r="DA1887" i="1"/>
  <c r="DA323" i="1"/>
  <c r="DA950" i="1"/>
  <c r="DA1503" i="1"/>
  <c r="DA1094" i="1"/>
  <c r="DA23" i="1"/>
  <c r="DA27" i="1"/>
  <c r="DA1253" i="1"/>
  <c r="DA1843" i="1"/>
  <c r="DA270" i="1"/>
  <c r="DA250" i="1"/>
  <c r="DA1769" i="1"/>
  <c r="DA220" i="1"/>
  <c r="DA1073" i="1"/>
  <c r="DA1763" i="1"/>
  <c r="DA1593" i="1"/>
  <c r="DA1179" i="1"/>
  <c r="DA30" i="1"/>
  <c r="DA1664" i="1"/>
  <c r="DA102" i="1"/>
  <c r="DA1754" i="1"/>
  <c r="DA1160" i="1"/>
  <c r="DA1608" i="1"/>
  <c r="DA1544" i="1"/>
  <c r="DA73" i="1"/>
  <c r="DA348" i="1"/>
  <c r="DA647" i="1"/>
  <c r="DA1710" i="1"/>
  <c r="DA589" i="1"/>
  <c r="DA866" i="1"/>
  <c r="DA1909" i="1"/>
  <c r="DA797" i="1"/>
  <c r="DA1461" i="1"/>
  <c r="DA1106" i="1"/>
  <c r="DA1255" i="1"/>
  <c r="DA11" i="1"/>
  <c r="DA1006" i="1"/>
  <c r="DA150" i="1"/>
  <c r="DA47" i="1"/>
  <c r="DA1368" i="1"/>
  <c r="DA107" i="1"/>
  <c r="DA831" i="1"/>
  <c r="DA1742" i="1"/>
  <c r="DA1303" i="1"/>
  <c r="DA721" i="1"/>
  <c r="DA1029" i="1"/>
  <c r="DA1607" i="1"/>
  <c r="DA1711" i="1"/>
  <c r="DA1238" i="1"/>
  <c r="DA966" i="1"/>
  <c r="DA1433" i="1"/>
  <c r="DA1732" i="1"/>
  <c r="DA118" i="1"/>
  <c r="DA124" i="1"/>
  <c r="DA347" i="1"/>
  <c r="DA1551" i="1"/>
  <c r="DA1450" i="1"/>
  <c r="DA942" i="1"/>
  <c r="DA418" i="1"/>
  <c r="DA1286" i="1"/>
  <c r="DA1039" i="1"/>
  <c r="DA1785" i="1"/>
  <c r="DA1652" i="1"/>
  <c r="DA1751" i="1"/>
  <c r="DA51" i="1"/>
  <c r="DA1721" i="1"/>
  <c r="DA981" i="1"/>
  <c r="DA1289" i="1"/>
  <c r="DA1839" i="1"/>
  <c r="DA64" i="1"/>
  <c r="DA776" i="1"/>
  <c r="DA1316" i="1"/>
  <c r="DA1165" i="1"/>
  <c r="DA1248" i="1"/>
  <c r="DA1806" i="1"/>
  <c r="DA1561" i="1"/>
  <c r="DA1675" i="1"/>
  <c r="DA825" i="1"/>
  <c r="DA1674" i="1"/>
  <c r="DA1245" i="1"/>
  <c r="DA804" i="1"/>
  <c r="DA1017" i="1"/>
  <c r="DA1389" i="1"/>
  <c r="DA1233" i="1"/>
  <c r="DA1295" i="1"/>
  <c r="DA355" i="1"/>
  <c r="DA1714" i="1"/>
  <c r="DA565" i="1"/>
  <c r="DA834" i="1"/>
  <c r="DA1350" i="1"/>
  <c r="DA639" i="1"/>
  <c r="DA137" i="1"/>
  <c r="DA1520" i="1"/>
  <c r="DA1364" i="1"/>
  <c r="DA869" i="1"/>
  <c r="DA1370" i="1"/>
  <c r="DA1225" i="1"/>
  <c r="DA593" i="1"/>
  <c r="DA1069" i="1"/>
  <c r="DA1470" i="1"/>
  <c r="DA1126" i="1"/>
  <c r="DA1377" i="1"/>
  <c r="DA1061" i="1"/>
  <c r="DA1949" i="1"/>
  <c r="DA817" i="1"/>
  <c r="DA1599" i="1"/>
  <c r="DA552" i="1"/>
  <c r="DA1387" i="1"/>
  <c r="DA1869" i="1"/>
  <c r="DA232" i="1"/>
  <c r="DA1231" i="1"/>
  <c r="DA423" i="1"/>
  <c r="DA1879" i="1"/>
  <c r="DA1076" i="1"/>
  <c r="DA1241" i="1"/>
  <c r="DA45" i="1"/>
  <c r="DA1529" i="1"/>
  <c r="DA1457" i="1"/>
  <c r="DA805" i="1"/>
  <c r="DA1049" i="1"/>
  <c r="DA1033" i="1"/>
  <c r="DA925" i="1"/>
  <c r="DA1065" i="1"/>
  <c r="DA140" i="1"/>
  <c r="DA1488" i="1"/>
  <c r="DA783" i="1"/>
  <c r="DA672" i="1"/>
  <c r="DA852" i="1"/>
  <c r="DA569" i="1"/>
  <c r="DA609" i="1"/>
  <c r="DA1548" i="1"/>
  <c r="DA987" i="1"/>
  <c r="DA955" i="1"/>
  <c r="DA1054" i="1"/>
  <c r="DA1213" i="1"/>
  <c r="DA1667" i="1"/>
  <c r="DA890" i="1"/>
  <c r="DA1637" i="1"/>
  <c r="DA436" i="1"/>
  <c r="DA1214" i="1"/>
  <c r="DA388" i="1"/>
  <c r="DA747" i="1"/>
  <c r="DA741" i="1"/>
  <c r="DA1361" i="1"/>
  <c r="DA255" i="1"/>
  <c r="DA196" i="1"/>
  <c r="DA435" i="1"/>
  <c r="DA1490" i="1"/>
  <c r="DA860" i="1"/>
  <c r="DA1057" i="1"/>
  <c r="DA1686" i="1"/>
  <c r="DA1423" i="1"/>
  <c r="DA652" i="1"/>
  <c r="DA1634" i="1"/>
  <c r="DA70" i="1"/>
  <c r="DA213" i="1"/>
  <c r="DA634" i="1"/>
  <c r="DA1795" i="1"/>
  <c r="DA916" i="1"/>
  <c r="DA521" i="1"/>
  <c r="DA764" i="1"/>
  <c r="DA1822" i="1"/>
  <c r="DA571" i="1"/>
  <c r="DA771" i="1"/>
  <c r="DA1150" i="1"/>
  <c r="DA648" i="1"/>
  <c r="DA71" i="1"/>
  <c r="DA546" i="1"/>
  <c r="DA455" i="1"/>
  <c r="DA446" i="1"/>
  <c r="DA468" i="1"/>
  <c r="DA176" i="1"/>
  <c r="DA1182" i="1"/>
  <c r="DA1694" i="1"/>
  <c r="DA170" i="1"/>
  <c r="DA680" i="1"/>
  <c r="DA933" i="1"/>
  <c r="DA479" i="1"/>
  <c r="DA1927" i="1"/>
  <c r="DA1689" i="1"/>
  <c r="DA335" i="1"/>
  <c r="DA1098" i="1"/>
  <c r="DA461" i="1"/>
  <c r="DA696" i="1"/>
  <c r="DA1528" i="1"/>
  <c r="DA130" i="1"/>
  <c r="DA509" i="1"/>
  <c r="DA618" i="1"/>
  <c r="DA1913" i="1"/>
  <c r="DA1696" i="1"/>
  <c r="DA141" i="1"/>
  <c r="DA1886" i="1"/>
  <c r="DA1365" i="1"/>
  <c r="DA564" i="1"/>
  <c r="DA336" i="1"/>
  <c r="DA1439" i="1"/>
  <c r="DA1858" i="1"/>
  <c r="DA1019" i="1"/>
  <c r="DA1726" i="1"/>
  <c r="DA1360" i="1"/>
  <c r="DA1432" i="1"/>
  <c r="DA1007" i="1"/>
  <c r="DA1840" i="1"/>
  <c r="DA717" i="1"/>
  <c r="DA1191" i="1"/>
  <c r="DA867" i="1"/>
  <c r="DA1778" i="1"/>
  <c r="DA1719" i="1"/>
  <c r="DA464" i="1"/>
  <c r="DA1145" i="1"/>
  <c r="DA391" i="1"/>
  <c r="DA535" i="1"/>
  <c r="DA1527" i="1"/>
  <c r="DA454" i="1"/>
  <c r="DA744" i="1"/>
  <c r="DA655" i="1"/>
  <c r="DA1292" i="1"/>
  <c r="DA1601" i="1"/>
  <c r="DA522" i="1"/>
  <c r="DA666" i="1"/>
  <c r="DA1781" i="1"/>
  <c r="DA1001" i="1"/>
  <c r="DA960" i="1"/>
  <c r="DA408" i="1"/>
  <c r="DA343" i="1"/>
  <c r="DA181" i="1"/>
  <c r="DA420" i="1"/>
  <c r="DA650" i="1"/>
  <c r="DA1146" i="1"/>
  <c r="DA1135" i="1"/>
  <c r="DA1184" i="1"/>
  <c r="DA1351" i="1"/>
  <c r="DA1048" i="1"/>
  <c r="DA110" i="1"/>
  <c r="DA1567" i="1"/>
  <c r="DA271" i="1"/>
  <c r="DA1095" i="1"/>
  <c r="DA1137" i="1"/>
  <c r="DA1504" i="1"/>
  <c r="DA1483" i="1"/>
  <c r="DA1444" i="1"/>
  <c r="DA324" i="1"/>
  <c r="DA1569" i="1"/>
  <c r="DA929" i="1"/>
  <c r="DA1103" i="1"/>
  <c r="DA1941" i="1"/>
  <c r="DA1279" i="1"/>
  <c r="DA22" i="1"/>
  <c r="DA1543" i="1"/>
  <c r="DA1077" i="1"/>
  <c r="DA1031" i="1"/>
  <c r="DA143" i="1"/>
  <c r="DA882" i="1"/>
  <c r="DA131" i="1"/>
  <c r="DA503" i="1"/>
  <c r="DA1421" i="1"/>
  <c r="DA103" i="1"/>
  <c r="DA1427" i="1"/>
  <c r="DA1718" i="1"/>
  <c r="DA1896" i="1"/>
  <c r="DA285" i="1"/>
  <c r="DA1133" i="1"/>
  <c r="DA261" i="1"/>
  <c r="DA583" i="1"/>
  <c r="DA1481" i="1"/>
  <c r="DA1952" i="1"/>
  <c r="DA844" i="1"/>
  <c r="DA1235" i="1"/>
  <c r="DA786" i="1"/>
  <c r="DA1086" i="1"/>
  <c r="DA726" i="1"/>
  <c r="DA1215" i="1"/>
  <c r="DA278" i="1"/>
  <c r="DA1004" i="1"/>
  <c r="DA1102" i="1"/>
  <c r="DA1944" i="1"/>
  <c r="DA1074" i="1"/>
  <c r="DA976" i="1"/>
  <c r="DA274" i="1"/>
  <c r="DA149" i="1"/>
  <c r="DA1501" i="1"/>
  <c r="DA262" i="1"/>
  <c r="DA359" i="1"/>
  <c r="DA977" i="1"/>
  <c r="DA252" i="1"/>
  <c r="DA1868" i="1"/>
  <c r="DA1648" i="1"/>
  <c r="DA559" i="1"/>
  <c r="DA770" i="1"/>
  <c r="DA910" i="1"/>
  <c r="DA1791" i="1"/>
  <c r="DA1200" i="1"/>
  <c r="DA312" i="1"/>
  <c r="DA1293" i="1"/>
  <c r="DA1405" i="1"/>
  <c r="DA1746" i="1"/>
  <c r="DA1155" i="1"/>
  <c r="DA1455" i="1"/>
  <c r="DA1239" i="1"/>
  <c r="DA52" i="1"/>
  <c r="DA620" i="1"/>
  <c r="DA614" i="1"/>
  <c r="DA903" i="1"/>
  <c r="DA1187" i="1"/>
  <c r="DA380" i="1"/>
  <c r="DA1412" i="1"/>
  <c r="DA782" i="1"/>
  <c r="DA1668" i="1"/>
  <c r="DA31" i="1"/>
  <c r="DA1589" i="1"/>
  <c r="DA651" i="1"/>
  <c r="DA872" i="1"/>
  <c r="DA1270" i="1"/>
  <c r="DA1888" i="1"/>
  <c r="DA1075" i="1"/>
  <c r="DA795" i="1"/>
  <c r="DA1647" i="1"/>
  <c r="DA1857" i="1"/>
  <c r="DA1796" i="1"/>
  <c r="DA735" i="1"/>
  <c r="DA1838" i="1"/>
  <c r="DA100" i="1"/>
  <c r="DA1663" i="1"/>
  <c r="DA1418" i="1"/>
  <c r="DA1770" i="1"/>
  <c r="DA1343" i="1"/>
  <c r="DA1089" i="1"/>
  <c r="DA1085" i="1"/>
  <c r="DA392" i="1"/>
  <c r="DA241" i="1"/>
  <c r="DA985" i="1"/>
  <c r="DA1841" i="1"/>
  <c r="DA32" i="1"/>
  <c r="DA483" i="1"/>
  <c r="DA1305" i="1"/>
  <c r="DA477" i="1"/>
  <c r="DA820" i="1"/>
  <c r="DA474" i="1"/>
  <c r="DA572" i="1"/>
  <c r="DA1131" i="1"/>
  <c r="DA561" i="1"/>
  <c r="DA725" i="1"/>
  <c r="DA1541" i="1"/>
  <c r="DA633" i="1"/>
  <c r="DA1953" i="1"/>
  <c r="DA1092" i="1"/>
  <c r="DA691" i="1"/>
  <c r="DA759" i="1"/>
  <c r="DA968" i="1"/>
  <c r="DA1208" i="1"/>
  <c r="DA1460" i="1"/>
  <c r="DA1218" i="1"/>
  <c r="DA1206" i="1"/>
  <c r="DA1449" i="1"/>
  <c r="DA1177" i="1"/>
  <c r="DA119" i="1"/>
  <c r="DA1725" i="1"/>
  <c r="DA1482" i="1"/>
  <c r="DA1013" i="1"/>
  <c r="DA471" i="1"/>
  <c r="DA1885" i="1"/>
  <c r="DA401" i="1"/>
  <c r="DA1523" i="1"/>
  <c r="DA641" i="1"/>
  <c r="DA1514" i="1"/>
  <c r="DA370" i="1"/>
  <c r="DA931" i="1"/>
  <c r="DA55" i="1"/>
  <c r="DA1831" i="1"/>
  <c r="DA642" i="1"/>
  <c r="DA1506" i="1"/>
  <c r="DA720" i="1"/>
  <c r="DA125" i="1"/>
  <c r="DA378" i="1"/>
  <c r="DA1658" i="1"/>
  <c r="DA670" i="1"/>
  <c r="DA1856" i="1"/>
  <c r="DA710" i="1"/>
  <c r="DA1547" i="1"/>
  <c r="DA1687" i="1"/>
  <c r="DA1121" i="1"/>
  <c r="DA269" i="1"/>
  <c r="DA235" i="1"/>
  <c r="DA1082" i="1"/>
  <c r="DA439" i="1"/>
  <c r="DA1409" i="1"/>
  <c r="DA1866" i="1"/>
  <c r="DA1014" i="1"/>
  <c r="DA1229" i="1"/>
  <c r="DA837" i="1"/>
  <c r="DA1899" i="1"/>
  <c r="DA1442" i="1"/>
  <c r="DA294" i="1"/>
  <c r="DA259" i="1"/>
  <c r="DA1691" i="1"/>
  <c r="DA263" i="1"/>
  <c r="DA778" i="1"/>
  <c r="DA1929" i="1"/>
  <c r="DA334" i="1"/>
  <c r="DA511" i="1"/>
  <c r="DA1937" i="1"/>
  <c r="DA186" i="1"/>
  <c r="DA894" i="1"/>
  <c r="DA1113" i="1"/>
  <c r="DA1447" i="1"/>
  <c r="DA1154" i="1"/>
  <c r="DA515" i="1"/>
  <c r="DA417" i="1"/>
  <c r="DA1531" i="1"/>
  <c r="DA491" i="1"/>
  <c r="DA306" i="1"/>
  <c r="DA1026" i="1"/>
  <c r="DA1178" i="1"/>
  <c r="DA1111" i="1"/>
  <c r="DA1720" i="1"/>
  <c r="DA501" i="1"/>
  <c r="DA1571" i="1"/>
  <c r="DA318" i="1"/>
  <c r="DA1905" i="1"/>
  <c r="DA1932" i="1"/>
  <c r="DA1240" i="1"/>
  <c r="DA1325" i="1"/>
  <c r="DA585" i="1"/>
  <c r="DA756" i="1"/>
  <c r="DA610" i="1"/>
  <c r="DA397" i="1"/>
  <c r="DA1797" i="1"/>
  <c r="DA1323" i="1"/>
  <c r="DA1467" i="1"/>
  <c r="DA10" i="1"/>
  <c r="DA411" i="1"/>
  <c r="DA780" i="1"/>
  <c r="DA340" i="1"/>
  <c r="DA711" i="1"/>
  <c r="DA658" i="1"/>
  <c r="DA1884" i="1"/>
  <c r="DA126" i="1"/>
  <c r="DA1252" i="1"/>
  <c r="DA1259" i="1"/>
  <c r="DA849" i="1"/>
  <c r="DA681" i="1"/>
  <c r="DA486" i="1"/>
  <c r="DA383" i="1"/>
  <c r="DA1653" i="1"/>
  <c r="DA913" i="1"/>
  <c r="DA1881" i="1"/>
  <c r="DA393" i="1"/>
  <c r="DA914" i="1"/>
  <c r="DA941" i="1"/>
  <c r="DA159" i="1"/>
  <c r="DA514" i="1"/>
  <c r="DA1511" i="1"/>
  <c r="DA1521" i="1"/>
  <c r="DA1734" i="1"/>
  <c r="DA988" i="1"/>
  <c r="DA224" i="1"/>
  <c r="DA963" i="1"/>
  <c r="DA1756" i="1"/>
  <c r="DA139" i="1"/>
  <c r="DA1221" i="1"/>
  <c r="DA9" i="1"/>
  <c r="DA1876" i="1"/>
  <c r="DA946" i="1"/>
  <c r="DA1052" i="1"/>
  <c r="DA1591" i="1"/>
  <c r="DA1848" i="1"/>
  <c r="DA357" i="1"/>
  <c r="DA1570" i="1"/>
  <c r="DA1558" i="1"/>
  <c r="DA1185" i="1"/>
  <c r="DA855" i="1"/>
  <c r="DA1217" i="1"/>
  <c r="DA113" i="1"/>
  <c r="DA1367" i="1"/>
  <c r="DA1574" i="1"/>
  <c r="DA818" i="1"/>
  <c r="DA1871" i="1"/>
  <c r="DA1230" i="1"/>
  <c r="DA1168" i="1"/>
  <c r="DA416" i="1"/>
  <c r="DA1354" i="1"/>
  <c r="DA1827" i="1"/>
  <c r="DA1486" i="1"/>
  <c r="DA939" i="1"/>
  <c r="DA1712" i="1"/>
  <c r="DA714" i="1"/>
  <c r="DA440" i="1"/>
  <c r="DA1802" i="1"/>
  <c r="DA230" i="1"/>
  <c r="DA1167" i="1"/>
  <c r="DA1236" i="1"/>
  <c r="DA868" i="1"/>
  <c r="DA267" i="1"/>
  <c r="DA1045" i="1"/>
  <c r="DA1525" i="1"/>
  <c r="DA773" i="1"/>
  <c r="DA368" i="1"/>
  <c r="DA1335" i="1"/>
  <c r="DA576" i="1"/>
  <c r="DA1188" i="1"/>
  <c r="DA871" i="1"/>
  <c r="DA244" i="1"/>
  <c r="DA1119" i="1"/>
  <c r="DA284" i="1"/>
  <c r="DA740" i="1"/>
  <c r="DA761" i="1"/>
  <c r="DA106" i="1"/>
  <c r="DA1157" i="1"/>
  <c r="DA841" i="1"/>
  <c r="DA298" i="1"/>
  <c r="DA1618" i="1"/>
  <c r="DA877" i="1"/>
  <c r="DA1859" i="1"/>
  <c r="DA1404" i="1"/>
  <c r="DA772" i="1"/>
  <c r="DA1463" i="1"/>
  <c r="DA127" i="1"/>
  <c r="DA1587" i="1"/>
  <c r="DA276" i="1"/>
  <c r="DA258" i="1"/>
  <c r="DA1030" i="1"/>
  <c r="DA1276" i="1"/>
  <c r="DA1659" i="1"/>
  <c r="DA893" i="1"/>
  <c r="DA280" i="1"/>
  <c r="DA524" i="1"/>
  <c r="DA76" i="1"/>
  <c r="DA1666" i="1"/>
  <c r="DA1939" i="1"/>
  <c r="DA1816" i="1"/>
  <c r="DA1788" i="1"/>
  <c r="DA974" i="1"/>
  <c r="DA282" i="1"/>
  <c r="DA803" i="1"/>
  <c r="DA384" i="1"/>
  <c r="DA433" i="1"/>
  <c r="DA897" i="1"/>
  <c r="DA17" i="1"/>
  <c r="DA169" i="1"/>
  <c r="DA1872" i="1"/>
  <c r="DA1862" i="1"/>
  <c r="DA607" i="1"/>
  <c r="DA74" i="1"/>
  <c r="DA105" i="1" s="1"/>
  <c r="DA1625" i="1"/>
  <c r="DA1443" i="1"/>
  <c r="DA742" i="1"/>
  <c r="DA520" i="1"/>
  <c r="DA1171" i="1"/>
  <c r="DA1516" i="1"/>
  <c r="DA43" i="1"/>
  <c r="DA1738" i="1"/>
  <c r="DA1537" i="1"/>
  <c r="DA175" i="1"/>
  <c r="DA1512" i="1"/>
  <c r="DA1010" i="1"/>
  <c r="DA112" i="1"/>
  <c r="DA494" i="1"/>
  <c r="DA166" i="1"/>
  <c r="DA526" i="1"/>
  <c r="DA20" i="1"/>
  <c r="DA1392" i="1"/>
  <c r="DA1902" i="1"/>
  <c r="DA1771" i="1"/>
  <c r="DA1671" i="1"/>
  <c r="DA98" i="1"/>
  <c r="DA1819" i="1"/>
  <c r="DA675" i="1"/>
  <c r="DA87" i="1"/>
  <c r="DA452" i="1"/>
  <c r="DA1141" i="1"/>
  <c r="DA657" i="1"/>
  <c r="DA938" i="1"/>
  <c r="DA513" i="1"/>
  <c r="DA145" i="1"/>
  <c r="DA1874" i="1"/>
  <c r="DA78" i="1"/>
  <c r="DA1024" i="1"/>
  <c r="DA1005" i="1"/>
  <c r="DA832" i="1"/>
  <c r="DA1801" i="1"/>
  <c r="DA1847" i="1"/>
  <c r="DA80" i="1"/>
  <c r="DA823" i="1"/>
  <c r="DA1203" i="1"/>
  <c r="DA1196" i="1"/>
  <c r="DA732" i="1"/>
  <c r="DA292" i="1"/>
  <c r="DA504" i="1"/>
  <c r="DA1861" i="1"/>
  <c r="DA490" i="1"/>
  <c r="DA1748" i="1"/>
  <c r="DA1175" i="1"/>
  <c r="DA1265" i="1"/>
  <c r="DA194" i="1"/>
  <c r="DA1774" i="1"/>
  <c r="DA1114" i="1"/>
  <c r="DA1437" i="1"/>
  <c r="DA1382" i="1"/>
  <c r="DA192" i="1"/>
  <c r="DA581" i="1"/>
  <c r="DA1195" i="1"/>
  <c r="DA827" i="1"/>
  <c r="DA1136" i="1"/>
  <c r="DA1704" i="1"/>
  <c r="DA800" i="1"/>
  <c r="DA577" i="1"/>
  <c r="DA68" i="1"/>
  <c r="DA132" i="1"/>
  <c r="DA794" i="1"/>
  <c r="DA451" i="1"/>
  <c r="DA1889" i="1"/>
  <c r="DA151" i="1"/>
  <c r="DA787" i="1"/>
  <c r="DA134" i="1"/>
  <c r="DA101" i="1"/>
  <c r="DA728" i="1"/>
  <c r="DA879" i="1"/>
  <c r="DA314" i="1"/>
  <c r="DA731" i="1"/>
  <c r="DA812" i="1"/>
  <c r="DA1828" i="1"/>
  <c r="DA1735" i="1"/>
  <c r="DA1825" i="1"/>
  <c r="DA207" i="1"/>
  <c r="DA1562" i="1"/>
  <c r="DA1445" i="1"/>
  <c r="DA96" i="1"/>
  <c r="DA188" i="1"/>
  <c r="DA1051" i="1"/>
  <c r="DA1914" i="1"/>
  <c r="DA396" i="1"/>
  <c r="DA892" i="1"/>
  <c r="DA1906" i="1"/>
  <c r="DA1729" i="1"/>
  <c r="DA89" i="1"/>
  <c r="DA1416" i="1"/>
  <c r="DA243" i="1"/>
  <c r="DA533" i="1"/>
  <c r="DA530" i="1"/>
  <c r="DA694" i="1"/>
  <c r="DA1064" i="1"/>
  <c r="DA980" i="1"/>
  <c r="DA413" i="1"/>
  <c r="DA1440" i="1"/>
  <c r="DA1315" i="1"/>
  <c r="DA1645" i="1"/>
  <c r="DA661" i="1"/>
  <c r="DA316" i="1"/>
  <c r="DA1736" i="1"/>
  <c r="DA1786" i="1"/>
  <c r="DA739" i="1"/>
  <c r="DA197" i="1"/>
  <c r="DA1388" i="1"/>
  <c r="DA554" i="1"/>
  <c r="DA632" i="1"/>
  <c r="DA905" i="1"/>
  <c r="DA1406" i="1"/>
  <c r="DA419" i="1"/>
  <c r="DA587" i="1"/>
  <c r="DA1395" i="1"/>
  <c r="DA1852" i="1"/>
  <c r="DA92" i="1"/>
  <c r="DA1336" i="1"/>
  <c r="DA1498" i="1"/>
  <c r="DA322" i="1"/>
  <c r="DA1366" i="1"/>
  <c r="DA502" i="1"/>
  <c r="DA1761" i="1"/>
  <c r="DA480" i="1"/>
  <c r="DA86" i="1"/>
  <c r="DA1117" i="1"/>
  <c r="DA760" i="1"/>
  <c r="DA811" i="1"/>
  <c r="DA1758" i="1"/>
  <c r="DA1683" i="1"/>
  <c r="DA598" i="1"/>
  <c r="DA1948" i="1"/>
  <c r="DA381" i="1"/>
  <c r="DA148" i="1"/>
  <c r="DA1946" i="1"/>
  <c r="DA421" i="1"/>
  <c r="DA992" i="1"/>
  <c r="DA364" i="1"/>
  <c r="DA1411" i="1"/>
  <c r="DA1162" i="1"/>
  <c r="DA891" i="1"/>
  <c r="DA1250" i="1"/>
  <c r="DA1473" i="1"/>
  <c r="DA1524" i="1"/>
  <c r="DA875" i="1"/>
  <c r="DA755" i="1"/>
  <c r="DA195" i="1"/>
  <c r="DA247" i="1"/>
  <c r="DA971" i="1"/>
  <c r="DA729" i="1"/>
  <c r="DA1176" i="1"/>
  <c r="DA604" i="1"/>
  <c r="DA1084" i="1"/>
  <c r="DA1038" i="1"/>
  <c r="DA1670" i="1"/>
  <c r="DA1275" i="1"/>
  <c r="DA434" i="1"/>
  <c r="DA1815" i="1"/>
  <c r="DA1628" i="1"/>
  <c r="DA754" i="1"/>
  <c r="DA1661" i="1"/>
  <c r="DA542" i="1"/>
  <c r="DA1212" i="1"/>
  <c r="DA26" i="1"/>
  <c r="DA1947" i="1"/>
  <c r="DA1042" i="1"/>
  <c r="DA1698" i="1"/>
  <c r="DA1169" i="1"/>
  <c r="DA415" i="1"/>
  <c r="DA1419" i="1"/>
  <c r="DA1319" i="1"/>
  <c r="DA1400" i="1"/>
  <c r="DA122" i="1"/>
  <c r="DA809" i="1"/>
  <c r="DA1062" i="1"/>
  <c r="DA104" i="1"/>
  <c r="DA580" i="1"/>
  <c r="DA29" i="1"/>
  <c r="DA301" i="1"/>
  <c r="DA387" i="1"/>
  <c r="DA1263" i="1"/>
  <c r="DA1803" i="1"/>
  <c r="DA405" i="1"/>
  <c r="DA1496" i="1"/>
  <c r="DA470" i="1"/>
  <c r="DA1219" i="1"/>
  <c r="DA640" i="1"/>
  <c r="DA690" i="1"/>
  <c r="DA730" i="1"/>
  <c r="DA1728" i="1"/>
  <c r="DA1780" i="1"/>
  <c r="DA1930" i="1"/>
  <c r="DA553" i="1"/>
  <c r="DA39" i="1"/>
  <c r="DA1009" i="1"/>
  <c r="DA12" i="1"/>
  <c r="DA1035" i="1"/>
  <c r="DA1018" i="1"/>
  <c r="DA1535" i="1"/>
  <c r="DA1454" i="1"/>
  <c r="DA539" i="1"/>
  <c r="DA1928" i="1"/>
  <c r="DA1499" i="1"/>
  <c r="DA332" i="1"/>
  <c r="DA1752" i="1"/>
  <c r="DA1067" i="1"/>
  <c r="DA214" i="1"/>
  <c r="DA1436" i="1"/>
  <c r="DA628" i="1"/>
  <c r="DA1047" i="1"/>
  <c r="DA203" i="1"/>
  <c r="DA1478" i="1"/>
  <c r="DA406" i="1"/>
  <c r="DA1609" i="1"/>
  <c r="DA578" i="1"/>
  <c r="DA579" i="1"/>
  <c r="DA643" i="1"/>
  <c r="DA1107" i="1"/>
  <c r="DA1384" i="1"/>
  <c r="DA1211" i="1"/>
  <c r="DA21" i="1"/>
  <c r="DA525" i="1"/>
  <c r="DA1702" i="1"/>
  <c r="DA1314" i="1"/>
  <c r="DA1345" i="1"/>
  <c r="DA937" i="1"/>
  <c r="DA248" i="1"/>
  <c r="DA507" i="1"/>
  <c r="DA1448" i="1"/>
  <c r="DA983" i="1"/>
  <c r="DA457" i="1"/>
  <c r="DA1673" i="1"/>
  <c r="DA975" i="1"/>
  <c r="DA1435" i="1"/>
  <c r="DA695" i="1"/>
  <c r="DA769" i="1"/>
  <c r="DA883" i="1"/>
  <c r="DA321" i="1"/>
  <c r="DA912" i="1"/>
  <c r="DA529" i="1"/>
  <c r="DA1161" i="1"/>
  <c r="DA676" i="1"/>
  <c r="DA242" i="1"/>
  <c r="DA128" i="1"/>
  <c r="DA360" i="1"/>
  <c r="DA1120" i="1"/>
  <c r="DA674" i="1"/>
  <c r="DA1805" i="1"/>
  <c r="DA1459" i="1"/>
  <c r="DA487" i="1"/>
  <c r="DA1358" i="1"/>
  <c r="DA412" i="1"/>
  <c r="DA1296" i="1"/>
  <c r="DA95" i="1"/>
  <c r="DA1792" i="1"/>
  <c r="DA61" i="1"/>
  <c r="DA994" i="1"/>
  <c r="DA16" i="1"/>
  <c r="DA201" i="1"/>
  <c r="DA1509" i="1"/>
  <c r="DA1713" i="1"/>
  <c r="DA1800" i="1"/>
  <c r="DA326" i="1"/>
  <c r="DA1536" i="1"/>
  <c r="DA1580" i="1"/>
  <c r="DA1285" i="1"/>
  <c r="DA1025" i="1"/>
  <c r="DA1391" i="1"/>
  <c r="DA1875" i="1"/>
  <c r="DA536" i="1"/>
  <c r="DA1027" i="1"/>
  <c r="DA216" i="1"/>
  <c r="DA14" i="1"/>
  <c r="DA429" i="1"/>
  <c r="DA702" i="1"/>
  <c r="DA1597" i="1"/>
  <c r="DA746" i="1"/>
  <c r="DA277" i="1"/>
  <c r="DA629" i="1"/>
  <c r="DA121" i="1"/>
  <c r="DA1610" i="1"/>
  <c r="DA1830" i="1"/>
  <c r="DA1832" i="1"/>
  <c r="DA1123" i="1"/>
  <c r="DA967" i="1"/>
  <c r="DA508" i="1"/>
  <c r="DA1631" i="1"/>
  <c r="DA881" i="1"/>
  <c r="DA1853" i="1"/>
  <c r="DA1765" i="1"/>
  <c r="DA1945" i="1"/>
  <c r="DA1142" i="1"/>
  <c r="DA898" i="1"/>
  <c r="DA624" i="1"/>
  <c r="DA1373" i="1"/>
  <c r="DA1592" i="1"/>
  <c r="DA54" i="1"/>
  <c r="DA1078" i="1"/>
  <c r="DA167" i="1"/>
  <c r="DA1192" i="1"/>
  <c r="DA478" i="1"/>
  <c r="DA1897" i="1"/>
  <c r="DA171" i="1"/>
  <c r="DA449" i="1"/>
  <c r="DA495" i="1"/>
  <c r="DA1912" i="1"/>
  <c r="DA1837" i="1"/>
  <c r="DA901" i="1"/>
  <c r="DA1163" i="1"/>
  <c r="DA1172" i="1"/>
  <c r="DA493" i="1"/>
  <c r="DA94" i="1"/>
  <c r="DA510" i="1"/>
  <c r="DA1284" i="1"/>
  <c r="DA1891" i="1"/>
  <c r="DA959" i="1"/>
  <c r="DA489" i="1"/>
  <c r="DA469" i="1"/>
  <c r="DA350" i="1"/>
  <c r="DA1641" i="1"/>
  <c r="DA784" i="1"/>
  <c r="DA1122" i="1"/>
  <c r="DA796" i="1"/>
  <c r="DA519" i="1"/>
  <c r="DA333" i="1"/>
  <c r="DA1789" i="1"/>
  <c r="DA293" i="1"/>
  <c r="DA1376" i="1"/>
  <c r="DA373" i="1"/>
  <c r="DA376" i="1"/>
  <c r="DA1911" i="1"/>
  <c r="DA1553" i="1"/>
  <c r="DA1564" i="1"/>
  <c r="DA338" i="1"/>
  <c r="DA1563" i="1"/>
  <c r="DA279" i="1"/>
  <c r="DA1372" i="1"/>
  <c r="DA1256" i="1"/>
  <c r="DA1552" i="1"/>
  <c r="DA793" i="1"/>
  <c r="DA1632" i="1"/>
  <c r="DA114" i="1"/>
  <c r="DA1403" i="1"/>
  <c r="DA496" i="1"/>
  <c r="DA626" i="1"/>
  <c r="DA212" i="1"/>
  <c r="DA704" i="1"/>
  <c r="DA779" i="1"/>
  <c r="DA788" i="1"/>
  <c r="DA62" i="1"/>
  <c r="DA964" i="1"/>
  <c r="DA662" i="1"/>
  <c r="DA1287" i="1"/>
  <c r="DA1933" i="1"/>
  <c r="DA1895" i="1"/>
  <c r="DA506" i="1"/>
  <c r="DA1193" i="1"/>
  <c r="DA1817" i="1"/>
  <c r="DA53" i="1"/>
  <c r="DA1357" i="1"/>
  <c r="DA990" i="1"/>
  <c r="DA989" i="1"/>
  <c r="DA221" i="1"/>
  <c r="DA157" i="1"/>
  <c r="DA1600" i="1"/>
  <c r="DA563" i="1"/>
  <c r="DA319" i="1"/>
  <c r="DA1299" i="1"/>
  <c r="DA1814" i="1"/>
  <c r="DA1297" i="1"/>
  <c r="DA1317" i="1"/>
  <c r="DA1951" i="1"/>
  <c r="DA1598" i="1"/>
  <c r="DA821" i="1"/>
  <c r="DA595" i="1"/>
  <c r="DA806" i="1"/>
  <c r="DA1148" i="1"/>
  <c r="DA1924" i="1"/>
  <c r="DA289" i="1"/>
  <c r="DA930" i="1"/>
  <c r="DA816" i="1"/>
  <c r="DA1494" i="1"/>
  <c r="DA1708" i="1"/>
  <c r="DA853" i="1"/>
  <c r="DA499" i="1"/>
  <c r="DA1654" i="1"/>
  <c r="DA622" i="1"/>
  <c r="DA713" i="1"/>
  <c r="DA693" i="1"/>
  <c r="DA1278" i="1"/>
  <c r="DA60" i="1"/>
  <c r="DA1088" i="1"/>
  <c r="DA1750" i="1"/>
  <c r="DA909" i="1"/>
  <c r="DA1743" i="1"/>
  <c r="DA1109" i="1"/>
  <c r="DA1510" i="1"/>
  <c r="DA560" i="1"/>
  <c r="DA949" i="1"/>
  <c r="DA15" i="1"/>
  <c r="DA836" i="1"/>
  <c r="DA1466" i="1"/>
  <c r="DA1353" i="1"/>
  <c r="DA90" i="1"/>
  <c r="DA1605" i="1"/>
  <c r="DA842" i="1"/>
  <c r="DA707" i="1"/>
  <c r="DA447" i="1"/>
  <c r="DA1408" i="1"/>
  <c r="DA1381" i="1"/>
  <c r="DA846" i="1"/>
  <c r="DA1604" i="1"/>
  <c r="DA488" i="1"/>
  <c r="DA1346" i="1"/>
  <c r="DA743" i="1"/>
  <c r="DA204" i="1"/>
  <c r="DA808" i="1"/>
  <c r="DA111" i="1"/>
  <c r="DA484" i="1"/>
  <c r="DA567" i="1"/>
  <c r="DA1590" i="1"/>
  <c r="DA297" i="1"/>
  <c r="DA257" i="1"/>
  <c r="DA161" i="1"/>
  <c r="DA395" i="1"/>
  <c r="DA1707" i="1"/>
  <c r="DA896" i="1"/>
  <c r="DA895" i="1"/>
  <c r="DA1505" i="1"/>
  <c r="DA38" i="1"/>
  <c r="DA1513" i="1"/>
  <c r="DA291" i="1"/>
  <c r="DA918" i="1"/>
  <c r="DA1348" i="1"/>
  <c r="DA456" i="1"/>
  <c r="DA1425" i="1"/>
  <c r="DA63" i="1"/>
  <c r="DA164" i="1"/>
  <c r="DA193" i="1"/>
  <c r="DA1665" i="1"/>
  <c r="DA1223" i="1"/>
  <c r="DA791" i="1"/>
  <c r="DA372" i="1"/>
  <c r="DA1041" i="1"/>
  <c r="DA414" i="1"/>
  <c r="DA1398" i="1"/>
  <c r="DA1942" i="1"/>
  <c r="DA751" i="1"/>
  <c r="DA684" i="1"/>
  <c r="DA1288" i="1"/>
  <c r="DA835" i="1"/>
  <c r="DA1910" i="1"/>
  <c r="DA1476" i="1"/>
  <c r="DA1903" i="1"/>
  <c r="DA906" i="1"/>
  <c r="DA615" i="1"/>
  <c r="DA1216" i="1"/>
  <c r="DA1232" i="1"/>
  <c r="DA516" i="1"/>
  <c r="DA1166" i="1"/>
  <c r="DA1826" i="1"/>
  <c r="DA758" i="1"/>
  <c r="DA1500" i="1"/>
  <c r="DA1685" i="1"/>
  <c r="DA443" i="1"/>
  <c r="DA1227" i="1"/>
  <c r="DA1331" i="1"/>
  <c r="BU296" i="1"/>
  <c r="BU203" i="1"/>
  <c r="BU1187" i="1"/>
  <c r="BU169" i="1"/>
  <c r="BU1219" i="1"/>
  <c r="BU325" i="1"/>
  <c r="BU1286" i="1"/>
  <c r="BU1534" i="1"/>
  <c r="BU141" i="1"/>
  <c r="BU647" i="1"/>
  <c r="BU1878" i="1"/>
  <c r="BU719" i="1"/>
  <c r="BU1786" i="1"/>
  <c r="BU1371" i="1"/>
  <c r="BU525" i="1"/>
  <c r="BU1370" i="1"/>
  <c r="BU1859" i="1"/>
  <c r="BU1319" i="1"/>
  <c r="BU1133" i="1"/>
  <c r="BU845" i="1"/>
  <c r="BU324" i="1"/>
  <c r="BU1482" i="1"/>
  <c r="BU816" i="1"/>
  <c r="BU1389" i="1"/>
  <c r="BU1301" i="1"/>
  <c r="BU923" i="1"/>
  <c r="BU1758" i="1"/>
  <c r="BU1092" i="1"/>
  <c r="BU743" i="1"/>
  <c r="BU104" i="1"/>
  <c r="BU1029" i="1"/>
  <c r="BU779" i="1"/>
  <c r="BU486" i="1"/>
  <c r="BU1717" i="1"/>
  <c r="BU476" i="1"/>
  <c r="BU1451" i="1"/>
  <c r="BU919" i="1"/>
  <c r="BU1693" i="1"/>
  <c r="BU821" i="1"/>
  <c r="BU1439" i="1"/>
  <c r="BU1146" i="1"/>
  <c r="BU124" i="1"/>
  <c r="BU959" i="1"/>
  <c r="BU972" i="1"/>
  <c r="BU1002" i="1"/>
  <c r="BU1491" i="1"/>
  <c r="BU551" i="1"/>
  <c r="BU730" i="1"/>
  <c r="BU1498" i="1"/>
  <c r="BU1832" i="1"/>
  <c r="BU1216" i="1"/>
  <c r="BU1554" i="1"/>
  <c r="BU1570" i="1"/>
  <c r="BU1772" i="1"/>
  <c r="BU1904" i="1"/>
  <c r="BU945" i="1"/>
  <c r="BU1566" i="1"/>
  <c r="BU1687" i="1"/>
  <c r="BU545" i="1"/>
  <c r="BU1128" i="1"/>
  <c r="BU1068" i="1"/>
  <c r="BU181" i="1"/>
  <c r="BU1593" i="1"/>
  <c r="BU1156" i="1"/>
  <c r="BU1413" i="1"/>
  <c r="BU250" i="1"/>
  <c r="BU480" i="1"/>
  <c r="BU1590" i="1"/>
  <c r="BU1530" i="1"/>
  <c r="BU638" i="1"/>
  <c r="BU1063" i="1"/>
  <c r="BU878" i="1"/>
  <c r="BU1863" i="1"/>
  <c r="BU1492" i="1"/>
  <c r="BU255" i="1"/>
  <c r="BU282" i="1"/>
  <c r="BU320" i="1"/>
  <c r="BU119" i="1"/>
  <c r="BU749" i="1"/>
  <c r="BU1600" i="1"/>
  <c r="BU1696" i="1"/>
  <c r="BU1497" i="1"/>
  <c r="BU418" i="1"/>
  <c r="BU1895" i="1"/>
  <c r="BU1707" i="1"/>
  <c r="BU1723" i="1"/>
  <c r="BU1517" i="1"/>
  <c r="BU1465" i="1"/>
  <c r="BU388" i="1"/>
  <c r="BU1446" i="1"/>
  <c r="BU974" i="1"/>
  <c r="BU166" i="1"/>
  <c r="BU1826" i="1"/>
  <c r="BU674" i="1"/>
  <c r="BU1152" i="1"/>
  <c r="BU1849" i="1"/>
  <c r="BU1380" i="1"/>
  <c r="BU1607" i="1"/>
  <c r="BU1928" i="1"/>
  <c r="BU1730" i="1"/>
  <c r="BU1829" i="1"/>
  <c r="BU1361" i="1"/>
  <c r="BU1899" i="1"/>
  <c r="BU258" i="1"/>
  <c r="BU423" i="1"/>
  <c r="BU1721" i="1"/>
  <c r="BU1462" i="1"/>
  <c r="BU1400" i="1"/>
  <c r="BU1843" i="1"/>
  <c r="BU1003" i="1"/>
  <c r="BU656" i="1"/>
  <c r="BU861" i="1"/>
  <c r="BU1909" i="1"/>
  <c r="BU1476" i="1"/>
  <c r="BU1738" i="1"/>
  <c r="BU1243" i="1"/>
  <c r="BU1761" i="1"/>
  <c r="BU1087" i="1"/>
  <c r="BU1452" i="1"/>
  <c r="BU35" i="1"/>
  <c r="BU163" i="1"/>
  <c r="BU1055" i="1"/>
  <c r="BU290" i="1"/>
  <c r="BU101" i="1"/>
  <c r="BU670" i="1"/>
  <c r="BU377" i="1"/>
  <c r="BU813" i="1"/>
  <c r="BU698" i="1"/>
  <c r="BU1182" i="1"/>
  <c r="BU1877" i="1"/>
  <c r="BU39" i="1"/>
  <c r="BU178" i="1"/>
  <c r="BU295" i="1"/>
  <c r="BU808" i="1"/>
  <c r="BU1769" i="1"/>
  <c r="BU1952" i="1"/>
  <c r="BU253" i="1"/>
  <c r="BU933" i="1"/>
  <c r="BU1368" i="1"/>
  <c r="BU211" i="1"/>
  <c r="BU797" i="1"/>
  <c r="BU72" i="1"/>
  <c r="BU1019" i="1"/>
  <c r="BU583" i="1"/>
  <c r="BU261" i="1"/>
  <c r="BU42" i="1"/>
  <c r="BU1129" i="1"/>
  <c r="BU1390" i="1"/>
  <c r="BU502" i="1"/>
  <c r="BU1430" i="1"/>
  <c r="BU208" i="1"/>
  <c r="BU837" i="1"/>
  <c r="BU1650" i="1"/>
  <c r="BU1701" i="1"/>
  <c r="BU1806" i="1"/>
  <c r="BU450" i="1"/>
  <c r="BU1645" i="1"/>
  <c r="BU1099" i="1"/>
  <c r="BU1851" i="1"/>
  <c r="BU881" i="1"/>
  <c r="BU1817" i="1"/>
  <c r="BU1037" i="1"/>
  <c r="BU165" i="1"/>
  <c r="BU581" i="1"/>
  <c r="BU1611" i="1"/>
  <c r="BU77" i="1"/>
  <c r="BU1179" i="1"/>
  <c r="BU1314" i="1"/>
  <c r="BU1518" i="1"/>
  <c r="BU587" i="1"/>
  <c r="BU488" i="1"/>
  <c r="BU731" i="1"/>
  <c r="BU355" i="1"/>
  <c r="BU573" i="1"/>
  <c r="BU1455" i="1"/>
  <c r="BU534" i="1"/>
  <c r="BU1208" i="1"/>
  <c r="BU160" i="1"/>
  <c r="BU1561" i="1"/>
  <c r="BU950" i="1"/>
  <c r="BU1756" i="1"/>
  <c r="BU374" i="1"/>
  <c r="BU307" i="1"/>
  <c r="BU1795" i="1"/>
  <c r="BU652" i="1"/>
  <c r="BU246" i="1"/>
  <c r="BU7" i="1"/>
  <c r="BU1331" i="1"/>
  <c r="BU1043" i="1"/>
  <c r="BU1936" i="1"/>
  <c r="BU995" i="1"/>
  <c r="BU1803" i="1"/>
  <c r="BU1512" i="1"/>
  <c r="BU475" i="1"/>
  <c r="BU233" i="1"/>
  <c r="BU744" i="1"/>
  <c r="BU1582" i="1"/>
  <c r="BU1315" i="1"/>
  <c r="BU668" i="1"/>
  <c r="BU885" i="1"/>
  <c r="BU1729" i="1"/>
  <c r="BU1383" i="1"/>
  <c r="BU771" i="1"/>
  <c r="BU1637" i="1"/>
  <c r="BU197" i="1"/>
  <c r="BU1630" i="1"/>
  <c r="BU248" i="1"/>
  <c r="BU786" i="1"/>
  <c r="BU1138" i="1"/>
  <c r="BU1436" i="1"/>
  <c r="BU344" i="1"/>
  <c r="BU1351" i="1"/>
  <c r="BU822" i="1"/>
  <c r="BU773" i="1"/>
  <c r="BU952" i="1"/>
  <c r="BU292" i="1"/>
  <c r="BU533" i="1"/>
  <c r="BU892" i="1"/>
  <c r="BU1856" i="1"/>
  <c r="BU666" i="1"/>
  <c r="BU1171" i="1"/>
  <c r="BU1348" i="1"/>
  <c r="BU1091" i="1"/>
  <c r="BU917" i="1"/>
  <c r="BU332" i="1"/>
  <c r="BU1749" i="1"/>
  <c r="BU401" i="1"/>
  <c r="BU532" i="1"/>
  <c r="BU1231" i="1"/>
  <c r="BU825" i="1"/>
  <c r="BU367" i="1"/>
  <c r="BU1547" i="1"/>
  <c r="BU1426" i="1"/>
  <c r="BU1098" i="1"/>
  <c r="BU1685" i="1"/>
  <c r="BU1841" i="1"/>
  <c r="BU1745" i="1"/>
  <c r="BU643" i="1"/>
  <c r="BU45" i="1"/>
  <c r="BU1456" i="1"/>
  <c r="BU1373" i="1"/>
  <c r="BU501" i="1"/>
  <c r="BU1229" i="1"/>
  <c r="BU30" i="1"/>
  <c r="BU1667" i="1"/>
  <c r="BU1852" i="1"/>
  <c r="BU431" i="1"/>
  <c r="BU1145" i="1"/>
  <c r="BU1177" i="1"/>
  <c r="BU310" i="1"/>
  <c r="BU1008" i="1"/>
  <c r="BU363" i="1"/>
  <c r="BU725" i="1"/>
  <c r="BU1544" i="1"/>
  <c r="BU1056" i="1"/>
  <c r="BU1353" i="1"/>
  <c r="BU1635" i="1"/>
  <c r="BU675" i="1"/>
  <c r="BU1661" i="1"/>
  <c r="BU940" i="1"/>
  <c r="BU722" i="1"/>
  <c r="BU216" i="1"/>
  <c r="BU1747" i="1"/>
  <c r="BU1640" i="1"/>
  <c r="BU187" i="1"/>
  <c r="BU289" i="1"/>
  <c r="BU596" i="1"/>
  <c r="BU1311" i="1"/>
  <c r="BU971" i="1"/>
  <c r="BU1823" i="1"/>
  <c r="BU1085" i="1"/>
  <c r="BU383" i="1"/>
  <c r="BU327" i="1"/>
  <c r="BU1038" i="1"/>
  <c r="BU833" i="1"/>
  <c r="BU1938" i="1"/>
  <c r="BU1300" i="1"/>
  <c r="BU1386" i="1"/>
  <c r="BU167" i="1"/>
  <c r="BU428" i="1"/>
  <c r="BU1346" i="1"/>
  <c r="BU1647" i="1"/>
  <c r="BU1283" i="1"/>
  <c r="BU288" i="1"/>
  <c r="BU604" i="1"/>
  <c r="BU108" i="1"/>
  <c r="BU133" i="1"/>
  <c r="BU653" i="1"/>
  <c r="BU1883" i="1"/>
  <c r="BU694" i="1"/>
  <c r="BU114" i="1"/>
  <c r="BU755" i="1"/>
  <c r="BU1262" i="1"/>
  <c r="BU1136" i="1"/>
  <c r="BU1197" i="1"/>
  <c r="BU302" i="1"/>
  <c r="BU1763" i="1"/>
  <c r="BU386" i="1"/>
  <c r="BU1316" i="1"/>
  <c r="BU147" i="1"/>
  <c r="BU1490" i="1"/>
  <c r="BU446" i="1"/>
  <c r="BU1556" i="1"/>
  <c r="BU759" i="1"/>
  <c r="BU1576" i="1"/>
  <c r="BU966" i="1"/>
  <c r="BU1672" i="1"/>
  <c r="BU1892" i="1"/>
  <c r="BU1503" i="1"/>
  <c r="BU1844" i="1"/>
  <c r="BU1515" i="1"/>
  <c r="BU1555" i="1"/>
  <c r="BU1789" i="1"/>
  <c r="BU870" i="1"/>
  <c r="BU728" i="1"/>
  <c r="BU1719" i="1"/>
  <c r="BU1780" i="1"/>
  <c r="BU938" i="1"/>
  <c r="BU1404" i="1"/>
  <c r="BU645" i="1"/>
  <c r="BU1821" i="1"/>
  <c r="BU1375" i="1"/>
  <c r="BU1211" i="1"/>
  <c r="BU1669" i="1"/>
  <c r="BU1922" i="1"/>
  <c r="BU443" i="1"/>
  <c r="BU392" i="1"/>
  <c r="BU357" i="1"/>
  <c r="BU969" i="1"/>
  <c r="BU1907" i="1"/>
  <c r="BU614" i="1"/>
  <c r="BU1924" i="1"/>
  <c r="BU618" i="1"/>
  <c r="BU993" i="1"/>
  <c r="BU1432" i="1"/>
  <c r="BU1320" i="1"/>
  <c r="BU1453" i="1"/>
  <c r="BU1303" i="1"/>
  <c r="BU1700" i="1"/>
  <c r="BU370" i="1"/>
  <c r="BU1728" i="1"/>
  <c r="BU1711" i="1"/>
  <c r="BU1760" i="1"/>
  <c r="BU578" i="1"/>
  <c r="BU1831" i="1"/>
  <c r="BU579" i="1"/>
  <c r="BU805" i="1"/>
  <c r="BU303" i="1"/>
  <c r="BU998" i="1"/>
  <c r="BU270" i="1"/>
  <c r="BU478" i="1"/>
  <c r="BU1774" i="1"/>
  <c r="BU36" i="1"/>
  <c r="BU1126" i="1"/>
  <c r="BU1594" i="1"/>
  <c r="BU1169" i="1"/>
  <c r="BU1238" i="1"/>
  <c r="BU1819" i="1"/>
  <c r="BU729" i="1"/>
  <c r="BU857" i="1"/>
  <c r="BU584" i="1"/>
  <c r="BU842" i="1"/>
  <c r="BU268" i="1"/>
  <c r="BU116" i="1"/>
  <c r="BU1207" i="1"/>
  <c r="BU1376" i="1"/>
  <c r="BU1505" i="1"/>
  <c r="BU162" i="1"/>
  <c r="BU847" i="1"/>
  <c r="BU1697" i="1"/>
  <c r="BU117" i="1"/>
  <c r="BU1234" i="1"/>
  <c r="BU1507" i="1"/>
  <c r="BU1953" i="1"/>
  <c r="BU50" i="1"/>
  <c r="BU962" i="1"/>
  <c r="BU826" i="1"/>
  <c r="BU1739" i="1"/>
  <c r="BU1111" i="1"/>
  <c r="BU906" i="1"/>
  <c r="BU1956" i="1"/>
  <c r="BU1621" i="1"/>
  <c r="BU176" i="1"/>
  <c r="BU238" i="1"/>
  <c r="BU834" i="1"/>
  <c r="BU1367" i="1"/>
  <c r="BU95" i="1"/>
  <c r="BU283" i="1"/>
  <c r="BU328" i="1"/>
  <c r="BU1493" i="1"/>
  <c r="BU1857" i="1"/>
  <c r="BU1084" i="1"/>
  <c r="BU1574" i="1"/>
  <c r="BU1329" i="1"/>
  <c r="BU1077" i="1"/>
  <c r="BU540" i="1"/>
  <c r="BU1236" i="1"/>
  <c r="BU297" i="1"/>
  <c r="BU1900" i="1"/>
  <c r="BU237" i="1"/>
  <c r="BU1250" i="1"/>
  <c r="BU949" i="1"/>
  <c r="BU1577" i="1"/>
  <c r="BU126" i="1"/>
  <c r="BU183" i="1"/>
  <c r="BU1199" i="1"/>
  <c r="BU1118" i="1"/>
  <c r="BU1137" i="1"/>
  <c r="BU1837" i="1"/>
  <c r="BU334" i="1"/>
  <c r="BU871" i="1"/>
  <c r="BU795" i="1"/>
  <c r="BU616" i="1"/>
  <c r="BU498" i="1"/>
  <c r="BU1881" i="1"/>
  <c r="BU464" i="1"/>
  <c r="BU1860" i="1"/>
  <c r="BU1065" i="1"/>
  <c r="BU682" i="1"/>
  <c r="BU557" i="1"/>
  <c r="BU1051" i="1"/>
  <c r="BU1411" i="1"/>
  <c r="BU884" i="1"/>
  <c r="BU419" i="1"/>
  <c r="BU1053" i="1"/>
  <c r="BU549" i="1"/>
  <c r="BU1159" i="1"/>
  <c r="BU194" i="1"/>
  <c r="BU691" i="1"/>
  <c r="BU1804" i="1"/>
  <c r="BU684" i="1"/>
  <c r="BU1698" i="1"/>
  <c r="BU88" i="1"/>
  <c r="BU957" i="1"/>
  <c r="BU1833" i="1"/>
  <c r="BU90" i="1"/>
  <c r="BU1167" i="1"/>
  <c r="BU1604" i="1"/>
  <c r="BU76" i="1"/>
  <c r="BU1949" i="1"/>
  <c r="BU1889" i="1"/>
  <c r="BU331" i="1"/>
  <c r="BU1858" i="1"/>
  <c r="BU1366" i="1"/>
  <c r="BU1017" i="1"/>
  <c r="BU506" i="1"/>
  <c r="BU98" i="1"/>
  <c r="BU312" i="1"/>
  <c r="BU1419" i="1"/>
  <c r="BU1911" i="1"/>
  <c r="BU449" i="1"/>
  <c r="BU340" i="1"/>
  <c r="BU400" i="1"/>
  <c r="BU1225" i="1"/>
  <c r="BU784" i="1"/>
  <c r="BU1679" i="1"/>
  <c r="BU1064" i="1"/>
  <c r="BU239" i="1"/>
  <c r="BU204" i="1"/>
  <c r="BU511" i="1"/>
  <c r="BU29" i="1"/>
  <c r="BU352" i="1"/>
  <c r="BU145" i="1"/>
  <c r="BU138" i="1"/>
  <c r="BU671" i="1"/>
  <c r="BU1692" i="1"/>
  <c r="BU964" i="1"/>
  <c r="BU1255" i="1"/>
  <c r="BU522" i="1"/>
  <c r="BU306" i="1"/>
  <c r="BU222" i="1"/>
  <c r="BU64" i="1"/>
  <c r="BU792" i="1"/>
  <c r="BU1144" i="1"/>
  <c r="BU479" i="1"/>
  <c r="BU1168" i="1"/>
  <c r="BU1121" i="1"/>
  <c r="BU1028" i="1"/>
  <c r="BU1917" i="1"/>
  <c r="BU807" i="1"/>
  <c r="BU983" i="1"/>
  <c r="BU625" i="1"/>
  <c r="BU1848" i="1"/>
  <c r="BU410" i="1"/>
  <c r="BU200" i="1"/>
  <c r="BU1525" i="1"/>
  <c r="BU918" i="1"/>
  <c r="BU862" i="1"/>
  <c r="BU752" i="1"/>
  <c r="BU556" i="1"/>
  <c r="BU745" i="1"/>
  <c r="BU1323" i="1"/>
  <c r="BU150" i="1"/>
  <c r="BU1712" i="1"/>
  <c r="BU173" i="1"/>
  <c r="BU425" i="1"/>
  <c r="BU1608" i="1"/>
  <c r="BU1742" i="1"/>
  <c r="BU1011" i="1"/>
  <c r="BU903" i="1"/>
  <c r="BU14" i="1"/>
  <c r="BU960" i="1"/>
  <c r="BU1016" i="1"/>
  <c r="BU1557" i="1"/>
  <c r="BU1565" i="1"/>
  <c r="BU1163" i="1"/>
  <c r="BU554" i="1"/>
  <c r="BU1387" i="1"/>
  <c r="BU1639" i="1"/>
  <c r="BU63" i="1"/>
  <c r="BU78" i="1"/>
  <c r="BU40" i="1"/>
  <c r="BU617" i="1"/>
  <c r="BU34" i="1"/>
  <c r="BU291" i="1"/>
  <c r="BU1935" i="1"/>
  <c r="BU1354" i="1"/>
  <c r="BU1170" i="1"/>
  <c r="BU1809" i="1"/>
  <c r="BU457" i="1"/>
  <c r="BU1274" i="1"/>
  <c r="BU1355" i="1"/>
  <c r="BU597" i="1"/>
  <c r="BU252" i="1"/>
  <c r="BU863" i="1"/>
  <c r="BU1360" i="1"/>
  <c r="BU655" i="1"/>
  <c r="BU1403" i="1"/>
  <c r="BU1374" i="1"/>
  <c r="BU180" i="1"/>
  <c r="BU192" i="1"/>
  <c r="BU1875" i="1"/>
  <c r="BU519" i="1"/>
  <c r="BU164" i="1"/>
  <c r="BU369" i="1"/>
  <c r="BU1585" i="1"/>
  <c r="BU1116" i="1"/>
  <c r="BU439" i="1"/>
  <c r="BU1113" i="1"/>
  <c r="BU1785" i="1"/>
  <c r="BU1733" i="1"/>
  <c r="BU11" i="1"/>
  <c r="BU435" i="1"/>
  <c r="BU1718" i="1"/>
  <c r="BU441" i="1"/>
  <c r="BU1081" i="1"/>
  <c r="BU70" i="1"/>
  <c r="BU873" i="1"/>
  <c r="BU1161" i="1"/>
  <c r="BU723" i="1"/>
  <c r="BU349" i="1"/>
  <c r="BU585" i="1"/>
  <c r="BU1449" i="1"/>
  <c r="BU387" i="1"/>
  <c r="BU1095" i="1"/>
  <c r="BU508" i="1"/>
  <c r="BU1688" i="1"/>
  <c r="BU1923" i="1"/>
  <c r="BU305" i="1"/>
  <c r="BU1339" i="1"/>
  <c r="BU1333" i="1"/>
  <c r="BU758" i="1"/>
  <c r="BU1535" i="1"/>
  <c r="BU926" i="1"/>
  <c r="BU835" i="1"/>
  <c r="BU1067" i="1"/>
  <c r="BU1794" i="1"/>
  <c r="BU198" i="1"/>
  <c r="BU1560" i="1"/>
  <c r="BU1365" i="1"/>
  <c r="BU91" i="1"/>
  <c r="BU503" i="1"/>
  <c r="BU665" i="1"/>
  <c r="BU999" i="1"/>
  <c r="BU1112" i="1"/>
  <c r="BU636" i="1"/>
  <c r="BU1737" i="1"/>
  <c r="BU1309" i="1"/>
  <c r="BU1767" i="1"/>
  <c r="BU1195" i="1"/>
  <c r="BU1268" i="1"/>
  <c r="BU1791" i="1"/>
  <c r="BU1691" i="1"/>
  <c r="BU221" i="1"/>
  <c r="BU172" i="1"/>
  <c r="BU893" i="1"/>
  <c r="BU1528" i="1"/>
  <c r="BU122" i="1"/>
  <c r="BU1440" i="1"/>
  <c r="BU1082" i="1"/>
  <c r="BU1656" i="1"/>
  <c r="BU967" i="1"/>
  <c r="BU1483" i="1"/>
  <c r="BU1377" i="1"/>
  <c r="BU1550" i="1"/>
  <c r="BU973" i="1"/>
  <c r="BU1775" i="1"/>
  <c r="BU1551" i="1"/>
  <c r="BU686" i="1"/>
  <c r="BU1444" i="1"/>
  <c r="BU1799" i="1"/>
  <c r="BU869" i="1"/>
  <c r="BU924" i="1"/>
  <c r="BU316" i="1"/>
  <c r="BU318" i="1"/>
  <c r="BU1618" i="1"/>
  <c r="BU1466" i="1"/>
  <c r="BU299" i="1"/>
  <c r="BU841" i="1"/>
  <c r="BU646" i="1"/>
  <c r="BU634" i="1"/>
  <c r="BU829" i="1"/>
  <c r="BU1379" i="1"/>
  <c r="BU382" i="1"/>
  <c r="BU1272" i="1"/>
  <c r="BU1744" i="1"/>
  <c r="BU225" i="1"/>
  <c r="BU280" i="1"/>
  <c r="BU219" i="1"/>
  <c r="BU968" i="1"/>
  <c r="BU874" i="1"/>
  <c r="BU546" i="1"/>
  <c r="BU1232" i="1"/>
  <c r="BU286" i="1"/>
  <c r="BU1201" i="1"/>
  <c r="BU667" i="1"/>
  <c r="BU1148" i="1"/>
  <c r="BU83" i="1"/>
  <c r="BU1233" i="1"/>
  <c r="BU770" i="1"/>
  <c r="BU65" i="1"/>
  <c r="BU131" i="1"/>
  <c r="BU135" i="1"/>
  <c r="BU1609" i="1"/>
  <c r="BU1836" i="1"/>
  <c r="BU490" i="1"/>
  <c r="BU1771" i="1"/>
  <c r="BU1290" i="1"/>
  <c r="BU1275" i="1"/>
  <c r="BU1705" i="1"/>
  <c r="BU742" i="1"/>
  <c r="BU209" i="1"/>
  <c r="BU1485" i="1"/>
  <c r="BU1222" i="1"/>
  <c r="BU240" i="1"/>
  <c r="BU1632" i="1"/>
  <c r="BU433" i="1"/>
  <c r="BU74" i="1"/>
  <c r="BU105" i="1" s="1"/>
  <c r="BU1746" i="1"/>
  <c r="BU1508" i="1"/>
  <c r="BU308" i="1"/>
  <c r="BU1703" i="1"/>
  <c r="BU769" i="1"/>
  <c r="BU1902" i="1"/>
  <c r="BU1005" i="1"/>
  <c r="BU1613" i="1"/>
  <c r="BU1690" i="1"/>
  <c r="BU1433" i="1"/>
  <c r="BU1894" i="1"/>
  <c r="BU1670" i="1"/>
  <c r="BU1406" i="1"/>
  <c r="BU384" i="1"/>
  <c r="BU1754" i="1"/>
  <c r="BU815" i="1"/>
  <c r="BU394" i="1"/>
  <c r="BU1093" i="1"/>
  <c r="BU902" i="1"/>
  <c r="BU1543" i="1"/>
  <c r="BU87" i="1"/>
  <c r="BU1269" i="1"/>
  <c r="BU152" i="1"/>
  <c r="BU1369" i="1"/>
  <c r="BU535" i="1"/>
  <c r="BU17" i="1"/>
  <c r="BU520" i="1"/>
  <c r="BU809" i="1"/>
  <c r="BU1180" i="1"/>
  <c r="BU879" i="1"/>
  <c r="BU469" i="1"/>
  <c r="BU1362" i="1"/>
  <c r="BU1340" i="1"/>
  <c r="BU1103" i="1"/>
  <c r="BU1423" i="1"/>
  <c r="BU1107" i="1"/>
  <c r="BU688" i="1"/>
  <c r="BU1212" i="1"/>
  <c r="BU697" i="1"/>
  <c r="BU1805" i="1"/>
  <c r="BU1036" i="1"/>
  <c r="BU1886" i="1"/>
  <c r="BU411" i="1"/>
  <c r="BU429" i="1"/>
  <c r="BU1230" i="1"/>
  <c r="BU1762" i="1"/>
  <c r="BU304" i="1"/>
  <c r="BU364" i="1"/>
  <c r="BU484" i="1"/>
  <c r="BU381" i="1"/>
  <c r="BU848" i="1"/>
  <c r="BU552" i="1"/>
  <c r="BU365" i="1"/>
  <c r="BU1058" i="1"/>
  <c r="BU524" i="1"/>
  <c r="BU1352" i="1"/>
  <c r="BU982" i="1"/>
  <c r="BU1559" i="1"/>
  <c r="BU416" i="1"/>
  <c r="BU1773" i="1"/>
  <c r="BU373" i="1"/>
  <c r="BU778" i="1"/>
  <c r="BU1606" i="1"/>
  <c r="BU1062" i="1"/>
  <c r="BU650" i="1"/>
  <c r="BU483" i="1"/>
  <c r="BU92" i="1"/>
  <c r="BU705" i="1"/>
  <c r="BU613" i="1"/>
  <c r="BU868" i="1"/>
  <c r="BU343" i="1"/>
  <c r="BU984" i="1"/>
  <c r="BU507" i="1"/>
  <c r="BU368" i="1"/>
  <c r="BU541" i="1"/>
  <c r="BU1059" i="1"/>
  <c r="BU780" i="1"/>
  <c r="BU1350" i="1"/>
  <c r="BU1054" i="1"/>
  <c r="BU1073" i="1"/>
  <c r="BU323" i="1"/>
  <c r="BU623" i="1"/>
  <c r="BU1519" i="1"/>
  <c r="BU590" i="1"/>
  <c r="BU1317" i="1"/>
  <c r="BU1488" i="1"/>
  <c r="BU1599" i="1"/>
  <c r="BU683" i="1"/>
  <c r="BU1345" i="1"/>
  <c r="BU1694" i="1"/>
  <c r="BU531" i="1"/>
  <c r="BU660" i="1"/>
  <c r="BU1246" i="1"/>
  <c r="BU232" i="1"/>
  <c r="BU171" i="1"/>
  <c r="BU510" i="1"/>
  <c r="BU1024" i="1"/>
  <c r="BU1731" i="1"/>
  <c r="BU26" i="1"/>
  <c r="BU438" i="1"/>
  <c r="BU850" i="1"/>
  <c r="BU536" i="1"/>
  <c r="BU393" i="1"/>
  <c r="BU157" i="1"/>
  <c r="BU241" i="1"/>
  <c r="BU762" i="1"/>
  <c r="BU1944" i="1"/>
  <c r="BU9" i="1"/>
  <c r="BU57" i="1"/>
  <c r="BU1424" i="1"/>
  <c r="BU1919" i="1"/>
  <c r="BU746" i="1"/>
  <c r="BU467" i="1"/>
  <c r="BU1473" i="1"/>
  <c r="BU1564" i="1"/>
  <c r="BU1032" i="1"/>
  <c r="BU1939" i="1"/>
  <c r="BU1472" i="1"/>
  <c r="BU1920" i="1"/>
  <c r="BU201" i="1"/>
  <c r="BU342" i="1"/>
  <c r="BU424" i="1"/>
  <c r="BU189" i="1"/>
  <c r="BU569" i="1"/>
  <c r="BU143" i="1"/>
  <c r="BU1018" i="1"/>
  <c r="BU417" i="1"/>
  <c r="BU1893" i="1"/>
  <c r="BU891" i="1"/>
  <c r="BU48" i="1"/>
  <c r="BU1588" i="1"/>
  <c r="BU259" i="1"/>
  <c r="BU456" i="1"/>
  <c r="BU1203" i="1"/>
  <c r="BU1847" i="1"/>
  <c r="BU560" i="1"/>
  <c r="BU1752" i="1"/>
  <c r="BU1649" i="1"/>
  <c r="BU979" i="1"/>
  <c r="BU120" i="1"/>
  <c r="BU1722" i="1"/>
  <c r="BU886" i="1"/>
  <c r="BU622" i="1"/>
  <c r="BU96" i="1"/>
  <c r="BU267" i="1"/>
  <c r="BU1101" i="1"/>
  <c r="BU1573" i="1"/>
  <c r="BU353" i="1"/>
  <c r="BU1686" i="1"/>
  <c r="BU184" i="1"/>
  <c r="BU1500" i="1"/>
  <c r="BU1022" i="1"/>
  <c r="BU260" i="1"/>
  <c r="BU213" i="1"/>
  <c r="BU661" i="1"/>
  <c r="BU1880" i="1"/>
  <c r="BU712" i="1"/>
  <c r="BU1511" i="1"/>
  <c r="BU894" i="1"/>
  <c r="BU1215" i="1"/>
  <c r="BU727" i="1"/>
  <c r="BU1676" i="1"/>
  <c r="BU509" i="1"/>
  <c r="BU474" i="1"/>
  <c r="BU1751" i="1"/>
  <c r="BU109" i="1"/>
  <c r="BU1748" i="1"/>
  <c r="BU1416" i="1"/>
  <c r="BU1298" i="1"/>
  <c r="BU154" i="1"/>
  <c r="BU765" i="1"/>
  <c r="BU517" i="1"/>
  <c r="BU715" i="1"/>
  <c r="BU477" i="1"/>
  <c r="BU1757" i="1"/>
  <c r="BU793" i="1"/>
  <c r="BU512" i="1"/>
  <c r="BU188" i="1"/>
  <c r="BU529" i="1"/>
  <c r="BU100" i="1"/>
  <c r="BU1143" i="1"/>
  <c r="BU144" i="1"/>
  <c r="BU768" i="1"/>
  <c r="BU956" i="1"/>
  <c r="BU1410" i="1"/>
  <c r="BU852" i="1"/>
  <c r="BU1776" i="1"/>
  <c r="BU182" i="1"/>
  <c r="BU185" i="1"/>
  <c r="BU487" i="1"/>
  <c r="BU1385" i="1"/>
  <c r="BU1260" i="1"/>
  <c r="BU1176" i="1"/>
  <c r="BU1516" i="1"/>
  <c r="BU434" i="1"/>
  <c r="BU739" i="1"/>
  <c r="BU1252" i="1"/>
  <c r="BU153" i="1"/>
  <c r="BU1313" i="1"/>
  <c r="BU8" i="1"/>
  <c r="BU1004" i="1"/>
  <c r="BU1657" i="1"/>
  <c r="BU1797" i="1"/>
  <c r="BU1459" i="1"/>
  <c r="BU704" i="1"/>
  <c r="BU635" i="1"/>
  <c r="BU944" i="1"/>
  <c r="BU1228" i="1"/>
  <c r="BU217" i="1"/>
  <c r="BU1202" i="1"/>
  <c r="BU605" i="1"/>
  <c r="BU877" i="1"/>
  <c r="BU1266" i="1"/>
  <c r="BU380" i="1"/>
  <c r="BU206" i="1"/>
  <c r="BU1425" i="1"/>
  <c r="BU639" i="1"/>
  <c r="BU86" i="1"/>
  <c r="BU1861" i="1"/>
  <c r="BU1563" i="1"/>
  <c r="BU1871" i="1"/>
  <c r="BU785" i="1"/>
  <c r="BU1131" i="1"/>
  <c r="BU828" i="1"/>
  <c r="BU285" i="1"/>
  <c r="BU1812" i="1"/>
  <c r="BU1417" i="1"/>
  <c r="BU737" i="1"/>
  <c r="BU1615" i="1"/>
  <c r="BU128" i="1"/>
  <c r="BU606" i="1"/>
  <c r="BU1933" i="1"/>
  <c r="BU518" i="1"/>
  <c r="BU1393" i="1"/>
  <c r="BU66" i="1"/>
  <c r="BU1930" i="1"/>
  <c r="BU298" i="1"/>
  <c r="BU1397" i="1"/>
  <c r="BU1879" i="1"/>
  <c r="BU329" i="1"/>
  <c r="BU726" i="1"/>
  <c r="BU1934" i="1"/>
  <c r="BU1396" i="1"/>
  <c r="BU1614" i="1"/>
  <c r="BU648" i="1"/>
  <c r="BU1552" i="1"/>
  <c r="BU898" i="1"/>
  <c r="BU202" i="1"/>
  <c r="BU916" i="1"/>
  <c r="BU1166" i="1"/>
  <c r="BU31" i="1"/>
  <c r="BU351" i="1"/>
  <c r="BU1214" i="1"/>
  <c r="BU354" i="1"/>
  <c r="BU1041" i="1"/>
  <c r="BU1249" i="1"/>
  <c r="BU1357" i="1"/>
  <c r="BU611" i="1"/>
  <c r="BU1501" i="1"/>
  <c r="BU1347" i="1"/>
  <c r="BU673" i="1"/>
  <c r="BU543" i="1"/>
  <c r="BU1191" i="1"/>
  <c r="BU1562" i="1"/>
  <c r="BU1708" i="1"/>
  <c r="BU1568" i="1"/>
  <c r="BU215" i="1"/>
  <c r="BU890" i="1"/>
  <c r="BU1921" i="1"/>
  <c r="BU390" i="1"/>
  <c r="BU756" i="1"/>
  <c r="BU1061" i="1"/>
  <c r="BU1048" i="1"/>
  <c r="BU812" i="1"/>
  <c r="BU1912" i="1"/>
  <c r="BU1784" i="1"/>
  <c r="BU235" i="1"/>
  <c r="BU1845" i="1"/>
  <c r="BU693" i="1"/>
  <c r="BU1188" i="1"/>
  <c r="BU1408" i="1"/>
  <c r="BU619" i="1"/>
  <c r="BU322" i="1"/>
  <c r="BU1695" i="1"/>
  <c r="BU1487" i="1"/>
  <c r="BU774" i="1"/>
  <c r="BU391" i="1"/>
  <c r="BU79" i="1"/>
  <c r="BU58" i="1"/>
  <c r="BU1903" i="1"/>
  <c r="BU1358" i="1"/>
  <c r="BU783" i="1"/>
  <c r="BU1612" i="1"/>
  <c r="BU819" i="1"/>
  <c r="BU931" i="1"/>
  <c r="BU1263" i="1"/>
  <c r="BU1596" i="1"/>
  <c r="BU1420" i="1"/>
  <c r="BU1198" i="1"/>
  <c r="BU1592" i="1"/>
  <c r="BU1629" i="1"/>
  <c r="BU820" i="1"/>
  <c r="BU1217" i="1"/>
  <c r="BU335" i="1"/>
  <c r="BU542" i="1"/>
  <c r="BU1299" i="1"/>
  <c r="BU953" i="1"/>
  <c r="BU256" i="1"/>
  <c r="BU1486" i="1"/>
  <c r="BU713" i="1"/>
  <c r="BU937" i="1"/>
  <c r="BU1454" i="1"/>
  <c r="BU843" i="1"/>
  <c r="BU787" i="1"/>
  <c r="BU753" i="1"/>
  <c r="BU708" i="1"/>
  <c r="BU1850" i="1"/>
  <c r="BU341" i="1"/>
  <c r="BU908" i="1"/>
  <c r="BU763" i="1"/>
  <c r="BU1872" i="1"/>
  <c r="BU1218" i="1"/>
  <c r="BU375" i="1"/>
  <c r="BU1838" i="1"/>
  <c r="BU1196" i="1"/>
  <c r="BU595" i="1"/>
  <c r="BU41" i="1"/>
  <c r="BU733" i="1"/>
  <c r="BU988" i="1"/>
  <c r="BU930" i="1"/>
  <c r="BU1306" i="1"/>
  <c r="BU548" i="1"/>
  <c r="BU448" i="1"/>
  <c r="BU687" i="1"/>
  <c r="BU954" i="1"/>
  <c r="BU1296" i="1"/>
  <c r="BU601" i="1"/>
  <c r="BU888" i="1"/>
  <c r="BU699" i="1"/>
  <c r="BU1072" i="1"/>
  <c r="BU1088" i="1"/>
  <c r="BU1467" i="1"/>
  <c r="BU1734" i="1"/>
  <c r="BU244" i="1"/>
  <c r="BU1496" i="1"/>
  <c r="BU191" i="1"/>
  <c r="BU876" i="1"/>
  <c r="BU1664" i="1"/>
  <c r="BU817" i="1"/>
  <c r="BU735" i="1"/>
  <c r="BU93" i="1"/>
  <c r="BU1955" i="1"/>
  <c r="BU463" i="1"/>
  <c r="BU1013" i="1"/>
  <c r="BU195" i="1"/>
  <c r="BU234" i="1"/>
  <c r="BU28" i="1"/>
  <c r="BU1927" i="1"/>
  <c r="BU460" i="1"/>
  <c r="BU1349" i="1"/>
  <c r="BU134" i="1"/>
  <c r="BU1827" i="1"/>
  <c r="BU777" i="1"/>
  <c r="BU177" i="1"/>
  <c r="BU495" i="1"/>
  <c r="BU1571" i="1"/>
  <c r="BU1418" i="1"/>
  <c r="BU823" i="1"/>
  <c r="BU1442" i="1"/>
  <c r="BU1267" i="1"/>
  <c r="BU338" i="1"/>
  <c r="BU397" i="1"/>
  <c r="BU361" i="1"/>
  <c r="BU947" i="1"/>
  <c r="BU1646" i="1"/>
  <c r="BU757" i="1"/>
  <c r="BU576" i="1"/>
  <c r="BU1680" i="1"/>
  <c r="BU1671" i="1"/>
  <c r="BU33" i="1"/>
  <c r="BU537" i="1"/>
  <c r="BU102" i="1"/>
  <c r="BU1504" i="1"/>
  <c r="BU1140" i="1"/>
  <c r="BU799" i="1"/>
  <c r="BU1869" i="1"/>
  <c r="BU1897" i="1"/>
  <c r="BU1946" i="1"/>
  <c r="BU621" i="1"/>
  <c r="BU1913" i="1"/>
  <c r="BU1495" i="1"/>
  <c r="BU1709" i="1"/>
  <c r="BU1778" i="1"/>
  <c r="BU1045" i="1"/>
  <c r="BU1499" i="1"/>
  <c r="BU832" i="1"/>
  <c r="BU562" i="1"/>
  <c r="BU402" i="1"/>
  <c r="AB74" i="1"/>
  <c r="BU1104" i="1"/>
  <c r="BU521" i="1"/>
  <c r="BU1114" i="1"/>
  <c r="BU700" i="1"/>
  <c r="BU470" i="1"/>
  <c r="BU1337" i="1"/>
  <c r="BU1474" i="1"/>
  <c r="BU887" i="1"/>
  <c r="BU56" i="1"/>
  <c r="BU637" i="1"/>
  <c r="BU1330" i="1"/>
  <c r="BU1226" i="1"/>
  <c r="BU1220" i="1"/>
  <c r="BU710" i="1"/>
  <c r="BU276" i="1"/>
  <c r="BU1378" i="1"/>
  <c r="BU1258" i="1"/>
  <c r="BU1586" i="1"/>
  <c r="BU170" i="1"/>
  <c r="BU1681" i="1"/>
  <c r="BU1527" i="1"/>
  <c r="BU110" i="1"/>
  <c r="BU836" i="1"/>
  <c r="BU1641" i="1"/>
  <c r="BU1227" i="1"/>
  <c r="BU1245" i="1"/>
  <c r="BU1332" i="1"/>
  <c r="BU905" i="1"/>
  <c r="BU293" i="1"/>
  <c r="BU1204" i="1"/>
  <c r="BU1876" i="1"/>
  <c r="BU1824" i="1"/>
  <c r="BU1633" i="1"/>
  <c r="BU73" i="1"/>
  <c r="BU348" i="1"/>
  <c r="BU1648" i="1"/>
  <c r="BU1209" i="1"/>
  <c r="BU69" i="1"/>
  <c r="BU437" i="1"/>
  <c r="BU824" i="1"/>
  <c r="BU82" i="1"/>
  <c r="BU272" i="1"/>
  <c r="BU287" i="1"/>
  <c r="BU1259" i="1"/>
  <c r="BU1882" i="1"/>
  <c r="BU994" i="1"/>
  <c r="BU1185" i="1"/>
  <c r="BU644" i="1"/>
  <c r="BU1240" i="1"/>
  <c r="BU1567" i="1"/>
  <c r="BU1793" i="1"/>
  <c r="BU1130" i="1"/>
  <c r="BU1782" i="1"/>
  <c r="BU607" i="1"/>
  <c r="BU1644" i="1"/>
  <c r="BU1127" i="1"/>
  <c r="BU442" i="1"/>
  <c r="BU599" i="1"/>
  <c r="BU676" i="1"/>
  <c r="BU1689" i="1"/>
  <c r="BU489" i="1"/>
  <c r="BU1288" i="1"/>
  <c r="BU60" i="1"/>
  <c r="BU497" i="1"/>
  <c r="BU558" i="1"/>
  <c r="BU1154" i="1"/>
  <c r="BU680" i="1"/>
  <c r="BU603" i="1"/>
  <c r="BU657" i="1"/>
  <c r="BU1682" i="1"/>
  <c r="BU1741" i="1"/>
  <c r="BU24" i="1"/>
  <c r="BU563" i="1"/>
  <c r="BU1815" i="1"/>
  <c r="BU1578" i="1"/>
  <c r="BU580" i="1"/>
  <c r="BU406" i="1"/>
  <c r="BU975" i="1"/>
  <c r="BU989" i="1"/>
  <c r="BU987" i="1"/>
  <c r="BU1811" i="1"/>
  <c r="BU946" i="1"/>
  <c r="BU127" i="1"/>
  <c r="BU1835" i="1"/>
  <c r="BU1750" i="1"/>
  <c r="BU948" i="1"/>
  <c r="BU1414" i="1"/>
  <c r="BU589" i="1"/>
  <c r="BU193" i="1"/>
  <c r="BU412" i="1"/>
  <c r="BU97" i="1"/>
  <c r="BU915" i="1"/>
  <c r="BU1655" i="1"/>
  <c r="BU689" i="1"/>
  <c r="BU1788" i="1"/>
  <c r="BU1395" i="1"/>
  <c r="BU895" i="1"/>
  <c r="BU1489" i="1"/>
  <c r="BU1042" i="1"/>
  <c r="BU942" i="1"/>
  <c r="BU672" i="1"/>
  <c r="BU1009" i="1"/>
  <c r="BU1324" i="1"/>
  <c r="BU586" i="1"/>
  <c r="BU123" i="1"/>
  <c r="BU641" i="1"/>
  <c r="BU115" i="1"/>
  <c r="BU747" i="1"/>
  <c r="BU174" i="1"/>
  <c r="BU466" i="1"/>
  <c r="BU880" i="1"/>
  <c r="BU734" i="1"/>
  <c r="BU1471" i="1"/>
  <c r="BU266" i="1"/>
  <c r="BU371" i="1"/>
  <c r="BU716" i="1"/>
  <c r="BU651" i="1"/>
  <c r="BU1558" i="1"/>
  <c r="BU1083" i="1"/>
  <c r="BU175" i="1"/>
  <c r="BU1155" i="1"/>
  <c r="BU1720" i="1"/>
  <c r="BU970" i="1"/>
  <c r="BU404" i="1"/>
  <c r="BU986" i="1"/>
  <c r="BU444" i="1"/>
  <c r="BU701" i="1"/>
  <c r="BU709" i="1"/>
  <c r="BU1251" i="1"/>
  <c r="BU640" i="1"/>
  <c r="BU1940" i="1"/>
  <c r="BU1134" i="1"/>
  <c r="BU976" i="1"/>
  <c r="BU1438" i="1"/>
  <c r="BU1391" i="1"/>
  <c r="BU1158" i="1"/>
  <c r="BU1181" i="1"/>
  <c r="BU1261" i="1"/>
  <c r="BU212" i="1"/>
  <c r="BU547" i="1"/>
  <c r="BU1254" i="1"/>
  <c r="BU941" i="1"/>
  <c r="BU346" i="1"/>
  <c r="BU136" i="1"/>
  <c r="BU350" i="1"/>
  <c r="BU19" i="1"/>
  <c r="BU278" i="1"/>
  <c r="BU432" i="1"/>
  <c r="BU781" i="1"/>
  <c r="BU1510" i="1"/>
  <c r="BU1463" i="1"/>
  <c r="BU1050" i="1"/>
  <c r="BU1327" i="1"/>
  <c r="BU89" i="1"/>
  <c r="BU1770" i="1"/>
  <c r="BU1743" i="1"/>
  <c r="BU901" i="1"/>
  <c r="BU455" i="1"/>
  <c r="BU1427" i="1"/>
  <c r="BU137" i="1"/>
  <c r="BU1142" i="1"/>
  <c r="BU1653" i="1"/>
  <c r="BU403" i="1"/>
  <c r="BU630" i="1"/>
  <c r="BU1239" i="1"/>
  <c r="BU1735" i="1"/>
  <c r="BU1617" i="1"/>
  <c r="BU1398" i="1"/>
  <c r="BU574" i="1"/>
  <c r="BU1460" i="1"/>
  <c r="BU1864" i="1"/>
  <c r="BU146" i="1"/>
  <c r="BU751" i="1"/>
  <c r="BU468" i="1"/>
  <c r="BU1248" i="1"/>
  <c r="BU38" i="1"/>
  <c r="BU1256" i="1"/>
  <c r="BU1193" i="1"/>
  <c r="BU190" i="1"/>
  <c r="BU1322" i="1"/>
  <c r="BU1591" i="1"/>
  <c r="BU505" i="1"/>
  <c r="BU264" i="1"/>
  <c r="BU279" i="1"/>
  <c r="BU1619" i="1"/>
  <c r="BU54" i="1"/>
  <c r="BU1293" i="1"/>
  <c r="BU257" i="1"/>
  <c r="BU1443" i="1"/>
  <c r="BU139" i="1"/>
  <c r="BU1545" i="1"/>
  <c r="BU228" i="1"/>
  <c r="BU1122" i="1"/>
  <c r="BU1384" i="1"/>
  <c r="BU1080" i="1"/>
  <c r="BU1224" i="1"/>
  <c r="BU1569" i="1"/>
  <c r="BU854" i="1"/>
  <c r="BU990" i="1"/>
  <c r="BU389" i="1"/>
  <c r="BU1699" i="1"/>
  <c r="BU615" i="1"/>
  <c r="BU1012" i="1"/>
  <c r="BU12" i="1"/>
  <c r="BU911" i="1"/>
  <c r="BU1513" i="1"/>
  <c r="BU624" i="1"/>
  <c r="BU1915" i="1"/>
  <c r="BU1247" i="1"/>
  <c r="BU1724" i="1"/>
  <c r="BU858" i="1"/>
  <c r="BU1164" i="1"/>
  <c r="BU1178" i="1"/>
  <c r="BU801" i="1"/>
  <c r="BU1481" i="1"/>
  <c r="BU59" i="1"/>
  <c r="BU1110" i="1"/>
  <c r="BU1740" i="1"/>
  <c r="BU378" i="1"/>
  <c r="BU1533" i="1"/>
  <c r="BU794" i="1"/>
  <c r="BU711" i="1"/>
  <c r="BU1478" i="1"/>
  <c r="BU405" i="1"/>
  <c r="BU754" i="1"/>
  <c r="BU1713" i="1"/>
  <c r="BU872" i="1"/>
  <c r="BU1441" i="1"/>
  <c r="BU1887" i="1"/>
  <c r="BU1409" i="1"/>
  <c r="BU1265" i="1"/>
  <c r="BU1477" i="1"/>
  <c r="BU796" i="1"/>
  <c r="BU1184" i="1"/>
  <c r="BU882" i="1"/>
  <c r="BU1890" i="1"/>
  <c r="BU1674" i="1"/>
  <c r="BU1162" i="1"/>
  <c r="BU867" i="1"/>
  <c r="BU1412" i="1"/>
  <c r="BU612" i="1"/>
  <c r="BU1937" i="1"/>
  <c r="BU571" i="1"/>
  <c r="BU1597" i="1"/>
  <c r="BU491" i="1"/>
  <c r="BU899" i="1"/>
  <c r="BU1069" i="1"/>
  <c r="BU1540" i="1"/>
  <c r="BU767" i="1"/>
  <c r="BU610" i="1"/>
  <c r="BU1172" i="1"/>
  <c r="BU1407" i="1"/>
  <c r="BU300" i="1"/>
  <c r="BU934" i="1"/>
  <c r="BU1096" i="1"/>
  <c r="BU1307" i="1"/>
  <c r="BU1628" i="1"/>
  <c r="BU1295" i="1"/>
  <c r="BU985" i="1"/>
  <c r="BU142" i="1"/>
  <c r="BU1070" i="1"/>
  <c r="BU112" i="1"/>
  <c r="BU1205" i="1"/>
  <c r="BU319" i="1"/>
  <c r="BU1753" i="1"/>
  <c r="BU53" i="1"/>
  <c r="BU1665" i="1"/>
  <c r="BU1840" i="1"/>
  <c r="BU1031" i="1"/>
  <c r="BU301" i="1"/>
  <c r="BU1334" i="1"/>
  <c r="BU473" i="1"/>
  <c r="BU385" i="1"/>
  <c r="BU1616" i="1"/>
  <c r="BU1870" i="1"/>
  <c r="BU883" i="1"/>
  <c r="BU1810" i="1"/>
  <c r="BU1115" i="1"/>
  <c r="BU1086" i="1"/>
  <c r="BU462" i="1"/>
  <c r="BU859" i="1"/>
  <c r="BU1001" i="1"/>
  <c r="BU499" i="1"/>
  <c r="BU1714" i="1"/>
  <c r="BU129" i="1"/>
  <c r="BU1364" i="1"/>
  <c r="BU789" i="1"/>
  <c r="BU839" i="1"/>
  <c r="BU1428" i="1"/>
  <c r="BU1125" i="1"/>
  <c r="BU544" i="1"/>
  <c r="BU52" i="1"/>
  <c r="BU568" i="1"/>
  <c r="BU37" i="1"/>
  <c r="BU1660" i="1"/>
  <c r="BU99" i="1"/>
  <c r="BU1710" i="1"/>
  <c r="BU669" i="1"/>
  <c r="BU1951" i="1"/>
  <c r="BU1587" i="1"/>
  <c r="BU849" i="1"/>
  <c r="BU1945" i="1"/>
  <c r="BU321" i="1"/>
  <c r="BU1147" i="1"/>
  <c r="BU1273" i="1"/>
  <c r="BU242" i="1"/>
  <c r="BU1715" i="1"/>
  <c r="BU649" i="1"/>
  <c r="BU345" i="1"/>
  <c r="BU49" i="1"/>
  <c r="BU732" i="1"/>
  <c r="BU851" i="1"/>
  <c r="BU1580" i="1"/>
  <c r="BU1285" i="1"/>
  <c r="BU1509" i="1"/>
  <c r="BU414" i="1"/>
  <c r="BU1546" i="1"/>
  <c r="BU1702" i="1"/>
  <c r="BU1610" i="1"/>
  <c r="BU1075" i="1"/>
  <c r="BU1601" i="1"/>
  <c r="BU482" i="1"/>
  <c r="BU738" i="1"/>
  <c r="BU339" i="1"/>
  <c r="BU459" i="1"/>
  <c r="BU1100" i="1"/>
  <c r="BU679" i="1"/>
  <c r="BU1862" i="1"/>
  <c r="BU44" i="1"/>
  <c r="BU23" i="1"/>
  <c r="BU775" i="1"/>
  <c r="BU1282" i="1"/>
  <c r="BU1153" i="1"/>
  <c r="BU1457" i="1"/>
  <c r="BU740" i="1"/>
  <c r="BU602" i="1"/>
  <c r="BU67" i="1"/>
  <c r="BU149" i="1"/>
  <c r="BU772" i="1"/>
  <c r="BU741" i="1"/>
  <c r="BU627" i="1"/>
  <c r="BU130" i="1"/>
  <c r="BU1584" i="1"/>
  <c r="BU1581" i="1"/>
  <c r="BU1624" i="1"/>
  <c r="BU398" i="1"/>
  <c r="BU1421" i="1"/>
  <c r="BU1356" i="1"/>
  <c r="BU421" i="1"/>
  <c r="BU1884" i="1"/>
  <c r="BU1654" i="1"/>
  <c r="BU271" i="1"/>
  <c r="BU454" i="1"/>
  <c r="BU409" i="1"/>
  <c r="BU724" i="1"/>
  <c r="BU681" i="1"/>
  <c r="BU1109" i="1"/>
  <c r="BU900" i="1"/>
  <c r="BU1445" i="1"/>
  <c r="BU1777" i="1"/>
  <c r="BU46" i="1"/>
  <c r="BU659" i="1"/>
  <c r="BU427" i="1"/>
  <c r="BU205" i="1"/>
  <c r="BU567" i="1"/>
  <c r="BU1908" i="1"/>
  <c r="BU1030" i="1"/>
  <c r="BU10" i="1"/>
  <c r="BU1079" i="1"/>
  <c r="BU1579" i="1"/>
  <c r="BU492" i="1"/>
  <c r="BU27" i="1"/>
  <c r="BU1257" i="1"/>
  <c r="BU1925" i="1"/>
  <c r="BU1014" i="1"/>
  <c r="BU1626" i="1"/>
  <c r="BU609" i="1"/>
  <c r="BU1431" i="1"/>
  <c r="BU451" i="1"/>
  <c r="BU94" i="1"/>
  <c r="BU274" i="1"/>
  <c r="BU1725" i="1"/>
  <c r="BU1325" i="1"/>
  <c r="BU1025" i="1"/>
  <c r="BU1520" i="1"/>
  <c r="BU1382" i="1"/>
  <c r="BU958" i="1"/>
  <c r="BU1341" i="1"/>
  <c r="BU25" i="1"/>
  <c r="BU553" i="1"/>
  <c r="BU277" i="1"/>
  <c r="BU313" i="1"/>
  <c r="BU1802" i="1"/>
  <c r="BU980" i="1"/>
  <c r="BU1523" i="1"/>
  <c r="BU1235" i="1"/>
  <c r="BU1918" i="1"/>
  <c r="BU84" i="1"/>
  <c r="BU864" i="1"/>
  <c r="BU1914" i="1"/>
  <c r="BU955" i="1"/>
  <c r="BU186" i="1"/>
  <c r="BU314" i="1"/>
  <c r="BU527" i="1"/>
  <c r="BU920" i="1"/>
  <c r="BU992" i="1"/>
  <c r="BU642" i="1"/>
  <c r="BU445" i="1"/>
  <c r="BU1287" i="1"/>
  <c r="BU907" i="1"/>
  <c r="BU1866" i="1"/>
  <c r="BU440" i="1"/>
  <c r="BU1279" i="1"/>
  <c r="BU978" i="1"/>
  <c r="BU1846" i="1"/>
  <c r="BU1469" i="1"/>
  <c r="BU1402" i="1"/>
  <c r="BU951" i="1"/>
  <c r="BU1090" i="1"/>
  <c r="BU1658" i="1"/>
  <c r="BU251" i="1"/>
  <c r="BU528" i="1"/>
  <c r="BU718" i="1"/>
  <c r="BU1047" i="1"/>
  <c r="BU481" i="1"/>
  <c r="BU1132" i="1"/>
  <c r="BU523" i="1"/>
  <c r="BU1605" i="1"/>
  <c r="BU1539" i="1"/>
  <c r="BU1825" i="1"/>
  <c r="BU788" i="1"/>
  <c r="BU748" i="1"/>
  <c r="BU1663" i="1"/>
  <c r="BU22" i="1"/>
  <c r="BU1854" i="1"/>
  <c r="BU1800" i="1"/>
  <c r="BU827" i="1"/>
  <c r="BU284" i="1"/>
  <c r="BU991" i="1"/>
  <c r="BU1916" i="1"/>
  <c r="BU1023" i="1"/>
  <c r="BU702" i="1"/>
  <c r="BU1950" i="1"/>
  <c r="BU223" i="1"/>
  <c r="BU913" i="1"/>
  <c r="BU1537" i="1"/>
  <c r="BU922" i="1"/>
  <c r="BU791" i="1"/>
  <c r="BU309" i="1"/>
  <c r="BU592" i="1"/>
  <c r="BU494" i="1"/>
  <c r="BU236" i="1"/>
  <c r="BU1194" i="1"/>
  <c r="BU426" i="1"/>
  <c r="BU1678" i="1"/>
  <c r="BU1906" i="1"/>
  <c r="BU936" i="1"/>
  <c r="BU1119" i="1"/>
  <c r="BU1873" i="1"/>
  <c r="BU1429" i="1"/>
  <c r="BU1631" i="1"/>
  <c r="BU1221" i="1"/>
  <c r="BU1328" i="1"/>
  <c r="BU1479" i="1"/>
  <c r="BU1905" i="1"/>
  <c r="BU855" i="1"/>
  <c r="BU359" i="1"/>
  <c r="BU229" i="1"/>
  <c r="BU1548" i="1"/>
  <c r="BU632" i="1"/>
  <c r="BU1634" i="1"/>
  <c r="BU927" i="1"/>
  <c r="BU561" i="1"/>
  <c r="BU1007" i="1"/>
  <c r="BU1942" i="1"/>
  <c r="BU275" i="1"/>
  <c r="BU776" i="1"/>
  <c r="BU1027" i="1"/>
  <c r="BU566" i="1"/>
  <c r="BU1792" i="1"/>
  <c r="BU1651" i="1"/>
  <c r="BU1929" i="1"/>
  <c r="BU764" i="1"/>
  <c r="BU766" i="1"/>
  <c r="BU485" i="1"/>
  <c r="BU231" i="1"/>
  <c r="BU294" i="1"/>
  <c r="BU151" i="1"/>
  <c r="BU1484" i="1"/>
  <c r="BU1783" i="1"/>
  <c r="BU1173" i="1"/>
  <c r="BU865" i="1"/>
  <c r="BU685" i="1"/>
  <c r="BU1074" i="1"/>
  <c r="BU629" i="1"/>
  <c r="BU61" i="1"/>
  <c r="BU1642" i="1"/>
  <c r="BU1468" i="1"/>
  <c r="BU1294" i="1"/>
  <c r="BU889" i="1"/>
  <c r="BU1541" i="1"/>
  <c r="BU1941" i="1"/>
  <c r="BU1308" i="1"/>
  <c r="BU1706" i="1"/>
  <c r="BU113" i="1"/>
  <c r="BU559" i="1"/>
  <c r="BU333" i="1"/>
  <c r="BU1673" i="1"/>
  <c r="BU159" i="1"/>
  <c r="BU550" i="1"/>
  <c r="BU1820" i="1"/>
  <c r="BU1310" i="1"/>
  <c r="BU1896" i="1"/>
  <c r="BU1461" i="1"/>
  <c r="BU654" i="1"/>
  <c r="BU1123" i="1"/>
  <c r="BU1943" i="1"/>
  <c r="BU1174" i="1"/>
  <c r="BU1764" i="1"/>
  <c r="BU399" i="1"/>
  <c r="BU47" i="1"/>
  <c r="BU447" i="1"/>
  <c r="BU706" i="1"/>
  <c r="BU161" i="1"/>
  <c r="BU1278" i="1"/>
  <c r="BU591" i="1"/>
  <c r="BU696" i="1"/>
  <c r="BU1659" i="1"/>
  <c r="BU1344" i="1"/>
  <c r="BU1297" i="1"/>
  <c r="BU1652" i="1"/>
  <c r="BU436" i="1"/>
  <c r="BU1363" i="1"/>
  <c r="BU1536" i="1"/>
  <c r="BU1157" i="1"/>
  <c r="BU379" i="1"/>
  <c r="BU121" i="1"/>
  <c r="BU1151" i="1"/>
  <c r="BU1755" i="1"/>
  <c r="BU1684" i="1"/>
  <c r="BU963" i="1"/>
  <c r="BU1312" i="1"/>
  <c r="BU1271" i="1"/>
  <c r="BU1589" i="1"/>
  <c r="BU830" i="1"/>
  <c r="BU840" i="1"/>
  <c r="BU1139" i="1"/>
  <c r="BU853" i="1"/>
  <c r="BU1502" i="1"/>
  <c r="BU80" i="1"/>
  <c r="BU336" i="1"/>
  <c r="BU132" i="1"/>
  <c r="BU1435" i="1"/>
  <c r="BU1813" i="1"/>
  <c r="BU1532" i="1"/>
  <c r="BU1781" i="1"/>
  <c r="BU1165" i="1"/>
  <c r="BU1422" i="1"/>
  <c r="BU1057" i="1"/>
  <c r="BU1787" i="1"/>
  <c r="BU1020" i="1"/>
  <c r="BU1807" i="1"/>
  <c r="BU1305" i="1"/>
  <c r="BU465" i="1"/>
  <c r="BU1948" i="1"/>
  <c r="BU564" i="1"/>
  <c r="BU420" i="1"/>
  <c r="BU1076" i="1"/>
  <c r="BU214" i="1"/>
  <c r="BU396" i="1"/>
  <c r="BU1304" i="1"/>
  <c r="BU62" i="1"/>
  <c r="BU575" i="1"/>
  <c r="BU496" i="1"/>
  <c r="BU1932" i="1"/>
  <c r="BU1102" i="1"/>
  <c r="BU1675" i="1"/>
  <c r="BU514" i="1"/>
  <c r="BU1623" i="1"/>
  <c r="BU500" i="1"/>
  <c r="BU570" i="1"/>
  <c r="BU1668" i="1"/>
  <c r="BU695" i="1"/>
  <c r="BU1595" i="1"/>
  <c r="BU838" i="1"/>
  <c r="BU1392" i="1"/>
  <c r="BU1106" i="1"/>
  <c r="BU608" i="1"/>
  <c r="BU677" i="1"/>
  <c r="BU803" i="1"/>
  <c r="BU1524" i="1"/>
  <c r="BU1602" i="1"/>
  <c r="BU317" i="1"/>
  <c r="BU20" i="1"/>
  <c r="BU798" i="1"/>
  <c r="BU311" i="1"/>
  <c r="BU247" i="1"/>
  <c r="BU1494" i="1"/>
  <c r="BU782" i="1"/>
  <c r="BU1768" i="1"/>
  <c r="BU1828" i="1"/>
  <c r="BU179" i="1"/>
  <c r="BU265" i="1"/>
  <c r="BU1553" i="1"/>
  <c r="BU631" i="1"/>
  <c r="BU1818" i="1"/>
  <c r="BU804" i="1"/>
  <c r="BU1891" i="1"/>
  <c r="BU1898" i="1"/>
  <c r="BU1415" i="1"/>
  <c r="BU1060" i="1"/>
  <c r="BU1394" i="1"/>
  <c r="BU1015" i="1"/>
  <c r="BU269" i="1"/>
  <c r="BU408" i="1"/>
  <c r="BU1830" i="1"/>
  <c r="BU1141" i="1"/>
  <c r="BU1120" i="1"/>
  <c r="BU1447" i="1"/>
  <c r="BU249" i="1"/>
  <c r="BU1105" i="1"/>
  <c r="BU1853" i="1"/>
  <c r="BU736" i="1"/>
  <c r="BU600" i="1"/>
  <c r="BU140" i="1"/>
  <c r="BU996" i="1"/>
  <c r="BU1039" i="1"/>
  <c r="BU1242" i="1"/>
  <c r="BU125" i="1"/>
  <c r="BU1066" i="1"/>
  <c r="BU1026" i="1"/>
  <c r="BU1010" i="1"/>
  <c r="BU929" i="1"/>
  <c r="BU155" i="1"/>
  <c r="BU111" i="1"/>
  <c r="BU1603" i="1"/>
  <c r="BU1458" i="1"/>
  <c r="BU626" i="1"/>
  <c r="BU1622" i="1"/>
  <c r="BU750" i="1"/>
  <c r="BU844" i="1"/>
  <c r="BU1291" i="1"/>
  <c r="BU360" i="1"/>
  <c r="BU1277" i="1"/>
  <c r="BU582" i="1"/>
  <c r="BU1736" i="1"/>
  <c r="BU1583" i="1"/>
  <c r="BU493" i="1"/>
  <c r="BU15" i="1"/>
  <c r="BU362" i="1"/>
  <c r="BU118" i="1"/>
  <c r="BU1405" i="1"/>
  <c r="BU1044" i="1"/>
  <c r="BU1885" i="1"/>
  <c r="BU168" i="1"/>
  <c r="BU1643" i="1"/>
  <c r="BU628" i="1"/>
  <c r="BU1598" i="1"/>
  <c r="BU925" i="1"/>
  <c r="BU714" i="1"/>
  <c r="BU207" i="1"/>
  <c r="BU372" i="1"/>
  <c r="BU594" i="1"/>
  <c r="BU577" i="1"/>
  <c r="BU538" i="1"/>
  <c r="BU1149" i="1"/>
  <c r="BU32" i="1"/>
  <c r="BU347" i="1"/>
  <c r="BU1796" i="1"/>
  <c r="BU103" i="1"/>
  <c r="BU1901" i="1"/>
  <c r="BU1822" i="1"/>
  <c r="BU1947" i="1"/>
  <c r="BU1816" i="1"/>
  <c r="BU1779" i="1"/>
  <c r="BU598" i="1"/>
  <c r="BU1798" i="1"/>
  <c r="BU1867" i="1"/>
  <c r="BU1108" i="1"/>
  <c r="BU790" i="1"/>
  <c r="BU1150" i="1"/>
  <c r="BU1627" i="1"/>
  <c r="BU1388" i="1"/>
  <c r="BU1237" i="1"/>
  <c r="BU1289" i="1"/>
  <c r="BU358" i="1"/>
  <c r="BU1399" i="1"/>
  <c r="BU1475" i="1"/>
  <c r="BU1926" i="1"/>
  <c r="BU1253" i="1"/>
  <c r="BU106" i="1"/>
  <c r="BU555" i="1"/>
  <c r="BU85" i="1"/>
  <c r="BU1401" i="1"/>
  <c r="BU376" i="1"/>
  <c r="BU1549" i="1"/>
  <c r="BU430" i="1"/>
  <c r="BU461" i="1"/>
  <c r="BU1244" i="1"/>
  <c r="BU1321" i="1"/>
  <c r="BU263" i="1"/>
  <c r="BU1620" i="1"/>
  <c r="BU1117" i="1"/>
  <c r="BU1542" i="1"/>
  <c r="BU516" i="1"/>
  <c r="BU1241" i="1"/>
  <c r="BU1470" i="1"/>
  <c r="BU1089" i="1"/>
  <c r="BU897" i="1"/>
  <c r="BU1183" i="1"/>
  <c r="BU856" i="1"/>
  <c r="BU1522" i="1"/>
  <c r="BU1160" i="1"/>
  <c r="BU909" i="1"/>
  <c r="BU1034" i="1"/>
  <c r="BU1372" i="1"/>
  <c r="BU658" i="1"/>
  <c r="BU831" i="1"/>
  <c r="BU472" i="1"/>
  <c r="BU43" i="1"/>
  <c r="BU1046" i="1"/>
  <c r="BU18" i="1"/>
  <c r="BU1338" i="1"/>
  <c r="BU1839" i="1"/>
  <c r="BU1292" i="1"/>
  <c r="BU471" i="1"/>
  <c r="BU21" i="1"/>
  <c r="BU504" i="1"/>
  <c r="BU703" i="1"/>
  <c r="BU1124" i="1"/>
  <c r="BU1006" i="1"/>
  <c r="BU896" i="1"/>
  <c r="BU230" i="1"/>
  <c r="BU1662" i="1"/>
  <c r="BU1040" i="1"/>
  <c r="BU254" i="1"/>
  <c r="BU1190" i="1"/>
  <c r="BU148" i="1"/>
  <c r="BU1359" i="1"/>
  <c r="BU1302" i="1"/>
  <c r="BU572" i="1"/>
  <c r="BU1192" i="1"/>
  <c r="BU633" i="1"/>
  <c r="BU932" i="1"/>
  <c r="BU224" i="1"/>
  <c r="BU1704" i="1"/>
  <c r="BU210" i="1"/>
  <c r="BU453" i="1"/>
  <c r="BU860" i="1"/>
  <c r="BU1726" i="1"/>
  <c r="BU1280" i="1"/>
  <c r="BU1834" i="1"/>
  <c r="BU1526" i="1"/>
  <c r="BU1954" i="1"/>
  <c r="BU1186" i="1"/>
  <c r="BU1281" i="1"/>
  <c r="BU51" i="1"/>
  <c r="BU1666" i="1"/>
  <c r="BU366" i="1"/>
  <c r="BU1223" i="1"/>
  <c r="BU1464" i="1"/>
  <c r="BU1213" i="1"/>
  <c r="BU281" i="1"/>
  <c r="BU943" i="1"/>
  <c r="BU199" i="1"/>
  <c r="BU1814" i="1"/>
  <c r="BU218" i="1"/>
  <c r="BU760" i="1"/>
  <c r="BU1033" i="1"/>
  <c r="BU928" i="1"/>
  <c r="BU530" i="1"/>
  <c r="BU1910" i="1"/>
  <c r="BU1638" i="1"/>
  <c r="BU526" i="1"/>
  <c r="BU1052" i="1"/>
  <c r="BU1071" i="1"/>
  <c r="BU1636" i="1"/>
  <c r="BU1575" i="1"/>
  <c r="BU720" i="1"/>
  <c r="BU1450" i="1"/>
  <c r="BU717" i="1"/>
  <c r="BU1531" i="1"/>
  <c r="BU245" i="1"/>
  <c r="BU1529" i="1"/>
  <c r="BU1765" i="1"/>
  <c r="BU1326" i="1"/>
  <c r="BU515" i="1"/>
  <c r="BU1175" i="1"/>
  <c r="BU1094" i="1"/>
  <c r="BU1381" i="1"/>
  <c r="BU810" i="1"/>
  <c r="BU158" i="1"/>
  <c r="BU977" i="1"/>
  <c r="BU1206" i="1"/>
  <c r="BU1284" i="1"/>
  <c r="BU1727" i="1"/>
  <c r="BU1318" i="1"/>
  <c r="BU1521" i="1"/>
  <c r="BU1189" i="1"/>
  <c r="BU262" i="1"/>
  <c r="BU1732" i="1"/>
  <c r="BU1808" i="1"/>
  <c r="BU337" i="1"/>
  <c r="BU330" i="1"/>
  <c r="BU513" i="1"/>
  <c r="BU914" i="1"/>
  <c r="BU1480" i="1"/>
  <c r="BU422" i="1"/>
  <c r="BU1842" i="1"/>
  <c r="BU800" i="1"/>
  <c r="BU678" i="1"/>
  <c r="BU721" i="1"/>
  <c r="BU1677" i="1"/>
  <c r="BU226" i="1"/>
  <c r="BU1434" i="1"/>
  <c r="BU588" i="1"/>
  <c r="BU243" i="1"/>
  <c r="BU1343" i="1"/>
  <c r="BU1759" i="1"/>
  <c r="BU1874" i="1"/>
  <c r="BU1210" i="1"/>
  <c r="BU997" i="1"/>
  <c r="BU814" i="1"/>
  <c r="BU413" i="1"/>
  <c r="BU1200" i="1"/>
  <c r="BU802" i="1"/>
  <c r="BU811" i="1"/>
  <c r="BU458" i="1"/>
  <c r="BU1572" i="1"/>
  <c r="BU81" i="1"/>
  <c r="BU806" i="1"/>
  <c r="BU1049" i="1"/>
  <c r="BU875" i="1"/>
  <c r="BU539" i="1"/>
  <c r="BU1078" i="1"/>
  <c r="BU1335" i="1"/>
  <c r="BU156" i="1"/>
  <c r="BU71" i="1"/>
  <c r="BU407" i="1"/>
  <c r="BU1514" i="1"/>
  <c r="BU1336" i="1"/>
  <c r="BU1888" i="1"/>
  <c r="BU326" i="1"/>
  <c r="BU1865" i="1"/>
  <c r="BU227" i="1"/>
  <c r="BU1538" i="1"/>
  <c r="BU921" i="1"/>
  <c r="BU1021" i="1"/>
  <c r="BU910" i="1"/>
  <c r="BU16" i="1"/>
  <c r="BU1342" i="1"/>
  <c r="BU75" i="1"/>
  <c r="BU692" i="1"/>
  <c r="BU1264" i="1"/>
  <c r="BU1790" i="1"/>
  <c r="BU761" i="1"/>
  <c r="BU1000" i="1"/>
  <c r="BU1135" i="1"/>
  <c r="BU1035" i="1"/>
  <c r="BU356" i="1"/>
  <c r="BU904" i="1"/>
  <c r="BU961" i="1"/>
  <c r="BU1868" i="1"/>
  <c r="BU68" i="1"/>
  <c r="BU13" i="1"/>
  <c r="BU939" i="1"/>
  <c r="BU1276" i="1"/>
  <c r="BU818" i="1"/>
  <c r="BU981" i="1"/>
  <c r="BU1801" i="1"/>
  <c r="BU593" i="1"/>
  <c r="BU1625" i="1"/>
  <c r="BU690" i="1"/>
  <c r="BU707" i="1"/>
  <c r="BU1448" i="1"/>
  <c r="BU415" i="1"/>
  <c r="BU55" i="1"/>
  <c r="BU935" i="1"/>
  <c r="BU1270" i="1"/>
  <c r="BU452" i="1"/>
  <c r="BU1097" i="1"/>
  <c r="BU220" i="1"/>
  <c r="BU1716" i="1"/>
  <c r="BU620" i="1"/>
  <c r="BU965" i="1"/>
  <c r="BU395" i="1"/>
  <c r="BU1855" i="1"/>
  <c r="BU663" i="1"/>
  <c r="BU866" i="1"/>
  <c r="BU1437" i="1"/>
  <c r="BU846" i="1"/>
  <c r="BU1683" i="1"/>
  <c r="BU1506" i="1"/>
  <c r="BU664" i="1"/>
  <c r="BU1931" i="1"/>
  <c r="BU196" i="1"/>
  <c r="BU565" i="1"/>
  <c r="BU912" i="1"/>
  <c r="BU662" i="1"/>
  <c r="BU273" i="1"/>
  <c r="BU315" i="1"/>
  <c r="BU1766" i="1"/>
  <c r="BU107" i="1"/>
  <c r="BW1326" i="1"/>
  <c r="BW118" i="1"/>
  <c r="BW735" i="1"/>
  <c r="BW1641" i="1"/>
  <c r="BW817" i="1"/>
  <c r="BW1090" i="1"/>
  <c r="BW1556" i="1"/>
  <c r="BW1523" i="1"/>
  <c r="BW395" i="1"/>
  <c r="BW888" i="1"/>
  <c r="BW1525" i="1"/>
  <c r="BW532" i="1"/>
  <c r="BW998" i="1"/>
  <c r="BW1390" i="1"/>
  <c r="BW1813" i="1"/>
  <c r="BW1486" i="1"/>
  <c r="BW176" i="1"/>
  <c r="BW863" i="1"/>
  <c r="BW1568" i="1"/>
  <c r="BW1367" i="1"/>
  <c r="BW305" i="1"/>
  <c r="BW1256" i="1"/>
  <c r="BW582" i="1"/>
  <c r="BW1316" i="1"/>
  <c r="BW1686" i="1"/>
  <c r="BW1897" i="1"/>
  <c r="BW1322" i="1"/>
  <c r="BW618" i="1"/>
  <c r="BW898" i="1"/>
  <c r="BW338" i="1"/>
  <c r="BW399" i="1"/>
  <c r="BW874" i="1"/>
  <c r="BW1521" i="1"/>
  <c r="BW385" i="1"/>
  <c r="BW1015" i="1"/>
  <c r="BW633" i="1"/>
  <c r="BW574" i="1"/>
  <c r="BW1790" i="1"/>
  <c r="BW736" i="1"/>
  <c r="BW425" i="1"/>
  <c r="BW21" i="1"/>
  <c r="BW1616" i="1"/>
  <c r="BW1512" i="1"/>
  <c r="BW1375" i="1"/>
  <c r="BW1102" i="1"/>
  <c r="BW1054" i="1"/>
  <c r="BW485" i="1"/>
  <c r="BW583" i="1"/>
  <c r="BW1479" i="1"/>
  <c r="BW728" i="1"/>
  <c r="BW1954" i="1"/>
  <c r="BW870" i="1"/>
  <c r="BW92" i="1"/>
  <c r="BW152" i="1"/>
  <c r="BW774" i="1"/>
  <c r="BW904" i="1"/>
  <c r="BW673" i="1"/>
  <c r="BW957" i="1"/>
  <c r="BW121" i="1"/>
  <c r="BW866" i="1"/>
  <c r="BW968" i="1"/>
  <c r="BW1196" i="1"/>
  <c r="BW163" i="1"/>
  <c r="BW244" i="1"/>
  <c r="BW193" i="1"/>
  <c r="BW149" i="1"/>
  <c r="BW1161" i="1"/>
  <c r="BW1014" i="1"/>
  <c r="BW545" i="1"/>
  <c r="BW248" i="1"/>
  <c r="BW378" i="1"/>
  <c r="BW1672" i="1"/>
  <c r="BW602" i="1"/>
  <c r="BW1339" i="1"/>
  <c r="BW1924" i="1"/>
  <c r="BW525" i="1"/>
  <c r="BW1139" i="1"/>
  <c r="BW85" i="1"/>
  <c r="BW1524" i="1"/>
  <c r="BW1004" i="1"/>
  <c r="BW316" i="1"/>
  <c r="BW1546" i="1"/>
  <c r="BW1892" i="1"/>
  <c r="BW827" i="1"/>
  <c r="BW800" i="1"/>
  <c r="BW346" i="1"/>
  <c r="BW671" i="1"/>
  <c r="BW411" i="1"/>
  <c r="BW1688" i="1"/>
  <c r="BW809" i="1"/>
  <c r="BW46" i="1"/>
  <c r="BW1648" i="1"/>
  <c r="BW1513" i="1"/>
  <c r="BW1100" i="1"/>
  <c r="BW1064" i="1"/>
  <c r="BW1721" i="1"/>
  <c r="BW160" i="1"/>
  <c r="BW517" i="1"/>
  <c r="BW396" i="1"/>
  <c r="BW1547" i="1"/>
  <c r="BW666" i="1"/>
  <c r="BW1381" i="1"/>
  <c r="BW549" i="1"/>
  <c r="BW1318" i="1"/>
  <c r="BW1135" i="1"/>
  <c r="BW1421" i="1"/>
  <c r="BW1149" i="1"/>
  <c r="BW296" i="1"/>
  <c r="BW1581" i="1"/>
  <c r="BW852" i="1"/>
  <c r="BW1624" i="1"/>
  <c r="BW1942" i="1"/>
  <c r="BW120" i="1"/>
  <c r="BW1889" i="1"/>
  <c r="BW1503" i="1"/>
  <c r="BW330" i="1"/>
  <c r="BW1439" i="1"/>
  <c r="BW240" i="1"/>
  <c r="BW663" i="1"/>
  <c r="BW914" i="1"/>
  <c r="BW1224" i="1"/>
  <c r="BW751" i="1"/>
  <c r="BW1516" i="1"/>
  <c r="BW1832" i="1"/>
  <c r="BW156" i="1"/>
  <c r="BW826" i="1"/>
  <c r="BW1535" i="1"/>
  <c r="BW640" i="1"/>
  <c r="BW1051" i="1"/>
  <c r="BW1160" i="1"/>
  <c r="BW1372" i="1"/>
  <c r="BW398" i="1"/>
  <c r="BW1076" i="1"/>
  <c r="BW1159" i="1"/>
  <c r="BW1719" i="1"/>
  <c r="BW1804" i="1"/>
  <c r="BW451" i="1"/>
  <c r="BW528" i="1"/>
  <c r="BW445" i="1"/>
  <c r="BW123" i="1"/>
  <c r="BW867" i="1"/>
  <c r="BW657" i="1"/>
  <c r="BW241" i="1"/>
  <c r="BW1000" i="1"/>
  <c r="BW1163" i="1"/>
  <c r="BW413" i="1"/>
  <c r="BW1441" i="1"/>
  <c r="BW1696" i="1"/>
  <c r="BW958" i="1"/>
  <c r="BW1635" i="1"/>
  <c r="BW944" i="1"/>
  <c r="BW1748" i="1"/>
  <c r="BW1910" i="1"/>
  <c r="BW65" i="1"/>
  <c r="BW1085" i="1"/>
  <c r="BW975" i="1"/>
  <c r="BW1334" i="1"/>
  <c r="BW134" i="1"/>
  <c r="BW1703" i="1"/>
  <c r="BW1358" i="1"/>
  <c r="BW750" i="1"/>
  <c r="BW1639" i="1"/>
  <c r="BW873" i="1"/>
  <c r="BW364" i="1"/>
  <c r="BW1717" i="1"/>
  <c r="BW698" i="1"/>
  <c r="BW144" i="1"/>
  <c r="BW1626" i="1"/>
  <c r="BW1300" i="1"/>
  <c r="BW1847" i="1"/>
  <c r="BW1345" i="1"/>
  <c r="BW961" i="1"/>
  <c r="BW1589" i="1"/>
  <c r="BW429" i="1"/>
  <c r="BW298" i="1"/>
  <c r="BW1835" i="1"/>
  <c r="BW1562" i="1"/>
  <c r="BW1625" i="1"/>
  <c r="BW1824" i="1"/>
  <c r="BW1596" i="1"/>
  <c r="BW226" i="1"/>
  <c r="BW1388" i="1"/>
  <c r="BW1142" i="1"/>
  <c r="BW931" i="1"/>
  <c r="BW295" i="1"/>
  <c r="BW1534" i="1"/>
  <c r="BW970" i="1"/>
  <c r="BW1611" i="1"/>
  <c r="BW273" i="1"/>
  <c r="BW63" i="1"/>
  <c r="BW605" i="1"/>
  <c r="BW382" i="1"/>
  <c r="BW1916" i="1"/>
  <c r="BW1060" i="1"/>
  <c r="BW1806" i="1"/>
  <c r="BW1384" i="1"/>
  <c r="BW579" i="1"/>
  <c r="BW428" i="1"/>
  <c r="BW628" i="1"/>
  <c r="BW1066" i="1"/>
  <c r="BW1452" i="1"/>
  <c r="BW919" i="1"/>
  <c r="BW369" i="1"/>
  <c r="BW281" i="1"/>
  <c r="BW1475" i="1"/>
  <c r="BW1125" i="1"/>
  <c r="BW798" i="1"/>
  <c r="BW235" i="1"/>
  <c r="BW1837" i="1"/>
  <c r="BW1572" i="1"/>
  <c r="BW962" i="1"/>
  <c r="BW642" i="1"/>
  <c r="BW1652" i="1"/>
  <c r="BW1440" i="1"/>
  <c r="BW86" i="1"/>
  <c r="BW1849" i="1"/>
  <c r="BW405" i="1"/>
  <c r="BW1480" i="1"/>
  <c r="BW1618" i="1"/>
  <c r="BW788" i="1"/>
  <c r="BW1205" i="1"/>
  <c r="BW209" i="1"/>
  <c r="BW486" i="1"/>
  <c r="BW69" i="1"/>
  <c r="BW1903" i="1"/>
  <c r="BW1399" i="1"/>
  <c r="BW111" i="1"/>
  <c r="BW433" i="1"/>
  <c r="BW1756" i="1"/>
  <c r="BW1427" i="1"/>
  <c r="BW1443" i="1"/>
  <c r="BW1842" i="1"/>
  <c r="BW268" i="1"/>
  <c r="BW357" i="1"/>
  <c r="BW1295" i="1"/>
  <c r="BW162" i="1"/>
  <c r="BW1289" i="1"/>
  <c r="BW1080" i="1"/>
  <c r="BW1040" i="1"/>
  <c r="BW906" i="1"/>
  <c r="BW1237" i="1"/>
  <c r="BW1763" i="1"/>
  <c r="BW872" i="1"/>
  <c r="BW1158" i="1"/>
  <c r="BW31" i="1"/>
  <c r="BW1931" i="1"/>
  <c r="BW707" i="1"/>
  <c r="BW1416" i="1"/>
  <c r="BW110" i="1"/>
  <c r="BW1336" i="1"/>
  <c r="BW1291" i="1"/>
  <c r="BW75" i="1"/>
  <c r="BW1665" i="1"/>
  <c r="BW585" i="1"/>
  <c r="BW1195" i="1"/>
  <c r="BW780" i="1"/>
  <c r="BW438" i="1"/>
  <c r="BW740" i="1"/>
  <c r="BW639" i="1"/>
  <c r="BW1838" i="1"/>
  <c r="BW481" i="1"/>
  <c r="BW1470" i="1"/>
  <c r="BW1411" i="1"/>
  <c r="BW464" i="1"/>
  <c r="BW257" i="1"/>
  <c r="BW1798" i="1"/>
  <c r="BW1069" i="1"/>
  <c r="BW1257" i="1"/>
  <c r="BW1699" i="1"/>
  <c r="BW1773" i="1"/>
  <c r="BW742" i="1"/>
  <c r="BW54" i="1"/>
  <c r="BW1645" i="1"/>
  <c r="BW527" i="1"/>
  <c r="BW1351" i="1"/>
  <c r="BW164" i="1"/>
  <c r="BW14" i="1"/>
  <c r="BW476" i="1"/>
  <c r="BW901" i="1"/>
  <c r="BW927" i="1"/>
  <c r="BW106" i="1"/>
  <c r="BW1928" i="1"/>
  <c r="BW1915" i="1"/>
  <c r="BW1823" i="1"/>
  <c r="BW1464" i="1"/>
  <c r="BW82" i="1"/>
  <c r="BW1369" i="1"/>
  <c r="BW745" i="1"/>
  <c r="BW89" i="1"/>
  <c r="BW1280" i="1"/>
  <c r="BW638" i="1"/>
  <c r="BW844" i="1"/>
  <c r="BW1474" i="1"/>
  <c r="BW1582" i="1"/>
  <c r="BW598" i="1"/>
  <c r="BW499" i="1"/>
  <c r="BW908" i="1"/>
  <c r="BW245" i="1"/>
  <c r="BW1077" i="1"/>
  <c r="BW1886" i="1"/>
  <c r="BW915" i="1"/>
  <c r="BW1598" i="1"/>
  <c r="BW1173" i="1"/>
  <c r="BW1588" i="1"/>
  <c r="BW1708" i="1"/>
  <c r="BW1024" i="1"/>
  <c r="BW154" i="1"/>
  <c r="BW1716" i="1"/>
  <c r="BW390" i="1"/>
  <c r="BW1307" i="1"/>
  <c r="BW959" i="1"/>
  <c r="BW1268" i="1"/>
  <c r="BW44" i="1"/>
  <c r="BW743" i="1"/>
  <c r="BW949" i="1"/>
  <c r="BW1209" i="1"/>
  <c r="BW1578" i="1"/>
  <c r="BW1071" i="1"/>
  <c r="BW423" i="1"/>
  <c r="BW64" i="1"/>
  <c r="BW1549" i="1"/>
  <c r="BW490" i="1"/>
  <c r="BW760" i="1"/>
  <c r="BW676" i="1"/>
  <c r="BW519" i="1"/>
  <c r="BW726" i="1"/>
  <c r="BW1517" i="1"/>
  <c r="BW1825" i="1"/>
  <c r="BW1500" i="1"/>
  <c r="BW254" i="1"/>
  <c r="BW1812" i="1"/>
  <c r="BW467" i="1"/>
  <c r="BW1591" i="1"/>
  <c r="BW468" i="1"/>
  <c r="BW1079" i="1"/>
  <c r="BW71" i="1"/>
  <c r="BW479" i="1"/>
  <c r="BW216" i="1"/>
  <c r="BW1747" i="1"/>
  <c r="BW1914" i="1"/>
  <c r="BW1061" i="1"/>
  <c r="BW1850" i="1"/>
  <c r="BW1555" i="1"/>
  <c r="BW1387" i="1"/>
  <c r="BW1081" i="1"/>
  <c r="BW595" i="1"/>
  <c r="BW913" i="1"/>
  <c r="BW93" i="1"/>
  <c r="BW1362" i="1"/>
  <c r="BW1210" i="1"/>
  <c r="BW392" i="1"/>
  <c r="BW207" i="1"/>
  <c r="BW1019" i="1"/>
  <c r="BW1788" i="1"/>
  <c r="BW590" i="1"/>
  <c r="BW1359" i="1"/>
  <c r="BW1551" i="1"/>
  <c r="BW177" i="1"/>
  <c r="BW508" i="1"/>
  <c r="BW848" i="1"/>
  <c r="BW161" i="1"/>
  <c r="BW277" i="1"/>
  <c r="BW1764" i="1"/>
  <c r="BW1378" i="1"/>
  <c r="BW1595" i="1"/>
  <c r="BW678" i="1"/>
  <c r="BW1396" i="1"/>
  <c r="BW227" i="1"/>
  <c r="BW324" i="1"/>
  <c r="BW167" i="1"/>
  <c r="BW974" i="1"/>
  <c r="BW1305" i="1"/>
  <c r="BW749" i="1"/>
  <c r="BW1346" i="1"/>
  <c r="BW1325" i="1"/>
  <c r="BW99" i="1"/>
  <c r="BW497" i="1"/>
  <c r="BW362" i="1"/>
  <c r="BW933" i="1"/>
  <c r="BW1328" i="1"/>
  <c r="BW1599" i="1"/>
  <c r="BW363" i="1"/>
  <c r="BW1137" i="1"/>
  <c r="BW1478" i="1"/>
  <c r="BW1412" i="1"/>
  <c r="BW1231" i="1"/>
  <c r="BW1044" i="1"/>
  <c r="BW442" i="1"/>
  <c r="BW1631" i="1"/>
  <c r="BW709" i="1"/>
  <c r="BW607" i="1"/>
  <c r="BW470" i="1"/>
  <c r="BW325" i="1"/>
  <c r="BW1945" i="1"/>
  <c r="BW1691" i="1"/>
  <c r="BW842" i="1"/>
  <c r="BW1952" i="1"/>
  <c r="BW1602" i="1"/>
  <c r="BW200" i="1"/>
  <c r="BW592" i="1"/>
  <c r="BW315" i="1"/>
  <c r="BW1770" i="1"/>
  <c r="BW125" i="1"/>
  <c r="BW260" i="1"/>
  <c r="BW1488" i="1"/>
  <c r="BW1766" i="1"/>
  <c r="BW804" i="1"/>
  <c r="BW1527" i="1"/>
  <c r="BW1777" i="1"/>
  <c r="BW1887" i="1"/>
  <c r="BW1876" i="1"/>
  <c r="BW534" i="1"/>
  <c r="BW1445" i="1"/>
  <c r="BW1207" i="1"/>
  <c r="BW1435" i="1"/>
  <c r="BW1084" i="1"/>
  <c r="BW821" i="1"/>
  <c r="BW1260" i="1"/>
  <c r="BW923" i="1"/>
  <c r="BW1567" i="1"/>
  <c r="BW734" i="1"/>
  <c r="BW56" i="1"/>
  <c r="BW506" i="1"/>
  <c r="BW652" i="1"/>
  <c r="BW500" i="1"/>
  <c r="BW586" i="1"/>
  <c r="BW1735" i="1"/>
  <c r="BW739" i="1"/>
  <c r="BW1423" i="1"/>
  <c r="BW1317" i="1"/>
  <c r="BW1694" i="1"/>
  <c r="BW1642" i="1"/>
  <c r="BW61" i="1"/>
  <c r="BW238" i="1"/>
  <c r="BW1186" i="1"/>
  <c r="BW1045" i="1"/>
  <c r="BW387" i="1"/>
  <c r="BW1243" i="1"/>
  <c r="BW13" i="1"/>
  <c r="BW849" i="1"/>
  <c r="BW993" i="1"/>
  <c r="BW95" i="1"/>
  <c r="BW284" i="1"/>
  <c r="BW514" i="1"/>
  <c r="BW1185" i="1"/>
  <c r="BW1515" i="1"/>
  <c r="BW1115" i="1"/>
  <c r="BW877" i="1"/>
  <c r="BW681" i="1"/>
  <c r="BW934" i="1"/>
  <c r="BW543" i="1"/>
  <c r="BW871" i="1"/>
  <c r="BW1270" i="1"/>
  <c r="BW1287" i="1"/>
  <c r="BW348" i="1"/>
  <c r="BW989" i="1"/>
  <c r="BW1436" i="1"/>
  <c r="BW1891" i="1"/>
  <c r="BW531" i="1"/>
  <c r="BW55" i="1"/>
  <c r="BW716" i="1"/>
  <c r="BW973" i="1"/>
  <c r="BW1909" i="1"/>
  <c r="BW1940" i="1"/>
  <c r="BW1018" i="1"/>
  <c r="BW45" i="1"/>
  <c r="BW94" i="1"/>
  <c r="BW1252" i="1"/>
  <c r="BW1101" i="1"/>
  <c r="BW40" i="1"/>
  <c r="BW835" i="1"/>
  <c r="BW242" i="1"/>
  <c r="BW1016" i="1"/>
  <c r="BW1426" i="1"/>
  <c r="BW358" i="1"/>
  <c r="BW558" i="1"/>
  <c r="BW1456" i="1"/>
  <c r="BW1921" i="1"/>
  <c r="BW1031" i="1"/>
  <c r="BW988" i="1"/>
  <c r="BW793" i="1"/>
  <c r="BW1743" i="1"/>
  <c r="BW1001" i="1"/>
  <c r="BW1236" i="1"/>
  <c r="BW1653" i="1"/>
  <c r="BW1800" i="1"/>
  <c r="BW1685" i="1"/>
  <c r="BW570" i="1"/>
  <c r="BW496" i="1"/>
  <c r="BW814" i="1"/>
  <c r="BW1172" i="1"/>
  <c r="BW1467" i="1"/>
  <c r="BW1482" i="1"/>
  <c r="BW779" i="1"/>
  <c r="BW222" i="1"/>
  <c r="BW1829" i="1"/>
  <c r="BW1314" i="1"/>
  <c r="BW1660" i="1"/>
  <c r="BW466" i="1"/>
  <c r="BW569" i="1"/>
  <c r="BW1647" i="1"/>
  <c r="BW317" i="1"/>
  <c r="BW1815" i="1"/>
  <c r="BW593" i="1"/>
  <c r="BW208" i="1"/>
  <c r="BW1290" i="1"/>
  <c r="BW1284" i="1"/>
  <c r="BW1127" i="1"/>
  <c r="BW563" i="1"/>
  <c r="BW1377" i="1"/>
  <c r="BW755" i="1"/>
  <c r="BW1874" i="1"/>
  <c r="BW1052" i="1"/>
  <c r="BW1918" i="1"/>
  <c r="BW987" i="1"/>
  <c r="BW389" i="1"/>
  <c r="BW1801" i="1"/>
  <c r="BW1723" i="1"/>
  <c r="BW541" i="1"/>
  <c r="BW1428" i="1"/>
  <c r="BW1947" i="1"/>
  <c r="BW1405" i="1"/>
  <c r="BW1865" i="1"/>
  <c r="BW1821" i="1"/>
  <c r="BW310" i="1"/>
  <c r="BW1565" i="1"/>
  <c r="BW394" i="1"/>
  <c r="BW551" i="1"/>
  <c r="BW516" i="1"/>
  <c r="BW1263" i="1"/>
  <c r="BW1676" i="1"/>
  <c r="BW1858" i="1"/>
  <c r="BW231" i="1"/>
  <c r="BW477" i="1"/>
  <c r="BW575" i="1"/>
  <c r="BW1153" i="1"/>
  <c r="BW278" i="1"/>
  <c r="BW1261" i="1"/>
  <c r="BW1819" i="1"/>
  <c r="BW199" i="1"/>
  <c r="BW1661" i="1"/>
  <c r="BW37" i="1"/>
  <c r="BW1008" i="1"/>
  <c r="BW1246" i="1"/>
  <c r="BW644" i="1"/>
  <c r="BW771" i="1"/>
  <c r="BW1532" i="1"/>
  <c r="BW588" i="1"/>
  <c r="BW1365" i="1"/>
  <c r="BW985" i="1"/>
  <c r="BW38" i="1"/>
  <c r="BW1746" i="1"/>
  <c r="BW522" i="1"/>
  <c r="BW900" i="1"/>
  <c r="BW520" i="1"/>
  <c r="BW408" i="1"/>
  <c r="BW403" i="1"/>
  <c r="BW1877" i="1"/>
  <c r="BW173" i="1"/>
  <c r="BW668" i="1"/>
  <c r="BW561" i="1"/>
  <c r="BW924" i="1"/>
  <c r="BW127" i="1"/>
  <c r="BW855" i="1"/>
  <c r="BW1757" i="1"/>
  <c r="BW74" i="1"/>
  <c r="BW105" i="1" s="1"/>
  <c r="BW1531" i="1"/>
  <c r="BW1751" i="1"/>
  <c r="BW878" i="1"/>
  <c r="BW1192" i="1"/>
  <c r="BW1536" i="1"/>
  <c r="BW741" i="1"/>
  <c r="BW690" i="1"/>
  <c r="BW1462" i="1"/>
  <c r="BW1948" i="1"/>
  <c r="BW1248" i="1"/>
  <c r="BW48" i="1"/>
  <c r="BW1006" i="1"/>
  <c r="BW1131" i="1"/>
  <c r="BW1769" i="1"/>
  <c r="BW865" i="1"/>
  <c r="BW941" i="1"/>
  <c r="BW1190" i="1"/>
  <c r="BW1868" i="1"/>
  <c r="BW756" i="1"/>
  <c r="BW1501" i="1"/>
  <c r="BW1087" i="1"/>
  <c r="BW1656" i="1"/>
  <c r="BW1438" i="1"/>
  <c r="BW831" i="1"/>
  <c r="BW837" i="1"/>
  <c r="BW892" i="1"/>
  <c r="BW1882" i="1"/>
  <c r="BW1203" i="1"/>
  <c r="BW484" i="1"/>
  <c r="BW718" i="1"/>
  <c r="BW1056" i="1"/>
  <c r="BW1370" i="1"/>
  <c r="BW1211" i="1"/>
  <c r="BW808" i="1"/>
  <c r="BW1888" i="1"/>
  <c r="BW761" i="1"/>
  <c r="BW1655" i="1"/>
  <c r="BW266" i="1"/>
  <c r="BW1223" i="1"/>
  <c r="BW836" i="1"/>
  <c r="BW651" i="1"/>
  <c r="BW930" i="1"/>
  <c r="BW926" i="1"/>
  <c r="BW1174" i="1"/>
  <c r="BW946" i="1"/>
  <c r="BW577" i="1"/>
  <c r="BW1349" i="1"/>
  <c r="BW632" i="1"/>
  <c r="BW1047" i="1"/>
  <c r="BW168" i="1"/>
  <c r="BW1117" i="1"/>
  <c r="BW1450" i="1"/>
  <c r="BW713" i="1"/>
  <c r="BW1941" i="1"/>
  <c r="BW1702" i="1"/>
  <c r="BW1646" i="1"/>
  <c r="BW1782" i="1"/>
  <c r="BW147" i="1"/>
  <c r="BW643" i="1"/>
  <c r="BW1854" i="1"/>
  <c r="BW206" i="1"/>
  <c r="BW979" i="1"/>
  <c r="BW966" i="1"/>
  <c r="BW172" i="1"/>
  <c r="BW714" i="1"/>
  <c r="BW1059" i="1"/>
  <c r="BW224" i="1"/>
  <c r="BW32" i="1"/>
  <c r="BW1271" i="1"/>
  <c r="BW1447" i="1"/>
  <c r="BW747" i="1"/>
  <c r="BW187" i="1"/>
  <c r="BW420" i="1"/>
  <c r="BW175" i="1"/>
  <c r="BW1244" i="1"/>
  <c r="BW1180" i="1"/>
  <c r="BW1007" i="1"/>
  <c r="BW1557" i="1"/>
  <c r="BW1573" i="1"/>
  <c r="BW214" i="1"/>
  <c r="BW1542" i="1"/>
  <c r="BW1094" i="1"/>
  <c r="BW1522" i="1"/>
  <c r="BW1333" i="1"/>
  <c r="BW1731" i="1"/>
  <c r="BW60" i="1"/>
  <c r="BW1374" i="1"/>
  <c r="BW803" i="1"/>
  <c r="BW720" i="1"/>
  <c r="BW1729" i="1"/>
  <c r="BW1654" i="1"/>
  <c r="BW1491" i="1"/>
  <c r="BW1187" i="1"/>
  <c r="BW49" i="1"/>
  <c r="BW1826" i="1"/>
  <c r="BW1727" i="1"/>
  <c r="BW509" i="1"/>
  <c r="BW381" i="1"/>
  <c r="BW656" i="1"/>
  <c r="BW1608" i="1"/>
  <c r="BW887" i="1"/>
  <c r="BW1750" i="1"/>
  <c r="BW1108" i="1"/>
  <c r="BW823" i="1"/>
  <c r="BW1613" i="1"/>
  <c r="BW886" i="1"/>
  <c r="BW1622" i="1"/>
  <c r="BW171" i="1"/>
  <c r="BW19" i="1"/>
  <c r="BW1458" i="1"/>
  <c r="BW596" i="1"/>
  <c r="BW840" i="1"/>
  <c r="BW350" i="1"/>
  <c r="BW59" i="1"/>
  <c r="BW421" i="1"/>
  <c r="BW860" i="1"/>
  <c r="BW752" i="1"/>
  <c r="BW386" i="1"/>
  <c r="BW498" i="1"/>
  <c r="BW504" i="1"/>
  <c r="BW1123" i="1"/>
  <c r="BW1738" i="1"/>
  <c r="BW1520" i="1"/>
  <c r="BW229" i="1"/>
  <c r="BW1239" i="1"/>
  <c r="BW1429" i="1"/>
  <c r="BW255" i="1"/>
  <c r="BW1457" i="1"/>
  <c r="BW1511" i="1"/>
  <c r="BW1338" i="1"/>
  <c r="BW641" i="1"/>
  <c r="BW101" i="1"/>
  <c r="BW1315" i="1"/>
  <c r="BW455" i="1"/>
  <c r="BW704" i="1"/>
  <c r="BW1476" i="1"/>
  <c r="BW1495" i="1"/>
  <c r="BW183" i="1"/>
  <c r="BW1297" i="1"/>
  <c r="BW1105" i="1"/>
  <c r="BW1510" i="1"/>
  <c r="BW650" i="1"/>
  <c r="BW1442" i="1"/>
  <c r="BW1864" i="1"/>
  <c r="BW1820" i="1"/>
  <c r="BW679" i="1"/>
  <c r="BW1327" i="1"/>
  <c r="BW1922" i="1"/>
  <c r="BW1341" i="1"/>
  <c r="BW858" i="1"/>
  <c r="BW1302" i="1"/>
  <c r="BW653" i="1"/>
  <c r="BW489" i="1"/>
  <c r="BW1347" i="1"/>
  <c r="BW1343" i="1"/>
  <c r="BW1570" i="1"/>
  <c r="BW711" i="1"/>
  <c r="BW841" i="1"/>
  <c r="BW1410" i="1"/>
  <c r="BW116" i="1"/>
  <c r="BW1603" i="1"/>
  <c r="BW568" i="1"/>
  <c r="BW1498" i="1"/>
  <c r="BW1634" i="1"/>
  <c r="BW1710" i="1"/>
  <c r="BW265" i="1"/>
  <c r="BW1810" i="1"/>
  <c r="BW114" i="1"/>
  <c r="BW1086" i="1"/>
  <c r="BW237" i="1"/>
  <c r="BW1899" i="1"/>
  <c r="BW672" i="1"/>
  <c r="BW905" i="1"/>
  <c r="BW537" i="1"/>
  <c r="BW790" i="1"/>
  <c r="BW615" i="1"/>
  <c r="BW1859" i="1"/>
  <c r="BW119" i="1"/>
  <c r="BW1288" i="1"/>
  <c r="BW686" i="1"/>
  <c r="BW1099" i="1"/>
  <c r="BW791" i="1"/>
  <c r="BW1754" i="1"/>
  <c r="BW571" i="1"/>
  <c r="BW1151" i="1"/>
  <c r="BW90" i="1"/>
  <c r="BW1379" i="1"/>
  <c r="BW937" i="1"/>
  <c r="BW397" i="1"/>
  <c r="BW342" i="1"/>
  <c r="BW1200" i="1"/>
  <c r="BW578" i="1"/>
  <c r="BW1330" i="1"/>
  <c r="BW304" i="1"/>
  <c r="BW1306" i="1"/>
  <c r="BW1675" i="1"/>
  <c r="BW1143" i="1"/>
  <c r="BW91" i="1"/>
  <c r="BW1537" i="1"/>
  <c r="BW511" i="1"/>
  <c r="BW894" i="1"/>
  <c r="BW1155" i="1"/>
  <c r="BW78" i="1"/>
  <c r="BW1633" i="1"/>
  <c r="BW1617" i="1"/>
  <c r="BW964" i="1"/>
  <c r="BW1880" i="1"/>
  <c r="BW683" i="1"/>
  <c r="BW374" i="1"/>
  <c r="BW275" i="1"/>
  <c r="BW1409" i="1"/>
  <c r="BW1493" i="1"/>
  <c r="BW1468" i="1"/>
  <c r="BW1109" i="1"/>
  <c r="BW1593" i="1"/>
  <c r="BW1039" i="1"/>
  <c r="BW41" i="1"/>
  <c r="BW1679" i="1"/>
  <c r="BW1585" i="1"/>
  <c r="BW419" i="1"/>
  <c r="BW426" i="1"/>
  <c r="BW166" i="1"/>
  <c r="BW1214" i="1"/>
  <c r="BW1809" i="1"/>
  <c r="BW1240" i="1"/>
  <c r="BW137" i="1"/>
  <c r="BW474" i="1"/>
  <c r="BW1404" i="1"/>
  <c r="BW83" i="1"/>
  <c r="BW1156" i="1"/>
  <c r="BW1466" i="1"/>
  <c r="BW1403" i="1"/>
  <c r="BW1293" i="1"/>
  <c r="BW553" i="1"/>
  <c r="BW1896" i="1"/>
  <c r="BW1739" i="1"/>
  <c r="BW1728" i="1"/>
  <c r="BW84" i="1"/>
  <c r="BW1472" i="1"/>
  <c r="BW899" i="1"/>
  <c r="BW1677" i="1"/>
  <c r="BW1075" i="1"/>
  <c r="BW1619" i="1"/>
  <c r="BW505" i="1"/>
  <c r="BW1481" i="1"/>
  <c r="BW1058" i="1"/>
  <c r="BW1779" i="1"/>
  <c r="BW34" i="1"/>
  <c r="BW70" i="1"/>
  <c r="BW942" i="1"/>
  <c r="BW1065" i="1"/>
  <c r="BW351" i="1"/>
  <c r="BW1249" i="1"/>
  <c r="BW300" i="1"/>
  <c r="BW1309" i="1"/>
  <c r="BW1844" i="1"/>
  <c r="BW1422" i="1"/>
  <c r="BW1853" i="1"/>
  <c r="BW77" i="1"/>
  <c r="BW98" i="1"/>
  <c r="BW706" i="1"/>
  <c r="BW922" i="1"/>
  <c r="BW631" i="1"/>
  <c r="BW1414" i="1"/>
  <c r="BW1917" i="1"/>
  <c r="BW692" i="1"/>
  <c r="BW339" i="1"/>
  <c r="BW688" i="1"/>
  <c r="BW847" i="1"/>
  <c r="BW699" i="1"/>
  <c r="BW365" i="1"/>
  <c r="BW612" i="1"/>
  <c r="BW811" i="1"/>
  <c r="BW799" i="1"/>
  <c r="BW1494" i="1"/>
  <c r="BW1041" i="1"/>
  <c r="BW662" i="1"/>
  <c r="BW33" i="1"/>
  <c r="BW700" i="1"/>
  <c r="BW559" i="1"/>
  <c r="BW1097" i="1"/>
  <c r="BW1737" i="1"/>
  <c r="BW1623" i="1"/>
  <c r="BW53" i="1"/>
  <c r="BW1890" i="1"/>
  <c r="BW250" i="1"/>
  <c r="BW660" i="1"/>
  <c r="BW1834" i="1"/>
  <c r="BW599" i="1"/>
  <c r="BW1911" i="1"/>
  <c r="BW1454" i="1"/>
  <c r="BW259" i="1"/>
  <c r="BW854" i="1"/>
  <c r="BW1571" i="1"/>
  <c r="BW1294" i="1"/>
  <c r="BW1303" i="1"/>
  <c r="BW1574" i="1"/>
  <c r="BW614" i="1"/>
  <c r="BW789" i="1"/>
  <c r="BW880" i="1"/>
  <c r="BW418" i="1"/>
  <c r="BW925" i="1"/>
  <c r="BW291" i="1"/>
  <c r="BW203" i="1"/>
  <c r="BW1843" i="1"/>
  <c r="BW738" i="1"/>
  <c r="BW1504" i="1"/>
  <c r="BW620" i="1"/>
  <c r="BW1671" i="1"/>
  <c r="BW783" i="1"/>
  <c r="BW453" i="1"/>
  <c r="BW1606" i="1"/>
  <c r="BW1165" i="1"/>
  <c r="BW1604" i="1"/>
  <c r="BW103" i="1"/>
  <c r="BW135" i="1"/>
  <c r="BW435" i="1"/>
  <c r="BW1586" i="1"/>
  <c r="BW1713" i="1"/>
  <c r="BW552" i="1"/>
  <c r="BW432" i="1"/>
  <c r="BW992" i="1"/>
  <c r="BW732" i="1"/>
  <c r="BW990" i="1"/>
  <c r="BW1368" i="1"/>
  <c r="BW1860" i="1"/>
  <c r="BW213" i="1"/>
  <c r="BW1533" i="1"/>
  <c r="BW1580" i="1"/>
  <c r="BW128" i="1"/>
  <c r="BW344" i="1"/>
  <c r="BW1296" i="1"/>
  <c r="BW1673" i="1"/>
  <c r="BW1129" i="1"/>
  <c r="BW1761" i="1"/>
  <c r="BW1905" i="1"/>
  <c r="BW748" i="1"/>
  <c r="BW1866" i="1"/>
  <c r="BW1002" i="1"/>
  <c r="BW1461" i="1"/>
  <c r="BW828" i="1"/>
  <c r="BW875" i="1"/>
  <c r="BW544" i="1"/>
  <c r="BW1112" i="1"/>
  <c r="BW550" i="1"/>
  <c r="BW1722" i="1"/>
  <c r="BW1141" i="1"/>
  <c r="BW921" i="1"/>
  <c r="BW1259" i="1"/>
  <c r="BW197" i="1"/>
  <c r="BW1508" i="1"/>
  <c r="BW918" i="1"/>
  <c r="BW1563" i="1"/>
  <c r="BW824" i="1"/>
  <c r="BW1400" i="1"/>
  <c r="BW159" i="1"/>
  <c r="BW79" i="1"/>
  <c r="BW322" i="1"/>
  <c r="BW1324" i="1"/>
  <c r="BW1446" i="1"/>
  <c r="BW491" i="1"/>
  <c r="BW314" i="1"/>
  <c r="BW724" i="1"/>
  <c r="BW1062" i="1"/>
  <c r="BW1609" i="1"/>
  <c r="BW1805" i="1"/>
  <c r="BW301" i="1"/>
  <c r="BW1620" i="1"/>
  <c r="BW1093" i="1"/>
  <c r="BW1906" i="1"/>
  <c r="BW1471" i="1"/>
  <c r="BW492" i="1"/>
  <c r="BW999" i="1"/>
  <c r="BW893" i="1"/>
  <c r="BW25" i="1"/>
  <c r="BW409" i="1"/>
  <c r="BW667" i="1"/>
  <c r="BW97" i="1"/>
  <c r="BW1786" i="1"/>
  <c r="BW834" i="1"/>
  <c r="BW1898" i="1"/>
  <c r="BW58" i="1"/>
  <c r="BW349" i="1"/>
  <c r="BW859" i="1"/>
  <c r="BW256" i="1"/>
  <c r="BW902" i="1"/>
  <c r="BW449" i="1"/>
  <c r="BW1817" i="1"/>
  <c r="BW1784" i="1"/>
  <c r="BW1275" i="1"/>
  <c r="BW816" i="1"/>
  <c r="BW1650" i="1"/>
  <c r="BW475" i="1"/>
  <c r="BW1126" i="1"/>
  <c r="BW1122" i="1"/>
  <c r="BW1484" i="1"/>
  <c r="BW693" i="1"/>
  <c r="BW1900" i="1"/>
  <c r="BW820" i="1"/>
  <c r="BW132" i="1"/>
  <c r="BW1499" i="1"/>
  <c r="BW1241" i="1"/>
  <c r="BW1120" i="1"/>
  <c r="BW879" i="1"/>
  <c r="BW269" i="1"/>
  <c r="BW412" i="1"/>
  <c r="BW1197" i="1"/>
  <c r="BW597" i="1"/>
  <c r="BW313" i="1"/>
  <c r="BW471" i="1"/>
  <c r="BW1453" i="1"/>
  <c r="BW102" i="1"/>
  <c r="BW1432" i="1"/>
  <c r="BW965" i="1"/>
  <c r="BW107" i="1"/>
  <c r="BW1712" i="1"/>
  <c r="BW294" i="1"/>
  <c r="BW220" i="1"/>
  <c r="BW952" i="1"/>
  <c r="BW1695" i="1"/>
  <c r="BW488" i="1"/>
  <c r="BW1614" i="1"/>
  <c r="BW1418" i="1"/>
  <c r="BW603" i="1"/>
  <c r="BW1433" i="1"/>
  <c r="BW994" i="1"/>
  <c r="BW1649" i="1"/>
  <c r="BW1398" i="1"/>
  <c r="BW18" i="1"/>
  <c r="BW1505" i="1"/>
  <c r="BW1584" i="1"/>
  <c r="BW104" i="1"/>
  <c r="BW417" i="1"/>
  <c r="BW674" i="1"/>
  <c r="BW654" i="1"/>
  <c r="BW619" i="1"/>
  <c r="BW897" i="1"/>
  <c r="BW1901" i="1"/>
  <c r="BW307" i="1"/>
  <c r="BW1134" i="1"/>
  <c r="BW1863" i="1"/>
  <c r="BW1929" i="1"/>
  <c r="BW1711" i="1"/>
  <c r="BW986" i="1"/>
  <c r="BW126" i="1"/>
  <c r="BW705" i="1"/>
  <c r="BW696" i="1"/>
  <c r="BW954" i="1"/>
  <c r="BW142" i="1"/>
  <c r="BW124" i="1"/>
  <c r="BW1726" i="1"/>
  <c r="BW443" i="1"/>
  <c r="BW286" i="1"/>
  <c r="BW839" i="1"/>
  <c r="BW1299" i="1"/>
  <c r="BW1938" i="1"/>
  <c r="BW864" i="1"/>
  <c r="BW1053" i="1"/>
  <c r="BW1545" i="1"/>
  <c r="BW373" i="1"/>
  <c r="BW1946" i="1"/>
  <c r="BW26" i="1"/>
  <c r="BW1228" i="1"/>
  <c r="BW452" i="1"/>
  <c r="BW920" i="1"/>
  <c r="BW753" i="1"/>
  <c r="BW1034" i="1"/>
  <c r="BW1781" i="1"/>
  <c r="BW1113" i="1"/>
  <c r="BW80" i="1"/>
  <c r="BW1776" i="1"/>
  <c r="BW604" i="1"/>
  <c r="BW845" i="1"/>
  <c r="BW1553" i="1"/>
  <c r="BW129" i="1"/>
  <c r="BW947" i="1"/>
  <c r="BW329" i="1"/>
  <c r="BW1933" i="1"/>
  <c r="BW625" i="1"/>
  <c r="BW239" i="1"/>
  <c r="BW581" i="1"/>
  <c r="BW458" i="1"/>
  <c r="BW512" i="1"/>
  <c r="BW1376" i="1"/>
  <c r="BW302" i="1"/>
  <c r="BW1147" i="1"/>
  <c r="BW518" i="1"/>
  <c r="BW1636" i="1"/>
  <c r="BW448" i="1"/>
  <c r="BW1540" i="1"/>
  <c r="BW326" i="1"/>
  <c r="BW782" i="1"/>
  <c r="BW42" i="1"/>
  <c r="BW813" i="1"/>
  <c r="BW1689" i="1"/>
  <c r="BW28" i="1"/>
  <c r="BW1485" i="1"/>
  <c r="BW697" i="1"/>
  <c r="BW1397" i="1"/>
  <c r="BW617" i="1"/>
  <c r="BW1951" i="1"/>
  <c r="BW1610" i="1"/>
  <c r="BW526" i="1"/>
  <c r="BW366" i="1"/>
  <c r="BW230" i="1"/>
  <c r="BW1932" i="1"/>
  <c r="BW415" i="1"/>
  <c r="BW538" i="1"/>
  <c r="BW1279" i="1"/>
  <c r="BW770" i="1"/>
  <c r="BW1311" i="1"/>
  <c r="BW1893" i="1"/>
  <c r="BW1943" i="1"/>
  <c r="BW1068" i="1"/>
  <c r="BW916" i="1"/>
  <c r="BW1590" i="1"/>
  <c r="BW1331" i="1"/>
  <c r="BW1879" i="1"/>
  <c r="BW1852" i="1"/>
  <c r="BW1526" i="1"/>
  <c r="BW1765" i="1"/>
  <c r="BW781" i="1"/>
  <c r="BW375" i="1"/>
  <c r="BW1136" i="1"/>
  <c r="BW1188" i="1"/>
  <c r="BW1601" i="1"/>
  <c r="BW9" i="1"/>
  <c r="BW768" i="1"/>
  <c r="BW1026" i="1"/>
  <c r="BW67" i="1"/>
  <c r="BW951" i="1"/>
  <c r="BW1181" i="1"/>
  <c r="BW1166" i="1"/>
  <c r="BW427" i="1"/>
  <c r="BW832" i="1"/>
  <c r="BW1734" i="1"/>
  <c r="BW297" i="1"/>
  <c r="BW285" i="1"/>
  <c r="BW190" i="1"/>
  <c r="BW460" i="1"/>
  <c r="BW24" i="1"/>
  <c r="BW1145" i="1"/>
  <c r="BW1575" i="1"/>
  <c r="BW1104" i="1"/>
  <c r="BW767" i="1"/>
  <c r="BW1202" i="1"/>
  <c r="BW234" i="1"/>
  <c r="BW306" i="1"/>
  <c r="BW180" i="1"/>
  <c r="BW1354" i="1"/>
  <c r="BW984" i="1"/>
  <c r="BW1179" i="1"/>
  <c r="BW112" i="1"/>
  <c r="BW1095" i="1"/>
  <c r="BW1406" i="1"/>
  <c r="BW133" i="1"/>
  <c r="BW1742" i="1"/>
  <c r="BW805" i="1"/>
  <c r="BW1628" i="1"/>
  <c r="BW39" i="1"/>
  <c r="BW594" i="1"/>
  <c r="BW1807" i="1"/>
  <c r="BW1407" i="1"/>
  <c r="BW416" i="1"/>
  <c r="BW57" i="1"/>
  <c r="BW139" i="1"/>
  <c r="BW626" i="1"/>
  <c r="BW825" i="1"/>
  <c r="BW1313" i="1"/>
  <c r="BW1146" i="1"/>
  <c r="BW1320" i="1"/>
  <c r="BW444" i="1"/>
  <c r="BW677" i="1"/>
  <c r="AD74" i="1"/>
  <c r="BW10" i="1"/>
  <c r="BW1669" i="1"/>
  <c r="BW1772" i="1"/>
  <c r="BW807" i="1"/>
  <c r="BW146" i="1"/>
  <c r="BW980" i="1"/>
  <c r="BW434" i="1"/>
  <c r="BW515" i="1"/>
  <c r="BW737" i="1"/>
  <c r="BW288" i="1"/>
  <c r="BW1269" i="1"/>
  <c r="BW1364" i="1"/>
  <c r="BW567" i="1"/>
  <c r="BW1233" i="1"/>
  <c r="BW1740" i="1"/>
  <c r="BW1701" i="1"/>
  <c r="BW487" i="1"/>
  <c r="BW251" i="1"/>
  <c r="BW529" i="1"/>
  <c r="BW143" i="1"/>
  <c r="BW210" i="1"/>
  <c r="BW1119" i="1"/>
  <c r="BW1455" i="1"/>
  <c r="BW1930" i="1"/>
  <c r="BW272" i="1"/>
  <c r="BW1913" i="1"/>
  <c r="BW1157" i="1"/>
  <c r="BW838" i="1"/>
  <c r="BW1822" i="1"/>
  <c r="BW786" i="1"/>
  <c r="BW554" i="1"/>
  <c r="BW1091" i="1"/>
  <c r="BW1558" i="1"/>
  <c r="BW719" i="1"/>
  <c r="BW932" i="1"/>
  <c r="BW763" i="1"/>
  <c r="BW1753" i="1"/>
  <c r="BW670" i="1"/>
  <c r="BW1138" i="1"/>
  <c r="BW723" i="1"/>
  <c r="BW202" i="1"/>
  <c r="BW1276" i="1"/>
  <c r="BW96" i="1"/>
  <c r="BW158" i="1"/>
  <c r="BW521" i="1"/>
  <c r="BW153" i="1"/>
  <c r="BW1144" i="1"/>
  <c r="BW1818" i="1"/>
  <c r="BW1460" i="1"/>
  <c r="BW622" i="1"/>
  <c r="BW1795" i="1"/>
  <c r="BW1752" i="1"/>
  <c r="BW1559" i="1"/>
  <c r="BW542" i="1"/>
  <c r="BW997" i="1"/>
  <c r="BW1459" i="1"/>
  <c r="BW1554" i="1"/>
  <c r="BW1579" i="1"/>
  <c r="BW1262" i="1"/>
  <c r="BW1189" i="1"/>
  <c r="BW856" i="1"/>
  <c r="BW1690" i="1"/>
  <c r="BW1218" i="1"/>
  <c r="BW29" i="1"/>
  <c r="BW876" i="1"/>
  <c r="BW1245" i="1"/>
  <c r="BW1319" i="1"/>
  <c r="BW1103" i="1"/>
  <c r="BW1730" i="1"/>
  <c r="BW303" i="1"/>
  <c r="BW1507" i="1"/>
  <c r="BW1851" i="1"/>
  <c r="BW797" i="1"/>
  <c r="BW372" i="1"/>
  <c r="BW576" i="1"/>
  <c r="BW1216" i="1"/>
  <c r="BW1356" i="1"/>
  <c r="BW1424" i="1"/>
  <c r="BW822" i="1"/>
  <c r="BW1124" i="1"/>
  <c r="BW1355" i="1"/>
  <c r="BW88" i="1"/>
  <c r="BW507" i="1"/>
  <c r="BW1206" i="1"/>
  <c r="BW1463" i="1"/>
  <c r="BW684" i="1"/>
  <c r="BW1566" i="1"/>
  <c r="BW267" i="1"/>
  <c r="BW1255" i="1"/>
  <c r="BW1140" i="1"/>
  <c r="BW691" i="1"/>
  <c r="BW20" i="1"/>
  <c r="BW1229" i="1"/>
  <c r="BW1208" i="1"/>
  <c r="BW956" i="1"/>
  <c r="BW1366" i="1"/>
  <c r="BW1927" i="1"/>
  <c r="BW1072" i="1"/>
  <c r="BW557" i="1"/>
  <c r="BW1055" i="1"/>
  <c r="BW1794" i="1"/>
  <c r="BW312" i="1"/>
  <c r="BW889" i="1"/>
  <c r="BW1789" i="1"/>
  <c r="BW912" i="1"/>
  <c r="BW169" i="1"/>
  <c r="BW478" i="1"/>
  <c r="BW1242" i="1"/>
  <c r="BW862" i="1"/>
  <c r="BW1220" i="1"/>
  <c r="BW929" i="1"/>
  <c r="BW1361" i="1"/>
  <c r="BW1038" i="1"/>
  <c r="BW733" i="1"/>
  <c r="BW658" i="1"/>
  <c r="BW1846" i="1"/>
  <c r="BW380" i="1"/>
  <c r="BW1382" i="1"/>
  <c r="BW282" i="1"/>
  <c r="BW978" i="1"/>
  <c r="BW1408" i="1"/>
  <c r="BW150" i="1"/>
  <c r="BW51" i="1"/>
  <c r="BW510" i="1"/>
  <c r="BW228" i="1"/>
  <c r="BW981" i="1"/>
  <c r="BW729" i="1"/>
  <c r="BW109" i="1"/>
  <c r="BW1544" i="1"/>
  <c r="BW1530" i="1"/>
  <c r="BW1036" i="1"/>
  <c r="BW1184" i="1"/>
  <c r="BW846" i="1"/>
  <c r="BW1848" i="1"/>
  <c r="BW710" i="1"/>
  <c r="BW1492" i="1"/>
  <c r="BW336" i="1"/>
  <c r="BW1469" i="1"/>
  <c r="BW815" i="1"/>
  <c r="BW682" i="1"/>
  <c r="BW818" i="1"/>
  <c r="BW1035" i="1"/>
  <c r="BW279" i="1"/>
  <c r="BW884" i="1"/>
  <c r="BW361" i="1"/>
  <c r="BW1871" i="1"/>
  <c r="BW422" i="1"/>
  <c r="BW179" i="1"/>
  <c r="BW1385" i="1"/>
  <c r="BW777" i="1"/>
  <c r="BW972" i="1"/>
  <c r="BW1700" i="1"/>
  <c r="BW131" i="1"/>
  <c r="BW368" i="1"/>
  <c r="BW1215" i="1"/>
  <c r="BW191" i="1"/>
  <c r="BW722" i="1"/>
  <c r="BW909" i="1"/>
  <c r="BW1199" i="1"/>
  <c r="BW1497" i="1"/>
  <c r="BW1357" i="1"/>
  <c r="BW806" i="1"/>
  <c r="BW7" i="1"/>
  <c r="BW196" i="1"/>
  <c r="BW1352" i="1"/>
  <c r="BW903" i="1"/>
  <c r="BW801" i="1"/>
  <c r="BW1298" i="1"/>
  <c r="BW762" i="1"/>
  <c r="BW439" i="1"/>
  <c r="BW1363" i="1"/>
  <c r="BW292" i="1"/>
  <c r="BW337" i="1"/>
  <c r="BW1169" i="1"/>
  <c r="BW1643" i="1"/>
  <c r="BW829" i="1"/>
  <c r="BW1170" i="1"/>
  <c r="BW1012" i="1"/>
  <c r="BW1272" i="1"/>
  <c r="BW721" i="1"/>
  <c r="BW1883" i="1"/>
  <c r="BW1028" i="1"/>
  <c r="BW689" i="1"/>
  <c r="BW1518" i="1"/>
  <c r="BW587" i="1"/>
  <c r="BW276" i="1"/>
  <c r="BW971" i="1"/>
  <c r="BW766" i="1"/>
  <c r="BW1021" i="1"/>
  <c r="BW1697" i="1"/>
  <c r="BW1251" i="1"/>
  <c r="BW1630" i="1"/>
  <c r="BW1760" i="1"/>
  <c r="BW1612" i="1"/>
  <c r="BW1250" i="1"/>
  <c r="BW1771" i="1"/>
  <c r="BW35" i="1"/>
  <c r="BW1684" i="1"/>
  <c r="BW629" i="1"/>
  <c r="BW402" i="1"/>
  <c r="BW1282" i="1"/>
  <c r="BW335" i="1"/>
  <c r="BW258" i="1"/>
  <c r="BW194" i="1"/>
  <c r="BW1539" i="1"/>
  <c r="BW1042" i="1"/>
  <c r="BW212" i="1"/>
  <c r="BW649" i="1"/>
  <c r="BW1308" i="1"/>
  <c r="BW410" i="1"/>
  <c r="BW1548" i="1"/>
  <c r="BW624" i="1"/>
  <c r="BW883" i="1"/>
  <c r="BW589" i="1"/>
  <c r="BW769" i="1"/>
  <c r="BW891" i="1"/>
  <c r="BW730" i="1"/>
  <c r="BW1934" i="1"/>
  <c r="BW727" i="1"/>
  <c r="BW601" i="1"/>
  <c r="BW355" i="1"/>
  <c r="BW1814" i="1"/>
  <c r="BW945" i="1"/>
  <c r="BW1043" i="1"/>
  <c r="BW1576" i="1"/>
  <c r="BW440" i="1"/>
  <c r="BW1519" i="1"/>
  <c r="BW1121" i="1"/>
  <c r="BW600" i="1"/>
  <c r="BW122" i="1"/>
  <c r="BW1332" i="1"/>
  <c r="BW1344" i="1"/>
  <c r="BW1560" i="1"/>
  <c r="BW263" i="1"/>
  <c r="BW1111" i="1"/>
  <c r="BW1870" i="1"/>
  <c r="BW354" i="1"/>
  <c r="BW406" i="1"/>
  <c r="BW1032" i="1"/>
  <c r="BW680" i="1"/>
  <c r="BW1787" i="1"/>
  <c r="BW630" i="1"/>
  <c r="BW274" i="1"/>
  <c r="BW1487" i="1"/>
  <c r="BW1543" i="1"/>
  <c r="BW868" i="1"/>
  <c r="BW1709" i="1"/>
  <c r="BW1222" i="1"/>
  <c r="BW1329" i="1"/>
  <c r="BW833" i="1"/>
  <c r="BW66" i="1"/>
  <c r="BW1682" i="1"/>
  <c r="BW1350" i="1"/>
  <c r="BW50" i="1"/>
  <c r="BW1235" i="1"/>
  <c r="BW165" i="1"/>
  <c r="BW47" i="1"/>
  <c r="BW320" i="1"/>
  <c r="BW73" i="1"/>
  <c r="BW773" i="1"/>
  <c r="BW1937" i="1"/>
  <c r="BW1778" i="1"/>
  <c r="BW1283" i="1"/>
  <c r="BW675" i="1"/>
  <c r="BW938" i="1"/>
  <c r="BW1935" i="1"/>
  <c r="BW1425" i="1"/>
  <c r="BW1621" i="1"/>
  <c r="BW1597" i="1"/>
  <c r="BW1839" i="1"/>
  <c r="BW219" i="1"/>
  <c r="BW573" i="1"/>
  <c r="BW17" i="1"/>
  <c r="BW401" i="1"/>
  <c r="BW1182" i="1"/>
  <c r="BW1074" i="1"/>
  <c r="BW1098" i="1"/>
  <c r="BW151" i="1"/>
  <c r="BW1605" i="1"/>
  <c r="BW1811" i="1"/>
  <c r="BW1869" i="1"/>
  <c r="BW812" i="1"/>
  <c r="BW36" i="1"/>
  <c r="BW1152" i="1"/>
  <c r="BW1884" i="1"/>
  <c r="BW613" i="1"/>
  <c r="BW270" i="1"/>
  <c r="BW1564" i="1"/>
  <c r="BW138" i="1"/>
  <c r="BW232" i="1"/>
  <c r="BW1861" i="1"/>
  <c r="BW1005" i="1"/>
  <c r="BW8" i="1"/>
  <c r="BW778" i="1"/>
  <c r="BW943" i="1"/>
  <c r="BW694" i="1"/>
  <c r="BW27" i="1"/>
  <c r="BW204" i="1"/>
  <c r="BW685" i="1"/>
  <c r="BW830" i="1"/>
  <c r="BW1340" i="1"/>
  <c r="BW1383" i="1"/>
  <c r="BW1003" i="1"/>
  <c r="BW1857" i="1"/>
  <c r="BW1923" i="1"/>
  <c r="BW182" i="1"/>
  <c r="BW907" i="1"/>
  <c r="BW1092" i="1"/>
  <c r="BW1720" i="1"/>
  <c r="BW341" i="1"/>
  <c r="BW896" i="1"/>
  <c r="BW1437" i="1"/>
  <c r="BW1027" i="1"/>
  <c r="BW12" i="1"/>
  <c r="BW323" i="1"/>
  <c r="BW1592" i="1"/>
  <c r="BW1106" i="1"/>
  <c r="BW530" i="1"/>
  <c r="BW482" i="1"/>
  <c r="BW1758" i="1"/>
  <c r="BW982" i="1"/>
  <c r="BW1304" i="1"/>
  <c r="BW555" i="1"/>
  <c r="BW1430" i="1"/>
  <c r="BW431" i="1"/>
  <c r="BW1600" i="1"/>
  <c r="BW895" i="1"/>
  <c r="BW936" i="1"/>
  <c r="BW1083" i="1"/>
  <c r="BW850" i="1"/>
  <c r="BW184" i="1"/>
  <c r="BW1175" i="1"/>
  <c r="BW383" i="1"/>
  <c r="BW1827" i="1"/>
  <c r="BW211" i="1"/>
  <c r="BW702" i="1"/>
  <c r="BW1796" i="1"/>
  <c r="BW1393" i="1"/>
  <c r="BW562" i="1"/>
  <c r="BW100" i="1"/>
  <c r="BW198" i="1"/>
  <c r="BW436" i="1"/>
  <c r="BW1413" i="1"/>
  <c r="BW221" i="1"/>
  <c r="BW192" i="1"/>
  <c r="BW1171" i="1"/>
  <c r="BW246" i="1"/>
  <c r="BW1232" i="1"/>
  <c r="BW117" i="1"/>
  <c r="BW535" i="1"/>
  <c r="BW456" i="1"/>
  <c r="BW1089" i="1"/>
  <c r="BW935" i="1"/>
  <c r="BW1792" i="1"/>
  <c r="BW108" i="1"/>
  <c r="BW976" i="1"/>
  <c r="BW264" i="1"/>
  <c r="BW1797" i="1"/>
  <c r="BW794" i="1"/>
  <c r="BW1836" i="1"/>
  <c r="BW796" i="1"/>
  <c r="BW1285" i="1"/>
  <c r="BW1386" i="1"/>
  <c r="BW280" i="1"/>
  <c r="BW1310" i="1"/>
  <c r="BW252" i="1"/>
  <c r="BW1183" i="1"/>
  <c r="BW695" i="1"/>
  <c r="BW1227" i="1"/>
  <c r="BW1278" i="1"/>
  <c r="BW1668" i="1"/>
  <c r="BW939" i="1"/>
  <c r="BW249" i="1"/>
  <c r="BW136" i="1"/>
  <c r="BW1744" i="1"/>
  <c r="BW792" i="1"/>
  <c r="BW1266" i="1"/>
  <c r="BW882" i="1"/>
  <c r="BW572" i="1"/>
  <c r="BW1373" i="1"/>
  <c r="BW523" i="1"/>
  <c r="BW1583" i="1"/>
  <c r="BW810" i="1"/>
  <c r="BW318" i="1"/>
  <c r="BW43" i="1"/>
  <c r="BW861" i="1"/>
  <c r="BW359" i="1"/>
  <c r="BW1050" i="1"/>
  <c r="BW1831" i="1"/>
  <c r="BW1150" i="1"/>
  <c r="BW1212" i="1"/>
  <c r="BW546" i="1"/>
  <c r="BW1830" i="1"/>
  <c r="BW1925" i="1"/>
  <c r="BW1667" i="1"/>
  <c r="BW851" i="1"/>
  <c r="BW655" i="1"/>
  <c r="BW917" i="1"/>
  <c r="BW290" i="1"/>
  <c r="BW1939" i="1"/>
  <c r="BW1681" i="1"/>
  <c r="BW1658" i="1"/>
  <c r="BW712" i="1"/>
  <c r="BW1775" i="1"/>
  <c r="BW621" i="1"/>
  <c r="BW261" i="1"/>
  <c r="BW687" i="1"/>
  <c r="BW289" i="1"/>
  <c r="BW948" i="1"/>
  <c r="BW332" i="1"/>
  <c r="BW1577" i="1"/>
  <c r="BW1741" i="1"/>
  <c r="BW1799" i="1"/>
  <c r="BW1225" i="1"/>
  <c r="BW483" i="1"/>
  <c r="BW1706" i="1"/>
  <c r="BW1395" i="1"/>
  <c r="BW1785" i="1"/>
  <c r="BW963" i="1"/>
  <c r="BW376" i="1"/>
  <c r="BW1017" i="1"/>
  <c r="BW1724" i="1"/>
  <c r="BW1321" i="1"/>
  <c r="BW404" i="1"/>
  <c r="BW1692" i="1"/>
  <c r="BW1873" i="1"/>
  <c r="BW379" i="1"/>
  <c r="BW1953" i="1"/>
  <c r="BW776" i="1"/>
  <c r="BW1226" i="1"/>
  <c r="BW218" i="1"/>
  <c r="BW547" i="1"/>
  <c r="BW1745" i="1"/>
  <c r="BW746" i="1"/>
  <c r="BW247" i="1"/>
  <c r="BW1204" i="1"/>
  <c r="BW701" i="1"/>
  <c r="BW1132" i="1"/>
  <c r="BW1528" i="1"/>
  <c r="BW1033" i="1"/>
  <c r="BW1705" i="1"/>
  <c r="BW1067" i="1"/>
  <c r="BW1872" i="1"/>
  <c r="BW1670" i="1"/>
  <c r="BW1607" i="1"/>
  <c r="BW1030" i="1"/>
  <c r="BW843" i="1"/>
  <c r="BW217" i="1"/>
  <c r="BW1029" i="1"/>
  <c r="BW331" i="1"/>
  <c r="BW262" i="1"/>
  <c r="BW1693" i="1"/>
  <c r="BW1561" i="1"/>
  <c r="BW1828" i="1"/>
  <c r="BW87" i="1"/>
  <c r="BW1587" i="1"/>
  <c r="BW463" i="1"/>
  <c r="BW185" i="1"/>
  <c r="BW1130" i="1"/>
  <c r="BW669" i="1"/>
  <c r="BW647" i="1"/>
  <c r="BW1009" i="1"/>
  <c r="BW1725" i="1"/>
  <c r="BW1640" i="1"/>
  <c r="BW371" i="1"/>
  <c r="BW1353" i="1"/>
  <c r="BW454" i="1"/>
  <c r="BW611" i="1"/>
  <c r="BW1919" i="1"/>
  <c r="BW584" i="1"/>
  <c r="BW1664" i="1"/>
  <c r="BW384" i="1"/>
  <c r="BW62" i="1"/>
  <c r="BW1791" i="1"/>
  <c r="BW539" i="1"/>
  <c r="BW969" i="1"/>
  <c r="BW1415" i="1"/>
  <c r="BW450" i="1"/>
  <c r="BW391" i="1"/>
  <c r="BW533" i="1"/>
  <c r="BW1391" i="1"/>
  <c r="BW1148" i="1"/>
  <c r="BW758" i="1"/>
  <c r="BW955" i="1"/>
  <c r="BW1449" i="1"/>
  <c r="BW1292" i="1"/>
  <c r="BW1783" i="1"/>
  <c r="BW1118" i="1"/>
  <c r="BW1490" i="1"/>
  <c r="BW1265" i="1"/>
  <c r="BW328" i="1"/>
  <c r="BW1434" i="1"/>
  <c r="BW1360" i="1"/>
  <c r="BW1678" i="1"/>
  <c r="BW1082" i="1"/>
  <c r="BW765" i="1"/>
  <c r="BW155" i="1"/>
  <c r="BW940" i="1"/>
  <c r="BW1213" i="1"/>
  <c r="BW857" i="1"/>
  <c r="BW1167" i="1"/>
  <c r="BW1541" i="1"/>
  <c r="BW465" i="1"/>
  <c r="BW113" i="1"/>
  <c r="BW703" i="1"/>
  <c r="BW1509" i="1"/>
  <c r="BW1258" i="1"/>
  <c r="BW243" i="1"/>
  <c r="BW145" i="1"/>
  <c r="BW1154" i="1"/>
  <c r="BW1164" i="1"/>
  <c r="BW1950" i="1"/>
  <c r="BW141" i="1"/>
  <c r="BW991" i="1"/>
  <c r="BW1802" i="1"/>
  <c r="BW140" i="1"/>
  <c r="BW1885" i="1"/>
  <c r="BW1698" i="1"/>
  <c r="BW634" i="1"/>
  <c r="BW469" i="1"/>
  <c r="BW1793" i="1"/>
  <c r="BW1902" i="1"/>
  <c r="BW1088" i="1"/>
  <c r="BW205" i="1"/>
  <c r="BW1496" i="1"/>
  <c r="BW661" i="1"/>
  <c r="BW1477" i="1"/>
  <c r="BW1569" i="1"/>
  <c r="BW967" i="1"/>
  <c r="BW1193" i="1"/>
  <c r="BW188" i="1"/>
  <c r="BW1389" i="1"/>
  <c r="BW1736" i="1"/>
  <c r="BW616" i="1"/>
  <c r="BW1219" i="1"/>
  <c r="BW1845" i="1"/>
  <c r="BW1025" i="1"/>
  <c r="BW68" i="1"/>
  <c r="BW502" i="1"/>
  <c r="BW1178" i="1"/>
  <c r="BW1238" i="1"/>
  <c r="BW311" i="1"/>
  <c r="BW501" i="1"/>
  <c r="BW1552" i="1"/>
  <c r="BW853" i="1"/>
  <c r="BW1444" i="1"/>
  <c r="BW1431" i="1"/>
  <c r="BW1755" i="1"/>
  <c r="BW1011" i="1"/>
  <c r="BW1201" i="1"/>
  <c r="BW1867" i="1"/>
  <c r="BW81" i="1"/>
  <c r="BW461" i="1"/>
  <c r="BW1894" i="1"/>
  <c r="BW457" i="1"/>
  <c r="BW665" i="1"/>
  <c r="BW356" i="1"/>
  <c r="BW1281" i="1"/>
  <c r="BW299" i="1"/>
  <c r="BW1856" i="1"/>
  <c r="BW195" i="1"/>
  <c r="BW513" i="1"/>
  <c r="BW1759" i="1"/>
  <c r="BW1063" i="1"/>
  <c r="BW717" i="1"/>
  <c r="BW1023" i="1"/>
  <c r="BW367" i="1"/>
  <c r="BW1651" i="1"/>
  <c r="BW1473" i="1"/>
  <c r="BW1191" i="1"/>
  <c r="BW186" i="1"/>
  <c r="BW1767" i="1"/>
  <c r="BW1417" i="1"/>
  <c r="BW1732" i="1"/>
  <c r="BW1944" i="1"/>
  <c r="BW548" i="1"/>
  <c r="BW881" i="1"/>
  <c r="BW1168" i="1"/>
  <c r="BW1956" i="1"/>
  <c r="BW1048" i="1"/>
  <c r="BW646" i="1"/>
  <c r="BW1312" i="1"/>
  <c r="BW1659" i="1"/>
  <c r="BW960" i="1"/>
  <c r="BW645" i="1"/>
  <c r="BW1506" i="1"/>
  <c r="BW1912" i="1"/>
  <c r="BW1715" i="1"/>
  <c r="BW1198" i="1"/>
  <c r="BW566" i="1"/>
  <c r="BW1465" i="1"/>
  <c r="BW1632" i="1"/>
  <c r="BW1907" i="1"/>
  <c r="BW635" i="1"/>
  <c r="BW115" i="1"/>
  <c r="BW648" i="1"/>
  <c r="BW347" i="1"/>
  <c r="BW591" i="1"/>
  <c r="BW1128" i="1"/>
  <c r="BW1529" i="1"/>
  <c r="BW1323" i="1"/>
  <c r="BW1267" i="1"/>
  <c r="BW157" i="1"/>
  <c r="BW1264" i="1"/>
  <c r="BW1394" i="1"/>
  <c r="BW564" i="1"/>
  <c r="BW772" i="1"/>
  <c r="BW1833" i="1"/>
  <c r="BW1550" i="1"/>
  <c r="BW1078" i="1"/>
  <c r="BW1662" i="1"/>
  <c r="BW22" i="1"/>
  <c r="BW1010" i="1"/>
  <c r="BW1110" i="1"/>
  <c r="BW637" i="1"/>
  <c r="BW610" i="1"/>
  <c r="BW1816" i="1"/>
  <c r="BW1657" i="1"/>
  <c r="BW1116" i="1"/>
  <c r="BW1687" i="1"/>
  <c r="BW1749" i="1"/>
  <c r="BW370" i="1"/>
  <c r="BW52" i="1"/>
  <c r="BW1253" i="1"/>
  <c r="BW1401" i="1"/>
  <c r="BW334" i="1"/>
  <c r="BW1704" i="1"/>
  <c r="BW223" i="1"/>
  <c r="BW130" i="1"/>
  <c r="BW174" i="1"/>
  <c r="BW996" i="1"/>
  <c r="BW1049" i="1"/>
  <c r="BW627" i="1"/>
  <c r="BW784" i="1"/>
  <c r="BW819" i="1"/>
  <c r="BW1096" i="1"/>
  <c r="BW76" i="1"/>
  <c r="BW271" i="1"/>
  <c r="BW308" i="1"/>
  <c r="BW1955" i="1"/>
  <c r="BW977" i="1"/>
  <c r="BW1371" i="1"/>
  <c r="BW785" i="1"/>
  <c r="BW1301" i="1"/>
  <c r="BW480" i="1"/>
  <c r="BW11" i="1"/>
  <c r="BW1718" i="1"/>
  <c r="BW1451" i="1"/>
  <c r="BW1808" i="1"/>
  <c r="BW377" i="1"/>
  <c r="BW400" i="1"/>
  <c r="BW664" i="1"/>
  <c r="BW1073" i="1"/>
  <c r="BW225" i="1"/>
  <c r="BW1483" i="1"/>
  <c r="BW1855" i="1"/>
  <c r="BW1133" i="1"/>
  <c r="BW424" i="1"/>
  <c r="BW1683" i="1"/>
  <c r="BW1666" i="1"/>
  <c r="BW393" i="1"/>
  <c r="BW524" i="1"/>
  <c r="BW253" i="1"/>
  <c r="BW340" i="1"/>
  <c r="BW1841" i="1"/>
  <c r="BW1768" i="1"/>
  <c r="BW802" i="1"/>
  <c r="BW1392" i="1"/>
  <c r="BW437" i="1"/>
  <c r="BW869" i="1"/>
  <c r="BW1638" i="1"/>
  <c r="BW1070" i="1"/>
  <c r="BW233" i="1"/>
  <c r="BW1627" i="1"/>
  <c r="BW473" i="1"/>
  <c r="BW995" i="1"/>
  <c r="BW319" i="1"/>
  <c r="BW414" i="1"/>
  <c r="BW1254" i="1"/>
  <c r="BW494" i="1"/>
  <c r="BW950" i="1"/>
  <c r="BW560" i="1"/>
  <c r="BW1046" i="1"/>
  <c r="BW1402" i="1"/>
  <c r="BW446" i="1"/>
  <c r="BW1862" i="1"/>
  <c r="BW462" i="1"/>
  <c r="BW1489" i="1"/>
  <c r="BW759" i="1"/>
  <c r="BW215" i="1"/>
  <c r="BW1273" i="1"/>
  <c r="BW1615" i="1"/>
  <c r="BW556" i="1"/>
  <c r="BW1114" i="1"/>
  <c r="BW1644" i="1"/>
  <c r="BW1177" i="1"/>
  <c r="BW911" i="1"/>
  <c r="BW1286" i="1"/>
  <c r="BW1920" i="1"/>
  <c r="BW16" i="1"/>
  <c r="BW495" i="1"/>
  <c r="BW795" i="1"/>
  <c r="BW1714" i="1"/>
  <c r="BW430" i="1"/>
  <c r="BW72" i="1"/>
  <c r="BW1663" i="1"/>
  <c r="BW201" i="1"/>
  <c r="BW764" i="1"/>
  <c r="BW1277" i="1"/>
  <c r="BW352" i="1"/>
  <c r="BW1949" i="1"/>
  <c r="BW447" i="1"/>
  <c r="BW1514" i="1"/>
  <c r="BW953" i="1"/>
  <c r="BW1107" i="1"/>
  <c r="BW1057" i="1"/>
  <c r="BW1840" i="1"/>
  <c r="BW1217" i="1"/>
  <c r="BW1335" i="1"/>
  <c r="BW787" i="1"/>
  <c r="AD87" i="1" s="1"/>
  <c r="BW1337" i="1"/>
  <c r="BW1022" i="1"/>
  <c r="BW1680" i="1"/>
  <c r="BW757" i="1"/>
  <c r="BW536" i="1"/>
  <c r="BW148" i="1"/>
  <c r="BW441" i="1"/>
  <c r="BW910" i="1"/>
  <c r="BW731" i="1"/>
  <c r="BW407" i="1"/>
  <c r="BW1419" i="1"/>
  <c r="BW1538" i="1"/>
  <c r="BW608" i="1"/>
  <c r="BW1762" i="1"/>
  <c r="BW472" i="1"/>
  <c r="BW178" i="1"/>
  <c r="BW540" i="1"/>
  <c r="BW1637" i="1"/>
  <c r="BW775" i="1"/>
  <c r="BW493" i="1"/>
  <c r="BW1221" i="1"/>
  <c r="BW321" i="1"/>
  <c r="BW1803" i="1"/>
  <c r="BW236" i="1"/>
  <c r="BW287" i="1"/>
  <c r="BW345" i="1"/>
  <c r="BW1037" i="1"/>
  <c r="BW1895" i="1"/>
  <c r="BW1780" i="1"/>
  <c r="BW1247" i="1"/>
  <c r="BW1380" i="1"/>
  <c r="BW1707" i="1"/>
  <c r="BW327" i="1"/>
  <c r="BW744" i="1"/>
  <c r="BW1342" i="1"/>
  <c r="BW636" i="1"/>
  <c r="BW885" i="1"/>
  <c r="BW189" i="1"/>
  <c r="BW623" i="1"/>
  <c r="BW1629" i="1"/>
  <c r="BW609" i="1"/>
  <c r="BW1013" i="1"/>
  <c r="BW1908" i="1"/>
  <c r="BW754" i="1"/>
  <c r="BW170" i="1"/>
  <c r="BW1448" i="1"/>
  <c r="BW181" i="1"/>
  <c r="BW659" i="1"/>
  <c r="BW1674" i="1"/>
  <c r="BW1875" i="1"/>
  <c r="BW580" i="1"/>
  <c r="BW890" i="1"/>
  <c r="BW715" i="1"/>
  <c r="BW1502" i="1"/>
  <c r="BW1020" i="1"/>
  <c r="BW1194" i="1"/>
  <c r="BW333" i="1"/>
  <c r="BW459" i="1"/>
  <c r="BW23" i="1"/>
  <c r="BW1733" i="1"/>
  <c r="BW1904" i="1"/>
  <c r="BW1881" i="1"/>
  <c r="BW353" i="1"/>
  <c r="BW1230" i="1"/>
  <c r="BW360" i="1"/>
  <c r="BW1162" i="1"/>
  <c r="BW1878" i="1"/>
  <c r="BW1234" i="1"/>
  <c r="BW15" i="1"/>
  <c r="BW503" i="1"/>
  <c r="BW1936" i="1"/>
  <c r="BW565" i="1"/>
  <c r="BW725" i="1"/>
  <c r="BW1274" i="1"/>
  <c r="BW1348" i="1"/>
  <c r="BW1420" i="1"/>
  <c r="BW30" i="1"/>
  <c r="BW1594" i="1"/>
  <c r="BW983" i="1"/>
  <c r="BW388" i="1"/>
  <c r="BW343" i="1"/>
  <c r="BW606" i="1"/>
  <c r="BW708" i="1"/>
  <c r="BW1774" i="1"/>
  <c r="BW293" i="1"/>
  <c r="BW309" i="1"/>
  <c r="BW1176" i="1"/>
  <c r="BW283" i="1"/>
  <c r="BW1926" i="1"/>
  <c r="BW928" i="1"/>
  <c r="CD267" i="1"/>
  <c r="CD700" i="1"/>
  <c r="CD535" i="1"/>
  <c r="CD82" i="1"/>
  <c r="CD1093" i="1"/>
  <c r="CD1624" i="1"/>
  <c r="CD310" i="1"/>
  <c r="CD322" i="1"/>
  <c r="CD625" i="1"/>
  <c r="CD85" i="1"/>
  <c r="CD1532" i="1"/>
  <c r="CD1716" i="1"/>
  <c r="CD239" i="1"/>
  <c r="CD388" i="1"/>
  <c r="CD1394" i="1"/>
  <c r="CD443" i="1"/>
  <c r="CD1503" i="1"/>
  <c r="CD1487" i="1"/>
  <c r="CD1602" i="1"/>
  <c r="CD1441" i="1"/>
  <c r="CD649" i="1"/>
  <c r="CD1497" i="1"/>
  <c r="CD697" i="1"/>
  <c r="CD1572" i="1"/>
  <c r="CD379" i="1"/>
  <c r="CD324" i="1"/>
  <c r="CD1076" i="1"/>
  <c r="CD186" i="1"/>
  <c r="CD276" i="1"/>
  <c r="CD827" i="1"/>
  <c r="CD857" i="1"/>
  <c r="CD1668" i="1"/>
  <c r="CD1382" i="1"/>
  <c r="CD1389" i="1"/>
  <c r="CD1492" i="1"/>
  <c r="CD89" i="1"/>
  <c r="CD1410" i="1"/>
  <c r="CD416" i="1"/>
  <c r="CD365" i="1"/>
  <c r="CD1509" i="1"/>
  <c r="CD256" i="1"/>
  <c r="CD337" i="1"/>
  <c r="CD1338" i="1"/>
  <c r="CD1841" i="1"/>
  <c r="CD1836" i="1"/>
  <c r="CD1928" i="1"/>
  <c r="CD1209" i="1"/>
  <c r="CD1530" i="1"/>
  <c r="CD1581" i="1"/>
  <c r="CD1779" i="1"/>
  <c r="CD1182" i="1"/>
  <c r="CD140" i="1"/>
  <c r="CD238" i="1"/>
  <c r="CD147" i="1"/>
  <c r="CD982" i="1"/>
  <c r="CD251" i="1"/>
  <c r="CD1793" i="1"/>
  <c r="CD899" i="1"/>
  <c r="CD872" i="1"/>
  <c r="CD65" i="1"/>
  <c r="CD1535" i="1"/>
  <c r="CD1462" i="1"/>
  <c r="CD301" i="1"/>
  <c r="CD1072" i="1"/>
  <c r="CD349" i="1"/>
  <c r="CD373" i="1"/>
  <c r="CD434" i="1"/>
  <c r="CD1027" i="1"/>
  <c r="CD1682" i="1"/>
  <c r="CD360" i="1"/>
  <c r="CD1411" i="1"/>
  <c r="CD785" i="1"/>
  <c r="CD1813" i="1"/>
  <c r="CD1687" i="1"/>
  <c r="CD1584" i="1"/>
  <c r="CD1745" i="1"/>
  <c r="CD1529" i="1"/>
  <c r="CD1820" i="1"/>
  <c r="CD1153" i="1"/>
  <c r="CD1639" i="1"/>
  <c r="CD1340" i="1"/>
  <c r="CD1665" i="1"/>
  <c r="CD1709" i="1"/>
  <c r="CD1870" i="1"/>
  <c r="CD1932" i="1"/>
  <c r="CD1518" i="1"/>
  <c r="CD657" i="1"/>
  <c r="CD1949" i="1"/>
  <c r="CD1293" i="1"/>
  <c r="CD1074" i="1"/>
  <c r="CD575" i="1"/>
  <c r="CD1035" i="1"/>
  <c r="CD1758" i="1"/>
  <c r="CD298" i="1"/>
  <c r="CD1009" i="1"/>
  <c r="CD1547" i="1"/>
  <c r="CD1603" i="1"/>
  <c r="CD747" i="1"/>
  <c r="CD1810" i="1"/>
  <c r="CD1107" i="1"/>
  <c r="CD1792" i="1"/>
  <c r="CD667" i="1"/>
  <c r="CD266" i="1"/>
  <c r="CD1728" i="1"/>
  <c r="CD288" i="1"/>
  <c r="CD958" i="1"/>
  <c r="CD1587" i="1"/>
  <c r="CD145" i="1"/>
  <c r="CD1259" i="1"/>
  <c r="CD937" i="1"/>
  <c r="CD218" i="1"/>
  <c r="CD695" i="1"/>
  <c r="CD1249" i="1"/>
  <c r="CD1568" i="1"/>
  <c r="CD306" i="1"/>
  <c r="CD1649" i="1"/>
  <c r="CD1474" i="1"/>
  <c r="CD1104" i="1"/>
  <c r="CD1417" i="1"/>
  <c r="CD823" i="1"/>
  <c r="CD1567" i="1"/>
  <c r="CD779" i="1"/>
  <c r="CD776" i="1"/>
  <c r="CD1956" i="1"/>
  <c r="CD1775" i="1"/>
  <c r="CD1794" i="1"/>
  <c r="CD1853" i="1"/>
  <c r="CD29" i="1"/>
  <c r="CD1769" i="1"/>
  <c r="CD1903" i="1"/>
  <c r="CD246" i="1"/>
  <c r="CD520" i="1"/>
  <c r="CD1764" i="1"/>
  <c r="CD744" i="1"/>
  <c r="CD577" i="1"/>
  <c r="CD689" i="1"/>
  <c r="CD780" i="1"/>
  <c r="CD1397" i="1"/>
  <c r="CD1183" i="1"/>
  <c r="CD1283" i="1"/>
  <c r="CD774" i="1"/>
  <c r="CD413" i="1"/>
  <c r="CD1408" i="1"/>
  <c r="CD316" i="1"/>
  <c r="CD1557" i="1"/>
  <c r="CD894" i="1"/>
  <c r="CD1718" i="1"/>
  <c r="CD1595" i="1"/>
  <c r="CD369" i="1"/>
  <c r="CD1062" i="1"/>
  <c r="CD1328" i="1"/>
  <c r="CD1091" i="1"/>
  <c r="CD1023" i="1"/>
  <c r="CD997" i="1"/>
  <c r="CD1601" i="1"/>
  <c r="CD521" i="1"/>
  <c r="CD1241" i="1"/>
  <c r="CD1290" i="1"/>
  <c r="CD1542" i="1"/>
  <c r="CD952" i="1"/>
  <c r="CD1829" i="1"/>
  <c r="CD24" i="1"/>
  <c r="CD1575" i="1"/>
  <c r="CD1873" i="1"/>
  <c r="CD1306" i="1"/>
  <c r="CD368" i="1"/>
  <c r="CD1352" i="1"/>
  <c r="CD1554" i="1"/>
  <c r="CD1006" i="1"/>
  <c r="CD1660" i="1"/>
  <c r="CD283" i="1"/>
  <c r="CD873" i="1"/>
  <c r="CD1907" i="1"/>
  <c r="CD396" i="1"/>
  <c r="CD765" i="1"/>
  <c r="CD1752" i="1"/>
  <c r="CD1005" i="1"/>
  <c r="CD563" i="1"/>
  <c r="CD1513" i="1"/>
  <c r="CD1733" i="1"/>
  <c r="CD1088" i="1"/>
  <c r="CD91" i="1"/>
  <c r="CD1512" i="1"/>
  <c r="CD217" i="1"/>
  <c r="CD753" i="1"/>
  <c r="CD1696" i="1"/>
  <c r="CD96" i="1"/>
  <c r="CD1043" i="1"/>
  <c r="CD1083" i="1"/>
  <c r="CD718" i="1"/>
  <c r="CD1662" i="1"/>
  <c r="CD1807" i="1"/>
  <c r="CD601" i="1"/>
  <c r="CD230" i="1"/>
  <c r="CD917" i="1"/>
  <c r="CD70" i="1"/>
  <c r="CD580" i="1"/>
  <c r="CD490" i="1"/>
  <c r="CD559" i="1"/>
  <c r="CD1190" i="1"/>
  <c r="CD108" i="1"/>
  <c r="CD1611" i="1"/>
  <c r="CD1354" i="1"/>
  <c r="CD1465" i="1"/>
  <c r="CD452" i="1"/>
  <c r="CD1282" i="1"/>
  <c r="CD1452" i="1"/>
  <c r="CD591" i="1"/>
  <c r="CD1374" i="1"/>
  <c r="CD1342" i="1"/>
  <c r="CD557" i="1"/>
  <c r="CD229" i="1"/>
  <c r="CD1524" i="1"/>
  <c r="CD1327" i="1"/>
  <c r="CD348" i="1"/>
  <c r="CD28" i="1"/>
  <c r="CD900" i="1"/>
  <c r="CD1269" i="1"/>
  <c r="CD849" i="1"/>
  <c r="CD525" i="1"/>
  <c r="CD1055" i="1"/>
  <c r="CD1937" i="1"/>
  <c r="CD487" i="1"/>
  <c r="CD472" i="1"/>
  <c r="CD1384" i="1"/>
  <c r="CD1556" i="1"/>
  <c r="CD1378" i="1"/>
  <c r="CD1468" i="1"/>
  <c r="CD588" i="1"/>
  <c r="CD1167" i="1"/>
  <c r="CD136" i="1"/>
  <c r="CD1124" i="1"/>
  <c r="CD650" i="1"/>
  <c r="CD545" i="1"/>
  <c r="CD129" i="1"/>
  <c r="CD338" i="1"/>
  <c r="CD907" i="1"/>
  <c r="CD725" i="1"/>
  <c r="CD653" i="1"/>
  <c r="CD809" i="1"/>
  <c r="CD990" i="1"/>
  <c r="CD879" i="1"/>
  <c r="CD1313" i="1"/>
  <c r="CD1030" i="1"/>
  <c r="CD1925" i="1"/>
  <c r="CD496" i="1"/>
  <c r="CD130" i="1"/>
  <c r="CD915" i="1"/>
  <c r="CD693" i="1"/>
  <c r="CD9" i="1"/>
  <c r="CD973" i="1"/>
  <c r="CD1140" i="1"/>
  <c r="CD1262" i="1"/>
  <c r="CD428" i="1"/>
  <c r="CD1874" i="1"/>
  <c r="CD220" i="1"/>
  <c r="CD1250" i="1"/>
  <c r="CD1015" i="1"/>
  <c r="CD13" i="1"/>
  <c r="CD1783" i="1"/>
  <c r="CD110" i="1"/>
  <c r="CD485" i="1"/>
  <c r="CD501" i="1"/>
  <c r="CD391" i="1"/>
  <c r="CD1040" i="1"/>
  <c r="CD196" i="1"/>
  <c r="CD523" i="1"/>
  <c r="CD585" i="1"/>
  <c r="CD870" i="1"/>
  <c r="CD1944" i="1"/>
  <c r="CD1388" i="1"/>
  <c r="CD41" i="1"/>
  <c r="CD552" i="1"/>
  <c r="CD325" i="1"/>
  <c r="CD1896" i="1"/>
  <c r="CD1887" i="1"/>
  <c r="CD1486" i="1"/>
  <c r="CD188" i="1"/>
  <c r="CD919" i="1"/>
  <c r="CD863" i="1"/>
  <c r="CD1121" i="1"/>
  <c r="CD644" i="1"/>
  <c r="CD1039" i="1"/>
  <c r="CD621" i="1"/>
  <c r="CD1050" i="1"/>
  <c r="CD1558" i="1"/>
  <c r="CD1383" i="1"/>
  <c r="CD1536" i="1"/>
  <c r="CD1148" i="1"/>
  <c r="CD805" i="1"/>
  <c r="CD1312" i="1"/>
  <c r="CD1626" i="1"/>
  <c r="CD1750" i="1"/>
  <c r="CD790" i="1"/>
  <c r="CD297" i="1"/>
  <c r="CD1270" i="1"/>
  <c r="CD1909" i="1"/>
  <c r="CD1551" i="1"/>
  <c r="CD172" i="1"/>
  <c r="CD1061" i="1"/>
  <c r="CD540" i="1"/>
  <c r="CD1879" i="1"/>
  <c r="CD678" i="1"/>
  <c r="CD1264" i="1"/>
  <c r="CD1235" i="1"/>
  <c r="CD980" i="1"/>
  <c r="CD804" i="1"/>
  <c r="CD1525" i="1"/>
  <c r="CD576" i="1"/>
  <c r="CD453" i="1"/>
  <c r="CD897" i="1"/>
  <c r="CD820" i="1"/>
  <c r="CD592" i="1"/>
  <c r="CD141" i="1"/>
  <c r="CD1776" i="1"/>
  <c r="CD877" i="1"/>
  <c r="CD690" i="1"/>
  <c r="CD389" i="1"/>
  <c r="CD799" i="1"/>
  <c r="CD462" i="1"/>
  <c r="CD397" i="1"/>
  <c r="CD1455" i="1"/>
  <c r="CD502" i="1"/>
  <c r="CD1142" i="1"/>
  <c r="CD1298" i="1"/>
  <c r="CD1285" i="1"/>
  <c r="CD279" i="1"/>
  <c r="CD1357" i="1"/>
  <c r="CD30" i="1"/>
  <c r="CD488" i="1"/>
  <c r="CD1175" i="1"/>
  <c r="CD1765" i="1"/>
  <c r="CD569" i="1"/>
  <c r="CD58" i="1"/>
  <c r="CD1945" i="1"/>
  <c r="CD835" i="1"/>
  <c r="CD1832" i="1"/>
  <c r="CD53" i="1"/>
  <c r="CD1858" i="1"/>
  <c r="CD717" i="1"/>
  <c r="CD1332" i="1"/>
  <c r="CD1135" i="1"/>
  <c r="CD80" i="1"/>
  <c r="CD1033" i="1"/>
  <c r="CD699" i="1"/>
  <c r="CD719" i="1"/>
  <c r="CD1515" i="1"/>
  <c r="CD1684" i="1"/>
  <c r="CD595" i="1"/>
  <c r="CD244" i="1"/>
  <c r="CD1666" i="1"/>
  <c r="CD1913" i="1"/>
  <c r="CD1470" i="1"/>
  <c r="CD1114" i="1"/>
  <c r="CD1854" i="1"/>
  <c r="CD179" i="1"/>
  <c r="CD939" i="1"/>
  <c r="CD1866" i="1"/>
  <c r="CD512" i="1"/>
  <c r="CD1505" i="1"/>
  <c r="CD272" i="1"/>
  <c r="CD1763" i="1"/>
  <c r="CD154" i="1"/>
  <c r="CD930" i="1"/>
  <c r="CD1081" i="1"/>
  <c r="CD515" i="1"/>
  <c r="CD1898" i="1"/>
  <c r="CD1700" i="1"/>
  <c r="CD1698" i="1"/>
  <c r="CD303" i="1"/>
  <c r="CD1431" i="1"/>
  <c r="CD1115" i="1"/>
  <c r="CD1232" i="1"/>
  <c r="CD1275" i="1"/>
  <c r="CD23" i="1"/>
  <c r="CD1154" i="1"/>
  <c r="CD296" i="1"/>
  <c r="CD1103" i="1"/>
  <c r="CD161" i="1"/>
  <c r="CD1617" i="1"/>
  <c r="CD1695" i="1"/>
  <c r="CD1330" i="1"/>
  <c r="CD1216" i="1"/>
  <c r="CD1185" i="1"/>
  <c r="CD1198" i="1"/>
  <c r="CD850" i="1"/>
  <c r="CD372" i="1"/>
  <c r="CD1480" i="1"/>
  <c r="CD1406" i="1"/>
  <c r="CD1855" i="1"/>
  <c r="CD426" i="1"/>
  <c r="CD73" i="1"/>
  <c r="CD1737" i="1"/>
  <c r="CD998" i="1"/>
  <c r="CD54" i="1"/>
  <c r="CD1849" i="1"/>
  <c r="CD533" i="1"/>
  <c r="CD1456" i="1"/>
  <c r="CD128" i="1"/>
  <c r="CD50" i="1"/>
  <c r="CD1678" i="1"/>
  <c r="CD871" i="1"/>
  <c r="CD752" i="1"/>
  <c r="CD1324" i="1"/>
  <c r="CD1741" i="1"/>
  <c r="CD116" i="1"/>
  <c r="CD1025" i="1"/>
  <c r="CD1008" i="1"/>
  <c r="CD1545" i="1"/>
  <c r="CD1211" i="1"/>
  <c r="CD1767" i="1"/>
  <c r="CD1499" i="1"/>
  <c r="CD905" i="1"/>
  <c r="CD228" i="1"/>
  <c r="CD1762" i="1"/>
  <c r="CD444" i="1"/>
  <c r="CD760" i="1"/>
  <c r="CD1828" i="1"/>
  <c r="CD681" i="1"/>
  <c r="CD1658" i="1"/>
  <c r="CD1732" i="1"/>
  <c r="CD1266" i="1"/>
  <c r="CD1537" i="1"/>
  <c r="CD1651" i="1"/>
  <c r="CD176" i="1"/>
  <c r="CD293" i="1"/>
  <c r="CD547" i="1"/>
  <c r="CD1901" i="1"/>
  <c r="CD466" i="1"/>
  <c r="CD1375" i="1"/>
  <c r="CD600" i="1"/>
  <c r="CD1423" i="1"/>
  <c r="CD1090" i="1"/>
  <c r="CD1195" i="1"/>
  <c r="CD829" i="1"/>
  <c r="CD1036" i="1"/>
  <c r="CD1827" i="1"/>
  <c r="CD762" i="1"/>
  <c r="CD117" i="1"/>
  <c r="CD1598" i="1"/>
  <c r="CD1517" i="1"/>
  <c r="CD554" i="1"/>
  <c r="CD1516" i="1"/>
  <c r="CD1369" i="1"/>
  <c r="CD1307" i="1"/>
  <c r="CD964" i="1"/>
  <c r="CD1521" i="1"/>
  <c r="CD1818" i="1"/>
  <c r="CD43" i="1"/>
  <c r="CD731" i="1"/>
  <c r="CD1261" i="1"/>
  <c r="CD616" i="1"/>
  <c r="CD1184" i="1"/>
  <c r="CD20" i="1"/>
  <c r="CD1362" i="1"/>
  <c r="CD713" i="1"/>
  <c r="CD1018" i="1"/>
  <c r="CD594" i="1"/>
  <c r="CD367" i="1"/>
  <c r="CD210" i="1"/>
  <c r="CD935" i="1"/>
  <c r="CD1144" i="1"/>
  <c r="CD584" i="1"/>
  <c r="CD187" i="1"/>
  <c r="CD1593" i="1"/>
  <c r="CD1809" i="1"/>
  <c r="CD249" i="1"/>
  <c r="CD1819" i="1"/>
  <c r="CD1655" i="1"/>
  <c r="CD844" i="1"/>
  <c r="CD1444" i="1"/>
  <c r="CD1267" i="1"/>
  <c r="CD920" i="1"/>
  <c r="CD282" i="1"/>
  <c r="CD199" i="1"/>
  <c r="CD1460" i="1"/>
  <c r="CD90" i="1"/>
  <c r="CD1331" i="1"/>
  <c r="CD1278" i="1"/>
  <c r="CD375" i="1"/>
  <c r="CD16" i="1"/>
  <c r="CD1279" i="1"/>
  <c r="CD630" i="1"/>
  <c r="CD755" i="1"/>
  <c r="CD335" i="1"/>
  <c r="CD432" i="1"/>
  <c r="CD1149" i="1"/>
  <c r="CD802" i="1"/>
  <c r="CD33" i="1"/>
  <c r="CD93" i="1"/>
  <c r="CD1447" i="1"/>
  <c r="CD1429" i="1"/>
  <c r="CD1652" i="1"/>
  <c r="CD1929" i="1"/>
  <c r="CD866" i="1"/>
  <c r="CD275" i="1"/>
  <c r="CD1057" i="1"/>
  <c r="CD1391" i="1"/>
  <c r="CD730" i="1"/>
  <c r="CD806" i="1"/>
  <c r="CD157" i="1"/>
  <c r="CD587" i="1"/>
  <c r="CD687" i="1"/>
  <c r="CD1004" i="1"/>
  <c r="CD366" i="1"/>
  <c r="CD382" i="1"/>
  <c r="CD56" i="1"/>
  <c r="CD618" i="1"/>
  <c r="CD692" i="1"/>
  <c r="CD996" i="1"/>
  <c r="CD1243" i="1"/>
  <c r="CD855" i="1"/>
  <c r="CD1951" i="1"/>
  <c r="CD1720" i="1"/>
  <c r="CD471" i="1"/>
  <c r="CD517" i="1"/>
  <c r="CD1204" i="1"/>
  <c r="CD867" i="1"/>
  <c r="CD728" i="1"/>
  <c r="CD544" i="1"/>
  <c r="CD732" i="1"/>
  <c r="CD578" i="1"/>
  <c r="CD51" i="1"/>
  <c r="CD1953" i="1"/>
  <c r="CD1597" i="1"/>
  <c r="CD889" i="1"/>
  <c r="CD1361" i="1"/>
  <c r="CD1766" i="1"/>
  <c r="CD177" i="1"/>
  <c r="CD508" i="1"/>
  <c r="CD675" i="1"/>
  <c r="CD792" i="1"/>
  <c r="CD822" i="1"/>
  <c r="CD847" i="1"/>
  <c r="CD1902" i="1"/>
  <c r="CD182" i="1"/>
  <c r="CD1138" i="1"/>
  <c r="CD902" i="1"/>
  <c r="CD1534" i="1"/>
  <c r="CD127" i="1"/>
  <c r="CD1395" i="1"/>
  <c r="CD1052" i="1"/>
  <c r="CD433" i="1"/>
  <c r="CD538" i="1"/>
  <c r="CD1432" i="1"/>
  <c r="CD1498" i="1"/>
  <c r="CD1434" i="1"/>
  <c r="CD1489" i="1"/>
  <c r="CD411" i="1"/>
  <c r="CD67" i="1"/>
  <c r="CD1180" i="1"/>
  <c r="CD394" i="1"/>
  <c r="CD55" i="1"/>
  <c r="CD1661" i="1"/>
  <c r="CD125" i="1"/>
  <c r="CD1644" i="1"/>
  <c r="CD704" i="1"/>
  <c r="CD1754" i="1"/>
  <c r="CD1011" i="1"/>
  <c r="CD1413" i="1"/>
  <c r="CD1749" i="1"/>
  <c r="CD442" i="1"/>
  <c r="CD676" i="1"/>
  <c r="CD1883" i="1"/>
  <c r="CD746" i="1"/>
  <c r="CD1337" i="1"/>
  <c r="CD1024" i="1"/>
  <c r="CD311" i="1"/>
  <c r="CD214" i="1"/>
  <c r="CD1786" i="1"/>
  <c r="CD1206" i="1"/>
  <c r="CD960" i="1"/>
  <c r="CD233" i="1"/>
  <c r="CD1108" i="1"/>
  <c r="CD629" i="1"/>
  <c r="CD669" i="1"/>
  <c r="CD659" i="1"/>
  <c r="CD606" i="1"/>
  <c r="CD175" i="1"/>
  <c r="CD26" i="1"/>
  <c r="CD940" i="1"/>
  <c r="CD138" i="1"/>
  <c r="CD1471" i="1"/>
  <c r="CD1826" i="1"/>
  <c r="CD431" i="1"/>
  <c r="CD1060" i="1"/>
  <c r="CD624" i="1"/>
  <c r="CD1349" i="1"/>
  <c r="CD1947" i="1"/>
  <c r="CD1236" i="1"/>
  <c r="CD672" i="1"/>
  <c r="CD546" i="1"/>
  <c r="CD1777" i="1"/>
  <c r="CD1284" i="1"/>
  <c r="CD572" i="1"/>
  <c r="CD845" i="1"/>
  <c r="CD858" i="1"/>
  <c r="CD1437" i="1"/>
  <c r="CD1404" i="1"/>
  <c r="CD1077" i="1"/>
  <c r="CD1166" i="1"/>
  <c r="CD1717" i="1"/>
  <c r="CD1638" i="1"/>
  <c r="CD14" i="1"/>
  <c r="CD424" i="1"/>
  <c r="CD1112" i="1"/>
  <c r="CD363" i="1"/>
  <c r="CD132" i="1"/>
  <c r="CD1723" i="1"/>
  <c r="CD162" i="1"/>
  <c r="CD826" i="1"/>
  <c r="CD1632" i="1"/>
  <c r="CD1059" i="1"/>
  <c r="CD589" i="1"/>
  <c r="CD113" i="1"/>
  <c r="CD1276" i="1"/>
  <c r="CD226" i="1"/>
  <c r="CD988" i="1"/>
  <c r="CD686" i="1"/>
  <c r="CD1137" i="1"/>
  <c r="CD243" i="1"/>
  <c r="CD741" i="1"/>
  <c r="CD721" i="1"/>
  <c r="CD449" i="1"/>
  <c r="CD1495" i="1"/>
  <c r="CD1736" i="1"/>
  <c r="CD1322" i="1"/>
  <c r="CD663" i="1"/>
  <c r="CD1044" i="1"/>
  <c r="CD1339" i="1"/>
  <c r="CD1419" i="1"/>
  <c r="CD1087" i="1"/>
  <c r="CD463" i="1"/>
  <c r="CD743" i="1"/>
  <c r="CD1100" i="1"/>
  <c r="CD1308" i="1"/>
  <c r="CD1894" i="1"/>
  <c r="CD573" i="1"/>
  <c r="CD709" i="1"/>
  <c r="CD1610" i="1"/>
  <c r="CD1789" i="1"/>
  <c r="CD102" i="1"/>
  <c r="CD1843" i="1"/>
  <c r="CD660" i="1"/>
  <c r="CD783" i="1"/>
  <c r="CD1815" i="1"/>
  <c r="CD88" i="1"/>
  <c r="CD1329" i="1"/>
  <c r="CD1116" i="1"/>
  <c r="CD1631" i="1"/>
  <c r="CD469" i="1"/>
  <c r="CD482" i="1"/>
  <c r="CD358" i="1"/>
  <c r="CD1344" i="1"/>
  <c r="CD1416" i="1"/>
  <c r="CD1289" i="1"/>
  <c r="CD1309" i="1"/>
  <c r="CD1800" i="1"/>
  <c r="CD1482" i="1"/>
  <c r="CD992" i="1"/>
  <c r="CD1714" i="1"/>
  <c r="CD602" i="1"/>
  <c r="CD1254" i="1"/>
  <c r="CD1398" i="1"/>
  <c r="CD1647" i="1"/>
  <c r="CD1861" i="1"/>
  <c r="CD1768" i="1"/>
  <c r="CD1719" i="1"/>
  <c r="CD1796" i="1"/>
  <c r="CD622" i="1"/>
  <c r="CD158" i="1"/>
  <c r="CD1924" i="1"/>
  <c r="CD1859" i="1"/>
  <c r="CD1422" i="1"/>
  <c r="CD883" i="1"/>
  <c r="CD1770" i="1"/>
  <c r="CD261" i="1"/>
  <c r="CD27" i="1"/>
  <c r="CD1636" i="1"/>
  <c r="CD332" i="1"/>
  <c r="CD928" i="1"/>
  <c r="CD1069" i="1"/>
  <c r="CD1519" i="1"/>
  <c r="CD1576" i="1"/>
  <c r="CD1051" i="1"/>
  <c r="CD1141" i="1"/>
  <c r="CD1838" i="1"/>
  <c r="CD1876" i="1"/>
  <c r="CD1478" i="1"/>
  <c r="CD1711" i="1"/>
  <c r="CD300" i="1"/>
  <c r="CD255" i="1"/>
  <c r="CD459" i="1"/>
  <c r="CD1643" i="1"/>
  <c r="CD321" i="1"/>
  <c r="CD489" i="1"/>
  <c r="CD531" i="1"/>
  <c r="CD891" i="1"/>
  <c r="CD814" i="1"/>
  <c r="CD1552" i="1"/>
  <c r="CD840" i="1"/>
  <c r="CD1735" i="1"/>
  <c r="CD726" i="1"/>
  <c r="CD1202" i="1"/>
  <c r="CD1123" i="1"/>
  <c r="CD240" i="1"/>
  <c r="CD81" i="1"/>
  <c r="CD333" i="1"/>
  <c r="CD1469" i="1"/>
  <c r="CD135" i="1"/>
  <c r="CD1562" i="1"/>
  <c r="CD1244" i="1"/>
  <c r="CD189" i="1"/>
  <c r="CD319" i="1"/>
  <c r="CD766" i="1"/>
  <c r="CD286" i="1"/>
  <c r="CD948" i="1"/>
  <c r="CD1484" i="1"/>
  <c r="CD947" i="1"/>
  <c r="CD801" i="1"/>
  <c r="CD1771" i="1"/>
  <c r="CD754" i="1"/>
  <c r="CD307" i="1"/>
  <c r="CD1370" i="1"/>
  <c r="CD620" i="1"/>
  <c r="CD1784" i="1"/>
  <c r="CD1424" i="1"/>
  <c r="CD390" i="1"/>
  <c r="CD775" i="1"/>
  <c r="CD938" i="1"/>
  <c r="CD478" i="1"/>
  <c r="CD61" i="1"/>
  <c r="CD1799" i="1"/>
  <c r="CD1588" i="1"/>
  <c r="CD1669" i="1"/>
  <c r="CD1592" i="1"/>
  <c r="CD1864" i="1"/>
  <c r="CD1445" i="1"/>
  <c r="CD169" i="1"/>
  <c r="CD392" i="1"/>
  <c r="CD1350" i="1"/>
  <c r="CD159" i="1"/>
  <c r="CD945" i="1"/>
  <c r="CD548" i="1"/>
  <c r="CD1773" i="1"/>
  <c r="CD615" i="1"/>
  <c r="CD1846" i="1"/>
  <c r="CD1179" i="1"/>
  <c r="CD1218" i="1"/>
  <c r="CD1205" i="1"/>
  <c r="CD1402" i="1"/>
  <c r="CD1500" i="1"/>
  <c r="CD680" i="1"/>
  <c r="CD1210" i="1"/>
  <c r="CD1128" i="1"/>
  <c r="CD1571" i="1"/>
  <c r="CD1064" i="1"/>
  <c r="CD1412" i="1"/>
  <c r="CD1165" i="1"/>
  <c r="CD1109" i="1"/>
  <c r="CD479" i="1"/>
  <c r="CD430" i="1"/>
  <c r="CD1226" i="1"/>
  <c r="CD694" i="1"/>
  <c r="CD1181" i="1"/>
  <c r="CD1605" i="1"/>
  <c r="CD1877" i="1"/>
  <c r="CD1586" i="1"/>
  <c r="CD1481" i="1"/>
  <c r="CD1510" i="1"/>
  <c r="CD1582" i="1"/>
  <c r="CD658" i="1"/>
  <c r="CD1629" i="1"/>
  <c r="CD1158" i="1"/>
  <c r="CD991" i="1"/>
  <c r="CD876" i="1"/>
  <c r="CD330" i="1"/>
  <c r="CD1559" i="1"/>
  <c r="CD1746" i="1"/>
  <c r="CD1048" i="1"/>
  <c r="CD825" i="1"/>
  <c r="CD789" i="1"/>
  <c r="CD1803" i="1"/>
  <c r="CD1630" i="1"/>
  <c r="CD636" i="1"/>
  <c r="CD861" i="1"/>
  <c r="CD1118" i="1"/>
  <c r="CD1739" i="1"/>
  <c r="CD862" i="1"/>
  <c r="CD1885" i="1"/>
  <c r="CD1740" i="1"/>
  <c r="CD737" i="1"/>
  <c r="CD1673" i="1"/>
  <c r="CD62" i="1"/>
  <c r="CD1208" i="1"/>
  <c r="CD192" i="1"/>
  <c r="CD833" i="1"/>
  <c r="CD771" i="1"/>
  <c r="CD1442" i="1"/>
  <c r="CD173" i="1"/>
  <c r="CD1238" i="1"/>
  <c r="CD422" i="1"/>
  <c r="CD1886" i="1"/>
  <c r="CD465" i="1"/>
  <c r="CD1875" i="1"/>
  <c r="CD1403" i="1"/>
  <c r="CD1683" i="1"/>
  <c r="CD1143" i="1"/>
  <c r="CD1089" i="1"/>
  <c r="CD677" i="1"/>
  <c r="CD343" i="1"/>
  <c r="CD98" i="1"/>
  <c r="CD120" i="1"/>
  <c r="CD395" i="1"/>
  <c r="CD1253" i="1"/>
  <c r="CD1674" i="1"/>
  <c r="CD1272" i="1"/>
  <c r="CD949" i="1"/>
  <c r="CD989" i="1"/>
  <c r="CD1071" i="1"/>
  <c r="CD1092" i="1"/>
  <c r="CD49" i="1"/>
  <c r="CD1223" i="1"/>
  <c r="CD758" i="1"/>
  <c r="CD224" i="1"/>
  <c r="CD984" i="1"/>
  <c r="CD503" i="1"/>
  <c r="CD551" i="1"/>
  <c r="CD11" i="1"/>
  <c r="CD869" i="1"/>
  <c r="CD1917" i="1"/>
  <c r="CD830" i="1"/>
  <c r="CD1544" i="1"/>
  <c r="CD794" i="1"/>
  <c r="CD1955" i="1"/>
  <c r="CD1449" i="1"/>
  <c r="CD722" i="1"/>
  <c r="CD156" i="1"/>
  <c r="CD1648" i="1"/>
  <c r="CD7" i="1"/>
  <c r="CD387" i="1"/>
  <c r="CD684" i="1"/>
  <c r="CD109" i="1"/>
  <c r="CD1703" i="1"/>
  <c r="CD38" i="1"/>
  <c r="CD200" i="1"/>
  <c r="CD1292" i="1"/>
  <c r="CD260" i="1"/>
  <c r="CD1242" i="1"/>
  <c r="CD1305" i="1"/>
  <c r="CD1840" i="1"/>
  <c r="CD418" i="1"/>
  <c r="CD118" i="1"/>
  <c r="CD142" i="1"/>
  <c r="CD1459" i="1"/>
  <c r="CD1127" i="1"/>
  <c r="CD1393" i="1"/>
  <c r="CD784" i="1"/>
  <c r="CD656" i="1"/>
  <c r="CD1589" i="1"/>
  <c r="CD1614" i="1"/>
  <c r="CD114" i="1"/>
  <c r="CD1730" i="1"/>
  <c r="CD1356" i="1"/>
  <c r="CD237" i="1"/>
  <c r="CD350" i="1"/>
  <c r="CD1812" i="1"/>
  <c r="CD1822" i="1"/>
  <c r="CD639" i="1"/>
  <c r="CD1676" i="1"/>
  <c r="CD1899" i="1"/>
  <c r="CD1869" i="1"/>
  <c r="CD381" i="1"/>
  <c r="CD1882" i="1"/>
  <c r="CD36" i="1"/>
  <c r="CD1837" i="1"/>
  <c r="CD652" i="1"/>
  <c r="CD1830" i="1"/>
  <c r="CD121" i="1"/>
  <c r="CD1058" i="1"/>
  <c r="CD494" i="1"/>
  <c r="CD183" i="1"/>
  <c r="CD1363" i="1"/>
  <c r="CD702" i="1"/>
  <c r="CD197" i="1"/>
  <c r="CD767" i="1"/>
  <c r="CD1174" i="1"/>
  <c r="CD798" i="1"/>
  <c r="CD1451" i="1"/>
  <c r="CD174" i="1"/>
  <c r="CD19" i="1"/>
  <c r="CD1012" i="1"/>
  <c r="CD115" i="1"/>
  <c r="CD1867" i="1"/>
  <c r="CD328" i="1"/>
  <c r="CD178" i="1"/>
  <c r="CD1710" i="1"/>
  <c r="CD1321" i="1"/>
  <c r="CD1722" i="1"/>
  <c r="CD438" i="1"/>
  <c r="CD94" i="1"/>
  <c r="CD1440" i="1"/>
  <c r="CD450" i="1"/>
  <c r="CD778" i="1"/>
  <c r="CD1271" i="1"/>
  <c r="CD1599" i="1"/>
  <c r="CD590" i="1"/>
  <c r="CD435" i="1"/>
  <c r="CD1346" i="1"/>
  <c r="CD1712" i="1"/>
  <c r="CD628" i="1"/>
  <c r="CD604" i="1"/>
  <c r="CD1645" i="1"/>
  <c r="CD1467" i="1"/>
  <c r="CD911" i="1"/>
  <c r="CD1642" i="1"/>
  <c r="CD209" i="1"/>
  <c r="CD943" i="1"/>
  <c r="CD788" i="1"/>
  <c r="CD748" i="1"/>
  <c r="CD1850" i="1"/>
  <c r="CD1706" i="1"/>
  <c r="CD1729" i="1"/>
  <c r="CD1549" i="1"/>
  <c r="CD505" i="1"/>
  <c r="CD1106" i="1"/>
  <c r="CD184" i="1"/>
  <c r="CD759" i="1"/>
  <c r="CD1095" i="1"/>
  <c r="CD1300" i="1"/>
  <c r="CD1705" i="1"/>
  <c r="CD203" i="1"/>
  <c r="CD436" i="1"/>
  <c r="CD1194" i="1"/>
  <c r="CD1880" i="1"/>
  <c r="CD1421" i="1"/>
  <c r="CD963" i="1"/>
  <c r="CD1908" i="1"/>
  <c r="CD1189" i="1"/>
  <c r="CD831" i="1"/>
  <c r="CD445" i="1"/>
  <c r="CD206" i="1"/>
  <c r="CD1017" i="1"/>
  <c r="CD597" i="1"/>
  <c r="CD1916" i="1"/>
  <c r="CD1219" i="1"/>
  <c r="CD1623" i="1"/>
  <c r="CD956" i="1"/>
  <c r="CD47" i="1"/>
  <c r="CD1816" i="1"/>
  <c r="CD1311" i="1"/>
  <c r="CD888" i="1"/>
  <c r="CD498" i="1"/>
  <c r="CD1801" i="1"/>
  <c r="CD345" i="1"/>
  <c r="CD1252" i="1"/>
  <c r="CD890" i="1"/>
  <c r="CD1193" i="1"/>
  <c r="CD34" i="1"/>
  <c r="CD631" i="1"/>
  <c r="CD884" i="1"/>
  <c r="CD1246" i="1"/>
  <c r="CD932" i="1"/>
  <c r="CD613" i="1"/>
  <c r="CD1152" i="1"/>
  <c r="CD1935" i="1"/>
  <c r="CD1930" i="1"/>
  <c r="CD705" i="1"/>
  <c r="CD1483" i="1"/>
  <c r="CD854" i="1"/>
  <c r="CD1177" i="1"/>
  <c r="CD655" i="1"/>
  <c r="CD878" i="1"/>
  <c r="CD558" i="1"/>
  <c r="CD231" i="1"/>
  <c r="CD1585" i="1"/>
  <c r="CD234" i="1"/>
  <c r="CD407" i="1"/>
  <c r="CD770" i="1"/>
  <c r="CD420" i="1"/>
  <c r="CD955" i="1"/>
  <c r="CD1430" i="1"/>
  <c r="CD92" i="1"/>
  <c r="CD290" i="1"/>
  <c r="CD1555" i="1"/>
  <c r="CD437" i="1"/>
  <c r="CD1888" i="1"/>
  <c r="CD481" i="1"/>
  <c r="CD1834" i="1"/>
  <c r="CD715" i="1"/>
  <c r="CD225" i="1"/>
  <c r="CD401" i="1"/>
  <c r="CD362" i="1"/>
  <c r="CD181" i="1"/>
  <c r="CD944" i="1"/>
  <c r="CD155" i="1"/>
  <c r="CD185" i="1"/>
  <c r="CD1046" i="1"/>
  <c r="CD486" i="1"/>
  <c r="CD1942" i="1"/>
  <c r="CD1781" i="1"/>
  <c r="CD1237" i="1"/>
  <c r="CD1038" i="1"/>
  <c r="CD1689" i="1"/>
  <c r="CD848" i="1"/>
  <c r="CD1234" i="1"/>
  <c r="CD646" i="1"/>
  <c r="CD1680" i="1"/>
  <c r="CD865" i="1"/>
  <c r="CD522" i="1"/>
  <c r="CD921" i="1"/>
  <c r="CD168" i="1"/>
  <c r="CD1082" i="1"/>
  <c r="CD550" i="1"/>
  <c r="CD936" i="1"/>
  <c r="CD399" i="1"/>
  <c r="CD903" i="1"/>
  <c r="CD1939" i="1"/>
  <c r="CD912" i="1"/>
  <c r="CD1334" i="1"/>
  <c r="CD1325" i="1"/>
  <c r="CD1538" i="1"/>
  <c r="CD978" i="1"/>
  <c r="CD859" i="1"/>
  <c r="CD44" i="1"/>
  <c r="CD139" i="1"/>
  <c r="CD1622" i="1"/>
  <c r="CD537" i="1"/>
  <c r="CD742" i="1"/>
  <c r="CD289" i="1"/>
  <c r="CD1900" i="1"/>
  <c r="CD250" i="1"/>
  <c r="CD1811" i="1"/>
  <c r="CD408" i="1"/>
  <c r="CD1188" i="1"/>
  <c r="CD904" i="1"/>
  <c r="CD103" i="1"/>
  <c r="CD1884" i="1"/>
  <c r="CD853" i="1"/>
  <c r="CD623" i="1"/>
  <c r="CD292" i="1"/>
  <c r="CD564" i="1"/>
  <c r="CD1358" i="1"/>
  <c r="CD354" i="1"/>
  <c r="CD1110" i="1"/>
  <c r="CD961" i="1"/>
  <c r="CD1263" i="1"/>
  <c r="CD665" i="1"/>
  <c r="CD1724" i="1"/>
  <c r="CD560" i="1"/>
  <c r="CD265" i="1"/>
  <c r="CD1016" i="1"/>
  <c r="CD797" i="1"/>
  <c r="CD1600" i="1"/>
  <c r="CD626" i="1"/>
  <c r="CD1310" i="1"/>
  <c r="CD1084" i="1"/>
  <c r="CD10" i="1"/>
  <c r="CD946" i="1"/>
  <c r="CD1533" i="1"/>
  <c r="CD929" i="1"/>
  <c r="CD31" i="1"/>
  <c r="CD583" i="1"/>
  <c r="CD1133" i="1"/>
  <c r="CD662" i="1"/>
  <c r="CD400" i="1"/>
  <c r="CD1159" i="1"/>
  <c r="CD1336" i="1"/>
  <c r="CD1281" i="1"/>
  <c r="CD497" i="1"/>
  <c r="CD1931" i="1"/>
  <c r="CD340" i="1"/>
  <c r="CD207" i="1"/>
  <c r="CD968" i="1"/>
  <c r="CD530" i="1"/>
  <c r="CD1032" i="1"/>
  <c r="CD764" i="1"/>
  <c r="CD22" i="1"/>
  <c r="CD898" i="1"/>
  <c r="CD671" i="1"/>
  <c r="CD1670" i="1"/>
  <c r="CD1616" i="1"/>
  <c r="CD153" i="1"/>
  <c r="CD1425" i="1"/>
  <c r="CD641" i="1"/>
  <c r="CD1615" i="1"/>
  <c r="CD1436" i="1"/>
  <c r="CD1936" i="1"/>
  <c r="CD1240" i="1"/>
  <c r="CD916" i="1"/>
  <c r="CD313" i="1"/>
  <c r="CD685" i="1"/>
  <c r="CD477" i="1"/>
  <c r="CD1367" i="1"/>
  <c r="CD813" i="1"/>
  <c r="CD380" i="1"/>
  <c r="CD1742" i="1"/>
  <c r="CD561" i="1"/>
  <c r="CD425" i="1"/>
  <c r="CD842" i="1"/>
  <c r="CD1641" i="1"/>
  <c r="CD1847" i="1"/>
  <c r="CD1347" i="1"/>
  <c r="CD642" i="1"/>
  <c r="CD974" i="1"/>
  <c r="CD803" i="1"/>
  <c r="CD212" i="1"/>
  <c r="CD745" i="1"/>
  <c r="CD281" i="1"/>
  <c r="CD163" i="1"/>
  <c r="CD1335" i="1"/>
  <c r="CD100" i="1"/>
  <c r="CD1868" i="1"/>
  <c r="CD651" i="1"/>
  <c r="CD374" i="1"/>
  <c r="CD1563" i="1"/>
  <c r="CD1578" i="1"/>
  <c r="CD247" i="1"/>
  <c r="CD1326" i="1"/>
  <c r="CD446" i="1"/>
  <c r="CD1101" i="1"/>
  <c r="CD1608" i="1"/>
  <c r="CD1891" i="1"/>
  <c r="CD925" i="1"/>
  <c r="CD205" i="1"/>
  <c r="CD581" i="1"/>
  <c r="CD1948" i="1"/>
  <c r="CD1839" i="1"/>
  <c r="CD1704" i="1"/>
  <c r="CD910" i="1"/>
  <c r="CD841" i="1"/>
  <c r="CD474" i="1"/>
  <c r="CD1296" i="1"/>
  <c r="CD1125" i="1"/>
  <c r="CD1755" i="1"/>
  <c r="CD1201" i="1"/>
  <c r="CD495" i="1"/>
  <c r="CD749" i="1"/>
  <c r="CD1301" i="1"/>
  <c r="CD412" i="1"/>
  <c r="CD417" i="1"/>
  <c r="CD1565" i="1"/>
  <c r="CD1400" i="1"/>
  <c r="CD1654" i="1"/>
  <c r="CD262" i="1"/>
  <c r="CD326" i="1"/>
  <c r="CD1172" i="1"/>
  <c r="CD1950" i="1"/>
  <c r="CD1782" i="1"/>
  <c r="CD1531" i="1"/>
  <c r="CD1772" i="1"/>
  <c r="CD1477" i="1"/>
  <c r="CD532" i="1"/>
  <c r="CD738" i="1"/>
  <c r="CD305" i="1"/>
  <c r="CD106" i="1"/>
  <c r="CD454" i="1"/>
  <c r="CD682" i="1"/>
  <c r="CD1415" i="1"/>
  <c r="CD473" i="1"/>
  <c r="CD204" i="1"/>
  <c r="CD295" i="1"/>
  <c r="CD1904" i="1"/>
  <c r="CD756" i="1"/>
  <c r="CD468" i="1"/>
  <c r="CD995" i="1"/>
  <c r="CD1635" i="1"/>
  <c r="CD470" i="1"/>
  <c r="CD284" i="1"/>
  <c r="CD696" i="1"/>
  <c r="CD1277" i="1"/>
  <c r="CD25" i="1"/>
  <c r="CD1102" i="1"/>
  <c r="CD1761" i="1"/>
  <c r="CD1157" i="1"/>
  <c r="CD509" i="1"/>
  <c r="CD999" i="1"/>
  <c r="CD1788" i="1"/>
  <c r="CD1693" i="1"/>
  <c r="CD1171" i="1"/>
  <c r="CD647" i="1"/>
  <c r="CD1458" i="1"/>
  <c r="CD1215" i="1"/>
  <c r="CD143" i="1"/>
  <c r="CD1686" i="1"/>
  <c r="CD1066" i="1"/>
  <c r="CD248" i="1"/>
  <c r="CD403" i="1"/>
  <c r="CD707" i="1"/>
  <c r="CD703" i="1"/>
  <c r="CD1685" i="1"/>
  <c r="CD739" i="1"/>
  <c r="CD1493" i="1"/>
  <c r="CD1667" i="1"/>
  <c r="CD1580" i="1"/>
  <c r="CD1203" i="1"/>
  <c r="CD773" i="1"/>
  <c r="CD1029" i="1"/>
  <c r="CD828" i="1"/>
  <c r="CD913" i="1"/>
  <c r="CD440" i="1"/>
  <c r="CD893" i="1"/>
  <c r="CD714" i="1"/>
  <c r="CD1504" i="1"/>
  <c r="CD566" i="1"/>
  <c r="CD1372" i="1"/>
  <c r="CD507" i="1"/>
  <c r="CD1475" i="1"/>
  <c r="CD1319" i="1"/>
  <c r="CD1757" i="1"/>
  <c r="CD781" i="1"/>
  <c r="CD1795" i="1"/>
  <c r="CD1443" i="1"/>
  <c r="CD356" i="1"/>
  <c r="CD1656" i="1"/>
  <c r="CD1221" i="1"/>
  <c r="CD1256" i="1"/>
  <c r="CD315" i="1"/>
  <c r="CD954" i="1"/>
  <c r="CD839" i="1"/>
  <c r="CD720" i="1"/>
  <c r="CD882" i="1"/>
  <c r="CD1122" i="1"/>
  <c r="CD1940" i="1"/>
  <c r="CD1831" i="1"/>
  <c r="CD409" i="1"/>
  <c r="CD1650" i="1"/>
  <c r="CD1514" i="1"/>
  <c r="CD1878" i="1"/>
  <c r="CD291" i="1"/>
  <c r="CD1257" i="1"/>
  <c r="CD1701" i="1"/>
  <c r="CD1508" i="1"/>
  <c r="CD1297" i="1"/>
  <c r="CD1871" i="1"/>
  <c r="CD448" i="1"/>
  <c r="CD1692" i="1"/>
  <c r="CD528" i="1"/>
  <c r="CD341" i="1"/>
  <c r="CD1727" i="1"/>
  <c r="CD516" i="1"/>
  <c r="CD40" i="1"/>
  <c r="CD979" i="1"/>
  <c r="CD274" i="1"/>
  <c r="CD1231" i="1"/>
  <c r="CD614" i="1"/>
  <c r="CD975" i="1"/>
  <c r="CD934" i="1"/>
  <c r="CD1708" i="1"/>
  <c r="CD837" i="1"/>
  <c r="CD645" i="1"/>
  <c r="CD257" i="1"/>
  <c r="CD683" i="1"/>
  <c r="CD202" i="1"/>
  <c r="CD280" i="1"/>
  <c r="CD666" i="1"/>
  <c r="CD1539" i="1"/>
  <c r="CD562" i="1"/>
  <c r="CD800" i="1"/>
  <c r="CD637" i="1"/>
  <c r="CD1097" i="1"/>
  <c r="CD405" i="1"/>
  <c r="CD35" i="1"/>
  <c r="CD1163" i="1"/>
  <c r="CD235" i="1"/>
  <c r="CD824" i="1"/>
  <c r="CD1919" i="1"/>
  <c r="CD190" i="1"/>
  <c r="CD1169" i="1"/>
  <c r="CD1129" i="1"/>
  <c r="CD1067" i="1"/>
  <c r="CD216" i="1"/>
  <c r="CD1426" i="1"/>
  <c r="CD1915" i="1"/>
  <c r="CD223" i="1"/>
  <c r="CD1725" i="1"/>
  <c r="CD112" i="1"/>
  <c r="CD648" i="1"/>
  <c r="CD1646" i="1"/>
  <c r="CD171" i="1"/>
  <c r="CD1699" i="1"/>
  <c r="CD950" i="1"/>
  <c r="CD32" i="1"/>
  <c r="CD1026" i="1"/>
  <c r="CD1392" i="1"/>
  <c r="CD933" i="1"/>
  <c r="CD329" i="1"/>
  <c r="CD259" i="1"/>
  <c r="CD1191" i="1"/>
  <c r="CD146" i="1"/>
  <c r="CD1743" i="1"/>
  <c r="CD165" i="1"/>
  <c r="CD1056" i="1"/>
  <c r="CD194" i="1"/>
  <c r="CD1200" i="1"/>
  <c r="CD149" i="1"/>
  <c r="CD1343" i="1"/>
  <c r="CD320" i="1"/>
  <c r="CD1054" i="1"/>
  <c r="CD491" i="1"/>
  <c r="CD1583" i="1"/>
  <c r="CD429" i="1"/>
  <c r="CD1049" i="1"/>
  <c r="CD634" i="1"/>
  <c r="CD456" i="1"/>
  <c r="CD334" i="1"/>
  <c r="CD1713" i="1"/>
  <c r="CD1502" i="1"/>
  <c r="CD668" i="1"/>
  <c r="CD1120" i="1"/>
  <c r="CD1435" i="1"/>
  <c r="CD1450" i="1"/>
  <c r="CD384" i="1"/>
  <c r="CD1457" i="1"/>
  <c r="CD727" i="1"/>
  <c r="CD1105" i="1"/>
  <c r="CD787" i="1"/>
  <c r="CD1541" i="1"/>
  <c r="CD1113" i="1"/>
  <c r="CD519" i="1"/>
  <c r="CD1780" i="1"/>
  <c r="CD1291" i="1"/>
  <c r="CD751" i="1"/>
  <c r="CD1663" i="1"/>
  <c r="CD527" i="1"/>
  <c r="CD1453" i="1"/>
  <c r="CD287" i="1"/>
  <c r="CD1111" i="1"/>
  <c r="CD1675" i="1"/>
  <c r="CD1000" i="1"/>
  <c r="CD1409" i="1"/>
  <c r="CD1817" i="1"/>
  <c r="CD1288" i="1"/>
  <c r="CD985" i="1"/>
  <c r="CD57" i="1"/>
  <c r="CD1856" i="1"/>
  <c r="CD895" i="1"/>
  <c r="CD734" i="1"/>
  <c r="CD1621" i="1"/>
  <c r="CD352" i="1"/>
  <c r="CD1446" i="1"/>
  <c r="CD1368" i="1"/>
  <c r="CD1427" i="1"/>
  <c r="CD342" i="1"/>
  <c r="CD1197" i="1"/>
  <c r="CD1186" i="1"/>
  <c r="CD1823" i="1"/>
  <c r="CD1921" i="1"/>
  <c r="CD711" i="1"/>
  <c r="CD232" i="1"/>
  <c r="CD78" i="1"/>
  <c r="CD868" i="1"/>
  <c r="CD906" i="1"/>
  <c r="CD1920" i="1"/>
  <c r="CD1341" i="1"/>
  <c r="CD75" i="1"/>
  <c r="CD924" i="1"/>
  <c r="CD364" i="1"/>
  <c r="CD1612" i="1"/>
  <c r="CD708" i="1"/>
  <c r="CD1579" i="1"/>
  <c r="CD886" i="1"/>
  <c r="CD901" i="1"/>
  <c r="CD1031" i="1"/>
  <c r="CD972" i="1"/>
  <c r="CD1633" i="1"/>
  <c r="CD1299" i="1"/>
  <c r="CD635" i="1"/>
  <c r="CD457" i="1"/>
  <c r="CD838" i="1"/>
  <c r="CD1778" i="1"/>
  <c r="CD1359" i="1"/>
  <c r="CD299" i="1"/>
  <c r="CD896" i="1"/>
  <c r="CD887" i="1"/>
  <c r="CD271" i="1"/>
  <c r="CD1255" i="1"/>
  <c r="CD1376" i="1"/>
  <c r="CD1214" i="1"/>
  <c r="CD567" i="1"/>
  <c r="CD1086" i="1"/>
  <c r="CD1672" i="1"/>
  <c r="CD1265" i="1"/>
  <c r="CD1131" i="1"/>
  <c r="CD983" i="1"/>
  <c r="CD1355" i="1"/>
  <c r="CD1573" i="1"/>
  <c r="CD926" i="1"/>
  <c r="CD304" i="1"/>
  <c r="CD385" i="1"/>
  <c r="CD1273" i="1"/>
  <c r="CD1320" i="1"/>
  <c r="CD922" i="1"/>
  <c r="CD966" i="1"/>
  <c r="CD1546" i="1"/>
  <c r="CD79" i="1"/>
  <c r="CD376" i="1"/>
  <c r="CD834" i="1"/>
  <c r="CD736" i="1"/>
  <c r="CD1239" i="1"/>
  <c r="CD1065" i="1"/>
  <c r="CD1938" i="1"/>
  <c r="CD476" i="1"/>
  <c r="CD951" i="1"/>
  <c r="CD553" i="1"/>
  <c r="CD599" i="1"/>
  <c r="CD768" i="1"/>
  <c r="CD1511" i="1"/>
  <c r="CD1094" i="1"/>
  <c r="CD1099" i="1"/>
  <c r="CD691" i="1"/>
  <c r="CD441" i="1"/>
  <c r="CD526" i="1"/>
  <c r="CD1561" i="1"/>
  <c r="CD617" i="1"/>
  <c r="CD222" i="1"/>
  <c r="CD1760" i="1"/>
  <c r="CD1162" i="1"/>
  <c r="CD514" i="1"/>
  <c r="CD1814" i="1"/>
  <c r="CD1002" i="1"/>
  <c r="CD493" i="1"/>
  <c r="CD1865" i="1"/>
  <c r="CD1890" i="1"/>
  <c r="CD953" i="1"/>
  <c r="CD351" i="1"/>
  <c r="CD710" i="1"/>
  <c r="CD593" i="1"/>
  <c r="CD211" i="1"/>
  <c r="CD1151" i="1"/>
  <c r="CD1302" i="1"/>
  <c r="CD1020" i="1"/>
  <c r="CD1677" i="1"/>
  <c r="CD347" i="1"/>
  <c r="CD273" i="1"/>
  <c r="CD1691" i="1"/>
  <c r="CD1804" i="1"/>
  <c r="CD309" i="1"/>
  <c r="CD565" i="1"/>
  <c r="CD344" i="1"/>
  <c r="CD716" i="1"/>
  <c r="CD193" i="1"/>
  <c r="CD1360" i="1"/>
  <c r="CD480" i="1"/>
  <c r="CD941" i="1"/>
  <c r="CD1527" i="1"/>
  <c r="CD1640" i="1"/>
  <c r="CD336" i="1"/>
  <c r="CD1139" i="1"/>
  <c r="CD312" i="1"/>
  <c r="CD1418" i="1"/>
  <c r="CD1022" i="1"/>
  <c r="CD796" i="1"/>
  <c r="CD908" i="1"/>
  <c r="CD1439" i="1"/>
  <c r="CD1037" i="1"/>
  <c r="CD993" i="1"/>
  <c r="CD1922" i="1"/>
  <c r="CD1910" i="1"/>
  <c r="CD101" i="1"/>
  <c r="CD107" i="1"/>
  <c r="CD1952" i="1"/>
  <c r="CD137" i="1"/>
  <c r="CD1574" i="1"/>
  <c r="CD1196" i="1"/>
  <c r="CD404" i="1"/>
  <c r="CD1463" i="1"/>
  <c r="CD994" i="1"/>
  <c r="CD15" i="1"/>
  <c r="CD881" i="1"/>
  <c r="CD475" i="1"/>
  <c r="CD1224" i="1"/>
  <c r="CD1523" i="1"/>
  <c r="CD1222" i="1"/>
  <c r="CD52" i="1"/>
  <c r="CD323" i="1"/>
  <c r="CD967" i="1"/>
  <c r="CD633" i="1"/>
  <c r="CD1130" i="1"/>
  <c r="CD808" i="1"/>
  <c r="CD1734" i="1"/>
  <c r="CD571" i="1"/>
  <c r="CD414" i="1"/>
  <c r="CD1569" i="1"/>
  <c r="CD60" i="1"/>
  <c r="CD612" i="1"/>
  <c r="CD856" i="1"/>
  <c r="CD346" i="1"/>
  <c r="CD406" i="1"/>
  <c r="CD1912" i="1"/>
  <c r="CD45" i="1"/>
  <c r="CD1385" i="1"/>
  <c r="CD219" i="1"/>
  <c r="CD69" i="1"/>
  <c r="CD1079" i="1"/>
  <c r="CD245" i="1"/>
  <c r="CD1604" i="1"/>
  <c r="CD285" i="1"/>
  <c r="CD1694" i="1"/>
  <c r="CD670" i="1"/>
  <c r="CD439" i="1"/>
  <c r="CD1176" i="1"/>
  <c r="CD643" i="1"/>
  <c r="CD152" i="1"/>
  <c r="CD1229" i="1"/>
  <c r="CD150" i="1"/>
  <c r="CD1126" i="1"/>
  <c r="CD541" i="1"/>
  <c r="CD1021" i="1"/>
  <c r="CD402" i="1"/>
  <c r="CD1842" i="1"/>
  <c r="CD1230" i="1"/>
  <c r="CD263" i="1"/>
  <c r="CD1688" i="1"/>
  <c r="CD1248" i="1"/>
  <c r="CD252" i="1"/>
  <c r="CD786" i="1"/>
  <c r="CD769" i="1"/>
  <c r="CD483" i="1"/>
  <c r="CD1353" i="1"/>
  <c r="CD874" i="1"/>
  <c r="CD1566" i="1"/>
  <c r="CD1045" i="1"/>
  <c r="CD1156" i="1"/>
  <c r="CD632" i="1"/>
  <c r="CD277" i="1"/>
  <c r="CD1679" i="1"/>
  <c r="CD359" i="1"/>
  <c r="CD1390" i="1"/>
  <c r="CD1889" i="1"/>
  <c r="CD458" i="1"/>
  <c r="CD1522" i="1"/>
  <c r="CD66" i="1"/>
  <c r="CD1923" i="1"/>
  <c r="CD543" i="1"/>
  <c r="CD729" i="1"/>
  <c r="CD99" i="1"/>
  <c r="CD568" i="1"/>
  <c r="CD1659" i="1"/>
  <c r="CD1851" i="1"/>
  <c r="CD1075" i="1"/>
  <c r="CD1001" i="1"/>
  <c r="CD556" i="1"/>
  <c r="CD371" i="1"/>
  <c r="CD1893" i="1"/>
  <c r="CD1119" i="1"/>
  <c r="CD1618" i="1"/>
  <c r="CD126" i="1"/>
  <c r="CD1147" i="1"/>
  <c r="CD1295" i="1"/>
  <c r="CD1433" i="1"/>
  <c r="CD1520" i="1"/>
  <c r="CD1199" i="1"/>
  <c r="CD1379" i="1"/>
  <c r="CD460" i="1"/>
  <c r="CD1365" i="1"/>
  <c r="CD213" i="1"/>
  <c r="CD227" i="1"/>
  <c r="CD398" i="1"/>
  <c r="CD574" i="1"/>
  <c r="CD1461" i="1"/>
  <c r="CD1314" i="1"/>
  <c r="CD241" i="1"/>
  <c r="CD1785" i="1"/>
  <c r="CD885" i="1"/>
  <c r="CD852" i="1"/>
  <c r="AK88" i="1" s="1"/>
  <c r="CD383" i="1"/>
  <c r="CD270" i="1"/>
  <c r="CD579" i="1"/>
  <c r="CD1268" i="1"/>
  <c r="CD795" i="1"/>
  <c r="CD735" i="1"/>
  <c r="CD977" i="1"/>
  <c r="CD1366" i="1"/>
  <c r="CD1217" i="1"/>
  <c r="CD1543" i="1"/>
  <c r="CD1862" i="1"/>
  <c r="CD1657" i="1"/>
  <c r="CD1247" i="1"/>
  <c r="CD1790" i="1"/>
  <c r="CD164" i="1"/>
  <c r="CD971" i="1"/>
  <c r="CD499" i="1"/>
  <c r="CD582" i="1"/>
  <c r="CD1872" i="1"/>
  <c r="CD419" i="1"/>
  <c r="CD1010" i="1"/>
  <c r="CD1280" i="1"/>
  <c r="CD1553" i="1"/>
  <c r="CD242" i="1"/>
  <c r="CD1323" i="1"/>
  <c r="CD1726" i="1"/>
  <c r="CD1848" i="1"/>
  <c r="CD144" i="1"/>
  <c r="CD1825" i="1"/>
  <c r="CD1857" i="1"/>
  <c r="CD1019" i="1"/>
  <c r="CD455" i="1"/>
  <c r="CD679" i="1"/>
  <c r="CD1690" i="1"/>
  <c r="CD942" i="1"/>
  <c r="CD131" i="1"/>
  <c r="CD757" i="1"/>
  <c r="CD821" i="1"/>
  <c r="CD1627" i="1"/>
  <c r="CD843" i="1"/>
  <c r="CD987" i="1"/>
  <c r="CD1085" i="1"/>
  <c r="CD269" i="1"/>
  <c r="CD1637" i="1"/>
  <c r="CD836" i="1"/>
  <c r="CD191" i="1"/>
  <c r="CD1187" i="1"/>
  <c r="CD1606" i="1"/>
  <c r="CD357" i="1"/>
  <c r="CD1042" i="1"/>
  <c r="CD1098" i="1"/>
  <c r="CD504" i="1"/>
  <c r="CD1220" i="1"/>
  <c r="CD1080" i="1"/>
  <c r="CD638" i="1"/>
  <c r="CD74" i="1"/>
  <c r="CD105" i="1" s="1"/>
  <c r="CD1155" i="1"/>
  <c r="CD1132" i="1"/>
  <c r="CD148" i="1"/>
  <c r="CD302" i="1"/>
  <c r="CD1895" i="1"/>
  <c r="CD1466" i="1"/>
  <c r="CD1548" i="1"/>
  <c r="CD170" i="1"/>
  <c r="CD969" i="1"/>
  <c r="CD1664" i="1"/>
  <c r="CD1014" i="1"/>
  <c r="CD464" i="1"/>
  <c r="CD317" i="1"/>
  <c r="CD740" i="1"/>
  <c r="CD1251" i="1"/>
  <c r="CD95" i="1"/>
  <c r="CD506" i="1"/>
  <c r="CD1833" i="1"/>
  <c r="CD451" i="1"/>
  <c r="CD957" i="1"/>
  <c r="CD1863" i="1"/>
  <c r="CD17" i="1"/>
  <c r="CD1380" i="1"/>
  <c r="CD518" i="1"/>
  <c r="CD1173" i="1"/>
  <c r="CD64" i="1"/>
  <c r="CD97" i="1"/>
  <c r="CD1063" i="1"/>
  <c r="CD1286" i="1"/>
  <c r="CD892" i="1"/>
  <c r="CD1791" i="1"/>
  <c r="CD104" i="1"/>
  <c r="CD1613" i="1"/>
  <c r="CD1078" i="1"/>
  <c r="CD724" i="1"/>
  <c r="CD1774" i="1"/>
  <c r="CD1304" i="1"/>
  <c r="CD793" i="1"/>
  <c r="CD1570" i="1"/>
  <c r="CD1759" i="1"/>
  <c r="CD1274" i="1"/>
  <c r="CD264" i="1"/>
  <c r="CD415" i="1"/>
  <c r="CD68" i="1"/>
  <c r="CD327" i="1"/>
  <c r="CD1377" i="1"/>
  <c r="CD37" i="1"/>
  <c r="CD524" i="1"/>
  <c r="CD931" i="1"/>
  <c r="CD1550" i="1"/>
  <c r="CD965" i="1"/>
  <c r="CD832" i="1"/>
  <c r="CD1914" i="1"/>
  <c r="CD539" i="1"/>
  <c r="CD763" i="1"/>
  <c r="CD761" i="1"/>
  <c r="CD1479" i="1"/>
  <c r="CD1213" i="1"/>
  <c r="CD1845" i="1"/>
  <c r="CD1628" i="1"/>
  <c r="CD1170" i="1"/>
  <c r="CD959" i="1"/>
  <c r="CD1946" i="1"/>
  <c r="CD976" i="1"/>
  <c r="CD1844" i="1"/>
  <c r="CD1294" i="1"/>
  <c r="CD1802" i="1"/>
  <c r="CD1731" i="1"/>
  <c r="CD1526" i="1"/>
  <c r="CD1233" i="1"/>
  <c r="CD1798" i="1"/>
  <c r="CD1954" i="1"/>
  <c r="CD133" i="1"/>
  <c r="CD254" i="1"/>
  <c r="CD1351" i="1"/>
  <c r="CD1747" i="1"/>
  <c r="CD815" i="1"/>
  <c r="CD201" i="1"/>
  <c r="CD1407" i="1"/>
  <c r="CD87" i="1"/>
  <c r="CD674" i="1"/>
  <c r="CD1892" i="1"/>
  <c r="CD331" i="1"/>
  <c r="CD1506" i="1"/>
  <c r="CD733" i="1"/>
  <c r="CD860" i="1"/>
  <c r="CD1405" i="1"/>
  <c r="CD268" i="1"/>
  <c r="CD1748" i="1"/>
  <c r="CD851" i="1"/>
  <c r="CD608" i="1"/>
  <c r="CD355" i="1"/>
  <c r="CD1136" i="1"/>
  <c r="CD1540" i="1"/>
  <c r="CD1577" i="1"/>
  <c r="CD1068" i="1"/>
  <c r="CD1317" i="1"/>
  <c r="CD123" i="1"/>
  <c r="CD782" i="1"/>
  <c r="CD1472" i="1"/>
  <c r="CD484" i="1"/>
  <c r="CD1753" i="1"/>
  <c r="CD1428" i="1"/>
  <c r="CD923" i="1"/>
  <c r="CD909" i="1"/>
  <c r="CD1905" i="1"/>
  <c r="CD1918" i="1"/>
  <c r="CD278" i="1"/>
  <c r="CD1041" i="1"/>
  <c r="CD1926" i="1"/>
  <c r="CD1501" i="1"/>
  <c r="CD1721" i="1"/>
  <c r="CD1315" i="1"/>
  <c r="CD1245" i="1"/>
  <c r="CD1386" i="1"/>
  <c r="CD812" i="1"/>
  <c r="CD21" i="1"/>
  <c r="CD750" i="1"/>
  <c r="CD1225" i="1"/>
  <c r="CD772" i="1"/>
  <c r="CD1852" i="1"/>
  <c r="CD1488" i="1"/>
  <c r="CD71" i="1"/>
  <c r="CD1756" i="1"/>
  <c r="CD1178" i="1"/>
  <c r="AK74" i="1"/>
  <c r="CD1192" i="1"/>
  <c r="CD1609" i="1"/>
  <c r="CD1117" i="1"/>
  <c r="CD1590" i="1"/>
  <c r="CD986" i="1"/>
  <c r="CD661" i="1"/>
  <c r="CD1371" i="1"/>
  <c r="CD314" i="1"/>
  <c r="CD1634" i="1"/>
  <c r="CD664" i="1"/>
  <c r="CD353" i="1"/>
  <c r="CD1591" i="1"/>
  <c r="CD723" i="1"/>
  <c r="CD536" i="1"/>
  <c r="CD1381" i="1"/>
  <c r="CD1560" i="1"/>
  <c r="CD253" i="1"/>
  <c r="CD427" i="1"/>
  <c r="CD513" i="1"/>
  <c r="CD12" i="1"/>
  <c r="CD1835" i="1"/>
  <c r="CD510" i="1"/>
  <c r="CD1860" i="1"/>
  <c r="CD1596" i="1"/>
  <c r="CD596" i="1"/>
  <c r="CD1653" i="1"/>
  <c r="CD864" i="1"/>
  <c r="CD160" i="1"/>
  <c r="CD1805" i="1"/>
  <c r="CD492" i="1"/>
  <c r="CD1396" i="1"/>
  <c r="CD18" i="1"/>
  <c r="CD529" i="1"/>
  <c r="CD63" i="1"/>
  <c r="CD542" i="1"/>
  <c r="CD1707" i="1"/>
  <c r="CD1053" i="1"/>
  <c r="CD1681" i="1"/>
  <c r="CD39" i="1"/>
  <c r="CD1260" i="1"/>
  <c r="CD378" i="1"/>
  <c r="CD258" i="1"/>
  <c r="CD134" i="1"/>
  <c r="CD914" i="1"/>
  <c r="CD534" i="1"/>
  <c r="CD1364" i="1"/>
  <c r="CD423" i="1"/>
  <c r="CD119" i="1"/>
  <c r="CD1160" i="1"/>
  <c r="CD1473" i="1"/>
  <c r="CD86" i="1"/>
  <c r="CD370" i="1"/>
  <c r="CD1345" i="1"/>
  <c r="CD1070" i="1"/>
  <c r="CD1047" i="1"/>
  <c r="CD1448" i="1"/>
  <c r="CD688" i="1"/>
  <c r="CD1034" i="1"/>
  <c r="CD1399" i="1"/>
  <c r="CD619" i="1"/>
  <c r="CD1528" i="1"/>
  <c r="CD1028" i="1"/>
  <c r="CD1013" i="1"/>
  <c r="CD627" i="1"/>
  <c r="CD1161" i="1"/>
  <c r="CD1401" i="1"/>
  <c r="CD605" i="1"/>
  <c r="CD1927" i="1"/>
  <c r="CD1150" i="1"/>
  <c r="CD1420" i="1"/>
  <c r="CD48" i="1"/>
  <c r="CD1287" i="1"/>
  <c r="CD8" i="1"/>
  <c r="CD1738" i="1"/>
  <c r="CD377" i="1"/>
  <c r="CD180" i="1"/>
  <c r="CD1454" i="1"/>
  <c r="CD1438" i="1"/>
  <c r="CD1168" i="1"/>
  <c r="CD1787" i="1"/>
  <c r="CD816" i="1"/>
  <c r="CD76" i="1"/>
  <c r="CD111" i="1"/>
  <c r="CD609" i="1"/>
  <c r="CD467" i="1"/>
  <c r="CD386" i="1"/>
  <c r="CD84" i="1"/>
  <c r="CD393" i="1"/>
  <c r="CD1911" i="1"/>
  <c r="CD640" i="1"/>
  <c r="CD122" i="1"/>
  <c r="CD1490" i="1"/>
  <c r="CD962" i="1"/>
  <c r="CD59" i="1"/>
  <c r="CD339" i="1"/>
  <c r="CD421" i="1"/>
  <c r="CD1212" i="1"/>
  <c r="CD555" i="1"/>
  <c r="CD586" i="1"/>
  <c r="CD221" i="1"/>
  <c r="CD83" i="1"/>
  <c r="CD318" i="1"/>
  <c r="CD166" i="1"/>
  <c r="CD706" i="1"/>
  <c r="CD1146" i="1"/>
  <c r="CD1751" i="1"/>
  <c r="CD1348" i="1"/>
  <c r="CD673" i="1"/>
  <c r="CD1619" i="1"/>
  <c r="CD570" i="1"/>
  <c r="CD698" i="1"/>
  <c r="CD167" i="1"/>
  <c r="CD1941" i="1"/>
  <c r="CD208" i="1"/>
  <c r="CD1625" i="1"/>
  <c r="CD807" i="1"/>
  <c r="CD1496" i="1"/>
  <c r="CD1096" i="1"/>
  <c r="CD1003" i="1"/>
  <c r="CD1387" i="1"/>
  <c r="CD72" i="1"/>
  <c r="CD1333" i="1"/>
  <c r="CD610" i="1"/>
  <c r="CD712" i="1"/>
  <c r="CD1507" i="1"/>
  <c r="CD124" i="1"/>
  <c r="CD1073" i="1"/>
  <c r="CD1934" i="1"/>
  <c r="CD1881" i="1"/>
  <c r="CD791" i="1"/>
  <c r="CD1145" i="1"/>
  <c r="CD811" i="1"/>
  <c r="CD77" i="1"/>
  <c r="CD1824" i="1"/>
  <c r="CD1316" i="1"/>
  <c r="CD1485" i="1"/>
  <c r="CD1806" i="1"/>
  <c r="CD810" i="1"/>
  <c r="CD611" i="1"/>
  <c r="CD1797" i="1"/>
  <c r="CD875" i="1"/>
  <c r="CD819" i="1"/>
  <c r="CD461" i="1"/>
  <c r="CD294" i="1"/>
  <c r="CD970" i="1"/>
  <c r="CD46" i="1"/>
  <c r="CD1906" i="1"/>
  <c r="CD1318" i="1"/>
  <c r="CD918" i="1"/>
  <c r="CD1464" i="1"/>
  <c r="CD1620" i="1"/>
  <c r="CD1414" i="1"/>
  <c r="CD549" i="1"/>
  <c r="CD151" i="1"/>
  <c r="CD1821" i="1"/>
  <c r="CD1207" i="1"/>
  <c r="CD981" i="1"/>
  <c r="CD1943" i="1"/>
  <c r="CD1715" i="1"/>
  <c r="CD1494" i="1"/>
  <c r="CD1373" i="1"/>
  <c r="CD1164" i="1"/>
  <c r="CD447" i="1"/>
  <c r="CD361" i="1"/>
  <c r="CD1697" i="1"/>
  <c r="CD1476" i="1"/>
  <c r="CD198" i="1"/>
  <c r="CD1134" i="1"/>
  <c r="CD817" i="1"/>
  <c r="CD607" i="1"/>
  <c r="CD410" i="1"/>
  <c r="CD880" i="1"/>
  <c r="CD1607" i="1"/>
  <c r="CD500" i="1"/>
  <c r="CD1702" i="1"/>
  <c r="CD1228" i="1"/>
  <c r="CD1258" i="1"/>
  <c r="CD236" i="1"/>
  <c r="CD511" i="1"/>
  <c r="CD1744" i="1"/>
  <c r="CD1594" i="1"/>
  <c r="CD818" i="1"/>
  <c r="CD927" i="1"/>
  <c r="CD308" i="1"/>
  <c r="CD1564" i="1"/>
  <c r="CD1227" i="1"/>
  <c r="CD1007" i="1"/>
  <c r="CD1303" i="1"/>
  <c r="CD598" i="1"/>
  <c r="CD701" i="1"/>
  <c r="CD1671" i="1"/>
  <c r="CD1933" i="1"/>
  <c r="CD1897" i="1"/>
  <c r="CD1808" i="1"/>
  <c r="CD777" i="1"/>
  <c r="CD846" i="1"/>
  <c r="CD42" i="1"/>
  <c r="CD603" i="1"/>
  <c r="CD654" i="1"/>
  <c r="CD195" i="1"/>
  <c r="CD1491" i="1"/>
  <c r="CD215" i="1"/>
  <c r="AY444" i="1"/>
  <c r="AY163" i="1"/>
  <c r="AY1870" i="1"/>
  <c r="AY850" i="1"/>
  <c r="AY497" i="1"/>
  <c r="AY1670" i="1"/>
  <c r="AY345" i="1"/>
  <c r="AY108" i="1"/>
  <c r="AY715" i="1"/>
  <c r="AY1150" i="1"/>
  <c r="AY681" i="1"/>
  <c r="AY644" i="1"/>
  <c r="AY1091" i="1"/>
  <c r="AY527" i="1"/>
  <c r="AY1592" i="1"/>
  <c r="AY1920" i="1"/>
  <c r="AY1471" i="1"/>
  <c r="AY332" i="1"/>
  <c r="AY1165" i="1"/>
  <c r="AY780" i="1"/>
  <c r="AY1279" i="1"/>
  <c r="AY977" i="1"/>
  <c r="AY221" i="1"/>
  <c r="AY600" i="1"/>
  <c r="AY1683" i="1"/>
  <c r="AY1661" i="1"/>
  <c r="AY1137" i="1"/>
  <c r="AY1437" i="1"/>
  <c r="AY1003" i="1"/>
  <c r="AY305" i="1"/>
  <c r="AY1819" i="1"/>
  <c r="AY596" i="1"/>
  <c r="AY601" i="1"/>
  <c r="AY904" i="1"/>
  <c r="AY1398" i="1"/>
  <c r="AY1697" i="1"/>
  <c r="AY1790" i="1"/>
  <c r="AY1394" i="1"/>
  <c r="AY1294" i="1"/>
  <c r="AY777" i="1"/>
  <c r="AY1919" i="1"/>
  <c r="AY819" i="1"/>
  <c r="AY633" i="1"/>
  <c r="AY1130" i="1"/>
  <c r="AY542" i="1"/>
  <c r="AY358" i="1"/>
  <c r="AY460" i="1"/>
  <c r="AY603" i="1"/>
  <c r="AY1867" i="1"/>
  <c r="AY564" i="1"/>
  <c r="AY1747" i="1"/>
  <c r="AY1864" i="1"/>
  <c r="AY170" i="1"/>
  <c r="AY113" i="1"/>
  <c r="AY760" i="1"/>
  <c r="AY667" i="1"/>
  <c r="AY1551" i="1"/>
  <c r="AY499" i="1"/>
  <c r="AY860" i="1"/>
  <c r="AY1080" i="1"/>
  <c r="AY482" i="1"/>
  <c r="AY1508" i="1"/>
  <c r="AY1467" i="1"/>
  <c r="AY657" i="1"/>
  <c r="AY338" i="1"/>
  <c r="AY1319" i="1"/>
  <c r="AY1521" i="1"/>
  <c r="AY1129" i="1"/>
  <c r="AY76" i="1"/>
  <c r="AY340" i="1"/>
  <c r="AY1460" i="1"/>
  <c r="AY265" i="1"/>
  <c r="AY1791" i="1"/>
  <c r="AY616" i="1"/>
  <c r="AY1865" i="1"/>
  <c r="AY732" i="1"/>
  <c r="AY1647" i="1"/>
  <c r="AY114" i="1"/>
  <c r="AY1722" i="1"/>
  <c r="AY1224" i="1"/>
  <c r="AY1100" i="1"/>
  <c r="AY1687" i="1"/>
  <c r="AY837" i="1"/>
  <c r="AY522" i="1"/>
  <c r="AY1847" i="1"/>
  <c r="AY1446" i="1"/>
  <c r="AY1187" i="1"/>
  <c r="AY1241" i="1"/>
  <c r="AY745" i="1"/>
  <c r="AY1240" i="1"/>
  <c r="AY212" i="1"/>
  <c r="AY1520" i="1"/>
  <c r="AY143" i="1"/>
  <c r="AY1454" i="1"/>
  <c r="AY1321" i="1"/>
  <c r="AY374" i="1"/>
  <c r="AY223" i="1"/>
  <c r="AY992" i="1"/>
  <c r="AY157" i="1"/>
  <c r="AY124" i="1"/>
  <c r="AY1134" i="1"/>
  <c r="AY12" i="1"/>
  <c r="AY1431" i="1"/>
  <c r="AY84" i="1"/>
  <c r="AY658" i="1"/>
  <c r="AY1120" i="1"/>
  <c r="AY809" i="1"/>
  <c r="AY1011" i="1"/>
  <c r="AY651" i="1"/>
  <c r="AY16" i="1"/>
  <c r="AY680" i="1"/>
  <c r="AY934" i="1"/>
  <c r="AY434" i="1"/>
  <c r="AY695" i="1"/>
  <c r="AY1746" i="1"/>
  <c r="AY1365" i="1"/>
  <c r="AY1786" i="1"/>
  <c r="AY1072" i="1"/>
  <c r="AY602" i="1"/>
  <c r="AY1803" i="1"/>
  <c r="AY1691" i="1"/>
  <c r="AY1172" i="1"/>
  <c r="AY845" i="1"/>
  <c r="AY1168" i="1"/>
  <c r="AY109" i="1"/>
  <c r="AY950" i="1"/>
  <c r="AY1449" i="1"/>
  <c r="AY448" i="1"/>
  <c r="AY1549" i="1"/>
  <c r="AY502" i="1"/>
  <c r="AY846" i="1"/>
  <c r="AY414" i="1"/>
  <c r="AY574" i="1"/>
  <c r="AY403" i="1"/>
  <c r="AY384" i="1"/>
  <c r="AY843" i="1"/>
  <c r="AY930" i="1"/>
  <c r="AY376" i="1"/>
  <c r="AY1943" i="1"/>
  <c r="AY1792" i="1"/>
  <c r="AY558" i="1"/>
  <c r="AY716" i="1"/>
  <c r="AY1045" i="1"/>
  <c r="AY1210" i="1"/>
  <c r="AY1358" i="1"/>
  <c r="AY519" i="1"/>
  <c r="AY395" i="1"/>
  <c r="AY173" i="1"/>
  <c r="AY1534" i="1"/>
  <c r="AY1258" i="1"/>
  <c r="AY1838" i="1"/>
  <c r="AY328" i="1"/>
  <c r="AY1932" i="1"/>
  <c r="AY978" i="1"/>
  <c r="AY1248" i="1"/>
  <c r="AY1588" i="1"/>
  <c r="AY233" i="1"/>
  <c r="AY32" i="1"/>
  <c r="AY209" i="1"/>
  <c r="AY1827" i="1"/>
  <c r="AY334" i="1"/>
  <c r="AY1815" i="1"/>
  <c r="AY1004" i="1"/>
  <c r="AY1112" i="1"/>
  <c r="AY1176" i="1"/>
  <c r="AY597" i="1"/>
  <c r="AY944" i="1"/>
  <c r="AY1413" i="1"/>
  <c r="AY867" i="1"/>
  <c r="AY1141" i="1"/>
  <c r="AY709" i="1"/>
  <c r="AY595" i="1"/>
  <c r="AY559" i="1"/>
  <c r="AY78" i="1"/>
  <c r="AY1347" i="1"/>
  <c r="AY459" i="1"/>
  <c r="AY1907" i="1"/>
  <c r="AY1668" i="1"/>
  <c r="AY1685" i="1"/>
  <c r="AY1565" i="1"/>
  <c r="AY548" i="1"/>
  <c r="AY939" i="1"/>
  <c r="AY1680" i="1"/>
  <c r="AY493" i="1"/>
  <c r="AY1926" i="1"/>
  <c r="AY244" i="1"/>
  <c r="AY1908" i="1"/>
  <c r="AY1070" i="1"/>
  <c r="AY1175" i="1"/>
  <c r="AY1031" i="1"/>
  <c r="AY1548" i="1"/>
  <c r="AY1523" i="1"/>
  <c r="AY1026" i="1"/>
  <c r="AY134" i="1"/>
  <c r="AY1359" i="1"/>
  <c r="AY1198" i="1"/>
  <c r="AY1239" i="1"/>
  <c r="AY1830" i="1"/>
  <c r="AY276" i="1"/>
  <c r="AY706" i="1"/>
  <c r="AY620" i="1"/>
  <c r="AY1086" i="1"/>
  <c r="AY201" i="1"/>
  <c r="AY1618" i="1"/>
  <c r="AY1727" i="1"/>
  <c r="AY172" i="1"/>
  <c r="AY538" i="1"/>
  <c r="AY1655" i="1"/>
  <c r="AY1040" i="1"/>
  <c r="AY911" i="1"/>
  <c r="AY1071" i="1"/>
  <c r="AY480" i="1"/>
  <c r="AY195" i="1"/>
  <c r="AY470" i="1"/>
  <c r="AY563" i="1"/>
  <c r="AY509" i="1"/>
  <c r="AY1751" i="1"/>
  <c r="AY1007" i="1"/>
  <c r="AY1306" i="1"/>
  <c r="AY1298" i="1"/>
  <c r="AY1829" i="1"/>
  <c r="AY1952" i="1"/>
  <c r="AY1056" i="1"/>
  <c r="AY625" i="1"/>
  <c r="AY1823" i="1"/>
  <c r="AY1795" i="1"/>
  <c r="AY424" i="1"/>
  <c r="AY621" i="1"/>
  <c r="AY1266" i="1"/>
  <c r="AY1587" i="1"/>
  <c r="AY506" i="1"/>
  <c r="AY133" i="1"/>
  <c r="AY817" i="1"/>
  <c r="AY1180" i="1"/>
  <c r="AY1395" i="1"/>
  <c r="AY1510" i="1"/>
  <c r="AY1369" i="1"/>
  <c r="AY1690" i="1"/>
  <c r="AY1269" i="1"/>
  <c r="AY958" i="1"/>
  <c r="AY36" i="1"/>
  <c r="AY1772" i="1"/>
  <c r="AY963" i="1"/>
  <c r="AY101" i="1"/>
  <c r="AY110" i="1"/>
  <c r="AY912" i="1"/>
  <c r="AY433" i="1"/>
  <c r="AY1397" i="1"/>
  <c r="AY27" i="1"/>
  <c r="AY252" i="1"/>
  <c r="AY1415" i="1"/>
  <c r="AY1731" i="1"/>
  <c r="AY748" i="1"/>
  <c r="AY1624" i="1"/>
  <c r="AY641" i="1"/>
  <c r="AY654" i="1"/>
  <c r="AY704" i="1"/>
  <c r="AY352" i="1"/>
  <c r="AY1343" i="1"/>
  <c r="AY799" i="1"/>
  <c r="AY1637" i="1"/>
  <c r="AY412" i="1"/>
  <c r="AY1717" i="1"/>
  <c r="AY214" i="1"/>
  <c r="AY1615" i="1"/>
  <c r="AY1310" i="1"/>
  <c r="AY1634" i="1"/>
  <c r="AY263" i="1"/>
  <c r="AY1158" i="1"/>
  <c r="AY1841" i="1"/>
  <c r="AY311" i="1"/>
  <c r="AY1812" i="1"/>
  <c r="AY1455" i="1"/>
  <c r="AY241" i="1"/>
  <c r="AY1701" i="1"/>
  <c r="AY643" i="1"/>
  <c r="AY836" i="1"/>
  <c r="AY1652" i="1"/>
  <c r="AY591" i="1"/>
  <c r="AY1211" i="1"/>
  <c r="AY1642" i="1"/>
  <c r="AY454" i="1"/>
  <c r="AY366" i="1"/>
  <c r="AY326" i="1"/>
  <c r="AY1082" i="1"/>
  <c r="AY718" i="1"/>
  <c r="AY1390" i="1"/>
  <c r="AY116" i="1"/>
  <c r="AY1849" i="1"/>
  <c r="AY1570" i="1"/>
  <c r="AY1403" i="1"/>
  <c r="AY1042" i="1"/>
  <c r="AY1169" i="1"/>
  <c r="AY1079" i="1"/>
  <c r="AY590" i="1"/>
  <c r="AY1126" i="1"/>
  <c r="AY1378" i="1"/>
  <c r="AY1733" i="1"/>
  <c r="AY1898" i="1"/>
  <c r="AY852" i="1"/>
  <c r="AY518" i="1"/>
  <c r="AY1461" i="1"/>
  <c r="AY344" i="1"/>
  <c r="AY1625" i="1"/>
  <c r="AY1468" i="1"/>
  <c r="AY1505" i="1"/>
  <c r="AY230" i="1"/>
  <c r="AY456" i="1"/>
  <c r="AY1146" i="1"/>
  <c r="AY390" i="1"/>
  <c r="AY1430" i="1"/>
  <c r="AY1515" i="1"/>
  <c r="AY479" i="1"/>
  <c r="AY193" i="1"/>
  <c r="AY1606" i="1"/>
  <c r="AY1603" i="1"/>
  <c r="AY1619" i="1"/>
  <c r="AY1174" i="1"/>
  <c r="AY1208" i="1"/>
  <c r="AY43" i="1"/>
  <c r="AY1796" i="1"/>
  <c r="AY487" i="1"/>
  <c r="AY24" i="1"/>
  <c r="AY1257" i="1"/>
  <c r="AY1062" i="1"/>
  <c r="AY855" i="1"/>
  <c r="AY757" i="1"/>
  <c r="AY1474" i="1"/>
  <c r="AY321" i="1"/>
  <c r="AY174" i="1"/>
  <c r="AY979" i="1"/>
  <c r="AY528" i="1"/>
  <c r="AY30" i="1"/>
  <c r="AY1852" i="1"/>
  <c r="AY368" i="1"/>
  <c r="AY566" i="1"/>
  <c r="AY535" i="1"/>
  <c r="AY1442" i="1"/>
  <c r="AY61" i="1"/>
  <c r="AY360" i="1"/>
  <c r="AY893" i="1"/>
  <c r="AY95" i="1"/>
  <c r="AY160" i="1"/>
  <c r="AY1948" i="1"/>
  <c r="AY862" i="1"/>
  <c r="AY258" i="1"/>
  <c r="AY184" i="1"/>
  <c r="AY425" i="1"/>
  <c r="AY1075" i="1"/>
  <c r="AY439" i="1"/>
  <c r="AY1935" i="1"/>
  <c r="AY1633" i="1"/>
  <c r="AY1528" i="1"/>
  <c r="AY578" i="1"/>
  <c r="AY1681" i="1"/>
  <c r="AY237" i="1"/>
  <c r="AY1922" i="1"/>
  <c r="AY1595" i="1"/>
  <c r="AY1945" i="1"/>
  <c r="AY1834" i="1"/>
  <c r="AY122" i="1"/>
  <c r="AY972" i="1"/>
  <c r="AY312" i="1"/>
  <c r="AY1561" i="1"/>
  <c r="AY1400" i="1"/>
  <c r="AY1770" i="1"/>
  <c r="AY1708" i="1"/>
  <c r="AY1590" i="1"/>
  <c r="AY1893" i="1"/>
  <c r="AY373" i="1"/>
  <c r="AY838" i="1"/>
  <c r="AY1779" i="1"/>
  <c r="AY1947" i="1"/>
  <c r="AY1367" i="1"/>
  <c r="AY1491" i="1"/>
  <c r="AY68" i="1"/>
  <c r="AY897" i="1"/>
  <c r="AY402" i="1"/>
  <c r="AY254" i="1"/>
  <c r="AY382" i="1"/>
  <c r="AY784" i="1"/>
  <c r="AY1844" i="1"/>
  <c r="AY1682" i="1"/>
  <c r="AY1522" i="1"/>
  <c r="AY864" i="1"/>
  <c r="AY199" i="1"/>
  <c r="AY1451" i="1"/>
  <c r="AY1759" i="1"/>
  <c r="AY73" i="1"/>
  <c r="AY550" i="1"/>
  <c r="AY313" i="1"/>
  <c r="AY1658" i="1"/>
  <c r="AY1911" i="1"/>
  <c r="AY1323" i="1"/>
  <c r="AY423" i="1"/>
  <c r="AY319" i="1"/>
  <c r="AY1906" i="1"/>
  <c r="AY1530" i="1"/>
  <c r="AY878" i="1"/>
  <c r="AY656" i="1"/>
  <c r="AY547" i="1"/>
  <c r="AY10" i="1"/>
  <c r="AY866" i="1"/>
  <c r="AY896" i="1"/>
  <c r="AY640" i="1"/>
  <c r="AY1273" i="1"/>
  <c r="AY1612" i="1"/>
  <c r="AY1626" i="1"/>
  <c r="AY531" i="1"/>
  <c r="AY47" i="1"/>
  <c r="AY905" i="1"/>
  <c r="AY393" i="1"/>
  <c r="AY1696" i="1"/>
  <c r="AY861" i="1"/>
  <c r="AY840" i="1"/>
  <c r="AY1143" i="1"/>
  <c r="AY739" i="1"/>
  <c r="AY142" i="1"/>
  <c r="AY1049" i="1"/>
  <c r="AY166" i="1"/>
  <c r="AY1164" i="1"/>
  <c r="AY607" i="1"/>
  <c r="AY813" i="1"/>
  <c r="AY1401" i="1"/>
  <c r="AY436" i="1"/>
  <c r="AY985" i="1"/>
  <c r="AY1108" i="1"/>
  <c r="AY623" i="1"/>
  <c r="AY13" i="1"/>
  <c r="AY1866" i="1"/>
  <c r="AY1338" i="1"/>
  <c r="AY445" i="1"/>
  <c r="AY801" i="1"/>
  <c r="AY1232" i="1"/>
  <c r="AY707" i="1"/>
  <c r="AY1500" i="1"/>
  <c r="AY1884" i="1"/>
  <c r="AY524" i="1"/>
  <c r="AY927" i="1"/>
  <c r="AY826" i="1"/>
  <c r="AY115" i="1"/>
  <c r="AY719" i="1"/>
  <c r="AY962" i="1"/>
  <c r="AY684" i="1"/>
  <c r="AY1541" i="1"/>
  <c r="AY1345" i="1"/>
  <c r="AY802" i="1"/>
  <c r="AY1202" i="1"/>
  <c r="AY868" i="1"/>
  <c r="AY1277" i="1"/>
  <c r="AY1135" i="1"/>
  <c r="AY204" i="1"/>
  <c r="AY407" i="1"/>
  <c r="AY1794" i="1"/>
  <c r="AY198" i="1"/>
  <c r="AY750" i="1"/>
  <c r="AY762" i="1"/>
  <c r="AY498" i="1"/>
  <c r="AY389" i="1"/>
  <c r="AY387" i="1"/>
  <c r="AY787" i="1"/>
  <c r="AY327" i="1"/>
  <c r="AY1822" i="1"/>
  <c r="AY120" i="1"/>
  <c r="AY416" i="1"/>
  <c r="AY162" i="1"/>
  <c r="AY660" i="1"/>
  <c r="AY1021" i="1"/>
  <c r="AY451" i="1"/>
  <c r="AY771" i="1"/>
  <c r="AY628" i="1"/>
  <c r="AY1093" i="1"/>
  <c r="AY49" i="1"/>
  <c r="AY908" i="1"/>
  <c r="AY1333" i="1"/>
  <c r="AY187" i="1"/>
  <c r="AY302" i="1"/>
  <c r="AY1083" i="1"/>
  <c r="AY1730" i="1"/>
  <c r="AY1797" i="1"/>
  <c r="AY1053" i="1"/>
  <c r="AY1863" i="1"/>
  <c r="AY1463" i="1"/>
  <c r="AY139" i="1"/>
  <c r="AY615" i="1"/>
  <c r="AY343" i="1"/>
  <c r="AY1553" i="1"/>
  <c r="AY490" i="1"/>
  <c r="AY571" i="1"/>
  <c r="AY720" i="1"/>
  <c r="AY1421" i="1"/>
  <c r="AY1629" i="1"/>
  <c r="AY1339" i="1"/>
  <c r="AY876" i="1"/>
  <c r="AY1917" i="1"/>
  <c r="AY794" i="1"/>
  <c r="AY1231" i="1"/>
  <c r="AY67" i="1"/>
  <c r="AY940" i="1"/>
  <c r="AY1529" i="1"/>
  <c r="AY1199" i="1"/>
  <c r="AY375" i="1"/>
  <c r="AY1148" i="1"/>
  <c r="AY1256" i="1"/>
  <c r="AY1466" i="1"/>
  <c r="AY1577" i="1"/>
  <c r="AY362" i="1"/>
  <c r="AY149" i="1"/>
  <c r="AY1732" i="1"/>
  <c r="AY273" i="1"/>
  <c r="AY400" i="1"/>
  <c r="AY1672" i="1"/>
  <c r="AY1377" i="1"/>
  <c r="AY1607" i="1"/>
  <c r="AY943" i="1"/>
  <c r="AY268" i="1"/>
  <c r="AY1023" i="1"/>
  <c r="AY749" i="1"/>
  <c r="AY666" i="1"/>
  <c r="AY501" i="1"/>
  <c r="AY1193" i="1"/>
  <c r="AY1236" i="1"/>
  <c r="AY676" i="1"/>
  <c r="AY1324" i="1"/>
  <c r="AY293" i="1"/>
  <c r="AY316" i="1"/>
  <c r="AY1492" i="1"/>
  <c r="AY1513" i="1"/>
  <c r="AY105" i="1"/>
  <c r="AY532" i="1"/>
  <c r="AY1249" i="1"/>
  <c r="AY1102" i="1"/>
  <c r="AY766" i="1"/>
  <c r="AY1671" i="1"/>
  <c r="AY554" i="1"/>
  <c r="AY954" i="1"/>
  <c r="AY144" i="1"/>
  <c r="AY34" i="1"/>
  <c r="AY1327" i="1"/>
  <c r="AY665" i="1"/>
  <c r="AY1019" i="1"/>
  <c r="AY1760" i="1"/>
  <c r="AY982" i="1"/>
  <c r="AY1205" i="1"/>
  <c r="AY1435" i="1"/>
  <c r="AY1774" i="1"/>
  <c r="AY572" i="1"/>
  <c r="AY677" i="1"/>
  <c r="AY150" i="1"/>
  <c r="AY981" i="1"/>
  <c r="AY1035" i="1"/>
  <c r="AY29" i="1"/>
  <c r="AY1862" i="1"/>
  <c r="AY309" i="1"/>
  <c r="AY228" i="1"/>
  <c r="AY577" i="1"/>
  <c r="AY307" i="1"/>
  <c r="AY1572" i="1"/>
  <c r="AY1006" i="1"/>
  <c r="AY1237" i="1"/>
  <c r="AY112" i="1"/>
  <c r="AY260" i="1"/>
  <c r="AY386" i="1"/>
  <c r="AY1228" i="1"/>
  <c r="AY1117" i="1"/>
  <c r="AY792" i="1"/>
  <c r="AY1073" i="1"/>
  <c r="AY1869" i="1"/>
  <c r="AY870" i="1"/>
  <c r="AY251" i="1"/>
  <c r="AY1780" i="1"/>
  <c r="AY167" i="1"/>
  <c r="AY1817" i="1"/>
  <c r="AY200" i="1"/>
  <c r="AY1609" i="1"/>
  <c r="AY75" i="1"/>
  <c r="AY1550" i="1"/>
  <c r="AY587" i="1"/>
  <c r="AY689" i="1"/>
  <c r="AY48" i="1"/>
  <c r="AY1200" i="1"/>
  <c r="AY1373" i="1"/>
  <c r="AY942" i="1"/>
  <c r="AY1825" i="1"/>
  <c r="AY1317" i="1"/>
  <c r="AY551" i="1"/>
  <c r="AY23" i="1"/>
  <c r="AY592" i="1"/>
  <c r="AY1063" i="1"/>
  <c r="AY1364" i="1"/>
  <c r="AY1424" i="1"/>
  <c r="AY1222" i="1"/>
  <c r="AY323" i="1"/>
  <c r="AY611" i="1"/>
  <c r="AY168" i="1"/>
  <c r="AY793" i="1"/>
  <c r="AY250" i="1"/>
  <c r="AY413" i="1"/>
  <c r="AY455" i="1"/>
  <c r="AY1090" i="1"/>
  <c r="AY1336" i="1"/>
  <c r="AY1220" i="1"/>
  <c r="AY51" i="1"/>
  <c r="AY1900" i="1"/>
  <c r="AY1214" i="1"/>
  <c r="AY1087" i="1"/>
  <c r="AY1396" i="1"/>
  <c r="AY197" i="1"/>
  <c r="AY921" i="1"/>
  <c r="AY1010" i="1"/>
  <c r="AY696" i="1"/>
  <c r="AY594" i="1"/>
  <c r="AY1763" i="1"/>
  <c r="AY415" i="1"/>
  <c r="AY285" i="1"/>
  <c r="AY269" i="1"/>
  <c r="AY1665" i="1"/>
  <c r="AY283" i="1"/>
  <c r="AY1050" i="1"/>
  <c r="AY1110" i="1"/>
  <c r="AY1038" i="1"/>
  <c r="AY1514" i="1"/>
  <c r="AY207" i="1"/>
  <c r="AY1540" i="1"/>
  <c r="AY1458" i="1"/>
  <c r="AY1064" i="1"/>
  <c r="AY1883" i="1"/>
  <c r="AY999" i="1"/>
  <c r="AY130" i="1"/>
  <c r="AY871" i="1"/>
  <c r="AY1097" i="1"/>
  <c r="AY1511" i="1"/>
  <c r="AY315" i="1"/>
  <c r="AY473" i="1"/>
  <c r="AY1028" i="1"/>
  <c r="AY1206" i="1"/>
  <c r="AY1525" i="1"/>
  <c r="AY1936" i="1"/>
  <c r="AY1402" i="1"/>
  <c r="AY1409" i="1"/>
  <c r="AY1506" i="1"/>
  <c r="AY58" i="1"/>
  <c r="AY1030" i="1"/>
  <c r="AY1111" i="1"/>
  <c r="AY523" i="1"/>
  <c r="AY1694" i="1"/>
  <c r="AY1816" i="1"/>
  <c r="AY1329" i="1"/>
  <c r="AY1370" i="1"/>
  <c r="AY1386" i="1"/>
  <c r="AY1489" i="1"/>
  <c r="AY1946" i="1"/>
  <c r="AY599" i="1"/>
  <c r="AY1215" i="1"/>
  <c r="AY1621" i="1"/>
  <c r="AY62" i="1"/>
  <c r="AY427" i="1"/>
  <c r="AY729" i="1"/>
  <c r="AY948" i="1"/>
  <c r="AY736" i="1"/>
  <c r="AY1344" i="1"/>
  <c r="F74" i="1"/>
  <c r="AY141" i="1"/>
  <c r="AY1219" i="1"/>
  <c r="AY341" i="1"/>
  <c r="AY936" i="1"/>
  <c r="AY1632" i="1"/>
  <c r="AY1546" i="1"/>
  <c r="AY1313" i="1"/>
  <c r="AY1818" i="1"/>
  <c r="AY457" i="1"/>
  <c r="AY682" i="1"/>
  <c r="AY1937" i="1"/>
  <c r="AY1425" i="1"/>
  <c r="AY1654" i="1"/>
  <c r="AY1127" i="1"/>
  <c r="AY557" i="1"/>
  <c r="AY1292" i="1"/>
  <c r="AY517" i="1"/>
  <c r="AY1044" i="1"/>
  <c r="AY1473" i="1"/>
  <c r="AY146" i="1"/>
  <c r="AY71" i="1"/>
  <c r="AY1138" i="1"/>
  <c r="AY426" i="1"/>
  <c r="AY94" i="1"/>
  <c r="AY1221" i="1"/>
  <c r="AY872" i="1"/>
  <c r="AY795" i="1"/>
  <c r="AY1027" i="1"/>
  <c r="AY15" i="1"/>
  <c r="AY1017" i="1"/>
  <c r="AY1018" i="1"/>
  <c r="AY1915" i="1"/>
  <c r="AY1531" i="1"/>
  <c r="AY935" i="1"/>
  <c r="AY266" i="1"/>
  <c r="AY267" i="1"/>
  <c r="AY179" i="1"/>
  <c r="AY723" i="1"/>
  <c r="AY1614" i="1"/>
  <c r="AY1307" i="1"/>
  <c r="AY816" i="1"/>
  <c r="AY648" i="1"/>
  <c r="AY1418" i="1"/>
  <c r="AY1140" i="1"/>
  <c r="AY1039" i="1"/>
  <c r="AY1104" i="1"/>
  <c r="AY1009" i="1"/>
  <c r="AY1769" i="1"/>
  <c r="AY1828" i="1"/>
  <c r="AY1503" i="1"/>
  <c r="AY1923" i="1"/>
  <c r="AY1483" i="1"/>
  <c r="AY1012" i="1"/>
  <c r="AY1636" i="1"/>
  <c r="AY1558" i="1"/>
  <c r="AY1938" i="1"/>
  <c r="AY18" i="1"/>
  <c r="AY1115" i="1"/>
  <c r="AY224" i="1"/>
  <c r="AY847" i="1"/>
  <c r="AY941" i="1"/>
  <c r="AY1348" i="1"/>
  <c r="AY1758" i="1"/>
  <c r="AY1456" i="1"/>
  <c r="AY354" i="1"/>
  <c r="AY513" i="1"/>
  <c r="AY508" i="1"/>
  <c r="AY1808" i="1"/>
  <c r="AY875" i="1"/>
  <c r="AY1575" i="1"/>
  <c r="AY1272" i="1"/>
  <c r="AY1139" i="1"/>
  <c r="AY1136" i="1"/>
  <c r="AY42" i="1"/>
  <c r="AY1119" i="1"/>
  <c r="AY383" i="1"/>
  <c r="AY685" i="1"/>
  <c r="AY655" i="1"/>
  <c r="AY770" i="1"/>
  <c r="AY298" i="1"/>
  <c r="AY1895" i="1"/>
  <c r="AY782" i="1"/>
  <c r="AY841" i="1"/>
  <c r="AY93" i="1"/>
  <c r="AY618" i="1"/>
  <c r="AY1783" i="1"/>
  <c r="AY1776" i="1"/>
  <c r="AY1149" i="1"/>
  <c r="AY1387" i="1"/>
  <c r="AY512" i="1"/>
  <c r="AY430" i="1"/>
  <c r="AY401" i="1"/>
  <c r="AY1244" i="1"/>
  <c r="AY1748" i="1"/>
  <c r="AY466" i="1"/>
  <c r="AY1617" i="1"/>
  <c r="AY987" i="1"/>
  <c r="AY486" i="1"/>
  <c r="AY991" i="1"/>
  <c r="AY33" i="1"/>
  <c r="AY176" i="1"/>
  <c r="AY1554" i="1"/>
  <c r="AY92" i="1"/>
  <c r="AY1888" i="1"/>
  <c r="AY560" i="1"/>
  <c r="AY388" i="1"/>
  <c r="AY1892" i="1"/>
  <c r="AY1910" i="1"/>
  <c r="AY337" i="1"/>
  <c r="AY1204" i="1"/>
  <c r="AY622" i="1"/>
  <c r="AY1094" i="1"/>
  <c r="AY575" i="1"/>
  <c r="AY1512" i="1"/>
  <c r="AY438" i="1"/>
  <c r="AY1295" i="1"/>
  <c r="AY420" i="1"/>
  <c r="AY226" i="1"/>
  <c r="AY1197" i="1"/>
  <c r="AY308" i="1"/>
  <c r="AY964" i="1"/>
  <c r="AY37" i="1"/>
  <c r="AY1509" i="1"/>
  <c r="AY82" i="1"/>
  <c r="AY1183" i="1"/>
  <c r="AY825" i="1"/>
  <c r="AY7" i="1"/>
  <c r="AY634" i="1"/>
  <c r="AY1179" i="1"/>
  <c r="AY1096" i="1"/>
  <c r="AY1414" i="1"/>
  <c r="AY585" i="1"/>
  <c r="AY156" i="1"/>
  <c r="AY138" i="1"/>
  <c r="AY669" i="1"/>
  <c r="AY1933" i="1"/>
  <c r="AY1596" i="1"/>
  <c r="AY1773" i="1"/>
  <c r="AY25" i="1"/>
  <c r="AY1927" i="1"/>
  <c r="AY53" i="1"/>
  <c r="AY1472" i="1"/>
  <c r="AY236" i="1"/>
  <c r="AY1106" i="1"/>
  <c r="AY1675" i="1"/>
  <c r="AY679" i="1"/>
  <c r="AY155" i="1"/>
  <c r="AY808" i="1"/>
  <c r="AY1331" i="1"/>
  <c r="AY1497" i="1"/>
  <c r="AY1741" i="1"/>
  <c r="AY14" i="1"/>
  <c r="AY894" i="1"/>
  <c r="AY290" i="1"/>
  <c r="AY582" i="1"/>
  <c r="AY1526" i="1"/>
  <c r="AY1051" i="1"/>
  <c r="AY740" i="1"/>
  <c r="AY916" i="1"/>
  <c r="AY701" i="1"/>
  <c r="AY355" i="1"/>
  <c r="AY1539" i="1"/>
  <c r="AY730" i="1"/>
  <c r="AY208" i="1"/>
  <c r="AY1069" i="1"/>
  <c r="AY754" i="1"/>
  <c r="AY104" i="1"/>
  <c r="AY734" i="1"/>
  <c r="AY805" i="1"/>
  <c r="AY74" i="1"/>
  <c r="AY988" i="1"/>
  <c r="AY1405" i="1"/>
  <c r="AY1441" i="1"/>
  <c r="AY1105" i="1"/>
  <c r="AY310" i="1"/>
  <c r="AY1897" i="1"/>
  <c r="AY391" i="1"/>
  <c r="AY1842" i="1"/>
  <c r="AY627" i="1"/>
  <c r="AY925" i="1"/>
  <c r="AY185" i="1"/>
  <c r="AY647" i="1"/>
  <c r="AY670" i="1"/>
  <c r="AY1486" i="1"/>
  <c r="AY1754" i="1"/>
  <c r="AY976" i="1"/>
  <c r="AY1167" i="1"/>
  <c r="AY1583" i="1"/>
  <c r="AY325" i="1"/>
  <c r="AY452" i="1"/>
  <c r="AY1234" i="1"/>
  <c r="AY1429" i="1"/>
  <c r="AY1419" i="1"/>
  <c r="AY242" i="1"/>
  <c r="AY844" i="1"/>
  <c r="AY1407" i="1"/>
  <c r="AY769" i="1"/>
  <c r="AY562" i="1"/>
  <c r="AY418" i="1"/>
  <c r="AY1057" i="1"/>
  <c r="AY561" i="1"/>
  <c r="AY1041" i="1"/>
  <c r="AY712" i="1"/>
  <c r="AY475" i="1"/>
  <c r="AY851" i="1"/>
  <c r="AY526" i="1"/>
  <c r="AY1278" i="1"/>
  <c r="AY1349" i="1"/>
  <c r="AY56" i="1"/>
  <c r="AY1837" i="1"/>
  <c r="AY668" i="1"/>
  <c r="AY869" i="1"/>
  <c r="AY292" i="1"/>
  <c r="AY231" i="1"/>
  <c r="AY1124" i="1"/>
  <c r="AY1686" i="1"/>
  <c r="AY1178" i="1"/>
  <c r="AY810" i="1"/>
  <c r="AY1213" i="1"/>
  <c r="AY956" i="1"/>
  <c r="AY1809" i="1"/>
  <c r="AY1416" i="1"/>
  <c r="AY1170" i="1"/>
  <c r="AY1689" i="1"/>
  <c r="AY215" i="1"/>
  <c r="AY1630" i="1"/>
  <c r="AY1591" i="1"/>
  <c r="AY275" i="1"/>
  <c r="AY1711" i="1"/>
  <c r="AY1903" i="1"/>
  <c r="AY20" i="1"/>
  <c r="AY118" i="1"/>
  <c r="AY773" i="1"/>
  <c r="AY1250" i="1"/>
  <c r="AY829" i="1"/>
  <c r="AY272" i="1"/>
  <c r="AY330" i="1"/>
  <c r="AY834" i="1"/>
  <c r="AY282" i="1"/>
  <c r="AY245" i="1"/>
  <c r="AY1785" i="1"/>
  <c r="AY1058" i="1"/>
  <c r="AY1620" i="1"/>
  <c r="AY180" i="1"/>
  <c r="AY1288" i="1"/>
  <c r="AY1831" i="1"/>
  <c r="AY405" i="1"/>
  <c r="AY929" i="1"/>
  <c r="AY1068" i="1"/>
  <c r="AY887" i="1"/>
  <c r="AY301" i="1"/>
  <c r="AY1153" i="1"/>
  <c r="AY1201" i="1"/>
  <c r="AY552" i="1"/>
  <c r="AY1245" i="1"/>
  <c r="AY289" i="1"/>
  <c r="AY1928" i="1"/>
  <c r="AY702" i="1"/>
  <c r="AY1411" i="1"/>
  <c r="AY1101" i="1"/>
  <c r="AY1589" i="1"/>
  <c r="AY1286" i="1"/>
  <c r="AY422" i="1"/>
  <c r="AY77" i="1"/>
  <c r="AY1436" i="1"/>
  <c r="AY923" i="1"/>
  <c r="AY1238" i="1"/>
  <c r="AY1593" i="1"/>
  <c r="AY65" i="1"/>
  <c r="AY152" i="1"/>
  <c r="AY449" i="1"/>
  <c r="AY733" i="1"/>
  <c r="AY1290" i="1"/>
  <c r="AY1477" i="1"/>
  <c r="AY997" i="1"/>
  <c r="AY1246" i="1"/>
  <c r="AY705" i="1"/>
  <c r="AY546" i="1"/>
  <c r="AY57" i="1"/>
  <c r="AY356" i="1"/>
  <c r="AY361" i="1"/>
  <c r="AY672" i="1"/>
  <c r="AY1389" i="1"/>
  <c r="AY1679" i="1"/>
  <c r="AY1147" i="1"/>
  <c r="AY835" i="1"/>
  <c r="AY772" i="1"/>
  <c r="AY1855" i="1"/>
  <c r="AY1504" i="1"/>
  <c r="AY1651" i="1"/>
  <c r="AY1061" i="1"/>
  <c r="AY510" i="1"/>
  <c r="AY339" i="1"/>
  <c r="AY471" i="1"/>
  <c r="AY955" i="1"/>
  <c r="AY1564" i="1"/>
  <c r="AY906" i="1"/>
  <c r="AY1426" i="1"/>
  <c r="AY453" i="1"/>
  <c r="AY1255" i="1"/>
  <c r="AY331" i="1"/>
  <c r="AY579" i="1"/>
  <c r="AY270" i="1"/>
  <c r="AY1599" i="1"/>
  <c r="AY1613" i="1"/>
  <c r="AY129" i="1"/>
  <c r="AY249" i="1"/>
  <c r="AY31" i="1"/>
  <c r="AY1341" i="1"/>
  <c r="AY856" i="1"/>
  <c r="AY1133" i="1"/>
  <c r="AY724" i="1"/>
  <c r="AY243" i="1"/>
  <c r="AY1840" i="1"/>
  <c r="AY895" i="1"/>
  <c r="AY137" i="1"/>
  <c r="AY1806" i="1"/>
  <c r="AY1502" i="1"/>
  <c r="AY758" i="1"/>
  <c r="AY1184" i="1"/>
  <c r="AY1693" i="1"/>
  <c r="AY604" i="1"/>
  <c r="AY984" i="1"/>
  <c r="AY1703" i="1"/>
  <c r="AY1566" i="1"/>
  <c r="AY196" i="1"/>
  <c r="AY722" i="1"/>
  <c r="AY937" i="1"/>
  <c r="AY178" i="1"/>
  <c r="AY1535" i="1"/>
  <c r="AY1714" i="1"/>
  <c r="AY885" i="1"/>
  <c r="AY469" i="1"/>
  <c r="AY1271" i="1"/>
  <c r="AY492" i="1"/>
  <c r="AY1066" i="1"/>
  <c r="AY1014" i="1"/>
  <c r="AY1076" i="1"/>
  <c r="AY151" i="1"/>
  <c r="AY169" i="1"/>
  <c r="AY1766" i="1"/>
  <c r="AY1434" i="1"/>
  <c r="AY763" i="1"/>
  <c r="AY1312" i="1"/>
  <c r="AY1616" i="1"/>
  <c r="AY1177" i="1"/>
  <c r="AY1877" i="1"/>
  <c r="AY674" i="1"/>
  <c r="AY432" i="1"/>
  <c r="AY41" i="1"/>
  <c r="AY287" i="1"/>
  <c r="AY1260" i="1"/>
  <c r="AY1648" i="1"/>
  <c r="AY1856" i="1"/>
  <c r="AY1742" i="1"/>
  <c r="AY261" i="1"/>
  <c r="AY50" i="1"/>
  <c r="AY650" i="1"/>
  <c r="AY1857" i="1"/>
  <c r="AY202" i="1"/>
  <c r="AY19" i="1"/>
  <c r="AY189" i="1"/>
  <c r="AY1085" i="1"/>
  <c r="AY39" i="1"/>
  <c r="AY294" i="1"/>
  <c r="AY461" i="1"/>
  <c r="AY1845" i="1"/>
  <c r="AY111" i="1"/>
  <c r="AY642" i="1"/>
  <c r="AY1638" i="1"/>
  <c r="AY1440" i="1"/>
  <c r="AY135" i="1"/>
  <c r="AY1479" i="1"/>
  <c r="AY849" i="1"/>
  <c r="AY1342" i="1"/>
  <c r="AY1230" i="1"/>
  <c r="AY219" i="1"/>
  <c r="AY980" i="1"/>
  <c r="AY1353" i="1"/>
  <c r="AY661" i="1"/>
  <c r="AY1013" i="1"/>
  <c r="AY1778" i="1"/>
  <c r="AY598" i="1"/>
  <c r="AY1718" i="1"/>
  <c r="AY662" i="1"/>
  <c r="AY419" i="1"/>
  <c r="AY1113" i="1"/>
  <c r="AY1043" i="1"/>
  <c r="AY714" i="1"/>
  <c r="AY322" i="1"/>
  <c r="AY1674" i="1"/>
  <c r="AY1955" i="1"/>
  <c r="AY369" i="1"/>
  <c r="AY442" i="1"/>
  <c r="AY902" i="1"/>
  <c r="AY1832" i="1"/>
  <c r="AY1225" i="1"/>
  <c r="AY1375" i="1"/>
  <c r="AY136" i="1"/>
  <c r="AY1902" i="1"/>
  <c r="AY1878" i="1"/>
  <c r="AY1563" i="1"/>
  <c r="AY1713" i="1"/>
  <c r="AY1016" i="1"/>
  <c r="AY1186" i="1"/>
  <c r="AY833" i="1"/>
  <c r="AY1699" i="1"/>
  <c r="AY1189" i="1"/>
  <c r="AY1060" i="1"/>
  <c r="AY1099" i="1"/>
  <c r="AY1008" i="1"/>
  <c r="AY213" i="1"/>
  <c r="AY1450" i="1"/>
  <c r="AY549" i="1"/>
  <c r="AY811" i="1"/>
  <c r="AY1501" i="1"/>
  <c r="AY1357" i="1"/>
  <c r="AY1787" i="1"/>
  <c r="AY1843" i="1"/>
  <c r="AY933" i="1"/>
  <c r="AY1427" i="1"/>
  <c r="AY949" i="1"/>
  <c r="AY96" i="1"/>
  <c r="AY1265" i="1"/>
  <c r="AY500" i="1"/>
  <c r="AY1209" i="1"/>
  <c r="AY953" i="1"/>
  <c r="AY1820" i="1"/>
  <c r="AY973" i="1"/>
  <c r="AY637" i="1"/>
  <c r="AY300" i="1"/>
  <c r="AY1724" i="1"/>
  <c r="AY1391" i="1"/>
  <c r="AY1203" i="1"/>
  <c r="AY728" i="1"/>
  <c r="AY1081" i="1"/>
  <c r="AY791" i="1"/>
  <c r="AY800" i="1"/>
  <c r="AY1678" i="1"/>
  <c r="AY351" i="1"/>
  <c r="AY127" i="1"/>
  <c r="AY1144" i="1"/>
  <c r="AY365" i="1"/>
  <c r="AY753" i="1"/>
  <c r="AY1610" i="1"/>
  <c r="AY333" i="1"/>
  <c r="AY761" i="1"/>
  <c r="AY1582" i="1"/>
  <c r="AY1745" i="1"/>
  <c r="AY91" i="1"/>
  <c r="AY1422" i="1"/>
  <c r="AY1744" i="1"/>
  <c r="AY1251" i="1"/>
  <c r="AY1765" i="1"/>
  <c r="AY1320" i="1"/>
  <c r="AY1002" i="1"/>
  <c r="AY888" i="1"/>
  <c r="AY1392" i="1"/>
  <c r="AY815" i="1"/>
  <c r="AY533" i="1"/>
  <c r="AY511" i="1"/>
  <c r="AY97" i="1"/>
  <c r="AY1698" i="1"/>
  <c r="AY1793" i="1"/>
  <c r="AY1475" i="1"/>
  <c r="AY1089" i="1"/>
  <c r="AY969" i="1"/>
  <c r="AY394" i="1"/>
  <c r="AY1913" i="1"/>
  <c r="AY924" i="1"/>
  <c r="AY372" i="1"/>
  <c r="AY397" i="1"/>
  <c r="AY359" i="1"/>
  <c r="AY256" i="1"/>
  <c r="AY1388" i="1"/>
  <c r="AY778" i="1"/>
  <c r="AY379" i="1"/>
  <c r="AY1798" i="1"/>
  <c r="AY1452" i="1"/>
  <c r="AY1645" i="1"/>
  <c r="AY711" i="1"/>
  <c r="AY1498" i="1"/>
  <c r="AY1737" i="1"/>
  <c r="AY238" i="1"/>
  <c r="AY320" i="1"/>
  <c r="AY80" i="1"/>
  <c r="AY1132" i="1"/>
  <c r="AY1155" i="1"/>
  <c r="AY1192" i="1"/>
  <c r="AY1261" i="1"/>
  <c r="AY646" i="1"/>
  <c r="AY947" i="1"/>
  <c r="AY1839" i="1"/>
  <c r="AY664" i="1"/>
  <c r="AY218" i="1"/>
  <c r="AY72" i="1"/>
  <c r="AY713" i="1"/>
  <c r="AY774" i="1"/>
  <c r="AY814" i="1"/>
  <c r="AY26" i="1"/>
  <c r="AY190" i="1"/>
  <c r="AY765" i="1"/>
  <c r="AY543" i="1"/>
  <c r="AY1728" i="1"/>
  <c r="AY253" i="1"/>
  <c r="AY910" i="1"/>
  <c r="AY735" i="1"/>
  <c r="AY1813" i="1"/>
  <c r="AY1775" i="1"/>
  <c r="AY69" i="1"/>
  <c r="AY1493" i="1"/>
  <c r="AY1950" i="1"/>
  <c r="AY182" i="1"/>
  <c r="AY626" i="1"/>
  <c r="AY1944" i="1"/>
  <c r="AY1861" i="1"/>
  <c r="AY821" i="1"/>
  <c r="AY909" i="1"/>
  <c r="AY164" i="1"/>
  <c r="AY1684" i="1"/>
  <c r="AY1598" i="1"/>
  <c r="AY465" i="1"/>
  <c r="AY534" i="1"/>
  <c r="AY81" i="1"/>
  <c r="AY952" i="1"/>
  <c r="AY919" i="1"/>
  <c r="AY443" i="1"/>
  <c r="AY525" i="1"/>
  <c r="AY1476" i="1"/>
  <c r="AY1704" i="1"/>
  <c r="AY818" i="1"/>
  <c r="AY746" i="1"/>
  <c r="AY883" i="1"/>
  <c r="AY1854" i="1"/>
  <c r="AY576" i="1"/>
  <c r="AY291" i="1"/>
  <c r="AY926" i="1"/>
  <c r="AY703" i="1"/>
  <c r="AY1594" i="1"/>
  <c r="AY567" i="1"/>
  <c r="AY996" i="1"/>
  <c r="AY52" i="1"/>
  <c r="AY824" i="1"/>
  <c r="AY1942" i="1"/>
  <c r="AY216" i="1"/>
  <c r="AY901" i="1"/>
  <c r="AY1899" i="1"/>
  <c r="AY675" i="1"/>
  <c r="AY1850" i="1"/>
  <c r="AY569" i="1"/>
  <c r="AY903" i="1"/>
  <c r="AY1253" i="1"/>
  <c r="AY1047" i="1"/>
  <c r="AY121" i="1"/>
  <c r="AY659" i="1"/>
  <c r="AY975" i="1"/>
  <c r="AY262" i="1"/>
  <c r="AY117" i="1"/>
  <c r="AY1602" i="1"/>
  <c r="AY1161" i="1"/>
  <c r="AY380" i="1"/>
  <c r="AY737" i="1"/>
  <c r="AY1264" i="1"/>
  <c r="AY756" i="1"/>
  <c r="AY1109" i="1"/>
  <c r="AY1259" i="1"/>
  <c r="AY1325" i="1"/>
  <c r="AY484" i="1"/>
  <c r="AY1368" i="1"/>
  <c r="AY183" i="1"/>
  <c r="AY1836" i="1"/>
  <c r="AY708" i="1"/>
  <c r="AY464" i="1"/>
  <c r="AY1777" i="1"/>
  <c r="AY342" i="1"/>
  <c r="AY1444" i="1"/>
  <c r="AY1360" i="1"/>
  <c r="AY472" i="1"/>
  <c r="AY1956" i="1"/>
  <c r="AY288" i="1"/>
  <c r="AY494" i="1"/>
  <c r="AY1382" i="1"/>
  <c r="AY335" i="1"/>
  <c r="AY928" i="1"/>
  <c r="AY63" i="1"/>
  <c r="AY1725" i="1"/>
  <c r="AY652" i="1"/>
  <c r="AY1142" i="1"/>
  <c r="AY1715" i="1"/>
  <c r="AY1653" i="1"/>
  <c r="AY1664" i="1"/>
  <c r="AY1289" i="1"/>
  <c r="AY1677" i="1"/>
  <c r="AY961" i="1"/>
  <c r="AY1544" i="1"/>
  <c r="AY357" i="1"/>
  <c r="AY60" i="1"/>
  <c r="AY830" i="1"/>
  <c r="AY1330" i="1"/>
  <c r="AY165" i="1"/>
  <c r="AY807" i="1"/>
  <c r="AY1122" i="1"/>
  <c r="AY435" i="1"/>
  <c r="AY428" i="1"/>
  <c r="AY203" i="1"/>
  <c r="AY378" i="1"/>
  <c r="AY318" i="1"/>
  <c r="AY153" i="1"/>
  <c r="AY617" i="1"/>
  <c r="AY1873" i="1"/>
  <c r="AY353" i="1"/>
  <c r="AY1532" i="1"/>
  <c r="AY580" i="1"/>
  <c r="AY1662" i="1"/>
  <c r="AY1639" i="1"/>
  <c r="AY1346" i="1"/>
  <c r="AY1726" i="1"/>
  <c r="AY1860" i="1"/>
  <c r="AY437" i="1"/>
  <c r="AY638" i="1"/>
  <c r="AY1103" i="1"/>
  <c r="AY1216" i="1"/>
  <c r="AY1322" i="1"/>
  <c r="AY446" i="1"/>
  <c r="AY959" i="1"/>
  <c r="AY1315" i="1"/>
  <c r="AY1316" i="1"/>
  <c r="AY537" i="1"/>
  <c r="AY1159" i="1"/>
  <c r="AY1601" i="1"/>
  <c r="AY1195" i="1"/>
  <c r="AY85" i="1"/>
  <c r="AY411" i="1"/>
  <c r="AY1457" i="1"/>
  <c r="AY1789" i="1"/>
  <c r="AY132" i="1"/>
  <c r="AY783" i="1"/>
  <c r="AY1173" i="1"/>
  <c r="AY11" i="1"/>
  <c r="AY1880" i="1"/>
  <c r="AY192" i="1"/>
  <c r="AY1459" i="1"/>
  <c r="AY1371" i="1"/>
  <c r="AY1280" i="1"/>
  <c r="AY467" i="1"/>
  <c r="AY1562" i="1"/>
  <c r="AY441" i="1"/>
  <c r="AY1274" i="1"/>
  <c r="AY1784" i="1"/>
  <c r="AY683" i="1"/>
  <c r="AY1833" i="1"/>
  <c r="AY159" i="1"/>
  <c r="AY671" i="1"/>
  <c r="AY759" i="1"/>
  <c r="AY1496" i="1"/>
  <c r="AY967" i="1"/>
  <c r="AY917" i="1"/>
  <c r="AY1547" i="1"/>
  <c r="AY1304" i="1"/>
  <c r="AY346" i="1"/>
  <c r="AY1334" i="1"/>
  <c r="AY612" i="1"/>
  <c r="AY536" i="1"/>
  <c r="AY1623" i="1"/>
  <c r="AY530" i="1"/>
  <c r="AY827" i="1"/>
  <c r="AY1571" i="1"/>
  <c r="AY1020" i="1"/>
  <c r="AY692" i="1"/>
  <c r="AY541" i="1"/>
  <c r="AY710" i="1"/>
  <c r="AY1303" i="1"/>
  <c r="AY1801" i="1"/>
  <c r="AY398" i="1"/>
  <c r="AY1309" i="1"/>
  <c r="AY347" i="1"/>
  <c r="AY1924" i="1"/>
  <c r="AY1934" i="1"/>
  <c r="AY1128" i="1"/>
  <c r="AY1871" i="1"/>
  <c r="AY608" i="1"/>
  <c r="AY1121" i="1"/>
  <c r="AY59" i="1"/>
  <c r="AY1088" i="1"/>
  <c r="AY1552" i="1"/>
  <c r="AY1543" i="1"/>
  <c r="AY1354" i="1"/>
  <c r="AY1542" i="1"/>
  <c r="AY1709" i="1"/>
  <c r="AY264" i="1"/>
  <c r="AY1597" i="1"/>
  <c r="AY177" i="1"/>
  <c r="AY468" i="1"/>
  <c r="AY725" i="1"/>
  <c r="AY1381" i="1"/>
  <c r="AY629" i="1"/>
  <c r="AY1423" i="1"/>
  <c r="AY131" i="1"/>
  <c r="AY1753" i="1"/>
  <c r="AY1499" i="1"/>
  <c r="AY1657" i="1"/>
  <c r="AY28" i="1"/>
  <c r="AY1646" i="1"/>
  <c r="AY462" i="1"/>
  <c r="AY1799" i="1"/>
  <c r="AY1372" i="1"/>
  <c r="AY278" i="1"/>
  <c r="AY1807" i="1"/>
  <c r="AY158" i="1"/>
  <c r="AY790" i="1"/>
  <c r="AY639" i="1"/>
  <c r="AY882" i="1"/>
  <c r="AY858" i="1"/>
  <c r="AY635" i="1"/>
  <c r="AY744" i="1"/>
  <c r="AY1734" i="1"/>
  <c r="AY1555" i="1"/>
  <c r="AY877" i="1"/>
  <c r="AY556" i="1"/>
  <c r="AY1302" i="1"/>
  <c r="AY970" i="1"/>
  <c r="AY1826" i="1"/>
  <c r="AY1406" i="1"/>
  <c r="AY409" i="1"/>
  <c r="AY918" i="1"/>
  <c r="AY1635" i="1"/>
  <c r="AY1490" i="1"/>
  <c r="AY1131" i="1"/>
  <c r="AY995" i="1"/>
  <c r="AY540" i="1"/>
  <c r="AY1029" i="1"/>
  <c r="AY931" i="1"/>
  <c r="AY1781" i="1"/>
  <c r="AY1835" i="1"/>
  <c r="AY295" i="1"/>
  <c r="AY920" i="1"/>
  <c r="AY915" i="1"/>
  <c r="AY1247" i="1"/>
  <c r="AY721" i="1"/>
  <c r="AY863" i="1"/>
  <c r="AY1702" i="1"/>
  <c r="AY1181" i="1"/>
  <c r="AY1859" i="1"/>
  <c r="AY1383" i="1"/>
  <c r="AY232" i="1"/>
  <c r="AY785" i="1"/>
  <c r="AY1885" i="1"/>
  <c r="AY87" i="1"/>
  <c r="AY431" i="1"/>
  <c r="AY1752" i="1"/>
  <c r="AY1538" i="1"/>
  <c r="AY206" i="1"/>
  <c r="AY1914" i="1"/>
  <c r="AY348" i="1"/>
  <c r="AY822" i="1"/>
  <c r="AY1095" i="1"/>
  <c r="AY1296" i="1"/>
  <c r="AY1659" i="1"/>
  <c r="AY9" i="1"/>
  <c r="AY98" i="1"/>
  <c r="AY693" i="1"/>
  <c r="AY796" i="1"/>
  <c r="AY349" i="1"/>
  <c r="AY1305" i="1"/>
  <c r="AY1116" i="1"/>
  <c r="AY609" i="1"/>
  <c r="AY1909" i="1"/>
  <c r="AY1643" i="1"/>
  <c r="AY636" i="1"/>
  <c r="AY1374" i="1"/>
  <c r="AY727" i="1"/>
  <c r="AY960" i="1"/>
  <c r="AY22" i="1"/>
  <c r="AY70" i="1"/>
  <c r="AY1481" i="1"/>
  <c r="AY145" i="1"/>
  <c r="AY1188" i="1"/>
  <c r="AY1768" i="1"/>
  <c r="AY1015" i="1"/>
  <c r="AY1362" i="1"/>
  <c r="AY1872" i="1"/>
  <c r="AY1033" i="1"/>
  <c r="AY1078" i="1"/>
  <c r="AY1716" i="1"/>
  <c r="AY1519" i="1"/>
  <c r="AY831" i="1"/>
  <c r="AY803" i="1"/>
  <c r="AY1804" i="1"/>
  <c r="AY545" i="1"/>
  <c r="AY806" i="1"/>
  <c r="AY406" i="1"/>
  <c r="AY1393" i="1"/>
  <c r="AY1332" i="1"/>
  <c r="AY280" i="1"/>
  <c r="AY1376" i="1"/>
  <c r="AY1420" i="1"/>
  <c r="AY544" i="1"/>
  <c r="AY1268" i="1"/>
  <c r="AY1740" i="1"/>
  <c r="AY1379" i="1"/>
  <c r="AY1729" i="1"/>
  <c r="AY1887" i="1"/>
  <c r="AY417" i="1"/>
  <c r="AY1939" i="1"/>
  <c r="AY1445" i="1"/>
  <c r="AY1084" i="1"/>
  <c r="AY171" i="1"/>
  <c r="AY631" i="1"/>
  <c r="AY859" i="1"/>
  <c r="AY1217" i="1"/>
  <c r="AY1308" i="1"/>
  <c r="AY1695" i="1"/>
  <c r="AY1340" i="1"/>
  <c r="AY1478" i="1"/>
  <c r="AY503" i="1"/>
  <c r="AY880" i="1"/>
  <c r="AY994" i="1"/>
  <c r="AY38" i="1"/>
  <c r="AY1433" i="1"/>
  <c r="AY1311" i="1"/>
  <c r="AY1762" i="1"/>
  <c r="AY1611" i="1"/>
  <c r="AY1644" i="1"/>
  <c r="AY889" i="1"/>
  <c r="AY317" i="1"/>
  <c r="AY932" i="1"/>
  <c r="AY1399" i="1"/>
  <c r="AY1366" i="1"/>
  <c r="AY1868" i="1"/>
  <c r="AY610" i="1"/>
  <c r="AY1896" i="1"/>
  <c r="AY1750" i="1"/>
  <c r="AY274" i="1"/>
  <c r="AY1361" i="1"/>
  <c r="AY450" i="1"/>
  <c r="AY1438" i="1"/>
  <c r="AY624" i="1"/>
  <c r="AY1318" i="1"/>
  <c r="AY1270" i="1"/>
  <c r="AY66" i="1"/>
  <c r="AY1297" i="1"/>
  <c r="AY1604" i="1"/>
  <c r="AY154" i="1"/>
  <c r="AY1182" i="1"/>
  <c r="AY304" i="1"/>
  <c r="AY370" i="1"/>
  <c r="AY832" i="1"/>
  <c r="AY488" i="1"/>
  <c r="AY1242" i="1"/>
  <c r="AY726" i="1"/>
  <c r="AY181" i="1"/>
  <c r="AY1537" i="1"/>
  <c r="AY1464" i="1"/>
  <c r="AY1485" i="1"/>
  <c r="AY1712" i="1"/>
  <c r="AY907" i="1"/>
  <c r="AY248" i="1"/>
  <c r="AY823" i="1"/>
  <c r="AY128" i="1"/>
  <c r="AY1114" i="1"/>
  <c r="AY1517" i="1"/>
  <c r="AY1584" i="1"/>
  <c r="AY1767" i="1"/>
  <c r="AY1858" i="1"/>
  <c r="AY1851" i="1"/>
  <c r="AY946" i="1"/>
  <c r="AY1487" i="1"/>
  <c r="AY1001" i="1"/>
  <c r="AY1462" i="1"/>
  <c r="AY605" i="1"/>
  <c r="AY747" i="1"/>
  <c r="AY194" i="1"/>
  <c r="AY1676" i="1"/>
  <c r="AY1666" i="1"/>
  <c r="AY496" i="1"/>
  <c r="AY211" i="1"/>
  <c r="AY1229" i="1"/>
  <c r="AY1756" i="1"/>
  <c r="AY408" i="1"/>
  <c r="AY1567" i="1"/>
  <c r="AY44" i="1"/>
  <c r="AY504" i="1"/>
  <c r="AY593" i="1"/>
  <c r="AY259" i="1"/>
  <c r="AY103" i="1"/>
  <c r="AY1656" i="1"/>
  <c r="AY1207" i="1"/>
  <c r="AY495" i="1"/>
  <c r="AY1576" i="1"/>
  <c r="AY1951" i="1"/>
  <c r="AY865" i="1"/>
  <c r="AY99" i="1"/>
  <c r="AY1218" i="1"/>
  <c r="AY568" i="1"/>
  <c r="AY1156" i="1"/>
  <c r="AY1046" i="1"/>
  <c r="AY225" i="1"/>
  <c r="AY329" i="1"/>
  <c r="AY1350" i="1"/>
  <c r="AY279" i="1"/>
  <c r="AY324" i="1"/>
  <c r="AY619" i="1"/>
  <c r="AY529" i="1"/>
  <c r="AY1882" i="1"/>
  <c r="AY1287" i="1"/>
  <c r="AY1802" i="1"/>
  <c r="AY1707" i="1"/>
  <c r="AY857" i="1"/>
  <c r="AY1578" i="1"/>
  <c r="AY364" i="1"/>
  <c r="AY1890" i="1"/>
  <c r="AY478" i="1"/>
  <c r="AY1848" i="1"/>
  <c r="AY1233" i="1"/>
  <c r="AY1764" i="1"/>
  <c r="AY986" i="1"/>
  <c r="AY1048" i="1"/>
  <c r="AY1771" i="1"/>
  <c r="AY738" i="1"/>
  <c r="AY886" i="1"/>
  <c r="AY1194" i="1"/>
  <c r="AY993" i="1"/>
  <c r="AY1470" i="1"/>
  <c r="AY1559" i="1"/>
  <c r="AY106" i="1"/>
  <c r="AY874" i="1"/>
  <c r="AY86" i="1"/>
  <c r="AY1488" i="1"/>
  <c r="AY881" i="1"/>
  <c r="AY945" i="1"/>
  <c r="AY1631" i="1"/>
  <c r="AY1190" i="1"/>
  <c r="AY1667" i="1"/>
  <c r="AY539" i="1"/>
  <c r="AY848" i="1"/>
  <c r="AY1761" i="1"/>
  <c r="AY781" i="1"/>
  <c r="AY1949" i="1"/>
  <c r="AY1432" i="1"/>
  <c r="AY271" i="1"/>
  <c r="AY505" i="1"/>
  <c r="AY306" i="1"/>
  <c r="AY1916" i="1"/>
  <c r="AY1692" i="1"/>
  <c r="AY1918" i="1"/>
  <c r="AY234" i="1"/>
  <c r="AY1886" i="1"/>
  <c r="AY686" i="1"/>
  <c r="AY191" i="1"/>
  <c r="AY489" i="1"/>
  <c r="AY1482" i="1"/>
  <c r="AY210" i="1"/>
  <c r="AY1335" i="1"/>
  <c r="AY1196" i="1"/>
  <c r="AY1573" i="1"/>
  <c r="AY892" i="1"/>
  <c r="AY516" i="1"/>
  <c r="AY222" i="1"/>
  <c r="AY1067" i="1"/>
  <c r="AY235" i="1"/>
  <c r="AY399" i="1"/>
  <c r="AY645" i="1"/>
  <c r="AY966" i="1"/>
  <c r="AY699" i="1"/>
  <c r="AY632" i="1"/>
  <c r="AY1163" i="1"/>
  <c r="AY1749" i="1"/>
  <c r="AY521" i="1"/>
  <c r="AY296" i="1"/>
  <c r="AY1282" i="1"/>
  <c r="AY102" i="1"/>
  <c r="AY1641" i="1"/>
  <c r="AY1782" i="1"/>
  <c r="AY1723" i="1"/>
  <c r="AY1600" i="1"/>
  <c r="AY1092" i="1"/>
  <c r="AY1673" i="1"/>
  <c r="AY1805" i="1"/>
  <c r="AY965" i="1"/>
  <c r="AY989" i="1"/>
  <c r="AY913" i="1"/>
  <c r="AY1940" i="1"/>
  <c r="AY515" i="1"/>
  <c r="AY350" i="1"/>
  <c r="AY697" i="1"/>
  <c r="AY584" i="1"/>
  <c r="AY255" i="1"/>
  <c r="AY1243" i="1"/>
  <c r="AY1263" i="1"/>
  <c r="AY752" i="1"/>
  <c r="AY83" i="1"/>
  <c r="AY491" i="1"/>
  <c r="AY1891" i="1"/>
  <c r="AY1125" i="1"/>
  <c r="AY884" i="1"/>
  <c r="AY1283" i="1"/>
  <c r="AY205" i="1"/>
  <c r="AY1881" i="1"/>
  <c r="AY1735" i="1"/>
  <c r="AY148" i="1"/>
  <c r="AY1314" i="1"/>
  <c r="AY898" i="1"/>
  <c r="AY820" i="1"/>
  <c r="AY1650" i="1"/>
  <c r="AY217" i="1"/>
  <c r="AY1954" i="1"/>
  <c r="AY1408" i="1"/>
  <c r="AY1706" i="1"/>
  <c r="AY299" i="1"/>
  <c r="AY1879" i="1"/>
  <c r="AY1925" i="1"/>
  <c r="AY476" i="1"/>
  <c r="AY914" i="1"/>
  <c r="AY21" i="1"/>
  <c r="AY1721" i="1"/>
  <c r="AY743" i="1"/>
  <c r="AY1185" i="1"/>
  <c r="AY284" i="1"/>
  <c r="AY983" i="1"/>
  <c r="AY1107" i="1"/>
  <c r="AY1384" i="1"/>
  <c r="AY485" i="1"/>
  <c r="AY1301" i="1"/>
  <c r="AY1227" i="1"/>
  <c r="AY653" i="1"/>
  <c r="AY1710" i="1"/>
  <c r="AY1151" i="1"/>
  <c r="AY257" i="1"/>
  <c r="AY583" i="1"/>
  <c r="AY474" i="1"/>
  <c r="AY1894" i="1"/>
  <c r="AY1024" i="1"/>
  <c r="AY694" i="1"/>
  <c r="AY1005" i="1"/>
  <c r="AY1507" i="1"/>
  <c r="AY1299" i="1"/>
  <c r="AY246" i="1"/>
  <c r="AY1465" i="1"/>
  <c r="AY385" i="1"/>
  <c r="AY45" i="1"/>
  <c r="AY240" i="1"/>
  <c r="AY1410" i="1"/>
  <c r="AY1037" i="1"/>
  <c r="AY581" i="1"/>
  <c r="AY220" i="1"/>
  <c r="AY1152" i="1"/>
  <c r="AY1022" i="1"/>
  <c r="AY1055" i="1"/>
  <c r="AY1853" i="1"/>
  <c r="AY879" i="1"/>
  <c r="AY1328" i="1"/>
  <c r="AY1235" i="1"/>
  <c r="AY938" i="1"/>
  <c r="AY1905" i="1"/>
  <c r="AY1536" i="1"/>
  <c r="AY1025" i="1"/>
  <c r="AY891" i="1"/>
  <c r="AY1404" i="1"/>
  <c r="AY107" i="1"/>
  <c r="AY1118" i="1"/>
  <c r="AY281" i="1"/>
  <c r="AY1267" i="1"/>
  <c r="AY779" i="1"/>
  <c r="AY1605" i="1"/>
  <c r="AY1453" i="1"/>
  <c r="AY1123" i="1"/>
  <c r="AY678" i="1"/>
  <c r="AY614" i="1"/>
  <c r="AY1281" i="1"/>
  <c r="AY147" i="1"/>
  <c r="AY1800" i="1"/>
  <c r="AY239" i="1"/>
  <c r="AY1385" i="1"/>
  <c r="AY1811" i="1"/>
  <c r="AY1166" i="1"/>
  <c r="AY1252" i="1"/>
  <c r="AY1941" i="1"/>
  <c r="AY55" i="1"/>
  <c r="AY764" i="1"/>
  <c r="AY586" i="1"/>
  <c r="AY440" i="1"/>
  <c r="AY1284" i="1"/>
  <c r="AY100" i="1"/>
  <c r="AY1291" i="1"/>
  <c r="AY1516" i="1"/>
  <c r="AY161" i="1"/>
  <c r="AY404" i="1"/>
  <c r="AY1557" i="1"/>
  <c r="AY1337" i="1"/>
  <c r="AY755" i="1"/>
  <c r="AY1352" i="1"/>
  <c r="AY853" i="1"/>
  <c r="AY1627" i="1"/>
  <c r="AY606" i="1"/>
  <c r="AY89" i="1"/>
  <c r="AY429" i="1"/>
  <c r="AY396" i="1"/>
  <c r="AY410" i="1"/>
  <c r="AY140" i="1"/>
  <c r="AY1876" i="1"/>
  <c r="AY336" i="1"/>
  <c r="AY565" i="1"/>
  <c r="AY1901" i="1"/>
  <c r="AY1921" i="1"/>
  <c r="AY1518" i="1"/>
  <c r="AY922" i="1"/>
  <c r="AY899" i="1"/>
  <c r="AY1032" i="1"/>
  <c r="AY314" i="1"/>
  <c r="AY1223" i="1"/>
  <c r="AY1300" i="1"/>
  <c r="AY1580" i="1"/>
  <c r="AY775" i="1"/>
  <c r="AY1439" i="1"/>
  <c r="AY1663" i="1"/>
  <c r="AY1585" i="1"/>
  <c r="AY1720" i="1"/>
  <c r="AY1160" i="1"/>
  <c r="AY507" i="1"/>
  <c r="AY1527" i="1"/>
  <c r="AY1705" i="1"/>
  <c r="AY125" i="1"/>
  <c r="AY79" i="1"/>
  <c r="AY1545" i="1"/>
  <c r="AY804" i="1"/>
  <c r="AY573" i="1"/>
  <c r="AY371" i="1"/>
  <c r="AY691" i="1"/>
  <c r="AY1074" i="1"/>
  <c r="AY35" i="1"/>
  <c r="AY421" i="1"/>
  <c r="AY54" i="1"/>
  <c r="AY1821" i="1"/>
  <c r="AY1640" i="1"/>
  <c r="AY731" i="1"/>
  <c r="AY890" i="1"/>
  <c r="AY797" i="1"/>
  <c r="AY64" i="1"/>
  <c r="AY1556" i="1"/>
  <c r="AY1157" i="1"/>
  <c r="AY1285" i="1"/>
  <c r="AY1065" i="1"/>
  <c r="AY1622" i="1"/>
  <c r="AY990" i="1"/>
  <c r="AY798" i="1"/>
  <c r="AY1757" i="1"/>
  <c r="AY1579" i="1"/>
  <c r="AY188" i="1"/>
  <c r="AY1738" i="1"/>
  <c r="AY90" i="1"/>
  <c r="AY1669" i="1"/>
  <c r="AY1417" i="1"/>
  <c r="AY126" i="1"/>
  <c r="AY698" i="1"/>
  <c r="AY812" i="1"/>
  <c r="AY514" i="1"/>
  <c r="AY1494" i="1"/>
  <c r="AY458" i="1"/>
  <c r="AY520" i="1"/>
  <c r="AY687" i="1"/>
  <c r="AY1059" i="1"/>
  <c r="AY1524" i="1"/>
  <c r="AY447" i="1"/>
  <c r="AY1649" i="1"/>
  <c r="AY828" i="1"/>
  <c r="AY483" i="1"/>
  <c r="AY951" i="1"/>
  <c r="AY768" i="1"/>
  <c r="AY1191" i="1"/>
  <c r="AY1904" i="1"/>
  <c r="AY767" i="1"/>
  <c r="AY8" i="1"/>
  <c r="AY1356" i="1"/>
  <c r="AY1912" i="1"/>
  <c r="AY367" i="1"/>
  <c r="AY589" i="1"/>
  <c r="AY1276" i="1"/>
  <c r="AY673" i="1"/>
  <c r="AY1098" i="1"/>
  <c r="AY46" i="1"/>
  <c r="AY553" i="1"/>
  <c r="AY1077" i="1"/>
  <c r="AY1736" i="1"/>
  <c r="AY1788" i="1"/>
  <c r="AY1875" i="1"/>
  <c r="AY842" i="1"/>
  <c r="AY1568" i="1"/>
  <c r="AY663" i="1"/>
  <c r="AY123" i="1"/>
  <c r="AY40" i="1"/>
  <c r="AY1275" i="1"/>
  <c r="AY1846" i="1"/>
  <c r="AY247" i="1"/>
  <c r="AY381" i="1"/>
  <c r="AY968" i="1"/>
  <c r="AY1428" i="1"/>
  <c r="AY751" i="1"/>
  <c r="AY630" i="1"/>
  <c r="AY776" i="1"/>
  <c r="AY1480" i="1"/>
  <c r="AY392" i="1"/>
  <c r="AY1931" i="1"/>
  <c r="AY570" i="1"/>
  <c r="AY1363" i="1"/>
  <c r="AY1212" i="1"/>
  <c r="AY377" i="1"/>
  <c r="AY1380" i="1"/>
  <c r="AY1351" i="1"/>
  <c r="AY555" i="1"/>
  <c r="AY1226" i="1"/>
  <c r="AY1586" i="1"/>
  <c r="AY1054" i="1"/>
  <c r="AY227" i="1"/>
  <c r="AY1145" i="1"/>
  <c r="AY649" i="1"/>
  <c r="AY1824" i="1"/>
  <c r="AY1953" i="1"/>
  <c r="AY971" i="1"/>
  <c r="AY229" i="1"/>
  <c r="AY297" i="1"/>
  <c r="AY741" i="1"/>
  <c r="AY1660" i="1"/>
  <c r="AY1688" i="1"/>
  <c r="AY1469" i="1"/>
  <c r="AY477" i="1"/>
  <c r="AY1162" i="1"/>
  <c r="AY873" i="1"/>
  <c r="AY1700" i="1"/>
  <c r="AY286" i="1"/>
  <c r="AY1154" i="1"/>
  <c r="AY613" i="1"/>
  <c r="AY1443" i="1"/>
  <c r="AY17" i="1"/>
  <c r="AY788" i="1"/>
  <c r="AY1000" i="1"/>
  <c r="AY1581" i="1"/>
  <c r="AY1574" i="1"/>
  <c r="AY688" i="1"/>
  <c r="AY1036" i="1"/>
  <c r="AY186" i="1"/>
  <c r="AY1569" i="1"/>
  <c r="AY1810" i="1"/>
  <c r="AY690" i="1"/>
  <c r="AY957" i="1"/>
  <c r="AY1533" i="1"/>
  <c r="AY900" i="1"/>
  <c r="AY717" i="1"/>
  <c r="AY1495" i="1"/>
  <c r="AY974" i="1"/>
  <c r="AY839" i="1"/>
  <c r="AY854" i="1"/>
  <c r="AY786" i="1"/>
  <c r="AY1874" i="1"/>
  <c r="AY1929" i="1"/>
  <c r="AY1739" i="1"/>
  <c r="AY1448" i="1"/>
  <c r="AY481" i="1"/>
  <c r="AY700" i="1"/>
  <c r="AY1171" i="1"/>
  <c r="AY1293" i="1"/>
  <c r="AY277" i="1"/>
  <c r="AY303" i="1"/>
  <c r="AY742" i="1"/>
  <c r="AY363" i="1"/>
  <c r="AY1814" i="1"/>
  <c r="AY1484" i="1"/>
  <c r="AY1608" i="1"/>
  <c r="AY1412" i="1"/>
  <c r="AY1755" i="1"/>
  <c r="AY1262" i="1"/>
  <c r="AY119" i="1"/>
  <c r="AY998" i="1"/>
  <c r="AY1889" i="1"/>
  <c r="AY588" i="1"/>
  <c r="AY1560" i="1"/>
  <c r="AY1930" i="1"/>
  <c r="AY1355" i="1"/>
  <c r="AY88" i="1"/>
  <c r="AY463" i="1"/>
  <c r="AY1254" i="1"/>
  <c r="AY1628" i="1"/>
  <c r="AY175" i="1"/>
  <c r="AY1743" i="1"/>
  <c r="AY1052" i="1"/>
  <c r="AY1326" i="1"/>
  <c r="AY1034" i="1"/>
  <c r="AY1719" i="1"/>
  <c r="AY1447" i="1"/>
  <c r="AY789" i="1"/>
  <c r="DD1497" i="1"/>
  <c r="DD317" i="1"/>
  <c r="DD1855" i="1"/>
  <c r="DD1378" i="1"/>
  <c r="DD478" i="1"/>
  <c r="DD232" i="1"/>
  <c r="DD1830" i="1"/>
  <c r="DD987" i="1"/>
  <c r="DD83" i="1"/>
  <c r="DD1408" i="1"/>
  <c r="DD1346" i="1"/>
  <c r="DD1350" i="1"/>
  <c r="DD1897" i="1"/>
  <c r="DD700" i="1"/>
  <c r="DD1802" i="1"/>
  <c r="DD1251" i="1"/>
  <c r="DD1814" i="1"/>
  <c r="DD438" i="1"/>
  <c r="DD1337" i="1"/>
  <c r="DD663" i="1"/>
  <c r="DD858" i="1"/>
  <c r="DD299" i="1"/>
  <c r="DD309" i="1"/>
  <c r="DD1862" i="1"/>
  <c r="DD14" i="1"/>
  <c r="DD1501" i="1"/>
  <c r="DD1224" i="1"/>
  <c r="DD1069" i="1"/>
  <c r="DD792" i="1"/>
  <c r="DD1096" i="1"/>
  <c r="DD1235" i="1"/>
  <c r="DD1103" i="1"/>
  <c r="DD333" i="1"/>
  <c r="DD958" i="1"/>
  <c r="DD688" i="1"/>
  <c r="DD463" i="1"/>
  <c r="DD1213" i="1"/>
  <c r="DD1627" i="1"/>
  <c r="DD900" i="1"/>
  <c r="DD1321" i="1"/>
  <c r="DD977" i="1"/>
  <c r="DD82" i="1"/>
  <c r="DD1850" i="1"/>
  <c r="DD973" i="1"/>
  <c r="DD1388" i="1"/>
  <c r="DD1726" i="1"/>
  <c r="DD312" i="1"/>
  <c r="DD515" i="1"/>
  <c r="DD1020" i="1"/>
  <c r="DD1124" i="1"/>
  <c r="DD157" i="1"/>
  <c r="DD966" i="1"/>
  <c r="DD860" i="1"/>
  <c r="DD948" i="1"/>
  <c r="DD1538" i="1"/>
  <c r="DD346" i="1"/>
  <c r="DD384" i="1"/>
  <c r="DD1652" i="1"/>
  <c r="DD1697" i="1"/>
  <c r="DD1885" i="1"/>
  <c r="DD1537" i="1"/>
  <c r="DD369" i="1"/>
  <c r="DD1947" i="1"/>
  <c r="DD980" i="1"/>
  <c r="DD1177" i="1"/>
  <c r="DD647" i="1"/>
  <c r="DD1045" i="1"/>
  <c r="DD870" i="1"/>
  <c r="DD386" i="1"/>
  <c r="DD527" i="1"/>
  <c r="DD480" i="1"/>
  <c r="DD1876" i="1"/>
  <c r="DD1217" i="1"/>
  <c r="DD1467" i="1"/>
  <c r="DD1159" i="1"/>
  <c r="DD1745" i="1"/>
  <c r="DD1833" i="1"/>
  <c r="DD1314" i="1"/>
  <c r="DD955" i="1"/>
  <c r="DD824" i="1"/>
  <c r="DD1073" i="1"/>
  <c r="DD1547" i="1"/>
  <c r="DD1092" i="1"/>
  <c r="DD1505" i="1"/>
  <c r="DD446" i="1"/>
  <c r="DD1560" i="1"/>
  <c r="DD503" i="1"/>
  <c r="DD1686" i="1"/>
  <c r="DD1933" i="1"/>
  <c r="DD1592" i="1"/>
  <c r="DD1048" i="1"/>
  <c r="DD1946" i="1"/>
  <c r="DD1150" i="1"/>
  <c r="DD720" i="1"/>
  <c r="DD1659" i="1"/>
  <c r="DD970" i="1"/>
  <c r="DD531" i="1"/>
  <c r="DD1006" i="1"/>
  <c r="DD1012" i="1"/>
  <c r="DD731" i="1"/>
  <c r="DD1554" i="1"/>
  <c r="DD1383" i="1"/>
  <c r="DD1935" i="1"/>
  <c r="DD634" i="1"/>
  <c r="DD332" i="1"/>
  <c r="DD260" i="1"/>
  <c r="DD119" i="1"/>
  <c r="DD413" i="1"/>
  <c r="DD776" i="1"/>
  <c r="DD927" i="1"/>
  <c r="DD682" i="1"/>
  <c r="DD1920" i="1"/>
  <c r="DD1747" i="1"/>
  <c r="DD1280" i="1"/>
  <c r="DD1496" i="1"/>
  <c r="DD895" i="1"/>
  <c r="DD918" i="1"/>
  <c r="DD455" i="1"/>
  <c r="DD351" i="1"/>
  <c r="DD336" i="1"/>
  <c r="DD1437" i="1"/>
  <c r="DD1926" i="1"/>
  <c r="DD1160" i="1"/>
  <c r="DD1929" i="1"/>
  <c r="DD1302" i="1"/>
  <c r="DD486" i="1"/>
  <c r="DD1844" i="1"/>
  <c r="DD1203" i="1"/>
  <c r="DD728" i="1"/>
  <c r="DD1317" i="1"/>
  <c r="DD1669" i="1"/>
  <c r="DD803" i="1"/>
  <c r="DD118" i="1"/>
  <c r="DD1722" i="1"/>
  <c r="DD1303" i="1"/>
  <c r="DD106" i="1"/>
  <c r="DD633" i="1"/>
  <c r="DD76" i="1"/>
  <c r="DD80" i="1"/>
  <c r="DD756" i="1"/>
  <c r="DD1762" i="1"/>
  <c r="DD767" i="1"/>
  <c r="DD1234" i="1"/>
  <c r="DD32" i="1"/>
  <c r="DD79" i="1"/>
  <c r="DD563" i="1"/>
  <c r="DD1723" i="1"/>
  <c r="DD1570" i="1"/>
  <c r="DD47" i="1"/>
  <c r="DD1296" i="1"/>
  <c r="DD113" i="1"/>
  <c r="DD643" i="1"/>
  <c r="DD1728" i="1"/>
  <c r="DD1410" i="1"/>
  <c r="DD1104" i="1"/>
  <c r="DD815" i="1"/>
  <c r="DD912" i="1"/>
  <c r="DD389" i="1"/>
  <c r="DD1763" i="1"/>
  <c r="DD107" i="1"/>
  <c r="DD246" i="1"/>
  <c r="DD1517" i="1"/>
  <c r="DD1557" i="1"/>
  <c r="DD1712" i="1"/>
  <c r="DD165" i="1"/>
  <c r="DD1462" i="1"/>
  <c r="DD1648" i="1"/>
  <c r="DD282" i="1"/>
  <c r="DD1556" i="1"/>
  <c r="DD673" i="1"/>
  <c r="DD78" i="1"/>
  <c r="DD500" i="1"/>
  <c r="DD1184" i="1"/>
  <c r="DD1636" i="1"/>
  <c r="DD51" i="1"/>
  <c r="DD73" i="1"/>
  <c r="DD159" i="1"/>
  <c r="DD821" i="1"/>
  <c r="DD598" i="1"/>
  <c r="DD1800" i="1"/>
  <c r="DD1675" i="1"/>
  <c r="DD378" i="1"/>
  <c r="DD116" i="1"/>
  <c r="DD1815" i="1"/>
  <c r="DD174" i="1"/>
  <c r="DD995" i="1"/>
  <c r="DD1752" i="1"/>
  <c r="DD1407" i="1"/>
  <c r="DD1299" i="1"/>
  <c r="DD360" i="1"/>
  <c r="DD1466" i="1"/>
  <c r="DD1413" i="1"/>
  <c r="DD138" i="1"/>
  <c r="DD1819" i="1"/>
  <c r="DD1828" i="1"/>
  <c r="DD567" i="1"/>
  <c r="DD226" i="1"/>
  <c r="DD1034" i="1"/>
  <c r="DD1268" i="1"/>
  <c r="DD1273" i="1"/>
  <c r="DD825" i="1"/>
  <c r="DD1849" i="1"/>
  <c r="DD1216" i="1"/>
  <c r="DD1770" i="1"/>
  <c r="DD1905" i="1"/>
  <c r="DD1056" i="1"/>
  <c r="DD1610" i="1"/>
  <c r="DD1051" i="1"/>
  <c r="DD1208" i="1"/>
  <c r="DD711" i="1"/>
  <c r="DD639" i="1"/>
  <c r="DD648" i="1"/>
  <c r="DD1878" i="1"/>
  <c r="DD657" i="1"/>
  <c r="DD256" i="1"/>
  <c r="DD298" i="1"/>
  <c r="DD291" i="1"/>
  <c r="DD1834" i="1"/>
  <c r="DD765" i="1"/>
  <c r="DD352" i="1"/>
  <c r="DD794" i="1"/>
  <c r="DD471" i="1"/>
  <c r="DD1142" i="1"/>
  <c r="DD1542" i="1"/>
  <c r="DD1860" i="1"/>
  <c r="DD1244" i="1"/>
  <c r="DD839" i="1"/>
  <c r="DD1175" i="1"/>
  <c r="DD1751" i="1"/>
  <c r="DD1024" i="1"/>
  <c r="DD1145" i="1"/>
  <c r="DD179" i="1"/>
  <c r="DD1167" i="1"/>
  <c r="DD1342" i="1"/>
  <c r="DD545" i="1"/>
  <c r="DD1316" i="1"/>
  <c r="DD596" i="1"/>
  <c r="DD123" i="1"/>
  <c r="DD790" i="1"/>
  <c r="DD575" i="1"/>
  <c r="DD439" i="1"/>
  <c r="DD946" i="1"/>
  <c r="DD1330" i="1"/>
  <c r="DD206" i="1"/>
  <c r="DD502" i="1"/>
  <c r="DD185" i="1"/>
  <c r="DD186" i="1"/>
  <c r="DD1491" i="1"/>
  <c r="DD1631" i="1"/>
  <c r="DD997" i="1"/>
  <c r="DD1215" i="1"/>
  <c r="DD1725" i="1"/>
  <c r="DD65" i="1"/>
  <c r="DD1700" i="1"/>
  <c r="DD795" i="1"/>
  <c r="DD1863" i="1"/>
  <c r="DD1837" i="1"/>
  <c r="DD492" i="1"/>
  <c r="DD1091" i="1"/>
  <c r="DD1315" i="1"/>
  <c r="DD416" i="1"/>
  <c r="DD740" i="1"/>
  <c r="DD1566" i="1"/>
  <c r="DD454" i="1"/>
  <c r="DD676" i="1"/>
  <c r="DD591" i="1"/>
  <c r="DD21" i="1"/>
  <c r="DD935" i="1"/>
  <c r="DD600" i="1"/>
  <c r="DD717" i="1"/>
  <c r="DD1732" i="1"/>
  <c r="DD1916" i="1"/>
  <c r="DD168" i="1"/>
  <c r="DD1118" i="1"/>
  <c r="DD541" i="1"/>
  <c r="DD627" i="1"/>
  <c r="DD1504" i="1"/>
  <c r="DD1942" i="1"/>
  <c r="DD1136" i="1"/>
  <c r="DD365" i="1"/>
  <c r="DD899" i="1"/>
  <c r="DD1841" i="1"/>
  <c r="DD672" i="1"/>
  <c r="DD1555" i="1"/>
  <c r="DD344" i="1"/>
  <c r="DD1853" i="1"/>
  <c r="DD469" i="1"/>
  <c r="DD1883" i="1"/>
  <c r="DD1397" i="1"/>
  <c r="DD986" i="1"/>
  <c r="DD120" i="1"/>
  <c r="DD236" i="1"/>
  <c r="DD337" i="1"/>
  <c r="DD1714" i="1"/>
  <c r="DD1340" i="1"/>
  <c r="DD741" i="1"/>
  <c r="DD400" i="1"/>
  <c r="DD574" i="1"/>
  <c r="DD456" i="1"/>
  <c r="DD387" i="1"/>
  <c r="DD783" i="1"/>
  <c r="DD429" i="1"/>
  <c r="DD142" i="1"/>
  <c r="DD1323" i="1"/>
  <c r="DD798" i="1"/>
  <c r="DD218" i="1"/>
  <c r="DD1470" i="1"/>
  <c r="DD894" i="1"/>
  <c r="DD885" i="1"/>
  <c r="DD292" i="1"/>
  <c r="DD941" i="1"/>
  <c r="DD1624" i="1"/>
  <c r="DD1050" i="1"/>
  <c r="DD1245" i="1"/>
  <c r="DD1250" i="1"/>
  <c r="DD117" i="1"/>
  <c r="DD18" i="1"/>
  <c r="DD1002" i="1"/>
  <c r="DD844" i="1"/>
  <c r="DD1432" i="1"/>
  <c r="DD1851" i="1"/>
  <c r="DD252" i="1"/>
  <c r="DD1119" i="1"/>
  <c r="DD1113" i="1"/>
  <c r="DD769" i="1"/>
  <c r="DD1598" i="1"/>
  <c r="DD472" i="1"/>
  <c r="DD1766" i="1"/>
  <c r="DD1649" i="1"/>
  <c r="DD1377" i="1"/>
  <c r="DD1656" i="1"/>
  <c r="DD1682" i="1"/>
  <c r="DD992" i="1"/>
  <c r="DD1591" i="1"/>
  <c r="DD1416" i="1"/>
  <c r="DD1826" i="1"/>
  <c r="DD735" i="1"/>
  <c r="DD819" i="1"/>
  <c r="DD1478" i="1"/>
  <c r="DD9" i="1"/>
  <c r="DD84" i="1"/>
  <c r="DD1356" i="1"/>
  <c r="DD1362" i="1"/>
  <c r="DD1371" i="1"/>
  <c r="DD1608" i="1"/>
  <c r="DD87" i="1"/>
  <c r="DD1067" i="1"/>
  <c r="DD248" i="1"/>
  <c r="DD1811" i="1"/>
  <c r="DD1423" i="1"/>
  <c r="DD459" i="1"/>
  <c r="DD63" i="1"/>
  <c r="DD128" i="1"/>
  <c r="DD1271" i="1"/>
  <c r="DD1267" i="1"/>
  <c r="DD1707" i="1"/>
  <c r="DD1000" i="1"/>
  <c r="DD1764" i="1"/>
  <c r="DD1003" i="1"/>
  <c r="DD840" i="1"/>
  <c r="DD442" i="1"/>
  <c r="DD1628" i="1"/>
  <c r="DD370" i="1"/>
  <c r="DD822" i="1"/>
  <c r="DD447" i="1"/>
  <c r="DD1293" i="1"/>
  <c r="DD94" i="1"/>
  <c r="DD373" i="1"/>
  <c r="DD610" i="1"/>
  <c r="DD180" i="1"/>
  <c r="DD961" i="1"/>
  <c r="DD1439" i="1"/>
  <c r="DD976" i="1"/>
  <c r="DD808" i="1"/>
  <c r="DD1791" i="1"/>
  <c r="DD908" i="1"/>
  <c r="DD436" i="1"/>
  <c r="DD325" i="1"/>
  <c r="DD353" i="1"/>
  <c r="DD1084" i="1"/>
  <c r="DD1775" i="1"/>
  <c r="DD55" i="1"/>
  <c r="DD81" i="1"/>
  <c r="DD1894" i="1"/>
  <c r="DD809" i="1"/>
  <c r="DD613" i="1"/>
  <c r="DD1190" i="1"/>
  <c r="DD1848" i="1"/>
  <c r="DD618" i="1"/>
  <c r="DD171" i="1"/>
  <c r="DD1794" i="1"/>
  <c r="DD1109" i="1"/>
  <c r="DD1419" i="1"/>
  <c r="DD933" i="1"/>
  <c r="DD917" i="1"/>
  <c r="DD1246" i="1"/>
  <c r="DD761" i="1"/>
  <c r="DD1164" i="1"/>
  <c r="DD566" i="1"/>
  <c r="DD72" i="1"/>
  <c r="DD1840" i="1"/>
  <c r="DD1793" i="1"/>
  <c r="DD296" i="1"/>
  <c r="DD1026" i="1"/>
  <c r="DD286" i="1"/>
  <c r="DD781" i="1"/>
  <c r="DD1301" i="1"/>
  <c r="DD92" i="1"/>
  <c r="DD695" i="1"/>
  <c r="DD715" i="1"/>
  <c r="DD160" i="1"/>
  <c r="DD75" i="1"/>
  <c r="DD1375" i="1"/>
  <c r="DD1060" i="1"/>
  <c r="DD1100" i="1"/>
  <c r="DD1008" i="1"/>
  <c r="DD978" i="1"/>
  <c r="DD1552" i="1"/>
  <c r="DD209" i="1"/>
  <c r="DD1705" i="1"/>
  <c r="DD1842" i="1"/>
  <c r="DD1336" i="1"/>
  <c r="DD1085" i="1"/>
  <c r="DD830" i="1"/>
  <c r="DD678" i="1"/>
  <c r="DD1381" i="1"/>
  <c r="DD93" i="1"/>
  <c r="DD1237" i="1"/>
  <c r="DD716" i="1"/>
  <c r="DD1275" i="1"/>
  <c r="DD1503" i="1"/>
  <c r="DD1374" i="1"/>
  <c r="DD699" i="1"/>
  <c r="DD896" i="1"/>
  <c r="DD328" i="1"/>
  <c r="DD582" i="1"/>
  <c r="DD1044" i="1"/>
  <c r="DD1934" i="1"/>
  <c r="DD1231" i="1"/>
  <c r="DD526" i="1"/>
  <c r="DD915" i="1"/>
  <c r="DD518" i="1"/>
  <c r="DD313" i="1"/>
  <c r="DD1780" i="1"/>
  <c r="DD1305" i="1"/>
  <c r="DD451" i="1"/>
  <c r="DD126" i="1"/>
  <c r="DD494" i="1"/>
  <c r="DD950" i="1"/>
  <c r="DD968" i="1"/>
  <c r="DD683" i="1"/>
  <c r="DD893" i="1"/>
  <c r="DD204" i="1"/>
  <c r="DD943" i="1"/>
  <c r="DD777" i="1"/>
  <c r="DD1886" i="1"/>
  <c r="DD1720" i="1"/>
  <c r="DD1116" i="1"/>
  <c r="DD1438" i="1"/>
  <c r="DD506" i="1"/>
  <c r="DD154" i="1"/>
  <c r="DD1390" i="1"/>
  <c r="DD398" i="1"/>
  <c r="DD662" i="1"/>
  <c r="DD1102" i="1"/>
  <c r="DD1286" i="1"/>
  <c r="DD608" i="1"/>
  <c r="DD1219" i="1"/>
  <c r="DD1090" i="1"/>
  <c r="DD1771" i="1"/>
  <c r="DD219" i="1"/>
  <c r="DD482" i="1"/>
  <c r="DD250" i="1"/>
  <c r="DD800" i="1"/>
  <c r="DD1805" i="1"/>
  <c r="DD7" i="1"/>
  <c r="DD330" i="1"/>
  <c r="DD1089" i="1"/>
  <c r="DD747" i="1"/>
  <c r="DD1178" i="1"/>
  <c r="DD95" i="1"/>
  <c r="DD942" i="1"/>
  <c r="DD89" i="1"/>
  <c r="DD355" i="1"/>
  <c r="DD998" i="1"/>
  <c r="DD1499" i="1"/>
  <c r="DD712" i="1"/>
  <c r="DD264" i="1"/>
  <c r="DD1611" i="1"/>
  <c r="DD632" i="1"/>
  <c r="DD1319" i="1"/>
  <c r="DD510" i="1"/>
  <c r="DD1939" i="1"/>
  <c r="DD1343" i="1"/>
  <c r="DD23" i="1"/>
  <c r="DD1595" i="1"/>
  <c r="DD343" i="1"/>
  <c r="DD1529" i="1"/>
  <c r="DD392" i="1"/>
  <c r="DD1532" i="1"/>
  <c r="DD1188" i="1"/>
  <c r="DD547" i="1"/>
  <c r="DD1539" i="1"/>
  <c r="DD944" i="1"/>
  <c r="DD411" i="1"/>
  <c r="DD999" i="1"/>
  <c r="DD1563" i="1"/>
  <c r="DD1276" i="1"/>
  <c r="DD789" i="1"/>
  <c r="DD1565" i="1"/>
  <c r="DD1543" i="1"/>
  <c r="DD530" i="1"/>
  <c r="DD249" i="1"/>
  <c r="DD1368" i="1"/>
  <c r="DD1128" i="1"/>
  <c r="DD988" i="1"/>
  <c r="DD1787" i="1"/>
  <c r="DD517" i="1"/>
  <c r="DD694" i="1"/>
  <c r="DD1937" i="1"/>
  <c r="DD508" i="1"/>
  <c r="DD1229" i="1"/>
  <c r="DD1125" i="1"/>
  <c r="DD1655" i="1"/>
  <c r="DD555" i="1"/>
  <c r="DD302" i="1"/>
  <c r="DD176" i="1"/>
  <c r="DD588" i="1"/>
  <c r="DD245" i="1"/>
  <c r="DD1105" i="1"/>
  <c r="DD162" i="1"/>
  <c r="DD1580" i="1"/>
  <c r="DD1924" i="1"/>
  <c r="DD607" i="1"/>
  <c r="DD96" i="1"/>
  <c r="DD603" i="1"/>
  <c r="DD655" i="1"/>
  <c r="DD1733" i="1"/>
  <c r="DD1756" i="1"/>
  <c r="DD864" i="1"/>
  <c r="DD111" i="1"/>
  <c r="DD98" i="1"/>
  <c r="DD8" i="1"/>
  <c r="DD651" i="1"/>
  <c r="DD1055" i="1"/>
  <c r="DD1690" i="1"/>
  <c r="DD1052" i="1"/>
  <c r="DD1866" i="1"/>
  <c r="DD359" i="1"/>
  <c r="DD241" i="1"/>
  <c r="DD22" i="1"/>
  <c r="DD1328" i="1"/>
  <c r="DD801" i="1"/>
  <c r="DD1398" i="1"/>
  <c r="DD540" i="1"/>
  <c r="DD422" i="1"/>
  <c r="DD372" i="1"/>
  <c r="DD592" i="1"/>
  <c r="DD691" i="1"/>
  <c r="DD954" i="1"/>
  <c r="DD143" i="1"/>
  <c r="DD729" i="1"/>
  <c r="DD644" i="1"/>
  <c r="DD810" i="1"/>
  <c r="DD1640" i="1"/>
  <c r="DD1827" i="1"/>
  <c r="DD1620" i="1"/>
  <c r="DD1146" i="1"/>
  <c r="DD304" i="1"/>
  <c r="DD1540" i="1"/>
  <c r="DD1313" i="1"/>
  <c r="DD1600" i="1"/>
  <c r="DD1663" i="1"/>
  <c r="DD279" i="1"/>
  <c r="DD144" i="1"/>
  <c r="DD1156" i="1"/>
  <c r="DD971" i="1"/>
  <c r="DD41" i="1"/>
  <c r="DD1238" i="1"/>
  <c r="DD341" i="1"/>
  <c r="DD1019" i="1"/>
  <c r="DD866" i="1"/>
  <c r="DD316" i="1"/>
  <c r="DD1575" i="1"/>
  <c r="DD553" i="1"/>
  <c r="DD1797" i="1"/>
  <c r="DD1824" i="1"/>
  <c r="DD1427" i="1"/>
  <c r="DD1829" i="1"/>
  <c r="DD533" i="1"/>
  <c r="DD385" i="1"/>
  <c r="DD1412" i="1"/>
  <c r="DD1597" i="1"/>
  <c r="DD43" i="1"/>
  <c r="DD357" i="1"/>
  <c r="DD135" i="1"/>
  <c r="DD841" i="1"/>
  <c r="DD1914" i="1"/>
  <c r="DD1196" i="1"/>
  <c r="DD1632" i="1"/>
  <c r="DD1376" i="1"/>
  <c r="DD1174" i="1"/>
  <c r="DD214" i="1"/>
  <c r="DD1579" i="1"/>
  <c r="DD1344" i="1"/>
  <c r="DD1186" i="1"/>
  <c r="DD1789" i="1"/>
  <c r="DD1166" i="1"/>
  <c r="DD1121" i="1"/>
  <c r="DD484" i="1"/>
  <c r="DD1718" i="1"/>
  <c r="DD805" i="1"/>
  <c r="DD1865" i="1"/>
  <c r="DD306" i="1"/>
  <c r="DD1017" i="1"/>
  <c r="DD1743" i="1"/>
  <c r="DD1259" i="1"/>
  <c r="DD1038" i="1"/>
  <c r="DD1746" i="1"/>
  <c r="DD1347" i="1"/>
  <c r="DD231" i="1"/>
  <c r="DD624" i="1"/>
  <c r="DD303" i="1"/>
  <c r="DD1468" i="1"/>
  <c r="DD1703" i="1"/>
  <c r="DD1823" i="1"/>
  <c r="DD464" i="1"/>
  <c r="DD401" i="1"/>
  <c r="DD1029" i="1"/>
  <c r="DD886" i="1"/>
  <c r="DD380" i="1"/>
  <c r="DD601" i="1"/>
  <c r="DD319" i="1"/>
  <c r="DD817" i="1"/>
  <c r="DD1701" i="1"/>
  <c r="DD1864" i="1"/>
  <c r="DD521" i="1"/>
  <c r="DD1951" i="1"/>
  <c r="DD150" i="1"/>
  <c r="DD1573" i="1"/>
  <c r="DD1312" i="1"/>
  <c r="DD1326" i="1"/>
  <c r="DD1678" i="1"/>
  <c r="DD1589" i="1"/>
  <c r="DD1618" i="1"/>
  <c r="DD1742" i="1"/>
  <c r="DD1195" i="1"/>
  <c r="DD271" i="1"/>
  <c r="DD1874" i="1"/>
  <c r="DD812" i="1"/>
  <c r="DD178" i="1"/>
  <c r="DD20" i="1"/>
  <c r="DD543" i="1"/>
  <c r="DD565" i="1"/>
  <c r="DD1784" i="1"/>
  <c r="DD670" i="1"/>
  <c r="DD1944" i="1"/>
  <c r="DD444" i="1"/>
  <c r="DD1445" i="1"/>
  <c r="DD228" i="1"/>
  <c r="DD349" i="1"/>
  <c r="DD307" i="1"/>
  <c r="DD1584" i="1"/>
  <c r="DD1047" i="1"/>
  <c r="DD901" i="1"/>
  <c r="DD879" i="1"/>
  <c r="DD222" i="1"/>
  <c r="DD585" i="1"/>
  <c r="DD15" i="1"/>
  <c r="DD1114" i="1"/>
  <c r="DD661" i="1"/>
  <c r="DD1471" i="1"/>
  <c r="DD345" i="1"/>
  <c r="DD1041" i="1"/>
  <c r="DD572" i="1"/>
  <c r="DD1386" i="1"/>
  <c r="DD1046" i="1"/>
  <c r="DD1139" i="1"/>
  <c r="DD1171" i="1"/>
  <c r="DD61" i="1"/>
  <c r="DD38" i="1"/>
  <c r="DD391" i="1"/>
  <c r="DD748" i="1"/>
  <c r="DD1310" i="1"/>
  <c r="DD1549" i="1"/>
  <c r="DD1042" i="1"/>
  <c r="DD233" i="1"/>
  <c r="DD315" i="1"/>
  <c r="DD1078" i="1"/>
  <c r="DD857" i="1"/>
  <c r="DD615" i="1"/>
  <c r="DD1835" i="1"/>
  <c r="DD1581" i="1"/>
  <c r="DD1201" i="1"/>
  <c r="DD417" i="1"/>
  <c r="DD1484" i="1"/>
  <c r="DD1796" i="1"/>
  <c r="DD1474" i="1"/>
  <c r="DD1788" i="1"/>
  <c r="DD1785" i="1"/>
  <c r="DD923" i="1"/>
  <c r="DD268" i="1"/>
  <c r="DD883" i="1"/>
  <c r="DD223" i="1"/>
  <c r="DD266" i="1"/>
  <c r="DD1264" i="1"/>
  <c r="DD507" i="1"/>
  <c r="DD156" i="1"/>
  <c r="DD881" i="1"/>
  <c r="DD573" i="1"/>
  <c r="DD1485" i="1"/>
  <c r="DD1638" i="1"/>
  <c r="DD462" i="1"/>
  <c r="DD377" i="1"/>
  <c r="DD1140" i="1"/>
  <c r="DD1080" i="1"/>
  <c r="DD1028" i="1"/>
  <c r="DD1822" i="1"/>
  <c r="DD1653" i="1"/>
  <c r="DD985" i="1"/>
  <c r="DD619" i="1"/>
  <c r="DD1226" i="1"/>
  <c r="DD534" i="1"/>
  <c r="DD509" i="1"/>
  <c r="DD1498" i="1"/>
  <c r="DD1577" i="1"/>
  <c r="DD880" i="1"/>
  <c r="DD1884" i="1"/>
  <c r="DD551" i="1"/>
  <c r="DD49" i="1"/>
  <c r="DD705" i="1"/>
  <c r="DD334" i="1"/>
  <c r="DD388" i="1"/>
  <c r="DD1459" i="1"/>
  <c r="DD727" i="1"/>
  <c r="DD189" i="1"/>
  <c r="DD1112" i="1"/>
  <c r="DD806" i="1"/>
  <c r="DD564" i="1"/>
  <c r="DD1741" i="1"/>
  <c r="DD1672" i="1"/>
  <c r="DD1487" i="1"/>
  <c r="DD1614" i="1"/>
  <c r="DD854" i="1"/>
  <c r="DD1247" i="1"/>
  <c r="DD1518" i="1"/>
  <c r="DD1799" i="1"/>
  <c r="DD726" i="1"/>
  <c r="DD975" i="1"/>
  <c r="DD652" i="1"/>
  <c r="DD1923" i="1"/>
  <c r="DD1395" i="1"/>
  <c r="DD1839" i="1"/>
  <c r="DD210" i="1"/>
  <c r="DD689" i="1"/>
  <c r="DD1561" i="1"/>
  <c r="DD599" i="1"/>
  <c r="DD856" i="1"/>
  <c r="DD1425" i="1"/>
  <c r="DD1404" i="1"/>
  <c r="DD1417" i="1"/>
  <c r="DD1727" i="1"/>
  <c r="DD528" i="1"/>
  <c r="DD537" i="1"/>
  <c r="DD791" i="1"/>
  <c r="DD59" i="1"/>
  <c r="DD1626" i="1"/>
  <c r="DD1018" i="1"/>
  <c r="DD1875" i="1"/>
  <c r="DD1013" i="1"/>
  <c r="DD1059" i="1"/>
  <c r="DD754" i="1"/>
  <c r="DD364" i="1"/>
  <c r="DD746" i="1"/>
  <c r="DD906" i="1"/>
  <c r="DD514" i="1"/>
  <c r="DD703" i="1"/>
  <c r="DD878" i="1"/>
  <c r="DD1393" i="1"/>
  <c r="DD645" i="1"/>
  <c r="DD1261" i="1"/>
  <c r="DD60" i="1"/>
  <c r="DD175" i="1"/>
  <c r="DD625" i="1"/>
  <c r="DD1441" i="1"/>
  <c r="DD1158" i="1"/>
  <c r="DD921" i="1"/>
  <c r="DD465" i="1"/>
  <c r="DD1428" i="1"/>
  <c r="DD1495" i="1"/>
  <c r="DD490" i="1"/>
  <c r="DD1358" i="1"/>
  <c r="DD630" i="1"/>
  <c r="DD1475" i="1"/>
  <c r="DD718" i="1"/>
  <c r="DD475" i="1"/>
  <c r="DD524" i="1"/>
  <c r="DD1765" i="1"/>
  <c r="DD1009" i="1"/>
  <c r="DD31" i="1"/>
  <c r="DD902" i="1"/>
  <c r="DD952" i="1"/>
  <c r="DD259" i="1"/>
  <c r="DD1204" i="1"/>
  <c r="DD254" i="1"/>
  <c r="DD139" i="1"/>
  <c r="DD496" i="1"/>
  <c r="DD892" i="1"/>
  <c r="DD141" i="1"/>
  <c r="DD660" i="1"/>
  <c r="DD207" i="1"/>
  <c r="DD347" i="1"/>
  <c r="DD1320" i="1"/>
  <c r="DD1783" i="1"/>
  <c r="DD972" i="1"/>
  <c r="DD247" i="1"/>
  <c r="DD1572" i="1"/>
  <c r="DD1869" i="1"/>
  <c r="DD1616" i="1"/>
  <c r="DD121" i="1"/>
  <c r="DD1228" i="1"/>
  <c r="DD270" i="1"/>
  <c r="DD1795" i="1"/>
  <c r="DD629" i="1"/>
  <c r="DD667" i="1"/>
  <c r="DD158" i="1"/>
  <c r="DD674" i="1"/>
  <c r="DD1295" i="1"/>
  <c r="DD785" i="1"/>
  <c r="DD671" i="1"/>
  <c r="DD1241" i="1"/>
  <c r="DD403" i="1"/>
  <c r="DD1062" i="1"/>
  <c r="DD275" i="1"/>
  <c r="DD1936" i="1"/>
  <c r="DD584" i="1"/>
  <c r="DD1679" i="1"/>
  <c r="DD1588" i="1"/>
  <c r="DD1357" i="1"/>
  <c r="DD1442" i="1"/>
  <c r="DD293" i="1"/>
  <c r="DD1023" i="1"/>
  <c r="DD421" i="1"/>
  <c r="DD211" i="1"/>
  <c r="DD1115" i="1"/>
  <c r="DD1010" i="1"/>
  <c r="DD1895" i="1"/>
  <c r="DD253" i="1"/>
  <c r="DD1781" i="1"/>
  <c r="DD1151" i="1"/>
  <c r="DD1369" i="1"/>
  <c r="DD295" i="1"/>
  <c r="DD884" i="1"/>
  <c r="DD1373" i="1"/>
  <c r="DD148" i="1"/>
  <c r="DD956" i="1"/>
  <c r="DD1291" i="1"/>
  <c r="DD593" i="1"/>
  <c r="DD1551" i="1"/>
  <c r="DD1464" i="1"/>
  <c r="DD1928" i="1"/>
  <c r="DD916" i="1"/>
  <c r="DD636" i="1"/>
  <c r="DD1525" i="1"/>
  <c r="DD74" i="1"/>
  <c r="DD105" i="1" s="1"/>
  <c r="DD1086" i="1"/>
  <c r="DD1482" i="1"/>
  <c r="DD1278" i="1"/>
  <c r="DD904" i="1"/>
  <c r="DD200" i="1"/>
  <c r="DD50" i="1"/>
  <c r="DD1183" i="1"/>
  <c r="DD431" i="1"/>
  <c r="DD1662" i="1"/>
  <c r="DD1430" i="1"/>
  <c r="DD221" i="1"/>
  <c r="DD308" i="1"/>
  <c r="DD889" i="1"/>
  <c r="DD557" i="1"/>
  <c r="DD1530" i="1"/>
  <c r="DD1277" i="1"/>
  <c r="DD654" i="1"/>
  <c r="DD549" i="1"/>
  <c r="DD759" i="1"/>
  <c r="DD1854" i="1"/>
  <c r="DD1535" i="1"/>
  <c r="DD658" i="1"/>
  <c r="DD656" i="1"/>
  <c r="DD1334" i="1"/>
  <c r="DD962" i="1"/>
  <c r="DD874" i="1"/>
  <c r="DD863" i="1"/>
  <c r="DD1257" i="1"/>
  <c r="DD1639" i="1"/>
  <c r="DD1596" i="1"/>
  <c r="DD1173" i="1"/>
  <c r="DD164" i="1"/>
  <c r="DD1524" i="1"/>
  <c r="DD1647" i="1"/>
  <c r="DD897" i="1"/>
  <c r="DD1677" i="1"/>
  <c r="DD909" i="1"/>
  <c r="DD843" i="1"/>
  <c r="DD1877" i="1"/>
  <c r="DD476" i="1"/>
  <c r="DD152" i="1"/>
  <c r="DD1329" i="1"/>
  <c r="DD1149" i="1"/>
  <c r="DD354" i="1"/>
  <c r="DD877" i="1"/>
  <c r="DD788" i="1"/>
  <c r="DD1650" i="1"/>
  <c r="DD1153" i="1"/>
  <c r="DD40" i="1"/>
  <c r="DD487" i="1"/>
  <c r="DD750" i="1"/>
  <c r="DD1015" i="1"/>
  <c r="DD757" i="1"/>
  <c r="DD779" i="1"/>
  <c r="DD1424" i="1"/>
  <c r="DD737" i="1"/>
  <c r="DD130" i="1"/>
  <c r="DD1292" i="1"/>
  <c r="DD827" i="1"/>
  <c r="DD428" i="1"/>
  <c r="DD621" i="1"/>
  <c r="DD631" i="1"/>
  <c r="DD1674" i="1"/>
  <c r="DD498" i="1"/>
  <c r="DD1214" i="1"/>
  <c r="DD327" i="1"/>
  <c r="DD723" i="1"/>
  <c r="DD1773" i="1"/>
  <c r="DD1761" i="1"/>
  <c r="DD605" i="1"/>
  <c r="DD1716" i="1"/>
  <c r="DD646" i="1"/>
  <c r="DD558" i="1"/>
  <c r="DD1520" i="1"/>
  <c r="DD269" i="1"/>
  <c r="DD1880" i="1"/>
  <c r="DD964" i="1"/>
  <c r="DD427" i="1"/>
  <c r="DD1479" i="1"/>
  <c r="DD1907" i="1"/>
  <c r="DD1531" i="1"/>
  <c r="DD460" i="1"/>
  <c r="DD914" i="1"/>
  <c r="DD1270" i="1"/>
  <c r="DD544" i="1"/>
  <c r="DD1480" i="1"/>
  <c r="DD1900" i="1"/>
  <c r="DD34" i="1"/>
  <c r="DD1930" i="1"/>
  <c r="DD963" i="1"/>
  <c r="DD361" i="1"/>
  <c r="DD1349" i="1"/>
  <c r="DD871" i="1"/>
  <c r="DD1007" i="1"/>
  <c r="DD1066" i="1"/>
  <c r="DD11" i="1"/>
  <c r="DD1187" i="1"/>
  <c r="DD1382" i="1"/>
  <c r="DD110" i="1"/>
  <c r="DD338" i="1"/>
  <c r="DD1451" i="1"/>
  <c r="DD1621" i="1"/>
  <c r="DD1868" i="1"/>
  <c r="DD708" i="1"/>
  <c r="DD698" i="1"/>
  <c r="DD1567" i="1"/>
  <c r="DD1289" i="1"/>
  <c r="DD274" i="1"/>
  <c r="DD641" i="1"/>
  <c r="DD127" i="1"/>
  <c r="DD1411" i="1"/>
  <c r="DD100" i="1"/>
  <c r="DD609" i="1"/>
  <c r="DD1355" i="1"/>
  <c r="DD1192" i="1"/>
  <c r="DD782" i="1"/>
  <c r="DD235" i="1"/>
  <c r="DD571" i="1"/>
  <c r="DD1366" i="1"/>
  <c r="DD408" i="1"/>
  <c r="DD1285" i="1"/>
  <c r="DD86" i="1"/>
  <c r="DD848" i="1"/>
  <c r="DD1135" i="1"/>
  <c r="DD799" i="1"/>
  <c r="DD1889" i="1"/>
  <c r="DD1767" i="1"/>
  <c r="DD474" i="1"/>
  <c r="DD1553" i="1"/>
  <c r="DD261" i="1"/>
  <c r="DD1456" i="1"/>
  <c r="DD1660" i="1"/>
  <c r="DD1533" i="1"/>
  <c r="DD17" i="1"/>
  <c r="DD85" i="1"/>
  <c r="DD362" i="1"/>
  <c r="DD1909" i="1"/>
  <c r="DD690" i="1"/>
  <c r="DD155" i="1"/>
  <c r="DD907" i="1"/>
  <c r="DD244" i="1"/>
  <c r="DD766" i="1"/>
  <c r="DD512" i="1"/>
  <c r="DD1891" i="1"/>
  <c r="DD1512" i="1"/>
  <c r="DD617" i="1"/>
  <c r="DD1919" i="1"/>
  <c r="DD467" i="1"/>
  <c r="DD402" i="1"/>
  <c r="DD310" i="1"/>
  <c r="DD129" i="1"/>
  <c r="DD1463" i="1"/>
  <c r="DD983" i="1"/>
  <c r="DD1065" i="1"/>
  <c r="DD959" i="1"/>
  <c r="DD426" i="1"/>
  <c r="DD1516" i="1"/>
  <c r="DD1396" i="1"/>
  <c r="DD1871" i="1"/>
  <c r="DD1033" i="1"/>
  <c r="DD706" i="1"/>
  <c r="DD114" i="1"/>
  <c r="DD833" i="1"/>
  <c r="DD554" i="1"/>
  <c r="DD1684" i="1"/>
  <c r="DD1635" i="1"/>
  <c r="DD828" i="1"/>
  <c r="DD814" i="1"/>
  <c r="DD1515" i="1"/>
  <c r="DD277" i="1"/>
  <c r="DD1768" i="1"/>
  <c r="DD1667" i="1"/>
  <c r="DD395" i="1"/>
  <c r="DD1623" i="1"/>
  <c r="DD1207" i="1"/>
  <c r="DD220" i="1"/>
  <c r="DD1454" i="1"/>
  <c r="DD925" i="1"/>
  <c r="DD390" i="1"/>
  <c r="DD675" i="1"/>
  <c r="DD640" i="1"/>
  <c r="DD488" i="1"/>
  <c r="DD1339" i="1"/>
  <c r="DD523" i="1"/>
  <c r="DD1759" i="1"/>
  <c r="DD1198" i="1"/>
  <c r="DD441" i="1"/>
  <c r="DD1735" i="1"/>
  <c r="DD1040" i="1"/>
  <c r="DD1455" i="1"/>
  <c r="DD1324" i="1"/>
  <c r="DD1194" i="1"/>
  <c r="DD868" i="1"/>
  <c r="DD399" i="1"/>
  <c r="DD64" i="1"/>
  <c r="DD1130" i="1"/>
  <c r="DD1599" i="1"/>
  <c r="DD1605" i="1"/>
  <c r="DD278" i="1"/>
  <c r="DD1152" i="1"/>
  <c r="DD1514" i="1"/>
  <c r="DD578" i="1"/>
  <c r="DD818" i="1"/>
  <c r="DD1181" i="1"/>
  <c r="DD1583" i="1"/>
  <c r="DD1354" i="1"/>
  <c r="DD212" i="1"/>
  <c r="DD597" i="1"/>
  <c r="DD1954" i="1"/>
  <c r="DD1389" i="1"/>
  <c r="DD684" i="1"/>
  <c r="DD133" i="1"/>
  <c r="DD522" i="1"/>
  <c r="DD1364" i="1"/>
  <c r="DD1630" i="1"/>
  <c r="DD324" i="1"/>
  <c r="DD161" i="1"/>
  <c r="DD1807" i="1"/>
  <c r="DD1327" i="1"/>
  <c r="DD1696" i="1"/>
  <c r="DD1603" i="1"/>
  <c r="DD1506" i="1"/>
  <c r="DD1256" i="1"/>
  <c r="DD1294" i="1"/>
  <c r="DD1818" i="1"/>
  <c r="DD1016" i="1"/>
  <c r="DD668" i="1"/>
  <c r="DD1107" i="1"/>
  <c r="DD397" i="1"/>
  <c r="DD1168" i="1"/>
  <c r="DD1094" i="1"/>
  <c r="DD1769" i="1"/>
  <c r="DD1266" i="1"/>
  <c r="DD1144" i="1"/>
  <c r="DD1088" i="1"/>
  <c r="DD1134" i="1"/>
  <c r="DD1803" i="1"/>
  <c r="DD453" i="1"/>
  <c r="DD326" i="1"/>
  <c r="DD770" i="1"/>
  <c r="DD1269" i="1"/>
  <c r="DD366" i="1"/>
  <c r="DD709" i="1"/>
  <c r="DD1698" i="1"/>
  <c r="DD414" i="1"/>
  <c r="DD1750" i="1"/>
  <c r="DD1604" i="1"/>
  <c r="DD1290" i="1"/>
  <c r="DD719" i="1"/>
  <c r="DD773" i="1"/>
  <c r="DD666" i="1"/>
  <c r="DD1333" i="1"/>
  <c r="DD772" i="1"/>
  <c r="DD1401" i="1"/>
  <c r="DD1348" i="1"/>
  <c r="DD775" i="1"/>
  <c r="DD1582" i="1"/>
  <c r="DD1030" i="1"/>
  <c r="DD1367" i="1"/>
  <c r="DD813" i="1"/>
  <c r="DD1202" i="1"/>
  <c r="DD297" i="1"/>
  <c r="DD1239" i="1"/>
  <c r="DD1668" i="1"/>
  <c r="DD550" i="1"/>
  <c r="DD195" i="1"/>
  <c r="DD823" i="1"/>
  <c r="DD861" i="1"/>
  <c r="DD35" i="1"/>
  <c r="DD243" i="1"/>
  <c r="DD1825" i="1"/>
  <c r="DD913" i="1"/>
  <c r="DD77" i="1"/>
  <c r="DD873" i="1"/>
  <c r="DD1681" i="1"/>
  <c r="DD435" i="1"/>
  <c r="DD262" i="1"/>
  <c r="DD832" i="1"/>
  <c r="DD1304" i="1"/>
  <c r="DD1473" i="1"/>
  <c r="DD1384" i="1"/>
  <c r="DD1450" i="1"/>
  <c r="DD1903" i="1"/>
  <c r="DD340" i="1"/>
  <c r="DD33" i="1"/>
  <c r="DD1176" i="1"/>
  <c r="DD382" i="1"/>
  <c r="DD358" i="1"/>
  <c r="DD556" i="1"/>
  <c r="DD838" i="1"/>
  <c r="DD1736" i="1"/>
  <c r="DD875" i="1"/>
  <c r="DD704" i="1"/>
  <c r="DD1804" i="1"/>
  <c r="DD891" i="1"/>
  <c r="DD1123" i="1"/>
  <c r="DD974" i="1"/>
  <c r="DD984" i="1"/>
  <c r="DD208" i="1"/>
  <c r="DD348" i="1"/>
  <c r="DD194" i="1"/>
  <c r="DD929" i="1"/>
  <c r="DD1870" i="1"/>
  <c r="DD1243" i="1"/>
  <c r="DD287" i="1"/>
  <c r="DD1284" i="1"/>
  <c r="DD552" i="1"/>
  <c r="DD1806" i="1"/>
  <c r="DD532" i="1"/>
  <c r="DD1307" i="1"/>
  <c r="DD1569" i="1"/>
  <c r="DD1574" i="1"/>
  <c r="DD993" i="1"/>
  <c r="DD56" i="1"/>
  <c r="DD696" i="1"/>
  <c r="DD888" i="1"/>
  <c r="DD1882" i="1"/>
  <c r="DD58" i="1"/>
  <c r="DD579" i="1"/>
  <c r="DD1507" i="1"/>
  <c r="DD1709" i="1"/>
  <c r="DD284" i="1"/>
  <c r="DD1654" i="1"/>
  <c r="DD1193" i="1"/>
  <c r="DD1122" i="1"/>
  <c r="DD1077" i="1"/>
  <c r="DD1143" i="1"/>
  <c r="DD1440" i="1"/>
  <c r="DD1661" i="1"/>
  <c r="DD1816" i="1"/>
  <c r="DD1836" i="1"/>
  <c r="DD581" i="1"/>
  <c r="DD230" i="1"/>
  <c r="DD170" i="1"/>
  <c r="DD371" i="1"/>
  <c r="DD1443" i="1"/>
  <c r="DD1360" i="1"/>
  <c r="DD29" i="1"/>
  <c r="DD452" i="1"/>
  <c r="DD1262" i="1"/>
  <c r="DD339" i="1"/>
  <c r="DD1252" i="1"/>
  <c r="DD1738" i="1"/>
  <c r="DD1719" i="1"/>
  <c r="DD949" i="1"/>
  <c r="DD240" i="1"/>
  <c r="DD1619" i="1"/>
  <c r="DD356" i="1"/>
  <c r="DD1281" i="1"/>
  <c r="DD420" i="1"/>
  <c r="DD677" i="1"/>
  <c r="DD1163" i="1"/>
  <c r="DD1593" i="1"/>
  <c r="DD546" i="1"/>
  <c r="DD1820" i="1"/>
  <c r="DD1859" i="1"/>
  <c r="DD796" i="1"/>
  <c r="DD1699" i="1"/>
  <c r="DD1258" i="1"/>
  <c r="DD542" i="1"/>
  <c r="DD140" i="1"/>
  <c r="DD1133" i="1"/>
  <c r="DD649" i="1"/>
  <c r="DD481" i="1"/>
  <c r="DD920" i="1"/>
  <c r="DD1477" i="1"/>
  <c r="DD1671" i="1"/>
  <c r="DD1361" i="1"/>
  <c r="DD166" i="1"/>
  <c r="DD1131" i="1"/>
  <c r="DD1949" i="1"/>
  <c r="DD499" i="1"/>
  <c r="DD1392" i="1"/>
  <c r="DD664" i="1"/>
  <c r="DD1338" i="1"/>
  <c r="DD1297" i="1"/>
  <c r="DD721" i="1"/>
  <c r="DD1331" i="1"/>
  <c r="DD680" i="1"/>
  <c r="DD16" i="1"/>
  <c r="DD149" i="1"/>
  <c r="DD685" i="1"/>
  <c r="DD1185" i="1"/>
  <c r="DD867" i="1"/>
  <c r="DD834" i="1"/>
  <c r="DD39" i="1"/>
  <c r="DD394" i="1"/>
  <c r="DD90" i="1"/>
  <c r="DD1465" i="1"/>
  <c r="DD1453" i="1"/>
  <c r="DD1838" i="1"/>
  <c r="DD1205" i="1"/>
  <c r="DD1956" i="1"/>
  <c r="DD1898" i="1"/>
  <c r="DD1777" i="1"/>
  <c r="DD650" i="1"/>
  <c r="DD659" i="1"/>
  <c r="DD1779" i="1"/>
  <c r="DD44" i="1"/>
  <c r="DD294" i="1"/>
  <c r="DD477" i="1"/>
  <c r="DD926" i="1"/>
  <c r="DD320" i="1"/>
  <c r="DD872" i="1"/>
  <c r="DD1232" i="1"/>
  <c r="DD191" i="1"/>
  <c r="DD1739" i="1"/>
  <c r="DD242" i="1"/>
  <c r="DD538" i="1"/>
  <c r="DD331" i="1"/>
  <c r="DD1332" i="1"/>
  <c r="DD1082" i="1"/>
  <c r="DD1272" i="1"/>
  <c r="DD1162" i="1"/>
  <c r="DD183" i="1"/>
  <c r="DD1127" i="1"/>
  <c r="DD1072" i="1"/>
  <c r="DD1952" i="1"/>
  <c r="DD1230" i="1"/>
  <c r="DD1106" i="1"/>
  <c r="DD760" i="1"/>
  <c r="DD969" i="1"/>
  <c r="DD1210" i="1"/>
  <c r="DD850" i="1"/>
  <c r="DD1748" i="1"/>
  <c r="DD410" i="1"/>
  <c r="DD939" i="1"/>
  <c r="DD483" i="1"/>
  <c r="DD448" i="1"/>
  <c r="DD1893" i="1"/>
  <c r="DD846" i="1"/>
  <c r="DD1476" i="1"/>
  <c r="DD1571" i="1"/>
  <c r="DD1043" i="1"/>
  <c r="DD1341" i="1"/>
  <c r="DD898" i="1"/>
  <c r="DD1651" i="1"/>
  <c r="DD430" i="1"/>
  <c r="DD1704" i="1"/>
  <c r="DD859" i="1"/>
  <c r="DD590" i="1"/>
  <c r="DD1209" i="1"/>
  <c r="DD263" i="1"/>
  <c r="DD445" i="1"/>
  <c r="DD1734" i="1"/>
  <c r="DD587" i="1"/>
  <c r="DD234" i="1"/>
  <c r="DD1387" i="1"/>
  <c r="DD1353" i="1"/>
  <c r="DD1564" i="1"/>
  <c r="DD1558" i="1"/>
  <c r="DD409" i="1"/>
  <c r="DD1917" i="1"/>
  <c r="DD1528" i="1"/>
  <c r="DD46" i="1"/>
  <c r="DD1068" i="1"/>
  <c r="DD1399" i="1"/>
  <c r="DD1147" i="1"/>
  <c r="DD103" i="1"/>
  <c r="DD851" i="1"/>
  <c r="DD842" i="1"/>
  <c r="DD936" i="1"/>
  <c r="DD865" i="1"/>
  <c r="DD1606" i="1"/>
  <c r="DD335" i="1"/>
  <c r="DD305" i="1"/>
  <c r="DD1576" i="1"/>
  <c r="DD681" i="1"/>
  <c r="DD797" i="1"/>
  <c r="DD1508" i="1"/>
  <c r="DD53" i="1"/>
  <c r="DD755" i="1"/>
  <c r="DD300" i="1"/>
  <c r="DD945" i="1"/>
  <c r="DD853" i="1"/>
  <c r="DD1740" i="1"/>
  <c r="DD1058" i="1"/>
  <c r="DD996" i="1"/>
  <c r="DD145" i="1"/>
  <c r="DD1622" i="1"/>
  <c r="DD771" i="1"/>
  <c r="DD181" i="1"/>
  <c r="DD1414" i="1"/>
  <c r="DD1953" i="1"/>
  <c r="DD425" i="1"/>
  <c r="DD184" i="1"/>
  <c r="DD1426" i="1"/>
  <c r="DD1363" i="1"/>
  <c r="DD45" i="1"/>
  <c r="DD101" i="1"/>
  <c r="DD227" i="1"/>
  <c r="DD1861" i="1"/>
  <c r="DD1446" i="1"/>
  <c r="DD1810" i="1"/>
  <c r="DD1673" i="1"/>
  <c r="DD67" i="1"/>
  <c r="DD1881" i="1"/>
  <c r="DD570" i="1"/>
  <c r="DD19" i="1"/>
  <c r="DD321" i="1"/>
  <c r="DD37" i="1"/>
  <c r="DD1372" i="1"/>
  <c r="DD109" i="1"/>
  <c r="DD1931" i="1"/>
  <c r="DD616" i="1"/>
  <c r="DD1011" i="1"/>
  <c r="DD25" i="1"/>
  <c r="DD1481" i="1"/>
  <c r="DD104" i="1"/>
  <c r="DD513" i="1"/>
  <c r="DD714" i="1"/>
  <c r="DD1695" i="1"/>
  <c r="DD1379" i="1"/>
  <c r="DD1711" i="1"/>
  <c r="DD136" i="1"/>
  <c r="DD147" i="1"/>
  <c r="DD1586" i="1"/>
  <c r="DD407" i="1"/>
  <c r="DD701" i="1"/>
  <c r="DD1071" i="1"/>
  <c r="DD1061" i="1"/>
  <c r="DD251" i="1"/>
  <c r="DD820" i="1"/>
  <c r="DD1031" i="1"/>
  <c r="DD594" i="1"/>
  <c r="DD876" i="1"/>
  <c r="DD1036" i="1"/>
  <c r="DD329" i="1"/>
  <c r="DD1737" i="1"/>
  <c r="DD489" i="1"/>
  <c r="DD845" i="1"/>
  <c r="DD751" i="1"/>
  <c r="DD1200" i="1"/>
  <c r="DD1692" i="1"/>
  <c r="DD1730" i="1"/>
  <c r="DD1809" i="1"/>
  <c r="DD1541" i="1"/>
  <c r="DD786" i="1"/>
  <c r="DD626" i="1"/>
  <c r="DD1206" i="1"/>
  <c r="DD69" i="1"/>
  <c r="DD1099" i="1"/>
  <c r="DD1950" i="1"/>
  <c r="DD187" i="1"/>
  <c r="DD225" i="1"/>
  <c r="DD1218" i="1"/>
  <c r="DD131" i="1"/>
  <c r="DD102" i="1"/>
  <c r="DD1749" i="1"/>
  <c r="DD108" i="1"/>
  <c r="DD1260" i="1"/>
  <c r="DD203" i="1"/>
  <c r="DD1625" i="1"/>
  <c r="DD1400" i="1"/>
  <c r="DD350" i="1"/>
  <c r="DD539" i="1"/>
  <c r="DD1633" i="1"/>
  <c r="DD784" i="1"/>
  <c r="DD1899" i="1"/>
  <c r="DD1254" i="1"/>
  <c r="DD146" i="1"/>
  <c r="DD1587" i="1"/>
  <c r="DD1913" i="1"/>
  <c r="DD1489" i="1"/>
  <c r="DD887" i="1"/>
  <c r="DD855" i="1"/>
  <c r="DD1322" i="1"/>
  <c r="DD732" i="1"/>
  <c r="DD215" i="1"/>
  <c r="DD493" i="1"/>
  <c r="DD1436" i="1"/>
  <c r="DD1945" i="1"/>
  <c r="DD1831" i="1"/>
  <c r="DD1420" i="1"/>
  <c r="DD1536" i="1"/>
  <c r="DD749" i="1"/>
  <c r="DD622" i="1"/>
  <c r="DD583" i="1"/>
  <c r="DD1394" i="1"/>
  <c r="DD280" i="1"/>
  <c r="DD1352" i="1"/>
  <c r="DD679" i="1"/>
  <c r="DD1351" i="1"/>
  <c r="DD1191" i="1"/>
  <c r="DD237" i="1"/>
  <c r="DD1083" i="1"/>
  <c r="DD468" i="1"/>
  <c r="DD1852" i="1"/>
  <c r="DD778" i="1"/>
  <c r="DD112" i="1"/>
  <c r="DD1380" i="1"/>
  <c r="DD1559" i="1"/>
  <c r="DD1074" i="1"/>
  <c r="DD1111" i="1"/>
  <c r="DD198" i="1"/>
  <c r="DD1901" i="1"/>
  <c r="DD1385" i="1"/>
  <c r="DD1148" i="1"/>
  <c r="DD71" i="1"/>
  <c r="DD70" i="1"/>
  <c r="DD1887" i="1"/>
  <c r="DD1064" i="1"/>
  <c r="DD1087" i="1"/>
  <c r="DD1940" i="1"/>
  <c r="DD505" i="1"/>
  <c r="DD1617" i="1"/>
  <c r="DD1955" i="1"/>
  <c r="DD406" i="1"/>
  <c r="DD267" i="1"/>
  <c r="DD115" i="1"/>
  <c r="DD1613" i="1"/>
  <c r="DD412" i="1"/>
  <c r="DD28" i="1"/>
  <c r="DD628" i="1"/>
  <c r="DD458" i="1"/>
  <c r="DD1755" i="1"/>
  <c r="DD763" i="1"/>
  <c r="DD577" i="1"/>
  <c r="DD1429" i="1"/>
  <c r="DD1685" i="1"/>
  <c r="DD1904" i="1"/>
  <c r="DD576" i="1"/>
  <c r="DD1658" i="1"/>
  <c r="DD216" i="1"/>
  <c r="DD1391" i="1"/>
  <c r="DD205" i="1"/>
  <c r="DD744" i="1"/>
  <c r="DD623" i="1"/>
  <c r="DD1757" i="1"/>
  <c r="DD450" i="1"/>
  <c r="DD519" i="1"/>
  <c r="DD276" i="1"/>
  <c r="DD1847" i="1"/>
  <c r="DD1093" i="1"/>
  <c r="DD620" i="1"/>
  <c r="DD1590" i="1"/>
  <c r="DD1925" i="1"/>
  <c r="DD285" i="1"/>
  <c r="DD722" i="1"/>
  <c r="DD1890" i="1"/>
  <c r="DD713" i="1"/>
  <c r="DD1457" i="1"/>
  <c r="DD1014" i="1"/>
  <c r="DD1126" i="1"/>
  <c r="DD928" i="1"/>
  <c r="DD1502" i="1"/>
  <c r="DD1169" i="1"/>
  <c r="DD1693" i="1"/>
  <c r="DD1300" i="1"/>
  <c r="DD1345" i="1"/>
  <c r="DD638" i="1"/>
  <c r="DD1754" i="1"/>
  <c r="DD953" i="1"/>
  <c r="DD1808" i="1"/>
  <c r="DD1004" i="1"/>
  <c r="DD768" i="1"/>
  <c r="DD1717" i="1"/>
  <c r="DD470" i="1"/>
  <c r="DD511" i="1"/>
  <c r="DD188" i="1"/>
  <c r="DD1117" i="1"/>
  <c r="DD1856" i="1"/>
  <c r="DD13" i="1"/>
  <c r="DD440" i="1"/>
  <c r="DD1670" i="1"/>
  <c r="DD66" i="1"/>
  <c r="DD742" i="1"/>
  <c r="DD1001" i="1"/>
  <c r="DD1211" i="1"/>
  <c r="DD738" i="1"/>
  <c r="DD381" i="1"/>
  <c r="DD301" i="1"/>
  <c r="DD1199" i="1"/>
  <c r="DD1434" i="1"/>
  <c r="DD1165" i="1"/>
  <c r="DD981" i="1"/>
  <c r="DD491" i="1"/>
  <c r="DD229" i="1"/>
  <c r="DD529" i="1"/>
  <c r="DD890" i="1"/>
  <c r="DD1910" i="1"/>
  <c r="DD368" i="1"/>
  <c r="DD1657" i="1"/>
  <c r="DD1223" i="1"/>
  <c r="DD1612" i="1"/>
  <c r="DD1220" i="1"/>
  <c r="DD1578" i="1"/>
  <c r="DD1744" i="1"/>
  <c r="DD1688" i="1"/>
  <c r="DD1715" i="1"/>
  <c r="DD1892" i="1"/>
  <c r="DD569" i="1"/>
  <c r="DD710" i="1"/>
  <c r="DD951" i="1"/>
  <c r="DD169" i="1"/>
  <c r="DD424" i="1"/>
  <c r="DD1689" i="1"/>
  <c r="DD173" i="1"/>
  <c r="DD1534" i="1"/>
  <c r="DD967" i="1"/>
  <c r="DD1137" i="1"/>
  <c r="DD707" i="1"/>
  <c r="DD1641" i="1"/>
  <c r="DD1615" i="1"/>
  <c r="DD432" i="1"/>
  <c r="DD1054" i="1"/>
  <c r="DD580" i="1"/>
  <c r="DD882" i="1"/>
  <c r="DD199" i="1"/>
  <c r="DD1161" i="1"/>
  <c r="DD1236" i="1"/>
  <c r="DD1222" i="1"/>
  <c r="DD1221" i="1"/>
  <c r="DD1729" i="1"/>
  <c r="DD1431" i="1"/>
  <c r="DD1708" i="1"/>
  <c r="DD1545" i="1"/>
  <c r="DD217" i="1"/>
  <c r="DD504" i="1"/>
  <c r="DD1646" i="1"/>
  <c r="DD265" i="1"/>
  <c r="DD924" i="1"/>
  <c r="DD1494" i="1"/>
  <c r="DD642" i="1"/>
  <c r="DD612" i="1"/>
  <c r="DD960" i="1"/>
  <c r="DD1287" i="1"/>
  <c r="DD1523" i="1"/>
  <c r="DD535" i="1"/>
  <c r="DD1129" i="1"/>
  <c r="DD911" i="1"/>
  <c r="DD931" i="1"/>
  <c r="DD1724" i="1"/>
  <c r="DD736" i="1"/>
  <c r="DD1772" i="1"/>
  <c r="DD1049" i="1"/>
  <c r="DD831" i="1"/>
  <c r="DD1108" i="1"/>
  <c r="DD1138" i="1"/>
  <c r="DD548" i="1"/>
  <c r="DD1182" i="1"/>
  <c r="DD1053" i="1"/>
  <c r="DD614" i="1"/>
  <c r="DD1037" i="1"/>
  <c r="DD1706" i="1"/>
  <c r="DD1643" i="1"/>
  <c r="DD1253" i="1"/>
  <c r="DD1076" i="1"/>
  <c r="DD201" i="1"/>
  <c r="DD1664" i="1"/>
  <c r="DD404" i="1"/>
  <c r="DD1483" i="1"/>
  <c r="DD1550" i="1"/>
  <c r="DD1120" i="1"/>
  <c r="DD903" i="1"/>
  <c r="DD1821" i="1"/>
  <c r="DD1511" i="1"/>
  <c r="DD559" i="1"/>
  <c r="DD1843" i="1"/>
  <c r="DD1753" i="1"/>
  <c r="DD847" i="1"/>
  <c r="DD1857" i="1"/>
  <c r="DD1492" i="1"/>
  <c r="DD1527" i="1"/>
  <c r="DD930" i="1"/>
  <c r="DD172" i="1"/>
  <c r="DD1283" i="1"/>
  <c r="DD501" i="1"/>
  <c r="DD1680" i="1"/>
  <c r="DD1488" i="1"/>
  <c r="DD1634" i="1"/>
  <c r="DD30" i="1"/>
  <c r="DD1449" i="1"/>
  <c r="DD1255" i="1"/>
  <c r="DD869" i="1"/>
  <c r="DD724" i="1"/>
  <c r="DD485" i="1"/>
  <c r="DD177" i="1"/>
  <c r="DD1433" i="1"/>
  <c r="DD91" i="1"/>
  <c r="DD1798" i="1"/>
  <c r="DD1687" i="1"/>
  <c r="DD466" i="1"/>
  <c r="DD283" i="1"/>
  <c r="DD938" i="1"/>
  <c r="DD1325" i="1"/>
  <c r="DD520" i="1"/>
  <c r="DD837" i="1"/>
  <c r="DD1918" i="1"/>
  <c r="DD1927" i="1"/>
  <c r="DD1452" i="1"/>
  <c r="DD1602" i="1"/>
  <c r="DD1601" i="1"/>
  <c r="DD602" i="1"/>
  <c r="DD190" i="1"/>
  <c r="DD1888" i="1"/>
  <c r="DD730" i="1"/>
  <c r="DD1282" i="1"/>
  <c r="DD1265" i="1"/>
  <c r="DD1227" i="1"/>
  <c r="DD1912" i="1"/>
  <c r="DD1212" i="1"/>
  <c r="DD1172" i="1"/>
  <c r="DD1448" i="1"/>
  <c r="DD1873" i="1"/>
  <c r="DD1311" i="1"/>
  <c r="DD734" i="1"/>
  <c r="DD1812" i="1"/>
  <c r="DD1444" i="1"/>
  <c r="DD1274" i="1"/>
  <c r="DD1225" i="1"/>
  <c r="DD257" i="1"/>
  <c r="DD1057" i="1"/>
  <c r="DD238" i="1"/>
  <c r="DD272" i="1"/>
  <c r="DD1298" i="1"/>
  <c r="DD1242" i="1"/>
  <c r="DD1941" i="1"/>
  <c r="DD1095" i="1"/>
  <c r="DD849" i="1"/>
  <c r="DD836" i="1"/>
  <c r="DD290" i="1"/>
  <c r="DD1415" i="1"/>
  <c r="DD1721" i="1"/>
  <c r="DD318" i="1"/>
  <c r="DD1079" i="1"/>
  <c r="DD52" i="1"/>
  <c r="DD1908" i="1"/>
  <c r="DD611" i="1"/>
  <c r="DD36" i="1"/>
  <c r="DD1472" i="1"/>
  <c r="DD1813" i="1"/>
  <c r="DD1460" i="1"/>
  <c r="DD1817" i="1"/>
  <c r="DD1157" i="1"/>
  <c r="DD196" i="1"/>
  <c r="DD479" i="1"/>
  <c r="DD393" i="1"/>
  <c r="DD687" i="1"/>
  <c r="DD1594" i="1"/>
  <c r="DD10" i="1"/>
  <c r="DD1948" i="1"/>
  <c r="DD1359" i="1"/>
  <c r="DD1027" i="1"/>
  <c r="DD752" i="1"/>
  <c r="DD405" i="1"/>
  <c r="DD418" i="1"/>
  <c r="DD1318" i="1"/>
  <c r="DD1509" i="1"/>
  <c r="DD1932" i="1"/>
  <c r="DD1306" i="1"/>
  <c r="DD1288" i="1"/>
  <c r="DD560" i="1"/>
  <c r="DD1790" i="1"/>
  <c r="DD990" i="1"/>
  <c r="DD1179" i="1"/>
  <c r="DD1155" i="1"/>
  <c r="DD433" i="1"/>
  <c r="DD193" i="1"/>
  <c r="DD693" i="1"/>
  <c r="DD1025" i="1"/>
  <c r="DD125" i="1"/>
  <c r="DD1402" i="1"/>
  <c r="DD1197" i="1"/>
  <c r="DD1406" i="1"/>
  <c r="DD811" i="1"/>
  <c r="DD457" i="1"/>
  <c r="DD561" i="1"/>
  <c r="DD669" i="1"/>
  <c r="DD862" i="1"/>
  <c r="DD1070" i="1"/>
  <c r="DD1458" i="1"/>
  <c r="DD213" i="1"/>
  <c r="DD68" i="1"/>
  <c r="DD376" i="1"/>
  <c r="DD363" i="1"/>
  <c r="DD1141" i="1"/>
  <c r="DD516" i="1"/>
  <c r="DD1510" i="1"/>
  <c r="DD419" i="1"/>
  <c r="DD1867" i="1"/>
  <c r="DD1872" i="1"/>
  <c r="DD99" i="1"/>
  <c r="DD606" i="1"/>
  <c r="DD725" i="1"/>
  <c r="DD989" i="1"/>
  <c r="DD807" i="1"/>
  <c r="DD273" i="1"/>
  <c r="DD311" i="1"/>
  <c r="DD1713" i="1"/>
  <c r="DD702" i="1"/>
  <c r="DD374" i="1"/>
  <c r="DD1921" i="1"/>
  <c r="DD745" i="1"/>
  <c r="DD826" i="1"/>
  <c r="DD1760" i="1"/>
  <c r="DD1097" i="1"/>
  <c r="DD1902" i="1"/>
  <c r="DD1422" i="1"/>
  <c r="DD151" i="1"/>
  <c r="DD934" i="1"/>
  <c r="DD1845" i="1"/>
  <c r="DD42" i="1"/>
  <c r="DD1461" i="1"/>
  <c r="DD653" i="1"/>
  <c r="DD595" i="1"/>
  <c r="DD1263" i="1"/>
  <c r="DD922" i="1"/>
  <c r="DD224" i="1"/>
  <c r="DD816" i="1"/>
  <c r="DD1081" i="1"/>
  <c r="DD1005" i="1"/>
  <c r="DD1629" i="1"/>
  <c r="DD383" i="1"/>
  <c r="DD1938" i="1"/>
  <c r="DD288" i="1"/>
  <c r="DD802" i="1"/>
  <c r="DD449" i="1"/>
  <c r="DD423" i="1"/>
  <c r="DD589" i="1"/>
  <c r="DD739" i="1"/>
  <c r="DD804" i="1"/>
  <c r="DD1170" i="1"/>
  <c r="DD1032" i="1"/>
  <c r="DD1691" i="1"/>
  <c r="DD1279" i="1"/>
  <c r="DD26" i="1"/>
  <c r="DD829" i="1"/>
  <c r="DD88" i="1"/>
  <c r="DD665" i="1"/>
  <c r="DD1233" i="1"/>
  <c r="DD367" i="1"/>
  <c r="DD1544" i="1"/>
  <c r="DD940" i="1"/>
  <c r="DD1500" i="1"/>
  <c r="DD1403" i="1"/>
  <c r="DD1879" i="1"/>
  <c r="DD375" i="1"/>
  <c r="DD1776" i="1"/>
  <c r="DD1098" i="1"/>
  <c r="DD536" i="1"/>
  <c r="DD604" i="1"/>
  <c r="DD48" i="1"/>
  <c r="DD314" i="1"/>
  <c r="DD1801" i="1"/>
  <c r="DD1609" i="1"/>
  <c r="DD1421" i="1"/>
  <c r="DD1405" i="1"/>
  <c r="DD910" i="1"/>
  <c r="DD1782" i="1"/>
  <c r="DD192" i="1"/>
  <c r="DD1469" i="1"/>
  <c r="DD762" i="1"/>
  <c r="DD379" i="1"/>
  <c r="DD780" i="1"/>
  <c r="DD473" i="1"/>
  <c r="DD1248" i="1"/>
  <c r="DD434" i="1"/>
  <c r="DD24" i="1"/>
  <c r="DD1911" i="1"/>
  <c r="DD733" i="1"/>
  <c r="DD774" i="1"/>
  <c r="DD62" i="1"/>
  <c r="DD1189" i="1"/>
  <c r="DD852" i="1"/>
  <c r="DD1039" i="1"/>
  <c r="DD1858" i="1"/>
  <c r="DD342" i="1"/>
  <c r="DD1645" i="1"/>
  <c r="DD1562" i="1"/>
  <c r="DD461" i="1"/>
  <c r="DD396" i="1"/>
  <c r="DD1035" i="1"/>
  <c r="DD497" i="1"/>
  <c r="DD1101" i="1"/>
  <c r="DD692" i="1"/>
  <c r="DD635" i="1"/>
  <c r="DD1309" i="1"/>
  <c r="DD758" i="1"/>
  <c r="DD1792" i="1"/>
  <c r="DD686" i="1"/>
  <c r="DD1666" i="1"/>
  <c r="DD1710" i="1"/>
  <c r="DD1490" i="1"/>
  <c r="DD1249" i="1"/>
  <c r="DD1418" i="1"/>
  <c r="DD1683" i="1"/>
  <c r="DD182" i="1"/>
  <c r="DD153" i="1"/>
  <c r="DD255" i="1"/>
  <c r="DD1585" i="1"/>
  <c r="DD1832" i="1"/>
  <c r="DD1896" i="1"/>
  <c r="DD637" i="1"/>
  <c r="DD1110" i="1"/>
  <c r="DD562" i="1"/>
  <c r="DD1370" i="1"/>
  <c r="DD932" i="1"/>
  <c r="DD793" i="1"/>
  <c r="DD1637" i="1"/>
  <c r="DD54" i="1"/>
  <c r="DD1758" i="1"/>
  <c r="DD137" i="1"/>
  <c r="DD1021" i="1"/>
  <c r="DD1568" i="1"/>
  <c r="DD1154" i="1"/>
  <c r="DD134" i="1"/>
  <c r="DD1644" i="1"/>
  <c r="DD239" i="1"/>
  <c r="DD1132" i="1"/>
  <c r="DD764" i="1"/>
  <c r="DD991" i="1"/>
  <c r="DD525" i="1"/>
  <c r="DD1521" i="1"/>
  <c r="DD27" i="1"/>
  <c r="DD586" i="1"/>
  <c r="DD1526" i="1"/>
  <c r="DD281" i="1"/>
  <c r="DD1694" i="1"/>
  <c r="DD1731" i="1"/>
  <c r="DD1240" i="1"/>
  <c r="DD1906" i="1"/>
  <c r="DD1447" i="1"/>
  <c r="DD787" i="1"/>
  <c r="DD1486" i="1"/>
  <c r="DD258" i="1"/>
  <c r="DD1522" i="1"/>
  <c r="DD1676" i="1"/>
  <c r="DD835" i="1"/>
  <c r="DD1075" i="1"/>
  <c r="DD753" i="1"/>
  <c r="DD1778" i="1"/>
  <c r="DD743" i="1"/>
  <c r="DD1022" i="1"/>
  <c r="DD1548" i="1"/>
  <c r="DD124" i="1"/>
  <c r="DD1943" i="1"/>
  <c r="DD965" i="1"/>
  <c r="DD437" i="1"/>
  <c r="DD979" i="1"/>
  <c r="DD443" i="1"/>
  <c r="DD122" i="1"/>
  <c r="DD1774" i="1"/>
  <c r="DD937" i="1"/>
  <c r="DD1642" i="1"/>
  <c r="DD1519" i="1"/>
  <c r="DD1335" i="1"/>
  <c r="DD163" i="1"/>
  <c r="DD697" i="1"/>
  <c r="DD322" i="1"/>
  <c r="DD982" i="1"/>
  <c r="DD1665" i="1"/>
  <c r="DD1180" i="1"/>
  <c r="DD1846" i="1"/>
  <c r="DD197" i="1"/>
  <c r="DD1702" i="1"/>
  <c r="DD57" i="1"/>
  <c r="DD12" i="1"/>
  <c r="DD415" i="1"/>
  <c r="DD495" i="1"/>
  <c r="DD1513" i="1"/>
  <c r="DD1786" i="1"/>
  <c r="DD202" i="1"/>
  <c r="DD289" i="1"/>
  <c r="DD1493" i="1"/>
  <c r="DD1308" i="1"/>
  <c r="DD568" i="1"/>
  <c r="DD1546" i="1"/>
  <c r="DD1607" i="1"/>
  <c r="DD1409" i="1"/>
  <c r="DD132" i="1"/>
  <c r="DD1922" i="1"/>
  <c r="DD1435" i="1"/>
  <c r="DD323" i="1"/>
  <c r="DD97" i="1"/>
  <c r="DD957" i="1"/>
  <c r="DD994" i="1"/>
  <c r="DD947" i="1"/>
  <c r="DD1063" i="1"/>
  <c r="DD167" i="1"/>
  <c r="DD919" i="1"/>
  <c r="DD1365" i="1"/>
  <c r="DD1915" i="1"/>
  <c r="DD905" i="1"/>
  <c r="DC1856" i="1"/>
  <c r="DC559" i="1"/>
  <c r="DC1119" i="1"/>
  <c r="DC1062" i="1"/>
  <c r="DC901" i="1"/>
  <c r="DC286" i="1"/>
  <c r="DC681" i="1"/>
  <c r="DC491" i="1"/>
  <c r="DC1317" i="1"/>
  <c r="DC526" i="1"/>
  <c r="DC20" i="1"/>
  <c r="DC17" i="1"/>
  <c r="DC278" i="1"/>
  <c r="DC1245" i="1"/>
  <c r="DC1499" i="1"/>
  <c r="DC1855" i="1"/>
  <c r="DC1532" i="1"/>
  <c r="DC457" i="1"/>
  <c r="DC1903" i="1"/>
  <c r="DC663" i="1"/>
  <c r="DC1411" i="1"/>
  <c r="DC1634" i="1"/>
  <c r="DC486" i="1"/>
  <c r="DC1372" i="1"/>
  <c r="DC590" i="1"/>
  <c r="DC416" i="1"/>
  <c r="DC1866" i="1"/>
  <c r="DC120" i="1"/>
  <c r="DC1389" i="1"/>
  <c r="DC558" i="1"/>
  <c r="DC1396" i="1"/>
  <c r="DC402" i="1"/>
  <c r="DC528" i="1"/>
  <c r="DC1817" i="1"/>
  <c r="DC272" i="1"/>
  <c r="DC8" i="1"/>
  <c r="DC1900" i="1"/>
  <c r="DC1183" i="1"/>
  <c r="DC872" i="1"/>
  <c r="DC384" i="1"/>
  <c r="DC1212" i="1"/>
  <c r="DC462" i="1"/>
  <c r="DC47" i="1"/>
  <c r="DC1025" i="1"/>
  <c r="DC1793" i="1"/>
  <c r="DC351" i="1"/>
  <c r="DC1341" i="1"/>
  <c r="DC76" i="1"/>
  <c r="DC271" i="1"/>
  <c r="DC1242" i="1"/>
  <c r="DC1808" i="1"/>
  <c r="DC328" i="1"/>
  <c r="DC451" i="1"/>
  <c r="DC1949" i="1"/>
  <c r="DC1331" i="1"/>
  <c r="DC1594" i="1"/>
  <c r="DC346" i="1"/>
  <c r="DC1110" i="1"/>
  <c r="DC1269" i="1"/>
  <c r="DC753" i="1"/>
  <c r="DC1328" i="1"/>
  <c r="DC819" i="1"/>
  <c r="DC453" i="1"/>
  <c r="DC1920" i="1"/>
  <c r="DC1230" i="1"/>
  <c r="DC81" i="1"/>
  <c r="DC1692" i="1"/>
  <c r="DC628" i="1"/>
  <c r="DC315" i="1"/>
  <c r="DC460" i="1"/>
  <c r="DC892" i="1"/>
  <c r="DC1148" i="1"/>
  <c r="DC1169" i="1"/>
  <c r="DC1453" i="1"/>
  <c r="DC730" i="1"/>
  <c r="DC1820" i="1"/>
  <c r="DC129" i="1"/>
  <c r="DC706" i="1"/>
  <c r="DC680" i="1"/>
  <c r="DC1913" i="1"/>
  <c r="DC1480" i="1"/>
  <c r="DC163" i="1"/>
  <c r="DC1714" i="1"/>
  <c r="DC880" i="1"/>
  <c r="DC636" i="1"/>
  <c r="DC1105" i="1"/>
  <c r="DC1406" i="1"/>
  <c r="DC1853" i="1"/>
  <c r="DC625" i="1"/>
  <c r="DC456" i="1"/>
  <c r="DC692" i="1"/>
  <c r="DC1108" i="1"/>
  <c r="DC1543" i="1"/>
  <c r="DC1753" i="1"/>
  <c r="DC952" i="1"/>
  <c r="DC550" i="1"/>
  <c r="DC1432" i="1"/>
  <c r="DC161" i="1"/>
  <c r="DC1835" i="1"/>
  <c r="DC910" i="1"/>
  <c r="DC1937" i="1"/>
  <c r="DC708" i="1"/>
  <c r="DC1526" i="1"/>
  <c r="DC906" i="1"/>
  <c r="DC1586" i="1"/>
  <c r="DC1565" i="1"/>
  <c r="DC811" i="1"/>
  <c r="DC492" i="1"/>
  <c r="DC635" i="1"/>
  <c r="DC783" i="1"/>
  <c r="DC1668" i="1"/>
  <c r="DC1223" i="1"/>
  <c r="DC1153" i="1"/>
  <c r="DC935" i="1"/>
  <c r="DC868" i="1"/>
  <c r="DC1380" i="1"/>
  <c r="DC1264" i="1"/>
  <c r="DC1582" i="1"/>
  <c r="DC659" i="1"/>
  <c r="DC85" i="1"/>
  <c r="DC1429" i="1"/>
  <c r="DC415" i="1"/>
  <c r="DC518" i="1"/>
  <c r="DC766" i="1"/>
  <c r="DC329" i="1"/>
  <c r="DC63" i="1"/>
  <c r="DC1566" i="1"/>
  <c r="DC1822" i="1"/>
  <c r="DC794" i="1"/>
  <c r="DC1333" i="1"/>
  <c r="DC297" i="1"/>
  <c r="DC1948" i="1"/>
  <c r="DC1516" i="1"/>
  <c r="DC1860" i="1"/>
  <c r="DC490" i="1"/>
  <c r="DC1310" i="1"/>
  <c r="DC726" i="1"/>
  <c r="DC821" i="1"/>
  <c r="DC1922" i="1"/>
  <c r="DC954" i="1"/>
  <c r="DC62" i="1"/>
  <c r="DC1700" i="1"/>
  <c r="DC607" i="1"/>
  <c r="DC1823" i="1"/>
  <c r="DC157" i="1"/>
  <c r="DC1827" i="1"/>
  <c r="DC237" i="1"/>
  <c r="DC1705" i="1"/>
  <c r="DC1684" i="1"/>
  <c r="DC1893" i="1"/>
  <c r="DC377" i="1"/>
  <c r="DC420" i="1"/>
  <c r="DC1208" i="1"/>
  <c r="DC1909" i="1"/>
  <c r="DC1813" i="1"/>
  <c r="DC379" i="1"/>
  <c r="DC1798" i="1"/>
  <c r="DC967" i="1"/>
  <c r="DC920" i="1"/>
  <c r="DC1344" i="1"/>
  <c r="DC1131" i="1"/>
  <c r="DC390" i="1"/>
  <c r="DC1713" i="1"/>
  <c r="DC694" i="1"/>
  <c r="DC270" i="1"/>
  <c r="DC1069" i="1"/>
  <c r="DC510" i="1"/>
  <c r="DC1340" i="1"/>
  <c r="DC1560" i="1"/>
  <c r="DC549" i="1"/>
  <c r="DC876" i="1"/>
  <c r="DC1103" i="1"/>
  <c r="DC205" i="1"/>
  <c r="DC1084" i="1"/>
  <c r="DC1843" i="1"/>
  <c r="DC835" i="1"/>
  <c r="DC1523" i="1"/>
  <c r="DC1667" i="1"/>
  <c r="DC1098" i="1"/>
  <c r="DC1364" i="1"/>
  <c r="DC1507" i="1"/>
  <c r="DC28" i="1"/>
  <c r="DC544" i="1"/>
  <c r="DC1930" i="1"/>
  <c r="DC317" i="1"/>
  <c r="DC1030" i="1"/>
  <c r="DC435" i="1"/>
  <c r="DC805" i="1"/>
  <c r="DC1038" i="1"/>
  <c r="DC1301" i="1"/>
  <c r="DC289" i="1"/>
  <c r="DC1542" i="1"/>
  <c r="DC1615" i="1"/>
  <c r="DC1756" i="1"/>
  <c r="DC1255" i="1"/>
  <c r="DC1004" i="1"/>
  <c r="DC1785" i="1"/>
  <c r="DC323" i="1"/>
  <c r="DC1797" i="1"/>
  <c r="DC894" i="1"/>
  <c r="DC1954" i="1"/>
  <c r="DC640" i="1"/>
  <c r="DC152" i="1"/>
  <c r="DC1240" i="1"/>
  <c r="DC433" i="1"/>
  <c r="DC348" i="1"/>
  <c r="DC373" i="1"/>
  <c r="DC199" i="1"/>
  <c r="DC752" i="1"/>
  <c r="DC184" i="1"/>
  <c r="DC1054" i="1"/>
  <c r="DC1206" i="1"/>
  <c r="DC1655" i="1"/>
  <c r="DC447" i="1"/>
  <c r="DC1298" i="1"/>
  <c r="DC552" i="1"/>
  <c r="DC503" i="1"/>
  <c r="DC623" i="1"/>
  <c r="DC1629" i="1"/>
  <c r="DC1142" i="1"/>
  <c r="DC290" i="1"/>
  <c r="DC1034" i="1"/>
  <c r="DC1211" i="1"/>
  <c r="DC1047" i="1"/>
  <c r="DC915" i="1"/>
  <c r="DC1007" i="1"/>
  <c r="DC166" i="1"/>
  <c r="DC1459" i="1"/>
  <c r="DC986" i="1"/>
  <c r="DC836" i="1"/>
  <c r="DC976" i="1"/>
  <c r="DC1875" i="1"/>
  <c r="DC1455" i="1"/>
  <c r="DC1842" i="1"/>
  <c r="DC327" i="1"/>
  <c r="DC1504" i="1"/>
  <c r="DC326" i="1"/>
  <c r="DC1858" i="1"/>
  <c r="DC1912" i="1"/>
  <c r="DC569" i="1"/>
  <c r="DC1639" i="1"/>
  <c r="DC619" i="1"/>
  <c r="DC1534" i="1"/>
  <c r="DC994" i="1"/>
  <c r="DC1736" i="1"/>
  <c r="DC217" i="1"/>
  <c r="DC1445" i="1"/>
  <c r="DC189" i="1"/>
  <c r="DC128" i="1"/>
  <c r="DC1350" i="1"/>
  <c r="DC1232" i="1"/>
  <c r="DC1316" i="1"/>
  <c r="DC386" i="1"/>
  <c r="DC151" i="1"/>
  <c r="DC1048" i="1"/>
  <c r="DC1674" i="1"/>
  <c r="DC480" i="1"/>
  <c r="DC984" i="1"/>
  <c r="DC1716" i="1"/>
  <c r="DC293" i="1"/>
  <c r="DC1536" i="1"/>
  <c r="DC1215" i="1"/>
  <c r="DC238" i="1"/>
  <c r="DC675" i="1"/>
  <c r="DC397" i="1"/>
  <c r="DC789" i="1"/>
  <c r="DC1197" i="1"/>
  <c r="DC1528" i="1"/>
  <c r="DC727" i="1"/>
  <c r="DC1219" i="1"/>
  <c r="DC407" i="1"/>
  <c r="DC531" i="1"/>
  <c r="DC1839" i="1"/>
  <c r="DC283" i="1"/>
  <c r="DC498" i="1"/>
  <c r="DC1433" i="1"/>
  <c r="DC992" i="1"/>
  <c r="DC1805" i="1"/>
  <c r="DC691" i="1"/>
  <c r="DC493" i="1"/>
  <c r="DC1880" i="1"/>
  <c r="DC686" i="1"/>
  <c r="DC1225" i="1"/>
  <c r="DC1577" i="1"/>
  <c r="DC339" i="1"/>
  <c r="DC1414" i="1"/>
  <c r="DC1942" i="1"/>
  <c r="DC602" i="1"/>
  <c r="DC1717" i="1"/>
  <c r="DC321" i="1"/>
  <c r="DC1690" i="1"/>
  <c r="DC951" i="1"/>
  <c r="DC1468" i="1"/>
  <c r="DC1203" i="1"/>
  <c r="DC530" i="1"/>
  <c r="DC267" i="1"/>
  <c r="DC1894" i="1"/>
  <c r="DC401" i="1"/>
  <c r="DC1217" i="1"/>
  <c r="DC1576" i="1"/>
  <c r="DC1834" i="1"/>
  <c r="DC1890" i="1"/>
  <c r="DC1633" i="1"/>
  <c r="DC688" i="1"/>
  <c r="DC898" i="1"/>
  <c r="DC547" i="1"/>
  <c r="DC918" i="1"/>
  <c r="DC1943" i="1"/>
  <c r="DC1502" i="1"/>
  <c r="DC310" i="1"/>
  <c r="DC1794" i="1"/>
  <c r="DC1531" i="1"/>
  <c r="DC903" i="1"/>
  <c r="DC1201" i="1"/>
  <c r="DC1602" i="1"/>
  <c r="DC1669" i="1"/>
  <c r="DC1033" i="1"/>
  <c r="DC1278" i="1"/>
  <c r="DC1664" i="1"/>
  <c r="DC394" i="1"/>
  <c r="DC350" i="1"/>
  <c r="DC877" i="1"/>
  <c r="DC1857" i="1"/>
  <c r="DC1591" i="1"/>
  <c r="DC1850" i="1"/>
  <c r="DC194" i="1"/>
  <c r="DC933" i="1"/>
  <c r="DC1492" i="1"/>
  <c r="DC593" i="1"/>
  <c r="DC1236" i="1"/>
  <c r="DC116" i="1"/>
  <c r="DC661" i="1"/>
  <c r="DC749" i="1"/>
  <c r="DC517" i="1"/>
  <c r="DC1318" i="1"/>
  <c r="DC380" i="1"/>
  <c r="DC471" i="1"/>
  <c r="DC18" i="1"/>
  <c r="DC227" i="1"/>
  <c r="DC1897" i="1"/>
  <c r="DC505" i="1"/>
  <c r="DC1936" i="1"/>
  <c r="DC409" i="1"/>
  <c r="DC1440" i="1"/>
  <c r="DC1554" i="1"/>
  <c r="DC1385" i="1"/>
  <c r="DC645" i="1"/>
  <c r="DC1314" i="1"/>
  <c r="DC179" i="1"/>
  <c r="DC743" i="1"/>
  <c r="DC853" i="1"/>
  <c r="DC400" i="1"/>
  <c r="DC52" i="1"/>
  <c r="DC330" i="1"/>
  <c r="DC1361" i="1"/>
  <c r="DC1216" i="1"/>
  <c r="DC532" i="1"/>
  <c r="DC1415" i="1"/>
  <c r="DC108" i="1"/>
  <c r="DC140" i="1"/>
  <c r="DC1435" i="1"/>
  <c r="DC34" i="1"/>
  <c r="DC1908" i="1"/>
  <c r="DC913" i="1"/>
  <c r="DC1487" i="1"/>
  <c r="DC1917" i="1"/>
  <c r="DC979" i="1"/>
  <c r="DC1266" i="1"/>
  <c r="DC1689" i="1"/>
  <c r="DC1253" i="1"/>
  <c r="DC295" i="1"/>
  <c r="DC1273" i="1"/>
  <c r="DC1675" i="1"/>
  <c r="DC296" i="1"/>
  <c r="DC1184" i="1"/>
  <c r="DC1484" i="1"/>
  <c r="DC1307" i="1"/>
  <c r="DC715" i="1"/>
  <c r="DC291" i="1"/>
  <c r="DC975" i="1"/>
  <c r="DC1751" i="1"/>
  <c r="DC426" i="1"/>
  <c r="DC834" i="1"/>
  <c r="DC1729" i="1"/>
  <c r="DC656" i="1"/>
  <c r="DC1697" i="1"/>
  <c r="DC1122" i="1"/>
  <c r="DC1073" i="1"/>
  <c r="DC90" i="1"/>
  <c r="DC1405" i="1"/>
  <c r="DC1788" i="1"/>
  <c r="DC59" i="1"/>
  <c r="DC443" i="1"/>
  <c r="DC1657" i="1"/>
  <c r="DC211" i="1"/>
  <c r="DC1725" i="1"/>
  <c r="DC206" i="1"/>
  <c r="DC15" i="1"/>
  <c r="DC432" i="1"/>
  <c r="DC247" i="1"/>
  <c r="DC1252" i="1"/>
  <c r="DC1150" i="1"/>
  <c r="DC175" i="1"/>
  <c r="DC875" i="1"/>
  <c r="DC988" i="1"/>
  <c r="DC1567" i="1"/>
  <c r="DC711" i="1"/>
  <c r="DC1427" i="1"/>
  <c r="DC1046" i="1"/>
  <c r="DC459" i="1"/>
  <c r="DC164" i="1"/>
  <c r="DC560" i="1"/>
  <c r="DC1899" i="1"/>
  <c r="DC697" i="1"/>
  <c r="DC1268" i="1"/>
  <c r="DC604" i="1"/>
  <c r="DC44" i="1"/>
  <c r="DC769" i="1"/>
  <c r="DC1932" i="1"/>
  <c r="DC1747" i="1"/>
  <c r="DC674" i="1"/>
  <c r="DC1408" i="1"/>
  <c r="DC43" i="1"/>
  <c r="DC1085" i="1"/>
  <c r="DC1277" i="1"/>
  <c r="DC452" i="1"/>
  <c r="DC1704" i="1"/>
  <c r="DC367" i="1"/>
  <c r="DC1478" i="1"/>
  <c r="DC1529" i="1"/>
  <c r="DC54" i="1"/>
  <c r="DC1320" i="1"/>
  <c r="DC605" i="1"/>
  <c r="DC941" i="1"/>
  <c r="DC106" i="1"/>
  <c r="DC1323" i="1"/>
  <c r="DC149" i="1"/>
  <c r="DC829" i="1"/>
  <c r="DC1580" i="1"/>
  <c r="DC427" i="1"/>
  <c r="DC624" i="1"/>
  <c r="DC737" i="1"/>
  <c r="DC381" i="1"/>
  <c r="DC1027" i="1"/>
  <c r="DC1506" i="1"/>
  <c r="DC1464" i="1"/>
  <c r="DC1188" i="1"/>
  <c r="DC1490" i="1"/>
  <c r="DC502" i="1"/>
  <c r="DC1724" i="1"/>
  <c r="DC1914" i="1"/>
  <c r="DC406" i="1"/>
  <c r="DC1063" i="1"/>
  <c r="DC1616" i="1"/>
  <c r="DC279" i="1"/>
  <c r="DC1125" i="1"/>
  <c r="DC750" i="1"/>
  <c r="DC1770" i="1"/>
  <c r="DC613" i="1"/>
  <c r="DC337" i="1"/>
  <c r="DC1091" i="1"/>
  <c r="DC863" i="1"/>
  <c r="DC133" i="1"/>
  <c r="DC365" i="1"/>
  <c r="DC1579" i="1"/>
  <c r="DC1530" i="1"/>
  <c r="DC115" i="1"/>
  <c r="DC1545" i="1"/>
  <c r="DC336" i="1"/>
  <c r="DC121" i="1"/>
  <c r="DC1205" i="1"/>
  <c r="DC1185" i="1"/>
  <c r="DC1399" i="1"/>
  <c r="DC610" i="1"/>
  <c r="DC1558" i="1"/>
  <c r="DC1886" i="1"/>
  <c r="DC24" i="1"/>
  <c r="DC474" i="1"/>
  <c r="DC1280" i="1"/>
  <c r="DC1176" i="1"/>
  <c r="DC226" i="1"/>
  <c r="DC596" i="1"/>
  <c r="DC1434" i="1"/>
  <c r="DC1699" i="1"/>
  <c r="DC1097" i="1"/>
  <c r="DC1000" i="1"/>
  <c r="DC1505" i="1"/>
  <c r="DC127" i="1"/>
  <c r="DC838" i="1"/>
  <c r="DC292" i="1"/>
  <c r="DC964" i="1"/>
  <c r="DC1773" i="1"/>
  <c r="DC728" i="1"/>
  <c r="DC1720" i="1"/>
  <c r="DC1568" i="1"/>
  <c r="DC1584" i="1"/>
  <c r="DC1130" i="1"/>
  <c r="DC1259" i="1"/>
  <c r="DC1422" i="1"/>
  <c r="DC1884" i="1"/>
  <c r="DC1057" i="1"/>
  <c r="DC731" i="1"/>
  <c r="DC146" i="1"/>
  <c r="DC968" i="1"/>
  <c r="DC1423" i="1"/>
  <c r="DC299" i="1"/>
  <c r="DC421" i="1"/>
  <c r="DC1158" i="1"/>
  <c r="DC306" i="1"/>
  <c r="DC758" i="1"/>
  <c r="DC577" i="1"/>
  <c r="DC1139" i="1"/>
  <c r="DC470" i="1"/>
  <c r="DC230" i="1"/>
  <c r="DC634" i="1"/>
  <c r="DC1952" i="1"/>
  <c r="DC584" i="1"/>
  <c r="DC1847" i="1"/>
  <c r="DC587" i="1"/>
  <c r="DC704" i="1"/>
  <c r="DC1262" i="1"/>
  <c r="DC495" i="1"/>
  <c r="DC1768" i="1"/>
  <c r="DC449" i="1"/>
  <c r="DC1494" i="1"/>
  <c r="DC1600" i="1"/>
  <c r="DC676" i="1"/>
  <c r="DC1777" i="1"/>
  <c r="DC999" i="1"/>
  <c r="DC700" i="1"/>
  <c r="DC313" i="1"/>
  <c r="DC1431" i="1"/>
  <c r="DC725" i="1"/>
  <c r="DC1907" i="1"/>
  <c r="DC695" i="1"/>
  <c r="DC1888" i="1"/>
  <c r="DC594" i="1"/>
  <c r="DC1609" i="1"/>
  <c r="DC570" i="1"/>
  <c r="DC1292" i="1"/>
  <c r="DC814" i="1"/>
  <c r="DC710" i="1"/>
  <c r="DC981" i="1"/>
  <c r="DC1489" i="1"/>
  <c r="DC347" i="1"/>
  <c r="DC1871" i="1"/>
  <c r="DC543" i="1"/>
  <c r="DC1741" i="1"/>
  <c r="DC1864" i="1"/>
  <c r="DC1037" i="1"/>
  <c r="DC862" i="1"/>
  <c r="DC473" i="1"/>
  <c r="DC729" i="1"/>
  <c r="DC713" i="1"/>
  <c r="DC924" i="1"/>
  <c r="DC1326" i="1"/>
  <c r="DC1195" i="1"/>
  <c r="DC1270" i="1"/>
  <c r="DC960" i="1"/>
  <c r="DC89" i="1"/>
  <c r="DC1595" i="1"/>
  <c r="DC554" i="1"/>
  <c r="DC693" i="1"/>
  <c r="DC854" i="1"/>
  <c r="DC595" i="1"/>
  <c r="DC617" i="1"/>
  <c r="DC685" i="1"/>
  <c r="DC135" i="1"/>
  <c r="DC1895" i="1"/>
  <c r="DC1044" i="1"/>
  <c r="DC1463" i="1"/>
  <c r="DC845" i="1"/>
  <c r="DC1064" i="1"/>
  <c r="DC861" i="1"/>
  <c r="DC1614" i="1"/>
  <c r="DC31" i="1"/>
  <c r="DC1636" i="1"/>
  <c r="DC191" i="1"/>
  <c r="DC98" i="1"/>
  <c r="DC597" i="1"/>
  <c r="DC303" i="1"/>
  <c r="DC203" i="1"/>
  <c r="DC882" i="1"/>
  <c r="DC1304" i="1"/>
  <c r="DC1934" i="1"/>
  <c r="DC586" i="1"/>
  <c r="DC1874" i="1"/>
  <c r="DC429" i="1"/>
  <c r="DC376" i="1"/>
  <c r="DC1067" i="1"/>
  <c r="DC1386" i="1"/>
  <c r="DC608" i="1"/>
  <c r="DC83" i="1"/>
  <c r="DC840" i="1"/>
  <c r="DC573" i="1"/>
  <c r="DC1925" i="1"/>
  <c r="DC1354" i="1"/>
  <c r="DC1079" i="1"/>
  <c r="DC785" i="1"/>
  <c r="DC1818" i="1"/>
  <c r="DC1210" i="1"/>
  <c r="DC1276" i="1"/>
  <c r="DC857" i="1"/>
  <c r="DC1730" i="1"/>
  <c r="DC1467" i="1"/>
  <c r="DC61" i="1"/>
  <c r="DC1161" i="1"/>
  <c r="DC553" i="1"/>
  <c r="DC1799" i="1"/>
  <c r="DC669" i="1"/>
  <c r="DC332" i="1"/>
  <c r="DC1086" i="1"/>
  <c r="DC1497" i="1"/>
  <c r="DC792" i="1"/>
  <c r="DC1254" i="1"/>
  <c r="DC239" i="1"/>
  <c r="DC1503" i="1"/>
  <c r="DC1334" i="1"/>
  <c r="DC478" i="1"/>
  <c r="DC1752" i="1"/>
  <c r="DC908" i="1"/>
  <c r="DC1570" i="1"/>
  <c r="DC1654" i="1"/>
  <c r="DC647" i="1"/>
  <c r="DC1681" i="1"/>
  <c r="DC1483" i="1"/>
  <c r="DC195" i="1"/>
  <c r="DC276" i="1"/>
  <c r="DC1052" i="1"/>
  <c r="DC388" i="1"/>
  <c r="DC1910" i="1"/>
  <c r="DC541" i="1"/>
  <c r="DC1831" i="1"/>
  <c r="DC1906" i="1"/>
  <c r="DC571" i="1"/>
  <c r="DC1092" i="1"/>
  <c r="DC38" i="1"/>
  <c r="DC599" i="1"/>
  <c r="DC466" i="1"/>
  <c r="DC614" i="1"/>
  <c r="DC1574" i="1"/>
  <c r="DC1049" i="1"/>
  <c r="DC864" i="1"/>
  <c r="DC1649" i="1"/>
  <c r="DC1426" i="1"/>
  <c r="DC1784" i="1"/>
  <c r="DC1514" i="1"/>
  <c r="DC316" i="1"/>
  <c r="DC1723" i="1"/>
  <c r="DC524" i="1"/>
  <c r="DC113" i="1"/>
  <c r="DC899" i="1"/>
  <c r="DC1106" i="1"/>
  <c r="DC141" i="1"/>
  <c r="DC1250" i="1"/>
  <c r="DC23" i="1"/>
  <c r="DC795" i="1"/>
  <c r="DC219" i="1"/>
  <c r="DC1327" i="1"/>
  <c r="DC1288" i="1"/>
  <c r="DC64" i="1"/>
  <c r="DC1200" i="1"/>
  <c r="DC768" i="1"/>
  <c r="DC655" i="1"/>
  <c r="DC1170" i="1"/>
  <c r="DC1844" i="1"/>
  <c r="DC51" i="1"/>
  <c r="DC582" i="1"/>
  <c r="DC630" i="1"/>
  <c r="DC1916" i="1"/>
  <c r="DC248" i="1"/>
  <c r="DC1889" i="1"/>
  <c r="DC1898" i="1"/>
  <c r="DC1473" i="1"/>
  <c r="DC507" i="1"/>
  <c r="DC77" i="1"/>
  <c r="DC101" i="1"/>
  <c r="DC1877" i="1"/>
  <c r="DC1605" i="1"/>
  <c r="DC1923" i="1"/>
  <c r="DC359" i="1"/>
  <c r="DC378" i="1"/>
  <c r="DC1419" i="1"/>
  <c r="DC866" i="1"/>
  <c r="DC959" i="1"/>
  <c r="DC1332" i="1"/>
  <c r="DC162" i="1"/>
  <c r="DC720" i="1"/>
  <c r="DC1018" i="1"/>
  <c r="DC143" i="1"/>
  <c r="DC314" i="1"/>
  <c r="DC1061" i="1"/>
  <c r="DC1535" i="1"/>
  <c r="DC1619" i="1"/>
  <c r="DC1901" i="1"/>
  <c r="DC169" i="1"/>
  <c r="DC897" i="1"/>
  <c r="DC446" i="1"/>
  <c r="DC1593" i="1"/>
  <c r="DC513" i="1"/>
  <c r="DC770" i="1"/>
  <c r="DC180" i="1"/>
  <c r="DC1537" i="1"/>
  <c r="DC1612" i="1"/>
  <c r="DC1011" i="1"/>
  <c r="DC1029" i="1"/>
  <c r="DC883" i="1"/>
  <c r="DC682" i="1"/>
  <c r="DC846" i="1"/>
  <c r="DC1291" i="1"/>
  <c r="DC1500" i="1"/>
  <c r="DC78" i="1"/>
  <c r="DC94" i="1"/>
  <c r="DC1477" i="1"/>
  <c r="DC1522" i="1"/>
  <c r="DC511" i="1"/>
  <c r="DC300" i="1"/>
  <c r="DC1420" i="1"/>
  <c r="DC69" i="1"/>
  <c r="DC131" i="1"/>
  <c r="DC361" i="1"/>
  <c r="DC496" i="1"/>
  <c r="DC1065" i="1"/>
  <c r="DC673" i="1"/>
  <c r="DC215" i="1"/>
  <c r="DC1564" i="1"/>
  <c r="DC1870" i="1"/>
  <c r="DC1761" i="1"/>
  <c r="DC148" i="1"/>
  <c r="DC1129" i="1"/>
  <c r="DC1924" i="1"/>
  <c r="DC1887" i="1"/>
  <c r="DC852" i="1"/>
  <c r="DC873" i="1"/>
  <c r="DC962" i="1"/>
  <c r="DC1019" i="1"/>
  <c r="DC1001" i="1"/>
  <c r="DC1742" i="1"/>
  <c r="DC1226" i="1"/>
  <c r="DC220" i="1"/>
  <c r="DC934" i="1"/>
  <c r="DC963" i="1"/>
  <c r="DC1466" i="1"/>
  <c r="DC756" i="1"/>
  <c r="DC342" i="1"/>
  <c r="DC684" i="1"/>
  <c r="DC1548" i="1"/>
  <c r="DC137" i="1"/>
  <c r="DC928" i="1"/>
  <c r="DC160" i="1"/>
  <c r="DC304" i="1"/>
  <c r="DC438" i="1"/>
  <c r="DC349" i="1"/>
  <c r="DC833" i="1"/>
  <c r="DC759" i="1"/>
  <c r="DC1915" i="1"/>
  <c r="DC27" i="1"/>
  <c r="DC307" i="1"/>
  <c r="DC168" i="1"/>
  <c r="DC1182" i="1"/>
  <c r="DC1076" i="1"/>
  <c r="DC970" i="1"/>
  <c r="DC745" i="1"/>
  <c r="DC1826" i="1"/>
  <c r="DC1622" i="1"/>
  <c r="DC1336" i="1"/>
  <c r="DC1457" i="1"/>
  <c r="DC1647" i="1"/>
  <c r="DC1748" i="1"/>
  <c r="DC971" i="1"/>
  <c r="DC1845" i="1"/>
  <c r="DC1075" i="1"/>
  <c r="DC1598" i="1"/>
  <c r="DC1102" i="1"/>
  <c r="DC1447" i="1"/>
  <c r="DC1392" i="1"/>
  <c r="DC338" i="1"/>
  <c r="DC1702" i="1"/>
  <c r="DC633" i="1"/>
  <c r="DC1005" i="1"/>
  <c r="DC1343" i="1"/>
  <c r="DC632" i="1"/>
  <c r="DC50" i="1"/>
  <c r="DC1387" i="1"/>
  <c r="DC153" i="1"/>
  <c r="DC1538" i="1"/>
  <c r="DC929" i="1"/>
  <c r="DC774" i="1"/>
  <c r="DC1070" i="1"/>
  <c r="DC372" i="1"/>
  <c r="DC751" i="1"/>
  <c r="DC1118" i="1"/>
  <c r="DC16" i="1"/>
  <c r="DC340" i="1"/>
  <c r="DC1540" i="1"/>
  <c r="DC1168" i="1"/>
  <c r="DC411" i="1"/>
  <c r="DC1167" i="1"/>
  <c r="DC1772" i="1"/>
  <c r="DC1294" i="1"/>
  <c r="DC1066" i="1"/>
  <c r="DC1155" i="1"/>
  <c r="DC1824" i="1"/>
  <c r="DC1670" i="1"/>
  <c r="DC930" i="1"/>
  <c r="DC881" i="1"/>
  <c r="DC966" i="1"/>
  <c r="DC506" i="1"/>
  <c r="DC717" i="1"/>
  <c r="DC1165" i="1"/>
  <c r="DC679" i="1"/>
  <c r="DC49" i="1"/>
  <c r="DC562" i="1"/>
  <c r="DC1461" i="1"/>
  <c r="DC1003" i="1"/>
  <c r="DC732" i="1"/>
  <c r="DC937" i="1"/>
  <c r="DC1703" i="1"/>
  <c r="DC1390" i="1"/>
  <c r="DC1744" i="1"/>
  <c r="DC477" i="1"/>
  <c r="DC953" i="1"/>
  <c r="DC448" i="1"/>
  <c r="DC1811" i="1"/>
  <c r="DC779" i="1"/>
  <c r="DC389" i="1"/>
  <c r="DC1929" i="1"/>
  <c r="DC1458" i="1"/>
  <c r="DC1512" i="1"/>
  <c r="DC822" i="1"/>
  <c r="DC1782" i="1"/>
  <c r="DC812" i="1"/>
  <c r="DC1596" i="1"/>
  <c r="DC1859" i="1"/>
  <c r="DC1114" i="1"/>
  <c r="DC671" i="1"/>
  <c r="DC1786" i="1"/>
  <c r="DC1074" i="1"/>
  <c r="DC1235" i="1"/>
  <c r="DC991" i="1"/>
  <c r="DC345" i="1"/>
  <c r="DC1016" i="1"/>
  <c r="DC277" i="1"/>
  <c r="DC1045" i="1"/>
  <c r="DC185" i="1"/>
  <c r="DC1261" i="1"/>
  <c r="DC425" i="1"/>
  <c r="DC1391" i="1"/>
  <c r="DC442" i="1"/>
  <c r="DC114" i="1"/>
  <c r="DC1791" i="1"/>
  <c r="DC280" i="1"/>
  <c r="DC468" i="1"/>
  <c r="DC436" i="1"/>
  <c r="DC1769" i="1"/>
  <c r="DC1740" i="1"/>
  <c r="DC1101" i="1"/>
  <c r="DC512" i="1"/>
  <c r="DC1728" i="1"/>
  <c r="DC145" i="1"/>
  <c r="DC1679" i="1"/>
  <c r="DC907" i="1"/>
  <c r="DC1759" i="1"/>
  <c r="DC1404" i="1"/>
  <c r="DC210" i="1"/>
  <c r="DC1083" i="1"/>
  <c r="DC1152" i="1"/>
  <c r="DC1071" i="1"/>
  <c r="DC1439" i="1"/>
  <c r="DC1469" i="1"/>
  <c r="DC1581" i="1"/>
  <c r="DC86" i="1"/>
  <c r="DC412" i="1"/>
  <c r="DC142" i="1"/>
  <c r="DC1465" i="1"/>
  <c r="DC589" i="1"/>
  <c r="DC132" i="1"/>
  <c r="DC1088" i="1"/>
  <c r="DC798" i="1"/>
  <c r="DC187" i="1"/>
  <c r="DC46" i="1"/>
  <c r="DC311" i="1"/>
  <c r="DC1708" i="1"/>
  <c r="DC1627" i="1"/>
  <c r="DC1287" i="1"/>
  <c r="DC408" i="1"/>
  <c r="DC352" i="1"/>
  <c r="DC545" i="1"/>
  <c r="DC529" i="1"/>
  <c r="DC1656" i="1"/>
  <c r="DC1867" i="1"/>
  <c r="DC266" i="1"/>
  <c r="DC1209" i="1"/>
  <c r="DC504" i="1"/>
  <c r="DC343" i="1"/>
  <c r="DC741" i="1"/>
  <c r="DC1918" i="1"/>
  <c r="DC255" i="1"/>
  <c r="DC612" i="1"/>
  <c r="DC535" i="1"/>
  <c r="DC1072" i="1"/>
  <c r="DC1921" i="1"/>
  <c r="DC475" i="1"/>
  <c r="DC1339" i="1"/>
  <c r="DC1762" i="1"/>
  <c r="DC1454" i="1"/>
  <c r="DC1626" i="1"/>
  <c r="DC739" i="1"/>
  <c r="DC702" i="1"/>
  <c r="DC1710" i="1"/>
  <c r="DC1635" i="1"/>
  <c r="DC1238" i="1"/>
  <c r="DC1275" i="1"/>
  <c r="DC1726" i="1"/>
  <c r="DC82" i="1"/>
  <c r="DC1436" i="1"/>
  <c r="DC312" i="1"/>
  <c r="DC125" i="1"/>
  <c r="DC1124" i="1"/>
  <c r="DC757" i="1"/>
  <c r="DC458" i="1"/>
  <c r="DC1553" i="1"/>
  <c r="DC515" i="1"/>
  <c r="DC66" i="1"/>
  <c r="DC1162" i="1"/>
  <c r="DC1126" i="1"/>
  <c r="DC1303" i="1"/>
  <c r="DC282" i="1"/>
  <c r="DC30" i="1"/>
  <c r="DC284" i="1"/>
  <c r="DC254" i="1"/>
  <c r="DC870" i="1"/>
  <c r="DC912" i="1"/>
  <c r="DC716" i="1"/>
  <c r="DC1378" i="1"/>
  <c r="DC1363" i="1"/>
  <c r="DC1143" i="1"/>
  <c r="DC1624" i="1"/>
  <c r="DC192" i="1"/>
  <c r="DC1199" i="1"/>
  <c r="DC1141" i="1"/>
  <c r="DC42" i="1"/>
  <c r="DC382" i="1"/>
  <c r="DC542" i="1"/>
  <c r="DC1190" i="1"/>
  <c r="DC1585" i="1"/>
  <c r="DC1673" i="1"/>
  <c r="DC943" i="1"/>
  <c r="DC156" i="1"/>
  <c r="DC957" i="1"/>
  <c r="DC1527" i="1"/>
  <c r="DC417" i="1"/>
  <c r="DC1221" i="1"/>
  <c r="DC1373" i="1"/>
  <c r="DC1613" i="1"/>
  <c r="DC1738" i="1"/>
  <c r="DC925" i="1"/>
  <c r="DC823" i="1"/>
  <c r="DC1665" i="1"/>
  <c r="DC1013" i="1"/>
  <c r="DC1660" i="1"/>
  <c r="DC1787" i="1"/>
  <c r="DC884" i="1"/>
  <c r="DC1367" i="1"/>
  <c r="DC1904" i="1"/>
  <c r="DC1547" i="1"/>
  <c r="DC1552" i="1"/>
  <c r="DC1685" i="1"/>
  <c r="DC1145" i="1"/>
  <c r="DC1248" i="1"/>
  <c r="DC1144" i="1"/>
  <c r="DC1848" i="1"/>
  <c r="DC109" i="1"/>
  <c r="DC1359" i="1"/>
  <c r="DC1698" i="1"/>
  <c r="DC878" i="1"/>
  <c r="DC1686" i="1"/>
  <c r="DC1617" i="1"/>
  <c r="DC1375" i="1"/>
  <c r="DC1919" i="1"/>
  <c r="DC777" i="1"/>
  <c r="DC631" i="1"/>
  <c r="DC579" i="1"/>
  <c r="DC1369" i="1"/>
  <c r="DC1587" i="1"/>
  <c r="DC1137" i="1"/>
  <c r="DC1803" i="1"/>
  <c r="DC1428" i="1"/>
  <c r="DC865" i="1"/>
  <c r="DC1111" i="1"/>
  <c r="DC1771" i="1"/>
  <c r="DC463" i="1"/>
  <c r="DC780" i="1"/>
  <c r="DC1549" i="1"/>
  <c r="DC1312" i="1"/>
  <c r="DC1395" i="1"/>
  <c r="DC74" i="1"/>
  <c r="DC105" i="1" s="1"/>
  <c r="DC1891" i="1"/>
  <c r="DC689" i="1"/>
  <c r="DC320" i="1"/>
  <c r="DC362" i="1"/>
  <c r="DC1009" i="1"/>
  <c r="DC568" i="1"/>
  <c r="DC1878" i="1"/>
  <c r="DC762" i="1"/>
  <c r="DC1156" i="1"/>
  <c r="DC1707" i="1"/>
  <c r="DC760" i="1"/>
  <c r="DC1792" i="1"/>
  <c r="DC871" i="1"/>
  <c r="DC810" i="1"/>
  <c r="DC1750" i="1"/>
  <c r="DC828" i="1"/>
  <c r="DC609" i="1"/>
  <c r="DC832" i="1"/>
  <c r="DC1661" i="1"/>
  <c r="DC333" i="1"/>
  <c r="DC112" i="1"/>
  <c r="DC484" i="1"/>
  <c r="DC809" i="1"/>
  <c r="DC1231" i="1"/>
  <c r="DC917" i="1"/>
  <c r="DC961" i="1"/>
  <c r="DC1816" i="1"/>
  <c r="DC1263" i="1"/>
  <c r="DC1789" i="1"/>
  <c r="DC859" i="1"/>
  <c r="DC1308" i="1"/>
  <c r="DC358" i="1"/>
  <c r="DC1902" i="1"/>
  <c r="DC1513" i="1"/>
  <c r="DC1618" i="1"/>
  <c r="DC1348" i="1"/>
  <c r="DC1296" i="1"/>
  <c r="DC763" i="1"/>
  <c r="DC989" i="1"/>
  <c r="DC1260" i="1"/>
  <c r="DC566" i="1"/>
  <c r="DC1662" i="1"/>
  <c r="DC1012" i="1"/>
  <c r="DC1810" i="1"/>
  <c r="DC33" i="1"/>
  <c r="DC993" i="1"/>
  <c r="DC841" i="1"/>
  <c r="DC646" i="1"/>
  <c r="DC666" i="1"/>
  <c r="DC1228" i="1"/>
  <c r="DC1625" i="1"/>
  <c r="DC585" i="1"/>
  <c r="DC995" i="1"/>
  <c r="DC1783" i="1"/>
  <c r="DC1362" i="1"/>
  <c r="DC567" i="1"/>
  <c r="DC982" i="1"/>
  <c r="DC580" i="1"/>
  <c r="DC1486" i="1"/>
  <c r="DC998" i="1"/>
  <c r="DC404" i="1"/>
  <c r="DC886" i="1"/>
  <c r="DC1956" i="1"/>
  <c r="DC581" i="1"/>
  <c r="DC1446" i="1"/>
  <c r="DC171" i="1"/>
  <c r="DC1418" i="1"/>
  <c r="DC1709" i="1"/>
  <c r="DC482" i="1"/>
  <c r="DC1191" i="1"/>
  <c r="DC1241" i="1"/>
  <c r="DC761" i="1"/>
  <c r="DC9" i="1"/>
  <c r="DC1356" i="1"/>
  <c r="DC1117" i="1"/>
  <c r="DC815" i="1"/>
  <c r="DC950" i="1"/>
  <c r="DC548" i="1"/>
  <c r="DC1873" i="1"/>
  <c r="DC1366" i="1"/>
  <c r="DC1734" i="1"/>
  <c r="DC947" i="1"/>
  <c r="DC1719" i="1"/>
  <c r="DC500" i="1"/>
  <c r="DC1872" i="1"/>
  <c r="DC740" i="1"/>
  <c r="DC1010" i="1"/>
  <c r="DC1462" i="1"/>
  <c r="DC592" i="1"/>
  <c r="DC309" i="1"/>
  <c r="DC1491" i="1"/>
  <c r="DC1249" i="1"/>
  <c r="DC1687" i="1"/>
  <c r="DC1509" i="1"/>
  <c r="DC800" i="1"/>
  <c r="DC422" i="1"/>
  <c r="DC383" i="1"/>
  <c r="DC1421" i="1"/>
  <c r="DC1021" i="1"/>
  <c r="DC843" i="1"/>
  <c r="DC1349" i="1"/>
  <c r="DC849" i="1"/>
  <c r="DC767" i="1"/>
  <c r="DC79" i="1"/>
  <c r="DC1056" i="1"/>
  <c r="DC181" i="1"/>
  <c r="DC641" i="1"/>
  <c r="DC481" i="1"/>
  <c r="DC508" i="1"/>
  <c r="DC664" i="1"/>
  <c r="DC170" i="1"/>
  <c r="DC190" i="1"/>
  <c r="DC124" i="1"/>
  <c r="DC1452" i="1"/>
  <c r="DC1315" i="1"/>
  <c r="DC588" i="1"/>
  <c r="DC1931" i="1"/>
  <c r="DC1682" i="1"/>
  <c r="DC790" i="1"/>
  <c r="DC1583" i="1"/>
  <c r="DC1939" i="1"/>
  <c r="DC1321" i="1"/>
  <c r="DC1279" i="1"/>
  <c r="DC1671" i="1"/>
  <c r="DC1611" i="1"/>
  <c r="DC1409" i="1"/>
  <c r="DC1778" i="1"/>
  <c r="DC771" i="1"/>
  <c r="DC905" i="1"/>
  <c r="DC722" i="1"/>
  <c r="DC1014" i="1"/>
  <c r="DC221" i="1"/>
  <c r="DC186" i="1"/>
  <c r="DC858" i="1"/>
  <c r="DC1606" i="1"/>
  <c r="DC32" i="1"/>
  <c r="DC1640" i="1"/>
  <c r="DC735" i="1"/>
  <c r="DC1180" i="1"/>
  <c r="DC1955" i="1"/>
  <c r="DC949" i="1"/>
  <c r="DC177" i="1"/>
  <c r="DC56" i="1"/>
  <c r="DC1032" i="1"/>
  <c r="DC1082" i="1"/>
  <c r="DC690" i="1"/>
  <c r="DC1335" i="1"/>
  <c r="DC1495" i="1"/>
  <c r="DC1154" i="1"/>
  <c r="DC896" i="1"/>
  <c r="DC1569" i="1"/>
  <c r="DC736" i="1"/>
  <c r="DC1608" i="1"/>
  <c r="DC555" i="1"/>
  <c r="DC196" i="1"/>
  <c r="DC1053" i="1"/>
  <c r="DC1397" i="1"/>
  <c r="DC1688" i="1"/>
  <c r="DC1186" i="1"/>
  <c r="DC616" i="1"/>
  <c r="DC29" i="1"/>
  <c r="DC1256" i="1"/>
  <c r="DC1735" i="1"/>
  <c r="DC1020" i="1"/>
  <c r="DC848" i="1"/>
  <c r="DC1743" i="1"/>
  <c r="DC572" i="1"/>
  <c r="DC678" i="1"/>
  <c r="DC1026" i="1"/>
  <c r="DC742" i="1"/>
  <c r="DC1095" i="1"/>
  <c r="DC538" i="1"/>
  <c r="DC1353" i="1"/>
  <c r="DC1663" i="1"/>
  <c r="DC900" i="1"/>
  <c r="DC136" i="1"/>
  <c r="DC158" i="1"/>
  <c r="DC222" i="1"/>
  <c r="DC1107" i="1"/>
  <c r="DC1832" i="1"/>
  <c r="DC264" i="1"/>
  <c r="DC1358" i="1"/>
  <c r="DC1460" i="1"/>
  <c r="DC235" i="1"/>
  <c r="DC366" i="1"/>
  <c r="DC256" i="1"/>
  <c r="DC154" i="1"/>
  <c r="DC229" i="1"/>
  <c r="DC1297" i="1"/>
  <c r="DC598" i="1"/>
  <c r="DC37" i="1"/>
  <c r="DC536" i="1"/>
  <c r="DC1683" i="1"/>
  <c r="DC1179" i="1"/>
  <c r="DC755" i="1"/>
  <c r="DC488" i="1"/>
  <c r="DC1953" i="1"/>
  <c r="DC1603" i="1"/>
  <c r="DC173" i="1"/>
  <c r="DC231" i="1"/>
  <c r="DC904" i="1"/>
  <c r="DC147" i="1"/>
  <c r="DC1227" i="1"/>
  <c r="DC626" i="1"/>
  <c r="DC1220" i="1"/>
  <c r="DC958" i="1"/>
  <c r="DC1757" i="1"/>
  <c r="DC1207" i="1"/>
  <c r="DC1776" i="1"/>
  <c r="DC48" i="1"/>
  <c r="DC294" i="1"/>
  <c r="DC122" i="1"/>
  <c r="DC1796" i="1"/>
  <c r="DC95" i="1"/>
  <c r="DC298" i="1"/>
  <c r="DC980" i="1"/>
  <c r="DC1927" i="1"/>
  <c r="DC748" i="1"/>
  <c r="DC1557" i="1"/>
  <c r="DC747" i="1"/>
  <c r="DC68" i="1"/>
  <c r="DC842" i="1"/>
  <c r="DC1099" i="1"/>
  <c r="DC1550" i="1"/>
  <c r="DC816" i="1"/>
  <c r="DC1383" i="1"/>
  <c r="DC1224" i="1"/>
  <c r="DC1068" i="1"/>
  <c r="DC1863" i="1"/>
  <c r="DC1181" i="1"/>
  <c r="DC102" i="1"/>
  <c r="DC1938" i="1"/>
  <c r="DC563" i="1"/>
  <c r="DC1384" i="1"/>
  <c r="DC1933" i="1"/>
  <c r="DC1305" i="1"/>
  <c r="DC1322" i="1"/>
  <c r="DC827" i="1"/>
  <c r="DC395" i="1"/>
  <c r="DC1407" i="1"/>
  <c r="DC1597" i="1"/>
  <c r="DC1077" i="1"/>
  <c r="DC1882" i="1"/>
  <c r="DC234" i="1"/>
  <c r="DC1024" i="1"/>
  <c r="DC1173" i="1"/>
  <c r="DC611" i="1"/>
  <c r="DC228" i="1"/>
  <c r="DC1476" i="1"/>
  <c r="DC467" i="1"/>
  <c r="DC1330" i="1"/>
  <c r="DC224" i="1"/>
  <c r="DC867" i="1"/>
  <c r="DC786" i="1"/>
  <c r="DC1711" i="1"/>
  <c r="DC724" i="1"/>
  <c r="DC1485" i="1"/>
  <c r="DC615" i="1"/>
  <c r="DC603" i="1"/>
  <c r="DC1450" i="1"/>
  <c r="DC642" i="1"/>
  <c r="DC499" i="1"/>
  <c r="DC1104" i="1"/>
  <c r="DC1821" i="1"/>
  <c r="DC424" i="1"/>
  <c r="DC1116" i="1"/>
  <c r="DC670" i="1"/>
  <c r="DC1357" i="1"/>
  <c r="DC1852" i="1"/>
  <c r="DC1290" i="1"/>
  <c r="DC662" i="1"/>
  <c r="DC891" i="1"/>
  <c r="DC1631" i="1"/>
  <c r="DC825" i="1"/>
  <c r="DC308" i="1"/>
  <c r="DC576" i="1"/>
  <c r="DC1424" i="1"/>
  <c r="DC455" i="1"/>
  <c r="DC1678" i="1"/>
  <c r="DC262" i="1"/>
  <c r="DC1521" i="1"/>
  <c r="DC324" i="1"/>
  <c r="DC788" i="1"/>
  <c r="DC705" i="1"/>
  <c r="DC1944" i="1"/>
  <c r="DC1840" i="1"/>
  <c r="DC909" i="1"/>
  <c r="DC198" i="1"/>
  <c r="DC537" i="1"/>
  <c r="DC118" i="1"/>
  <c r="DC1100" i="1"/>
  <c r="DC155" i="1"/>
  <c r="DC802" i="1"/>
  <c r="DC1093" i="1"/>
  <c r="DC874" i="1"/>
  <c r="DC807" i="1"/>
  <c r="DC1443" i="1"/>
  <c r="DC103" i="1"/>
  <c r="DC485" i="1"/>
  <c r="DC1733" i="1"/>
  <c r="DC41" i="1"/>
  <c r="DC583" i="1"/>
  <c r="DC1571" i="1"/>
  <c r="DC1285" i="1"/>
  <c r="DC36" i="1"/>
  <c r="DC1233" i="1"/>
  <c r="DC396" i="1"/>
  <c r="DC1257" i="1"/>
  <c r="DC268" i="1"/>
  <c r="DC431" i="1"/>
  <c r="DC354" i="1"/>
  <c r="DC233" i="1"/>
  <c r="DC1370" i="1"/>
  <c r="DC687" i="1"/>
  <c r="DC1775" i="1"/>
  <c r="DC1140" i="1"/>
  <c r="DC1650" i="1"/>
  <c r="DC945" i="1"/>
  <c r="DC701" i="1"/>
  <c r="DC1498" i="1"/>
  <c r="DC263" i="1"/>
  <c r="DC1653" i="1"/>
  <c r="DC392" i="1"/>
  <c r="DC494" i="1"/>
  <c r="DC525" i="1"/>
  <c r="DC1539" i="1"/>
  <c r="DC209" i="1"/>
  <c r="DC803" i="1"/>
  <c r="DC1381" i="1"/>
  <c r="DC1229" i="1"/>
  <c r="DC465" i="1"/>
  <c r="DC1950" i="1"/>
  <c r="DC773" i="1"/>
  <c r="DC1546" i="1"/>
  <c r="DC1451" i="1"/>
  <c r="DC246" i="1"/>
  <c r="DC167" i="1"/>
  <c r="DC1413" i="1"/>
  <c r="DC1196" i="1"/>
  <c r="DC1746" i="1"/>
  <c r="DC969" i="1"/>
  <c r="DC1293" i="1"/>
  <c r="DC1471" i="1"/>
  <c r="DC144" i="1"/>
  <c r="DC274" i="1"/>
  <c r="DC1819" i="1"/>
  <c r="DC837" i="1"/>
  <c r="DC269" i="1"/>
  <c r="DC1412" i="1"/>
  <c r="DC55" i="1"/>
  <c r="DC654" i="1"/>
  <c r="DC1551" i="1"/>
  <c r="DC546" i="1"/>
  <c r="DC301" i="1"/>
  <c r="DC260" i="1"/>
  <c r="DC637" i="1"/>
  <c r="DC58" i="1"/>
  <c r="DC1854" i="1"/>
  <c r="DC1437" i="1"/>
  <c r="DC1247" i="1"/>
  <c r="DC418" i="1"/>
  <c r="DC557" i="1"/>
  <c r="DC405" i="1"/>
  <c r="DC21" i="1"/>
  <c r="DC391" i="1"/>
  <c r="DC1470" i="1"/>
  <c r="DC939" i="1"/>
  <c r="DC193" i="1"/>
  <c r="DC709" i="1"/>
  <c r="DC1482" i="1"/>
  <c r="DC202" i="1"/>
  <c r="DC19" i="1"/>
  <c r="DC1838" i="1"/>
  <c r="DC1712" i="1"/>
  <c r="DC1159" i="1"/>
  <c r="DC1945" i="1"/>
  <c r="DC1807" i="1"/>
  <c r="DC1620" i="1"/>
  <c r="DC1258" i="1"/>
  <c r="DC813" i="1"/>
  <c r="DC223" i="1"/>
  <c r="DC1555" i="1"/>
  <c r="DC1345" i="1"/>
  <c r="DC244" i="1"/>
  <c r="DC75" i="1"/>
  <c r="DC1825" i="1"/>
  <c r="DC1272" i="1"/>
  <c r="DC618" i="1"/>
  <c r="DC1806" i="1"/>
  <c r="DC1113" i="1"/>
  <c r="DC218" i="1"/>
  <c r="DC522" i="1"/>
  <c r="DC1607" i="1"/>
  <c r="DC652" i="1"/>
  <c r="DC1135" i="1"/>
  <c r="DC744" i="1"/>
  <c r="DC1028" i="1"/>
  <c r="DC1284" i="1"/>
  <c r="DC444" i="1"/>
  <c r="DC601" i="1"/>
  <c r="DC972" i="1"/>
  <c r="DC1282" i="1"/>
  <c r="DC1672" i="1"/>
  <c r="DC1610" i="1"/>
  <c r="DC1802" i="1"/>
  <c r="DC1727" i="1"/>
  <c r="DC428" i="1"/>
  <c r="DC533" i="1"/>
  <c r="DC7" i="1"/>
  <c r="DC1732" i="1"/>
  <c r="DC126" i="1"/>
  <c r="DC207" i="1"/>
  <c r="DC564" i="1"/>
  <c r="DC1213" i="1"/>
  <c r="DC1121" i="1"/>
  <c r="DC940" i="1"/>
  <c r="DC84" i="1"/>
  <c r="DC1368" i="1"/>
  <c r="DC1175" i="1"/>
  <c r="DC1147" i="1"/>
  <c r="DC197" i="1"/>
  <c r="DC1218" i="1"/>
  <c r="DC183" i="1"/>
  <c r="DC1694" i="1"/>
  <c r="DC360" i="1"/>
  <c r="DC93" i="1"/>
  <c r="DC1862" i="1"/>
  <c r="DC1289" i="1"/>
  <c r="DC1244" i="1"/>
  <c r="DC723" i="1"/>
  <c r="DC1400" i="1"/>
  <c r="DC250" i="1"/>
  <c r="DC643" i="1"/>
  <c r="DC14" i="1"/>
  <c r="DC1790" i="1"/>
  <c r="DC80" i="1"/>
  <c r="DC1448" i="1"/>
  <c r="DC1780" i="1"/>
  <c r="DC944" i="1"/>
  <c r="DC1515" i="1"/>
  <c r="DC1599" i="1"/>
  <c r="DC1763" i="1"/>
  <c r="DC923" i="1"/>
  <c r="DC110" i="1"/>
  <c r="DC987" i="1"/>
  <c r="DC501" i="1"/>
  <c r="DC281" i="1"/>
  <c r="DC1456" i="1"/>
  <c r="DC1695" i="1"/>
  <c r="DC242" i="1"/>
  <c r="DC902" i="1"/>
  <c r="DC45" i="1"/>
  <c r="DC890" i="1"/>
  <c r="DC921" i="1"/>
  <c r="DC1393" i="1"/>
  <c r="DC707" i="1"/>
  <c r="DC574" i="1"/>
  <c r="DC703" i="1"/>
  <c r="DC985" i="1"/>
  <c r="DC357" i="1"/>
  <c r="DC1892" i="1"/>
  <c r="DC212" i="1"/>
  <c r="DC1127" i="1"/>
  <c r="DC341" i="1"/>
  <c r="DC159" i="1"/>
  <c r="DC1060" i="1"/>
  <c r="DC1050" i="1"/>
  <c r="DC714" i="1"/>
  <c r="DC888" i="1"/>
  <c r="DC213" i="1"/>
  <c r="DC1022" i="1"/>
  <c r="DC370" i="1"/>
  <c r="DC87" i="1"/>
  <c r="DC393" i="1"/>
  <c r="DC71" i="1"/>
  <c r="DC1621" i="1"/>
  <c r="DC258" i="1"/>
  <c r="DC1325" i="1"/>
  <c r="DC1089" i="1"/>
  <c r="DC1561" i="1"/>
  <c r="DC509" i="1"/>
  <c r="DC660" i="1"/>
  <c r="DC830" i="1"/>
  <c r="DC1518" i="1"/>
  <c r="DC527" i="1"/>
  <c r="DC232" i="1"/>
  <c r="DC1178" i="1"/>
  <c r="DC1544" i="1"/>
  <c r="DC1737" i="1"/>
  <c r="DC423" i="1"/>
  <c r="DC489" i="1"/>
  <c r="DC35" i="1"/>
  <c r="DC1648" i="1"/>
  <c r="DC974" i="1"/>
  <c r="DC1133" i="1"/>
  <c r="DC225" i="1"/>
  <c r="DC946" i="1"/>
  <c r="DC469" i="1"/>
  <c r="DC665" i="1"/>
  <c r="DC575" i="1"/>
  <c r="DC1081" i="1"/>
  <c r="DC200" i="1"/>
  <c r="DC385" i="1"/>
  <c r="DC1680" i="1"/>
  <c r="DC885" i="1"/>
  <c r="DC1525" i="1"/>
  <c r="DC461" i="1"/>
  <c r="DC817" i="1"/>
  <c r="DC926" i="1"/>
  <c r="DC1171" i="1"/>
  <c r="DC850" i="1"/>
  <c r="DC107" i="1"/>
  <c r="DC1592" i="1"/>
  <c r="DC784" i="1"/>
  <c r="DC657" i="1"/>
  <c r="DC1815" i="1"/>
  <c r="DC1830" i="1"/>
  <c r="DC1556" i="1"/>
  <c r="DC1951" i="1"/>
  <c r="DC1779" i="1"/>
  <c r="DC1128" i="1"/>
  <c r="DC387" i="1"/>
  <c r="DC965" i="1"/>
  <c r="DC1163" i="1"/>
  <c r="DC72" i="1"/>
  <c r="DC1828" i="1"/>
  <c r="DC287" i="1"/>
  <c r="DC1355" i="1"/>
  <c r="DC922" i="1"/>
  <c r="DC1475" i="1"/>
  <c r="DC188" i="1"/>
  <c r="DC973" i="1"/>
  <c r="DC955" i="1"/>
  <c r="DC1666" i="1"/>
  <c r="DC1833" i="1"/>
  <c r="DC182" i="1"/>
  <c r="DC67" i="1"/>
  <c r="DC356" i="1"/>
  <c r="DC651" i="1"/>
  <c r="DC847" i="1"/>
  <c r="DC334" i="1"/>
  <c r="DC591" i="1"/>
  <c r="DC1036" i="1"/>
  <c r="DC765" i="1"/>
  <c r="DC620" i="1"/>
  <c r="DC629" i="1"/>
  <c r="DC806" i="1"/>
  <c r="DC804" i="1"/>
  <c r="DC476" i="1"/>
  <c r="DC1090" i="1"/>
  <c r="DC249" i="1"/>
  <c r="DC479" i="1"/>
  <c r="DC1214" i="1"/>
  <c r="DC1172" i="1"/>
  <c r="DC1691" i="1"/>
  <c r="DC1795" i="1"/>
  <c r="DC1342" i="1"/>
  <c r="DC1286" i="1"/>
  <c r="DC1416" i="1"/>
  <c r="DC1008" i="1"/>
  <c r="DC1134" i="1"/>
  <c r="DC754" i="1"/>
  <c r="DC1474" i="1"/>
  <c r="DC1202" i="1"/>
  <c r="DC302" i="1"/>
  <c r="DC1379" i="1"/>
  <c r="DC1630" i="1"/>
  <c r="DC1562" i="1"/>
  <c r="DC245" i="1"/>
  <c r="DC540" i="1"/>
  <c r="DC721" i="1"/>
  <c r="DC375" i="1"/>
  <c r="DC487" i="1"/>
  <c r="DC1718" i="1"/>
  <c r="DC208" i="1"/>
  <c r="DC851" i="1"/>
  <c r="DC364" i="1"/>
  <c r="DC977" i="1"/>
  <c r="DC319" i="1"/>
  <c r="DC1488" i="1"/>
  <c r="DC1641" i="1"/>
  <c r="DC1319" i="1"/>
  <c r="DC990" i="1"/>
  <c r="DC799" i="1"/>
  <c r="DC1896" i="1"/>
  <c r="DC1302" i="1"/>
  <c r="DC519" i="1"/>
  <c r="DC860" i="1"/>
  <c r="DC1696" i="1"/>
  <c r="DC1767" i="1"/>
  <c r="DC368" i="1"/>
  <c r="DC856" i="1"/>
  <c r="DC1080" i="1"/>
  <c r="DC119" i="1"/>
  <c r="DC1941" i="1"/>
  <c r="DC1508" i="1"/>
  <c r="DC1501" i="1"/>
  <c r="DC150" i="1"/>
  <c r="DC539" i="1"/>
  <c r="DC638" i="1"/>
  <c r="DC1035" i="1"/>
  <c r="DC1237" i="1"/>
  <c r="DC437" i="1"/>
  <c r="DC1588" i="1"/>
  <c r="DC1442" i="1"/>
  <c r="DC1017" i="1"/>
  <c r="DC251" i="1"/>
  <c r="DC1337" i="1"/>
  <c r="DC1472" i="1"/>
  <c r="DC1055" i="1"/>
  <c r="DC1039" i="1"/>
  <c r="DC1801" i="1"/>
  <c r="DC644" i="1"/>
  <c r="DC1809" i="1"/>
  <c r="DC793" i="1"/>
  <c r="DC25" i="1"/>
  <c r="DC696" i="1"/>
  <c r="DC889" i="1"/>
  <c r="DC1198" i="1"/>
  <c r="DC1271" i="1"/>
  <c r="DC252" i="1"/>
  <c r="DC895" i="1"/>
  <c r="DC869" i="1"/>
  <c r="DC201" i="1"/>
  <c r="DC1087" i="1"/>
  <c r="DC1946" i="1"/>
  <c r="DC1204" i="1"/>
  <c r="DC1040" i="1"/>
  <c r="DC70" i="1"/>
  <c r="DC1002" i="1"/>
  <c r="DC172" i="1"/>
  <c r="DC88" i="1"/>
  <c r="DC887" i="1"/>
  <c r="DC325" i="1"/>
  <c r="DC1164" i="1"/>
  <c r="DC1659" i="1"/>
  <c r="DC1758" i="1"/>
  <c r="DC111" i="1"/>
  <c r="DC134" i="1"/>
  <c r="DC1166" i="1"/>
  <c r="DC839" i="1"/>
  <c r="DC1651" i="1"/>
  <c r="DC1755" i="1"/>
  <c r="DC363" i="1"/>
  <c r="DC273" i="1"/>
  <c r="DC1138" i="1"/>
  <c r="DC1382" i="1"/>
  <c r="DC1023" i="1"/>
  <c r="DC938" i="1"/>
  <c r="DC561" i="1"/>
  <c r="DC1267" i="1"/>
  <c r="DC1146" i="1"/>
  <c r="DC1643" i="1"/>
  <c r="DC1041" i="1"/>
  <c r="DC719" i="1"/>
  <c r="DC1449" i="1"/>
  <c r="DC775" i="1"/>
  <c r="DC1177" i="1"/>
  <c r="DC936" i="1"/>
  <c r="DC1078" i="1"/>
  <c r="DC1868" i="1"/>
  <c r="DC844" i="1"/>
  <c r="DC1645" i="1"/>
  <c r="DC782" i="1"/>
  <c r="DC10" i="1"/>
  <c r="DC1006" i="1"/>
  <c r="DC1628" i="1"/>
  <c r="DC369" i="1"/>
  <c r="DC73" i="1"/>
  <c r="DC1722" i="1"/>
  <c r="DC275" i="1"/>
  <c r="DC1541" i="1"/>
  <c r="DC60" i="1"/>
  <c r="DC1043" i="1"/>
  <c r="DC1403" i="1"/>
  <c r="DC1814" i="1"/>
  <c r="DC1112" i="1"/>
  <c r="DC1760" i="1"/>
  <c r="DC413" i="1"/>
  <c r="DC1058" i="1"/>
  <c r="DC1829" i="1"/>
  <c r="DC441" i="1"/>
  <c r="DC1800" i="1"/>
  <c r="DC948" i="1"/>
  <c r="DC653" i="1"/>
  <c r="DC1637" i="1"/>
  <c r="DC738" i="1"/>
  <c r="DC398" i="1"/>
  <c r="DC983" i="1"/>
  <c r="DC1365" i="1"/>
  <c r="DC1430" i="1"/>
  <c r="DC927" i="1"/>
  <c r="DC1015" i="1"/>
  <c r="DC335" i="1"/>
  <c r="DC1644" i="1"/>
  <c r="DC556" i="1"/>
  <c r="DC1051" i="1"/>
  <c r="DC1745" i="1"/>
  <c r="DC1589" i="1"/>
  <c r="DC1313" i="1"/>
  <c r="DC318" i="1"/>
  <c r="DC1935" i="1"/>
  <c r="DC578" i="1"/>
  <c r="DC1911" i="1"/>
  <c r="DC1376" i="1"/>
  <c r="DC1187" i="1"/>
  <c r="DC26" i="1"/>
  <c r="DC1765" i="1"/>
  <c r="DC1222" i="1"/>
  <c r="DC1876" i="1"/>
  <c r="DC12" i="1"/>
  <c r="DC331" i="1"/>
  <c r="DC91" i="1"/>
  <c r="DC22" i="1"/>
  <c r="DC419" i="1"/>
  <c r="DC1299" i="1"/>
  <c r="DC1123" i="1"/>
  <c r="DC1377" i="1"/>
  <c r="DC1496" i="1"/>
  <c r="DC414" i="1"/>
  <c r="DC1351" i="1"/>
  <c r="DC1251" i="1"/>
  <c r="DC534" i="1"/>
  <c r="DC1425" i="1"/>
  <c r="DC776" i="1"/>
  <c r="DC1781" i="1"/>
  <c r="DC1836" i="1"/>
  <c r="DC778" i="1"/>
  <c r="DC1881" i="1"/>
  <c r="DC521" i="1"/>
  <c r="DC1563" i="1"/>
  <c r="DC1658" i="1"/>
  <c r="DC668" i="1"/>
  <c r="DC1239" i="1"/>
  <c r="DC439" i="1"/>
  <c r="DC1928" i="1"/>
  <c r="DC565" i="1"/>
  <c r="DC445" i="1"/>
  <c r="DC1194" i="1"/>
  <c r="DC801" i="1"/>
  <c r="DC1885" i="1"/>
  <c r="DC204" i="1"/>
  <c r="DC1274" i="1"/>
  <c r="DC1306" i="1"/>
  <c r="DC92" i="1"/>
  <c r="DC796" i="1"/>
  <c r="DC39" i="1"/>
  <c r="DC322" i="1"/>
  <c r="DC243" i="1"/>
  <c r="DC919" i="1"/>
  <c r="DC1573" i="1"/>
  <c r="DC430" i="1"/>
  <c r="DC787" i="1"/>
  <c r="DC516" i="1"/>
  <c r="DC1764" i="1"/>
  <c r="DC1511" i="1"/>
  <c r="DC288" i="1"/>
  <c r="DC1879" i="1"/>
  <c r="DC1519" i="1"/>
  <c r="DC698" i="1"/>
  <c r="DC1243" i="1"/>
  <c r="DC1042" i="1"/>
  <c r="DC265" i="1"/>
  <c r="DC483" i="1"/>
  <c r="DC1715" i="1"/>
  <c r="DC956" i="1"/>
  <c r="DC1444" i="1"/>
  <c r="DC1517" i="1"/>
  <c r="DC1410" i="1"/>
  <c r="DC1493" i="1"/>
  <c r="DC1157" i="1"/>
  <c r="DC236" i="1"/>
  <c r="DC174" i="1"/>
  <c r="DC1388" i="1"/>
  <c r="DC1338" i="1"/>
  <c r="DC117" i="1"/>
  <c r="DC621" i="1"/>
  <c r="DC1905" i="1"/>
  <c r="DC826" i="1"/>
  <c r="DC818" i="1"/>
  <c r="DC1851" i="1"/>
  <c r="DC523" i="1"/>
  <c r="DC1652" i="1"/>
  <c r="DC677" i="1"/>
  <c r="DC1632" i="1"/>
  <c r="DC1438" i="1"/>
  <c r="DC514" i="1"/>
  <c r="DC1300" i="1"/>
  <c r="DC639" i="1"/>
  <c r="DC214" i="1"/>
  <c r="DC1189" i="1"/>
  <c r="DC1849" i="1"/>
  <c r="DC1865" i="1"/>
  <c r="DC1766" i="1"/>
  <c r="DC454" i="1"/>
  <c r="DC1234" i="1"/>
  <c r="DC1754" i="1"/>
  <c r="DC1940" i="1"/>
  <c r="DC808" i="1"/>
  <c r="DC1115" i="1"/>
  <c r="DC942" i="1"/>
  <c r="DC1352" i="1"/>
  <c r="DC1590" i="1"/>
  <c r="DC1346" i="1"/>
  <c r="DC1623" i="1"/>
  <c r="DC450" i="1"/>
  <c r="DC911" i="1"/>
  <c r="DC1601" i="1"/>
  <c r="DC855" i="1"/>
  <c r="DC1861" i="1"/>
  <c r="DC257" i="1"/>
  <c r="DC96" i="1"/>
  <c r="DC176" i="1"/>
  <c r="DC1402" i="1"/>
  <c r="DC914" i="1"/>
  <c r="DC410" i="1"/>
  <c r="DC1441" i="1"/>
  <c r="DC1109" i="1"/>
  <c r="DC104" i="1"/>
  <c r="DC996" i="1"/>
  <c r="DC403" i="1"/>
  <c r="DC1401" i="1"/>
  <c r="DC1479" i="1"/>
  <c r="DC667" i="1"/>
  <c r="DC99" i="1"/>
  <c r="DC1371" i="1"/>
  <c r="DC1774" i="1"/>
  <c r="DC932" i="1"/>
  <c r="DC65" i="1"/>
  <c r="DC1604" i="1"/>
  <c r="DC1510" i="1"/>
  <c r="DC253" i="1"/>
  <c r="DC138" i="1"/>
  <c r="DC1265" i="1"/>
  <c r="DC699" i="1"/>
  <c r="DC259" i="1"/>
  <c r="DC1347" i="1"/>
  <c r="DC622" i="1"/>
  <c r="DC893" i="1"/>
  <c r="DC1739" i="1"/>
  <c r="DC831" i="1"/>
  <c r="DC1926" i="1"/>
  <c r="DC606" i="1"/>
  <c r="DC648" i="1"/>
  <c r="DC1094" i="1"/>
  <c r="DC627" i="1"/>
  <c r="DC374" i="1"/>
  <c r="DC764" i="1"/>
  <c r="DC1324" i="1"/>
  <c r="DC820" i="1"/>
  <c r="DC1059" i="1"/>
  <c r="DC1578" i="1"/>
  <c r="DC1149" i="1"/>
  <c r="DC1642" i="1"/>
  <c r="DC1374" i="1"/>
  <c r="DC824" i="1"/>
  <c r="DC772" i="1"/>
  <c r="DC178" i="1"/>
  <c r="DC1174" i="1"/>
  <c r="DC997" i="1"/>
  <c r="DC1151" i="1"/>
  <c r="DC1311" i="1"/>
  <c r="DC879" i="1"/>
  <c r="DC1193" i="1"/>
  <c r="DC1883" i="1"/>
  <c r="DC978" i="1"/>
  <c r="DC139" i="1"/>
  <c r="DC733" i="1"/>
  <c r="DC1533" i="1"/>
  <c r="DC1841" i="1"/>
  <c r="DC285" i="1"/>
  <c r="DC1329" i="1"/>
  <c r="DC123" i="1"/>
  <c r="DC472" i="1"/>
  <c r="DC1524" i="1"/>
  <c r="DC497" i="1"/>
  <c r="DC130" i="1"/>
  <c r="DC1246" i="1"/>
  <c r="DC1120" i="1"/>
  <c r="DC1731" i="1"/>
  <c r="DC520" i="1"/>
  <c r="DC781" i="1"/>
  <c r="DC100" i="1"/>
  <c r="DC1677" i="1"/>
  <c r="DC1947" i="1"/>
  <c r="DC1283" i="1"/>
  <c r="DC40" i="1"/>
  <c r="DC1281" i="1"/>
  <c r="DC931" i="1"/>
  <c r="DC600" i="1"/>
  <c r="DC1295" i="1"/>
  <c r="DC718" i="1"/>
  <c r="DC1676" i="1"/>
  <c r="DC551" i="1"/>
  <c r="DC1837" i="1"/>
  <c r="DC1481" i="1"/>
  <c r="DC1360" i="1"/>
  <c r="DC1693" i="1"/>
  <c r="DC1417" i="1"/>
  <c r="DC1572" i="1"/>
  <c r="DC165" i="1"/>
  <c r="DC1869" i="1"/>
  <c r="DC650" i="1"/>
  <c r="DC1559" i="1"/>
  <c r="DC683" i="1"/>
  <c r="DC1192" i="1"/>
  <c r="DC1701" i="1"/>
  <c r="DC1721" i="1"/>
  <c r="DC344" i="1"/>
  <c r="DC261" i="1"/>
  <c r="DC791" i="1"/>
  <c r="DC216" i="1"/>
  <c r="DC97" i="1"/>
  <c r="DC734" i="1"/>
  <c r="DC1398" i="1"/>
  <c r="DC1638" i="1"/>
  <c r="DC916" i="1"/>
  <c r="DC13" i="1"/>
  <c r="DC464" i="1"/>
  <c r="DC371" i="1"/>
  <c r="DC240" i="1"/>
  <c r="DC658" i="1"/>
  <c r="DC649" i="1"/>
  <c r="DC1096" i="1"/>
  <c r="DC746" i="1"/>
  <c r="DC355" i="1"/>
  <c r="DC53" i="1"/>
  <c r="DC1804" i="1"/>
  <c r="DC1749" i="1"/>
  <c r="DC353" i="1"/>
  <c r="DC399" i="1"/>
  <c r="DC1812" i="1"/>
  <c r="DC305" i="1"/>
  <c r="DC1575" i="1"/>
  <c r="DC11" i="1"/>
  <c r="DC1160" i="1"/>
  <c r="DC1520" i="1"/>
  <c r="DC440" i="1"/>
  <c r="DC1309" i="1"/>
  <c r="DC1706" i="1"/>
  <c r="DC1846" i="1"/>
  <c r="DC672" i="1"/>
  <c r="DC57" i="1"/>
  <c r="DC1031" i="1"/>
  <c r="DC1394" i="1"/>
  <c r="DC1132" i="1"/>
  <c r="DC434" i="1"/>
  <c r="DC241" i="1"/>
  <c r="DC1136" i="1"/>
  <c r="DC1646" i="1"/>
  <c r="DC797" i="1"/>
  <c r="DC712" i="1"/>
  <c r="BN1056" i="1"/>
  <c r="BN52" i="1"/>
  <c r="BN1842" i="1"/>
  <c r="BN336" i="1"/>
  <c r="BN1542" i="1"/>
  <c r="BN1365" i="1"/>
  <c r="BN1405" i="1"/>
  <c r="BN145" i="1"/>
  <c r="BN18" i="1"/>
  <c r="BN1547" i="1"/>
  <c r="BN1297" i="1"/>
  <c r="BN99" i="1"/>
  <c r="BN7" i="1"/>
  <c r="BN10" i="1"/>
  <c r="BN710" i="1"/>
  <c r="BN168" i="1"/>
  <c r="BN1911" i="1"/>
  <c r="BN210" i="1"/>
  <c r="BN207" i="1"/>
  <c r="BN651" i="1"/>
  <c r="BN1282" i="1"/>
  <c r="BN1387" i="1"/>
  <c r="BN646" i="1"/>
  <c r="BN300" i="1"/>
  <c r="BN374" i="1"/>
  <c r="BN691" i="1"/>
  <c r="BN1830" i="1"/>
  <c r="BN1106" i="1"/>
  <c r="BN937" i="1"/>
  <c r="BN125" i="1"/>
  <c r="BN752" i="1"/>
  <c r="BN1222" i="1"/>
  <c r="BN1344" i="1"/>
  <c r="BN1934" i="1"/>
  <c r="BN899" i="1"/>
  <c r="BN727" i="1"/>
  <c r="BN1346" i="1"/>
  <c r="U74" i="1"/>
  <c r="BN448" i="1"/>
  <c r="BN1019" i="1"/>
  <c r="BN301" i="1"/>
  <c r="BN1766" i="1"/>
  <c r="BN1798" i="1"/>
  <c r="BN942" i="1"/>
  <c r="BN908" i="1"/>
  <c r="BN625" i="1"/>
  <c r="BN920" i="1"/>
  <c r="BN1849" i="1"/>
  <c r="BN1067" i="1"/>
  <c r="BN433" i="1"/>
  <c r="BN1613" i="1"/>
  <c r="BN897" i="1"/>
  <c r="BN674" i="1"/>
  <c r="BN486" i="1"/>
  <c r="BN1484" i="1"/>
  <c r="BN1572" i="1"/>
  <c r="BN673" i="1"/>
  <c r="BN859" i="1"/>
  <c r="BN1287" i="1"/>
  <c r="BN248" i="1"/>
  <c r="BN950" i="1"/>
  <c r="BN1295" i="1"/>
  <c r="BN528" i="1"/>
  <c r="BN1592" i="1"/>
  <c r="BN989" i="1"/>
  <c r="BN1843" i="1"/>
  <c r="BN1754" i="1"/>
  <c r="BN1701" i="1"/>
  <c r="BN1520" i="1"/>
  <c r="BN828" i="1"/>
  <c r="BN271" i="1"/>
  <c r="BN1908" i="1"/>
  <c r="BN729" i="1"/>
  <c r="BN1359" i="1"/>
  <c r="BN1744" i="1"/>
  <c r="BN617" i="1"/>
  <c r="BN1506" i="1"/>
  <c r="BN392" i="1"/>
  <c r="BN636" i="1"/>
  <c r="BN1492" i="1"/>
  <c r="BN43" i="1"/>
  <c r="BN521" i="1"/>
  <c r="BN46" i="1"/>
  <c r="BN557" i="1"/>
  <c r="BN459" i="1"/>
  <c r="BN1769" i="1"/>
  <c r="BN1286" i="1"/>
  <c r="BN801" i="1"/>
  <c r="BN370" i="1"/>
  <c r="BN1627" i="1"/>
  <c r="BN1530" i="1"/>
  <c r="BN542" i="1"/>
  <c r="BN583" i="1"/>
  <c r="BN1081" i="1"/>
  <c r="BN1060" i="1"/>
  <c r="BN1209" i="1"/>
  <c r="BN1942" i="1"/>
  <c r="BN1925" i="1"/>
  <c r="BN1086" i="1"/>
  <c r="BN501" i="1"/>
  <c r="BN1033" i="1"/>
  <c r="BN79" i="1"/>
  <c r="BN262" i="1"/>
  <c r="BN1136" i="1"/>
  <c r="BN303" i="1"/>
  <c r="BN149" i="1"/>
  <c r="BN1625" i="1"/>
  <c r="BN1810" i="1"/>
  <c r="BN1373" i="1"/>
  <c r="BN1133" i="1"/>
  <c r="BN447" i="1"/>
  <c r="BN472" i="1"/>
  <c r="BN1302" i="1"/>
  <c r="BN113" i="1"/>
  <c r="BN1000" i="1"/>
  <c r="BN1176" i="1"/>
  <c r="BN1638" i="1"/>
  <c r="BN1562" i="1"/>
  <c r="BN731" i="1"/>
  <c r="BN1526" i="1"/>
  <c r="BN703" i="1"/>
  <c r="BN1767" i="1"/>
  <c r="BN839" i="1"/>
  <c r="BN1742" i="1"/>
  <c r="BN1062" i="1"/>
  <c r="BN1400" i="1"/>
  <c r="BN1864" i="1"/>
  <c r="BN1386" i="1"/>
  <c r="BN1738" i="1"/>
  <c r="BN624" i="1"/>
  <c r="BN1757" i="1"/>
  <c r="BN1497" i="1"/>
  <c r="BN550" i="1"/>
  <c r="BN1937" i="1"/>
  <c r="BN1926" i="1"/>
  <c r="BN1049" i="1"/>
  <c r="BN771" i="1"/>
  <c r="BN484" i="1"/>
  <c r="BN1428" i="1"/>
  <c r="BN1491" i="1"/>
  <c r="BN417" i="1"/>
  <c r="BN1546" i="1"/>
  <c r="BN976" i="1"/>
  <c r="BN1277" i="1"/>
  <c r="BN93" i="1"/>
  <c r="BN1582" i="1"/>
  <c r="BN356" i="1"/>
  <c r="BN1363" i="1"/>
  <c r="BN73" i="1"/>
  <c r="BN1669" i="1"/>
  <c r="BN16" i="1"/>
  <c r="BN281" i="1"/>
  <c r="BN133" i="1"/>
  <c r="BN1167" i="1"/>
  <c r="BN128" i="1"/>
  <c r="BN1503" i="1"/>
  <c r="BN474" i="1"/>
  <c r="BN504" i="1"/>
  <c r="BN708" i="1"/>
  <c r="BN53" i="1"/>
  <c r="BN1653" i="1"/>
  <c r="BN645" i="1"/>
  <c r="BN1824" i="1"/>
  <c r="BN70" i="1"/>
  <c r="BN688" i="1"/>
  <c r="BN1182" i="1"/>
  <c r="BN1545" i="1"/>
  <c r="BN1790" i="1"/>
  <c r="BN1300" i="1"/>
  <c r="BN1861" i="1"/>
  <c r="BN1057" i="1"/>
  <c r="BN539" i="1"/>
  <c r="BN1831" i="1"/>
  <c r="BN85" i="1"/>
  <c r="BN1554" i="1"/>
  <c r="BN1756" i="1"/>
  <c r="BN1039" i="1"/>
  <c r="BN1053" i="1"/>
  <c r="BN1845" i="1"/>
  <c r="BN1037" i="1"/>
  <c r="BN1351" i="1"/>
  <c r="BN1226" i="1"/>
  <c r="BN75" i="1"/>
  <c r="BN659" i="1"/>
  <c r="BN1214" i="1"/>
  <c r="BN1685" i="1"/>
  <c r="BN1366" i="1"/>
  <c r="BN843" i="1"/>
  <c r="BN330" i="1"/>
  <c r="BN1815" i="1"/>
  <c r="BN533" i="1"/>
  <c r="BN751" i="1"/>
  <c r="BN1846" i="1"/>
  <c r="BN60" i="1"/>
  <c r="BN1152" i="1"/>
  <c r="BN757" i="1"/>
  <c r="BN1584" i="1"/>
  <c r="BN1203" i="1"/>
  <c r="BN1354" i="1"/>
  <c r="BN1618" i="1"/>
  <c r="BN567" i="1"/>
  <c r="BN1014" i="1"/>
  <c r="BN344" i="1"/>
  <c r="BN850" i="1"/>
  <c r="BN297" i="1"/>
  <c r="BN152" i="1"/>
  <c r="BN495" i="1"/>
  <c r="BN175" i="1"/>
  <c r="BN268" i="1"/>
  <c r="BN1500" i="1"/>
  <c r="BN717" i="1"/>
  <c r="BN1119" i="1"/>
  <c r="BN1298" i="1"/>
  <c r="BN1250" i="1"/>
  <c r="BN34" i="1"/>
  <c r="BN1356" i="1"/>
  <c r="BN233" i="1"/>
  <c r="BN631" i="1"/>
  <c r="BN312" i="1"/>
  <c r="BN774" i="1"/>
  <c r="BN244" i="1"/>
  <c r="BN1041" i="1"/>
  <c r="BN1352" i="1"/>
  <c r="BN1802" i="1"/>
  <c r="BN1687" i="1"/>
  <c r="BN200" i="1"/>
  <c r="BN146" i="1"/>
  <c r="BN1216" i="1"/>
  <c r="BN1125" i="1"/>
  <c r="BN902" i="1"/>
  <c r="BN766" i="1"/>
  <c r="BN371" i="1"/>
  <c r="BN778" i="1"/>
  <c r="BN982" i="1"/>
  <c r="BN1706" i="1"/>
  <c r="BN1681" i="1"/>
  <c r="BN1690" i="1"/>
  <c r="BN811" i="1"/>
  <c r="BN31" i="1"/>
  <c r="BN213" i="1"/>
  <c r="BN1422" i="1"/>
  <c r="BN1036" i="1"/>
  <c r="BN959" i="1"/>
  <c r="BN615" i="1"/>
  <c r="BN726" i="1"/>
  <c r="BN387" i="1"/>
  <c r="BN962" i="1"/>
  <c r="BN206" i="1"/>
  <c r="BN795" i="1"/>
  <c r="BN574" i="1"/>
  <c r="BN1038" i="1"/>
  <c r="BN253" i="1"/>
  <c r="BN820" i="1"/>
  <c r="BN225" i="1"/>
  <c r="BN450" i="1"/>
  <c r="BN1043" i="1"/>
  <c r="BN1243" i="1"/>
  <c r="BN1154" i="1"/>
  <c r="BN1750" i="1"/>
  <c r="BN367" i="1"/>
  <c r="BN27" i="1"/>
  <c r="BN1449" i="1"/>
  <c r="BN1598" i="1"/>
  <c r="BN945" i="1"/>
  <c r="BN1563" i="1"/>
  <c r="BN1616" i="1"/>
  <c r="BN1929" i="1"/>
  <c r="BN1704" i="1"/>
  <c r="BN1478" i="1"/>
  <c r="BN1361" i="1"/>
  <c r="BN632" i="1"/>
  <c r="BN855" i="1"/>
  <c r="BN1376" i="1"/>
  <c r="BN991" i="1"/>
  <c r="BN650" i="1"/>
  <c r="BN1921" i="1"/>
  <c r="BN1796" i="1"/>
  <c r="BN1148" i="1"/>
  <c r="BN649" i="1"/>
  <c r="BN1397" i="1"/>
  <c r="BN1122" i="1"/>
  <c r="BN1003" i="1"/>
  <c r="BN1556" i="1"/>
  <c r="BN1069" i="1"/>
  <c r="BN596" i="1"/>
  <c r="BN823" i="1"/>
  <c r="BN618" i="1"/>
  <c r="BN1949" i="1"/>
  <c r="BN862" i="1"/>
  <c r="BN458" i="1"/>
  <c r="BN1711" i="1"/>
  <c r="BN858" i="1"/>
  <c r="BN1198" i="1"/>
  <c r="BN1684" i="1"/>
  <c r="BN1288" i="1"/>
  <c r="BN334" i="1"/>
  <c r="BN217" i="1"/>
  <c r="BN1307" i="1"/>
  <c r="BN906" i="1"/>
  <c r="BN1382" i="1"/>
  <c r="BN1631" i="1"/>
  <c r="BN1640" i="1"/>
  <c r="BN1396" i="1"/>
  <c r="BN566" i="1"/>
  <c r="BN280" i="1"/>
  <c r="BN602" i="1"/>
  <c r="BN869" i="1"/>
  <c r="BN349" i="1"/>
  <c r="BN1431" i="1"/>
  <c r="BN1664" i="1"/>
  <c r="BN1907" i="1"/>
  <c r="BN1330" i="1"/>
  <c r="BN1442" i="1"/>
  <c r="BN1826" i="1"/>
  <c r="BN1920" i="1"/>
  <c r="BN1865" i="1"/>
  <c r="BN1860" i="1"/>
  <c r="BN1013" i="1"/>
  <c r="BN918" i="1"/>
  <c r="BN1151" i="1"/>
  <c r="BN1952" i="1"/>
  <c r="BN957" i="1"/>
  <c r="BN1031" i="1"/>
  <c r="BN601" i="1"/>
  <c r="BN408" i="1"/>
  <c r="BN1741" i="1"/>
  <c r="BN441" i="1"/>
  <c r="BN1073" i="1"/>
  <c r="BN972" i="1"/>
  <c r="BN1680" i="1"/>
  <c r="BN366" i="1"/>
  <c r="BN140" i="1"/>
  <c r="BN430" i="1"/>
  <c r="BN1689" i="1"/>
  <c r="BN701" i="1"/>
  <c r="BN1670" i="1"/>
  <c r="BN1161" i="1"/>
  <c r="BN833" i="1"/>
  <c r="BN273" i="1"/>
  <c r="BN234" i="1"/>
  <c r="BN1406" i="1"/>
  <c r="BN1953" i="1"/>
  <c r="BN1263" i="1"/>
  <c r="BN1576" i="1"/>
  <c r="BN320" i="1"/>
  <c r="BN684" i="1"/>
  <c r="BN1626" i="1"/>
  <c r="BN347" i="1"/>
  <c r="BN1896" i="1"/>
  <c r="BN873" i="1"/>
  <c r="BN1441" i="1"/>
  <c r="BN91" i="1"/>
  <c r="BN565" i="1"/>
  <c r="BN1202" i="1"/>
  <c r="BN1782" i="1"/>
  <c r="BN33" i="1"/>
  <c r="BN1732" i="1"/>
  <c r="BN1481" i="1"/>
  <c r="BN307" i="1"/>
  <c r="BN1076" i="1"/>
  <c r="BN721" i="1"/>
  <c r="BN966" i="1"/>
  <c r="BN1897" i="1"/>
  <c r="BN1093" i="1"/>
  <c r="BN1206" i="1"/>
  <c r="BN194" i="1"/>
  <c r="BN875" i="1"/>
  <c r="BN345" i="1"/>
  <c r="BN112" i="1"/>
  <c r="BN1531" i="1"/>
  <c r="BN410" i="1"/>
  <c r="BN719" i="1"/>
  <c r="BN829" i="1"/>
  <c r="BN1710" i="1"/>
  <c r="BN1932" i="1"/>
  <c r="BN563" i="1"/>
  <c r="BN936" i="1"/>
  <c r="BN891" i="1"/>
  <c r="BN360" i="1"/>
  <c r="BN1821" i="1"/>
  <c r="BN1573" i="1"/>
  <c r="BN160" i="1"/>
  <c r="BN755" i="1"/>
  <c r="BN1482" i="1"/>
  <c r="BN162" i="1"/>
  <c r="BN1204" i="1"/>
  <c r="BN770" i="1"/>
  <c r="BN431" i="1"/>
  <c r="BN1564" i="1"/>
  <c r="BN901" i="1"/>
  <c r="BN69" i="1"/>
  <c r="BN328" i="1"/>
  <c r="BN794" i="1"/>
  <c r="BN1871" i="1"/>
  <c r="BN1644" i="1"/>
  <c r="BN1047" i="1"/>
  <c r="BN1700" i="1"/>
  <c r="BN183" i="1"/>
  <c r="BN536" i="1"/>
  <c r="BN1488" i="1"/>
  <c r="BN947" i="1"/>
  <c r="BN425" i="1"/>
  <c r="BN753" i="1"/>
  <c r="BN102" i="1"/>
  <c r="BN136" i="1"/>
  <c r="BN917" i="1"/>
  <c r="BN1909" i="1"/>
  <c r="BN922" i="1"/>
  <c r="BN556" i="1"/>
  <c r="BN256" i="1"/>
  <c r="BN1314" i="1"/>
  <c r="BN1857" i="1"/>
  <c r="BN879" i="1"/>
  <c r="BN373" i="1"/>
  <c r="BN1146" i="1"/>
  <c r="BN1207" i="1"/>
  <c r="BN742" i="1"/>
  <c r="BN1421" i="1"/>
  <c r="BN609" i="1"/>
  <c r="BN1735" i="1"/>
  <c r="BN1472" i="1"/>
  <c r="BN813" i="1"/>
  <c r="BN239" i="1"/>
  <c r="BN853" i="1"/>
  <c r="BN621" i="1"/>
  <c r="BN1943" i="1"/>
  <c r="BN1232" i="1"/>
  <c r="BN236" i="1"/>
  <c r="BN1205" i="1"/>
  <c r="BN1464" i="1"/>
  <c r="BN1693" i="1"/>
  <c r="BN1552" i="1"/>
  <c r="BN1565" i="1"/>
  <c r="BN1188" i="1"/>
  <c r="BN510" i="1"/>
  <c r="BN888" i="1"/>
  <c r="BN506" i="1"/>
  <c r="BN512" i="1"/>
  <c r="BN1278" i="1"/>
  <c r="BN775" i="1"/>
  <c r="BN1818" i="1"/>
  <c r="BN963" i="1"/>
  <c r="BN365" i="1"/>
  <c r="BN1632" i="1"/>
  <c r="BN364" i="1"/>
  <c r="BN664" i="1"/>
  <c r="BN1835" i="1"/>
  <c r="BN1922" i="1"/>
  <c r="BN1090" i="1"/>
  <c r="BN545" i="1"/>
  <c r="BN1590" i="1"/>
  <c r="BN1293" i="1"/>
  <c r="BN1417" i="1"/>
  <c r="BN1015" i="1"/>
  <c r="BN1844" i="1"/>
  <c r="BN1785" i="1"/>
  <c r="BN540" i="1"/>
  <c r="BN480" i="1"/>
  <c r="BN1059" i="1"/>
  <c r="BN37" i="1"/>
  <c r="BN409" i="1"/>
  <c r="BN1355" i="1"/>
  <c r="BN385" i="1"/>
  <c r="BN1775" i="1"/>
  <c r="BN977" i="1"/>
  <c r="BN1374" i="1"/>
  <c r="BN1443" i="1"/>
  <c r="BN666" i="1"/>
  <c r="BN44" i="1"/>
  <c r="BN1856" i="1"/>
  <c r="BN1624" i="1"/>
  <c r="BN1820" i="1"/>
  <c r="BN193" i="1"/>
  <c r="BN1923" i="1"/>
  <c r="BN1683" i="1"/>
  <c r="BN1435" i="1"/>
  <c r="BN1599" i="1"/>
  <c r="BN332" i="1"/>
  <c r="BN1054" i="1"/>
  <c r="BN496" i="1"/>
  <c r="BN277" i="1"/>
  <c r="BN598" i="1"/>
  <c r="BN926" i="1"/>
  <c r="BN561" i="1"/>
  <c r="BN999" i="1"/>
  <c r="BN1578" i="1"/>
  <c r="BN286" i="1"/>
  <c r="BN1229" i="1"/>
  <c r="BN1211" i="1"/>
  <c r="BN1808" i="1"/>
  <c r="BN1633" i="1"/>
  <c r="BN1273" i="1"/>
  <c r="BN1165" i="1"/>
  <c r="BN1778" i="1"/>
  <c r="BN1898" i="1"/>
  <c r="BN818" i="1"/>
  <c r="BN1200" i="1"/>
  <c r="BN923" i="1"/>
  <c r="BN616" i="1"/>
  <c r="BN1391" i="1"/>
  <c r="BN1169" i="1"/>
  <c r="BN1891" i="1"/>
  <c r="BN1466" i="1"/>
  <c r="BN1776" i="1"/>
  <c r="BN22" i="1"/>
  <c r="BN321" i="1"/>
  <c r="BN881" i="1"/>
  <c r="BN258" i="1"/>
  <c r="BN222" i="1"/>
  <c r="BN62" i="1"/>
  <c r="BN830" i="1"/>
  <c r="BN1253" i="1"/>
  <c r="BN316" i="1"/>
  <c r="BN219" i="1"/>
  <c r="BN1292" i="1"/>
  <c r="BN1455" i="1"/>
  <c r="BN437" i="1"/>
  <c r="BN667" i="1"/>
  <c r="BN1345" i="1"/>
  <c r="BN1833" i="1"/>
  <c r="BN1571" i="1"/>
  <c r="BN514" i="1"/>
  <c r="BN1055" i="1"/>
  <c r="BN1634" i="1"/>
  <c r="BN59" i="1"/>
  <c r="BN750" i="1"/>
  <c r="BN1548" i="1"/>
  <c r="BN464" i="1"/>
  <c r="BN1568" i="1"/>
  <c r="BN1468" i="1"/>
  <c r="BN607" i="1"/>
  <c r="BN1248" i="1"/>
  <c r="BN1577" i="1"/>
  <c r="BN117" i="1"/>
  <c r="BN837" i="1"/>
  <c r="BN470" i="1"/>
  <c r="BN538" i="1"/>
  <c r="BN582" i="1"/>
  <c r="BN1185" i="1"/>
  <c r="BN457" i="1"/>
  <c r="BN1104" i="1"/>
  <c r="BN885" i="1"/>
  <c r="BN1828" i="1"/>
  <c r="BN1678" i="1"/>
  <c r="BN993" i="1"/>
  <c r="BN981" i="1"/>
  <c r="BN202" i="1"/>
  <c r="BN960" i="1"/>
  <c r="BN1264" i="1"/>
  <c r="BN1483" i="1"/>
  <c r="BN1372" i="1"/>
  <c r="BN1440" i="1"/>
  <c r="BN992" i="1"/>
  <c r="BN298" i="1"/>
  <c r="BN1328" i="1"/>
  <c r="BN591" i="1"/>
  <c r="BN502" i="1"/>
  <c r="BN1007" i="1"/>
  <c r="BN1675" i="1"/>
  <c r="BN1512" i="1"/>
  <c r="BN1655" i="1"/>
  <c r="BN1111" i="1"/>
  <c r="BN1799" i="1"/>
  <c r="BN1385" i="1"/>
  <c r="BN135" i="1"/>
  <c r="BN445" i="1"/>
  <c r="BN1265" i="1"/>
  <c r="BN354" i="1"/>
  <c r="BN338" i="1"/>
  <c r="BN32" i="1"/>
  <c r="BN737" i="1"/>
  <c r="BN1763" i="1"/>
  <c r="BN722" i="1"/>
  <c r="BN413" i="1"/>
  <c r="BN929" i="1"/>
  <c r="BN42" i="1"/>
  <c r="BN1883" i="1"/>
  <c r="BN1569" i="1"/>
  <c r="BN1567" i="1"/>
  <c r="BN245" i="1"/>
  <c r="BN151" i="1"/>
  <c r="BN1505" i="1"/>
  <c r="BN1064" i="1"/>
  <c r="BN551" i="1"/>
  <c r="BN1074" i="1"/>
  <c r="BN663" i="1"/>
  <c r="BN1859" i="1"/>
  <c r="BN1817" i="1"/>
  <c r="BN475" i="1"/>
  <c r="BN1158" i="1"/>
  <c r="BN1177" i="1"/>
  <c r="BN1939" i="1"/>
  <c r="BN1029" i="1"/>
  <c r="BN40" i="1"/>
  <c r="BN1371" i="1"/>
  <c r="BN1705" i="1"/>
  <c r="BN1765" i="1"/>
  <c r="BN284" i="1"/>
  <c r="BN1260" i="1"/>
  <c r="BN1679" i="1"/>
  <c r="BN1173" i="1"/>
  <c r="BN81" i="1"/>
  <c r="BN951" i="1"/>
  <c r="BN153" i="1"/>
  <c r="BN1761" i="1"/>
  <c r="BN846" i="1"/>
  <c r="BN23" i="1"/>
  <c r="BN1913" i="1"/>
  <c r="BN372" i="1"/>
  <c r="BN779" i="1"/>
  <c r="BN1780" i="1"/>
  <c r="BN594" i="1"/>
  <c r="BN1510" i="1"/>
  <c r="BN1035" i="1"/>
  <c r="BN342" i="1"/>
  <c r="BN605" i="1"/>
  <c r="BN1153" i="1"/>
  <c r="BN343" i="1"/>
  <c r="BN876" i="1"/>
  <c r="BN56" i="1"/>
  <c r="BN546" i="1"/>
  <c r="BN1804" i="1"/>
  <c r="BN874" i="1"/>
  <c r="BN1445" i="1"/>
  <c r="BN1453" i="1"/>
  <c r="BN1532" i="1"/>
  <c r="BN400" i="1"/>
  <c r="BN575" i="1"/>
  <c r="BN697" i="1"/>
  <c r="BN1168" i="1"/>
  <c r="BN1237" i="1"/>
  <c r="BN871" i="1"/>
  <c r="BN787" i="1"/>
  <c r="BN1215" i="1"/>
  <c r="BN1946" i="1"/>
  <c r="BN520" i="1"/>
  <c r="BN1538" i="1"/>
  <c r="BN1517" i="1"/>
  <c r="BN1935" i="1"/>
  <c r="BN1622" i="1"/>
  <c r="BN269" i="1"/>
  <c r="BN270" i="1"/>
  <c r="BN1641" i="1"/>
  <c r="BN1194" i="1"/>
  <c r="BN1242" i="1"/>
  <c r="BN1416" i="1"/>
  <c r="BN1080" i="1"/>
  <c r="BN796" i="1"/>
  <c r="BN235" i="1"/>
  <c r="BN1612" i="1"/>
  <c r="BN1145" i="1"/>
  <c r="BN1496" i="1"/>
  <c r="BN1888" i="1"/>
  <c r="BN1852" i="1"/>
  <c r="BN339" i="1"/>
  <c r="BN1614" i="1"/>
  <c r="BN643" i="1"/>
  <c r="BN180" i="1"/>
  <c r="BN931" i="1"/>
  <c r="BN337" i="1"/>
  <c r="BN1299" i="1"/>
  <c r="BN1719" i="1"/>
  <c r="BN1813" i="1"/>
  <c r="BN1758" i="1"/>
  <c r="BN525" i="1"/>
  <c r="BN368" i="1"/>
  <c r="BN1806" i="1"/>
  <c r="BN209" i="1"/>
  <c r="BN685" i="1"/>
  <c r="BN1128" i="1"/>
  <c r="BN856" i="1"/>
  <c r="BN792" i="1"/>
  <c r="BN786" i="1"/>
  <c r="BN1900" i="1"/>
  <c r="BN653" i="1"/>
  <c r="BN1543" i="1"/>
  <c r="BN55" i="1"/>
  <c r="BN453" i="1"/>
  <c r="BN1654" i="1"/>
  <c r="BN1315" i="1"/>
  <c r="BN340" i="1"/>
  <c r="BN1467" i="1"/>
  <c r="BN1541" i="1"/>
  <c r="BN996" i="1"/>
  <c r="BN139" i="1"/>
  <c r="BN804" i="1"/>
  <c r="BN1636" i="1"/>
  <c r="BN1789" i="1"/>
  <c r="BN424" i="1"/>
  <c r="BN815" i="1"/>
  <c r="BN702" i="1"/>
  <c r="BN1044" i="1"/>
  <c r="BN1819" i="1"/>
  <c r="BN144" i="1"/>
  <c r="BN187" i="1"/>
  <c r="BN638" i="1"/>
  <c r="BN516" i="1"/>
  <c r="BN655" i="1"/>
  <c r="BN1001" i="1"/>
  <c r="BN1303" i="1"/>
  <c r="BN1811" i="1"/>
  <c r="BN1676" i="1"/>
  <c r="BN1379" i="1"/>
  <c r="BN1716" i="1"/>
  <c r="BN106" i="1"/>
  <c r="BN1707" i="1"/>
  <c r="BN781" i="1"/>
  <c r="BN1309" i="1"/>
  <c r="BN782" i="1"/>
  <c r="BN1159" i="1"/>
  <c r="BN735" i="1"/>
  <c r="BN1448" i="1"/>
  <c r="BN1585" i="1"/>
  <c r="BN1847" i="1"/>
  <c r="BN1118" i="1"/>
  <c r="BN1894" i="1"/>
  <c r="BN1332" i="1"/>
  <c r="BN1773" i="1"/>
  <c r="BN1444" i="1"/>
  <c r="BN1555" i="1"/>
  <c r="BN1390" i="1"/>
  <c r="BN1338" i="1"/>
  <c r="BN573" i="1"/>
  <c r="BN930" i="1"/>
  <c r="BN644" i="1"/>
  <c r="BN821" i="1"/>
  <c r="BN558" i="1"/>
  <c r="BN1877" i="1"/>
  <c r="BN1462" i="1"/>
  <c r="BN1155" i="1"/>
  <c r="BN1566" i="1"/>
  <c r="BN1919" i="1"/>
  <c r="BN1409" i="1"/>
  <c r="BN985" i="1"/>
  <c r="BN30" i="1"/>
  <c r="BN967" i="1"/>
  <c r="BN1772" i="1"/>
  <c r="BN1912" i="1"/>
  <c r="BN155" i="1"/>
  <c r="BN916" i="1"/>
  <c r="BN361" i="1"/>
  <c r="BN1581" i="1"/>
  <c r="BN652" i="1"/>
  <c r="BN498" i="1"/>
  <c r="BN1662" i="1"/>
  <c r="BN487" i="1"/>
  <c r="BN1271" i="1"/>
  <c r="BN1485" i="1"/>
  <c r="BN96" i="1"/>
  <c r="BN1703" i="1"/>
  <c r="BN311" i="1"/>
  <c r="BN335" i="1"/>
  <c r="BN1561" i="1"/>
  <c r="BN165" i="1"/>
  <c r="BN101" i="1"/>
  <c r="BN1652" i="1"/>
  <c r="BN1941" i="1"/>
  <c r="BN665" i="1"/>
  <c r="BN1876" i="1"/>
  <c r="BN1694" i="1"/>
  <c r="BN1674" i="1"/>
  <c r="BN579" i="1"/>
  <c r="BN290" i="1"/>
  <c r="BN1540" i="1"/>
  <c r="BN1377" i="1"/>
  <c r="BN1575" i="1"/>
  <c r="BN196" i="1"/>
  <c r="BN358" i="1"/>
  <c r="BN503" i="1"/>
  <c r="BN1127" i="1"/>
  <c r="BN288" i="1"/>
  <c r="BN82" i="1"/>
  <c r="BN122" i="1"/>
  <c r="BN1305" i="1"/>
  <c r="BN530" i="1"/>
  <c r="BN1955" i="1"/>
  <c r="BN319" i="1"/>
  <c r="BN851" i="1"/>
  <c r="BN1228" i="1"/>
  <c r="BN1187" i="1"/>
  <c r="BN1223" i="1"/>
  <c r="BN161" i="1"/>
  <c r="BN948" i="1"/>
  <c r="BN1032" i="1"/>
  <c r="BN1009" i="1"/>
  <c r="BN1269" i="1"/>
  <c r="BN1281" i="1"/>
  <c r="BN1840" i="1"/>
  <c r="BN532" i="1"/>
  <c r="BN700" i="1"/>
  <c r="BN680" i="1"/>
  <c r="BN1527" i="1"/>
  <c r="BN1809" i="1"/>
  <c r="BN405" i="1"/>
  <c r="BN1580" i="1"/>
  <c r="BN1304" i="1"/>
  <c r="BN1788" i="1"/>
  <c r="BN704" i="1"/>
  <c r="BN523" i="1"/>
  <c r="BN686" i="1"/>
  <c r="BN748" i="1"/>
  <c r="BN264" i="1"/>
  <c r="BN181" i="1"/>
  <c r="BN195" i="1"/>
  <c r="BN159" i="1"/>
  <c r="BN490" i="1"/>
  <c r="BN754" i="1"/>
  <c r="BN927" i="1"/>
  <c r="BN841" i="1"/>
  <c r="BN259" i="1"/>
  <c r="BN216" i="1"/>
  <c r="BN1279" i="1"/>
  <c r="BN318" i="1"/>
  <c r="BN476" i="1"/>
  <c r="BN275" i="1"/>
  <c r="BN488" i="1"/>
  <c r="BN359" i="1"/>
  <c r="BN832" i="1"/>
  <c r="BN406" i="1"/>
  <c r="BN780" i="1"/>
  <c r="BN1651" i="1"/>
  <c r="BN1514" i="1"/>
  <c r="BN182" i="1"/>
  <c r="BN907" i="1"/>
  <c r="BN1649" i="1"/>
  <c r="BN1784" i="1"/>
  <c r="BN562" i="1"/>
  <c r="BN695" i="1"/>
  <c r="BN1589" i="1"/>
  <c r="BN547" i="1"/>
  <c r="BN1677" i="1"/>
  <c r="BN482" i="1"/>
  <c r="BN1403" i="1"/>
  <c r="BN1609" i="1"/>
  <c r="BN1107" i="1"/>
  <c r="BN1132" i="1"/>
  <c r="BN64" i="1"/>
  <c r="BN1539" i="1"/>
  <c r="BN493" i="1"/>
  <c r="BN1667" i="1"/>
  <c r="BN595" i="1"/>
  <c r="BN1734" i="1"/>
  <c r="BN724" i="1"/>
  <c r="BN1108" i="1"/>
  <c r="BN1016" i="1"/>
  <c r="BN961" i="1"/>
  <c r="BN1324" i="1"/>
  <c r="BN1812" i="1"/>
  <c r="BN928" i="1"/>
  <c r="BN984" i="1"/>
  <c r="BN477" i="1"/>
  <c r="BN1213" i="1"/>
  <c r="BN386" i="1"/>
  <c r="BN552" i="1"/>
  <c r="BN1672" i="1"/>
  <c r="BN1022" i="1"/>
  <c r="BN826" i="1"/>
  <c r="BN1360" i="1"/>
  <c r="BN944" i="1"/>
  <c r="BN1388" i="1"/>
  <c r="BN657" i="1"/>
  <c r="BN1408" i="1"/>
  <c r="BN970" i="1"/>
  <c r="BN1848" i="1"/>
  <c r="BN432" i="1"/>
  <c r="BN460" i="1"/>
  <c r="BN1117" i="1"/>
  <c r="BN1927" i="1"/>
  <c r="BN915" i="1"/>
  <c r="BN1881" i="1"/>
  <c r="BN1370" i="1"/>
  <c r="BN295" i="1"/>
  <c r="BN1225" i="1"/>
  <c r="BN1748" i="1"/>
  <c r="BN1739" i="1"/>
  <c r="BN893" i="1"/>
  <c r="BN346" i="1"/>
  <c r="BN249" i="1"/>
  <c r="BN1131" i="1"/>
  <c r="BN1197" i="1"/>
  <c r="BN797" i="1"/>
  <c r="BN1005" i="1"/>
  <c r="BN143" i="1"/>
  <c r="BN1103" i="1"/>
  <c r="BN647" i="1"/>
  <c r="BN511" i="1"/>
  <c r="BN1446" i="1"/>
  <c r="BN1524" i="1"/>
  <c r="BN1779" i="1"/>
  <c r="BN1110" i="1"/>
  <c r="BN500" i="1"/>
  <c r="BN764" i="1"/>
  <c r="BN376" i="1"/>
  <c r="BN890" i="1"/>
  <c r="BN150" i="1"/>
  <c r="BN635" i="1"/>
  <c r="BN1469" i="1"/>
  <c r="BN1120" i="1"/>
  <c r="BN1698" i="1"/>
  <c r="BN1367" i="1"/>
  <c r="BN154" i="1"/>
  <c r="BN1097" i="1"/>
  <c r="BN148" i="1"/>
  <c r="BN126" i="1"/>
  <c r="BN276" i="1"/>
  <c r="BN668" i="1"/>
  <c r="BN352" i="1"/>
  <c r="BN571" i="1"/>
  <c r="BN178" i="1"/>
  <c r="BN746" i="1"/>
  <c r="BN489" i="1"/>
  <c r="BN362" i="1"/>
  <c r="BN587" i="1"/>
  <c r="BN508" i="1"/>
  <c r="BN1583" i="1"/>
  <c r="BN910" i="1"/>
  <c r="BN1267" i="1"/>
  <c r="BN305" i="1"/>
  <c r="BN527" i="1"/>
  <c r="BN124" i="1"/>
  <c r="BN428" i="1"/>
  <c r="BN793" i="1"/>
  <c r="BN692" i="1"/>
  <c r="BN1774" i="1"/>
  <c r="BN1196" i="1"/>
  <c r="BN1319" i="1"/>
  <c r="BN21" i="1"/>
  <c r="BN892" i="1"/>
  <c r="BN884" i="1"/>
  <c r="BN1648" i="1"/>
  <c r="BN555" i="1"/>
  <c r="BN1850" i="1"/>
  <c r="BN1924" i="1"/>
  <c r="BN578" i="1"/>
  <c r="BN473" i="1"/>
  <c r="BN1691" i="1"/>
  <c r="BN1536" i="1"/>
  <c r="BN1579" i="1"/>
  <c r="BN1140" i="1"/>
  <c r="BN1487" i="1"/>
  <c r="BN109" i="1"/>
  <c r="BN208" i="1"/>
  <c r="BN1262" i="1"/>
  <c r="BN116" i="1"/>
  <c r="BN1814" i="1"/>
  <c r="BN326" i="1"/>
  <c r="BN394" i="1"/>
  <c r="BN1760" i="1"/>
  <c r="BN221" i="1"/>
  <c r="BN1275" i="1"/>
  <c r="BN1747" i="1"/>
  <c r="BN1570" i="1"/>
  <c r="BN791" i="1"/>
  <c r="BN1077" i="1"/>
  <c r="BN24" i="1"/>
  <c r="BN427" i="1"/>
  <c r="BN776" i="1"/>
  <c r="BN518" i="1"/>
  <c r="BN1380" i="1"/>
  <c r="BN1312" i="1"/>
  <c r="BN1702" i="1"/>
  <c r="BN108" i="1"/>
  <c r="BN350" i="1"/>
  <c r="BN1610" i="1"/>
  <c r="BN570" i="1"/>
  <c r="BN14" i="1"/>
  <c r="BN1336" i="1"/>
  <c r="BN407" i="1"/>
  <c r="BN1917" i="1"/>
  <c r="BN1424" i="1"/>
  <c r="BN549" i="1"/>
  <c r="BN87" i="1"/>
  <c r="BN1862" i="1"/>
  <c r="BN1034" i="1"/>
  <c r="BN1486" i="1"/>
  <c r="BN1515" i="1"/>
  <c r="BN1737" i="1"/>
  <c r="BN805" i="1"/>
  <c r="BN1283" i="1"/>
  <c r="BN285" i="1"/>
  <c r="BN1837" i="1"/>
  <c r="BN1753" i="1"/>
  <c r="BN29" i="1"/>
  <c r="BN127" i="1"/>
  <c r="BN1072" i="1"/>
  <c r="BN882" i="1"/>
  <c r="BN443" i="1"/>
  <c r="BN1630" i="1"/>
  <c r="BN772" i="1"/>
  <c r="BN1588" i="1"/>
  <c r="BN1749" i="1"/>
  <c r="BN590" i="1"/>
  <c r="BN1249" i="1"/>
  <c r="BN1948" i="1"/>
  <c r="BN1602" i="1"/>
  <c r="BN1880" i="1"/>
  <c r="BN760" i="1"/>
  <c r="BN765" i="1"/>
  <c r="BN383" i="1"/>
  <c r="BN483" i="1"/>
  <c r="BN185" i="1"/>
  <c r="BN939" i="1"/>
  <c r="BN49" i="1"/>
  <c r="BN1471" i="1"/>
  <c r="BN773" i="1"/>
  <c r="BN1899" i="1"/>
  <c r="BN1695" i="1"/>
  <c r="BN1251" i="1"/>
  <c r="BN1878" i="1"/>
  <c r="BN1823" i="1"/>
  <c r="BN1944" i="1"/>
  <c r="BN132" i="1"/>
  <c r="BN20" i="1"/>
  <c r="BN1473" i="1"/>
  <c r="BN260" i="1"/>
  <c r="BN1605" i="1"/>
  <c r="BN728" i="1"/>
  <c r="BN819" i="1"/>
  <c r="BN369" i="1"/>
  <c r="BN958" i="1"/>
  <c r="BN1412" i="1"/>
  <c r="BN274" i="1"/>
  <c r="BN980" i="1"/>
  <c r="BN526" i="1"/>
  <c r="BN935" i="1"/>
  <c r="BN115" i="1"/>
  <c r="BN1402" i="1"/>
  <c r="BN1294" i="1"/>
  <c r="BN740" i="1"/>
  <c r="BN1433" i="1"/>
  <c r="BN1171" i="1"/>
  <c r="BN1604" i="1"/>
  <c r="BN1457" i="1"/>
  <c r="BN205" i="1"/>
  <c r="BN1586" i="1"/>
  <c r="BN954" i="1"/>
  <c r="BN756" i="1"/>
  <c r="BN1608" i="1"/>
  <c r="BN1378" i="1"/>
  <c r="BN584" i="1"/>
  <c r="BN744" i="1"/>
  <c r="BN169" i="1"/>
  <c r="BN1274" i="1"/>
  <c r="BN1723" i="1"/>
  <c r="BN1092" i="1"/>
  <c r="BN1368" i="1"/>
  <c r="BN1728" i="1"/>
  <c r="BN94" i="1"/>
  <c r="BN1688" i="1"/>
  <c r="BN1329" i="1"/>
  <c r="BN1696" i="1"/>
  <c r="BN471" i="1"/>
  <c r="BN1508" i="1"/>
  <c r="BN247" i="1"/>
  <c r="BN783" i="1"/>
  <c r="BN1928" i="1"/>
  <c r="BN1668" i="1"/>
  <c r="BN1333" i="1"/>
  <c r="BN1490" i="1"/>
  <c r="BN1002" i="1"/>
  <c r="BN808" i="1"/>
  <c r="BN905" i="1"/>
  <c r="BN1574" i="1"/>
  <c r="BN1174" i="1"/>
  <c r="BN415" i="1"/>
  <c r="BN1094" i="1"/>
  <c r="BN322" i="1"/>
  <c r="BN1051" i="1"/>
  <c r="BN640" i="1"/>
  <c r="BN1048" i="1"/>
  <c r="BN1135" i="1"/>
  <c r="BN975" i="1"/>
  <c r="BN191" i="1"/>
  <c r="BN979" i="1"/>
  <c r="BN806" i="1"/>
  <c r="BN1362" i="1"/>
  <c r="BN541" i="1"/>
  <c r="BN1427" i="1"/>
  <c r="BN824" i="1"/>
  <c r="BN687" i="1"/>
  <c r="BN1692" i="1"/>
  <c r="BN522" i="1"/>
  <c r="BN325" i="1"/>
  <c r="BN1591" i="1"/>
  <c r="BN1308" i="1"/>
  <c r="BN1020" i="1"/>
  <c r="BN1201" i="1"/>
  <c r="BN41" i="1"/>
  <c r="BN214" i="1"/>
  <c r="BN1956" i="1"/>
  <c r="BN1129" i="1"/>
  <c r="BN238" i="1"/>
  <c r="BN1858" i="1"/>
  <c r="BN382" i="1"/>
  <c r="BN641" i="1"/>
  <c r="BN619" i="1"/>
  <c r="BN1551" i="1"/>
  <c r="BN803" i="1"/>
  <c r="BN738" i="1"/>
  <c r="BN705" i="1"/>
  <c r="BN1537" i="1"/>
  <c r="BN1931" i="1"/>
  <c r="BN449" i="1"/>
  <c r="BN1724" i="1"/>
  <c r="BN1410" i="1"/>
  <c r="BN913" i="1"/>
  <c r="BN1807" i="1"/>
  <c r="BN1221" i="1"/>
  <c r="BN421" i="1"/>
  <c r="BN1252" i="1"/>
  <c r="BN1533" i="1"/>
  <c r="BN1326" i="1"/>
  <c r="BN1430" i="1"/>
  <c r="BN1162" i="1"/>
  <c r="BN1783" i="1"/>
  <c r="BN134" i="1"/>
  <c r="BN1219" i="1"/>
  <c r="BN1463" i="1"/>
  <c r="BN1157" i="1"/>
  <c r="BN265" i="1"/>
  <c r="BN1144" i="1"/>
  <c r="BN758" i="1"/>
  <c r="BN1134" i="1"/>
  <c r="BN1079" i="1"/>
  <c r="BN38" i="1"/>
  <c r="BN197" i="1"/>
  <c r="BN785" i="1"/>
  <c r="BN1745" i="1"/>
  <c r="BN92" i="1"/>
  <c r="BN267" i="1"/>
  <c r="BN733" i="1"/>
  <c r="BN1210" i="1"/>
  <c r="BN1316" i="1"/>
  <c r="BN444" i="1"/>
  <c r="BN465" i="1"/>
  <c r="BN1327" i="1"/>
  <c r="BN1208" i="1"/>
  <c r="BN35" i="1"/>
  <c r="BN283" i="1"/>
  <c r="BN1061" i="1"/>
  <c r="BN1752" i="1"/>
  <c r="BN749" i="1"/>
  <c r="BN1040" i="1"/>
  <c r="BN1342" i="1"/>
  <c r="BN1725" i="1"/>
  <c r="BN517" i="1"/>
  <c r="BN251" i="1"/>
  <c r="BN329" i="1"/>
  <c r="BN1465" i="1"/>
  <c r="BN656" i="1"/>
  <c r="BN1425" i="1"/>
  <c r="BN1940" i="1"/>
  <c r="BN971" i="1"/>
  <c r="BN156" i="1"/>
  <c r="BN252" i="1"/>
  <c r="BN1829" i="1"/>
  <c r="BN1729" i="1"/>
  <c r="BN1089" i="1"/>
  <c r="BN1637" i="1"/>
  <c r="BN1085" i="1"/>
  <c r="BN97" i="1"/>
  <c r="BN639" i="1"/>
  <c r="BN1236" i="1"/>
  <c r="BN142" i="1"/>
  <c r="BN351" i="1"/>
  <c r="BN1088" i="1"/>
  <c r="BN1384" i="1"/>
  <c r="BN396" i="1"/>
  <c r="BN1138" i="1"/>
  <c r="BN1398" i="1"/>
  <c r="BN164" i="1"/>
  <c r="BN1325" i="1"/>
  <c r="BN1501" i="1"/>
  <c r="BN1389" i="1"/>
  <c r="BN172" i="1"/>
  <c r="BN628" i="1"/>
  <c r="BN1381" i="1"/>
  <c r="BN341" i="1"/>
  <c r="BN1261" i="1"/>
  <c r="BN1822" i="1"/>
  <c r="BN1730" i="1"/>
  <c r="BN315" i="1"/>
  <c r="BN1149" i="1"/>
  <c r="BN1787" i="1"/>
  <c r="BN612" i="1"/>
  <c r="BN1606" i="1"/>
  <c r="BN77" i="1"/>
  <c r="BN451" i="1"/>
  <c r="BN1348" i="1"/>
  <c r="BN65" i="1"/>
  <c r="BN313" i="1"/>
  <c r="BN1535" i="1"/>
  <c r="BN1803" i="1"/>
  <c r="BN1254" i="1"/>
  <c r="BN1399" i="1"/>
  <c r="BN1621" i="1"/>
  <c r="BN812" i="1"/>
  <c r="BN1762" i="1"/>
  <c r="BN604" i="1"/>
  <c r="BN86" i="1"/>
  <c r="BN1726" i="1"/>
  <c r="BN1404" i="1"/>
  <c r="BN1643" i="1"/>
  <c r="BN1854" i="1"/>
  <c r="BN940" i="1"/>
  <c r="BN560" i="1"/>
  <c r="BN654" i="1"/>
  <c r="BN1247" i="1"/>
  <c r="BN1474" i="1"/>
  <c r="BN90" i="1"/>
  <c r="BN452" i="1"/>
  <c r="BN1004" i="1"/>
  <c r="BN1795" i="1"/>
  <c r="BN1743" i="1"/>
  <c r="BN218" i="1"/>
  <c r="BN89" i="1"/>
  <c r="BN1142" i="1"/>
  <c r="BN1191" i="1"/>
  <c r="BN1317" i="1"/>
  <c r="BN1181" i="1"/>
  <c r="BN48" i="1"/>
  <c r="BN847" i="1"/>
  <c r="BN713" i="1"/>
  <c r="BN1340" i="1"/>
  <c r="BN1709" i="1"/>
  <c r="BN593" i="1"/>
  <c r="BN734" i="1"/>
  <c r="BN1869" i="1"/>
  <c r="BN1087" i="1"/>
  <c r="BN1184" i="1"/>
  <c r="BN131" i="1"/>
  <c r="BN1301" i="1"/>
  <c r="BN1147" i="1"/>
  <c r="BN497" i="1"/>
  <c r="BN515" i="1"/>
  <c r="BN1518" i="1"/>
  <c r="BN467" i="1"/>
  <c r="BN842" i="1"/>
  <c r="BN689" i="1"/>
  <c r="BN914" i="1"/>
  <c r="BN507" i="1"/>
  <c r="BN679" i="1"/>
  <c r="BN1866" i="1"/>
  <c r="BN1063" i="1"/>
  <c r="BN1603" i="1"/>
  <c r="BN478" i="1"/>
  <c r="BN454" i="1"/>
  <c r="BN1078" i="1"/>
  <c r="BN63" i="1"/>
  <c r="BN100" i="1"/>
  <c r="BN1521" i="1"/>
  <c r="BN1596" i="1"/>
  <c r="BN1240" i="1"/>
  <c r="BN964" i="1"/>
  <c r="BN1091" i="1"/>
  <c r="BN1594" i="1"/>
  <c r="BN1646" i="1"/>
  <c r="BN827" i="1"/>
  <c r="BN1479" i="1"/>
  <c r="BN1027" i="1"/>
  <c r="BN924" i="1"/>
  <c r="BN600" i="1"/>
  <c r="BN1023" i="1"/>
  <c r="BN877" i="1"/>
  <c r="BN1339" i="1"/>
  <c r="BN203" i="1"/>
  <c r="BN1660" i="1"/>
  <c r="BN1192" i="1"/>
  <c r="BN603" i="1"/>
  <c r="BN1731" i="1"/>
  <c r="BN1323" i="1"/>
  <c r="BN1886" i="1"/>
  <c r="BN212" i="1"/>
  <c r="BN1010" i="1"/>
  <c r="BN296" i="1"/>
  <c r="BN25" i="1"/>
  <c r="BN61" i="1"/>
  <c r="BN817" i="1"/>
  <c r="BN1800" i="1"/>
  <c r="BN173" i="1"/>
  <c r="BN912" i="1"/>
  <c r="BN878" i="1"/>
  <c r="BN1113" i="1"/>
  <c r="BN1947" i="1"/>
  <c r="BN1420" i="1"/>
  <c r="BN898" i="1"/>
  <c r="BN1175" i="1"/>
  <c r="BN1936" i="1"/>
  <c r="BN1470" i="1"/>
  <c r="BN1713" i="1"/>
  <c r="BN672" i="1"/>
  <c r="BN1166" i="1"/>
  <c r="BN1797" i="1"/>
  <c r="BN1906" i="1"/>
  <c r="BN1516" i="1"/>
  <c r="BN1879" i="1"/>
  <c r="BN860" i="1"/>
  <c r="BN380" i="1"/>
  <c r="BN788" i="1"/>
  <c r="BN1902" i="1"/>
  <c r="BN257" i="1"/>
  <c r="BN166" i="1"/>
  <c r="BN1290" i="1"/>
  <c r="BN1178" i="1"/>
  <c r="BN952" i="1"/>
  <c r="BN1018" i="1"/>
  <c r="BN1460" i="1"/>
  <c r="BN730" i="1"/>
  <c r="BN534" i="1"/>
  <c r="BN479" i="1"/>
  <c r="BN412" i="1"/>
  <c r="BN411" i="1"/>
  <c r="BN229" i="1"/>
  <c r="BN324" i="1"/>
  <c r="BN1673" i="1"/>
  <c r="BN1477" i="1"/>
  <c r="BN1075" i="1"/>
  <c r="BN255" i="1"/>
  <c r="BN1212" i="1"/>
  <c r="BN718" i="1"/>
  <c r="BN831" i="1"/>
  <c r="BN1661" i="1"/>
  <c r="BN1461" i="1"/>
  <c r="BN544" i="1"/>
  <c r="BN54" i="1"/>
  <c r="BN379" i="1"/>
  <c r="BN714" i="1"/>
  <c r="BN1882" i="1"/>
  <c r="BN1954" i="1"/>
  <c r="BN943" i="1"/>
  <c r="BN1918" i="1"/>
  <c r="BN1511" i="1"/>
  <c r="BN580" i="1"/>
  <c r="BN1423" i="1"/>
  <c r="BN282" i="1"/>
  <c r="BN1499" i="1"/>
  <c r="BN246" i="1"/>
  <c r="BN662" i="1"/>
  <c r="BN814" i="1"/>
  <c r="BN1284" i="1"/>
  <c r="BN1475" i="1"/>
  <c r="BN535" i="1"/>
  <c r="BN1519" i="1"/>
  <c r="BN919" i="1"/>
  <c r="BN278" i="1"/>
  <c r="BN442" i="1"/>
  <c r="BN568" i="1"/>
  <c r="BN694" i="1"/>
  <c r="BN1600" i="1"/>
  <c r="BN867" i="1"/>
  <c r="BN921" i="1"/>
  <c r="BN1771" i="1"/>
  <c r="BN1686" i="1"/>
  <c r="BN1801" i="1"/>
  <c r="BN1266" i="1"/>
  <c r="BN189" i="1"/>
  <c r="BN423" i="1"/>
  <c r="BN1659" i="1"/>
  <c r="BN889" i="1"/>
  <c r="BN1343" i="1"/>
  <c r="BN491" i="1"/>
  <c r="BN1071" i="1"/>
  <c r="BN1781" i="1"/>
  <c r="BN355" i="1"/>
  <c r="BN581" i="1"/>
  <c r="BN137" i="1"/>
  <c r="BN1619" i="1"/>
  <c r="BN990" i="1"/>
  <c r="BN1887" i="1"/>
  <c r="BN762" i="1"/>
  <c r="BN384" i="1"/>
  <c r="BN1557" i="1"/>
  <c r="BN1553" i="1"/>
  <c r="BN1235" i="1"/>
  <c r="BN1170" i="1"/>
  <c r="BN418" i="1"/>
  <c r="BN80" i="1"/>
  <c r="BN1322" i="1"/>
  <c r="BN739" i="1"/>
  <c r="BN1234" i="1"/>
  <c r="BN419" i="1"/>
  <c r="BN953" i="1"/>
  <c r="BN1873" i="1"/>
  <c r="BN994" i="1"/>
  <c r="BN1786" i="1"/>
  <c r="BN807" i="1"/>
  <c r="BN861" i="1"/>
  <c r="BN201" i="1"/>
  <c r="BN1450" i="1"/>
  <c r="BN232" i="1"/>
  <c r="BN1746" i="1"/>
  <c r="BN1895" i="1"/>
  <c r="BN1525" i="1"/>
  <c r="BN611" i="1"/>
  <c r="BN1257" i="1"/>
  <c r="BN1708" i="1"/>
  <c r="BN690" i="1"/>
  <c r="BN323" i="1"/>
  <c r="BN1587" i="1"/>
  <c r="BN1438" i="1"/>
  <c r="BN1914" i="1"/>
  <c r="BN1893" i="1"/>
  <c r="BN1426" i="1"/>
  <c r="BN177" i="1"/>
  <c r="BN1137" i="1"/>
  <c r="BN199" i="1"/>
  <c r="BN836" i="1"/>
  <c r="BN184" i="1"/>
  <c r="BN1671" i="1"/>
  <c r="BN606" i="1"/>
  <c r="BN1884" i="1"/>
  <c r="BN1549" i="1"/>
  <c r="BN925" i="1"/>
  <c r="BN1050" i="1"/>
  <c r="BN333" i="1"/>
  <c r="BN1938" i="1"/>
  <c r="BN1872" i="1"/>
  <c r="BN900" i="1"/>
  <c r="BN389" i="1"/>
  <c r="BN1951" i="1"/>
  <c r="BN429" i="1"/>
  <c r="BN613" i="1"/>
  <c r="BN1432" i="1"/>
  <c r="BN759" i="1"/>
  <c r="BN1740" i="1"/>
  <c r="BN1868" i="1"/>
  <c r="BN524" i="1"/>
  <c r="BN1642" i="1"/>
  <c r="BN677" i="1"/>
  <c r="BN1083" i="1"/>
  <c r="BN1722" i="1"/>
  <c r="BN461" i="1"/>
  <c r="BN1544" i="1"/>
  <c r="BN1838" i="1"/>
  <c r="BN289" i="1"/>
  <c r="BN272" i="1"/>
  <c r="BN1560" i="1"/>
  <c r="BN716" i="1"/>
  <c r="BN8" i="1"/>
  <c r="BN554" i="1"/>
  <c r="BN1156" i="1"/>
  <c r="BN1218" i="1"/>
  <c r="BN548" i="1"/>
  <c r="BN174" i="1"/>
  <c r="BN1867" i="1"/>
  <c r="BN240" i="1"/>
  <c r="BN15" i="1"/>
  <c r="BN658" i="1"/>
  <c r="BN481" i="1"/>
  <c r="BN1945" i="1"/>
  <c r="BN1434" i="1"/>
  <c r="BN1791" i="1"/>
  <c r="BN1721" i="1"/>
  <c r="BN610" i="1"/>
  <c r="BN572" i="1"/>
  <c r="BN597" i="1"/>
  <c r="BN395" i="1"/>
  <c r="BN1357" i="1"/>
  <c r="BN114" i="1"/>
  <c r="BN983" i="1"/>
  <c r="BN398" i="1"/>
  <c r="BN725" i="1"/>
  <c r="BN1392" i="1"/>
  <c r="BN1244" i="1"/>
  <c r="BN978" i="1"/>
  <c r="BN287" i="1"/>
  <c r="BN1320" i="1"/>
  <c r="BN1021" i="1"/>
  <c r="BN633" i="1"/>
  <c r="BN118" i="1"/>
  <c r="BN1052" i="1"/>
  <c r="BN799" i="1"/>
  <c r="BN997" i="1"/>
  <c r="BN436" i="1"/>
  <c r="BN1310" i="1"/>
  <c r="BN840" i="1"/>
  <c r="BN1885" i="1"/>
  <c r="BN1123" i="1"/>
  <c r="BN1863" i="1"/>
  <c r="BN723" i="1"/>
  <c r="BN1717" i="1"/>
  <c r="BN1834" i="1"/>
  <c r="BN696" i="1"/>
  <c r="BN377" i="1"/>
  <c r="BN1718" i="1"/>
  <c r="BN1620" i="1"/>
  <c r="BN76" i="1"/>
  <c r="BN1751" i="1"/>
  <c r="BN707" i="1"/>
  <c r="BN1498" i="1"/>
  <c r="BN1855" i="1"/>
  <c r="BN1193" i="1"/>
  <c r="BN420" i="1"/>
  <c r="BN1504" i="1"/>
  <c r="BN671" i="1"/>
  <c r="BN1607" i="1"/>
  <c r="BN1494" i="1"/>
  <c r="BN857" i="1"/>
  <c r="BN462" i="1"/>
  <c r="BN1255" i="1"/>
  <c r="BN592" i="1"/>
  <c r="BN681" i="1"/>
  <c r="BN699" i="1"/>
  <c r="BN736" i="1"/>
  <c r="BN26" i="1"/>
  <c r="BN310" i="1"/>
  <c r="BN78" i="1"/>
  <c r="BN1227" i="1"/>
  <c r="BN956" i="1"/>
  <c r="BN1816" i="1"/>
  <c r="BN767" i="1"/>
  <c r="BN1825" i="1"/>
  <c r="BN1764" i="1"/>
  <c r="BN463" i="1"/>
  <c r="BN1331" i="1"/>
  <c r="BN834" i="1"/>
  <c r="BN987" i="1"/>
  <c r="BN988" i="1"/>
  <c r="BN1112" i="1"/>
  <c r="BN250" i="1"/>
  <c r="BN623" i="1"/>
  <c r="BN1395" i="1"/>
  <c r="BN1901" i="1"/>
  <c r="BN1950" i="1"/>
  <c r="BN353" i="1"/>
  <c r="BN661" i="1"/>
  <c r="BN1189" i="1"/>
  <c r="BN1163" i="1"/>
  <c r="BN241" i="1"/>
  <c r="BN1195" i="1"/>
  <c r="BN537" i="1"/>
  <c r="BN777" i="1"/>
  <c r="BN904" i="1"/>
  <c r="BN304" i="1"/>
  <c r="BN894" i="1"/>
  <c r="BN1875" i="1"/>
  <c r="BN226" i="1"/>
  <c r="BN1183" i="1"/>
  <c r="BN1768" i="1"/>
  <c r="BN854" i="1"/>
  <c r="BN1126" i="1"/>
  <c r="BN872" i="1"/>
  <c r="BN634" i="1"/>
  <c r="BN12" i="1"/>
  <c r="BN292" i="1"/>
  <c r="BN485" i="1"/>
  <c r="BN586" i="1"/>
  <c r="BN291" i="1"/>
  <c r="BN660" i="1"/>
  <c r="BN741" i="1"/>
  <c r="BN974" i="1"/>
  <c r="BN1601" i="1"/>
  <c r="BN167" i="1"/>
  <c r="BN72" i="1"/>
  <c r="BN732" i="1"/>
  <c r="BN1623" i="1"/>
  <c r="BN1160" i="1"/>
  <c r="BN896" i="1"/>
  <c r="BN670" i="1"/>
  <c r="BN1220" i="1"/>
  <c r="BN995" i="1"/>
  <c r="BN1006" i="1"/>
  <c r="BN589" i="1"/>
  <c r="BN119" i="1"/>
  <c r="BN402" i="1"/>
  <c r="BN1101" i="1"/>
  <c r="BN1593" i="1"/>
  <c r="BN637" i="1"/>
  <c r="BN1910" i="1"/>
  <c r="BN1529" i="1"/>
  <c r="BN263" i="1"/>
  <c r="BN1369" i="1"/>
  <c r="BN1832" i="1"/>
  <c r="BN1727" i="1"/>
  <c r="BN107" i="1"/>
  <c r="BN293" i="1"/>
  <c r="BN835" i="1"/>
  <c r="BN848" i="1"/>
  <c r="BN13" i="1"/>
  <c r="BN1383" i="1"/>
  <c r="BN66" i="1"/>
  <c r="BN1217" i="1"/>
  <c r="BN789" i="1"/>
  <c r="BN111" i="1"/>
  <c r="BN1617" i="1"/>
  <c r="BN531" i="1"/>
  <c r="BN693" i="1"/>
  <c r="BN1017" i="1"/>
  <c r="BN469" i="1"/>
  <c r="BN1645" i="1"/>
  <c r="BN1657" i="1"/>
  <c r="BN1341" i="1"/>
  <c r="BN440" i="1"/>
  <c r="BN1364" i="1"/>
  <c r="BN204" i="1"/>
  <c r="BN242" i="1"/>
  <c r="BN1291" i="1"/>
  <c r="BN1656" i="1"/>
  <c r="BN968" i="1"/>
  <c r="BN1419" i="1"/>
  <c r="BN1334" i="1"/>
  <c r="BN314" i="1"/>
  <c r="BN529" i="1"/>
  <c r="BN1239" i="1"/>
  <c r="BN1853" i="1"/>
  <c r="BN800" i="1"/>
  <c r="BN1172" i="1"/>
  <c r="BN1413" i="1"/>
  <c r="BN599" i="1"/>
  <c r="BN1447" i="1"/>
  <c r="BN1026" i="1"/>
  <c r="BN909" i="1"/>
  <c r="BN1024" i="1"/>
  <c r="BN1011" i="1"/>
  <c r="BN1550" i="1"/>
  <c r="BN1394" i="1"/>
  <c r="BN1480" i="1"/>
  <c r="BN946" i="1"/>
  <c r="BN279" i="1"/>
  <c r="BN588" i="1"/>
  <c r="BN357" i="1"/>
  <c r="BN104" i="1"/>
  <c r="BN669" i="1"/>
  <c r="BN1839" i="1"/>
  <c r="BN1439" i="1"/>
  <c r="BN1268" i="1"/>
  <c r="BN499" i="1"/>
  <c r="BN1916" i="1"/>
  <c r="BN1375" i="1"/>
  <c r="BN1915" i="1"/>
  <c r="BN186" i="1"/>
  <c r="BN675" i="1"/>
  <c r="BN141" i="1"/>
  <c r="BN1143" i="1"/>
  <c r="BN629" i="1"/>
  <c r="BN802" i="1"/>
  <c r="BN1697" i="1"/>
  <c r="BN1358" i="1"/>
  <c r="BN1559" i="1"/>
  <c r="BN1259" i="1"/>
  <c r="BN211" i="1"/>
  <c r="BN390" i="1"/>
  <c r="BN331" i="1"/>
  <c r="BN678" i="1"/>
  <c r="BN711" i="1"/>
  <c r="BN58" i="1"/>
  <c r="BN88" i="1"/>
  <c r="BN171" i="1"/>
  <c r="BN825" i="1"/>
  <c r="BN261" i="1"/>
  <c r="BN559" i="1"/>
  <c r="BN1070" i="1"/>
  <c r="BN864" i="1"/>
  <c r="BN1199" i="1"/>
  <c r="BN1272" i="1"/>
  <c r="BN973" i="1"/>
  <c r="BN810" i="1"/>
  <c r="BN838" i="1"/>
  <c r="BN120" i="1"/>
  <c r="BN1095" i="1"/>
  <c r="BN381" i="1"/>
  <c r="BN266" i="1"/>
  <c r="BN1008" i="1"/>
  <c r="BN302" i="1"/>
  <c r="BN509" i="1"/>
  <c r="BN1353" i="1"/>
  <c r="BN294" i="1"/>
  <c r="BN1096" i="1"/>
  <c r="BN712" i="1"/>
  <c r="BN1892" i="1"/>
  <c r="BN67" i="1"/>
  <c r="BN1065" i="1"/>
  <c r="BN763" i="1"/>
  <c r="BN816" i="1"/>
  <c r="BN1836" i="1"/>
  <c r="BN903" i="1"/>
  <c r="BN683" i="1"/>
  <c r="BN1458" i="1"/>
  <c r="BN1141" i="1"/>
  <c r="BN1058" i="1"/>
  <c r="BN1124" i="1"/>
  <c r="BN9" i="1"/>
  <c r="BN1889" i="1"/>
  <c r="BN886" i="1"/>
  <c r="BN1502" i="1"/>
  <c r="BN1335" i="1"/>
  <c r="BN576" i="1"/>
  <c r="BN1121" i="1"/>
  <c r="BN1082" i="1"/>
  <c r="BN883" i="1"/>
  <c r="BN309" i="1"/>
  <c r="BN1712" i="1"/>
  <c r="BN1407" i="1"/>
  <c r="BN585" i="1"/>
  <c r="BN466" i="1"/>
  <c r="BN1028" i="1"/>
  <c r="BN1759" i="1"/>
  <c r="BN439" i="1"/>
  <c r="BN47" i="1"/>
  <c r="BN1084" i="1"/>
  <c r="BN1639" i="1"/>
  <c r="BN179" i="1"/>
  <c r="BN934" i="1"/>
  <c r="BN761" i="1"/>
  <c r="BN1827" i="1"/>
  <c r="BN223" i="1"/>
  <c r="BN51" i="1"/>
  <c r="BN378" i="1"/>
  <c r="BN790" i="1"/>
  <c r="BN747" i="1"/>
  <c r="BN1493" i="1"/>
  <c r="BN622" i="1"/>
  <c r="BN932" i="1"/>
  <c r="BN1414" i="1"/>
  <c r="BN1102" i="1"/>
  <c r="BN416" i="1"/>
  <c r="BN83" i="1"/>
  <c r="BN299" i="1"/>
  <c r="BN998" i="1"/>
  <c r="BN1528" i="1"/>
  <c r="BN254" i="1"/>
  <c r="BN911" i="1"/>
  <c r="BN1792" i="1"/>
  <c r="BN50" i="1"/>
  <c r="BN1629" i="1"/>
  <c r="BN1437" i="1"/>
  <c r="BN608" i="1"/>
  <c r="BN1666" i="1"/>
  <c r="BN121" i="1"/>
  <c r="BN745" i="1"/>
  <c r="BN1116" i="1"/>
  <c r="BN849" i="1"/>
  <c r="BN513" i="1"/>
  <c r="BN198" i="1"/>
  <c r="BN1164" i="1"/>
  <c r="BN845" i="1"/>
  <c r="BN446" i="1"/>
  <c r="BN1733" i="1"/>
  <c r="BN1635" i="1"/>
  <c r="BN577" i="1"/>
  <c r="BN224" i="1"/>
  <c r="BN363" i="1"/>
  <c r="BN630" i="1"/>
  <c r="BN1415" i="1"/>
  <c r="BN868" i="1"/>
  <c r="BN1476" i="1"/>
  <c r="BN865" i="1"/>
  <c r="BN190" i="1"/>
  <c r="BN1347" i="1"/>
  <c r="BN228" i="1"/>
  <c r="BN1699" i="1"/>
  <c r="BN1066" i="1"/>
  <c r="BN1180" i="1"/>
  <c r="BN1933" i="1"/>
  <c r="BN403" i="1"/>
  <c r="BN399" i="1"/>
  <c r="BN494" i="1"/>
  <c r="BN1851" i="1"/>
  <c r="BN1256" i="1"/>
  <c r="BN1682" i="1"/>
  <c r="BN130" i="1"/>
  <c r="BN375" i="1"/>
  <c r="BN348" i="1"/>
  <c r="BN1276" i="1"/>
  <c r="BN809" i="1"/>
  <c r="BN564" i="1"/>
  <c r="BN1611" i="1"/>
  <c r="BN1401" i="1"/>
  <c r="BN784" i="1"/>
  <c r="BN1665" i="1"/>
  <c r="BN227" i="1"/>
  <c r="BN434" i="1"/>
  <c r="BN1179" i="1"/>
  <c r="BN1418" i="1"/>
  <c r="BN798" i="1"/>
  <c r="BN569" i="1"/>
  <c r="BN614" i="1"/>
  <c r="BN642" i="1"/>
  <c r="BN170" i="1"/>
  <c r="BN1755" i="1"/>
  <c r="BN1523" i="1"/>
  <c r="BN1337" i="1"/>
  <c r="BN1012" i="1"/>
  <c r="BN1114" i="1"/>
  <c r="BN1230" i="1"/>
  <c r="BN1615" i="1"/>
  <c r="BN1930" i="1"/>
  <c r="BN866" i="1"/>
  <c r="BN98" i="1"/>
  <c r="BN397" i="1"/>
  <c r="BN709" i="1"/>
  <c r="BN1233" i="1"/>
  <c r="BN682" i="1"/>
  <c r="BN1238" i="1"/>
  <c r="BN123" i="1"/>
  <c r="BN1489" i="1"/>
  <c r="BN220" i="1"/>
  <c r="BN969" i="1"/>
  <c r="BN1025" i="1"/>
  <c r="BN456" i="1"/>
  <c r="BN1139" i="1"/>
  <c r="BN1289" i="1"/>
  <c r="BN1313" i="1"/>
  <c r="BN158" i="1"/>
  <c r="BN138" i="1"/>
  <c r="BN863" i="1"/>
  <c r="BN769" i="1"/>
  <c r="BN36" i="1"/>
  <c r="BN1046" i="1"/>
  <c r="BN852" i="1"/>
  <c r="BN844" i="1"/>
  <c r="BN68" i="1"/>
  <c r="BN1904" i="1"/>
  <c r="BN1870" i="1"/>
  <c r="BN880" i="1"/>
  <c r="BN1115" i="1"/>
  <c r="BN391" i="1"/>
  <c r="BN1285" i="1"/>
  <c r="BN1042" i="1"/>
  <c r="BN949" i="1"/>
  <c r="BN1793" i="1"/>
  <c r="BN95" i="1"/>
  <c r="BN230" i="1"/>
  <c r="BN895" i="1"/>
  <c r="BN39" i="1"/>
  <c r="BN620" i="1"/>
  <c r="BN74" i="1"/>
  <c r="BN105" i="1" s="1"/>
  <c r="BN231" i="1"/>
  <c r="BN317" i="1"/>
  <c r="BN1777" i="1"/>
  <c r="BN110" i="1"/>
  <c r="BN1805" i="1"/>
  <c r="BN543" i="1"/>
  <c r="BN1736" i="1"/>
  <c r="BN1130" i="1"/>
  <c r="BN1429" i="1"/>
  <c r="BN1350" i="1"/>
  <c r="BN1349" i="1"/>
  <c r="BN11" i="1"/>
  <c r="BN147" i="1"/>
  <c r="BN955" i="1"/>
  <c r="BN1109" i="1"/>
  <c r="BN720" i="1"/>
  <c r="BN1098" i="1"/>
  <c r="BN215" i="1"/>
  <c r="BN986" i="1"/>
  <c r="BN1241" i="1"/>
  <c r="BN933" i="1"/>
  <c r="BN1436" i="1"/>
  <c r="BN438" i="1"/>
  <c r="BN1558" i="1"/>
  <c r="BN1224" i="1"/>
  <c r="BN553" i="1"/>
  <c r="BN1270" i="1"/>
  <c r="BN626" i="1"/>
  <c r="BN1841" i="1"/>
  <c r="BN1495" i="1"/>
  <c r="BN401" i="1"/>
  <c r="BN1245" i="1"/>
  <c r="BN505" i="1"/>
  <c r="BN163" i="1"/>
  <c r="BN1318" i="1"/>
  <c r="BN492" i="1"/>
  <c r="BN435" i="1"/>
  <c r="BN1509" i="1"/>
  <c r="BN176" i="1"/>
  <c r="BN1258" i="1"/>
  <c r="BN388" i="1"/>
  <c r="BN715" i="1"/>
  <c r="BN706" i="1"/>
  <c r="BN1650" i="1"/>
  <c r="BN1280" i="1"/>
  <c r="BN1045" i="1"/>
  <c r="BN17" i="1"/>
  <c r="BN308" i="1"/>
  <c r="BN1231" i="1"/>
  <c r="BN1794" i="1"/>
  <c r="BN1903" i="1"/>
  <c r="BN1507" i="1"/>
  <c r="BN1720" i="1"/>
  <c r="BN648" i="1"/>
  <c r="BN306" i="1"/>
  <c r="BN1150" i="1"/>
  <c r="BN103" i="1"/>
  <c r="BN870" i="1"/>
  <c r="BN71" i="1"/>
  <c r="BN938" i="1"/>
  <c r="BN1454" i="1"/>
  <c r="BN1068" i="1"/>
  <c r="BN627" i="1"/>
  <c r="BN243" i="1"/>
  <c r="BN1663" i="1"/>
  <c r="BN393" i="1"/>
  <c r="BN1522" i="1"/>
  <c r="BN1905" i="1"/>
  <c r="BN1306" i="1"/>
  <c r="BN1296" i="1"/>
  <c r="BN1321" i="1"/>
  <c r="BN1452" i="1"/>
  <c r="BN1715" i="1"/>
  <c r="BN468" i="1"/>
  <c r="BN422" i="1"/>
  <c r="BN1311" i="1"/>
  <c r="BN192" i="1"/>
  <c r="BN768" i="1"/>
  <c r="BN1647" i="1"/>
  <c r="BN327" i="1"/>
  <c r="BN1186" i="1"/>
  <c r="BN1534" i="1"/>
  <c r="BN188" i="1"/>
  <c r="BN1456" i="1"/>
  <c r="BN1770" i="1"/>
  <c r="BN1411" i="1"/>
  <c r="BN676" i="1"/>
  <c r="BN941" i="1"/>
  <c r="BN1513" i="1"/>
  <c r="BN455" i="1"/>
  <c r="BN887" i="1"/>
  <c r="BN1393" i="1"/>
  <c r="BN1658" i="1"/>
  <c r="BN1246" i="1"/>
  <c r="BN1030" i="1"/>
  <c r="BN237" i="1"/>
  <c r="BN1100" i="1"/>
  <c r="BN743" i="1"/>
  <c r="BN1597" i="1"/>
  <c r="BN1874" i="1"/>
  <c r="BN1714" i="1"/>
  <c r="BN57" i="1"/>
  <c r="BN1459" i="1"/>
  <c r="BN1105" i="1"/>
  <c r="BN519" i="1"/>
  <c r="BN129" i="1"/>
  <c r="BN698" i="1"/>
  <c r="BN1451" i="1"/>
  <c r="BN1890" i="1"/>
  <c r="BN28" i="1"/>
  <c r="BN45" i="1"/>
  <c r="BN1595" i="1"/>
  <c r="BN822" i="1"/>
  <c r="BN414" i="1"/>
  <c r="BN19" i="1"/>
  <c r="BN1628" i="1"/>
  <c r="BN404" i="1"/>
  <c r="BN1099" i="1"/>
  <c r="BN84" i="1"/>
  <c r="BN426" i="1"/>
  <c r="BN157" i="1"/>
  <c r="BN1190" i="1"/>
  <c r="BN965" i="1"/>
  <c r="BZ1854" i="1"/>
  <c r="BZ1576" i="1"/>
  <c r="BZ753" i="1"/>
  <c r="BZ36" i="1"/>
  <c r="BZ1273" i="1"/>
  <c r="BZ1195" i="1"/>
  <c r="BZ82" i="1"/>
  <c r="BZ760" i="1"/>
  <c r="BZ795" i="1"/>
  <c r="BZ1295" i="1"/>
  <c r="BZ974" i="1"/>
  <c r="BZ353" i="1"/>
  <c r="BZ1807" i="1"/>
  <c r="BZ1873" i="1"/>
  <c r="BZ654" i="1"/>
  <c r="BZ10" i="1"/>
  <c r="BZ31" i="1"/>
  <c r="BZ1668" i="1"/>
  <c r="BZ1427" i="1"/>
  <c r="BZ230" i="1"/>
  <c r="BZ999" i="1"/>
  <c r="BZ1169" i="1"/>
  <c r="BZ592" i="1"/>
  <c r="BZ1290" i="1"/>
  <c r="BZ772" i="1"/>
  <c r="BZ202" i="1"/>
  <c r="BZ607" i="1"/>
  <c r="BZ1623" i="1"/>
  <c r="BZ383" i="1"/>
  <c r="BZ581" i="1"/>
  <c r="BZ109" i="1"/>
  <c r="BZ1385" i="1"/>
  <c r="BZ28" i="1"/>
  <c r="BZ675" i="1"/>
  <c r="BZ1103" i="1"/>
  <c r="BZ176" i="1"/>
  <c r="BZ406" i="1"/>
  <c r="BZ395" i="1"/>
  <c r="BZ258" i="1"/>
  <c r="BZ458" i="1"/>
  <c r="BZ1326" i="1"/>
  <c r="BZ1451" i="1"/>
  <c r="BZ1006" i="1"/>
  <c r="BZ1100" i="1"/>
  <c r="BZ1151" i="1"/>
  <c r="BZ74" i="1"/>
  <c r="BZ105" i="1" s="1"/>
  <c r="BZ1904" i="1"/>
  <c r="BZ55" i="1"/>
  <c r="BZ77" i="1"/>
  <c r="BZ1233" i="1"/>
  <c r="BZ1742" i="1"/>
  <c r="BZ1369" i="1"/>
  <c r="BZ1736" i="1"/>
  <c r="BZ254" i="1"/>
  <c r="BZ30" i="1"/>
  <c r="BZ1922" i="1"/>
  <c r="BZ602" i="1"/>
  <c r="BZ155" i="1"/>
  <c r="BZ1105" i="1"/>
  <c r="BZ240" i="1"/>
  <c r="BZ1158" i="1"/>
  <c r="BZ305" i="1"/>
  <c r="BZ263" i="1"/>
  <c r="BZ1699" i="1"/>
  <c r="BZ188" i="1"/>
  <c r="BZ732" i="1"/>
  <c r="BZ1352" i="1"/>
  <c r="BZ1183" i="1"/>
  <c r="BZ343" i="1"/>
  <c r="BZ1278" i="1"/>
  <c r="BZ1863" i="1"/>
  <c r="BZ420" i="1"/>
  <c r="BZ1542" i="1"/>
  <c r="BZ1870" i="1"/>
  <c r="BZ493" i="1"/>
  <c r="BZ1393" i="1"/>
  <c r="BZ1234" i="1"/>
  <c r="BZ488" i="1"/>
  <c r="BZ1951" i="1"/>
  <c r="BZ322" i="1"/>
  <c r="BZ535" i="1"/>
  <c r="BZ208" i="1"/>
  <c r="BZ997" i="1"/>
  <c r="BZ1944" i="1"/>
  <c r="BZ137" i="1"/>
  <c r="BZ1512" i="1"/>
  <c r="BZ519" i="1"/>
  <c r="BZ578" i="1"/>
  <c r="BZ213" i="1"/>
  <c r="BZ539" i="1"/>
  <c r="BZ211" i="1"/>
  <c r="BZ1194" i="1"/>
  <c r="BZ928" i="1"/>
  <c r="BZ748" i="1"/>
  <c r="BZ43" i="1"/>
  <c r="BZ496" i="1"/>
  <c r="BZ1128" i="1"/>
  <c r="BZ989" i="1"/>
  <c r="BZ271" i="1"/>
  <c r="BZ903" i="1"/>
  <c r="BZ1384" i="1"/>
  <c r="BZ51" i="1"/>
  <c r="BZ391" i="1"/>
  <c r="BZ953" i="1"/>
  <c r="BZ350" i="1"/>
  <c r="BZ12" i="1"/>
  <c r="BZ1007" i="1"/>
  <c r="BZ1633" i="1"/>
  <c r="BZ121" i="1"/>
  <c r="BZ731" i="1"/>
  <c r="BZ346" i="1"/>
  <c r="BZ1368" i="1"/>
  <c r="BZ1227" i="1"/>
  <c r="BZ1414" i="1"/>
  <c r="BZ1846" i="1"/>
  <c r="BZ958" i="1"/>
  <c r="BZ1739" i="1"/>
  <c r="BZ1083" i="1"/>
  <c r="BZ899" i="1"/>
  <c r="BZ1276" i="1"/>
  <c r="BZ1729" i="1"/>
  <c r="BZ101" i="1"/>
  <c r="BZ1360" i="1"/>
  <c r="BZ920" i="1"/>
  <c r="BZ923" i="1"/>
  <c r="BZ589" i="1"/>
  <c r="BZ222" i="1"/>
  <c r="BZ379" i="1"/>
  <c r="BZ37" i="1"/>
  <c r="BZ384" i="1"/>
  <c r="BZ1012" i="1"/>
  <c r="BZ1604" i="1"/>
  <c r="BZ44" i="1"/>
  <c r="BZ1868" i="1"/>
  <c r="BZ1489" i="1"/>
  <c r="BZ270" i="1"/>
  <c r="BZ1068" i="1"/>
  <c r="BZ638" i="1"/>
  <c r="BZ327" i="1"/>
  <c r="BZ273" i="1"/>
  <c r="BZ913" i="1"/>
  <c r="BZ193" i="1"/>
  <c r="BZ1421" i="1"/>
  <c r="BZ1813" i="1"/>
  <c r="BZ1213" i="1"/>
  <c r="BZ1818" i="1"/>
  <c r="BZ1531" i="1"/>
  <c r="BZ1390" i="1"/>
  <c r="BZ1274" i="1"/>
  <c r="BZ354" i="1"/>
  <c r="BZ1417" i="1"/>
  <c r="BZ1885" i="1"/>
  <c r="BZ583" i="1"/>
  <c r="BZ1828" i="1"/>
  <c r="BZ768" i="1"/>
  <c r="BZ285" i="1"/>
  <c r="BZ1255" i="1"/>
  <c r="BZ1780" i="1"/>
  <c r="BZ1840" i="1"/>
  <c r="BZ640" i="1"/>
  <c r="BZ426" i="1"/>
  <c r="BZ1515" i="1"/>
  <c r="BZ320" i="1"/>
  <c r="BZ1643" i="1"/>
  <c r="BZ1445" i="1"/>
  <c r="BZ641" i="1"/>
  <c r="BZ660" i="1"/>
  <c r="BZ1115" i="1"/>
  <c r="BZ658" i="1"/>
  <c r="BZ935" i="1"/>
  <c r="BZ902" i="1"/>
  <c r="BZ300" i="1"/>
  <c r="BZ1669" i="1"/>
  <c r="BZ1670" i="1"/>
  <c r="BZ506" i="1"/>
  <c r="BZ848" i="1"/>
  <c r="BZ994" i="1"/>
  <c r="BZ1723" i="1"/>
  <c r="BZ884" i="1"/>
  <c r="BZ1883" i="1"/>
  <c r="BZ123" i="1"/>
  <c r="BZ1009" i="1"/>
  <c r="BZ97" i="1"/>
  <c r="BZ1902" i="1"/>
  <c r="BZ191" i="1"/>
  <c r="BZ1649" i="1"/>
  <c r="BZ1479" i="1"/>
  <c r="BZ1269" i="1"/>
  <c r="BZ437" i="1"/>
  <c r="BZ1176" i="1"/>
  <c r="BZ1113" i="1"/>
  <c r="BZ608" i="1"/>
  <c r="BZ964" i="1"/>
  <c r="BZ776" i="1"/>
  <c r="BZ407" i="1"/>
  <c r="BZ975" i="1"/>
  <c r="BZ527" i="1"/>
  <c r="BZ653" i="1"/>
  <c r="BZ204" i="1"/>
  <c r="BZ713" i="1"/>
  <c r="BZ435" i="1"/>
  <c r="BZ1090" i="1"/>
  <c r="BZ612" i="1"/>
  <c r="BZ460" i="1"/>
  <c r="BZ1131" i="1"/>
  <c r="BZ924" i="1"/>
  <c r="BZ1916" i="1"/>
  <c r="BZ1908" i="1"/>
  <c r="BZ1316" i="1"/>
  <c r="BZ1073" i="1"/>
  <c r="BZ1008" i="1"/>
  <c r="BZ1446" i="1"/>
  <c r="BZ482" i="1"/>
  <c r="BZ709" i="1"/>
  <c r="BZ329" i="1"/>
  <c r="BZ1461" i="1"/>
  <c r="BZ1634" i="1"/>
  <c r="BZ819" i="1"/>
  <c r="BZ525" i="1"/>
  <c r="BZ1926" i="1"/>
  <c r="BZ662" i="1"/>
  <c r="BZ175" i="1"/>
  <c r="BZ1553" i="1"/>
  <c r="BZ992" i="1"/>
  <c r="BZ1953" i="1"/>
  <c r="BZ1557" i="1"/>
  <c r="BZ194" i="1"/>
  <c r="BZ1171" i="1"/>
  <c r="BZ281" i="1"/>
  <c r="BZ507" i="1"/>
  <c r="BZ1835" i="1"/>
  <c r="BZ1063" i="1"/>
  <c r="BZ371" i="1"/>
  <c r="BZ1089" i="1"/>
  <c r="BZ268" i="1"/>
  <c r="BZ1341" i="1"/>
  <c r="BZ988" i="1"/>
  <c r="BZ1412" i="1"/>
  <c r="BZ736" i="1"/>
  <c r="BZ295" i="1"/>
  <c r="BZ1180" i="1"/>
  <c r="BZ1657" i="1"/>
  <c r="BZ141" i="1"/>
  <c r="BZ1387" i="1"/>
  <c r="BZ1397" i="1"/>
  <c r="BZ1042" i="1"/>
  <c r="BZ1285" i="1"/>
  <c r="BZ545" i="1"/>
  <c r="BZ487" i="1"/>
  <c r="BZ42" i="1"/>
  <c r="BZ879" i="1"/>
  <c r="BZ111" i="1"/>
  <c r="BZ689" i="1"/>
  <c r="BZ1847" i="1"/>
  <c r="BZ1307" i="1"/>
  <c r="BZ1652" i="1"/>
  <c r="BZ1458" i="1"/>
  <c r="BZ1088" i="1"/>
  <c r="BZ1892" i="1"/>
  <c r="BZ1462" i="1"/>
  <c r="BZ1685" i="1"/>
  <c r="BZ1741" i="1"/>
  <c r="BZ1858" i="1"/>
  <c r="BZ1099" i="1"/>
  <c r="BZ1328" i="1"/>
  <c r="BZ1034" i="1"/>
  <c r="BZ321" i="1"/>
  <c r="BZ128" i="1"/>
  <c r="BZ1655" i="1"/>
  <c r="BZ1544" i="1"/>
  <c r="BZ777" i="1"/>
  <c r="BZ857" i="1"/>
  <c r="BZ1709" i="1"/>
  <c r="BZ1568" i="1"/>
  <c r="BZ146" i="1"/>
  <c r="BZ1399" i="1"/>
  <c r="BZ594" i="1"/>
  <c r="BZ1483" i="1"/>
  <c r="BZ1686" i="1"/>
  <c r="BZ1663" i="1"/>
  <c r="BZ1726" i="1"/>
  <c r="BZ1383" i="1"/>
  <c r="BZ1759" i="1"/>
  <c r="BZ839" i="1"/>
  <c r="BZ287" i="1"/>
  <c r="BZ1607" i="1"/>
  <c r="BZ92" i="1"/>
  <c r="BZ1292" i="1"/>
  <c r="BZ813" i="1"/>
  <c r="BZ1641" i="1"/>
  <c r="BZ112" i="1"/>
  <c r="BZ1765" i="1"/>
  <c r="BZ705" i="1"/>
  <c r="BZ529" i="1"/>
  <c r="BZ234" i="1"/>
  <c r="BZ511" i="1"/>
  <c r="BZ431" i="1"/>
  <c r="BZ1795" i="1"/>
  <c r="BZ996" i="1"/>
  <c r="BZ957" i="1"/>
  <c r="BZ1837" i="1"/>
  <c r="BZ1415" i="1"/>
  <c r="BZ851" i="1"/>
  <c r="BZ1888" i="1"/>
  <c r="BZ1022" i="1"/>
  <c r="BZ1614" i="1"/>
  <c r="BZ595" i="1"/>
  <c r="BZ174" i="1"/>
  <c r="BZ1503" i="1"/>
  <c r="BZ1698" i="1"/>
  <c r="BZ314" i="1"/>
  <c r="BZ41" i="1"/>
  <c r="BZ1263" i="1"/>
  <c r="BZ620" i="1"/>
  <c r="BZ532" i="1"/>
  <c r="BZ33" i="1"/>
  <c r="BZ873" i="1"/>
  <c r="BZ929" i="1"/>
  <c r="BZ714" i="1"/>
  <c r="BZ762" i="1"/>
  <c r="BZ1187" i="1"/>
  <c r="BZ1613" i="1"/>
  <c r="BZ554" i="1"/>
  <c r="BZ1037" i="1"/>
  <c r="BZ842" i="1"/>
  <c r="BZ904" i="1"/>
  <c r="BZ1401" i="1"/>
  <c r="BZ650" i="1"/>
  <c r="BZ1637" i="1"/>
  <c r="BZ629" i="1"/>
  <c r="BZ1930" i="1"/>
  <c r="BZ1001" i="1"/>
  <c r="BZ1157" i="1"/>
  <c r="BZ1190" i="1"/>
  <c r="BZ790" i="1"/>
  <c r="BZ1746" i="1"/>
  <c r="BZ469" i="1"/>
  <c r="BZ1200" i="1"/>
  <c r="BZ1719" i="1"/>
  <c r="BZ1545" i="1"/>
  <c r="BZ767" i="1"/>
  <c r="BZ1896" i="1"/>
  <c r="BZ367" i="1"/>
  <c r="BZ1389" i="1"/>
  <c r="BZ389" i="1"/>
  <c r="BZ1388" i="1"/>
  <c r="BZ741" i="1"/>
  <c r="BZ712" i="1"/>
  <c r="BZ1734" i="1"/>
  <c r="BZ1558" i="1"/>
  <c r="BZ1760" i="1"/>
  <c r="BZ1136" i="1"/>
  <c r="BZ363" i="1"/>
  <c r="BZ1056" i="1"/>
  <c r="BZ862" i="1"/>
  <c r="BZ19" i="1"/>
  <c r="BZ1188" i="1"/>
  <c r="BZ1499" i="1"/>
  <c r="BZ1356" i="1"/>
  <c r="BZ1305" i="1"/>
  <c r="BZ35" i="1"/>
  <c r="BZ444" i="1"/>
  <c r="BZ1302" i="1"/>
  <c r="BZ977" i="1"/>
  <c r="BZ1621" i="1"/>
  <c r="BZ1164" i="1"/>
  <c r="BZ927" i="1"/>
  <c r="BZ500" i="1"/>
  <c r="BZ1261" i="1"/>
  <c r="BZ399" i="1"/>
  <c r="BZ968" i="1"/>
  <c r="BZ1395" i="1"/>
  <c r="BZ971" i="1"/>
  <c r="BZ66" i="1"/>
  <c r="BZ1443" i="1"/>
  <c r="BZ1212" i="1"/>
  <c r="BZ734" i="1"/>
  <c r="BZ1923" i="1"/>
  <c r="BZ1130" i="1"/>
  <c r="BZ251" i="1"/>
  <c r="BZ546" i="1"/>
  <c r="BZ1413" i="1"/>
  <c r="BZ122" i="1"/>
  <c r="BZ1339" i="1"/>
  <c r="BZ1459" i="1"/>
  <c r="BZ892" i="1"/>
  <c r="BZ1752" i="1"/>
  <c r="BZ118" i="1"/>
  <c r="BZ133" i="1"/>
  <c r="BZ657" i="1"/>
  <c r="BZ124" i="1"/>
  <c r="BZ1616" i="1"/>
  <c r="BZ95" i="1"/>
  <c r="BZ1005" i="1"/>
  <c r="BZ1600" i="1"/>
  <c r="BZ1674" i="1"/>
  <c r="BZ1920" i="1"/>
  <c r="BZ690" i="1"/>
  <c r="BZ669" i="1"/>
  <c r="BZ1338" i="1"/>
  <c r="BZ498" i="1"/>
  <c r="BZ1825" i="1"/>
  <c r="BZ1327" i="1"/>
  <c r="BZ1283" i="1"/>
  <c r="BZ1282" i="1"/>
  <c r="BZ1495" i="1"/>
  <c r="BZ116" i="1"/>
  <c r="BZ1482" i="1"/>
  <c r="BZ1687" i="1"/>
  <c r="BZ1210" i="1"/>
  <c r="BZ484" i="1"/>
  <c r="BZ1033" i="1"/>
  <c r="BZ878" i="1"/>
  <c r="BZ416" i="1"/>
  <c r="BZ520" i="1"/>
  <c r="BZ310" i="1"/>
  <c r="BZ1121" i="1"/>
  <c r="BZ962" i="1"/>
  <c r="BZ1638" i="1"/>
  <c r="BZ708" i="1"/>
  <c r="BZ961" i="1"/>
  <c r="BZ726" i="1"/>
  <c r="BZ34" i="1"/>
  <c r="BZ414" i="1"/>
  <c r="BZ1714" i="1"/>
  <c r="BZ217" i="1"/>
  <c r="BZ260" i="1"/>
  <c r="BZ1861" i="1"/>
  <c r="BZ1442" i="1"/>
  <c r="BZ1733" i="1"/>
  <c r="BZ1038" i="1"/>
  <c r="BZ465" i="1"/>
  <c r="BZ1763" i="1"/>
  <c r="BZ264" i="1"/>
  <c r="BZ742" i="1"/>
  <c r="BZ677" i="1"/>
  <c r="BZ1771" i="1"/>
  <c r="BZ954" i="1"/>
  <c r="BZ158" i="1"/>
  <c r="BZ706" i="1"/>
  <c r="BZ849" i="1"/>
  <c r="BZ1319" i="1"/>
  <c r="BZ1704" i="1"/>
  <c r="BZ880" i="1"/>
  <c r="BZ443" i="1"/>
  <c r="BZ1400" i="1"/>
  <c r="BZ787" i="1"/>
  <c r="BZ1675" i="1"/>
  <c r="BZ796" i="1"/>
  <c r="BZ1929" i="1"/>
  <c r="BZ1322" i="1"/>
  <c r="BZ1218" i="1"/>
  <c r="BZ1223" i="1"/>
  <c r="BZ1403" i="1"/>
  <c r="BZ1595" i="1"/>
  <c r="BZ948" i="1"/>
  <c r="BZ358" i="1"/>
  <c r="BZ1480" i="1"/>
  <c r="BZ448" i="1"/>
  <c r="BZ1504" i="1"/>
  <c r="BZ1838" i="1"/>
  <c r="BZ1683" i="1"/>
  <c r="BZ32" i="1"/>
  <c r="BZ1155" i="1"/>
  <c r="BZ1254" i="1"/>
  <c r="BZ421" i="1"/>
  <c r="BZ1590" i="1"/>
  <c r="BZ1693" i="1"/>
  <c r="BZ611" i="1"/>
  <c r="BZ172" i="1"/>
  <c r="BZ1469" i="1"/>
  <c r="BZ1830" i="1"/>
  <c r="BZ1266" i="1"/>
  <c r="BZ1069" i="1"/>
  <c r="BZ1092" i="1"/>
  <c r="BZ503" i="1"/>
  <c r="BZ1700" i="1"/>
  <c r="BZ931" i="1"/>
  <c r="BZ856" i="1"/>
  <c r="BZ1142" i="1"/>
  <c r="BZ99" i="1"/>
  <c r="BZ1599" i="1"/>
  <c r="BZ360" i="1"/>
  <c r="BZ429" i="1"/>
  <c r="BZ1147" i="1"/>
  <c r="BZ1174" i="1"/>
  <c r="BZ1473" i="1"/>
  <c r="BZ1931" i="1"/>
  <c r="BZ1256" i="1"/>
  <c r="BZ1608" i="1"/>
  <c r="BZ1676" i="1"/>
  <c r="BZ1912" i="1"/>
  <c r="BZ823" i="1"/>
  <c r="BZ807" i="1"/>
  <c r="BZ616" i="1"/>
  <c r="BZ756" i="1"/>
  <c r="BZ1123" i="1"/>
  <c r="BZ1496" i="1"/>
  <c r="BZ1371" i="1"/>
  <c r="BZ837" i="1"/>
  <c r="BZ1357" i="1"/>
  <c r="BZ825" i="1"/>
  <c r="BZ1814" i="1"/>
  <c r="BZ71" i="1"/>
  <c r="BZ1337" i="1"/>
  <c r="BZ1644" i="1"/>
  <c r="BZ280" i="1"/>
  <c r="BZ377" i="1"/>
  <c r="BZ1429" i="1"/>
  <c r="BZ981" i="1"/>
  <c r="BZ1392" i="1"/>
  <c r="BZ749" i="1"/>
  <c r="BZ604" i="1"/>
  <c r="BZ1076" i="1"/>
  <c r="BZ990" i="1"/>
  <c r="BZ521" i="1"/>
  <c r="BZ943" i="1"/>
  <c r="BZ573" i="1"/>
  <c r="BZ286" i="1"/>
  <c r="BZ182" i="1"/>
  <c r="BZ165" i="1"/>
  <c r="BZ442" i="1"/>
  <c r="BZ1789" i="1"/>
  <c r="BZ557" i="1"/>
  <c r="BZ882" i="1"/>
  <c r="BZ1755" i="1"/>
  <c r="BZ1570" i="1"/>
  <c r="BZ1138" i="1"/>
  <c r="BZ725" i="1"/>
  <c r="BZ859" i="1"/>
  <c r="BZ89" i="1"/>
  <c r="BZ877" i="1"/>
  <c r="BZ1636" i="1"/>
  <c r="BZ1296" i="1"/>
  <c r="BZ27" i="1"/>
  <c r="BZ1798" i="1"/>
  <c r="BZ1805" i="1"/>
  <c r="BZ386" i="1"/>
  <c r="BZ1043" i="1"/>
  <c r="BZ1315" i="1"/>
  <c r="BZ1015" i="1"/>
  <c r="BZ820" i="1"/>
  <c r="BZ1410" i="1"/>
  <c r="BZ649" i="1"/>
  <c r="BZ84" i="1"/>
  <c r="BZ1751" i="1"/>
  <c r="BZ1391" i="1"/>
  <c r="BZ1887" i="1"/>
  <c r="BZ1284" i="1"/>
  <c r="BZ1173" i="1"/>
  <c r="BZ296" i="1"/>
  <c r="BZ508" i="1"/>
  <c r="BZ1589" i="1"/>
  <c r="BZ810" i="1"/>
  <c r="BZ1775" i="1"/>
  <c r="BZ1890" i="1"/>
  <c r="BZ181" i="1"/>
  <c r="BZ312" i="1"/>
  <c r="BZ561" i="1"/>
  <c r="BZ966" i="1"/>
  <c r="BZ831" i="1"/>
  <c r="BZ915" i="1"/>
  <c r="BZ576" i="1"/>
  <c r="BZ789" i="1"/>
  <c r="BZ1786" i="1"/>
  <c r="BZ1628" i="1"/>
  <c r="BZ144" i="1"/>
  <c r="BZ1431" i="1"/>
  <c r="BZ1494" i="1"/>
  <c r="BZ1680" i="1"/>
  <c r="BZ900" i="1"/>
  <c r="BZ1581" i="1"/>
  <c r="BZ860" i="1"/>
  <c r="BZ1797" i="1"/>
  <c r="BZ1945" i="1"/>
  <c r="BZ916" i="1"/>
  <c r="BZ68" i="1"/>
  <c r="BZ374" i="1"/>
  <c r="BZ1555" i="1"/>
  <c r="BZ370" i="1"/>
  <c r="BZ438" i="1"/>
  <c r="BZ723" i="1"/>
  <c r="BZ598" i="1"/>
  <c r="BZ1583" i="1"/>
  <c r="BZ1051" i="1"/>
  <c r="BZ64" i="1"/>
  <c r="BZ235" i="1"/>
  <c r="BZ153" i="1"/>
  <c r="BZ702" i="1"/>
  <c r="BZ1894" i="1"/>
  <c r="BZ167" i="1"/>
  <c r="BZ1114" i="1"/>
  <c r="BZ575" i="1"/>
  <c r="BZ1921" i="1"/>
  <c r="BZ1287" i="1"/>
  <c r="BZ1229" i="1"/>
  <c r="BZ14" i="1"/>
  <c r="BZ559" i="1"/>
  <c r="BZ1467" i="1"/>
  <c r="BZ132" i="1"/>
  <c r="BZ471" i="1"/>
  <c r="BZ1487" i="1"/>
  <c r="BZ1475" i="1"/>
  <c r="BZ1186" i="1"/>
  <c r="BZ1050" i="1"/>
  <c r="BZ489" i="1"/>
  <c r="BZ152" i="1"/>
  <c r="BZ349" i="1"/>
  <c r="BZ62" i="1"/>
  <c r="BZ1848" i="1"/>
  <c r="BZ86" i="1"/>
  <c r="BZ1526" i="1"/>
  <c r="BZ224" i="1"/>
  <c r="BZ1836" i="1"/>
  <c r="BZ309" i="1"/>
  <c r="BZ168" i="1"/>
  <c r="BZ1325" i="1"/>
  <c r="BZ1079" i="1"/>
  <c r="BZ413" i="1"/>
  <c r="BZ601" i="1"/>
  <c r="BZ635" i="1"/>
  <c r="BZ136" i="1"/>
  <c r="BZ960" i="1"/>
  <c r="BZ197" i="1"/>
  <c r="BZ57" i="1"/>
  <c r="BZ1052" i="1"/>
  <c r="BZ25" i="1"/>
  <c r="BZ1342" i="1"/>
  <c r="BZ199" i="1"/>
  <c r="BZ1936" i="1"/>
  <c r="BZ225" i="1"/>
  <c r="BZ491" i="1"/>
  <c r="BZ81" i="1"/>
  <c r="BZ239" i="1"/>
  <c r="BZ1654" i="1"/>
  <c r="BZ390" i="1"/>
  <c r="BZ786" i="1"/>
  <c r="BZ472" i="1"/>
  <c r="BZ1501" i="1"/>
  <c r="BZ735" i="1"/>
  <c r="BZ850" i="1"/>
  <c r="BZ1347" i="1"/>
  <c r="BZ387" i="1"/>
  <c r="BZ505" i="1"/>
  <c r="BZ364" i="1"/>
  <c r="BZ1574" i="1"/>
  <c r="BZ659" i="1"/>
  <c r="BZ233" i="1"/>
  <c r="BZ1491" i="1"/>
  <c r="BZ1064" i="1"/>
  <c r="BZ18" i="1"/>
  <c r="BZ313" i="1"/>
  <c r="BZ419" i="1"/>
  <c r="BZ1253" i="1"/>
  <c r="BZ151" i="1"/>
  <c r="BZ1592" i="1"/>
  <c r="BZ1855" i="1"/>
  <c r="BZ1182" i="1"/>
  <c r="BZ238" i="1"/>
  <c r="BZ227" i="1"/>
  <c r="BZ1265" i="1"/>
  <c r="BZ1101" i="1"/>
  <c r="BZ1586" i="1"/>
  <c r="BZ552" i="1"/>
  <c r="BZ1104" i="1"/>
  <c r="BZ661" i="1"/>
  <c r="BZ894" i="1"/>
  <c r="BZ451" i="1"/>
  <c r="BZ864" i="1"/>
  <c r="BZ1954" i="1"/>
  <c r="BZ1530" i="1"/>
  <c r="BZ1778" i="1"/>
  <c r="BZ930" i="1"/>
  <c r="BZ1297" i="1"/>
  <c r="BZ588" i="1"/>
  <c r="BZ1563" i="1"/>
  <c r="BZ1753" i="1"/>
  <c r="BZ648" i="1"/>
  <c r="BZ1901" i="1"/>
  <c r="BZ1624" i="1"/>
  <c r="BZ143" i="1"/>
  <c r="BZ88" i="1"/>
  <c r="BZ459" i="1"/>
  <c r="BZ510" i="1"/>
  <c r="BZ93" i="1"/>
  <c r="BZ445" i="1"/>
  <c r="BZ1794" i="1"/>
  <c r="BZ1275" i="1"/>
  <c r="BZ1108" i="1"/>
  <c r="BZ1215" i="1"/>
  <c r="BZ169" i="1"/>
  <c r="BZ1845" i="1"/>
  <c r="BZ1145" i="1"/>
  <c r="BZ1300" i="1"/>
  <c r="BZ1434" i="1"/>
  <c r="BZ1596" i="1"/>
  <c r="BZ564" i="1"/>
  <c r="BZ226" i="1"/>
  <c r="BZ1924" i="1"/>
  <c r="BZ1246" i="1"/>
  <c r="BZ1524" i="1"/>
  <c r="BZ1211" i="1"/>
  <c r="BZ1517" i="1"/>
  <c r="BZ1801" i="1"/>
  <c r="BZ585" i="1"/>
  <c r="BZ241" i="1"/>
  <c r="BZ1460" i="1"/>
  <c r="BZ1310" i="1"/>
  <c r="BZ70" i="1"/>
  <c r="BZ481" i="1"/>
  <c r="BZ1032" i="1"/>
  <c r="BZ361" i="1"/>
  <c r="BZ847" i="1"/>
  <c r="BZ1366" i="1"/>
  <c r="BZ1294" i="1"/>
  <c r="BZ1335" i="1"/>
  <c r="BZ1800" i="1"/>
  <c r="BZ447" i="1"/>
  <c r="BZ483" i="1"/>
  <c r="BZ1639" i="1"/>
  <c r="BZ1374" i="1"/>
  <c r="BZ909" i="1"/>
  <c r="BZ1308" i="1"/>
  <c r="BZ1727" i="1"/>
  <c r="BZ727" i="1"/>
  <c r="BZ1243" i="1"/>
  <c r="BZ333" i="1"/>
  <c r="BZ39" i="1"/>
  <c r="BZ318" i="1"/>
  <c r="BZ410" i="1"/>
  <c r="BZ524" i="1"/>
  <c r="BZ1909" i="1"/>
  <c r="BZ1193" i="1"/>
  <c r="BZ1955" i="1"/>
  <c r="BZ1072" i="1"/>
  <c r="BZ38" i="1"/>
  <c r="BZ593" i="1"/>
  <c r="BZ553" i="1"/>
  <c r="BZ1331" i="1"/>
  <c r="BZ1490" i="1"/>
  <c r="BZ1561" i="1"/>
  <c r="BZ1666" i="1"/>
  <c r="BZ729" i="1"/>
  <c r="BZ330" i="1"/>
  <c r="BZ1866" i="1"/>
  <c r="BZ403" i="1"/>
  <c r="BZ896" i="1"/>
  <c r="BZ788" i="1"/>
  <c r="BZ485" i="1"/>
  <c r="BZ846" i="1"/>
  <c r="BZ1679" i="1"/>
  <c r="BZ1449" i="1"/>
  <c r="BZ886" i="1"/>
  <c r="BZ1086" i="1"/>
  <c r="BZ885" i="1"/>
  <c r="BZ1507" i="1"/>
  <c r="BZ1856" i="1"/>
  <c r="BZ1096" i="1"/>
  <c r="BZ347" i="1"/>
  <c r="BZ863" i="1"/>
  <c r="BZ166" i="1"/>
  <c r="BZ1748" i="1"/>
  <c r="BZ1396" i="1"/>
  <c r="BZ1238" i="1"/>
  <c r="BZ1045" i="1"/>
  <c r="BZ1091" i="1"/>
  <c r="BZ470" i="1"/>
  <c r="BZ952" i="1"/>
  <c r="BZ17" i="1"/>
  <c r="BZ1416" i="1"/>
  <c r="BZ1821" i="1"/>
  <c r="BZ127" i="1"/>
  <c r="BZ1907" i="1"/>
  <c r="BZ615" i="1"/>
  <c r="BZ303" i="1"/>
  <c r="BZ1758" i="1"/>
  <c r="BZ907" i="1"/>
  <c r="BZ621" i="1"/>
  <c r="BZ430" i="1"/>
  <c r="BZ1013" i="1"/>
  <c r="BZ1927" i="1"/>
  <c r="BZ698" i="1"/>
  <c r="BZ1252" i="1"/>
  <c r="BZ440" i="1"/>
  <c r="BZ926" i="1"/>
  <c r="BZ1511" i="1"/>
  <c r="BZ502" i="1"/>
  <c r="BZ366" i="1"/>
  <c r="BZ802" i="1"/>
  <c r="BZ704" i="1"/>
  <c r="BZ1044" i="1"/>
  <c r="BZ833" i="1"/>
  <c r="BZ1225" i="1"/>
  <c r="BZ718" i="1"/>
  <c r="BZ793" i="1"/>
  <c r="BZ1306" i="1"/>
  <c r="BZ1019" i="1"/>
  <c r="BZ1492" i="1"/>
  <c r="BZ1822" i="1"/>
  <c r="BZ1864" i="1"/>
  <c r="BZ1917" i="1"/>
  <c r="BZ1428" i="1"/>
  <c r="BZ918" i="1"/>
  <c r="BZ1785" i="1"/>
  <c r="BZ76" i="1"/>
  <c r="BZ619" i="1"/>
  <c r="BZ1871" i="1"/>
  <c r="BZ490" i="1"/>
  <c r="BZ24" i="1"/>
  <c r="BZ424" i="1"/>
  <c r="BZ1900" i="1"/>
  <c r="BZ1061" i="1"/>
  <c r="BZ685" i="1"/>
  <c r="BZ15" i="1"/>
  <c r="BZ1021" i="1"/>
  <c r="BZ750" i="1"/>
  <c r="BZ1095" i="1"/>
  <c r="BZ1619" i="1"/>
  <c r="BZ1135" i="1"/>
  <c r="BZ681" i="1"/>
  <c r="BZ450" i="1"/>
  <c r="BZ1688" i="1"/>
  <c r="BZ1893" i="1"/>
  <c r="BZ1766" i="1"/>
  <c r="BZ58" i="1"/>
  <c r="BZ1808" i="1"/>
  <c r="BZ46" i="1"/>
  <c r="BZ517" i="1"/>
  <c r="BZ1740" i="1"/>
  <c r="BZ1527" i="1"/>
  <c r="BZ565" i="1"/>
  <c r="BZ1853" i="1"/>
  <c r="BZ1812" i="1"/>
  <c r="BZ249" i="1"/>
  <c r="BZ828" i="1"/>
  <c r="BZ1532" i="1"/>
  <c r="BZ1291" i="1"/>
  <c r="BZ279" i="1"/>
  <c r="BZ468" i="1"/>
  <c r="BZ256" i="1"/>
  <c r="BZ408" i="1"/>
  <c r="BZ746" i="1"/>
  <c r="BZ1792" i="1"/>
  <c r="BZ591" i="1"/>
  <c r="BZ509" i="1"/>
  <c r="BZ163" i="1"/>
  <c r="BZ1556" i="1"/>
  <c r="BZ1014" i="1"/>
  <c r="BZ1232" i="1"/>
  <c r="BZ323" i="1"/>
  <c r="BZ223" i="1"/>
  <c r="BZ693" i="1"/>
  <c r="BZ372" i="1"/>
  <c r="BZ1756" i="1"/>
  <c r="BZ1074" i="1"/>
  <c r="BZ441" i="1"/>
  <c r="BZ1671" i="1"/>
  <c r="BZ1933" i="1"/>
  <c r="BZ394" i="1"/>
  <c r="BZ1612" i="1"/>
  <c r="BZ770" i="1"/>
  <c r="BZ1267" i="1"/>
  <c r="BZ455" i="1"/>
  <c r="BZ198" i="1"/>
  <c r="BZ1059" i="1"/>
  <c r="BZ1207" i="1"/>
  <c r="BZ764" i="1"/>
  <c r="BZ98" i="1"/>
  <c r="BZ1762" i="1"/>
  <c r="BZ1386" i="1"/>
  <c r="BZ170" i="1"/>
  <c r="BZ672" i="1"/>
  <c r="BZ548" i="1"/>
  <c r="BZ967" i="1"/>
  <c r="BZ1066" i="1"/>
  <c r="BZ1075" i="1"/>
  <c r="BZ1552" i="1"/>
  <c r="BZ1309" i="1"/>
  <c r="BZ1585" i="1"/>
  <c r="BZ1578" i="1"/>
  <c r="BZ297" i="1"/>
  <c r="BZ1288" i="1"/>
  <c r="BZ1932" i="1"/>
  <c r="BZ1407" i="1"/>
  <c r="BZ60" i="1"/>
  <c r="BZ1928" i="1"/>
  <c r="BZ666" i="1"/>
  <c r="BZ335" i="1"/>
  <c r="BZ212" i="1"/>
  <c r="BZ79" i="1"/>
  <c r="BZ290" i="1"/>
  <c r="BZ921" i="1"/>
  <c r="BZ1768" i="1"/>
  <c r="BZ398" i="1"/>
  <c r="BZ696" i="1"/>
  <c r="BZ1665" i="1"/>
  <c r="BZ1364" i="1"/>
  <c r="BZ1522" i="1"/>
  <c r="BZ1330" i="1"/>
  <c r="BZ1444" i="1"/>
  <c r="BZ1373" i="1"/>
  <c r="BZ497" i="1"/>
  <c r="BZ1418" i="1"/>
  <c r="BZ773" i="1"/>
  <c r="BZ631" i="1"/>
  <c r="BZ1911" i="1"/>
  <c r="BZ402" i="1"/>
  <c r="BZ1098" i="1"/>
  <c r="BZ1777" i="1"/>
  <c r="BZ1251" i="1"/>
  <c r="BZ1468" i="1"/>
  <c r="BZ1107" i="1"/>
  <c r="BZ721" i="1"/>
  <c r="BZ1572" i="1"/>
  <c r="BZ1241" i="1"/>
  <c r="BZ356" i="1"/>
  <c r="BZ1268" i="1"/>
  <c r="BZ652" i="1"/>
  <c r="BZ306" i="1"/>
  <c r="BZ1809" i="1"/>
  <c r="BZ1692" i="1"/>
  <c r="BZ905" i="1"/>
  <c r="BZ1402" i="1"/>
  <c r="BZ1144" i="1"/>
  <c r="BZ131" i="1"/>
  <c r="BZ1721" i="1"/>
  <c r="BZ843" i="1"/>
  <c r="BZ571" i="1"/>
  <c r="BZ206" i="1"/>
  <c r="BZ737" i="1"/>
  <c r="BZ840" i="1"/>
  <c r="BZ357" i="1"/>
  <c r="BZ480" i="1"/>
  <c r="BZ301" i="1"/>
  <c r="BZ1925" i="1"/>
  <c r="BZ1372" i="1"/>
  <c r="BZ1598" i="1"/>
  <c r="BZ780" i="1"/>
  <c r="BZ1208" i="1"/>
  <c r="BZ622" i="1"/>
  <c r="BZ1681" i="1"/>
  <c r="BZ538" i="1"/>
  <c r="BZ1661" i="1"/>
  <c r="BZ668" i="1"/>
  <c r="BZ1455" i="1"/>
  <c r="BZ1450" i="1"/>
  <c r="BZ686" i="1"/>
  <c r="BZ939" i="1"/>
  <c r="BZ590" i="1"/>
  <c r="BZ577" i="1"/>
  <c r="BZ628" i="1"/>
  <c r="BZ1533" i="1"/>
  <c r="BZ1379" i="1"/>
  <c r="BZ1502" i="1"/>
  <c r="BZ1214" i="1"/>
  <c r="BZ87" i="1"/>
  <c r="BZ740" i="1"/>
  <c r="BZ738" i="1"/>
  <c r="BZ1715" i="1"/>
  <c r="BZ1799" i="1"/>
  <c r="BZ1528" i="1"/>
  <c r="BZ1466" i="1"/>
  <c r="BZ340" i="1"/>
  <c r="BZ747" i="1"/>
  <c r="BZ1049" i="1"/>
  <c r="BZ1538" i="1"/>
  <c r="BZ183" i="1"/>
  <c r="BZ1082" i="1"/>
  <c r="BZ1236" i="1"/>
  <c r="BZ1040" i="1"/>
  <c r="BZ307" i="1"/>
  <c r="BZ1447" i="1"/>
  <c r="BZ1116" i="1"/>
  <c r="BZ1796" i="1"/>
  <c r="BZ646" i="1"/>
  <c r="BZ1453" i="1"/>
  <c r="BZ1918" i="1"/>
  <c r="BZ142" i="1"/>
  <c r="BZ1311" i="1"/>
  <c r="BZ1550" i="1"/>
  <c r="BZ1312" i="1"/>
  <c r="BZ1031" i="1"/>
  <c r="BZ542" i="1"/>
  <c r="BZ1109" i="1"/>
  <c r="BZ20" i="1"/>
  <c r="BZ1405" i="1"/>
  <c r="BZ1602" i="1"/>
  <c r="BZ983" i="1"/>
  <c r="BZ1081" i="1"/>
  <c r="BZ785" i="1"/>
  <c r="BZ339" i="1"/>
  <c r="BZ201" i="1"/>
  <c r="BZ1111" i="1"/>
  <c r="BZ1028" i="1"/>
  <c r="BZ752" i="1"/>
  <c r="BZ1731" i="1"/>
  <c r="BZ942" i="1"/>
  <c r="BZ1359" i="1"/>
  <c r="BZ1626" i="1"/>
  <c r="BZ1245" i="1"/>
  <c r="BZ29" i="1"/>
  <c r="BZ13" i="1"/>
  <c r="BZ1648" i="1"/>
  <c r="BZ1764" i="1"/>
  <c r="BZ1834" i="1"/>
  <c r="BZ203" i="1"/>
  <c r="BZ1664" i="1"/>
  <c r="BZ1426" i="1"/>
  <c r="BZ117" i="1"/>
  <c r="BZ1143" i="1"/>
  <c r="BZ754" i="1"/>
  <c r="BZ1110" i="1"/>
  <c r="BZ1476" i="1"/>
  <c r="BZ1277" i="1"/>
  <c r="BZ250" i="1"/>
  <c r="BZ126" i="1"/>
  <c r="BZ1035" i="1"/>
  <c r="BZ821" i="1"/>
  <c r="BZ1594" i="1"/>
  <c r="BZ259" i="1"/>
  <c r="BZ906" i="1"/>
  <c r="BZ190" i="1"/>
  <c r="BZ1722" i="1"/>
  <c r="BZ94" i="1"/>
  <c r="BZ417" i="1"/>
  <c r="BZ1163" i="1"/>
  <c r="BZ242" i="1"/>
  <c r="BZ1120" i="1"/>
  <c r="BZ1529" i="1"/>
  <c r="BZ139" i="1"/>
  <c r="BZ1343" i="1"/>
  <c r="BZ1867" i="1"/>
  <c r="BZ110" i="1"/>
  <c r="BZ936" i="1"/>
  <c r="BZ140" i="1"/>
  <c r="BZ1000" i="1"/>
  <c r="BZ1205" i="1"/>
  <c r="BZ634" i="1"/>
  <c r="BZ951" i="1"/>
  <c r="BZ1422" i="1"/>
  <c r="BZ771" i="1"/>
  <c r="BZ695" i="1"/>
  <c r="BZ1281" i="1"/>
  <c r="BZ1571" i="1"/>
  <c r="BZ1430" i="1"/>
  <c r="BZ106" i="1"/>
  <c r="BZ1859" i="1"/>
  <c r="BZ1435" i="1"/>
  <c r="BZ1745" i="1"/>
  <c r="BZ16" i="1"/>
  <c r="BZ766" i="1"/>
  <c r="BZ834" i="1"/>
  <c r="BZ563" i="1"/>
  <c r="BZ237" i="1"/>
  <c r="BZ221" i="1"/>
  <c r="BZ956" i="1"/>
  <c r="BZ1701" i="1"/>
  <c r="BZ351" i="1"/>
  <c r="BZ871" i="1"/>
  <c r="BZ1806" i="1"/>
  <c r="BZ816" i="1"/>
  <c r="BZ1017" i="1"/>
  <c r="BZ606" i="1"/>
  <c r="BZ1112" i="1"/>
  <c r="BZ446" i="1"/>
  <c r="BZ1448" i="1"/>
  <c r="BZ218" i="1"/>
  <c r="BZ1782" i="1"/>
  <c r="BZ1349" i="1"/>
  <c r="BZ715" i="1"/>
  <c r="BZ805" i="1"/>
  <c r="BZ1567" i="1"/>
  <c r="BZ1293" i="1"/>
  <c r="BZ1334" i="1"/>
  <c r="BZ1747" i="1"/>
  <c r="BZ707" i="1"/>
  <c r="BZ827" i="1"/>
  <c r="BZ1724" i="1"/>
  <c r="BZ1518" i="1"/>
  <c r="BZ688" i="1"/>
  <c r="BZ845" i="1"/>
  <c r="BZ1065" i="1"/>
  <c r="BZ1874" i="1"/>
  <c r="BZ1849" i="1"/>
  <c r="BZ1271" i="1"/>
  <c r="BZ422" i="1"/>
  <c r="BZ876" i="1"/>
  <c r="BZ1206" i="1"/>
  <c r="BZ244" i="1"/>
  <c r="BZ1750" i="1"/>
  <c r="BZ1774" i="1"/>
  <c r="BZ1126" i="1"/>
  <c r="BZ1178" i="1"/>
  <c r="BZ207" i="1"/>
  <c r="BZ1645" i="1"/>
  <c r="BZ1632" i="1"/>
  <c r="BZ516" i="1"/>
  <c r="BZ1067" i="1"/>
  <c r="BZ1754" i="1"/>
  <c r="BZ1041" i="1"/>
  <c r="BZ1070" i="1"/>
  <c r="BZ1154" i="1"/>
  <c r="BZ54" i="1"/>
  <c r="BZ1564" i="1"/>
  <c r="BZ311" i="1"/>
  <c r="BZ949" i="1"/>
  <c r="BZ584" i="1"/>
  <c r="BZ1579" i="1"/>
  <c r="BZ617" i="1"/>
  <c r="BZ1575" i="1"/>
  <c r="BZ870" i="1"/>
  <c r="BZ1454" i="1"/>
  <c r="AG74" i="1"/>
  <c r="BZ937" i="1"/>
  <c r="BZ582" i="1"/>
  <c r="BZ1221" i="1"/>
  <c r="BZ579" i="1"/>
  <c r="BZ1952" i="1"/>
  <c r="BZ61" i="1"/>
  <c r="BZ1363" i="1"/>
  <c r="BZ205" i="1"/>
  <c r="BZ1509" i="1"/>
  <c r="BZ1678" i="1"/>
  <c r="BZ1344" i="1"/>
  <c r="BZ1889" i="1"/>
  <c r="BZ651" i="1"/>
  <c r="BZ1220" i="1"/>
  <c r="BZ758" i="1"/>
  <c r="BZ1320" i="1"/>
  <c r="BZ283" i="1"/>
  <c r="BZ1139" i="1"/>
  <c r="BZ719" i="1"/>
  <c r="BZ1547" i="1"/>
  <c r="BZ1690" i="1"/>
  <c r="BZ229" i="1"/>
  <c r="BZ1903" i="1"/>
  <c r="BZ494" i="1"/>
  <c r="BZ47" i="1"/>
  <c r="BZ1439" i="1"/>
  <c r="BZ1635" i="1"/>
  <c r="BZ814" i="1"/>
  <c r="BZ1717" i="1"/>
  <c r="BZ412" i="1"/>
  <c r="BZ1189" i="1"/>
  <c r="BZ1653" i="1"/>
  <c r="BZ341" i="1"/>
  <c r="BZ1382" i="1"/>
  <c r="BZ1513" i="1"/>
  <c r="BZ215" i="1"/>
  <c r="BZ1625" i="1"/>
  <c r="BZ947" i="1"/>
  <c r="BZ950" i="1"/>
  <c r="BZ178" i="1"/>
  <c r="BZ1358" i="1"/>
  <c r="BZ302" i="1"/>
  <c r="BZ1185" i="1"/>
  <c r="BZ955" i="1"/>
  <c r="BZ486" i="1"/>
  <c r="BZ1259" i="1"/>
  <c r="BZ276" i="1"/>
  <c r="BZ1381" i="1"/>
  <c r="BZ1361" i="1"/>
  <c r="BZ200" i="1"/>
  <c r="BZ473" i="1"/>
  <c r="BZ1472" i="1"/>
  <c r="BZ1477" i="1"/>
  <c r="BZ1438" i="1"/>
  <c r="BZ1646" i="1"/>
  <c r="BZ1569" i="1"/>
  <c r="BZ21" i="1"/>
  <c r="BZ1934" i="1"/>
  <c r="BZ782" i="1"/>
  <c r="BZ991" i="1"/>
  <c r="BZ597" i="1"/>
  <c r="BZ1484" i="1"/>
  <c r="BZ1656" i="1"/>
  <c r="BZ1140" i="1"/>
  <c r="BZ806" i="1"/>
  <c r="BZ1716" i="1"/>
  <c r="BZ1580" i="1"/>
  <c r="BZ164" i="1"/>
  <c r="BZ547" i="1"/>
  <c r="BZ1272" i="1"/>
  <c r="BZ1508" i="1"/>
  <c r="BZ1539" i="1"/>
  <c r="BZ436" i="1"/>
  <c r="BZ247" i="1"/>
  <c r="BZ1436" i="1"/>
  <c r="BZ1702" i="1"/>
  <c r="BZ1345" i="1"/>
  <c r="BZ1346" i="1"/>
  <c r="BZ774" i="1"/>
  <c r="BZ1321" i="1"/>
  <c r="BZ1127" i="1"/>
  <c r="BZ1129" i="1"/>
  <c r="BZ1437" i="1"/>
  <c r="BZ378" i="1"/>
  <c r="BZ513" i="1"/>
  <c r="BZ1718" i="1"/>
  <c r="BZ1203" i="1"/>
  <c r="BZ1159" i="1"/>
  <c r="BZ1432" i="1"/>
  <c r="BZ897" i="1"/>
  <c r="BZ1485" i="1"/>
  <c r="BZ1201" i="1"/>
  <c r="BZ1816" i="1"/>
  <c r="BZ380" i="1"/>
  <c r="BZ1046" i="1"/>
  <c r="BZ418" i="1"/>
  <c r="BZ187" i="1"/>
  <c r="BZ687" i="1"/>
  <c r="BZ1440" i="1"/>
  <c r="BZ824" i="1"/>
  <c r="BZ1541" i="1"/>
  <c r="BZ710" i="1"/>
  <c r="BZ1406" i="1"/>
  <c r="BZ115" i="1"/>
  <c r="BZ439" i="1"/>
  <c r="BZ1137" i="1"/>
  <c r="BZ1520" i="1"/>
  <c r="BZ345" i="1"/>
  <c r="BZ161" i="1"/>
  <c r="BZ1725" i="1"/>
  <c r="BZ214" i="1"/>
  <c r="BZ543" i="1"/>
  <c r="BZ1881" i="1"/>
  <c r="BZ1697" i="1"/>
  <c r="BZ761" i="1"/>
  <c r="BZ1020" i="1"/>
  <c r="BZ1730" i="1"/>
  <c r="BZ52" i="1"/>
  <c r="BZ1906" i="1"/>
  <c r="BZ1240" i="1"/>
  <c r="BZ148" i="1"/>
  <c r="BZ1878" i="1"/>
  <c r="BZ1080" i="1"/>
  <c r="BZ1162" i="1"/>
  <c r="BZ267" i="1"/>
  <c r="BZ1304" i="1"/>
  <c r="BZ149" i="1"/>
  <c r="BZ596" i="1"/>
  <c r="BZ1025" i="1"/>
  <c r="BZ674" i="1"/>
  <c r="BZ1884" i="1"/>
  <c r="BZ299" i="1"/>
  <c r="BZ1769" i="1"/>
  <c r="BZ1831" i="1"/>
  <c r="BZ129" i="1"/>
  <c r="BZ1588" i="1"/>
  <c r="BZ540" i="1"/>
  <c r="BZ1577" i="1"/>
  <c r="BZ618" i="1"/>
  <c r="BZ703" i="1"/>
  <c r="BZ844" i="1"/>
  <c r="BZ1226" i="1"/>
  <c r="BZ655" i="1"/>
  <c r="BZ1353" i="1"/>
  <c r="BZ1857" i="1"/>
  <c r="BZ1036" i="1"/>
  <c r="BZ189" i="1"/>
  <c r="BZ462" i="1"/>
  <c r="BZ1249" i="1"/>
  <c r="BZ671" i="1"/>
  <c r="BZ976" i="1"/>
  <c r="BZ1943" i="1"/>
  <c r="BZ478" i="1"/>
  <c r="BZ453" i="1"/>
  <c r="BZ1231" i="1"/>
  <c r="BZ1471" i="1"/>
  <c r="BZ1378" i="1"/>
  <c r="BZ1788" i="1"/>
  <c r="BZ536" i="1"/>
  <c r="BZ1659" i="1"/>
  <c r="BZ196" i="1"/>
  <c r="BZ973" i="1"/>
  <c r="BZ1935" i="1"/>
  <c r="BZ1767" i="1"/>
  <c r="BZ1761" i="1"/>
  <c r="BZ1706" i="1"/>
  <c r="BZ1843" i="1"/>
  <c r="BZ891" i="1"/>
  <c r="BZ1244" i="1"/>
  <c r="BZ998" i="1"/>
  <c r="BZ1355" i="1"/>
  <c r="BZ85" i="1"/>
  <c r="BZ987" i="1"/>
  <c r="BZ355" i="1"/>
  <c r="BZ210" i="1"/>
  <c r="BZ289" i="1"/>
  <c r="BZ683" i="1"/>
  <c r="BZ1549" i="1"/>
  <c r="BZ811" i="1"/>
  <c r="BZ1950" i="1"/>
  <c r="BZ1827" i="1"/>
  <c r="BZ1048" i="1"/>
  <c r="BZ1609" i="1"/>
  <c r="BZ632" i="1"/>
  <c r="BZ700" i="1"/>
  <c r="BZ492" i="1"/>
  <c r="BZ135" i="1"/>
  <c r="BZ1420" i="1"/>
  <c r="BZ1376" i="1"/>
  <c r="BZ1787" i="1"/>
  <c r="BZ895" i="1"/>
  <c r="BZ1551" i="1"/>
  <c r="BZ1181" i="1"/>
  <c r="BZ544" i="1"/>
  <c r="BZ832" i="1"/>
  <c r="BZ1914" i="1"/>
  <c r="BZ530" i="1"/>
  <c r="BZ220" i="1"/>
  <c r="BZ100" i="1"/>
  <c r="BZ1340" i="1"/>
  <c r="BZ1156" i="1"/>
  <c r="BZ253" i="1"/>
  <c r="BZ337" i="1"/>
  <c r="BZ1899" i="1"/>
  <c r="BZ804" i="1"/>
  <c r="BZ91" i="1"/>
  <c r="BZ1615" i="1"/>
  <c r="BZ801" i="1"/>
  <c r="BZ1543" i="1"/>
  <c r="BZ1942" i="1"/>
  <c r="BZ665" i="1"/>
  <c r="BZ569" i="1"/>
  <c r="BZ243" i="1"/>
  <c r="BZ1784" i="1"/>
  <c r="BZ1611" i="1"/>
  <c r="BZ120" i="1"/>
  <c r="BZ1003" i="1"/>
  <c r="BZ1011" i="1"/>
  <c r="BZ1196" i="1"/>
  <c r="BZ228" i="1"/>
  <c r="BZ1242" i="1"/>
  <c r="BZ556" i="1"/>
  <c r="BZ1898" i="1"/>
  <c r="BZ107" i="1"/>
  <c r="BZ523" i="1"/>
  <c r="BZ1880" i="1"/>
  <c r="BZ869" i="1"/>
  <c r="BZ40" i="1"/>
  <c r="BZ1133" i="1"/>
  <c r="BZ784" i="1"/>
  <c r="BZ454" i="1"/>
  <c r="BZ1179" i="1"/>
  <c r="BZ757" i="1"/>
  <c r="BZ1394" i="1"/>
  <c r="BZ75" i="1"/>
  <c r="BZ1279" i="1"/>
  <c r="BZ475" i="1"/>
  <c r="BZ1521" i="1"/>
  <c r="BZ533" i="1"/>
  <c r="BZ933" i="1"/>
  <c r="BZ8" i="1"/>
  <c r="BZ125" i="1"/>
  <c r="BZ1622" i="1"/>
  <c r="BZ1773" i="1"/>
  <c r="BZ1134" i="1"/>
  <c r="BZ1030" i="1"/>
  <c r="BZ1117" i="1"/>
  <c r="BZ1591" i="1"/>
  <c r="BZ941" i="1"/>
  <c r="BZ794" i="1"/>
  <c r="BZ808" i="1"/>
  <c r="BZ600" i="1"/>
  <c r="BZ1010" i="1"/>
  <c r="BZ1573" i="1"/>
  <c r="BZ745" i="1"/>
  <c r="BZ572" i="1"/>
  <c r="BZ763" i="1"/>
  <c r="BZ537" i="1"/>
  <c r="BZ1919" i="1"/>
  <c r="BZ184" i="1"/>
  <c r="BZ365" i="1"/>
  <c r="BZ791" i="1"/>
  <c r="BZ288" i="1"/>
  <c r="BZ1224" i="1"/>
  <c r="BZ1696" i="1"/>
  <c r="BZ1506" i="1"/>
  <c r="BZ1584" i="1"/>
  <c r="BZ1886" i="1"/>
  <c r="BZ1662" i="1"/>
  <c r="BZ1876" i="1"/>
  <c r="BZ549" i="1"/>
  <c r="BZ1877" i="1"/>
  <c r="BZ344" i="1"/>
  <c r="BZ694" i="1"/>
  <c r="BZ1078" i="1"/>
  <c r="BZ50" i="1"/>
  <c r="BZ855" i="1"/>
  <c r="BZ1525" i="1"/>
  <c r="BZ1197" i="1"/>
  <c r="BZ722" i="1"/>
  <c r="BZ162" i="1"/>
  <c r="BZ854" i="1"/>
  <c r="BZ1523" i="1"/>
  <c r="BZ1239" i="1"/>
  <c r="BZ1793" i="1"/>
  <c r="BZ400" i="1"/>
  <c r="BZ1510" i="1"/>
  <c r="BZ881" i="1"/>
  <c r="BZ522" i="1"/>
  <c r="BZ1514" i="1"/>
  <c r="BZ1839" i="1"/>
  <c r="BZ993" i="1"/>
  <c r="BZ853" i="1"/>
  <c r="BZ599" i="1"/>
  <c r="BZ898" i="1"/>
  <c r="BZ325" i="1"/>
  <c r="BZ382" i="1"/>
  <c r="BZ1820" i="1"/>
  <c r="BZ428" i="1"/>
  <c r="BZ145" i="1"/>
  <c r="BZ192" i="1"/>
  <c r="BZ1534" i="1"/>
  <c r="BZ231" i="1"/>
  <c r="BZ1749" i="1"/>
  <c r="BZ180" i="1"/>
  <c r="BZ173" i="1"/>
  <c r="BZ969" i="1"/>
  <c r="BZ1141" i="1"/>
  <c r="BZ294" i="1"/>
  <c r="BZ829" i="1"/>
  <c r="BZ83" i="1"/>
  <c r="BZ1743" i="1"/>
  <c r="BZ246" i="1"/>
  <c r="BZ186" i="1"/>
  <c r="BZ317" i="1"/>
  <c r="BZ1891" i="1"/>
  <c r="BZ526" i="1"/>
  <c r="BZ65" i="1"/>
  <c r="BZ409" i="1"/>
  <c r="BZ185" i="1"/>
  <c r="BZ778" i="1"/>
  <c r="BZ368" i="1"/>
  <c r="BZ684" i="1"/>
  <c r="BZ449" i="1"/>
  <c r="BZ934" i="1"/>
  <c r="BZ586" i="1"/>
  <c r="BZ411" i="1"/>
  <c r="BZ1062" i="1"/>
  <c r="BZ1150" i="1"/>
  <c r="BZ1728" i="1"/>
  <c r="BZ574" i="1"/>
  <c r="BZ1882" i="1"/>
  <c r="BZ1708" i="1"/>
  <c r="BZ1204" i="1"/>
  <c r="BZ90" i="1"/>
  <c r="BZ1610" i="1"/>
  <c r="BZ381" i="1"/>
  <c r="BZ841" i="1"/>
  <c r="BZ1546" i="1"/>
  <c r="BZ1862" i="1"/>
  <c r="BZ1627" i="1"/>
  <c r="BZ1222" i="1"/>
  <c r="BZ1536" i="1"/>
  <c r="BZ1770" i="1"/>
  <c r="BZ1811" i="1"/>
  <c r="BZ476" i="1"/>
  <c r="BZ11" i="1"/>
  <c r="BZ1433" i="1"/>
  <c r="BZ1913" i="1"/>
  <c r="BZ457" i="1"/>
  <c r="BZ1819" i="1"/>
  <c r="BZ1216" i="1"/>
  <c r="BZ1423" i="1"/>
  <c r="BZ867" i="1"/>
  <c r="BZ1192" i="1"/>
  <c r="BZ1833" i="1"/>
  <c r="BZ1658" i="1"/>
  <c r="BZ1744" i="1"/>
  <c r="BZ78" i="1"/>
  <c r="BZ1481" i="1"/>
  <c r="BZ1055" i="1"/>
  <c r="BZ1691" i="1"/>
  <c r="BZ385" i="1"/>
  <c r="BZ324" i="1"/>
  <c r="BZ102" i="1"/>
  <c r="BZ717" i="1"/>
  <c r="BZ908" i="1"/>
  <c r="BZ861" i="1"/>
  <c r="BZ1500" i="1"/>
  <c r="BZ1672" i="1"/>
  <c r="BZ1023" i="1"/>
  <c r="BZ701" i="1"/>
  <c r="BZ781" i="1"/>
  <c r="BZ1085" i="1"/>
  <c r="BZ751" i="1"/>
  <c r="BZ1559" i="1"/>
  <c r="BZ645" i="1"/>
  <c r="BZ284" i="1"/>
  <c r="BZ670" i="1"/>
  <c r="BZ889" i="1"/>
  <c r="BZ1354" i="1"/>
  <c r="BZ872" i="1"/>
  <c r="BZ1940" i="1"/>
  <c r="BZ890" i="1"/>
  <c r="BZ1323" i="1"/>
  <c r="BZ980" i="1"/>
  <c r="BZ1332" i="1"/>
  <c r="BZ809" i="1"/>
  <c r="BZ22" i="1"/>
  <c r="BZ558" i="1"/>
  <c r="BZ69" i="1"/>
  <c r="BZ1237" i="1"/>
  <c r="BZ783" i="1"/>
  <c r="BZ680" i="1"/>
  <c r="BZ195" i="1"/>
  <c r="BZ938" i="1"/>
  <c r="BZ1457" i="1"/>
  <c r="BZ730" i="1"/>
  <c r="BZ1905" i="1"/>
  <c r="BZ1124" i="1"/>
  <c r="BZ803" i="1"/>
  <c r="BZ692" i="1"/>
  <c r="BZ1329" i="1"/>
  <c r="BZ637" i="1"/>
  <c r="BZ922" i="1"/>
  <c r="BZ1106" i="1"/>
  <c r="BZ1425" i="1"/>
  <c r="BZ1938" i="1"/>
  <c r="BZ1053" i="1"/>
  <c r="BZ56" i="1"/>
  <c r="BZ1289" i="1"/>
  <c r="BZ150" i="1"/>
  <c r="BZ1298" i="1"/>
  <c r="BZ59" i="1"/>
  <c r="BZ1365" i="1"/>
  <c r="BZ1380" i="1"/>
  <c r="BZ277" i="1"/>
  <c r="BZ1783" i="1"/>
  <c r="BZ1177" i="1"/>
  <c r="BZ1781" i="1"/>
  <c r="BZ130" i="1"/>
  <c r="BZ1054" i="1"/>
  <c r="BZ917" i="1"/>
  <c r="BZ901" i="1"/>
  <c r="BZ759" i="1"/>
  <c r="BZ1601" i="1"/>
  <c r="BZ1554" i="1"/>
  <c r="BZ625" i="1"/>
  <c r="BZ699" i="1"/>
  <c r="BZ415" i="1"/>
  <c r="BZ1097" i="1"/>
  <c r="BZ219" i="1"/>
  <c r="BZ293" i="1"/>
  <c r="BZ80" i="1"/>
  <c r="BZ697" i="1"/>
  <c r="BZ138" i="1"/>
  <c r="BZ1002" i="1"/>
  <c r="BZ1474" i="1"/>
  <c r="BZ274" i="1"/>
  <c r="BZ456" i="1"/>
  <c r="BZ800" i="1"/>
  <c r="BZ1303" i="1"/>
  <c r="BZ1172" i="1"/>
  <c r="BZ874" i="1"/>
  <c r="BZ1832" i="1"/>
  <c r="BZ1324" i="1"/>
  <c r="BZ518" i="1"/>
  <c r="BZ1677" i="1"/>
  <c r="BZ1735" i="1"/>
  <c r="BZ393" i="1"/>
  <c r="BZ232" i="1"/>
  <c r="BZ257" i="1"/>
  <c r="BZ331" i="1"/>
  <c r="BZ1562" i="1"/>
  <c r="BZ1118" i="1"/>
  <c r="BZ728" i="1"/>
  <c r="BZ1047" i="1"/>
  <c r="BZ1018" i="1"/>
  <c r="BZ691" i="1"/>
  <c r="BZ1841" i="1"/>
  <c r="BZ1844" i="1"/>
  <c r="BZ865" i="1"/>
  <c r="BZ432" i="1"/>
  <c r="BZ495" i="1"/>
  <c r="BZ636" i="1"/>
  <c r="BZ396" i="1"/>
  <c r="BZ1077" i="1"/>
  <c r="BZ1411" i="1"/>
  <c r="BZ1004" i="1"/>
  <c r="BZ434" i="1"/>
  <c r="BZ570" i="1"/>
  <c r="BZ315" i="1"/>
  <c r="BZ835" i="1"/>
  <c r="BZ982" i="1"/>
  <c r="BZ1199" i="1"/>
  <c r="BZ1817" i="1"/>
  <c r="BZ275" i="1"/>
  <c r="BZ1452" i="1"/>
  <c r="BZ113" i="1"/>
  <c r="BZ1419" i="1"/>
  <c r="BZ1336" i="1"/>
  <c r="BZ1404" i="1"/>
  <c r="BZ171" i="1"/>
  <c r="BZ1915" i="1"/>
  <c r="BZ925" i="1"/>
  <c r="BZ852" i="1"/>
  <c r="BZ376" i="1"/>
  <c r="BZ1486" i="1"/>
  <c r="BZ1230" i="1"/>
  <c r="BZ1424" i="1"/>
  <c r="BZ1605" i="1"/>
  <c r="BZ1377" i="1"/>
  <c r="BZ1318" i="1"/>
  <c r="BZ1535" i="1"/>
  <c r="BZ336" i="1"/>
  <c r="BZ1165" i="1"/>
  <c r="BZ682" i="1"/>
  <c r="BZ720" i="1"/>
  <c r="BZ946" i="1"/>
  <c r="BZ630" i="1"/>
  <c r="BZ1829" i="1"/>
  <c r="BZ1707" i="1"/>
  <c r="BZ479" i="1"/>
  <c r="BZ1865" i="1"/>
  <c r="BZ643" i="1"/>
  <c r="BZ308" i="1"/>
  <c r="BZ866" i="1"/>
  <c r="BZ1737" i="1"/>
  <c r="BZ104" i="1"/>
  <c r="BZ73" i="1"/>
  <c r="BZ550" i="1"/>
  <c r="BZ1703" i="1"/>
  <c r="BZ1516" i="1"/>
  <c r="BZ501" i="1"/>
  <c r="BZ1257" i="1"/>
  <c r="BZ269" i="1"/>
  <c r="BZ1498" i="1"/>
  <c r="BZ995" i="1"/>
  <c r="BZ1566" i="1"/>
  <c r="BZ567" i="1"/>
  <c r="BZ711" i="1"/>
  <c r="BZ830" i="1"/>
  <c r="BZ1167" i="1"/>
  <c r="BZ1170" i="1"/>
  <c r="BZ1122" i="1"/>
  <c r="BZ1630" i="1"/>
  <c r="BZ944" i="1"/>
  <c r="BZ1897" i="1"/>
  <c r="BZ716" i="1"/>
  <c r="BZ1606" i="1"/>
  <c r="BZ1058" i="1"/>
  <c r="BZ1408" i="1"/>
  <c r="BZ1860" i="1"/>
  <c r="BZ423" i="1"/>
  <c r="BZ1132" i="1"/>
  <c r="BZ9" i="1"/>
  <c r="BZ1317" i="1"/>
  <c r="BZ373" i="1"/>
  <c r="BZ499" i="1"/>
  <c r="BZ945" i="1"/>
  <c r="BZ1618" i="1"/>
  <c r="BZ236" i="1"/>
  <c r="BZ1209" i="1"/>
  <c r="BZ656" i="1"/>
  <c r="BZ626" i="1"/>
  <c r="BZ779" i="1"/>
  <c r="BZ1039" i="1"/>
  <c r="BZ1823" i="1"/>
  <c r="BZ1593" i="1"/>
  <c r="BZ401" i="1"/>
  <c r="BZ96" i="1"/>
  <c r="BZ798" i="1"/>
  <c r="BZ1175" i="1"/>
  <c r="BZ114" i="1"/>
  <c r="BZ1826" i="1"/>
  <c r="BZ397" i="1"/>
  <c r="AG81" i="1" s="1"/>
  <c r="AG3" i="1" s="1"/>
  <c r="BZ1057" i="1"/>
  <c r="BZ332" i="1"/>
  <c r="BZ663" i="1"/>
  <c r="BZ1029" i="1"/>
  <c r="BZ605" i="1"/>
  <c r="BZ1148" i="1"/>
  <c r="BZ1850" i="1"/>
  <c r="BZ1094" i="1"/>
  <c r="BZ1071" i="1"/>
  <c r="BZ868" i="1"/>
  <c r="BZ1488" i="1"/>
  <c r="BZ623" i="1"/>
  <c r="BZ1879" i="1"/>
  <c r="BZ1947" i="1"/>
  <c r="BZ291" i="1"/>
  <c r="BZ1168" i="1"/>
  <c r="BZ1026" i="1"/>
  <c r="BZ1842" i="1"/>
  <c r="BZ1540" i="1"/>
  <c r="BZ733" i="1"/>
  <c r="BZ673" i="1"/>
  <c r="BZ541" i="1"/>
  <c r="BZ1191" i="1"/>
  <c r="BZ515" i="1"/>
  <c r="BZ1824" i="1"/>
  <c r="BZ216" i="1"/>
  <c r="BZ1119" i="1"/>
  <c r="BZ1184" i="1"/>
  <c r="BZ266" i="1"/>
  <c r="BZ1682" i="1"/>
  <c r="BZ1810" i="1"/>
  <c r="BZ1463" i="1"/>
  <c r="BZ157" i="1"/>
  <c r="BZ775" i="1"/>
  <c r="BZ1560" i="1"/>
  <c r="BZ159" i="1"/>
  <c r="BZ1910" i="1"/>
  <c r="BZ342" i="1"/>
  <c r="BZ1313" i="1"/>
  <c r="BZ53" i="1"/>
  <c r="BZ1660" i="1"/>
  <c r="BZ1027" i="1"/>
  <c r="BZ1949" i="1"/>
  <c r="BZ1370" i="1"/>
  <c r="BZ177" i="1"/>
  <c r="BZ504" i="1"/>
  <c r="BZ1375" i="1"/>
  <c r="BZ1084" i="1"/>
  <c r="BZ1941" i="1"/>
  <c r="BZ67" i="1"/>
  <c r="BZ562" i="1"/>
  <c r="BZ985" i="1"/>
  <c r="BZ1851" i="1"/>
  <c r="BZ1247" i="1"/>
  <c r="BZ452" i="1"/>
  <c r="BZ603" i="1"/>
  <c r="BZ7" i="1"/>
  <c r="BZ664" i="1"/>
  <c r="BZ26" i="1"/>
  <c r="BZ1705" i="1"/>
  <c r="BZ278" i="1"/>
  <c r="BZ1060" i="1"/>
  <c r="BZ156" i="1"/>
  <c r="BZ963" i="1"/>
  <c r="BZ1217" i="1"/>
  <c r="BZ739" i="1"/>
  <c r="BZ1815" i="1"/>
  <c r="BZ103" i="1"/>
  <c r="BZ49" i="1"/>
  <c r="BZ248" i="1"/>
  <c r="BZ1286" i="1"/>
  <c r="BZ1465" i="1"/>
  <c r="BZ1713" i="1"/>
  <c r="BZ461" i="1"/>
  <c r="BZ316" i="1"/>
  <c r="BZ1948" i="1"/>
  <c r="BZ755" i="1"/>
  <c r="BZ1673" i="1"/>
  <c r="BZ858" i="1"/>
  <c r="BZ328" i="1"/>
  <c r="BZ474" i="1"/>
  <c r="BZ972" i="1"/>
  <c r="BZ1202" i="1"/>
  <c r="BZ1732" i="1"/>
  <c r="BZ534" i="1"/>
  <c r="BZ609" i="1"/>
  <c r="BZ679" i="1"/>
  <c r="BZ667" i="1"/>
  <c r="BZ1299" i="1"/>
  <c r="BZ1565" i="1"/>
  <c r="BZ1024" i="1"/>
  <c r="BZ1779" i="1"/>
  <c r="BZ48" i="1"/>
  <c r="BZ1016" i="1"/>
  <c r="BZ1152" i="1"/>
  <c r="BZ160" i="1"/>
  <c r="BZ1587" i="1"/>
  <c r="BZ512" i="1"/>
  <c r="BZ1260" i="1"/>
  <c r="BZ1262" i="1"/>
  <c r="BZ1160" i="1"/>
  <c r="BZ119" i="1"/>
  <c r="BZ744" i="1"/>
  <c r="BZ147" i="1"/>
  <c r="BZ560" i="1"/>
  <c r="BZ743" i="1"/>
  <c r="BZ1712" i="1"/>
  <c r="BZ1497" i="1"/>
  <c r="BZ887" i="1"/>
  <c r="BZ1478" i="1"/>
  <c r="BZ1125" i="1"/>
  <c r="BZ1493" i="1"/>
  <c r="BZ1597" i="1"/>
  <c r="BZ464" i="1"/>
  <c r="BZ1301" i="1"/>
  <c r="BZ551" i="1"/>
  <c r="BZ940" i="1"/>
  <c r="BZ1537" i="1"/>
  <c r="BZ1720" i="1"/>
  <c r="BZ1166" i="1"/>
  <c r="BZ1738" i="1"/>
  <c r="BZ959" i="1"/>
  <c r="BZ1470" i="1"/>
  <c r="BZ1161" i="1"/>
  <c r="BZ1350" i="1"/>
  <c r="BZ467" i="1"/>
  <c r="BZ326" i="1"/>
  <c r="BZ334" i="1"/>
  <c r="BZ919" i="1"/>
  <c r="BZ1351" i="1"/>
  <c r="BZ1695" i="1"/>
  <c r="BZ812" i="1"/>
  <c r="BZ388" i="1"/>
  <c r="BZ477" i="1"/>
  <c r="BZ1617" i="1"/>
  <c r="BZ1603" i="1"/>
  <c r="BZ1505" i="1"/>
  <c r="BZ1651" i="1"/>
  <c r="BZ108" i="1"/>
  <c r="BZ1102" i="1"/>
  <c r="BZ875" i="1"/>
  <c r="BZ724" i="1"/>
  <c r="BZ888" i="1"/>
  <c r="BZ23" i="1"/>
  <c r="BZ838" i="1"/>
  <c r="BZ1937" i="1"/>
  <c r="BZ627" i="1"/>
  <c r="BZ1620" i="1"/>
  <c r="BZ1803" i="1"/>
  <c r="BZ1250" i="1"/>
  <c r="BZ912" i="1"/>
  <c r="BZ1333" i="1"/>
  <c r="BZ1441" i="1"/>
  <c r="BZ1710" i="1"/>
  <c r="BZ1946" i="1"/>
  <c r="BZ815" i="1"/>
  <c r="BZ639" i="1"/>
  <c r="BZ587" i="1"/>
  <c r="BZ179" i="1"/>
  <c r="BZ1248" i="1"/>
  <c r="BZ1956" i="1"/>
  <c r="BZ797" i="1"/>
  <c r="BZ1650" i="1"/>
  <c r="BZ1875" i="1"/>
  <c r="BZ1153" i="1"/>
  <c r="BZ261" i="1"/>
  <c r="BZ676" i="1"/>
  <c r="BZ910" i="1"/>
  <c r="BZ404" i="1"/>
  <c r="BZ1757" i="1"/>
  <c r="BZ799" i="1"/>
  <c r="BZ255" i="1"/>
  <c r="BZ792" i="1"/>
  <c r="BZ282" i="1"/>
  <c r="BZ610" i="1"/>
  <c r="BZ63" i="1"/>
  <c r="BZ1642" i="1"/>
  <c r="BZ647" i="1"/>
  <c r="BZ425" i="1"/>
  <c r="BZ1790" i="1"/>
  <c r="BZ1235" i="1"/>
  <c r="BZ1869" i="1"/>
  <c r="BZ970" i="1"/>
  <c r="BZ265" i="1"/>
  <c r="BZ514" i="1"/>
  <c r="BZ338" i="1"/>
  <c r="BZ911" i="1"/>
  <c r="BZ1804" i="1"/>
  <c r="BZ836" i="1"/>
  <c r="BZ883" i="1"/>
  <c r="BZ405" i="1"/>
  <c r="BZ392" i="1"/>
  <c r="BZ1872" i="1"/>
  <c r="BZ319" i="1"/>
  <c r="BZ45" i="1"/>
  <c r="BZ822" i="1"/>
  <c r="BZ1582" i="1"/>
  <c r="BZ1895" i="1"/>
  <c r="BZ1362" i="1"/>
  <c r="BZ245" i="1"/>
  <c r="BZ1647" i="1"/>
  <c r="BZ1640" i="1"/>
  <c r="BZ978" i="1"/>
  <c r="BZ292" i="1"/>
  <c r="BZ298" i="1"/>
  <c r="BZ1456" i="1"/>
  <c r="BZ614" i="1"/>
  <c r="BZ1772" i="1"/>
  <c r="BZ1270" i="1"/>
  <c r="BZ348" i="1"/>
  <c r="BZ1146" i="1"/>
  <c r="BZ1198" i="1"/>
  <c r="BZ154" i="1"/>
  <c r="BZ765" i="1"/>
  <c r="BZ463" i="1"/>
  <c r="BZ979" i="1"/>
  <c r="BZ1694" i="1"/>
  <c r="BZ427" i="1"/>
  <c r="BZ818" i="1"/>
  <c r="BZ375" i="1"/>
  <c r="BZ1398" i="1"/>
  <c r="BZ531" i="1"/>
  <c r="BZ528" i="1"/>
  <c r="BZ1548" i="1"/>
  <c r="BZ272" i="1"/>
  <c r="BZ914" i="1"/>
  <c r="BZ932" i="1"/>
  <c r="BZ568" i="1"/>
  <c r="BZ433" i="1"/>
  <c r="BZ362" i="1"/>
  <c r="BZ580" i="1"/>
  <c r="BZ893" i="1"/>
  <c r="BZ633" i="1"/>
  <c r="BZ1264" i="1"/>
  <c r="BZ1348" i="1"/>
  <c r="BZ817" i="1"/>
  <c r="BZ1464" i="1"/>
  <c r="BZ984" i="1"/>
  <c r="BZ252" i="1"/>
  <c r="BZ1776" i="1"/>
  <c r="BZ1228" i="1"/>
  <c r="BZ624" i="1"/>
  <c r="BZ769" i="1"/>
  <c r="BZ352" i="1"/>
  <c r="BZ1093" i="1"/>
  <c r="BZ1087" i="1"/>
  <c r="BZ134" i="1"/>
  <c r="BZ1711" i="1"/>
  <c r="BZ262" i="1"/>
  <c r="BZ369" i="1"/>
  <c r="BZ72" i="1"/>
  <c r="BZ1280" i="1"/>
  <c r="BZ466" i="1"/>
  <c r="BZ1631" i="1"/>
  <c r="BZ304" i="1"/>
  <c r="BZ1689" i="1"/>
  <c r="BZ1314" i="1"/>
  <c r="BZ644" i="1"/>
  <c r="BZ1409" i="1"/>
  <c r="BZ1258" i="1"/>
  <c r="BZ1519" i="1"/>
  <c r="BZ965" i="1"/>
  <c r="BZ1852" i="1"/>
  <c r="BZ1367" i="1"/>
  <c r="BZ1939" i="1"/>
  <c r="BZ566" i="1"/>
  <c r="BZ1219" i="1"/>
  <c r="BZ1149" i="1"/>
  <c r="BZ986" i="1"/>
  <c r="BZ359" i="1"/>
  <c r="BZ1791" i="1"/>
  <c r="BZ613" i="1"/>
  <c r="BZ1684" i="1"/>
  <c r="BZ678" i="1"/>
  <c r="BZ826" i="1"/>
  <c r="BZ1667" i="1"/>
  <c r="BZ1629" i="1"/>
  <c r="BZ1802" i="1"/>
  <c r="BZ642" i="1"/>
  <c r="BZ209" i="1"/>
  <c r="BZ555" i="1"/>
  <c r="CZ688" i="1"/>
  <c r="CZ1928" i="1"/>
  <c r="CZ784" i="1"/>
  <c r="CZ1897" i="1"/>
  <c r="CZ371" i="1"/>
  <c r="CZ1772" i="1"/>
  <c r="CZ1637" i="1"/>
  <c r="CZ357" i="1"/>
  <c r="CZ344" i="1"/>
  <c r="CZ1852" i="1"/>
  <c r="CZ698" i="1"/>
  <c r="CZ1523" i="1"/>
  <c r="CZ797" i="1"/>
  <c r="CZ1639" i="1"/>
  <c r="CZ1722" i="1"/>
  <c r="CZ1830" i="1"/>
  <c r="CZ21" i="1"/>
  <c r="CZ1378" i="1"/>
  <c r="CZ1732" i="1"/>
  <c r="CZ42" i="1"/>
  <c r="CZ601" i="1"/>
  <c r="CZ29" i="1"/>
  <c r="CZ1496" i="1"/>
  <c r="CZ1335" i="1"/>
  <c r="CZ1555" i="1"/>
  <c r="CZ272" i="1"/>
  <c r="CZ435" i="1"/>
  <c r="CZ1823" i="1"/>
  <c r="CZ1211" i="1"/>
  <c r="CZ1594" i="1"/>
  <c r="CZ544" i="1"/>
  <c r="CZ1563" i="1"/>
  <c r="CZ1188" i="1"/>
  <c r="CZ278" i="1"/>
  <c r="CZ811" i="1"/>
  <c r="CZ214" i="1"/>
  <c r="CZ1422" i="1"/>
  <c r="CZ966" i="1"/>
  <c r="CZ829" i="1"/>
  <c r="CZ631" i="1"/>
  <c r="CZ226" i="1"/>
  <c r="CZ753" i="1"/>
  <c r="CZ1907" i="1"/>
  <c r="CZ1503" i="1"/>
  <c r="CZ597" i="1"/>
  <c r="CZ1906" i="1"/>
  <c r="CZ95" i="1"/>
  <c r="CZ1616" i="1"/>
  <c r="CZ53" i="1"/>
  <c r="CZ873" i="1"/>
  <c r="CZ668" i="1"/>
  <c r="CZ71" i="1"/>
  <c r="CZ1711" i="1"/>
  <c r="CZ268" i="1"/>
  <c r="CZ611" i="1"/>
  <c r="CZ436" i="1"/>
  <c r="CZ352" i="1"/>
  <c r="CZ431" i="1"/>
  <c r="CZ1781" i="1"/>
  <c r="CZ123" i="1"/>
  <c r="CZ1114" i="1"/>
  <c r="CZ1802" i="1"/>
  <c r="CZ592" i="1"/>
  <c r="CZ1466" i="1"/>
  <c r="CZ771" i="1"/>
  <c r="CZ1470" i="1"/>
  <c r="CZ1201" i="1"/>
  <c r="CZ703" i="1"/>
  <c r="CZ1743" i="1"/>
  <c r="CZ1888" i="1"/>
  <c r="CZ444" i="1"/>
  <c r="CZ265" i="1"/>
  <c r="CZ547" i="1"/>
  <c r="CZ1684" i="1"/>
  <c r="CZ680" i="1"/>
  <c r="CZ113" i="1"/>
  <c r="CZ1956" i="1"/>
  <c r="CZ789" i="1"/>
  <c r="CZ1582" i="1"/>
  <c r="CZ637" i="1"/>
  <c r="CZ1675" i="1"/>
  <c r="CZ828" i="1"/>
  <c r="CZ997" i="1"/>
  <c r="CZ1024" i="1"/>
  <c r="CZ22" i="1"/>
  <c r="CZ1297" i="1"/>
  <c r="CZ372" i="1"/>
  <c r="CZ1887" i="1"/>
  <c r="CZ1877" i="1"/>
  <c r="CZ248" i="1"/>
  <c r="CZ239" i="1"/>
  <c r="CZ83" i="1"/>
  <c r="CZ1486" i="1"/>
  <c r="CZ1034" i="1"/>
  <c r="CZ1435" i="1"/>
  <c r="CZ1862" i="1"/>
  <c r="CZ1902" i="1"/>
  <c r="CZ616" i="1"/>
  <c r="CZ1371" i="1"/>
  <c r="CZ1346" i="1"/>
  <c r="CZ314" i="1"/>
  <c r="CZ1704" i="1"/>
  <c r="CZ1895" i="1"/>
  <c r="CZ589" i="1"/>
  <c r="CZ863" i="1"/>
  <c r="CZ946" i="1"/>
  <c r="CZ582" i="1"/>
  <c r="CZ661" i="1"/>
  <c r="CZ1449" i="1"/>
  <c r="CZ875" i="1"/>
  <c r="CZ282" i="1"/>
  <c r="CZ1863" i="1"/>
  <c r="CZ1617" i="1"/>
  <c r="CZ1656" i="1"/>
  <c r="CZ994" i="1"/>
  <c r="CZ122" i="1"/>
  <c r="CZ1139" i="1"/>
  <c r="CZ991" i="1"/>
  <c r="CZ313" i="1"/>
  <c r="CZ1551" i="1"/>
  <c r="CZ213" i="1"/>
  <c r="CZ93" i="1"/>
  <c r="CZ912" i="1"/>
  <c r="CZ1926" i="1"/>
  <c r="CZ275" i="1"/>
  <c r="CZ969" i="1"/>
  <c r="CZ112" i="1"/>
  <c r="CZ723" i="1"/>
  <c r="CZ1168" i="1"/>
  <c r="CZ1673" i="1"/>
  <c r="CZ77" i="1"/>
  <c r="CZ149" i="1"/>
  <c r="CZ1589" i="1"/>
  <c r="CZ594" i="1"/>
  <c r="CZ395" i="1"/>
  <c r="CZ1913" i="1"/>
  <c r="CZ206" i="1"/>
  <c r="CZ1478" i="1"/>
  <c r="CZ1664" i="1"/>
  <c r="CZ821" i="1"/>
  <c r="CZ1608" i="1"/>
  <c r="CZ1845" i="1"/>
  <c r="CZ950" i="1"/>
  <c r="CZ1808" i="1"/>
  <c r="CZ570" i="1"/>
  <c r="CZ508" i="1"/>
  <c r="CZ776" i="1"/>
  <c r="CZ1070" i="1"/>
  <c r="CZ1358" i="1"/>
  <c r="CZ309" i="1"/>
  <c r="CZ1861" i="1"/>
  <c r="CZ658" i="1"/>
  <c r="CZ94" i="1"/>
  <c r="CZ1884" i="1"/>
  <c r="CZ1340" i="1"/>
  <c r="CZ445" i="1"/>
  <c r="CZ1148" i="1"/>
  <c r="CZ1217" i="1"/>
  <c r="CZ606" i="1"/>
  <c r="CZ1917" i="1"/>
  <c r="CZ694" i="1"/>
  <c r="CZ734" i="1"/>
  <c r="CZ1351" i="1"/>
  <c r="CZ1004" i="1"/>
  <c r="CZ719" i="1"/>
  <c r="CZ1798" i="1"/>
  <c r="CZ617" i="1"/>
  <c r="CZ26" i="1"/>
  <c r="CZ1417" i="1"/>
  <c r="CZ1755" i="1"/>
  <c r="CZ1657" i="1"/>
  <c r="CZ1022" i="1"/>
  <c r="CZ745" i="1"/>
  <c r="CZ587" i="1"/>
  <c r="CZ271" i="1"/>
  <c r="CZ1355" i="1"/>
  <c r="CZ1410" i="1"/>
  <c r="CZ1740" i="1"/>
  <c r="CZ1612" i="1"/>
  <c r="CZ1756" i="1"/>
  <c r="CZ586" i="1"/>
  <c r="CZ404" i="1"/>
  <c r="CZ1565" i="1"/>
  <c r="CZ972" i="1"/>
  <c r="CZ48" i="1"/>
  <c r="CZ541" i="1"/>
  <c r="CZ451" i="1"/>
  <c r="CZ1691" i="1"/>
  <c r="CZ284" i="1"/>
  <c r="CZ812" i="1"/>
  <c r="CZ636" i="1"/>
  <c r="CZ403" i="1"/>
  <c r="CZ1273" i="1"/>
  <c r="CZ1324" i="1"/>
  <c r="CZ906" i="1"/>
  <c r="CZ199" i="1"/>
  <c r="CZ1044" i="1"/>
  <c r="CZ738" i="1"/>
  <c r="CZ8" i="1"/>
  <c r="CZ1775" i="1"/>
  <c r="CZ1776" i="1"/>
  <c r="CZ645" i="1"/>
  <c r="CZ1441" i="1"/>
  <c r="CZ134" i="1"/>
  <c r="CZ710" i="1"/>
  <c r="CZ1515" i="1"/>
  <c r="CZ968" i="1"/>
  <c r="CZ634" i="1"/>
  <c r="CZ1427" i="1"/>
  <c r="CZ526" i="1"/>
  <c r="CZ1508" i="1"/>
  <c r="CZ410" i="1"/>
  <c r="CZ1182" i="1"/>
  <c r="CZ692" i="1"/>
  <c r="CZ986" i="1"/>
  <c r="CZ67" i="1"/>
  <c r="CZ529" i="1"/>
  <c r="CZ1498" i="1"/>
  <c r="CZ1550" i="1"/>
  <c r="CZ1200" i="1"/>
  <c r="CZ1040" i="1"/>
  <c r="CZ492" i="1"/>
  <c r="CZ1413" i="1"/>
  <c r="CZ1453" i="1"/>
  <c r="CZ1721" i="1"/>
  <c r="CZ19" i="1"/>
  <c r="CZ678" i="1"/>
  <c r="CZ47" i="1"/>
  <c r="CZ685" i="1"/>
  <c r="CZ470" i="1"/>
  <c r="CZ899" i="1"/>
  <c r="CZ1352" i="1"/>
  <c r="CZ1679" i="1"/>
  <c r="CZ1546" i="1"/>
  <c r="CZ945" i="1"/>
  <c r="CZ247" i="1"/>
  <c r="CZ1574" i="1"/>
  <c r="CZ289" i="1"/>
  <c r="CZ987" i="1"/>
  <c r="CZ1853" i="1"/>
  <c r="CZ1393" i="1"/>
  <c r="CZ155" i="1"/>
  <c r="CZ337" i="1"/>
  <c r="CZ736" i="1"/>
  <c r="CZ1822" i="1"/>
  <c r="CZ1367" i="1"/>
  <c r="CZ163" i="1"/>
  <c r="CZ1693" i="1"/>
  <c r="CZ1368" i="1"/>
  <c r="CZ1566" i="1"/>
  <c r="CZ361" i="1"/>
  <c r="CZ1076" i="1"/>
  <c r="CZ280" i="1"/>
  <c r="CZ171" i="1"/>
  <c r="CZ1584" i="1"/>
  <c r="CZ1706" i="1"/>
  <c r="CZ66" i="1"/>
  <c r="CZ424" i="1"/>
  <c r="CZ1320" i="1"/>
  <c r="CZ1082" i="1"/>
  <c r="CZ1399" i="1"/>
  <c r="CZ323" i="1"/>
  <c r="CZ1596" i="1"/>
  <c r="CZ1264" i="1"/>
  <c r="CZ1892" i="1"/>
  <c r="CZ1394" i="1"/>
  <c r="CZ157" i="1"/>
  <c r="CZ1401" i="1"/>
  <c r="CZ99" i="1"/>
  <c r="CZ185" i="1"/>
  <c r="CZ1891" i="1"/>
  <c r="CZ669" i="1"/>
  <c r="CZ290" i="1"/>
  <c r="CZ516" i="1"/>
  <c r="CZ701" i="1"/>
  <c r="CZ1151" i="1"/>
  <c r="CZ1539" i="1"/>
  <c r="CZ1312" i="1"/>
  <c r="CZ695" i="1"/>
  <c r="CZ551" i="1"/>
  <c r="CZ1319" i="1"/>
  <c r="CZ675" i="1"/>
  <c r="CZ1057" i="1"/>
  <c r="CZ45" i="1"/>
  <c r="CZ704" i="1"/>
  <c r="CZ1330" i="1"/>
  <c r="CZ872" i="1"/>
  <c r="CZ846" i="1"/>
  <c r="CZ266" i="1"/>
  <c r="CZ52" i="1"/>
  <c r="CZ1065" i="1"/>
  <c r="CZ1796" i="1"/>
  <c r="CZ321" i="1"/>
  <c r="CZ1819" i="1"/>
  <c r="CZ598" i="1"/>
  <c r="CZ1423" i="1"/>
  <c r="CZ832" i="1"/>
  <c r="CZ1460" i="1"/>
  <c r="CZ388" i="1"/>
  <c r="CZ1648" i="1"/>
  <c r="CZ796" i="1"/>
  <c r="CZ1579" i="1"/>
  <c r="CZ1308" i="1"/>
  <c r="CZ1561" i="1"/>
  <c r="CZ307" i="1"/>
  <c r="CZ338" i="1"/>
  <c r="CZ197" i="1"/>
  <c r="CZ273" i="1"/>
  <c r="CZ1835" i="1"/>
  <c r="CZ531" i="1"/>
  <c r="CZ1521" i="1"/>
  <c r="CZ914" i="1"/>
  <c r="CZ1281" i="1"/>
  <c r="CZ1000" i="1"/>
  <c r="CZ179" i="1"/>
  <c r="CZ926" i="1"/>
  <c r="CZ1191" i="1"/>
  <c r="CZ773" i="1"/>
  <c r="CZ931" i="1"/>
  <c r="CZ903" i="1"/>
  <c r="CZ1390" i="1"/>
  <c r="CZ718" i="1"/>
  <c r="CZ886" i="1"/>
  <c r="CZ1233" i="1"/>
  <c r="CZ1600" i="1"/>
  <c r="CZ970" i="1"/>
  <c r="CZ1400" i="1"/>
  <c r="CZ31" i="1"/>
  <c r="CZ1885" i="1"/>
  <c r="CZ1689" i="1"/>
  <c r="CZ366" i="1"/>
  <c r="CZ1267" i="1"/>
  <c r="CZ930" i="1"/>
  <c r="CZ1011" i="1"/>
  <c r="CZ283" i="1"/>
  <c r="CZ1101" i="1"/>
  <c r="CZ644" i="1"/>
  <c r="CZ1194" i="1"/>
  <c r="CZ1909" i="1"/>
  <c r="CZ460" i="1"/>
  <c r="CZ549" i="1"/>
  <c r="CZ1061" i="1"/>
  <c r="CZ1073" i="1"/>
  <c r="CZ635" i="1"/>
  <c r="CZ1499" i="1"/>
  <c r="CZ1825" i="1"/>
  <c r="CZ73" i="1"/>
  <c r="CZ1954" i="1"/>
  <c r="CZ117" i="1"/>
  <c r="CZ1063" i="1"/>
  <c r="CZ1603" i="1"/>
  <c r="CZ641" i="1"/>
  <c r="CZ1047" i="1"/>
  <c r="CZ612" i="1"/>
  <c r="CZ536" i="1"/>
  <c r="CZ1127" i="1"/>
  <c r="CZ160" i="1"/>
  <c r="CZ663" i="1"/>
  <c r="CZ921" i="1"/>
  <c r="CZ1103" i="1"/>
  <c r="CZ1026" i="1"/>
  <c r="CZ684" i="1"/>
  <c r="CZ518" i="1"/>
  <c r="CZ339" i="1"/>
  <c r="CZ532" i="1"/>
  <c r="CZ1116" i="1"/>
  <c r="CZ1104" i="1"/>
  <c r="CZ721" i="1"/>
  <c r="CZ1944" i="1"/>
  <c r="CZ862" i="1"/>
  <c r="CZ1455" i="1"/>
  <c r="CZ1718" i="1"/>
  <c r="CZ996" i="1"/>
  <c r="CZ457" i="1"/>
  <c r="CZ1828" i="1"/>
  <c r="CZ600" i="1"/>
  <c r="CZ868" i="1"/>
  <c r="CZ599" i="1"/>
  <c r="CZ1174" i="1"/>
  <c r="CZ1491" i="1"/>
  <c r="CZ1329" i="1"/>
  <c r="CZ495" i="1"/>
  <c r="CZ1163" i="1"/>
  <c r="CZ1079" i="1"/>
  <c r="CZ497" i="1"/>
  <c r="CZ840" i="1"/>
  <c r="CZ1821" i="1"/>
  <c r="CZ1513" i="1"/>
  <c r="CZ1078" i="1"/>
  <c r="CZ751" i="1"/>
  <c r="CZ754" i="1"/>
  <c r="CZ1559" i="1"/>
  <c r="CZ336" i="1"/>
  <c r="CZ449" i="1"/>
  <c r="CZ952" i="1"/>
  <c r="CZ1126" i="1"/>
  <c r="CZ923" i="1"/>
  <c r="CZ1227" i="1"/>
  <c r="CZ1941" i="1"/>
  <c r="CZ713" i="1"/>
  <c r="CZ1037" i="1"/>
  <c r="CZ880" i="1"/>
  <c r="CZ849" i="1"/>
  <c r="CZ662" i="1"/>
  <c r="CZ148" i="1"/>
  <c r="CZ141" i="1"/>
  <c r="CZ954" i="1"/>
  <c r="CZ605" i="1"/>
  <c r="CZ261" i="1"/>
  <c r="CZ1025" i="1"/>
  <c r="CZ267" i="1"/>
  <c r="CZ1456" i="1"/>
  <c r="CZ816" i="1"/>
  <c r="CZ1710" i="1"/>
  <c r="CZ949" i="1"/>
  <c r="CZ1119" i="1"/>
  <c r="CZ743" i="1"/>
  <c r="CZ1256" i="1"/>
  <c r="CZ1493" i="1"/>
  <c r="CZ746" i="1"/>
  <c r="CZ1125" i="1"/>
  <c r="CZ1880" i="1"/>
  <c r="CZ795" i="1"/>
  <c r="CZ396" i="1"/>
  <c r="CZ350" i="1"/>
  <c r="CZ1442" i="1"/>
  <c r="CZ1714" i="1"/>
  <c r="CZ958" i="1"/>
  <c r="CZ1204" i="1"/>
  <c r="CZ563" i="1"/>
  <c r="CZ1142" i="1"/>
  <c r="CZ1210" i="1"/>
  <c r="CZ1873" i="1"/>
  <c r="CZ879" i="1"/>
  <c r="CZ475" i="1"/>
  <c r="CZ786" i="1"/>
  <c r="CZ707" i="1"/>
  <c r="CZ1205" i="1"/>
  <c r="CZ1859" i="1"/>
  <c r="CZ660" i="1"/>
  <c r="CZ726" i="1"/>
  <c r="CZ1663" i="1"/>
  <c r="CZ1029" i="1"/>
  <c r="CZ769" i="1"/>
  <c r="CZ1385" i="1"/>
  <c r="CZ41" i="1"/>
  <c r="CZ1787" i="1"/>
  <c r="CZ186" i="1"/>
  <c r="CZ1428" i="1"/>
  <c r="CZ1931" i="1"/>
  <c r="CZ373" i="1"/>
  <c r="CZ1951" i="1"/>
  <c r="CZ1425" i="1"/>
  <c r="CZ603" i="1"/>
  <c r="CZ1786" i="1"/>
  <c r="CZ772" i="1"/>
  <c r="CZ781" i="1"/>
  <c r="CZ1290" i="1"/>
  <c r="CZ683" i="1"/>
  <c r="CZ1299" i="1"/>
  <c r="CZ871" i="1"/>
  <c r="CZ908" i="1"/>
  <c r="CZ1214" i="1"/>
  <c r="CZ794" i="1"/>
  <c r="CZ1791" i="1"/>
  <c r="CZ565" i="1"/>
  <c r="CZ1720" i="1"/>
  <c r="CZ1045" i="1"/>
  <c r="CZ20" i="1"/>
  <c r="CZ537" i="1"/>
  <c r="CZ607" i="1"/>
  <c r="CZ983" i="1"/>
  <c r="CZ881" i="1"/>
  <c r="CZ990" i="1"/>
  <c r="CZ1737" i="1"/>
  <c r="CZ389" i="1"/>
  <c r="CZ1363" i="1"/>
  <c r="CZ798" i="1"/>
  <c r="CZ1484" i="1"/>
  <c r="CZ101" i="1"/>
  <c r="CZ1774" i="1"/>
  <c r="CZ24" i="1"/>
  <c r="CZ792" i="1"/>
  <c r="CZ291" i="1"/>
  <c r="CZ1868" i="1"/>
  <c r="CZ825" i="1"/>
  <c r="CZ944" i="1"/>
  <c r="CZ1900" i="1"/>
  <c r="CZ465" i="1"/>
  <c r="CZ81" i="1"/>
  <c r="CZ34" i="1"/>
  <c r="CZ1728" i="1"/>
  <c r="CZ452" i="1"/>
  <c r="CZ1343" i="1"/>
  <c r="CZ1848" i="1"/>
  <c r="CZ397" i="1"/>
  <c r="CZ768" i="1"/>
  <c r="CZ263" i="1"/>
  <c r="CZ159" i="1"/>
  <c r="CZ1509" i="1"/>
  <c r="CZ1207" i="1"/>
  <c r="CZ46" i="1"/>
  <c r="CZ964" i="1"/>
  <c r="CZ262" i="1"/>
  <c r="CZ624" i="1"/>
  <c r="CZ935" i="1"/>
  <c r="CZ1405" i="1"/>
  <c r="CZ1767" i="1"/>
  <c r="CZ1018" i="1"/>
  <c r="CZ249" i="1"/>
  <c r="CZ1847" i="1"/>
  <c r="CZ1875" i="1"/>
  <c r="CZ1377" i="1"/>
  <c r="CZ1473" i="1"/>
  <c r="CZ1419" i="1"/>
  <c r="CZ454" i="1"/>
  <c r="CZ193" i="1"/>
  <c r="CZ1443" i="1"/>
  <c r="CZ200" i="1"/>
  <c r="CZ1344" i="1"/>
  <c r="CZ1110" i="1"/>
  <c r="CZ764" i="1"/>
  <c r="CZ1072" i="1"/>
  <c r="CZ1568" i="1"/>
  <c r="CZ1751" i="1"/>
  <c r="CZ1925" i="1"/>
  <c r="CZ918" i="1"/>
  <c r="CZ1005" i="1"/>
  <c r="CZ1709" i="1"/>
  <c r="CZ170" i="1"/>
  <c r="CZ1190" i="1"/>
  <c r="CZ240" i="1"/>
  <c r="CZ824" i="1"/>
  <c r="CZ1109" i="1"/>
  <c r="CZ573" i="1"/>
  <c r="CZ627" i="1"/>
  <c r="CZ590" i="1"/>
  <c r="CZ830" i="1"/>
  <c r="CZ951" i="1"/>
  <c r="CZ1666" i="1"/>
  <c r="CZ814" i="1"/>
  <c r="CZ408" i="1"/>
  <c r="CZ992" i="1"/>
  <c r="CZ1494" i="1"/>
  <c r="CZ1433" i="1"/>
  <c r="CZ1660" i="1"/>
  <c r="CZ767" i="1"/>
  <c r="CZ1150" i="1"/>
  <c r="CZ545" i="1"/>
  <c r="CZ1316" i="1"/>
  <c r="CZ1632" i="1"/>
  <c r="CZ1531" i="1"/>
  <c r="CZ1193" i="1"/>
  <c r="CZ623" i="1"/>
  <c r="CZ697" i="1"/>
  <c r="CZ10" i="1"/>
  <c r="CZ1739" i="1"/>
  <c r="CZ1726" i="1"/>
  <c r="CZ1703" i="1"/>
  <c r="CZ647" i="1"/>
  <c r="CZ1645" i="1"/>
  <c r="CZ136" i="1"/>
  <c r="CZ1376" i="1"/>
  <c r="CZ418" i="1"/>
  <c r="CZ925" i="1"/>
  <c r="CZ251" i="1"/>
  <c r="CZ232" i="1"/>
  <c r="CZ614" i="1"/>
  <c r="CZ286" i="1"/>
  <c r="CZ1908" i="1"/>
  <c r="CZ455" i="1"/>
  <c r="CZ1766" i="1"/>
  <c r="CZ458" i="1"/>
  <c r="CZ648" i="1"/>
  <c r="CZ855" i="1"/>
  <c r="CZ1440" i="1"/>
  <c r="CZ878" i="1"/>
  <c r="CZ1659" i="1"/>
  <c r="CZ1667" i="1"/>
  <c r="CZ359" i="1"/>
  <c r="CZ1132" i="1"/>
  <c r="CZ464" i="1"/>
  <c r="CZ205" i="1"/>
  <c r="CZ1097" i="1"/>
  <c r="CZ712" i="1"/>
  <c r="CZ1033" i="1"/>
  <c r="CZ583" i="1"/>
  <c r="CZ1134" i="1"/>
  <c r="CZ574" i="1"/>
  <c r="CZ400" i="1"/>
  <c r="CZ1304" i="1"/>
  <c r="CZ1382" i="1"/>
  <c r="CZ405" i="1"/>
  <c r="CZ1879" i="1"/>
  <c r="CZ1152" i="1"/>
  <c r="CZ1724" i="1"/>
  <c r="CZ682" i="1"/>
  <c r="CZ1056" i="1"/>
  <c r="CZ609" i="1"/>
  <c r="CZ615" i="1"/>
  <c r="CZ874" i="1"/>
  <c r="CZ409" i="1"/>
  <c r="CZ174" i="1"/>
  <c r="CZ399" i="1"/>
  <c r="CZ907" i="1"/>
  <c r="CZ940" i="1"/>
  <c r="CZ1309" i="1"/>
  <c r="CZ1573" i="1"/>
  <c r="CZ785" i="1"/>
  <c r="CZ246" i="1"/>
  <c r="CZ604" i="1"/>
  <c r="CZ519" i="1"/>
  <c r="CZ628" i="1"/>
  <c r="CZ1242" i="1"/>
  <c r="CZ1089" i="1"/>
  <c r="CZ1295" i="1"/>
  <c r="CZ1396" i="1"/>
  <c r="CZ1826" i="1"/>
  <c r="CZ535" i="1"/>
  <c r="CZ1388" i="1"/>
  <c r="CZ770" i="1"/>
  <c r="CZ1778" i="1"/>
  <c r="CZ1302" i="1"/>
  <c r="CZ428" i="1"/>
  <c r="CZ236" i="1"/>
  <c r="CZ1016" i="1"/>
  <c r="CZ1674" i="1"/>
  <c r="CZ432" i="1"/>
  <c r="CZ1529" i="1"/>
  <c r="CZ1095" i="1"/>
  <c r="CZ365" i="1"/>
  <c r="CZ963" i="1"/>
  <c r="CZ1646" i="1"/>
  <c r="CZ1231" i="1"/>
  <c r="CZ211" i="1"/>
  <c r="CZ156" i="1"/>
  <c r="CZ1723" i="1"/>
  <c r="CZ1077" i="1"/>
  <c r="CZ427" i="1"/>
  <c r="CZ1300" i="1"/>
  <c r="CZ1237" i="1"/>
  <c r="CZ656" i="1"/>
  <c r="CZ831" i="1"/>
  <c r="CZ1747" i="1"/>
  <c r="CZ1141" i="1"/>
  <c r="CZ1364" i="1"/>
  <c r="CZ398" i="1"/>
  <c r="CZ487" i="1"/>
  <c r="CZ1043" i="1"/>
  <c r="CZ1272" i="1"/>
  <c r="CZ1592" i="1"/>
  <c r="CZ1532" i="1"/>
  <c r="CZ1203" i="1"/>
  <c r="CZ1276" i="1"/>
  <c r="CZ212" i="1"/>
  <c r="CZ1540" i="1"/>
  <c r="CZ188" i="1"/>
  <c r="CZ1832" i="1"/>
  <c r="CZ1208" i="1"/>
  <c r="CZ1055" i="1"/>
  <c r="CZ558" i="1"/>
  <c r="CZ1274" i="1"/>
  <c r="CZ106" i="1"/>
  <c r="CZ1860" i="1"/>
  <c r="CZ1687" i="1"/>
  <c r="CZ203" i="1"/>
  <c r="CZ1106" i="1"/>
  <c r="CZ1717" i="1"/>
  <c r="CZ1361" i="1"/>
  <c r="CZ524" i="1"/>
  <c r="CZ69" i="1"/>
  <c r="CZ127" i="1"/>
  <c r="CZ1230" i="1"/>
  <c r="CZ1240" i="1"/>
  <c r="CZ1084" i="1"/>
  <c r="CZ1123" i="1"/>
  <c r="CZ1268" i="1"/>
  <c r="CZ752" i="1"/>
  <c r="CZ1143" i="1"/>
  <c r="CZ853" i="1"/>
  <c r="CZ194" i="1"/>
  <c r="CZ1117" i="1"/>
  <c r="CZ1409" i="1"/>
  <c r="CZ911" i="1"/>
  <c r="CZ33" i="1"/>
  <c r="CZ1677" i="1"/>
  <c r="CZ859" i="1"/>
  <c r="CZ1454" i="1"/>
  <c r="CZ11" i="1"/>
  <c r="CZ953" i="1"/>
  <c r="CZ1881" i="1"/>
  <c r="CZ1867" i="1"/>
  <c r="CZ285" i="1"/>
  <c r="CZ1186" i="1"/>
  <c r="CZ274" i="1"/>
  <c r="CZ1734" i="1"/>
  <c r="CZ1948" i="1"/>
  <c r="CZ1058" i="1"/>
  <c r="CZ1107" i="1"/>
  <c r="CZ1228" i="1"/>
  <c r="CZ1403" i="1"/>
  <c r="CZ1927" i="1"/>
  <c r="CZ1277" i="1"/>
  <c r="CZ561" i="1"/>
  <c r="CZ977" i="1"/>
  <c r="CZ1165" i="1"/>
  <c r="CZ760" i="1"/>
  <c r="CZ1597" i="1"/>
  <c r="CZ1398" i="1"/>
  <c r="CZ1323" i="1"/>
  <c r="CZ1375" i="1"/>
  <c r="CZ1144" i="1"/>
  <c r="CZ1469" i="1"/>
  <c r="CZ1831" i="1"/>
  <c r="CZ1115" i="1"/>
  <c r="CZ1185" i="1"/>
  <c r="CZ1692" i="1"/>
  <c r="CZ390" i="1"/>
  <c r="CZ1251" i="1"/>
  <c r="CZ927" i="1"/>
  <c r="CZ463" i="1"/>
  <c r="CZ1834" i="1"/>
  <c r="CZ716" i="1"/>
  <c r="CZ1322" i="1"/>
  <c r="CZ1890" i="1"/>
  <c r="CZ1487" i="1"/>
  <c r="CZ885" i="1"/>
  <c r="CZ37" i="1"/>
  <c r="CZ63" i="1"/>
  <c r="CZ711" i="1"/>
  <c r="CZ1293" i="1"/>
  <c r="CZ1180" i="1"/>
  <c r="CZ1849" i="1"/>
  <c r="CZ128" i="1"/>
  <c r="CZ1609" i="1"/>
  <c r="CZ111" i="1"/>
  <c r="CZ507" i="1"/>
  <c r="CZ140" i="1"/>
  <c r="CZ727" i="1"/>
  <c r="CZ837" i="1"/>
  <c r="CZ1851" i="1"/>
  <c r="CZ242" i="1"/>
  <c r="CZ1195" i="1"/>
  <c r="CZ877" i="1"/>
  <c r="CZ92" i="1"/>
  <c r="CZ1258" i="1"/>
  <c r="CZ132" i="1"/>
  <c r="CZ450" i="1"/>
  <c r="CZ303" i="1"/>
  <c r="CZ131" i="1"/>
  <c r="CZ75" i="1"/>
  <c r="CZ807" i="1"/>
  <c r="CZ1735" i="1"/>
  <c r="CZ664" i="1"/>
  <c r="CZ839" i="1"/>
  <c r="CZ375" i="1"/>
  <c r="CZ391" i="1"/>
  <c r="CZ476" i="1"/>
  <c r="CZ1548" i="1"/>
  <c r="CZ500" i="1"/>
  <c r="CZ630" i="1"/>
  <c r="CZ915" i="1"/>
  <c r="CZ1137" i="1"/>
  <c r="CZ891" i="1"/>
  <c r="CZ1619" i="1"/>
  <c r="CZ474" i="1"/>
  <c r="CZ27" i="1"/>
  <c r="CZ1753" i="1"/>
  <c r="CZ126" i="1"/>
  <c r="CZ850" i="1"/>
  <c r="CZ620" i="1"/>
  <c r="CZ869" i="1"/>
  <c r="CZ1226" i="1"/>
  <c r="CZ775" i="1"/>
  <c r="CZ1633" i="1"/>
  <c r="CZ732" i="1"/>
  <c r="CZ356" i="1"/>
  <c r="CZ1554" i="1"/>
  <c r="CZ1763" i="1"/>
  <c r="CZ1209" i="1"/>
  <c r="CZ121" i="1"/>
  <c r="CZ1607" i="1"/>
  <c r="CZ576" i="1"/>
  <c r="CZ1007" i="1"/>
  <c r="CZ681" i="1"/>
  <c r="CZ250" i="1"/>
  <c r="CZ1336" i="1"/>
  <c r="CZ483" i="1"/>
  <c r="CZ728" i="1"/>
  <c r="CZ1462" i="1"/>
  <c r="CZ1518" i="1"/>
  <c r="CZ1492" i="1"/>
  <c r="CZ422" i="1"/>
  <c r="CZ1745" i="1"/>
  <c r="CZ928" i="1"/>
  <c r="CZ173" i="1"/>
  <c r="CZ1583" i="1"/>
  <c r="CZ901" i="1"/>
  <c r="CZ225" i="1"/>
  <c r="CZ1412" i="1"/>
  <c r="CZ1932" i="1"/>
  <c r="CZ1916" i="1"/>
  <c r="CZ1136" i="1"/>
  <c r="CZ1389" i="1"/>
  <c r="CZ1359" i="1"/>
  <c r="CZ1458" i="1"/>
  <c r="CZ852" i="1"/>
  <c r="CZ281" i="1"/>
  <c r="CZ1260" i="1"/>
  <c r="CZ1841" i="1"/>
  <c r="CZ1177" i="1"/>
  <c r="CZ1870" i="1"/>
  <c r="CZ801" i="1"/>
  <c r="CZ708" i="1"/>
  <c r="CZ40" i="1"/>
  <c r="CZ742" i="1"/>
  <c r="CZ1066" i="1"/>
  <c r="CZ87" i="1"/>
  <c r="CZ443" i="1"/>
  <c r="CZ740" i="1"/>
  <c r="CZ235" i="1"/>
  <c r="CZ152" i="1"/>
  <c r="CZ546" i="1"/>
  <c r="CZ1545" i="1"/>
  <c r="CZ1183" i="1"/>
  <c r="CZ1485" i="1"/>
  <c r="CZ666" i="1"/>
  <c r="CZ1788" i="1"/>
  <c r="CZ269" i="1"/>
  <c r="CZ184" i="1"/>
  <c r="CZ169" i="1"/>
  <c r="CZ1161" i="1"/>
  <c r="CZ982" i="1"/>
  <c r="CZ1676" i="1"/>
  <c r="CZ976" i="1"/>
  <c r="CZ1157" i="1"/>
  <c r="CZ528" i="1"/>
  <c r="CZ979" i="1"/>
  <c r="CZ1872" i="1"/>
  <c r="CZ1762" i="1"/>
  <c r="CZ820" i="1"/>
  <c r="CZ1138" i="1"/>
  <c r="CZ413" i="1"/>
  <c r="CZ1468" i="1"/>
  <c r="CZ1386" i="1"/>
  <c r="CZ1816" i="1"/>
  <c r="CZ670" i="1"/>
  <c r="CZ948" i="1"/>
  <c r="CZ76" i="1"/>
  <c r="CZ420" i="1"/>
  <c r="CZ412" i="1"/>
  <c r="CZ1280" i="1"/>
  <c r="CZ68" i="1"/>
  <c r="CZ1099" i="1"/>
  <c r="CZ1636" i="1"/>
  <c r="CZ1522" i="1"/>
  <c r="CZ25" i="1"/>
  <c r="CZ937" i="1"/>
  <c r="CZ709" i="1"/>
  <c r="CZ1374" i="1"/>
  <c r="CZ1030" i="1"/>
  <c r="CZ1465" i="1"/>
  <c r="CZ1307" i="1"/>
  <c r="CZ1807" i="1"/>
  <c r="CZ1569" i="1"/>
  <c r="CZ446" i="1"/>
  <c r="CZ724" i="1"/>
  <c r="CZ417" i="1"/>
  <c r="CZ1086" i="1"/>
  <c r="CZ758" i="1"/>
  <c r="CZ1067" i="1"/>
  <c r="CZ1049" i="1"/>
  <c r="CZ167" i="1"/>
  <c r="CZ1647" i="1"/>
  <c r="CZ564" i="1"/>
  <c r="CZ854" i="1"/>
  <c r="CZ296" i="1"/>
  <c r="CZ1765" i="1"/>
  <c r="CZ1544" i="1"/>
  <c r="CZ887" i="1"/>
  <c r="CZ1662" i="1"/>
  <c r="CZ967" i="1"/>
  <c r="CZ43" i="1"/>
  <c r="CZ1936" i="1"/>
  <c r="CZ864" i="1"/>
  <c r="CZ729" i="1"/>
  <c r="CZ733" i="1"/>
  <c r="CZ39" i="1"/>
  <c r="CZ36" i="1"/>
  <c r="CZ1048" i="1"/>
  <c r="CZ1516" i="1"/>
  <c r="CZ1950" i="1"/>
  <c r="CZ1415" i="1"/>
  <c r="CZ143" i="1"/>
  <c r="CZ679" i="1"/>
  <c r="CZ58" i="1"/>
  <c r="CZ56" i="1"/>
  <c r="CZ1353" i="1"/>
  <c r="CZ542" i="1"/>
  <c r="CZ1715" i="1"/>
  <c r="CZ1605" i="1"/>
  <c r="CZ566" i="1"/>
  <c r="CZ848" i="1"/>
  <c r="CZ176" i="1"/>
  <c r="CZ326" i="1"/>
  <c r="CZ847" i="1"/>
  <c r="CZ1414" i="1"/>
  <c r="CZ1634" i="1"/>
  <c r="CZ580" i="1"/>
  <c r="CZ672" i="1"/>
  <c r="CZ1598" i="1"/>
  <c r="CZ1477" i="1"/>
  <c r="CZ765" i="1"/>
  <c r="CZ182" i="1"/>
  <c r="CZ425" i="1"/>
  <c r="CZ1383" i="1"/>
  <c r="CZ341" i="1"/>
  <c r="CZ295" i="1"/>
  <c r="CZ1839" i="1"/>
  <c r="CZ1610" i="1"/>
  <c r="CZ218" i="1"/>
  <c r="CZ856" i="1"/>
  <c r="CZ1012" i="1"/>
  <c r="CZ1196" i="1"/>
  <c r="CZ1855" i="1"/>
  <c r="CZ351" i="1"/>
  <c r="CZ23" i="1"/>
  <c r="CZ125" i="1"/>
  <c r="CZ1181" i="1"/>
  <c r="CZ345" i="1"/>
  <c r="CZ1184" i="1"/>
  <c r="CZ1146" i="1"/>
  <c r="CZ1069" i="1"/>
  <c r="CZ763" i="1"/>
  <c r="CZ394" i="1"/>
  <c r="CZ1197" i="1"/>
  <c r="CZ1365" i="1"/>
  <c r="CZ1169" i="1"/>
  <c r="CZ1333" i="1"/>
  <c r="CZ1506" i="1"/>
  <c r="CZ210" i="1"/>
  <c r="CZ1140" i="1"/>
  <c r="CZ181" i="1"/>
  <c r="CZ819" i="1"/>
  <c r="CZ1221" i="1"/>
  <c r="CZ696" i="1"/>
  <c r="CZ1746" i="1"/>
  <c r="CZ539" i="1"/>
  <c r="CZ1372" i="1"/>
  <c r="CZ1130" i="1"/>
  <c r="CZ748" i="1"/>
  <c r="CZ358" i="1"/>
  <c r="CZ493" i="1"/>
  <c r="CZ1519" i="1"/>
  <c r="CZ230" i="1"/>
  <c r="CZ467" i="1"/>
  <c r="CZ1940" i="1"/>
  <c r="CZ1857" i="1"/>
  <c r="CZ554" i="1"/>
  <c r="CZ489" i="1"/>
  <c r="CZ1621" i="1"/>
  <c r="CZ85" i="1"/>
  <c r="CZ1601" i="1"/>
  <c r="CZ1467" i="1"/>
  <c r="CZ1291" i="1"/>
  <c r="CZ147" i="1"/>
  <c r="CZ1325" i="1"/>
  <c r="CZ310" i="1"/>
  <c r="CZ353" i="1"/>
  <c r="CZ448" i="1"/>
  <c r="CZ1838" i="1"/>
  <c r="CZ632" i="1"/>
  <c r="CZ1360" i="1"/>
  <c r="CZ1713" i="1"/>
  <c r="CZ717" i="1"/>
  <c r="CZ1369" i="1"/>
  <c r="CZ553" i="1"/>
  <c r="CZ343" i="1"/>
  <c r="CZ1246" i="1"/>
  <c r="CZ1658" i="1"/>
  <c r="CZ1081" i="1"/>
  <c r="CZ888" i="1"/>
  <c r="CZ910" i="1"/>
  <c r="CZ1552" i="1"/>
  <c r="CZ1653" i="1"/>
  <c r="CZ1408" i="1"/>
  <c r="CZ320" i="1"/>
  <c r="CZ1707" i="1"/>
  <c r="CZ1649" i="1"/>
  <c r="CZ1920" i="1"/>
  <c r="CZ920" i="1"/>
  <c r="CZ1406" i="1"/>
  <c r="CZ1159" i="1"/>
  <c r="CZ1261" i="1"/>
  <c r="CZ813" i="1"/>
  <c r="CZ714" i="1"/>
  <c r="CZ1380" i="1"/>
  <c r="CZ1050" i="1"/>
  <c r="CZ1176" i="1"/>
  <c r="CZ1752" i="1"/>
  <c r="CZ861" i="1"/>
  <c r="CZ1392" i="1"/>
  <c r="CZ145" i="1"/>
  <c r="CZ1379" i="1"/>
  <c r="CZ1611" i="1"/>
  <c r="CZ513" i="1"/>
  <c r="CZ57" i="1"/>
  <c r="CZ72" i="1"/>
  <c r="CZ439" i="1"/>
  <c r="CZ1310" i="1"/>
  <c r="CZ1053" i="1"/>
  <c r="CZ1457" i="1"/>
  <c r="CZ1128" i="1"/>
  <c r="CZ894" i="1"/>
  <c r="CZ1754" i="1"/>
  <c r="CZ384" i="1"/>
  <c r="CZ865" i="1"/>
  <c r="CZ1313" i="1"/>
  <c r="CZ330" i="1"/>
  <c r="CZ164" i="1"/>
  <c r="CZ1560" i="1"/>
  <c r="CZ1032" i="1"/>
  <c r="CZ1567" i="1"/>
  <c r="CZ1278" i="1"/>
  <c r="CZ114" i="1"/>
  <c r="CZ803" i="1"/>
  <c r="CZ1698" i="1"/>
  <c r="CZ478" i="1"/>
  <c r="CZ671" i="1"/>
  <c r="CZ1921" i="1"/>
  <c r="CZ1479" i="1"/>
  <c r="CZ1060" i="1"/>
  <c r="CZ947" i="1"/>
  <c r="CZ298" i="1"/>
  <c r="CZ1482" i="1"/>
  <c r="CZ1173" i="1"/>
  <c r="CZ1475" i="1"/>
  <c r="CZ1448" i="1"/>
  <c r="CZ1350" i="1"/>
  <c r="CZ177" i="1"/>
  <c r="CZ346" i="1"/>
  <c r="CZ178" i="1"/>
  <c r="CZ890" i="1"/>
  <c r="CZ331" i="1"/>
  <c r="CZ1911" i="1"/>
  <c r="CZ782" i="1"/>
  <c r="CZ1922" i="1"/>
  <c r="CZ1528" i="1"/>
  <c r="CZ472" i="1"/>
  <c r="CZ989" i="1"/>
  <c r="CZ1683" i="1"/>
  <c r="CZ649" i="1"/>
  <c r="CZ838" i="1"/>
  <c r="CZ429" i="1"/>
  <c r="CZ498" i="1"/>
  <c r="CZ1697" i="1"/>
  <c r="CZ1131" i="1"/>
  <c r="CZ1296" i="1"/>
  <c r="CZ406" i="1"/>
  <c r="CZ1430" i="1"/>
  <c r="CZ1759" i="1"/>
  <c r="CZ1534" i="1"/>
  <c r="CZ560" i="1"/>
  <c r="CZ922" i="1"/>
  <c r="CZ138" i="1"/>
  <c r="CZ1806" i="1"/>
  <c r="CZ473" i="1"/>
  <c r="CZ787" i="1"/>
  <c r="CZ1643" i="1"/>
  <c r="CZ1090" i="1"/>
  <c r="CZ591" i="1"/>
  <c r="CZ689" i="1"/>
  <c r="CZ158" i="1"/>
  <c r="CZ993" i="1"/>
  <c r="CZ790" i="1"/>
  <c r="CZ1133" i="1"/>
  <c r="CZ363" i="1"/>
  <c r="CZ822" i="1"/>
  <c r="CZ995" i="1"/>
  <c r="CZ1708" i="1"/>
  <c r="CZ151" i="1"/>
  <c r="CZ227" i="1"/>
  <c r="CZ1701" i="1"/>
  <c r="CZ755" i="1"/>
  <c r="CZ259" i="1"/>
  <c r="CZ1935" i="1"/>
  <c r="CZ929" i="1"/>
  <c r="CZ595" i="1"/>
  <c r="CZ1234" i="1"/>
  <c r="CZ501" i="1"/>
  <c r="CZ961" i="1"/>
  <c r="CZ1266" i="1"/>
  <c r="CZ1915" i="1"/>
  <c r="CZ1652" i="1"/>
  <c r="CZ378" i="1"/>
  <c r="CZ421" i="1"/>
  <c r="CZ677" i="1"/>
  <c r="CZ1014" i="1"/>
  <c r="CZ419" i="1"/>
  <c r="CZ851" i="1"/>
  <c r="CZ434" i="1"/>
  <c r="CZ12" i="1"/>
  <c r="CZ739" i="1"/>
  <c r="CZ1062" i="1"/>
  <c r="CZ1748" i="1"/>
  <c r="CZ91" i="1"/>
  <c r="CZ1263" i="1"/>
  <c r="CZ316" i="1"/>
  <c r="CZ1459" i="1"/>
  <c r="CZ515" i="1"/>
  <c r="CZ1628" i="1"/>
  <c r="CZ1046" i="1"/>
  <c r="CZ823" i="1"/>
  <c r="CZ916" i="1"/>
  <c r="CZ567" i="1"/>
  <c r="CZ1543" i="1"/>
  <c r="CZ1149" i="1"/>
  <c r="CZ1526" i="1"/>
  <c r="CZ1397" i="1"/>
  <c r="CZ674" i="1"/>
  <c r="CZ1613" i="1"/>
  <c r="CZ1434" i="1"/>
  <c r="CZ1245" i="1"/>
  <c r="CZ480" i="1"/>
  <c r="CZ640" i="1"/>
  <c r="CZ988" i="1"/>
  <c r="CZ1147" i="1"/>
  <c r="CZ1452" i="1"/>
  <c r="CZ355" i="1"/>
  <c r="CZ1429" i="1"/>
  <c r="CZ324" i="1"/>
  <c r="CZ175" i="1"/>
  <c r="CZ144" i="1"/>
  <c r="CZ1171" i="1"/>
  <c r="CZ255" i="1"/>
  <c r="CZ1672" i="1"/>
  <c r="CZ659" i="1"/>
  <c r="CZ1842" i="1"/>
  <c r="CZ699" i="1"/>
  <c r="CZ1729" i="1"/>
  <c r="CZ1270" i="1"/>
  <c r="CZ482" i="1"/>
  <c r="CZ1575" i="1"/>
  <c r="CZ1635" i="1"/>
  <c r="CZ142" i="1"/>
  <c r="CZ1362" i="1"/>
  <c r="CZ577" i="1"/>
  <c r="CZ525" i="1"/>
  <c r="CZ1282" i="1"/>
  <c r="CZ971" i="1"/>
  <c r="CZ639" i="1"/>
  <c r="CZ216" i="1"/>
  <c r="CZ1604" i="1"/>
  <c r="CZ219" i="1"/>
  <c r="CZ998" i="1"/>
  <c r="CZ1661" i="1"/>
  <c r="CZ1162" i="1"/>
  <c r="CZ686" i="1"/>
  <c r="CZ568" i="1"/>
  <c r="CZ1027" i="1"/>
  <c r="CZ808" i="1"/>
  <c r="CZ1172" i="1"/>
  <c r="CZ1789" i="1"/>
  <c r="CZ360" i="1"/>
  <c r="CZ1818" i="1"/>
  <c r="CZ1303" i="1"/>
  <c r="CZ1438" i="1"/>
  <c r="CZ484" i="1"/>
  <c r="CZ1502" i="1"/>
  <c r="CZ981" i="1"/>
  <c r="CZ1404" i="1"/>
  <c r="CZ1817" i="1"/>
  <c r="CZ1933" i="1"/>
  <c r="CZ1402" i="1"/>
  <c r="CZ654" i="1"/>
  <c r="CZ1287" i="1"/>
  <c r="CZ1497" i="1"/>
  <c r="CZ844" i="1"/>
  <c r="CZ1678" i="1"/>
  <c r="CZ722" i="1"/>
  <c r="CZ1370" i="1"/>
  <c r="CZ646" i="1"/>
  <c r="CZ129" i="1"/>
  <c r="CZ730" i="1"/>
  <c r="CZ1773" i="1"/>
  <c r="CZ1955" i="1"/>
  <c r="CZ1829" i="1"/>
  <c r="CZ1577" i="1"/>
  <c r="CZ1558" i="1"/>
  <c r="CZ1051" i="1"/>
  <c r="CZ1387" i="1"/>
  <c r="CZ150" i="1"/>
  <c r="CZ932" i="1"/>
  <c r="CZ1655" i="1"/>
  <c r="CZ1421" i="1"/>
  <c r="CZ496" i="1"/>
  <c r="CZ735" i="1"/>
  <c r="CZ38" i="1"/>
  <c r="CZ1730" i="1"/>
  <c r="CZ1189" i="1"/>
  <c r="CZ834" i="1"/>
  <c r="CZ1914" i="1"/>
  <c r="CZ975" i="1"/>
  <c r="CZ917" i="1"/>
  <c r="CZ1042" i="1"/>
  <c r="CZ1166" i="1"/>
  <c r="CZ252" i="1"/>
  <c r="CZ1288" i="1"/>
  <c r="CZ596" i="1"/>
  <c r="CZ1572" i="1"/>
  <c r="CZ1381" i="1"/>
  <c r="CZ1618" i="1"/>
  <c r="CZ1793" i="1"/>
  <c r="CZ32" i="1"/>
  <c r="CZ1327" i="1"/>
  <c r="CZ653" i="1"/>
  <c r="CZ1627" i="1"/>
  <c r="CZ799" i="1"/>
  <c r="CZ270" i="1"/>
  <c r="CZ588" i="1"/>
  <c r="CZ379" i="1"/>
  <c r="CZ942" i="1"/>
  <c r="CZ1108" i="1"/>
  <c r="CZ376" i="1"/>
  <c r="CZ1893" i="1"/>
  <c r="CZ1844" i="1"/>
  <c r="CZ1345" i="1"/>
  <c r="CZ1283" i="1"/>
  <c r="CZ162" i="1"/>
  <c r="CZ934" i="1"/>
  <c r="CZ1238" i="1"/>
  <c r="CZ1624" i="1"/>
  <c r="CZ1064" i="1"/>
  <c r="CZ1670" i="1"/>
  <c r="CZ1155" i="1"/>
  <c r="CZ1122" i="1"/>
  <c r="CZ1145" i="1"/>
  <c r="CZ1690" i="1"/>
  <c r="CZ1571" i="1"/>
  <c r="CZ393" i="1"/>
  <c r="CZ522" i="1"/>
  <c r="CZ538" i="1"/>
  <c r="CZ407" i="1"/>
  <c r="CZ491" i="1"/>
  <c r="CZ190" i="1"/>
  <c r="CZ1742" i="1"/>
  <c r="CZ104" i="1"/>
  <c r="CZ44" i="1"/>
  <c r="CZ1680" i="1"/>
  <c r="CZ16" i="1"/>
  <c r="CZ1749" i="1"/>
  <c r="CZ1298" i="1"/>
  <c r="CZ780" i="1"/>
  <c r="CZ1187" i="1"/>
  <c r="CZ756" i="1"/>
  <c r="CZ233" i="1"/>
  <c r="CZ1780" i="1"/>
  <c r="CZ1015" i="1"/>
  <c r="CZ102" i="1"/>
  <c r="CZ1923" i="1"/>
  <c r="CZ154" i="1"/>
  <c r="CZ35" i="1"/>
  <c r="CZ1562" i="1"/>
  <c r="CZ189" i="1"/>
  <c r="CZ1538" i="1"/>
  <c r="CZ1899" i="1"/>
  <c r="CZ625" i="1"/>
  <c r="CZ550" i="1"/>
  <c r="CZ1865" i="1"/>
  <c r="CZ479" i="1"/>
  <c r="CZ447" i="1"/>
  <c r="CZ1812" i="1"/>
  <c r="CZ913" i="1"/>
  <c r="CZ557" i="1"/>
  <c r="CZ1198" i="1"/>
  <c r="CZ477" i="1"/>
  <c r="CZ1570" i="1"/>
  <c r="CZ191" i="1"/>
  <c r="CZ264" i="1"/>
  <c r="CZ1602" i="1"/>
  <c r="CZ1239" i="1"/>
  <c r="CZ50" i="1"/>
  <c r="CZ924" i="1"/>
  <c r="CZ1615" i="1"/>
  <c r="CZ1580" i="1"/>
  <c r="CZ1671" i="1"/>
  <c r="CZ1564" i="1"/>
  <c r="CZ64" i="1"/>
  <c r="CZ1483" i="1"/>
  <c r="CZ1085" i="1"/>
  <c r="CZ691" i="1"/>
  <c r="CZ1002" i="1"/>
  <c r="CZ168" i="1"/>
  <c r="CZ651" i="1"/>
  <c r="CZ806" i="1"/>
  <c r="CZ655" i="1"/>
  <c r="CZ867" i="1"/>
  <c r="CZ1681" i="1"/>
  <c r="CZ1850" i="1"/>
  <c r="CZ88" i="1"/>
  <c r="CZ1866" i="1"/>
  <c r="CZ909" i="1"/>
  <c r="CZ715" i="1"/>
  <c r="CZ757" i="1"/>
  <c r="CZ362" i="1"/>
  <c r="CZ690" i="1"/>
  <c r="CZ1934" i="1"/>
  <c r="CZ1694" i="1"/>
  <c r="CZ1059" i="1"/>
  <c r="CZ1777" i="1"/>
  <c r="CZ842" i="1"/>
  <c r="CZ222" i="1"/>
  <c r="CZ1481" i="1"/>
  <c r="CZ253" i="1"/>
  <c r="CZ581" i="1"/>
  <c r="CZ183" i="1"/>
  <c r="CZ109" i="1"/>
  <c r="CZ938" i="1"/>
  <c r="CZ1768" i="1"/>
  <c r="CZ433" i="1"/>
  <c r="CZ1702" i="1"/>
  <c r="CZ442" i="1"/>
  <c r="CZ896" i="1"/>
  <c r="CZ783" i="1"/>
  <c r="CZ1253" i="1"/>
  <c r="CZ279" i="1"/>
  <c r="CZ1553" i="1"/>
  <c r="CZ304" i="1"/>
  <c r="CZ1591" i="1"/>
  <c r="CZ737" i="1"/>
  <c r="CZ1542" i="1"/>
  <c r="CZ1783" i="1"/>
  <c r="CZ1530" i="1"/>
  <c r="CZ1669" i="1"/>
  <c r="CZ1606" i="1"/>
  <c r="CZ1946" i="1"/>
  <c r="CZ382" i="1"/>
  <c r="CZ441" i="1"/>
  <c r="CZ889" i="1"/>
  <c r="CZ895" i="1"/>
  <c r="CZ423" i="1"/>
  <c r="CZ602" i="1"/>
  <c r="CZ747" i="1"/>
  <c r="CZ957" i="1"/>
  <c r="CZ843" i="1"/>
  <c r="CZ629" i="1"/>
  <c r="CZ1800" i="1"/>
  <c r="CZ1904" i="1"/>
  <c r="CZ860" i="1"/>
  <c r="CZ1750" i="1"/>
  <c r="CZ543" i="1"/>
  <c r="CZ329" i="1"/>
  <c r="CZ1797" i="1"/>
  <c r="CZ511" i="1"/>
  <c r="CZ1225" i="1"/>
  <c r="CZ1527" i="1"/>
  <c r="CZ1795" i="1"/>
  <c r="CZ135" i="1"/>
  <c r="CZ882" i="1"/>
  <c r="CZ245" i="1"/>
  <c r="CZ82" i="1"/>
  <c r="CZ1220" i="1"/>
  <c r="CZ172" i="1"/>
  <c r="CZ430" i="1"/>
  <c r="CZ984" i="1"/>
  <c r="CZ973" i="1"/>
  <c r="CZ943" i="1"/>
  <c r="CZ1153" i="1"/>
  <c r="CZ1215" i="1"/>
  <c r="CZ1334" i="1"/>
  <c r="CZ1837" i="1"/>
  <c r="CZ1744" i="1"/>
  <c r="CZ1241" i="1"/>
  <c r="CZ1339" i="1"/>
  <c r="CZ1507" i="1"/>
  <c r="CZ1912" i="1"/>
  <c r="CZ89" i="1"/>
  <c r="CZ1224" i="1"/>
  <c r="CZ115" i="1"/>
  <c r="CZ774" i="1"/>
  <c r="CZ845" i="1"/>
  <c r="CZ731" i="1"/>
  <c r="CZ1023" i="1"/>
  <c r="CZ1235" i="1"/>
  <c r="CZ1342" i="1"/>
  <c r="CZ1411" i="1"/>
  <c r="CZ1451" i="1"/>
  <c r="CZ14" i="1"/>
  <c r="CZ1587" i="1"/>
  <c r="CZ1096" i="1"/>
  <c r="CZ527" i="1"/>
  <c r="CZ1620" i="1"/>
  <c r="CZ1294" i="1"/>
  <c r="CZ1876" i="1"/>
  <c r="CZ1019" i="1"/>
  <c r="CZ1682" i="1"/>
  <c r="CZ965" i="1"/>
  <c r="CZ335" i="1"/>
  <c r="CZ342" i="1"/>
  <c r="CZ1202" i="1"/>
  <c r="CZ857" i="1"/>
  <c r="CZ956" i="1"/>
  <c r="CZ1760" i="1"/>
  <c r="CZ1223" i="1"/>
  <c r="CZ1699" i="1"/>
  <c r="CZ1738" i="1"/>
  <c r="CZ196" i="1"/>
  <c r="CZ1898" i="1"/>
  <c r="CZ985" i="1"/>
  <c r="CZ311" i="1"/>
  <c r="CZ1031" i="1"/>
  <c r="CZ299" i="1"/>
  <c r="CZ622" i="1"/>
  <c r="CZ1216" i="1"/>
  <c r="CZ936" i="1"/>
  <c r="CZ1306" i="1"/>
  <c r="CZ626" i="1"/>
  <c r="CZ1244" i="1"/>
  <c r="CZ502" i="1"/>
  <c r="CZ1949" i="1"/>
  <c r="CZ277" i="1"/>
  <c r="CZ1905" i="1"/>
  <c r="CZ84" i="1"/>
  <c r="CZ1854" i="1"/>
  <c r="CZ1431" i="1"/>
  <c r="CZ1495" i="1"/>
  <c r="CZ1178" i="1"/>
  <c r="CZ841" i="1"/>
  <c r="CZ1124" i="1"/>
  <c r="CZ243" i="1"/>
  <c r="CZ456" i="1"/>
  <c r="CZ1357" i="1"/>
  <c r="CZ254" i="1"/>
  <c r="CZ665" i="1"/>
  <c r="CZ333" i="1"/>
  <c r="CZ198" i="1"/>
  <c r="CZ883" i="1"/>
  <c r="CZ1021" i="1"/>
  <c r="CZ1279" i="1"/>
  <c r="CZ1424" i="1"/>
  <c r="CZ1918" i="1"/>
  <c r="CZ1041" i="1"/>
  <c r="CZ459" i="1"/>
  <c r="CZ1501" i="1"/>
  <c r="CZ488" i="1"/>
  <c r="CZ810" i="1"/>
  <c r="CZ514" i="1"/>
  <c r="CZ826" i="1"/>
  <c r="CZ1757" i="1"/>
  <c r="CZ1903" i="1"/>
  <c r="CZ1581" i="1"/>
  <c r="CZ1118" i="1"/>
  <c r="CZ301" i="1"/>
  <c r="CZ818" i="1"/>
  <c r="CZ1439" i="1"/>
  <c r="CZ1269" i="1"/>
  <c r="CZ1716" i="1"/>
  <c r="CZ1121" i="1"/>
  <c r="CZ1947" i="1"/>
  <c r="CZ858" i="1"/>
  <c r="CZ1695" i="1"/>
  <c r="CZ1889" i="1"/>
  <c r="CZ905" i="1"/>
  <c r="CZ1547" i="1"/>
  <c r="CZ1654" i="1"/>
  <c r="CZ802" i="1"/>
  <c r="CZ1919" i="1"/>
  <c r="CZ161" i="1"/>
  <c r="CZ835" i="1"/>
  <c r="CZ1803" i="1"/>
  <c r="CZ481" i="1"/>
  <c r="CZ1111" i="1"/>
  <c r="CZ118" i="1"/>
  <c r="CZ260" i="1"/>
  <c r="CZ1782" i="1"/>
  <c r="CZ28" i="1"/>
  <c r="CZ1259" i="1"/>
  <c r="CZ438" i="1"/>
  <c r="CZ1938" i="1"/>
  <c r="CZ1083" i="1"/>
  <c r="CZ793" i="1"/>
  <c r="CZ1250" i="1"/>
  <c r="CZ1622" i="1"/>
  <c r="CZ202" i="1"/>
  <c r="CZ1650" i="1"/>
  <c r="CZ1665" i="1"/>
  <c r="CZ332" i="1"/>
  <c r="CZ548" i="1"/>
  <c r="CZ59" i="1"/>
  <c r="CZ416" i="1"/>
  <c r="CZ1232" i="1"/>
  <c r="CZ876" i="1"/>
  <c r="CZ1588" i="1"/>
  <c r="CZ392" i="1"/>
  <c r="CZ1886" i="1"/>
  <c r="CZ485" i="1"/>
  <c r="CZ1074" i="1"/>
  <c r="CZ315" i="1"/>
  <c r="CZ334" i="1"/>
  <c r="CZ1341" i="1"/>
  <c r="CZ1039" i="1"/>
  <c r="CZ74" i="1"/>
  <c r="CZ105" i="1" s="1"/>
  <c r="CZ499" i="1"/>
  <c r="CZ1229" i="1"/>
  <c r="CZ1038" i="1"/>
  <c r="CZ288" i="1"/>
  <c r="CZ1102" i="1"/>
  <c r="CZ354" i="1"/>
  <c r="CZ1156" i="1"/>
  <c r="CZ1248" i="1"/>
  <c r="CZ650" i="1"/>
  <c r="CZ1878" i="1"/>
  <c r="CZ1511" i="1"/>
  <c r="CZ1524" i="1"/>
  <c r="CZ401" i="1"/>
  <c r="CZ1338" i="1"/>
  <c r="CZ1179" i="1"/>
  <c r="CZ1391" i="1"/>
  <c r="CZ676" i="1"/>
  <c r="CZ1758" i="1"/>
  <c r="CZ1631" i="1"/>
  <c r="CZ78" i="1"/>
  <c r="CZ237" i="1"/>
  <c r="CZ1262" i="1"/>
  <c r="CZ1779" i="1"/>
  <c r="CZ1088" i="1"/>
  <c r="CZ1685" i="1"/>
  <c r="CZ766" i="1"/>
  <c r="CZ1028" i="1"/>
  <c r="CZ217" i="1"/>
  <c r="CZ815" i="1"/>
  <c r="CZ1092" i="1"/>
  <c r="CZ933" i="1"/>
  <c r="CZ1384" i="1"/>
  <c r="CZ1098" i="1"/>
  <c r="CZ1719" i="1"/>
  <c r="CZ1035" i="1"/>
  <c r="CZ1813" i="1"/>
  <c r="CZ904" i="1"/>
  <c r="CZ506" i="1"/>
  <c r="CZ305" i="1"/>
  <c r="CZ960" i="1"/>
  <c r="CZ1924" i="1"/>
  <c r="CZ383" i="1"/>
  <c r="CZ1416" i="1"/>
  <c r="CZ1535" i="1"/>
  <c r="CZ380" i="1"/>
  <c r="CZ1349" i="1"/>
  <c r="CZ51" i="1"/>
  <c r="CZ1686" i="1"/>
  <c r="CZ234" i="1"/>
  <c r="CZ302" i="1"/>
  <c r="CZ621" i="1"/>
  <c r="CZ1112" i="1"/>
  <c r="CZ1052" i="1"/>
  <c r="CZ318" i="1"/>
  <c r="CZ1910" i="1"/>
  <c r="CZ367" i="1"/>
  <c r="CZ30" i="1"/>
  <c r="CZ386" i="1"/>
  <c r="CZ1432" i="1"/>
  <c r="CZ370" i="1"/>
  <c r="CZ1725" i="1"/>
  <c r="CZ1761" i="1"/>
  <c r="CZ187" i="1"/>
  <c r="CZ556" i="1"/>
  <c r="CZ892" i="1"/>
  <c r="CZ1504" i="1"/>
  <c r="CZ119" i="1"/>
  <c r="CZ146" i="1"/>
  <c r="CZ1464" i="1"/>
  <c r="CZ1641" i="1"/>
  <c r="CZ241" i="1"/>
  <c r="CZ1792" i="1"/>
  <c r="CZ1265" i="1"/>
  <c r="CZ1075" i="1"/>
  <c r="CZ1474" i="1"/>
  <c r="CZ866" i="1"/>
  <c r="CZ900" i="1"/>
  <c r="CZ1301" i="1"/>
  <c r="CZ1578" i="1"/>
  <c r="CZ517" i="1"/>
  <c r="CZ98" i="1"/>
  <c r="CZ999" i="1"/>
  <c r="CZ1871" i="1"/>
  <c r="CZ1520" i="1"/>
  <c r="CZ571" i="1"/>
  <c r="CZ1668" i="1"/>
  <c r="CZ368" i="1"/>
  <c r="CZ486" i="1"/>
  <c r="CZ1071" i="1"/>
  <c r="CZ1311" i="1"/>
  <c r="CZ257" i="1"/>
  <c r="CZ1080" i="1"/>
  <c r="CZ1764" i="1"/>
  <c r="CZ578" i="1"/>
  <c r="CZ1252" i="1"/>
  <c r="CZ348" i="1"/>
  <c r="CZ208" i="1"/>
  <c r="CZ1629" i="1"/>
  <c r="CZ300" i="1"/>
  <c r="CZ340" i="1"/>
  <c r="CZ805" i="1"/>
  <c r="CZ1218" i="1"/>
  <c r="CZ7" i="1"/>
  <c r="CZ1727" i="1"/>
  <c r="CZ741" i="1"/>
  <c r="CZ1741" i="1"/>
  <c r="CZ919" i="1"/>
  <c r="CZ1175" i="1"/>
  <c r="CZ1471" i="1"/>
  <c r="CZ381" i="1"/>
  <c r="CZ62" i="1"/>
  <c r="CZ1836" i="1"/>
  <c r="CZ779" i="1"/>
  <c r="CZ1864" i="1"/>
  <c r="CZ1009" i="1"/>
  <c r="CZ1318" i="1"/>
  <c r="CZ706" i="1"/>
  <c r="CZ1642" i="1"/>
  <c r="CZ1785" i="1"/>
  <c r="CZ1929" i="1"/>
  <c r="CZ777" i="1"/>
  <c r="CZ1087" i="1"/>
  <c r="CZ1480" i="1"/>
  <c r="CZ322" i="1"/>
  <c r="CZ1213" i="1"/>
  <c r="CZ1533" i="1"/>
  <c r="CZ1858" i="1"/>
  <c r="CZ1094" i="1"/>
  <c r="CZ469" i="1"/>
  <c r="CZ1236" i="1"/>
  <c r="CZ579" i="1"/>
  <c r="CZ1846" i="1"/>
  <c r="CZ180" i="1"/>
  <c r="CZ1010" i="1"/>
  <c r="CZ505" i="1"/>
  <c r="CZ293" i="1"/>
  <c r="CZ207" i="1"/>
  <c r="CZ60" i="1"/>
  <c r="CZ693" i="1"/>
  <c r="CZ1444" i="1"/>
  <c r="CZ1557" i="1"/>
  <c r="CZ1500" i="1"/>
  <c r="CZ319" i="1"/>
  <c r="CZ1930" i="1"/>
  <c r="CZ1840" i="1"/>
  <c r="CZ327" i="1"/>
  <c r="CZ804" i="1"/>
  <c r="CZ569" i="1"/>
  <c r="CZ209" i="1"/>
  <c r="CZ90" i="1"/>
  <c r="CZ1373" i="1"/>
  <c r="CZ897" i="1"/>
  <c r="CZ1769" i="1"/>
  <c r="CZ292" i="1"/>
  <c r="CZ1129" i="1"/>
  <c r="CZ898" i="1"/>
  <c r="CZ294" i="1"/>
  <c r="CZ1784" i="1"/>
  <c r="CZ61" i="1"/>
  <c r="CZ1700" i="1"/>
  <c r="CZ1222" i="1"/>
  <c r="CZ504" i="1"/>
  <c r="CZ1514" i="1"/>
  <c r="CZ1008" i="1"/>
  <c r="CZ687" i="1"/>
  <c r="CZ619" i="1"/>
  <c r="CZ70" i="1"/>
  <c r="CZ415" i="1"/>
  <c r="CZ1068" i="1"/>
  <c r="CZ1321" i="1"/>
  <c r="CZ1883" i="1"/>
  <c r="CZ1942" i="1"/>
  <c r="CZ1794" i="1"/>
  <c r="CZ1510" i="1"/>
  <c r="CZ165" i="1"/>
  <c r="CZ1490" i="1"/>
  <c r="CZ166" i="1"/>
  <c r="CZ584" i="1"/>
  <c r="CZ1450" i="1"/>
  <c r="CZ1463" i="1"/>
  <c r="CZ1476" i="1"/>
  <c r="CZ1418" i="1"/>
  <c r="CZ1576" i="1"/>
  <c r="CZ530" i="1"/>
  <c r="CZ79" i="1"/>
  <c r="CZ120" i="1"/>
  <c r="CZ86" i="1"/>
  <c r="CZ228" i="1"/>
  <c r="CZ1771" i="1"/>
  <c r="CZ1105" i="1"/>
  <c r="CZ725" i="1"/>
  <c r="CZ130" i="1"/>
  <c r="CZ642" i="1"/>
  <c r="CZ440" i="1"/>
  <c r="CZ15" i="1"/>
  <c r="CZ608" i="1"/>
  <c r="CZ1247" i="1"/>
  <c r="CZ55" i="1"/>
  <c r="CZ229" i="1"/>
  <c r="CZ1488" i="1"/>
  <c r="CZ223" i="1"/>
  <c r="CZ836" i="1"/>
  <c r="CZ1824" i="1"/>
  <c r="CZ1799" i="1"/>
  <c r="CZ817" i="1"/>
  <c r="CZ638" i="1"/>
  <c r="CZ1017" i="1"/>
  <c r="CZ364" i="1"/>
  <c r="CZ1420" i="1"/>
  <c r="CZ633" i="1"/>
  <c r="CZ575" i="1"/>
  <c r="CZ1625" i="1"/>
  <c r="CZ1814" i="1"/>
  <c r="CZ414" i="1"/>
  <c r="CZ1801" i="1"/>
  <c r="CZ749" i="1"/>
  <c r="CZ325" i="1"/>
  <c r="CZ1158" i="1"/>
  <c r="CZ1595" i="1"/>
  <c r="CZ306" i="1"/>
  <c r="CZ572" i="1"/>
  <c r="CZ1894" i="1"/>
  <c r="CZ377" i="1"/>
  <c r="CZ49" i="1"/>
  <c r="CZ1733" i="1"/>
  <c r="CZ220" i="1"/>
  <c r="CZ510" i="1"/>
  <c r="CZ374" i="1"/>
  <c r="CZ1192" i="1"/>
  <c r="CZ1120" i="1"/>
  <c r="CZ201" i="1"/>
  <c r="CZ744" i="1"/>
  <c r="CZ1426" i="1"/>
  <c r="CZ657" i="1"/>
  <c r="CZ13" i="1"/>
  <c r="CZ800" i="1"/>
  <c r="CZ1640" i="1"/>
  <c r="CZ939" i="1"/>
  <c r="CZ1286" i="1"/>
  <c r="CZ462" i="1"/>
  <c r="CZ1437" i="1"/>
  <c r="CZ1712" i="1"/>
  <c r="CZ533" i="1"/>
  <c r="CZ1945" i="1"/>
  <c r="CZ231" i="1"/>
  <c r="CZ1874" i="1"/>
  <c r="CZ893" i="1"/>
  <c r="CZ673" i="1"/>
  <c r="CZ1326" i="1"/>
  <c r="CZ1461" i="1"/>
  <c r="CZ1590" i="1"/>
  <c r="CZ96" i="1"/>
  <c r="CZ1167" i="1"/>
  <c r="CZ369" i="1"/>
  <c r="CZ1593" i="1"/>
  <c r="CZ308" i="1"/>
  <c r="CZ610" i="1"/>
  <c r="CZ287" i="1"/>
  <c r="CZ1091" i="1"/>
  <c r="CZ1170" i="1"/>
  <c r="CZ667" i="1"/>
  <c r="CZ1446" i="1"/>
  <c r="CZ503" i="1"/>
  <c r="CZ778" i="1"/>
  <c r="CZ1354" i="1"/>
  <c r="CZ1255" i="1"/>
  <c r="CZ1257" i="1"/>
  <c r="CZ978" i="1"/>
  <c r="CZ791" i="1"/>
  <c r="CZ1160" i="1"/>
  <c r="CZ471" i="1"/>
  <c r="CZ1243" i="1"/>
  <c r="CZ1517" i="1"/>
  <c r="CZ1644" i="1"/>
  <c r="CZ1249" i="1"/>
  <c r="CZ1882" i="1"/>
  <c r="CZ385" i="1"/>
  <c r="CZ613" i="1"/>
  <c r="CZ643" i="1"/>
  <c r="CZ1843" i="1"/>
  <c r="CZ1100" i="1"/>
  <c r="CZ1317" i="1"/>
  <c r="CZ1537" i="1"/>
  <c r="CZ1271" i="1"/>
  <c r="CZ559" i="1"/>
  <c r="CZ980" i="1"/>
  <c r="CZ1489" i="1"/>
  <c r="CZ347" i="1"/>
  <c r="CZ1001" i="1"/>
  <c r="CZ1003" i="1"/>
  <c r="CZ1770" i="1"/>
  <c r="CZ1614" i="1"/>
  <c r="CZ468" i="1"/>
  <c r="CZ17" i="1"/>
  <c r="CZ1820" i="1"/>
  <c r="CZ1036" i="1"/>
  <c r="CZ509" i="1"/>
  <c r="CZ65" i="1"/>
  <c r="CZ317" i="1"/>
  <c r="CZ1549" i="1"/>
  <c r="CZ387" i="1"/>
  <c r="CZ110" i="1"/>
  <c r="CZ1328" i="1"/>
  <c r="CZ593" i="1"/>
  <c r="CZ139" i="1"/>
  <c r="CZ540" i="1"/>
  <c r="CZ97" i="1"/>
  <c r="CZ512" i="1"/>
  <c r="CZ1896" i="1"/>
  <c r="CZ54" i="1"/>
  <c r="CZ1206" i="1"/>
  <c r="CZ1705" i="1"/>
  <c r="CZ1525" i="1"/>
  <c r="CZ328" i="1"/>
  <c r="CZ1054" i="1"/>
  <c r="CZ555" i="1"/>
  <c r="CZ1809" i="1"/>
  <c r="CZ1901" i="1"/>
  <c r="CZ1275" i="1"/>
  <c r="CZ1939" i="1"/>
  <c r="CZ762" i="1"/>
  <c r="CZ1953" i="1"/>
  <c r="CZ562" i="1"/>
  <c r="CZ1164" i="1"/>
  <c r="CZ1586" i="1"/>
  <c r="CZ761" i="1"/>
  <c r="CZ520" i="1"/>
  <c r="CZ941" i="1"/>
  <c r="CZ962" i="1"/>
  <c r="CZ585" i="1"/>
  <c r="CZ1006" i="1"/>
  <c r="CZ256" i="1"/>
  <c r="CZ1212" i="1"/>
  <c r="CZ1623" i="1"/>
  <c r="CZ1337" i="1"/>
  <c r="CZ618" i="1"/>
  <c r="CZ1219" i="1"/>
  <c r="CZ1284" i="1"/>
  <c r="CZ437" i="1"/>
  <c r="CZ1856" i="1"/>
  <c r="CZ224" i="1"/>
  <c r="CZ523" i="1"/>
  <c r="CZ1638" i="1"/>
  <c r="CZ1536" i="1"/>
  <c r="CZ1833" i="1"/>
  <c r="CZ1937" i="1"/>
  <c r="CZ534" i="1"/>
  <c r="CZ9" i="1"/>
  <c r="CZ215" i="1"/>
  <c r="CZ107" i="1"/>
  <c r="CZ100" i="1"/>
  <c r="CZ1804" i="1"/>
  <c r="CZ461" i="1"/>
  <c r="CZ1736" i="1"/>
  <c r="CZ103" i="1"/>
  <c r="CZ1952" i="1"/>
  <c r="CZ1332" i="1"/>
  <c r="CZ521" i="1"/>
  <c r="CZ108" i="1"/>
  <c r="CZ759" i="1"/>
  <c r="CZ955" i="1"/>
  <c r="CZ1113" i="1"/>
  <c r="CZ1815" i="1"/>
  <c r="CZ137" i="1"/>
  <c r="CZ1331" i="1"/>
  <c r="CZ870" i="1"/>
  <c r="CZ1869" i="1"/>
  <c r="CZ1292" i="1"/>
  <c r="CZ1943" i="1"/>
  <c r="CZ411" i="1"/>
  <c r="CZ902" i="1"/>
  <c r="CZ124" i="1"/>
  <c r="CZ192" i="1"/>
  <c r="CZ1731" i="1"/>
  <c r="CZ1585" i="1"/>
  <c r="CZ1556" i="1"/>
  <c r="CZ1688" i="1"/>
  <c r="CZ1366" i="1"/>
  <c r="CZ652" i="1"/>
  <c r="CZ1696" i="1"/>
  <c r="CZ1199" i="1"/>
  <c r="CZ238" i="1"/>
  <c r="CZ702" i="1"/>
  <c r="CZ1254" i="1"/>
  <c r="CZ244" i="1"/>
  <c r="CZ1348" i="1"/>
  <c r="CZ1289" i="1"/>
  <c r="CZ402" i="1"/>
  <c r="CZ426" i="1"/>
  <c r="CZ466" i="1"/>
  <c r="CZ959" i="1"/>
  <c r="CZ788" i="1"/>
  <c r="CZ258" i="1"/>
  <c r="CZ833" i="1"/>
  <c r="CZ1472" i="1"/>
  <c r="CZ827" i="1"/>
  <c r="CZ1013" i="1"/>
  <c r="CZ1305" i="1"/>
  <c r="CZ705" i="1"/>
  <c r="CZ1827" i="1"/>
  <c r="CZ1436" i="1"/>
  <c r="CZ276" i="1"/>
  <c r="CZ490" i="1"/>
  <c r="CZ18" i="1"/>
  <c r="CZ297" i="1"/>
  <c r="CZ809" i="1"/>
  <c r="CZ221" i="1"/>
  <c r="CZ1512" i="1"/>
  <c r="CZ750" i="1"/>
  <c r="CZ1135" i="1"/>
  <c r="CZ1810" i="1"/>
  <c r="CZ700" i="1"/>
  <c r="CZ494" i="1"/>
  <c r="CZ204" i="1"/>
  <c r="CZ1599" i="1"/>
  <c r="CZ1093" i="1"/>
  <c r="CZ1314" i="1"/>
  <c r="CZ1020" i="1"/>
  <c r="CZ1285" i="1"/>
  <c r="CZ1626" i="1"/>
  <c r="CZ1347" i="1"/>
  <c r="CZ80" i="1"/>
  <c r="CZ1154" i="1"/>
  <c r="CZ1407" i="1"/>
  <c r="CZ1541" i="1"/>
  <c r="CZ1630" i="1"/>
  <c r="CZ1356" i="1"/>
  <c r="CZ884" i="1"/>
  <c r="CZ1505" i="1"/>
  <c r="CZ1790" i="1"/>
  <c r="CZ1651" i="1"/>
  <c r="CZ1445" i="1"/>
  <c r="CZ720" i="1"/>
  <c r="CZ195" i="1"/>
  <c r="CZ453" i="1"/>
  <c r="CZ133" i="1"/>
  <c r="CZ1315" i="1"/>
  <c r="CZ116" i="1"/>
  <c r="CZ312" i="1"/>
  <c r="CZ1447" i="1"/>
  <c r="CZ349" i="1"/>
  <c r="CZ552" i="1"/>
  <c r="CZ974" i="1"/>
  <c r="CZ153" i="1"/>
  <c r="CZ1811" i="1"/>
  <c r="CZ1805" i="1"/>
  <c r="CZ1395" i="1"/>
  <c r="BF757" i="1"/>
  <c r="BF522" i="1"/>
  <c r="BF318" i="1"/>
  <c r="BF357" i="1"/>
  <c r="BF1523" i="1"/>
  <c r="BF952" i="1"/>
  <c r="BF1000" i="1"/>
  <c r="BF802" i="1"/>
  <c r="BF1526" i="1"/>
  <c r="BF1244" i="1"/>
  <c r="BF508" i="1"/>
  <c r="BF954" i="1"/>
  <c r="BF63" i="1"/>
  <c r="BF1637" i="1"/>
  <c r="BF780" i="1"/>
  <c r="BF1870" i="1"/>
  <c r="BF1289" i="1"/>
  <c r="BF858" i="1"/>
  <c r="BF1402" i="1"/>
  <c r="BF1428" i="1"/>
  <c r="BF88" i="1"/>
  <c r="BF1863" i="1"/>
  <c r="BF345" i="1"/>
  <c r="BF673" i="1"/>
  <c r="BF183" i="1"/>
  <c r="BF773" i="1"/>
  <c r="BF759" i="1"/>
  <c r="BF1879" i="1"/>
  <c r="BF786" i="1"/>
  <c r="BF1552" i="1"/>
  <c r="BF1483" i="1"/>
  <c r="BF801" i="1"/>
  <c r="BF811" i="1"/>
  <c r="BF571" i="1"/>
  <c r="BF1371" i="1"/>
  <c r="BF191" i="1"/>
  <c r="BF1065" i="1"/>
  <c r="BF883" i="1"/>
  <c r="BF1600" i="1"/>
  <c r="BF1139" i="1"/>
  <c r="BF1060" i="1"/>
  <c r="BF113" i="1"/>
  <c r="BF659" i="1"/>
  <c r="BF789" i="1"/>
  <c r="BF903" i="1"/>
  <c r="BF1369" i="1"/>
  <c r="BF797" i="1"/>
  <c r="BF425" i="1"/>
  <c r="BF1158" i="1"/>
  <c r="BF1330" i="1"/>
  <c r="BF505" i="1"/>
  <c r="BF778" i="1"/>
  <c r="BF1103" i="1"/>
  <c r="BF378" i="1"/>
  <c r="BF79" i="1"/>
  <c r="BF1226" i="1"/>
  <c r="BF1475" i="1"/>
  <c r="BF342" i="1"/>
  <c r="BF327" i="1"/>
  <c r="BF1749" i="1"/>
  <c r="BF1890" i="1"/>
  <c r="BF1389" i="1"/>
  <c r="BF1607" i="1"/>
  <c r="BF1317" i="1"/>
  <c r="BF443" i="1"/>
  <c r="BF1347" i="1"/>
  <c r="BF1849" i="1"/>
  <c r="BF1001" i="1"/>
  <c r="BF1911" i="1"/>
  <c r="BF567" i="1"/>
  <c r="BF1329" i="1"/>
  <c r="BF1816" i="1"/>
  <c r="BF1601" i="1"/>
  <c r="BF1774" i="1"/>
  <c r="BF1885" i="1"/>
  <c r="BF861" i="1"/>
  <c r="BF754" i="1"/>
  <c r="BF1089" i="1"/>
  <c r="BF1808" i="1"/>
  <c r="BF1077" i="1"/>
  <c r="BF904" i="1"/>
  <c r="BF1015" i="1"/>
  <c r="BF1558" i="1"/>
  <c r="BF547" i="1"/>
  <c r="BF1298" i="1"/>
  <c r="BF1192" i="1"/>
  <c r="BF1004" i="1"/>
  <c r="BF25" i="1"/>
  <c r="BF419" i="1"/>
  <c r="BF727" i="1"/>
  <c r="BF939" i="1"/>
  <c r="BF600" i="1"/>
  <c r="BF20" i="1"/>
  <c r="BF1765" i="1"/>
  <c r="BF1708" i="1"/>
  <c r="BF1279" i="1"/>
  <c r="BF930" i="1"/>
  <c r="BF1013" i="1"/>
  <c r="BF1245" i="1"/>
  <c r="BF1766" i="1"/>
  <c r="BF1836" i="1"/>
  <c r="BF1383" i="1"/>
  <c r="BF1577" i="1"/>
  <c r="BF961" i="1"/>
  <c r="BF281" i="1"/>
  <c r="BF800" i="1"/>
  <c r="BF525" i="1"/>
  <c r="BF66" i="1"/>
  <c r="BF483" i="1"/>
  <c r="BF368" i="1"/>
  <c r="BF1091" i="1"/>
  <c r="BF122" i="1"/>
  <c r="BF1287" i="1"/>
  <c r="BF877" i="1"/>
  <c r="BF1671" i="1"/>
  <c r="BF864" i="1"/>
  <c r="BF1326" i="1"/>
  <c r="BF329" i="1"/>
  <c r="BF401" i="1"/>
  <c r="BF467" i="1"/>
  <c r="BF1131" i="1"/>
  <c r="BF1117" i="1"/>
  <c r="BF1899" i="1"/>
  <c r="BF376" i="1"/>
  <c r="BF1924" i="1"/>
  <c r="BF1902" i="1"/>
  <c r="BF1922" i="1"/>
  <c r="BF714" i="1"/>
  <c r="BF1660" i="1"/>
  <c r="BF14" i="1"/>
  <c r="BF140" i="1"/>
  <c r="BF1542" i="1"/>
  <c r="BF1197" i="1"/>
  <c r="BF1822" i="1"/>
  <c r="BF762" i="1"/>
  <c r="BF764" i="1"/>
  <c r="BF915" i="1"/>
  <c r="BF1551" i="1"/>
  <c r="BF283" i="1"/>
  <c r="BF808" i="1"/>
  <c r="BF1126" i="1"/>
  <c r="BF814" i="1"/>
  <c r="BF688" i="1"/>
  <c r="BF1010" i="1"/>
  <c r="BF578" i="1"/>
  <c r="BF1363" i="1"/>
  <c r="BF154" i="1"/>
  <c r="BF514" i="1"/>
  <c r="BF130" i="1"/>
  <c r="BF1443" i="1"/>
  <c r="BF137" i="1"/>
  <c r="BF829" i="1"/>
  <c r="BF983" i="1"/>
  <c r="BF1675" i="1"/>
  <c r="BF1210" i="1"/>
  <c r="BF1805" i="1"/>
  <c r="BF1058" i="1"/>
  <c r="BF766" i="1"/>
  <c r="BF643" i="1"/>
  <c r="BF324" i="1"/>
  <c r="BF182" i="1"/>
  <c r="BF1455" i="1"/>
  <c r="BF1301" i="1"/>
  <c r="BF1362" i="1"/>
  <c r="BF910" i="1"/>
  <c r="BF1190" i="1"/>
  <c r="BF1615" i="1"/>
  <c r="BF249" i="1"/>
  <c r="BF1536" i="1"/>
  <c r="BF869" i="1"/>
  <c r="BF260" i="1"/>
  <c r="BF1659" i="1"/>
  <c r="BF1419" i="1"/>
  <c r="BF1176" i="1"/>
  <c r="BF277" i="1"/>
  <c r="BF1693" i="1"/>
  <c r="BF1645" i="1"/>
  <c r="BF214" i="1"/>
  <c r="BF506" i="1"/>
  <c r="BF1510" i="1"/>
  <c r="BF1948" i="1"/>
  <c r="BF1355" i="1"/>
  <c r="BF1211" i="1"/>
  <c r="BF721" i="1"/>
  <c r="BF411" i="1"/>
  <c r="BF1070" i="1"/>
  <c r="BF1027" i="1"/>
  <c r="BF1361" i="1"/>
  <c r="BF420" i="1"/>
  <c r="BF699" i="1"/>
  <c r="BF817" i="1"/>
  <c r="BF1710" i="1"/>
  <c r="BF1489" i="1"/>
  <c r="BF74" i="1"/>
  <c r="BF105" i="1" s="1"/>
  <c r="BF457" i="1"/>
  <c r="BF301" i="1"/>
  <c r="BF269" i="1"/>
  <c r="BF1563" i="1"/>
  <c r="BF1452" i="1"/>
  <c r="BF1818" i="1"/>
  <c r="M74" i="1"/>
  <c r="BF1569" i="1"/>
  <c r="BF1280" i="1"/>
  <c r="BF1696" i="1"/>
  <c r="BF1619" i="1"/>
  <c r="BF297" i="1"/>
  <c r="BF1463" i="1"/>
  <c r="BF704" i="1"/>
  <c r="BF335" i="1"/>
  <c r="BF370" i="1"/>
  <c r="BF925" i="1"/>
  <c r="BF1738" i="1"/>
  <c r="BF605" i="1"/>
  <c r="BF1074" i="1"/>
  <c r="BF380" i="1"/>
  <c r="BF938" i="1"/>
  <c r="BF306" i="1"/>
  <c r="BF1898" i="1"/>
  <c r="BF1246" i="1"/>
  <c r="BF672" i="1"/>
  <c r="BF1380" i="1"/>
  <c r="BF1490" i="1"/>
  <c r="BF1918" i="1"/>
  <c r="BF1208" i="1"/>
  <c r="BF1029" i="1"/>
  <c r="BF1392" i="1"/>
  <c r="BF285" i="1"/>
  <c r="BF1140" i="1"/>
  <c r="BF927" i="1"/>
  <c r="BF1440" i="1"/>
  <c r="BF71" i="1"/>
  <c r="BF1349" i="1"/>
  <c r="BF1789" i="1"/>
  <c r="BF1545" i="1"/>
  <c r="BF256" i="1"/>
  <c r="BF1439" i="1"/>
  <c r="BF1949" i="1"/>
  <c r="BF626" i="1"/>
  <c r="BF24" i="1"/>
  <c r="BF851" i="1"/>
  <c r="BF1535" i="1"/>
  <c r="BF406" i="1"/>
  <c r="BF322" i="1"/>
  <c r="BF341" i="1"/>
  <c r="BF1740" i="1"/>
  <c r="BF55" i="1"/>
  <c r="BF937" i="1"/>
  <c r="BF244" i="1"/>
  <c r="BF228" i="1"/>
  <c r="BF86" i="1"/>
  <c r="BF697" i="1"/>
  <c r="BF872" i="1"/>
  <c r="BF152" i="1"/>
  <c r="BF1157" i="1"/>
  <c r="BF356" i="1"/>
  <c r="BF160" i="1"/>
  <c r="BF94" i="1"/>
  <c r="BF516" i="1"/>
  <c r="BF1517" i="1"/>
  <c r="BF72" i="1"/>
  <c r="BF1047" i="1"/>
  <c r="BF486" i="1"/>
  <c r="BF1610" i="1"/>
  <c r="BF1840" i="1"/>
  <c r="BF1040" i="1"/>
  <c r="BF1847" i="1"/>
  <c r="BF1772" i="1"/>
  <c r="BF1277" i="1"/>
  <c r="BF669" i="1"/>
  <c r="BF618" i="1"/>
  <c r="BF189" i="1"/>
  <c r="BF902" i="1"/>
  <c r="BF529" i="1"/>
  <c r="BF681" i="1"/>
  <c r="BF885" i="1"/>
  <c r="BF974" i="1"/>
  <c r="BF1917" i="1"/>
  <c r="BF450" i="1"/>
  <c r="BF255" i="1"/>
  <c r="BF990" i="1"/>
  <c r="BF1525" i="1"/>
  <c r="BF1773" i="1"/>
  <c r="BF964" i="1"/>
  <c r="BF1078" i="1"/>
  <c r="BF1495" i="1"/>
  <c r="BF1276" i="1"/>
  <c r="BF209" i="1"/>
  <c r="BF641" i="1"/>
  <c r="BF309" i="1"/>
  <c r="BF503" i="1"/>
  <c r="BF379" i="1"/>
  <c r="BF1530" i="1"/>
  <c r="BF1039" i="1"/>
  <c r="BF1543" i="1"/>
  <c r="BF449" i="1"/>
  <c r="BF897" i="1"/>
  <c r="BF471" i="1"/>
  <c r="BF276" i="1"/>
  <c r="BF695" i="1"/>
  <c r="BF44" i="1"/>
  <c r="BF500" i="1"/>
  <c r="BF655" i="1"/>
  <c r="BF1036" i="1"/>
  <c r="BF1728" i="1"/>
  <c r="BF1555" i="1"/>
  <c r="BF1913" i="1"/>
  <c r="BF1644" i="1"/>
  <c r="BF311" i="1"/>
  <c r="BF95" i="1"/>
  <c r="BF1393" i="1"/>
  <c r="BF1941" i="1"/>
  <c r="BF777" i="1"/>
  <c r="BF177" i="1"/>
  <c r="BF1205" i="1"/>
  <c r="BF1092" i="1"/>
  <c r="BF236" i="1"/>
  <c r="BF1435" i="1"/>
  <c r="BF1240" i="1"/>
  <c r="BF423" i="1"/>
  <c r="BF922" i="1"/>
  <c r="BF634" i="1"/>
  <c r="BF153" i="1"/>
  <c r="BF193" i="1"/>
  <c r="BF389" i="1"/>
  <c r="BF1485" i="1"/>
  <c r="BF1308" i="1"/>
  <c r="BF1801" i="1"/>
  <c r="BF1446" i="1"/>
  <c r="BF1608" i="1"/>
  <c r="BF1130" i="1"/>
  <c r="BF1398" i="1"/>
  <c r="BF1654" i="1"/>
  <c r="BF871" i="1"/>
  <c r="BF1589" i="1"/>
  <c r="BF683" i="1"/>
  <c r="BF1286" i="1"/>
  <c r="BF298" i="1"/>
  <c r="BF1113" i="1"/>
  <c r="BF359" i="1"/>
  <c r="BF1323" i="1"/>
  <c r="BF146" i="1"/>
  <c r="BF963" i="1"/>
  <c r="BF1797" i="1"/>
  <c r="BF469" i="1"/>
  <c r="BF426" i="1"/>
  <c r="BF1444" i="1"/>
  <c r="BF1339" i="1"/>
  <c r="BF1265" i="1"/>
  <c r="BF1532" i="1"/>
  <c r="BF50" i="1"/>
  <c r="BF701" i="1"/>
  <c r="BF765" i="1"/>
  <c r="BF708" i="1"/>
  <c r="BF1160" i="1"/>
  <c r="BF1480" i="1"/>
  <c r="BF545" i="1"/>
  <c r="BF1220" i="1"/>
  <c r="BF188" i="1"/>
  <c r="BF541" i="1"/>
  <c r="BF730" i="1"/>
  <c r="BF1472" i="1"/>
  <c r="BF373" i="1"/>
  <c r="BF648" i="1"/>
  <c r="BF998" i="1"/>
  <c r="BF9" i="1"/>
  <c r="BF127" i="1"/>
  <c r="BF1367" i="1"/>
  <c r="BF465" i="1"/>
  <c r="BF1107" i="1"/>
  <c r="BF803" i="1"/>
  <c r="BF527" i="1"/>
  <c r="BF1572" i="1"/>
  <c r="BF464" i="1"/>
  <c r="BF1266" i="1"/>
  <c r="BF1923" i="1"/>
  <c r="BF159" i="1"/>
  <c r="BF1387" i="1"/>
  <c r="BF489" i="1"/>
  <c r="BF1741" i="1"/>
  <c r="BF1612" i="1"/>
  <c r="BF572" i="1"/>
  <c r="BF1076" i="1"/>
  <c r="BF891" i="1"/>
  <c r="BF675" i="1"/>
  <c r="BF1184" i="1"/>
  <c r="BF992" i="1"/>
  <c r="BF1540" i="1"/>
  <c r="BF131" i="1"/>
  <c r="BF1082" i="1"/>
  <c r="BF1100" i="1"/>
  <c r="BF1114" i="1"/>
  <c r="BF1841" i="1"/>
  <c r="BF926" i="1"/>
  <c r="BF200" i="1"/>
  <c r="BF621" i="1"/>
  <c r="BF1182" i="1"/>
  <c r="BF532" i="1"/>
  <c r="BF478" i="1"/>
  <c r="BF1129" i="1"/>
  <c r="BF1335" i="1"/>
  <c r="BF781" i="1"/>
  <c r="BF685" i="1"/>
  <c r="BF427" i="1"/>
  <c r="BF451" i="1"/>
  <c r="BF196" i="1"/>
  <c r="BF1640" i="1"/>
  <c r="BF1692" i="1"/>
  <c r="BF658" i="1"/>
  <c r="BF863" i="1"/>
  <c r="BF1674" i="1"/>
  <c r="BF608" i="1"/>
  <c r="BF321" i="1"/>
  <c r="BF194" i="1"/>
  <c r="BF272" i="1"/>
  <c r="BF1005" i="1"/>
  <c r="BF1810" i="1"/>
  <c r="BF1284" i="1"/>
  <c r="BF1149" i="1"/>
  <c r="BF1825" i="1"/>
  <c r="BF1199" i="1"/>
  <c r="BF1507" i="1"/>
  <c r="BF1473" i="1"/>
  <c r="BF251" i="1"/>
  <c r="BF1073" i="1"/>
  <c r="BF598" i="1"/>
  <c r="BF1081" i="1"/>
  <c r="BF1224" i="1"/>
  <c r="BF1718" i="1"/>
  <c r="BF684" i="1"/>
  <c r="BF958" i="1"/>
  <c r="BF830" i="1"/>
  <c r="BF970" i="1"/>
  <c r="BF1588" i="1"/>
  <c r="BF1106" i="1"/>
  <c r="BF1138" i="1"/>
  <c r="BF1946" i="1"/>
  <c r="BF1930" i="1"/>
  <c r="BF114" i="1"/>
  <c r="BF1137" i="1"/>
  <c r="BF1391" i="1"/>
  <c r="BF1023" i="1"/>
  <c r="BF1239" i="1"/>
  <c r="BF875" i="1"/>
  <c r="BF212" i="1"/>
  <c r="BF984" i="1"/>
  <c r="BF1017" i="1"/>
  <c r="BF444" i="1"/>
  <c r="BF700" i="1"/>
  <c r="BF386" i="1"/>
  <c r="BF840" i="1"/>
  <c r="BF83" i="1"/>
  <c r="BF917" i="1"/>
  <c r="BF1083" i="1"/>
  <c r="BF1733" i="1"/>
  <c r="BF351" i="1"/>
  <c r="BF853" i="1"/>
  <c r="BF1169" i="1"/>
  <c r="BF1834" i="1"/>
  <c r="BF596" i="1"/>
  <c r="BF1851" i="1"/>
  <c r="BF1511" i="1"/>
  <c r="BF1293" i="1"/>
  <c r="BF1228" i="1"/>
  <c r="BF472" i="1"/>
  <c r="BF185" i="1"/>
  <c r="BF259" i="1"/>
  <c r="BF1021" i="1"/>
  <c r="BF761" i="1"/>
  <c r="BF1626" i="1"/>
  <c r="BF278" i="1"/>
  <c r="BF1646" i="1"/>
  <c r="BF565" i="1"/>
  <c r="BF1872" i="1"/>
  <c r="BF1821" i="1"/>
  <c r="BF1621" i="1"/>
  <c r="BF1196" i="1"/>
  <c r="BF1043" i="1"/>
  <c r="BF1866" i="1"/>
  <c r="BF413" i="1"/>
  <c r="BF741" i="1"/>
  <c r="BF1062" i="1"/>
  <c r="BF1791" i="1"/>
  <c r="BF1497" i="1"/>
  <c r="BF126" i="1"/>
  <c r="BF13" i="1"/>
  <c r="BF752" i="1"/>
  <c r="BF1186" i="1"/>
  <c r="BF1328" i="1"/>
  <c r="BF1648" i="1"/>
  <c r="BF1950" i="1"/>
  <c r="BF1424" i="1"/>
  <c r="BF1848" i="1"/>
  <c r="BF1591" i="1"/>
  <c r="BF774" i="1"/>
  <c r="BF1212" i="1"/>
  <c r="BF1458" i="1"/>
  <c r="BF58" i="1"/>
  <c r="BF686" i="1"/>
  <c r="BF1867" i="1"/>
  <c r="BF186" i="1"/>
  <c r="BF787" i="1"/>
  <c r="BF825" i="1"/>
  <c r="BF156" i="1"/>
  <c r="BF907" i="1"/>
  <c r="BF971" i="1"/>
  <c r="BF1714" i="1"/>
  <c r="BF265" i="1"/>
  <c r="BF1783" i="1"/>
  <c r="BF1300" i="1"/>
  <c r="BF1677" i="1"/>
  <c r="BF713" i="1"/>
  <c r="BF591" i="1"/>
  <c r="BF61" i="1"/>
  <c r="BF632" i="1"/>
  <c r="BF1777" i="1"/>
  <c r="BF1410" i="1"/>
  <c r="BF1415" i="1"/>
  <c r="BF738" i="1"/>
  <c r="BF703" i="1"/>
  <c r="BF796" i="1"/>
  <c r="BF1204" i="1"/>
  <c r="BF1469" i="1"/>
  <c r="BF1602" i="1"/>
  <c r="BF1590" i="1"/>
  <c r="BF34" i="1"/>
  <c r="BF1142" i="1"/>
  <c r="BF570" i="1"/>
  <c r="BF1064" i="1"/>
  <c r="BF1372" i="1"/>
  <c r="BF1534" i="1"/>
  <c r="BF936" i="1"/>
  <c r="BF1230" i="1"/>
  <c r="BF959" i="1"/>
  <c r="BF491" i="1"/>
  <c r="BF920" i="1"/>
  <c r="BF475" i="1"/>
  <c r="BF935" i="1"/>
  <c r="BF969" i="1"/>
  <c r="BF553" i="1"/>
  <c r="BF1488" i="1"/>
  <c r="BF319" i="1"/>
  <c r="BF734" i="1"/>
  <c r="BF1873" i="1"/>
  <c r="BF1860" i="1"/>
  <c r="BF1451" i="1"/>
  <c r="BF726" i="1"/>
  <c r="BF1633" i="1"/>
  <c r="BF649" i="1"/>
  <c r="BF1269" i="1"/>
  <c r="BF678" i="1"/>
  <c r="BF601" i="1"/>
  <c r="BF815" i="1"/>
  <c r="BF1871" i="1"/>
  <c r="BF1544" i="1"/>
  <c r="BF383" i="1"/>
  <c r="BF839" i="1"/>
  <c r="BF1290" i="1"/>
  <c r="BF1337" i="1"/>
  <c r="BF1790" i="1"/>
  <c r="BF677" i="1"/>
  <c r="BF711" i="1"/>
  <c r="BF855" i="1"/>
  <c r="BF862" i="1"/>
  <c r="BF1823" i="1"/>
  <c r="BF942" i="1"/>
  <c r="BF892" i="1"/>
  <c r="BF1888" i="1"/>
  <c r="BF507" i="1"/>
  <c r="BF93" i="1"/>
  <c r="BF1832" i="1"/>
  <c r="BF375" i="1"/>
  <c r="BF767" i="1"/>
  <c r="BF1094" i="1"/>
  <c r="BF587" i="1"/>
  <c r="BF1478" i="1"/>
  <c r="BF554" i="1"/>
  <c r="BF996" i="1"/>
  <c r="BF886" i="1"/>
  <c r="BF211" i="1"/>
  <c r="BF1384" i="1"/>
  <c r="BF1502" i="1"/>
  <c r="BF384" i="1"/>
  <c r="BF1079" i="1"/>
  <c r="BF1072" i="1"/>
  <c r="BF1309" i="1"/>
  <c r="BF614" i="1"/>
  <c r="BF1824" i="1"/>
  <c r="BF405" i="1"/>
  <c r="BF1233" i="1"/>
  <c r="BF950" i="1"/>
  <c r="BF1661" i="1"/>
  <c r="BF731" i="1"/>
  <c r="BF716" i="1"/>
  <c r="BF1009" i="1"/>
  <c r="BF1528" i="1"/>
  <c r="BF436" i="1"/>
  <c r="BF519" i="1"/>
  <c r="BF513" i="1"/>
  <c r="BF1630" i="1"/>
  <c r="BF219" i="1"/>
  <c r="BF59" i="1"/>
  <c r="BF594" i="1"/>
  <c r="BF1786" i="1"/>
  <c r="BF1833" i="1"/>
  <c r="BF1951" i="1"/>
  <c r="BF1075" i="1"/>
  <c r="BF1595" i="1"/>
  <c r="BF1781" i="1"/>
  <c r="BF498" i="1"/>
  <c r="BF1828" i="1"/>
  <c r="BF1745" i="1"/>
  <c r="BF1509" i="1"/>
  <c r="BF1491" i="1"/>
  <c r="BF662" i="1"/>
  <c r="BF293" i="1"/>
  <c r="BF267" i="1"/>
  <c r="BF1154" i="1"/>
  <c r="BF923" i="1"/>
  <c r="BF330" i="1"/>
  <c r="BF1399" i="1"/>
  <c r="BF445" i="1"/>
  <c r="BF1247" i="1"/>
  <c r="BF374" i="1"/>
  <c r="BF80" i="1"/>
  <c r="BF1235" i="1"/>
  <c r="BF1632" i="1"/>
  <c r="BF1344" i="1"/>
  <c r="BF1026" i="1"/>
  <c r="BF1494" i="1"/>
  <c r="BF1688" i="1"/>
  <c r="BF1574" i="1"/>
  <c r="BF39" i="1"/>
  <c r="BF888" i="1"/>
  <c r="BF1459" i="1"/>
  <c r="BF1687" i="1"/>
  <c r="BF745" i="1"/>
  <c r="BF279" i="1"/>
  <c r="BF1914" i="1"/>
  <c r="BF1592" i="1"/>
  <c r="BF1128" i="1"/>
  <c r="BF433" i="1"/>
  <c r="BF247" i="1"/>
  <c r="BF494" i="1"/>
  <c r="BF1068" i="1"/>
  <c r="BF1670" i="1"/>
  <c r="BF314" i="1"/>
  <c r="BF1788" i="1"/>
  <c r="BF1282" i="1"/>
  <c r="BF1744" i="1"/>
  <c r="BF776" i="1"/>
  <c r="BF239" i="1"/>
  <c r="BF120" i="1"/>
  <c r="BF1901" i="1"/>
  <c r="BF1041" i="1"/>
  <c r="BF19" i="1"/>
  <c r="BF463" i="1"/>
  <c r="BF1449" i="1"/>
  <c r="BF1809" i="1"/>
  <c r="BF1395" i="1"/>
  <c r="BF54" i="1"/>
  <c r="BF710" i="1"/>
  <c r="BF49" i="1"/>
  <c r="BF1747" i="1"/>
  <c r="BF962" i="1"/>
  <c r="BF1251" i="1"/>
  <c r="BF1404" i="1"/>
  <c r="BF1916" i="1"/>
  <c r="BF1006" i="1"/>
  <c r="BF428" i="1"/>
  <c r="BF139" i="1"/>
  <c r="BF859" i="1"/>
  <c r="BF1723" i="1"/>
  <c r="BF1405" i="1"/>
  <c r="BF1906" i="1"/>
  <c r="BF248" i="1"/>
  <c r="BF1189" i="1"/>
  <c r="BF299" i="1"/>
  <c r="BF57" i="1"/>
  <c r="BF246" i="1"/>
  <c r="BF192" i="1"/>
  <c r="BF323" i="1"/>
  <c r="BF589" i="1"/>
  <c r="BF35" i="1"/>
  <c r="BF1945" i="1"/>
  <c r="BF461" i="1"/>
  <c r="BF270" i="1"/>
  <c r="BF129" i="1"/>
  <c r="BF533" i="1"/>
  <c r="BF421" i="1"/>
  <c r="BF548" i="1"/>
  <c r="BF1767" i="1"/>
  <c r="BF627" i="1"/>
  <c r="BF397" i="1"/>
  <c r="BF1541" i="1"/>
  <c r="BF1368" i="1"/>
  <c r="BF1365" i="1"/>
  <c r="BF437" i="1"/>
  <c r="BF295" i="1"/>
  <c r="BF526" i="1"/>
  <c r="BF921" i="1"/>
  <c r="BF331" i="1"/>
  <c r="BF1942" i="1"/>
  <c r="BF96" i="1"/>
  <c r="BF354" i="1"/>
  <c r="BF482" i="1"/>
  <c r="BF313" i="1"/>
  <c r="BF826" i="1"/>
  <c r="BF1845" i="1"/>
  <c r="BF804" i="1"/>
  <c r="BF1758" i="1"/>
  <c r="BF1770" i="1"/>
  <c r="BF1437" i="1"/>
  <c r="BF1656" i="1"/>
  <c r="BF1221" i="1"/>
  <c r="BF1421" i="1"/>
  <c r="BF1430" i="1"/>
  <c r="BF628" i="1"/>
  <c r="BF1442" i="1"/>
  <c r="BF347" i="1"/>
  <c r="BF544" i="1"/>
  <c r="BF1639" i="1"/>
  <c r="BF1034" i="1"/>
  <c r="BF945" i="1"/>
  <c r="BF1416" i="1"/>
  <c r="BF1513" i="1"/>
  <c r="BF824" i="1"/>
  <c r="BF543" i="1"/>
  <c r="BF166" i="1"/>
  <c r="BF694" i="1"/>
  <c r="BF1736" i="1"/>
  <c r="BF85" i="1"/>
  <c r="BF36" i="1"/>
  <c r="BF1690" i="1"/>
  <c r="BF1358" i="1"/>
  <c r="BF1739" i="1"/>
  <c r="BF361" i="1"/>
  <c r="BF1163" i="1"/>
  <c r="BF1343" i="1"/>
  <c r="BF750" i="1"/>
  <c r="BF1884" i="1"/>
  <c r="BF1883" i="1"/>
  <c r="BF502" i="1"/>
  <c r="BF1445" i="1"/>
  <c r="BF245" i="1"/>
  <c r="BF476" i="1"/>
  <c r="BF346" i="1"/>
  <c r="BF1578" i="1"/>
  <c r="BF1538" i="1"/>
  <c r="BF390" i="1"/>
  <c r="BF821" i="1"/>
  <c r="BF1273" i="1"/>
  <c r="BF435" i="1"/>
  <c r="BF918" i="1"/>
  <c r="BF887" i="1"/>
  <c r="BF1321" i="1"/>
  <c r="BF62" i="1"/>
  <c r="BF222" i="1"/>
  <c r="BF250" i="1"/>
  <c r="BF1263" i="1"/>
  <c r="BF1672" i="1"/>
  <c r="BF581" i="1"/>
  <c r="BF583" i="1"/>
  <c r="BF300" i="1"/>
  <c r="BF404" i="1"/>
  <c r="BF779" i="1"/>
  <c r="BF857" i="1"/>
  <c r="BF1729" i="1"/>
  <c r="BF1124" i="1"/>
  <c r="BF365" i="1"/>
  <c r="BF981" i="1"/>
  <c r="BF989" i="1"/>
  <c r="BF866" i="1"/>
  <c r="BF742" i="1"/>
  <c r="BF26" i="1"/>
  <c r="BF732" i="1"/>
  <c r="BF1248" i="1"/>
  <c r="BF360" i="1"/>
  <c r="BF1508" i="1"/>
  <c r="BF1498" i="1"/>
  <c r="BF64" i="1"/>
  <c r="BF1756" i="1"/>
  <c r="BF549" i="1"/>
  <c r="BF442" i="1"/>
  <c r="BF1549" i="1"/>
  <c r="BF1253" i="1"/>
  <c r="BF1956" i="1"/>
  <c r="BF1907" i="1"/>
  <c r="BF1434" i="1"/>
  <c r="BF103" i="1"/>
  <c r="BF1479" i="1"/>
  <c r="BF977" i="1"/>
  <c r="BF957" i="1"/>
  <c r="BF1931" i="1"/>
  <c r="BF809" i="1"/>
  <c r="BF563" i="1"/>
  <c r="BF1085" i="1"/>
  <c r="BF876" i="1"/>
  <c r="BF199" i="1"/>
  <c r="BF1516" i="1"/>
  <c r="BF1938" i="1"/>
  <c r="BF1132" i="1"/>
  <c r="BF836" i="1"/>
  <c r="BF740" i="1"/>
  <c r="BF158" i="1"/>
  <c r="BF1757" i="1"/>
  <c r="BF1322" i="1"/>
  <c r="BF303" i="1"/>
  <c r="BF1334" i="1"/>
  <c r="BF1090" i="1"/>
  <c r="BF1939" i="1"/>
  <c r="BF1181" i="1"/>
  <c r="BF1649" i="1"/>
  <c r="BF1035" i="1"/>
  <c r="BF1730" i="1"/>
  <c r="BF1151" i="1"/>
  <c r="BF176" i="1"/>
  <c r="BF1605" i="1"/>
  <c r="BF1889" i="1"/>
  <c r="BF1893" i="1"/>
  <c r="BF119" i="1"/>
  <c r="BF852" i="1"/>
  <c r="BF439" i="1"/>
  <c r="BF144" i="1"/>
  <c r="BF577" i="1"/>
  <c r="BF1080" i="1"/>
  <c r="BF1928" i="1"/>
  <c r="BF1944" i="1"/>
  <c r="BF592" i="1"/>
  <c r="BF118" i="1"/>
  <c r="BF1123" i="1"/>
  <c r="BF1864" i="1"/>
  <c r="BF372" i="1"/>
  <c r="BF23" i="1"/>
  <c r="BF328" i="1"/>
  <c r="BF395" i="1"/>
  <c r="BF102" i="1"/>
  <c r="BF68" i="1"/>
  <c r="BF1820" i="1"/>
  <c r="BF1024" i="1"/>
  <c r="BF1735" i="1"/>
  <c r="BF473" i="1"/>
  <c r="BF168" i="1"/>
  <c r="BF1375" i="1"/>
  <c r="BF1429" i="1"/>
  <c r="BF521" i="1"/>
  <c r="BF388" i="1"/>
  <c r="BF1353" i="1"/>
  <c r="BF986" i="1"/>
  <c r="BF1019" i="1"/>
  <c r="BF905" i="1"/>
  <c r="BF1096" i="1"/>
  <c r="BF1053" i="1"/>
  <c r="BF1664" i="1"/>
  <c r="BF770" i="1"/>
  <c r="BF30" i="1"/>
  <c r="BF1285" i="1"/>
  <c r="BF1159" i="1"/>
  <c r="BF1787" i="1"/>
  <c r="BF515" i="1"/>
  <c r="BF557" i="1"/>
  <c r="BF1742" i="1"/>
  <c r="BF531" i="1"/>
  <c r="BF178" i="1"/>
  <c r="BF1627" i="1"/>
  <c r="BF1214" i="1"/>
  <c r="BF1634" i="1"/>
  <c r="BF441" i="1"/>
  <c r="BF793" i="1"/>
  <c r="BF604" i="1"/>
  <c r="BF794" i="1"/>
  <c r="BF266" i="1"/>
  <c r="BF772" i="1"/>
  <c r="BF149" i="1"/>
  <c r="BF705" i="1"/>
  <c r="BF21" i="1"/>
  <c r="BF174" i="1"/>
  <c r="BF653" i="1"/>
  <c r="BF558" i="1"/>
  <c r="BF1066" i="1"/>
  <c r="BF865" i="1"/>
  <c r="BF1643" i="1"/>
  <c r="BF455" i="1"/>
  <c r="BF163" i="1"/>
  <c r="BF1401" i="1"/>
  <c r="BF1417" i="1"/>
  <c r="BF841" i="1"/>
  <c r="BF29" i="1"/>
  <c r="BF99" i="1"/>
  <c r="BF1892" i="1"/>
  <c r="BF349" i="1"/>
  <c r="BF1625" i="1"/>
  <c r="BF1737" i="1"/>
  <c r="BF1853" i="1"/>
  <c r="BF1658" i="1"/>
  <c r="BF229" i="1"/>
  <c r="BF1382" i="1"/>
  <c r="BF1609" i="1"/>
  <c r="BF1546" i="1"/>
  <c r="BF268" i="1"/>
  <c r="BF1506" i="1"/>
  <c r="BF1503" i="1"/>
  <c r="BF468" i="1"/>
  <c r="BF1016" i="1"/>
  <c r="BF528" i="1"/>
  <c r="BF980" i="1"/>
  <c r="BF1827" i="1"/>
  <c r="BF666" i="1"/>
  <c r="BF150" i="1"/>
  <c r="BF107" i="1"/>
  <c r="BF109" i="1"/>
  <c r="BF1689" i="1"/>
  <c r="BF820" i="1"/>
  <c r="BF181" i="1"/>
  <c r="BF77" i="1"/>
  <c r="BF679" i="1"/>
  <c r="BF1878" i="1"/>
  <c r="BF687" i="1"/>
  <c r="BF758" i="1"/>
  <c r="BF460" i="1"/>
  <c r="BF1560" i="1"/>
  <c r="BF1806" i="1"/>
  <c r="BF1454" i="1"/>
  <c r="BF1379" i="1"/>
  <c r="BF1681" i="1"/>
  <c r="BF1586" i="1"/>
  <c r="BF723" i="1"/>
  <c r="BF574" i="1"/>
  <c r="BF611" i="1"/>
  <c r="BF1178" i="1"/>
  <c r="BF842" i="1"/>
  <c r="BF497" i="1"/>
  <c r="BF430" i="1"/>
  <c r="BF823" i="1"/>
  <c r="BF205" i="1"/>
  <c r="BF399" i="1"/>
  <c r="BF138" i="1"/>
  <c r="BF106" i="1"/>
  <c r="BF1857" i="1"/>
  <c r="BF854" i="1"/>
  <c r="BF792" i="1"/>
  <c r="BF316" i="1"/>
  <c r="BF1281" i="1"/>
  <c r="BF582" i="1"/>
  <c r="BF751" i="1"/>
  <c r="BF788" i="1"/>
  <c r="BF1539" i="1"/>
  <c r="BF477" i="1"/>
  <c r="BF1471" i="1"/>
  <c r="BF362" i="1"/>
  <c r="BF613" i="1"/>
  <c r="BF312" i="1"/>
  <c r="BF559" i="1"/>
  <c r="BF1596" i="1"/>
  <c r="BF164" i="1"/>
  <c r="BF1448" i="1"/>
  <c r="BF1146" i="1"/>
  <c r="BF424" i="1"/>
  <c r="BF124" i="1"/>
  <c r="BF302" i="1"/>
  <c r="BF1360" i="1"/>
  <c r="BF1152" i="1"/>
  <c r="BF22" i="1"/>
  <c r="BF1702" i="1"/>
  <c r="BF1568" i="1"/>
  <c r="BF979" i="1"/>
  <c r="BF1324" i="1"/>
  <c r="BF1052" i="1"/>
  <c r="BF203" i="1"/>
  <c r="BF599" i="1"/>
  <c r="BF1194" i="1"/>
  <c r="BF1604" i="1"/>
  <c r="BF262" i="1"/>
  <c r="BF136" i="1"/>
  <c r="BF1581" i="1"/>
  <c r="BF1022" i="1"/>
  <c r="BF408" i="1"/>
  <c r="BF1771" i="1"/>
  <c r="BF1953" i="1"/>
  <c r="BF1432" i="1"/>
  <c r="BF56" i="1"/>
  <c r="BF1750" i="1"/>
  <c r="BF1325" i="1"/>
  <c r="BF1376" i="1"/>
  <c r="BF680" i="1"/>
  <c r="BF1780" i="1"/>
  <c r="BF1262" i="1"/>
  <c r="BF336" i="1"/>
  <c r="BF1861" i="1"/>
  <c r="BF663" i="1"/>
  <c r="BF100" i="1"/>
  <c r="BF879" i="1"/>
  <c r="BF1144" i="1"/>
  <c r="BF1288" i="1"/>
  <c r="BF670" i="1"/>
  <c r="BF1514" i="1"/>
  <c r="BF1865" i="1"/>
  <c r="BF551" i="1"/>
  <c r="BF169" i="1"/>
  <c r="BF1512" i="1"/>
  <c r="BF1657" i="1"/>
  <c r="BF1225" i="1"/>
  <c r="BF1465" i="1"/>
  <c r="BF47" i="1"/>
  <c r="BF1905" i="1"/>
  <c r="BF638" i="1"/>
  <c r="BF725" i="1"/>
  <c r="BF1487" i="1"/>
  <c r="BF431" i="1"/>
  <c r="BF1927" i="1"/>
  <c r="BF1116" i="1"/>
  <c r="BF458" i="1"/>
  <c r="BF180" i="1"/>
  <c r="BF914" i="1"/>
  <c r="BF1704" i="1"/>
  <c r="BF1651" i="1"/>
  <c r="BF828" i="1"/>
  <c r="BF429" i="1"/>
  <c r="BF366" i="1"/>
  <c r="BF1583" i="1"/>
  <c r="BF805" i="1"/>
  <c r="BF588" i="1"/>
  <c r="BF1761" i="1"/>
  <c r="BF993" i="1"/>
  <c r="BF369" i="1"/>
  <c r="BF1453" i="1"/>
  <c r="BF1044" i="1"/>
  <c r="BF1271" i="1"/>
  <c r="BF743" i="1"/>
  <c r="BF890" i="1"/>
  <c r="BF520" i="1"/>
  <c r="BF1778" i="1"/>
  <c r="BF635" i="1"/>
  <c r="BF69" i="1"/>
  <c r="BF89" i="1"/>
  <c r="BF157" i="1"/>
  <c r="BF1882" i="1"/>
  <c r="BF501" i="1"/>
  <c r="BF812" i="1"/>
  <c r="BF226" i="1"/>
  <c r="BF1165" i="1"/>
  <c r="BF416" i="1"/>
  <c r="BF619" i="1"/>
  <c r="BF1299" i="1"/>
  <c r="BF831" i="1"/>
  <c r="BF736" i="1"/>
  <c r="BF620" i="1"/>
  <c r="BF1531" i="1"/>
  <c r="BF1934" i="1"/>
  <c r="BF735" i="1"/>
  <c r="BF1636" i="1"/>
  <c r="BF125" i="1"/>
  <c r="BF709" i="1"/>
  <c r="BF1751" i="1"/>
  <c r="BF1133" i="1"/>
  <c r="BF1122" i="1"/>
  <c r="BF1500" i="1"/>
  <c r="BF257" i="1"/>
  <c r="BF1462" i="1"/>
  <c r="BF161" i="1"/>
  <c r="BF334" i="1"/>
  <c r="BF1804" i="1"/>
  <c r="BF1061" i="1"/>
  <c r="BF1345" i="1"/>
  <c r="BF206" i="1"/>
  <c r="BF580" i="1"/>
  <c r="BF32" i="1"/>
  <c r="BF173" i="1"/>
  <c r="BF448" i="1"/>
  <c r="BF1008" i="1"/>
  <c r="BF121" i="1"/>
  <c r="BF422" i="1"/>
  <c r="BF972" i="1"/>
  <c r="BF755" i="1"/>
  <c r="BF1217" i="1"/>
  <c r="BF1954" i="1"/>
  <c r="BF352" i="1"/>
  <c r="BF896" i="1"/>
  <c r="BF900" i="1"/>
  <c r="BF1312" i="1"/>
  <c r="BF87" i="1"/>
  <c r="BF1249" i="1"/>
  <c r="BF1550" i="1"/>
  <c r="BF1256" i="1"/>
  <c r="BF111" i="1"/>
  <c r="BF1270" i="1"/>
  <c r="BF1283" i="1"/>
  <c r="BF288" i="1"/>
  <c r="BF1557" i="1"/>
  <c r="BF1397" i="1"/>
  <c r="BF243" i="1"/>
  <c r="BF141" i="1"/>
  <c r="BF1943" i="1"/>
  <c r="BF1929" i="1"/>
  <c r="BF33" i="1"/>
  <c r="BF546" i="1"/>
  <c r="BF1622" i="1"/>
  <c r="BF867" i="1"/>
  <c r="BF1920" i="1"/>
  <c r="BF81" i="1"/>
  <c r="BF387" i="1"/>
  <c r="BF625" i="1"/>
  <c r="BF1699" i="1"/>
  <c r="BF1238" i="1"/>
  <c r="BF116" i="1"/>
  <c r="BF1012" i="1"/>
  <c r="BF1652" i="1"/>
  <c r="BF1167" i="1"/>
  <c r="BF664" i="1"/>
  <c r="BF850" i="1"/>
  <c r="BF16" i="1"/>
  <c r="BF1125" i="1"/>
  <c r="BF899" i="1"/>
  <c r="BF292" i="1"/>
  <c r="BF1850" i="1"/>
  <c r="BF151" i="1"/>
  <c r="BF1162" i="1"/>
  <c r="BF523" i="1"/>
  <c r="BF783" i="1"/>
  <c r="BF12" i="1"/>
  <c r="BF707" i="1"/>
  <c r="BF1302" i="1"/>
  <c r="BF1118" i="1"/>
  <c r="BF912" i="1"/>
  <c r="BF1937" i="1"/>
  <c r="BF466" i="1"/>
  <c r="BF1533" i="1"/>
  <c r="BF385" i="1"/>
  <c r="BF873" i="1"/>
  <c r="BF769" i="1"/>
  <c r="BF337" i="1"/>
  <c r="BF286" i="1"/>
  <c r="BF447" i="1"/>
  <c r="BF667" i="1"/>
  <c r="BF771" i="1"/>
  <c r="BF650" i="1"/>
  <c r="BF91" i="1"/>
  <c r="BF310" i="1"/>
  <c r="BF1629" i="1"/>
  <c r="BF968" i="1"/>
  <c r="BF631" i="1"/>
  <c r="BF1168" i="1"/>
  <c r="BF1815" i="1"/>
  <c r="BF499" i="1"/>
  <c r="BF834" i="1"/>
  <c r="BF488" i="1"/>
  <c r="BF1268" i="1"/>
  <c r="BF1785" i="1"/>
  <c r="BF1520" i="1"/>
  <c r="BF807" i="1"/>
  <c r="BF1713" i="1"/>
  <c r="BF1726" i="1"/>
  <c r="BF1086" i="1"/>
  <c r="BF843" i="1"/>
  <c r="BF728" i="1"/>
  <c r="BF749" i="1"/>
  <c r="BF509" i="1"/>
  <c r="BF657" i="1"/>
  <c r="BF289" i="1"/>
  <c r="BF1716" i="1"/>
  <c r="BF746" i="1"/>
  <c r="BF994" i="1"/>
  <c r="BF540" i="1"/>
  <c r="BF953" i="1"/>
  <c r="BF1366" i="1"/>
  <c r="BF967" i="1"/>
  <c r="BF414" i="1"/>
  <c r="BF10" i="1"/>
  <c r="BF175" i="1"/>
  <c r="BF363" i="1"/>
  <c r="BF775" i="1"/>
  <c r="BF1097" i="1"/>
  <c r="BF1529" i="1"/>
  <c r="BF1200" i="1"/>
  <c r="BF753" i="1"/>
  <c r="BF1504" i="1"/>
  <c r="BF633" i="1"/>
  <c r="BF722" i="1"/>
  <c r="BF1896" i="1"/>
  <c r="BF263" i="1"/>
  <c r="BF1519" i="1"/>
  <c r="BF1332" i="1"/>
  <c r="BF552" i="1"/>
  <c r="BF221" i="1"/>
  <c r="BF1461" i="1"/>
  <c r="BF1703" i="1"/>
  <c r="BF1388" i="1"/>
  <c r="BF1050" i="1"/>
  <c r="BF1206" i="1"/>
  <c r="BF225" i="1"/>
  <c r="BF1177" i="1"/>
  <c r="BF227" i="1"/>
  <c r="BF816" i="1"/>
  <c r="BF542" i="1"/>
  <c r="BF1618" i="1"/>
  <c r="BF1316" i="1"/>
  <c r="BF1556" i="1"/>
  <c r="BF894" i="1"/>
  <c r="BF1274" i="1"/>
  <c r="BF564" i="1"/>
  <c r="BF949" i="1"/>
  <c r="BF1243" i="1"/>
  <c r="BF1858" i="1"/>
  <c r="BF538" i="1"/>
  <c r="BF1155" i="1"/>
  <c r="BF1598" i="1"/>
  <c r="BF371" i="1"/>
  <c r="BF453" i="1"/>
  <c r="BF1686" i="1"/>
  <c r="BF1278" i="1"/>
  <c r="BF110" i="1"/>
  <c r="BF997" i="1"/>
  <c r="BF1812" i="1"/>
  <c r="BF1837" i="1"/>
  <c r="BF1314" i="1"/>
  <c r="BF1161" i="1"/>
  <c r="BF446" i="1"/>
  <c r="BF1722" i="1"/>
  <c r="BF201" i="1"/>
  <c r="BF790" i="1"/>
  <c r="BF1584" i="1"/>
  <c r="BF1145" i="1"/>
  <c r="BF1587" i="1"/>
  <c r="BF720" i="1"/>
  <c r="BF1354" i="1"/>
  <c r="BF1792" i="1"/>
  <c r="BF1869" i="1"/>
  <c r="BF889" i="1"/>
  <c r="BF1524" i="1"/>
  <c r="BF1198" i="1"/>
  <c r="BF240" i="1"/>
  <c r="BF1121" i="1"/>
  <c r="BF874" i="1"/>
  <c r="BF1665" i="1"/>
  <c r="BF924" i="1"/>
  <c r="BF271" i="1"/>
  <c r="BF737" i="1"/>
  <c r="BF1623" i="1"/>
  <c r="BF1900" i="1"/>
  <c r="BF459" i="1"/>
  <c r="BF1641" i="1"/>
  <c r="BF932" i="1"/>
  <c r="BF65" i="1"/>
  <c r="BF1843" i="1"/>
  <c r="BF492" i="1"/>
  <c r="BF973" i="1"/>
  <c r="BF1874" i="1"/>
  <c r="BF1185" i="1"/>
  <c r="BF651" i="1"/>
  <c r="BF719" i="1"/>
  <c r="BF511" i="1"/>
  <c r="BF1227" i="1"/>
  <c r="BF1201" i="1"/>
  <c r="BF402" i="1"/>
  <c r="BF231" i="1"/>
  <c r="BF112" i="1"/>
  <c r="BF1374" i="1"/>
  <c r="BF1775" i="1"/>
  <c r="BF1351" i="1"/>
  <c r="BF845" i="1"/>
  <c r="BF485" i="1"/>
  <c r="BF1042" i="1"/>
  <c r="BF1611" i="1"/>
  <c r="BF1007" i="1"/>
  <c r="BF1148" i="1"/>
  <c r="BF304" i="1"/>
  <c r="BF1457" i="1"/>
  <c r="BF1341" i="1"/>
  <c r="BF878" i="1"/>
  <c r="BF1663" i="1"/>
  <c r="BF1414" i="1"/>
  <c r="BF606" i="1"/>
  <c r="BF415" i="1"/>
  <c r="BF1684" i="1"/>
  <c r="BF929" i="1"/>
  <c r="BF539" i="1"/>
  <c r="BF1215" i="1"/>
  <c r="BF1411" i="1"/>
  <c r="BF693" i="1"/>
  <c r="BF367" i="1"/>
  <c r="BF671" i="1"/>
  <c r="BF944" i="1"/>
  <c r="BF348" i="1"/>
  <c r="BF1666" i="1"/>
  <c r="BF1108" i="1"/>
  <c r="BF1333" i="1"/>
  <c r="BF165" i="1"/>
  <c r="BF1567" i="1"/>
  <c r="BF204" i="1"/>
  <c r="BF1802" i="1"/>
  <c r="BF698" i="1"/>
  <c r="BF991" i="1"/>
  <c r="BF167" i="1"/>
  <c r="BF1807" i="1"/>
  <c r="BF315" i="1"/>
  <c r="BF1647" i="1"/>
  <c r="BF1174" i="1"/>
  <c r="BF615" i="1"/>
  <c r="BF1084" i="1"/>
  <c r="BF1037" i="1"/>
  <c r="BF142" i="1"/>
  <c r="BF115" i="1"/>
  <c r="BF609" i="1"/>
  <c r="BF51" i="1"/>
  <c r="BF1655" i="1"/>
  <c r="BF1409" i="1"/>
  <c r="BF1191" i="1"/>
  <c r="BF1237" i="1"/>
  <c r="BF1336" i="1"/>
  <c r="BF832" i="1"/>
  <c r="BF1894" i="1"/>
  <c r="BF1202" i="1"/>
  <c r="BF827" i="1"/>
  <c r="BF1638" i="1"/>
  <c r="BF617" i="1"/>
  <c r="BF884" i="1"/>
  <c r="BF1518" i="1"/>
  <c r="BF756" i="1"/>
  <c r="BF1436" i="1"/>
  <c r="BF644" i="1"/>
  <c r="BF275" i="1"/>
  <c r="BF813" i="1"/>
  <c r="BF233" i="1"/>
  <c r="BF1746" i="1"/>
  <c r="BF1046" i="1"/>
  <c r="BF1875" i="1"/>
  <c r="BF133" i="1"/>
  <c r="BF603" i="1"/>
  <c r="BF333" i="1"/>
  <c r="BF1400" i="1"/>
  <c r="BF674" i="1"/>
  <c r="BF1521" i="1"/>
  <c r="BF919" i="1"/>
  <c r="BF931" i="1"/>
  <c r="BF1846" i="1"/>
  <c r="BF982" i="1"/>
  <c r="BF909" i="1"/>
  <c r="BF524" i="1"/>
  <c r="BF82" i="1"/>
  <c r="BF1241" i="1"/>
  <c r="BF556" i="1"/>
  <c r="BF838" i="1"/>
  <c r="BF882" i="1"/>
  <c r="BF1709" i="1"/>
  <c r="BF1830" i="1"/>
  <c r="BF218" i="1"/>
  <c r="BF1880" i="1"/>
  <c r="BF661" i="1"/>
  <c r="BF1093" i="1"/>
  <c r="BF1715" i="1"/>
  <c r="BF1653" i="1"/>
  <c r="BF1231" i="1"/>
  <c r="BF550" i="1"/>
  <c r="BF17" i="1"/>
  <c r="BF795" i="1"/>
  <c r="BF394" i="1"/>
  <c r="BF274" i="1"/>
  <c r="BF1635" i="1"/>
  <c r="BF844" i="1"/>
  <c r="BF715" i="1"/>
  <c r="BF1743" i="1"/>
  <c r="BF847" i="1"/>
  <c r="BF46" i="1"/>
  <c r="BF417" i="1"/>
  <c r="BF1002" i="1"/>
  <c r="BF636" i="1"/>
  <c r="BF1105" i="1"/>
  <c r="BF798" i="1"/>
  <c r="BF1236" i="1"/>
  <c r="BF1120" i="1"/>
  <c r="BF534" i="1"/>
  <c r="BF848" i="1"/>
  <c r="BF325" i="1"/>
  <c r="BF8" i="1"/>
  <c r="BF1599" i="1"/>
  <c r="BF1565" i="1"/>
  <c r="BF1908" i="1"/>
  <c r="BF1172" i="1"/>
  <c r="BF1342" i="1"/>
  <c r="BF1450" i="1"/>
  <c r="BF692" i="1"/>
  <c r="BF1390" i="1"/>
  <c r="BF1803" i="1"/>
  <c r="BF1188" i="1"/>
  <c r="BF1493" i="1"/>
  <c r="BF1852" i="1"/>
  <c r="BF806" i="1"/>
  <c r="BF1378" i="1"/>
  <c r="BF1694" i="1"/>
  <c r="BF590" i="1"/>
  <c r="BF117" i="1"/>
  <c r="BF1548" i="1"/>
  <c r="BF1252" i="1"/>
  <c r="BF40" i="1"/>
  <c r="BF1020" i="1"/>
  <c r="BF1348" i="1"/>
  <c r="BF258" i="1"/>
  <c r="BF1315" i="1"/>
  <c r="BF1407" i="1"/>
  <c r="BF689" i="1"/>
  <c r="BF1156" i="1"/>
  <c r="BF642" i="1"/>
  <c r="BF1350" i="1"/>
  <c r="BF11" i="1"/>
  <c r="BF995" i="1"/>
  <c r="BF308" i="1"/>
  <c r="BF1420" i="1"/>
  <c r="BF1707" i="1"/>
  <c r="BF849" i="1"/>
  <c r="BF1842" i="1"/>
  <c r="BF253" i="1"/>
  <c r="BF1476" i="1"/>
  <c r="BF1313" i="1"/>
  <c r="BF951" i="1"/>
  <c r="BF1725" i="1"/>
  <c r="BF676" i="1"/>
  <c r="BF895" i="1"/>
  <c r="BF947" i="1"/>
  <c r="BF1562" i="1"/>
  <c r="BF235" i="1"/>
  <c r="BF76" i="1"/>
  <c r="BF1582" i="1"/>
  <c r="BF392" i="1"/>
  <c r="BF1219" i="1"/>
  <c r="BF1193" i="1"/>
  <c r="BF791" i="1"/>
  <c r="BF208" i="1"/>
  <c r="BF1752" i="1"/>
  <c r="BF1260" i="1"/>
  <c r="BF1187" i="1"/>
  <c r="BF27" i="1"/>
  <c r="BF42" i="1"/>
  <c r="BF123" i="1"/>
  <c r="BF1038" i="1"/>
  <c r="BF1427" i="1"/>
  <c r="BF718" i="1"/>
  <c r="BF1460" i="1"/>
  <c r="BF1515" i="1"/>
  <c r="BF1732" i="1"/>
  <c r="BF717" i="1"/>
  <c r="BF782" i="1"/>
  <c r="BF92" i="1"/>
  <c r="BF560" i="1"/>
  <c r="BF652" i="1"/>
  <c r="BF1447" i="1"/>
  <c r="BF1327" i="1"/>
  <c r="BF1456" i="1"/>
  <c r="BF1099" i="1"/>
  <c r="BF1431" i="1"/>
  <c r="BF493" i="1"/>
  <c r="BF1682" i="1"/>
  <c r="BF223" i="1"/>
  <c r="BF637" i="1"/>
  <c r="BF1216" i="1"/>
  <c r="BF480" i="1"/>
  <c r="BF1386" i="1"/>
  <c r="BF1620" i="1"/>
  <c r="BF610" i="1"/>
  <c r="BF1695" i="1"/>
  <c r="BF230" i="1"/>
  <c r="BF172" i="1"/>
  <c r="BF1593" i="1"/>
  <c r="BF1795" i="1"/>
  <c r="BF1346" i="1"/>
  <c r="BF647" i="1"/>
  <c r="BF1753" i="1"/>
  <c r="BF1183" i="1"/>
  <c r="BF232" i="1"/>
  <c r="BF946" i="1"/>
  <c r="BF195" i="1"/>
  <c r="BF171" i="1"/>
  <c r="BF622" i="1"/>
  <c r="BF744" i="1"/>
  <c r="BF98" i="1"/>
  <c r="BF1603" i="1"/>
  <c r="BF353" i="1"/>
  <c r="BF1838" i="1"/>
  <c r="BF1295" i="1"/>
  <c r="BF1691" i="1"/>
  <c r="BF1492" i="1"/>
  <c r="BF616" i="1"/>
  <c r="BF624" i="1"/>
  <c r="BF1025" i="1"/>
  <c r="BF1817" i="1"/>
  <c r="BF273" i="1"/>
  <c r="BF1098" i="1"/>
  <c r="BF1059" i="1"/>
  <c r="BF1698" i="1"/>
  <c r="BF934" i="1"/>
  <c r="BF656" i="1"/>
  <c r="BF1769" i="1"/>
  <c r="BF38" i="1"/>
  <c r="BF264" i="1"/>
  <c r="BF846" i="1"/>
  <c r="BF1028" i="1"/>
  <c r="BF382" i="1"/>
  <c r="BF1166" i="1"/>
  <c r="BF1264" i="1"/>
  <c r="BF45" i="1"/>
  <c r="BF332" i="1"/>
  <c r="BF1011" i="1"/>
  <c r="BF856" i="1"/>
  <c r="BF1839" i="1"/>
  <c r="BF1876" i="1"/>
  <c r="BF1303" i="1"/>
  <c r="BF1594" i="1"/>
  <c r="BF1150" i="1"/>
  <c r="BF1147" i="1"/>
  <c r="BF1423" i="1"/>
  <c r="BF1855" i="1"/>
  <c r="BF1701" i="1"/>
  <c r="BF1275" i="1"/>
  <c r="BF1721" i="1"/>
  <c r="BF1179" i="1"/>
  <c r="BF1222" i="1"/>
  <c r="BF819" i="1"/>
  <c r="BF1697" i="1"/>
  <c r="BF396" i="1"/>
  <c r="BF760" i="1"/>
  <c r="BF1095" i="1"/>
  <c r="BF1782" i="1"/>
  <c r="BF561" i="1"/>
  <c r="BF913" i="1"/>
  <c r="BF1814" i="1"/>
  <c r="BF518" i="1"/>
  <c r="BF1294" i="1"/>
  <c r="BF593" i="1"/>
  <c r="BF1947" i="1"/>
  <c r="BF104" i="1"/>
  <c r="BF906" i="1"/>
  <c r="BF1474" i="1"/>
  <c r="BF1203" i="1"/>
  <c r="BF1904" i="1"/>
  <c r="BF1352" i="1"/>
  <c r="BF280" i="1"/>
  <c r="BF317" i="1"/>
  <c r="BF207" i="1"/>
  <c r="BF1051" i="1"/>
  <c r="BF454" i="1"/>
  <c r="BF1111" i="1"/>
  <c r="BF1798" i="1"/>
  <c r="BF1912" i="1"/>
  <c r="BF1136" i="1"/>
  <c r="BF1779" i="1"/>
  <c r="BF1408" i="1"/>
  <c r="BF355" i="1"/>
  <c r="BF1468" i="1"/>
  <c r="BF1932" i="1"/>
  <c r="BF586" i="1"/>
  <c r="BF1553" i="1"/>
  <c r="BF1499" i="1"/>
  <c r="BF1868" i="1"/>
  <c r="BF1935" i="1"/>
  <c r="BF568" i="1"/>
  <c r="BF784" i="1"/>
  <c r="BF1087" i="1"/>
  <c r="BF1254" i="1"/>
  <c r="BF213" i="1"/>
  <c r="BF145" i="1"/>
  <c r="BF481" i="1"/>
  <c r="BF1141" i="1"/>
  <c r="BF487" i="1"/>
  <c r="BF1394" i="1"/>
  <c r="BF948" i="1"/>
  <c r="BF1242" i="1"/>
  <c r="BF665" i="1"/>
  <c r="BF1267" i="1"/>
  <c r="BF343" i="1"/>
  <c r="BF237" i="1"/>
  <c r="BF15" i="1"/>
  <c r="BF132" i="1"/>
  <c r="BF148" i="1"/>
  <c r="BF1522" i="1"/>
  <c r="BF261" i="1"/>
  <c r="BF1700" i="1"/>
  <c r="BF28" i="1"/>
  <c r="BF1425" i="1"/>
  <c r="BF1257" i="1"/>
  <c r="BF60" i="1"/>
  <c r="BF1936" i="1"/>
  <c r="BF1685" i="1"/>
  <c r="BF941" i="1"/>
  <c r="BF418" i="1"/>
  <c r="BF530" i="1"/>
  <c r="BF1616" i="1"/>
  <c r="BF1667" i="1"/>
  <c r="BF381" i="1"/>
  <c r="BF135" i="1"/>
  <c r="BF1048" i="1"/>
  <c r="BF908" i="1"/>
  <c r="BF537" i="1"/>
  <c r="BF976" i="1"/>
  <c r="BF1055" i="1"/>
  <c r="BF1223" i="1"/>
  <c r="BF1768" i="1"/>
  <c r="BF668" i="1"/>
  <c r="BF1862" i="1"/>
  <c r="BF1794" i="1"/>
  <c r="BF101" i="1"/>
  <c r="BF562" i="1"/>
  <c r="BF1464" i="1"/>
  <c r="BF339" i="1"/>
  <c r="BF67" i="1"/>
  <c r="BF134" i="1"/>
  <c r="BF70" i="1"/>
  <c r="BF1624" i="1"/>
  <c r="BF1678" i="1"/>
  <c r="BF623" i="1"/>
  <c r="BF1895" i="1"/>
  <c r="BF629" i="1"/>
  <c r="BF215" i="1"/>
  <c r="BF1679" i="1"/>
  <c r="BF1135" i="1"/>
  <c r="BF1606" i="1"/>
  <c r="BF1115" i="1"/>
  <c r="BF1800" i="1"/>
  <c r="BF763" i="1"/>
  <c r="BF576" i="1"/>
  <c r="BF170" i="1"/>
  <c r="BF1811" i="1"/>
  <c r="BF1331" i="1"/>
  <c r="BF1496" i="1"/>
  <c r="BF898" i="1"/>
  <c r="BF555" i="1"/>
  <c r="BF470" i="1"/>
  <c r="BF893" i="1"/>
  <c r="BF1547" i="1"/>
  <c r="BF217" i="1"/>
  <c r="BF1486" i="1"/>
  <c r="BF1668" i="1"/>
  <c r="BF960" i="1"/>
  <c r="BF1170" i="1"/>
  <c r="BF602" i="1"/>
  <c r="BF585" i="1"/>
  <c r="BF799" i="1"/>
  <c r="BF364" i="1"/>
  <c r="BF940" i="1"/>
  <c r="BF197" i="1"/>
  <c r="BF1673" i="1"/>
  <c r="BF1826" i="1"/>
  <c r="BF835" i="1"/>
  <c r="BF978" i="1"/>
  <c r="BF1003" i="1"/>
  <c r="BF1705" i="1"/>
  <c r="BF1559" i="1"/>
  <c r="BF190" i="1"/>
  <c r="BF78" i="1"/>
  <c r="BF432" i="1"/>
  <c r="BF1573" i="1"/>
  <c r="BF1213" i="1"/>
  <c r="BF1570" i="1"/>
  <c r="BF1886" i="1"/>
  <c r="BF291" i="1"/>
  <c r="BF43" i="1"/>
  <c r="BF1575" i="1"/>
  <c r="BF868" i="1"/>
  <c r="BF1877" i="1"/>
  <c r="BF1887" i="1"/>
  <c r="BF1340" i="1"/>
  <c r="BF911" i="1"/>
  <c r="BF1403" i="1"/>
  <c r="BF1527" i="1"/>
  <c r="BF1537" i="1"/>
  <c r="BF143" i="1"/>
  <c r="BF916" i="1"/>
  <c r="BF645" i="1"/>
  <c r="BF1056" i="1"/>
  <c r="BF97" i="1"/>
  <c r="BF1101" i="1"/>
  <c r="BF320" i="1"/>
  <c r="BF579" i="1"/>
  <c r="BF1357" i="1"/>
  <c r="BF682" i="1"/>
  <c r="BF1796" i="1"/>
  <c r="BF1259" i="1"/>
  <c r="BF1784" i="1"/>
  <c r="BF999" i="1"/>
  <c r="BF1952" i="1"/>
  <c r="BF7" i="1"/>
  <c r="BF400" i="1"/>
  <c r="BF901" i="1"/>
  <c r="BF1318" i="1"/>
  <c r="BF1164" i="1"/>
  <c r="BF1153" i="1"/>
  <c r="BF1258" i="1"/>
  <c r="BF162" i="1"/>
  <c r="BF1112" i="1"/>
  <c r="BF535" i="1"/>
  <c r="BF1195" i="1"/>
  <c r="BF1143" i="1"/>
  <c r="BF595" i="1"/>
  <c r="BF1292" i="1"/>
  <c r="BF1018" i="1"/>
  <c r="BF729" i="1"/>
  <c r="BF1915" i="1"/>
  <c r="BF1628" i="1"/>
  <c r="BF1669" i="1"/>
  <c r="BF739" i="1"/>
  <c r="BF179" i="1"/>
  <c r="BF1412" i="1"/>
  <c r="BF344" i="1"/>
  <c r="BF210" i="1"/>
  <c r="BF391" i="1"/>
  <c r="BF1727" i="1"/>
  <c r="BF1505" i="1"/>
  <c r="BF1311" i="1"/>
  <c r="BF706" i="1"/>
  <c r="BF833" i="1"/>
  <c r="BF928" i="1"/>
  <c r="BF326" i="1"/>
  <c r="BF1835" i="1"/>
  <c r="BF975" i="1"/>
  <c r="BF510" i="1"/>
  <c r="BF184" i="1"/>
  <c r="BF988" i="1"/>
  <c r="BF956" i="1"/>
  <c r="BF1597" i="1"/>
  <c r="BF1719" i="1"/>
  <c r="BF1305" i="1"/>
  <c r="BF573" i="1"/>
  <c r="BF1731" i="1"/>
  <c r="BF284" i="1"/>
  <c r="BF294" i="1"/>
  <c r="BF691" i="1"/>
  <c r="BF307" i="1"/>
  <c r="BF1104" i="1"/>
  <c r="BF84" i="1"/>
  <c r="BF1613" i="1"/>
  <c r="BF282" i="1"/>
  <c r="BF955" i="1"/>
  <c r="BF733" i="1"/>
  <c r="BF287" i="1"/>
  <c r="BF1069" i="1"/>
  <c r="BF1891" i="1"/>
  <c r="BF1466" i="1"/>
  <c r="BF1561" i="1"/>
  <c r="BF1110" i="1"/>
  <c r="BF75" i="1"/>
  <c r="BF1385" i="1"/>
  <c r="BF1359" i="1"/>
  <c r="BF1484" i="1"/>
  <c r="BF1501" i="1"/>
  <c r="BF1642" i="1"/>
  <c r="BF1441" i="1"/>
  <c r="BF1717" i="1"/>
  <c r="BF1207" i="1"/>
  <c r="BF1554" i="1"/>
  <c r="BF403" i="1"/>
  <c r="BF1433" i="1"/>
  <c r="BF1119" i="1"/>
  <c r="BF1377" i="1"/>
  <c r="BF1261" i="1"/>
  <c r="BF1255" i="1"/>
  <c r="BF1306" i="1"/>
  <c r="BF1631" i="1"/>
  <c r="BF198" i="1"/>
  <c r="BF358" i="1"/>
  <c r="BF724" i="1"/>
  <c r="BF252" i="1"/>
  <c r="BF987" i="1"/>
  <c r="BF1134" i="1"/>
  <c r="BF1304" i="1"/>
  <c r="BF1175" i="1"/>
  <c r="BF1180" i="1"/>
  <c r="BF1045" i="1"/>
  <c r="BF607" i="1"/>
  <c r="BF1813" i="1"/>
  <c r="BF690" i="1"/>
  <c r="BF350" i="1"/>
  <c r="BF393" i="1"/>
  <c r="BF41" i="1"/>
  <c r="BF1467" i="1"/>
  <c r="BF410" i="1"/>
  <c r="BF1793" i="1"/>
  <c r="BF818" i="1"/>
  <c r="BF187" i="1"/>
  <c r="BF1418" i="1"/>
  <c r="BF1856" i="1"/>
  <c r="BF1320" i="1"/>
  <c r="BF490" i="1"/>
  <c r="BF1762" i="1"/>
  <c r="BF1734" i="1"/>
  <c r="BF474" i="1"/>
  <c r="BF1564" i="1"/>
  <c r="BF340" i="1"/>
  <c r="BF1859" i="1"/>
  <c r="BF1831" i="1"/>
  <c r="BF822" i="1"/>
  <c r="BF1748" i="1"/>
  <c r="BF943" i="1"/>
  <c r="BF1109" i="1"/>
  <c r="BF881" i="1"/>
  <c r="BF1720" i="1"/>
  <c r="BF810" i="1"/>
  <c r="BF1031" i="1"/>
  <c r="BF434" i="1"/>
  <c r="BF241" i="1"/>
  <c r="BF597" i="1"/>
  <c r="BF575" i="1"/>
  <c r="BF1209" i="1"/>
  <c r="BF965" i="1"/>
  <c r="BF48" i="1"/>
  <c r="BF377" i="1"/>
  <c r="BF1030" i="1"/>
  <c r="BF147" i="1"/>
  <c r="BF234" i="1"/>
  <c r="BF860" i="1"/>
  <c r="BF1940" i="1"/>
  <c r="BF933" i="1"/>
  <c r="BF90" i="1"/>
  <c r="BF1614" i="1"/>
  <c r="BF296" i="1"/>
  <c r="BF1032" i="1"/>
  <c r="BF702" i="1"/>
  <c r="BF517" i="1"/>
  <c r="BF536" i="1"/>
  <c r="BF1799" i="1"/>
  <c r="BF1754" i="1"/>
  <c r="BF479" i="1"/>
  <c r="BF696" i="1"/>
  <c r="BF1218" i="1"/>
  <c r="BF1364" i="1"/>
  <c r="BF512" i="1"/>
  <c r="BF1014" i="1"/>
  <c r="BF1234" i="1"/>
  <c r="BF639" i="1"/>
  <c r="BF1477" i="1"/>
  <c r="BF985" i="1"/>
  <c r="BF202" i="1"/>
  <c r="BF1063" i="1"/>
  <c r="BF712" i="1"/>
  <c r="BF1033" i="1"/>
  <c r="BF1676" i="1"/>
  <c r="BF1296" i="1"/>
  <c r="BF37" i="1"/>
  <c r="BF398" i="1"/>
  <c r="BF1173" i="1"/>
  <c r="BF1662" i="1"/>
  <c r="BF1897" i="1"/>
  <c r="BF52" i="1"/>
  <c r="BF1683" i="1"/>
  <c r="BF216" i="1"/>
  <c r="BF1921" i="1"/>
  <c r="BF660" i="1"/>
  <c r="BF1482" i="1"/>
  <c r="BF495" i="1"/>
  <c r="BF108" i="1"/>
  <c r="BF1373" i="1"/>
  <c r="BF1926" i="1"/>
  <c r="BF1903" i="1"/>
  <c r="BF870" i="1"/>
  <c r="BF409" i="1"/>
  <c r="BF1711" i="1"/>
  <c r="BF224" i="1"/>
  <c r="BF290" i="1"/>
  <c r="BF768" i="1"/>
  <c r="BF220" i="1"/>
  <c r="BF254" i="1"/>
  <c r="BF1127" i="1"/>
  <c r="BF1617" i="1"/>
  <c r="BF785" i="1"/>
  <c r="BF966" i="1"/>
  <c r="BF452" i="1"/>
  <c r="BF1706" i="1"/>
  <c r="BF1426" i="1"/>
  <c r="BF640" i="1"/>
  <c r="BF1310" i="1"/>
  <c r="BF630" i="1"/>
  <c r="BF1481" i="1"/>
  <c r="BF1067" i="1"/>
  <c r="BF1088" i="1"/>
  <c r="BF407" i="1"/>
  <c r="BF1171" i="1"/>
  <c r="BF748" i="1"/>
  <c r="BF566" i="1"/>
  <c r="BF1680" i="1"/>
  <c r="BF837" i="1"/>
  <c r="BF1338" i="1"/>
  <c r="BF1755" i="1"/>
  <c r="BF155" i="1"/>
  <c r="BF1955" i="1"/>
  <c r="BF438" i="1"/>
  <c r="BF1760" i="1"/>
  <c r="BF1776" i="1"/>
  <c r="BF1272" i="1"/>
  <c r="BF1844" i="1"/>
  <c r="BF1909" i="1"/>
  <c r="BF1566" i="1"/>
  <c r="BF496" i="1"/>
  <c r="BF338" i="1"/>
  <c r="BF654" i="1"/>
  <c r="BF1650" i="1"/>
  <c r="BF1919" i="1"/>
  <c r="BF462" i="1"/>
  <c r="BF1763" i="1"/>
  <c r="BF1297" i="1"/>
  <c r="BF1881" i="1"/>
  <c r="BF1102" i="1"/>
  <c r="BF504" i="1"/>
  <c r="BF1057" i="1"/>
  <c r="BF31" i="1"/>
  <c r="BF456" i="1"/>
  <c r="BF1724" i="1"/>
  <c r="BF1910" i="1"/>
  <c r="BF1370" i="1"/>
  <c r="BF1438" i="1"/>
  <c r="BF1829" i="1"/>
  <c r="BF1470" i="1"/>
  <c r="BF128" i="1"/>
  <c r="BF1764" i="1"/>
  <c r="BF1585" i="1"/>
  <c r="BF1759" i="1"/>
  <c r="BF18" i="1"/>
  <c r="BF1571" i="1"/>
  <c r="BF73" i="1"/>
  <c r="BF1576" i="1"/>
  <c r="BF1049" i="1"/>
  <c r="BF1422" i="1"/>
  <c r="BF1854" i="1"/>
  <c r="BF484" i="1"/>
  <c r="BF646" i="1"/>
  <c r="BF880" i="1"/>
  <c r="BF1580" i="1"/>
  <c r="BF1712" i="1"/>
  <c r="BF242" i="1"/>
  <c r="BF1232" i="1"/>
  <c r="BF1413" i="1"/>
  <c r="BF1579" i="1"/>
  <c r="BF1356" i="1"/>
  <c r="BF1319" i="1"/>
  <c r="BF569" i="1"/>
  <c r="BF1054" i="1"/>
  <c r="BF612" i="1"/>
  <c r="BF1925" i="1"/>
  <c r="BF1071" i="1"/>
  <c r="BF1250" i="1"/>
  <c r="BF1381" i="1"/>
  <c r="BF1933" i="1"/>
  <c r="BF1307" i="1"/>
  <c r="M95" i="1" s="1"/>
  <c r="BF238" i="1"/>
  <c r="BF747" i="1"/>
  <c r="BF305" i="1"/>
  <c r="BF1819" i="1"/>
  <c r="BF1396" i="1"/>
  <c r="BF440" i="1"/>
  <c r="BF1229" i="1"/>
  <c r="BF1291" i="1"/>
  <c r="BF1406" i="1"/>
  <c r="BF412" i="1"/>
  <c r="BF584" i="1"/>
  <c r="BF53" i="1"/>
  <c r="O1231" i="6"/>
  <c r="O1223" i="6"/>
  <c r="O1222" i="6"/>
  <c r="A1222" i="6" s="1"/>
  <c r="O1219" i="6"/>
  <c r="O1241" i="6"/>
  <c r="O1217" i="6"/>
  <c r="O1239" i="6"/>
  <c r="O1228" i="6"/>
  <c r="O1224" i="6"/>
  <c r="O1238" i="6"/>
  <c r="O1237" i="6"/>
  <c r="O1232" i="6"/>
  <c r="O1245" i="6"/>
  <c r="O1229" i="6"/>
  <c r="O1227" i="6"/>
  <c r="O1243" i="6"/>
  <c r="O1230" i="6"/>
  <c r="O1242" i="6"/>
  <c r="O1240" i="6"/>
  <c r="O1218" i="6"/>
  <c r="O1236" i="6"/>
  <c r="O1225" i="6"/>
  <c r="O1220" i="6"/>
  <c r="O1226" i="6"/>
  <c r="O1221" i="6"/>
  <c r="A1221" i="6" s="1"/>
  <c r="O1246" i="6"/>
  <c r="O1233" i="6"/>
  <c r="O1235" i="6"/>
  <c r="AU39" i="1"/>
  <c r="O1244" i="6"/>
  <c r="O1234" i="6"/>
  <c r="J148" i="6"/>
  <c r="A148" i="6" s="1"/>
  <c r="O1265" i="6"/>
  <c r="O1266" i="6"/>
  <c r="O1276" i="6"/>
  <c r="O1268" i="6"/>
  <c r="O1256" i="6"/>
  <c r="O1257" i="6"/>
  <c r="O1269" i="6"/>
  <c r="O1250" i="6"/>
  <c r="O1271" i="6"/>
  <c r="O1274" i="6"/>
  <c r="O1252" i="6"/>
  <c r="A1252" i="6" s="1"/>
  <c r="O1275" i="6"/>
  <c r="O1260" i="6"/>
  <c r="O1254" i="6"/>
  <c r="O1263" i="6"/>
  <c r="O1262" i="6"/>
  <c r="O1270" i="6"/>
  <c r="O1272" i="6"/>
  <c r="AU40" i="1"/>
  <c r="O1247" i="6"/>
  <c r="O1259" i="6"/>
  <c r="O1264" i="6"/>
  <c r="O1267" i="6"/>
  <c r="O1253" i="6"/>
  <c r="A1253" i="6" s="1"/>
  <c r="O1261" i="6"/>
  <c r="O1273" i="6"/>
  <c r="O1251" i="6"/>
  <c r="A1251" i="6" s="1"/>
  <c r="O1249" i="6"/>
  <c r="O1248" i="6"/>
  <c r="O1258" i="6"/>
  <c r="O1255" i="6"/>
  <c r="B41" i="1"/>
  <c r="M93" i="1" l="1"/>
  <c r="AG102" i="1"/>
  <c r="U92" i="1"/>
  <c r="U83" i="1"/>
  <c r="F88" i="1"/>
  <c r="F92" i="1"/>
  <c r="AK78" i="1"/>
  <c r="AK97" i="1"/>
  <c r="AM94" i="1"/>
  <c r="AM90" i="1"/>
  <c r="AI80" i="1"/>
  <c r="I82" i="1"/>
  <c r="I90" i="1"/>
  <c r="T98" i="1"/>
  <c r="G97" i="1"/>
  <c r="G78" i="1"/>
  <c r="AA91" i="1"/>
  <c r="R81" i="1"/>
  <c r="R3" i="1" s="1"/>
  <c r="R94" i="1"/>
  <c r="N95" i="1"/>
  <c r="N100" i="1"/>
  <c r="N101" i="1"/>
  <c r="AL91" i="1"/>
  <c r="Q100" i="1"/>
  <c r="Q104" i="1"/>
  <c r="Q81" i="1"/>
  <c r="Q3" i="1" s="1"/>
  <c r="Q91" i="1"/>
  <c r="Q96" i="1"/>
  <c r="Q101" i="1"/>
  <c r="H84" i="1"/>
  <c r="H77" i="1"/>
  <c r="H83" i="1"/>
  <c r="H101" i="1"/>
  <c r="H100" i="1"/>
  <c r="H103" i="1"/>
  <c r="H87" i="1"/>
  <c r="H81" i="1"/>
  <c r="H3" i="1" s="1"/>
  <c r="H97" i="1"/>
  <c r="AQ99" i="1"/>
  <c r="AQ78" i="1"/>
  <c r="AQ93" i="1"/>
  <c r="AQ95" i="1"/>
  <c r="AQ101" i="1"/>
  <c r="AQ89" i="1"/>
  <c r="AQ92" i="1"/>
  <c r="AQ76" i="1"/>
  <c r="AJ2" i="1"/>
  <c r="AJ105" i="1"/>
  <c r="AJ78" i="1"/>
  <c r="AJ88" i="1"/>
  <c r="AJ77" i="1"/>
  <c r="AJ93" i="1"/>
  <c r="AJ90" i="1"/>
  <c r="AH79" i="1"/>
  <c r="AH83" i="1"/>
  <c r="AH81" i="1"/>
  <c r="AH3" i="1" s="1"/>
  <c r="AH77" i="1"/>
  <c r="AH82" i="1"/>
  <c r="S83" i="1"/>
  <c r="S100" i="1"/>
  <c r="S86" i="1"/>
  <c r="S92" i="1"/>
  <c r="S99" i="1"/>
  <c r="S76" i="1"/>
  <c r="S91" i="1"/>
  <c r="S89" i="1"/>
  <c r="AO102" i="1"/>
  <c r="AO100" i="1"/>
  <c r="AO87" i="1"/>
  <c r="AO95" i="1"/>
  <c r="AO88" i="1"/>
  <c r="AO77" i="1"/>
  <c r="AO96" i="1"/>
  <c r="AO84" i="1"/>
  <c r="AO92" i="1"/>
  <c r="AO76" i="1"/>
  <c r="AO85" i="1"/>
  <c r="AO97" i="1"/>
  <c r="Y87" i="1"/>
  <c r="Y95" i="1"/>
  <c r="Y80" i="1"/>
  <c r="Y78" i="1"/>
  <c r="Y89" i="1"/>
  <c r="AT102" i="1"/>
  <c r="AT75" i="1"/>
  <c r="AT101" i="1"/>
  <c r="V93" i="1"/>
  <c r="V103" i="1"/>
  <c r="V86" i="1"/>
  <c r="V96" i="1"/>
  <c r="V91" i="1"/>
  <c r="AS86" i="1"/>
  <c r="AS104" i="1"/>
  <c r="AS78" i="1"/>
  <c r="AS79" i="1"/>
  <c r="AS98" i="1"/>
  <c r="AS81" i="1"/>
  <c r="AS90" i="1"/>
  <c r="AS84" i="1"/>
  <c r="AS96" i="1"/>
  <c r="AS92" i="1"/>
  <c r="AS75" i="1"/>
  <c r="AS76" i="1"/>
  <c r="AS91" i="1"/>
  <c r="O2" i="1"/>
  <c r="O105" i="1"/>
  <c r="O84" i="1"/>
  <c r="O95" i="1"/>
  <c r="O93" i="1"/>
  <c r="O81" i="1"/>
  <c r="O3" i="1" s="1"/>
  <c r="O86" i="1"/>
  <c r="O77" i="1"/>
  <c r="O100" i="1"/>
  <c r="O82" i="1"/>
  <c r="O75" i="1"/>
  <c r="P79" i="1"/>
  <c r="P78" i="1"/>
  <c r="P84" i="1"/>
  <c r="P83" i="1"/>
  <c r="P82" i="1"/>
  <c r="P90" i="1"/>
  <c r="P89" i="1"/>
  <c r="P98" i="1"/>
  <c r="P95" i="1"/>
  <c r="P76" i="1"/>
  <c r="P91" i="1"/>
  <c r="K79" i="1"/>
  <c r="K80" i="1"/>
  <c r="K81" i="1"/>
  <c r="K3" i="1" s="1"/>
  <c r="K89" i="1"/>
  <c r="K88" i="1"/>
  <c r="K95" i="1"/>
  <c r="K101" i="1"/>
  <c r="K78" i="1"/>
  <c r="K93" i="1"/>
  <c r="K90" i="1"/>
  <c r="AC90" i="1"/>
  <c r="AC95" i="1"/>
  <c r="AC100" i="1"/>
  <c r="AC87" i="1"/>
  <c r="AC93" i="1"/>
  <c r="AC101" i="1"/>
  <c r="AC98" i="1"/>
  <c r="AC105" i="1"/>
  <c r="AC2" i="1"/>
  <c r="AC76" i="1"/>
  <c r="AC82" i="1"/>
  <c r="AC80" i="1"/>
  <c r="AC79" i="1"/>
  <c r="AP95" i="1"/>
  <c r="AP83" i="1"/>
  <c r="AP93" i="1"/>
  <c r="AP101" i="1"/>
  <c r="AP75" i="1"/>
  <c r="AU80" i="1"/>
  <c r="AU93" i="1"/>
  <c r="X94" i="1"/>
  <c r="X80" i="1"/>
  <c r="X90" i="1"/>
  <c r="X103" i="1"/>
  <c r="X81" i="1"/>
  <c r="X3" i="1" s="1"/>
  <c r="AF81" i="1"/>
  <c r="AF3" i="1" s="1"/>
  <c r="AF102" i="1"/>
  <c r="AF97" i="1"/>
  <c r="AF104" i="1"/>
  <c r="AF100" i="1"/>
  <c r="AN92" i="1"/>
  <c r="L79" i="1"/>
  <c r="L104" i="1"/>
  <c r="L83" i="1"/>
  <c r="L84" i="1"/>
  <c r="L87" i="1"/>
  <c r="E80" i="1"/>
  <c r="E99" i="1"/>
  <c r="E102" i="1"/>
  <c r="E96" i="1"/>
  <c r="E92" i="1"/>
  <c r="E81" i="1"/>
  <c r="AE102" i="1"/>
  <c r="AE97" i="1"/>
  <c r="AE104" i="1"/>
  <c r="AE90" i="1"/>
  <c r="AE93" i="1"/>
  <c r="AE99" i="1"/>
  <c r="AE76" i="1"/>
  <c r="J79" i="1"/>
  <c r="J83" i="1"/>
  <c r="J84" i="1"/>
  <c r="J76" i="1"/>
  <c r="J77" i="1"/>
  <c r="Z103" i="1"/>
  <c r="Z80" i="1"/>
  <c r="Z92" i="1"/>
  <c r="Z93" i="1"/>
  <c r="Z100" i="1"/>
  <c r="Z95" i="1"/>
  <c r="Z83" i="1"/>
  <c r="Z85" i="1"/>
  <c r="W97" i="1"/>
  <c r="W96" i="1"/>
  <c r="W95" i="1"/>
  <c r="AR93" i="1"/>
  <c r="AR87" i="1"/>
  <c r="AR100" i="1"/>
  <c r="AR90" i="1"/>
  <c r="AR97" i="1"/>
  <c r="AR75" i="1"/>
  <c r="AR77" i="1"/>
  <c r="AR82" i="1"/>
  <c r="AR98" i="1"/>
  <c r="M92" i="1"/>
  <c r="M103" i="1"/>
  <c r="M100" i="1"/>
  <c r="AG82" i="1"/>
  <c r="U96" i="1"/>
  <c r="AK92" i="1"/>
  <c r="AD100" i="1"/>
  <c r="AD97" i="1"/>
  <c r="AD79" i="1"/>
  <c r="AD105" i="1"/>
  <c r="AD2" i="1"/>
  <c r="AD99" i="1"/>
  <c r="AB102" i="1"/>
  <c r="AB76" i="1"/>
  <c r="AM95" i="1"/>
  <c r="AM100" i="1"/>
  <c r="AI99" i="1"/>
  <c r="AI79" i="1"/>
  <c r="AI101" i="1"/>
  <c r="I75" i="1"/>
  <c r="T101" i="1"/>
  <c r="T81" i="1"/>
  <c r="T3" i="1" s="1"/>
  <c r="T92" i="1"/>
  <c r="T103" i="1"/>
  <c r="G96" i="1"/>
  <c r="AA79" i="1"/>
  <c r="AA82" i="1"/>
  <c r="AA86" i="1"/>
  <c r="R105" i="1"/>
  <c r="R2" i="1"/>
  <c r="M104" i="1"/>
  <c r="M96" i="1"/>
  <c r="M91" i="1"/>
  <c r="AG89" i="1"/>
  <c r="AG100" i="1"/>
  <c r="U81" i="1"/>
  <c r="U3" i="1" s="1"/>
  <c r="U79" i="1"/>
  <c r="F89" i="1"/>
  <c r="F91" i="1"/>
  <c r="F100" i="1"/>
  <c r="AK101" i="1"/>
  <c r="AK94" i="1"/>
  <c r="AK95" i="1"/>
  <c r="AK84" i="1"/>
  <c r="AD75" i="1"/>
  <c r="AD81" i="1"/>
  <c r="AD3" i="1" s="1"/>
  <c r="AD91" i="1"/>
  <c r="AD96" i="1"/>
  <c r="AD104" i="1"/>
  <c r="AB97" i="1"/>
  <c r="AB84" i="1"/>
  <c r="AB99" i="1"/>
  <c r="AB79" i="1"/>
  <c r="AB90" i="1"/>
  <c r="AB86" i="1"/>
  <c r="AB93" i="1"/>
  <c r="AB80" i="1"/>
  <c r="AM96" i="1"/>
  <c r="AM93" i="1"/>
  <c r="AM97" i="1"/>
  <c r="AM79" i="1"/>
  <c r="AM91" i="1"/>
  <c r="AM82" i="1"/>
  <c r="AM75" i="1"/>
  <c r="AI93" i="1"/>
  <c r="AI83" i="1"/>
  <c r="AI104" i="1"/>
  <c r="I77" i="1"/>
  <c r="I80" i="1"/>
  <c r="I99" i="1"/>
  <c r="I87" i="1"/>
  <c r="I104" i="1"/>
  <c r="I103" i="1"/>
  <c r="I91" i="1"/>
  <c r="I78" i="1"/>
  <c r="T85" i="1"/>
  <c r="T105" i="1"/>
  <c r="T2" i="1"/>
  <c r="T90" i="1"/>
  <c r="T94" i="1"/>
  <c r="T75" i="1"/>
  <c r="T84" i="1"/>
  <c r="T102" i="1"/>
  <c r="G84" i="1"/>
  <c r="G76" i="1"/>
  <c r="G88" i="1"/>
  <c r="G92" i="1"/>
  <c r="G104" i="1"/>
  <c r="G91" i="1"/>
  <c r="G100" i="1"/>
  <c r="G79" i="1"/>
  <c r="G103" i="1"/>
  <c r="AA105" i="1"/>
  <c r="AA2" i="1"/>
  <c r="AA92" i="1"/>
  <c r="AA78" i="1"/>
  <c r="AA85" i="1"/>
  <c r="AA90" i="1"/>
  <c r="AA96" i="1"/>
  <c r="R88" i="1"/>
  <c r="R90" i="1"/>
  <c r="R93" i="1"/>
  <c r="R86" i="1"/>
  <c r="R100" i="1"/>
  <c r="R75" i="1"/>
  <c r="R96" i="1"/>
  <c r="R80" i="1"/>
  <c r="R84" i="1"/>
  <c r="R92" i="1"/>
  <c r="N76" i="1"/>
  <c r="N98" i="1"/>
  <c r="N102" i="1"/>
  <c r="N93" i="1"/>
  <c r="N83" i="1"/>
  <c r="N85" i="1"/>
  <c r="N84" i="1"/>
  <c r="N78" i="1"/>
  <c r="N92" i="1"/>
  <c r="N81" i="1"/>
  <c r="N3" i="1" s="1"/>
  <c r="N88" i="1"/>
  <c r="N94" i="1"/>
  <c r="AL104" i="1"/>
  <c r="AL88" i="1"/>
  <c r="AL84" i="1"/>
  <c r="AL83" i="1"/>
  <c r="AL102" i="1"/>
  <c r="Q86" i="1"/>
  <c r="Q97" i="1"/>
  <c r="Q82" i="1"/>
  <c r="Q78" i="1"/>
  <c r="Q94" i="1"/>
  <c r="Q102" i="1"/>
  <c r="Q76" i="1"/>
  <c r="Q85" i="1"/>
  <c r="Q75" i="1"/>
  <c r="H102" i="1"/>
  <c r="H80" i="1"/>
  <c r="H88" i="1"/>
  <c r="H82" i="1"/>
  <c r="H98" i="1"/>
  <c r="H93" i="1"/>
  <c r="H86" i="1"/>
  <c r="H96" i="1"/>
  <c r="H91" i="1"/>
  <c r="H104" i="1"/>
  <c r="AQ79" i="1"/>
  <c r="AQ84" i="1"/>
  <c r="AQ75" i="1"/>
  <c r="AQ96" i="1"/>
  <c r="AQ94" i="1"/>
  <c r="AQ104" i="1"/>
  <c r="AQ77" i="1"/>
  <c r="AQ80" i="1"/>
  <c r="AQ103" i="1"/>
  <c r="AJ98" i="1"/>
  <c r="AJ94" i="1"/>
  <c r="AJ97" i="1"/>
  <c r="AJ79" i="1"/>
  <c r="AJ82" i="1"/>
  <c r="AJ87" i="1"/>
  <c r="AJ91" i="1"/>
  <c r="AJ85" i="1"/>
  <c r="AJ99" i="1"/>
  <c r="AJ101" i="1"/>
  <c r="AH87" i="1"/>
  <c r="AH92" i="1"/>
  <c r="AH104" i="1"/>
  <c r="AH101" i="1"/>
  <c r="AH75" i="1"/>
  <c r="AH80" i="1"/>
  <c r="AH2" i="1"/>
  <c r="AH105" i="1"/>
  <c r="S95" i="1"/>
  <c r="S80" i="1"/>
  <c r="S104" i="1"/>
  <c r="S78" i="1"/>
  <c r="AO83" i="1"/>
  <c r="AO80" i="1"/>
  <c r="AO89" i="1"/>
  <c r="AO101" i="1"/>
  <c r="AO94" i="1"/>
  <c r="AO78" i="1"/>
  <c r="AO93" i="1"/>
  <c r="Y96" i="1"/>
  <c r="Y99" i="1"/>
  <c r="Y104" i="1"/>
  <c r="Y105" i="1"/>
  <c r="Y2" i="1"/>
  <c r="Y93" i="1"/>
  <c r="Y102" i="1"/>
  <c r="Y101" i="1"/>
  <c r="Y82" i="1"/>
  <c r="Y100" i="1"/>
  <c r="Y86" i="1"/>
  <c r="AT79" i="1"/>
  <c r="AT80" i="1"/>
  <c r="AT86" i="1"/>
  <c r="AT97" i="1"/>
  <c r="AT76" i="1"/>
  <c r="AT90" i="1"/>
  <c r="AT93" i="1"/>
  <c r="AT92" i="1"/>
  <c r="AT77" i="1"/>
  <c r="AT85" i="1"/>
  <c r="AT84" i="1"/>
  <c r="V92" i="1"/>
  <c r="V89" i="1"/>
  <c r="V99" i="1"/>
  <c r="V104" i="1"/>
  <c r="V97" i="1"/>
  <c r="V78" i="1"/>
  <c r="V88" i="1"/>
  <c r="V85" i="1"/>
  <c r="V100" i="1"/>
  <c r="V84" i="1"/>
  <c r="V105" i="1"/>
  <c r="V2" i="1"/>
  <c r="V75" i="1"/>
  <c r="AS85" i="1"/>
  <c r="AS101" i="1"/>
  <c r="AS87" i="1"/>
  <c r="AS82" i="1"/>
  <c r="O96" i="1"/>
  <c r="O83" i="1"/>
  <c r="O98" i="1"/>
  <c r="O80" i="1"/>
  <c r="O97" i="1"/>
  <c r="O78" i="1"/>
  <c r="O94" i="1"/>
  <c r="O99" i="1"/>
  <c r="O87" i="1"/>
  <c r="O76" i="1"/>
  <c r="O85" i="1"/>
  <c r="P75" i="1"/>
  <c r="P94" i="1"/>
  <c r="P102" i="1"/>
  <c r="P85" i="1"/>
  <c r="P77" i="1"/>
  <c r="P104" i="1"/>
  <c r="P101" i="1"/>
  <c r="P93" i="1"/>
  <c r="K77" i="1"/>
  <c r="K86" i="1"/>
  <c r="K76" i="1"/>
  <c r="K94" i="1"/>
  <c r="K97" i="1"/>
  <c r="K92" i="1"/>
  <c r="K102" i="1"/>
  <c r="K2" i="1"/>
  <c r="K105" i="1"/>
  <c r="K96" i="1"/>
  <c r="AC88" i="1"/>
  <c r="AC75" i="1"/>
  <c r="AC89" i="1"/>
  <c r="AC83" i="1"/>
  <c r="AC103" i="1"/>
  <c r="AC77" i="1"/>
  <c r="AP84" i="1"/>
  <c r="AP78" i="1"/>
  <c r="AP92" i="1"/>
  <c r="AP81" i="1"/>
  <c r="AU86" i="1"/>
  <c r="AU92" i="1"/>
  <c r="AU94" i="1"/>
  <c r="AU103" i="1"/>
  <c r="AU88" i="1"/>
  <c r="AU75" i="1"/>
  <c r="AU91" i="1"/>
  <c r="AU83" i="1"/>
  <c r="AU87" i="1"/>
  <c r="AU89" i="1"/>
  <c r="AU78" i="1"/>
  <c r="AU76" i="1"/>
  <c r="AU95" i="1"/>
  <c r="AU82" i="1"/>
  <c r="X2" i="1"/>
  <c r="X105" i="1"/>
  <c r="X77" i="1"/>
  <c r="X82" i="1"/>
  <c r="X78" i="1"/>
  <c r="X88" i="1"/>
  <c r="X104" i="1"/>
  <c r="X89" i="1"/>
  <c r="X91" i="1"/>
  <c r="X75" i="1"/>
  <c r="X85" i="1"/>
  <c r="X101" i="1"/>
  <c r="X95" i="1"/>
  <c r="X83" i="1"/>
  <c r="AF88" i="1"/>
  <c r="AF94" i="1"/>
  <c r="AF92" i="1"/>
  <c r="AF77" i="1"/>
  <c r="AF98" i="1"/>
  <c r="AF83" i="1"/>
  <c r="AN79" i="1"/>
  <c r="AN75" i="1"/>
  <c r="AN95" i="1"/>
  <c r="AN89" i="1"/>
  <c r="AN83" i="1"/>
  <c r="AN91" i="1"/>
  <c r="AN94" i="1"/>
  <c r="AN102" i="1"/>
  <c r="L80" i="1"/>
  <c r="L96" i="1"/>
  <c r="L92" i="1"/>
  <c r="L85" i="1"/>
  <c r="L82" i="1"/>
  <c r="L91" i="1"/>
  <c r="L94" i="1"/>
  <c r="L93" i="1"/>
  <c r="L102" i="1"/>
  <c r="L88" i="1"/>
  <c r="E93" i="1"/>
  <c r="E100" i="1"/>
  <c r="E103" i="1"/>
  <c r="E89" i="1"/>
  <c r="E98" i="1"/>
  <c r="AE87" i="1"/>
  <c r="AE77" i="1"/>
  <c r="AE96" i="1"/>
  <c r="J95" i="1"/>
  <c r="J91" i="1"/>
  <c r="J86" i="1"/>
  <c r="J102" i="1"/>
  <c r="J80" i="1"/>
  <c r="J104" i="1"/>
  <c r="J101" i="1"/>
  <c r="J97" i="1"/>
  <c r="Z75" i="1"/>
  <c r="Z88" i="1"/>
  <c r="Z82" i="1"/>
  <c r="Z97" i="1"/>
  <c r="Z78" i="1"/>
  <c r="Z104" i="1"/>
  <c r="Z84" i="1"/>
  <c r="Z76" i="1"/>
  <c r="Z102" i="1"/>
  <c r="Z77" i="1"/>
  <c r="W91" i="1"/>
  <c r="W79" i="1"/>
  <c r="W84" i="1"/>
  <c r="W101" i="1"/>
  <c r="W103" i="1"/>
  <c r="W88" i="1"/>
  <c r="AR89" i="1"/>
  <c r="AR83" i="1"/>
  <c r="AR81" i="1"/>
  <c r="AR80" i="1"/>
  <c r="AR92" i="1"/>
  <c r="M75" i="1"/>
  <c r="U93" i="1"/>
  <c r="F96" i="1"/>
  <c r="F93" i="1"/>
  <c r="F84" i="1"/>
  <c r="F103" i="1"/>
  <c r="F85" i="1"/>
  <c r="F101" i="1"/>
  <c r="AD93" i="1"/>
  <c r="AD94" i="1"/>
  <c r="AD77" i="1"/>
  <c r="AB103" i="1"/>
  <c r="AM92" i="1"/>
  <c r="AM101" i="1"/>
  <c r="AI103" i="1"/>
  <c r="AI100" i="1"/>
  <c r="AI98" i="1"/>
  <c r="AI90" i="1"/>
  <c r="AI96" i="1"/>
  <c r="I94" i="1"/>
  <c r="I86" i="1"/>
  <c r="T91" i="1"/>
  <c r="T93" i="1"/>
  <c r="T80" i="1"/>
  <c r="T100" i="1"/>
  <c r="G86" i="1"/>
  <c r="AA80" i="1"/>
  <c r="AA81" i="1"/>
  <c r="AA3" i="1" s="1"/>
  <c r="N77" i="1"/>
  <c r="AL95" i="1"/>
  <c r="AL82" i="1"/>
  <c r="M82" i="1"/>
  <c r="M88" i="1"/>
  <c r="M81" i="1"/>
  <c r="M3" i="1" s="1"/>
  <c r="M98" i="1"/>
  <c r="M87" i="1"/>
  <c r="AG76" i="1"/>
  <c r="AG93" i="1"/>
  <c r="AG99" i="1"/>
  <c r="AG96" i="1"/>
  <c r="U104" i="1"/>
  <c r="U77" i="1"/>
  <c r="U89" i="1"/>
  <c r="U95" i="1"/>
  <c r="U90" i="1"/>
  <c r="U2" i="1"/>
  <c r="U105" i="1"/>
  <c r="F102" i="1"/>
  <c r="AK76" i="1"/>
  <c r="AK83" i="1"/>
  <c r="AK86" i="1"/>
  <c r="AK99" i="1"/>
  <c r="AK79" i="1"/>
  <c r="AD82" i="1"/>
  <c r="M78" i="1"/>
  <c r="M102" i="1"/>
  <c r="M94" i="1"/>
  <c r="M101" i="1"/>
  <c r="M84" i="1"/>
  <c r="M97" i="1"/>
  <c r="M79" i="1"/>
  <c r="M89" i="1"/>
  <c r="M76" i="1"/>
  <c r="AG80" i="1"/>
  <c r="AG88" i="1"/>
  <c r="AG90" i="1"/>
  <c r="AG101" i="1"/>
  <c r="AG87" i="1"/>
  <c r="AG104" i="1"/>
  <c r="AG95" i="1"/>
  <c r="AG84" i="1"/>
  <c r="U103" i="1"/>
  <c r="U98" i="1"/>
  <c r="U101" i="1"/>
  <c r="U84" i="1"/>
  <c r="U85" i="1"/>
  <c r="U94" i="1"/>
  <c r="U87" i="1"/>
  <c r="U86" i="1"/>
  <c r="U75" i="1"/>
  <c r="F99" i="1"/>
  <c r="F82" i="1"/>
  <c r="F76" i="1"/>
  <c r="F81" i="1"/>
  <c r="F3" i="1" s="1"/>
  <c r="F78" i="1"/>
  <c r="F77" i="1"/>
  <c r="F95" i="1"/>
  <c r="F79" i="1"/>
  <c r="F2" i="1"/>
  <c r="F105" i="1"/>
  <c r="F80" i="1"/>
  <c r="F83" i="1"/>
  <c r="AK105" i="1"/>
  <c r="AK2" i="1"/>
  <c r="AK104" i="1"/>
  <c r="AK98" i="1"/>
  <c r="AK75" i="1"/>
  <c r="AK80" i="1"/>
  <c r="AK100" i="1"/>
  <c r="AK82" i="1"/>
  <c r="AD98" i="1"/>
  <c r="AD102" i="1"/>
  <c r="AD80" i="1"/>
  <c r="AD89" i="1"/>
  <c r="AD103" i="1"/>
  <c r="AD101" i="1"/>
  <c r="AD92" i="1"/>
  <c r="AD95" i="1"/>
  <c r="AD83" i="1"/>
  <c r="AD85" i="1"/>
  <c r="AD88" i="1"/>
  <c r="AB98" i="1"/>
  <c r="AB85" i="1"/>
  <c r="AB81" i="1"/>
  <c r="AB3" i="1" s="1"/>
  <c r="AB78" i="1"/>
  <c r="AB104" i="1"/>
  <c r="AB89" i="1"/>
  <c r="AM98" i="1"/>
  <c r="AM81" i="1"/>
  <c r="AM3" i="1" s="1"/>
  <c r="AM77" i="1"/>
  <c r="AM88" i="1"/>
  <c r="AM80" i="1"/>
  <c r="AM83" i="1"/>
  <c r="AM104" i="1"/>
  <c r="AM85" i="1"/>
  <c r="AI88" i="1"/>
  <c r="AI76" i="1"/>
  <c r="AI81" i="1"/>
  <c r="AI3" i="1" s="1"/>
  <c r="AI95" i="1"/>
  <c r="AI89" i="1"/>
  <c r="AI102" i="1"/>
  <c r="AI77" i="1"/>
  <c r="AI97" i="1"/>
  <c r="I97" i="1"/>
  <c r="I101" i="1"/>
  <c r="I83" i="1"/>
  <c r="I105" i="1"/>
  <c r="I2" i="1"/>
  <c r="I100" i="1"/>
  <c r="I96" i="1"/>
  <c r="T79" i="1"/>
  <c r="T83" i="1"/>
  <c r="T89" i="1"/>
  <c r="T78" i="1"/>
  <c r="T88" i="1"/>
  <c r="G77" i="1"/>
  <c r="G94" i="1"/>
  <c r="G95" i="1"/>
  <c r="G2" i="1"/>
  <c r="G105" i="1"/>
  <c r="G89" i="1"/>
  <c r="G99" i="1"/>
  <c r="G82" i="1"/>
  <c r="G85" i="1"/>
  <c r="G80" i="1"/>
  <c r="G90" i="1"/>
  <c r="AA88" i="1"/>
  <c r="AA102" i="1"/>
  <c r="AA77" i="1"/>
  <c r="AA104" i="1"/>
  <c r="AA100" i="1"/>
  <c r="AA83" i="1"/>
  <c r="AA93" i="1"/>
  <c r="AA75" i="1"/>
  <c r="AA84" i="1"/>
  <c r="AA103" i="1"/>
  <c r="R76" i="1"/>
  <c r="R91" i="1"/>
  <c r="R89" i="1"/>
  <c r="R101" i="1"/>
  <c r="R103" i="1"/>
  <c r="R77" i="1"/>
  <c r="R83" i="1"/>
  <c r="R97" i="1"/>
  <c r="R82" i="1"/>
  <c r="R78" i="1"/>
  <c r="R95" i="1"/>
  <c r="N86" i="1"/>
  <c r="N104" i="1"/>
  <c r="N79" i="1"/>
  <c r="N96" i="1"/>
  <c r="N99" i="1"/>
  <c r="N105" i="1"/>
  <c r="N2" i="1"/>
  <c r="AL76" i="1"/>
  <c r="AL85" i="1"/>
  <c r="AL105" i="1"/>
  <c r="AL2" i="1"/>
  <c r="AL99" i="1"/>
  <c r="AL97" i="1"/>
  <c r="AL93" i="1"/>
  <c r="AL92" i="1"/>
  <c r="AL75" i="1"/>
  <c r="AL96" i="1"/>
  <c r="AL94" i="1"/>
  <c r="AL79" i="1"/>
  <c r="Q98" i="1"/>
  <c r="Q88" i="1"/>
  <c r="Q79" i="1"/>
  <c r="Q92" i="1"/>
  <c r="Q77" i="1"/>
  <c r="Q105" i="1"/>
  <c r="Q2" i="1"/>
  <c r="Q93" i="1"/>
  <c r="Q87" i="1"/>
  <c r="H105" i="1"/>
  <c r="H2" i="1"/>
  <c r="H76" i="1"/>
  <c r="H85" i="1"/>
  <c r="H95" i="1"/>
  <c r="H99" i="1"/>
  <c r="H78" i="1"/>
  <c r="H92" i="1"/>
  <c r="AQ87" i="1"/>
  <c r="AQ97" i="1"/>
  <c r="AQ91" i="1"/>
  <c r="AQ102" i="1"/>
  <c r="AQ82" i="1"/>
  <c r="AQ88" i="1"/>
  <c r="AJ92" i="1"/>
  <c r="AJ81" i="1"/>
  <c r="AJ3" i="1" s="1"/>
  <c r="AJ80" i="1"/>
  <c r="AJ104" i="1"/>
  <c r="AJ76" i="1"/>
  <c r="AJ103" i="1"/>
  <c r="AJ102" i="1"/>
  <c r="AH99" i="1"/>
  <c r="AH76" i="1"/>
  <c r="AH88" i="1"/>
  <c r="AH86" i="1"/>
  <c r="AH103" i="1"/>
  <c r="S85" i="1"/>
  <c r="S90" i="1"/>
  <c r="S82" i="1"/>
  <c r="S101" i="1"/>
  <c r="S75" i="1"/>
  <c r="S87" i="1"/>
  <c r="S88" i="1"/>
  <c r="S97" i="1"/>
  <c r="S79" i="1"/>
  <c r="S98" i="1"/>
  <c r="S2" i="1"/>
  <c r="S105" i="1"/>
  <c r="S102" i="1"/>
  <c r="AO82" i="1"/>
  <c r="AO103" i="1"/>
  <c r="AO99" i="1"/>
  <c r="AO79" i="1"/>
  <c r="AO98" i="1"/>
  <c r="Y90" i="1"/>
  <c r="Y81" i="1"/>
  <c r="Y3" i="1" s="1"/>
  <c r="Y83" i="1"/>
  <c r="Y91" i="1"/>
  <c r="Y84" i="1"/>
  <c r="Y92" i="1"/>
  <c r="Y76" i="1"/>
  <c r="Y85" i="1"/>
  <c r="AT83" i="1"/>
  <c r="AT103" i="1"/>
  <c r="AT94" i="1"/>
  <c r="AT104" i="1"/>
  <c r="AT91" i="1"/>
  <c r="AT98" i="1"/>
  <c r="AT88" i="1"/>
  <c r="AT78" i="1"/>
  <c r="AT89" i="1"/>
  <c r="V79" i="1"/>
  <c r="V101" i="1"/>
  <c r="V87" i="1"/>
  <c r="V102" i="1"/>
  <c r="V90" i="1"/>
  <c r="AS94" i="1"/>
  <c r="AS89" i="1"/>
  <c r="AS97" i="1"/>
  <c r="AS80" i="1"/>
  <c r="AS77" i="1"/>
  <c r="O91" i="1"/>
  <c r="O101" i="1"/>
  <c r="O104" i="1"/>
  <c r="O92" i="1"/>
  <c r="O103" i="1"/>
  <c r="O88" i="1"/>
  <c r="P92" i="1"/>
  <c r="P97" i="1"/>
  <c r="P81" i="1"/>
  <c r="P3" i="1" s="1"/>
  <c r="K85" i="1"/>
  <c r="K83" i="1"/>
  <c r="K98" i="1"/>
  <c r="K104" i="1"/>
  <c r="K87" i="1"/>
  <c r="K84" i="1"/>
  <c r="AC81" i="1"/>
  <c r="AC3" i="1" s="1"/>
  <c r="AC96" i="1"/>
  <c r="AC94" i="1"/>
  <c r="AP86" i="1"/>
  <c r="AP79" i="1"/>
  <c r="AP97" i="1"/>
  <c r="AP104" i="1"/>
  <c r="AP98" i="1"/>
  <c r="AP82" i="1"/>
  <c r="AP89" i="1"/>
  <c r="AP88" i="1"/>
  <c r="AP77" i="1"/>
  <c r="AP94" i="1"/>
  <c r="AP96" i="1"/>
  <c r="AU97" i="1"/>
  <c r="AU96" i="1"/>
  <c r="AU84" i="1"/>
  <c r="AU99" i="1"/>
  <c r="AU98" i="1"/>
  <c r="AU104" i="1"/>
  <c r="AU102" i="1"/>
  <c r="AU100" i="1"/>
  <c r="X98" i="1"/>
  <c r="X102" i="1"/>
  <c r="AF103" i="1"/>
  <c r="AF78" i="1"/>
  <c r="AF93" i="1"/>
  <c r="AF75" i="1"/>
  <c r="AF95" i="1"/>
  <c r="AF2" i="1"/>
  <c r="AF105" i="1"/>
  <c r="AF99" i="1"/>
  <c r="AF90" i="1"/>
  <c r="AF85" i="1"/>
  <c r="AF96" i="1"/>
  <c r="AF84" i="1"/>
  <c r="AF86" i="1"/>
  <c r="AN90" i="1"/>
  <c r="AN96" i="1"/>
  <c r="AN77" i="1"/>
  <c r="AN97" i="1"/>
  <c r="AN88" i="1"/>
  <c r="AN103" i="1"/>
  <c r="AN81" i="1"/>
  <c r="AN85" i="1"/>
  <c r="AN99" i="1"/>
  <c r="L100" i="1"/>
  <c r="L97" i="1"/>
  <c r="L81" i="1"/>
  <c r="L3" i="1" s="1"/>
  <c r="L90" i="1"/>
  <c r="L98" i="1"/>
  <c r="L95" i="1"/>
  <c r="L75" i="1"/>
  <c r="L78" i="1"/>
  <c r="L76" i="1"/>
  <c r="E79" i="1"/>
  <c r="E77" i="1"/>
  <c r="E90" i="1"/>
  <c r="E94" i="1"/>
  <c r="E85" i="1"/>
  <c r="E83" i="1"/>
  <c r="E75" i="1"/>
  <c r="E84" i="1"/>
  <c r="E97" i="1"/>
  <c r="E104" i="1"/>
  <c r="AE86" i="1"/>
  <c r="AE81" i="1"/>
  <c r="AE3" i="1" s="1"/>
  <c r="AE75" i="1"/>
  <c r="AE2" i="1"/>
  <c r="AE105" i="1"/>
  <c r="AE89" i="1"/>
  <c r="AE83" i="1"/>
  <c r="AE95" i="1"/>
  <c r="AE101" i="1"/>
  <c r="AE82" i="1"/>
  <c r="AE103" i="1"/>
  <c r="J82" i="1"/>
  <c r="J98" i="1"/>
  <c r="J75" i="1"/>
  <c r="J87" i="1"/>
  <c r="J89" i="1"/>
  <c r="J96" i="1"/>
  <c r="J92" i="1"/>
  <c r="J90" i="1"/>
  <c r="Z90" i="1"/>
  <c r="Z105" i="1"/>
  <c r="Z2" i="1"/>
  <c r="Z94" i="1"/>
  <c r="Z91" i="1"/>
  <c r="Z81" i="1"/>
  <c r="Z3" i="1" s="1"/>
  <c r="Z79" i="1"/>
  <c r="W94" i="1"/>
  <c r="W93" i="1"/>
  <c r="W89" i="1"/>
  <c r="W104" i="1"/>
  <c r="W76" i="1"/>
  <c r="W85" i="1"/>
  <c r="W100" i="1"/>
  <c r="W78" i="1"/>
  <c r="W99" i="1"/>
  <c r="W86" i="1"/>
  <c r="W98" i="1"/>
  <c r="W105" i="1"/>
  <c r="W2" i="1"/>
  <c r="W80" i="1"/>
  <c r="AR85" i="1"/>
  <c r="AR76" i="1"/>
  <c r="AR101" i="1"/>
  <c r="AR86" i="1"/>
  <c r="AR79" i="1"/>
  <c r="AR99" i="1"/>
  <c r="AR91" i="1"/>
  <c r="AG86" i="1"/>
  <c r="AG105" i="1"/>
  <c r="AG2" i="1"/>
  <c r="AG83" i="1"/>
  <c r="AG77" i="1"/>
  <c r="U82" i="1"/>
  <c r="U99" i="1"/>
  <c r="U78" i="1"/>
  <c r="F98" i="1"/>
  <c r="F97" i="1"/>
  <c r="AK96" i="1"/>
  <c r="AD84" i="1"/>
  <c r="AB87" i="1"/>
  <c r="AB88" i="1"/>
  <c r="AB100" i="1"/>
  <c r="AB101" i="1"/>
  <c r="AM103" i="1"/>
  <c r="AM76" i="1"/>
  <c r="AM87" i="1"/>
  <c r="AM86" i="1"/>
  <c r="AM102" i="1"/>
  <c r="AI78" i="1"/>
  <c r="AI82" i="1"/>
  <c r="I81" i="1"/>
  <c r="I3" i="1" s="1"/>
  <c r="I98" i="1"/>
  <c r="I93" i="1"/>
  <c r="G101" i="1"/>
  <c r="G83" i="1"/>
  <c r="AA95" i="1"/>
  <c r="AA99" i="1"/>
  <c r="AA87" i="1"/>
  <c r="R79" i="1"/>
  <c r="N87" i="1"/>
  <c r="N82" i="1"/>
  <c r="N75" i="1"/>
  <c r="N97" i="1"/>
  <c r="AL90" i="1"/>
  <c r="AL86" i="1"/>
  <c r="AL81" i="1"/>
  <c r="AL3" i="1" s="1"/>
  <c r="M86" i="1"/>
  <c r="M85" i="1"/>
  <c r="M105" i="1"/>
  <c r="M2" i="1"/>
  <c r="AG97" i="1"/>
  <c r="AG92" i="1"/>
  <c r="U88" i="1"/>
  <c r="U97" i="1"/>
  <c r="U76" i="1"/>
  <c r="U102" i="1"/>
  <c r="U80" i="1"/>
  <c r="F94" i="1"/>
  <c r="F90" i="1"/>
  <c r="AK87" i="1"/>
  <c r="AK103" i="1"/>
  <c r="AK81" i="1"/>
  <c r="AK3" i="1" s="1"/>
  <c r="M80" i="1"/>
  <c r="M90" i="1"/>
  <c r="M99" i="1"/>
  <c r="M83" i="1"/>
  <c r="M77" i="1"/>
  <c r="AG75" i="1"/>
  <c r="AG91" i="1"/>
  <c r="AG94" i="1"/>
  <c r="AG103" i="1"/>
  <c r="AG79" i="1"/>
  <c r="AG98" i="1"/>
  <c r="AG85" i="1"/>
  <c r="AG78" i="1"/>
  <c r="U100" i="1"/>
  <c r="U91" i="1"/>
  <c r="F86" i="1"/>
  <c r="F75" i="1"/>
  <c r="F104" i="1"/>
  <c r="F87" i="1"/>
  <c r="AK91" i="1"/>
  <c r="AK77" i="1"/>
  <c r="AK93" i="1"/>
  <c r="AK102" i="1"/>
  <c r="AK89" i="1"/>
  <c r="AK85" i="1"/>
  <c r="AK90" i="1"/>
  <c r="AD76" i="1"/>
  <c r="AD90" i="1"/>
  <c r="AD86" i="1"/>
  <c r="AD78" i="1"/>
  <c r="AB96" i="1"/>
  <c r="AB94" i="1"/>
  <c r="AB91" i="1"/>
  <c r="AB83" i="1"/>
  <c r="AB82" i="1"/>
  <c r="AB95" i="1"/>
  <c r="AB77" i="1"/>
  <c r="AB105" i="1"/>
  <c r="AB2" i="1"/>
  <c r="AB92" i="1"/>
  <c r="AB75" i="1"/>
  <c r="AM99" i="1"/>
  <c r="AM78" i="1"/>
  <c r="AM84" i="1"/>
  <c r="AM2" i="1"/>
  <c r="AM105" i="1"/>
  <c r="AM89" i="1"/>
  <c r="AI86" i="1"/>
  <c r="AI87" i="1"/>
  <c r="AI84" i="1"/>
  <c r="AI94" i="1"/>
  <c r="AI91" i="1"/>
  <c r="AI85" i="1"/>
  <c r="AI75" i="1"/>
  <c r="AI92" i="1"/>
  <c r="AI2" i="1"/>
  <c r="AI105" i="1"/>
  <c r="I76" i="1"/>
  <c r="I85" i="1"/>
  <c r="I89" i="1"/>
  <c r="I92" i="1"/>
  <c r="I79" i="1"/>
  <c r="I88" i="1"/>
  <c r="I102" i="1"/>
  <c r="I95" i="1"/>
  <c r="I84" i="1"/>
  <c r="T95" i="1"/>
  <c r="T99" i="1"/>
  <c r="T96" i="1"/>
  <c r="T97" i="1"/>
  <c r="T86" i="1"/>
  <c r="T104" i="1"/>
  <c r="T82" i="1"/>
  <c r="T87" i="1"/>
  <c r="T77" i="1"/>
  <c r="T76" i="1"/>
  <c r="G87" i="1"/>
  <c r="G93" i="1"/>
  <c r="G102" i="1"/>
  <c r="G81" i="1"/>
  <c r="G3" i="1" s="1"/>
  <c r="G98" i="1"/>
  <c r="G75" i="1"/>
  <c r="AA97" i="1"/>
  <c r="AA98" i="1"/>
  <c r="AA94" i="1"/>
  <c r="AA89" i="1"/>
  <c r="AA76" i="1"/>
  <c r="AA101" i="1"/>
  <c r="R87" i="1"/>
  <c r="R85" i="1"/>
  <c r="R98" i="1"/>
  <c r="R102" i="1"/>
  <c r="R99" i="1"/>
  <c r="R104" i="1"/>
  <c r="N89" i="1"/>
  <c r="N91" i="1"/>
  <c r="N90" i="1"/>
  <c r="N80" i="1"/>
  <c r="AL101" i="1"/>
  <c r="AL80" i="1"/>
  <c r="AL87" i="1"/>
  <c r="AL103" i="1"/>
  <c r="AL77" i="1"/>
  <c r="AL78" i="1"/>
  <c r="AL89" i="1"/>
  <c r="AL98" i="1"/>
  <c r="AL100" i="1"/>
  <c r="Q84" i="1"/>
  <c r="Q80" i="1"/>
  <c r="Q99" i="1"/>
  <c r="Q103" i="1"/>
  <c r="Q90" i="1"/>
  <c r="Q89" i="1"/>
  <c r="Q95" i="1"/>
  <c r="Q83" i="1"/>
  <c r="H89" i="1"/>
  <c r="H79" i="1"/>
  <c r="H90" i="1"/>
  <c r="H94" i="1"/>
  <c r="H75" i="1"/>
  <c r="AQ81" i="1"/>
  <c r="AQ100" i="1"/>
  <c r="AQ98" i="1"/>
  <c r="AQ83" i="1"/>
  <c r="AQ85" i="1"/>
  <c r="AQ90" i="1"/>
  <c r="AJ75" i="1"/>
  <c r="AJ83" i="1"/>
  <c r="AJ86" i="1"/>
  <c r="AJ100" i="1"/>
  <c r="AJ95" i="1"/>
  <c r="AJ89" i="1"/>
  <c r="AJ96" i="1"/>
  <c r="AH93" i="1"/>
  <c r="AH85" i="1"/>
  <c r="AH100" i="1"/>
  <c r="AH89" i="1"/>
  <c r="AH78" i="1"/>
  <c r="AH84" i="1"/>
  <c r="AH94" i="1"/>
  <c r="AH97" i="1"/>
  <c r="AH90" i="1"/>
  <c r="AH102" i="1"/>
  <c r="AH95" i="1"/>
  <c r="AH98" i="1"/>
  <c r="AH96" i="1"/>
  <c r="AH91" i="1"/>
  <c r="S93" i="1"/>
  <c r="S103" i="1"/>
  <c r="S94" i="1"/>
  <c r="S84" i="1"/>
  <c r="S81" i="1"/>
  <c r="S3" i="1" s="1"/>
  <c r="S77" i="1"/>
  <c r="S96" i="1"/>
  <c r="AO86" i="1"/>
  <c r="AO104" i="1"/>
  <c r="AO75" i="1"/>
  <c r="AO90" i="1"/>
  <c r="AO81" i="1"/>
  <c r="Y94" i="1"/>
  <c r="Y103" i="1"/>
  <c r="Y75" i="1"/>
  <c r="Y88" i="1"/>
  <c r="Y98" i="1"/>
  <c r="Y77" i="1"/>
  <c r="Y79" i="1"/>
  <c r="Y97" i="1"/>
  <c r="AT95" i="1"/>
  <c r="AT99" i="1"/>
  <c r="AT87" i="1"/>
  <c r="AT96" i="1"/>
  <c r="AT82" i="1"/>
  <c r="AT81" i="1"/>
  <c r="AT100" i="1"/>
  <c r="V98" i="1"/>
  <c r="V95" i="1"/>
  <c r="V77" i="1"/>
  <c r="V76" i="1"/>
  <c r="V83" i="1"/>
  <c r="V94" i="1"/>
  <c r="V82" i="1"/>
  <c r="V81" i="1"/>
  <c r="V3" i="1" s="1"/>
  <c r="V80" i="1"/>
  <c r="AS102" i="1"/>
  <c r="AS99" i="1"/>
  <c r="AS100" i="1"/>
  <c r="AS83" i="1"/>
  <c r="AS93" i="1"/>
  <c r="AS103" i="1"/>
  <c r="AS88" i="1"/>
  <c r="AS95" i="1"/>
  <c r="O79" i="1"/>
  <c r="O102" i="1"/>
  <c r="O89" i="1"/>
  <c r="O90" i="1"/>
  <c r="P103" i="1"/>
  <c r="P105" i="1"/>
  <c r="P2" i="1"/>
  <c r="P96" i="1"/>
  <c r="P86" i="1"/>
  <c r="P88" i="1"/>
  <c r="P100" i="1"/>
  <c r="P87" i="1"/>
  <c r="P99" i="1"/>
  <c r="K99" i="1"/>
  <c r="K91" i="1"/>
  <c r="K75" i="1"/>
  <c r="K100" i="1"/>
  <c r="K82" i="1"/>
  <c r="K103" i="1"/>
  <c r="AC104" i="1"/>
  <c r="AC84" i="1"/>
  <c r="AC97" i="1"/>
  <c r="AC91" i="1"/>
  <c r="AC85" i="1"/>
  <c r="AC102" i="1"/>
  <c r="AC92" i="1"/>
  <c r="AC78" i="1"/>
  <c r="AC99" i="1"/>
  <c r="AC86" i="1"/>
  <c r="AP91" i="1"/>
  <c r="AP85" i="1"/>
  <c r="AP100" i="1"/>
  <c r="AP76" i="1"/>
  <c r="AP102" i="1"/>
  <c r="AP87" i="1"/>
  <c r="AP99" i="1"/>
  <c r="AP80" i="1"/>
  <c r="AP103" i="1"/>
  <c r="AP90" i="1"/>
  <c r="AU101" i="1"/>
  <c r="AU90" i="1"/>
  <c r="AU77" i="1"/>
  <c r="AU81" i="1"/>
  <c r="AU85" i="1"/>
  <c r="AU79" i="1"/>
  <c r="X93" i="1"/>
  <c r="X87" i="1"/>
  <c r="X84" i="1"/>
  <c r="X97" i="1"/>
  <c r="X92" i="1"/>
  <c r="X99" i="1"/>
  <c r="X79" i="1"/>
  <c r="X86" i="1"/>
  <c r="X96" i="1"/>
  <c r="X76" i="1"/>
  <c r="X100" i="1"/>
  <c r="AF79" i="1"/>
  <c r="AF101" i="1"/>
  <c r="AF82" i="1"/>
  <c r="AF89" i="1"/>
  <c r="AF91" i="1"/>
  <c r="AF80" i="1"/>
  <c r="AF76" i="1"/>
  <c r="AF87" i="1"/>
  <c r="AN80" i="1"/>
  <c r="AN104" i="1"/>
  <c r="AN78" i="1"/>
  <c r="AN101" i="1"/>
  <c r="AN84" i="1"/>
  <c r="AN93" i="1"/>
  <c r="AN87" i="1"/>
  <c r="AN98" i="1"/>
  <c r="AN86" i="1"/>
  <c r="AN76" i="1"/>
  <c r="AN100" i="1"/>
  <c r="AN82" i="1"/>
  <c r="L89" i="1"/>
  <c r="L77" i="1"/>
  <c r="L103" i="1"/>
  <c r="L101" i="1"/>
  <c r="L105" i="1"/>
  <c r="L2" i="1"/>
  <c r="L99" i="1"/>
  <c r="L86" i="1"/>
  <c r="E86" i="1"/>
  <c r="E88" i="1"/>
  <c r="E76" i="1"/>
  <c r="C76" i="1" s="1"/>
  <c r="E2" i="1"/>
  <c r="E105" i="1"/>
  <c r="E101" i="1"/>
  <c r="E95" i="1"/>
  <c r="E87" i="1"/>
  <c r="E91" i="1"/>
  <c r="C91" i="1" s="1"/>
  <c r="E78" i="1"/>
  <c r="AE84" i="1"/>
  <c r="AE88" i="1"/>
  <c r="AE92" i="1"/>
  <c r="AE80" i="1"/>
  <c r="AE94" i="1"/>
  <c r="AE98" i="1"/>
  <c r="AE79" i="1"/>
  <c r="AE100" i="1"/>
  <c r="AE78" i="1"/>
  <c r="AE91" i="1"/>
  <c r="AE85" i="1"/>
  <c r="J81" i="1"/>
  <c r="J3" i="1" s="1"/>
  <c r="J103" i="1"/>
  <c r="J2" i="1"/>
  <c r="J105" i="1"/>
  <c r="J88" i="1"/>
  <c r="J99" i="1"/>
  <c r="J78" i="1"/>
  <c r="J93" i="1"/>
  <c r="J100" i="1"/>
  <c r="J94" i="1"/>
  <c r="J85" i="1"/>
  <c r="Z86" i="1"/>
  <c r="Z101" i="1"/>
  <c r="Z87" i="1"/>
  <c r="Z99" i="1"/>
  <c r="Z96" i="1"/>
  <c r="Z98" i="1"/>
  <c r="Z89" i="1"/>
  <c r="W77" i="1"/>
  <c r="W102" i="1"/>
  <c r="W83" i="1"/>
  <c r="W92" i="1"/>
  <c r="W81" i="1"/>
  <c r="W3" i="1" s="1"/>
  <c r="W82" i="1"/>
  <c r="W75" i="1"/>
  <c r="W90" i="1"/>
  <c r="W87" i="1"/>
  <c r="AR103" i="1"/>
  <c r="AR84" i="1"/>
  <c r="AR88" i="1"/>
  <c r="AR96" i="1"/>
  <c r="AR102" i="1"/>
  <c r="AR94" i="1"/>
  <c r="AR95" i="1"/>
  <c r="AR104" i="1"/>
  <c r="AR78" i="1"/>
  <c r="O1277" i="6"/>
  <c r="A1277" i="6" s="1"/>
  <c r="O1300" i="6"/>
  <c r="O1283" i="6"/>
  <c r="A1283" i="6" s="1"/>
  <c r="O1282" i="6"/>
  <c r="A1282" i="6" s="1"/>
  <c r="O1298" i="6"/>
  <c r="O1299" i="6"/>
  <c r="O1303" i="6"/>
  <c r="O1287" i="6"/>
  <c r="AU41" i="1"/>
  <c r="O1281" i="6"/>
  <c r="A1281" i="6" s="1"/>
  <c r="O1284" i="6"/>
  <c r="A1284" i="6" s="1"/>
  <c r="O1306" i="6"/>
  <c r="O1278" i="6"/>
  <c r="A1278" i="6" s="1"/>
  <c r="O1290" i="6"/>
  <c r="O1297" i="6"/>
  <c r="O1289" i="6"/>
  <c r="B43" i="1"/>
  <c r="O1286" i="6"/>
  <c r="O1293" i="6"/>
  <c r="O1285" i="6"/>
  <c r="A1285" i="6" s="1"/>
  <c r="O1280" i="6"/>
  <c r="A1280" i="6" s="1"/>
  <c r="B42" i="1"/>
  <c r="O1295" i="6"/>
  <c r="O1301" i="6"/>
  <c r="O1279" i="6"/>
  <c r="A1279" i="6" s="1"/>
  <c r="O1302" i="6"/>
  <c r="O1305" i="6"/>
  <c r="O1296" i="6"/>
  <c r="O1291" i="6"/>
  <c r="O1292" i="6"/>
  <c r="AO41" i="1"/>
  <c r="D151" i="6" s="1"/>
  <c r="O1304" i="6"/>
  <c r="O1294" i="6"/>
  <c r="O1288" i="6"/>
  <c r="C75" i="1" l="1"/>
  <c r="C104" i="1"/>
  <c r="C77" i="1"/>
  <c r="C95" i="1"/>
  <c r="C93" i="1"/>
  <c r="C96" i="1"/>
  <c r="C78" i="1"/>
  <c r="C101" i="1"/>
  <c r="C88" i="1"/>
  <c r="C98" i="1"/>
  <c r="C83" i="1"/>
  <c r="C97" i="1"/>
  <c r="C85" i="1"/>
  <c r="C79" i="1"/>
  <c r="C89" i="1"/>
  <c r="C102" i="1"/>
  <c r="C86" i="1"/>
  <c r="C94" i="1"/>
  <c r="C84" i="1"/>
  <c r="C103" i="1"/>
  <c r="E3" i="1"/>
  <c r="C81" i="1"/>
  <c r="C99" i="1"/>
  <c r="C87" i="1"/>
  <c r="C82" i="1"/>
  <c r="C100" i="1"/>
  <c r="C92" i="1"/>
  <c r="C90" i="1"/>
  <c r="C80" i="1"/>
  <c r="J151" i="6"/>
  <c r="A151" i="6" s="1"/>
  <c r="O1360" i="6"/>
  <c r="O1339" i="6"/>
  <c r="O1343" i="6"/>
  <c r="O1352" i="6"/>
  <c r="O1349" i="6"/>
  <c r="O1356" i="6"/>
  <c r="O1357" i="6"/>
  <c r="O1355" i="6"/>
  <c r="O1346" i="6"/>
  <c r="O1358" i="6"/>
  <c r="O1365" i="6"/>
  <c r="O1366" i="6"/>
  <c r="O1338" i="6"/>
  <c r="A1338" i="6" s="1"/>
  <c r="O1337" i="6"/>
  <c r="A1337" i="6" s="1"/>
  <c r="AU43" i="1"/>
  <c r="O1362" i="6"/>
  <c r="O1350" i="6"/>
  <c r="O1364" i="6"/>
  <c r="O1354" i="6"/>
  <c r="O1344" i="6"/>
  <c r="O1342" i="6"/>
  <c r="O1348" i="6"/>
  <c r="O1363" i="6"/>
  <c r="O1351" i="6"/>
  <c r="O1353" i="6"/>
  <c r="O1361" i="6"/>
  <c r="O1347" i="6"/>
  <c r="O1359" i="6"/>
  <c r="O1341" i="6"/>
  <c r="O1340" i="6"/>
  <c r="O1345" i="6"/>
  <c r="B44" i="1"/>
  <c r="O1324" i="6"/>
  <c r="O1313" i="6"/>
  <c r="A1313" i="6" s="1"/>
  <c r="R14" i="6" s="1"/>
  <c r="O1321" i="6"/>
  <c r="O1309" i="6"/>
  <c r="O1310" i="6"/>
  <c r="O1323" i="6"/>
  <c r="O1308" i="6"/>
  <c r="O1307" i="6"/>
  <c r="O1329" i="6"/>
  <c r="AU42" i="1"/>
  <c r="O1322" i="6"/>
  <c r="O1316" i="6"/>
  <c r="O1314" i="6"/>
  <c r="A1314" i="6" s="1"/>
  <c r="O1315" i="6"/>
  <c r="A1315" i="6" s="1"/>
  <c r="O1325" i="6"/>
  <c r="O1311" i="6"/>
  <c r="O1335" i="6"/>
  <c r="O1332" i="6"/>
  <c r="O1318" i="6"/>
  <c r="O1319" i="6"/>
  <c r="O1327" i="6"/>
  <c r="O1330" i="6"/>
  <c r="O1326" i="6"/>
  <c r="O1331" i="6"/>
  <c r="O1328" i="6"/>
  <c r="O1333" i="6"/>
  <c r="O1312" i="6"/>
  <c r="O1320" i="6"/>
  <c r="O1317" i="6"/>
  <c r="O1334" i="6"/>
  <c r="O1336" i="6"/>
  <c r="O1386" i="6" l="1"/>
  <c r="O1393" i="6"/>
  <c r="O1396" i="6"/>
  <c r="O1383" i="6"/>
  <c r="O1378" i="6"/>
  <c r="O1370" i="6"/>
  <c r="O1372" i="6"/>
  <c r="O1371" i="6"/>
  <c r="O1389" i="6"/>
  <c r="O1391" i="6"/>
  <c r="O1390" i="6"/>
  <c r="O1392" i="6"/>
  <c r="O1376" i="6"/>
  <c r="O1382" i="6"/>
  <c r="O1377" i="6"/>
  <c r="O1387" i="6"/>
  <c r="O1369" i="6"/>
  <c r="O1368" i="6"/>
  <c r="O1388" i="6"/>
  <c r="O1394" i="6"/>
  <c r="O1380" i="6"/>
  <c r="AU44" i="1"/>
  <c r="O1367" i="6"/>
  <c r="O1384" i="6"/>
  <c r="O1395" i="6"/>
  <c r="O1379" i="6"/>
  <c r="O1373" i="6"/>
  <c r="A1373" i="6" s="1"/>
  <c r="O1375" i="6"/>
  <c r="A1375" i="6" s="1"/>
  <c r="O1381" i="6"/>
  <c r="AO44" i="1"/>
  <c r="D154" i="6" s="1"/>
  <c r="O1374" i="6"/>
  <c r="A1374" i="6" s="1"/>
  <c r="O1385" i="6"/>
  <c r="B45" i="1"/>
  <c r="J154" i="6" l="1"/>
  <c r="A154" i="6" s="1"/>
  <c r="AO45" i="1"/>
  <c r="D155" i="6" s="1"/>
  <c r="O1406" i="6"/>
  <c r="O1408" i="6"/>
  <c r="O1398" i="6"/>
  <c r="O1410" i="6"/>
  <c r="O1425" i="6"/>
  <c r="O1397" i="6"/>
  <c r="O1405" i="6"/>
  <c r="A1405" i="6" s="1"/>
  <c r="O1403" i="6"/>
  <c r="A1403" i="6" s="1"/>
  <c r="O1418" i="6"/>
  <c r="O1404" i="6"/>
  <c r="A1404" i="6" s="1"/>
  <c r="O1407" i="6"/>
  <c r="O1401" i="6"/>
  <c r="A1401" i="6" s="1"/>
  <c r="O1402" i="6"/>
  <c r="A1402" i="6" s="1"/>
  <c r="O1399" i="6"/>
  <c r="O1412" i="6"/>
  <c r="O1400" i="6"/>
  <c r="O1424" i="6"/>
  <c r="O1426" i="6"/>
  <c r="AU45" i="1"/>
  <c r="O1421" i="6"/>
  <c r="O1423" i="6"/>
  <c r="O1416" i="6"/>
  <c r="O1420" i="6"/>
  <c r="O1422" i="6"/>
  <c r="O1414" i="6"/>
  <c r="O1415" i="6"/>
  <c r="O1413" i="6"/>
  <c r="O1409" i="6"/>
  <c r="O1417" i="6"/>
  <c r="O1411" i="6"/>
  <c r="O1419" i="6"/>
  <c r="B46" i="1"/>
  <c r="J155" i="6" l="1"/>
  <c r="A155" i="6" s="1"/>
  <c r="O1432" i="6"/>
  <c r="O1442" i="6"/>
  <c r="AU46" i="1"/>
  <c r="O1440" i="6"/>
  <c r="O1452" i="6"/>
  <c r="O1429" i="6"/>
  <c r="A1429" i="6" s="1"/>
  <c r="O1454" i="6"/>
  <c r="O1449" i="6"/>
  <c r="AO46" i="1"/>
  <c r="D156" i="6" s="1"/>
  <c r="O1430" i="6"/>
  <c r="A1430" i="6" s="1"/>
  <c r="O1428" i="6"/>
  <c r="A1428" i="6" s="1"/>
  <c r="O1431" i="6"/>
  <c r="O1433" i="6"/>
  <c r="O1453" i="6"/>
  <c r="O1443" i="6"/>
  <c r="O1435" i="6"/>
  <c r="O1456" i="6"/>
  <c r="O1445" i="6"/>
  <c r="O1436" i="6"/>
  <c r="O1446" i="6"/>
  <c r="O1447" i="6"/>
  <c r="O1448" i="6"/>
  <c r="O1455" i="6"/>
  <c r="O1438" i="6"/>
  <c r="O1437" i="6"/>
  <c r="O1451" i="6"/>
  <c r="O1439" i="6"/>
  <c r="O1427" i="6"/>
  <c r="A1427" i="6" s="1"/>
  <c r="O1450" i="6"/>
  <c r="O1434" i="6"/>
  <c r="O1444" i="6"/>
  <c r="O1441" i="6"/>
  <c r="B47" i="1"/>
  <c r="J156" i="6" l="1"/>
  <c r="A156" i="6" s="1"/>
  <c r="O1473" i="6"/>
  <c r="O1462" i="6"/>
  <c r="A1462" i="6" s="1"/>
  <c r="AU47" i="1"/>
  <c r="O1480" i="6"/>
  <c r="O1469" i="6"/>
  <c r="O1478" i="6"/>
  <c r="O1461" i="6"/>
  <c r="A1461" i="6" s="1"/>
  <c r="O1470" i="6"/>
  <c r="B48" i="1"/>
  <c r="B49" i="1"/>
  <c r="O1468" i="6"/>
  <c r="O1457" i="6"/>
  <c r="O1481" i="6"/>
  <c r="O1485" i="6"/>
  <c r="O1482" i="6"/>
  <c r="O1477" i="6"/>
  <c r="O1463" i="6"/>
  <c r="A1463" i="6" s="1"/>
  <c r="O1472" i="6"/>
  <c r="O1475" i="6"/>
  <c r="O1464" i="6"/>
  <c r="A1464" i="6" s="1"/>
  <c r="O1486" i="6"/>
  <c r="O1484" i="6"/>
  <c r="O1467" i="6"/>
  <c r="O1483" i="6"/>
  <c r="O1471" i="6"/>
  <c r="O1459" i="6"/>
  <c r="O1466" i="6"/>
  <c r="O1458" i="6"/>
  <c r="O1465" i="6"/>
  <c r="A1465" i="6" s="1"/>
  <c r="B50" i="1"/>
  <c r="AO47" i="1"/>
  <c r="D157" i="6" s="1"/>
  <c r="O1476" i="6"/>
  <c r="O1474" i="6"/>
  <c r="O1460" i="6"/>
  <c r="O1479" i="6"/>
  <c r="R15" i="6" l="1"/>
  <c r="J157" i="6"/>
  <c r="A157" i="6" s="1"/>
  <c r="O1488" i="6"/>
  <c r="O1511" i="6"/>
  <c r="O1491" i="6"/>
  <c r="O1501" i="6"/>
  <c r="O1510" i="6"/>
  <c r="O1497" i="6"/>
  <c r="O1516" i="6"/>
  <c r="O1506" i="6"/>
  <c r="O1504" i="6"/>
  <c r="O1494" i="6"/>
  <c r="A1494" i="6" s="1"/>
  <c r="O1489" i="6"/>
  <c r="O1498" i="6"/>
  <c r="O1507" i="6"/>
  <c r="O1493" i="6"/>
  <c r="A1493" i="6" s="1"/>
  <c r="O1508" i="6"/>
  <c r="O1515" i="6"/>
  <c r="O1492" i="6"/>
  <c r="O1502" i="6"/>
  <c r="O1513" i="6"/>
  <c r="O1495" i="6"/>
  <c r="A1495" i="6" s="1"/>
  <c r="AU48" i="1"/>
  <c r="O1505" i="6"/>
  <c r="O1499" i="6"/>
  <c r="O1503" i="6"/>
  <c r="O1500" i="6"/>
  <c r="O1490" i="6"/>
  <c r="O1509" i="6"/>
  <c r="O1514" i="6"/>
  <c r="O1496" i="6"/>
  <c r="O1512" i="6"/>
  <c r="O1487" i="6"/>
  <c r="O1558" i="6"/>
  <c r="O1548" i="6"/>
  <c r="O1557" i="6"/>
  <c r="O1564" i="6"/>
  <c r="O1556" i="6"/>
  <c r="O1551" i="6"/>
  <c r="O1574" i="6"/>
  <c r="O1566" i="6"/>
  <c r="O1554" i="6"/>
  <c r="O1547" i="6"/>
  <c r="O1553" i="6"/>
  <c r="AU50" i="1"/>
  <c r="O1552" i="6"/>
  <c r="O1567" i="6"/>
  <c r="O1573" i="6"/>
  <c r="O1550" i="6"/>
  <c r="A1550" i="6" s="1"/>
  <c r="O1570" i="6"/>
  <c r="O1555" i="6"/>
  <c r="O1565" i="6"/>
  <c r="O1576" i="6"/>
  <c r="O1569" i="6"/>
  <c r="O1559" i="6"/>
  <c r="O1575" i="6"/>
  <c r="O1568" i="6"/>
  <c r="O1560" i="6"/>
  <c r="O1549" i="6"/>
  <c r="O1571" i="6"/>
  <c r="O1572" i="6"/>
  <c r="O1561" i="6"/>
  <c r="O1562" i="6"/>
  <c r="O1563" i="6"/>
  <c r="B51" i="1"/>
  <c r="O1527" i="6"/>
  <c r="O1545" i="6"/>
  <c r="O1542" i="6"/>
  <c r="O1517" i="6"/>
  <c r="O1528" i="6"/>
  <c r="O1524" i="6"/>
  <c r="A1524" i="6" s="1"/>
  <c r="O1535" i="6"/>
  <c r="O1526" i="6"/>
  <c r="O1537" i="6"/>
  <c r="O1546" i="6"/>
  <c r="O1529" i="6"/>
  <c r="O1538" i="6"/>
  <c r="O1531" i="6"/>
  <c r="O1532" i="6"/>
  <c r="O1540" i="6"/>
  <c r="O1520" i="6"/>
  <c r="O1539" i="6"/>
  <c r="O1525" i="6"/>
  <c r="A1525" i="6" s="1"/>
  <c r="O1522" i="6"/>
  <c r="O1536" i="6"/>
  <c r="O1521" i="6"/>
  <c r="O1534" i="6"/>
  <c r="O1543" i="6"/>
  <c r="O1519" i="6"/>
  <c r="O1533" i="6"/>
  <c r="O1518" i="6"/>
  <c r="O1544" i="6"/>
  <c r="O1530" i="6"/>
  <c r="O1523" i="6"/>
  <c r="AU49" i="1"/>
  <c r="O1541" i="6"/>
  <c r="O1582" i="6" l="1"/>
  <c r="O1595" i="6"/>
  <c r="O1583" i="6"/>
  <c r="O1578" i="6"/>
  <c r="A1578" i="6" s="1"/>
  <c r="O1589" i="6"/>
  <c r="O1594" i="6"/>
  <c r="O1588" i="6"/>
  <c r="O1579" i="6"/>
  <c r="A1579" i="6" s="1"/>
  <c r="O1580" i="6"/>
  <c r="A1580" i="6" s="1"/>
  <c r="O1585" i="6"/>
  <c r="O1587" i="6"/>
  <c r="O1584" i="6"/>
  <c r="O1599" i="6"/>
  <c r="O1590" i="6"/>
  <c r="O1601" i="6"/>
  <c r="O1603" i="6"/>
  <c r="O1586" i="6"/>
  <c r="O1596" i="6"/>
  <c r="O1606" i="6"/>
  <c r="AO51" i="1"/>
  <c r="D161" i="6" s="1"/>
  <c r="AU51" i="1"/>
  <c r="O1577" i="6"/>
  <c r="A1577" i="6" s="1"/>
  <c r="O1592" i="6"/>
  <c r="O1604" i="6"/>
  <c r="O1591" i="6"/>
  <c r="O1597" i="6"/>
  <c r="O1593" i="6"/>
  <c r="O1598" i="6"/>
  <c r="O1600" i="6"/>
  <c r="O1581" i="6"/>
  <c r="O1602" i="6"/>
  <c r="O1605" i="6"/>
  <c r="R16" i="6"/>
  <c r="J161" i="6" l="1"/>
  <c r="A161" i="6" s="1"/>
  <c r="R3" i="6" s="1"/>
</calcChain>
</file>

<file path=xl/comments1.xml><?xml version="1.0" encoding="utf-8"?>
<comments xmlns="http://schemas.openxmlformats.org/spreadsheetml/2006/main">
  <authors>
    <author>moa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1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" authorId="0">
      <text>
        <r>
          <rPr>
            <b/>
            <sz val="9"/>
            <color indexed="81"/>
            <rFont val="Tahoma"/>
            <family val="2"/>
          </rPr>
          <t>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6" authorId="0">
      <text>
        <r>
          <rPr>
            <b/>
            <sz val="9"/>
            <color indexed="81"/>
            <rFont val="Tahoma"/>
            <family val="2"/>
          </rPr>
          <t>9</t>
        </r>
      </text>
    </comment>
    <comment ref="S6" authorId="0">
      <text>
        <r>
          <rPr>
            <b/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6" authorId="0">
      <text>
        <r>
          <rPr>
            <b/>
            <sz val="9"/>
            <color indexed="81"/>
            <rFont val="Tahoma"/>
            <family val="2"/>
          </rPr>
          <t>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6" authorId="0">
      <text>
        <r>
          <rPr>
            <b/>
            <sz val="9"/>
            <color indexed="81"/>
            <rFont val="Tahoma"/>
            <family val="2"/>
          </rPr>
          <t>12</t>
        </r>
      </text>
    </comment>
    <comment ref="V6" authorId="0">
      <text>
        <r>
          <rPr>
            <b/>
            <sz val="9"/>
            <color indexed="81"/>
            <rFont val="Tahoma"/>
            <family val="2"/>
          </rPr>
          <t>13</t>
        </r>
      </text>
    </comment>
    <comment ref="W6" authorId="0">
      <text>
        <r>
          <rPr>
            <b/>
            <sz val="9"/>
            <color indexed="81"/>
            <rFont val="Tahoma"/>
            <family val="2"/>
          </rPr>
          <t>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0">
      <text>
        <r>
          <rPr>
            <b/>
            <sz val="9"/>
            <color indexed="81"/>
            <rFont val="Tahoma"/>
            <family val="2"/>
          </rPr>
          <t>15</t>
        </r>
      </text>
    </comment>
    <comment ref="Y6" authorId="0">
      <text>
        <r>
          <rPr>
            <b/>
            <sz val="9"/>
            <color indexed="81"/>
            <rFont val="Tahoma"/>
            <family val="2"/>
          </rPr>
          <t>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6" authorId="0">
      <text>
        <r>
          <rPr>
            <b/>
            <sz val="9"/>
            <color indexed="81"/>
            <rFont val="Tahoma"/>
            <family val="2"/>
          </rPr>
          <t>17</t>
        </r>
      </text>
    </comment>
    <comment ref="AA6" authorId="0">
      <text>
        <r>
          <rPr>
            <b/>
            <sz val="9"/>
            <color indexed="81"/>
            <rFont val="Tahoma"/>
            <family val="2"/>
          </rPr>
          <t>18</t>
        </r>
      </text>
    </comment>
    <comment ref="AB6" authorId="0">
      <text>
        <r>
          <rPr>
            <b/>
            <sz val="9"/>
            <color indexed="81"/>
            <rFont val="Tahoma"/>
            <family val="2"/>
          </rPr>
          <t>19</t>
        </r>
      </text>
    </comment>
    <comment ref="AC6" authorId="0">
      <text>
        <r>
          <rPr>
            <b/>
            <sz val="9"/>
            <color indexed="81"/>
            <rFont val="Tahoma"/>
            <family val="2"/>
          </rPr>
          <t>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6" authorId="0">
      <text>
        <r>
          <rPr>
            <b/>
            <sz val="9"/>
            <color indexed="81"/>
            <rFont val="Tahoma"/>
            <family val="2"/>
          </rPr>
          <t>21</t>
        </r>
      </text>
    </comment>
    <comment ref="AE6" authorId="0">
      <text>
        <r>
          <rPr>
            <b/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6" author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6" authorId="0">
      <text>
        <r>
          <rPr>
            <b/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6" authorId="0">
      <text>
        <r>
          <rPr>
            <b/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6" authorId="0">
      <text>
        <r>
          <rPr>
            <b/>
            <sz val="9"/>
            <color indexed="81"/>
            <rFont val="Tahoma"/>
            <family val="2"/>
          </rPr>
          <t>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6" authorId="0">
      <text>
        <r>
          <rPr>
            <b/>
            <sz val="9"/>
            <color indexed="81"/>
            <rFont val="Tahoma"/>
            <family val="2"/>
          </rPr>
          <t>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6" authorId="0">
      <text>
        <r>
          <rPr>
            <b/>
            <sz val="9"/>
            <color indexed="81"/>
            <rFont val="Tahoma"/>
            <family val="2"/>
          </rPr>
          <t>28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6" authorId="0">
      <text>
        <r>
          <rPr>
            <b/>
            <sz val="9"/>
            <color indexed="81"/>
            <rFont val="Tahoma"/>
            <family val="2"/>
          </rPr>
          <t>29</t>
        </r>
      </text>
    </comment>
    <comment ref="AM6" authorId="0">
      <text>
        <r>
          <rPr>
            <b/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<sst xmlns="http://schemas.openxmlformats.org/spreadsheetml/2006/main" count="15577" uniqueCount="348">
  <si>
    <t>مجموع</t>
  </si>
  <si>
    <t>المدرس</t>
  </si>
  <si>
    <t>الاختصار</t>
  </si>
  <si>
    <t>الماده</t>
  </si>
  <si>
    <t>الفصل</t>
  </si>
  <si>
    <t>المجموع</t>
  </si>
  <si>
    <t>المادة</t>
  </si>
  <si>
    <t>الاستيراد الاول</t>
  </si>
  <si>
    <t>الاستيراد الثاني</t>
  </si>
  <si>
    <t>الاستيراد الثالث</t>
  </si>
  <si>
    <t>الاستيراد الرابع</t>
  </si>
  <si>
    <t>الاستيراد الخامس</t>
  </si>
  <si>
    <t>الغرفة</t>
  </si>
  <si>
    <t>المدة</t>
  </si>
  <si>
    <t>المجموعة</t>
  </si>
  <si>
    <t>الحصص</t>
  </si>
  <si>
    <t>المدرس التالي</t>
  </si>
  <si>
    <t>التقسيمات</t>
  </si>
  <si>
    <t>الفصل بالكامل</t>
  </si>
  <si>
    <t>فيزياء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</si>
  <si>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</si>
  <si>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</si>
  <si>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</si>
  <si>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</si>
  <si>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</si>
  <si>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</si>
  <si>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</si>
  <si>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</si>
  <si>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</si>
  <si>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</si>
  <si>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</si>
  <si>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</si>
  <si>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</si>
  <si>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</si>
  <si>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</si>
  <si>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</si>
  <si>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</si>
  <si>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الفصول</t>
  </si>
  <si>
    <t>السبت</t>
  </si>
  <si>
    <t>الاحد</t>
  </si>
  <si>
    <t>الاثنين</t>
  </si>
  <si>
    <t>الثلاثاء</t>
  </si>
  <si>
    <t>الاربعاء</t>
  </si>
  <si>
    <t>الخميس</t>
  </si>
  <si>
    <t>الجمعة</t>
  </si>
  <si>
    <t>مجموع الحصص</t>
  </si>
  <si>
    <t>صاله</t>
  </si>
  <si>
    <t>كيمياء</t>
  </si>
  <si>
    <t>عدد الحصص لكل فصل في كل يوم من الاسبوع</t>
  </si>
  <si>
    <t>متسلسل</t>
  </si>
  <si>
    <t>18</t>
  </si>
  <si>
    <t>19</t>
  </si>
  <si>
    <t>20</t>
  </si>
  <si>
    <t>21</t>
  </si>
  <si>
    <t>22</t>
  </si>
  <si>
    <t>23</t>
  </si>
  <si>
    <t>24</t>
  </si>
  <si>
    <t>حدد كل المظلل بلازرق الفاتح حتى نهاية الفصول واستورد</t>
  </si>
  <si>
    <t>1_10</t>
  </si>
  <si>
    <t>2_10</t>
  </si>
  <si>
    <t>11ع_1</t>
  </si>
  <si>
    <t>11ع_2</t>
  </si>
  <si>
    <t>12 أ</t>
  </si>
  <si>
    <t>11 أ</t>
  </si>
  <si>
    <t>3_10</t>
  </si>
  <si>
    <t>12ع_1</t>
  </si>
  <si>
    <t>12ع_2</t>
  </si>
  <si>
    <t>11ع_3</t>
  </si>
  <si>
    <t>4_10</t>
  </si>
  <si>
    <t>5_10</t>
  </si>
  <si>
    <t>6_10</t>
  </si>
  <si>
    <t>11ع_4</t>
  </si>
  <si>
    <t>11ع_5</t>
  </si>
  <si>
    <t>12ع_3</t>
  </si>
  <si>
    <t>12ع_4</t>
  </si>
  <si>
    <t>12ع_5</t>
  </si>
  <si>
    <t>12ع_6</t>
  </si>
  <si>
    <t>5-1</t>
  </si>
  <si>
    <t>5-2</t>
  </si>
  <si>
    <t>5-3</t>
  </si>
  <si>
    <t>6-1</t>
  </si>
  <si>
    <t>6-2</t>
  </si>
  <si>
    <t>6-3</t>
  </si>
  <si>
    <t>7-1</t>
  </si>
  <si>
    <t>7-2</t>
  </si>
  <si>
    <t>7-3</t>
  </si>
  <si>
    <t>7-4</t>
  </si>
  <si>
    <t>7-5</t>
  </si>
  <si>
    <t>8-1</t>
  </si>
  <si>
    <t>8-2</t>
  </si>
  <si>
    <t>8-3</t>
  </si>
  <si>
    <t>8-4</t>
  </si>
  <si>
    <t>8-5</t>
  </si>
  <si>
    <t>9-1</t>
  </si>
  <si>
    <t>9-2</t>
  </si>
  <si>
    <t>9-3</t>
  </si>
  <si>
    <t>9-4</t>
  </si>
  <si>
    <t>9-5</t>
  </si>
  <si>
    <t>&lt;?xml version="1.0" encoding="windows-1256"?&gt;</t>
  </si>
  <si>
    <t xml:space="preserve">   &lt;/periods&gt;</t>
  </si>
  <si>
    <t xml:space="preserve">   &lt;/subjects&gt;</t>
  </si>
  <si>
    <t>" short="</t>
  </si>
  <si>
    <t>#FFC6FF</t>
  </si>
  <si>
    <t>#A8FFA8</t>
  </si>
  <si>
    <t>#FFCCFF</t>
  </si>
  <si>
    <t>#66FFFF</t>
  </si>
  <si>
    <t>#FFD7D7</t>
  </si>
  <si>
    <t>#D2FFFF</t>
  </si>
  <si>
    <t>#ECB3FF</t>
  </si>
  <si>
    <t>#AAFFC6</t>
  </si>
  <si>
    <t>#FFD2E9</t>
  </si>
  <si>
    <t>#DDFF97</t>
  </si>
  <si>
    <t>#DDDDFF</t>
  </si>
  <si>
    <t>#80FFFF</t>
  </si>
  <si>
    <t>#BBE8BB</t>
  </si>
  <si>
    <t>#A8FFFF</t>
  </si>
  <si>
    <t>#A8FFA9</t>
  </si>
  <si>
    <t>#FFFF68</t>
  </si>
  <si>
    <t>#AAFFC8</t>
  </si>
  <si>
    <t>#DDFF99</t>
  </si>
  <si>
    <t xml:space="preserve">   &lt;/teachers&gt;</t>
  </si>
  <si>
    <t xml:space="preserve">   &lt;/grades&gt;</t>
  </si>
  <si>
    <t xml:space="preserve">   &lt;/classes&gt;</t>
  </si>
  <si>
    <t>&lt;/timetable&gt;</t>
  </si>
  <si>
    <t>&lt;timetable ascttversion="2013.5.14" importtype="database" options="daynumbering1,idprefix:Oman" displayname="Oman XML" displaycountries="om" displayinmenu="0"&gt;</t>
  </si>
  <si>
    <t xml:space="preserve">   &lt;days options="canadd,canremove,canupdate,silent" columns="name,short,day"&gt;</t>
  </si>
  <si>
    <t xml:space="preserve">      &lt;day name="أحد" short="الأحد" day="1"/&gt;</t>
  </si>
  <si>
    <t xml:space="preserve">      &lt;day name="إثنين" short="الإثنين" day="2"/&gt;</t>
  </si>
  <si>
    <t xml:space="preserve">      &lt;day name="ثلاثاء" short="الثلاثاء" day="3"/&gt;</t>
  </si>
  <si>
    <t xml:space="preserve">      &lt;day name="أربعاء" short="الأربعاء" day="4"/&gt;</t>
  </si>
  <si>
    <t xml:space="preserve">      &lt;day name="خميس" short="الخميس" day="5"/&gt;</t>
  </si>
  <si>
    <t xml:space="preserve">   &lt;/days&gt;</t>
  </si>
  <si>
    <t xml:space="preserve">   &lt;periods options="canadd,canremove,canupdate,silent" columns="period,starttime,endtime"&gt;</t>
  </si>
  <si>
    <t xml:space="preserve">      &lt;period period="0" starttime="7:10" endtime="7:55"/&gt;</t>
  </si>
  <si>
    <t xml:space="preserve">      &lt;period period="1" starttime="8:00" endtime="8:45"/&gt;</t>
  </si>
  <si>
    <t xml:space="preserve">      &lt;period period="2" starttime="9:00" endtime="9:45"/&gt;</t>
  </si>
  <si>
    <t xml:space="preserve">      &lt;period period="3" starttime="10:00" endtime="10:45"/&gt;</t>
  </si>
  <si>
    <t xml:space="preserve">      &lt;period period="4" starttime="11:00" endtime="11:45"/&gt;</t>
  </si>
  <si>
    <t xml:space="preserve">      &lt;period period="5" starttime="12:00" endtime="12:45"/&gt;</t>
  </si>
  <si>
    <t xml:space="preserve">      &lt;period period="6" starttime="13:00" endtime="13:45"/&gt;</t>
  </si>
  <si>
    <t xml:space="preserve">      &lt;period period="7" starttime="14:00" endtime="14:45"/&gt;</t>
  </si>
  <si>
    <t xml:space="preserve">   &lt;grades options="canadd,canremove,canupdate,silent" columns="id,name,noofperiodsinweek"&gt;</t>
  </si>
  <si>
    <t xml:space="preserve">      &lt;grade id="*1" name="الصف الدراسي 1"/&gt;</t>
  </si>
  <si>
    <t xml:space="preserve">      &lt;grade id="*2" name="الصف الدراسي 2"/&gt;</t>
  </si>
  <si>
    <t xml:space="preserve">      &lt;grade id="*3" name="الصف الدراسي 3"/&gt;</t>
  </si>
  <si>
    <t xml:space="preserve">      &lt;grade id="*4" name="الصف الدراسي 4"/&gt;</t>
  </si>
  <si>
    <t xml:space="preserve">      &lt;grade id="*5" name="الصف الدراسي 5"/&gt;</t>
  </si>
  <si>
    <t xml:space="preserve">      &lt;grade id="*6" name="الصف الدراسي 6"/&gt;</t>
  </si>
  <si>
    <t xml:space="preserve">      &lt;grade id="*7" name="الصف الدراسي 7"/&gt;</t>
  </si>
  <si>
    <t xml:space="preserve">      &lt;grade id="*8" name="الصف الدراسي 8"/&gt;</t>
  </si>
  <si>
    <t xml:space="preserve">      &lt;grade id="*9" name="الصف الدراسي 9"/&gt;</t>
  </si>
  <si>
    <t xml:space="preserve">      &lt;grade id="*10" name="الصف الدراسي 10"/&gt;</t>
  </si>
  <si>
    <t xml:space="preserve">      &lt;grade id="*11" name="الصف الدراسي 11"/&gt;</t>
  </si>
  <si>
    <t xml:space="preserve">      &lt;grade id="*12" name="الصف الدراسي 12"/&gt;</t>
  </si>
  <si>
    <t xml:space="preserve">      &lt;grade id="*13" name="الصف الدراسي 13"/&gt;</t>
  </si>
  <si>
    <t xml:space="preserve">      &lt;grade id="*14" name="الصف الدراسي 14"/&gt;</t>
  </si>
  <si>
    <t xml:space="preserve">      &lt;grade id="*15" name="الصف الدراسي 15"/&gt;</t>
  </si>
  <si>
    <t xml:space="preserve">      &lt;grade id="*16" name="الصف الدراسي 16"/&gt;</t>
  </si>
  <si>
    <t xml:space="preserve">      &lt;grade id="*17" name="الصف الدراسي 17"/&gt;</t>
  </si>
  <si>
    <t xml:space="preserve">      &lt;grade id="*18" name="الصف الدراسي 18"/&gt;</t>
  </si>
  <si>
    <t xml:space="preserve">      &lt;grade id="*19" name="الصف الدراسي 19"/&gt;</t>
  </si>
  <si>
    <t xml:space="preserve">      &lt;grade id="*20" name="الصف الدراسي 20"/&gt;</t>
  </si>
  <si>
    <t xml:space="preserve">      &lt;subject id="*1" name="عربي" short="عربي"/&gt;</t>
  </si>
  <si>
    <t xml:space="preserve">   &lt;teachers options="canadd,canremove,canupdate,silent" columns="id,name,short,gender,color"&gt;</t>
  </si>
  <si>
    <t xml:space="preserve">      &lt;teacher id="*</t>
  </si>
  <si>
    <t>" name="</t>
  </si>
  <si>
    <t>/&gt;</t>
  </si>
  <si>
    <t xml:space="preserve">   &lt;classrooms options="canadd,canremove,canupdate,silent" columns="id,name,short,capacity"&gt;</t>
  </si>
  <si>
    <t xml:space="preserve">   &lt;studentsubjects options="canadd,canremove,canupdate,silent" columns="subjectid,studentid,seminargroup"&gt;</t>
  </si>
  <si>
    <t xml:space="preserve">      &lt;class id="*</t>
  </si>
  <si>
    <t>25</t>
  </si>
  <si>
    <t>26</t>
  </si>
  <si>
    <t>27</t>
  </si>
  <si>
    <t>28</t>
  </si>
  <si>
    <t>29</t>
  </si>
  <si>
    <t>30</t>
  </si>
  <si>
    <t>if('الفصول وتقسيماتها'!B6="";"";'الفصول وتقسيماتها'!B6)</t>
  </si>
  <si>
    <t xml:space="preserve">   &lt;students options="canadd,canremove,canupdate,silent" columns="id,name,classid"&gt;</t>
  </si>
  <si>
    <t>&lt;/students&gt;</t>
  </si>
  <si>
    <t xml:space="preserve">   &lt;cards options="canadd,canremove,canupdate,silent" columns="day,period,subjectid,teacherid,classroomid,classids,studentids,lessonid"&gt;</t>
  </si>
  <si>
    <t>&lt;/cards&gt;</t>
  </si>
  <si>
    <t xml:space="preserve">   &lt;lessons options="canadd,canremove,canupdate,silent" columns="id,periodsperweek,subjectid,teacherid,classids,studentids,seminargroup,capacity"&gt;</t>
  </si>
  <si>
    <t>رقم الفصل</t>
  </si>
  <si>
    <t xml:space="preserve">        &lt;lesson id="*</t>
  </si>
  <si>
    <t>" classids="*</t>
  </si>
  <si>
    <t>" subjectid="*</t>
  </si>
  <si>
    <t>الدرس</t>
  </si>
  <si>
    <t>رقم الصف</t>
  </si>
  <si>
    <t>رقم الماده</t>
  </si>
  <si>
    <t>" periodsperweek="</t>
  </si>
  <si>
    <t>عدد الحصص</t>
  </si>
  <si>
    <t>" teacherid="*</t>
  </si>
  <si>
    <t>رقم المدرس</t>
  </si>
  <si>
    <t xml:space="preserve">   &lt;/TeacherSubjectClasses&gt;</t>
  </si>
  <si>
    <t xml:space="preserve">   &lt;StudentEssentialClasses/&gt;</t>
  </si>
  <si>
    <t xml:space="preserve">   &lt;TimeTableSchedules&gt;</t>
  </si>
  <si>
    <t xml:space="preserve">   &lt;/TimeTableSchedules&gt;</t>
  </si>
  <si>
    <t xml:space="preserve">   &lt;/studentsubjects&gt;</t>
  </si>
  <si>
    <t xml:space="preserve">   &lt;/classrooms&gt;</t>
  </si>
  <si>
    <t xml:space="preserve">   &lt;/lessons&gt;</t>
  </si>
  <si>
    <t xml:space="preserve">   &lt;OptionalClasses/&gt;</t>
  </si>
  <si>
    <t xml:space="preserve">   &lt;StudentOptionalClasses/&gt;</t>
  </si>
  <si>
    <t xml:space="preserve">   &lt;TeacherSubjectClasses&gt;</t>
  </si>
  <si>
    <t xml:space="preserve">      &lt;teacher id="*4" name="نائله" short="نائله" gender=M" color="#FFFF66/&gt;</t>
  </si>
  <si>
    <t>" gender="M" color="</t>
  </si>
  <si>
    <t>"/&gt;</t>
  </si>
  <si>
    <t xml:space="preserve"> studentids="" capacity="*" seminargroup=""/&gt;</t>
  </si>
  <si>
    <t>"</t>
  </si>
  <si>
    <t xml:space="preserve">      &lt;subject id="*</t>
  </si>
  <si>
    <t xml:space="preserve"> short=</t>
  </si>
  <si>
    <t>#FFFFDF</t>
  </si>
  <si>
    <t>#FEE9FB</t>
  </si>
  <si>
    <t xml:space="preserve">   &lt;subjects options="canadd,canremove,canupdate,silent" columns="id,name,short,color"&gt;</t>
  </si>
  <si>
    <t>color="</t>
  </si>
  <si>
    <t xml:space="preserve">   &lt;classes options="canadd,canremove,canupdate,silent" columns="id,name,short,teacherid,gradeid,color"&gt;</t>
  </si>
  <si>
    <t>" teacherid=" gradeid="  color="</t>
  </si>
  <si>
    <t>#FFFFA8</t>
  </si>
  <si>
    <t>#CFFF9F</t>
  </si>
  <si>
    <t>#DEBCBC</t>
  </si>
  <si>
    <t>#FFFFA6</t>
  </si>
  <si>
    <t>#FFFFB9</t>
  </si>
  <si>
    <t>#FF82FF</t>
  </si>
  <si>
    <t>#D0FF6F</t>
  </si>
  <si>
    <t>#FFFF8A</t>
  </si>
  <si>
    <t>#FFD2E1</t>
  </si>
  <si>
    <t>#A8FFA1</t>
  </si>
  <si>
    <t>علوم</t>
  </si>
  <si>
    <t>حاسب</t>
  </si>
  <si>
    <t>اللون</t>
  </si>
  <si>
    <t>الصف</t>
  </si>
  <si>
    <t>مخبر</t>
  </si>
  <si>
    <t>العاب</t>
  </si>
  <si>
    <t>ديانه</t>
  </si>
  <si>
    <t>عربي</t>
  </si>
  <si>
    <t>انكليزي</t>
  </si>
  <si>
    <t>فرنسي</t>
  </si>
  <si>
    <t>رياضه</t>
  </si>
  <si>
    <t>رسم</t>
  </si>
  <si>
    <t>قوميه</t>
  </si>
  <si>
    <t>رياضيات</t>
  </si>
  <si>
    <t>جغرافيا</t>
  </si>
  <si>
    <t>تاريخ</t>
  </si>
  <si>
    <t>اجتماع</t>
  </si>
  <si>
    <t>موسيقا</t>
  </si>
  <si>
    <t>اول</t>
  </si>
  <si>
    <t>ثاني</t>
  </si>
  <si>
    <t>ثالث</t>
  </si>
  <si>
    <t>رابع</t>
  </si>
  <si>
    <t>سادس</t>
  </si>
  <si>
    <t>خامس</t>
  </si>
  <si>
    <t>سابع</t>
  </si>
  <si>
    <t>ثامن</t>
  </si>
  <si>
    <t>تاسع</t>
  </si>
  <si>
    <t>عاشر</t>
  </si>
  <si>
    <t>11 أدبي</t>
  </si>
  <si>
    <t>11 علمي</t>
  </si>
  <si>
    <t>12 أدبي</t>
  </si>
  <si>
    <t>12 علمي</t>
  </si>
  <si>
    <t>تدبير</t>
  </si>
  <si>
    <t>فلسفه</t>
  </si>
  <si>
    <t>احصاء</t>
  </si>
  <si>
    <t>خاصه</t>
  </si>
  <si>
    <t>حاسب ع</t>
  </si>
  <si>
    <t>ماليه</t>
  </si>
  <si>
    <t>حاسب ن</t>
  </si>
  <si>
    <t>شركات</t>
  </si>
  <si>
    <t>اداره</t>
  </si>
  <si>
    <t>تسويق</t>
  </si>
  <si>
    <t>محاسبه</t>
  </si>
  <si>
    <t>قانون م</t>
  </si>
  <si>
    <t>جرد</t>
  </si>
  <si>
    <t>سكرتاريه</t>
  </si>
  <si>
    <t>فكر</t>
  </si>
  <si>
    <t>قانون ت</t>
  </si>
  <si>
    <t>ضريبيه</t>
  </si>
  <si>
    <t>تكاليف</t>
  </si>
  <si>
    <t>سيره</t>
  </si>
  <si>
    <t>عقيده</t>
  </si>
  <si>
    <t>خطابه</t>
  </si>
  <si>
    <t>فقه</t>
  </si>
  <si>
    <t>حديث</t>
  </si>
  <si>
    <t>تلاوه</t>
  </si>
  <si>
    <t>تفسير</t>
  </si>
  <si>
    <t>السابع</t>
  </si>
  <si>
    <t>الثامن</t>
  </si>
  <si>
    <t>التاسع</t>
  </si>
  <si>
    <t>اصول</t>
  </si>
  <si>
    <t>فرائض</t>
  </si>
  <si>
    <t>تشريع</t>
  </si>
  <si>
    <t>قرآن</t>
  </si>
  <si>
    <t>مصطلح</t>
  </si>
  <si>
    <t>ثقافه</t>
  </si>
  <si>
    <t>الغرف الدراسية</t>
  </si>
  <si>
    <t xml:space="preserve"> &lt;classroom id="</t>
  </si>
  <si>
    <t>المده</t>
  </si>
  <si>
    <t>وطنيه</t>
  </si>
  <si>
    <t>منى</t>
  </si>
  <si>
    <t>تجويد</t>
  </si>
  <si>
    <t>زليخه</t>
  </si>
  <si>
    <t>الاء</t>
  </si>
  <si>
    <t>ندى</t>
  </si>
  <si>
    <t>شمائل</t>
  </si>
  <si>
    <t>فايزه</t>
  </si>
  <si>
    <t>وداد</t>
  </si>
  <si>
    <t>نهله</t>
  </si>
  <si>
    <t>داليا</t>
  </si>
  <si>
    <t>بشرى</t>
  </si>
  <si>
    <t>هنادي</t>
  </si>
  <si>
    <t>12_1</t>
  </si>
  <si>
    <t>12_2</t>
  </si>
  <si>
    <t>10_1</t>
  </si>
  <si>
    <t>10_2</t>
  </si>
  <si>
    <t>عائشه</t>
  </si>
  <si>
    <t>ميساء</t>
  </si>
  <si>
    <t>ورده</t>
  </si>
  <si>
    <t>شذى</t>
  </si>
  <si>
    <t>علا</t>
  </si>
  <si>
    <t>فن الحوار</t>
  </si>
  <si>
    <t>دعوه</t>
  </si>
  <si>
    <t>ايمان</t>
  </si>
  <si>
    <t>ازدهار</t>
  </si>
  <si>
    <t>شاغر</t>
  </si>
  <si>
    <t>نوره</t>
  </si>
  <si>
    <t>امنه</t>
  </si>
  <si>
    <t>ديانا</t>
  </si>
  <si>
    <t>من 1-4 دون تفريغ</t>
  </si>
  <si>
    <t>1-5 دون تفؤيغ</t>
  </si>
  <si>
    <t>تفريغ احد والخميس 1+2 دوام فقط</t>
  </si>
  <si>
    <t>دون تفريغ</t>
  </si>
  <si>
    <t>دوام احد تنين وخميس حصص اولى</t>
  </si>
  <si>
    <t>دوام احد 7 وثلاثاء 6+7 وخميس 1+2</t>
  </si>
  <si>
    <t>دوام تنين وخميس</t>
  </si>
  <si>
    <t>دوام تنين وثلاثاء</t>
  </si>
  <si>
    <t>تفريغ الثلاثاء ودوام 3 ايام</t>
  </si>
  <si>
    <t>دون</t>
  </si>
  <si>
    <t>الرغبات</t>
  </si>
  <si>
    <t>ادخل الفصول اولا</t>
  </si>
  <si>
    <t>ثم انتقل لصفحة التشكيلات</t>
  </si>
  <si>
    <t xml:space="preserve">ان كان مدرس يدرس مادتين مختلفتين له سطران </t>
  </si>
  <si>
    <t xml:space="preserve">السطر العلوي في صفحة التشكيلات يعطيك عدد الحصص المسنده للفصل </t>
  </si>
  <si>
    <t>منه تعرف ان كان لديه نقص</t>
  </si>
  <si>
    <t>بعد الانتهاء اذهب الى صفحة 1</t>
  </si>
  <si>
    <t>تجد خلايايا صفراء حددها ثم انسخها والصقها في الملف xml</t>
  </si>
  <si>
    <t>افتحه باستخدام المفكره</t>
  </si>
  <si>
    <t>والصق البيانات واحفظ ثم استورد</t>
  </si>
  <si>
    <t>ادخل المدرسين وحصصهم</t>
  </si>
  <si>
    <t>لون المدرس</t>
  </si>
  <si>
    <t>الغرف والتقسيمات ليست مهمه يمكن استكمالها بسهوله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</si>
</sst>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0"/>
      <name val="Arial"/>
      <charset val="178"/>
    </font>
    <font>
      <sz val="8"/>
      <name val="Arial"/>
      <family val="2"/>
    </font>
    <font>
      <sz val="10"/>
      <name val="Arial"/>
      <family val="2"/>
    </font>
    <font>
      <sz val="14"/>
      <name val="Traditional Arabic"/>
      <family val="1"/>
    </font>
    <font>
      <b/>
      <sz val="14"/>
      <name val="Traditional Arabic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6"/>
      <name val="Traditional Arabic"/>
      <family val="1"/>
    </font>
    <font>
      <sz val="18"/>
      <name val="Times New Roman"/>
      <family val="1"/>
    </font>
    <font>
      <b/>
      <sz val="16"/>
      <name val="Times New Roman"/>
      <family val="1"/>
    </font>
    <font>
      <sz val="16"/>
      <name val="Traditional Arabic"/>
      <family val="1"/>
    </font>
    <font>
      <sz val="16"/>
      <name val="Times New Roman"/>
      <family val="1"/>
    </font>
    <font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Arial"/>
      <family val="2"/>
      <charset val="178"/>
    </font>
    <font>
      <sz val="5"/>
      <color indexed="9"/>
      <name val="Times New Roman"/>
      <family val="1"/>
    </font>
    <font>
      <b/>
      <sz val="5"/>
      <color indexed="9"/>
      <name val="Traditional Arabic"/>
      <family val="1"/>
    </font>
    <font>
      <sz val="5"/>
      <color indexed="10"/>
      <name val="Times New Roman"/>
      <family val="1"/>
    </font>
    <font>
      <sz val="18"/>
      <color indexed="10"/>
      <name val="Times New Roman"/>
      <family val="1"/>
    </font>
    <font>
      <sz val="16"/>
      <color indexed="10"/>
      <name val="Times New Roman"/>
      <family val="1"/>
    </font>
    <font>
      <b/>
      <sz val="16"/>
      <color indexed="10"/>
      <name val="Times New Roman"/>
      <family val="1"/>
    </font>
    <font>
      <sz val="16"/>
      <color indexed="10"/>
      <name val="Arial"/>
      <family val="2"/>
      <charset val="178"/>
    </font>
    <font>
      <sz val="8"/>
      <name val="Arial"/>
      <family val="2"/>
    </font>
    <font>
      <b/>
      <sz val="16"/>
      <name val="Traditional Arabic"/>
      <family val="1"/>
    </font>
    <font>
      <b/>
      <sz val="12"/>
      <name val="Traditional Arabic"/>
      <family val="1"/>
    </font>
    <font>
      <sz val="16"/>
      <name val="Traditional Arabic"/>
      <family val="1"/>
    </font>
    <font>
      <b/>
      <sz val="14"/>
      <name val="Traditional Arabic"/>
      <family val="1"/>
    </font>
    <font>
      <b/>
      <sz val="14"/>
      <color indexed="10"/>
      <name val="Traditional Arabic"/>
      <family val="1"/>
    </font>
    <font>
      <sz val="11"/>
      <color theme="1"/>
      <name val="Calibri"/>
      <family val="2"/>
      <charset val="178"/>
      <scheme val="minor"/>
    </font>
    <font>
      <sz val="14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ashDotDot">
        <color indexed="64"/>
      </bottom>
      <diagonal/>
    </border>
    <border>
      <left style="double">
        <color indexed="60"/>
      </left>
      <right style="double">
        <color indexed="6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0"/>
      </right>
      <top style="dashed">
        <color indexed="64"/>
      </top>
      <bottom style="dashed">
        <color indexed="64"/>
      </bottom>
      <diagonal/>
    </border>
    <border>
      <left style="medium">
        <color indexed="60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10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10"/>
      </right>
      <top style="dashed">
        <color indexed="64"/>
      </top>
      <bottom style="dashed">
        <color indexed="64"/>
      </bottom>
      <diagonal/>
    </border>
    <border>
      <left style="medium">
        <color indexed="10"/>
      </left>
      <right style="medium">
        <color indexed="10"/>
      </right>
      <top style="dashed">
        <color indexed="64"/>
      </top>
      <bottom style="dashed">
        <color indexed="64"/>
      </bottom>
      <diagonal/>
    </border>
    <border>
      <left/>
      <right style="medium">
        <color indexed="60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DotDot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Dot">
        <color indexed="64"/>
      </left>
      <right style="dashDot">
        <color indexed="64"/>
      </right>
      <top style="dotted">
        <color indexed="64"/>
      </top>
      <bottom style="dotted">
        <color indexed="64"/>
      </bottom>
      <diagonal/>
    </border>
    <border>
      <left style="dashDot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Dot">
        <color indexed="64"/>
      </left>
      <right style="dashDot">
        <color indexed="64"/>
      </right>
      <top style="dotted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dotted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Dot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30" fillId="0" borderId="0"/>
    <xf numFmtId="0" fontId="30" fillId="0" borderId="0"/>
  </cellStyleXfs>
  <cellXfs count="265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shrinkToFit="1" readingOrder="2"/>
      <protection locked="0"/>
    </xf>
    <xf numFmtId="0" fontId="4" fillId="2" borderId="2" xfId="0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0" xfId="0" applyNumberFormat="1" applyFont="1" applyFill="1" applyBorder="1" applyAlignment="1" applyProtection="1">
      <alignment horizontal="center" vertical="center" shrinkToFit="1" readingOrder="2"/>
      <protection locked="0"/>
    </xf>
    <xf numFmtId="0" fontId="5" fillId="0" borderId="3" xfId="0" applyNumberFormat="1" applyFont="1" applyBorder="1" applyAlignment="1" applyProtection="1">
      <alignment horizontal="center" vertical="center" shrinkToFit="1" readingOrder="2"/>
      <protection locked="0"/>
    </xf>
    <xf numFmtId="0" fontId="3" fillId="0" borderId="0" xfId="0" applyNumberFormat="1" applyFont="1" applyAlignment="1" applyProtection="1">
      <alignment horizontal="center" vertical="center" shrinkToFit="1" readingOrder="2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7" fillId="0" borderId="0" xfId="0" applyNumberFormat="1" applyFont="1" applyAlignment="1">
      <alignment horizontal="center" vertical="center" shrinkToFit="1" readingOrder="2"/>
    </xf>
    <xf numFmtId="0" fontId="7" fillId="0" borderId="4" xfId="0" applyNumberFormat="1" applyFont="1" applyBorder="1" applyAlignment="1">
      <alignment horizontal="center" vertical="center" shrinkToFit="1" readingOrder="2"/>
    </xf>
    <xf numFmtId="0" fontId="7" fillId="0" borderId="0" xfId="0" applyNumberFormat="1" applyFont="1" applyBorder="1" applyAlignment="1">
      <alignment horizontal="center" vertical="center" shrinkToFit="1" readingOrder="2"/>
    </xf>
    <xf numFmtId="49" fontId="5" fillId="0" borderId="5" xfId="0" applyNumberFormat="1" applyFont="1" applyBorder="1" applyAlignment="1" applyProtection="1">
      <alignment horizontal="center" vertical="center" shrinkToFit="1" readingOrder="2"/>
      <protection locked="0"/>
    </xf>
    <xf numFmtId="49" fontId="5" fillId="0" borderId="8" xfId="0" applyNumberFormat="1" applyFont="1" applyBorder="1" applyAlignment="1" applyProtection="1">
      <alignment horizontal="center" vertical="center" shrinkToFit="1" readingOrder="2"/>
      <protection locked="0"/>
    </xf>
    <xf numFmtId="0" fontId="3" fillId="0" borderId="0" xfId="0" applyNumberFormat="1" applyFont="1" applyBorder="1" applyAlignment="1" applyProtection="1">
      <alignment horizontal="center" vertical="center" shrinkToFit="1" readingOrder="2"/>
      <protection locked="0"/>
    </xf>
    <xf numFmtId="0" fontId="3" fillId="2" borderId="0" xfId="0" applyNumberFormat="1" applyFont="1" applyFill="1" applyBorder="1" applyAlignment="1" applyProtection="1">
      <alignment horizontal="center" vertical="center" shrinkToFit="1" readingOrder="2"/>
      <protection locked="0"/>
    </xf>
    <xf numFmtId="0" fontId="3" fillId="5" borderId="0" xfId="0" applyNumberFormat="1" applyFont="1" applyFill="1" applyAlignment="1" applyProtection="1">
      <alignment horizontal="center" vertical="center" shrinkToFit="1" readingOrder="2"/>
      <protection locked="0"/>
    </xf>
    <xf numFmtId="0" fontId="3" fillId="6" borderId="0" xfId="0" applyNumberFormat="1" applyFont="1" applyFill="1" applyAlignment="1" applyProtection="1">
      <alignment horizontal="center" vertical="center" shrinkToFit="1" readingOrder="2"/>
      <protection locked="0"/>
    </xf>
    <xf numFmtId="0" fontId="3" fillId="0" borderId="0" xfId="0" applyNumberFormat="1" applyFont="1" applyFill="1" applyAlignment="1" applyProtection="1">
      <alignment horizontal="center" vertical="center" shrinkToFit="1" readingOrder="2"/>
      <protection locked="0"/>
    </xf>
    <xf numFmtId="0" fontId="6" fillId="0" borderId="0" xfId="0" applyFont="1" applyAlignment="1">
      <alignment horizontal="center" vertical="center" readingOrder="2"/>
    </xf>
    <xf numFmtId="0" fontId="6" fillId="4" borderId="9" xfId="0" applyNumberFormat="1" applyFont="1" applyFill="1" applyBorder="1" applyAlignment="1">
      <alignment horizontal="center" vertical="center" shrinkToFit="1" readingOrder="2"/>
    </xf>
    <xf numFmtId="0" fontId="6" fillId="4" borderId="6" xfId="0" applyNumberFormat="1" applyFont="1" applyFill="1" applyBorder="1" applyAlignment="1">
      <alignment horizontal="center" vertical="center" shrinkToFit="1" readingOrder="2"/>
    </xf>
    <xf numFmtId="0" fontId="6" fillId="4" borderId="10" xfId="0" applyNumberFormat="1" applyFont="1" applyFill="1" applyBorder="1" applyAlignment="1">
      <alignment horizontal="center" vertical="center" shrinkToFit="1" readingOrder="2"/>
    </xf>
    <xf numFmtId="49" fontId="6" fillId="0" borderId="0" xfId="0" applyNumberFormat="1" applyFont="1" applyAlignment="1">
      <alignment horizontal="center" vertical="center" readingOrder="2"/>
    </xf>
    <xf numFmtId="0" fontId="6" fillId="0" borderId="4" xfId="0" applyNumberFormat="1" applyFont="1" applyBorder="1" applyAlignment="1">
      <alignment horizontal="center" vertical="center" shrinkToFit="1" readingOrder="2"/>
    </xf>
    <xf numFmtId="0" fontId="6" fillId="0" borderId="8" xfId="0" applyNumberFormat="1" applyFont="1" applyBorder="1" applyAlignment="1">
      <alignment horizontal="center" vertical="center" shrinkToFit="1" readingOrder="2"/>
    </xf>
    <xf numFmtId="0" fontId="3" fillId="4" borderId="11" xfId="0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0" fontId="3" fillId="4" borderId="4" xfId="0" applyNumberFormat="1" applyFont="1" applyFill="1" applyBorder="1" applyAlignment="1" applyProtection="1">
      <alignment horizontal="center" vertical="center" shrinkToFit="1" readingOrder="2"/>
      <protection locked="0"/>
    </xf>
    <xf numFmtId="49" fontId="11" fillId="7" borderId="13" xfId="0" applyNumberFormat="1" applyFont="1" applyFill="1" applyBorder="1" applyAlignment="1">
      <alignment horizontal="center" vertical="center" shrinkToFit="1" readingOrder="2"/>
    </xf>
    <xf numFmtId="49" fontId="11" fillId="7" borderId="14" xfId="0" applyNumberFormat="1" applyFont="1" applyFill="1" applyBorder="1" applyAlignment="1">
      <alignment horizontal="center" vertical="center" shrinkToFit="1" readingOrder="2"/>
    </xf>
    <xf numFmtId="49" fontId="8" fillId="0" borderId="15" xfId="0" applyNumberFormat="1" applyFont="1" applyBorder="1" applyAlignment="1">
      <alignment horizontal="center" vertical="center" shrinkToFit="1" readingOrder="2"/>
    </xf>
    <xf numFmtId="49" fontId="8" fillId="0" borderId="13" xfId="0" applyNumberFormat="1" applyFont="1" applyBorder="1" applyAlignment="1">
      <alignment horizontal="center" vertical="center" shrinkToFit="1" readingOrder="2"/>
    </xf>
    <xf numFmtId="49" fontId="8" fillId="0" borderId="16" xfId="0" applyNumberFormat="1" applyFont="1" applyBorder="1" applyAlignment="1">
      <alignment horizontal="center" vertical="center" shrinkToFit="1" readingOrder="2"/>
    </xf>
    <xf numFmtId="49" fontId="8" fillId="0" borderId="17" xfId="0" applyNumberFormat="1" applyFont="1" applyBorder="1" applyAlignment="1">
      <alignment horizontal="center" vertical="center" shrinkToFit="1" readingOrder="2"/>
    </xf>
    <xf numFmtId="49" fontId="8" fillId="0" borderId="18" xfId="0" applyNumberFormat="1" applyFont="1" applyBorder="1" applyAlignment="1">
      <alignment horizontal="center" vertical="center" shrinkToFit="1" readingOrder="2"/>
    </xf>
    <xf numFmtId="49" fontId="8" fillId="0" borderId="14" xfId="0" applyNumberFormat="1" applyFont="1" applyBorder="1" applyAlignment="1">
      <alignment horizontal="center" vertical="center" shrinkToFit="1" readingOrder="2"/>
    </xf>
    <xf numFmtId="49" fontId="8" fillId="0" borderId="19" xfId="0" applyNumberFormat="1" applyFont="1" applyBorder="1" applyAlignment="1">
      <alignment horizontal="center" vertical="center" shrinkToFit="1" readingOrder="2"/>
    </xf>
    <xf numFmtId="49" fontId="8" fillId="0" borderId="20" xfId="0" applyNumberFormat="1" applyFont="1" applyBorder="1" applyAlignment="1">
      <alignment horizontal="center" vertical="center" shrinkToFit="1" readingOrder="2"/>
    </xf>
    <xf numFmtId="0" fontId="0" fillId="0" borderId="0" xfId="0" applyNumberFormat="1" applyAlignment="1" applyProtection="1">
      <alignment horizontal="left" vertical="center" shrinkToFit="1"/>
      <protection hidden="1"/>
    </xf>
    <xf numFmtId="0" fontId="0" fillId="0" borderId="0" xfId="0" applyAlignment="1" applyProtection="1">
      <alignment horizontal="left" shrinkToFit="1"/>
      <protection hidden="1"/>
    </xf>
    <xf numFmtId="0" fontId="0" fillId="0" borderId="0" xfId="0" applyNumberFormat="1" applyAlignment="1" applyProtection="1">
      <alignment shrinkToFit="1"/>
      <protection hidden="1"/>
    </xf>
    <xf numFmtId="0" fontId="2" fillId="0" borderId="0" xfId="0" applyFont="1" applyAlignment="1" applyProtection="1">
      <alignment horizontal="left" shrinkToFit="1"/>
      <protection hidden="1"/>
    </xf>
    <xf numFmtId="0" fontId="2" fillId="0" borderId="0" xfId="0" applyNumberFormat="1" applyFont="1" applyAlignment="1" applyProtection="1">
      <alignment shrinkToFit="1"/>
      <protection hidden="1"/>
    </xf>
    <xf numFmtId="0" fontId="2" fillId="0" borderId="0" xfId="0" applyFont="1" applyAlignment="1" applyProtection="1">
      <alignment horizontal="center" shrinkToFit="1"/>
      <protection hidden="1"/>
    </xf>
    <xf numFmtId="0" fontId="0" fillId="0" borderId="0" xfId="0" applyNumberFormat="1" applyAlignment="1" applyProtection="1">
      <alignment horizontal="center" shrinkToFit="1"/>
      <protection hidden="1"/>
    </xf>
    <xf numFmtId="0" fontId="2" fillId="0" borderId="0" xfId="0" applyNumberFormat="1" applyFont="1" applyAlignment="1" applyProtection="1">
      <alignment horizontal="center" shrinkToFit="1"/>
      <protection hidden="1"/>
    </xf>
    <xf numFmtId="0" fontId="2" fillId="0" borderId="0" xfId="0" applyNumberFormat="1" applyFont="1" applyAlignment="1" applyProtection="1">
      <alignment horizontal="center" vertical="center" shrinkToFit="1"/>
      <protection hidden="1"/>
    </xf>
    <xf numFmtId="0" fontId="0" fillId="0" borderId="0" xfId="0" applyNumberFormat="1" applyAlignment="1" applyProtection="1">
      <alignment horizontal="center" vertical="center" shrinkToFit="1"/>
      <protection hidden="1"/>
    </xf>
    <xf numFmtId="0" fontId="2" fillId="3" borderId="0" xfId="0" applyFont="1" applyFill="1" applyAlignment="1" applyProtection="1">
      <alignment horizontal="left" shrinkToFit="1"/>
      <protection hidden="1"/>
    </xf>
    <xf numFmtId="0" fontId="2" fillId="0" borderId="0" xfId="0" applyFont="1" applyAlignment="1" applyProtection="1">
      <alignment shrinkToFit="1"/>
      <protection hidden="1"/>
    </xf>
    <xf numFmtId="0" fontId="0" fillId="0" borderId="0" xfId="0" applyAlignment="1" applyProtection="1">
      <alignment shrinkToFit="1"/>
      <protection hidden="1"/>
    </xf>
    <xf numFmtId="0" fontId="0" fillId="3" borderId="0" xfId="0" applyFill="1" applyAlignment="1" applyProtection="1">
      <alignment horizontal="left" shrinkToFit="1"/>
      <protection hidden="1"/>
    </xf>
    <xf numFmtId="0" fontId="0" fillId="3" borderId="0" xfId="0" applyNumberFormat="1" applyFill="1" applyAlignment="1" applyProtection="1">
      <alignment shrinkToFit="1"/>
      <protection hidden="1"/>
    </xf>
    <xf numFmtId="0" fontId="2" fillId="3" borderId="0" xfId="0" applyNumberFormat="1" applyFont="1" applyFill="1" applyAlignment="1" applyProtection="1">
      <alignment shrinkToFit="1"/>
      <protection hidden="1"/>
    </xf>
    <xf numFmtId="0" fontId="9" fillId="0" borderId="0" xfId="0" applyNumberFormat="1" applyFont="1" applyAlignment="1" applyProtection="1">
      <alignment horizontal="center" vertical="center" shrinkToFit="1" readingOrder="2"/>
      <protection hidden="1"/>
    </xf>
    <xf numFmtId="0" fontId="6" fillId="0" borderId="0" xfId="0" applyNumberFormat="1" applyFont="1" applyAlignment="1" applyProtection="1">
      <alignment horizontal="center" vertical="center" shrinkToFit="1" readingOrder="2"/>
      <protection hidden="1"/>
    </xf>
    <xf numFmtId="0" fontId="0" fillId="8" borderId="0" xfId="0" applyNumberFormat="1" applyFill="1" applyAlignment="1" applyProtection="1">
      <alignment shrinkToFit="1"/>
      <protection hidden="1"/>
    </xf>
    <xf numFmtId="0" fontId="0" fillId="5" borderId="0" xfId="0" applyNumberFormat="1" applyFill="1" applyAlignment="1" applyProtection="1">
      <alignment shrinkToFit="1"/>
      <protection hidden="1"/>
    </xf>
    <xf numFmtId="0" fontId="2" fillId="5" borderId="0" xfId="0" applyFont="1" applyFill="1" applyAlignment="1" applyProtection="1">
      <alignment horizontal="left" shrinkToFit="1"/>
      <protection hidden="1"/>
    </xf>
    <xf numFmtId="0" fontId="8" fillId="0" borderId="14" xfId="0" applyNumberFormat="1" applyFont="1" applyBorder="1" applyAlignment="1" applyProtection="1">
      <alignment horizontal="center" vertical="center" shrinkToFit="1" readingOrder="2"/>
      <protection hidden="1"/>
    </xf>
    <xf numFmtId="0" fontId="8" fillId="0" borderId="21" xfId="0" applyNumberFormat="1" applyFont="1" applyBorder="1" applyAlignment="1" applyProtection="1">
      <alignment horizontal="center" vertical="center" shrinkToFit="1" readingOrder="2"/>
      <protection locked="0"/>
    </xf>
    <xf numFmtId="49" fontId="4" fillId="0" borderId="0" xfId="0" applyNumberFormat="1" applyFont="1" applyBorder="1" applyAlignment="1" applyProtection="1">
      <alignment horizontal="center" vertical="center" shrinkToFit="1" readingOrder="2"/>
      <protection locked="0"/>
    </xf>
    <xf numFmtId="49" fontId="11" fillId="7" borderId="0" xfId="0" applyNumberFormat="1" applyFont="1" applyFill="1" applyBorder="1" applyAlignment="1">
      <alignment horizontal="center" vertical="center" shrinkToFit="1" readingOrder="2"/>
    </xf>
    <xf numFmtId="49" fontId="4" fillId="6" borderId="0" xfId="0" applyNumberFormat="1" applyFont="1" applyFill="1" applyBorder="1" applyAlignment="1" applyProtection="1">
      <alignment horizontal="center" vertical="center" shrinkToFit="1" readingOrder="2"/>
      <protection locked="0"/>
    </xf>
    <xf numFmtId="49" fontId="11" fillId="6" borderId="0" xfId="0" applyNumberFormat="1" applyFont="1" applyFill="1" applyBorder="1" applyAlignment="1">
      <alignment horizontal="center" vertical="center" shrinkToFit="1" readingOrder="2"/>
    </xf>
    <xf numFmtId="49" fontId="16" fillId="6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6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5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5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6" borderId="22" xfId="2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6" borderId="23" xfId="2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9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9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0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0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1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1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4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4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2" borderId="22" xfId="1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12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0" borderId="0" xfId="0" applyFont="1" applyFill="1" applyAlignment="1" applyProtection="1">
      <alignment horizontal="center" vertical="center" shrinkToFit="1" readingOrder="2"/>
      <protection hidden="1"/>
    </xf>
    <xf numFmtId="0" fontId="12" fillId="0" borderId="0" xfId="0" applyFont="1" applyFill="1" applyBorder="1" applyAlignment="1" applyProtection="1">
      <alignment horizontal="center" vertical="center" shrinkToFit="1" readingOrder="2"/>
      <protection hidden="1"/>
    </xf>
    <xf numFmtId="0" fontId="12" fillId="0" borderId="24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13" xfId="0" applyNumberFormat="1" applyFont="1" applyBorder="1" applyAlignment="1" applyProtection="1">
      <alignment horizontal="center" vertical="center" shrinkToFit="1" readingOrder="2"/>
      <protection hidden="1"/>
    </xf>
    <xf numFmtId="49" fontId="10" fillId="0" borderId="10" xfId="0" applyNumberFormat="1" applyFont="1" applyBorder="1" applyAlignment="1" applyProtection="1">
      <alignment horizontal="center" vertical="center" shrinkToFit="1" readingOrder="2"/>
      <protection hidden="1"/>
    </xf>
    <xf numFmtId="0" fontId="13" fillId="0" borderId="25" xfId="0" applyFont="1" applyBorder="1" applyAlignment="1" applyProtection="1">
      <alignment horizontal="center" vertical="center" shrinkToFit="1" readingOrder="2"/>
      <protection hidden="1"/>
    </xf>
    <xf numFmtId="0" fontId="11" fillId="0" borderId="28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29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0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26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0" borderId="3" xfId="0" applyFont="1" applyBorder="1" applyAlignment="1" applyProtection="1">
      <alignment horizontal="center" vertical="center" shrinkToFit="1" readingOrder="2"/>
      <protection hidden="1"/>
    </xf>
    <xf numFmtId="0" fontId="13" fillId="0" borderId="31" xfId="0" applyFont="1" applyBorder="1" applyAlignment="1" applyProtection="1">
      <alignment horizontal="center" vertical="center" shrinkToFit="1" readingOrder="2"/>
      <protection locked="0"/>
    </xf>
    <xf numFmtId="0" fontId="11" fillId="0" borderId="32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3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4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5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6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7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8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9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0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1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2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3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4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45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0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2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5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6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7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0" borderId="38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39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0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3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4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5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1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2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6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8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49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0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0" borderId="23" xfId="0" applyNumberFormat="1" applyFont="1" applyBorder="1" applyAlignment="1" applyProtection="1">
      <alignment vertical="center" shrinkToFit="1" readingOrder="2"/>
      <protection hidden="1"/>
    </xf>
    <xf numFmtId="0" fontId="10" fillId="0" borderId="22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51" xfId="0" applyNumberFormat="1" applyFont="1" applyBorder="1" applyAlignment="1" applyProtection="1">
      <alignment vertical="center" shrinkToFit="1" readingOrder="2"/>
      <protection hidden="1"/>
    </xf>
    <xf numFmtId="0" fontId="12" fillId="0" borderId="0" xfId="0" applyNumberFormat="1" applyFont="1" applyFill="1" applyAlignment="1" applyProtection="1">
      <alignment horizontal="center" vertical="center" shrinkToFit="1" readingOrder="2"/>
      <protection hidden="1"/>
    </xf>
    <xf numFmtId="0" fontId="12" fillId="3" borderId="0" xfId="0" applyNumberFormat="1" applyFont="1" applyFill="1" applyAlignment="1" applyProtection="1">
      <alignment horizontal="center" vertical="center" shrinkToFit="1" readingOrder="2"/>
      <protection hidden="1"/>
    </xf>
    <xf numFmtId="0" fontId="17" fillId="0" borderId="0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0" xfId="0" applyFont="1" applyBorder="1" applyAlignment="1" applyProtection="1">
      <alignment horizontal="center" vertical="center" shrinkToFit="1" readingOrder="2"/>
      <protection hidden="1"/>
    </xf>
    <xf numFmtId="0" fontId="18" fillId="0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18" fillId="0" borderId="0" xfId="0" applyNumberFormat="1" applyFont="1" applyBorder="1" applyAlignment="1" applyProtection="1">
      <alignment horizontal="center" vertical="center" shrinkToFit="1" readingOrder="2"/>
      <protection hidden="1"/>
    </xf>
    <xf numFmtId="0" fontId="17" fillId="0" borderId="0" xfId="0" applyFont="1" applyAlignment="1" applyProtection="1">
      <alignment horizontal="center" vertical="center" shrinkToFit="1" readingOrder="2"/>
      <protection hidden="1"/>
    </xf>
    <xf numFmtId="0" fontId="17" fillId="0" borderId="0" xfId="0" applyFont="1" applyFill="1" applyAlignment="1" applyProtection="1">
      <alignment horizontal="center" vertical="center" shrinkToFit="1" readingOrder="2"/>
      <protection hidden="1"/>
    </xf>
    <xf numFmtId="0" fontId="12" fillId="11" borderId="52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0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0" borderId="24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0" xfId="0" applyNumberFormat="1" applyFont="1" applyAlignment="1" applyProtection="1">
      <alignment horizontal="center" vertical="center" shrinkToFit="1" readingOrder="2"/>
      <protection hidden="1"/>
    </xf>
    <xf numFmtId="49" fontId="10" fillId="6" borderId="10" xfId="0" applyNumberFormat="1" applyFont="1" applyFill="1" applyBorder="1" applyAlignment="1" applyProtection="1">
      <alignment horizontal="center" vertical="center" shrinkToFit="1" readingOrder="2"/>
      <protection hidden="1"/>
    </xf>
    <xf numFmtId="0" fontId="7" fillId="4" borderId="4" xfId="0" applyNumberFormat="1" applyFont="1" applyFill="1" applyBorder="1" applyAlignment="1">
      <alignment horizontal="center" vertical="center" shrinkToFit="1" readingOrder="2"/>
    </xf>
    <xf numFmtId="49" fontId="4" fillId="0" borderId="4" xfId="0" applyNumberFormat="1" applyFont="1" applyBorder="1" applyAlignment="1" applyProtection="1">
      <alignment horizontal="center" vertical="center" shrinkToFit="1" readingOrder="2"/>
      <protection locked="0"/>
    </xf>
    <xf numFmtId="49" fontId="11" fillId="7" borderId="4" xfId="0" applyNumberFormat="1" applyFont="1" applyFill="1" applyBorder="1" applyAlignment="1">
      <alignment horizontal="center" vertical="center" shrinkToFit="1" readingOrder="2"/>
    </xf>
    <xf numFmtId="0" fontId="7" fillId="0" borderId="4" xfId="0" applyNumberFormat="1" applyFont="1" applyBorder="1" applyAlignment="1">
      <alignment horizontal="center" vertical="center" textRotation="90" shrinkToFit="1" readingOrder="2"/>
    </xf>
    <xf numFmtId="0" fontId="19" fillId="0" borderId="0" xfId="0" applyFont="1" applyBorder="1" applyAlignment="1" applyProtection="1">
      <alignment horizontal="center" vertical="center" shrinkToFit="1" readingOrder="2"/>
      <protection hidden="1"/>
    </xf>
    <xf numFmtId="0" fontId="20" fillId="0" borderId="0" xfId="0" applyFont="1" applyBorder="1" applyAlignment="1" applyProtection="1">
      <alignment horizontal="center" vertical="center" shrinkToFit="1" readingOrder="2"/>
      <protection hidden="1"/>
    </xf>
    <xf numFmtId="0" fontId="21" fillId="0" borderId="0" xfId="0" applyFont="1" applyFill="1" applyBorder="1" applyAlignment="1" applyProtection="1">
      <alignment horizontal="center" vertical="center" shrinkToFit="1" readingOrder="2"/>
      <protection hidden="1"/>
    </xf>
    <xf numFmtId="0" fontId="19" fillId="0" borderId="0" xfId="0" applyFont="1" applyFill="1" applyBorder="1" applyAlignment="1" applyProtection="1">
      <alignment horizontal="center" vertical="center" shrinkToFit="1" readingOrder="2"/>
      <protection hidden="1"/>
    </xf>
    <xf numFmtId="0" fontId="22" fillId="0" borderId="51" xfId="0" applyNumberFormat="1" applyFont="1" applyBorder="1" applyAlignment="1" applyProtection="1">
      <alignment vertical="center" shrinkToFit="1" readingOrder="2"/>
      <protection hidden="1"/>
    </xf>
    <xf numFmtId="49" fontId="23" fillId="6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5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6" borderId="23" xfId="2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9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10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11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4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3" fillId="12" borderId="23" xfId="1" applyNumberFormat="1" applyFont="1" applyFill="1" applyBorder="1" applyAlignment="1" applyProtection="1">
      <alignment horizontal="center" vertical="center" shrinkToFit="1" readingOrder="2"/>
      <protection hidden="1"/>
    </xf>
    <xf numFmtId="49" fontId="0" fillId="0" borderId="0" xfId="0" applyNumberFormat="1" applyAlignment="1" applyProtection="1">
      <alignment horizontal="center" vertical="center" shrinkToFit="1"/>
      <protection hidden="1"/>
    </xf>
    <xf numFmtId="0" fontId="0" fillId="3" borderId="0" xfId="0" applyNumberFormat="1" applyFill="1" applyAlignment="1" applyProtection="1">
      <alignment horizontal="left" vertical="center" shrinkToFit="1"/>
      <protection hidden="1"/>
    </xf>
    <xf numFmtId="0" fontId="10" fillId="11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11" borderId="0" xfId="0" applyNumberFormat="1" applyFont="1" applyFill="1" applyAlignment="1" applyProtection="1">
      <alignment horizontal="center" vertical="center" shrinkToFit="1" readingOrder="2"/>
      <protection hidden="1"/>
    </xf>
    <xf numFmtId="0" fontId="10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11" borderId="23" xfId="0" applyNumberFormat="1" applyFont="1" applyFill="1" applyBorder="1" applyAlignment="1" applyProtection="1">
      <alignment vertical="center" shrinkToFit="1" readingOrder="2"/>
      <protection hidden="1"/>
    </xf>
    <xf numFmtId="49" fontId="16" fillId="11" borderId="23" xfId="2" applyNumberFormat="1" applyFont="1" applyFill="1" applyBorder="1" applyAlignment="1" applyProtection="1">
      <alignment horizontal="center" vertical="center" shrinkToFit="1" readingOrder="2"/>
      <protection hidden="1"/>
    </xf>
    <xf numFmtId="49" fontId="25" fillId="0" borderId="58" xfId="0" applyNumberFormat="1" applyFont="1" applyBorder="1" applyAlignment="1">
      <alignment horizontal="center" vertical="center" shrinkToFit="1" readingOrder="2"/>
    </xf>
    <xf numFmtId="49" fontId="25" fillId="0" borderId="59" xfId="0" applyNumberFormat="1" applyFont="1" applyBorder="1" applyAlignment="1">
      <alignment horizontal="center" vertical="center" shrinkToFit="1" readingOrder="2"/>
    </xf>
    <xf numFmtId="0" fontId="10" fillId="0" borderId="0" xfId="0" applyNumberFormat="1" applyFont="1" applyBorder="1" applyAlignment="1" applyProtection="1">
      <alignment horizontal="center" vertical="center" shrinkToFit="1" readingOrder="2"/>
      <protection hidden="1"/>
    </xf>
    <xf numFmtId="0" fontId="12" fillId="0" borderId="0" xfId="0" applyNumberFormat="1" applyFont="1" applyBorder="1" applyAlignment="1" applyProtection="1">
      <alignment horizontal="center" vertical="center" shrinkToFit="1" readingOrder="2"/>
      <protection hidden="1"/>
    </xf>
    <xf numFmtId="49" fontId="27" fillId="0" borderId="4" xfId="0" applyNumberFormat="1" applyFont="1" applyBorder="1" applyAlignment="1" applyProtection="1">
      <alignment horizontal="center" vertical="center" shrinkToFit="1" readingOrder="2"/>
      <protection locked="0"/>
    </xf>
    <xf numFmtId="0" fontId="28" fillId="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49" fontId="10" fillId="0" borderId="10" xfId="0" applyNumberFormat="1" applyFont="1" applyFill="1" applyBorder="1" applyAlignment="1" applyProtection="1">
      <alignment horizontal="center" vertical="center" shrinkToFit="1" readingOrder="2"/>
      <protection hidden="1"/>
    </xf>
    <xf numFmtId="0" fontId="29" fillId="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28" fillId="15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15" borderId="31" xfId="0" applyFont="1" applyFill="1" applyBorder="1" applyAlignment="1" applyProtection="1">
      <alignment horizontal="center" vertical="center" shrinkToFit="1" readingOrder="2"/>
      <protection locked="0"/>
    </xf>
    <xf numFmtId="0" fontId="8" fillId="15" borderId="21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15" borderId="3" xfId="0" applyFont="1" applyFill="1" applyBorder="1" applyAlignment="1" applyProtection="1">
      <alignment horizontal="center" vertical="center" shrinkToFit="1" readingOrder="2"/>
      <protection locked="0"/>
    </xf>
    <xf numFmtId="0" fontId="4" fillId="16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16" borderId="31" xfId="0" applyFont="1" applyFill="1" applyBorder="1" applyAlignment="1" applyProtection="1">
      <alignment horizontal="center" vertical="center" shrinkToFit="1" readingOrder="2"/>
      <protection locked="0"/>
    </xf>
    <xf numFmtId="0" fontId="28" fillId="16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6" borderId="21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16" borderId="3" xfId="0" applyFont="1" applyFill="1" applyBorder="1" applyAlignment="1" applyProtection="1">
      <alignment horizontal="center" vertical="center" shrinkToFit="1" readingOrder="2"/>
      <protection locked="0"/>
    </xf>
    <xf numFmtId="0" fontId="11" fillId="0" borderId="27" xfId="0" applyNumberFormat="1" applyFont="1" applyFill="1" applyBorder="1" applyAlignment="1" applyProtection="1">
      <alignment horizontal="center" vertical="center" shrinkToFit="1" readingOrder="2"/>
      <protection locked="0"/>
    </xf>
    <xf numFmtId="0" fontId="31" fillId="15" borderId="4" xfId="0" applyFont="1" applyFill="1" applyBorder="1" applyAlignment="1" applyProtection="1">
      <alignment horizontal="center"/>
      <protection locked="0"/>
    </xf>
    <xf numFmtId="0" fontId="25" fillId="15" borderId="70" xfId="0" applyNumberFormat="1" applyFont="1" applyFill="1" applyBorder="1" applyAlignment="1" applyProtection="1">
      <alignment horizontal="center" vertical="center" shrinkToFit="1" readingOrder="2"/>
      <protection locked="0"/>
    </xf>
    <xf numFmtId="0" fontId="26" fillId="0" borderId="54" xfId="0" applyNumberFormat="1" applyFont="1" applyFill="1" applyBorder="1" applyAlignment="1" applyProtection="1">
      <alignment horizontal="center" vertical="center" readingOrder="2"/>
      <protection locked="0"/>
    </xf>
    <xf numFmtId="0" fontId="26" fillId="0" borderId="61" xfId="0" applyNumberFormat="1" applyFont="1" applyFill="1" applyBorder="1" applyAlignment="1" applyProtection="1">
      <alignment horizontal="center" vertical="center" readingOrder="2"/>
      <protection locked="0"/>
    </xf>
    <xf numFmtId="0" fontId="26" fillId="0" borderId="53" xfId="0" applyNumberFormat="1" applyFont="1" applyFill="1" applyBorder="1" applyAlignment="1" applyProtection="1">
      <alignment horizontal="center" vertical="center" readingOrder="2"/>
      <protection locked="0"/>
    </xf>
    <xf numFmtId="0" fontId="31" fillId="16" borderId="4" xfId="0" applyFont="1" applyFill="1" applyBorder="1" applyAlignment="1" applyProtection="1">
      <alignment horizontal="center"/>
      <protection locked="0"/>
    </xf>
    <xf numFmtId="0" fontId="25" fillId="16" borderId="70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54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1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53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56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2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55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0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3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40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57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39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46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42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4" xfId="0" applyNumberFormat="1" applyFont="1" applyFill="1" applyBorder="1" applyAlignment="1" applyProtection="1">
      <alignment horizontal="left" vertical="center" shrinkToFit="1" readingOrder="2"/>
      <protection locked="0"/>
    </xf>
    <xf numFmtId="0" fontId="25" fillId="0" borderId="8" xfId="0" applyNumberFormat="1" applyFont="1" applyFill="1" applyBorder="1" applyAlignment="1" applyProtection="1">
      <alignment horizontal="left" vertical="center" shrinkToFit="1" readingOrder="2"/>
      <protection locked="0"/>
    </xf>
    <xf numFmtId="0" fontId="25" fillId="0" borderId="64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7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5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6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8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7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8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69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0" borderId="10" xfId="0" applyNumberFormat="1" applyFont="1" applyFill="1" applyBorder="1" applyAlignment="1" applyProtection="1">
      <alignment horizontal="left" vertical="center" shrinkToFit="1" readingOrder="2"/>
      <protection locked="0"/>
    </xf>
    <xf numFmtId="0" fontId="25" fillId="0" borderId="6" xfId="0" applyNumberFormat="1" applyFont="1" applyFill="1" applyBorder="1" applyAlignment="1" applyProtection="1">
      <alignment horizontal="left" vertical="center" shrinkToFit="1" readingOrder="2"/>
      <protection locked="0"/>
    </xf>
    <xf numFmtId="0" fontId="10" fillId="0" borderId="0" xfId="0" applyNumberFormat="1" applyFont="1" applyFill="1" applyAlignment="1" applyProtection="1">
      <alignment horizontal="center" vertical="center" wrapText="1" shrinkToFit="1" readingOrder="2"/>
      <protection hidden="1"/>
    </xf>
    <xf numFmtId="0" fontId="21" fillId="0" borderId="0" xfId="0" applyFont="1" applyFill="1" applyAlignment="1" applyProtection="1">
      <alignment horizontal="center" vertical="center" shrinkToFit="1" readingOrder="2"/>
      <protection hidden="1"/>
    </xf>
    <xf numFmtId="0" fontId="12" fillId="6" borderId="0" xfId="0" applyFont="1" applyFill="1" applyBorder="1" applyAlignment="1" applyProtection="1">
      <alignment horizontal="center" vertical="center" shrinkToFit="1" readingOrder="2"/>
      <protection hidden="1"/>
    </xf>
    <xf numFmtId="0" fontId="10" fillId="6" borderId="0" xfId="0" applyNumberFormat="1" applyFont="1" applyFill="1" applyAlignment="1" applyProtection="1">
      <alignment horizontal="center" vertical="center" wrapText="1" shrinkToFit="1" readingOrder="2"/>
      <protection hidden="1"/>
    </xf>
    <xf numFmtId="0" fontId="12" fillId="0" borderId="0" xfId="0" applyFont="1" applyAlignment="1" applyProtection="1">
      <alignment horizontal="center" vertical="center" shrinkToFit="1" readingOrder="2"/>
      <protection hidden="1"/>
    </xf>
    <xf numFmtId="0" fontId="10" fillId="0" borderId="24" xfId="0" applyNumberFormat="1" applyFont="1" applyFill="1" applyBorder="1" applyAlignment="1" applyProtection="1">
      <alignment horizontal="center" vertical="center" wrapText="1" shrinkToFit="1" readingOrder="2"/>
      <protection hidden="1"/>
    </xf>
    <xf numFmtId="0" fontId="10" fillId="0" borderId="0" xfId="0" applyNumberFormat="1" applyFont="1" applyFill="1" applyBorder="1" applyAlignment="1" applyProtection="1">
      <alignment horizontal="center" vertical="center" wrapText="1" shrinkToFit="1" readingOrder="2"/>
      <protection hidden="1"/>
    </xf>
    <xf numFmtId="0" fontId="28" fillId="6" borderId="4" xfId="0" applyNumberFormat="1" applyFont="1" applyFill="1" applyBorder="1" applyAlignment="1" applyProtection="1">
      <alignment horizontal="center" vertical="center" shrinkToFit="1" readingOrder="2"/>
      <protection hidden="1"/>
    </xf>
    <xf numFmtId="49" fontId="16" fillId="5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11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4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6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10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2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13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9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14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6" borderId="0" xfId="2" applyNumberFormat="1" applyFont="1" applyFill="1" applyBorder="1" applyAlignment="1" applyProtection="1">
      <alignment horizontal="center" vertical="center" shrinkToFit="1"/>
      <protection hidden="1"/>
    </xf>
    <xf numFmtId="49" fontId="12" fillId="0" borderId="0" xfId="0" applyNumberFormat="1" applyFont="1" applyFill="1" applyAlignment="1" applyProtection="1">
      <alignment horizontal="center" vertical="center" shrinkToFit="1" readingOrder="2"/>
      <protection hidden="1"/>
    </xf>
    <xf numFmtId="49" fontId="16" fillId="12" borderId="0" xfId="1" applyNumberFormat="1" applyFont="1" applyFill="1" applyBorder="1" applyAlignment="1" applyProtection="1">
      <alignment horizontal="center" vertical="center" shrinkToFit="1"/>
      <protection hidden="1"/>
    </xf>
    <xf numFmtId="49" fontId="16" fillId="11" borderId="47" xfId="1" applyNumberFormat="1" applyFont="1" applyFill="1" applyBorder="1" applyAlignment="1" applyProtection="1">
      <alignment horizontal="center" vertical="center" shrinkToFit="1"/>
      <protection hidden="1"/>
    </xf>
    <xf numFmtId="0" fontId="10" fillId="11" borderId="4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0" borderId="12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11" xfId="0" applyNumberFormat="1" applyFont="1" applyBorder="1" applyAlignment="1" applyProtection="1">
      <alignment horizontal="center" vertical="center" shrinkToFit="1" readingOrder="2"/>
      <protection hidden="1"/>
    </xf>
    <xf numFmtId="0" fontId="10" fillId="11" borderId="12" xfId="0" applyNumberFormat="1" applyFont="1" applyFill="1" applyBorder="1" applyAlignment="1" applyProtection="1">
      <alignment horizontal="center" vertical="center" shrinkToFit="1" readingOrder="2"/>
      <protection hidden="1"/>
    </xf>
    <xf numFmtId="0" fontId="21" fillId="0" borderId="0" xfId="0" applyFont="1" applyBorder="1" applyAlignment="1" applyProtection="1">
      <alignment horizontal="center" vertical="center" shrinkToFit="1" readingOrder="2"/>
      <protection hidden="1"/>
    </xf>
    <xf numFmtId="0" fontId="12" fillId="0" borderId="0" xfId="0" applyFont="1" applyBorder="1" applyAlignment="1" applyProtection="1">
      <alignment horizontal="center" vertical="center" shrinkToFit="1" readingOrder="2"/>
      <protection hidden="1"/>
    </xf>
    <xf numFmtId="0" fontId="12" fillId="11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0" borderId="0" xfId="0" applyNumberFormat="1" applyFont="1" applyAlignment="1" applyProtection="1">
      <alignment vertical="center" shrinkToFit="1" readingOrder="2"/>
      <protection hidden="1"/>
    </xf>
    <xf numFmtId="0" fontId="22" fillId="0" borderId="0" xfId="0" applyNumberFormat="1" applyFont="1" applyAlignment="1" applyProtection="1">
      <alignment horizontal="center" vertical="center" shrinkToFit="1" readingOrder="2"/>
      <protection hidden="1"/>
    </xf>
    <xf numFmtId="0" fontId="10" fillId="0" borderId="0" xfId="0" applyNumberFormat="1" applyFont="1" applyFill="1" applyAlignment="1" applyProtection="1">
      <alignment horizontal="center" vertical="center" shrinkToFit="1" readingOrder="2"/>
      <protection hidden="1"/>
    </xf>
    <xf numFmtId="0" fontId="21" fillId="0" borderId="0" xfId="0" applyFont="1" applyAlignment="1" applyProtection="1">
      <alignment horizontal="center" vertical="center" shrinkToFit="1" readingOrder="2"/>
      <protection hidden="1"/>
    </xf>
    <xf numFmtId="49" fontId="10" fillId="0" borderId="0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4" xfId="0" applyNumberFormat="1" applyFont="1" applyBorder="1" applyAlignment="1" applyProtection="1">
      <alignment horizontal="center" vertical="center" shrinkToFit="1" readingOrder="2"/>
      <protection hidden="1"/>
    </xf>
    <xf numFmtId="0" fontId="10" fillId="3" borderId="4" xfId="0" applyNumberFormat="1" applyFont="1" applyFill="1" applyBorder="1" applyAlignment="1" applyProtection="1">
      <alignment horizontal="center" vertical="center" shrinkToFit="1" readingOrder="2"/>
      <protection hidden="1"/>
    </xf>
    <xf numFmtId="0" fontId="2" fillId="0" borderId="0" xfId="0" applyNumberFormat="1" applyFont="1" applyAlignment="1" applyProtection="1">
      <alignment horizontal="left" vertical="center" shrinkToFit="1"/>
      <protection hidden="1"/>
    </xf>
    <xf numFmtId="0" fontId="0" fillId="3" borderId="0" xfId="0" applyFill="1" applyAlignment="1" applyProtection="1">
      <alignment shrinkToFit="1"/>
      <protection hidden="1"/>
    </xf>
    <xf numFmtId="0" fontId="0" fillId="8" borderId="0" xfId="0" applyNumberFormat="1" applyFill="1" applyAlignment="1" applyProtection="1">
      <alignment horizontal="left" vertical="center" shrinkToFit="1"/>
      <protection hidden="1"/>
    </xf>
    <xf numFmtId="0" fontId="0" fillId="17" borderId="0" xfId="0" applyFill="1" applyAlignment="1" applyProtection="1">
      <alignment horizontal="left" vertical="center" shrinkToFit="1"/>
      <protection hidden="1"/>
    </xf>
    <xf numFmtId="0" fontId="0" fillId="17" borderId="0" xfId="0" applyNumberFormat="1" applyFill="1" applyAlignment="1" applyProtection="1">
      <alignment horizontal="left" vertical="center" shrinkToFit="1"/>
      <protection hidden="1"/>
    </xf>
    <xf numFmtId="0" fontId="7" fillId="0" borderId="0" xfId="0" applyNumberFormat="1" applyFont="1" applyAlignment="1">
      <alignment horizontal="right" vertical="center" shrinkToFit="1" readingOrder="2"/>
    </xf>
    <xf numFmtId="0" fontId="7" fillId="0" borderId="0" xfId="0" applyNumberFormat="1" applyFont="1" applyAlignment="1">
      <alignment horizontal="center" vertical="center" shrinkToFit="1" readingOrder="2"/>
    </xf>
    <xf numFmtId="0" fontId="7" fillId="0" borderId="1" xfId="0" applyNumberFormat="1" applyFont="1" applyBorder="1" applyAlignment="1">
      <alignment horizontal="right" vertical="center" shrinkToFit="1" readingOrder="2"/>
    </xf>
    <xf numFmtId="0" fontId="6" fillId="0" borderId="0" xfId="0" applyNumberFormat="1" applyFont="1" applyAlignment="1">
      <alignment horizontal="center" vertical="center" shrinkToFit="1" readingOrder="2"/>
    </xf>
    <xf numFmtId="0" fontId="3" fillId="0" borderId="0" xfId="0" applyNumberFormat="1" applyFont="1" applyAlignment="1" applyProtection="1">
      <alignment horizontal="center" vertical="center" shrinkToFit="1" readingOrder="2"/>
      <protection locked="0"/>
    </xf>
  </cellXfs>
  <cellStyles count="3">
    <cellStyle name="Normal" xfId="0" builtinId="0"/>
    <cellStyle name="Normal 6" xfId="1"/>
    <cellStyle name="Normal 7" xfId="2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indexed="9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V44"/>
  <sheetViews>
    <sheetView rightToLeft="1" tabSelected="1" topLeftCell="A5" workbookViewId="0">
      <selection activeCell="E13" sqref="E13"/>
    </sheetView>
  </sheetViews>
  <sheetFormatPr defaultRowHeight="24.75" customHeight="1"/>
  <cols>
    <col min="1" max="1" width="4.85546875" style="7" customWidth="1"/>
    <col min="2" max="3" width="11.42578125" style="7" customWidth="1"/>
    <col min="4" max="5" width="11.5703125" style="7" customWidth="1"/>
    <col min="6" max="8" width="6.42578125" style="7" customWidth="1"/>
    <col min="9" max="10" width="8.7109375" style="7" customWidth="1"/>
    <col min="11" max="13" width="12.42578125" style="7" customWidth="1"/>
    <col min="14" max="16" width="12.42578125" style="7" hidden="1" customWidth="1"/>
    <col min="17" max="22" width="12.42578125" style="7" customWidth="1"/>
    <col min="23" max="16384" width="9.140625" style="7"/>
  </cols>
  <sheetData>
    <row r="1" spans="1:22" ht="24.75" customHeight="1" thickBot="1">
      <c r="N1" s="29" t="s">
        <v>77</v>
      </c>
      <c r="P1" s="27" t="s">
        <v>58</v>
      </c>
    </row>
    <row r="2" spans="1:22" ht="24.75" customHeight="1" thickBot="1">
      <c r="N2" s="30" t="s">
        <v>78</v>
      </c>
      <c r="P2" s="27" t="s">
        <v>59</v>
      </c>
    </row>
    <row r="3" spans="1:22" ht="24.75" customHeight="1" thickBot="1">
      <c r="N3" s="31" t="s">
        <v>79</v>
      </c>
      <c r="P3" s="27" t="s">
        <v>64</v>
      </c>
    </row>
    <row r="4" spans="1:22" ht="24.75" customHeight="1" thickBot="1">
      <c r="N4" s="32" t="s">
        <v>80</v>
      </c>
      <c r="P4" s="27" t="s">
        <v>68</v>
      </c>
    </row>
    <row r="5" spans="1:22" ht="24.75" customHeight="1" thickBot="1">
      <c r="A5" s="144" t="s">
        <v>49</v>
      </c>
      <c r="B5" s="144" t="s">
        <v>37</v>
      </c>
      <c r="C5" s="144" t="s">
        <v>2</v>
      </c>
      <c r="D5" s="8" t="s">
        <v>292</v>
      </c>
      <c r="L5" s="9"/>
      <c r="N5" s="32" t="s">
        <v>81</v>
      </c>
      <c r="P5" s="27" t="s">
        <v>69</v>
      </c>
      <c r="Q5" s="9"/>
      <c r="R5" s="9"/>
      <c r="S5" s="9"/>
      <c r="T5" s="9"/>
      <c r="U5" s="9"/>
      <c r="V5" s="9"/>
    </row>
    <row r="6" spans="1:22" ht="24.75" customHeight="1" thickBot="1">
      <c r="A6" s="145" t="s">
        <v>20</v>
      </c>
      <c r="B6" s="32" t="s">
        <v>83</v>
      </c>
      <c r="C6" s="32" t="s">
        <v>83</v>
      </c>
      <c r="D6" s="8"/>
      <c r="H6" s="261" t="s">
        <v>336</v>
      </c>
      <c r="I6" s="261"/>
      <c r="J6" s="261"/>
      <c r="N6" s="32" t="s">
        <v>82</v>
      </c>
      <c r="P6" s="27" t="s">
        <v>70</v>
      </c>
      <c r="T6" s="9"/>
      <c r="U6" s="9"/>
      <c r="V6" s="9"/>
    </row>
    <row r="7" spans="1:22" ht="24.75" customHeight="1" thickBot="1">
      <c r="A7" s="145" t="s">
        <v>21</v>
      </c>
      <c r="B7" s="30" t="s">
        <v>84</v>
      </c>
      <c r="C7" s="30" t="s">
        <v>84</v>
      </c>
      <c r="D7" s="8"/>
      <c r="H7" s="260" t="s">
        <v>337</v>
      </c>
      <c r="I7" s="260"/>
      <c r="J7" s="260"/>
      <c r="K7" s="260"/>
      <c r="L7" s="260"/>
      <c r="M7" s="260"/>
      <c r="N7" s="32" t="s">
        <v>83</v>
      </c>
      <c r="P7" s="27" t="s">
        <v>60</v>
      </c>
      <c r="Q7" s="9"/>
      <c r="R7" s="9"/>
      <c r="S7" s="9"/>
      <c r="T7" s="9"/>
      <c r="U7" s="9"/>
      <c r="V7" s="9"/>
    </row>
    <row r="8" spans="1:22" ht="24.75" customHeight="1" thickBot="1">
      <c r="A8" s="145" t="s">
        <v>22</v>
      </c>
      <c r="B8" s="33" t="s">
        <v>27</v>
      </c>
      <c r="C8" s="33" t="s">
        <v>27</v>
      </c>
      <c r="D8" s="8"/>
      <c r="H8" s="260" t="s">
        <v>345</v>
      </c>
      <c r="I8" s="260"/>
      <c r="J8" s="260"/>
      <c r="K8" s="260"/>
      <c r="L8" s="260"/>
      <c r="M8" s="260"/>
      <c r="N8" s="30" t="s">
        <v>84</v>
      </c>
      <c r="P8" s="27" t="s">
        <v>61</v>
      </c>
      <c r="Q8" s="9"/>
      <c r="R8" s="9"/>
      <c r="S8" s="9"/>
      <c r="T8" s="9"/>
      <c r="U8" s="9"/>
      <c r="V8" s="9"/>
    </row>
    <row r="9" spans="1:22" ht="24.75" customHeight="1" thickBot="1">
      <c r="A9" s="145" t="s">
        <v>23</v>
      </c>
      <c r="B9" s="27" t="s">
        <v>28</v>
      </c>
      <c r="C9" s="27" t="s">
        <v>28</v>
      </c>
      <c r="D9" s="8"/>
      <c r="H9" s="260" t="s">
        <v>338</v>
      </c>
      <c r="I9" s="260"/>
      <c r="J9" s="260"/>
      <c r="K9" s="260"/>
      <c r="L9" s="260"/>
      <c r="M9" s="260"/>
      <c r="N9" s="30" t="s">
        <v>85</v>
      </c>
      <c r="P9" s="27" t="s">
        <v>67</v>
      </c>
      <c r="Q9" s="9"/>
      <c r="R9" s="9"/>
      <c r="S9" s="9"/>
      <c r="T9" s="9"/>
      <c r="U9" s="9"/>
      <c r="V9" s="9"/>
    </row>
    <row r="10" spans="1:22" ht="24.75" customHeight="1" thickBot="1">
      <c r="A10" s="145" t="s">
        <v>24</v>
      </c>
      <c r="B10" s="27" t="s">
        <v>310</v>
      </c>
      <c r="C10" s="27" t="s">
        <v>310</v>
      </c>
      <c r="D10" s="8"/>
      <c r="H10" s="260" t="s">
        <v>339</v>
      </c>
      <c r="I10" s="260"/>
      <c r="J10" s="260"/>
      <c r="K10" s="260"/>
      <c r="L10" s="260"/>
      <c r="M10" s="260"/>
      <c r="N10" s="30" t="s">
        <v>86</v>
      </c>
      <c r="P10" s="27" t="s">
        <v>71</v>
      </c>
      <c r="Q10" s="9"/>
      <c r="R10" s="9"/>
      <c r="S10" s="9"/>
      <c r="T10" s="9"/>
      <c r="U10" s="9"/>
      <c r="V10" s="9"/>
    </row>
    <row r="11" spans="1:22" ht="24.75" customHeight="1" thickBot="1">
      <c r="A11" s="145" t="s">
        <v>25</v>
      </c>
      <c r="B11" s="27" t="s">
        <v>311</v>
      </c>
      <c r="C11" s="27" t="s">
        <v>311</v>
      </c>
      <c r="D11" s="8"/>
      <c r="H11" s="260" t="s">
        <v>340</v>
      </c>
      <c r="I11" s="260"/>
      <c r="J11" s="260"/>
      <c r="K11" s="260"/>
      <c r="L11" s="260"/>
      <c r="M11" s="260"/>
      <c r="N11" s="31" t="s">
        <v>87</v>
      </c>
      <c r="P11" s="27" t="s">
        <v>72</v>
      </c>
      <c r="Q11" s="9"/>
      <c r="R11" s="9"/>
      <c r="S11" s="9"/>
      <c r="T11" s="9"/>
      <c r="U11" s="9"/>
      <c r="V11" s="9"/>
    </row>
    <row r="12" spans="1:22" ht="24.75" customHeight="1" thickBot="1">
      <c r="A12" s="145" t="s">
        <v>26</v>
      </c>
      <c r="B12" s="28" t="s">
        <v>30</v>
      </c>
      <c r="C12" s="28" t="s">
        <v>30</v>
      </c>
      <c r="D12" s="8"/>
      <c r="H12" s="260" t="s">
        <v>341</v>
      </c>
      <c r="I12" s="260"/>
      <c r="J12" s="260"/>
      <c r="K12" s="260"/>
      <c r="L12" s="260"/>
      <c r="M12" s="260"/>
      <c r="N12" s="33" t="s">
        <v>88</v>
      </c>
      <c r="P12" s="27" t="s">
        <v>63</v>
      </c>
      <c r="Q12" s="9"/>
      <c r="R12" s="9"/>
      <c r="S12" s="9"/>
      <c r="T12" s="9"/>
      <c r="U12" s="9"/>
      <c r="V12" s="9"/>
    </row>
    <row r="13" spans="1:22" ht="24.75" customHeight="1" thickBot="1">
      <c r="A13" s="145" t="s">
        <v>27</v>
      </c>
      <c r="B13" s="28" t="s">
        <v>308</v>
      </c>
      <c r="C13" s="28" t="s">
        <v>308</v>
      </c>
      <c r="D13" s="8"/>
      <c r="H13" s="260" t="s">
        <v>342</v>
      </c>
      <c r="I13" s="260"/>
      <c r="J13" s="260"/>
      <c r="K13" s="260"/>
      <c r="L13" s="260"/>
      <c r="M13" s="260"/>
      <c r="N13" s="34" t="s">
        <v>89</v>
      </c>
      <c r="P13" s="28" t="s">
        <v>65</v>
      </c>
      <c r="Q13" s="9"/>
      <c r="R13" s="9"/>
      <c r="S13" s="9"/>
      <c r="T13" s="9"/>
      <c r="U13" s="9"/>
      <c r="V13" s="9"/>
    </row>
    <row r="14" spans="1:22" ht="24.75" customHeight="1" thickBot="1">
      <c r="A14" s="145" t="s">
        <v>28</v>
      </c>
      <c r="B14" s="28" t="s">
        <v>309</v>
      </c>
      <c r="C14" s="28" t="s">
        <v>309</v>
      </c>
      <c r="D14" s="8"/>
      <c r="H14" s="260" t="s">
        <v>343</v>
      </c>
      <c r="I14" s="260"/>
      <c r="J14" s="260"/>
      <c r="K14" s="260"/>
      <c r="L14" s="260"/>
      <c r="M14" s="260"/>
      <c r="N14" s="34" t="s">
        <v>90</v>
      </c>
      <c r="P14" s="28" t="s">
        <v>66</v>
      </c>
      <c r="Q14" s="9"/>
      <c r="R14" s="9"/>
      <c r="S14" s="9"/>
      <c r="T14" s="9"/>
      <c r="U14" s="9"/>
      <c r="V14" s="9"/>
    </row>
    <row r="15" spans="1:22" ht="24.75" customHeight="1" thickBot="1">
      <c r="A15" s="145" t="s">
        <v>29</v>
      </c>
      <c r="B15" s="27"/>
      <c r="C15" s="28"/>
      <c r="D15" s="8"/>
      <c r="H15" s="260" t="s">
        <v>344</v>
      </c>
      <c r="I15" s="260"/>
      <c r="J15" s="260"/>
      <c r="K15" s="260"/>
      <c r="L15" s="260"/>
      <c r="M15" s="260"/>
      <c r="N15" s="35" t="s">
        <v>91</v>
      </c>
      <c r="P15" s="28" t="s">
        <v>73</v>
      </c>
      <c r="Q15" s="9"/>
      <c r="R15" s="9"/>
      <c r="S15" s="9"/>
      <c r="T15" s="9"/>
      <c r="U15" s="9"/>
      <c r="V15" s="9"/>
    </row>
    <row r="16" spans="1:22" ht="24.75" customHeight="1" thickBot="1">
      <c r="A16" s="145" t="s">
        <v>30</v>
      </c>
      <c r="B16" s="27"/>
      <c r="C16" s="27"/>
      <c r="D16" s="8"/>
      <c r="H16" s="260" t="s">
        <v>347</v>
      </c>
      <c r="I16" s="260"/>
      <c r="J16" s="260"/>
      <c r="K16" s="260"/>
      <c r="L16" s="260"/>
      <c r="M16" s="262"/>
      <c r="N16" s="34" t="s">
        <v>92</v>
      </c>
      <c r="P16" s="28" t="s">
        <v>74</v>
      </c>
      <c r="Q16" s="9"/>
      <c r="R16" s="9"/>
      <c r="S16" s="9"/>
      <c r="T16" s="9"/>
      <c r="U16" s="9"/>
      <c r="V16" s="9"/>
    </row>
    <row r="17" spans="1:22" ht="24.75" customHeight="1" thickBot="1">
      <c r="A17" s="145" t="s">
        <v>31</v>
      </c>
      <c r="B17" s="172"/>
      <c r="C17" s="172"/>
      <c r="D17" s="8"/>
      <c r="L17" s="9"/>
      <c r="N17" s="36" t="s">
        <v>93</v>
      </c>
      <c r="P17" s="28" t="s">
        <v>75</v>
      </c>
      <c r="Q17" s="9"/>
      <c r="R17" s="9"/>
      <c r="S17" s="9"/>
      <c r="T17" s="9"/>
      <c r="U17" s="9"/>
      <c r="V17" s="9"/>
    </row>
    <row r="18" spans="1:22" ht="24.75" customHeight="1" thickBot="1">
      <c r="A18" s="145" t="s">
        <v>32</v>
      </c>
      <c r="B18" s="172"/>
      <c r="C18" s="172"/>
      <c r="D18" s="8"/>
      <c r="L18" s="9"/>
      <c r="N18" s="34" t="s">
        <v>94</v>
      </c>
      <c r="P18" s="28" t="s">
        <v>76</v>
      </c>
      <c r="Q18" s="9"/>
      <c r="R18" s="9"/>
      <c r="S18" s="9"/>
      <c r="T18" s="9"/>
      <c r="U18" s="9"/>
      <c r="V18" s="9"/>
    </row>
    <row r="19" spans="1:22" ht="24.75" customHeight="1" thickBot="1">
      <c r="A19" s="145" t="s">
        <v>33</v>
      </c>
      <c r="B19" s="172"/>
      <c r="C19" s="172"/>
      <c r="D19" s="8"/>
      <c r="L19" s="9"/>
      <c r="N19" s="34" t="s">
        <v>95</v>
      </c>
      <c r="P19" s="27" t="s">
        <v>62</v>
      </c>
      <c r="Q19" s="9"/>
      <c r="R19" s="9"/>
      <c r="S19" s="9"/>
      <c r="T19" s="9"/>
      <c r="U19" s="9"/>
      <c r="V19" s="9"/>
    </row>
    <row r="20" spans="1:22" ht="24.75" customHeight="1" thickBot="1">
      <c r="A20" s="145" t="s">
        <v>34</v>
      </c>
      <c r="B20" s="172"/>
      <c r="C20" s="172"/>
      <c r="D20" s="8"/>
      <c r="L20" s="9"/>
      <c r="N20" s="34" t="s">
        <v>96</v>
      </c>
      <c r="Q20" s="9"/>
      <c r="R20" s="9"/>
      <c r="S20" s="9"/>
      <c r="T20" s="9"/>
      <c r="U20" s="9"/>
      <c r="V20" s="9"/>
    </row>
    <row r="21" spans="1:22" ht="24.75" customHeight="1">
      <c r="A21" s="145"/>
      <c r="B21" s="172"/>
      <c r="C21" s="172"/>
      <c r="D21" s="8"/>
      <c r="L21" s="9"/>
      <c r="N21" s="34" t="s">
        <v>97</v>
      </c>
      <c r="Q21" s="9"/>
      <c r="R21" s="9"/>
      <c r="S21" s="9"/>
      <c r="T21" s="9"/>
      <c r="U21" s="9"/>
      <c r="V21" s="9"/>
    </row>
    <row r="22" spans="1:22" ht="24.75" customHeight="1">
      <c r="A22" s="145" t="s">
        <v>36</v>
      </c>
      <c r="B22" s="172"/>
      <c r="C22" s="172"/>
      <c r="D22" s="8"/>
      <c r="L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4.75" customHeight="1">
      <c r="A23" s="145" t="s">
        <v>50</v>
      </c>
      <c r="B23" s="172"/>
      <c r="C23" s="172"/>
      <c r="D23" s="8"/>
      <c r="L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24.75" customHeight="1">
      <c r="A24" s="145" t="s">
        <v>51</v>
      </c>
      <c r="B24" s="168"/>
      <c r="C24" s="168"/>
      <c r="D24" s="8"/>
      <c r="L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4.75" customHeight="1">
      <c r="A25" s="145" t="s">
        <v>52</v>
      </c>
      <c r="B25" s="168"/>
      <c r="C25" s="168"/>
      <c r="D25" s="8"/>
      <c r="H25" s="9"/>
      <c r="I25" s="9"/>
      <c r="J25" s="9"/>
      <c r="K25" s="9"/>
      <c r="L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24.75" customHeight="1">
      <c r="A26" s="145" t="s">
        <v>53</v>
      </c>
      <c r="B26" s="168"/>
      <c r="C26" s="168"/>
      <c r="D26" s="8"/>
      <c r="H26" s="9"/>
      <c r="I26" s="9"/>
      <c r="J26" s="9"/>
      <c r="K26" s="9"/>
      <c r="L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24.75" customHeight="1">
      <c r="A27" s="145" t="s">
        <v>54</v>
      </c>
      <c r="B27" s="169"/>
      <c r="C27" s="169"/>
      <c r="D27" s="8"/>
      <c r="H27" s="9"/>
      <c r="I27" s="9"/>
      <c r="J27" s="9"/>
      <c r="K27" s="9"/>
      <c r="L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24.75" customHeight="1">
      <c r="A28" s="145" t="s">
        <v>55</v>
      </c>
      <c r="B28" s="146"/>
      <c r="C28" s="146"/>
      <c r="D28" s="8"/>
      <c r="H28" s="9"/>
      <c r="I28" s="9"/>
      <c r="J28" s="9"/>
      <c r="K28" s="9"/>
      <c r="L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4.75" customHeight="1">
      <c r="A29" s="145" t="s">
        <v>56</v>
      </c>
      <c r="B29" s="146"/>
      <c r="C29" s="146"/>
      <c r="D29" s="8"/>
      <c r="H29" s="9"/>
      <c r="I29" s="9"/>
      <c r="J29" s="9"/>
      <c r="K29" s="9"/>
      <c r="L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24.75" customHeight="1">
      <c r="A30" s="145" t="s">
        <v>170</v>
      </c>
      <c r="B30" s="146"/>
      <c r="C30" s="146"/>
      <c r="D30" s="147"/>
      <c r="E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24.75" customHeight="1">
      <c r="A31" s="145" t="s">
        <v>171</v>
      </c>
      <c r="B31" s="146"/>
      <c r="C31" s="146"/>
      <c r="D31" s="8"/>
      <c r="F31" s="9"/>
      <c r="G31" s="9"/>
      <c r="H31" s="9"/>
      <c r="I31" s="9"/>
      <c r="J31" s="9"/>
    </row>
    <row r="32" spans="1:22" ht="24.75" customHeight="1">
      <c r="A32" s="145" t="s">
        <v>172</v>
      </c>
      <c r="B32" s="146"/>
      <c r="C32" s="146"/>
      <c r="D32" s="8"/>
      <c r="F32" s="9"/>
      <c r="G32" s="9"/>
      <c r="H32" s="9"/>
      <c r="I32" s="9"/>
      <c r="J32" s="9"/>
    </row>
    <row r="33" spans="1:10" ht="24.75" customHeight="1">
      <c r="A33" s="145" t="s">
        <v>173</v>
      </c>
      <c r="B33" s="146"/>
      <c r="C33" s="146"/>
      <c r="D33" s="8"/>
      <c r="F33" s="9"/>
      <c r="G33" s="9"/>
      <c r="H33" s="9"/>
      <c r="I33" s="9"/>
      <c r="J33" s="9"/>
    </row>
    <row r="34" spans="1:10" ht="24.75" customHeight="1">
      <c r="A34" s="145" t="s">
        <v>174</v>
      </c>
      <c r="B34" s="146"/>
      <c r="C34" s="146"/>
      <c r="D34" s="8"/>
      <c r="F34" s="9"/>
      <c r="G34" s="9"/>
      <c r="H34" s="9"/>
      <c r="I34" s="9"/>
      <c r="J34" s="9"/>
    </row>
    <row r="35" spans="1:10" ht="24.75" customHeight="1">
      <c r="A35" s="145" t="s">
        <v>175</v>
      </c>
      <c r="B35" s="146"/>
      <c r="C35" s="146"/>
      <c r="D35" s="8"/>
      <c r="F35" s="9"/>
      <c r="G35" s="9"/>
      <c r="H35" s="9"/>
      <c r="I35" s="9"/>
      <c r="J35" s="9"/>
    </row>
    <row r="36" spans="1:10" ht="24.75" customHeight="1">
      <c r="A36" s="62"/>
      <c r="B36" s="63"/>
      <c r="C36" s="63"/>
      <c r="D36" s="9"/>
      <c r="E36" s="9"/>
      <c r="F36" s="9"/>
      <c r="G36" s="9"/>
      <c r="H36" s="9"/>
      <c r="I36" s="9"/>
      <c r="J36" s="9"/>
    </row>
    <row r="37" spans="1:10" ht="24.75" customHeight="1">
      <c r="A37" s="60"/>
      <c r="B37" s="61"/>
      <c r="C37" s="61"/>
      <c r="D37" s="9"/>
      <c r="E37" s="9"/>
      <c r="F37" s="9"/>
      <c r="G37" s="9"/>
      <c r="H37" s="9"/>
      <c r="I37" s="9"/>
      <c r="J37" s="9"/>
    </row>
    <row r="38" spans="1:10" ht="24.75" customHeight="1">
      <c r="A38" s="9"/>
      <c r="B38" s="61"/>
      <c r="C38" s="61"/>
      <c r="D38" s="9"/>
      <c r="E38" s="9"/>
      <c r="F38" s="9"/>
      <c r="G38" s="9"/>
      <c r="H38" s="9"/>
      <c r="I38" s="9"/>
      <c r="J38" s="9"/>
    </row>
    <row r="39" spans="1:10" ht="24.75" customHeight="1">
      <c r="A39" s="9"/>
      <c r="B39" s="61"/>
      <c r="C39" s="61"/>
      <c r="D39" s="9"/>
      <c r="E39" s="9"/>
      <c r="F39" s="9"/>
      <c r="G39" s="9"/>
      <c r="H39" s="9"/>
      <c r="I39" s="9"/>
      <c r="J39" s="9"/>
    </row>
    <row r="40" spans="1:10" ht="24.75" customHeight="1">
      <c r="A40" s="9"/>
      <c r="B40" s="61"/>
      <c r="C40" s="61"/>
      <c r="D40" s="9"/>
      <c r="E40" s="9"/>
      <c r="F40" s="9"/>
      <c r="G40" s="9"/>
      <c r="H40" s="9"/>
      <c r="I40" s="9"/>
    </row>
    <row r="41" spans="1:10" ht="24.75" customHeight="1">
      <c r="A41" s="9"/>
      <c r="B41" s="9"/>
      <c r="C41" s="9"/>
      <c r="D41" s="9"/>
      <c r="E41" s="9"/>
      <c r="F41" s="9"/>
      <c r="G41" s="9"/>
      <c r="H41" s="9"/>
      <c r="I41" s="9"/>
    </row>
    <row r="42" spans="1:10" ht="24.75" customHeight="1">
      <c r="A42" s="9"/>
      <c r="B42" s="9"/>
      <c r="C42" s="9"/>
      <c r="D42" s="9"/>
      <c r="E42" s="9"/>
      <c r="F42" s="9"/>
      <c r="G42" s="9"/>
      <c r="H42" s="9"/>
      <c r="I42" s="9"/>
    </row>
    <row r="43" spans="1:10" ht="24.75" customHeight="1">
      <c r="A43" s="9"/>
      <c r="B43" s="9"/>
      <c r="C43" s="9"/>
      <c r="D43" s="9"/>
      <c r="E43" s="9"/>
    </row>
    <row r="44" spans="1:10" ht="24.75" customHeight="1">
      <c r="A44" s="9"/>
      <c r="B44" s="9"/>
      <c r="C44" s="9"/>
      <c r="D44" s="9"/>
      <c r="E44" s="9"/>
    </row>
  </sheetData>
  <mergeCells count="11">
    <mergeCell ref="H12:M12"/>
    <mergeCell ref="H13:M13"/>
    <mergeCell ref="H14:M14"/>
    <mergeCell ref="H15:M15"/>
    <mergeCell ref="H16:M16"/>
    <mergeCell ref="H11:M11"/>
    <mergeCell ref="H6:J6"/>
    <mergeCell ref="H7:M7"/>
    <mergeCell ref="H8:M8"/>
    <mergeCell ref="H9:M9"/>
    <mergeCell ref="H10:M10"/>
  </mergeCells>
  <phoneticPr fontId="0" type="noConversion"/>
  <conditionalFormatting sqref="B18:C23">
    <cfRule type="cellIs" dxfId="4" priority="2" stopIfTrue="1" operator="equal">
      <formula>0</formula>
    </cfRule>
  </conditionalFormatting>
  <conditionalFormatting sqref="B17:C17">
    <cfRule type="cellIs" dxfId="3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N30"/>
  <sheetViews>
    <sheetView rightToLeft="1" topLeftCell="A4" workbookViewId="0">
      <selection activeCell="G17" sqref="G17"/>
    </sheetView>
  </sheetViews>
  <sheetFormatPr defaultRowHeight="18.75"/>
  <cols>
    <col min="1" max="16384" width="9.140625" style="17"/>
  </cols>
  <sheetData>
    <row r="3" spans="1:14">
      <c r="H3" s="263" t="s">
        <v>48</v>
      </c>
      <c r="I3" s="263"/>
      <c r="J3" s="263"/>
      <c r="K3" s="263"/>
      <c r="L3" s="263"/>
      <c r="M3" s="263"/>
    </row>
    <row r="4" spans="1:14" ht="19.5" thickBot="1"/>
    <row r="5" spans="1:14">
      <c r="A5" s="18" t="s">
        <v>49</v>
      </c>
      <c r="B5" s="18" t="s">
        <v>12</v>
      </c>
      <c r="C5" s="19" t="s">
        <v>2</v>
      </c>
      <c r="F5" s="20" t="s">
        <v>4</v>
      </c>
      <c r="G5" s="20" t="s">
        <v>38</v>
      </c>
      <c r="H5" s="20" t="s">
        <v>39</v>
      </c>
      <c r="I5" s="20" t="s">
        <v>40</v>
      </c>
      <c r="J5" s="20" t="s">
        <v>41</v>
      </c>
      <c r="K5" s="20" t="s">
        <v>42</v>
      </c>
      <c r="L5" s="20" t="s">
        <v>43</v>
      </c>
      <c r="M5" s="20" t="s">
        <v>44</v>
      </c>
      <c r="N5" s="19" t="s">
        <v>45</v>
      </c>
    </row>
    <row r="6" spans="1:14">
      <c r="A6" s="10" t="s">
        <v>20</v>
      </c>
      <c r="B6" s="10" t="s">
        <v>227</v>
      </c>
      <c r="C6" s="10" t="s">
        <v>227</v>
      </c>
      <c r="F6" s="21" t="str">
        <f>'الفصول وتقسيماتها'!B6</f>
        <v>7-1</v>
      </c>
      <c r="G6" s="22"/>
      <c r="H6" s="22">
        <v>7</v>
      </c>
      <c r="I6" s="22">
        <v>7</v>
      </c>
      <c r="J6" s="22">
        <v>6</v>
      </c>
      <c r="K6" s="22">
        <v>6</v>
      </c>
      <c r="L6" s="22">
        <v>6</v>
      </c>
      <c r="M6" s="22"/>
      <c r="N6" s="23">
        <f t="shared" ref="N6:N12" si="0">SUM(G6:M6)</f>
        <v>32</v>
      </c>
    </row>
    <row r="7" spans="1:14">
      <c r="A7" s="10" t="s">
        <v>21</v>
      </c>
      <c r="B7" s="10" t="s">
        <v>230</v>
      </c>
      <c r="C7" s="10" t="s">
        <v>230</v>
      </c>
      <c r="F7" s="21" t="str">
        <f>'الفصول وتقسيماتها'!B7</f>
        <v>7-2</v>
      </c>
      <c r="G7" s="22"/>
      <c r="H7" s="22">
        <v>7</v>
      </c>
      <c r="I7" s="22">
        <v>7</v>
      </c>
      <c r="J7" s="22">
        <v>6</v>
      </c>
      <c r="K7" s="22">
        <v>6</v>
      </c>
      <c r="L7" s="22">
        <v>6</v>
      </c>
      <c r="M7" s="22"/>
      <c r="N7" s="23">
        <f t="shared" si="0"/>
        <v>32</v>
      </c>
    </row>
    <row r="8" spans="1:14">
      <c r="A8" s="10" t="s">
        <v>22</v>
      </c>
      <c r="B8" s="10" t="s">
        <v>231</v>
      </c>
      <c r="C8" s="10" t="s">
        <v>231</v>
      </c>
      <c r="F8" s="21" t="str">
        <f>'الفصول وتقسيماتها'!B8</f>
        <v>8</v>
      </c>
      <c r="G8" s="22"/>
      <c r="H8" s="22">
        <v>7</v>
      </c>
      <c r="I8" s="22">
        <v>7</v>
      </c>
      <c r="J8" s="22">
        <v>6</v>
      </c>
      <c r="K8" s="22">
        <v>6</v>
      </c>
      <c r="L8" s="22">
        <v>6</v>
      </c>
      <c r="M8" s="22"/>
      <c r="N8" s="23">
        <f t="shared" si="0"/>
        <v>32</v>
      </c>
    </row>
    <row r="9" spans="1:14">
      <c r="A9" s="10" t="s">
        <v>23</v>
      </c>
      <c r="B9" s="10" t="s">
        <v>46</v>
      </c>
      <c r="C9" s="10" t="s">
        <v>46</v>
      </c>
      <c r="F9" s="21" t="str">
        <f>'الفصول وتقسيماتها'!B9</f>
        <v>9</v>
      </c>
      <c r="G9" s="22"/>
      <c r="H9" s="22">
        <v>7</v>
      </c>
      <c r="I9" s="22">
        <v>7</v>
      </c>
      <c r="J9" s="22">
        <v>6</v>
      </c>
      <c r="K9" s="22">
        <v>6</v>
      </c>
      <c r="L9" s="22">
        <v>6</v>
      </c>
      <c r="M9" s="22"/>
      <c r="N9" s="23">
        <f t="shared" si="0"/>
        <v>32</v>
      </c>
    </row>
    <row r="10" spans="1:14">
      <c r="A10" s="10" t="s">
        <v>24</v>
      </c>
      <c r="B10" s="10" t="s">
        <v>47</v>
      </c>
      <c r="C10" s="10" t="s">
        <v>47</v>
      </c>
      <c r="F10" s="21" t="str">
        <f>'الفصول وتقسيماتها'!B10</f>
        <v>10_1</v>
      </c>
      <c r="G10" s="22"/>
      <c r="H10" s="22">
        <v>7</v>
      </c>
      <c r="I10" s="22">
        <v>7</v>
      </c>
      <c r="J10" s="22">
        <v>6</v>
      </c>
      <c r="K10" s="22">
        <v>6</v>
      </c>
      <c r="L10" s="22">
        <v>6</v>
      </c>
      <c r="M10" s="22"/>
      <c r="N10" s="23">
        <f t="shared" si="0"/>
        <v>32</v>
      </c>
    </row>
    <row r="11" spans="1:14">
      <c r="A11" s="10" t="s">
        <v>25</v>
      </c>
      <c r="B11" s="10" t="s">
        <v>19</v>
      </c>
      <c r="C11" s="10" t="s">
        <v>19</v>
      </c>
      <c r="F11" s="21" t="str">
        <f>'الفصول وتقسيماتها'!B11</f>
        <v>10_2</v>
      </c>
      <c r="G11" s="22"/>
      <c r="H11" s="22">
        <v>7</v>
      </c>
      <c r="I11" s="22">
        <v>7</v>
      </c>
      <c r="J11" s="22">
        <v>6</v>
      </c>
      <c r="K11" s="22">
        <v>6</v>
      </c>
      <c r="L11" s="22">
        <v>6</v>
      </c>
      <c r="M11" s="22"/>
      <c r="N11" s="23">
        <f t="shared" si="0"/>
        <v>32</v>
      </c>
    </row>
    <row r="12" spans="1:14">
      <c r="A12" s="10" t="s">
        <v>26</v>
      </c>
      <c r="B12" s="10" t="s">
        <v>226</v>
      </c>
      <c r="C12" s="10" t="s">
        <v>226</v>
      </c>
      <c r="F12" s="21" t="str">
        <f>'الفصول وتقسيماتها'!B12</f>
        <v>11</v>
      </c>
      <c r="G12" s="22"/>
      <c r="H12" s="22">
        <v>7</v>
      </c>
      <c r="I12" s="22">
        <v>7</v>
      </c>
      <c r="J12" s="22">
        <v>6</v>
      </c>
      <c r="K12" s="22">
        <v>6</v>
      </c>
      <c r="L12" s="22">
        <v>6</v>
      </c>
      <c r="M12" s="22"/>
      <c r="N12" s="23">
        <f t="shared" si="0"/>
        <v>32</v>
      </c>
    </row>
    <row r="13" spans="1:14">
      <c r="A13" s="10" t="s">
        <v>27</v>
      </c>
      <c r="B13" s="10"/>
      <c r="C13" s="11"/>
      <c r="F13" s="21" t="str">
        <f>'الفصول وتقسيماتها'!B13</f>
        <v>12_1</v>
      </c>
      <c r="G13" s="22"/>
      <c r="H13" s="22">
        <v>7</v>
      </c>
      <c r="I13" s="22">
        <v>7</v>
      </c>
      <c r="J13" s="22">
        <v>6</v>
      </c>
      <c r="K13" s="22">
        <v>6</v>
      </c>
      <c r="L13" s="22">
        <v>6</v>
      </c>
      <c r="M13" s="22"/>
      <c r="N13" s="23">
        <f t="shared" ref="N13:N30" si="1">SUM(G13:M13)</f>
        <v>32</v>
      </c>
    </row>
    <row r="14" spans="1:14">
      <c r="A14" s="10" t="s">
        <v>28</v>
      </c>
      <c r="B14" s="10"/>
      <c r="C14" s="11"/>
      <c r="F14" s="21" t="str">
        <f>'الفصول وتقسيماتها'!B14</f>
        <v>12_2</v>
      </c>
      <c r="G14" s="22"/>
      <c r="H14" s="22">
        <v>7</v>
      </c>
      <c r="I14" s="22">
        <v>7</v>
      </c>
      <c r="J14" s="22">
        <v>6</v>
      </c>
      <c r="K14" s="22">
        <v>6</v>
      </c>
      <c r="L14" s="22">
        <v>6</v>
      </c>
      <c r="M14" s="22"/>
      <c r="N14" s="23">
        <f t="shared" si="1"/>
        <v>32</v>
      </c>
    </row>
    <row r="15" spans="1:14">
      <c r="A15" s="10" t="s">
        <v>29</v>
      </c>
      <c r="B15" s="10"/>
      <c r="C15" s="11"/>
      <c r="F15" s="21">
        <f>'الفصول وتقسيماتها'!B15</f>
        <v>0</v>
      </c>
      <c r="G15" s="22"/>
      <c r="H15" s="22">
        <v>7</v>
      </c>
      <c r="I15" s="22">
        <v>7</v>
      </c>
      <c r="J15" s="22">
        <v>6</v>
      </c>
      <c r="K15" s="22">
        <v>6</v>
      </c>
      <c r="L15" s="22">
        <v>6</v>
      </c>
      <c r="M15" s="22"/>
      <c r="N15" s="23">
        <f t="shared" si="1"/>
        <v>32</v>
      </c>
    </row>
    <row r="16" spans="1:14">
      <c r="A16" s="10" t="s">
        <v>30</v>
      </c>
      <c r="B16" s="10"/>
      <c r="C16" s="11"/>
      <c r="F16" s="21">
        <f>'الفصول وتقسيماتها'!B16</f>
        <v>0</v>
      </c>
      <c r="G16" s="22"/>
      <c r="H16" s="22">
        <v>7</v>
      </c>
      <c r="I16" s="22">
        <v>7</v>
      </c>
      <c r="J16" s="22">
        <v>6</v>
      </c>
      <c r="K16" s="22">
        <v>6</v>
      </c>
      <c r="L16" s="22">
        <v>6</v>
      </c>
      <c r="M16" s="22"/>
      <c r="N16" s="23">
        <f t="shared" si="1"/>
        <v>32</v>
      </c>
    </row>
    <row r="17" spans="1:14">
      <c r="A17" s="10" t="s">
        <v>31</v>
      </c>
      <c r="B17" s="10"/>
      <c r="C17" s="11"/>
      <c r="F17" s="21">
        <f>'الفصول وتقسيماتها'!B17</f>
        <v>0</v>
      </c>
      <c r="G17" s="22"/>
      <c r="H17" s="22">
        <v>7</v>
      </c>
      <c r="I17" s="22">
        <v>7</v>
      </c>
      <c r="J17" s="22">
        <v>6</v>
      </c>
      <c r="K17" s="22">
        <v>6</v>
      </c>
      <c r="L17" s="22">
        <v>6</v>
      </c>
      <c r="M17" s="22"/>
      <c r="N17" s="23">
        <f t="shared" si="1"/>
        <v>32</v>
      </c>
    </row>
    <row r="18" spans="1:14">
      <c r="A18" s="10" t="s">
        <v>32</v>
      </c>
      <c r="B18" s="10"/>
      <c r="C18" s="11"/>
      <c r="F18" s="21">
        <f>'الفصول وتقسيماتها'!B18</f>
        <v>0</v>
      </c>
      <c r="G18" s="22"/>
      <c r="H18" s="22">
        <v>7</v>
      </c>
      <c r="I18" s="22">
        <v>7</v>
      </c>
      <c r="J18" s="22">
        <v>6</v>
      </c>
      <c r="K18" s="22">
        <v>6</v>
      </c>
      <c r="L18" s="22">
        <v>6</v>
      </c>
      <c r="M18" s="22"/>
      <c r="N18" s="23">
        <f t="shared" si="1"/>
        <v>32</v>
      </c>
    </row>
    <row r="19" spans="1:14">
      <c r="A19" s="10" t="s">
        <v>33</v>
      </c>
      <c r="B19" s="10"/>
      <c r="C19" s="11"/>
      <c r="F19" s="21">
        <f>'الفصول وتقسيماتها'!B19</f>
        <v>0</v>
      </c>
      <c r="G19" s="22"/>
      <c r="H19" s="22">
        <v>7</v>
      </c>
      <c r="I19" s="22">
        <v>7</v>
      </c>
      <c r="J19" s="22">
        <v>7</v>
      </c>
      <c r="K19" s="22">
        <v>6</v>
      </c>
      <c r="L19" s="22">
        <v>6</v>
      </c>
      <c r="M19" s="22"/>
      <c r="N19" s="23">
        <f t="shared" si="1"/>
        <v>33</v>
      </c>
    </row>
    <row r="20" spans="1:14">
      <c r="A20" s="10" t="s">
        <v>34</v>
      </c>
      <c r="B20" s="10"/>
      <c r="C20" s="11"/>
      <c r="F20" s="21">
        <f>'الفصول وتقسيماتها'!B20</f>
        <v>0</v>
      </c>
      <c r="G20" s="22"/>
      <c r="H20" s="22">
        <v>7</v>
      </c>
      <c r="I20" s="22">
        <v>7</v>
      </c>
      <c r="J20" s="22">
        <v>7</v>
      </c>
      <c r="K20" s="22">
        <v>6</v>
      </c>
      <c r="L20" s="22">
        <v>6</v>
      </c>
      <c r="M20" s="22"/>
      <c r="N20" s="23">
        <f t="shared" si="1"/>
        <v>33</v>
      </c>
    </row>
    <row r="21" spans="1:14">
      <c r="A21" s="10" t="s">
        <v>35</v>
      </c>
      <c r="B21" s="10"/>
      <c r="C21" s="11"/>
      <c r="F21" s="21">
        <f>'الفصول وتقسيماتها'!B21</f>
        <v>0</v>
      </c>
      <c r="G21" s="22"/>
      <c r="H21" s="22">
        <v>7</v>
      </c>
      <c r="I21" s="22">
        <v>7</v>
      </c>
      <c r="J21" s="22">
        <v>7</v>
      </c>
      <c r="K21" s="22">
        <v>6</v>
      </c>
      <c r="L21" s="22">
        <v>6</v>
      </c>
      <c r="M21" s="22"/>
      <c r="N21" s="23">
        <f t="shared" si="1"/>
        <v>33</v>
      </c>
    </row>
    <row r="22" spans="1:14">
      <c r="A22" s="10" t="s">
        <v>36</v>
      </c>
      <c r="B22" s="10"/>
      <c r="C22" s="11"/>
      <c r="F22" s="21">
        <f>'الفصول وتقسيماتها'!B22</f>
        <v>0</v>
      </c>
      <c r="G22" s="22"/>
      <c r="H22" s="22"/>
      <c r="I22" s="22"/>
      <c r="J22" s="22"/>
      <c r="K22" s="22"/>
      <c r="L22" s="22"/>
      <c r="M22" s="22"/>
      <c r="N22" s="23">
        <f t="shared" si="1"/>
        <v>0</v>
      </c>
    </row>
    <row r="23" spans="1:14">
      <c r="A23" s="10" t="s">
        <v>50</v>
      </c>
      <c r="B23" s="10"/>
      <c r="C23" s="11"/>
      <c r="F23" s="21">
        <f>'الفصول وتقسيماتها'!B23</f>
        <v>0</v>
      </c>
      <c r="G23" s="22"/>
      <c r="H23" s="22"/>
      <c r="I23" s="22"/>
      <c r="J23" s="22"/>
      <c r="K23" s="22"/>
      <c r="L23" s="22"/>
      <c r="M23" s="22"/>
      <c r="N23" s="23">
        <f t="shared" si="1"/>
        <v>0</v>
      </c>
    </row>
    <row r="24" spans="1:14">
      <c r="A24" s="10" t="s">
        <v>51</v>
      </c>
      <c r="B24" s="10"/>
      <c r="C24" s="11"/>
      <c r="F24" s="21">
        <f>'الفصول وتقسيماتها'!B24</f>
        <v>0</v>
      </c>
      <c r="G24" s="22"/>
      <c r="H24" s="22"/>
      <c r="I24" s="22"/>
      <c r="J24" s="22"/>
      <c r="K24" s="22"/>
      <c r="L24" s="22"/>
      <c r="M24" s="22"/>
      <c r="N24" s="23">
        <f t="shared" si="1"/>
        <v>0</v>
      </c>
    </row>
    <row r="25" spans="1:14">
      <c r="A25" s="10" t="s">
        <v>52</v>
      </c>
      <c r="B25" s="10"/>
      <c r="C25" s="11"/>
      <c r="F25" s="21">
        <f>'الفصول وتقسيماتها'!B25</f>
        <v>0</v>
      </c>
      <c r="G25" s="22"/>
      <c r="H25" s="22"/>
      <c r="I25" s="22"/>
      <c r="J25" s="22"/>
      <c r="K25" s="22"/>
      <c r="L25" s="22"/>
      <c r="M25" s="22"/>
      <c r="N25" s="23">
        <f t="shared" si="1"/>
        <v>0</v>
      </c>
    </row>
    <row r="26" spans="1:14">
      <c r="A26" s="10" t="s">
        <v>53</v>
      </c>
      <c r="B26" s="10"/>
      <c r="C26" s="11"/>
      <c r="F26" s="21">
        <f>'الفصول وتقسيماتها'!B26</f>
        <v>0</v>
      </c>
      <c r="G26" s="22"/>
      <c r="H26" s="22"/>
      <c r="I26" s="22"/>
      <c r="J26" s="22"/>
      <c r="K26" s="22"/>
      <c r="L26" s="22"/>
      <c r="M26" s="22"/>
      <c r="N26" s="23">
        <f t="shared" si="1"/>
        <v>0</v>
      </c>
    </row>
    <row r="27" spans="1:14">
      <c r="A27" s="10" t="s">
        <v>54</v>
      </c>
      <c r="B27" s="10"/>
      <c r="C27" s="11"/>
      <c r="F27" s="21">
        <f>'الفصول وتقسيماتها'!B27</f>
        <v>0</v>
      </c>
      <c r="G27" s="22"/>
      <c r="H27" s="22"/>
      <c r="I27" s="22"/>
      <c r="J27" s="22"/>
      <c r="K27" s="22"/>
      <c r="L27" s="22"/>
      <c r="M27" s="22"/>
      <c r="N27" s="23">
        <f t="shared" si="1"/>
        <v>0</v>
      </c>
    </row>
    <row r="28" spans="1:14">
      <c r="A28" s="10" t="s">
        <v>55</v>
      </c>
      <c r="B28" s="10"/>
      <c r="C28" s="11"/>
      <c r="F28" s="21">
        <f>'الفصول وتقسيماتها'!B28</f>
        <v>0</v>
      </c>
      <c r="G28" s="22"/>
      <c r="H28" s="22"/>
      <c r="I28" s="22"/>
      <c r="J28" s="22"/>
      <c r="K28" s="22"/>
      <c r="L28" s="22"/>
      <c r="M28" s="22"/>
      <c r="N28" s="23">
        <f t="shared" si="1"/>
        <v>0</v>
      </c>
    </row>
    <row r="29" spans="1:14">
      <c r="A29" s="10" t="s">
        <v>56</v>
      </c>
      <c r="B29" s="10"/>
      <c r="C29" s="11"/>
      <c r="F29" s="21">
        <f>'الفصول وتقسيماتها'!B29</f>
        <v>0</v>
      </c>
      <c r="G29" s="22"/>
      <c r="H29" s="22"/>
      <c r="I29" s="22"/>
      <c r="J29" s="22"/>
      <c r="K29" s="22"/>
      <c r="L29" s="22"/>
      <c r="M29" s="22"/>
      <c r="N29" s="23">
        <f t="shared" si="1"/>
        <v>0</v>
      </c>
    </row>
    <row r="30" spans="1:14">
      <c r="A30" s="10"/>
      <c r="B30" s="10"/>
      <c r="C30" s="11"/>
      <c r="F30" s="21">
        <f>'الفصول وتقسيماتها'!B30</f>
        <v>0</v>
      </c>
      <c r="G30" s="22"/>
      <c r="H30" s="22"/>
      <c r="I30" s="22"/>
      <c r="J30" s="22"/>
      <c r="K30" s="22"/>
      <c r="L30" s="22"/>
      <c r="M30" s="22"/>
      <c r="N30" s="23">
        <f t="shared" si="1"/>
        <v>0</v>
      </c>
    </row>
  </sheetData>
  <mergeCells count="1">
    <mergeCell ref="H3:M3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DL1956"/>
  <sheetViews>
    <sheetView rightToLeft="1" zoomScale="75" zoomScaleNormal="75" workbookViewId="0">
      <pane xSplit="4" ySplit="6" topLeftCell="E7" activePane="bottomRight" state="frozen"/>
      <selection pane="topRight" activeCell="D1" sqref="D1"/>
      <selection pane="bottomLeft" activeCell="A6" sqref="A6"/>
      <selection pane="bottomRight" sqref="A1:A1048576"/>
    </sheetView>
  </sheetViews>
  <sheetFormatPr defaultRowHeight="15.75" customHeight="1"/>
  <cols>
    <col min="1" max="1" width="17.85546875" style="224" customWidth="1"/>
    <col min="2" max="2" width="5.42578125" style="142" customWidth="1"/>
    <col min="3" max="3" width="16.7109375" style="142" customWidth="1"/>
    <col min="4" max="4" width="9.140625" style="142"/>
    <col min="5" max="5" width="33.85546875" style="142" customWidth="1"/>
    <col min="6" max="6" width="8" style="142" customWidth="1"/>
    <col min="7" max="8" width="6.42578125" style="142" customWidth="1"/>
    <col min="9" max="9" width="8.140625" style="142" customWidth="1"/>
    <col min="10" max="15" width="10.140625" style="142" customWidth="1"/>
    <col min="16" max="18" width="10.140625" style="164" customWidth="1"/>
    <col min="19" max="19" width="5.7109375" style="164" customWidth="1"/>
    <col min="20" max="20" width="5.7109375" style="142" customWidth="1"/>
    <col min="21" max="25" width="3.85546875" style="142" customWidth="1"/>
    <col min="26" max="26" width="3.85546875" style="250" customWidth="1"/>
    <col min="27" max="28" width="3.85546875" style="142" customWidth="1"/>
    <col min="29" max="29" width="7.28515625" style="142" customWidth="1"/>
    <col min="30" max="31" width="7.28515625" style="224" customWidth="1"/>
    <col min="32" max="32" width="3.85546875" style="224" customWidth="1"/>
    <col min="33" max="39" width="5.140625" style="224" customWidth="1"/>
    <col min="40" max="40" width="9.140625" style="224"/>
    <col min="41" max="41" width="9.140625" style="251"/>
    <col min="42" max="42" width="16.42578125" style="224" customWidth="1"/>
    <col min="43" max="44" width="7" style="224" customWidth="1"/>
    <col min="45" max="45" width="8.85546875" style="224" customWidth="1"/>
    <col min="46" max="49" width="9.140625" style="224"/>
    <col min="50" max="50" width="5" style="80" customWidth="1"/>
    <col min="51" max="79" width="5" style="224" customWidth="1"/>
    <col min="80" max="16384" width="9.140625" style="224"/>
  </cols>
  <sheetData>
    <row r="1" spans="1:116" s="80" customFormat="1" ht="15.75" hidden="1" customHeight="1">
      <c r="B1" s="220">
        <v>3</v>
      </c>
      <c r="C1" s="220"/>
      <c r="E1" s="139" t="str">
        <f t="shared" ref="E1:AM1" si="0">IF($B$1=1,E111,IF($B$1=2,E127,IF($B$1=3,E131,"")))</f>
        <v>عربي</v>
      </c>
      <c r="F1" s="139" t="str">
        <f t="shared" si="0"/>
        <v>تدبير</v>
      </c>
      <c r="G1" s="139" t="str">
        <f t="shared" si="0"/>
        <v>جغرافيا</v>
      </c>
      <c r="H1" s="139" t="str">
        <f t="shared" si="0"/>
        <v>انكليزي</v>
      </c>
      <c r="I1" s="139" t="str">
        <f t="shared" si="0"/>
        <v>سيره</v>
      </c>
      <c r="J1" s="139" t="str">
        <f t="shared" si="0"/>
        <v>عقيده</v>
      </c>
      <c r="K1" s="139" t="str">
        <f t="shared" si="0"/>
        <v>فقه</v>
      </c>
      <c r="L1" s="139" t="str">
        <f t="shared" si="0"/>
        <v>اصول</v>
      </c>
      <c r="M1" s="139" t="str">
        <f t="shared" si="0"/>
        <v>حديث</v>
      </c>
      <c r="N1" s="139" t="str">
        <f t="shared" si="0"/>
        <v>تلاوه</v>
      </c>
      <c r="O1" s="139" t="str">
        <f t="shared" si="0"/>
        <v>فرائض</v>
      </c>
      <c r="P1" s="139" t="str">
        <f t="shared" si="0"/>
        <v>تفسير</v>
      </c>
      <c r="Q1" s="139" t="str">
        <f t="shared" si="0"/>
        <v>فيزياء</v>
      </c>
      <c r="R1" s="139" t="str">
        <f t="shared" si="0"/>
        <v>رياضيات</v>
      </c>
      <c r="S1" s="139" t="str">
        <f t="shared" si="0"/>
        <v>حاسب</v>
      </c>
      <c r="T1" s="139" t="str">
        <f t="shared" si="0"/>
        <v>فرنسي</v>
      </c>
      <c r="U1" s="139" t="str">
        <f t="shared" si="0"/>
        <v>علوم</v>
      </c>
      <c r="V1" s="139" t="str">
        <f t="shared" si="0"/>
        <v>اجتماع</v>
      </c>
      <c r="W1" s="139" t="str">
        <f t="shared" si="0"/>
        <v>كيمياء</v>
      </c>
      <c r="X1" s="139" t="str">
        <f t="shared" si="0"/>
        <v>قوميه</v>
      </c>
      <c r="Y1" s="139" t="str">
        <f t="shared" si="0"/>
        <v>خطابه</v>
      </c>
      <c r="Z1" s="139" t="str">
        <f t="shared" si="0"/>
        <v>تشريع</v>
      </c>
      <c r="AA1" s="139" t="str">
        <f t="shared" si="0"/>
        <v>قرآن</v>
      </c>
      <c r="AB1" s="139" t="str">
        <f t="shared" si="0"/>
        <v>مصطلح</v>
      </c>
      <c r="AC1" s="139" t="str">
        <f t="shared" si="0"/>
        <v>احصاء</v>
      </c>
      <c r="AD1" s="139" t="str">
        <f t="shared" si="0"/>
        <v>ثقافه</v>
      </c>
      <c r="AE1" s="139" t="str">
        <f t="shared" si="0"/>
        <v>تاريخ</v>
      </c>
      <c r="AF1" s="139" t="str">
        <f t="shared" si="0"/>
        <v>فلسفه</v>
      </c>
      <c r="AG1" s="139">
        <f t="shared" si="0"/>
        <v>0</v>
      </c>
      <c r="AH1" s="139">
        <f t="shared" si="0"/>
        <v>0</v>
      </c>
      <c r="AI1" s="139">
        <f t="shared" si="0"/>
        <v>0</v>
      </c>
      <c r="AJ1" s="139">
        <f t="shared" si="0"/>
        <v>0</v>
      </c>
      <c r="AK1" s="139">
        <f t="shared" si="0"/>
        <v>0</v>
      </c>
      <c r="AL1" s="139">
        <f t="shared" si="0"/>
        <v>0</v>
      </c>
      <c r="AM1" s="139">
        <f t="shared" si="0"/>
        <v>0</v>
      </c>
      <c r="AO1" s="221"/>
      <c r="AS1" s="81"/>
      <c r="AT1" s="81"/>
      <c r="AU1" s="81"/>
      <c r="AV1" s="81" t="e">
        <f>بيانات</f>
        <v>#VALUE!</v>
      </c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</row>
    <row r="2" spans="1:116" s="81" customFormat="1" ht="15.75" hidden="1" customHeight="1">
      <c r="B2" s="220"/>
      <c r="C2" s="220"/>
      <c r="D2" s="220"/>
      <c r="E2" s="140" t="str">
        <f>IF(E74=0,"",E74)</f>
        <v>عربي</v>
      </c>
      <c r="F2" s="140" t="str">
        <f t="shared" ref="F2:AM2" si="1">IF(F74=0,"",F74)</f>
        <v>تدبير</v>
      </c>
      <c r="G2" s="140" t="str">
        <f t="shared" si="1"/>
        <v>فيزياء</v>
      </c>
      <c r="H2" s="140" t="str">
        <f t="shared" si="1"/>
        <v>كيمياء</v>
      </c>
      <c r="I2" s="140" t="str">
        <f t="shared" si="1"/>
        <v>علوم</v>
      </c>
      <c r="J2" s="140" t="str">
        <f t="shared" si="1"/>
        <v>رياضيات</v>
      </c>
      <c r="K2" s="140" t="str">
        <f t="shared" si="1"/>
        <v>انكليزي</v>
      </c>
      <c r="L2" s="140" t="str">
        <f t="shared" si="1"/>
        <v>حاسب</v>
      </c>
      <c r="M2" s="140" t="str">
        <f t="shared" si="1"/>
        <v>فرائض</v>
      </c>
      <c r="N2" s="140" t="str">
        <f t="shared" si="1"/>
        <v>تفسير</v>
      </c>
      <c r="O2" s="140" t="str">
        <f t="shared" si="1"/>
        <v>فن الحوار</v>
      </c>
      <c r="P2" s="163" t="str">
        <f t="shared" si="1"/>
        <v>دعوه</v>
      </c>
      <c r="Q2" s="163" t="str">
        <f t="shared" si="1"/>
        <v>تجويد</v>
      </c>
      <c r="R2" s="163" t="str">
        <f t="shared" si="1"/>
        <v>فقه</v>
      </c>
      <c r="S2" s="163" t="str">
        <f t="shared" si="1"/>
        <v>سيره</v>
      </c>
      <c r="T2" s="140" t="str">
        <f t="shared" si="1"/>
        <v>اصول</v>
      </c>
      <c r="U2" s="140" t="str">
        <f t="shared" si="1"/>
        <v>عقيده</v>
      </c>
      <c r="V2" s="140" t="str">
        <f t="shared" si="1"/>
        <v>قرآن</v>
      </c>
      <c r="W2" s="140" t="str">
        <f t="shared" si="1"/>
        <v>فلسفه</v>
      </c>
      <c r="X2" s="140" t="str">
        <f t="shared" si="1"/>
        <v>احصاء</v>
      </c>
      <c r="Y2" s="140" t="str">
        <f t="shared" si="1"/>
        <v>اجتماع</v>
      </c>
      <c r="Z2" s="140" t="str">
        <f t="shared" si="1"/>
        <v>تاريخ</v>
      </c>
      <c r="AA2" s="140" t="str">
        <f t="shared" si="1"/>
        <v>وطنيه</v>
      </c>
      <c r="AB2" s="140" t="str">
        <f t="shared" si="1"/>
        <v>حديث</v>
      </c>
      <c r="AC2" s="140" t="str">
        <f t="shared" si="1"/>
        <v>مصطلح</v>
      </c>
      <c r="AD2" s="140" t="str">
        <f t="shared" si="1"/>
        <v>شمائل</v>
      </c>
      <c r="AE2" s="140" t="str">
        <f t="shared" si="1"/>
        <v>فرنسي</v>
      </c>
      <c r="AF2" s="140" t="str">
        <f t="shared" si="1"/>
        <v>جغرافيا</v>
      </c>
      <c r="AG2" s="140" t="str">
        <f t="shared" si="1"/>
        <v/>
      </c>
      <c r="AH2" s="140" t="str">
        <f t="shared" si="1"/>
        <v/>
      </c>
      <c r="AI2" s="140" t="str">
        <f t="shared" si="1"/>
        <v/>
      </c>
      <c r="AJ2" s="140" t="str">
        <f t="shared" si="1"/>
        <v/>
      </c>
      <c r="AK2" s="140" t="str">
        <f t="shared" si="1"/>
        <v/>
      </c>
      <c r="AL2" s="140" t="str">
        <f t="shared" si="1"/>
        <v/>
      </c>
      <c r="AM2" s="140" t="str">
        <f t="shared" si="1"/>
        <v/>
      </c>
      <c r="AO2" s="150"/>
    </row>
    <row r="3" spans="1:116" s="81" customFormat="1" ht="15.75" hidden="1" customHeight="1">
      <c r="A3" s="222" t="s">
        <v>229</v>
      </c>
      <c r="B3" s="223">
        <v>7</v>
      </c>
      <c r="E3" s="140">
        <f t="shared" ref="E3:AH3" si="2">INDEX($E$75:$AU$104,$B3,J73)</f>
        <v>6</v>
      </c>
      <c r="F3" s="140">
        <f t="shared" si="2"/>
        <v>0</v>
      </c>
      <c r="G3" s="140">
        <f t="shared" si="2"/>
        <v>0</v>
      </c>
      <c r="H3" s="140">
        <f t="shared" si="2"/>
        <v>0</v>
      </c>
      <c r="I3" s="140">
        <f t="shared" si="2"/>
        <v>0</v>
      </c>
      <c r="J3" s="140">
        <f t="shared" si="2"/>
        <v>0</v>
      </c>
      <c r="K3" s="140">
        <f t="shared" si="2"/>
        <v>3</v>
      </c>
      <c r="L3" s="140">
        <f t="shared" si="2"/>
        <v>1</v>
      </c>
      <c r="M3" s="140">
        <f t="shared" si="2"/>
        <v>1</v>
      </c>
      <c r="N3" s="140">
        <f t="shared" si="2"/>
        <v>2</v>
      </c>
      <c r="O3" s="140">
        <f t="shared" si="2"/>
        <v>0</v>
      </c>
      <c r="P3" s="163">
        <f t="shared" si="2"/>
        <v>1</v>
      </c>
      <c r="Q3" s="163">
        <f t="shared" si="2"/>
        <v>0</v>
      </c>
      <c r="R3" s="163">
        <f t="shared" si="2"/>
        <v>2</v>
      </c>
      <c r="S3" s="163">
        <f t="shared" si="2"/>
        <v>1</v>
      </c>
      <c r="T3" s="140">
        <f t="shared" si="2"/>
        <v>2</v>
      </c>
      <c r="U3" s="140">
        <f t="shared" si="2"/>
        <v>2</v>
      </c>
      <c r="V3" s="140">
        <f t="shared" si="2"/>
        <v>1</v>
      </c>
      <c r="W3" s="140">
        <f t="shared" si="2"/>
        <v>3</v>
      </c>
      <c r="X3" s="140">
        <f t="shared" si="2"/>
        <v>1</v>
      </c>
      <c r="Y3" s="140">
        <f t="shared" si="2"/>
        <v>0</v>
      </c>
      <c r="Z3" s="140">
        <f t="shared" si="2"/>
        <v>2</v>
      </c>
      <c r="AA3" s="140">
        <f t="shared" si="2"/>
        <v>1</v>
      </c>
      <c r="AB3" s="140">
        <f t="shared" si="2"/>
        <v>1</v>
      </c>
      <c r="AC3" s="140">
        <f t="shared" si="2"/>
        <v>1</v>
      </c>
      <c r="AD3" s="140">
        <f t="shared" si="2"/>
        <v>0</v>
      </c>
      <c r="AE3" s="140">
        <f t="shared" si="2"/>
        <v>2</v>
      </c>
      <c r="AF3" s="140">
        <f t="shared" si="2"/>
        <v>2</v>
      </c>
      <c r="AG3" s="140">
        <f t="shared" si="2"/>
        <v>0</v>
      </c>
      <c r="AH3" s="140">
        <f t="shared" si="2"/>
        <v>0</v>
      </c>
      <c r="AI3" s="140">
        <f>INDEX($E$75:$AU$104,$B3,AN4)</f>
        <v>0</v>
      </c>
      <c r="AJ3" s="140">
        <f>INDEX($E$75:$AU$104,$B3,AO4)</f>
        <v>0</v>
      </c>
      <c r="AK3" s="140">
        <f>INDEX($E$75:$AU$104,$B3,AP4)</f>
        <v>0</v>
      </c>
      <c r="AL3" s="140">
        <f>INDEX($E$75:$AU$104,$B3,AQ4)</f>
        <v>0</v>
      </c>
      <c r="AM3" s="140">
        <f>INDEX($E$75:$AU$104,$B3,AR4)</f>
        <v>0</v>
      </c>
      <c r="AO3" s="151"/>
      <c r="AP3" s="133"/>
      <c r="AQ3" s="133"/>
      <c r="AR3" s="133"/>
      <c r="AS3" s="133"/>
      <c r="AT3" s="133"/>
      <c r="AU3" s="133"/>
      <c r="AV3" s="133">
        <f>MIN($AT$7:$AT$71,1)-AV4</f>
        <v>1</v>
      </c>
      <c r="AW3" s="133">
        <f t="shared" ref="AW3:CB3" si="3">MIN($AT$7:$AT$71,1)+AW4</f>
        <v>2</v>
      </c>
      <c r="AX3" s="133">
        <f t="shared" si="3"/>
        <v>3</v>
      </c>
      <c r="AY3" s="133">
        <f t="shared" si="3"/>
        <v>4</v>
      </c>
      <c r="AZ3" s="133">
        <f t="shared" si="3"/>
        <v>5</v>
      </c>
      <c r="BA3" s="133">
        <f t="shared" si="3"/>
        <v>6</v>
      </c>
      <c r="BB3" s="133">
        <f t="shared" si="3"/>
        <v>7</v>
      </c>
      <c r="BC3" s="133">
        <f t="shared" si="3"/>
        <v>8</v>
      </c>
      <c r="BD3" s="133">
        <f t="shared" si="3"/>
        <v>9</v>
      </c>
      <c r="BE3" s="133">
        <f t="shared" si="3"/>
        <v>10</v>
      </c>
      <c r="BF3" s="133">
        <f t="shared" si="3"/>
        <v>11</v>
      </c>
      <c r="BG3" s="133">
        <f t="shared" si="3"/>
        <v>12</v>
      </c>
      <c r="BH3" s="133">
        <f t="shared" si="3"/>
        <v>13</v>
      </c>
      <c r="BI3" s="133">
        <f t="shared" si="3"/>
        <v>14</v>
      </c>
      <c r="BJ3" s="133">
        <f t="shared" si="3"/>
        <v>15</v>
      </c>
      <c r="BK3" s="133">
        <f t="shared" si="3"/>
        <v>16</v>
      </c>
      <c r="BL3" s="133">
        <f t="shared" si="3"/>
        <v>17</v>
      </c>
      <c r="BM3" s="133">
        <f t="shared" si="3"/>
        <v>18</v>
      </c>
      <c r="BN3" s="133">
        <f t="shared" si="3"/>
        <v>19</v>
      </c>
      <c r="BO3" s="133">
        <f t="shared" si="3"/>
        <v>20</v>
      </c>
      <c r="BP3" s="133">
        <f t="shared" si="3"/>
        <v>21</v>
      </c>
      <c r="BQ3" s="133">
        <f t="shared" si="3"/>
        <v>22</v>
      </c>
      <c r="BR3" s="133">
        <f t="shared" si="3"/>
        <v>23</v>
      </c>
      <c r="BS3" s="133">
        <f t="shared" si="3"/>
        <v>24</v>
      </c>
      <c r="BT3" s="133">
        <f t="shared" si="3"/>
        <v>25</v>
      </c>
      <c r="BU3" s="133">
        <f t="shared" si="3"/>
        <v>26</v>
      </c>
      <c r="BV3" s="133">
        <f t="shared" si="3"/>
        <v>27</v>
      </c>
      <c r="BW3" s="133">
        <f t="shared" si="3"/>
        <v>28</v>
      </c>
      <c r="BX3" s="133">
        <f t="shared" si="3"/>
        <v>29</v>
      </c>
      <c r="BY3" s="133">
        <f t="shared" si="3"/>
        <v>30</v>
      </c>
      <c r="BZ3" s="133">
        <f t="shared" si="3"/>
        <v>31</v>
      </c>
      <c r="CA3" s="133">
        <f t="shared" si="3"/>
        <v>32</v>
      </c>
      <c r="CB3" s="133">
        <f t="shared" si="3"/>
        <v>33</v>
      </c>
      <c r="CC3" s="133">
        <f t="shared" ref="CC3:DH3" si="4">MIN($AT$7:$AT$71,1)+CC4</f>
        <v>34</v>
      </c>
      <c r="CD3" s="133">
        <f t="shared" si="4"/>
        <v>35</v>
      </c>
      <c r="CE3" s="133">
        <f t="shared" si="4"/>
        <v>36</v>
      </c>
      <c r="CF3" s="133">
        <f t="shared" si="4"/>
        <v>37</v>
      </c>
      <c r="CG3" s="133">
        <f t="shared" si="4"/>
        <v>38</v>
      </c>
      <c r="CH3" s="133">
        <f t="shared" si="4"/>
        <v>39</v>
      </c>
      <c r="CI3" s="133">
        <f t="shared" si="4"/>
        <v>40</v>
      </c>
      <c r="CJ3" s="133">
        <f t="shared" si="4"/>
        <v>41</v>
      </c>
      <c r="CK3" s="133">
        <f t="shared" si="4"/>
        <v>42</v>
      </c>
      <c r="CL3" s="133">
        <f t="shared" si="4"/>
        <v>43</v>
      </c>
      <c r="CM3" s="133">
        <f t="shared" si="4"/>
        <v>44</v>
      </c>
      <c r="CN3" s="133">
        <f t="shared" si="4"/>
        <v>45</v>
      </c>
      <c r="CO3" s="133">
        <f t="shared" si="4"/>
        <v>46</v>
      </c>
      <c r="CP3" s="133">
        <f t="shared" si="4"/>
        <v>47</v>
      </c>
      <c r="CQ3" s="133">
        <f t="shared" si="4"/>
        <v>48</v>
      </c>
      <c r="CR3" s="133">
        <f t="shared" si="4"/>
        <v>49</v>
      </c>
      <c r="CS3" s="133">
        <f t="shared" si="4"/>
        <v>50</v>
      </c>
      <c r="CT3" s="133">
        <f t="shared" si="4"/>
        <v>51</v>
      </c>
      <c r="CU3" s="133">
        <f t="shared" si="4"/>
        <v>52</v>
      </c>
      <c r="CV3" s="133">
        <f t="shared" si="4"/>
        <v>53</v>
      </c>
      <c r="CW3" s="133">
        <f t="shared" si="4"/>
        <v>54</v>
      </c>
      <c r="CX3" s="133">
        <f t="shared" si="4"/>
        <v>55</v>
      </c>
      <c r="CY3" s="133">
        <f t="shared" si="4"/>
        <v>56</v>
      </c>
      <c r="CZ3" s="133">
        <f t="shared" si="4"/>
        <v>57</v>
      </c>
      <c r="DA3" s="133">
        <f t="shared" si="4"/>
        <v>58</v>
      </c>
      <c r="DB3" s="133">
        <f t="shared" si="4"/>
        <v>59</v>
      </c>
      <c r="DC3" s="133">
        <f t="shared" si="4"/>
        <v>60</v>
      </c>
      <c r="DD3" s="133">
        <f t="shared" si="4"/>
        <v>61</v>
      </c>
      <c r="DE3" s="133">
        <f t="shared" si="4"/>
        <v>62</v>
      </c>
      <c r="DF3" s="133">
        <f t="shared" si="4"/>
        <v>63</v>
      </c>
      <c r="DG3" s="133">
        <f t="shared" si="4"/>
        <v>64</v>
      </c>
      <c r="DH3" s="133">
        <f t="shared" si="4"/>
        <v>65</v>
      </c>
      <c r="DI3" s="133">
        <f>MIN($AT$7:$AT$71,1)+DI4</f>
        <v>66</v>
      </c>
      <c r="DJ3" s="133">
        <f>MIN($AT$7:$AT$71,1)+DJ4</f>
        <v>67</v>
      </c>
      <c r="DK3" s="133"/>
      <c r="DL3" s="133"/>
    </row>
    <row r="4" spans="1:116" ht="15.75" customHeight="1" thickBot="1">
      <c r="B4" s="225"/>
      <c r="C4" s="220"/>
      <c r="D4" s="225"/>
      <c r="E4" s="141"/>
      <c r="F4" s="82"/>
      <c r="G4" s="82"/>
      <c r="H4" s="82">
        <f>SUM(J4:V4)</f>
        <v>315</v>
      </c>
      <c r="I4" s="82"/>
      <c r="J4" s="142">
        <f>SUM(J7:J71)</f>
        <v>35</v>
      </c>
      <c r="K4" s="142">
        <f t="shared" ref="K4:AM4" si="5">SUM(K7:K71)</f>
        <v>35</v>
      </c>
      <c r="L4" s="142">
        <f t="shared" si="5"/>
        <v>35</v>
      </c>
      <c r="M4" s="142">
        <f t="shared" si="5"/>
        <v>35</v>
      </c>
      <c r="N4" s="142">
        <f t="shared" si="5"/>
        <v>35</v>
      </c>
      <c r="O4" s="142">
        <f t="shared" si="5"/>
        <v>35</v>
      </c>
      <c r="P4" s="164">
        <f t="shared" si="5"/>
        <v>35</v>
      </c>
      <c r="Q4" s="164">
        <f t="shared" si="5"/>
        <v>35</v>
      </c>
      <c r="R4" s="164">
        <f t="shared" si="5"/>
        <v>35</v>
      </c>
      <c r="S4" s="164">
        <f t="shared" si="5"/>
        <v>0</v>
      </c>
      <c r="T4" s="142">
        <f t="shared" si="5"/>
        <v>0</v>
      </c>
      <c r="U4" s="142">
        <f t="shared" si="5"/>
        <v>0</v>
      </c>
      <c r="V4" s="142">
        <f t="shared" si="5"/>
        <v>0</v>
      </c>
      <c r="W4" s="142">
        <f t="shared" si="5"/>
        <v>0</v>
      </c>
      <c r="X4" s="142">
        <f t="shared" si="5"/>
        <v>0</v>
      </c>
      <c r="Y4" s="142">
        <f t="shared" si="5"/>
        <v>0</v>
      </c>
      <c r="Z4" s="142">
        <f t="shared" si="5"/>
        <v>0</v>
      </c>
      <c r="AA4" s="142">
        <f t="shared" si="5"/>
        <v>0</v>
      </c>
      <c r="AB4" s="142">
        <f t="shared" si="5"/>
        <v>0</v>
      </c>
      <c r="AC4" s="142">
        <f t="shared" si="5"/>
        <v>0</v>
      </c>
      <c r="AD4" s="142">
        <f t="shared" si="5"/>
        <v>0</v>
      </c>
      <c r="AE4" s="142">
        <f t="shared" si="5"/>
        <v>0</v>
      </c>
      <c r="AF4" s="142">
        <f t="shared" si="5"/>
        <v>0</v>
      </c>
      <c r="AG4" s="142">
        <f t="shared" si="5"/>
        <v>0</v>
      </c>
      <c r="AH4" s="142">
        <f t="shared" si="5"/>
        <v>0</v>
      </c>
      <c r="AI4" s="142">
        <f t="shared" si="5"/>
        <v>0</v>
      </c>
      <c r="AJ4" s="142">
        <f t="shared" si="5"/>
        <v>0</v>
      </c>
      <c r="AK4" s="142">
        <f t="shared" si="5"/>
        <v>0</v>
      </c>
      <c r="AL4" s="142">
        <f t="shared" si="5"/>
        <v>0</v>
      </c>
      <c r="AM4" s="142">
        <f t="shared" si="5"/>
        <v>0</v>
      </c>
      <c r="AO4" s="148"/>
      <c r="AP4" s="133"/>
      <c r="AQ4" s="134"/>
      <c r="AR4" s="134"/>
      <c r="AS4" s="134"/>
      <c r="AT4" s="134"/>
      <c r="AU4" s="134"/>
      <c r="AV4" s="133">
        <v>0</v>
      </c>
      <c r="AW4" s="133">
        <v>1</v>
      </c>
      <c r="AX4" s="135">
        <f>AW4+1</f>
        <v>2</v>
      </c>
      <c r="AY4" s="135">
        <f t="shared" ref="AY4:DC4" si="6">AX4+1</f>
        <v>3</v>
      </c>
      <c r="AZ4" s="135">
        <f t="shared" si="6"/>
        <v>4</v>
      </c>
      <c r="BA4" s="135">
        <f t="shared" si="6"/>
        <v>5</v>
      </c>
      <c r="BB4" s="135">
        <f t="shared" si="6"/>
        <v>6</v>
      </c>
      <c r="BC4" s="135">
        <f t="shared" si="6"/>
        <v>7</v>
      </c>
      <c r="BD4" s="135">
        <f t="shared" si="6"/>
        <v>8</v>
      </c>
      <c r="BE4" s="135">
        <f t="shared" si="6"/>
        <v>9</v>
      </c>
      <c r="BF4" s="135">
        <f t="shared" si="6"/>
        <v>10</v>
      </c>
      <c r="BG4" s="135">
        <f t="shared" si="6"/>
        <v>11</v>
      </c>
      <c r="BH4" s="135">
        <f t="shared" si="6"/>
        <v>12</v>
      </c>
      <c r="BI4" s="135">
        <f t="shared" si="6"/>
        <v>13</v>
      </c>
      <c r="BJ4" s="135">
        <f t="shared" si="6"/>
        <v>14</v>
      </c>
      <c r="BK4" s="135">
        <f t="shared" si="6"/>
        <v>15</v>
      </c>
      <c r="BL4" s="135">
        <f t="shared" si="6"/>
        <v>16</v>
      </c>
      <c r="BM4" s="135">
        <f t="shared" si="6"/>
        <v>17</v>
      </c>
      <c r="BN4" s="135">
        <f t="shared" si="6"/>
        <v>18</v>
      </c>
      <c r="BO4" s="135">
        <f t="shared" si="6"/>
        <v>19</v>
      </c>
      <c r="BP4" s="135">
        <f t="shared" si="6"/>
        <v>20</v>
      </c>
      <c r="BQ4" s="135">
        <f t="shared" si="6"/>
        <v>21</v>
      </c>
      <c r="BR4" s="135">
        <f t="shared" si="6"/>
        <v>22</v>
      </c>
      <c r="BS4" s="135">
        <f t="shared" si="6"/>
        <v>23</v>
      </c>
      <c r="BT4" s="135">
        <f t="shared" si="6"/>
        <v>24</v>
      </c>
      <c r="BU4" s="135">
        <f t="shared" si="6"/>
        <v>25</v>
      </c>
      <c r="BV4" s="135">
        <f t="shared" si="6"/>
        <v>26</v>
      </c>
      <c r="BW4" s="135">
        <f t="shared" si="6"/>
        <v>27</v>
      </c>
      <c r="BX4" s="135">
        <f t="shared" si="6"/>
        <v>28</v>
      </c>
      <c r="BY4" s="135">
        <f t="shared" si="6"/>
        <v>29</v>
      </c>
      <c r="BZ4" s="135">
        <f t="shared" si="6"/>
        <v>30</v>
      </c>
      <c r="CA4" s="135">
        <f t="shared" si="6"/>
        <v>31</v>
      </c>
      <c r="CB4" s="135">
        <f t="shared" si="6"/>
        <v>32</v>
      </c>
      <c r="CC4" s="135">
        <f t="shared" si="6"/>
        <v>33</v>
      </c>
      <c r="CD4" s="135">
        <f t="shared" si="6"/>
        <v>34</v>
      </c>
      <c r="CE4" s="135">
        <f t="shared" si="6"/>
        <v>35</v>
      </c>
      <c r="CF4" s="135">
        <f t="shared" si="6"/>
        <v>36</v>
      </c>
      <c r="CG4" s="135">
        <f t="shared" si="6"/>
        <v>37</v>
      </c>
      <c r="CH4" s="135">
        <f t="shared" si="6"/>
        <v>38</v>
      </c>
      <c r="CI4" s="135">
        <f t="shared" si="6"/>
        <v>39</v>
      </c>
      <c r="CJ4" s="135">
        <f t="shared" si="6"/>
        <v>40</v>
      </c>
      <c r="CK4" s="135">
        <f t="shared" si="6"/>
        <v>41</v>
      </c>
      <c r="CL4" s="135">
        <f t="shared" si="6"/>
        <v>42</v>
      </c>
      <c r="CM4" s="135">
        <f t="shared" si="6"/>
        <v>43</v>
      </c>
      <c r="CN4" s="135">
        <f t="shared" si="6"/>
        <v>44</v>
      </c>
      <c r="CO4" s="135">
        <f t="shared" si="6"/>
        <v>45</v>
      </c>
      <c r="CP4" s="135">
        <f t="shared" si="6"/>
        <v>46</v>
      </c>
      <c r="CQ4" s="135">
        <f t="shared" si="6"/>
        <v>47</v>
      </c>
      <c r="CR4" s="135">
        <f t="shared" si="6"/>
        <v>48</v>
      </c>
      <c r="CS4" s="135">
        <f t="shared" si="6"/>
        <v>49</v>
      </c>
      <c r="CT4" s="135">
        <f t="shared" si="6"/>
        <v>50</v>
      </c>
      <c r="CU4" s="135">
        <f t="shared" si="6"/>
        <v>51</v>
      </c>
      <c r="CV4" s="135">
        <f t="shared" si="6"/>
        <v>52</v>
      </c>
      <c r="CW4" s="135">
        <f t="shared" si="6"/>
        <v>53</v>
      </c>
      <c r="CX4" s="135">
        <f t="shared" si="6"/>
        <v>54</v>
      </c>
      <c r="CY4" s="135">
        <f t="shared" si="6"/>
        <v>55</v>
      </c>
      <c r="CZ4" s="135">
        <f t="shared" si="6"/>
        <v>56</v>
      </c>
      <c r="DA4" s="135">
        <f t="shared" si="6"/>
        <v>57</v>
      </c>
      <c r="DB4" s="135">
        <f t="shared" si="6"/>
        <v>58</v>
      </c>
      <c r="DC4" s="135">
        <f t="shared" si="6"/>
        <v>59</v>
      </c>
      <c r="DD4" s="135">
        <f t="shared" ref="DD4:DJ4" si="7">DC4+1</f>
        <v>60</v>
      </c>
      <c r="DE4" s="135">
        <f t="shared" si="7"/>
        <v>61</v>
      </c>
      <c r="DF4" s="135">
        <f t="shared" si="7"/>
        <v>62</v>
      </c>
      <c r="DG4" s="135">
        <f t="shared" si="7"/>
        <v>63</v>
      </c>
      <c r="DH4" s="135">
        <f t="shared" si="7"/>
        <v>64</v>
      </c>
      <c r="DI4" s="135">
        <f t="shared" si="7"/>
        <v>65</v>
      </c>
      <c r="DJ4" s="135">
        <f t="shared" si="7"/>
        <v>66</v>
      </c>
      <c r="DK4" s="134"/>
      <c r="DL4" s="137"/>
    </row>
    <row r="5" spans="1:116" ht="15.75" customHeight="1" thickBot="1">
      <c r="A5" s="224" t="s">
        <v>346</v>
      </c>
      <c r="B5" s="226"/>
      <c r="C5" s="220"/>
      <c r="D5" s="226"/>
      <c r="E5" s="170"/>
      <c r="F5" s="171"/>
      <c r="G5" s="171"/>
      <c r="H5" s="171"/>
      <c r="I5" s="171"/>
      <c r="P5" s="142"/>
      <c r="Q5" s="142"/>
      <c r="R5" s="142"/>
      <c r="Z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O5" s="148"/>
      <c r="AP5" s="133"/>
      <c r="AQ5" s="134"/>
      <c r="AR5" s="134"/>
      <c r="AS5" s="134"/>
      <c r="AT5" s="134"/>
      <c r="AU5" s="134"/>
      <c r="AV5" s="133"/>
      <c r="AW5" s="133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4"/>
      <c r="DL5" s="137"/>
    </row>
    <row r="6" spans="1:116" ht="15.75" customHeight="1" thickBot="1">
      <c r="A6" s="58" t="s">
        <v>228</v>
      </c>
      <c r="B6" s="58" t="s">
        <v>49</v>
      </c>
      <c r="C6" s="83" t="s">
        <v>1</v>
      </c>
      <c r="D6" s="58" t="s">
        <v>3</v>
      </c>
      <c r="E6" s="84" t="s">
        <v>335</v>
      </c>
      <c r="F6" s="84" t="s">
        <v>12</v>
      </c>
      <c r="G6" s="227" t="s">
        <v>294</v>
      </c>
      <c r="H6" s="84" t="s">
        <v>0</v>
      </c>
      <c r="I6" s="84" t="s">
        <v>17</v>
      </c>
      <c r="J6" s="174" t="str">
        <f>'الفصول وتقسيماتها'!B6</f>
        <v>7-1</v>
      </c>
      <c r="K6" s="174" t="str">
        <f>'الفصول وتقسيماتها'!B7</f>
        <v>7-2</v>
      </c>
      <c r="L6" s="174" t="str">
        <f>'الفصول وتقسيماتها'!B8</f>
        <v>8</v>
      </c>
      <c r="M6" s="174" t="str">
        <f>'الفصول وتقسيماتها'!B9</f>
        <v>9</v>
      </c>
      <c r="N6" s="174" t="str">
        <f>'الفصول وتقسيماتها'!B10</f>
        <v>10_1</v>
      </c>
      <c r="O6" s="174" t="str">
        <f>'الفصول وتقسيماتها'!B11</f>
        <v>10_2</v>
      </c>
      <c r="P6" s="174" t="str">
        <f>'الفصول وتقسيماتها'!B12</f>
        <v>11</v>
      </c>
      <c r="Q6" s="174" t="str">
        <f>'الفصول وتقسيماتها'!B13</f>
        <v>12_1</v>
      </c>
      <c r="R6" s="174" t="str">
        <f>'الفصول وتقسيماتها'!B14</f>
        <v>12_2</v>
      </c>
      <c r="S6" s="174">
        <f>'الفصول وتقسيماتها'!B15</f>
        <v>0</v>
      </c>
      <c r="T6" s="174">
        <f>'الفصول وتقسيماتها'!B16</f>
        <v>0</v>
      </c>
      <c r="U6" s="174">
        <f>'الفصول وتقسيماتها'!B17</f>
        <v>0</v>
      </c>
      <c r="V6" s="174">
        <f>'الفصول وتقسيماتها'!B18</f>
        <v>0</v>
      </c>
      <c r="W6" s="174">
        <f>'الفصول وتقسيماتها'!B19</f>
        <v>0</v>
      </c>
      <c r="X6" s="174">
        <f>'الفصول وتقسيماتها'!B20</f>
        <v>0</v>
      </c>
      <c r="Y6" s="174">
        <f>'الفصول وتقسيماتها'!B21</f>
        <v>0</v>
      </c>
      <c r="Z6" s="143">
        <f>'الفصول وتقسيماتها'!B22</f>
        <v>0</v>
      </c>
      <c r="AA6" s="143">
        <f>'الفصول وتقسيماتها'!B23</f>
        <v>0</v>
      </c>
      <c r="AB6" s="143">
        <f>'الفصول وتقسيماتها'!B24</f>
        <v>0</v>
      </c>
      <c r="AC6" s="143">
        <f>'الفصول وتقسيماتها'!B25</f>
        <v>0</v>
      </c>
      <c r="AD6" s="143">
        <f>'الفصول وتقسيماتها'!B26</f>
        <v>0</v>
      </c>
      <c r="AE6" s="143">
        <f>'الفصول وتقسيماتها'!B27</f>
        <v>0</v>
      </c>
      <c r="AF6" s="143">
        <f>'الفصول وتقسيماتها'!B28</f>
        <v>0</v>
      </c>
      <c r="AG6" s="143">
        <f>'الفصول وتقسيماتها'!B29</f>
        <v>0</v>
      </c>
      <c r="AH6" s="143">
        <f>'الفصول وتقسيماتها'!B30</f>
        <v>0</v>
      </c>
      <c r="AI6" s="143">
        <f>'الفصول وتقسيماتها'!B31</f>
        <v>0</v>
      </c>
      <c r="AJ6" s="143">
        <f>'الفصول وتقسيماتها'!B32</f>
        <v>0</v>
      </c>
      <c r="AK6" s="143">
        <f>'الفصول وتقسيماتها'!B33</f>
        <v>0</v>
      </c>
      <c r="AL6" s="143">
        <f>'الفصول وتقسيماتها'!B34</f>
        <v>0</v>
      </c>
      <c r="AM6" s="143">
        <f>'الفصول وتقسيماتها'!B35</f>
        <v>0</v>
      </c>
      <c r="AO6" s="148" t="s">
        <v>1</v>
      </c>
      <c r="AP6" s="134" t="s">
        <v>6</v>
      </c>
      <c r="AQ6" s="134"/>
      <c r="AR6" s="134"/>
      <c r="AS6" s="134"/>
      <c r="AT6" s="134"/>
      <c r="AU6" s="134"/>
      <c r="AV6" s="133"/>
      <c r="AW6" s="133"/>
      <c r="AX6" s="135" t="str">
        <f t="shared" ref="AX6:CC6" si="8">IF(OR(AV3&lt;=0,AV3&gt;LARGE($AT$7:$AT$71,1)),"",INDEX($AT$7:$AV$71,MATCH(AV3,$AT$7:$AT$71,0),3))</f>
        <v>عربي</v>
      </c>
      <c r="AY6" s="135" t="str">
        <f t="shared" si="8"/>
        <v>تدبير</v>
      </c>
      <c r="AZ6" s="135" t="str">
        <f t="shared" si="8"/>
        <v>فيزياء</v>
      </c>
      <c r="BA6" s="135" t="str">
        <f t="shared" si="8"/>
        <v>كيمياء</v>
      </c>
      <c r="BB6" s="135" t="str">
        <f t="shared" si="8"/>
        <v>علوم</v>
      </c>
      <c r="BC6" s="135" t="str">
        <f t="shared" si="8"/>
        <v>رياضيات</v>
      </c>
      <c r="BD6" s="135" t="str">
        <f t="shared" si="8"/>
        <v>انكليزي</v>
      </c>
      <c r="BE6" s="135" t="str">
        <f t="shared" si="8"/>
        <v>حاسب</v>
      </c>
      <c r="BF6" s="135" t="str">
        <f t="shared" si="8"/>
        <v>فرائض</v>
      </c>
      <c r="BG6" s="135" t="str">
        <f t="shared" si="8"/>
        <v>تفسير</v>
      </c>
      <c r="BH6" s="135" t="str">
        <f t="shared" si="8"/>
        <v>فن الحوار</v>
      </c>
      <c r="BI6" s="135" t="str">
        <f t="shared" si="8"/>
        <v>دعوه</v>
      </c>
      <c r="BJ6" s="135" t="str">
        <f t="shared" si="8"/>
        <v>تجويد</v>
      </c>
      <c r="BK6" s="135" t="str">
        <f t="shared" si="8"/>
        <v>فقه</v>
      </c>
      <c r="BL6" s="135" t="str">
        <f t="shared" si="8"/>
        <v>سيره</v>
      </c>
      <c r="BM6" s="135" t="str">
        <f t="shared" si="8"/>
        <v>اصول</v>
      </c>
      <c r="BN6" s="135" t="str">
        <f t="shared" si="8"/>
        <v>عقيده</v>
      </c>
      <c r="BO6" s="135" t="str">
        <f t="shared" si="8"/>
        <v>قرآن</v>
      </c>
      <c r="BP6" s="135" t="str">
        <f t="shared" si="8"/>
        <v>فلسفه</v>
      </c>
      <c r="BQ6" s="135" t="str">
        <f t="shared" si="8"/>
        <v>احصاء</v>
      </c>
      <c r="BR6" s="135" t="str">
        <f t="shared" si="8"/>
        <v>اجتماع</v>
      </c>
      <c r="BS6" s="135" t="str">
        <f t="shared" si="8"/>
        <v>تاريخ</v>
      </c>
      <c r="BT6" s="135" t="str">
        <f t="shared" si="8"/>
        <v>وطنيه</v>
      </c>
      <c r="BU6" s="135" t="str">
        <f t="shared" si="8"/>
        <v>حديث</v>
      </c>
      <c r="BV6" s="135" t="str">
        <f t="shared" si="8"/>
        <v>مصطلح</v>
      </c>
      <c r="BW6" s="135" t="str">
        <f t="shared" si="8"/>
        <v>شمائل</v>
      </c>
      <c r="BX6" s="135" t="str">
        <f t="shared" si="8"/>
        <v>فرنسي</v>
      </c>
      <c r="BY6" s="135" t="str">
        <f t="shared" si="8"/>
        <v>جغرافيا</v>
      </c>
      <c r="BZ6" s="135" t="str">
        <f t="shared" si="8"/>
        <v/>
      </c>
      <c r="CA6" s="135" t="str">
        <f t="shared" si="8"/>
        <v/>
      </c>
      <c r="CB6" s="135" t="str">
        <f t="shared" si="8"/>
        <v/>
      </c>
      <c r="CC6" s="135" t="str">
        <f t="shared" si="8"/>
        <v/>
      </c>
      <c r="CD6" s="135" t="str">
        <f t="shared" ref="CD6:DI6" si="9">IF(OR(CB3&lt;=0,CB3&gt;LARGE($AT$7:$AT$71,1)),"",INDEX($AT$7:$AV$71,MATCH(CB3,$AT$7:$AT$71,0),3))</f>
        <v/>
      </c>
      <c r="CE6" s="135" t="str">
        <f t="shared" si="9"/>
        <v/>
      </c>
      <c r="CF6" s="135" t="str">
        <f t="shared" si="9"/>
        <v/>
      </c>
      <c r="CG6" s="135" t="str">
        <f t="shared" si="9"/>
        <v/>
      </c>
      <c r="CH6" s="135" t="str">
        <f t="shared" si="9"/>
        <v/>
      </c>
      <c r="CI6" s="135" t="str">
        <f t="shared" si="9"/>
        <v/>
      </c>
      <c r="CJ6" s="135" t="str">
        <f t="shared" si="9"/>
        <v/>
      </c>
      <c r="CK6" s="135" t="str">
        <f t="shared" si="9"/>
        <v/>
      </c>
      <c r="CL6" s="135" t="str">
        <f t="shared" si="9"/>
        <v/>
      </c>
      <c r="CM6" s="135" t="str">
        <f t="shared" si="9"/>
        <v/>
      </c>
      <c r="CN6" s="135" t="str">
        <f t="shared" si="9"/>
        <v/>
      </c>
      <c r="CO6" s="135" t="str">
        <f t="shared" si="9"/>
        <v/>
      </c>
      <c r="CP6" s="135" t="str">
        <f t="shared" si="9"/>
        <v/>
      </c>
      <c r="CQ6" s="135" t="str">
        <f t="shared" si="9"/>
        <v/>
      </c>
      <c r="CR6" s="135" t="str">
        <f t="shared" si="9"/>
        <v/>
      </c>
      <c r="CS6" s="135" t="str">
        <f t="shared" si="9"/>
        <v/>
      </c>
      <c r="CT6" s="135" t="str">
        <f t="shared" si="9"/>
        <v/>
      </c>
      <c r="CU6" s="135" t="str">
        <f t="shared" si="9"/>
        <v/>
      </c>
      <c r="CV6" s="135" t="str">
        <f t="shared" si="9"/>
        <v/>
      </c>
      <c r="CW6" s="135" t="str">
        <f t="shared" si="9"/>
        <v/>
      </c>
      <c r="CX6" s="135" t="str">
        <f t="shared" si="9"/>
        <v/>
      </c>
      <c r="CY6" s="135" t="str">
        <f t="shared" si="9"/>
        <v/>
      </c>
      <c r="CZ6" s="135" t="str">
        <f t="shared" si="9"/>
        <v/>
      </c>
      <c r="DA6" s="135" t="str">
        <f t="shared" si="9"/>
        <v/>
      </c>
      <c r="DB6" s="135" t="str">
        <f t="shared" si="9"/>
        <v/>
      </c>
      <c r="DC6" s="135" t="str">
        <f t="shared" si="9"/>
        <v/>
      </c>
      <c r="DD6" s="135" t="str">
        <f t="shared" si="9"/>
        <v/>
      </c>
      <c r="DE6" s="135" t="str">
        <f t="shared" si="9"/>
        <v/>
      </c>
      <c r="DF6" s="135" t="str">
        <f t="shared" si="9"/>
        <v/>
      </c>
      <c r="DG6" s="135" t="str">
        <f t="shared" si="9"/>
        <v/>
      </c>
      <c r="DH6" s="135" t="str">
        <f t="shared" si="9"/>
        <v/>
      </c>
      <c r="DI6" s="135" t="str">
        <f t="shared" si="9"/>
        <v/>
      </c>
      <c r="DJ6" s="135" t="str">
        <f>IF(OR(DH3&lt;=0,DH3&gt;LARGE($AT$7:$AT$71,1)),"",INDEX($AT$7:$AV$71,MATCH(DH3,$AT$7:$AT$71,0),3))</f>
        <v/>
      </c>
      <c r="DK6" s="134"/>
      <c r="DL6" s="137"/>
    </row>
    <row r="7" spans="1:116" ht="15.75" customHeight="1" thickTop="1">
      <c r="A7" s="228" t="s">
        <v>102</v>
      </c>
      <c r="B7" s="85">
        <v>1</v>
      </c>
      <c r="C7" s="186" t="s">
        <v>303</v>
      </c>
      <c r="D7" s="176" t="s">
        <v>233</v>
      </c>
      <c r="E7" s="187" t="s">
        <v>325</v>
      </c>
      <c r="F7" s="177"/>
      <c r="G7" s="176">
        <v>1</v>
      </c>
      <c r="H7" s="178">
        <f>SUM(J7:AM7)</f>
        <v>17</v>
      </c>
      <c r="I7" s="179" t="s">
        <v>18</v>
      </c>
      <c r="J7" s="176">
        <v>6</v>
      </c>
      <c r="K7" s="176"/>
      <c r="L7" s="176"/>
      <c r="M7" s="176"/>
      <c r="N7" s="176">
        <v>5</v>
      </c>
      <c r="O7" s="176"/>
      <c r="P7" s="176">
        <v>6</v>
      </c>
      <c r="Q7" s="176"/>
      <c r="R7" s="176"/>
      <c r="S7" s="173"/>
      <c r="T7" s="173"/>
      <c r="U7" s="173"/>
      <c r="V7" s="173"/>
      <c r="W7" s="173"/>
      <c r="X7" s="173"/>
      <c r="Y7" s="173"/>
      <c r="Z7" s="188"/>
      <c r="AA7" s="189"/>
      <c r="AB7" s="190"/>
      <c r="AC7" s="190"/>
      <c r="AD7" s="190"/>
      <c r="AE7" s="188"/>
      <c r="AF7" s="185"/>
      <c r="AG7" s="185"/>
      <c r="AH7" s="86"/>
      <c r="AI7" s="87"/>
      <c r="AJ7" s="88"/>
      <c r="AK7" s="89"/>
      <c r="AL7" s="89"/>
      <c r="AM7" s="89"/>
      <c r="AO7" s="149">
        <f>IF(OR(C7=C6,C7=""),"",B7)</f>
        <v>1</v>
      </c>
      <c r="AP7" s="134">
        <f t="shared" ref="AP7:AP38" si="10">IF(D7="","",INDEX(AS$7:AT$71,MATCH(D7,$AS$7:$AS$71,0),2))</f>
        <v>1</v>
      </c>
      <c r="AQ7" s="134">
        <f>COUNTIF(D$7:D7,D7)</f>
        <v>1</v>
      </c>
      <c r="AR7" s="134" t="str">
        <f>IF(AQ7=1,D7,"")</f>
        <v>عربي</v>
      </c>
      <c r="AS7" s="136" t="str">
        <f>IF(AQ7=1,AR7,"")</f>
        <v>عربي</v>
      </c>
      <c r="AT7" s="134">
        <v>1</v>
      </c>
      <c r="AU7" s="136">
        <f>B7</f>
        <v>1</v>
      </c>
      <c r="AV7" s="135" t="str">
        <f>AR7</f>
        <v>عربي</v>
      </c>
      <c r="AW7" s="133"/>
      <c r="AX7" s="133">
        <f t="shared" ref="AX7:AX38" si="11">IF(AX$6=$D7,INDEX($J7:$J7,1,1),"")</f>
        <v>6</v>
      </c>
      <c r="AY7" s="133" t="str">
        <f t="shared" ref="AY7:CA15" si="12">IF(AY$6=$D7,INDEX($J7:$J7,1,1),"")</f>
        <v/>
      </c>
      <c r="AZ7" s="133" t="str">
        <f t="shared" si="12"/>
        <v/>
      </c>
      <c r="BA7" s="133" t="str">
        <f t="shared" si="12"/>
        <v/>
      </c>
      <c r="BB7" s="133" t="str">
        <f t="shared" si="12"/>
        <v/>
      </c>
      <c r="BC7" s="133" t="str">
        <f t="shared" si="12"/>
        <v/>
      </c>
      <c r="BD7" s="133" t="str">
        <f t="shared" si="12"/>
        <v/>
      </c>
      <c r="BE7" s="133" t="str">
        <f t="shared" si="12"/>
        <v/>
      </c>
      <c r="BF7" s="133" t="str">
        <f t="shared" si="12"/>
        <v/>
      </c>
      <c r="BG7" s="133" t="str">
        <f t="shared" si="12"/>
        <v/>
      </c>
      <c r="BH7" s="133" t="str">
        <f t="shared" si="12"/>
        <v/>
      </c>
      <c r="BI7" s="133" t="str">
        <f t="shared" si="12"/>
        <v/>
      </c>
      <c r="BJ7" s="133" t="str">
        <f t="shared" si="12"/>
        <v/>
      </c>
      <c r="BK7" s="133" t="str">
        <f t="shared" si="12"/>
        <v/>
      </c>
      <c r="BL7" s="133" t="str">
        <f t="shared" si="12"/>
        <v/>
      </c>
      <c r="BM7" s="133" t="str">
        <f t="shared" si="12"/>
        <v/>
      </c>
      <c r="BN7" s="133" t="str">
        <f t="shared" si="12"/>
        <v/>
      </c>
      <c r="BO7" s="133" t="str">
        <f t="shared" si="12"/>
        <v/>
      </c>
      <c r="BP7" s="133" t="str">
        <f t="shared" si="12"/>
        <v/>
      </c>
      <c r="BQ7" s="133" t="str">
        <f t="shared" si="12"/>
        <v/>
      </c>
      <c r="BR7" s="133" t="str">
        <f t="shared" si="12"/>
        <v/>
      </c>
      <c r="BS7" s="133" t="str">
        <f t="shared" si="12"/>
        <v/>
      </c>
      <c r="BT7" s="133" t="str">
        <f t="shared" si="12"/>
        <v/>
      </c>
      <c r="BU7" s="133" t="str">
        <f t="shared" si="12"/>
        <v/>
      </c>
      <c r="BV7" s="133" t="str">
        <f t="shared" si="12"/>
        <v/>
      </c>
      <c r="BW7" s="133" t="str">
        <f t="shared" si="12"/>
        <v/>
      </c>
      <c r="BX7" s="133" t="str">
        <f t="shared" si="12"/>
        <v/>
      </c>
      <c r="BY7" s="133" t="str">
        <f t="shared" si="12"/>
        <v/>
      </c>
      <c r="BZ7" s="133" t="str">
        <f t="shared" si="12"/>
        <v/>
      </c>
      <c r="CA7" s="133" t="str">
        <f t="shared" ref="CA7:CP22" si="13">IF(CA$6=$D7,INDEX($J7:$J7,1,1),"")</f>
        <v/>
      </c>
      <c r="CB7" s="133" t="str">
        <f t="shared" si="13"/>
        <v/>
      </c>
      <c r="CC7" s="133" t="str">
        <f t="shared" si="13"/>
        <v/>
      </c>
      <c r="CD7" s="133" t="str">
        <f t="shared" si="13"/>
        <v/>
      </c>
      <c r="CE7" s="133" t="str">
        <f t="shared" si="13"/>
        <v/>
      </c>
      <c r="CF7" s="133" t="str">
        <f t="shared" si="13"/>
        <v/>
      </c>
      <c r="CG7" s="133" t="str">
        <f t="shared" si="13"/>
        <v/>
      </c>
      <c r="CH7" s="133" t="str">
        <f t="shared" si="13"/>
        <v/>
      </c>
      <c r="CI7" s="133" t="str">
        <f t="shared" si="13"/>
        <v/>
      </c>
      <c r="CJ7" s="133" t="str">
        <f t="shared" si="13"/>
        <v/>
      </c>
      <c r="CK7" s="133" t="str">
        <f t="shared" si="13"/>
        <v/>
      </c>
      <c r="CL7" s="133" t="str">
        <f t="shared" si="13"/>
        <v/>
      </c>
      <c r="CM7" s="133" t="str">
        <f t="shared" si="13"/>
        <v/>
      </c>
      <c r="CN7" s="133" t="str">
        <f t="shared" si="13"/>
        <v/>
      </c>
      <c r="CO7" s="133" t="str">
        <f t="shared" si="13"/>
        <v/>
      </c>
      <c r="CP7" s="133" t="str">
        <f t="shared" si="13"/>
        <v/>
      </c>
      <c r="CQ7" s="133" t="str">
        <f t="shared" ref="CO7:DJ18" si="14">IF(CQ$6=$D7,INDEX($J7:$J7,1,1),"")</f>
        <v/>
      </c>
      <c r="CR7" s="133" t="str">
        <f t="shared" si="14"/>
        <v/>
      </c>
      <c r="CS7" s="133" t="str">
        <f t="shared" si="14"/>
        <v/>
      </c>
      <c r="CT7" s="133" t="str">
        <f t="shared" si="14"/>
        <v/>
      </c>
      <c r="CU7" s="133" t="str">
        <f t="shared" si="14"/>
        <v/>
      </c>
      <c r="CV7" s="133" t="str">
        <f t="shared" si="14"/>
        <v/>
      </c>
      <c r="CW7" s="133" t="str">
        <f t="shared" si="14"/>
        <v/>
      </c>
      <c r="CX7" s="133" t="str">
        <f t="shared" si="14"/>
        <v/>
      </c>
      <c r="CY7" s="133" t="str">
        <f t="shared" si="14"/>
        <v/>
      </c>
      <c r="CZ7" s="133" t="str">
        <f t="shared" si="14"/>
        <v/>
      </c>
      <c r="DA7" s="133" t="str">
        <f t="shared" si="14"/>
        <v/>
      </c>
      <c r="DB7" s="133" t="str">
        <f t="shared" si="14"/>
        <v/>
      </c>
      <c r="DC7" s="133" t="str">
        <f t="shared" si="14"/>
        <v/>
      </c>
      <c r="DD7" s="133" t="str">
        <f t="shared" si="14"/>
        <v/>
      </c>
      <c r="DE7" s="133" t="str">
        <f t="shared" si="14"/>
        <v/>
      </c>
      <c r="DF7" s="133" t="str">
        <f t="shared" si="14"/>
        <v/>
      </c>
      <c r="DG7" s="133" t="str">
        <f t="shared" si="14"/>
        <v/>
      </c>
      <c r="DH7" s="133" t="str">
        <f t="shared" si="14"/>
        <v/>
      </c>
      <c r="DI7" s="133" t="str">
        <f t="shared" si="14"/>
        <v/>
      </c>
      <c r="DJ7" s="133" t="str">
        <f t="shared" si="14"/>
        <v/>
      </c>
      <c r="DK7" s="134"/>
      <c r="DL7" s="137"/>
    </row>
    <row r="8" spans="1:116" ht="15.75" customHeight="1">
      <c r="A8" s="229" t="s">
        <v>103</v>
      </c>
      <c r="B8" s="90">
        <f>IF(C8="","",IF(COUNTIF($C$7:C7,C8)=0,MAX($B$7:B7)+1,IF(COUNTIF($C$7:C7,C8)&gt;0,INDEX($B$7:$C$71,MATCH(C8,$C$7:$C$71,0),1),"")))</f>
        <v>1</v>
      </c>
      <c r="C8" s="191" t="s">
        <v>303</v>
      </c>
      <c r="D8" s="180" t="s">
        <v>258</v>
      </c>
      <c r="E8" s="192"/>
      <c r="F8" s="181"/>
      <c r="G8" s="182">
        <v>1</v>
      </c>
      <c r="H8" s="183">
        <f>SUM(J8:AM8)</f>
        <v>2</v>
      </c>
      <c r="I8" s="184" t="s">
        <v>18</v>
      </c>
      <c r="J8" s="182">
        <v>1</v>
      </c>
      <c r="K8" s="182">
        <v>1</v>
      </c>
      <c r="L8" s="182"/>
      <c r="M8" s="182"/>
      <c r="N8" s="182"/>
      <c r="O8" s="182"/>
      <c r="P8" s="182"/>
      <c r="Q8" s="182"/>
      <c r="R8" s="182"/>
      <c r="S8" s="173"/>
      <c r="T8" s="173"/>
      <c r="U8" s="173"/>
      <c r="V8" s="173"/>
      <c r="W8" s="173"/>
      <c r="X8" s="173"/>
      <c r="Y8" s="173"/>
      <c r="Z8" s="193"/>
      <c r="AA8" s="194"/>
      <c r="AB8" s="195"/>
      <c r="AC8" s="195"/>
      <c r="AD8" s="195"/>
      <c r="AE8" s="193"/>
      <c r="AF8" s="96"/>
      <c r="AG8" s="96"/>
      <c r="AH8" s="86"/>
      <c r="AI8" s="87"/>
      <c r="AJ8" s="88"/>
      <c r="AK8" s="92"/>
      <c r="AL8" s="92"/>
      <c r="AM8" s="92"/>
      <c r="AO8" s="148" t="str">
        <f>IF(OR(C8=C7,C8=""),"",IF(COUNTIF($C$7:C7,C8)&lt;1,INDEX($B$7:$C$71,MATCH(C8,$C$7:$C$71,0),1),""))</f>
        <v/>
      </c>
      <c r="AP8" s="134">
        <f t="shared" si="10"/>
        <v>2</v>
      </c>
      <c r="AQ8" s="134">
        <f>COUNTIF(D$7:D8,D8)</f>
        <v>1</v>
      </c>
      <c r="AR8" s="134" t="str">
        <f t="shared" ref="AR8:AR71" si="15">IF(AQ8=1,D8,"")</f>
        <v>تدبير</v>
      </c>
      <c r="AS8" s="136" t="str">
        <f t="shared" ref="AS8:AS71" si="16">IF(AQ8=1,AR8,"")</f>
        <v>تدبير</v>
      </c>
      <c r="AT8" s="134">
        <f>IF(AS8="","",COUNT(AT$7:AT7)+1)</f>
        <v>2</v>
      </c>
      <c r="AU8" s="136">
        <f>B8</f>
        <v>1</v>
      </c>
      <c r="AV8" s="135" t="str">
        <f t="shared" ref="AV8:AV71" si="17">AR8</f>
        <v>تدبير</v>
      </c>
      <c r="AW8" s="133"/>
      <c r="AX8" s="133" t="str">
        <f t="shared" si="11"/>
        <v/>
      </c>
      <c r="AY8" s="133">
        <f t="shared" si="12"/>
        <v>1</v>
      </c>
      <c r="AZ8" s="133" t="str">
        <f t="shared" si="12"/>
        <v/>
      </c>
      <c r="BA8" s="133" t="str">
        <f t="shared" si="12"/>
        <v/>
      </c>
      <c r="BB8" s="133" t="str">
        <f t="shared" si="12"/>
        <v/>
      </c>
      <c r="BC8" s="133" t="str">
        <f t="shared" si="12"/>
        <v/>
      </c>
      <c r="BD8" s="133" t="str">
        <f t="shared" si="12"/>
        <v/>
      </c>
      <c r="BE8" s="133" t="str">
        <f t="shared" si="12"/>
        <v/>
      </c>
      <c r="BF8" s="133" t="str">
        <f t="shared" si="12"/>
        <v/>
      </c>
      <c r="BG8" s="133" t="str">
        <f t="shared" si="12"/>
        <v/>
      </c>
      <c r="BH8" s="133" t="str">
        <f t="shared" si="12"/>
        <v/>
      </c>
      <c r="BI8" s="133" t="str">
        <f t="shared" si="12"/>
        <v/>
      </c>
      <c r="BJ8" s="133" t="str">
        <f t="shared" si="12"/>
        <v/>
      </c>
      <c r="BK8" s="133" t="str">
        <f t="shared" si="12"/>
        <v/>
      </c>
      <c r="BL8" s="133" t="str">
        <f t="shared" si="12"/>
        <v/>
      </c>
      <c r="BM8" s="133" t="str">
        <f t="shared" si="12"/>
        <v/>
      </c>
      <c r="BN8" s="133" t="str">
        <f t="shared" si="12"/>
        <v/>
      </c>
      <c r="BO8" s="133" t="str">
        <f t="shared" si="12"/>
        <v/>
      </c>
      <c r="BP8" s="133" t="str">
        <f t="shared" si="12"/>
        <v/>
      </c>
      <c r="BQ8" s="133" t="str">
        <f t="shared" si="12"/>
        <v/>
      </c>
      <c r="BR8" s="133" t="str">
        <f t="shared" si="12"/>
        <v/>
      </c>
      <c r="BS8" s="133" t="str">
        <f t="shared" si="12"/>
        <v/>
      </c>
      <c r="BT8" s="133" t="str">
        <f t="shared" si="12"/>
        <v/>
      </c>
      <c r="BU8" s="133" t="str">
        <f t="shared" si="12"/>
        <v/>
      </c>
      <c r="BV8" s="133" t="str">
        <f t="shared" si="12"/>
        <v/>
      </c>
      <c r="BW8" s="133" t="str">
        <f t="shared" si="12"/>
        <v/>
      </c>
      <c r="BX8" s="133" t="str">
        <f t="shared" si="12"/>
        <v/>
      </c>
      <c r="BY8" s="133" t="str">
        <f t="shared" si="12"/>
        <v/>
      </c>
      <c r="BZ8" s="133" t="str">
        <f t="shared" si="12"/>
        <v/>
      </c>
      <c r="CA8" s="133" t="str">
        <f t="shared" si="13"/>
        <v/>
      </c>
      <c r="CB8" s="133" t="str">
        <f t="shared" si="13"/>
        <v/>
      </c>
      <c r="CC8" s="133" t="str">
        <f t="shared" si="13"/>
        <v/>
      </c>
      <c r="CD8" s="133" t="str">
        <f t="shared" si="13"/>
        <v/>
      </c>
      <c r="CE8" s="133" t="str">
        <f t="shared" si="13"/>
        <v/>
      </c>
      <c r="CF8" s="133" t="str">
        <f t="shared" si="13"/>
        <v/>
      </c>
      <c r="CG8" s="133" t="str">
        <f t="shared" si="13"/>
        <v/>
      </c>
      <c r="CH8" s="133" t="str">
        <f t="shared" si="13"/>
        <v/>
      </c>
      <c r="CI8" s="133" t="str">
        <f t="shared" si="13"/>
        <v/>
      </c>
      <c r="CJ8" s="133" t="str">
        <f t="shared" si="13"/>
        <v/>
      </c>
      <c r="CK8" s="133" t="str">
        <f t="shared" si="13"/>
        <v/>
      </c>
      <c r="CL8" s="133" t="str">
        <f t="shared" si="13"/>
        <v/>
      </c>
      <c r="CM8" s="133" t="str">
        <f t="shared" si="13"/>
        <v/>
      </c>
      <c r="CN8" s="133" t="str">
        <f t="shared" si="13"/>
        <v/>
      </c>
      <c r="CO8" s="133" t="str">
        <f t="shared" si="14"/>
        <v/>
      </c>
      <c r="CP8" s="133" t="str">
        <f t="shared" si="14"/>
        <v/>
      </c>
      <c r="CQ8" s="133" t="str">
        <f t="shared" si="14"/>
        <v/>
      </c>
      <c r="CR8" s="133" t="str">
        <f t="shared" si="14"/>
        <v/>
      </c>
      <c r="CS8" s="133" t="str">
        <f t="shared" si="14"/>
        <v/>
      </c>
      <c r="CT8" s="133" t="str">
        <f t="shared" si="14"/>
        <v/>
      </c>
      <c r="CU8" s="133" t="str">
        <f t="shared" si="14"/>
        <v/>
      </c>
      <c r="CV8" s="133" t="str">
        <f t="shared" si="14"/>
        <v/>
      </c>
      <c r="CW8" s="133" t="str">
        <f t="shared" si="14"/>
        <v/>
      </c>
      <c r="CX8" s="133" t="str">
        <f t="shared" si="14"/>
        <v/>
      </c>
      <c r="CY8" s="133" t="str">
        <f t="shared" si="14"/>
        <v/>
      </c>
      <c r="CZ8" s="133" t="str">
        <f t="shared" si="14"/>
        <v/>
      </c>
      <c r="DA8" s="133" t="str">
        <f t="shared" si="14"/>
        <v/>
      </c>
      <c r="DB8" s="133" t="str">
        <f t="shared" si="14"/>
        <v/>
      </c>
      <c r="DC8" s="133" t="str">
        <f t="shared" si="14"/>
        <v/>
      </c>
      <c r="DD8" s="133" t="str">
        <f t="shared" si="14"/>
        <v/>
      </c>
      <c r="DE8" s="133" t="str">
        <f t="shared" si="14"/>
        <v/>
      </c>
      <c r="DF8" s="133" t="str">
        <f t="shared" si="14"/>
        <v/>
      </c>
      <c r="DG8" s="133" t="str">
        <f t="shared" si="14"/>
        <v/>
      </c>
      <c r="DH8" s="133" t="str">
        <f t="shared" si="14"/>
        <v/>
      </c>
      <c r="DI8" s="133" t="str">
        <f t="shared" si="14"/>
        <v/>
      </c>
      <c r="DJ8" s="133" t="str">
        <f t="shared" si="14"/>
        <v/>
      </c>
      <c r="DK8" s="134"/>
      <c r="DL8" s="137"/>
    </row>
    <row r="9" spans="1:116" ht="15.75" customHeight="1">
      <c r="A9" s="230" t="s">
        <v>107</v>
      </c>
      <c r="B9" s="90">
        <f>IF(C9="","",IF(COUNTIF($C$7:C8,C9)=0,MAX($B$7:B8)+1,IF(COUNTIF($C$7:C8,C9)&gt;0,INDEX($B$7:$C$71,MATCH(C9,$C$7:$C$71,0),1),"")))</f>
        <v>2</v>
      </c>
      <c r="C9" s="186" t="s">
        <v>302</v>
      </c>
      <c r="D9" s="176" t="s">
        <v>233</v>
      </c>
      <c r="E9" s="187" t="s">
        <v>326</v>
      </c>
      <c r="F9" s="177"/>
      <c r="G9" s="176">
        <v>1</v>
      </c>
      <c r="H9" s="178">
        <f t="shared" ref="H9:H17" si="18">SUM(J9:AM9)</f>
        <v>18</v>
      </c>
      <c r="I9" s="179" t="s">
        <v>18</v>
      </c>
      <c r="J9" s="176"/>
      <c r="K9" s="176">
        <v>6</v>
      </c>
      <c r="L9" s="176">
        <v>6</v>
      </c>
      <c r="M9" s="176">
        <v>6</v>
      </c>
      <c r="N9" s="176"/>
      <c r="O9" s="176"/>
      <c r="P9" s="176"/>
      <c r="Q9" s="176"/>
      <c r="R9" s="176"/>
      <c r="S9" s="173"/>
      <c r="T9" s="173"/>
      <c r="U9" s="173"/>
      <c r="V9" s="173"/>
      <c r="W9" s="173"/>
      <c r="X9" s="173"/>
      <c r="Y9" s="173"/>
      <c r="Z9" s="193"/>
      <c r="AA9" s="194"/>
      <c r="AB9" s="195"/>
      <c r="AC9" s="195"/>
      <c r="AD9" s="195"/>
      <c r="AE9" s="193"/>
      <c r="AF9" s="96"/>
      <c r="AG9" s="96"/>
      <c r="AH9" s="86"/>
      <c r="AI9" s="87"/>
      <c r="AJ9" s="88"/>
      <c r="AK9" s="92"/>
      <c r="AL9" s="92"/>
      <c r="AM9" s="92"/>
      <c r="AO9" s="148">
        <f>IF(OR(C9=C8,C9=""),"",IF(COUNTIF($C$7:C8,C9)&lt;1,INDEX($B$7:$C$71,MATCH(C9,$C$7:$C$71,0),1),""))</f>
        <v>2</v>
      </c>
      <c r="AP9" s="134">
        <f t="shared" si="10"/>
        <v>1</v>
      </c>
      <c r="AQ9" s="134">
        <f>COUNTIF(D$7:D9,D9)</f>
        <v>2</v>
      </c>
      <c r="AR9" s="134" t="str">
        <f t="shared" si="15"/>
        <v/>
      </c>
      <c r="AS9" s="136" t="str">
        <f t="shared" si="16"/>
        <v/>
      </c>
      <c r="AT9" s="134" t="str">
        <f>IF(AS9="","",COUNT(AT$7:AT8)+1)</f>
        <v/>
      </c>
      <c r="AU9" s="136">
        <f t="shared" ref="AU9:AU71" si="19">B9</f>
        <v>2</v>
      </c>
      <c r="AV9" s="135" t="str">
        <f t="shared" si="17"/>
        <v/>
      </c>
      <c r="AW9" s="133"/>
      <c r="AX9" s="133">
        <f t="shared" si="11"/>
        <v>0</v>
      </c>
      <c r="AY9" s="133" t="str">
        <f t="shared" si="12"/>
        <v/>
      </c>
      <c r="AZ9" s="133" t="str">
        <f t="shared" si="12"/>
        <v/>
      </c>
      <c r="BA9" s="133" t="str">
        <f t="shared" si="12"/>
        <v/>
      </c>
      <c r="BB9" s="133" t="str">
        <f t="shared" si="12"/>
        <v/>
      </c>
      <c r="BC9" s="133" t="str">
        <f t="shared" si="12"/>
        <v/>
      </c>
      <c r="BD9" s="133" t="str">
        <f t="shared" si="12"/>
        <v/>
      </c>
      <c r="BE9" s="133" t="str">
        <f t="shared" si="12"/>
        <v/>
      </c>
      <c r="BF9" s="133" t="str">
        <f t="shared" si="12"/>
        <v/>
      </c>
      <c r="BG9" s="133" t="str">
        <f t="shared" si="12"/>
        <v/>
      </c>
      <c r="BH9" s="133" t="str">
        <f t="shared" si="12"/>
        <v/>
      </c>
      <c r="BI9" s="133" t="str">
        <f t="shared" si="12"/>
        <v/>
      </c>
      <c r="BJ9" s="133" t="str">
        <f t="shared" si="12"/>
        <v/>
      </c>
      <c r="BK9" s="133" t="str">
        <f t="shared" si="12"/>
        <v/>
      </c>
      <c r="BL9" s="133" t="str">
        <f t="shared" si="12"/>
        <v/>
      </c>
      <c r="BM9" s="133" t="str">
        <f t="shared" si="12"/>
        <v/>
      </c>
      <c r="BN9" s="133" t="str">
        <f t="shared" si="12"/>
        <v/>
      </c>
      <c r="BO9" s="133" t="str">
        <f t="shared" si="12"/>
        <v/>
      </c>
      <c r="BP9" s="133" t="str">
        <f t="shared" si="12"/>
        <v/>
      </c>
      <c r="BQ9" s="133" t="str">
        <f t="shared" si="12"/>
        <v/>
      </c>
      <c r="BR9" s="133" t="str">
        <f t="shared" si="12"/>
        <v/>
      </c>
      <c r="BS9" s="133" t="str">
        <f t="shared" si="12"/>
        <v/>
      </c>
      <c r="BT9" s="133" t="str">
        <f t="shared" si="12"/>
        <v/>
      </c>
      <c r="BU9" s="133" t="str">
        <f t="shared" si="12"/>
        <v/>
      </c>
      <c r="BV9" s="133" t="str">
        <f t="shared" si="12"/>
        <v/>
      </c>
      <c r="BW9" s="133" t="str">
        <f t="shared" si="12"/>
        <v/>
      </c>
      <c r="BX9" s="133" t="str">
        <f t="shared" si="12"/>
        <v/>
      </c>
      <c r="BY9" s="133" t="str">
        <f t="shared" si="12"/>
        <v/>
      </c>
      <c r="BZ9" s="133" t="str">
        <f t="shared" si="12"/>
        <v/>
      </c>
      <c r="CA9" s="133" t="str">
        <f t="shared" si="13"/>
        <v/>
      </c>
      <c r="CB9" s="133" t="str">
        <f t="shared" si="13"/>
        <v/>
      </c>
      <c r="CC9" s="133" t="str">
        <f t="shared" si="13"/>
        <v/>
      </c>
      <c r="CD9" s="133" t="str">
        <f t="shared" si="13"/>
        <v/>
      </c>
      <c r="CE9" s="133" t="str">
        <f t="shared" si="13"/>
        <v/>
      </c>
      <c r="CF9" s="133" t="str">
        <f t="shared" si="13"/>
        <v/>
      </c>
      <c r="CG9" s="133" t="str">
        <f t="shared" si="13"/>
        <v/>
      </c>
      <c r="CH9" s="133" t="str">
        <f t="shared" si="13"/>
        <v/>
      </c>
      <c r="CI9" s="133" t="str">
        <f t="shared" si="13"/>
        <v/>
      </c>
      <c r="CJ9" s="133" t="str">
        <f t="shared" si="13"/>
        <v/>
      </c>
      <c r="CK9" s="133" t="str">
        <f t="shared" si="13"/>
        <v/>
      </c>
      <c r="CL9" s="133" t="str">
        <f t="shared" si="13"/>
        <v/>
      </c>
      <c r="CM9" s="133" t="str">
        <f t="shared" si="13"/>
        <v/>
      </c>
      <c r="CN9" s="133" t="str">
        <f t="shared" si="13"/>
        <v/>
      </c>
      <c r="CO9" s="133" t="str">
        <f t="shared" si="14"/>
        <v/>
      </c>
      <c r="CP9" s="133" t="str">
        <f t="shared" si="14"/>
        <v/>
      </c>
      <c r="CQ9" s="133" t="str">
        <f t="shared" si="14"/>
        <v/>
      </c>
      <c r="CR9" s="133" t="str">
        <f t="shared" si="14"/>
        <v/>
      </c>
      <c r="CS9" s="133" t="str">
        <f t="shared" si="14"/>
        <v/>
      </c>
      <c r="CT9" s="133" t="str">
        <f t="shared" si="14"/>
        <v/>
      </c>
      <c r="CU9" s="133" t="str">
        <f t="shared" si="14"/>
        <v/>
      </c>
      <c r="CV9" s="133" t="str">
        <f t="shared" si="14"/>
        <v/>
      </c>
      <c r="CW9" s="133" t="str">
        <f t="shared" si="14"/>
        <v/>
      </c>
      <c r="CX9" s="133" t="str">
        <f t="shared" si="14"/>
        <v/>
      </c>
      <c r="CY9" s="133" t="str">
        <f t="shared" si="14"/>
        <v/>
      </c>
      <c r="CZ9" s="133" t="str">
        <f t="shared" si="14"/>
        <v/>
      </c>
      <c r="DA9" s="133" t="str">
        <f t="shared" si="14"/>
        <v/>
      </c>
      <c r="DB9" s="133" t="str">
        <f t="shared" si="14"/>
        <v/>
      </c>
      <c r="DC9" s="133" t="str">
        <f t="shared" si="14"/>
        <v/>
      </c>
      <c r="DD9" s="133" t="str">
        <f t="shared" si="14"/>
        <v/>
      </c>
      <c r="DE9" s="133" t="str">
        <f t="shared" si="14"/>
        <v/>
      </c>
      <c r="DF9" s="133" t="str">
        <f t="shared" si="14"/>
        <v/>
      </c>
      <c r="DG9" s="133" t="str">
        <f t="shared" si="14"/>
        <v/>
      </c>
      <c r="DH9" s="133" t="str">
        <f t="shared" si="14"/>
        <v/>
      </c>
      <c r="DI9" s="133" t="str">
        <f t="shared" si="14"/>
        <v/>
      </c>
      <c r="DJ9" s="133" t="str">
        <f t="shared" si="14"/>
        <v/>
      </c>
      <c r="DK9" s="134"/>
      <c r="DL9" s="137"/>
    </row>
    <row r="10" spans="1:116" ht="15.75" customHeight="1">
      <c r="A10" s="231" t="s">
        <v>216</v>
      </c>
      <c r="B10" s="90">
        <f>IF(C10="","",IF(COUNTIF($C$7:C9,C10)=0,MAX($B$7:B9)+1,IF(COUNTIF($C$7:C9,C10)&gt;0,INDEX($B$7:$C$71,MATCH(C10,$C$7:$C$71,0),1),"")))</f>
        <v>2</v>
      </c>
      <c r="C10" s="191" t="s">
        <v>302</v>
      </c>
      <c r="D10" s="180" t="s">
        <v>258</v>
      </c>
      <c r="E10" s="192"/>
      <c r="F10" s="181"/>
      <c r="G10" s="182">
        <v>1</v>
      </c>
      <c r="H10" s="183">
        <f t="shared" si="18"/>
        <v>1</v>
      </c>
      <c r="I10" s="184" t="s">
        <v>18</v>
      </c>
      <c r="J10" s="182"/>
      <c r="K10" s="182"/>
      <c r="L10" s="182">
        <v>1</v>
      </c>
      <c r="M10" s="182"/>
      <c r="N10" s="182"/>
      <c r="O10" s="182"/>
      <c r="P10" s="182"/>
      <c r="Q10" s="182"/>
      <c r="R10" s="182"/>
      <c r="S10" s="173"/>
      <c r="T10" s="173"/>
      <c r="U10" s="173"/>
      <c r="V10" s="173"/>
      <c r="W10" s="173"/>
      <c r="X10" s="173"/>
      <c r="Y10" s="173"/>
      <c r="Z10" s="193"/>
      <c r="AA10" s="194"/>
      <c r="AB10" s="195"/>
      <c r="AC10" s="195"/>
      <c r="AD10" s="195"/>
      <c r="AE10" s="193"/>
      <c r="AF10" s="96"/>
      <c r="AG10" s="96"/>
      <c r="AH10" s="86"/>
      <c r="AI10" s="87"/>
      <c r="AJ10" s="88"/>
      <c r="AK10" s="92"/>
      <c r="AL10" s="92"/>
      <c r="AM10" s="92"/>
      <c r="AO10" s="148" t="str">
        <f>IF(OR(C10=C9,C10=""),"",IF(COUNTIF($C$7:C9,C10)&lt;1,INDEX($B$7:$C$71,MATCH(C10,$C$7:$C$71,0),1),""))</f>
        <v/>
      </c>
      <c r="AP10" s="134">
        <f t="shared" si="10"/>
        <v>2</v>
      </c>
      <c r="AQ10" s="134">
        <f>COUNTIF(D$7:D10,D10)</f>
        <v>2</v>
      </c>
      <c r="AR10" s="134" t="str">
        <f t="shared" si="15"/>
        <v/>
      </c>
      <c r="AS10" s="136" t="str">
        <f t="shared" si="16"/>
        <v/>
      </c>
      <c r="AT10" s="134" t="str">
        <f>IF(AS10="","",COUNT(AT$7:AT9)+1)</f>
        <v/>
      </c>
      <c r="AU10" s="136">
        <f t="shared" si="19"/>
        <v>2</v>
      </c>
      <c r="AV10" s="135" t="str">
        <f t="shared" si="17"/>
        <v/>
      </c>
      <c r="AW10" s="133"/>
      <c r="AX10" s="133" t="str">
        <f t="shared" si="11"/>
        <v/>
      </c>
      <c r="AY10" s="133">
        <f t="shared" si="12"/>
        <v>0</v>
      </c>
      <c r="AZ10" s="133" t="str">
        <f t="shared" si="12"/>
        <v/>
      </c>
      <c r="BA10" s="133" t="str">
        <f t="shared" si="12"/>
        <v/>
      </c>
      <c r="BB10" s="133" t="str">
        <f t="shared" si="12"/>
        <v/>
      </c>
      <c r="BC10" s="133" t="str">
        <f t="shared" si="12"/>
        <v/>
      </c>
      <c r="BD10" s="133" t="str">
        <f t="shared" si="12"/>
        <v/>
      </c>
      <c r="BE10" s="133" t="str">
        <f t="shared" si="12"/>
        <v/>
      </c>
      <c r="BF10" s="133" t="str">
        <f t="shared" si="12"/>
        <v/>
      </c>
      <c r="BG10" s="133" t="str">
        <f t="shared" si="12"/>
        <v/>
      </c>
      <c r="BH10" s="133" t="str">
        <f t="shared" si="12"/>
        <v/>
      </c>
      <c r="BI10" s="133" t="str">
        <f t="shared" si="12"/>
        <v/>
      </c>
      <c r="BJ10" s="133" t="str">
        <f t="shared" si="12"/>
        <v/>
      </c>
      <c r="BK10" s="133" t="str">
        <f t="shared" si="12"/>
        <v/>
      </c>
      <c r="BL10" s="133" t="str">
        <f t="shared" si="12"/>
        <v/>
      </c>
      <c r="BM10" s="133" t="str">
        <f t="shared" si="12"/>
        <v/>
      </c>
      <c r="BN10" s="133" t="str">
        <f t="shared" si="12"/>
        <v/>
      </c>
      <c r="BO10" s="133" t="str">
        <f t="shared" si="12"/>
        <v/>
      </c>
      <c r="BP10" s="133" t="str">
        <f t="shared" si="12"/>
        <v/>
      </c>
      <c r="BQ10" s="133" t="str">
        <f t="shared" si="12"/>
        <v/>
      </c>
      <c r="BR10" s="133" t="str">
        <f t="shared" si="12"/>
        <v/>
      </c>
      <c r="BS10" s="133" t="str">
        <f t="shared" si="12"/>
        <v/>
      </c>
      <c r="BT10" s="133" t="str">
        <f t="shared" si="12"/>
        <v/>
      </c>
      <c r="BU10" s="133" t="str">
        <f t="shared" si="12"/>
        <v/>
      </c>
      <c r="BV10" s="133" t="str">
        <f t="shared" si="12"/>
        <v/>
      </c>
      <c r="BW10" s="133" t="str">
        <f t="shared" si="12"/>
        <v/>
      </c>
      <c r="BX10" s="133" t="str">
        <f t="shared" si="12"/>
        <v/>
      </c>
      <c r="BY10" s="133" t="str">
        <f t="shared" si="12"/>
        <v/>
      </c>
      <c r="BZ10" s="133" t="str">
        <f t="shared" si="12"/>
        <v/>
      </c>
      <c r="CA10" s="133" t="str">
        <f t="shared" si="13"/>
        <v/>
      </c>
      <c r="CB10" s="133" t="str">
        <f t="shared" si="13"/>
        <v/>
      </c>
      <c r="CC10" s="133" t="str">
        <f t="shared" si="13"/>
        <v/>
      </c>
      <c r="CD10" s="133" t="str">
        <f t="shared" si="13"/>
        <v/>
      </c>
      <c r="CE10" s="133" t="str">
        <f t="shared" si="13"/>
        <v/>
      </c>
      <c r="CF10" s="133" t="str">
        <f t="shared" si="13"/>
        <v/>
      </c>
      <c r="CG10" s="133" t="str">
        <f t="shared" si="13"/>
        <v/>
      </c>
      <c r="CH10" s="133" t="str">
        <f t="shared" si="13"/>
        <v/>
      </c>
      <c r="CI10" s="133" t="str">
        <f t="shared" si="13"/>
        <v/>
      </c>
      <c r="CJ10" s="133" t="str">
        <f t="shared" si="13"/>
        <v/>
      </c>
      <c r="CK10" s="133" t="str">
        <f t="shared" si="13"/>
        <v/>
      </c>
      <c r="CL10" s="133" t="str">
        <f t="shared" si="13"/>
        <v/>
      </c>
      <c r="CM10" s="133" t="str">
        <f t="shared" si="13"/>
        <v/>
      </c>
      <c r="CN10" s="133" t="str">
        <f t="shared" si="13"/>
        <v/>
      </c>
      <c r="CO10" s="133" t="str">
        <f t="shared" si="14"/>
        <v/>
      </c>
      <c r="CP10" s="133" t="str">
        <f t="shared" si="14"/>
        <v/>
      </c>
      <c r="CQ10" s="133" t="str">
        <f t="shared" si="14"/>
        <v/>
      </c>
      <c r="CR10" s="133" t="str">
        <f t="shared" si="14"/>
        <v/>
      </c>
      <c r="CS10" s="133" t="str">
        <f t="shared" si="14"/>
        <v/>
      </c>
      <c r="CT10" s="133" t="str">
        <f t="shared" si="14"/>
        <v/>
      </c>
      <c r="CU10" s="133" t="str">
        <f t="shared" si="14"/>
        <v/>
      </c>
      <c r="CV10" s="133" t="str">
        <f t="shared" si="14"/>
        <v/>
      </c>
      <c r="CW10" s="133" t="str">
        <f t="shared" si="14"/>
        <v/>
      </c>
      <c r="CX10" s="133" t="str">
        <f t="shared" si="14"/>
        <v/>
      </c>
      <c r="CY10" s="133" t="str">
        <f t="shared" si="14"/>
        <v/>
      </c>
      <c r="CZ10" s="133" t="str">
        <f t="shared" si="14"/>
        <v/>
      </c>
      <c r="DA10" s="133" t="str">
        <f t="shared" si="14"/>
        <v/>
      </c>
      <c r="DB10" s="133" t="str">
        <f t="shared" si="14"/>
        <v/>
      </c>
      <c r="DC10" s="133" t="str">
        <f t="shared" si="14"/>
        <v/>
      </c>
      <c r="DD10" s="133" t="str">
        <f t="shared" si="14"/>
        <v/>
      </c>
      <c r="DE10" s="133" t="str">
        <f t="shared" si="14"/>
        <v/>
      </c>
      <c r="DF10" s="133" t="str">
        <f t="shared" si="14"/>
        <v/>
      </c>
      <c r="DG10" s="133" t="str">
        <f t="shared" si="14"/>
        <v/>
      </c>
      <c r="DH10" s="133" t="str">
        <f t="shared" si="14"/>
        <v/>
      </c>
      <c r="DI10" s="133" t="str">
        <f t="shared" si="14"/>
        <v/>
      </c>
      <c r="DJ10" s="133" t="str">
        <f t="shared" si="14"/>
        <v/>
      </c>
      <c r="DK10" s="134"/>
      <c r="DL10" s="137"/>
    </row>
    <row r="11" spans="1:116" ht="15.75" customHeight="1">
      <c r="A11" s="232" t="s">
        <v>105</v>
      </c>
      <c r="B11" s="90">
        <f>IF(C11="","",IF(COUNTIF($C$7:C10,C11)=0,MAX($B$7:B10)+1,IF(COUNTIF($C$7:C10,C11)&gt;0,INDEX($B$7:$C$71,MATCH(C11,$C$7:$C$71,0),1),"")))</f>
        <v>3</v>
      </c>
      <c r="C11" s="186" t="s">
        <v>312</v>
      </c>
      <c r="D11" s="176" t="s">
        <v>233</v>
      </c>
      <c r="E11" s="187" t="s">
        <v>327</v>
      </c>
      <c r="F11" s="177"/>
      <c r="G11" s="176">
        <v>1</v>
      </c>
      <c r="H11" s="178">
        <f t="shared" si="18"/>
        <v>19</v>
      </c>
      <c r="I11" s="179" t="s">
        <v>18</v>
      </c>
      <c r="J11" s="176"/>
      <c r="K11" s="176"/>
      <c r="L11" s="176"/>
      <c r="M11" s="176"/>
      <c r="N11" s="176"/>
      <c r="O11" s="176">
        <v>5</v>
      </c>
      <c r="P11" s="176"/>
      <c r="Q11" s="176">
        <v>7</v>
      </c>
      <c r="R11" s="176">
        <v>7</v>
      </c>
      <c r="S11" s="173"/>
      <c r="T11" s="173"/>
      <c r="U11" s="173"/>
      <c r="V11" s="173"/>
      <c r="W11" s="173"/>
      <c r="X11" s="173"/>
      <c r="Y11" s="173"/>
      <c r="Z11" s="196"/>
      <c r="AA11" s="197"/>
      <c r="AB11" s="198"/>
      <c r="AC11" s="198"/>
      <c r="AD11" s="198"/>
      <c r="AE11" s="196"/>
      <c r="AF11" s="96"/>
      <c r="AG11" s="96"/>
      <c r="AH11" s="86"/>
      <c r="AI11" s="87"/>
      <c r="AJ11" s="88"/>
      <c r="AK11" s="92"/>
      <c r="AL11" s="92"/>
      <c r="AM11" s="92"/>
      <c r="AO11" s="148">
        <f>IF(OR(C11=C10,C11=""),"",IF(COUNTIF($C$7:C10,C11)&lt;1,INDEX($B$7:$C$71,MATCH(C11,$C$7:$C$71,0),1),""))</f>
        <v>3</v>
      </c>
      <c r="AP11" s="134">
        <f t="shared" si="10"/>
        <v>1</v>
      </c>
      <c r="AQ11" s="134">
        <f>COUNTIF(D$7:D11,D11)</f>
        <v>3</v>
      </c>
      <c r="AR11" s="134" t="str">
        <f t="shared" si="15"/>
        <v/>
      </c>
      <c r="AS11" s="136" t="str">
        <f t="shared" si="16"/>
        <v/>
      </c>
      <c r="AT11" s="134" t="str">
        <f>IF(AS11="","",COUNT(AT$7:AT10)+1)</f>
        <v/>
      </c>
      <c r="AU11" s="136">
        <f t="shared" si="19"/>
        <v>3</v>
      </c>
      <c r="AV11" s="135" t="str">
        <f t="shared" si="17"/>
        <v/>
      </c>
      <c r="AW11" s="133"/>
      <c r="AX11" s="133">
        <f t="shared" si="11"/>
        <v>0</v>
      </c>
      <c r="AY11" s="133" t="str">
        <f t="shared" si="12"/>
        <v/>
      </c>
      <c r="AZ11" s="133" t="str">
        <f t="shared" si="12"/>
        <v/>
      </c>
      <c r="BA11" s="133" t="str">
        <f t="shared" si="12"/>
        <v/>
      </c>
      <c r="BB11" s="133" t="str">
        <f t="shared" si="12"/>
        <v/>
      </c>
      <c r="BC11" s="133" t="str">
        <f t="shared" si="12"/>
        <v/>
      </c>
      <c r="BD11" s="133" t="str">
        <f t="shared" si="12"/>
        <v/>
      </c>
      <c r="BE11" s="133" t="str">
        <f t="shared" si="12"/>
        <v/>
      </c>
      <c r="BF11" s="133" t="str">
        <f t="shared" si="12"/>
        <v/>
      </c>
      <c r="BG11" s="133" t="str">
        <f t="shared" si="12"/>
        <v/>
      </c>
      <c r="BH11" s="133" t="str">
        <f t="shared" si="12"/>
        <v/>
      </c>
      <c r="BI11" s="133" t="str">
        <f t="shared" si="12"/>
        <v/>
      </c>
      <c r="BJ11" s="133" t="str">
        <f t="shared" si="12"/>
        <v/>
      </c>
      <c r="BK11" s="133" t="str">
        <f t="shared" si="12"/>
        <v/>
      </c>
      <c r="BL11" s="133" t="str">
        <f t="shared" si="12"/>
        <v/>
      </c>
      <c r="BM11" s="133" t="str">
        <f t="shared" si="12"/>
        <v/>
      </c>
      <c r="BN11" s="133" t="str">
        <f t="shared" si="12"/>
        <v/>
      </c>
      <c r="BO11" s="133" t="str">
        <f t="shared" si="12"/>
        <v/>
      </c>
      <c r="BP11" s="133" t="str">
        <f t="shared" si="12"/>
        <v/>
      </c>
      <c r="BQ11" s="133" t="str">
        <f t="shared" si="12"/>
        <v/>
      </c>
      <c r="BR11" s="133" t="str">
        <f t="shared" si="12"/>
        <v/>
      </c>
      <c r="BS11" s="133" t="str">
        <f t="shared" si="12"/>
        <v/>
      </c>
      <c r="BT11" s="133" t="str">
        <f t="shared" si="12"/>
        <v/>
      </c>
      <c r="BU11" s="133" t="str">
        <f t="shared" si="12"/>
        <v/>
      </c>
      <c r="BV11" s="133" t="str">
        <f t="shared" si="12"/>
        <v/>
      </c>
      <c r="BW11" s="133" t="str">
        <f t="shared" si="12"/>
        <v/>
      </c>
      <c r="BX11" s="133" t="str">
        <f t="shared" si="12"/>
        <v/>
      </c>
      <c r="BY11" s="133" t="str">
        <f t="shared" si="12"/>
        <v/>
      </c>
      <c r="BZ11" s="133" t="str">
        <f t="shared" si="12"/>
        <v/>
      </c>
      <c r="CA11" s="133" t="str">
        <f t="shared" si="13"/>
        <v/>
      </c>
      <c r="CB11" s="133" t="str">
        <f t="shared" si="13"/>
        <v/>
      </c>
      <c r="CC11" s="133" t="str">
        <f t="shared" si="13"/>
        <v/>
      </c>
      <c r="CD11" s="133" t="str">
        <f t="shared" si="13"/>
        <v/>
      </c>
      <c r="CE11" s="133" t="str">
        <f t="shared" si="13"/>
        <v/>
      </c>
      <c r="CF11" s="133" t="str">
        <f t="shared" si="13"/>
        <v/>
      </c>
      <c r="CG11" s="133" t="str">
        <f t="shared" si="13"/>
        <v/>
      </c>
      <c r="CH11" s="133" t="str">
        <f t="shared" si="13"/>
        <v/>
      </c>
      <c r="CI11" s="133" t="str">
        <f t="shared" si="13"/>
        <v/>
      </c>
      <c r="CJ11" s="133" t="str">
        <f t="shared" si="13"/>
        <v/>
      </c>
      <c r="CK11" s="133" t="str">
        <f t="shared" si="13"/>
        <v/>
      </c>
      <c r="CL11" s="133" t="str">
        <f t="shared" si="13"/>
        <v/>
      </c>
      <c r="CM11" s="133" t="str">
        <f t="shared" si="13"/>
        <v/>
      </c>
      <c r="CN11" s="133" t="str">
        <f t="shared" si="13"/>
        <v/>
      </c>
      <c r="CO11" s="133" t="str">
        <f t="shared" si="14"/>
        <v/>
      </c>
      <c r="CP11" s="133" t="str">
        <f t="shared" si="14"/>
        <v/>
      </c>
      <c r="CQ11" s="133" t="str">
        <f t="shared" si="14"/>
        <v/>
      </c>
      <c r="CR11" s="133" t="str">
        <f t="shared" si="14"/>
        <v/>
      </c>
      <c r="CS11" s="133" t="str">
        <f t="shared" si="14"/>
        <v/>
      </c>
      <c r="CT11" s="133" t="str">
        <f t="shared" si="14"/>
        <v/>
      </c>
      <c r="CU11" s="133" t="str">
        <f t="shared" si="14"/>
        <v/>
      </c>
      <c r="CV11" s="133" t="str">
        <f t="shared" si="14"/>
        <v/>
      </c>
      <c r="CW11" s="133" t="str">
        <f t="shared" si="14"/>
        <v/>
      </c>
      <c r="CX11" s="133" t="str">
        <f t="shared" si="14"/>
        <v/>
      </c>
      <c r="CY11" s="133" t="str">
        <f t="shared" si="14"/>
        <v/>
      </c>
      <c r="CZ11" s="133" t="str">
        <f t="shared" si="14"/>
        <v/>
      </c>
      <c r="DA11" s="133" t="str">
        <f t="shared" si="14"/>
        <v/>
      </c>
      <c r="DB11" s="133" t="str">
        <f t="shared" si="14"/>
        <v/>
      </c>
      <c r="DC11" s="133" t="str">
        <f t="shared" si="14"/>
        <v/>
      </c>
      <c r="DD11" s="133" t="str">
        <f t="shared" si="14"/>
        <v/>
      </c>
      <c r="DE11" s="133" t="str">
        <f t="shared" si="14"/>
        <v/>
      </c>
      <c r="DF11" s="133" t="str">
        <f t="shared" si="14"/>
        <v/>
      </c>
      <c r="DG11" s="133" t="str">
        <f t="shared" si="14"/>
        <v/>
      </c>
      <c r="DH11" s="133" t="str">
        <f t="shared" si="14"/>
        <v/>
      </c>
      <c r="DI11" s="133" t="str">
        <f t="shared" si="14"/>
        <v/>
      </c>
      <c r="DJ11" s="133" t="str">
        <f t="shared" si="14"/>
        <v/>
      </c>
      <c r="DK11" s="134"/>
      <c r="DL11" s="137"/>
    </row>
    <row r="12" spans="1:116" ht="15.75" customHeight="1">
      <c r="A12" s="233" t="s">
        <v>106</v>
      </c>
      <c r="B12" s="90">
        <f>IF(C12="","",IF(COUNTIF($C$7:C11,C12)=0,MAX($B$7:B11)+1,IF(COUNTIF($C$7:C11,C12)&gt;0,INDEX($B$7:$C$71,MATCH(C12,$C$7:$C$71,0),1),"")))</f>
        <v>4</v>
      </c>
      <c r="C12" s="191" t="s">
        <v>313</v>
      </c>
      <c r="D12" s="180" t="s">
        <v>19</v>
      </c>
      <c r="E12" s="192"/>
      <c r="F12" s="181"/>
      <c r="G12" s="182">
        <v>1</v>
      </c>
      <c r="H12" s="183">
        <f t="shared" si="18"/>
        <v>8</v>
      </c>
      <c r="I12" s="184" t="s">
        <v>18</v>
      </c>
      <c r="J12" s="182">
        <v>2</v>
      </c>
      <c r="K12" s="182">
        <v>2</v>
      </c>
      <c r="L12" s="182">
        <v>1</v>
      </c>
      <c r="M12" s="182">
        <v>1</v>
      </c>
      <c r="N12" s="182">
        <v>1</v>
      </c>
      <c r="O12" s="182">
        <v>1</v>
      </c>
      <c r="P12" s="182"/>
      <c r="Q12" s="182"/>
      <c r="R12" s="182"/>
      <c r="S12" s="173"/>
      <c r="T12" s="173"/>
      <c r="U12" s="173"/>
      <c r="V12" s="175"/>
      <c r="W12" s="173"/>
      <c r="X12" s="173"/>
      <c r="Y12" s="173"/>
      <c r="Z12" s="188"/>
      <c r="AA12" s="189"/>
      <c r="AB12" s="190"/>
      <c r="AC12" s="190"/>
      <c r="AD12" s="190"/>
      <c r="AE12" s="188"/>
      <c r="AF12" s="96"/>
      <c r="AG12" s="96"/>
      <c r="AH12" s="86"/>
      <c r="AI12" s="87"/>
      <c r="AJ12" s="88"/>
      <c r="AK12" s="92"/>
      <c r="AL12" s="92"/>
      <c r="AM12" s="92"/>
      <c r="AO12" s="148">
        <f>IF(OR(C12=C11,C12=""),"",IF(COUNTIF($C$7:C11,C12)&lt;1,INDEX($B$7:$C$71,MATCH(C12,$C$7:$C$71,0),1),""))</f>
        <v>4</v>
      </c>
      <c r="AP12" s="134">
        <f t="shared" si="10"/>
        <v>3</v>
      </c>
      <c r="AQ12" s="134">
        <f>COUNTIF(D$7:D12,D12)</f>
        <v>1</v>
      </c>
      <c r="AR12" s="134" t="str">
        <f t="shared" si="15"/>
        <v>فيزياء</v>
      </c>
      <c r="AS12" s="136" t="str">
        <f t="shared" si="16"/>
        <v>فيزياء</v>
      </c>
      <c r="AT12" s="134">
        <f>IF(AS12="","",COUNT(AT$7:AT11)+1)</f>
        <v>3</v>
      </c>
      <c r="AU12" s="136">
        <f t="shared" si="19"/>
        <v>4</v>
      </c>
      <c r="AV12" s="135" t="str">
        <f t="shared" si="17"/>
        <v>فيزياء</v>
      </c>
      <c r="AW12" s="133"/>
      <c r="AX12" s="133" t="str">
        <f t="shared" si="11"/>
        <v/>
      </c>
      <c r="AY12" s="133" t="str">
        <f t="shared" si="12"/>
        <v/>
      </c>
      <c r="AZ12" s="133">
        <f t="shared" si="12"/>
        <v>2</v>
      </c>
      <c r="BA12" s="133" t="str">
        <f t="shared" si="12"/>
        <v/>
      </c>
      <c r="BB12" s="133" t="str">
        <f t="shared" si="12"/>
        <v/>
      </c>
      <c r="BC12" s="133" t="str">
        <f t="shared" si="12"/>
        <v/>
      </c>
      <c r="BD12" s="133" t="str">
        <f t="shared" si="12"/>
        <v/>
      </c>
      <c r="BE12" s="133" t="str">
        <f t="shared" si="12"/>
        <v/>
      </c>
      <c r="BF12" s="133" t="str">
        <f t="shared" si="12"/>
        <v/>
      </c>
      <c r="BG12" s="133" t="str">
        <f t="shared" si="12"/>
        <v/>
      </c>
      <c r="BH12" s="133" t="str">
        <f t="shared" si="12"/>
        <v/>
      </c>
      <c r="BI12" s="133" t="str">
        <f t="shared" si="12"/>
        <v/>
      </c>
      <c r="BJ12" s="133" t="str">
        <f t="shared" si="12"/>
        <v/>
      </c>
      <c r="BK12" s="133" t="str">
        <f t="shared" si="12"/>
        <v/>
      </c>
      <c r="BL12" s="133" t="str">
        <f t="shared" si="12"/>
        <v/>
      </c>
      <c r="BM12" s="133" t="str">
        <f t="shared" si="12"/>
        <v/>
      </c>
      <c r="BN12" s="133" t="str">
        <f t="shared" si="12"/>
        <v/>
      </c>
      <c r="BO12" s="133" t="str">
        <f t="shared" si="12"/>
        <v/>
      </c>
      <c r="BP12" s="133" t="str">
        <f t="shared" si="12"/>
        <v/>
      </c>
      <c r="BQ12" s="133" t="str">
        <f t="shared" si="12"/>
        <v/>
      </c>
      <c r="BR12" s="133" t="str">
        <f t="shared" si="12"/>
        <v/>
      </c>
      <c r="BS12" s="133" t="str">
        <f t="shared" si="12"/>
        <v/>
      </c>
      <c r="BT12" s="133" t="str">
        <f t="shared" si="12"/>
        <v/>
      </c>
      <c r="BU12" s="133" t="str">
        <f t="shared" si="12"/>
        <v/>
      </c>
      <c r="BV12" s="133" t="str">
        <f t="shared" si="12"/>
        <v/>
      </c>
      <c r="BW12" s="133" t="str">
        <f t="shared" si="12"/>
        <v/>
      </c>
      <c r="BX12" s="133" t="str">
        <f t="shared" si="12"/>
        <v/>
      </c>
      <c r="BY12" s="133" t="str">
        <f t="shared" si="12"/>
        <v/>
      </c>
      <c r="BZ12" s="133" t="str">
        <f t="shared" si="12"/>
        <v/>
      </c>
      <c r="CA12" s="133" t="str">
        <f t="shared" si="12"/>
        <v/>
      </c>
      <c r="CB12" s="133" t="str">
        <f t="shared" si="13"/>
        <v/>
      </c>
      <c r="CC12" s="133" t="str">
        <f t="shared" si="13"/>
        <v/>
      </c>
      <c r="CD12" s="133" t="str">
        <f t="shared" si="13"/>
        <v/>
      </c>
      <c r="CE12" s="133" t="str">
        <f t="shared" si="13"/>
        <v/>
      </c>
      <c r="CF12" s="133" t="str">
        <f t="shared" si="13"/>
        <v/>
      </c>
      <c r="CG12" s="133" t="str">
        <f t="shared" si="13"/>
        <v/>
      </c>
      <c r="CH12" s="133" t="str">
        <f t="shared" si="13"/>
        <v/>
      </c>
      <c r="CI12" s="133" t="str">
        <f t="shared" si="13"/>
        <v/>
      </c>
      <c r="CJ12" s="133" t="str">
        <f t="shared" si="13"/>
        <v/>
      </c>
      <c r="CK12" s="133" t="str">
        <f t="shared" si="13"/>
        <v/>
      </c>
      <c r="CL12" s="133" t="str">
        <f t="shared" si="13"/>
        <v/>
      </c>
      <c r="CM12" s="133" t="str">
        <f t="shared" si="13"/>
        <v/>
      </c>
      <c r="CN12" s="133" t="str">
        <f t="shared" si="13"/>
        <v/>
      </c>
      <c r="CO12" s="133" t="str">
        <f t="shared" si="14"/>
        <v/>
      </c>
      <c r="CP12" s="133" t="str">
        <f t="shared" si="14"/>
        <v/>
      </c>
      <c r="CQ12" s="133" t="str">
        <f t="shared" si="14"/>
        <v/>
      </c>
      <c r="CR12" s="133" t="str">
        <f t="shared" si="14"/>
        <v/>
      </c>
      <c r="CS12" s="133" t="str">
        <f t="shared" si="14"/>
        <v/>
      </c>
      <c r="CT12" s="133" t="str">
        <f t="shared" si="14"/>
        <v/>
      </c>
      <c r="CU12" s="133" t="str">
        <f t="shared" si="14"/>
        <v/>
      </c>
      <c r="CV12" s="133" t="str">
        <f t="shared" si="14"/>
        <v/>
      </c>
      <c r="CW12" s="133" t="str">
        <f t="shared" si="14"/>
        <v/>
      </c>
      <c r="CX12" s="133" t="str">
        <f t="shared" si="14"/>
        <v/>
      </c>
      <c r="CY12" s="133" t="str">
        <f t="shared" si="14"/>
        <v/>
      </c>
      <c r="CZ12" s="133" t="str">
        <f t="shared" si="14"/>
        <v/>
      </c>
      <c r="DA12" s="133" t="str">
        <f t="shared" si="14"/>
        <v/>
      </c>
      <c r="DB12" s="133" t="str">
        <f t="shared" si="14"/>
        <v/>
      </c>
      <c r="DC12" s="133" t="str">
        <f t="shared" si="14"/>
        <v/>
      </c>
      <c r="DD12" s="133" t="str">
        <f t="shared" si="14"/>
        <v/>
      </c>
      <c r="DE12" s="133" t="str">
        <f t="shared" si="14"/>
        <v/>
      </c>
      <c r="DF12" s="133" t="str">
        <f t="shared" si="14"/>
        <v/>
      </c>
      <c r="DG12" s="133" t="str">
        <f t="shared" si="14"/>
        <v/>
      </c>
      <c r="DH12" s="133" t="str">
        <f t="shared" si="14"/>
        <v/>
      </c>
      <c r="DI12" s="133" t="str">
        <f t="shared" si="14"/>
        <v/>
      </c>
      <c r="DJ12" s="133" t="str">
        <f t="shared" si="14"/>
        <v/>
      </c>
      <c r="DK12" s="134"/>
      <c r="DL12" s="137"/>
    </row>
    <row r="13" spans="1:116" ht="15.75" customHeight="1">
      <c r="A13" s="230" t="s">
        <v>107</v>
      </c>
      <c r="B13" s="90">
        <f>IF(C13="","",IF(COUNTIF($C$7:C12,C13)=0,MAX($B$7:B12)+1,IF(COUNTIF($C$7:C12,C13)&gt;0,INDEX($B$7:$C$71,MATCH(C13,$C$7:$C$71,0),1),"")))</f>
        <v>4</v>
      </c>
      <c r="C13" s="186" t="s">
        <v>313</v>
      </c>
      <c r="D13" s="176" t="s">
        <v>47</v>
      </c>
      <c r="E13" s="187" t="s">
        <v>334</v>
      </c>
      <c r="F13" s="177"/>
      <c r="G13" s="176">
        <v>1</v>
      </c>
      <c r="H13" s="178">
        <f t="shared" si="18"/>
        <v>4</v>
      </c>
      <c r="I13" s="179" t="s">
        <v>18</v>
      </c>
      <c r="J13" s="176"/>
      <c r="K13" s="176"/>
      <c r="L13" s="176">
        <v>1</v>
      </c>
      <c r="M13" s="176">
        <v>1</v>
      </c>
      <c r="N13" s="176">
        <v>1</v>
      </c>
      <c r="O13" s="176">
        <v>1</v>
      </c>
      <c r="P13" s="176"/>
      <c r="Q13" s="176"/>
      <c r="R13" s="176"/>
      <c r="S13" s="173"/>
      <c r="T13" s="173"/>
      <c r="U13" s="173"/>
      <c r="V13" s="173"/>
      <c r="W13" s="175"/>
      <c r="X13" s="173"/>
      <c r="Y13" s="173"/>
      <c r="Z13" s="193"/>
      <c r="AA13" s="194"/>
      <c r="AB13" s="195"/>
      <c r="AC13" s="195"/>
      <c r="AD13" s="195"/>
      <c r="AE13" s="193"/>
      <c r="AF13" s="96"/>
      <c r="AG13" s="96"/>
      <c r="AH13" s="86"/>
      <c r="AI13" s="87"/>
      <c r="AJ13" s="88"/>
      <c r="AK13" s="92"/>
      <c r="AL13" s="92"/>
      <c r="AM13" s="92"/>
      <c r="AO13" s="148" t="str">
        <f>IF(OR(C13=C12,C13=""),"",IF(COUNTIF($C$7:C12,C13)&lt;1,INDEX($B$7:$C$71,MATCH(C13,$C$7:$C$71,0),1),""))</f>
        <v/>
      </c>
      <c r="AP13" s="134">
        <f t="shared" si="10"/>
        <v>4</v>
      </c>
      <c r="AQ13" s="134">
        <f>COUNTIF(D$7:D13,D13)</f>
        <v>1</v>
      </c>
      <c r="AR13" s="134" t="str">
        <f t="shared" si="15"/>
        <v>كيمياء</v>
      </c>
      <c r="AS13" s="136" t="str">
        <f t="shared" si="16"/>
        <v>كيمياء</v>
      </c>
      <c r="AT13" s="134">
        <f>IF(AS13="","",COUNT(AT$7:AT12)+1)</f>
        <v>4</v>
      </c>
      <c r="AU13" s="136">
        <f t="shared" si="19"/>
        <v>4</v>
      </c>
      <c r="AV13" s="135" t="str">
        <f t="shared" si="17"/>
        <v>كيمياء</v>
      </c>
      <c r="AW13" s="133"/>
      <c r="AX13" s="133" t="str">
        <f t="shared" si="11"/>
        <v/>
      </c>
      <c r="AY13" s="133" t="str">
        <f t="shared" si="12"/>
        <v/>
      </c>
      <c r="AZ13" s="133" t="str">
        <f t="shared" si="12"/>
        <v/>
      </c>
      <c r="BA13" s="133">
        <f t="shared" si="12"/>
        <v>0</v>
      </c>
      <c r="BB13" s="133" t="str">
        <f t="shared" si="12"/>
        <v/>
      </c>
      <c r="BC13" s="133" t="str">
        <f t="shared" si="12"/>
        <v/>
      </c>
      <c r="BD13" s="133" t="str">
        <f t="shared" si="12"/>
        <v/>
      </c>
      <c r="BE13" s="133" t="str">
        <f t="shared" si="12"/>
        <v/>
      </c>
      <c r="BF13" s="133" t="str">
        <f t="shared" si="12"/>
        <v/>
      </c>
      <c r="BG13" s="133" t="str">
        <f t="shared" si="12"/>
        <v/>
      </c>
      <c r="BH13" s="133" t="str">
        <f t="shared" si="12"/>
        <v/>
      </c>
      <c r="BI13" s="133" t="str">
        <f t="shared" si="12"/>
        <v/>
      </c>
      <c r="BJ13" s="133" t="str">
        <f t="shared" si="12"/>
        <v/>
      </c>
      <c r="BK13" s="133" t="str">
        <f t="shared" si="12"/>
        <v/>
      </c>
      <c r="BL13" s="133" t="str">
        <f t="shared" si="12"/>
        <v/>
      </c>
      <c r="BM13" s="133" t="str">
        <f t="shared" si="12"/>
        <v/>
      </c>
      <c r="BN13" s="133" t="str">
        <f t="shared" si="12"/>
        <v/>
      </c>
      <c r="BO13" s="133" t="str">
        <f t="shared" si="12"/>
        <v/>
      </c>
      <c r="BP13" s="133" t="str">
        <f t="shared" si="12"/>
        <v/>
      </c>
      <c r="BQ13" s="133" t="str">
        <f t="shared" si="12"/>
        <v/>
      </c>
      <c r="BR13" s="133" t="str">
        <f t="shared" si="12"/>
        <v/>
      </c>
      <c r="BS13" s="133" t="str">
        <f t="shared" si="12"/>
        <v/>
      </c>
      <c r="BT13" s="133" t="str">
        <f t="shared" si="12"/>
        <v/>
      </c>
      <c r="BU13" s="133" t="str">
        <f t="shared" si="12"/>
        <v/>
      </c>
      <c r="BV13" s="133" t="str">
        <f t="shared" si="12"/>
        <v/>
      </c>
      <c r="BW13" s="133" t="str">
        <f t="shared" si="12"/>
        <v/>
      </c>
      <c r="BX13" s="133" t="str">
        <f t="shared" si="12"/>
        <v/>
      </c>
      <c r="BY13" s="133" t="str">
        <f t="shared" si="12"/>
        <v/>
      </c>
      <c r="BZ13" s="133" t="str">
        <f t="shared" si="12"/>
        <v/>
      </c>
      <c r="CA13" s="133" t="str">
        <f t="shared" si="12"/>
        <v/>
      </c>
      <c r="CB13" s="133" t="str">
        <f t="shared" si="13"/>
        <v/>
      </c>
      <c r="CC13" s="133" t="str">
        <f t="shared" si="13"/>
        <v/>
      </c>
      <c r="CD13" s="133" t="str">
        <f t="shared" si="13"/>
        <v/>
      </c>
      <c r="CE13" s="133" t="str">
        <f t="shared" si="13"/>
        <v/>
      </c>
      <c r="CF13" s="133" t="str">
        <f t="shared" si="13"/>
        <v/>
      </c>
      <c r="CG13" s="133" t="str">
        <f t="shared" si="13"/>
        <v/>
      </c>
      <c r="CH13" s="133" t="str">
        <f t="shared" si="13"/>
        <v/>
      </c>
      <c r="CI13" s="133" t="str">
        <f t="shared" si="13"/>
        <v/>
      </c>
      <c r="CJ13" s="133" t="str">
        <f t="shared" si="13"/>
        <v/>
      </c>
      <c r="CK13" s="133" t="str">
        <f t="shared" si="13"/>
        <v/>
      </c>
      <c r="CL13" s="133" t="str">
        <f t="shared" si="13"/>
        <v/>
      </c>
      <c r="CM13" s="133" t="str">
        <f t="shared" si="13"/>
        <v/>
      </c>
      <c r="CN13" s="133" t="str">
        <f t="shared" si="13"/>
        <v/>
      </c>
      <c r="CO13" s="133" t="str">
        <f t="shared" si="14"/>
        <v/>
      </c>
      <c r="CP13" s="133" t="str">
        <f t="shared" si="14"/>
        <v/>
      </c>
      <c r="CQ13" s="133" t="str">
        <f t="shared" si="14"/>
        <v/>
      </c>
      <c r="CR13" s="133" t="str">
        <f t="shared" si="14"/>
        <v/>
      </c>
      <c r="CS13" s="133" t="str">
        <f t="shared" si="14"/>
        <v/>
      </c>
      <c r="CT13" s="133" t="str">
        <f t="shared" si="14"/>
        <v/>
      </c>
      <c r="CU13" s="133" t="str">
        <f t="shared" si="14"/>
        <v/>
      </c>
      <c r="CV13" s="133" t="str">
        <f t="shared" si="14"/>
        <v/>
      </c>
      <c r="CW13" s="133" t="str">
        <f t="shared" si="14"/>
        <v/>
      </c>
      <c r="CX13" s="133" t="str">
        <f t="shared" si="14"/>
        <v/>
      </c>
      <c r="CY13" s="133" t="str">
        <f t="shared" si="14"/>
        <v/>
      </c>
      <c r="CZ13" s="133" t="str">
        <f t="shared" si="14"/>
        <v/>
      </c>
      <c r="DA13" s="133" t="str">
        <f t="shared" si="14"/>
        <v/>
      </c>
      <c r="DB13" s="133" t="str">
        <f t="shared" si="14"/>
        <v/>
      </c>
      <c r="DC13" s="133" t="str">
        <f t="shared" si="14"/>
        <v/>
      </c>
      <c r="DD13" s="133" t="str">
        <f t="shared" si="14"/>
        <v/>
      </c>
      <c r="DE13" s="133" t="str">
        <f t="shared" si="14"/>
        <v/>
      </c>
      <c r="DF13" s="133" t="str">
        <f t="shared" si="14"/>
        <v/>
      </c>
      <c r="DG13" s="133" t="str">
        <f t="shared" si="14"/>
        <v/>
      </c>
      <c r="DH13" s="133" t="str">
        <f t="shared" si="14"/>
        <v/>
      </c>
      <c r="DI13" s="133" t="str">
        <f t="shared" si="14"/>
        <v/>
      </c>
      <c r="DJ13" s="133" t="str">
        <f t="shared" si="14"/>
        <v/>
      </c>
      <c r="DK13" s="134"/>
      <c r="DL13" s="137"/>
    </row>
    <row r="14" spans="1:116" ht="15.75" customHeight="1">
      <c r="A14" s="228" t="s">
        <v>211</v>
      </c>
      <c r="B14" s="90">
        <f>IF(C14="","",IF(COUNTIF($C$7:C13,C14)=0,MAX($B$7:B13)+1,IF(COUNTIF($C$7:C13,C14)&gt;0,INDEX($B$7:$C$71,MATCH(C14,$C$7:$C$71,0),1),"")))</f>
        <v>4</v>
      </c>
      <c r="C14" s="191" t="s">
        <v>313</v>
      </c>
      <c r="D14" s="180" t="s">
        <v>226</v>
      </c>
      <c r="E14" s="192"/>
      <c r="F14" s="181"/>
      <c r="G14" s="182">
        <v>1</v>
      </c>
      <c r="H14" s="183">
        <f t="shared" si="18"/>
        <v>8</v>
      </c>
      <c r="I14" s="184" t="s">
        <v>18</v>
      </c>
      <c r="J14" s="182">
        <v>1</v>
      </c>
      <c r="K14" s="182">
        <v>1</v>
      </c>
      <c r="L14" s="182">
        <v>2</v>
      </c>
      <c r="M14" s="182">
        <v>2</v>
      </c>
      <c r="N14" s="182">
        <v>1</v>
      </c>
      <c r="O14" s="182">
        <v>1</v>
      </c>
      <c r="P14" s="182"/>
      <c r="Q14" s="182"/>
      <c r="R14" s="182"/>
      <c r="S14" s="173"/>
      <c r="T14" s="173"/>
      <c r="U14" s="173"/>
      <c r="V14" s="173"/>
      <c r="W14" s="173"/>
      <c r="X14" s="173"/>
      <c r="Y14" s="173"/>
      <c r="Z14" s="193"/>
      <c r="AA14" s="194"/>
      <c r="AB14" s="195"/>
      <c r="AC14" s="195"/>
      <c r="AD14" s="195"/>
      <c r="AE14" s="193"/>
      <c r="AF14" s="96"/>
      <c r="AG14" s="96"/>
      <c r="AH14" s="86"/>
      <c r="AI14" s="87"/>
      <c r="AJ14" s="88"/>
      <c r="AK14" s="92"/>
      <c r="AL14" s="92"/>
      <c r="AM14" s="92"/>
      <c r="AO14" s="148" t="str">
        <f>IF(OR(C14=C13,C14=""),"",IF(COUNTIF($C$7:C13,C14)&lt;1,INDEX($B$7:$C$71,MATCH(C14,$C$7:$C$71,0),1),""))</f>
        <v/>
      </c>
      <c r="AP14" s="134">
        <f t="shared" si="10"/>
        <v>5</v>
      </c>
      <c r="AQ14" s="134">
        <f>COUNTIF(D$7:D14,D14)</f>
        <v>1</v>
      </c>
      <c r="AR14" s="134" t="str">
        <f t="shared" si="15"/>
        <v>علوم</v>
      </c>
      <c r="AS14" s="136" t="str">
        <f t="shared" si="16"/>
        <v>علوم</v>
      </c>
      <c r="AT14" s="134">
        <f>IF(AS14="","",COUNT(AT$7:AT13)+1)</f>
        <v>5</v>
      </c>
      <c r="AU14" s="136">
        <f t="shared" si="19"/>
        <v>4</v>
      </c>
      <c r="AV14" s="135" t="str">
        <f t="shared" si="17"/>
        <v>علوم</v>
      </c>
      <c r="AW14" s="133"/>
      <c r="AX14" s="133" t="str">
        <f t="shared" si="11"/>
        <v/>
      </c>
      <c r="AY14" s="133" t="str">
        <f t="shared" si="12"/>
        <v/>
      </c>
      <c r="AZ14" s="133" t="str">
        <f t="shared" si="12"/>
        <v/>
      </c>
      <c r="BA14" s="133" t="str">
        <f t="shared" si="12"/>
        <v/>
      </c>
      <c r="BB14" s="133">
        <f t="shared" si="12"/>
        <v>1</v>
      </c>
      <c r="BC14" s="133" t="str">
        <f t="shared" si="12"/>
        <v/>
      </c>
      <c r="BD14" s="133" t="str">
        <f t="shared" si="12"/>
        <v/>
      </c>
      <c r="BE14" s="133" t="str">
        <f t="shared" si="12"/>
        <v/>
      </c>
      <c r="BF14" s="133" t="str">
        <f t="shared" si="12"/>
        <v/>
      </c>
      <c r="BG14" s="133" t="str">
        <f t="shared" si="12"/>
        <v/>
      </c>
      <c r="BH14" s="133" t="str">
        <f t="shared" si="12"/>
        <v/>
      </c>
      <c r="BI14" s="133" t="str">
        <f t="shared" si="12"/>
        <v/>
      </c>
      <c r="BJ14" s="133" t="str">
        <f t="shared" si="12"/>
        <v/>
      </c>
      <c r="BK14" s="133" t="str">
        <f t="shared" si="12"/>
        <v/>
      </c>
      <c r="BL14" s="133" t="str">
        <f t="shared" si="12"/>
        <v/>
      </c>
      <c r="BM14" s="133" t="str">
        <f t="shared" si="12"/>
        <v/>
      </c>
      <c r="BN14" s="133" t="str">
        <f t="shared" si="12"/>
        <v/>
      </c>
      <c r="BO14" s="133" t="str">
        <f t="shared" si="12"/>
        <v/>
      </c>
      <c r="BP14" s="133" t="str">
        <f t="shared" si="12"/>
        <v/>
      </c>
      <c r="BQ14" s="133" t="str">
        <f t="shared" si="12"/>
        <v/>
      </c>
      <c r="BR14" s="133" t="str">
        <f t="shared" si="12"/>
        <v/>
      </c>
      <c r="BS14" s="133" t="str">
        <f t="shared" si="12"/>
        <v/>
      </c>
      <c r="BT14" s="133" t="str">
        <f t="shared" si="12"/>
        <v/>
      </c>
      <c r="BU14" s="133" t="str">
        <f t="shared" si="12"/>
        <v/>
      </c>
      <c r="BV14" s="133" t="str">
        <f t="shared" si="12"/>
        <v/>
      </c>
      <c r="BW14" s="133" t="str">
        <f t="shared" si="12"/>
        <v/>
      </c>
      <c r="BX14" s="133" t="str">
        <f t="shared" si="12"/>
        <v/>
      </c>
      <c r="BY14" s="133" t="str">
        <f t="shared" si="12"/>
        <v/>
      </c>
      <c r="BZ14" s="133" t="str">
        <f t="shared" si="12"/>
        <v/>
      </c>
      <c r="CA14" s="133" t="str">
        <f t="shared" si="12"/>
        <v/>
      </c>
      <c r="CB14" s="133" t="str">
        <f t="shared" si="13"/>
        <v/>
      </c>
      <c r="CC14" s="133" t="str">
        <f t="shared" si="13"/>
        <v/>
      </c>
      <c r="CD14" s="133" t="str">
        <f t="shared" si="13"/>
        <v/>
      </c>
      <c r="CE14" s="133" t="str">
        <f t="shared" si="13"/>
        <v/>
      </c>
      <c r="CF14" s="133" t="str">
        <f t="shared" si="13"/>
        <v/>
      </c>
      <c r="CG14" s="133" t="str">
        <f t="shared" si="13"/>
        <v/>
      </c>
      <c r="CH14" s="133" t="str">
        <f t="shared" si="13"/>
        <v/>
      </c>
      <c r="CI14" s="133" t="str">
        <f t="shared" si="13"/>
        <v/>
      </c>
      <c r="CJ14" s="133" t="str">
        <f t="shared" si="13"/>
        <v/>
      </c>
      <c r="CK14" s="133" t="str">
        <f t="shared" si="13"/>
        <v/>
      </c>
      <c r="CL14" s="133" t="str">
        <f t="shared" si="13"/>
        <v/>
      </c>
      <c r="CM14" s="133" t="str">
        <f t="shared" si="13"/>
        <v/>
      </c>
      <c r="CN14" s="133" t="str">
        <f t="shared" si="13"/>
        <v/>
      </c>
      <c r="CO14" s="133" t="str">
        <f t="shared" si="14"/>
        <v/>
      </c>
      <c r="CP14" s="133" t="str">
        <f t="shared" si="14"/>
        <v/>
      </c>
      <c r="CQ14" s="133" t="str">
        <f t="shared" si="14"/>
        <v/>
      </c>
      <c r="CR14" s="133" t="str">
        <f t="shared" si="14"/>
        <v/>
      </c>
      <c r="CS14" s="133" t="str">
        <f t="shared" si="14"/>
        <v/>
      </c>
      <c r="CT14" s="133" t="str">
        <f t="shared" si="14"/>
        <v/>
      </c>
      <c r="CU14" s="133" t="str">
        <f t="shared" si="14"/>
        <v/>
      </c>
      <c r="CV14" s="133" t="str">
        <f t="shared" si="14"/>
        <v/>
      </c>
      <c r="CW14" s="133" t="str">
        <f t="shared" si="14"/>
        <v/>
      </c>
      <c r="CX14" s="133" t="str">
        <f t="shared" si="14"/>
        <v/>
      </c>
      <c r="CY14" s="133" t="str">
        <f t="shared" si="14"/>
        <v/>
      </c>
      <c r="CZ14" s="133" t="str">
        <f t="shared" si="14"/>
        <v/>
      </c>
      <c r="DA14" s="133" t="str">
        <f t="shared" si="14"/>
        <v/>
      </c>
      <c r="DB14" s="133" t="str">
        <f t="shared" si="14"/>
        <v/>
      </c>
      <c r="DC14" s="133" t="str">
        <f t="shared" si="14"/>
        <v/>
      </c>
      <c r="DD14" s="133" t="str">
        <f t="shared" si="14"/>
        <v/>
      </c>
      <c r="DE14" s="133" t="str">
        <f t="shared" si="14"/>
        <v/>
      </c>
      <c r="DF14" s="133" t="str">
        <f t="shared" si="14"/>
        <v/>
      </c>
      <c r="DG14" s="133" t="str">
        <f t="shared" si="14"/>
        <v/>
      </c>
      <c r="DH14" s="133" t="str">
        <f t="shared" si="14"/>
        <v/>
      </c>
      <c r="DI14" s="133" t="str">
        <f t="shared" si="14"/>
        <v/>
      </c>
      <c r="DJ14" s="133" t="str">
        <f t="shared" si="14"/>
        <v/>
      </c>
      <c r="DK14" s="134"/>
      <c r="DL14" s="137"/>
    </row>
    <row r="15" spans="1:116" ht="15.75" customHeight="1">
      <c r="A15" s="231" t="s">
        <v>217</v>
      </c>
      <c r="B15" s="90">
        <f>IF(C15="","",IF(COUNTIF($C$7:C14,C15)=0,MAX($B$7:B14)+1,IF(COUNTIF($C$7:C14,C15)&gt;0,INDEX($B$7:$C$71,MATCH(C15,$C$7:$C$71,0),1),"")))</f>
        <v>4</v>
      </c>
      <c r="C15" s="186" t="s">
        <v>313</v>
      </c>
      <c r="D15" s="176" t="s">
        <v>239</v>
      </c>
      <c r="E15" s="187"/>
      <c r="F15" s="177"/>
      <c r="G15" s="176">
        <v>1</v>
      </c>
      <c r="H15" s="178">
        <f t="shared" si="18"/>
        <v>5</v>
      </c>
      <c r="I15" s="179" t="s">
        <v>18</v>
      </c>
      <c r="J15" s="176"/>
      <c r="K15" s="176"/>
      <c r="L15" s="176"/>
      <c r="M15" s="176">
        <v>5</v>
      </c>
      <c r="N15" s="176"/>
      <c r="O15" s="176"/>
      <c r="P15" s="176"/>
      <c r="Q15" s="176"/>
      <c r="R15" s="176"/>
      <c r="S15" s="173"/>
      <c r="T15" s="173"/>
      <c r="U15" s="173"/>
      <c r="V15" s="173"/>
      <c r="W15" s="173"/>
      <c r="X15" s="173"/>
      <c r="Y15" s="173"/>
      <c r="Z15" s="193"/>
      <c r="AA15" s="194"/>
      <c r="AB15" s="195"/>
      <c r="AC15" s="195"/>
      <c r="AD15" s="195"/>
      <c r="AE15" s="193"/>
      <c r="AF15" s="96"/>
      <c r="AG15" s="96"/>
      <c r="AH15" s="86"/>
      <c r="AI15" s="87"/>
      <c r="AJ15" s="88"/>
      <c r="AK15" s="92"/>
      <c r="AL15" s="92"/>
      <c r="AM15" s="92"/>
      <c r="AO15" s="148" t="str">
        <f>IF(OR(C15=C14,C15=""),"",IF(COUNTIF($C$7:C14,C15)&lt;1,INDEX($B$7:$C$71,MATCH(C15,$C$7:$C$71,0),1),""))</f>
        <v/>
      </c>
      <c r="AP15" s="134">
        <f t="shared" si="10"/>
        <v>6</v>
      </c>
      <c r="AQ15" s="134">
        <f>COUNTIF(D$7:D15,D15)</f>
        <v>1</v>
      </c>
      <c r="AR15" s="134" t="str">
        <f t="shared" si="15"/>
        <v>رياضيات</v>
      </c>
      <c r="AS15" s="136" t="str">
        <f t="shared" si="16"/>
        <v>رياضيات</v>
      </c>
      <c r="AT15" s="134">
        <f>IF(AS15="","",COUNT(AT$7:AT14)+1)</f>
        <v>6</v>
      </c>
      <c r="AU15" s="136">
        <f t="shared" si="19"/>
        <v>4</v>
      </c>
      <c r="AV15" s="135" t="str">
        <f t="shared" si="17"/>
        <v>رياضيات</v>
      </c>
      <c r="AW15" s="133"/>
      <c r="AX15" s="133" t="str">
        <f t="shared" si="11"/>
        <v/>
      </c>
      <c r="AY15" s="133" t="str">
        <f t="shared" si="12"/>
        <v/>
      </c>
      <c r="AZ15" s="133" t="str">
        <f t="shared" si="12"/>
        <v/>
      </c>
      <c r="BA15" s="133" t="str">
        <f t="shared" si="12"/>
        <v/>
      </c>
      <c r="BB15" s="133" t="str">
        <f t="shared" si="12"/>
        <v/>
      </c>
      <c r="BC15" s="133">
        <f t="shared" si="12"/>
        <v>0</v>
      </c>
      <c r="BD15" s="133" t="str">
        <f t="shared" si="12"/>
        <v/>
      </c>
      <c r="BE15" s="133" t="str">
        <f t="shared" si="12"/>
        <v/>
      </c>
      <c r="BF15" s="133" t="str">
        <f t="shared" si="12"/>
        <v/>
      </c>
      <c r="BG15" s="133" t="str">
        <f t="shared" si="12"/>
        <v/>
      </c>
      <c r="BH15" s="133" t="str">
        <f t="shared" si="12"/>
        <v/>
      </c>
      <c r="BI15" s="133" t="str">
        <f t="shared" si="12"/>
        <v/>
      </c>
      <c r="BJ15" s="133" t="str">
        <f t="shared" si="12"/>
        <v/>
      </c>
      <c r="BK15" s="133" t="str">
        <f t="shared" si="12"/>
        <v/>
      </c>
      <c r="BL15" s="133" t="str">
        <f t="shared" si="12"/>
        <v/>
      </c>
      <c r="BM15" s="133" t="str">
        <f t="shared" si="12"/>
        <v/>
      </c>
      <c r="BN15" s="133" t="str">
        <f t="shared" si="12"/>
        <v/>
      </c>
      <c r="BO15" s="133" t="str">
        <f t="shared" si="12"/>
        <v/>
      </c>
      <c r="BP15" s="133" t="str">
        <f t="shared" si="12"/>
        <v/>
      </c>
      <c r="BQ15" s="133" t="str">
        <f t="shared" si="12"/>
        <v/>
      </c>
      <c r="BR15" s="133" t="str">
        <f t="shared" si="12"/>
        <v/>
      </c>
      <c r="BS15" s="133" t="str">
        <f t="shared" si="12"/>
        <v/>
      </c>
      <c r="BT15" s="133" t="str">
        <f t="shared" si="12"/>
        <v/>
      </c>
      <c r="BU15" s="133" t="str">
        <f t="shared" si="12"/>
        <v/>
      </c>
      <c r="BV15" s="133" t="str">
        <f t="shared" ref="BV15:CK24" si="20">IF(BV$6=$D15,INDEX($J15:$J15,1,1),"")</f>
        <v/>
      </c>
      <c r="BW15" s="133" t="str">
        <f t="shared" si="20"/>
        <v/>
      </c>
      <c r="BX15" s="133" t="str">
        <f t="shared" si="20"/>
        <v/>
      </c>
      <c r="BY15" s="133" t="str">
        <f t="shared" si="20"/>
        <v/>
      </c>
      <c r="BZ15" s="133" t="str">
        <f t="shared" si="20"/>
        <v/>
      </c>
      <c r="CA15" s="133" t="str">
        <f t="shared" si="20"/>
        <v/>
      </c>
      <c r="CB15" s="133" t="str">
        <f t="shared" si="20"/>
        <v/>
      </c>
      <c r="CC15" s="133" t="str">
        <f t="shared" si="20"/>
        <v/>
      </c>
      <c r="CD15" s="133" t="str">
        <f t="shared" si="20"/>
        <v/>
      </c>
      <c r="CE15" s="133" t="str">
        <f t="shared" si="20"/>
        <v/>
      </c>
      <c r="CF15" s="133" t="str">
        <f t="shared" si="20"/>
        <v/>
      </c>
      <c r="CG15" s="133" t="str">
        <f t="shared" si="20"/>
        <v/>
      </c>
      <c r="CH15" s="133" t="str">
        <f t="shared" si="20"/>
        <v/>
      </c>
      <c r="CI15" s="133" t="str">
        <f t="shared" si="20"/>
        <v/>
      </c>
      <c r="CJ15" s="133" t="str">
        <f t="shared" si="20"/>
        <v/>
      </c>
      <c r="CK15" s="133" t="str">
        <f t="shared" si="20"/>
        <v/>
      </c>
      <c r="CL15" s="133" t="str">
        <f t="shared" si="13"/>
        <v/>
      </c>
      <c r="CM15" s="133" t="str">
        <f t="shared" si="13"/>
        <v/>
      </c>
      <c r="CN15" s="133" t="str">
        <f t="shared" si="13"/>
        <v/>
      </c>
      <c r="CO15" s="133" t="str">
        <f t="shared" si="14"/>
        <v/>
      </c>
      <c r="CP15" s="133" t="str">
        <f t="shared" si="14"/>
        <v/>
      </c>
      <c r="CQ15" s="133" t="str">
        <f t="shared" si="14"/>
        <v/>
      </c>
      <c r="CR15" s="133" t="str">
        <f t="shared" si="14"/>
        <v/>
      </c>
      <c r="CS15" s="133" t="str">
        <f t="shared" si="14"/>
        <v/>
      </c>
      <c r="CT15" s="133" t="str">
        <f t="shared" si="14"/>
        <v/>
      </c>
      <c r="CU15" s="133" t="str">
        <f t="shared" si="14"/>
        <v/>
      </c>
      <c r="CV15" s="133" t="str">
        <f t="shared" si="14"/>
        <v/>
      </c>
      <c r="CW15" s="133" t="str">
        <f t="shared" si="14"/>
        <v/>
      </c>
      <c r="CX15" s="133" t="str">
        <f t="shared" si="14"/>
        <v/>
      </c>
      <c r="CY15" s="133" t="str">
        <f t="shared" si="14"/>
        <v/>
      </c>
      <c r="CZ15" s="133" t="str">
        <f t="shared" si="14"/>
        <v/>
      </c>
      <c r="DA15" s="133" t="str">
        <f t="shared" si="14"/>
        <v/>
      </c>
      <c r="DB15" s="133" t="str">
        <f t="shared" si="14"/>
        <v/>
      </c>
      <c r="DC15" s="133" t="str">
        <f t="shared" si="14"/>
        <v/>
      </c>
      <c r="DD15" s="133" t="str">
        <f t="shared" si="14"/>
        <v/>
      </c>
      <c r="DE15" s="133" t="str">
        <f t="shared" si="14"/>
        <v/>
      </c>
      <c r="DF15" s="133" t="str">
        <f t="shared" si="14"/>
        <v/>
      </c>
      <c r="DG15" s="133" t="str">
        <f t="shared" si="14"/>
        <v/>
      </c>
      <c r="DH15" s="133" t="str">
        <f t="shared" si="14"/>
        <v/>
      </c>
      <c r="DI15" s="133" t="str">
        <f t="shared" si="14"/>
        <v/>
      </c>
      <c r="DJ15" s="133" t="str">
        <f t="shared" si="14"/>
        <v/>
      </c>
      <c r="DK15" s="134"/>
      <c r="DL15" s="137"/>
    </row>
    <row r="16" spans="1:116" ht="15.75" customHeight="1">
      <c r="A16" s="228" t="s">
        <v>221</v>
      </c>
      <c r="B16" s="90">
        <f>IF(C16="","",IF(COUNTIF($C$7:C15,C16)=0,MAX($B$7:B15)+1,IF(COUNTIF($C$7:C15,C16)&gt;0,INDEX($B$7:$C$71,MATCH(C16,$C$7:$C$71,0),1),"")))</f>
        <v>5</v>
      </c>
      <c r="C16" s="191" t="s">
        <v>314</v>
      </c>
      <c r="D16" s="180" t="s">
        <v>234</v>
      </c>
      <c r="E16" s="192" t="s">
        <v>328</v>
      </c>
      <c r="F16" s="181"/>
      <c r="G16" s="182">
        <v>1</v>
      </c>
      <c r="H16" s="183">
        <f t="shared" si="18"/>
        <v>18</v>
      </c>
      <c r="I16" s="184" t="s">
        <v>18</v>
      </c>
      <c r="J16" s="182">
        <v>3</v>
      </c>
      <c r="K16" s="182">
        <v>3</v>
      </c>
      <c r="L16" s="182">
        <v>3</v>
      </c>
      <c r="M16" s="182">
        <v>3</v>
      </c>
      <c r="N16" s="182">
        <v>3</v>
      </c>
      <c r="O16" s="182">
        <v>3</v>
      </c>
      <c r="P16" s="182"/>
      <c r="Q16" s="182"/>
      <c r="R16" s="182"/>
      <c r="S16" s="173"/>
      <c r="T16" s="173"/>
      <c r="U16" s="173"/>
      <c r="V16" s="173"/>
      <c r="W16" s="173"/>
      <c r="X16" s="173"/>
      <c r="Y16" s="173"/>
      <c r="Z16" s="196"/>
      <c r="AA16" s="197"/>
      <c r="AB16" s="198"/>
      <c r="AC16" s="198"/>
      <c r="AD16" s="198"/>
      <c r="AE16" s="196"/>
      <c r="AF16" s="96"/>
      <c r="AG16" s="96"/>
      <c r="AH16" s="86"/>
      <c r="AI16" s="87"/>
      <c r="AJ16" s="88"/>
      <c r="AK16" s="92"/>
      <c r="AL16" s="92"/>
      <c r="AM16" s="92"/>
      <c r="AO16" s="148">
        <f>IF(OR(C16=C15,C16=""),"",IF(COUNTIF($C$7:C15,C16)&lt;1,INDEX($B$7:$C$71,MATCH(C16,$C$7:$C$71,0),1),""))</f>
        <v>5</v>
      </c>
      <c r="AP16" s="134">
        <f t="shared" si="10"/>
        <v>7</v>
      </c>
      <c r="AQ16" s="134">
        <f>COUNTIF(D$7:D16,D16)</f>
        <v>1</v>
      </c>
      <c r="AR16" s="134" t="str">
        <f t="shared" si="15"/>
        <v>انكليزي</v>
      </c>
      <c r="AS16" s="136" t="str">
        <f t="shared" si="16"/>
        <v>انكليزي</v>
      </c>
      <c r="AT16" s="134">
        <f>IF(AS16="","",COUNT(AT$7:AT15)+1)</f>
        <v>7</v>
      </c>
      <c r="AU16" s="136">
        <f t="shared" si="19"/>
        <v>5</v>
      </c>
      <c r="AV16" s="135" t="str">
        <f t="shared" si="17"/>
        <v>انكليزي</v>
      </c>
      <c r="AW16" s="133"/>
      <c r="AX16" s="133" t="str">
        <f t="shared" si="11"/>
        <v/>
      </c>
      <c r="AY16" s="133" t="str">
        <f t="shared" ref="AY16:BM23" si="21">IF(AY$6=$D16,INDEX($J16:$J16,1,1),"")</f>
        <v/>
      </c>
      <c r="AZ16" s="133" t="str">
        <f t="shared" si="21"/>
        <v/>
      </c>
      <c r="BA16" s="133" t="str">
        <f t="shared" si="21"/>
        <v/>
      </c>
      <c r="BB16" s="133" t="str">
        <f t="shared" si="21"/>
        <v/>
      </c>
      <c r="BC16" s="133" t="str">
        <f t="shared" si="21"/>
        <v/>
      </c>
      <c r="BD16" s="133">
        <f t="shared" si="21"/>
        <v>3</v>
      </c>
      <c r="BE16" s="133" t="str">
        <f t="shared" si="21"/>
        <v/>
      </c>
      <c r="BF16" s="133" t="str">
        <f t="shared" si="21"/>
        <v/>
      </c>
      <c r="BG16" s="133" t="str">
        <f t="shared" si="21"/>
        <v/>
      </c>
      <c r="BH16" s="133" t="str">
        <f t="shared" si="21"/>
        <v/>
      </c>
      <c r="BI16" s="133" t="str">
        <f t="shared" si="21"/>
        <v/>
      </c>
      <c r="BJ16" s="133" t="str">
        <f t="shared" si="21"/>
        <v/>
      </c>
      <c r="BK16" s="133" t="str">
        <f t="shared" si="21"/>
        <v/>
      </c>
      <c r="BL16" s="133" t="str">
        <f t="shared" si="21"/>
        <v/>
      </c>
      <c r="BM16" s="133" t="str">
        <f t="shared" si="21"/>
        <v/>
      </c>
      <c r="BN16" s="133" t="str">
        <f t="shared" ref="BN16:BU25" si="22">IF(BN$6=$D16,INDEX($J16:$J16,1,1),"")</f>
        <v/>
      </c>
      <c r="BO16" s="133" t="str">
        <f t="shared" si="22"/>
        <v/>
      </c>
      <c r="BP16" s="133" t="str">
        <f t="shared" si="22"/>
        <v/>
      </c>
      <c r="BQ16" s="133" t="str">
        <f t="shared" si="22"/>
        <v/>
      </c>
      <c r="BR16" s="133" t="str">
        <f t="shared" si="22"/>
        <v/>
      </c>
      <c r="BS16" s="133" t="str">
        <f t="shared" si="22"/>
        <v/>
      </c>
      <c r="BT16" s="133" t="str">
        <f t="shared" si="22"/>
        <v/>
      </c>
      <c r="BU16" s="133" t="str">
        <f t="shared" si="22"/>
        <v/>
      </c>
      <c r="BV16" s="133" t="str">
        <f t="shared" si="20"/>
        <v/>
      </c>
      <c r="BW16" s="133" t="str">
        <f t="shared" si="20"/>
        <v/>
      </c>
      <c r="BX16" s="133" t="str">
        <f t="shared" si="20"/>
        <v/>
      </c>
      <c r="BY16" s="133" t="str">
        <f t="shared" si="20"/>
        <v/>
      </c>
      <c r="BZ16" s="133" t="str">
        <f t="shared" si="20"/>
        <v/>
      </c>
      <c r="CA16" s="133" t="str">
        <f t="shared" si="20"/>
        <v/>
      </c>
      <c r="CB16" s="133" t="str">
        <f t="shared" si="20"/>
        <v/>
      </c>
      <c r="CC16" s="133" t="str">
        <f t="shared" si="20"/>
        <v/>
      </c>
      <c r="CD16" s="133" t="str">
        <f t="shared" si="20"/>
        <v/>
      </c>
      <c r="CE16" s="133" t="str">
        <f t="shared" si="20"/>
        <v/>
      </c>
      <c r="CF16" s="133" t="str">
        <f t="shared" si="20"/>
        <v/>
      </c>
      <c r="CG16" s="133" t="str">
        <f t="shared" si="13"/>
        <v/>
      </c>
      <c r="CH16" s="133" t="str">
        <f t="shared" si="13"/>
        <v/>
      </c>
      <c r="CI16" s="133" t="str">
        <f t="shared" si="13"/>
        <v/>
      </c>
      <c r="CJ16" s="133" t="str">
        <f t="shared" si="13"/>
        <v/>
      </c>
      <c r="CK16" s="133" t="str">
        <f t="shared" si="13"/>
        <v/>
      </c>
      <c r="CL16" s="133" t="str">
        <f t="shared" si="13"/>
        <v/>
      </c>
      <c r="CM16" s="133" t="str">
        <f t="shared" si="13"/>
        <v/>
      </c>
      <c r="CN16" s="133" t="str">
        <f t="shared" si="13"/>
        <v/>
      </c>
      <c r="CO16" s="133" t="str">
        <f t="shared" si="14"/>
        <v/>
      </c>
      <c r="CP16" s="133" t="str">
        <f t="shared" si="14"/>
        <v/>
      </c>
      <c r="CQ16" s="133" t="str">
        <f t="shared" si="14"/>
        <v/>
      </c>
      <c r="CR16" s="133" t="str">
        <f t="shared" si="14"/>
        <v/>
      </c>
      <c r="CS16" s="133" t="str">
        <f t="shared" si="14"/>
        <v/>
      </c>
      <c r="CT16" s="133" t="str">
        <f t="shared" si="14"/>
        <v/>
      </c>
      <c r="CU16" s="133" t="str">
        <f t="shared" si="14"/>
        <v/>
      </c>
      <c r="CV16" s="133" t="str">
        <f t="shared" si="14"/>
        <v/>
      </c>
      <c r="CW16" s="133" t="str">
        <f t="shared" si="14"/>
        <v/>
      </c>
      <c r="CX16" s="133" t="str">
        <f t="shared" si="14"/>
        <v/>
      </c>
      <c r="CY16" s="133" t="str">
        <f t="shared" si="14"/>
        <v/>
      </c>
      <c r="CZ16" s="133" t="str">
        <f t="shared" si="14"/>
        <v/>
      </c>
      <c r="DA16" s="133" t="str">
        <f t="shared" si="14"/>
        <v/>
      </c>
      <c r="DB16" s="133" t="str">
        <f t="shared" si="14"/>
        <v/>
      </c>
      <c r="DC16" s="133" t="str">
        <f t="shared" si="14"/>
        <v/>
      </c>
      <c r="DD16" s="133" t="str">
        <f t="shared" si="14"/>
        <v/>
      </c>
      <c r="DE16" s="133" t="str">
        <f t="shared" si="14"/>
        <v/>
      </c>
      <c r="DF16" s="133" t="str">
        <f t="shared" si="14"/>
        <v/>
      </c>
      <c r="DG16" s="133" t="str">
        <f t="shared" si="14"/>
        <v/>
      </c>
      <c r="DH16" s="133" t="str">
        <f t="shared" si="14"/>
        <v/>
      </c>
      <c r="DI16" s="133" t="str">
        <f t="shared" si="14"/>
        <v/>
      </c>
      <c r="DJ16" s="133" t="str">
        <f t="shared" si="14"/>
        <v/>
      </c>
      <c r="DK16" s="134"/>
      <c r="DL16" s="137"/>
    </row>
    <row r="17" spans="1:116" ht="15.75" customHeight="1">
      <c r="A17" s="234" t="s">
        <v>218</v>
      </c>
      <c r="B17" s="90">
        <f>IF(C17="","",IF(COUNTIF($C$7:C16,C17)=0,MAX($B$7:B16)+1,IF(COUNTIF($C$7:C16,C17)&gt;0,INDEX($B$7:$C$71,MATCH(C17,$C$7:$C$71,0),1),"")))</f>
        <v>5</v>
      </c>
      <c r="C17" s="186" t="s">
        <v>314</v>
      </c>
      <c r="D17" s="176" t="s">
        <v>227</v>
      </c>
      <c r="E17" s="187"/>
      <c r="F17" s="177"/>
      <c r="G17" s="176">
        <v>1</v>
      </c>
      <c r="H17" s="178">
        <f t="shared" si="18"/>
        <v>1</v>
      </c>
      <c r="I17" s="179" t="s">
        <v>18</v>
      </c>
      <c r="J17" s="176"/>
      <c r="K17" s="176"/>
      <c r="L17" s="176">
        <v>1</v>
      </c>
      <c r="M17" s="176"/>
      <c r="N17" s="176"/>
      <c r="O17" s="176"/>
      <c r="P17" s="176"/>
      <c r="Q17" s="176"/>
      <c r="R17" s="176"/>
      <c r="S17" s="173"/>
      <c r="T17" s="173"/>
      <c r="U17" s="173"/>
      <c r="V17" s="173"/>
      <c r="W17" s="173"/>
      <c r="X17" s="173"/>
      <c r="Y17" s="173"/>
      <c r="Z17" s="188"/>
      <c r="AA17" s="189"/>
      <c r="AB17" s="190"/>
      <c r="AC17" s="190"/>
      <c r="AD17" s="190"/>
      <c r="AE17" s="188"/>
      <c r="AF17" s="96"/>
      <c r="AG17" s="96"/>
      <c r="AH17" s="86"/>
      <c r="AI17" s="87"/>
      <c r="AJ17" s="88"/>
      <c r="AK17" s="92"/>
      <c r="AL17" s="92"/>
      <c r="AM17" s="92"/>
      <c r="AO17" s="148" t="str">
        <f>IF(OR(C17=C16,C17=""),"",IF(COUNTIF($C$7:C16,C17)&lt;1,INDEX($B$7:$C$71,MATCH(C17,$C$7:$C$71,0),1),""))</f>
        <v/>
      </c>
      <c r="AP17" s="134">
        <f t="shared" si="10"/>
        <v>8</v>
      </c>
      <c r="AQ17" s="134">
        <f>COUNTIF(D$7:D17,D17)</f>
        <v>1</v>
      </c>
      <c r="AR17" s="134" t="str">
        <f t="shared" si="15"/>
        <v>حاسب</v>
      </c>
      <c r="AS17" s="136" t="str">
        <f t="shared" si="16"/>
        <v>حاسب</v>
      </c>
      <c r="AT17" s="134">
        <f>IF(AS17="","",COUNT(AT$7:AT16)+1)</f>
        <v>8</v>
      </c>
      <c r="AU17" s="136">
        <f t="shared" si="19"/>
        <v>5</v>
      </c>
      <c r="AV17" s="135" t="str">
        <f t="shared" si="17"/>
        <v>حاسب</v>
      </c>
      <c r="AW17" s="133"/>
      <c r="AX17" s="133" t="str">
        <f t="shared" si="11"/>
        <v/>
      </c>
      <c r="AY17" s="133" t="str">
        <f t="shared" si="21"/>
        <v/>
      </c>
      <c r="AZ17" s="133" t="str">
        <f t="shared" si="21"/>
        <v/>
      </c>
      <c r="BA17" s="133" t="str">
        <f t="shared" si="21"/>
        <v/>
      </c>
      <c r="BB17" s="133" t="str">
        <f t="shared" si="21"/>
        <v/>
      </c>
      <c r="BC17" s="133" t="str">
        <f t="shared" si="21"/>
        <v/>
      </c>
      <c r="BD17" s="133" t="str">
        <f t="shared" si="21"/>
        <v/>
      </c>
      <c r="BE17" s="133">
        <f t="shared" si="21"/>
        <v>0</v>
      </c>
      <c r="BF17" s="133" t="str">
        <f t="shared" si="21"/>
        <v/>
      </c>
      <c r="BG17" s="133" t="str">
        <f t="shared" si="21"/>
        <v/>
      </c>
      <c r="BH17" s="133" t="str">
        <f t="shared" si="21"/>
        <v/>
      </c>
      <c r="BI17" s="133" t="str">
        <f t="shared" si="21"/>
        <v/>
      </c>
      <c r="BJ17" s="133" t="str">
        <f t="shared" si="21"/>
        <v/>
      </c>
      <c r="BK17" s="133" t="str">
        <f t="shared" si="21"/>
        <v/>
      </c>
      <c r="BL17" s="133" t="str">
        <f t="shared" si="21"/>
        <v/>
      </c>
      <c r="BM17" s="133" t="str">
        <f t="shared" si="21"/>
        <v/>
      </c>
      <c r="BN17" s="133" t="str">
        <f t="shared" si="22"/>
        <v/>
      </c>
      <c r="BO17" s="133" t="str">
        <f t="shared" si="22"/>
        <v/>
      </c>
      <c r="BP17" s="133" t="str">
        <f t="shared" si="22"/>
        <v/>
      </c>
      <c r="BQ17" s="133" t="str">
        <f t="shared" si="22"/>
        <v/>
      </c>
      <c r="BR17" s="133" t="str">
        <f t="shared" si="22"/>
        <v/>
      </c>
      <c r="BS17" s="133" t="str">
        <f t="shared" si="22"/>
        <v/>
      </c>
      <c r="BT17" s="133" t="str">
        <f t="shared" si="22"/>
        <v/>
      </c>
      <c r="BU17" s="133" t="str">
        <f t="shared" si="22"/>
        <v/>
      </c>
      <c r="BV17" s="133" t="str">
        <f t="shared" si="20"/>
        <v/>
      </c>
      <c r="BW17" s="133" t="str">
        <f t="shared" si="20"/>
        <v/>
      </c>
      <c r="BX17" s="133" t="str">
        <f t="shared" si="20"/>
        <v/>
      </c>
      <c r="BY17" s="133" t="str">
        <f t="shared" si="20"/>
        <v/>
      </c>
      <c r="BZ17" s="133" t="str">
        <f t="shared" si="20"/>
        <v/>
      </c>
      <c r="CA17" s="133" t="str">
        <f t="shared" si="20"/>
        <v/>
      </c>
      <c r="CB17" s="133" t="str">
        <f t="shared" si="20"/>
        <v/>
      </c>
      <c r="CC17" s="133" t="str">
        <f t="shared" si="20"/>
        <v/>
      </c>
      <c r="CD17" s="133" t="str">
        <f t="shared" si="20"/>
        <v/>
      </c>
      <c r="CE17" s="133" t="str">
        <f t="shared" si="20"/>
        <v/>
      </c>
      <c r="CF17" s="133" t="str">
        <f t="shared" si="20"/>
        <v/>
      </c>
      <c r="CG17" s="133" t="str">
        <f t="shared" si="13"/>
        <v/>
      </c>
      <c r="CH17" s="133" t="str">
        <f t="shared" si="13"/>
        <v/>
      </c>
      <c r="CI17" s="133" t="str">
        <f t="shared" si="13"/>
        <v/>
      </c>
      <c r="CJ17" s="133" t="str">
        <f t="shared" si="13"/>
        <v/>
      </c>
      <c r="CK17" s="133" t="str">
        <f t="shared" si="13"/>
        <v/>
      </c>
      <c r="CL17" s="133" t="str">
        <f t="shared" si="13"/>
        <v/>
      </c>
      <c r="CM17" s="133" t="str">
        <f t="shared" si="13"/>
        <v/>
      </c>
      <c r="CN17" s="133" t="str">
        <f t="shared" si="13"/>
        <v/>
      </c>
      <c r="CO17" s="133" t="str">
        <f t="shared" si="14"/>
        <v/>
      </c>
      <c r="CP17" s="133" t="str">
        <f t="shared" si="14"/>
        <v/>
      </c>
      <c r="CQ17" s="133" t="str">
        <f t="shared" si="14"/>
        <v/>
      </c>
      <c r="CR17" s="133" t="str">
        <f t="shared" si="14"/>
        <v/>
      </c>
      <c r="CS17" s="133" t="str">
        <f t="shared" si="14"/>
        <v/>
      </c>
      <c r="CT17" s="133" t="str">
        <f t="shared" si="14"/>
        <v/>
      </c>
      <c r="CU17" s="133" t="str">
        <f t="shared" si="14"/>
        <v/>
      </c>
      <c r="CV17" s="133" t="str">
        <f t="shared" si="14"/>
        <v/>
      </c>
      <c r="CW17" s="133" t="str">
        <f t="shared" si="14"/>
        <v/>
      </c>
      <c r="CX17" s="133" t="str">
        <f t="shared" si="14"/>
        <v/>
      </c>
      <c r="CY17" s="133" t="str">
        <f t="shared" si="14"/>
        <v/>
      </c>
      <c r="CZ17" s="133" t="str">
        <f t="shared" si="14"/>
        <v/>
      </c>
      <c r="DA17" s="133" t="str">
        <f t="shared" si="14"/>
        <v/>
      </c>
      <c r="DB17" s="133" t="str">
        <f t="shared" si="14"/>
        <v/>
      </c>
      <c r="DC17" s="133" t="str">
        <f t="shared" si="14"/>
        <v/>
      </c>
      <c r="DD17" s="133" t="str">
        <f t="shared" si="14"/>
        <v/>
      </c>
      <c r="DE17" s="133" t="str">
        <f t="shared" si="14"/>
        <v/>
      </c>
      <c r="DF17" s="133" t="str">
        <f t="shared" si="14"/>
        <v/>
      </c>
      <c r="DG17" s="133" t="str">
        <f t="shared" si="14"/>
        <v/>
      </c>
      <c r="DH17" s="133" t="str">
        <f t="shared" si="14"/>
        <v/>
      </c>
      <c r="DI17" s="133" t="str">
        <f t="shared" si="14"/>
        <v/>
      </c>
      <c r="DJ17" s="133" t="str">
        <f t="shared" si="14"/>
        <v/>
      </c>
      <c r="DK17" s="134"/>
      <c r="DL17" s="137"/>
    </row>
    <row r="18" spans="1:116" ht="15.75" customHeight="1">
      <c r="A18" s="231" t="s">
        <v>111</v>
      </c>
      <c r="B18" s="90">
        <f>IF(C18="","",IF(COUNTIF($C$7:C17,C18)=0,MAX($B$7:B17)+1,IF(COUNTIF($C$7:C17,C18)&gt;0,INDEX($B$7:$C$71,MATCH(C18,$C$7:$C$71,0),1),"")))</f>
        <v>6</v>
      </c>
      <c r="C18" s="191" t="s">
        <v>315</v>
      </c>
      <c r="D18" s="180" t="s">
        <v>239</v>
      </c>
      <c r="E18" s="192" t="s">
        <v>329</v>
      </c>
      <c r="F18" s="181"/>
      <c r="G18" s="182">
        <v>1</v>
      </c>
      <c r="H18" s="183">
        <f t="shared" ref="H18:H37" si="23">SUM(J18:AM18)</f>
        <v>12</v>
      </c>
      <c r="I18" s="184" t="s">
        <v>18</v>
      </c>
      <c r="J18" s="182">
        <v>4</v>
      </c>
      <c r="K18" s="182">
        <v>4</v>
      </c>
      <c r="L18" s="182"/>
      <c r="M18" s="182"/>
      <c r="N18" s="182">
        <v>2</v>
      </c>
      <c r="O18" s="182">
        <v>2</v>
      </c>
      <c r="P18" s="182"/>
      <c r="Q18" s="182"/>
      <c r="R18" s="182"/>
      <c r="S18" s="173"/>
      <c r="T18" s="173"/>
      <c r="U18" s="173"/>
      <c r="V18" s="173"/>
      <c r="W18" s="173"/>
      <c r="X18" s="173"/>
      <c r="Y18" s="173"/>
      <c r="Z18" s="193"/>
      <c r="AA18" s="194"/>
      <c r="AB18" s="195"/>
      <c r="AC18" s="195"/>
      <c r="AD18" s="195"/>
      <c r="AE18" s="193"/>
      <c r="AF18" s="96"/>
      <c r="AG18" s="96"/>
      <c r="AH18" s="86"/>
      <c r="AI18" s="87"/>
      <c r="AJ18" s="88"/>
      <c r="AK18" s="92"/>
      <c r="AL18" s="92"/>
      <c r="AM18" s="92"/>
      <c r="AO18" s="148">
        <f>IF(OR(C18=C17,C18=""),"",IF(COUNTIF($C$7:C17,C18)&lt;1,INDEX($B$7:$C$71,MATCH(C18,$C$7:$C$71,0),1),""))</f>
        <v>6</v>
      </c>
      <c r="AP18" s="134">
        <f t="shared" si="10"/>
        <v>6</v>
      </c>
      <c r="AQ18" s="134">
        <f>COUNTIF(D$7:D18,D18)</f>
        <v>2</v>
      </c>
      <c r="AR18" s="134" t="str">
        <f t="shared" si="15"/>
        <v/>
      </c>
      <c r="AS18" s="136" t="str">
        <f t="shared" si="16"/>
        <v/>
      </c>
      <c r="AT18" s="134" t="str">
        <f>IF(AS18="","",COUNT(AT$7:AT17)+1)</f>
        <v/>
      </c>
      <c r="AU18" s="136">
        <f t="shared" si="19"/>
        <v>6</v>
      </c>
      <c r="AV18" s="135" t="str">
        <f t="shared" si="17"/>
        <v/>
      </c>
      <c r="AW18" s="133"/>
      <c r="AX18" s="133" t="str">
        <f t="shared" si="11"/>
        <v/>
      </c>
      <c r="AY18" s="133" t="str">
        <f t="shared" si="21"/>
        <v/>
      </c>
      <c r="AZ18" s="133" t="str">
        <f t="shared" si="21"/>
        <v/>
      </c>
      <c r="BA18" s="133" t="str">
        <f t="shared" si="21"/>
        <v/>
      </c>
      <c r="BB18" s="133" t="str">
        <f t="shared" si="21"/>
        <v/>
      </c>
      <c r="BC18" s="133">
        <f t="shared" si="21"/>
        <v>4</v>
      </c>
      <c r="BD18" s="133" t="str">
        <f t="shared" si="21"/>
        <v/>
      </c>
      <c r="BE18" s="133" t="str">
        <f t="shared" si="21"/>
        <v/>
      </c>
      <c r="BF18" s="133" t="str">
        <f t="shared" si="21"/>
        <v/>
      </c>
      <c r="BG18" s="133" t="str">
        <f t="shared" si="21"/>
        <v/>
      </c>
      <c r="BH18" s="133" t="str">
        <f t="shared" si="21"/>
        <v/>
      </c>
      <c r="BI18" s="133" t="str">
        <f t="shared" si="21"/>
        <v/>
      </c>
      <c r="BJ18" s="133" t="str">
        <f t="shared" si="21"/>
        <v/>
      </c>
      <c r="BK18" s="133" t="str">
        <f t="shared" si="21"/>
        <v/>
      </c>
      <c r="BL18" s="133" t="str">
        <f t="shared" si="21"/>
        <v/>
      </c>
      <c r="BM18" s="133" t="str">
        <f t="shared" si="21"/>
        <v/>
      </c>
      <c r="BN18" s="133" t="str">
        <f t="shared" si="22"/>
        <v/>
      </c>
      <c r="BO18" s="133" t="str">
        <f t="shared" si="22"/>
        <v/>
      </c>
      <c r="BP18" s="133" t="str">
        <f t="shared" si="22"/>
        <v/>
      </c>
      <c r="BQ18" s="133" t="str">
        <f t="shared" si="22"/>
        <v/>
      </c>
      <c r="BR18" s="133" t="str">
        <f t="shared" si="22"/>
        <v/>
      </c>
      <c r="BS18" s="133" t="str">
        <f t="shared" si="22"/>
        <v/>
      </c>
      <c r="BT18" s="133" t="str">
        <f t="shared" si="22"/>
        <v/>
      </c>
      <c r="BU18" s="133" t="str">
        <f t="shared" si="22"/>
        <v/>
      </c>
      <c r="BV18" s="133" t="str">
        <f t="shared" si="20"/>
        <v/>
      </c>
      <c r="BW18" s="133" t="str">
        <f t="shared" si="20"/>
        <v/>
      </c>
      <c r="BX18" s="133" t="str">
        <f t="shared" si="20"/>
        <v/>
      </c>
      <c r="BY18" s="133" t="str">
        <f t="shared" si="20"/>
        <v/>
      </c>
      <c r="BZ18" s="133" t="str">
        <f t="shared" si="20"/>
        <v/>
      </c>
      <c r="CA18" s="133" t="str">
        <f t="shared" si="20"/>
        <v/>
      </c>
      <c r="CB18" s="133" t="str">
        <f t="shared" si="20"/>
        <v/>
      </c>
      <c r="CC18" s="133" t="str">
        <f t="shared" si="20"/>
        <v/>
      </c>
      <c r="CD18" s="133" t="str">
        <f t="shared" si="20"/>
        <v/>
      </c>
      <c r="CE18" s="133" t="str">
        <f t="shared" si="20"/>
        <v/>
      </c>
      <c r="CF18" s="133" t="str">
        <f t="shared" si="20"/>
        <v/>
      </c>
      <c r="CG18" s="133" t="str">
        <f t="shared" si="13"/>
        <v/>
      </c>
      <c r="CH18" s="133" t="str">
        <f t="shared" si="13"/>
        <v/>
      </c>
      <c r="CI18" s="133" t="str">
        <f t="shared" si="13"/>
        <v/>
      </c>
      <c r="CJ18" s="133" t="str">
        <f t="shared" si="13"/>
        <v/>
      </c>
      <c r="CK18" s="133" t="str">
        <f t="shared" si="13"/>
        <v/>
      </c>
      <c r="CL18" s="133" t="str">
        <f t="shared" si="13"/>
        <v/>
      </c>
      <c r="CM18" s="133" t="str">
        <f t="shared" si="13"/>
        <v/>
      </c>
      <c r="CN18" s="133" t="str">
        <f t="shared" si="13"/>
        <v/>
      </c>
      <c r="CO18" s="133" t="str">
        <f t="shared" si="14"/>
        <v/>
      </c>
      <c r="CP18" s="133" t="str">
        <f t="shared" si="14"/>
        <v/>
      </c>
      <c r="CQ18" s="133" t="str">
        <f t="shared" si="14"/>
        <v/>
      </c>
      <c r="CR18" s="133" t="str">
        <f t="shared" si="14"/>
        <v/>
      </c>
      <c r="CS18" s="133" t="str">
        <f t="shared" si="14"/>
        <v/>
      </c>
      <c r="CT18" s="133" t="str">
        <f t="shared" si="14"/>
        <v/>
      </c>
      <c r="CU18" s="133" t="str">
        <f t="shared" si="14"/>
        <v/>
      </c>
      <c r="CV18" s="133" t="str">
        <f t="shared" si="14"/>
        <v/>
      </c>
      <c r="CW18" s="133" t="str">
        <f t="shared" si="14"/>
        <v/>
      </c>
      <c r="CX18" s="133" t="str">
        <f t="shared" si="14"/>
        <v/>
      </c>
      <c r="CY18" s="133" t="str">
        <f t="shared" si="14"/>
        <v/>
      </c>
      <c r="CZ18" s="133" t="str">
        <f t="shared" si="14"/>
        <v/>
      </c>
      <c r="DA18" s="133" t="str">
        <f t="shared" si="14"/>
        <v/>
      </c>
      <c r="DB18" s="133" t="str">
        <f t="shared" si="14"/>
        <v/>
      </c>
      <c r="DC18" s="133" t="str">
        <f t="shared" si="14"/>
        <v/>
      </c>
      <c r="DD18" s="133" t="str">
        <f t="shared" ref="CO18:DJ30" si="24">IF(DD$6=$D18,INDEX($J18:$J18,1,1),"")</f>
        <v/>
      </c>
      <c r="DE18" s="133" t="str">
        <f t="shared" si="24"/>
        <v/>
      </c>
      <c r="DF18" s="133" t="str">
        <f t="shared" si="24"/>
        <v/>
      </c>
      <c r="DG18" s="133" t="str">
        <f t="shared" si="24"/>
        <v/>
      </c>
      <c r="DH18" s="133" t="str">
        <f t="shared" si="24"/>
        <v/>
      </c>
      <c r="DI18" s="133" t="str">
        <f t="shared" si="24"/>
        <v/>
      </c>
      <c r="DJ18" s="133" t="str">
        <f t="shared" si="24"/>
        <v/>
      </c>
      <c r="DK18" s="134"/>
      <c r="DL18" s="137"/>
    </row>
    <row r="19" spans="1:116" ht="15.75" customHeight="1">
      <c r="A19" s="228" t="s">
        <v>104</v>
      </c>
      <c r="B19" s="90">
        <f>IF(C19="","",IF(COUNTIF($C$7:C18,C19)=0,MAX($B$7:B18)+1,IF(COUNTIF($C$7:C18,C19)&gt;0,INDEX($B$7:$C$71,MATCH(C19,$C$7:$C$71,0),1),"")))</f>
        <v>7</v>
      </c>
      <c r="C19" s="186" t="s">
        <v>298</v>
      </c>
      <c r="D19" s="176" t="s">
        <v>287</v>
      </c>
      <c r="E19" s="187" t="s">
        <v>330</v>
      </c>
      <c r="F19" s="177"/>
      <c r="G19" s="176">
        <v>1</v>
      </c>
      <c r="H19" s="178">
        <f t="shared" si="23"/>
        <v>5</v>
      </c>
      <c r="I19" s="179" t="s">
        <v>18</v>
      </c>
      <c r="J19" s="176"/>
      <c r="K19" s="176"/>
      <c r="L19" s="176"/>
      <c r="M19" s="176"/>
      <c r="N19" s="176">
        <v>1</v>
      </c>
      <c r="O19" s="176">
        <v>1</v>
      </c>
      <c r="P19" s="176">
        <v>1</v>
      </c>
      <c r="Q19" s="176">
        <v>1</v>
      </c>
      <c r="R19" s="176">
        <v>1</v>
      </c>
      <c r="S19" s="173"/>
      <c r="T19" s="173"/>
      <c r="U19" s="173"/>
      <c r="V19" s="173"/>
      <c r="W19" s="173"/>
      <c r="X19" s="173"/>
      <c r="Y19" s="173"/>
      <c r="Z19" s="193"/>
      <c r="AA19" s="194"/>
      <c r="AB19" s="195"/>
      <c r="AC19" s="195"/>
      <c r="AD19" s="195"/>
      <c r="AE19" s="193"/>
      <c r="AF19" s="96"/>
      <c r="AG19" s="96"/>
      <c r="AH19" s="86"/>
      <c r="AI19" s="87"/>
      <c r="AJ19" s="88"/>
      <c r="AK19" s="92"/>
      <c r="AL19" s="92"/>
      <c r="AM19" s="92"/>
      <c r="AO19" s="148">
        <f>IF(OR(C19=C18,C19=""),"",IF(COUNTIF($C$7:C18,C19)&lt;1,INDEX($B$7:$C$71,MATCH(C19,$C$7:$C$71,0),1),""))</f>
        <v>7</v>
      </c>
      <c r="AP19" s="134">
        <f t="shared" si="10"/>
        <v>9</v>
      </c>
      <c r="AQ19" s="134">
        <f>COUNTIF(D$7:D19,D19)</f>
        <v>1</v>
      </c>
      <c r="AR19" s="134" t="str">
        <f t="shared" si="15"/>
        <v>فرائض</v>
      </c>
      <c r="AS19" s="136" t="str">
        <f t="shared" si="16"/>
        <v>فرائض</v>
      </c>
      <c r="AT19" s="134">
        <f>IF(AS19="","",COUNT(AT$7:AT18)+1)</f>
        <v>9</v>
      </c>
      <c r="AU19" s="136">
        <f t="shared" si="19"/>
        <v>7</v>
      </c>
      <c r="AV19" s="135" t="str">
        <f t="shared" si="17"/>
        <v>فرائض</v>
      </c>
      <c r="AW19" s="133"/>
      <c r="AX19" s="133" t="str">
        <f t="shared" si="11"/>
        <v/>
      </c>
      <c r="AY19" s="133" t="str">
        <f t="shared" si="21"/>
        <v/>
      </c>
      <c r="AZ19" s="133" t="str">
        <f t="shared" si="21"/>
        <v/>
      </c>
      <c r="BA19" s="133" t="str">
        <f t="shared" si="21"/>
        <v/>
      </c>
      <c r="BB19" s="133" t="str">
        <f t="shared" si="21"/>
        <v/>
      </c>
      <c r="BC19" s="133" t="str">
        <f t="shared" si="21"/>
        <v/>
      </c>
      <c r="BD19" s="133" t="str">
        <f t="shared" si="21"/>
        <v/>
      </c>
      <c r="BE19" s="133" t="str">
        <f t="shared" si="21"/>
        <v/>
      </c>
      <c r="BF19" s="133">
        <f t="shared" si="21"/>
        <v>0</v>
      </c>
      <c r="BG19" s="133" t="str">
        <f t="shared" si="21"/>
        <v/>
      </c>
      <c r="BH19" s="133" t="str">
        <f t="shared" si="21"/>
        <v/>
      </c>
      <c r="BI19" s="133" t="str">
        <f t="shared" si="21"/>
        <v/>
      </c>
      <c r="BJ19" s="133" t="str">
        <f t="shared" si="21"/>
        <v/>
      </c>
      <c r="BK19" s="133" t="str">
        <f t="shared" si="21"/>
        <v/>
      </c>
      <c r="BL19" s="133" t="str">
        <f t="shared" si="21"/>
        <v/>
      </c>
      <c r="BM19" s="133" t="str">
        <f t="shared" si="21"/>
        <v/>
      </c>
      <c r="BN19" s="133" t="str">
        <f t="shared" si="22"/>
        <v/>
      </c>
      <c r="BO19" s="133" t="str">
        <f t="shared" si="22"/>
        <v/>
      </c>
      <c r="BP19" s="133" t="str">
        <f t="shared" si="22"/>
        <v/>
      </c>
      <c r="BQ19" s="133" t="str">
        <f t="shared" si="22"/>
        <v/>
      </c>
      <c r="BR19" s="133" t="str">
        <f t="shared" si="22"/>
        <v/>
      </c>
      <c r="BS19" s="133" t="str">
        <f t="shared" si="22"/>
        <v/>
      </c>
      <c r="BT19" s="133" t="str">
        <f t="shared" si="22"/>
        <v/>
      </c>
      <c r="BU19" s="133" t="str">
        <f t="shared" si="22"/>
        <v/>
      </c>
      <c r="BV19" s="133" t="str">
        <f t="shared" si="20"/>
        <v/>
      </c>
      <c r="BW19" s="133" t="str">
        <f t="shared" si="20"/>
        <v/>
      </c>
      <c r="BX19" s="133" t="str">
        <f t="shared" si="20"/>
        <v/>
      </c>
      <c r="BY19" s="133" t="str">
        <f t="shared" si="20"/>
        <v/>
      </c>
      <c r="BZ19" s="133" t="str">
        <f t="shared" si="20"/>
        <v/>
      </c>
      <c r="CA19" s="133" t="str">
        <f t="shared" si="20"/>
        <v/>
      </c>
      <c r="CB19" s="133" t="str">
        <f t="shared" si="20"/>
        <v/>
      </c>
      <c r="CC19" s="133" t="str">
        <f t="shared" si="20"/>
        <v/>
      </c>
      <c r="CD19" s="133" t="str">
        <f t="shared" si="20"/>
        <v/>
      </c>
      <c r="CE19" s="133" t="str">
        <f t="shared" si="20"/>
        <v/>
      </c>
      <c r="CF19" s="133" t="str">
        <f t="shared" si="20"/>
        <v/>
      </c>
      <c r="CG19" s="133" t="str">
        <f t="shared" si="13"/>
        <v/>
      </c>
      <c r="CH19" s="133" t="str">
        <f t="shared" si="13"/>
        <v/>
      </c>
      <c r="CI19" s="133" t="str">
        <f t="shared" si="13"/>
        <v/>
      </c>
      <c r="CJ19" s="133" t="str">
        <f t="shared" si="13"/>
        <v/>
      </c>
      <c r="CK19" s="133" t="str">
        <f t="shared" si="13"/>
        <v/>
      </c>
      <c r="CL19" s="133" t="str">
        <f t="shared" si="13"/>
        <v/>
      </c>
      <c r="CM19" s="133" t="str">
        <f t="shared" si="13"/>
        <v/>
      </c>
      <c r="CN19" s="133" t="str">
        <f t="shared" si="13"/>
        <v/>
      </c>
      <c r="CO19" s="133" t="str">
        <f t="shared" si="24"/>
        <v/>
      </c>
      <c r="CP19" s="133" t="str">
        <f t="shared" si="24"/>
        <v/>
      </c>
      <c r="CQ19" s="133" t="str">
        <f t="shared" si="24"/>
        <v/>
      </c>
      <c r="CR19" s="133" t="str">
        <f t="shared" si="24"/>
        <v/>
      </c>
      <c r="CS19" s="133" t="str">
        <f t="shared" si="24"/>
        <v/>
      </c>
      <c r="CT19" s="133" t="str">
        <f t="shared" si="24"/>
        <v/>
      </c>
      <c r="CU19" s="133" t="str">
        <f t="shared" si="24"/>
        <v/>
      </c>
      <c r="CV19" s="133" t="str">
        <f t="shared" si="24"/>
        <v/>
      </c>
      <c r="CW19" s="133" t="str">
        <f t="shared" si="24"/>
        <v/>
      </c>
      <c r="CX19" s="133" t="str">
        <f t="shared" si="24"/>
        <v/>
      </c>
      <c r="CY19" s="133" t="str">
        <f t="shared" si="24"/>
        <v/>
      </c>
      <c r="CZ19" s="133" t="str">
        <f t="shared" si="24"/>
        <v/>
      </c>
      <c r="DA19" s="133" t="str">
        <f t="shared" si="24"/>
        <v/>
      </c>
      <c r="DB19" s="133" t="str">
        <f t="shared" si="24"/>
        <v/>
      </c>
      <c r="DC19" s="133" t="str">
        <f t="shared" si="24"/>
        <v/>
      </c>
      <c r="DD19" s="133" t="str">
        <f t="shared" si="24"/>
        <v/>
      </c>
      <c r="DE19" s="133" t="str">
        <f t="shared" si="24"/>
        <v/>
      </c>
      <c r="DF19" s="133" t="str">
        <f t="shared" si="24"/>
        <v/>
      </c>
      <c r="DG19" s="133" t="str">
        <f t="shared" si="24"/>
        <v/>
      </c>
      <c r="DH19" s="133" t="str">
        <f t="shared" si="24"/>
        <v/>
      </c>
      <c r="DI19" s="133" t="str">
        <f t="shared" si="24"/>
        <v/>
      </c>
      <c r="DJ19" s="133" t="str">
        <f t="shared" si="24"/>
        <v/>
      </c>
      <c r="DK19" s="134"/>
      <c r="DL19" s="137"/>
    </row>
    <row r="20" spans="1:116" ht="15.75" customHeight="1">
      <c r="A20" s="231" t="s">
        <v>219</v>
      </c>
      <c r="B20" s="90">
        <f>IF(C20="","",IF(COUNTIF($C$7:C19,C20)=0,MAX($B$7:B19)+1,IF(COUNTIF($C$7:C19,C20)&gt;0,INDEX($B$7:$C$71,MATCH(C20,$C$7:$C$71,0),1),"")))</f>
        <v>8</v>
      </c>
      <c r="C20" s="191" t="s">
        <v>316</v>
      </c>
      <c r="D20" s="180" t="s">
        <v>282</v>
      </c>
      <c r="E20" s="192" t="s">
        <v>331</v>
      </c>
      <c r="F20" s="181"/>
      <c r="G20" s="182">
        <v>1</v>
      </c>
      <c r="H20" s="183">
        <f t="shared" si="23"/>
        <v>4</v>
      </c>
      <c r="I20" s="184" t="s">
        <v>18</v>
      </c>
      <c r="J20" s="182"/>
      <c r="K20" s="182"/>
      <c r="L20" s="182"/>
      <c r="M20" s="182"/>
      <c r="N20" s="182">
        <v>1</v>
      </c>
      <c r="O20" s="182">
        <v>1</v>
      </c>
      <c r="P20" s="182">
        <v>2</v>
      </c>
      <c r="Q20" s="182"/>
      <c r="R20" s="182"/>
      <c r="S20" s="173"/>
      <c r="T20" s="173"/>
      <c r="U20" s="173"/>
      <c r="V20" s="173"/>
      <c r="W20" s="173"/>
      <c r="X20" s="173"/>
      <c r="Y20" s="173"/>
      <c r="Z20" s="193"/>
      <c r="AA20" s="194"/>
      <c r="AB20" s="195"/>
      <c r="AC20" s="195"/>
      <c r="AD20" s="195"/>
      <c r="AE20" s="193"/>
      <c r="AF20" s="96"/>
      <c r="AG20" s="96"/>
      <c r="AH20" s="86"/>
      <c r="AI20" s="87"/>
      <c r="AJ20" s="88"/>
      <c r="AK20" s="92"/>
      <c r="AL20" s="92"/>
      <c r="AM20" s="92"/>
      <c r="AO20" s="148">
        <f>IF(OR(C20=C19,C20=""),"",IF(COUNTIF($C$7:C19,C20)&lt;1,INDEX($B$7:$C$71,MATCH(C20,$C$7:$C$71,0),1),""))</f>
        <v>8</v>
      </c>
      <c r="AP20" s="134">
        <f t="shared" si="10"/>
        <v>10</v>
      </c>
      <c r="AQ20" s="134">
        <f>COUNTIF(D$7:D20,D20)</f>
        <v>1</v>
      </c>
      <c r="AR20" s="134" t="str">
        <f t="shared" si="15"/>
        <v>تفسير</v>
      </c>
      <c r="AS20" s="136" t="str">
        <f t="shared" si="16"/>
        <v>تفسير</v>
      </c>
      <c r="AT20" s="134">
        <f>IF(AS20="","",COUNT(AT$7:AT19)+1)</f>
        <v>10</v>
      </c>
      <c r="AU20" s="136">
        <f t="shared" si="19"/>
        <v>8</v>
      </c>
      <c r="AV20" s="135" t="str">
        <f t="shared" si="17"/>
        <v>تفسير</v>
      </c>
      <c r="AW20" s="133"/>
      <c r="AX20" s="133" t="str">
        <f t="shared" si="11"/>
        <v/>
      </c>
      <c r="AY20" s="133" t="str">
        <f t="shared" si="21"/>
        <v/>
      </c>
      <c r="AZ20" s="133" t="str">
        <f t="shared" si="21"/>
        <v/>
      </c>
      <c r="BA20" s="133" t="str">
        <f t="shared" si="21"/>
        <v/>
      </c>
      <c r="BB20" s="133" t="str">
        <f t="shared" si="21"/>
        <v/>
      </c>
      <c r="BC20" s="133" t="str">
        <f t="shared" si="21"/>
        <v/>
      </c>
      <c r="BD20" s="133" t="str">
        <f t="shared" si="21"/>
        <v/>
      </c>
      <c r="BE20" s="133" t="str">
        <f t="shared" si="21"/>
        <v/>
      </c>
      <c r="BF20" s="133" t="str">
        <f t="shared" si="21"/>
        <v/>
      </c>
      <c r="BG20" s="133">
        <f t="shared" si="21"/>
        <v>0</v>
      </c>
      <c r="BH20" s="133" t="str">
        <f t="shared" si="21"/>
        <v/>
      </c>
      <c r="BI20" s="133" t="str">
        <f t="shared" si="21"/>
        <v/>
      </c>
      <c r="BJ20" s="133" t="str">
        <f t="shared" si="21"/>
        <v/>
      </c>
      <c r="BK20" s="133" t="str">
        <f t="shared" si="21"/>
        <v/>
      </c>
      <c r="BL20" s="133" t="str">
        <f t="shared" si="21"/>
        <v/>
      </c>
      <c r="BM20" s="133" t="str">
        <f t="shared" si="21"/>
        <v/>
      </c>
      <c r="BN20" s="133" t="str">
        <f t="shared" si="22"/>
        <v/>
      </c>
      <c r="BO20" s="133" t="str">
        <f t="shared" si="22"/>
        <v/>
      </c>
      <c r="BP20" s="133" t="str">
        <f t="shared" si="22"/>
        <v/>
      </c>
      <c r="BQ20" s="133" t="str">
        <f t="shared" si="22"/>
        <v/>
      </c>
      <c r="BR20" s="133" t="str">
        <f t="shared" si="22"/>
        <v/>
      </c>
      <c r="BS20" s="133" t="str">
        <f t="shared" si="22"/>
        <v/>
      </c>
      <c r="BT20" s="133" t="str">
        <f t="shared" si="22"/>
        <v/>
      </c>
      <c r="BU20" s="133" t="str">
        <f t="shared" si="22"/>
        <v/>
      </c>
      <c r="BV20" s="133" t="str">
        <f t="shared" si="20"/>
        <v/>
      </c>
      <c r="BW20" s="133" t="str">
        <f t="shared" si="20"/>
        <v/>
      </c>
      <c r="BX20" s="133" t="str">
        <f t="shared" si="20"/>
        <v/>
      </c>
      <c r="BY20" s="133" t="str">
        <f t="shared" si="20"/>
        <v/>
      </c>
      <c r="BZ20" s="133" t="str">
        <f t="shared" si="20"/>
        <v/>
      </c>
      <c r="CA20" s="133" t="str">
        <f t="shared" si="20"/>
        <v/>
      </c>
      <c r="CB20" s="133" t="str">
        <f t="shared" si="20"/>
        <v/>
      </c>
      <c r="CC20" s="133" t="str">
        <f t="shared" si="20"/>
        <v/>
      </c>
      <c r="CD20" s="133" t="str">
        <f t="shared" si="20"/>
        <v/>
      </c>
      <c r="CE20" s="133" t="str">
        <f t="shared" si="20"/>
        <v/>
      </c>
      <c r="CF20" s="133" t="str">
        <f t="shared" si="20"/>
        <v/>
      </c>
      <c r="CG20" s="133" t="str">
        <f t="shared" si="13"/>
        <v/>
      </c>
      <c r="CH20" s="133" t="str">
        <f t="shared" si="13"/>
        <v/>
      </c>
      <c r="CI20" s="133" t="str">
        <f t="shared" si="13"/>
        <v/>
      </c>
      <c r="CJ20" s="133" t="str">
        <f t="shared" si="13"/>
        <v/>
      </c>
      <c r="CK20" s="133" t="str">
        <f t="shared" si="13"/>
        <v/>
      </c>
      <c r="CL20" s="133" t="str">
        <f t="shared" si="13"/>
        <v/>
      </c>
      <c r="CM20" s="133" t="str">
        <f t="shared" si="13"/>
        <v/>
      </c>
      <c r="CN20" s="133" t="str">
        <f t="shared" si="13"/>
        <v/>
      </c>
      <c r="CO20" s="133" t="str">
        <f t="shared" si="24"/>
        <v/>
      </c>
      <c r="CP20" s="133" t="str">
        <f t="shared" si="24"/>
        <v/>
      </c>
      <c r="CQ20" s="133" t="str">
        <f t="shared" si="24"/>
        <v/>
      </c>
      <c r="CR20" s="133" t="str">
        <f t="shared" si="24"/>
        <v/>
      </c>
      <c r="CS20" s="133" t="str">
        <f t="shared" si="24"/>
        <v/>
      </c>
      <c r="CT20" s="133" t="str">
        <f t="shared" si="24"/>
        <v/>
      </c>
      <c r="CU20" s="133" t="str">
        <f t="shared" si="24"/>
        <v/>
      </c>
      <c r="CV20" s="133" t="str">
        <f t="shared" si="24"/>
        <v/>
      </c>
      <c r="CW20" s="133" t="str">
        <f t="shared" si="24"/>
        <v/>
      </c>
      <c r="CX20" s="133" t="str">
        <f t="shared" si="24"/>
        <v/>
      </c>
      <c r="CY20" s="133" t="str">
        <f t="shared" si="24"/>
        <v/>
      </c>
      <c r="CZ20" s="133" t="str">
        <f t="shared" si="24"/>
        <v/>
      </c>
      <c r="DA20" s="133" t="str">
        <f t="shared" si="24"/>
        <v/>
      </c>
      <c r="DB20" s="133" t="str">
        <f t="shared" si="24"/>
        <v/>
      </c>
      <c r="DC20" s="133" t="str">
        <f t="shared" si="24"/>
        <v/>
      </c>
      <c r="DD20" s="133" t="str">
        <f t="shared" si="24"/>
        <v/>
      </c>
      <c r="DE20" s="133" t="str">
        <f t="shared" si="24"/>
        <v/>
      </c>
      <c r="DF20" s="133" t="str">
        <f t="shared" si="24"/>
        <v/>
      </c>
      <c r="DG20" s="133" t="str">
        <f t="shared" si="24"/>
        <v/>
      </c>
      <c r="DH20" s="133" t="str">
        <f t="shared" si="24"/>
        <v/>
      </c>
      <c r="DI20" s="133" t="str">
        <f t="shared" si="24"/>
        <v/>
      </c>
      <c r="DJ20" s="133" t="str">
        <f t="shared" si="24"/>
        <v/>
      </c>
      <c r="DK20" s="134"/>
      <c r="DL20" s="137"/>
    </row>
    <row r="21" spans="1:116" ht="15.75" customHeight="1">
      <c r="A21" s="228" t="s">
        <v>110</v>
      </c>
      <c r="B21" s="90">
        <f>IF(C21="","",IF(COUNTIF($C$7:C20,C21)=0,MAX($B$7:B20)+1,IF(COUNTIF($C$7:C20,C21)&gt;0,INDEX($B$7:$C$71,MATCH(C21,$C$7:$C$71,0),1),"")))</f>
        <v>8</v>
      </c>
      <c r="C21" s="186" t="s">
        <v>316</v>
      </c>
      <c r="D21" s="176" t="s">
        <v>317</v>
      </c>
      <c r="E21" s="187"/>
      <c r="F21" s="177"/>
      <c r="G21" s="176">
        <v>1</v>
      </c>
      <c r="H21" s="178">
        <f t="shared" si="23"/>
        <v>2</v>
      </c>
      <c r="I21" s="179" t="s">
        <v>18</v>
      </c>
      <c r="J21" s="176"/>
      <c r="K21" s="176"/>
      <c r="L21" s="176"/>
      <c r="M21" s="176"/>
      <c r="N21" s="176">
        <v>1</v>
      </c>
      <c r="O21" s="176">
        <v>1</v>
      </c>
      <c r="P21" s="176"/>
      <c r="Q21" s="176"/>
      <c r="R21" s="176"/>
      <c r="S21" s="173"/>
      <c r="T21" s="173"/>
      <c r="U21" s="173"/>
      <c r="V21" s="173"/>
      <c r="W21" s="173"/>
      <c r="X21" s="173"/>
      <c r="Y21" s="173"/>
      <c r="Z21" s="196"/>
      <c r="AA21" s="197"/>
      <c r="AB21" s="198"/>
      <c r="AC21" s="198"/>
      <c r="AD21" s="198"/>
      <c r="AE21" s="196"/>
      <c r="AF21" s="96"/>
      <c r="AG21" s="96"/>
      <c r="AH21" s="86"/>
      <c r="AI21" s="87"/>
      <c r="AJ21" s="88"/>
      <c r="AK21" s="92"/>
      <c r="AL21" s="92"/>
      <c r="AM21" s="92"/>
      <c r="AO21" s="148" t="str">
        <f>IF(OR(C21=C20,C21=""),"",IF(COUNTIF($C$7:C20,C21)&lt;1,INDEX($B$7:$C$71,MATCH(C21,$C$7:$C$71,0),1),""))</f>
        <v/>
      </c>
      <c r="AP21" s="134">
        <f t="shared" si="10"/>
        <v>11</v>
      </c>
      <c r="AQ21" s="134">
        <f>COUNTIF(D$7:D21,D21)</f>
        <v>1</v>
      </c>
      <c r="AR21" s="134" t="str">
        <f t="shared" si="15"/>
        <v>فن الحوار</v>
      </c>
      <c r="AS21" s="136" t="str">
        <f t="shared" si="16"/>
        <v>فن الحوار</v>
      </c>
      <c r="AT21" s="134">
        <f>IF(AS21="","",COUNT(AT$7:AT20)+1)</f>
        <v>11</v>
      </c>
      <c r="AU21" s="136">
        <f t="shared" si="19"/>
        <v>8</v>
      </c>
      <c r="AV21" s="135" t="str">
        <f t="shared" si="17"/>
        <v>فن الحوار</v>
      </c>
      <c r="AW21" s="133"/>
      <c r="AX21" s="133" t="str">
        <f t="shared" si="11"/>
        <v/>
      </c>
      <c r="AY21" s="133" t="str">
        <f t="shared" si="21"/>
        <v/>
      </c>
      <c r="AZ21" s="133" t="str">
        <f t="shared" si="21"/>
        <v/>
      </c>
      <c r="BA21" s="133" t="str">
        <f t="shared" si="21"/>
        <v/>
      </c>
      <c r="BB21" s="133" t="str">
        <f t="shared" si="21"/>
        <v/>
      </c>
      <c r="BC21" s="133" t="str">
        <f t="shared" si="21"/>
        <v/>
      </c>
      <c r="BD21" s="133" t="str">
        <f t="shared" si="21"/>
        <v/>
      </c>
      <c r="BE21" s="133" t="str">
        <f t="shared" si="21"/>
        <v/>
      </c>
      <c r="BF21" s="133" t="str">
        <f t="shared" si="21"/>
        <v/>
      </c>
      <c r="BG21" s="133" t="str">
        <f t="shared" si="21"/>
        <v/>
      </c>
      <c r="BH21" s="133">
        <f t="shared" si="21"/>
        <v>0</v>
      </c>
      <c r="BI21" s="133" t="str">
        <f t="shared" si="21"/>
        <v/>
      </c>
      <c r="BJ21" s="133" t="str">
        <f t="shared" si="21"/>
        <v/>
      </c>
      <c r="BK21" s="133" t="str">
        <f t="shared" si="21"/>
        <v/>
      </c>
      <c r="BL21" s="133" t="str">
        <f t="shared" si="21"/>
        <v/>
      </c>
      <c r="BM21" s="133" t="str">
        <f t="shared" si="21"/>
        <v/>
      </c>
      <c r="BN21" s="133" t="str">
        <f t="shared" si="22"/>
        <v/>
      </c>
      <c r="BO21" s="133" t="str">
        <f t="shared" si="22"/>
        <v/>
      </c>
      <c r="BP21" s="133" t="str">
        <f t="shared" si="22"/>
        <v/>
      </c>
      <c r="BQ21" s="133" t="str">
        <f t="shared" si="22"/>
        <v/>
      </c>
      <c r="BR21" s="133" t="str">
        <f t="shared" si="22"/>
        <v/>
      </c>
      <c r="BS21" s="133" t="str">
        <f t="shared" si="22"/>
        <v/>
      </c>
      <c r="BT21" s="133" t="str">
        <f t="shared" si="22"/>
        <v/>
      </c>
      <c r="BU21" s="133" t="str">
        <f t="shared" si="22"/>
        <v/>
      </c>
      <c r="BV21" s="133" t="str">
        <f t="shared" si="20"/>
        <v/>
      </c>
      <c r="BW21" s="133" t="str">
        <f t="shared" si="20"/>
        <v/>
      </c>
      <c r="BX21" s="133" t="str">
        <f t="shared" si="20"/>
        <v/>
      </c>
      <c r="BY21" s="133" t="str">
        <f t="shared" si="20"/>
        <v/>
      </c>
      <c r="BZ21" s="133" t="str">
        <f t="shared" si="20"/>
        <v/>
      </c>
      <c r="CA21" s="133" t="str">
        <f t="shared" si="20"/>
        <v/>
      </c>
      <c r="CB21" s="133" t="str">
        <f t="shared" si="20"/>
        <v/>
      </c>
      <c r="CC21" s="133" t="str">
        <f t="shared" si="20"/>
        <v/>
      </c>
      <c r="CD21" s="133" t="str">
        <f t="shared" si="20"/>
        <v/>
      </c>
      <c r="CE21" s="133" t="str">
        <f t="shared" si="20"/>
        <v/>
      </c>
      <c r="CF21" s="133" t="str">
        <f t="shared" si="20"/>
        <v/>
      </c>
      <c r="CG21" s="133" t="str">
        <f t="shared" si="13"/>
        <v/>
      </c>
      <c r="CH21" s="133" t="str">
        <f t="shared" si="13"/>
        <v/>
      </c>
      <c r="CI21" s="133" t="str">
        <f t="shared" si="13"/>
        <v/>
      </c>
      <c r="CJ21" s="133" t="str">
        <f t="shared" si="13"/>
        <v/>
      </c>
      <c r="CK21" s="133" t="str">
        <f t="shared" si="13"/>
        <v/>
      </c>
      <c r="CL21" s="133" t="str">
        <f t="shared" si="13"/>
        <v/>
      </c>
      <c r="CM21" s="133" t="str">
        <f t="shared" si="13"/>
        <v/>
      </c>
      <c r="CN21" s="133" t="str">
        <f t="shared" si="13"/>
        <v/>
      </c>
      <c r="CO21" s="133" t="str">
        <f t="shared" si="24"/>
        <v/>
      </c>
      <c r="CP21" s="133" t="str">
        <f t="shared" si="24"/>
        <v/>
      </c>
      <c r="CQ21" s="133" t="str">
        <f t="shared" si="24"/>
        <v/>
      </c>
      <c r="CR21" s="133" t="str">
        <f t="shared" si="24"/>
        <v/>
      </c>
      <c r="CS21" s="133" t="str">
        <f t="shared" si="24"/>
        <v/>
      </c>
      <c r="CT21" s="133" t="str">
        <f t="shared" si="24"/>
        <v/>
      </c>
      <c r="CU21" s="133" t="str">
        <f t="shared" si="24"/>
        <v/>
      </c>
      <c r="CV21" s="133" t="str">
        <f t="shared" si="24"/>
        <v/>
      </c>
      <c r="CW21" s="133" t="str">
        <f t="shared" si="24"/>
        <v/>
      </c>
      <c r="CX21" s="133" t="str">
        <f t="shared" si="24"/>
        <v/>
      </c>
      <c r="CY21" s="133" t="str">
        <f t="shared" si="24"/>
        <v/>
      </c>
      <c r="CZ21" s="133" t="str">
        <f t="shared" si="24"/>
        <v/>
      </c>
      <c r="DA21" s="133" t="str">
        <f t="shared" si="24"/>
        <v/>
      </c>
      <c r="DB21" s="133" t="str">
        <f t="shared" si="24"/>
        <v/>
      </c>
      <c r="DC21" s="133" t="str">
        <f t="shared" si="24"/>
        <v/>
      </c>
      <c r="DD21" s="133" t="str">
        <f t="shared" si="24"/>
        <v/>
      </c>
      <c r="DE21" s="133" t="str">
        <f t="shared" si="24"/>
        <v/>
      </c>
      <c r="DF21" s="133" t="str">
        <f t="shared" si="24"/>
        <v/>
      </c>
      <c r="DG21" s="133" t="str">
        <f t="shared" si="24"/>
        <v/>
      </c>
      <c r="DH21" s="133" t="str">
        <f t="shared" si="24"/>
        <v/>
      </c>
      <c r="DI21" s="133" t="str">
        <f t="shared" si="24"/>
        <v/>
      </c>
      <c r="DJ21" s="133" t="str">
        <f t="shared" si="24"/>
        <v/>
      </c>
      <c r="DK21" s="134"/>
      <c r="DL21" s="137"/>
    </row>
    <row r="22" spans="1:116" ht="15.75" customHeight="1">
      <c r="A22" s="235" t="s">
        <v>112</v>
      </c>
      <c r="B22" s="90">
        <f>IF(C22="","",IF(COUNTIF($C$7:C21,C22)=0,MAX($B$7:B21)+1,IF(COUNTIF($C$7:C21,C22)&gt;0,INDEX($B$7:$C$71,MATCH(C22,$C$7:$C$71,0),1),"")))</f>
        <v>8</v>
      </c>
      <c r="C22" s="191" t="s">
        <v>316</v>
      </c>
      <c r="D22" s="180" t="s">
        <v>318</v>
      </c>
      <c r="E22" s="192"/>
      <c r="F22" s="181"/>
      <c r="G22" s="182">
        <v>1</v>
      </c>
      <c r="H22" s="183">
        <f t="shared" si="23"/>
        <v>2</v>
      </c>
      <c r="I22" s="184" t="s">
        <v>18</v>
      </c>
      <c r="J22" s="182"/>
      <c r="K22" s="182"/>
      <c r="L22" s="182"/>
      <c r="M22" s="182"/>
      <c r="N22" s="182">
        <v>1</v>
      </c>
      <c r="O22" s="182">
        <v>1</v>
      </c>
      <c r="P22" s="182"/>
      <c r="Q22" s="182"/>
      <c r="R22" s="182"/>
      <c r="S22" s="173"/>
      <c r="T22" s="173"/>
      <c r="U22" s="173"/>
      <c r="V22" s="173"/>
      <c r="W22" s="173"/>
      <c r="X22" s="173"/>
      <c r="Y22" s="173"/>
      <c r="Z22" s="188"/>
      <c r="AA22" s="189"/>
      <c r="AB22" s="190"/>
      <c r="AC22" s="190"/>
      <c r="AD22" s="190"/>
      <c r="AE22" s="188"/>
      <c r="AF22" s="96"/>
      <c r="AG22" s="96"/>
      <c r="AH22" s="86"/>
      <c r="AI22" s="87"/>
      <c r="AJ22" s="88"/>
      <c r="AK22" s="92"/>
      <c r="AL22" s="92"/>
      <c r="AM22" s="92"/>
      <c r="AO22" s="148" t="str">
        <f>IF(OR(C22=C21,C22=""),"",IF(COUNTIF($C$7:C21,C22)&lt;1,INDEX($B$7:$C$71,MATCH(C22,$C$7:$C$71,0),1),""))</f>
        <v/>
      </c>
      <c r="AP22" s="134">
        <f t="shared" si="10"/>
        <v>12</v>
      </c>
      <c r="AQ22" s="134">
        <f>COUNTIF(D$7:D22,D22)</f>
        <v>1</v>
      </c>
      <c r="AR22" s="134" t="str">
        <f t="shared" si="15"/>
        <v>دعوه</v>
      </c>
      <c r="AS22" s="136" t="str">
        <f t="shared" si="16"/>
        <v>دعوه</v>
      </c>
      <c r="AT22" s="134">
        <f>IF(AS22="","",COUNT(AT$7:AT21)+1)</f>
        <v>12</v>
      </c>
      <c r="AU22" s="136">
        <f t="shared" si="19"/>
        <v>8</v>
      </c>
      <c r="AV22" s="135" t="str">
        <f t="shared" si="17"/>
        <v>دعوه</v>
      </c>
      <c r="AW22" s="133"/>
      <c r="AX22" s="133" t="str">
        <f t="shared" si="11"/>
        <v/>
      </c>
      <c r="AY22" s="133" t="str">
        <f t="shared" si="21"/>
        <v/>
      </c>
      <c r="AZ22" s="133" t="str">
        <f t="shared" si="21"/>
        <v/>
      </c>
      <c r="BA22" s="133" t="str">
        <f t="shared" si="21"/>
        <v/>
      </c>
      <c r="BB22" s="133" t="str">
        <f t="shared" si="21"/>
        <v/>
      </c>
      <c r="BC22" s="133" t="str">
        <f t="shared" si="21"/>
        <v/>
      </c>
      <c r="BD22" s="133" t="str">
        <f t="shared" si="21"/>
        <v/>
      </c>
      <c r="BE22" s="133" t="str">
        <f t="shared" si="21"/>
        <v/>
      </c>
      <c r="BF22" s="133" t="str">
        <f t="shared" si="21"/>
        <v/>
      </c>
      <c r="BG22" s="133" t="str">
        <f t="shared" si="21"/>
        <v/>
      </c>
      <c r="BH22" s="133" t="str">
        <f t="shared" si="21"/>
        <v/>
      </c>
      <c r="BI22" s="133">
        <f t="shared" si="21"/>
        <v>0</v>
      </c>
      <c r="BJ22" s="133" t="str">
        <f t="shared" si="21"/>
        <v/>
      </c>
      <c r="BK22" s="133" t="str">
        <f t="shared" si="21"/>
        <v/>
      </c>
      <c r="BL22" s="133" t="str">
        <f t="shared" si="21"/>
        <v/>
      </c>
      <c r="BM22" s="133" t="str">
        <f t="shared" si="21"/>
        <v/>
      </c>
      <c r="BN22" s="133" t="str">
        <f t="shared" si="22"/>
        <v/>
      </c>
      <c r="BO22" s="133" t="str">
        <f t="shared" si="22"/>
        <v/>
      </c>
      <c r="BP22" s="133" t="str">
        <f t="shared" si="22"/>
        <v/>
      </c>
      <c r="BQ22" s="133" t="str">
        <f t="shared" si="22"/>
        <v/>
      </c>
      <c r="BR22" s="133" t="str">
        <f t="shared" si="22"/>
        <v/>
      </c>
      <c r="BS22" s="133" t="str">
        <f t="shared" si="22"/>
        <v/>
      </c>
      <c r="BT22" s="133" t="str">
        <f t="shared" si="22"/>
        <v/>
      </c>
      <c r="BU22" s="133" t="str">
        <f t="shared" si="22"/>
        <v/>
      </c>
      <c r="BV22" s="133" t="str">
        <f t="shared" si="20"/>
        <v/>
      </c>
      <c r="BW22" s="133" t="str">
        <f t="shared" si="20"/>
        <v/>
      </c>
      <c r="BX22" s="133" t="str">
        <f t="shared" si="20"/>
        <v/>
      </c>
      <c r="BY22" s="133" t="str">
        <f t="shared" si="20"/>
        <v/>
      </c>
      <c r="BZ22" s="133" t="str">
        <f t="shared" si="20"/>
        <v/>
      </c>
      <c r="CA22" s="133" t="str">
        <f t="shared" si="20"/>
        <v/>
      </c>
      <c r="CB22" s="133" t="str">
        <f t="shared" si="20"/>
        <v/>
      </c>
      <c r="CC22" s="133" t="str">
        <f t="shared" si="20"/>
        <v/>
      </c>
      <c r="CD22" s="133" t="str">
        <f t="shared" si="20"/>
        <v/>
      </c>
      <c r="CE22" s="133" t="str">
        <f t="shared" si="20"/>
        <v/>
      </c>
      <c r="CF22" s="133" t="str">
        <f t="shared" si="20"/>
        <v/>
      </c>
      <c r="CG22" s="133" t="str">
        <f t="shared" si="13"/>
        <v/>
      </c>
      <c r="CH22" s="133" t="str">
        <f t="shared" si="13"/>
        <v/>
      </c>
      <c r="CI22" s="133" t="str">
        <f t="shared" si="13"/>
        <v/>
      </c>
      <c r="CJ22" s="133" t="str">
        <f t="shared" si="13"/>
        <v/>
      </c>
      <c r="CK22" s="133" t="str">
        <f t="shared" si="13"/>
        <v/>
      </c>
      <c r="CL22" s="133" t="str">
        <f t="shared" si="13"/>
        <v/>
      </c>
      <c r="CM22" s="133" t="str">
        <f t="shared" si="13"/>
        <v/>
      </c>
      <c r="CN22" s="133" t="str">
        <f t="shared" si="13"/>
        <v/>
      </c>
      <c r="CO22" s="133" t="str">
        <f t="shared" si="24"/>
        <v/>
      </c>
      <c r="CP22" s="133" t="str">
        <f t="shared" si="24"/>
        <v/>
      </c>
      <c r="CQ22" s="133" t="str">
        <f t="shared" si="24"/>
        <v/>
      </c>
      <c r="CR22" s="133" t="str">
        <f t="shared" si="24"/>
        <v/>
      </c>
      <c r="CS22" s="133" t="str">
        <f t="shared" si="24"/>
        <v/>
      </c>
      <c r="CT22" s="133" t="str">
        <f t="shared" si="24"/>
        <v/>
      </c>
      <c r="CU22" s="133" t="str">
        <f t="shared" si="24"/>
        <v/>
      </c>
      <c r="CV22" s="133" t="str">
        <f t="shared" si="24"/>
        <v/>
      </c>
      <c r="CW22" s="133" t="str">
        <f t="shared" si="24"/>
        <v/>
      </c>
      <c r="CX22" s="133" t="str">
        <f t="shared" si="24"/>
        <v/>
      </c>
      <c r="CY22" s="133" t="str">
        <f t="shared" si="24"/>
        <v/>
      </c>
      <c r="CZ22" s="133" t="str">
        <f t="shared" si="24"/>
        <v/>
      </c>
      <c r="DA22" s="133" t="str">
        <f t="shared" si="24"/>
        <v/>
      </c>
      <c r="DB22" s="133" t="str">
        <f t="shared" si="24"/>
        <v/>
      </c>
      <c r="DC22" s="133" t="str">
        <f t="shared" si="24"/>
        <v/>
      </c>
      <c r="DD22" s="133" t="str">
        <f t="shared" si="24"/>
        <v/>
      </c>
      <c r="DE22" s="133" t="str">
        <f t="shared" si="24"/>
        <v/>
      </c>
      <c r="DF22" s="133" t="str">
        <f t="shared" si="24"/>
        <v/>
      </c>
      <c r="DG22" s="133" t="str">
        <f t="shared" si="24"/>
        <v/>
      </c>
      <c r="DH22" s="133" t="str">
        <f t="shared" si="24"/>
        <v/>
      </c>
      <c r="DI22" s="133" t="str">
        <f t="shared" si="24"/>
        <v/>
      </c>
      <c r="DJ22" s="133" t="str">
        <f t="shared" si="24"/>
        <v/>
      </c>
      <c r="DK22" s="134"/>
      <c r="DL22" s="137"/>
    </row>
    <row r="23" spans="1:116" ht="15.75" customHeight="1">
      <c r="A23" s="232" t="s">
        <v>113</v>
      </c>
      <c r="B23" s="90">
        <f>IF(C23="","",IF(COUNTIF($C$7:C22,C23)=0,MAX($B$7:B22)+1,IF(COUNTIF($C$7:C22,C23)&gt;0,INDEX($B$7:$C$71,MATCH(C23,$C$7:$C$71,0),1),"")))</f>
        <v>8</v>
      </c>
      <c r="C23" s="186" t="s">
        <v>316</v>
      </c>
      <c r="D23" s="176" t="s">
        <v>297</v>
      </c>
      <c r="E23" s="187"/>
      <c r="F23" s="177"/>
      <c r="G23" s="176">
        <v>1</v>
      </c>
      <c r="H23" s="178">
        <f t="shared" si="23"/>
        <v>2</v>
      </c>
      <c r="I23" s="179" t="s">
        <v>18</v>
      </c>
      <c r="J23" s="176"/>
      <c r="K23" s="176"/>
      <c r="L23" s="176"/>
      <c r="M23" s="176"/>
      <c r="N23" s="176">
        <v>1</v>
      </c>
      <c r="O23" s="176">
        <v>1</v>
      </c>
      <c r="P23" s="176"/>
      <c r="Q23" s="176"/>
      <c r="R23" s="176"/>
      <c r="S23" s="173"/>
      <c r="T23" s="173"/>
      <c r="U23" s="173"/>
      <c r="V23" s="173"/>
      <c r="W23" s="173"/>
      <c r="X23" s="173"/>
      <c r="Y23" s="173"/>
      <c r="Z23" s="193"/>
      <c r="AA23" s="194"/>
      <c r="AB23" s="195"/>
      <c r="AC23" s="195"/>
      <c r="AD23" s="195"/>
      <c r="AE23" s="193"/>
      <c r="AF23" s="96"/>
      <c r="AG23" s="96"/>
      <c r="AH23" s="86"/>
      <c r="AI23" s="87"/>
      <c r="AJ23" s="88"/>
      <c r="AK23" s="92"/>
      <c r="AL23" s="92"/>
      <c r="AM23" s="92"/>
      <c r="AO23" s="148" t="str">
        <f>IF(OR(C23=C22,C23=""),"",IF(COUNTIF($C$7:C22,C23)&lt;1,INDEX($B$7:$C$71,MATCH(C23,$C$7:$C$71,0),1),""))</f>
        <v/>
      </c>
      <c r="AP23" s="134">
        <f t="shared" si="10"/>
        <v>13</v>
      </c>
      <c r="AQ23" s="134">
        <f>COUNTIF(D$7:D23,D23)</f>
        <v>1</v>
      </c>
      <c r="AR23" s="134" t="str">
        <f t="shared" si="15"/>
        <v>تجويد</v>
      </c>
      <c r="AS23" s="136" t="str">
        <f t="shared" si="16"/>
        <v>تجويد</v>
      </c>
      <c r="AT23" s="134">
        <f>IF(AS23="","",COUNT(AT$7:AT22)+1)</f>
        <v>13</v>
      </c>
      <c r="AU23" s="136">
        <f t="shared" si="19"/>
        <v>8</v>
      </c>
      <c r="AV23" s="135" t="str">
        <f t="shared" si="17"/>
        <v>تجويد</v>
      </c>
      <c r="AW23" s="133"/>
      <c r="AX23" s="133" t="str">
        <f t="shared" si="11"/>
        <v/>
      </c>
      <c r="AY23" s="133" t="str">
        <f t="shared" si="21"/>
        <v/>
      </c>
      <c r="AZ23" s="133" t="str">
        <f t="shared" si="21"/>
        <v/>
      </c>
      <c r="BA23" s="133" t="str">
        <f t="shared" si="21"/>
        <v/>
      </c>
      <c r="BB23" s="133" t="str">
        <f t="shared" si="21"/>
        <v/>
      </c>
      <c r="BC23" s="133" t="str">
        <f t="shared" si="21"/>
        <v/>
      </c>
      <c r="BD23" s="133" t="str">
        <f t="shared" si="21"/>
        <v/>
      </c>
      <c r="BE23" s="133" t="str">
        <f t="shared" si="21"/>
        <v/>
      </c>
      <c r="BF23" s="133" t="str">
        <f t="shared" si="21"/>
        <v/>
      </c>
      <c r="BG23" s="133" t="str">
        <f t="shared" si="21"/>
        <v/>
      </c>
      <c r="BH23" s="133" t="str">
        <f t="shared" si="21"/>
        <v/>
      </c>
      <c r="BI23" s="133" t="str">
        <f t="shared" si="21"/>
        <v/>
      </c>
      <c r="BJ23" s="133">
        <f t="shared" si="21"/>
        <v>0</v>
      </c>
      <c r="BK23" s="133" t="str">
        <f t="shared" si="21"/>
        <v/>
      </c>
      <c r="BL23" s="133" t="str">
        <f t="shared" si="21"/>
        <v/>
      </c>
      <c r="BM23" s="133" t="str">
        <f t="shared" si="21"/>
        <v/>
      </c>
      <c r="BN23" s="133" t="str">
        <f t="shared" si="22"/>
        <v/>
      </c>
      <c r="BO23" s="133" t="str">
        <f t="shared" si="22"/>
        <v/>
      </c>
      <c r="BP23" s="133" t="str">
        <f t="shared" si="22"/>
        <v/>
      </c>
      <c r="BQ23" s="133" t="str">
        <f t="shared" si="22"/>
        <v/>
      </c>
      <c r="BR23" s="133" t="str">
        <f t="shared" si="22"/>
        <v/>
      </c>
      <c r="BS23" s="133" t="str">
        <f t="shared" si="22"/>
        <v/>
      </c>
      <c r="BT23" s="133" t="str">
        <f t="shared" si="22"/>
        <v/>
      </c>
      <c r="BU23" s="133" t="str">
        <f t="shared" si="22"/>
        <v/>
      </c>
      <c r="BV23" s="133" t="str">
        <f t="shared" si="20"/>
        <v/>
      </c>
      <c r="BW23" s="133" t="str">
        <f t="shared" si="20"/>
        <v/>
      </c>
      <c r="BX23" s="133" t="str">
        <f t="shared" si="20"/>
        <v/>
      </c>
      <c r="BY23" s="133" t="str">
        <f t="shared" si="20"/>
        <v/>
      </c>
      <c r="BZ23" s="133" t="str">
        <f t="shared" si="20"/>
        <v/>
      </c>
      <c r="CA23" s="133" t="str">
        <f t="shared" si="20"/>
        <v/>
      </c>
      <c r="CB23" s="133" t="str">
        <f t="shared" si="20"/>
        <v/>
      </c>
      <c r="CC23" s="133" t="str">
        <f t="shared" si="20"/>
        <v/>
      </c>
      <c r="CD23" s="133" t="str">
        <f t="shared" si="20"/>
        <v/>
      </c>
      <c r="CE23" s="133" t="str">
        <f t="shared" si="20"/>
        <v/>
      </c>
      <c r="CF23" s="133" t="str">
        <f t="shared" si="20"/>
        <v/>
      </c>
      <c r="CG23" s="133" t="str">
        <f t="shared" ref="CG23:CV23" si="25">IF(CG$6=$D23,INDEX($J23:$J23,1,1),"")</f>
        <v/>
      </c>
      <c r="CH23" s="133" t="str">
        <f t="shared" si="25"/>
        <v/>
      </c>
      <c r="CI23" s="133" t="str">
        <f t="shared" si="25"/>
        <v/>
      </c>
      <c r="CJ23" s="133" t="str">
        <f t="shared" si="25"/>
        <v/>
      </c>
      <c r="CK23" s="133" t="str">
        <f t="shared" si="25"/>
        <v/>
      </c>
      <c r="CL23" s="133" t="str">
        <f t="shared" si="25"/>
        <v/>
      </c>
      <c r="CM23" s="133" t="str">
        <f t="shared" si="25"/>
        <v/>
      </c>
      <c r="CN23" s="133" t="str">
        <f t="shared" si="25"/>
        <v/>
      </c>
      <c r="CO23" s="133" t="str">
        <f t="shared" si="25"/>
        <v/>
      </c>
      <c r="CP23" s="133" t="str">
        <f t="shared" si="25"/>
        <v/>
      </c>
      <c r="CQ23" s="133" t="str">
        <f t="shared" si="25"/>
        <v/>
      </c>
      <c r="CR23" s="133" t="str">
        <f t="shared" si="25"/>
        <v/>
      </c>
      <c r="CS23" s="133" t="str">
        <f t="shared" si="25"/>
        <v/>
      </c>
      <c r="CT23" s="133" t="str">
        <f t="shared" si="25"/>
        <v/>
      </c>
      <c r="CU23" s="133" t="str">
        <f t="shared" si="25"/>
        <v/>
      </c>
      <c r="CV23" s="133" t="str">
        <f t="shared" si="25"/>
        <v/>
      </c>
      <c r="CW23" s="133" t="str">
        <f t="shared" si="24"/>
        <v/>
      </c>
      <c r="CX23" s="133" t="str">
        <f t="shared" si="24"/>
        <v/>
      </c>
      <c r="CY23" s="133" t="str">
        <f t="shared" si="24"/>
        <v/>
      </c>
      <c r="CZ23" s="133" t="str">
        <f t="shared" si="24"/>
        <v/>
      </c>
      <c r="DA23" s="133" t="str">
        <f t="shared" si="24"/>
        <v/>
      </c>
      <c r="DB23" s="133" t="str">
        <f t="shared" si="24"/>
        <v/>
      </c>
      <c r="DC23" s="133" t="str">
        <f t="shared" si="24"/>
        <v/>
      </c>
      <c r="DD23" s="133" t="str">
        <f t="shared" si="24"/>
        <v/>
      </c>
      <c r="DE23" s="133" t="str">
        <f t="shared" si="24"/>
        <v/>
      </c>
      <c r="DF23" s="133" t="str">
        <f t="shared" si="24"/>
        <v/>
      </c>
      <c r="DG23" s="133" t="str">
        <f t="shared" si="24"/>
        <v/>
      </c>
      <c r="DH23" s="133" t="str">
        <f t="shared" si="24"/>
        <v/>
      </c>
      <c r="DI23" s="133" t="str">
        <f t="shared" si="24"/>
        <v/>
      </c>
      <c r="DJ23" s="133" t="str">
        <f t="shared" si="24"/>
        <v/>
      </c>
      <c r="DK23" s="134"/>
      <c r="DL23" s="137"/>
    </row>
    <row r="24" spans="1:116" ht="15.75" customHeight="1">
      <c r="A24" s="236" t="s">
        <v>220</v>
      </c>
      <c r="B24" s="90">
        <f>IF(C24="","",IF(COUNTIF($C$7:C23,C24)=0,MAX($B$7:B23)+1,IF(COUNTIF($C$7:C23,C24)&gt;0,INDEX($B$7:$C$71,MATCH(C24,$C$7:$C$71,0),1),"")))</f>
        <v>9</v>
      </c>
      <c r="C24" s="191" t="s">
        <v>307</v>
      </c>
      <c r="D24" s="180" t="s">
        <v>279</v>
      </c>
      <c r="E24" s="192" t="s">
        <v>332</v>
      </c>
      <c r="F24" s="181"/>
      <c r="G24" s="182">
        <v>1</v>
      </c>
      <c r="H24" s="183">
        <f t="shared" si="23"/>
        <v>8</v>
      </c>
      <c r="I24" s="184" t="s">
        <v>18</v>
      </c>
      <c r="J24" s="182">
        <v>2</v>
      </c>
      <c r="K24" s="182">
        <v>2</v>
      </c>
      <c r="L24" s="182">
        <v>2</v>
      </c>
      <c r="M24" s="182">
        <v>2</v>
      </c>
      <c r="N24" s="182"/>
      <c r="O24" s="182"/>
      <c r="P24" s="182"/>
      <c r="Q24" s="182"/>
      <c r="R24" s="182"/>
      <c r="S24" s="173"/>
      <c r="T24" s="173"/>
      <c r="U24" s="173"/>
      <c r="V24" s="173"/>
      <c r="W24" s="173"/>
      <c r="X24" s="173"/>
      <c r="Y24" s="173"/>
      <c r="Z24" s="193"/>
      <c r="AA24" s="194"/>
      <c r="AB24" s="195"/>
      <c r="AC24" s="195"/>
      <c r="AD24" s="195"/>
      <c r="AE24" s="193"/>
      <c r="AF24" s="96"/>
      <c r="AG24" s="96"/>
      <c r="AH24" s="86"/>
      <c r="AI24" s="87"/>
      <c r="AJ24" s="88"/>
      <c r="AK24" s="92"/>
      <c r="AL24" s="92"/>
      <c r="AM24" s="92"/>
      <c r="AO24" s="148">
        <f>IF(OR(C24=C23,C24=""),"",IF(COUNTIF($C$7:C23,C24)&lt;1,INDEX($B$7:$C$71,MATCH(C24,$C$7:$C$71,0),1),""))</f>
        <v>9</v>
      </c>
      <c r="AP24" s="134">
        <f t="shared" si="10"/>
        <v>14</v>
      </c>
      <c r="AQ24" s="134">
        <f>COUNTIF(D$7:D24,D24)</f>
        <v>1</v>
      </c>
      <c r="AR24" s="134" t="str">
        <f t="shared" si="15"/>
        <v>فقه</v>
      </c>
      <c r="AS24" s="136" t="str">
        <f t="shared" si="16"/>
        <v>فقه</v>
      </c>
      <c r="AT24" s="134">
        <f>IF(AS24="","",COUNT(AT$7:AT23)+1)</f>
        <v>14</v>
      </c>
      <c r="AU24" s="136">
        <f t="shared" si="19"/>
        <v>9</v>
      </c>
      <c r="AV24" s="135" t="str">
        <f t="shared" si="17"/>
        <v>فقه</v>
      </c>
      <c r="AW24" s="133"/>
      <c r="AX24" s="133" t="str">
        <f t="shared" si="11"/>
        <v/>
      </c>
      <c r="AY24" s="133" t="str">
        <f t="shared" ref="AY24:BM33" si="26">IF(AY$6=$D24,INDEX($J24:$J24,1,1),"")</f>
        <v/>
      </c>
      <c r="AZ24" s="133" t="str">
        <f t="shared" si="26"/>
        <v/>
      </c>
      <c r="BA24" s="133" t="str">
        <f t="shared" si="26"/>
        <v/>
      </c>
      <c r="BB24" s="133" t="str">
        <f t="shared" si="26"/>
        <v/>
      </c>
      <c r="BC24" s="133" t="str">
        <f t="shared" si="26"/>
        <v/>
      </c>
      <c r="BD24" s="133" t="str">
        <f t="shared" si="26"/>
        <v/>
      </c>
      <c r="BE24" s="133" t="str">
        <f t="shared" si="26"/>
        <v/>
      </c>
      <c r="BF24" s="133" t="str">
        <f t="shared" si="26"/>
        <v/>
      </c>
      <c r="BG24" s="133" t="str">
        <f t="shared" si="26"/>
        <v/>
      </c>
      <c r="BH24" s="133" t="str">
        <f t="shared" si="26"/>
        <v/>
      </c>
      <c r="BI24" s="133" t="str">
        <f t="shared" si="26"/>
        <v/>
      </c>
      <c r="BJ24" s="133" t="str">
        <f t="shared" si="26"/>
        <v/>
      </c>
      <c r="BK24" s="133">
        <f t="shared" si="26"/>
        <v>2</v>
      </c>
      <c r="BL24" s="133" t="str">
        <f t="shared" si="26"/>
        <v/>
      </c>
      <c r="BM24" s="133" t="str">
        <f t="shared" si="26"/>
        <v/>
      </c>
      <c r="BN24" s="133" t="str">
        <f t="shared" si="22"/>
        <v/>
      </c>
      <c r="BO24" s="133" t="str">
        <f t="shared" si="22"/>
        <v/>
      </c>
      <c r="BP24" s="133" t="str">
        <f t="shared" si="22"/>
        <v/>
      </c>
      <c r="BQ24" s="133" t="str">
        <f t="shared" si="22"/>
        <v/>
      </c>
      <c r="BR24" s="133" t="str">
        <f t="shared" si="22"/>
        <v/>
      </c>
      <c r="BS24" s="133" t="str">
        <f t="shared" si="22"/>
        <v/>
      </c>
      <c r="BT24" s="133" t="str">
        <f t="shared" si="22"/>
        <v/>
      </c>
      <c r="BU24" s="133" t="str">
        <f t="shared" si="22"/>
        <v/>
      </c>
      <c r="BV24" s="133" t="str">
        <f t="shared" si="20"/>
        <v/>
      </c>
      <c r="BW24" s="133" t="str">
        <f t="shared" si="20"/>
        <v/>
      </c>
      <c r="BX24" s="133" t="str">
        <f t="shared" si="20"/>
        <v/>
      </c>
      <c r="BY24" s="133" t="str">
        <f t="shared" si="20"/>
        <v/>
      </c>
      <c r="BZ24" s="133" t="str">
        <f t="shared" si="20"/>
        <v/>
      </c>
      <c r="CA24" s="133" t="str">
        <f t="shared" si="20"/>
        <v/>
      </c>
      <c r="CB24" s="133" t="str">
        <f t="shared" si="20"/>
        <v/>
      </c>
      <c r="CC24" s="133" t="str">
        <f t="shared" si="20"/>
        <v/>
      </c>
      <c r="CD24" s="133" t="str">
        <f t="shared" si="20"/>
        <v/>
      </c>
      <c r="CE24" s="133" t="str">
        <f t="shared" si="20"/>
        <v/>
      </c>
      <c r="CF24" s="133" t="str">
        <f t="shared" si="20"/>
        <v/>
      </c>
      <c r="CG24" s="133" t="str">
        <f t="shared" ref="CG24:CN24" si="27">IF(CG$6=$D24,INDEX($J24:$J24,1,1),"")</f>
        <v/>
      </c>
      <c r="CH24" s="133" t="str">
        <f t="shared" si="27"/>
        <v/>
      </c>
      <c r="CI24" s="133" t="str">
        <f t="shared" si="27"/>
        <v/>
      </c>
      <c r="CJ24" s="133" t="str">
        <f t="shared" si="27"/>
        <v/>
      </c>
      <c r="CK24" s="133" t="str">
        <f t="shared" si="27"/>
        <v/>
      </c>
      <c r="CL24" s="133" t="str">
        <f t="shared" si="27"/>
        <v/>
      </c>
      <c r="CM24" s="133" t="str">
        <f t="shared" si="27"/>
        <v/>
      </c>
      <c r="CN24" s="133" t="str">
        <f t="shared" si="27"/>
        <v/>
      </c>
      <c r="CO24" s="133" t="str">
        <f t="shared" si="24"/>
        <v/>
      </c>
      <c r="CP24" s="133" t="str">
        <f t="shared" si="24"/>
        <v/>
      </c>
      <c r="CQ24" s="133" t="str">
        <f t="shared" si="24"/>
        <v/>
      </c>
      <c r="CR24" s="133" t="str">
        <f t="shared" si="24"/>
        <v/>
      </c>
      <c r="CS24" s="133" t="str">
        <f t="shared" si="24"/>
        <v/>
      </c>
      <c r="CT24" s="133" t="str">
        <f t="shared" si="24"/>
        <v/>
      </c>
      <c r="CU24" s="133" t="str">
        <f t="shared" si="24"/>
        <v/>
      </c>
      <c r="CV24" s="133" t="str">
        <f t="shared" si="24"/>
        <v/>
      </c>
      <c r="CW24" s="133" t="str">
        <f t="shared" si="24"/>
        <v/>
      </c>
      <c r="CX24" s="133" t="str">
        <f t="shared" si="24"/>
        <v/>
      </c>
      <c r="CY24" s="133" t="str">
        <f t="shared" si="24"/>
        <v/>
      </c>
      <c r="CZ24" s="133" t="str">
        <f t="shared" si="24"/>
        <v/>
      </c>
      <c r="DA24" s="133" t="str">
        <f t="shared" si="24"/>
        <v/>
      </c>
      <c r="DB24" s="133" t="str">
        <f t="shared" si="24"/>
        <v/>
      </c>
      <c r="DC24" s="133" t="str">
        <f t="shared" si="24"/>
        <v/>
      </c>
      <c r="DD24" s="133" t="str">
        <f t="shared" si="24"/>
        <v/>
      </c>
      <c r="DE24" s="133" t="str">
        <f t="shared" si="24"/>
        <v/>
      </c>
      <c r="DF24" s="133" t="str">
        <f t="shared" si="24"/>
        <v/>
      </c>
      <c r="DG24" s="133" t="str">
        <f t="shared" si="24"/>
        <v/>
      </c>
      <c r="DH24" s="133" t="str">
        <f t="shared" si="24"/>
        <v/>
      </c>
      <c r="DI24" s="133" t="str">
        <f t="shared" si="24"/>
        <v/>
      </c>
      <c r="DJ24" s="133" t="str">
        <f t="shared" si="24"/>
        <v/>
      </c>
      <c r="DK24" s="134"/>
      <c r="DL24" s="137"/>
    </row>
    <row r="25" spans="1:116" ht="15.75" customHeight="1">
      <c r="A25" s="228" t="s">
        <v>110</v>
      </c>
      <c r="B25" s="90">
        <f>IF(C25="","",IF(COUNTIF($C$7:C24,C25)=0,MAX($B$7:B24)+1,IF(COUNTIF($C$7:C24,C25)&gt;0,INDEX($B$7:$C$71,MATCH(C25,$C$7:$C$71,0),1),"")))</f>
        <v>9</v>
      </c>
      <c r="C25" s="186" t="s">
        <v>307</v>
      </c>
      <c r="D25" s="176" t="s">
        <v>282</v>
      </c>
      <c r="E25" s="187"/>
      <c r="F25" s="177"/>
      <c r="G25" s="176">
        <v>1</v>
      </c>
      <c r="H25" s="178">
        <f t="shared" si="23"/>
        <v>5</v>
      </c>
      <c r="I25" s="179" t="s">
        <v>18</v>
      </c>
      <c r="J25" s="176">
        <v>1</v>
      </c>
      <c r="K25" s="176">
        <v>1</v>
      </c>
      <c r="L25" s="176">
        <v>1</v>
      </c>
      <c r="M25" s="176">
        <v>2</v>
      </c>
      <c r="N25" s="176"/>
      <c r="O25" s="176"/>
      <c r="P25" s="176"/>
      <c r="Q25" s="176"/>
      <c r="R25" s="176"/>
      <c r="S25" s="173"/>
      <c r="T25" s="173"/>
      <c r="U25" s="173"/>
      <c r="V25" s="173"/>
      <c r="W25" s="173"/>
      <c r="X25" s="173"/>
      <c r="Y25" s="173"/>
      <c r="Z25" s="193"/>
      <c r="AA25" s="194"/>
      <c r="AB25" s="195"/>
      <c r="AC25" s="195"/>
      <c r="AD25" s="195"/>
      <c r="AE25" s="193"/>
      <c r="AF25" s="96"/>
      <c r="AG25" s="96"/>
      <c r="AH25" s="86"/>
      <c r="AI25" s="87"/>
      <c r="AJ25" s="88"/>
      <c r="AK25" s="92"/>
      <c r="AL25" s="92"/>
      <c r="AM25" s="92"/>
      <c r="AO25" s="148" t="str">
        <f>IF(OR(C25=C24,C25=""),"",IF(COUNTIF($C$7:C24,C25)&lt;1,INDEX($B$7:$C$71,MATCH(C25,$C$7:$C$71,0),1),""))</f>
        <v/>
      </c>
      <c r="AP25" s="134">
        <f t="shared" si="10"/>
        <v>10</v>
      </c>
      <c r="AQ25" s="134">
        <f>COUNTIF(D$7:D25,D25)</f>
        <v>2</v>
      </c>
      <c r="AR25" s="134" t="str">
        <f t="shared" si="15"/>
        <v/>
      </c>
      <c r="AS25" s="136" t="str">
        <f t="shared" si="16"/>
        <v/>
      </c>
      <c r="AT25" s="134" t="str">
        <f>IF(AS25="","",COUNT(AT$7:AT24)+1)</f>
        <v/>
      </c>
      <c r="AU25" s="136">
        <f t="shared" si="19"/>
        <v>9</v>
      </c>
      <c r="AV25" s="135" t="str">
        <f t="shared" si="17"/>
        <v/>
      </c>
      <c r="AW25" s="133"/>
      <c r="AX25" s="133" t="str">
        <f t="shared" si="11"/>
        <v/>
      </c>
      <c r="AY25" s="133" t="str">
        <f t="shared" si="26"/>
        <v/>
      </c>
      <c r="AZ25" s="133" t="str">
        <f t="shared" si="26"/>
        <v/>
      </c>
      <c r="BA25" s="133" t="str">
        <f t="shared" si="26"/>
        <v/>
      </c>
      <c r="BB25" s="133" t="str">
        <f t="shared" si="26"/>
        <v/>
      </c>
      <c r="BC25" s="133" t="str">
        <f t="shared" si="26"/>
        <v/>
      </c>
      <c r="BD25" s="133" t="str">
        <f t="shared" si="26"/>
        <v/>
      </c>
      <c r="BE25" s="133" t="str">
        <f t="shared" si="26"/>
        <v/>
      </c>
      <c r="BF25" s="133" t="str">
        <f t="shared" si="26"/>
        <v/>
      </c>
      <c r="BG25" s="133">
        <f t="shared" si="26"/>
        <v>1</v>
      </c>
      <c r="BH25" s="133" t="str">
        <f t="shared" si="26"/>
        <v/>
      </c>
      <c r="BI25" s="133" t="str">
        <f t="shared" si="26"/>
        <v/>
      </c>
      <c r="BJ25" s="133" t="str">
        <f t="shared" si="26"/>
        <v/>
      </c>
      <c r="BK25" s="133" t="str">
        <f t="shared" si="26"/>
        <v/>
      </c>
      <c r="BL25" s="133" t="str">
        <f t="shared" si="26"/>
        <v/>
      </c>
      <c r="BM25" s="133" t="str">
        <f t="shared" si="26"/>
        <v/>
      </c>
      <c r="BN25" s="133" t="str">
        <f t="shared" si="22"/>
        <v/>
      </c>
      <c r="BO25" s="133" t="str">
        <f t="shared" si="22"/>
        <v/>
      </c>
      <c r="BP25" s="133" t="str">
        <f t="shared" si="22"/>
        <v/>
      </c>
      <c r="BQ25" s="133" t="str">
        <f t="shared" si="22"/>
        <v/>
      </c>
      <c r="BR25" s="133" t="str">
        <f t="shared" si="22"/>
        <v/>
      </c>
      <c r="BS25" s="133" t="str">
        <f t="shared" si="22"/>
        <v/>
      </c>
      <c r="BT25" s="133" t="str">
        <f t="shared" si="22"/>
        <v/>
      </c>
      <c r="BU25" s="133" t="str">
        <f t="shared" si="22"/>
        <v/>
      </c>
      <c r="BV25" s="133" t="str">
        <f t="shared" ref="BV25:CK34" si="28">IF(BV$6=$D25,INDEX($J25:$J25,1,1),"")</f>
        <v/>
      </c>
      <c r="BW25" s="133" t="str">
        <f t="shared" si="28"/>
        <v/>
      </c>
      <c r="BX25" s="133" t="str">
        <f t="shared" si="28"/>
        <v/>
      </c>
      <c r="BY25" s="133" t="str">
        <f t="shared" si="28"/>
        <v/>
      </c>
      <c r="BZ25" s="133" t="str">
        <f t="shared" si="28"/>
        <v/>
      </c>
      <c r="CA25" s="133" t="str">
        <f t="shared" si="28"/>
        <v/>
      </c>
      <c r="CB25" s="133" t="str">
        <f t="shared" si="28"/>
        <v/>
      </c>
      <c r="CC25" s="133" t="str">
        <f t="shared" si="28"/>
        <v/>
      </c>
      <c r="CD25" s="133" t="str">
        <f t="shared" si="28"/>
        <v/>
      </c>
      <c r="CE25" s="133" t="str">
        <f t="shared" si="28"/>
        <v/>
      </c>
      <c r="CF25" s="133" t="str">
        <f t="shared" si="28"/>
        <v/>
      </c>
      <c r="CG25" s="133" t="str">
        <f t="shared" si="28"/>
        <v/>
      </c>
      <c r="CH25" s="133" t="str">
        <f t="shared" si="28"/>
        <v/>
      </c>
      <c r="CI25" s="133" t="str">
        <f t="shared" si="28"/>
        <v/>
      </c>
      <c r="CJ25" s="133" t="str">
        <f t="shared" si="28"/>
        <v/>
      </c>
      <c r="CK25" s="133" t="str">
        <f t="shared" si="28"/>
        <v/>
      </c>
      <c r="CL25" s="133" t="str">
        <f t="shared" ref="CL25:CN38" si="29">IF(CL$6=$D25,INDEX($J25:$J25,1,1),"")</f>
        <v/>
      </c>
      <c r="CM25" s="133" t="str">
        <f t="shared" si="29"/>
        <v/>
      </c>
      <c r="CN25" s="133" t="str">
        <f t="shared" si="29"/>
        <v/>
      </c>
      <c r="CO25" s="133" t="str">
        <f t="shared" si="24"/>
        <v/>
      </c>
      <c r="CP25" s="133" t="str">
        <f t="shared" si="24"/>
        <v/>
      </c>
      <c r="CQ25" s="133" t="str">
        <f t="shared" si="24"/>
        <v/>
      </c>
      <c r="CR25" s="133" t="str">
        <f t="shared" si="24"/>
        <v/>
      </c>
      <c r="CS25" s="133" t="str">
        <f t="shared" si="24"/>
        <v/>
      </c>
      <c r="CT25" s="133" t="str">
        <f t="shared" si="24"/>
        <v/>
      </c>
      <c r="CU25" s="133" t="str">
        <f t="shared" si="24"/>
        <v/>
      </c>
      <c r="CV25" s="133" t="str">
        <f t="shared" si="24"/>
        <v/>
      </c>
      <c r="CW25" s="133" t="str">
        <f t="shared" si="24"/>
        <v/>
      </c>
      <c r="CX25" s="133" t="str">
        <f t="shared" si="24"/>
        <v/>
      </c>
      <c r="CY25" s="133" t="str">
        <f t="shared" si="24"/>
        <v/>
      </c>
      <c r="CZ25" s="133" t="str">
        <f t="shared" si="24"/>
        <v/>
      </c>
      <c r="DA25" s="133" t="str">
        <f t="shared" si="24"/>
        <v/>
      </c>
      <c r="DB25" s="133" t="str">
        <f t="shared" si="24"/>
        <v/>
      </c>
      <c r="DC25" s="133" t="str">
        <f t="shared" si="24"/>
        <v/>
      </c>
      <c r="DD25" s="133" t="str">
        <f t="shared" si="24"/>
        <v/>
      </c>
      <c r="DE25" s="133" t="str">
        <f t="shared" si="24"/>
        <v/>
      </c>
      <c r="DF25" s="133" t="str">
        <f t="shared" si="24"/>
        <v/>
      </c>
      <c r="DG25" s="133" t="str">
        <f t="shared" si="24"/>
        <v/>
      </c>
      <c r="DH25" s="133" t="str">
        <f t="shared" si="24"/>
        <v/>
      </c>
      <c r="DI25" s="133" t="str">
        <f t="shared" si="24"/>
        <v/>
      </c>
      <c r="DJ25" s="133" t="str">
        <f t="shared" si="24"/>
        <v/>
      </c>
      <c r="DK25" s="134"/>
      <c r="DL25" s="137"/>
    </row>
    <row r="26" spans="1:116" ht="15.75" customHeight="1">
      <c r="A26" s="229" t="s">
        <v>114</v>
      </c>
      <c r="B26" s="90">
        <f>IF(C26="","",IF(COUNTIF($C$7:C25,C26)=0,MAX($B$7:B25)+1,IF(COUNTIF($C$7:C25,C26)&gt;0,INDEX($B$7:$C$71,MATCH(C26,$C$7:$C$71,0),1),"")))</f>
        <v>10</v>
      </c>
      <c r="C26" s="191" t="s">
        <v>319</v>
      </c>
      <c r="D26" s="180" t="s">
        <v>276</v>
      </c>
      <c r="E26" s="192" t="s">
        <v>333</v>
      </c>
      <c r="F26" s="181"/>
      <c r="G26" s="182">
        <v>1</v>
      </c>
      <c r="H26" s="183">
        <f t="shared" si="23"/>
        <v>6</v>
      </c>
      <c r="I26" s="184" t="s">
        <v>18</v>
      </c>
      <c r="J26" s="182">
        <v>1</v>
      </c>
      <c r="K26" s="182">
        <v>1</v>
      </c>
      <c r="L26" s="182">
        <v>1</v>
      </c>
      <c r="M26" s="182"/>
      <c r="N26" s="182">
        <v>1</v>
      </c>
      <c r="O26" s="182">
        <v>1</v>
      </c>
      <c r="P26" s="182">
        <v>1</v>
      </c>
      <c r="Q26" s="182"/>
      <c r="R26" s="182"/>
      <c r="S26" s="173"/>
      <c r="T26" s="173"/>
      <c r="U26" s="173"/>
      <c r="V26" s="175"/>
      <c r="W26" s="173"/>
      <c r="X26" s="173"/>
      <c r="Y26" s="173"/>
      <c r="Z26" s="196"/>
      <c r="AA26" s="197"/>
      <c r="AB26" s="198"/>
      <c r="AC26" s="198"/>
      <c r="AD26" s="198"/>
      <c r="AE26" s="196"/>
      <c r="AF26" s="96"/>
      <c r="AG26" s="96"/>
      <c r="AH26" s="86"/>
      <c r="AI26" s="87"/>
      <c r="AJ26" s="88"/>
      <c r="AK26" s="92"/>
      <c r="AL26" s="92"/>
      <c r="AM26" s="92"/>
      <c r="AO26" s="148">
        <f>IF(OR(C26=C25,C26=""),"",IF(COUNTIF($C$7:C25,C26)&lt;1,INDEX($B$7:$C$71,MATCH(C26,$C$7:$C$71,0),1),""))</f>
        <v>10</v>
      </c>
      <c r="AP26" s="134">
        <f t="shared" si="10"/>
        <v>15</v>
      </c>
      <c r="AQ26" s="134">
        <f>COUNTIF(D$7:D26,D26)</f>
        <v>1</v>
      </c>
      <c r="AR26" s="134" t="str">
        <f t="shared" si="15"/>
        <v>سيره</v>
      </c>
      <c r="AS26" s="136" t="str">
        <f t="shared" si="16"/>
        <v>سيره</v>
      </c>
      <c r="AT26" s="134">
        <f>IF(AS26="","",COUNT(AT$7:AT25)+1)</f>
        <v>15</v>
      </c>
      <c r="AU26" s="136">
        <f t="shared" si="19"/>
        <v>10</v>
      </c>
      <c r="AV26" s="135" t="str">
        <f t="shared" si="17"/>
        <v>سيره</v>
      </c>
      <c r="AW26" s="133"/>
      <c r="AX26" s="133" t="str">
        <f t="shared" si="11"/>
        <v/>
      </c>
      <c r="AY26" s="133" t="str">
        <f t="shared" si="26"/>
        <v/>
      </c>
      <c r="AZ26" s="133" t="str">
        <f t="shared" si="26"/>
        <v/>
      </c>
      <c r="BA26" s="133" t="str">
        <f t="shared" si="26"/>
        <v/>
      </c>
      <c r="BB26" s="133" t="str">
        <f t="shared" si="26"/>
        <v/>
      </c>
      <c r="BC26" s="133" t="str">
        <f t="shared" si="26"/>
        <v/>
      </c>
      <c r="BD26" s="133" t="str">
        <f t="shared" si="26"/>
        <v/>
      </c>
      <c r="BE26" s="133" t="str">
        <f t="shared" si="26"/>
        <v/>
      </c>
      <c r="BF26" s="133" t="str">
        <f t="shared" si="26"/>
        <v/>
      </c>
      <c r="BG26" s="133" t="str">
        <f t="shared" si="26"/>
        <v/>
      </c>
      <c r="BH26" s="133" t="str">
        <f t="shared" si="26"/>
        <v/>
      </c>
      <c r="BI26" s="133" t="str">
        <f t="shared" si="26"/>
        <v/>
      </c>
      <c r="BJ26" s="133" t="str">
        <f t="shared" si="26"/>
        <v/>
      </c>
      <c r="BK26" s="133" t="str">
        <f t="shared" si="26"/>
        <v/>
      </c>
      <c r="BL26" s="133">
        <f t="shared" si="26"/>
        <v>1</v>
      </c>
      <c r="BM26" s="133" t="str">
        <f t="shared" si="26"/>
        <v/>
      </c>
      <c r="BN26" s="133" t="str">
        <f t="shared" ref="BN26:BU35" si="30">IF(BN$6=$D26,INDEX($J26:$J26,1,1),"")</f>
        <v/>
      </c>
      <c r="BO26" s="133" t="str">
        <f t="shared" si="30"/>
        <v/>
      </c>
      <c r="BP26" s="133" t="str">
        <f t="shared" si="30"/>
        <v/>
      </c>
      <c r="BQ26" s="133" t="str">
        <f t="shared" si="30"/>
        <v/>
      </c>
      <c r="BR26" s="133" t="str">
        <f t="shared" si="30"/>
        <v/>
      </c>
      <c r="BS26" s="133" t="str">
        <f t="shared" si="30"/>
        <v/>
      </c>
      <c r="BT26" s="133" t="str">
        <f t="shared" si="30"/>
        <v/>
      </c>
      <c r="BU26" s="133" t="str">
        <f t="shared" si="30"/>
        <v/>
      </c>
      <c r="BV26" s="133" t="str">
        <f t="shared" si="28"/>
        <v/>
      </c>
      <c r="BW26" s="133" t="str">
        <f t="shared" si="28"/>
        <v/>
      </c>
      <c r="BX26" s="133" t="str">
        <f t="shared" si="28"/>
        <v/>
      </c>
      <c r="BY26" s="133" t="str">
        <f t="shared" si="28"/>
        <v/>
      </c>
      <c r="BZ26" s="133" t="str">
        <f t="shared" si="28"/>
        <v/>
      </c>
      <c r="CA26" s="133" t="str">
        <f t="shared" si="28"/>
        <v/>
      </c>
      <c r="CB26" s="133" t="str">
        <f t="shared" si="28"/>
        <v/>
      </c>
      <c r="CC26" s="133" t="str">
        <f t="shared" si="28"/>
        <v/>
      </c>
      <c r="CD26" s="133" t="str">
        <f t="shared" si="28"/>
        <v/>
      </c>
      <c r="CE26" s="133" t="str">
        <f t="shared" si="28"/>
        <v/>
      </c>
      <c r="CF26" s="133" t="str">
        <f t="shared" si="28"/>
        <v/>
      </c>
      <c r="CG26" s="133" t="str">
        <f t="shared" ref="CG26:CK34" si="31">IF(CG$6=$D26,INDEX($J26:$J26,1,1),"")</f>
        <v/>
      </c>
      <c r="CH26" s="133" t="str">
        <f t="shared" si="31"/>
        <v/>
      </c>
      <c r="CI26" s="133" t="str">
        <f t="shared" si="31"/>
        <v/>
      </c>
      <c r="CJ26" s="133" t="str">
        <f t="shared" si="31"/>
        <v/>
      </c>
      <c r="CK26" s="133" t="str">
        <f t="shared" si="31"/>
        <v/>
      </c>
      <c r="CL26" s="133" t="str">
        <f t="shared" si="29"/>
        <v/>
      </c>
      <c r="CM26" s="133" t="str">
        <f t="shared" si="29"/>
        <v/>
      </c>
      <c r="CN26" s="133" t="str">
        <f t="shared" si="29"/>
        <v/>
      </c>
      <c r="CO26" s="133" t="str">
        <f t="shared" si="24"/>
        <v/>
      </c>
      <c r="CP26" s="133" t="str">
        <f t="shared" si="24"/>
        <v/>
      </c>
      <c r="CQ26" s="133" t="str">
        <f t="shared" si="24"/>
        <v/>
      </c>
      <c r="CR26" s="133" t="str">
        <f t="shared" si="24"/>
        <v/>
      </c>
      <c r="CS26" s="133" t="str">
        <f t="shared" si="24"/>
        <v/>
      </c>
      <c r="CT26" s="133" t="str">
        <f t="shared" si="24"/>
        <v/>
      </c>
      <c r="CU26" s="133" t="str">
        <f t="shared" si="24"/>
        <v/>
      </c>
      <c r="CV26" s="133" t="str">
        <f t="shared" si="24"/>
        <v/>
      </c>
      <c r="CW26" s="133" t="str">
        <f t="shared" si="24"/>
        <v/>
      </c>
      <c r="CX26" s="133" t="str">
        <f t="shared" si="24"/>
        <v/>
      </c>
      <c r="CY26" s="133" t="str">
        <f t="shared" si="24"/>
        <v/>
      </c>
      <c r="CZ26" s="133" t="str">
        <f t="shared" si="24"/>
        <v/>
      </c>
      <c r="DA26" s="133" t="str">
        <f t="shared" si="24"/>
        <v/>
      </c>
      <c r="DB26" s="133" t="str">
        <f t="shared" si="24"/>
        <v/>
      </c>
      <c r="DC26" s="133" t="str">
        <f t="shared" si="24"/>
        <v/>
      </c>
      <c r="DD26" s="133" t="str">
        <f t="shared" si="24"/>
        <v/>
      </c>
      <c r="DE26" s="133" t="str">
        <f t="shared" si="24"/>
        <v/>
      </c>
      <c r="DF26" s="133" t="str">
        <f t="shared" si="24"/>
        <v/>
      </c>
      <c r="DG26" s="133" t="str">
        <f t="shared" si="24"/>
        <v/>
      </c>
      <c r="DH26" s="133" t="str">
        <f t="shared" si="24"/>
        <v/>
      </c>
      <c r="DI26" s="133" t="str">
        <f t="shared" si="24"/>
        <v/>
      </c>
      <c r="DJ26" s="133" t="str">
        <f t="shared" si="24"/>
        <v/>
      </c>
      <c r="DK26" s="134"/>
      <c r="DL26" s="137"/>
    </row>
    <row r="27" spans="1:116" ht="15.75" customHeight="1">
      <c r="A27" s="230" t="s">
        <v>115</v>
      </c>
      <c r="B27" s="90">
        <f>IF(C27="","",IF(COUNTIF($C$7:C26,C27)=0,MAX($B$7:B26)+1,IF(COUNTIF($C$7:C26,C27)&gt;0,INDEX($B$7:$C$71,MATCH(C27,$C$7:$C$71,0),1),"")))</f>
        <v>10</v>
      </c>
      <c r="C27" s="186" t="s">
        <v>319</v>
      </c>
      <c r="D27" s="176" t="s">
        <v>286</v>
      </c>
      <c r="E27" s="187"/>
      <c r="F27" s="177"/>
      <c r="G27" s="176">
        <v>1</v>
      </c>
      <c r="H27" s="178">
        <f t="shared" si="23"/>
        <v>8</v>
      </c>
      <c r="I27" s="179" t="s">
        <v>18</v>
      </c>
      <c r="J27" s="176"/>
      <c r="K27" s="176"/>
      <c r="L27" s="176"/>
      <c r="M27" s="176"/>
      <c r="N27" s="176">
        <v>1</v>
      </c>
      <c r="O27" s="176">
        <v>1</v>
      </c>
      <c r="P27" s="176">
        <v>2</v>
      </c>
      <c r="Q27" s="176">
        <v>2</v>
      </c>
      <c r="R27" s="176">
        <v>2</v>
      </c>
      <c r="S27" s="173"/>
      <c r="T27" s="173"/>
      <c r="U27" s="173"/>
      <c r="V27" s="173"/>
      <c r="W27" s="175"/>
      <c r="X27" s="173"/>
      <c r="Y27" s="173"/>
      <c r="Z27" s="188"/>
      <c r="AA27" s="189"/>
      <c r="AB27" s="190"/>
      <c r="AC27" s="190"/>
      <c r="AD27" s="190"/>
      <c r="AE27" s="188"/>
      <c r="AF27" s="96"/>
      <c r="AG27" s="96"/>
      <c r="AH27" s="86"/>
      <c r="AI27" s="87"/>
      <c r="AJ27" s="88"/>
      <c r="AK27" s="92"/>
      <c r="AL27" s="92"/>
      <c r="AM27" s="92"/>
      <c r="AO27" s="148" t="str">
        <f>IF(OR(C27=C26,C27=""),"",IF(COUNTIF($C$7:C26,C27)&lt;1,INDEX($B$7:$C$71,MATCH(C27,$C$7:$C$71,0),1),""))</f>
        <v/>
      </c>
      <c r="AP27" s="134">
        <f t="shared" si="10"/>
        <v>16</v>
      </c>
      <c r="AQ27" s="134">
        <f>COUNTIF(D$7:D27,D27)</f>
        <v>1</v>
      </c>
      <c r="AR27" s="134" t="str">
        <f t="shared" si="15"/>
        <v>اصول</v>
      </c>
      <c r="AS27" s="136" t="str">
        <f t="shared" si="16"/>
        <v>اصول</v>
      </c>
      <c r="AT27" s="134">
        <f>IF(AS27="","",COUNT(AT$7:AT26)+1)</f>
        <v>16</v>
      </c>
      <c r="AU27" s="136">
        <f t="shared" si="19"/>
        <v>10</v>
      </c>
      <c r="AV27" s="135" t="str">
        <f t="shared" si="17"/>
        <v>اصول</v>
      </c>
      <c r="AW27" s="133"/>
      <c r="AX27" s="133" t="str">
        <f t="shared" si="11"/>
        <v/>
      </c>
      <c r="AY27" s="133" t="str">
        <f t="shared" si="26"/>
        <v/>
      </c>
      <c r="AZ27" s="133" t="str">
        <f t="shared" si="26"/>
        <v/>
      </c>
      <c r="BA27" s="133" t="str">
        <f t="shared" si="26"/>
        <v/>
      </c>
      <c r="BB27" s="133" t="str">
        <f t="shared" si="26"/>
        <v/>
      </c>
      <c r="BC27" s="133" t="str">
        <f t="shared" si="26"/>
        <v/>
      </c>
      <c r="BD27" s="133" t="str">
        <f t="shared" si="26"/>
        <v/>
      </c>
      <c r="BE27" s="133" t="str">
        <f t="shared" si="26"/>
        <v/>
      </c>
      <c r="BF27" s="133" t="str">
        <f t="shared" si="26"/>
        <v/>
      </c>
      <c r="BG27" s="133" t="str">
        <f t="shared" si="26"/>
        <v/>
      </c>
      <c r="BH27" s="133" t="str">
        <f t="shared" si="26"/>
        <v/>
      </c>
      <c r="BI27" s="133" t="str">
        <f t="shared" si="26"/>
        <v/>
      </c>
      <c r="BJ27" s="133" t="str">
        <f t="shared" si="26"/>
        <v/>
      </c>
      <c r="BK27" s="133" t="str">
        <f t="shared" si="26"/>
        <v/>
      </c>
      <c r="BL27" s="133" t="str">
        <f t="shared" si="26"/>
        <v/>
      </c>
      <c r="BM27" s="133">
        <f t="shared" si="26"/>
        <v>0</v>
      </c>
      <c r="BN27" s="133" t="str">
        <f t="shared" si="30"/>
        <v/>
      </c>
      <c r="BO27" s="133" t="str">
        <f t="shared" si="30"/>
        <v/>
      </c>
      <c r="BP27" s="133" t="str">
        <f t="shared" si="30"/>
        <v/>
      </c>
      <c r="BQ27" s="133" t="str">
        <f t="shared" si="30"/>
        <v/>
      </c>
      <c r="BR27" s="133" t="str">
        <f t="shared" si="30"/>
        <v/>
      </c>
      <c r="BS27" s="133" t="str">
        <f t="shared" si="30"/>
        <v/>
      </c>
      <c r="BT27" s="133" t="str">
        <f t="shared" si="30"/>
        <v/>
      </c>
      <c r="BU27" s="133" t="str">
        <f t="shared" si="30"/>
        <v/>
      </c>
      <c r="BV27" s="133" t="str">
        <f t="shared" si="28"/>
        <v/>
      </c>
      <c r="BW27" s="133" t="str">
        <f t="shared" si="28"/>
        <v/>
      </c>
      <c r="BX27" s="133" t="str">
        <f t="shared" si="28"/>
        <v/>
      </c>
      <c r="BY27" s="133" t="str">
        <f t="shared" si="28"/>
        <v/>
      </c>
      <c r="BZ27" s="133" t="str">
        <f t="shared" si="28"/>
        <v/>
      </c>
      <c r="CA27" s="133" t="str">
        <f t="shared" si="28"/>
        <v/>
      </c>
      <c r="CB27" s="133" t="str">
        <f t="shared" si="28"/>
        <v/>
      </c>
      <c r="CC27" s="133" t="str">
        <f t="shared" si="28"/>
        <v/>
      </c>
      <c r="CD27" s="133" t="str">
        <f t="shared" si="28"/>
        <v/>
      </c>
      <c r="CE27" s="133" t="str">
        <f t="shared" si="28"/>
        <v/>
      </c>
      <c r="CF27" s="133" t="str">
        <f t="shared" si="28"/>
        <v/>
      </c>
      <c r="CG27" s="133" t="str">
        <f t="shared" si="31"/>
        <v/>
      </c>
      <c r="CH27" s="133" t="str">
        <f t="shared" si="31"/>
        <v/>
      </c>
      <c r="CI27" s="133" t="str">
        <f t="shared" si="31"/>
        <v/>
      </c>
      <c r="CJ27" s="133" t="str">
        <f t="shared" si="31"/>
        <v/>
      </c>
      <c r="CK27" s="133" t="str">
        <f t="shared" si="31"/>
        <v/>
      </c>
      <c r="CL27" s="133" t="str">
        <f t="shared" si="29"/>
        <v/>
      </c>
      <c r="CM27" s="133" t="str">
        <f t="shared" si="29"/>
        <v/>
      </c>
      <c r="CN27" s="133" t="str">
        <f t="shared" si="29"/>
        <v/>
      </c>
      <c r="CO27" s="133" t="str">
        <f t="shared" si="24"/>
        <v/>
      </c>
      <c r="CP27" s="133" t="str">
        <f t="shared" si="24"/>
        <v/>
      </c>
      <c r="CQ27" s="133" t="str">
        <f t="shared" si="24"/>
        <v/>
      </c>
      <c r="CR27" s="133" t="str">
        <f t="shared" si="24"/>
        <v/>
      </c>
      <c r="CS27" s="133" t="str">
        <f t="shared" si="24"/>
        <v/>
      </c>
      <c r="CT27" s="133" t="str">
        <f t="shared" si="24"/>
        <v/>
      </c>
      <c r="CU27" s="133" t="str">
        <f t="shared" si="24"/>
        <v/>
      </c>
      <c r="CV27" s="133" t="str">
        <f t="shared" si="24"/>
        <v/>
      </c>
      <c r="CW27" s="133" t="str">
        <f t="shared" si="24"/>
        <v/>
      </c>
      <c r="CX27" s="133" t="str">
        <f t="shared" si="24"/>
        <v/>
      </c>
      <c r="CY27" s="133" t="str">
        <f t="shared" si="24"/>
        <v/>
      </c>
      <c r="CZ27" s="133" t="str">
        <f t="shared" si="24"/>
        <v/>
      </c>
      <c r="DA27" s="133" t="str">
        <f t="shared" si="24"/>
        <v/>
      </c>
      <c r="DB27" s="133" t="str">
        <f t="shared" si="24"/>
        <v/>
      </c>
      <c r="DC27" s="133" t="str">
        <f t="shared" si="24"/>
        <v/>
      </c>
      <c r="DD27" s="133" t="str">
        <f t="shared" si="24"/>
        <v/>
      </c>
      <c r="DE27" s="133" t="str">
        <f t="shared" si="24"/>
        <v/>
      </c>
      <c r="DF27" s="133" t="str">
        <f t="shared" si="24"/>
        <v/>
      </c>
      <c r="DG27" s="133" t="str">
        <f t="shared" si="24"/>
        <v/>
      </c>
      <c r="DH27" s="133" t="str">
        <f t="shared" si="24"/>
        <v/>
      </c>
      <c r="DI27" s="133" t="str">
        <f t="shared" si="24"/>
        <v/>
      </c>
      <c r="DJ27" s="133" t="str">
        <f t="shared" si="24"/>
        <v/>
      </c>
      <c r="DK27" s="134"/>
      <c r="DL27" s="137"/>
    </row>
    <row r="28" spans="1:116" ht="15.75" customHeight="1">
      <c r="A28" s="228" t="s">
        <v>102</v>
      </c>
      <c r="B28" s="90">
        <f>IF(C28="","",IF(COUNTIF($C$7:C27,C28)=0,MAX($B$7:B27)+1,IF(COUNTIF($C$7:C27,C28)&gt;0,INDEX($B$7:$C$71,MATCH(C28,$C$7:$C$71,0),1),"")))</f>
        <v>10</v>
      </c>
      <c r="C28" s="191" t="s">
        <v>319</v>
      </c>
      <c r="D28" s="180" t="s">
        <v>318</v>
      </c>
      <c r="E28" s="192"/>
      <c r="F28" s="181"/>
      <c r="G28" s="182">
        <v>1</v>
      </c>
      <c r="H28" s="183">
        <f t="shared" si="23"/>
        <v>1</v>
      </c>
      <c r="I28" s="184" t="s">
        <v>18</v>
      </c>
      <c r="J28" s="182"/>
      <c r="K28" s="182"/>
      <c r="L28" s="182"/>
      <c r="M28" s="182"/>
      <c r="N28" s="182"/>
      <c r="O28" s="182"/>
      <c r="P28" s="182">
        <v>1</v>
      </c>
      <c r="Q28" s="182"/>
      <c r="R28" s="182"/>
      <c r="S28" s="173"/>
      <c r="T28" s="173"/>
      <c r="U28" s="173"/>
      <c r="V28" s="173"/>
      <c r="W28" s="173"/>
      <c r="X28" s="173"/>
      <c r="Y28" s="173"/>
      <c r="Z28" s="193"/>
      <c r="AA28" s="194"/>
      <c r="AB28" s="195"/>
      <c r="AC28" s="195"/>
      <c r="AD28" s="195"/>
      <c r="AE28" s="193"/>
      <c r="AF28" s="96"/>
      <c r="AG28" s="96"/>
      <c r="AH28" s="86"/>
      <c r="AI28" s="87"/>
      <c r="AJ28" s="88"/>
      <c r="AK28" s="92"/>
      <c r="AL28" s="92"/>
      <c r="AM28" s="92"/>
      <c r="AO28" s="148" t="str">
        <f>IF(OR(C28=C27,C28=""),"",IF(COUNTIF($C$7:C27,C28)&lt;1,INDEX($B$7:$C$71,MATCH(C28,$C$7:$C$71,0),1),""))</f>
        <v/>
      </c>
      <c r="AP28" s="134">
        <f t="shared" si="10"/>
        <v>12</v>
      </c>
      <c r="AQ28" s="134">
        <f>COUNTIF(D$7:D28,D28)</f>
        <v>2</v>
      </c>
      <c r="AR28" s="134" t="str">
        <f t="shared" si="15"/>
        <v/>
      </c>
      <c r="AS28" s="136" t="str">
        <f t="shared" si="16"/>
        <v/>
      </c>
      <c r="AT28" s="134" t="str">
        <f>IF(AS28="","",COUNT(AT$7:AT27)+1)</f>
        <v/>
      </c>
      <c r="AU28" s="136">
        <f t="shared" si="19"/>
        <v>10</v>
      </c>
      <c r="AV28" s="135" t="str">
        <f t="shared" si="17"/>
        <v/>
      </c>
      <c r="AW28" s="133"/>
      <c r="AX28" s="133" t="str">
        <f t="shared" si="11"/>
        <v/>
      </c>
      <c r="AY28" s="133" t="str">
        <f t="shared" si="26"/>
        <v/>
      </c>
      <c r="AZ28" s="133" t="str">
        <f t="shared" si="26"/>
        <v/>
      </c>
      <c r="BA28" s="133" t="str">
        <f t="shared" si="26"/>
        <v/>
      </c>
      <c r="BB28" s="133" t="str">
        <f t="shared" si="26"/>
        <v/>
      </c>
      <c r="BC28" s="133" t="str">
        <f t="shared" si="26"/>
        <v/>
      </c>
      <c r="BD28" s="133" t="str">
        <f t="shared" si="26"/>
        <v/>
      </c>
      <c r="BE28" s="133" t="str">
        <f t="shared" si="26"/>
        <v/>
      </c>
      <c r="BF28" s="133" t="str">
        <f t="shared" si="26"/>
        <v/>
      </c>
      <c r="BG28" s="133" t="str">
        <f t="shared" si="26"/>
        <v/>
      </c>
      <c r="BH28" s="133" t="str">
        <f t="shared" si="26"/>
        <v/>
      </c>
      <c r="BI28" s="133">
        <f t="shared" si="26"/>
        <v>0</v>
      </c>
      <c r="BJ28" s="133" t="str">
        <f t="shared" si="26"/>
        <v/>
      </c>
      <c r="BK28" s="133" t="str">
        <f t="shared" si="26"/>
        <v/>
      </c>
      <c r="BL28" s="133" t="str">
        <f t="shared" si="26"/>
        <v/>
      </c>
      <c r="BM28" s="133" t="str">
        <f t="shared" si="26"/>
        <v/>
      </c>
      <c r="BN28" s="133" t="str">
        <f t="shared" si="30"/>
        <v/>
      </c>
      <c r="BO28" s="133" t="str">
        <f t="shared" si="30"/>
        <v/>
      </c>
      <c r="BP28" s="133" t="str">
        <f t="shared" si="30"/>
        <v/>
      </c>
      <c r="BQ28" s="133" t="str">
        <f t="shared" si="30"/>
        <v/>
      </c>
      <c r="BR28" s="133" t="str">
        <f t="shared" si="30"/>
        <v/>
      </c>
      <c r="BS28" s="133" t="str">
        <f t="shared" si="30"/>
        <v/>
      </c>
      <c r="BT28" s="133" t="str">
        <f t="shared" si="30"/>
        <v/>
      </c>
      <c r="BU28" s="133" t="str">
        <f t="shared" si="30"/>
        <v/>
      </c>
      <c r="BV28" s="133" t="str">
        <f t="shared" si="28"/>
        <v/>
      </c>
      <c r="BW28" s="133" t="str">
        <f t="shared" si="28"/>
        <v/>
      </c>
      <c r="BX28" s="133" t="str">
        <f t="shared" si="28"/>
        <v/>
      </c>
      <c r="BY28" s="133" t="str">
        <f t="shared" si="28"/>
        <v/>
      </c>
      <c r="BZ28" s="133" t="str">
        <f t="shared" si="28"/>
        <v/>
      </c>
      <c r="CA28" s="133" t="str">
        <f t="shared" si="28"/>
        <v/>
      </c>
      <c r="CB28" s="133" t="str">
        <f t="shared" si="28"/>
        <v/>
      </c>
      <c r="CC28" s="133" t="str">
        <f t="shared" si="28"/>
        <v/>
      </c>
      <c r="CD28" s="133" t="str">
        <f t="shared" si="28"/>
        <v/>
      </c>
      <c r="CE28" s="133" t="str">
        <f t="shared" si="28"/>
        <v/>
      </c>
      <c r="CF28" s="133" t="str">
        <f t="shared" si="28"/>
        <v/>
      </c>
      <c r="CG28" s="133" t="str">
        <f t="shared" si="31"/>
        <v/>
      </c>
      <c r="CH28" s="133" t="str">
        <f t="shared" si="31"/>
        <v/>
      </c>
      <c r="CI28" s="133" t="str">
        <f t="shared" si="31"/>
        <v/>
      </c>
      <c r="CJ28" s="133" t="str">
        <f t="shared" si="31"/>
        <v/>
      </c>
      <c r="CK28" s="133" t="str">
        <f t="shared" si="31"/>
        <v/>
      </c>
      <c r="CL28" s="133" t="str">
        <f t="shared" si="29"/>
        <v/>
      </c>
      <c r="CM28" s="133" t="str">
        <f t="shared" si="29"/>
        <v/>
      </c>
      <c r="CN28" s="133" t="str">
        <f t="shared" si="29"/>
        <v/>
      </c>
      <c r="CO28" s="133" t="str">
        <f t="shared" si="24"/>
        <v/>
      </c>
      <c r="CP28" s="133" t="str">
        <f t="shared" si="24"/>
        <v/>
      </c>
      <c r="CQ28" s="133" t="str">
        <f t="shared" si="24"/>
        <v/>
      </c>
      <c r="CR28" s="133" t="str">
        <f t="shared" si="24"/>
        <v/>
      </c>
      <c r="CS28" s="133" t="str">
        <f t="shared" si="24"/>
        <v/>
      </c>
      <c r="CT28" s="133" t="str">
        <f t="shared" si="24"/>
        <v/>
      </c>
      <c r="CU28" s="133" t="str">
        <f t="shared" si="24"/>
        <v/>
      </c>
      <c r="CV28" s="133" t="str">
        <f t="shared" si="24"/>
        <v/>
      </c>
      <c r="CW28" s="133" t="str">
        <f t="shared" si="24"/>
        <v/>
      </c>
      <c r="CX28" s="133" t="str">
        <f t="shared" si="24"/>
        <v/>
      </c>
      <c r="CY28" s="133" t="str">
        <f t="shared" si="24"/>
        <v/>
      </c>
      <c r="CZ28" s="133" t="str">
        <f t="shared" si="24"/>
        <v/>
      </c>
      <c r="DA28" s="133" t="str">
        <f t="shared" si="24"/>
        <v/>
      </c>
      <c r="DB28" s="133" t="str">
        <f t="shared" si="24"/>
        <v/>
      </c>
      <c r="DC28" s="133" t="str">
        <f t="shared" si="24"/>
        <v/>
      </c>
      <c r="DD28" s="133" t="str">
        <f t="shared" si="24"/>
        <v/>
      </c>
      <c r="DE28" s="133" t="str">
        <f t="shared" si="24"/>
        <v/>
      </c>
      <c r="DF28" s="133" t="str">
        <f t="shared" si="24"/>
        <v/>
      </c>
      <c r="DG28" s="133" t="str">
        <f t="shared" si="24"/>
        <v/>
      </c>
      <c r="DH28" s="133" t="str">
        <f t="shared" si="24"/>
        <v/>
      </c>
      <c r="DI28" s="133" t="str">
        <f t="shared" si="24"/>
        <v/>
      </c>
      <c r="DJ28" s="133" t="str">
        <f t="shared" si="24"/>
        <v/>
      </c>
      <c r="DK28" s="134"/>
      <c r="DL28" s="137"/>
    </row>
    <row r="29" spans="1:116" ht="15.75" customHeight="1">
      <c r="A29" s="229" t="s">
        <v>116</v>
      </c>
      <c r="B29" s="90">
        <f>IF(C29="","",IF(COUNTIF($C$7:C28,C29)=0,MAX($B$7:B28)+1,IF(COUNTIF($C$7:C28,C29)&gt;0,INDEX($B$7:$C$71,MATCH(C29,$C$7:$C$71,0),1),"")))</f>
        <v>11</v>
      </c>
      <c r="C29" s="186" t="s">
        <v>299</v>
      </c>
      <c r="D29" s="176" t="s">
        <v>277</v>
      </c>
      <c r="E29" s="187"/>
      <c r="F29" s="177"/>
      <c r="G29" s="176">
        <v>1</v>
      </c>
      <c r="H29" s="178">
        <f t="shared" si="23"/>
        <v>10</v>
      </c>
      <c r="I29" s="179" t="s">
        <v>18</v>
      </c>
      <c r="J29" s="176">
        <v>1</v>
      </c>
      <c r="K29" s="176">
        <v>1</v>
      </c>
      <c r="L29" s="176">
        <v>1</v>
      </c>
      <c r="M29" s="176">
        <v>1</v>
      </c>
      <c r="N29" s="176">
        <v>1</v>
      </c>
      <c r="O29" s="176">
        <v>1</v>
      </c>
      <c r="P29" s="176">
        <v>2</v>
      </c>
      <c r="Q29" s="176">
        <v>1</v>
      </c>
      <c r="R29" s="176">
        <v>1</v>
      </c>
      <c r="S29" s="173"/>
      <c r="T29" s="173"/>
      <c r="U29" s="173"/>
      <c r="V29" s="173"/>
      <c r="W29" s="173"/>
      <c r="X29" s="173"/>
      <c r="Y29" s="173"/>
      <c r="Z29" s="193"/>
      <c r="AA29" s="194"/>
      <c r="AB29" s="195"/>
      <c r="AC29" s="195"/>
      <c r="AD29" s="195"/>
      <c r="AE29" s="193"/>
      <c r="AF29" s="96"/>
      <c r="AG29" s="96"/>
      <c r="AH29" s="86"/>
      <c r="AI29" s="87"/>
      <c r="AJ29" s="88"/>
      <c r="AK29" s="92"/>
      <c r="AL29" s="92"/>
      <c r="AM29" s="92"/>
      <c r="AO29" s="148">
        <f>IF(OR(C29=C28,C29=""),"",IF(COUNTIF($C$7:C28,C29)&lt;1,INDEX($B$7:$C$71,MATCH(C29,$C$7:$C$71,0),1),""))</f>
        <v>11</v>
      </c>
      <c r="AP29" s="134">
        <f t="shared" si="10"/>
        <v>17</v>
      </c>
      <c r="AQ29" s="134">
        <f>COUNTIF(D$7:D29,D29)</f>
        <v>1</v>
      </c>
      <c r="AR29" s="134" t="str">
        <f t="shared" si="15"/>
        <v>عقيده</v>
      </c>
      <c r="AS29" s="136" t="str">
        <f t="shared" si="16"/>
        <v>عقيده</v>
      </c>
      <c r="AT29" s="134">
        <f>IF(AS29="","",COUNT(AT$7:AT28)+1)</f>
        <v>17</v>
      </c>
      <c r="AU29" s="136">
        <f t="shared" si="19"/>
        <v>11</v>
      </c>
      <c r="AV29" s="135" t="str">
        <f t="shared" si="17"/>
        <v>عقيده</v>
      </c>
      <c r="AW29" s="133"/>
      <c r="AX29" s="133" t="str">
        <f t="shared" si="11"/>
        <v/>
      </c>
      <c r="AY29" s="133" t="str">
        <f t="shared" si="26"/>
        <v/>
      </c>
      <c r="AZ29" s="133" t="str">
        <f t="shared" si="26"/>
        <v/>
      </c>
      <c r="BA29" s="133" t="str">
        <f t="shared" si="26"/>
        <v/>
      </c>
      <c r="BB29" s="133" t="str">
        <f t="shared" si="26"/>
        <v/>
      </c>
      <c r="BC29" s="133" t="str">
        <f t="shared" si="26"/>
        <v/>
      </c>
      <c r="BD29" s="133" t="str">
        <f t="shared" si="26"/>
        <v/>
      </c>
      <c r="BE29" s="133" t="str">
        <f t="shared" si="26"/>
        <v/>
      </c>
      <c r="BF29" s="133" t="str">
        <f t="shared" si="26"/>
        <v/>
      </c>
      <c r="BG29" s="133" t="str">
        <f t="shared" si="26"/>
        <v/>
      </c>
      <c r="BH29" s="133" t="str">
        <f t="shared" si="26"/>
        <v/>
      </c>
      <c r="BI29" s="133" t="str">
        <f t="shared" si="26"/>
        <v/>
      </c>
      <c r="BJ29" s="133" t="str">
        <f t="shared" si="26"/>
        <v/>
      </c>
      <c r="BK29" s="133" t="str">
        <f t="shared" si="26"/>
        <v/>
      </c>
      <c r="BL29" s="133" t="str">
        <f t="shared" si="26"/>
        <v/>
      </c>
      <c r="BM29" s="133" t="str">
        <f t="shared" si="26"/>
        <v/>
      </c>
      <c r="BN29" s="133">
        <f t="shared" si="30"/>
        <v>1</v>
      </c>
      <c r="BO29" s="133" t="str">
        <f t="shared" si="30"/>
        <v/>
      </c>
      <c r="BP29" s="133" t="str">
        <f t="shared" si="30"/>
        <v/>
      </c>
      <c r="BQ29" s="133" t="str">
        <f t="shared" si="30"/>
        <v/>
      </c>
      <c r="BR29" s="133" t="str">
        <f t="shared" si="30"/>
        <v/>
      </c>
      <c r="BS29" s="133" t="str">
        <f t="shared" si="30"/>
        <v/>
      </c>
      <c r="BT29" s="133" t="str">
        <f t="shared" si="30"/>
        <v/>
      </c>
      <c r="BU29" s="133" t="str">
        <f t="shared" si="30"/>
        <v/>
      </c>
      <c r="BV29" s="133" t="str">
        <f t="shared" si="28"/>
        <v/>
      </c>
      <c r="BW29" s="133" t="str">
        <f t="shared" si="28"/>
        <v/>
      </c>
      <c r="BX29" s="133" t="str">
        <f t="shared" si="28"/>
        <v/>
      </c>
      <c r="BY29" s="133" t="str">
        <f t="shared" si="28"/>
        <v/>
      </c>
      <c r="BZ29" s="133" t="str">
        <f t="shared" si="28"/>
        <v/>
      </c>
      <c r="CA29" s="133" t="str">
        <f t="shared" si="28"/>
        <v/>
      </c>
      <c r="CB29" s="133" t="str">
        <f t="shared" si="28"/>
        <v/>
      </c>
      <c r="CC29" s="133" t="str">
        <f t="shared" si="28"/>
        <v/>
      </c>
      <c r="CD29" s="133" t="str">
        <f t="shared" si="28"/>
        <v/>
      </c>
      <c r="CE29" s="133" t="str">
        <f t="shared" si="28"/>
        <v/>
      </c>
      <c r="CF29" s="133" t="str">
        <f t="shared" si="28"/>
        <v/>
      </c>
      <c r="CG29" s="133" t="str">
        <f t="shared" si="31"/>
        <v/>
      </c>
      <c r="CH29" s="133" t="str">
        <f t="shared" si="31"/>
        <v/>
      </c>
      <c r="CI29" s="133" t="str">
        <f t="shared" si="31"/>
        <v/>
      </c>
      <c r="CJ29" s="133" t="str">
        <f t="shared" si="31"/>
        <v/>
      </c>
      <c r="CK29" s="133" t="str">
        <f t="shared" si="31"/>
        <v/>
      </c>
      <c r="CL29" s="133" t="str">
        <f t="shared" si="29"/>
        <v/>
      </c>
      <c r="CM29" s="133" t="str">
        <f t="shared" si="29"/>
        <v/>
      </c>
      <c r="CN29" s="133" t="str">
        <f t="shared" si="29"/>
        <v/>
      </c>
      <c r="CO29" s="133" t="str">
        <f t="shared" si="24"/>
        <v/>
      </c>
      <c r="CP29" s="133" t="str">
        <f t="shared" si="24"/>
        <v/>
      </c>
      <c r="CQ29" s="133" t="str">
        <f t="shared" si="24"/>
        <v/>
      </c>
      <c r="CR29" s="133" t="str">
        <f t="shared" si="24"/>
        <v/>
      </c>
      <c r="CS29" s="133" t="str">
        <f t="shared" si="24"/>
        <v/>
      </c>
      <c r="CT29" s="133" t="str">
        <f t="shared" si="24"/>
        <v/>
      </c>
      <c r="CU29" s="133" t="str">
        <f t="shared" si="24"/>
        <v/>
      </c>
      <c r="CV29" s="133" t="str">
        <f t="shared" si="24"/>
        <v/>
      </c>
      <c r="CW29" s="133" t="str">
        <f t="shared" si="24"/>
        <v/>
      </c>
      <c r="CX29" s="133" t="str">
        <f t="shared" si="24"/>
        <v/>
      </c>
      <c r="CY29" s="133" t="str">
        <f t="shared" si="24"/>
        <v/>
      </c>
      <c r="CZ29" s="133" t="str">
        <f t="shared" si="24"/>
        <v/>
      </c>
      <c r="DA29" s="133" t="str">
        <f t="shared" si="24"/>
        <v/>
      </c>
      <c r="DB29" s="133" t="str">
        <f t="shared" si="24"/>
        <v/>
      </c>
      <c r="DC29" s="133" t="str">
        <f t="shared" si="24"/>
        <v/>
      </c>
      <c r="DD29" s="133" t="str">
        <f t="shared" si="24"/>
        <v/>
      </c>
      <c r="DE29" s="133" t="str">
        <f t="shared" si="24"/>
        <v/>
      </c>
      <c r="DF29" s="133" t="str">
        <f t="shared" si="24"/>
        <v/>
      </c>
      <c r="DG29" s="133" t="str">
        <f t="shared" si="24"/>
        <v/>
      </c>
      <c r="DH29" s="133" t="str">
        <f t="shared" si="24"/>
        <v/>
      </c>
      <c r="DI29" s="133" t="str">
        <f t="shared" si="24"/>
        <v/>
      </c>
      <c r="DJ29" s="133" t="str">
        <f t="shared" si="24"/>
        <v/>
      </c>
      <c r="DK29" s="134"/>
      <c r="DL29" s="137"/>
    </row>
    <row r="30" spans="1:116" ht="15.75" customHeight="1">
      <c r="A30" s="237" t="s">
        <v>219</v>
      </c>
      <c r="B30" s="90">
        <f>IF(C30="","",IF(COUNTIF($C$7:C29,C30)=0,MAX($B$7:B29)+1,IF(COUNTIF($C$7:C29,C30)&gt;0,INDEX($B$7:$C$71,MATCH(C30,$C$7:$C$71,0),1),"")))</f>
        <v>11</v>
      </c>
      <c r="C30" s="191" t="s">
        <v>299</v>
      </c>
      <c r="D30" s="180" t="s">
        <v>289</v>
      </c>
      <c r="E30" s="192"/>
      <c r="F30" s="181"/>
      <c r="G30" s="182">
        <v>1</v>
      </c>
      <c r="H30" s="183">
        <f t="shared" si="23"/>
        <v>5</v>
      </c>
      <c r="I30" s="184" t="s">
        <v>18</v>
      </c>
      <c r="J30" s="182"/>
      <c r="K30" s="182"/>
      <c r="L30" s="182"/>
      <c r="M30" s="182"/>
      <c r="N30" s="182">
        <v>1</v>
      </c>
      <c r="O30" s="182">
        <v>1</v>
      </c>
      <c r="P30" s="182">
        <v>1</v>
      </c>
      <c r="Q30" s="182">
        <v>1</v>
      </c>
      <c r="R30" s="182">
        <v>1</v>
      </c>
      <c r="S30" s="173"/>
      <c r="T30" s="173"/>
      <c r="U30" s="173"/>
      <c r="V30" s="173"/>
      <c r="W30" s="173"/>
      <c r="X30" s="173"/>
      <c r="Y30" s="173"/>
      <c r="Z30" s="193"/>
      <c r="AA30" s="194"/>
      <c r="AB30" s="195"/>
      <c r="AC30" s="195"/>
      <c r="AD30" s="195"/>
      <c r="AE30" s="193"/>
      <c r="AF30" s="96"/>
      <c r="AG30" s="96"/>
      <c r="AH30" s="86"/>
      <c r="AI30" s="87"/>
      <c r="AJ30" s="88"/>
      <c r="AK30" s="92"/>
      <c r="AL30" s="92"/>
      <c r="AM30" s="92"/>
      <c r="AO30" s="148" t="str">
        <f>IF(OR(C30=C29,C30=""),"",IF(COUNTIF($C$7:C29,C30)&lt;1,INDEX($B$7:$C$71,MATCH(C30,$C$7:$C$71,0),1),""))</f>
        <v/>
      </c>
      <c r="AP30" s="134">
        <f t="shared" si="10"/>
        <v>18</v>
      </c>
      <c r="AQ30" s="134">
        <f>COUNTIF(D$7:D30,D30)</f>
        <v>1</v>
      </c>
      <c r="AR30" s="134" t="str">
        <f t="shared" si="15"/>
        <v>قرآن</v>
      </c>
      <c r="AS30" s="136" t="str">
        <f t="shared" si="16"/>
        <v>قرآن</v>
      </c>
      <c r="AT30" s="134">
        <f>IF(AS30="","",COUNT(AT$7:AT29)+1)</f>
        <v>18</v>
      </c>
      <c r="AU30" s="136">
        <f t="shared" si="19"/>
        <v>11</v>
      </c>
      <c r="AV30" s="135" t="str">
        <f t="shared" si="17"/>
        <v>قرآن</v>
      </c>
      <c r="AW30" s="133"/>
      <c r="AX30" s="133" t="str">
        <f t="shared" si="11"/>
        <v/>
      </c>
      <c r="AY30" s="133" t="str">
        <f t="shared" si="26"/>
        <v/>
      </c>
      <c r="AZ30" s="133" t="str">
        <f t="shared" si="26"/>
        <v/>
      </c>
      <c r="BA30" s="133" t="str">
        <f t="shared" si="26"/>
        <v/>
      </c>
      <c r="BB30" s="133" t="str">
        <f t="shared" si="26"/>
        <v/>
      </c>
      <c r="BC30" s="133" t="str">
        <f t="shared" si="26"/>
        <v/>
      </c>
      <c r="BD30" s="133" t="str">
        <f t="shared" si="26"/>
        <v/>
      </c>
      <c r="BE30" s="133" t="str">
        <f t="shared" si="26"/>
        <v/>
      </c>
      <c r="BF30" s="133" t="str">
        <f t="shared" si="26"/>
        <v/>
      </c>
      <c r="BG30" s="133" t="str">
        <f t="shared" si="26"/>
        <v/>
      </c>
      <c r="BH30" s="133" t="str">
        <f t="shared" si="26"/>
        <v/>
      </c>
      <c r="BI30" s="133" t="str">
        <f t="shared" si="26"/>
        <v/>
      </c>
      <c r="BJ30" s="133" t="str">
        <f t="shared" si="26"/>
        <v/>
      </c>
      <c r="BK30" s="133" t="str">
        <f t="shared" si="26"/>
        <v/>
      </c>
      <c r="BL30" s="133" t="str">
        <f t="shared" si="26"/>
        <v/>
      </c>
      <c r="BM30" s="133" t="str">
        <f t="shared" si="26"/>
        <v/>
      </c>
      <c r="BN30" s="133" t="str">
        <f t="shared" si="30"/>
        <v/>
      </c>
      <c r="BO30" s="133">
        <f t="shared" si="30"/>
        <v>0</v>
      </c>
      <c r="BP30" s="133" t="str">
        <f t="shared" si="30"/>
        <v/>
      </c>
      <c r="BQ30" s="133" t="str">
        <f t="shared" si="30"/>
        <v/>
      </c>
      <c r="BR30" s="133" t="str">
        <f t="shared" si="30"/>
        <v/>
      </c>
      <c r="BS30" s="133" t="str">
        <f t="shared" si="30"/>
        <v/>
      </c>
      <c r="BT30" s="133" t="str">
        <f t="shared" si="30"/>
        <v/>
      </c>
      <c r="BU30" s="133" t="str">
        <f t="shared" si="30"/>
        <v/>
      </c>
      <c r="BV30" s="133" t="str">
        <f t="shared" si="28"/>
        <v/>
      </c>
      <c r="BW30" s="133" t="str">
        <f t="shared" si="28"/>
        <v/>
      </c>
      <c r="BX30" s="133" t="str">
        <f t="shared" si="28"/>
        <v/>
      </c>
      <c r="BY30" s="133" t="str">
        <f t="shared" si="28"/>
        <v/>
      </c>
      <c r="BZ30" s="133" t="str">
        <f t="shared" si="28"/>
        <v/>
      </c>
      <c r="CA30" s="133" t="str">
        <f t="shared" si="28"/>
        <v/>
      </c>
      <c r="CB30" s="133" t="str">
        <f t="shared" si="28"/>
        <v/>
      </c>
      <c r="CC30" s="133" t="str">
        <f t="shared" si="28"/>
        <v/>
      </c>
      <c r="CD30" s="133" t="str">
        <f t="shared" si="28"/>
        <v/>
      </c>
      <c r="CE30" s="133" t="str">
        <f t="shared" si="28"/>
        <v/>
      </c>
      <c r="CF30" s="133" t="str">
        <f t="shared" si="28"/>
        <v/>
      </c>
      <c r="CG30" s="133" t="str">
        <f t="shared" si="31"/>
        <v/>
      </c>
      <c r="CH30" s="133" t="str">
        <f t="shared" si="31"/>
        <v/>
      </c>
      <c r="CI30" s="133" t="str">
        <f t="shared" si="31"/>
        <v/>
      </c>
      <c r="CJ30" s="133" t="str">
        <f t="shared" si="31"/>
        <v/>
      </c>
      <c r="CK30" s="133" t="str">
        <f t="shared" si="31"/>
        <v/>
      </c>
      <c r="CL30" s="133" t="str">
        <f t="shared" si="29"/>
        <v/>
      </c>
      <c r="CM30" s="133" t="str">
        <f t="shared" si="29"/>
        <v/>
      </c>
      <c r="CN30" s="133" t="str">
        <f t="shared" si="29"/>
        <v/>
      </c>
      <c r="CO30" s="133" t="str">
        <f t="shared" si="24"/>
        <v/>
      </c>
      <c r="CP30" s="133" t="str">
        <f t="shared" si="24"/>
        <v/>
      </c>
      <c r="CQ30" s="133" t="str">
        <f t="shared" si="24"/>
        <v/>
      </c>
      <c r="CR30" s="133" t="str">
        <f t="shared" si="24"/>
        <v/>
      </c>
      <c r="CS30" s="133" t="str">
        <f t="shared" si="24"/>
        <v/>
      </c>
      <c r="CT30" s="133" t="str">
        <f t="shared" si="24"/>
        <v/>
      </c>
      <c r="CU30" s="133" t="str">
        <f t="shared" si="24"/>
        <v/>
      </c>
      <c r="CV30" s="133" t="str">
        <f t="shared" si="24"/>
        <v/>
      </c>
      <c r="CW30" s="133" t="str">
        <f t="shared" si="24"/>
        <v/>
      </c>
      <c r="CX30" s="133" t="str">
        <f t="shared" si="24"/>
        <v/>
      </c>
      <c r="CY30" s="133" t="str">
        <f t="shared" si="24"/>
        <v/>
      </c>
      <c r="CZ30" s="133" t="str">
        <f t="shared" si="24"/>
        <v/>
      </c>
      <c r="DA30" s="133" t="str">
        <f t="shared" si="24"/>
        <v/>
      </c>
      <c r="DB30" s="133" t="str">
        <f t="shared" si="24"/>
        <v/>
      </c>
      <c r="DC30" s="133" t="str">
        <f t="shared" ref="CO30:DJ42" si="32">IF(DC$6=$D30,INDEX($J30:$J30,1,1),"")</f>
        <v/>
      </c>
      <c r="DD30" s="133" t="str">
        <f t="shared" si="32"/>
        <v/>
      </c>
      <c r="DE30" s="133" t="str">
        <f t="shared" si="32"/>
        <v/>
      </c>
      <c r="DF30" s="133" t="str">
        <f t="shared" si="32"/>
        <v/>
      </c>
      <c r="DG30" s="133" t="str">
        <f t="shared" si="32"/>
        <v/>
      </c>
      <c r="DH30" s="133" t="str">
        <f t="shared" si="32"/>
        <v/>
      </c>
      <c r="DI30" s="133" t="str">
        <f t="shared" si="32"/>
        <v/>
      </c>
      <c r="DJ30" s="133" t="str">
        <f t="shared" si="32"/>
        <v/>
      </c>
      <c r="DK30" s="134"/>
      <c r="DL30" s="137"/>
    </row>
    <row r="31" spans="1:116" ht="15.75" customHeight="1">
      <c r="A31" s="228" t="s">
        <v>102</v>
      </c>
      <c r="B31" s="90">
        <f>IF(C31="","",IF(COUNTIF($C$7:C30,C31)=0,MAX($B$7:B30)+1,IF(COUNTIF($C$7:C30,C31)&gt;0,INDEX($B$7:$C$71,MATCH(C31,$C$7:$C$71,0),1),"")))</f>
        <v>11</v>
      </c>
      <c r="C31" s="186" t="s">
        <v>299</v>
      </c>
      <c r="D31" s="176" t="s">
        <v>282</v>
      </c>
      <c r="E31" s="187"/>
      <c r="F31" s="177"/>
      <c r="G31" s="176">
        <v>1</v>
      </c>
      <c r="H31" s="178">
        <f t="shared" si="23"/>
        <v>4</v>
      </c>
      <c r="I31" s="179" t="s">
        <v>18</v>
      </c>
      <c r="J31" s="176"/>
      <c r="K31" s="176"/>
      <c r="L31" s="176"/>
      <c r="M31" s="176"/>
      <c r="N31" s="176"/>
      <c r="O31" s="176"/>
      <c r="P31" s="176"/>
      <c r="Q31" s="176">
        <v>2</v>
      </c>
      <c r="R31" s="176">
        <v>2</v>
      </c>
      <c r="S31" s="173"/>
      <c r="T31" s="173"/>
      <c r="U31" s="173"/>
      <c r="V31" s="173"/>
      <c r="W31" s="173"/>
      <c r="X31" s="173"/>
      <c r="Y31" s="173"/>
      <c r="Z31" s="196"/>
      <c r="AA31" s="197"/>
      <c r="AB31" s="198"/>
      <c r="AC31" s="198"/>
      <c r="AD31" s="198"/>
      <c r="AE31" s="196"/>
      <c r="AF31" s="96"/>
      <c r="AG31" s="96"/>
      <c r="AH31" s="86"/>
      <c r="AI31" s="87"/>
      <c r="AJ31" s="88"/>
      <c r="AK31" s="92"/>
      <c r="AL31" s="92"/>
      <c r="AM31" s="92"/>
      <c r="AO31" s="148" t="str">
        <f>IF(OR(C31=C30,C31=""),"",IF(COUNTIF($C$7:C30,C31)&lt;1,INDEX($B$7:$C$71,MATCH(C31,$C$7:$C$71,0),1),""))</f>
        <v/>
      </c>
      <c r="AP31" s="134">
        <f t="shared" si="10"/>
        <v>10</v>
      </c>
      <c r="AQ31" s="134">
        <f>COUNTIF(D$7:D31,D31)</f>
        <v>3</v>
      </c>
      <c r="AR31" s="134" t="str">
        <f t="shared" si="15"/>
        <v/>
      </c>
      <c r="AS31" s="136" t="str">
        <f t="shared" si="16"/>
        <v/>
      </c>
      <c r="AT31" s="134" t="str">
        <f>IF(AS31="","",COUNT(AT$7:AT30)+1)</f>
        <v/>
      </c>
      <c r="AU31" s="136">
        <f t="shared" si="19"/>
        <v>11</v>
      </c>
      <c r="AV31" s="135" t="str">
        <f t="shared" si="17"/>
        <v/>
      </c>
      <c r="AW31" s="133"/>
      <c r="AX31" s="133" t="str">
        <f t="shared" si="11"/>
        <v/>
      </c>
      <c r="AY31" s="133" t="str">
        <f t="shared" si="26"/>
        <v/>
      </c>
      <c r="AZ31" s="133" t="str">
        <f t="shared" si="26"/>
        <v/>
      </c>
      <c r="BA31" s="133" t="str">
        <f t="shared" si="26"/>
        <v/>
      </c>
      <c r="BB31" s="133" t="str">
        <f t="shared" si="26"/>
        <v/>
      </c>
      <c r="BC31" s="133" t="str">
        <f t="shared" si="26"/>
        <v/>
      </c>
      <c r="BD31" s="133" t="str">
        <f t="shared" si="26"/>
        <v/>
      </c>
      <c r="BE31" s="133" t="str">
        <f t="shared" si="26"/>
        <v/>
      </c>
      <c r="BF31" s="133" t="str">
        <f t="shared" si="26"/>
        <v/>
      </c>
      <c r="BG31" s="133">
        <f t="shared" si="26"/>
        <v>0</v>
      </c>
      <c r="BH31" s="133" t="str">
        <f t="shared" si="26"/>
        <v/>
      </c>
      <c r="BI31" s="133" t="str">
        <f t="shared" si="26"/>
        <v/>
      </c>
      <c r="BJ31" s="133" t="str">
        <f t="shared" si="26"/>
        <v/>
      </c>
      <c r="BK31" s="133" t="str">
        <f t="shared" si="26"/>
        <v/>
      </c>
      <c r="BL31" s="133" t="str">
        <f t="shared" si="26"/>
        <v/>
      </c>
      <c r="BM31" s="133" t="str">
        <f t="shared" si="26"/>
        <v/>
      </c>
      <c r="BN31" s="133" t="str">
        <f t="shared" si="30"/>
        <v/>
      </c>
      <c r="BO31" s="133" t="str">
        <f t="shared" si="30"/>
        <v/>
      </c>
      <c r="BP31" s="133" t="str">
        <f t="shared" si="30"/>
        <v/>
      </c>
      <c r="BQ31" s="133" t="str">
        <f t="shared" si="30"/>
        <v/>
      </c>
      <c r="BR31" s="133" t="str">
        <f t="shared" si="30"/>
        <v/>
      </c>
      <c r="BS31" s="133" t="str">
        <f t="shared" si="30"/>
        <v/>
      </c>
      <c r="BT31" s="133" t="str">
        <f t="shared" si="30"/>
        <v/>
      </c>
      <c r="BU31" s="133" t="str">
        <f t="shared" si="30"/>
        <v/>
      </c>
      <c r="BV31" s="133" t="str">
        <f t="shared" si="28"/>
        <v/>
      </c>
      <c r="BW31" s="133" t="str">
        <f t="shared" si="28"/>
        <v/>
      </c>
      <c r="BX31" s="133" t="str">
        <f t="shared" si="28"/>
        <v/>
      </c>
      <c r="BY31" s="133" t="str">
        <f t="shared" si="28"/>
        <v/>
      </c>
      <c r="BZ31" s="133" t="str">
        <f t="shared" si="28"/>
        <v/>
      </c>
      <c r="CA31" s="133" t="str">
        <f t="shared" si="28"/>
        <v/>
      </c>
      <c r="CB31" s="133" t="str">
        <f t="shared" si="28"/>
        <v/>
      </c>
      <c r="CC31" s="133" t="str">
        <f t="shared" si="28"/>
        <v/>
      </c>
      <c r="CD31" s="133" t="str">
        <f t="shared" si="28"/>
        <v/>
      </c>
      <c r="CE31" s="133" t="str">
        <f t="shared" si="28"/>
        <v/>
      </c>
      <c r="CF31" s="133" t="str">
        <f t="shared" si="28"/>
        <v/>
      </c>
      <c r="CG31" s="133" t="str">
        <f t="shared" si="31"/>
        <v/>
      </c>
      <c r="CH31" s="133" t="str">
        <f t="shared" si="31"/>
        <v/>
      </c>
      <c r="CI31" s="133" t="str">
        <f t="shared" si="31"/>
        <v/>
      </c>
      <c r="CJ31" s="133" t="str">
        <f t="shared" si="31"/>
        <v/>
      </c>
      <c r="CK31" s="133" t="str">
        <f t="shared" si="31"/>
        <v/>
      </c>
      <c r="CL31" s="133" t="str">
        <f t="shared" si="29"/>
        <v/>
      </c>
      <c r="CM31" s="133" t="str">
        <f t="shared" si="29"/>
        <v/>
      </c>
      <c r="CN31" s="133" t="str">
        <f t="shared" si="29"/>
        <v/>
      </c>
      <c r="CO31" s="133" t="str">
        <f t="shared" si="32"/>
        <v/>
      </c>
      <c r="CP31" s="133" t="str">
        <f t="shared" si="32"/>
        <v/>
      </c>
      <c r="CQ31" s="133" t="str">
        <f t="shared" si="32"/>
        <v/>
      </c>
      <c r="CR31" s="133" t="str">
        <f t="shared" si="32"/>
        <v/>
      </c>
      <c r="CS31" s="133" t="str">
        <f t="shared" si="32"/>
        <v/>
      </c>
      <c r="CT31" s="133" t="str">
        <f t="shared" si="32"/>
        <v/>
      </c>
      <c r="CU31" s="133" t="str">
        <f t="shared" si="32"/>
        <v/>
      </c>
      <c r="CV31" s="133" t="str">
        <f t="shared" si="32"/>
        <v/>
      </c>
      <c r="CW31" s="133" t="str">
        <f t="shared" si="32"/>
        <v/>
      </c>
      <c r="CX31" s="133" t="str">
        <f t="shared" si="32"/>
        <v/>
      </c>
      <c r="CY31" s="133" t="str">
        <f t="shared" si="32"/>
        <v/>
      </c>
      <c r="CZ31" s="133" t="str">
        <f t="shared" si="32"/>
        <v/>
      </c>
      <c r="DA31" s="133" t="str">
        <f t="shared" si="32"/>
        <v/>
      </c>
      <c r="DB31" s="133" t="str">
        <f t="shared" si="32"/>
        <v/>
      </c>
      <c r="DC31" s="133" t="str">
        <f t="shared" si="32"/>
        <v/>
      </c>
      <c r="DD31" s="133" t="str">
        <f t="shared" si="32"/>
        <v/>
      </c>
      <c r="DE31" s="133" t="str">
        <f t="shared" si="32"/>
        <v/>
      </c>
      <c r="DF31" s="133" t="str">
        <f t="shared" si="32"/>
        <v/>
      </c>
      <c r="DG31" s="133" t="str">
        <f t="shared" si="32"/>
        <v/>
      </c>
      <c r="DH31" s="133" t="str">
        <f t="shared" si="32"/>
        <v/>
      </c>
      <c r="DI31" s="133" t="str">
        <f t="shared" si="32"/>
        <v/>
      </c>
      <c r="DJ31" s="133" t="str">
        <f t="shared" si="32"/>
        <v/>
      </c>
      <c r="DK31" s="134"/>
      <c r="DL31" s="137"/>
    </row>
    <row r="32" spans="1:116" ht="15.75" customHeight="1">
      <c r="A32" s="229" t="s">
        <v>103</v>
      </c>
      <c r="B32" s="90">
        <f>IF(C32="","",IF(COUNTIF($C$7:C31,C32)=0,MAX($B$7:B31)+1,IF(COUNTIF($C$7:C31,C32)&gt;0,INDEX($B$7:$C$71,MATCH(C32,$C$7:$C$71,0),1),"")))</f>
        <v>12</v>
      </c>
      <c r="C32" s="191" t="s">
        <v>320</v>
      </c>
      <c r="D32" s="180" t="s">
        <v>318</v>
      </c>
      <c r="E32" s="192"/>
      <c r="F32" s="181"/>
      <c r="G32" s="182">
        <v>1</v>
      </c>
      <c r="H32" s="183">
        <f t="shared" si="23"/>
        <v>8</v>
      </c>
      <c r="I32" s="184" t="s">
        <v>18</v>
      </c>
      <c r="J32" s="182">
        <v>2</v>
      </c>
      <c r="K32" s="182">
        <v>2</v>
      </c>
      <c r="L32" s="182">
        <v>2</v>
      </c>
      <c r="M32" s="182">
        <v>2</v>
      </c>
      <c r="N32" s="182"/>
      <c r="O32" s="182"/>
      <c r="P32" s="182"/>
      <c r="Q32" s="182"/>
      <c r="R32" s="182"/>
      <c r="S32" s="173"/>
      <c r="T32" s="173"/>
      <c r="U32" s="173"/>
      <c r="V32" s="173"/>
      <c r="W32" s="173"/>
      <c r="X32" s="173"/>
      <c r="Y32" s="173"/>
      <c r="Z32" s="188"/>
      <c r="AA32" s="189"/>
      <c r="AB32" s="190"/>
      <c r="AC32" s="190"/>
      <c r="AD32" s="190"/>
      <c r="AE32" s="188"/>
      <c r="AF32" s="96"/>
      <c r="AG32" s="96"/>
      <c r="AH32" s="86"/>
      <c r="AI32" s="87"/>
      <c r="AJ32" s="88"/>
      <c r="AK32" s="92"/>
      <c r="AL32" s="92"/>
      <c r="AM32" s="92"/>
      <c r="AO32" s="148">
        <f>IF(OR(C32=C31,C32=""),"",IF(COUNTIF($C$7:C31,C32)&lt;1,INDEX($B$7:$C$71,MATCH(C32,$C$7:$C$71,0),1),""))</f>
        <v>12</v>
      </c>
      <c r="AP32" s="134">
        <f t="shared" si="10"/>
        <v>12</v>
      </c>
      <c r="AQ32" s="134">
        <f>COUNTIF(D$7:D32,D32)</f>
        <v>3</v>
      </c>
      <c r="AR32" s="134" t="str">
        <f t="shared" si="15"/>
        <v/>
      </c>
      <c r="AS32" s="136" t="str">
        <f t="shared" si="16"/>
        <v/>
      </c>
      <c r="AT32" s="134" t="str">
        <f>IF(AS32="","",COUNT(AT$7:AT31)+1)</f>
        <v/>
      </c>
      <c r="AU32" s="136">
        <f t="shared" si="19"/>
        <v>12</v>
      </c>
      <c r="AV32" s="135" t="str">
        <f t="shared" si="17"/>
        <v/>
      </c>
      <c r="AW32" s="133"/>
      <c r="AX32" s="133" t="str">
        <f t="shared" si="11"/>
        <v/>
      </c>
      <c r="AY32" s="133" t="str">
        <f t="shared" si="26"/>
        <v/>
      </c>
      <c r="AZ32" s="133" t="str">
        <f t="shared" si="26"/>
        <v/>
      </c>
      <c r="BA32" s="133" t="str">
        <f t="shared" si="26"/>
        <v/>
      </c>
      <c r="BB32" s="133" t="str">
        <f t="shared" si="26"/>
        <v/>
      </c>
      <c r="BC32" s="133" t="str">
        <f t="shared" si="26"/>
        <v/>
      </c>
      <c r="BD32" s="133" t="str">
        <f t="shared" si="26"/>
        <v/>
      </c>
      <c r="BE32" s="133" t="str">
        <f t="shared" si="26"/>
        <v/>
      </c>
      <c r="BF32" s="133" t="str">
        <f t="shared" si="26"/>
        <v/>
      </c>
      <c r="BG32" s="133" t="str">
        <f t="shared" si="26"/>
        <v/>
      </c>
      <c r="BH32" s="133" t="str">
        <f t="shared" si="26"/>
        <v/>
      </c>
      <c r="BI32" s="133">
        <f t="shared" si="26"/>
        <v>2</v>
      </c>
      <c r="BJ32" s="133" t="str">
        <f t="shared" si="26"/>
        <v/>
      </c>
      <c r="BK32" s="133" t="str">
        <f t="shared" si="26"/>
        <v/>
      </c>
      <c r="BL32" s="133" t="str">
        <f t="shared" si="26"/>
        <v/>
      </c>
      <c r="BM32" s="133" t="str">
        <f t="shared" si="26"/>
        <v/>
      </c>
      <c r="BN32" s="133" t="str">
        <f t="shared" si="30"/>
        <v/>
      </c>
      <c r="BO32" s="133" t="str">
        <f t="shared" si="30"/>
        <v/>
      </c>
      <c r="BP32" s="133" t="str">
        <f t="shared" si="30"/>
        <v/>
      </c>
      <c r="BQ32" s="133" t="str">
        <f t="shared" si="30"/>
        <v/>
      </c>
      <c r="BR32" s="133" t="str">
        <f t="shared" si="30"/>
        <v/>
      </c>
      <c r="BS32" s="133" t="str">
        <f t="shared" si="30"/>
        <v/>
      </c>
      <c r="BT32" s="133" t="str">
        <f t="shared" si="30"/>
        <v/>
      </c>
      <c r="BU32" s="133" t="str">
        <f t="shared" si="30"/>
        <v/>
      </c>
      <c r="BV32" s="133" t="str">
        <f t="shared" si="28"/>
        <v/>
      </c>
      <c r="BW32" s="133" t="str">
        <f t="shared" si="28"/>
        <v/>
      </c>
      <c r="BX32" s="133" t="str">
        <f t="shared" si="28"/>
        <v/>
      </c>
      <c r="BY32" s="133" t="str">
        <f t="shared" si="28"/>
        <v/>
      </c>
      <c r="BZ32" s="133" t="str">
        <f t="shared" si="28"/>
        <v/>
      </c>
      <c r="CA32" s="133" t="str">
        <f t="shared" si="28"/>
        <v/>
      </c>
      <c r="CB32" s="133" t="str">
        <f t="shared" si="28"/>
        <v/>
      </c>
      <c r="CC32" s="133" t="str">
        <f t="shared" si="28"/>
        <v/>
      </c>
      <c r="CD32" s="133" t="str">
        <f t="shared" si="28"/>
        <v/>
      </c>
      <c r="CE32" s="133" t="str">
        <f t="shared" si="28"/>
        <v/>
      </c>
      <c r="CF32" s="133" t="str">
        <f t="shared" si="28"/>
        <v/>
      </c>
      <c r="CG32" s="133" t="str">
        <f t="shared" si="31"/>
        <v/>
      </c>
      <c r="CH32" s="133" t="str">
        <f t="shared" si="31"/>
        <v/>
      </c>
      <c r="CI32" s="133" t="str">
        <f t="shared" si="31"/>
        <v/>
      </c>
      <c r="CJ32" s="133" t="str">
        <f t="shared" si="31"/>
        <v/>
      </c>
      <c r="CK32" s="133" t="str">
        <f t="shared" si="31"/>
        <v/>
      </c>
      <c r="CL32" s="133" t="str">
        <f t="shared" si="29"/>
        <v/>
      </c>
      <c r="CM32" s="133" t="str">
        <f t="shared" si="29"/>
        <v/>
      </c>
      <c r="CN32" s="133" t="str">
        <f t="shared" si="29"/>
        <v/>
      </c>
      <c r="CO32" s="133" t="str">
        <f t="shared" si="32"/>
        <v/>
      </c>
      <c r="CP32" s="133" t="str">
        <f t="shared" si="32"/>
        <v/>
      </c>
      <c r="CQ32" s="133" t="str">
        <f t="shared" si="32"/>
        <v/>
      </c>
      <c r="CR32" s="133" t="str">
        <f t="shared" si="32"/>
        <v/>
      </c>
      <c r="CS32" s="133" t="str">
        <f t="shared" si="32"/>
        <v/>
      </c>
      <c r="CT32" s="133" t="str">
        <f t="shared" si="32"/>
        <v/>
      </c>
      <c r="CU32" s="133" t="str">
        <f t="shared" si="32"/>
        <v/>
      </c>
      <c r="CV32" s="133" t="str">
        <f t="shared" si="32"/>
        <v/>
      </c>
      <c r="CW32" s="133" t="str">
        <f t="shared" si="32"/>
        <v/>
      </c>
      <c r="CX32" s="133" t="str">
        <f t="shared" si="32"/>
        <v/>
      </c>
      <c r="CY32" s="133" t="str">
        <f t="shared" si="32"/>
        <v/>
      </c>
      <c r="CZ32" s="133" t="str">
        <f t="shared" si="32"/>
        <v/>
      </c>
      <c r="DA32" s="133" t="str">
        <f t="shared" si="32"/>
        <v/>
      </c>
      <c r="DB32" s="133" t="str">
        <f t="shared" si="32"/>
        <v/>
      </c>
      <c r="DC32" s="133" t="str">
        <f t="shared" si="32"/>
        <v/>
      </c>
      <c r="DD32" s="133" t="str">
        <f t="shared" si="32"/>
        <v/>
      </c>
      <c r="DE32" s="133" t="str">
        <f t="shared" si="32"/>
        <v/>
      </c>
      <c r="DF32" s="133" t="str">
        <f t="shared" si="32"/>
        <v/>
      </c>
      <c r="DG32" s="133" t="str">
        <f t="shared" si="32"/>
        <v/>
      </c>
      <c r="DH32" s="133" t="str">
        <f t="shared" si="32"/>
        <v/>
      </c>
      <c r="DI32" s="133" t="str">
        <f t="shared" si="32"/>
        <v/>
      </c>
      <c r="DJ32" s="133" t="str">
        <f t="shared" si="32"/>
        <v/>
      </c>
      <c r="DK32" s="134"/>
      <c r="DL32" s="137"/>
    </row>
    <row r="33" spans="1:116" s="80" customFormat="1" ht="15.75" customHeight="1">
      <c r="A33" s="228" t="s">
        <v>104</v>
      </c>
      <c r="B33" s="90">
        <f>IF(C33="","",IF(COUNTIF($C$7:C32,C33)=0,MAX($B$7:B32)+1,IF(COUNTIF($C$7:C32,C33)&gt;0,INDEX($B$7:$C$71,MATCH(C33,$C$7:$C$71,0),1),"")))</f>
        <v>12</v>
      </c>
      <c r="C33" s="186" t="s">
        <v>320</v>
      </c>
      <c r="D33" s="176" t="s">
        <v>279</v>
      </c>
      <c r="E33" s="187"/>
      <c r="F33" s="177"/>
      <c r="G33" s="176">
        <v>1</v>
      </c>
      <c r="H33" s="178">
        <f t="shared" si="23"/>
        <v>10</v>
      </c>
      <c r="I33" s="179" t="s">
        <v>18</v>
      </c>
      <c r="J33" s="176"/>
      <c r="K33" s="176"/>
      <c r="L33" s="176"/>
      <c r="M33" s="176"/>
      <c r="N33" s="176">
        <v>2</v>
      </c>
      <c r="O33" s="176">
        <v>2</v>
      </c>
      <c r="P33" s="176">
        <v>2</v>
      </c>
      <c r="Q33" s="176">
        <v>2</v>
      </c>
      <c r="R33" s="176">
        <v>2</v>
      </c>
      <c r="S33" s="173"/>
      <c r="T33" s="173"/>
      <c r="U33" s="173"/>
      <c r="V33" s="173"/>
      <c r="W33" s="173"/>
      <c r="X33" s="173"/>
      <c r="Y33" s="173"/>
      <c r="Z33" s="193"/>
      <c r="AA33" s="194"/>
      <c r="AB33" s="195"/>
      <c r="AC33" s="195"/>
      <c r="AD33" s="195"/>
      <c r="AE33" s="193"/>
      <c r="AF33" s="96"/>
      <c r="AG33" s="96"/>
      <c r="AH33" s="86"/>
      <c r="AI33" s="87"/>
      <c r="AJ33" s="88"/>
      <c r="AK33" s="92"/>
      <c r="AL33" s="92"/>
      <c r="AM33" s="92"/>
      <c r="AO33" s="148" t="str">
        <f>IF(OR(C33=C32,C33=""),"",IF(COUNTIF($C$7:C32,C33)&lt;1,INDEX($B$7:$C$71,MATCH(C33,$C$7:$C$71,0),1),""))</f>
        <v/>
      </c>
      <c r="AP33" s="134">
        <f t="shared" si="10"/>
        <v>14</v>
      </c>
      <c r="AQ33" s="134">
        <f>COUNTIF(D$7:D33,D33)</f>
        <v>2</v>
      </c>
      <c r="AR33" s="134" t="str">
        <f t="shared" si="15"/>
        <v/>
      </c>
      <c r="AS33" s="136" t="str">
        <f t="shared" si="16"/>
        <v/>
      </c>
      <c r="AT33" s="134" t="str">
        <f>IF(AS33="","",COUNT(AT$7:AT32)+1)</f>
        <v/>
      </c>
      <c r="AU33" s="136">
        <f t="shared" si="19"/>
        <v>12</v>
      </c>
      <c r="AV33" s="135" t="str">
        <f t="shared" si="17"/>
        <v/>
      </c>
      <c r="AW33" s="133"/>
      <c r="AX33" s="133" t="str">
        <f t="shared" si="11"/>
        <v/>
      </c>
      <c r="AY33" s="133" t="str">
        <f t="shared" si="26"/>
        <v/>
      </c>
      <c r="AZ33" s="133" t="str">
        <f t="shared" si="26"/>
        <v/>
      </c>
      <c r="BA33" s="133" t="str">
        <f t="shared" si="26"/>
        <v/>
      </c>
      <c r="BB33" s="133" t="str">
        <f t="shared" si="26"/>
        <v/>
      </c>
      <c r="BC33" s="133" t="str">
        <f t="shared" si="26"/>
        <v/>
      </c>
      <c r="BD33" s="133" t="str">
        <f t="shared" si="26"/>
        <v/>
      </c>
      <c r="BE33" s="133" t="str">
        <f t="shared" si="26"/>
        <v/>
      </c>
      <c r="BF33" s="133" t="str">
        <f t="shared" si="26"/>
        <v/>
      </c>
      <c r="BG33" s="133" t="str">
        <f t="shared" si="26"/>
        <v/>
      </c>
      <c r="BH33" s="133" t="str">
        <f t="shared" si="26"/>
        <v/>
      </c>
      <c r="BI33" s="133" t="str">
        <f t="shared" si="26"/>
        <v/>
      </c>
      <c r="BJ33" s="133" t="str">
        <f t="shared" si="26"/>
        <v/>
      </c>
      <c r="BK33" s="133">
        <f t="shared" si="26"/>
        <v>0</v>
      </c>
      <c r="BL33" s="133" t="str">
        <f t="shared" si="26"/>
        <v/>
      </c>
      <c r="BM33" s="133" t="str">
        <f t="shared" si="26"/>
        <v/>
      </c>
      <c r="BN33" s="133" t="str">
        <f t="shared" si="30"/>
        <v/>
      </c>
      <c r="BO33" s="133" t="str">
        <f t="shared" si="30"/>
        <v/>
      </c>
      <c r="BP33" s="133" t="str">
        <f t="shared" si="30"/>
        <v/>
      </c>
      <c r="BQ33" s="133" t="str">
        <f t="shared" si="30"/>
        <v/>
      </c>
      <c r="BR33" s="133" t="str">
        <f t="shared" si="30"/>
        <v/>
      </c>
      <c r="BS33" s="133" t="str">
        <f t="shared" si="30"/>
        <v/>
      </c>
      <c r="BT33" s="133" t="str">
        <f t="shared" si="30"/>
        <v/>
      </c>
      <c r="BU33" s="133" t="str">
        <f t="shared" si="30"/>
        <v/>
      </c>
      <c r="BV33" s="133" t="str">
        <f t="shared" si="28"/>
        <v/>
      </c>
      <c r="BW33" s="133" t="str">
        <f t="shared" si="28"/>
        <v/>
      </c>
      <c r="BX33" s="133" t="str">
        <f t="shared" si="28"/>
        <v/>
      </c>
      <c r="BY33" s="133" t="str">
        <f t="shared" si="28"/>
        <v/>
      </c>
      <c r="BZ33" s="133" t="str">
        <f t="shared" si="28"/>
        <v/>
      </c>
      <c r="CA33" s="133" t="str">
        <f t="shared" si="28"/>
        <v/>
      </c>
      <c r="CB33" s="133" t="str">
        <f t="shared" si="28"/>
        <v/>
      </c>
      <c r="CC33" s="133" t="str">
        <f t="shared" si="28"/>
        <v/>
      </c>
      <c r="CD33" s="133" t="str">
        <f t="shared" si="28"/>
        <v/>
      </c>
      <c r="CE33" s="133" t="str">
        <f t="shared" si="28"/>
        <v/>
      </c>
      <c r="CF33" s="133" t="str">
        <f t="shared" si="28"/>
        <v/>
      </c>
      <c r="CG33" s="133" t="str">
        <f t="shared" si="31"/>
        <v/>
      </c>
      <c r="CH33" s="133" t="str">
        <f t="shared" si="31"/>
        <v/>
      </c>
      <c r="CI33" s="133" t="str">
        <f t="shared" si="31"/>
        <v/>
      </c>
      <c r="CJ33" s="133" t="str">
        <f t="shared" si="31"/>
        <v/>
      </c>
      <c r="CK33" s="133" t="str">
        <f t="shared" si="31"/>
        <v/>
      </c>
      <c r="CL33" s="133" t="str">
        <f t="shared" si="29"/>
        <v/>
      </c>
      <c r="CM33" s="133" t="str">
        <f t="shared" si="29"/>
        <v/>
      </c>
      <c r="CN33" s="133" t="str">
        <f t="shared" si="29"/>
        <v/>
      </c>
      <c r="CO33" s="133" t="str">
        <f t="shared" si="32"/>
        <v/>
      </c>
      <c r="CP33" s="133" t="str">
        <f t="shared" si="32"/>
        <v/>
      </c>
      <c r="CQ33" s="133" t="str">
        <f t="shared" si="32"/>
        <v/>
      </c>
      <c r="CR33" s="133" t="str">
        <f t="shared" si="32"/>
        <v/>
      </c>
      <c r="CS33" s="133" t="str">
        <f t="shared" si="32"/>
        <v/>
      </c>
      <c r="CT33" s="133" t="str">
        <f t="shared" si="32"/>
        <v/>
      </c>
      <c r="CU33" s="133" t="str">
        <f t="shared" si="32"/>
        <v/>
      </c>
      <c r="CV33" s="133" t="str">
        <f t="shared" si="32"/>
        <v/>
      </c>
      <c r="CW33" s="133" t="str">
        <f t="shared" si="32"/>
        <v/>
      </c>
      <c r="CX33" s="133" t="str">
        <f t="shared" si="32"/>
        <v/>
      </c>
      <c r="CY33" s="133" t="str">
        <f t="shared" si="32"/>
        <v/>
      </c>
      <c r="CZ33" s="133" t="str">
        <f t="shared" si="32"/>
        <v/>
      </c>
      <c r="DA33" s="133" t="str">
        <f t="shared" si="32"/>
        <v/>
      </c>
      <c r="DB33" s="133" t="str">
        <f t="shared" si="32"/>
        <v/>
      </c>
      <c r="DC33" s="133" t="str">
        <f t="shared" si="32"/>
        <v/>
      </c>
      <c r="DD33" s="133" t="str">
        <f t="shared" si="32"/>
        <v/>
      </c>
      <c r="DE33" s="133" t="str">
        <f t="shared" si="32"/>
        <v/>
      </c>
      <c r="DF33" s="133" t="str">
        <f t="shared" si="32"/>
        <v/>
      </c>
      <c r="DG33" s="133" t="str">
        <f t="shared" si="32"/>
        <v/>
      </c>
      <c r="DH33" s="133" t="str">
        <f t="shared" si="32"/>
        <v/>
      </c>
      <c r="DI33" s="133" t="str">
        <f t="shared" si="32"/>
        <v/>
      </c>
      <c r="DJ33" s="133" t="str">
        <f t="shared" si="32"/>
        <v/>
      </c>
      <c r="DK33" s="133"/>
      <c r="DL33" s="138"/>
    </row>
    <row r="34" spans="1:116" s="80" customFormat="1" ht="15.75" customHeight="1">
      <c r="A34" s="229" t="s">
        <v>103</v>
      </c>
      <c r="B34" s="90">
        <f>IF(C34="","",IF(COUNTIF($C$7:C33,C34)=0,MAX($B$7:B33)+1,IF(COUNTIF($C$7:C33,C34)&gt;0,INDEX($B$7:$C$71,MATCH(C34,$C$7:$C$71,0),1),"")))</f>
        <v>13</v>
      </c>
      <c r="C34" s="191" t="s">
        <v>306</v>
      </c>
      <c r="D34" s="180" t="s">
        <v>259</v>
      </c>
      <c r="E34" s="192"/>
      <c r="F34" s="181"/>
      <c r="G34" s="182">
        <v>1</v>
      </c>
      <c r="H34" s="183">
        <f t="shared" si="23"/>
        <v>13</v>
      </c>
      <c r="I34" s="184" t="s">
        <v>18</v>
      </c>
      <c r="J34" s="182"/>
      <c r="K34" s="182"/>
      <c r="L34" s="182"/>
      <c r="M34" s="182"/>
      <c r="N34" s="182">
        <v>1</v>
      </c>
      <c r="O34" s="182">
        <v>1</v>
      </c>
      <c r="P34" s="182">
        <v>3</v>
      </c>
      <c r="Q34" s="182">
        <v>4</v>
      </c>
      <c r="R34" s="182">
        <v>4</v>
      </c>
      <c r="S34" s="173"/>
      <c r="T34" s="173"/>
      <c r="U34" s="173"/>
      <c r="V34" s="173"/>
      <c r="W34" s="173"/>
      <c r="X34" s="173"/>
      <c r="Y34" s="173"/>
      <c r="Z34" s="193"/>
      <c r="AA34" s="194"/>
      <c r="AB34" s="195"/>
      <c r="AC34" s="195"/>
      <c r="AD34" s="195"/>
      <c r="AE34" s="193"/>
      <c r="AF34" s="96"/>
      <c r="AG34" s="96"/>
      <c r="AH34" s="86"/>
      <c r="AI34" s="87"/>
      <c r="AJ34" s="88"/>
      <c r="AK34" s="92"/>
      <c r="AL34" s="92"/>
      <c r="AM34" s="92"/>
      <c r="AO34" s="148">
        <f>IF(OR(C34=C33,C34=""),"",IF(COUNTIF($C$7:C33,C34)&lt;1,INDEX($B$7:$C$71,MATCH(C34,$C$7:$C$71,0),1),""))</f>
        <v>13</v>
      </c>
      <c r="AP34" s="134">
        <f t="shared" si="10"/>
        <v>19</v>
      </c>
      <c r="AQ34" s="134">
        <f>COUNTIF(D$7:D34,D34)</f>
        <v>1</v>
      </c>
      <c r="AR34" s="134" t="str">
        <f t="shared" si="15"/>
        <v>فلسفه</v>
      </c>
      <c r="AS34" s="136" t="str">
        <f t="shared" si="16"/>
        <v>فلسفه</v>
      </c>
      <c r="AT34" s="134">
        <f>IF(AS34="","",COUNT(AT$7:AT33)+1)</f>
        <v>19</v>
      </c>
      <c r="AU34" s="136">
        <f t="shared" si="19"/>
        <v>13</v>
      </c>
      <c r="AV34" s="135" t="str">
        <f t="shared" si="17"/>
        <v>فلسفه</v>
      </c>
      <c r="AW34" s="133"/>
      <c r="AX34" s="133" t="str">
        <f t="shared" si="11"/>
        <v/>
      </c>
      <c r="AY34" s="133" t="str">
        <f t="shared" ref="AY34:BM43" si="33">IF(AY$6=$D34,INDEX($J34:$J34,1,1),"")</f>
        <v/>
      </c>
      <c r="AZ34" s="133" t="str">
        <f t="shared" si="33"/>
        <v/>
      </c>
      <c r="BA34" s="133" t="str">
        <f t="shared" si="33"/>
        <v/>
      </c>
      <c r="BB34" s="133" t="str">
        <f t="shared" si="33"/>
        <v/>
      </c>
      <c r="BC34" s="133" t="str">
        <f t="shared" si="33"/>
        <v/>
      </c>
      <c r="BD34" s="133" t="str">
        <f t="shared" si="33"/>
        <v/>
      </c>
      <c r="BE34" s="133" t="str">
        <f t="shared" si="33"/>
        <v/>
      </c>
      <c r="BF34" s="133" t="str">
        <f t="shared" si="33"/>
        <v/>
      </c>
      <c r="BG34" s="133" t="str">
        <f t="shared" si="33"/>
        <v/>
      </c>
      <c r="BH34" s="133" t="str">
        <f t="shared" si="33"/>
        <v/>
      </c>
      <c r="BI34" s="133" t="str">
        <f t="shared" si="33"/>
        <v/>
      </c>
      <c r="BJ34" s="133" t="str">
        <f t="shared" si="33"/>
        <v/>
      </c>
      <c r="BK34" s="133" t="str">
        <f t="shared" si="33"/>
        <v/>
      </c>
      <c r="BL34" s="133" t="str">
        <f t="shared" si="33"/>
        <v/>
      </c>
      <c r="BM34" s="133" t="str">
        <f t="shared" si="33"/>
        <v/>
      </c>
      <c r="BN34" s="133" t="str">
        <f t="shared" si="30"/>
        <v/>
      </c>
      <c r="BO34" s="133" t="str">
        <f t="shared" si="30"/>
        <v/>
      </c>
      <c r="BP34" s="133">
        <f t="shared" si="30"/>
        <v>0</v>
      </c>
      <c r="BQ34" s="133" t="str">
        <f t="shared" si="30"/>
        <v/>
      </c>
      <c r="BR34" s="133" t="str">
        <f t="shared" si="30"/>
        <v/>
      </c>
      <c r="BS34" s="133" t="str">
        <f t="shared" si="30"/>
        <v/>
      </c>
      <c r="BT34" s="133" t="str">
        <f t="shared" si="30"/>
        <v/>
      </c>
      <c r="BU34" s="133" t="str">
        <f t="shared" si="30"/>
        <v/>
      </c>
      <c r="BV34" s="133" t="str">
        <f t="shared" si="28"/>
        <v/>
      </c>
      <c r="BW34" s="133" t="str">
        <f t="shared" si="28"/>
        <v/>
      </c>
      <c r="BX34" s="133" t="str">
        <f t="shared" si="28"/>
        <v/>
      </c>
      <c r="BY34" s="133" t="str">
        <f t="shared" si="28"/>
        <v/>
      </c>
      <c r="BZ34" s="133" t="str">
        <f t="shared" si="28"/>
        <v/>
      </c>
      <c r="CA34" s="133" t="str">
        <f t="shared" si="28"/>
        <v/>
      </c>
      <c r="CB34" s="133" t="str">
        <f t="shared" si="28"/>
        <v/>
      </c>
      <c r="CC34" s="133" t="str">
        <f t="shared" si="28"/>
        <v/>
      </c>
      <c r="CD34" s="133" t="str">
        <f t="shared" si="28"/>
        <v/>
      </c>
      <c r="CE34" s="133" t="str">
        <f t="shared" si="28"/>
        <v/>
      </c>
      <c r="CF34" s="133" t="str">
        <f t="shared" si="28"/>
        <v/>
      </c>
      <c r="CG34" s="133" t="str">
        <f t="shared" si="31"/>
        <v/>
      </c>
      <c r="CH34" s="133" t="str">
        <f t="shared" si="31"/>
        <v/>
      </c>
      <c r="CI34" s="133" t="str">
        <f t="shared" si="31"/>
        <v/>
      </c>
      <c r="CJ34" s="133" t="str">
        <f t="shared" si="31"/>
        <v/>
      </c>
      <c r="CK34" s="133" t="str">
        <f t="shared" si="31"/>
        <v/>
      </c>
      <c r="CL34" s="133" t="str">
        <f t="shared" si="29"/>
        <v/>
      </c>
      <c r="CM34" s="133" t="str">
        <f t="shared" si="29"/>
        <v/>
      </c>
      <c r="CN34" s="133" t="str">
        <f t="shared" si="29"/>
        <v/>
      </c>
      <c r="CO34" s="133" t="str">
        <f t="shared" si="32"/>
        <v/>
      </c>
      <c r="CP34" s="133" t="str">
        <f t="shared" si="32"/>
        <v/>
      </c>
      <c r="CQ34" s="133" t="str">
        <f t="shared" si="32"/>
        <v/>
      </c>
      <c r="CR34" s="133" t="str">
        <f t="shared" si="32"/>
        <v/>
      </c>
      <c r="CS34" s="133" t="str">
        <f t="shared" si="32"/>
        <v/>
      </c>
      <c r="CT34" s="133" t="str">
        <f t="shared" si="32"/>
        <v/>
      </c>
      <c r="CU34" s="133" t="str">
        <f t="shared" si="32"/>
        <v/>
      </c>
      <c r="CV34" s="133" t="str">
        <f t="shared" si="32"/>
        <v/>
      </c>
      <c r="CW34" s="133" t="str">
        <f t="shared" si="32"/>
        <v/>
      </c>
      <c r="CX34" s="133" t="str">
        <f t="shared" si="32"/>
        <v/>
      </c>
      <c r="CY34" s="133" t="str">
        <f t="shared" si="32"/>
        <v/>
      </c>
      <c r="CZ34" s="133" t="str">
        <f t="shared" si="32"/>
        <v/>
      </c>
      <c r="DA34" s="133" t="str">
        <f t="shared" si="32"/>
        <v/>
      </c>
      <c r="DB34" s="133" t="str">
        <f t="shared" si="32"/>
        <v/>
      </c>
      <c r="DC34" s="133" t="str">
        <f t="shared" si="32"/>
        <v/>
      </c>
      <c r="DD34" s="133" t="str">
        <f t="shared" si="32"/>
        <v/>
      </c>
      <c r="DE34" s="133" t="str">
        <f t="shared" si="32"/>
        <v/>
      </c>
      <c r="DF34" s="133" t="str">
        <f t="shared" si="32"/>
        <v/>
      </c>
      <c r="DG34" s="133" t="str">
        <f t="shared" si="32"/>
        <v/>
      </c>
      <c r="DH34" s="133" t="str">
        <f t="shared" si="32"/>
        <v/>
      </c>
      <c r="DI34" s="133" t="str">
        <f t="shared" si="32"/>
        <v/>
      </c>
      <c r="DJ34" s="133" t="str">
        <f t="shared" si="32"/>
        <v/>
      </c>
      <c r="DK34" s="133"/>
      <c r="DL34" s="138"/>
    </row>
    <row r="35" spans="1:116" s="80" customFormat="1" ht="15.75" customHeight="1">
      <c r="A35" s="232" t="s">
        <v>105</v>
      </c>
      <c r="B35" s="90">
        <f>IF(C35="","",IF(COUNTIF($C$7:C34,C35)=0,MAX($B$7:B34)+1,IF(COUNTIF($C$7:C34,C35)&gt;0,INDEX($B$7:$C$71,MATCH(C35,$C$7:$C$71,0),1),"")))</f>
        <v>14</v>
      </c>
      <c r="C35" s="186" t="s">
        <v>296</v>
      </c>
      <c r="D35" s="176" t="s">
        <v>227</v>
      </c>
      <c r="E35" s="187"/>
      <c r="F35" s="177"/>
      <c r="G35" s="176">
        <v>1</v>
      </c>
      <c r="H35" s="178">
        <f t="shared" si="23"/>
        <v>5</v>
      </c>
      <c r="I35" s="179" t="s">
        <v>18</v>
      </c>
      <c r="J35" s="176">
        <v>1</v>
      </c>
      <c r="K35" s="176">
        <v>1</v>
      </c>
      <c r="L35" s="176"/>
      <c r="M35" s="176"/>
      <c r="N35" s="176">
        <v>1</v>
      </c>
      <c r="O35" s="176">
        <v>1</v>
      </c>
      <c r="P35" s="176">
        <v>1</v>
      </c>
      <c r="Q35" s="176"/>
      <c r="R35" s="176"/>
      <c r="S35" s="173"/>
      <c r="T35" s="173"/>
      <c r="U35" s="173"/>
      <c r="V35" s="173"/>
      <c r="W35" s="173"/>
      <c r="X35" s="173"/>
      <c r="Y35" s="173"/>
      <c r="Z35" s="193"/>
      <c r="AA35" s="194"/>
      <c r="AB35" s="195"/>
      <c r="AC35" s="195"/>
      <c r="AD35" s="195"/>
      <c r="AE35" s="193"/>
      <c r="AF35" s="96"/>
      <c r="AG35" s="96"/>
      <c r="AH35" s="86"/>
      <c r="AI35" s="87"/>
      <c r="AJ35" s="88"/>
      <c r="AK35" s="92"/>
      <c r="AL35" s="92"/>
      <c r="AM35" s="92"/>
      <c r="AO35" s="148">
        <f>IF(OR(C35=C34,C35=""),"",IF(COUNTIF($C$7:C34,C35)&lt;1,INDEX($B$7:$C$71,MATCH(C35,$C$7:$C$71,0),1),""))</f>
        <v>14</v>
      </c>
      <c r="AP35" s="134">
        <f t="shared" si="10"/>
        <v>8</v>
      </c>
      <c r="AQ35" s="134">
        <f>COUNTIF(D$7:D35,D35)</f>
        <v>2</v>
      </c>
      <c r="AR35" s="134" t="str">
        <f t="shared" si="15"/>
        <v/>
      </c>
      <c r="AS35" s="136" t="str">
        <f t="shared" si="16"/>
        <v/>
      </c>
      <c r="AT35" s="134" t="str">
        <f>IF(AS35="","",COUNT(AT$7:AT34)+1)</f>
        <v/>
      </c>
      <c r="AU35" s="136">
        <f t="shared" si="19"/>
        <v>14</v>
      </c>
      <c r="AV35" s="135" t="str">
        <f t="shared" si="17"/>
        <v/>
      </c>
      <c r="AW35" s="133"/>
      <c r="AX35" s="133" t="str">
        <f t="shared" si="11"/>
        <v/>
      </c>
      <c r="AY35" s="133" t="str">
        <f t="shared" si="33"/>
        <v/>
      </c>
      <c r="AZ35" s="133" t="str">
        <f t="shared" si="33"/>
        <v/>
      </c>
      <c r="BA35" s="133" t="str">
        <f t="shared" si="33"/>
        <v/>
      </c>
      <c r="BB35" s="133" t="str">
        <f t="shared" si="33"/>
        <v/>
      </c>
      <c r="BC35" s="133" t="str">
        <f t="shared" si="33"/>
        <v/>
      </c>
      <c r="BD35" s="133" t="str">
        <f t="shared" si="33"/>
        <v/>
      </c>
      <c r="BE35" s="133">
        <f t="shared" si="33"/>
        <v>1</v>
      </c>
      <c r="BF35" s="133" t="str">
        <f t="shared" si="33"/>
        <v/>
      </c>
      <c r="BG35" s="133" t="str">
        <f t="shared" si="33"/>
        <v/>
      </c>
      <c r="BH35" s="133" t="str">
        <f t="shared" si="33"/>
        <v/>
      </c>
      <c r="BI35" s="133" t="str">
        <f t="shared" si="33"/>
        <v/>
      </c>
      <c r="BJ35" s="133" t="str">
        <f t="shared" si="33"/>
        <v/>
      </c>
      <c r="BK35" s="133" t="str">
        <f t="shared" si="33"/>
        <v/>
      </c>
      <c r="BL35" s="133" t="str">
        <f t="shared" si="33"/>
        <v/>
      </c>
      <c r="BM35" s="133" t="str">
        <f t="shared" si="33"/>
        <v/>
      </c>
      <c r="BN35" s="133" t="str">
        <f t="shared" si="30"/>
        <v/>
      </c>
      <c r="BO35" s="133" t="str">
        <f t="shared" si="30"/>
        <v/>
      </c>
      <c r="BP35" s="133" t="str">
        <f t="shared" si="30"/>
        <v/>
      </c>
      <c r="BQ35" s="133" t="str">
        <f t="shared" si="30"/>
        <v/>
      </c>
      <c r="BR35" s="133" t="str">
        <f t="shared" si="30"/>
        <v/>
      </c>
      <c r="BS35" s="133" t="str">
        <f t="shared" si="30"/>
        <v/>
      </c>
      <c r="BT35" s="133" t="str">
        <f t="shared" si="30"/>
        <v/>
      </c>
      <c r="BU35" s="133" t="str">
        <f t="shared" si="30"/>
        <v/>
      </c>
      <c r="BV35" s="133" t="str">
        <f t="shared" ref="BV35:CK44" si="34">IF(BV$6=$D35,INDEX($J35:$J35,1,1),"")</f>
        <v/>
      </c>
      <c r="BW35" s="133" t="str">
        <f t="shared" si="34"/>
        <v/>
      </c>
      <c r="BX35" s="133" t="str">
        <f t="shared" si="34"/>
        <v/>
      </c>
      <c r="BY35" s="133" t="str">
        <f t="shared" si="34"/>
        <v/>
      </c>
      <c r="BZ35" s="133" t="str">
        <f t="shared" si="34"/>
        <v/>
      </c>
      <c r="CA35" s="133" t="str">
        <f t="shared" si="34"/>
        <v/>
      </c>
      <c r="CB35" s="133" t="str">
        <f t="shared" si="34"/>
        <v/>
      </c>
      <c r="CC35" s="133" t="str">
        <f t="shared" si="34"/>
        <v/>
      </c>
      <c r="CD35" s="133" t="str">
        <f t="shared" si="34"/>
        <v/>
      </c>
      <c r="CE35" s="133" t="str">
        <f t="shared" si="34"/>
        <v/>
      </c>
      <c r="CF35" s="133" t="str">
        <f t="shared" si="34"/>
        <v/>
      </c>
      <c r="CG35" s="133" t="str">
        <f t="shared" si="34"/>
        <v/>
      </c>
      <c r="CH35" s="133" t="str">
        <f t="shared" si="34"/>
        <v/>
      </c>
      <c r="CI35" s="133" t="str">
        <f t="shared" si="34"/>
        <v/>
      </c>
      <c r="CJ35" s="133" t="str">
        <f t="shared" si="34"/>
        <v/>
      </c>
      <c r="CK35" s="133" t="str">
        <f t="shared" si="34"/>
        <v/>
      </c>
      <c r="CL35" s="133" t="str">
        <f t="shared" si="29"/>
        <v/>
      </c>
      <c r="CM35" s="133" t="str">
        <f t="shared" si="29"/>
        <v/>
      </c>
      <c r="CN35" s="133" t="str">
        <f t="shared" si="29"/>
        <v/>
      </c>
      <c r="CO35" s="133" t="str">
        <f t="shared" si="32"/>
        <v/>
      </c>
      <c r="CP35" s="133" t="str">
        <f t="shared" si="32"/>
        <v/>
      </c>
      <c r="CQ35" s="133" t="str">
        <f t="shared" si="32"/>
        <v/>
      </c>
      <c r="CR35" s="133" t="str">
        <f t="shared" si="32"/>
        <v/>
      </c>
      <c r="CS35" s="133" t="str">
        <f t="shared" si="32"/>
        <v/>
      </c>
      <c r="CT35" s="133" t="str">
        <f t="shared" si="32"/>
        <v/>
      </c>
      <c r="CU35" s="133" t="str">
        <f t="shared" si="32"/>
        <v/>
      </c>
      <c r="CV35" s="133" t="str">
        <f t="shared" si="32"/>
        <v/>
      </c>
      <c r="CW35" s="133" t="str">
        <f t="shared" si="32"/>
        <v/>
      </c>
      <c r="CX35" s="133" t="str">
        <f t="shared" si="32"/>
        <v/>
      </c>
      <c r="CY35" s="133" t="str">
        <f t="shared" si="32"/>
        <v/>
      </c>
      <c r="CZ35" s="133" t="str">
        <f t="shared" si="32"/>
        <v/>
      </c>
      <c r="DA35" s="133" t="str">
        <f t="shared" si="32"/>
        <v/>
      </c>
      <c r="DB35" s="133" t="str">
        <f t="shared" si="32"/>
        <v/>
      </c>
      <c r="DC35" s="133" t="str">
        <f t="shared" si="32"/>
        <v/>
      </c>
      <c r="DD35" s="133" t="str">
        <f t="shared" si="32"/>
        <v/>
      </c>
      <c r="DE35" s="133" t="str">
        <f t="shared" si="32"/>
        <v/>
      </c>
      <c r="DF35" s="133" t="str">
        <f t="shared" si="32"/>
        <v/>
      </c>
      <c r="DG35" s="133" t="str">
        <f t="shared" si="32"/>
        <v/>
      </c>
      <c r="DH35" s="133" t="str">
        <f t="shared" si="32"/>
        <v/>
      </c>
      <c r="DI35" s="133" t="str">
        <f t="shared" si="32"/>
        <v/>
      </c>
      <c r="DJ35" s="133" t="str">
        <f t="shared" si="32"/>
        <v/>
      </c>
      <c r="DK35" s="133"/>
      <c r="DL35" s="138"/>
    </row>
    <row r="36" spans="1:116" s="80" customFormat="1" ht="15.75" customHeight="1">
      <c r="A36" s="233" t="s">
        <v>106</v>
      </c>
      <c r="B36" s="90">
        <f>IF(C36="","",IF(COUNTIF($C$7:C35,C36)=0,MAX($B$7:B35)+1,IF(COUNTIF($C$7:C35,C36)&gt;0,INDEX($B$7:$C$71,MATCH(C36,$C$7:$C$71,0),1),"")))</f>
        <v>14</v>
      </c>
      <c r="C36" s="191" t="s">
        <v>296</v>
      </c>
      <c r="D36" s="180" t="s">
        <v>260</v>
      </c>
      <c r="E36" s="192"/>
      <c r="F36" s="181"/>
      <c r="G36" s="182">
        <v>1</v>
      </c>
      <c r="H36" s="183">
        <f t="shared" si="23"/>
        <v>1</v>
      </c>
      <c r="I36" s="184" t="s">
        <v>18</v>
      </c>
      <c r="J36" s="182"/>
      <c r="K36" s="182"/>
      <c r="L36" s="182"/>
      <c r="M36" s="182"/>
      <c r="N36" s="182"/>
      <c r="O36" s="182"/>
      <c r="P36" s="182">
        <v>1</v>
      </c>
      <c r="Q36" s="182"/>
      <c r="R36" s="182"/>
      <c r="S36" s="173"/>
      <c r="T36" s="173"/>
      <c r="U36" s="173"/>
      <c r="V36" s="173"/>
      <c r="W36" s="173"/>
      <c r="X36" s="173"/>
      <c r="Y36" s="173"/>
      <c r="Z36" s="196"/>
      <c r="AA36" s="197"/>
      <c r="AB36" s="198"/>
      <c r="AC36" s="198"/>
      <c r="AD36" s="198"/>
      <c r="AE36" s="196"/>
      <c r="AF36" s="96"/>
      <c r="AG36" s="96"/>
      <c r="AH36" s="97"/>
      <c r="AI36" s="98"/>
      <c r="AJ36" s="88"/>
      <c r="AK36" s="92"/>
      <c r="AL36" s="92"/>
      <c r="AM36" s="92"/>
      <c r="AO36" s="148" t="str">
        <f>IF(OR(C36=C35,C36=""),"",IF(COUNTIF($C$7:C35,C36)&lt;1,INDEX($B$7:$C$71,MATCH(C36,$C$7:$C$71,0),1),""))</f>
        <v/>
      </c>
      <c r="AP36" s="134">
        <f t="shared" si="10"/>
        <v>20</v>
      </c>
      <c r="AQ36" s="134">
        <f>COUNTIF(D$7:D36,D36)</f>
        <v>1</v>
      </c>
      <c r="AR36" s="134" t="str">
        <f t="shared" si="15"/>
        <v>احصاء</v>
      </c>
      <c r="AS36" s="136" t="str">
        <f t="shared" si="16"/>
        <v>احصاء</v>
      </c>
      <c r="AT36" s="134">
        <f>IF(AS36="","",COUNT(AT$7:AT35)+1)</f>
        <v>20</v>
      </c>
      <c r="AU36" s="136">
        <f t="shared" si="19"/>
        <v>14</v>
      </c>
      <c r="AV36" s="135" t="str">
        <f t="shared" si="17"/>
        <v>احصاء</v>
      </c>
      <c r="AW36" s="133"/>
      <c r="AX36" s="133" t="str">
        <f t="shared" si="11"/>
        <v/>
      </c>
      <c r="AY36" s="133" t="str">
        <f t="shared" si="33"/>
        <v/>
      </c>
      <c r="AZ36" s="133" t="str">
        <f t="shared" si="33"/>
        <v/>
      </c>
      <c r="BA36" s="133" t="str">
        <f t="shared" si="33"/>
        <v/>
      </c>
      <c r="BB36" s="133" t="str">
        <f t="shared" si="33"/>
        <v/>
      </c>
      <c r="BC36" s="133" t="str">
        <f t="shared" si="33"/>
        <v/>
      </c>
      <c r="BD36" s="133" t="str">
        <f t="shared" si="33"/>
        <v/>
      </c>
      <c r="BE36" s="133" t="str">
        <f t="shared" si="33"/>
        <v/>
      </c>
      <c r="BF36" s="133" t="str">
        <f t="shared" si="33"/>
        <v/>
      </c>
      <c r="BG36" s="133" t="str">
        <f t="shared" si="33"/>
        <v/>
      </c>
      <c r="BH36" s="133" t="str">
        <f t="shared" si="33"/>
        <v/>
      </c>
      <c r="BI36" s="133" t="str">
        <f t="shared" si="33"/>
        <v/>
      </c>
      <c r="BJ36" s="133" t="str">
        <f t="shared" si="33"/>
        <v/>
      </c>
      <c r="BK36" s="133" t="str">
        <f t="shared" si="33"/>
        <v/>
      </c>
      <c r="BL36" s="133" t="str">
        <f t="shared" si="33"/>
        <v/>
      </c>
      <c r="BM36" s="133" t="str">
        <f t="shared" si="33"/>
        <v/>
      </c>
      <c r="BN36" s="133" t="str">
        <f t="shared" ref="BN36:BU45" si="35">IF(BN$6=$D36,INDEX($J36:$J36,1,1),"")</f>
        <v/>
      </c>
      <c r="BO36" s="133" t="str">
        <f t="shared" si="35"/>
        <v/>
      </c>
      <c r="BP36" s="133" t="str">
        <f t="shared" si="35"/>
        <v/>
      </c>
      <c r="BQ36" s="133">
        <f t="shared" si="35"/>
        <v>0</v>
      </c>
      <c r="BR36" s="133" t="str">
        <f t="shared" si="35"/>
        <v/>
      </c>
      <c r="BS36" s="133" t="str">
        <f t="shared" si="35"/>
        <v/>
      </c>
      <c r="BT36" s="133" t="str">
        <f t="shared" si="35"/>
        <v/>
      </c>
      <c r="BU36" s="133" t="str">
        <f t="shared" si="35"/>
        <v/>
      </c>
      <c r="BV36" s="133" t="str">
        <f t="shared" si="34"/>
        <v/>
      </c>
      <c r="BW36" s="133" t="str">
        <f t="shared" si="34"/>
        <v/>
      </c>
      <c r="BX36" s="133" t="str">
        <f t="shared" si="34"/>
        <v/>
      </c>
      <c r="BY36" s="133" t="str">
        <f t="shared" si="34"/>
        <v/>
      </c>
      <c r="BZ36" s="133" t="str">
        <f t="shared" si="34"/>
        <v/>
      </c>
      <c r="CA36" s="133" t="str">
        <f t="shared" si="34"/>
        <v/>
      </c>
      <c r="CB36" s="133" t="str">
        <f t="shared" si="34"/>
        <v/>
      </c>
      <c r="CC36" s="133" t="str">
        <f t="shared" si="34"/>
        <v/>
      </c>
      <c r="CD36" s="133" t="str">
        <f t="shared" si="34"/>
        <v/>
      </c>
      <c r="CE36" s="133" t="str">
        <f t="shared" si="34"/>
        <v/>
      </c>
      <c r="CF36" s="133" t="str">
        <f t="shared" si="34"/>
        <v/>
      </c>
      <c r="CG36" s="133" t="str">
        <f t="shared" ref="CG36:CK38" si="36">IF(CG$6=$D36,INDEX($J36:$J36,1,1),"")</f>
        <v/>
      </c>
      <c r="CH36" s="133" t="str">
        <f t="shared" si="36"/>
        <v/>
      </c>
      <c r="CI36" s="133" t="str">
        <f t="shared" si="36"/>
        <v/>
      </c>
      <c r="CJ36" s="133" t="str">
        <f t="shared" si="36"/>
        <v/>
      </c>
      <c r="CK36" s="133" t="str">
        <f t="shared" si="36"/>
        <v/>
      </c>
      <c r="CL36" s="133" t="str">
        <f t="shared" si="29"/>
        <v/>
      </c>
      <c r="CM36" s="133" t="str">
        <f t="shared" si="29"/>
        <v/>
      </c>
      <c r="CN36" s="133" t="str">
        <f t="shared" si="29"/>
        <v/>
      </c>
      <c r="CO36" s="133" t="str">
        <f t="shared" si="32"/>
        <v/>
      </c>
      <c r="CP36" s="133" t="str">
        <f t="shared" si="32"/>
        <v/>
      </c>
      <c r="CQ36" s="133" t="str">
        <f t="shared" si="32"/>
        <v/>
      </c>
      <c r="CR36" s="133" t="str">
        <f t="shared" si="32"/>
        <v/>
      </c>
      <c r="CS36" s="133" t="str">
        <f t="shared" si="32"/>
        <v/>
      </c>
      <c r="CT36" s="133" t="str">
        <f t="shared" si="32"/>
        <v/>
      </c>
      <c r="CU36" s="133" t="str">
        <f t="shared" si="32"/>
        <v/>
      </c>
      <c r="CV36" s="133" t="str">
        <f t="shared" si="32"/>
        <v/>
      </c>
      <c r="CW36" s="133" t="str">
        <f t="shared" si="32"/>
        <v/>
      </c>
      <c r="CX36" s="133" t="str">
        <f t="shared" si="32"/>
        <v/>
      </c>
      <c r="CY36" s="133" t="str">
        <f t="shared" si="32"/>
        <v/>
      </c>
      <c r="CZ36" s="133" t="str">
        <f t="shared" si="32"/>
        <v/>
      </c>
      <c r="DA36" s="133" t="str">
        <f t="shared" si="32"/>
        <v/>
      </c>
      <c r="DB36" s="133" t="str">
        <f t="shared" si="32"/>
        <v/>
      </c>
      <c r="DC36" s="133" t="str">
        <f t="shared" si="32"/>
        <v/>
      </c>
      <c r="DD36" s="133" t="str">
        <f t="shared" si="32"/>
        <v/>
      </c>
      <c r="DE36" s="133" t="str">
        <f t="shared" si="32"/>
        <v/>
      </c>
      <c r="DF36" s="133" t="str">
        <f t="shared" si="32"/>
        <v/>
      </c>
      <c r="DG36" s="133" t="str">
        <f t="shared" si="32"/>
        <v/>
      </c>
      <c r="DH36" s="133" t="str">
        <f t="shared" si="32"/>
        <v/>
      </c>
      <c r="DI36" s="133" t="str">
        <f t="shared" si="32"/>
        <v/>
      </c>
      <c r="DJ36" s="133" t="str">
        <f t="shared" si="32"/>
        <v/>
      </c>
      <c r="DK36" s="133"/>
      <c r="DL36" s="138"/>
    </row>
    <row r="37" spans="1:116" s="80" customFormat="1" ht="15.75" customHeight="1">
      <c r="A37" s="230" t="s">
        <v>107</v>
      </c>
      <c r="B37" s="90">
        <f>IF(C37="","",IF(COUNTIF($C$7:C36,C37)=0,MAX($B$7:B36)+1,IF(COUNTIF($C$7:C36,C37)&gt;0,INDEX($B$7:$C$71,MATCH(C37,$C$7:$C$71,0),1),"")))</f>
        <v>14</v>
      </c>
      <c r="C37" s="186" t="s">
        <v>296</v>
      </c>
      <c r="D37" s="176" t="s">
        <v>239</v>
      </c>
      <c r="E37" s="187"/>
      <c r="F37" s="177"/>
      <c r="G37" s="176">
        <v>1</v>
      </c>
      <c r="H37" s="178">
        <f t="shared" si="23"/>
        <v>4</v>
      </c>
      <c r="I37" s="179" t="s">
        <v>18</v>
      </c>
      <c r="J37" s="176"/>
      <c r="K37" s="176"/>
      <c r="L37" s="176">
        <v>4</v>
      </c>
      <c r="M37" s="176"/>
      <c r="N37" s="176"/>
      <c r="O37" s="176"/>
      <c r="P37" s="176"/>
      <c r="Q37" s="176"/>
      <c r="R37" s="176"/>
      <c r="S37" s="173"/>
      <c r="T37" s="173"/>
      <c r="U37" s="173"/>
      <c r="V37" s="173"/>
      <c r="W37" s="173"/>
      <c r="X37" s="173"/>
      <c r="Y37" s="173"/>
      <c r="Z37" s="188"/>
      <c r="AA37" s="189"/>
      <c r="AB37" s="190"/>
      <c r="AC37" s="190"/>
      <c r="AD37" s="190"/>
      <c r="AE37" s="188"/>
      <c r="AF37" s="96"/>
      <c r="AG37" s="96"/>
      <c r="AH37" s="97"/>
      <c r="AI37" s="98"/>
      <c r="AJ37" s="88"/>
      <c r="AK37" s="92"/>
      <c r="AL37" s="92"/>
      <c r="AM37" s="92"/>
      <c r="AO37" s="148" t="str">
        <f>IF(OR(C37=C36,C37=""),"",IF(COUNTIF($C$7:C36,C37)&lt;1,INDEX($B$7:$C$71,MATCH(C37,$C$7:$C$71,0),1),""))</f>
        <v/>
      </c>
      <c r="AP37" s="134">
        <f t="shared" si="10"/>
        <v>6</v>
      </c>
      <c r="AQ37" s="134">
        <f>COUNTIF(D$7:D37,D37)</f>
        <v>3</v>
      </c>
      <c r="AR37" s="134" t="str">
        <f t="shared" si="15"/>
        <v/>
      </c>
      <c r="AS37" s="136" t="str">
        <f t="shared" si="16"/>
        <v/>
      </c>
      <c r="AT37" s="134" t="str">
        <f>IF(AS37="","",COUNT(AT$7:AT36)+1)</f>
        <v/>
      </c>
      <c r="AU37" s="136">
        <f t="shared" si="19"/>
        <v>14</v>
      </c>
      <c r="AV37" s="135" t="str">
        <f t="shared" si="17"/>
        <v/>
      </c>
      <c r="AW37" s="133"/>
      <c r="AX37" s="133" t="str">
        <f t="shared" si="11"/>
        <v/>
      </c>
      <c r="AY37" s="133" t="str">
        <f t="shared" si="33"/>
        <v/>
      </c>
      <c r="AZ37" s="133" t="str">
        <f t="shared" si="33"/>
        <v/>
      </c>
      <c r="BA37" s="133" t="str">
        <f t="shared" si="33"/>
        <v/>
      </c>
      <c r="BB37" s="133" t="str">
        <f t="shared" si="33"/>
        <v/>
      </c>
      <c r="BC37" s="133">
        <f t="shared" si="33"/>
        <v>0</v>
      </c>
      <c r="BD37" s="133" t="str">
        <f t="shared" si="33"/>
        <v/>
      </c>
      <c r="BE37" s="133" t="str">
        <f t="shared" si="33"/>
        <v/>
      </c>
      <c r="BF37" s="133" t="str">
        <f t="shared" si="33"/>
        <v/>
      </c>
      <c r="BG37" s="133" t="str">
        <f t="shared" si="33"/>
        <v/>
      </c>
      <c r="BH37" s="133" t="str">
        <f t="shared" si="33"/>
        <v/>
      </c>
      <c r="BI37" s="133" t="str">
        <f t="shared" si="33"/>
        <v/>
      </c>
      <c r="BJ37" s="133" t="str">
        <f t="shared" si="33"/>
        <v/>
      </c>
      <c r="BK37" s="133" t="str">
        <f t="shared" si="33"/>
        <v/>
      </c>
      <c r="BL37" s="133" t="str">
        <f t="shared" si="33"/>
        <v/>
      </c>
      <c r="BM37" s="133" t="str">
        <f t="shared" si="33"/>
        <v/>
      </c>
      <c r="BN37" s="133" t="str">
        <f t="shared" si="35"/>
        <v/>
      </c>
      <c r="BO37" s="133" t="str">
        <f t="shared" si="35"/>
        <v/>
      </c>
      <c r="BP37" s="133" t="str">
        <f t="shared" si="35"/>
        <v/>
      </c>
      <c r="BQ37" s="133" t="str">
        <f t="shared" si="35"/>
        <v/>
      </c>
      <c r="BR37" s="133" t="str">
        <f t="shared" si="35"/>
        <v/>
      </c>
      <c r="BS37" s="133" t="str">
        <f t="shared" si="35"/>
        <v/>
      </c>
      <c r="BT37" s="133" t="str">
        <f t="shared" si="35"/>
        <v/>
      </c>
      <c r="BU37" s="133" t="str">
        <f t="shared" si="35"/>
        <v/>
      </c>
      <c r="BV37" s="133" t="str">
        <f t="shared" si="34"/>
        <v/>
      </c>
      <c r="BW37" s="133" t="str">
        <f t="shared" si="34"/>
        <v/>
      </c>
      <c r="BX37" s="133" t="str">
        <f t="shared" si="34"/>
        <v/>
      </c>
      <c r="BY37" s="133" t="str">
        <f t="shared" si="34"/>
        <v/>
      </c>
      <c r="BZ37" s="133" t="str">
        <f t="shared" si="34"/>
        <v/>
      </c>
      <c r="CA37" s="133" t="str">
        <f t="shared" si="34"/>
        <v/>
      </c>
      <c r="CB37" s="133" t="str">
        <f t="shared" si="34"/>
        <v/>
      </c>
      <c r="CC37" s="133" t="str">
        <f t="shared" si="34"/>
        <v/>
      </c>
      <c r="CD37" s="133" t="str">
        <f t="shared" si="34"/>
        <v/>
      </c>
      <c r="CE37" s="133" t="str">
        <f t="shared" si="34"/>
        <v/>
      </c>
      <c r="CF37" s="133" t="str">
        <f t="shared" si="34"/>
        <v/>
      </c>
      <c r="CG37" s="133" t="str">
        <f t="shared" si="36"/>
        <v/>
      </c>
      <c r="CH37" s="133" t="str">
        <f t="shared" si="36"/>
        <v/>
      </c>
      <c r="CI37" s="133" t="str">
        <f t="shared" si="36"/>
        <v/>
      </c>
      <c r="CJ37" s="133" t="str">
        <f t="shared" si="36"/>
        <v/>
      </c>
      <c r="CK37" s="133" t="str">
        <f t="shared" si="36"/>
        <v/>
      </c>
      <c r="CL37" s="133" t="str">
        <f t="shared" si="29"/>
        <v/>
      </c>
      <c r="CM37" s="133" t="str">
        <f t="shared" si="29"/>
        <v/>
      </c>
      <c r="CN37" s="133" t="str">
        <f t="shared" si="29"/>
        <v/>
      </c>
      <c r="CO37" s="133" t="str">
        <f t="shared" si="32"/>
        <v/>
      </c>
      <c r="CP37" s="133" t="str">
        <f t="shared" si="32"/>
        <v/>
      </c>
      <c r="CQ37" s="133" t="str">
        <f t="shared" si="32"/>
        <v/>
      </c>
      <c r="CR37" s="133" t="str">
        <f t="shared" si="32"/>
        <v/>
      </c>
      <c r="CS37" s="133" t="str">
        <f t="shared" si="32"/>
        <v/>
      </c>
      <c r="CT37" s="133" t="str">
        <f t="shared" si="32"/>
        <v/>
      </c>
      <c r="CU37" s="133" t="str">
        <f t="shared" si="32"/>
        <v/>
      </c>
      <c r="CV37" s="133" t="str">
        <f t="shared" si="32"/>
        <v/>
      </c>
      <c r="CW37" s="133" t="str">
        <f t="shared" si="32"/>
        <v/>
      </c>
      <c r="CX37" s="133" t="str">
        <f t="shared" si="32"/>
        <v/>
      </c>
      <c r="CY37" s="133" t="str">
        <f t="shared" si="32"/>
        <v/>
      </c>
      <c r="CZ37" s="133" t="str">
        <f t="shared" si="32"/>
        <v/>
      </c>
      <c r="DA37" s="133" t="str">
        <f t="shared" si="32"/>
        <v/>
      </c>
      <c r="DB37" s="133" t="str">
        <f t="shared" si="32"/>
        <v/>
      </c>
      <c r="DC37" s="133" t="str">
        <f t="shared" si="32"/>
        <v/>
      </c>
      <c r="DD37" s="133" t="str">
        <f t="shared" si="32"/>
        <v/>
      </c>
      <c r="DE37" s="133" t="str">
        <f t="shared" si="32"/>
        <v/>
      </c>
      <c r="DF37" s="133" t="str">
        <f t="shared" si="32"/>
        <v/>
      </c>
      <c r="DG37" s="133" t="str">
        <f t="shared" si="32"/>
        <v/>
      </c>
      <c r="DH37" s="133" t="str">
        <f t="shared" si="32"/>
        <v/>
      </c>
      <c r="DI37" s="133" t="str">
        <f t="shared" si="32"/>
        <v/>
      </c>
      <c r="DJ37" s="133" t="str">
        <f t="shared" si="32"/>
        <v/>
      </c>
      <c r="DK37" s="133"/>
      <c r="DL37" s="138"/>
    </row>
    <row r="38" spans="1:116" s="80" customFormat="1" ht="15.75" customHeight="1">
      <c r="A38" s="228" t="s">
        <v>221</v>
      </c>
      <c r="B38" s="90">
        <f>IF(C38="","",IF(COUNTIF($C$7:C37,C38)=0,MAX($B$7:B37)+1,IF(COUNTIF($C$7:C37,C38)&gt;0,INDEX($B$7:$C$71,MATCH(C38,$C$7:$C$71,0),1),"")))</f>
        <v>15</v>
      </c>
      <c r="C38" s="191" t="s">
        <v>321</v>
      </c>
      <c r="D38" s="180" t="s">
        <v>242</v>
      </c>
      <c r="E38" s="192"/>
      <c r="F38" s="181"/>
      <c r="G38" s="182">
        <v>1</v>
      </c>
      <c r="H38" s="183">
        <f t="shared" ref="H38:H53" si="37">SUM(J38:AM38)</f>
        <v>11</v>
      </c>
      <c r="I38" s="184" t="s">
        <v>18</v>
      </c>
      <c r="J38" s="182">
        <v>4</v>
      </c>
      <c r="K38" s="182">
        <v>4</v>
      </c>
      <c r="L38" s="182">
        <v>3</v>
      </c>
      <c r="M38" s="182"/>
      <c r="N38" s="182"/>
      <c r="O38" s="182"/>
      <c r="P38" s="182"/>
      <c r="Q38" s="182"/>
      <c r="R38" s="182"/>
      <c r="S38" s="173"/>
      <c r="T38" s="173"/>
      <c r="U38" s="173"/>
      <c r="V38" s="173"/>
      <c r="W38" s="173"/>
      <c r="X38" s="173"/>
      <c r="Y38" s="173"/>
      <c r="Z38" s="193"/>
      <c r="AA38" s="194"/>
      <c r="AB38" s="195"/>
      <c r="AC38" s="195"/>
      <c r="AD38" s="195"/>
      <c r="AE38" s="193"/>
      <c r="AF38" s="96"/>
      <c r="AG38" s="96"/>
      <c r="AH38" s="97"/>
      <c r="AI38" s="98"/>
      <c r="AJ38" s="88"/>
      <c r="AK38" s="92"/>
      <c r="AL38" s="92"/>
      <c r="AM38" s="92"/>
      <c r="AO38" s="148">
        <f>IF(OR(C38=C37,C38=""),"",IF(COUNTIF($C$7:C37,C38)&lt;1,INDEX($B$7:$C$71,MATCH(C38,$C$7:$C$71,0),1),""))</f>
        <v>15</v>
      </c>
      <c r="AP38" s="134">
        <f t="shared" si="10"/>
        <v>21</v>
      </c>
      <c r="AQ38" s="134">
        <f>COUNTIF(D$7:D38,D38)</f>
        <v>1</v>
      </c>
      <c r="AR38" s="134" t="str">
        <f t="shared" si="15"/>
        <v>اجتماع</v>
      </c>
      <c r="AS38" s="136" t="str">
        <f t="shared" si="16"/>
        <v>اجتماع</v>
      </c>
      <c r="AT38" s="134">
        <f>IF(AS38="","",COUNT(AT$7:AT37)+1)</f>
        <v>21</v>
      </c>
      <c r="AU38" s="136">
        <f t="shared" si="19"/>
        <v>15</v>
      </c>
      <c r="AV38" s="135" t="str">
        <f t="shared" si="17"/>
        <v>اجتماع</v>
      </c>
      <c r="AW38" s="133"/>
      <c r="AX38" s="133" t="str">
        <f t="shared" si="11"/>
        <v/>
      </c>
      <c r="AY38" s="133" t="str">
        <f t="shared" si="33"/>
        <v/>
      </c>
      <c r="AZ38" s="133" t="str">
        <f t="shared" si="33"/>
        <v/>
      </c>
      <c r="BA38" s="133" t="str">
        <f t="shared" si="33"/>
        <v/>
      </c>
      <c r="BB38" s="133" t="str">
        <f t="shared" si="33"/>
        <v/>
      </c>
      <c r="BC38" s="133" t="str">
        <f t="shared" si="33"/>
        <v/>
      </c>
      <c r="BD38" s="133" t="str">
        <f t="shared" si="33"/>
        <v/>
      </c>
      <c r="BE38" s="133" t="str">
        <f t="shared" si="33"/>
        <v/>
      </c>
      <c r="BF38" s="133" t="str">
        <f t="shared" si="33"/>
        <v/>
      </c>
      <c r="BG38" s="133" t="str">
        <f t="shared" si="33"/>
        <v/>
      </c>
      <c r="BH38" s="133" t="str">
        <f t="shared" si="33"/>
        <v/>
      </c>
      <c r="BI38" s="133" t="str">
        <f t="shared" si="33"/>
        <v/>
      </c>
      <c r="BJ38" s="133" t="str">
        <f t="shared" si="33"/>
        <v/>
      </c>
      <c r="BK38" s="133" t="str">
        <f t="shared" si="33"/>
        <v/>
      </c>
      <c r="BL38" s="133" t="str">
        <f t="shared" si="33"/>
        <v/>
      </c>
      <c r="BM38" s="133" t="str">
        <f t="shared" si="33"/>
        <v/>
      </c>
      <c r="BN38" s="133" t="str">
        <f t="shared" si="35"/>
        <v/>
      </c>
      <c r="BO38" s="133" t="str">
        <f t="shared" si="35"/>
        <v/>
      </c>
      <c r="BP38" s="133" t="str">
        <f t="shared" si="35"/>
        <v/>
      </c>
      <c r="BQ38" s="133" t="str">
        <f t="shared" si="35"/>
        <v/>
      </c>
      <c r="BR38" s="133">
        <f t="shared" si="35"/>
        <v>4</v>
      </c>
      <c r="BS38" s="133" t="str">
        <f t="shared" si="35"/>
        <v/>
      </c>
      <c r="BT38" s="133" t="str">
        <f t="shared" si="35"/>
        <v/>
      </c>
      <c r="BU38" s="133" t="str">
        <f t="shared" si="35"/>
        <v/>
      </c>
      <c r="BV38" s="133" t="str">
        <f t="shared" si="34"/>
        <v/>
      </c>
      <c r="BW38" s="133" t="str">
        <f t="shared" si="34"/>
        <v/>
      </c>
      <c r="BX38" s="133" t="str">
        <f t="shared" si="34"/>
        <v/>
      </c>
      <c r="BY38" s="133" t="str">
        <f t="shared" si="34"/>
        <v/>
      </c>
      <c r="BZ38" s="133" t="str">
        <f t="shared" si="34"/>
        <v/>
      </c>
      <c r="CA38" s="133" t="str">
        <f t="shared" si="34"/>
        <v/>
      </c>
      <c r="CB38" s="133" t="str">
        <f t="shared" si="34"/>
        <v/>
      </c>
      <c r="CC38" s="133" t="str">
        <f t="shared" si="34"/>
        <v/>
      </c>
      <c r="CD38" s="133" t="str">
        <f t="shared" si="34"/>
        <v/>
      </c>
      <c r="CE38" s="133" t="str">
        <f t="shared" si="34"/>
        <v/>
      </c>
      <c r="CF38" s="133" t="str">
        <f t="shared" si="34"/>
        <v/>
      </c>
      <c r="CG38" s="133" t="str">
        <f t="shared" si="36"/>
        <v/>
      </c>
      <c r="CH38" s="133" t="str">
        <f t="shared" si="36"/>
        <v/>
      </c>
      <c r="CI38" s="133" t="str">
        <f t="shared" si="36"/>
        <v/>
      </c>
      <c r="CJ38" s="133" t="str">
        <f t="shared" si="36"/>
        <v/>
      </c>
      <c r="CK38" s="133" t="str">
        <f t="shared" si="36"/>
        <v/>
      </c>
      <c r="CL38" s="133" t="str">
        <f t="shared" si="29"/>
        <v/>
      </c>
      <c r="CM38" s="133" t="str">
        <f t="shared" si="29"/>
        <v/>
      </c>
      <c r="CN38" s="133" t="str">
        <f t="shared" si="29"/>
        <v/>
      </c>
      <c r="CO38" s="133" t="str">
        <f t="shared" si="32"/>
        <v/>
      </c>
      <c r="CP38" s="133" t="str">
        <f t="shared" si="32"/>
        <v/>
      </c>
      <c r="CQ38" s="133" t="str">
        <f t="shared" si="32"/>
        <v/>
      </c>
      <c r="CR38" s="133" t="str">
        <f t="shared" si="32"/>
        <v/>
      </c>
      <c r="CS38" s="133" t="str">
        <f t="shared" si="32"/>
        <v/>
      </c>
      <c r="CT38" s="133" t="str">
        <f t="shared" si="32"/>
        <v/>
      </c>
      <c r="CU38" s="133" t="str">
        <f t="shared" si="32"/>
        <v/>
      </c>
      <c r="CV38" s="133" t="str">
        <f t="shared" si="32"/>
        <v/>
      </c>
      <c r="CW38" s="133" t="str">
        <f t="shared" si="32"/>
        <v/>
      </c>
      <c r="CX38" s="133" t="str">
        <f t="shared" si="32"/>
        <v/>
      </c>
      <c r="CY38" s="133" t="str">
        <f t="shared" si="32"/>
        <v/>
      </c>
      <c r="CZ38" s="133" t="str">
        <f t="shared" si="32"/>
        <v/>
      </c>
      <c r="DA38" s="133" t="str">
        <f t="shared" si="32"/>
        <v/>
      </c>
      <c r="DB38" s="133" t="str">
        <f t="shared" si="32"/>
        <v/>
      </c>
      <c r="DC38" s="133" t="str">
        <f t="shared" si="32"/>
        <v/>
      </c>
      <c r="DD38" s="133" t="str">
        <f t="shared" si="32"/>
        <v/>
      </c>
      <c r="DE38" s="133" t="str">
        <f t="shared" si="32"/>
        <v/>
      </c>
      <c r="DF38" s="133" t="str">
        <f t="shared" si="32"/>
        <v/>
      </c>
      <c r="DG38" s="133" t="str">
        <f t="shared" si="32"/>
        <v/>
      </c>
      <c r="DH38" s="133" t="str">
        <f t="shared" si="32"/>
        <v/>
      </c>
      <c r="DI38" s="133" t="str">
        <f t="shared" si="32"/>
        <v/>
      </c>
      <c r="DJ38" s="133" t="str">
        <f t="shared" si="32"/>
        <v/>
      </c>
      <c r="DK38" s="133"/>
      <c r="DL38" s="138"/>
    </row>
    <row r="39" spans="1:116" s="80" customFormat="1" ht="15.75" customHeight="1">
      <c r="A39" s="229" t="s">
        <v>109</v>
      </c>
      <c r="B39" s="90">
        <f>IF(C39="","",IF(COUNTIF($C$7:C38,C39)=0,MAX($B$7:B38)+1,IF(COUNTIF($C$7:C38,C39)&gt;0,INDEX($B$7:$C$71,MATCH(C39,$C$7:$C$71,0),1),"")))</f>
        <v>15</v>
      </c>
      <c r="C39" s="186" t="s">
        <v>321</v>
      </c>
      <c r="D39" s="176" t="s">
        <v>241</v>
      </c>
      <c r="E39" s="187"/>
      <c r="F39" s="177"/>
      <c r="G39" s="176">
        <v>1</v>
      </c>
      <c r="H39" s="178">
        <f t="shared" si="37"/>
        <v>4</v>
      </c>
      <c r="I39" s="179" t="s">
        <v>18</v>
      </c>
      <c r="J39" s="176"/>
      <c r="K39" s="176"/>
      <c r="L39" s="176"/>
      <c r="M39" s="176"/>
      <c r="N39" s="176">
        <v>2</v>
      </c>
      <c r="O39" s="176">
        <v>2</v>
      </c>
      <c r="P39" s="176"/>
      <c r="Q39" s="176"/>
      <c r="R39" s="176"/>
      <c r="S39" s="173"/>
      <c r="T39" s="173"/>
      <c r="U39" s="173"/>
      <c r="V39" s="173"/>
      <c r="W39" s="173"/>
      <c r="X39" s="173"/>
      <c r="Y39" s="173"/>
      <c r="Z39" s="193"/>
      <c r="AA39" s="194"/>
      <c r="AB39" s="195"/>
      <c r="AC39" s="195"/>
      <c r="AD39" s="195"/>
      <c r="AE39" s="193"/>
      <c r="AF39" s="96"/>
      <c r="AG39" s="96"/>
      <c r="AH39" s="97"/>
      <c r="AI39" s="98"/>
      <c r="AJ39" s="88"/>
      <c r="AK39" s="92"/>
      <c r="AL39" s="92"/>
      <c r="AM39" s="92"/>
      <c r="AO39" s="148" t="str">
        <f>IF(OR(C39=C38,C39=""),"",IF(COUNTIF($C$7:C38,C39)&lt;1,INDEX($B$7:$C$71,MATCH(C39,$C$7:$C$71,0),1),""))</f>
        <v/>
      </c>
      <c r="AP39" s="134">
        <f t="shared" ref="AP39:AP71" si="38">IF(D39="","",INDEX(AS$7:AT$71,MATCH(D39,$AS$7:$AS$71,0),2))</f>
        <v>22</v>
      </c>
      <c r="AQ39" s="134">
        <f>COUNTIF(D$7:D39,D39)</f>
        <v>1</v>
      </c>
      <c r="AR39" s="134" t="str">
        <f t="shared" si="15"/>
        <v>تاريخ</v>
      </c>
      <c r="AS39" s="136" t="str">
        <f t="shared" si="16"/>
        <v>تاريخ</v>
      </c>
      <c r="AT39" s="134">
        <f>IF(AS39="","",COUNT(AT$7:AT38)+1)</f>
        <v>22</v>
      </c>
      <c r="AU39" s="136">
        <f t="shared" si="19"/>
        <v>15</v>
      </c>
      <c r="AV39" s="135" t="str">
        <f t="shared" si="17"/>
        <v>تاريخ</v>
      </c>
      <c r="AW39" s="133"/>
      <c r="AX39" s="133" t="str">
        <f t="shared" ref="AX39:AX71" si="39">IF(AX$6=$D39,INDEX($J39:$J39,1,1),"")</f>
        <v/>
      </c>
      <c r="AY39" s="133" t="str">
        <f t="shared" si="33"/>
        <v/>
      </c>
      <c r="AZ39" s="133" t="str">
        <f t="shared" si="33"/>
        <v/>
      </c>
      <c r="BA39" s="133" t="str">
        <f t="shared" si="33"/>
        <v/>
      </c>
      <c r="BB39" s="133" t="str">
        <f t="shared" si="33"/>
        <v/>
      </c>
      <c r="BC39" s="133" t="str">
        <f t="shared" si="33"/>
        <v/>
      </c>
      <c r="BD39" s="133" t="str">
        <f t="shared" si="33"/>
        <v/>
      </c>
      <c r="BE39" s="133" t="str">
        <f t="shared" si="33"/>
        <v/>
      </c>
      <c r="BF39" s="133" t="str">
        <f t="shared" si="33"/>
        <v/>
      </c>
      <c r="BG39" s="133" t="str">
        <f t="shared" si="33"/>
        <v/>
      </c>
      <c r="BH39" s="133" t="str">
        <f t="shared" si="33"/>
        <v/>
      </c>
      <c r="BI39" s="133" t="str">
        <f t="shared" si="33"/>
        <v/>
      </c>
      <c r="BJ39" s="133" t="str">
        <f t="shared" si="33"/>
        <v/>
      </c>
      <c r="BK39" s="133" t="str">
        <f t="shared" si="33"/>
        <v/>
      </c>
      <c r="BL39" s="133" t="str">
        <f t="shared" si="33"/>
        <v/>
      </c>
      <c r="BM39" s="133" t="str">
        <f t="shared" si="33"/>
        <v/>
      </c>
      <c r="BN39" s="133" t="str">
        <f t="shared" si="35"/>
        <v/>
      </c>
      <c r="BO39" s="133" t="str">
        <f t="shared" si="35"/>
        <v/>
      </c>
      <c r="BP39" s="133" t="str">
        <f t="shared" si="35"/>
        <v/>
      </c>
      <c r="BQ39" s="133" t="str">
        <f t="shared" si="35"/>
        <v/>
      </c>
      <c r="BR39" s="133" t="str">
        <f t="shared" si="35"/>
        <v/>
      </c>
      <c r="BS39" s="133">
        <f t="shared" si="35"/>
        <v>0</v>
      </c>
      <c r="BT39" s="133" t="str">
        <f t="shared" si="35"/>
        <v/>
      </c>
      <c r="BU39" s="133" t="str">
        <f t="shared" si="35"/>
        <v/>
      </c>
      <c r="BV39" s="133" t="str">
        <f t="shared" si="34"/>
        <v/>
      </c>
      <c r="BW39" s="133" t="str">
        <f t="shared" si="34"/>
        <v/>
      </c>
      <c r="BX39" s="133" t="str">
        <f t="shared" si="34"/>
        <v/>
      </c>
      <c r="BY39" s="133" t="str">
        <f t="shared" si="34"/>
        <v/>
      </c>
      <c r="BZ39" s="133" t="str">
        <f t="shared" si="34"/>
        <v/>
      </c>
      <c r="CA39" s="133" t="str">
        <f t="shared" si="34"/>
        <v/>
      </c>
      <c r="CB39" s="133" t="str">
        <f t="shared" si="34"/>
        <v/>
      </c>
      <c r="CC39" s="133" t="str">
        <f t="shared" si="34"/>
        <v/>
      </c>
      <c r="CD39" s="133" t="str">
        <f t="shared" si="34"/>
        <v/>
      </c>
      <c r="CE39" s="133" t="str">
        <f t="shared" si="34"/>
        <v/>
      </c>
      <c r="CF39" s="133" t="str">
        <f t="shared" si="34"/>
        <v/>
      </c>
      <c r="CG39" s="133" t="str">
        <f t="shared" ref="CG39:CV54" si="40">IF(CG$6=$D39,INDEX($J39:$J39,1,1),"")</f>
        <v/>
      </c>
      <c r="CH39" s="133" t="str">
        <f t="shared" si="40"/>
        <v/>
      </c>
      <c r="CI39" s="133" t="str">
        <f t="shared" si="40"/>
        <v/>
      </c>
      <c r="CJ39" s="133" t="str">
        <f t="shared" si="40"/>
        <v/>
      </c>
      <c r="CK39" s="133" t="str">
        <f t="shared" si="40"/>
        <v/>
      </c>
      <c r="CL39" s="133" t="str">
        <f t="shared" si="40"/>
        <v/>
      </c>
      <c r="CM39" s="133" t="str">
        <f t="shared" si="40"/>
        <v/>
      </c>
      <c r="CN39" s="133" t="str">
        <f t="shared" si="40"/>
        <v/>
      </c>
      <c r="CO39" s="133" t="str">
        <f t="shared" si="40"/>
        <v/>
      </c>
      <c r="CP39" s="133" t="str">
        <f t="shared" si="40"/>
        <v/>
      </c>
      <c r="CQ39" s="133" t="str">
        <f t="shared" si="40"/>
        <v/>
      </c>
      <c r="CR39" s="133" t="str">
        <f t="shared" si="40"/>
        <v/>
      </c>
      <c r="CS39" s="133" t="str">
        <f t="shared" si="40"/>
        <v/>
      </c>
      <c r="CT39" s="133" t="str">
        <f t="shared" si="40"/>
        <v/>
      </c>
      <c r="CU39" s="133" t="str">
        <f t="shared" si="40"/>
        <v/>
      </c>
      <c r="CV39" s="133" t="str">
        <f t="shared" si="40"/>
        <v/>
      </c>
      <c r="CW39" s="133" t="str">
        <f t="shared" si="32"/>
        <v/>
      </c>
      <c r="CX39" s="133" t="str">
        <f t="shared" si="32"/>
        <v/>
      </c>
      <c r="CY39" s="133" t="str">
        <f t="shared" si="32"/>
        <v/>
      </c>
      <c r="CZ39" s="133" t="str">
        <f t="shared" si="32"/>
        <v/>
      </c>
      <c r="DA39" s="133" t="str">
        <f t="shared" si="32"/>
        <v/>
      </c>
      <c r="DB39" s="133" t="str">
        <f t="shared" si="32"/>
        <v/>
      </c>
      <c r="DC39" s="133" t="str">
        <f t="shared" si="32"/>
        <v/>
      </c>
      <c r="DD39" s="133" t="str">
        <f t="shared" si="32"/>
        <v/>
      </c>
      <c r="DE39" s="133" t="str">
        <f t="shared" si="32"/>
        <v/>
      </c>
      <c r="DF39" s="133" t="str">
        <f t="shared" si="32"/>
        <v/>
      </c>
      <c r="DG39" s="133" t="str">
        <f t="shared" si="32"/>
        <v/>
      </c>
      <c r="DH39" s="133" t="str">
        <f t="shared" si="32"/>
        <v/>
      </c>
      <c r="DI39" s="133" t="str">
        <f t="shared" si="32"/>
        <v/>
      </c>
      <c r="DJ39" s="133" t="str">
        <f t="shared" si="32"/>
        <v/>
      </c>
      <c r="DK39" s="133"/>
      <c r="DL39" s="138"/>
    </row>
    <row r="40" spans="1:116" s="80" customFormat="1" ht="15.75" customHeight="1">
      <c r="A40" s="228" t="s">
        <v>110</v>
      </c>
      <c r="B40" s="90">
        <f>IF(C40="","",IF(COUNTIF($C$7:C39,C40)=0,MAX($B$7:B39)+1,IF(COUNTIF($C$7:C39,C40)&gt;0,INDEX($B$7:$C$71,MATCH(C40,$C$7:$C$71,0),1),"")))</f>
        <v>15</v>
      </c>
      <c r="C40" s="191" t="s">
        <v>321</v>
      </c>
      <c r="D40" s="180" t="s">
        <v>295</v>
      </c>
      <c r="E40" s="192"/>
      <c r="F40" s="181"/>
      <c r="G40" s="182">
        <v>1</v>
      </c>
      <c r="H40" s="183">
        <f t="shared" si="37"/>
        <v>3</v>
      </c>
      <c r="I40" s="184" t="s">
        <v>18</v>
      </c>
      <c r="J40" s="182"/>
      <c r="K40" s="182"/>
      <c r="L40" s="182"/>
      <c r="M40" s="182"/>
      <c r="N40" s="182">
        <v>1</v>
      </c>
      <c r="O40" s="182">
        <v>1</v>
      </c>
      <c r="P40" s="182">
        <v>1</v>
      </c>
      <c r="Q40" s="182"/>
      <c r="R40" s="182"/>
      <c r="S40" s="173"/>
      <c r="T40" s="173"/>
      <c r="U40" s="173"/>
      <c r="V40" s="173"/>
      <c r="W40" s="173"/>
      <c r="X40" s="173"/>
      <c r="Y40" s="173"/>
      <c r="Z40" s="193"/>
      <c r="AA40" s="194"/>
      <c r="AB40" s="195"/>
      <c r="AC40" s="195"/>
      <c r="AD40" s="195"/>
      <c r="AE40" s="193"/>
      <c r="AF40" s="96"/>
      <c r="AG40" s="96"/>
      <c r="AH40" s="97"/>
      <c r="AI40" s="98"/>
      <c r="AJ40" s="88"/>
      <c r="AK40" s="92"/>
      <c r="AL40" s="92"/>
      <c r="AM40" s="92"/>
      <c r="AO40" s="148" t="str">
        <f>IF(OR(C40=C39,C40=""),"",IF(COUNTIF($C$7:C39,C40)&lt;1,INDEX($B$7:$C$71,MATCH(C40,$C$7:$C$71,0),1),""))</f>
        <v/>
      </c>
      <c r="AP40" s="134">
        <f t="shared" si="38"/>
        <v>23</v>
      </c>
      <c r="AQ40" s="134">
        <f>COUNTIF(D$7:D40,D40)</f>
        <v>1</v>
      </c>
      <c r="AR40" s="134" t="str">
        <f t="shared" si="15"/>
        <v>وطنيه</v>
      </c>
      <c r="AS40" s="136" t="str">
        <f t="shared" si="16"/>
        <v>وطنيه</v>
      </c>
      <c r="AT40" s="134">
        <f>IF(AS40="","",COUNT(AT$7:AT39)+1)</f>
        <v>23</v>
      </c>
      <c r="AU40" s="136">
        <f t="shared" si="19"/>
        <v>15</v>
      </c>
      <c r="AV40" s="135" t="str">
        <f t="shared" si="17"/>
        <v>وطنيه</v>
      </c>
      <c r="AW40" s="133"/>
      <c r="AX40" s="133" t="str">
        <f t="shared" si="39"/>
        <v/>
      </c>
      <c r="AY40" s="133" t="str">
        <f t="shared" si="33"/>
        <v/>
      </c>
      <c r="AZ40" s="133" t="str">
        <f t="shared" si="33"/>
        <v/>
      </c>
      <c r="BA40" s="133" t="str">
        <f t="shared" si="33"/>
        <v/>
      </c>
      <c r="BB40" s="133" t="str">
        <f t="shared" si="33"/>
        <v/>
      </c>
      <c r="BC40" s="133" t="str">
        <f t="shared" si="33"/>
        <v/>
      </c>
      <c r="BD40" s="133" t="str">
        <f t="shared" si="33"/>
        <v/>
      </c>
      <c r="BE40" s="133" t="str">
        <f t="shared" si="33"/>
        <v/>
      </c>
      <c r="BF40" s="133" t="str">
        <f t="shared" si="33"/>
        <v/>
      </c>
      <c r="BG40" s="133" t="str">
        <f t="shared" si="33"/>
        <v/>
      </c>
      <c r="BH40" s="133" t="str">
        <f t="shared" si="33"/>
        <v/>
      </c>
      <c r="BI40" s="133" t="str">
        <f t="shared" si="33"/>
        <v/>
      </c>
      <c r="BJ40" s="133" t="str">
        <f t="shared" si="33"/>
        <v/>
      </c>
      <c r="BK40" s="133" t="str">
        <f t="shared" si="33"/>
        <v/>
      </c>
      <c r="BL40" s="133" t="str">
        <f t="shared" si="33"/>
        <v/>
      </c>
      <c r="BM40" s="133" t="str">
        <f t="shared" si="33"/>
        <v/>
      </c>
      <c r="BN40" s="133" t="str">
        <f t="shared" si="35"/>
        <v/>
      </c>
      <c r="BO40" s="133" t="str">
        <f t="shared" si="35"/>
        <v/>
      </c>
      <c r="BP40" s="133" t="str">
        <f t="shared" si="35"/>
        <v/>
      </c>
      <c r="BQ40" s="133" t="str">
        <f t="shared" si="35"/>
        <v/>
      </c>
      <c r="BR40" s="133" t="str">
        <f t="shared" si="35"/>
        <v/>
      </c>
      <c r="BS40" s="133" t="str">
        <f t="shared" si="35"/>
        <v/>
      </c>
      <c r="BT40" s="133">
        <f t="shared" si="35"/>
        <v>0</v>
      </c>
      <c r="BU40" s="133" t="str">
        <f t="shared" si="35"/>
        <v/>
      </c>
      <c r="BV40" s="133" t="str">
        <f t="shared" si="34"/>
        <v/>
      </c>
      <c r="BW40" s="133" t="str">
        <f t="shared" si="34"/>
        <v/>
      </c>
      <c r="BX40" s="133" t="str">
        <f t="shared" si="34"/>
        <v/>
      </c>
      <c r="BY40" s="133" t="str">
        <f t="shared" si="34"/>
        <v/>
      </c>
      <c r="BZ40" s="133" t="str">
        <f t="shared" si="34"/>
        <v/>
      </c>
      <c r="CA40" s="133" t="str">
        <f t="shared" si="34"/>
        <v/>
      </c>
      <c r="CB40" s="133" t="str">
        <f t="shared" si="34"/>
        <v/>
      </c>
      <c r="CC40" s="133" t="str">
        <f t="shared" si="34"/>
        <v/>
      </c>
      <c r="CD40" s="133" t="str">
        <f t="shared" si="34"/>
        <v/>
      </c>
      <c r="CE40" s="133" t="str">
        <f t="shared" si="34"/>
        <v/>
      </c>
      <c r="CF40" s="133" t="str">
        <f t="shared" si="34"/>
        <v/>
      </c>
      <c r="CG40" s="133" t="str">
        <f t="shared" si="40"/>
        <v/>
      </c>
      <c r="CH40" s="133" t="str">
        <f t="shared" si="40"/>
        <v/>
      </c>
      <c r="CI40" s="133" t="str">
        <f t="shared" si="40"/>
        <v/>
      </c>
      <c r="CJ40" s="133" t="str">
        <f t="shared" si="40"/>
        <v/>
      </c>
      <c r="CK40" s="133" t="str">
        <f t="shared" si="40"/>
        <v/>
      </c>
      <c r="CL40" s="133" t="str">
        <f t="shared" si="40"/>
        <v/>
      </c>
      <c r="CM40" s="133" t="str">
        <f t="shared" si="40"/>
        <v/>
      </c>
      <c r="CN40" s="133" t="str">
        <f t="shared" si="40"/>
        <v/>
      </c>
      <c r="CO40" s="133" t="str">
        <f t="shared" si="32"/>
        <v/>
      </c>
      <c r="CP40" s="133" t="str">
        <f t="shared" si="32"/>
        <v/>
      </c>
      <c r="CQ40" s="133" t="str">
        <f t="shared" si="32"/>
        <v/>
      </c>
      <c r="CR40" s="133" t="str">
        <f t="shared" si="32"/>
        <v/>
      </c>
      <c r="CS40" s="133" t="str">
        <f t="shared" si="32"/>
        <v/>
      </c>
      <c r="CT40" s="133" t="str">
        <f t="shared" si="32"/>
        <v/>
      </c>
      <c r="CU40" s="133" t="str">
        <f t="shared" si="32"/>
        <v/>
      </c>
      <c r="CV40" s="133" t="str">
        <f t="shared" si="32"/>
        <v/>
      </c>
      <c r="CW40" s="133" t="str">
        <f t="shared" si="32"/>
        <v/>
      </c>
      <c r="CX40" s="133" t="str">
        <f t="shared" si="32"/>
        <v/>
      </c>
      <c r="CY40" s="133" t="str">
        <f t="shared" si="32"/>
        <v/>
      </c>
      <c r="CZ40" s="133" t="str">
        <f t="shared" si="32"/>
        <v/>
      </c>
      <c r="DA40" s="133" t="str">
        <f t="shared" si="32"/>
        <v/>
      </c>
      <c r="DB40" s="133" t="str">
        <f t="shared" si="32"/>
        <v/>
      </c>
      <c r="DC40" s="133" t="str">
        <f t="shared" si="32"/>
        <v/>
      </c>
      <c r="DD40" s="133" t="str">
        <f t="shared" si="32"/>
        <v/>
      </c>
      <c r="DE40" s="133" t="str">
        <f t="shared" si="32"/>
        <v/>
      </c>
      <c r="DF40" s="133" t="str">
        <f t="shared" si="32"/>
        <v/>
      </c>
      <c r="DG40" s="133" t="str">
        <f t="shared" si="32"/>
        <v/>
      </c>
      <c r="DH40" s="133" t="str">
        <f t="shared" si="32"/>
        <v/>
      </c>
      <c r="DI40" s="133" t="str">
        <f t="shared" si="32"/>
        <v/>
      </c>
      <c r="DJ40" s="133" t="str">
        <f t="shared" si="32"/>
        <v/>
      </c>
      <c r="DK40" s="133"/>
      <c r="DL40" s="138"/>
    </row>
    <row r="41" spans="1:116" s="80" customFormat="1" ht="15.75" customHeight="1" thickBot="1">
      <c r="A41" s="230" t="s">
        <v>107</v>
      </c>
      <c r="B41" s="90">
        <f>IF(C41="","",IF(COUNTIF($C$7:C40,C41)=0,MAX($B$7:B40)+1,IF(COUNTIF($C$7:C40,C41)&gt;0,INDEX($B$7:$C$71,MATCH(C41,$C$7:$C$71,0),1),"")))</f>
        <v>16</v>
      </c>
      <c r="C41" s="186" t="s">
        <v>300</v>
      </c>
      <c r="D41" s="176" t="s">
        <v>280</v>
      </c>
      <c r="E41" s="187"/>
      <c r="F41" s="177"/>
      <c r="G41" s="176">
        <v>1</v>
      </c>
      <c r="H41" s="178">
        <f t="shared" si="37"/>
        <v>13</v>
      </c>
      <c r="I41" s="179" t="s">
        <v>18</v>
      </c>
      <c r="J41" s="176">
        <v>1</v>
      </c>
      <c r="K41" s="176">
        <v>1</v>
      </c>
      <c r="L41" s="176">
        <v>2</v>
      </c>
      <c r="M41" s="176">
        <v>2</v>
      </c>
      <c r="N41" s="176">
        <v>2</v>
      </c>
      <c r="O41" s="176">
        <v>2</v>
      </c>
      <c r="P41" s="176">
        <v>1</v>
      </c>
      <c r="Q41" s="176">
        <v>1</v>
      </c>
      <c r="R41" s="176">
        <v>1</v>
      </c>
      <c r="S41" s="173"/>
      <c r="T41" s="173"/>
      <c r="U41" s="173"/>
      <c r="V41" s="173"/>
      <c r="W41" s="173"/>
      <c r="X41" s="173"/>
      <c r="Y41" s="173"/>
      <c r="Z41" s="196"/>
      <c r="AA41" s="197"/>
      <c r="AB41" s="198"/>
      <c r="AC41" s="198"/>
      <c r="AD41" s="198"/>
      <c r="AE41" s="196"/>
      <c r="AF41" s="96"/>
      <c r="AG41" s="96"/>
      <c r="AH41" s="97"/>
      <c r="AI41" s="98"/>
      <c r="AJ41" s="88"/>
      <c r="AK41" s="92"/>
      <c r="AL41" s="92"/>
      <c r="AM41" s="92"/>
      <c r="AO41" s="148">
        <f>IF(OR(C41=C40,C41=""),"",IF(COUNTIF($C$7:C40,C41)&lt;1,INDEX($B$7:$C$71,MATCH(C41,$C$7:$C$71,0),1),""))</f>
        <v>16</v>
      </c>
      <c r="AP41" s="134">
        <f t="shared" si="38"/>
        <v>24</v>
      </c>
      <c r="AQ41" s="134">
        <f>COUNTIF(D$7:D41,D41)</f>
        <v>1</v>
      </c>
      <c r="AR41" s="134" t="str">
        <f t="shared" si="15"/>
        <v>حديث</v>
      </c>
      <c r="AS41" s="136" t="str">
        <f t="shared" si="16"/>
        <v>حديث</v>
      </c>
      <c r="AT41" s="134">
        <f>IF(AS41="","",COUNT(AT$7:AT40)+1)</f>
        <v>24</v>
      </c>
      <c r="AU41" s="136">
        <f t="shared" si="19"/>
        <v>16</v>
      </c>
      <c r="AV41" s="135" t="str">
        <f t="shared" si="17"/>
        <v>حديث</v>
      </c>
      <c r="AW41" s="133"/>
      <c r="AX41" s="133" t="str">
        <f t="shared" si="39"/>
        <v/>
      </c>
      <c r="AY41" s="133" t="str">
        <f t="shared" si="33"/>
        <v/>
      </c>
      <c r="AZ41" s="133" t="str">
        <f t="shared" si="33"/>
        <v/>
      </c>
      <c r="BA41" s="133" t="str">
        <f t="shared" si="33"/>
        <v/>
      </c>
      <c r="BB41" s="133" t="str">
        <f t="shared" si="33"/>
        <v/>
      </c>
      <c r="BC41" s="133" t="str">
        <f t="shared" si="33"/>
        <v/>
      </c>
      <c r="BD41" s="133" t="str">
        <f t="shared" si="33"/>
        <v/>
      </c>
      <c r="BE41" s="133" t="str">
        <f t="shared" si="33"/>
        <v/>
      </c>
      <c r="BF41" s="133" t="str">
        <f t="shared" si="33"/>
        <v/>
      </c>
      <c r="BG41" s="133" t="str">
        <f t="shared" si="33"/>
        <v/>
      </c>
      <c r="BH41" s="133" t="str">
        <f t="shared" si="33"/>
        <v/>
      </c>
      <c r="BI41" s="133" t="str">
        <f t="shared" si="33"/>
        <v/>
      </c>
      <c r="BJ41" s="133" t="str">
        <f t="shared" si="33"/>
        <v/>
      </c>
      <c r="BK41" s="133" t="str">
        <f t="shared" si="33"/>
        <v/>
      </c>
      <c r="BL41" s="133" t="str">
        <f t="shared" si="33"/>
        <v/>
      </c>
      <c r="BM41" s="133" t="str">
        <f t="shared" si="33"/>
        <v/>
      </c>
      <c r="BN41" s="133" t="str">
        <f t="shared" si="35"/>
        <v/>
      </c>
      <c r="BO41" s="133" t="str">
        <f t="shared" si="35"/>
        <v/>
      </c>
      <c r="BP41" s="133" t="str">
        <f t="shared" si="35"/>
        <v/>
      </c>
      <c r="BQ41" s="133" t="str">
        <f t="shared" si="35"/>
        <v/>
      </c>
      <c r="BR41" s="133" t="str">
        <f t="shared" si="35"/>
        <v/>
      </c>
      <c r="BS41" s="133" t="str">
        <f t="shared" si="35"/>
        <v/>
      </c>
      <c r="BT41" s="133" t="str">
        <f t="shared" si="35"/>
        <v/>
      </c>
      <c r="BU41" s="133">
        <f t="shared" si="35"/>
        <v>1</v>
      </c>
      <c r="BV41" s="133" t="str">
        <f t="shared" si="34"/>
        <v/>
      </c>
      <c r="BW41" s="133" t="str">
        <f t="shared" si="34"/>
        <v/>
      </c>
      <c r="BX41" s="133" t="str">
        <f t="shared" si="34"/>
        <v/>
      </c>
      <c r="BY41" s="133" t="str">
        <f t="shared" si="34"/>
        <v/>
      </c>
      <c r="BZ41" s="133" t="str">
        <f t="shared" si="34"/>
        <v/>
      </c>
      <c r="CA41" s="133" t="str">
        <f t="shared" si="34"/>
        <v/>
      </c>
      <c r="CB41" s="133" t="str">
        <f t="shared" si="34"/>
        <v/>
      </c>
      <c r="CC41" s="133" t="str">
        <f t="shared" si="34"/>
        <v/>
      </c>
      <c r="CD41" s="133" t="str">
        <f t="shared" si="34"/>
        <v/>
      </c>
      <c r="CE41" s="133" t="str">
        <f t="shared" si="34"/>
        <v/>
      </c>
      <c r="CF41" s="133" t="str">
        <f t="shared" si="34"/>
        <v/>
      </c>
      <c r="CG41" s="133" t="str">
        <f t="shared" si="40"/>
        <v/>
      </c>
      <c r="CH41" s="133" t="str">
        <f t="shared" si="40"/>
        <v/>
      </c>
      <c r="CI41" s="133" t="str">
        <f t="shared" si="40"/>
        <v/>
      </c>
      <c r="CJ41" s="133" t="str">
        <f t="shared" si="40"/>
        <v/>
      </c>
      <c r="CK41" s="133" t="str">
        <f t="shared" si="40"/>
        <v/>
      </c>
      <c r="CL41" s="133" t="str">
        <f t="shared" si="40"/>
        <v/>
      </c>
      <c r="CM41" s="133" t="str">
        <f t="shared" si="40"/>
        <v/>
      </c>
      <c r="CN41" s="133" t="str">
        <f t="shared" si="40"/>
        <v/>
      </c>
      <c r="CO41" s="133" t="str">
        <f t="shared" si="32"/>
        <v/>
      </c>
      <c r="CP41" s="133" t="str">
        <f t="shared" si="32"/>
        <v/>
      </c>
      <c r="CQ41" s="133" t="str">
        <f t="shared" si="32"/>
        <v/>
      </c>
      <c r="CR41" s="133" t="str">
        <f t="shared" si="32"/>
        <v/>
      </c>
      <c r="CS41" s="133" t="str">
        <f t="shared" si="32"/>
        <v/>
      </c>
      <c r="CT41" s="133" t="str">
        <f t="shared" si="32"/>
        <v/>
      </c>
      <c r="CU41" s="133" t="str">
        <f t="shared" si="32"/>
        <v/>
      </c>
      <c r="CV41" s="133" t="str">
        <f t="shared" si="32"/>
        <v/>
      </c>
      <c r="CW41" s="133" t="str">
        <f t="shared" si="32"/>
        <v/>
      </c>
      <c r="CX41" s="133" t="str">
        <f t="shared" si="32"/>
        <v/>
      </c>
      <c r="CY41" s="133" t="str">
        <f t="shared" si="32"/>
        <v/>
      </c>
      <c r="CZ41" s="133" t="str">
        <f t="shared" si="32"/>
        <v/>
      </c>
      <c r="DA41" s="133" t="str">
        <f t="shared" si="32"/>
        <v/>
      </c>
      <c r="DB41" s="133" t="str">
        <f t="shared" si="32"/>
        <v/>
      </c>
      <c r="DC41" s="133" t="str">
        <f t="shared" si="32"/>
        <v/>
      </c>
      <c r="DD41" s="133" t="str">
        <f t="shared" si="32"/>
        <v/>
      </c>
      <c r="DE41" s="133" t="str">
        <f t="shared" si="32"/>
        <v/>
      </c>
      <c r="DF41" s="133" t="str">
        <f t="shared" si="32"/>
        <v/>
      </c>
      <c r="DG41" s="133" t="str">
        <f t="shared" si="32"/>
        <v/>
      </c>
      <c r="DH41" s="133" t="str">
        <f t="shared" si="32"/>
        <v/>
      </c>
      <c r="DI41" s="133" t="str">
        <f t="shared" si="32"/>
        <v/>
      </c>
      <c r="DJ41" s="133" t="str">
        <f t="shared" si="32"/>
        <v/>
      </c>
      <c r="DK41" s="133"/>
      <c r="DL41" s="138"/>
    </row>
    <row r="42" spans="1:116" s="80" customFormat="1" ht="15.75" customHeight="1">
      <c r="A42" s="231" t="s">
        <v>222</v>
      </c>
      <c r="B42" s="90">
        <f>IF(C42="","",IF(COUNTIF($C$7:C41,C42)=0,MAX($B$7:B41)+1,IF(COUNTIF($C$7:C41,C42)&gt;0,INDEX($B$7:$C$71,MATCH(C42,$C$7:$C$71,0),1),"")))</f>
        <v>16</v>
      </c>
      <c r="C42" s="191" t="s">
        <v>300</v>
      </c>
      <c r="D42" s="180" t="s">
        <v>290</v>
      </c>
      <c r="E42" s="192"/>
      <c r="F42" s="181"/>
      <c r="G42" s="182"/>
      <c r="H42" s="183">
        <f t="shared" si="37"/>
        <v>3</v>
      </c>
      <c r="I42" s="184" t="s">
        <v>18</v>
      </c>
      <c r="J42" s="182"/>
      <c r="K42" s="182"/>
      <c r="L42" s="182"/>
      <c r="M42" s="182"/>
      <c r="N42" s="182"/>
      <c r="O42" s="182"/>
      <c r="P42" s="182">
        <v>1</v>
      </c>
      <c r="Q42" s="182">
        <v>1</v>
      </c>
      <c r="R42" s="182">
        <v>1</v>
      </c>
      <c r="S42" s="173"/>
      <c r="T42" s="173"/>
      <c r="U42" s="173"/>
      <c r="V42" s="173"/>
      <c r="W42" s="173"/>
      <c r="X42" s="173"/>
      <c r="Y42" s="173"/>
      <c r="Z42" s="199"/>
      <c r="AA42" s="200"/>
      <c r="AB42" s="201"/>
      <c r="AC42" s="201"/>
      <c r="AD42" s="201"/>
      <c r="AE42" s="199"/>
      <c r="AF42" s="96"/>
      <c r="AG42" s="96"/>
      <c r="AH42" s="97"/>
      <c r="AI42" s="98"/>
      <c r="AJ42" s="88"/>
      <c r="AK42" s="92"/>
      <c r="AL42" s="92"/>
      <c r="AM42" s="92"/>
      <c r="AO42" s="148" t="str">
        <f>IF(OR(C42=C41,C42=""),"",IF(COUNTIF($C$7:C41,C42)&lt;1,INDEX($B$7:$C$71,MATCH(C42,$C$7:$C$71,0),1),""))</f>
        <v/>
      </c>
      <c r="AP42" s="134">
        <f t="shared" si="38"/>
        <v>25</v>
      </c>
      <c r="AQ42" s="134">
        <f>COUNTIF(D$7:D42,D42)</f>
        <v>1</v>
      </c>
      <c r="AR42" s="134" t="str">
        <f t="shared" si="15"/>
        <v>مصطلح</v>
      </c>
      <c r="AS42" s="136" t="str">
        <f t="shared" si="16"/>
        <v>مصطلح</v>
      </c>
      <c r="AT42" s="134">
        <f>IF(AS42="","",COUNT(AT$7:AT41)+1)</f>
        <v>25</v>
      </c>
      <c r="AU42" s="136">
        <f t="shared" si="19"/>
        <v>16</v>
      </c>
      <c r="AV42" s="135" t="str">
        <f t="shared" si="17"/>
        <v>مصطلح</v>
      </c>
      <c r="AW42" s="133"/>
      <c r="AX42" s="133" t="str">
        <f t="shared" si="39"/>
        <v/>
      </c>
      <c r="AY42" s="133" t="str">
        <f t="shared" si="33"/>
        <v/>
      </c>
      <c r="AZ42" s="133" t="str">
        <f t="shared" si="33"/>
        <v/>
      </c>
      <c r="BA42" s="133" t="str">
        <f t="shared" si="33"/>
        <v/>
      </c>
      <c r="BB42" s="133" t="str">
        <f t="shared" si="33"/>
        <v/>
      </c>
      <c r="BC42" s="133" t="str">
        <f t="shared" si="33"/>
        <v/>
      </c>
      <c r="BD42" s="133" t="str">
        <f t="shared" si="33"/>
        <v/>
      </c>
      <c r="BE42" s="133" t="str">
        <f t="shared" si="33"/>
        <v/>
      </c>
      <c r="BF42" s="133" t="str">
        <f t="shared" si="33"/>
        <v/>
      </c>
      <c r="BG42" s="133" t="str">
        <f t="shared" si="33"/>
        <v/>
      </c>
      <c r="BH42" s="133" t="str">
        <f t="shared" si="33"/>
        <v/>
      </c>
      <c r="BI42" s="133" t="str">
        <f t="shared" si="33"/>
        <v/>
      </c>
      <c r="BJ42" s="133" t="str">
        <f t="shared" si="33"/>
        <v/>
      </c>
      <c r="BK42" s="133" t="str">
        <f t="shared" si="33"/>
        <v/>
      </c>
      <c r="BL42" s="133" t="str">
        <f t="shared" si="33"/>
        <v/>
      </c>
      <c r="BM42" s="133" t="str">
        <f t="shared" si="33"/>
        <v/>
      </c>
      <c r="BN42" s="133" t="str">
        <f t="shared" si="35"/>
        <v/>
      </c>
      <c r="BO42" s="133" t="str">
        <f t="shared" si="35"/>
        <v/>
      </c>
      <c r="BP42" s="133" t="str">
        <f t="shared" si="35"/>
        <v/>
      </c>
      <c r="BQ42" s="133" t="str">
        <f t="shared" si="35"/>
        <v/>
      </c>
      <c r="BR42" s="133" t="str">
        <f t="shared" si="35"/>
        <v/>
      </c>
      <c r="BS42" s="133" t="str">
        <f t="shared" si="35"/>
        <v/>
      </c>
      <c r="BT42" s="133" t="str">
        <f t="shared" si="35"/>
        <v/>
      </c>
      <c r="BU42" s="133" t="str">
        <f t="shared" si="35"/>
        <v/>
      </c>
      <c r="BV42" s="133">
        <f t="shared" si="34"/>
        <v>0</v>
      </c>
      <c r="BW42" s="133" t="str">
        <f t="shared" si="34"/>
        <v/>
      </c>
      <c r="BX42" s="133" t="str">
        <f t="shared" si="34"/>
        <v/>
      </c>
      <c r="BY42" s="133" t="str">
        <f t="shared" si="34"/>
        <v/>
      </c>
      <c r="BZ42" s="133" t="str">
        <f t="shared" si="34"/>
        <v/>
      </c>
      <c r="CA42" s="133" t="str">
        <f t="shared" si="34"/>
        <v/>
      </c>
      <c r="CB42" s="133" t="str">
        <f t="shared" si="34"/>
        <v/>
      </c>
      <c r="CC42" s="133" t="str">
        <f t="shared" si="34"/>
        <v/>
      </c>
      <c r="CD42" s="133" t="str">
        <f t="shared" si="34"/>
        <v/>
      </c>
      <c r="CE42" s="133" t="str">
        <f t="shared" si="34"/>
        <v/>
      </c>
      <c r="CF42" s="133" t="str">
        <f t="shared" si="34"/>
        <v/>
      </c>
      <c r="CG42" s="133" t="str">
        <f t="shared" si="40"/>
        <v/>
      </c>
      <c r="CH42" s="133" t="str">
        <f t="shared" si="40"/>
        <v/>
      </c>
      <c r="CI42" s="133" t="str">
        <f t="shared" si="40"/>
        <v/>
      </c>
      <c r="CJ42" s="133" t="str">
        <f t="shared" si="40"/>
        <v/>
      </c>
      <c r="CK42" s="133" t="str">
        <f t="shared" si="40"/>
        <v/>
      </c>
      <c r="CL42" s="133" t="str">
        <f t="shared" si="40"/>
        <v/>
      </c>
      <c r="CM42" s="133" t="str">
        <f t="shared" si="40"/>
        <v/>
      </c>
      <c r="CN42" s="133" t="str">
        <f t="shared" si="40"/>
        <v/>
      </c>
      <c r="CO42" s="133" t="str">
        <f t="shared" si="32"/>
        <v/>
      </c>
      <c r="CP42" s="133" t="str">
        <f t="shared" si="32"/>
        <v/>
      </c>
      <c r="CQ42" s="133" t="str">
        <f t="shared" si="32"/>
        <v/>
      </c>
      <c r="CR42" s="133" t="str">
        <f t="shared" si="32"/>
        <v/>
      </c>
      <c r="CS42" s="133" t="str">
        <f t="shared" si="32"/>
        <v/>
      </c>
      <c r="CT42" s="133" t="str">
        <f t="shared" si="32"/>
        <v/>
      </c>
      <c r="CU42" s="133" t="str">
        <f t="shared" si="32"/>
        <v/>
      </c>
      <c r="CV42" s="133" t="str">
        <f t="shared" si="32"/>
        <v/>
      </c>
      <c r="CW42" s="133" t="str">
        <f t="shared" si="32"/>
        <v/>
      </c>
      <c r="CX42" s="133" t="str">
        <f t="shared" si="32"/>
        <v/>
      </c>
      <c r="CY42" s="133" t="str">
        <f t="shared" si="32"/>
        <v/>
      </c>
      <c r="CZ42" s="133" t="str">
        <f t="shared" si="32"/>
        <v/>
      </c>
      <c r="DA42" s="133" t="str">
        <f t="shared" si="32"/>
        <v/>
      </c>
      <c r="DB42" s="133" t="str">
        <f t="shared" ref="CO42:DJ54" si="41">IF(DB$6=$D42,INDEX($J42:$J42,1,1),"")</f>
        <v/>
      </c>
      <c r="DC42" s="133" t="str">
        <f t="shared" si="41"/>
        <v/>
      </c>
      <c r="DD42" s="133" t="str">
        <f t="shared" si="41"/>
        <v/>
      </c>
      <c r="DE42" s="133" t="str">
        <f t="shared" si="41"/>
        <v/>
      </c>
      <c r="DF42" s="133" t="str">
        <f t="shared" si="41"/>
        <v/>
      </c>
      <c r="DG42" s="133" t="str">
        <f t="shared" si="41"/>
        <v/>
      </c>
      <c r="DH42" s="133" t="str">
        <f t="shared" si="41"/>
        <v/>
      </c>
      <c r="DI42" s="133" t="str">
        <f t="shared" si="41"/>
        <v/>
      </c>
      <c r="DJ42" s="133" t="str">
        <f t="shared" si="41"/>
        <v/>
      </c>
      <c r="DK42" s="133"/>
      <c r="DL42" s="138"/>
    </row>
    <row r="43" spans="1:116" s="80" customFormat="1" ht="15.75" customHeight="1">
      <c r="A43" s="228" t="s">
        <v>104</v>
      </c>
      <c r="B43" s="90">
        <f>IF(C43="","",IF(COUNTIF($C$7:C42,C43)=0,MAX($B$7:B42)+1,IF(COUNTIF($C$7:C42,C43)&gt;0,INDEX($B$7:$C$71,MATCH(C43,$C$7:$C$71,0),1),"")))</f>
        <v>16</v>
      </c>
      <c r="C43" s="186" t="s">
        <v>300</v>
      </c>
      <c r="D43" s="176" t="s">
        <v>301</v>
      </c>
      <c r="E43" s="187"/>
      <c r="F43" s="177"/>
      <c r="G43" s="176"/>
      <c r="H43" s="178">
        <f t="shared" si="37"/>
        <v>2</v>
      </c>
      <c r="I43" s="179" t="s">
        <v>18</v>
      </c>
      <c r="J43" s="176">
        <v>1</v>
      </c>
      <c r="K43" s="176">
        <v>1</v>
      </c>
      <c r="L43" s="176"/>
      <c r="M43" s="176"/>
      <c r="N43" s="176"/>
      <c r="O43" s="176"/>
      <c r="P43" s="176"/>
      <c r="Q43" s="176"/>
      <c r="R43" s="176"/>
      <c r="S43" s="173"/>
      <c r="T43" s="173"/>
      <c r="U43" s="173"/>
      <c r="V43" s="173"/>
      <c r="W43" s="173"/>
      <c r="X43" s="173"/>
      <c r="Y43" s="173"/>
      <c r="Z43" s="202"/>
      <c r="AA43" s="203"/>
      <c r="AB43" s="204"/>
      <c r="AC43" s="204"/>
      <c r="AD43" s="204"/>
      <c r="AE43" s="202"/>
      <c r="AF43" s="96"/>
      <c r="AG43" s="96"/>
      <c r="AH43" s="97"/>
      <c r="AI43" s="98"/>
      <c r="AJ43" s="88"/>
      <c r="AK43" s="92"/>
      <c r="AL43" s="92"/>
      <c r="AM43" s="92"/>
      <c r="AO43" s="148" t="str">
        <f>IF(OR(C43=C42,C43=""),"",IF(COUNTIF($C$7:C42,C43)&lt;1,INDEX($B$7:$C$71,MATCH(C43,$C$7:$C$71,0),1),""))</f>
        <v/>
      </c>
      <c r="AP43" s="134">
        <f t="shared" si="38"/>
        <v>26</v>
      </c>
      <c r="AQ43" s="134">
        <f>COUNTIF(D$7:D43,D43)</f>
        <v>1</v>
      </c>
      <c r="AR43" s="134" t="str">
        <f t="shared" si="15"/>
        <v>شمائل</v>
      </c>
      <c r="AS43" s="136" t="str">
        <f t="shared" si="16"/>
        <v>شمائل</v>
      </c>
      <c r="AT43" s="134">
        <f>IF(AS43="","",COUNT(AT$7:AT42)+1)</f>
        <v>26</v>
      </c>
      <c r="AU43" s="136">
        <f t="shared" si="19"/>
        <v>16</v>
      </c>
      <c r="AV43" s="135" t="str">
        <f t="shared" si="17"/>
        <v>شمائل</v>
      </c>
      <c r="AW43" s="133"/>
      <c r="AX43" s="133" t="str">
        <f t="shared" si="39"/>
        <v/>
      </c>
      <c r="AY43" s="133" t="str">
        <f t="shared" si="33"/>
        <v/>
      </c>
      <c r="AZ43" s="133" t="str">
        <f t="shared" si="33"/>
        <v/>
      </c>
      <c r="BA43" s="133" t="str">
        <f t="shared" si="33"/>
        <v/>
      </c>
      <c r="BB43" s="133" t="str">
        <f t="shared" si="33"/>
        <v/>
      </c>
      <c r="BC43" s="133" t="str">
        <f t="shared" si="33"/>
        <v/>
      </c>
      <c r="BD43" s="133" t="str">
        <f t="shared" si="33"/>
        <v/>
      </c>
      <c r="BE43" s="133" t="str">
        <f t="shared" si="33"/>
        <v/>
      </c>
      <c r="BF43" s="133" t="str">
        <f t="shared" si="33"/>
        <v/>
      </c>
      <c r="BG43" s="133" t="str">
        <f t="shared" si="33"/>
        <v/>
      </c>
      <c r="BH43" s="133" t="str">
        <f t="shared" si="33"/>
        <v/>
      </c>
      <c r="BI43" s="133" t="str">
        <f t="shared" si="33"/>
        <v/>
      </c>
      <c r="BJ43" s="133" t="str">
        <f t="shared" si="33"/>
        <v/>
      </c>
      <c r="BK43" s="133" t="str">
        <f t="shared" si="33"/>
        <v/>
      </c>
      <c r="BL43" s="133" t="str">
        <f t="shared" si="33"/>
        <v/>
      </c>
      <c r="BM43" s="133" t="str">
        <f t="shared" si="33"/>
        <v/>
      </c>
      <c r="BN43" s="133" t="str">
        <f t="shared" si="35"/>
        <v/>
      </c>
      <c r="BO43" s="133" t="str">
        <f t="shared" si="35"/>
        <v/>
      </c>
      <c r="BP43" s="133" t="str">
        <f t="shared" si="35"/>
        <v/>
      </c>
      <c r="BQ43" s="133" t="str">
        <f t="shared" si="35"/>
        <v/>
      </c>
      <c r="BR43" s="133" t="str">
        <f t="shared" si="35"/>
        <v/>
      </c>
      <c r="BS43" s="133" t="str">
        <f t="shared" si="35"/>
        <v/>
      </c>
      <c r="BT43" s="133" t="str">
        <f t="shared" si="35"/>
        <v/>
      </c>
      <c r="BU43" s="133" t="str">
        <f t="shared" si="35"/>
        <v/>
      </c>
      <c r="BV43" s="133" t="str">
        <f t="shared" si="34"/>
        <v/>
      </c>
      <c r="BW43" s="133">
        <f t="shared" si="34"/>
        <v>1</v>
      </c>
      <c r="BX43" s="133" t="str">
        <f t="shared" si="34"/>
        <v/>
      </c>
      <c r="BY43" s="133" t="str">
        <f t="shared" si="34"/>
        <v/>
      </c>
      <c r="BZ43" s="133" t="str">
        <f t="shared" si="34"/>
        <v/>
      </c>
      <c r="CA43" s="133" t="str">
        <f t="shared" si="34"/>
        <v/>
      </c>
      <c r="CB43" s="133" t="str">
        <f t="shared" si="34"/>
        <v/>
      </c>
      <c r="CC43" s="133" t="str">
        <f t="shared" si="34"/>
        <v/>
      </c>
      <c r="CD43" s="133" t="str">
        <f t="shared" si="34"/>
        <v/>
      </c>
      <c r="CE43" s="133" t="str">
        <f t="shared" si="34"/>
        <v/>
      </c>
      <c r="CF43" s="133" t="str">
        <f t="shared" si="34"/>
        <v/>
      </c>
      <c r="CG43" s="133" t="str">
        <f t="shared" si="40"/>
        <v/>
      </c>
      <c r="CH43" s="133" t="str">
        <f t="shared" si="40"/>
        <v/>
      </c>
      <c r="CI43" s="133" t="str">
        <f t="shared" si="40"/>
        <v/>
      </c>
      <c r="CJ43" s="133" t="str">
        <f t="shared" si="40"/>
        <v/>
      </c>
      <c r="CK43" s="133" t="str">
        <f t="shared" si="40"/>
        <v/>
      </c>
      <c r="CL43" s="133" t="str">
        <f t="shared" si="40"/>
        <v/>
      </c>
      <c r="CM43" s="133" t="str">
        <f t="shared" si="40"/>
        <v/>
      </c>
      <c r="CN43" s="133" t="str">
        <f t="shared" si="40"/>
        <v/>
      </c>
      <c r="CO43" s="133" t="str">
        <f t="shared" si="41"/>
        <v/>
      </c>
      <c r="CP43" s="133" t="str">
        <f t="shared" si="41"/>
        <v/>
      </c>
      <c r="CQ43" s="133" t="str">
        <f t="shared" si="41"/>
        <v/>
      </c>
      <c r="CR43" s="133" t="str">
        <f t="shared" si="41"/>
        <v/>
      </c>
      <c r="CS43" s="133" t="str">
        <f t="shared" si="41"/>
        <v/>
      </c>
      <c r="CT43" s="133" t="str">
        <f t="shared" si="41"/>
        <v/>
      </c>
      <c r="CU43" s="133" t="str">
        <f t="shared" si="41"/>
        <v/>
      </c>
      <c r="CV43" s="133" t="str">
        <f t="shared" si="41"/>
        <v/>
      </c>
      <c r="CW43" s="133" t="str">
        <f t="shared" si="41"/>
        <v/>
      </c>
      <c r="CX43" s="133" t="str">
        <f t="shared" si="41"/>
        <v/>
      </c>
      <c r="CY43" s="133" t="str">
        <f t="shared" si="41"/>
        <v/>
      </c>
      <c r="CZ43" s="133" t="str">
        <f t="shared" si="41"/>
        <v/>
      </c>
      <c r="DA43" s="133" t="str">
        <f t="shared" si="41"/>
        <v/>
      </c>
      <c r="DB43" s="133" t="str">
        <f t="shared" si="41"/>
        <v/>
      </c>
      <c r="DC43" s="133" t="str">
        <f t="shared" si="41"/>
        <v/>
      </c>
      <c r="DD43" s="133" t="str">
        <f t="shared" si="41"/>
        <v/>
      </c>
      <c r="DE43" s="133" t="str">
        <f t="shared" si="41"/>
        <v/>
      </c>
      <c r="DF43" s="133" t="str">
        <f t="shared" si="41"/>
        <v/>
      </c>
      <c r="DG43" s="133" t="str">
        <f t="shared" si="41"/>
        <v/>
      </c>
      <c r="DH43" s="133" t="str">
        <f t="shared" si="41"/>
        <v/>
      </c>
      <c r="DI43" s="133" t="str">
        <f t="shared" si="41"/>
        <v/>
      </c>
      <c r="DJ43" s="133" t="str">
        <f t="shared" si="41"/>
        <v/>
      </c>
      <c r="DK43" s="133"/>
      <c r="DL43" s="138"/>
    </row>
    <row r="44" spans="1:116" s="80" customFormat="1" ht="15.75" customHeight="1">
      <c r="A44" s="237" t="s">
        <v>219</v>
      </c>
      <c r="B44" s="90">
        <f>IF(C44="","",IF(COUNTIF($C$7:C43,C44)=0,MAX($B$7:B43)+1,IF(COUNTIF($C$7:C43,C44)&gt;0,INDEX($B$7:$C$71,MATCH(C44,$C$7:$C$71,0),1),"")))</f>
        <v>17</v>
      </c>
      <c r="C44" s="191" t="s">
        <v>322</v>
      </c>
      <c r="D44" s="180" t="s">
        <v>234</v>
      </c>
      <c r="E44" s="192"/>
      <c r="F44" s="181"/>
      <c r="G44" s="182"/>
      <c r="H44" s="183">
        <f t="shared" si="37"/>
        <v>11</v>
      </c>
      <c r="I44" s="184" t="s">
        <v>18</v>
      </c>
      <c r="J44" s="182"/>
      <c r="K44" s="182"/>
      <c r="L44" s="182"/>
      <c r="M44" s="182"/>
      <c r="N44" s="182"/>
      <c r="O44" s="182"/>
      <c r="P44" s="182">
        <v>3</v>
      </c>
      <c r="Q44" s="182">
        <v>4</v>
      </c>
      <c r="R44" s="182">
        <v>4</v>
      </c>
      <c r="S44" s="173"/>
      <c r="T44" s="173"/>
      <c r="U44" s="173"/>
      <c r="V44" s="173"/>
      <c r="W44" s="173"/>
      <c r="X44" s="173"/>
      <c r="Y44" s="173"/>
      <c r="Z44" s="202"/>
      <c r="AA44" s="203"/>
      <c r="AB44" s="204"/>
      <c r="AC44" s="204"/>
      <c r="AD44" s="204"/>
      <c r="AE44" s="202"/>
      <c r="AF44" s="96"/>
      <c r="AG44" s="96"/>
      <c r="AH44" s="97"/>
      <c r="AI44" s="98"/>
      <c r="AJ44" s="88"/>
      <c r="AK44" s="92"/>
      <c r="AL44" s="92"/>
      <c r="AM44" s="92"/>
      <c r="AO44" s="148">
        <f>IF(OR(C44=C43,C44=""),"",IF(COUNTIF($C$7:C43,C44)&lt;1,INDEX($B$7:$C$71,MATCH(C44,$C$7:$C$71,0),1),""))</f>
        <v>17</v>
      </c>
      <c r="AP44" s="134">
        <f t="shared" si="38"/>
        <v>7</v>
      </c>
      <c r="AQ44" s="134">
        <f>COUNTIF(D$7:D44,D44)</f>
        <v>2</v>
      </c>
      <c r="AR44" s="134" t="str">
        <f t="shared" si="15"/>
        <v/>
      </c>
      <c r="AS44" s="136" t="str">
        <f t="shared" si="16"/>
        <v/>
      </c>
      <c r="AT44" s="134" t="str">
        <f>IF(AS44="","",COUNT(AT$7:AT43)+1)</f>
        <v/>
      </c>
      <c r="AU44" s="136">
        <f t="shared" si="19"/>
        <v>17</v>
      </c>
      <c r="AV44" s="135" t="str">
        <f t="shared" si="17"/>
        <v/>
      </c>
      <c r="AW44" s="133"/>
      <c r="AX44" s="133" t="str">
        <f t="shared" si="39"/>
        <v/>
      </c>
      <c r="AY44" s="133" t="str">
        <f t="shared" ref="AY44:BM54" si="42">IF(AY$6=$D44,INDEX($J44:$J44,1,1),"")</f>
        <v/>
      </c>
      <c r="AZ44" s="133" t="str">
        <f t="shared" si="42"/>
        <v/>
      </c>
      <c r="BA44" s="133" t="str">
        <f t="shared" si="42"/>
        <v/>
      </c>
      <c r="BB44" s="133" t="str">
        <f t="shared" si="42"/>
        <v/>
      </c>
      <c r="BC44" s="133" t="str">
        <f t="shared" si="42"/>
        <v/>
      </c>
      <c r="BD44" s="133">
        <f t="shared" si="42"/>
        <v>0</v>
      </c>
      <c r="BE44" s="133" t="str">
        <f t="shared" si="42"/>
        <v/>
      </c>
      <c r="BF44" s="133" t="str">
        <f t="shared" si="42"/>
        <v/>
      </c>
      <c r="BG44" s="133" t="str">
        <f t="shared" si="42"/>
        <v/>
      </c>
      <c r="BH44" s="133" t="str">
        <f t="shared" si="42"/>
        <v/>
      </c>
      <c r="BI44" s="133" t="str">
        <f t="shared" si="42"/>
        <v/>
      </c>
      <c r="BJ44" s="133" t="str">
        <f t="shared" si="42"/>
        <v/>
      </c>
      <c r="BK44" s="133" t="str">
        <f t="shared" si="42"/>
        <v/>
      </c>
      <c r="BL44" s="133" t="str">
        <f t="shared" si="42"/>
        <v/>
      </c>
      <c r="BM44" s="133" t="str">
        <f t="shared" si="42"/>
        <v/>
      </c>
      <c r="BN44" s="133" t="str">
        <f t="shared" si="35"/>
        <v/>
      </c>
      <c r="BO44" s="133" t="str">
        <f t="shared" si="35"/>
        <v/>
      </c>
      <c r="BP44" s="133" t="str">
        <f t="shared" si="35"/>
        <v/>
      </c>
      <c r="BQ44" s="133" t="str">
        <f t="shared" si="35"/>
        <v/>
      </c>
      <c r="BR44" s="133" t="str">
        <f t="shared" si="35"/>
        <v/>
      </c>
      <c r="BS44" s="133" t="str">
        <f t="shared" si="35"/>
        <v/>
      </c>
      <c r="BT44" s="133" t="str">
        <f t="shared" si="35"/>
        <v/>
      </c>
      <c r="BU44" s="133" t="str">
        <f t="shared" si="35"/>
        <v/>
      </c>
      <c r="BV44" s="133" t="str">
        <f t="shared" si="34"/>
        <v/>
      </c>
      <c r="BW44" s="133" t="str">
        <f t="shared" si="34"/>
        <v/>
      </c>
      <c r="BX44" s="133" t="str">
        <f t="shared" si="34"/>
        <v/>
      </c>
      <c r="BY44" s="133" t="str">
        <f t="shared" si="34"/>
        <v/>
      </c>
      <c r="BZ44" s="133" t="str">
        <f t="shared" si="34"/>
        <v/>
      </c>
      <c r="CA44" s="133" t="str">
        <f t="shared" si="34"/>
        <v/>
      </c>
      <c r="CB44" s="133" t="str">
        <f t="shared" si="34"/>
        <v/>
      </c>
      <c r="CC44" s="133" t="str">
        <f t="shared" si="34"/>
        <v/>
      </c>
      <c r="CD44" s="133" t="str">
        <f t="shared" si="34"/>
        <v/>
      </c>
      <c r="CE44" s="133" t="str">
        <f t="shared" si="34"/>
        <v/>
      </c>
      <c r="CF44" s="133" t="str">
        <f t="shared" si="34"/>
        <v/>
      </c>
      <c r="CG44" s="133" t="str">
        <f t="shared" si="40"/>
        <v/>
      </c>
      <c r="CH44" s="133" t="str">
        <f t="shared" si="40"/>
        <v/>
      </c>
      <c r="CI44" s="133" t="str">
        <f t="shared" si="40"/>
        <v/>
      </c>
      <c r="CJ44" s="133" t="str">
        <f t="shared" si="40"/>
        <v/>
      </c>
      <c r="CK44" s="133" t="str">
        <f t="shared" si="40"/>
        <v/>
      </c>
      <c r="CL44" s="133" t="str">
        <f t="shared" si="40"/>
        <v/>
      </c>
      <c r="CM44" s="133" t="str">
        <f t="shared" si="40"/>
        <v/>
      </c>
      <c r="CN44" s="133" t="str">
        <f t="shared" si="40"/>
        <v/>
      </c>
      <c r="CO44" s="133" t="str">
        <f t="shared" si="41"/>
        <v/>
      </c>
      <c r="CP44" s="133" t="str">
        <f t="shared" si="41"/>
        <v/>
      </c>
      <c r="CQ44" s="133" t="str">
        <f t="shared" si="41"/>
        <v/>
      </c>
      <c r="CR44" s="133" t="str">
        <f t="shared" si="41"/>
        <v/>
      </c>
      <c r="CS44" s="133" t="str">
        <f t="shared" si="41"/>
        <v/>
      </c>
      <c r="CT44" s="133" t="str">
        <f t="shared" si="41"/>
        <v/>
      </c>
      <c r="CU44" s="133" t="str">
        <f t="shared" si="41"/>
        <v/>
      </c>
      <c r="CV44" s="133" t="str">
        <f t="shared" si="41"/>
        <v/>
      </c>
      <c r="CW44" s="133" t="str">
        <f t="shared" si="41"/>
        <v/>
      </c>
      <c r="CX44" s="133" t="str">
        <f t="shared" si="41"/>
        <v/>
      </c>
      <c r="CY44" s="133" t="str">
        <f t="shared" si="41"/>
        <v/>
      </c>
      <c r="CZ44" s="133" t="str">
        <f t="shared" si="41"/>
        <v/>
      </c>
      <c r="DA44" s="133" t="str">
        <f t="shared" si="41"/>
        <v/>
      </c>
      <c r="DB44" s="133" t="str">
        <f t="shared" si="41"/>
        <v/>
      </c>
      <c r="DC44" s="133" t="str">
        <f t="shared" si="41"/>
        <v/>
      </c>
      <c r="DD44" s="133" t="str">
        <f t="shared" si="41"/>
        <v/>
      </c>
      <c r="DE44" s="133" t="str">
        <f t="shared" si="41"/>
        <v/>
      </c>
      <c r="DF44" s="133" t="str">
        <f t="shared" si="41"/>
        <v/>
      </c>
      <c r="DG44" s="133" t="str">
        <f t="shared" si="41"/>
        <v/>
      </c>
      <c r="DH44" s="133" t="str">
        <f t="shared" si="41"/>
        <v/>
      </c>
      <c r="DI44" s="133" t="str">
        <f t="shared" si="41"/>
        <v/>
      </c>
      <c r="DJ44" s="133" t="str">
        <f t="shared" si="41"/>
        <v/>
      </c>
      <c r="DK44" s="133"/>
      <c r="DL44" s="138"/>
    </row>
    <row r="45" spans="1:116" s="80" customFormat="1" ht="15.75" customHeight="1">
      <c r="A45" s="228" t="s">
        <v>110</v>
      </c>
      <c r="B45" s="90">
        <f>IF(C45="","",IF(COUNTIF($C$7:C44,C45)=0,MAX($B$7:B44)+1,IF(COUNTIF($C$7:C44,C45)&gt;0,INDEX($B$7:$C$71,MATCH(C45,$C$7:$C$71,0),1),"")))</f>
        <v>18</v>
      </c>
      <c r="C45" s="186" t="s">
        <v>304</v>
      </c>
      <c r="D45" s="176" t="s">
        <v>235</v>
      </c>
      <c r="E45" s="187"/>
      <c r="F45" s="177"/>
      <c r="G45" s="176"/>
      <c r="H45" s="178">
        <f t="shared" si="37"/>
        <v>16</v>
      </c>
      <c r="I45" s="179" t="s">
        <v>18</v>
      </c>
      <c r="J45" s="176"/>
      <c r="K45" s="176"/>
      <c r="L45" s="176"/>
      <c r="M45" s="176"/>
      <c r="N45" s="176">
        <v>3</v>
      </c>
      <c r="O45" s="176">
        <v>3</v>
      </c>
      <c r="P45" s="176">
        <v>2</v>
      </c>
      <c r="Q45" s="176">
        <v>4</v>
      </c>
      <c r="R45" s="176">
        <v>4</v>
      </c>
      <c r="S45" s="173"/>
      <c r="T45" s="204"/>
      <c r="U45" s="202"/>
      <c r="V45" s="205"/>
      <c r="W45" s="204"/>
      <c r="X45" s="204"/>
      <c r="Y45" s="206"/>
      <c r="Z45" s="207"/>
      <c r="AA45" s="203"/>
      <c r="AB45" s="204"/>
      <c r="AC45" s="208"/>
      <c r="AD45" s="208"/>
      <c r="AE45" s="209"/>
      <c r="AF45" s="96"/>
      <c r="AG45" s="96"/>
      <c r="AH45" s="97"/>
      <c r="AI45" s="98"/>
      <c r="AJ45" s="88"/>
      <c r="AK45" s="92"/>
      <c r="AL45" s="92"/>
      <c r="AM45" s="92"/>
      <c r="AO45" s="148">
        <f>IF(OR(C45=C44,C45=""),"",IF(COUNTIF($C$7:C44,C45)&lt;1,INDEX($B$7:$C$71,MATCH(C45,$C$7:$C$71,0),1),""))</f>
        <v>18</v>
      </c>
      <c r="AP45" s="134">
        <f t="shared" si="38"/>
        <v>27</v>
      </c>
      <c r="AQ45" s="134">
        <f>COUNTIF(D$7:D45,D45)</f>
        <v>1</v>
      </c>
      <c r="AR45" s="134" t="str">
        <f t="shared" si="15"/>
        <v>فرنسي</v>
      </c>
      <c r="AS45" s="136" t="str">
        <f t="shared" si="16"/>
        <v>فرنسي</v>
      </c>
      <c r="AT45" s="134">
        <f>IF(AS45="","",COUNT(AT$7:AT44)+1)</f>
        <v>27</v>
      </c>
      <c r="AU45" s="136">
        <f t="shared" si="19"/>
        <v>18</v>
      </c>
      <c r="AV45" s="135" t="str">
        <f t="shared" si="17"/>
        <v>فرنسي</v>
      </c>
      <c r="AW45" s="133"/>
      <c r="AX45" s="133" t="str">
        <f t="shared" si="39"/>
        <v/>
      </c>
      <c r="AY45" s="133" t="str">
        <f t="shared" si="42"/>
        <v/>
      </c>
      <c r="AZ45" s="133" t="str">
        <f t="shared" si="42"/>
        <v/>
      </c>
      <c r="BA45" s="133" t="str">
        <f t="shared" si="42"/>
        <v/>
      </c>
      <c r="BB45" s="133" t="str">
        <f t="shared" si="42"/>
        <v/>
      </c>
      <c r="BC45" s="133" t="str">
        <f t="shared" si="42"/>
        <v/>
      </c>
      <c r="BD45" s="133" t="str">
        <f t="shared" si="42"/>
        <v/>
      </c>
      <c r="BE45" s="133" t="str">
        <f t="shared" si="42"/>
        <v/>
      </c>
      <c r="BF45" s="133" t="str">
        <f t="shared" si="42"/>
        <v/>
      </c>
      <c r="BG45" s="133" t="str">
        <f t="shared" si="42"/>
        <v/>
      </c>
      <c r="BH45" s="133" t="str">
        <f t="shared" si="42"/>
        <v/>
      </c>
      <c r="BI45" s="133" t="str">
        <f t="shared" si="42"/>
        <v/>
      </c>
      <c r="BJ45" s="133" t="str">
        <f t="shared" si="42"/>
        <v/>
      </c>
      <c r="BK45" s="133" t="str">
        <f t="shared" si="42"/>
        <v/>
      </c>
      <c r="BL45" s="133" t="str">
        <f t="shared" si="42"/>
        <v/>
      </c>
      <c r="BM45" s="133" t="str">
        <f t="shared" si="42"/>
        <v/>
      </c>
      <c r="BN45" s="133" t="str">
        <f t="shared" si="35"/>
        <v/>
      </c>
      <c r="BO45" s="133" t="str">
        <f t="shared" si="35"/>
        <v/>
      </c>
      <c r="BP45" s="133" t="str">
        <f t="shared" si="35"/>
        <v/>
      </c>
      <c r="BQ45" s="133" t="str">
        <f t="shared" si="35"/>
        <v/>
      </c>
      <c r="BR45" s="133" t="str">
        <f t="shared" si="35"/>
        <v/>
      </c>
      <c r="BS45" s="133" t="str">
        <f t="shared" si="35"/>
        <v/>
      </c>
      <c r="BT45" s="133" t="str">
        <f t="shared" si="35"/>
        <v/>
      </c>
      <c r="BU45" s="133" t="str">
        <f t="shared" si="35"/>
        <v/>
      </c>
      <c r="BV45" s="133" t="str">
        <f t="shared" ref="BV45:CK60" si="43">IF(BV$6=$D45,INDEX($J45:$J45,1,1),"")</f>
        <v/>
      </c>
      <c r="BW45" s="133" t="str">
        <f t="shared" si="43"/>
        <v/>
      </c>
      <c r="BX45" s="133">
        <f t="shared" si="43"/>
        <v>0</v>
      </c>
      <c r="BY45" s="133" t="str">
        <f t="shared" si="43"/>
        <v/>
      </c>
      <c r="BZ45" s="133" t="str">
        <f t="shared" si="43"/>
        <v/>
      </c>
      <c r="CA45" s="133" t="str">
        <f t="shared" si="43"/>
        <v/>
      </c>
      <c r="CB45" s="133" t="str">
        <f t="shared" si="43"/>
        <v/>
      </c>
      <c r="CC45" s="133" t="str">
        <f t="shared" si="43"/>
        <v/>
      </c>
      <c r="CD45" s="133" t="str">
        <f t="shared" si="43"/>
        <v/>
      </c>
      <c r="CE45" s="133" t="str">
        <f t="shared" si="43"/>
        <v/>
      </c>
      <c r="CF45" s="133" t="str">
        <f t="shared" si="43"/>
        <v/>
      </c>
      <c r="CG45" s="133" t="str">
        <f t="shared" si="43"/>
        <v/>
      </c>
      <c r="CH45" s="133" t="str">
        <f t="shared" si="43"/>
        <v/>
      </c>
      <c r="CI45" s="133" t="str">
        <f t="shared" si="43"/>
        <v/>
      </c>
      <c r="CJ45" s="133" t="str">
        <f t="shared" si="43"/>
        <v/>
      </c>
      <c r="CK45" s="133" t="str">
        <f t="shared" si="43"/>
        <v/>
      </c>
      <c r="CL45" s="133" t="str">
        <f t="shared" si="40"/>
        <v/>
      </c>
      <c r="CM45" s="133" t="str">
        <f t="shared" si="40"/>
        <v/>
      </c>
      <c r="CN45" s="133" t="str">
        <f t="shared" si="40"/>
        <v/>
      </c>
      <c r="CO45" s="133" t="str">
        <f t="shared" si="41"/>
        <v/>
      </c>
      <c r="CP45" s="133" t="str">
        <f t="shared" si="41"/>
        <v/>
      </c>
      <c r="CQ45" s="133" t="str">
        <f t="shared" si="41"/>
        <v/>
      </c>
      <c r="CR45" s="133" t="str">
        <f t="shared" si="41"/>
        <v/>
      </c>
      <c r="CS45" s="133" t="str">
        <f t="shared" si="41"/>
        <v/>
      </c>
      <c r="CT45" s="133" t="str">
        <f t="shared" si="41"/>
        <v/>
      </c>
      <c r="CU45" s="133" t="str">
        <f t="shared" si="41"/>
        <v/>
      </c>
      <c r="CV45" s="133" t="str">
        <f t="shared" si="41"/>
        <v/>
      </c>
      <c r="CW45" s="133" t="str">
        <f t="shared" si="41"/>
        <v/>
      </c>
      <c r="CX45" s="133" t="str">
        <f t="shared" si="41"/>
        <v/>
      </c>
      <c r="CY45" s="133" t="str">
        <f t="shared" si="41"/>
        <v/>
      </c>
      <c r="CZ45" s="133" t="str">
        <f t="shared" si="41"/>
        <v/>
      </c>
      <c r="DA45" s="133" t="str">
        <f t="shared" si="41"/>
        <v/>
      </c>
      <c r="DB45" s="133" t="str">
        <f t="shared" si="41"/>
        <v/>
      </c>
      <c r="DC45" s="133" t="str">
        <f t="shared" si="41"/>
        <v/>
      </c>
      <c r="DD45" s="133" t="str">
        <f t="shared" si="41"/>
        <v/>
      </c>
      <c r="DE45" s="133" t="str">
        <f t="shared" si="41"/>
        <v/>
      </c>
      <c r="DF45" s="133" t="str">
        <f t="shared" si="41"/>
        <v/>
      </c>
      <c r="DG45" s="133" t="str">
        <f t="shared" si="41"/>
        <v/>
      </c>
      <c r="DH45" s="133" t="str">
        <f t="shared" si="41"/>
        <v/>
      </c>
      <c r="DI45" s="133" t="str">
        <f t="shared" si="41"/>
        <v/>
      </c>
      <c r="DJ45" s="133" t="str">
        <f t="shared" si="41"/>
        <v/>
      </c>
      <c r="DK45" s="133"/>
      <c r="DL45" s="138"/>
    </row>
    <row r="46" spans="1:116" s="80" customFormat="1" ht="15.75" customHeight="1">
      <c r="A46" s="235" t="s">
        <v>112</v>
      </c>
      <c r="B46" s="90">
        <f>IF(C46="","",IF(COUNTIF($C$7:C45,C46)=0,MAX($B$7:B45)+1,IF(COUNTIF($C$7:C45,C46)&gt;0,INDEX($B$7:$C$71,MATCH(C46,$C$7:$C$71,0),1),"")))</f>
        <v>19</v>
      </c>
      <c r="C46" s="191" t="s">
        <v>323</v>
      </c>
      <c r="D46" s="180" t="s">
        <v>235</v>
      </c>
      <c r="E46" s="192"/>
      <c r="F46" s="181"/>
      <c r="G46" s="182"/>
      <c r="H46" s="183">
        <f t="shared" si="37"/>
        <v>9</v>
      </c>
      <c r="I46" s="184" t="s">
        <v>18</v>
      </c>
      <c r="J46" s="182">
        <v>2</v>
      </c>
      <c r="K46" s="182">
        <v>2</v>
      </c>
      <c r="L46" s="182">
        <v>2</v>
      </c>
      <c r="M46" s="182">
        <v>3</v>
      </c>
      <c r="N46" s="182"/>
      <c r="O46" s="182"/>
      <c r="P46" s="182"/>
      <c r="Q46" s="182"/>
      <c r="R46" s="182"/>
      <c r="S46" s="204"/>
      <c r="T46" s="204"/>
      <c r="U46" s="202"/>
      <c r="V46" s="205"/>
      <c r="W46" s="204"/>
      <c r="X46" s="204"/>
      <c r="Y46" s="206"/>
      <c r="Z46" s="207"/>
      <c r="AA46" s="203"/>
      <c r="AB46" s="204"/>
      <c r="AC46" s="208"/>
      <c r="AD46" s="208"/>
      <c r="AE46" s="209"/>
      <c r="AF46" s="96"/>
      <c r="AG46" s="96"/>
      <c r="AH46" s="86"/>
      <c r="AI46" s="87"/>
      <c r="AJ46" s="88"/>
      <c r="AK46" s="92"/>
      <c r="AL46" s="92"/>
      <c r="AM46" s="92"/>
      <c r="AO46" s="148">
        <f>IF(OR(C46=C45,C46=""),"",IF(COUNTIF($C$7:C45,C46)&lt;1,INDEX($B$7:$C$71,MATCH(C46,$C$7:$C$71,0),1),""))</f>
        <v>19</v>
      </c>
      <c r="AP46" s="134">
        <f t="shared" si="38"/>
        <v>27</v>
      </c>
      <c r="AQ46" s="134">
        <f>COUNTIF(D$7:D46,D46)</f>
        <v>2</v>
      </c>
      <c r="AR46" s="134" t="str">
        <f t="shared" si="15"/>
        <v/>
      </c>
      <c r="AS46" s="136" t="str">
        <f t="shared" si="16"/>
        <v/>
      </c>
      <c r="AT46" s="134" t="str">
        <f>IF(AS46="","",COUNT(AT$7:AT45)+1)</f>
        <v/>
      </c>
      <c r="AU46" s="136">
        <f t="shared" si="19"/>
        <v>19</v>
      </c>
      <c r="AV46" s="135" t="str">
        <f t="shared" si="17"/>
        <v/>
      </c>
      <c r="AW46" s="133"/>
      <c r="AX46" s="133" t="str">
        <f t="shared" si="39"/>
        <v/>
      </c>
      <c r="AY46" s="133" t="str">
        <f t="shared" si="42"/>
        <v/>
      </c>
      <c r="AZ46" s="133" t="str">
        <f t="shared" si="42"/>
        <v/>
      </c>
      <c r="BA46" s="133" t="str">
        <f t="shared" si="42"/>
        <v/>
      </c>
      <c r="BB46" s="133" t="str">
        <f t="shared" si="42"/>
        <v/>
      </c>
      <c r="BC46" s="133" t="str">
        <f t="shared" si="42"/>
        <v/>
      </c>
      <c r="BD46" s="133" t="str">
        <f t="shared" si="42"/>
        <v/>
      </c>
      <c r="BE46" s="133" t="str">
        <f t="shared" si="42"/>
        <v/>
      </c>
      <c r="BF46" s="133" t="str">
        <f t="shared" si="42"/>
        <v/>
      </c>
      <c r="BG46" s="133" t="str">
        <f t="shared" si="42"/>
        <v/>
      </c>
      <c r="BH46" s="133" t="str">
        <f t="shared" si="42"/>
        <v/>
      </c>
      <c r="BI46" s="133" t="str">
        <f t="shared" si="42"/>
        <v/>
      </c>
      <c r="BJ46" s="133" t="str">
        <f t="shared" si="42"/>
        <v/>
      </c>
      <c r="BK46" s="133" t="str">
        <f t="shared" si="42"/>
        <v/>
      </c>
      <c r="BL46" s="133" t="str">
        <f t="shared" si="42"/>
        <v/>
      </c>
      <c r="BM46" s="133" t="str">
        <f t="shared" si="42"/>
        <v/>
      </c>
      <c r="BN46" s="133" t="str">
        <f t="shared" ref="BN46:BU54" si="44">IF(BN$6=$D46,INDEX($J46:$J46,1,1),"")</f>
        <v/>
      </c>
      <c r="BO46" s="133" t="str">
        <f t="shared" si="44"/>
        <v/>
      </c>
      <c r="BP46" s="133" t="str">
        <f t="shared" si="44"/>
        <v/>
      </c>
      <c r="BQ46" s="133" t="str">
        <f t="shared" si="44"/>
        <v/>
      </c>
      <c r="BR46" s="133" t="str">
        <f t="shared" si="44"/>
        <v/>
      </c>
      <c r="BS46" s="133" t="str">
        <f t="shared" si="44"/>
        <v/>
      </c>
      <c r="BT46" s="133" t="str">
        <f t="shared" si="44"/>
        <v/>
      </c>
      <c r="BU46" s="133" t="str">
        <f t="shared" si="44"/>
        <v/>
      </c>
      <c r="BV46" s="133" t="str">
        <f t="shared" si="43"/>
        <v/>
      </c>
      <c r="BW46" s="133" t="str">
        <f t="shared" si="43"/>
        <v/>
      </c>
      <c r="BX46" s="133">
        <f t="shared" si="43"/>
        <v>2</v>
      </c>
      <c r="BY46" s="133" t="str">
        <f t="shared" si="43"/>
        <v/>
      </c>
      <c r="BZ46" s="133" t="str">
        <f t="shared" si="43"/>
        <v/>
      </c>
      <c r="CA46" s="133" t="str">
        <f t="shared" si="43"/>
        <v/>
      </c>
      <c r="CB46" s="133" t="str">
        <f t="shared" si="43"/>
        <v/>
      </c>
      <c r="CC46" s="133" t="str">
        <f t="shared" si="43"/>
        <v/>
      </c>
      <c r="CD46" s="133" t="str">
        <f t="shared" si="43"/>
        <v/>
      </c>
      <c r="CE46" s="133" t="str">
        <f t="shared" si="43"/>
        <v/>
      </c>
      <c r="CF46" s="133" t="str">
        <f t="shared" si="43"/>
        <v/>
      </c>
      <c r="CG46" s="133" t="str">
        <f t="shared" si="40"/>
        <v/>
      </c>
      <c r="CH46" s="133" t="str">
        <f t="shared" si="40"/>
        <v/>
      </c>
      <c r="CI46" s="133" t="str">
        <f t="shared" si="40"/>
        <v/>
      </c>
      <c r="CJ46" s="133" t="str">
        <f t="shared" si="40"/>
        <v/>
      </c>
      <c r="CK46" s="133" t="str">
        <f t="shared" si="40"/>
        <v/>
      </c>
      <c r="CL46" s="133" t="str">
        <f t="shared" si="40"/>
        <v/>
      </c>
      <c r="CM46" s="133" t="str">
        <f t="shared" si="40"/>
        <v/>
      </c>
      <c r="CN46" s="133" t="str">
        <f t="shared" si="40"/>
        <v/>
      </c>
      <c r="CO46" s="133" t="str">
        <f t="shared" si="41"/>
        <v/>
      </c>
      <c r="CP46" s="133" t="str">
        <f t="shared" si="41"/>
        <v/>
      </c>
      <c r="CQ46" s="133" t="str">
        <f t="shared" si="41"/>
        <v/>
      </c>
      <c r="CR46" s="133" t="str">
        <f t="shared" si="41"/>
        <v/>
      </c>
      <c r="CS46" s="133" t="str">
        <f t="shared" si="41"/>
        <v/>
      </c>
      <c r="CT46" s="133" t="str">
        <f t="shared" si="41"/>
        <v/>
      </c>
      <c r="CU46" s="133" t="str">
        <f t="shared" si="41"/>
        <v/>
      </c>
      <c r="CV46" s="133" t="str">
        <f t="shared" si="41"/>
        <v/>
      </c>
      <c r="CW46" s="133" t="str">
        <f t="shared" si="41"/>
        <v/>
      </c>
      <c r="CX46" s="133" t="str">
        <f t="shared" si="41"/>
        <v/>
      </c>
      <c r="CY46" s="133" t="str">
        <f t="shared" si="41"/>
        <v/>
      </c>
      <c r="CZ46" s="133" t="str">
        <f t="shared" si="41"/>
        <v/>
      </c>
      <c r="DA46" s="133" t="str">
        <f t="shared" si="41"/>
        <v/>
      </c>
      <c r="DB46" s="133" t="str">
        <f t="shared" si="41"/>
        <v/>
      </c>
      <c r="DC46" s="133" t="str">
        <f t="shared" si="41"/>
        <v/>
      </c>
      <c r="DD46" s="133" t="str">
        <f t="shared" si="41"/>
        <v/>
      </c>
      <c r="DE46" s="133" t="str">
        <f t="shared" si="41"/>
        <v/>
      </c>
      <c r="DF46" s="133" t="str">
        <f t="shared" si="41"/>
        <v/>
      </c>
      <c r="DG46" s="133" t="str">
        <f t="shared" si="41"/>
        <v/>
      </c>
      <c r="DH46" s="133" t="str">
        <f t="shared" si="41"/>
        <v/>
      </c>
      <c r="DI46" s="133" t="str">
        <f t="shared" si="41"/>
        <v/>
      </c>
      <c r="DJ46" s="133" t="str">
        <f t="shared" si="41"/>
        <v/>
      </c>
      <c r="DK46" s="133"/>
      <c r="DL46" s="138"/>
    </row>
    <row r="47" spans="1:116" s="80" customFormat="1" ht="15.75" customHeight="1" thickBot="1">
      <c r="A47" s="232" t="s">
        <v>113</v>
      </c>
      <c r="B47" s="90">
        <f>IF(C47="","",IF(COUNTIF($C$7:C46,C47)=0,MAX($B$7:B46)+1,IF(COUNTIF($C$7:C46,C47)&gt;0,INDEX($B$7:$C$71,MATCH(C47,$C$7:$C$71,0),1),"")))</f>
        <v>20</v>
      </c>
      <c r="C47" s="186" t="s">
        <v>305</v>
      </c>
      <c r="D47" s="176" t="s">
        <v>240</v>
      </c>
      <c r="E47" s="187"/>
      <c r="F47" s="177"/>
      <c r="G47" s="176"/>
      <c r="H47" s="178">
        <f t="shared" si="37"/>
        <v>8</v>
      </c>
      <c r="I47" s="179" t="s">
        <v>18</v>
      </c>
      <c r="J47" s="176"/>
      <c r="K47" s="176"/>
      <c r="L47" s="176"/>
      <c r="M47" s="176"/>
      <c r="N47" s="176">
        <v>1</v>
      </c>
      <c r="O47" s="176">
        <v>1</v>
      </c>
      <c r="P47" s="176">
        <v>2</v>
      </c>
      <c r="Q47" s="176">
        <v>2</v>
      </c>
      <c r="R47" s="176">
        <v>2</v>
      </c>
      <c r="S47" s="204"/>
      <c r="T47" s="204"/>
      <c r="U47" s="202"/>
      <c r="V47" s="210"/>
      <c r="W47" s="211"/>
      <c r="X47" s="211"/>
      <c r="Y47" s="212"/>
      <c r="Z47" s="213"/>
      <c r="AA47" s="203"/>
      <c r="AB47" s="204"/>
      <c r="AC47" s="204"/>
      <c r="AD47" s="204"/>
      <c r="AE47" s="214"/>
      <c r="AF47" s="96"/>
      <c r="AG47" s="96"/>
      <c r="AH47" s="97"/>
      <c r="AI47" s="98"/>
      <c r="AJ47" s="88"/>
      <c r="AK47" s="92"/>
      <c r="AL47" s="92"/>
      <c r="AM47" s="92"/>
      <c r="AO47" s="148">
        <f>IF(OR(C47=C46,C47=""),"",IF(COUNTIF($C$7:C46,C47)&lt;1,INDEX($B$7:$C$71,MATCH(C47,$C$7:$C$71,0),1),""))</f>
        <v>20</v>
      </c>
      <c r="AP47" s="134">
        <f t="shared" si="38"/>
        <v>28</v>
      </c>
      <c r="AQ47" s="134">
        <f>COUNTIF(D$7:D47,D47)</f>
        <v>1</v>
      </c>
      <c r="AR47" s="134" t="str">
        <f t="shared" si="15"/>
        <v>جغرافيا</v>
      </c>
      <c r="AS47" s="136" t="str">
        <f t="shared" si="16"/>
        <v>جغرافيا</v>
      </c>
      <c r="AT47" s="134">
        <f>IF(AS47="","",COUNT(AT$7:AT46)+1)</f>
        <v>28</v>
      </c>
      <c r="AU47" s="136">
        <f t="shared" si="19"/>
        <v>20</v>
      </c>
      <c r="AV47" s="135" t="str">
        <f t="shared" si="17"/>
        <v>جغرافيا</v>
      </c>
      <c r="AW47" s="133"/>
      <c r="AX47" s="133" t="str">
        <f t="shared" si="39"/>
        <v/>
      </c>
      <c r="AY47" s="133" t="str">
        <f t="shared" si="42"/>
        <v/>
      </c>
      <c r="AZ47" s="133" t="str">
        <f t="shared" si="42"/>
        <v/>
      </c>
      <c r="BA47" s="133" t="str">
        <f t="shared" si="42"/>
        <v/>
      </c>
      <c r="BB47" s="133" t="str">
        <f t="shared" si="42"/>
        <v/>
      </c>
      <c r="BC47" s="133" t="str">
        <f t="shared" si="42"/>
        <v/>
      </c>
      <c r="BD47" s="133" t="str">
        <f t="shared" si="42"/>
        <v/>
      </c>
      <c r="BE47" s="133" t="str">
        <f t="shared" si="42"/>
        <v/>
      </c>
      <c r="BF47" s="133" t="str">
        <f t="shared" si="42"/>
        <v/>
      </c>
      <c r="BG47" s="133" t="str">
        <f t="shared" si="42"/>
        <v/>
      </c>
      <c r="BH47" s="133" t="str">
        <f t="shared" si="42"/>
        <v/>
      </c>
      <c r="BI47" s="133" t="str">
        <f t="shared" si="42"/>
        <v/>
      </c>
      <c r="BJ47" s="133" t="str">
        <f t="shared" si="42"/>
        <v/>
      </c>
      <c r="BK47" s="133" t="str">
        <f t="shared" si="42"/>
        <v/>
      </c>
      <c r="BL47" s="133" t="str">
        <f t="shared" si="42"/>
        <v/>
      </c>
      <c r="BM47" s="133" t="str">
        <f t="shared" si="42"/>
        <v/>
      </c>
      <c r="BN47" s="133" t="str">
        <f t="shared" si="44"/>
        <v/>
      </c>
      <c r="BO47" s="133" t="str">
        <f t="shared" si="44"/>
        <v/>
      </c>
      <c r="BP47" s="133" t="str">
        <f t="shared" si="44"/>
        <v/>
      </c>
      <c r="BQ47" s="133" t="str">
        <f t="shared" si="44"/>
        <v/>
      </c>
      <c r="BR47" s="133" t="str">
        <f t="shared" si="44"/>
        <v/>
      </c>
      <c r="BS47" s="133" t="str">
        <f t="shared" si="44"/>
        <v/>
      </c>
      <c r="BT47" s="133" t="str">
        <f t="shared" si="44"/>
        <v/>
      </c>
      <c r="BU47" s="133" t="str">
        <f t="shared" si="44"/>
        <v/>
      </c>
      <c r="BV47" s="133" t="str">
        <f t="shared" si="43"/>
        <v/>
      </c>
      <c r="BW47" s="133" t="str">
        <f t="shared" si="43"/>
        <v/>
      </c>
      <c r="BX47" s="133" t="str">
        <f t="shared" si="43"/>
        <v/>
      </c>
      <c r="BY47" s="133">
        <f t="shared" si="43"/>
        <v>0</v>
      </c>
      <c r="BZ47" s="133" t="str">
        <f t="shared" si="43"/>
        <v/>
      </c>
      <c r="CA47" s="133" t="str">
        <f t="shared" si="43"/>
        <v/>
      </c>
      <c r="CB47" s="133" t="str">
        <f t="shared" si="43"/>
        <v/>
      </c>
      <c r="CC47" s="133" t="str">
        <f t="shared" si="43"/>
        <v/>
      </c>
      <c r="CD47" s="133" t="str">
        <f t="shared" si="43"/>
        <v/>
      </c>
      <c r="CE47" s="133" t="str">
        <f t="shared" si="43"/>
        <v/>
      </c>
      <c r="CF47" s="133" t="str">
        <f t="shared" si="43"/>
        <v/>
      </c>
      <c r="CG47" s="133" t="str">
        <f t="shared" si="40"/>
        <v/>
      </c>
      <c r="CH47" s="133" t="str">
        <f t="shared" si="40"/>
        <v/>
      </c>
      <c r="CI47" s="133" t="str">
        <f t="shared" si="40"/>
        <v/>
      </c>
      <c r="CJ47" s="133" t="str">
        <f t="shared" si="40"/>
        <v/>
      </c>
      <c r="CK47" s="133" t="str">
        <f t="shared" si="40"/>
        <v/>
      </c>
      <c r="CL47" s="133" t="str">
        <f t="shared" si="40"/>
        <v/>
      </c>
      <c r="CM47" s="133" t="str">
        <f t="shared" si="40"/>
        <v/>
      </c>
      <c r="CN47" s="133" t="str">
        <f t="shared" si="40"/>
        <v/>
      </c>
      <c r="CO47" s="133" t="str">
        <f t="shared" si="41"/>
        <v/>
      </c>
      <c r="CP47" s="133" t="str">
        <f t="shared" si="41"/>
        <v/>
      </c>
      <c r="CQ47" s="133" t="str">
        <f t="shared" si="41"/>
        <v/>
      </c>
      <c r="CR47" s="133" t="str">
        <f t="shared" si="41"/>
        <v/>
      </c>
      <c r="CS47" s="133" t="str">
        <f t="shared" si="41"/>
        <v/>
      </c>
      <c r="CT47" s="133" t="str">
        <f t="shared" si="41"/>
        <v/>
      </c>
      <c r="CU47" s="133" t="str">
        <f t="shared" si="41"/>
        <v/>
      </c>
      <c r="CV47" s="133" t="str">
        <f t="shared" si="41"/>
        <v/>
      </c>
      <c r="CW47" s="133" t="str">
        <f t="shared" si="41"/>
        <v/>
      </c>
      <c r="CX47" s="133" t="str">
        <f t="shared" si="41"/>
        <v/>
      </c>
      <c r="CY47" s="133" t="str">
        <f t="shared" si="41"/>
        <v/>
      </c>
      <c r="CZ47" s="133" t="str">
        <f t="shared" si="41"/>
        <v/>
      </c>
      <c r="DA47" s="133" t="str">
        <f t="shared" si="41"/>
        <v/>
      </c>
      <c r="DB47" s="133" t="str">
        <f t="shared" si="41"/>
        <v/>
      </c>
      <c r="DC47" s="133" t="str">
        <f t="shared" si="41"/>
        <v/>
      </c>
      <c r="DD47" s="133" t="str">
        <f t="shared" si="41"/>
        <v/>
      </c>
      <c r="DE47" s="133" t="str">
        <f t="shared" si="41"/>
        <v/>
      </c>
      <c r="DF47" s="133" t="str">
        <f t="shared" si="41"/>
        <v/>
      </c>
      <c r="DG47" s="133" t="str">
        <f t="shared" si="41"/>
        <v/>
      </c>
      <c r="DH47" s="133" t="str">
        <f t="shared" si="41"/>
        <v/>
      </c>
      <c r="DI47" s="133" t="str">
        <f t="shared" si="41"/>
        <v/>
      </c>
      <c r="DJ47" s="133" t="str">
        <f t="shared" si="41"/>
        <v/>
      </c>
      <c r="DK47" s="133"/>
      <c r="DL47" s="138"/>
    </row>
    <row r="48" spans="1:116" s="80" customFormat="1" ht="15.75" customHeight="1" thickBot="1">
      <c r="A48" s="231" t="s">
        <v>223</v>
      </c>
      <c r="B48" s="90">
        <f>IF(C48="","",IF(COUNTIF($C$7:C47,C48)=0,MAX($B$7:B47)+1,IF(COUNTIF($C$7:C47,C48)&gt;0,INDEX($B$7:$C$71,MATCH(C48,$C$7:$C$71,0),1),"")))</f>
        <v>20</v>
      </c>
      <c r="C48" s="191" t="s">
        <v>305</v>
      </c>
      <c r="D48" s="180" t="s">
        <v>241</v>
      </c>
      <c r="E48" s="192"/>
      <c r="F48" s="181"/>
      <c r="G48" s="182"/>
      <c r="H48" s="183">
        <f t="shared" si="37"/>
        <v>6</v>
      </c>
      <c r="I48" s="184" t="s">
        <v>18</v>
      </c>
      <c r="J48" s="182"/>
      <c r="K48" s="182"/>
      <c r="L48" s="182"/>
      <c r="M48" s="182"/>
      <c r="N48" s="182"/>
      <c r="O48" s="182"/>
      <c r="P48" s="182">
        <v>2</v>
      </c>
      <c r="Q48" s="182">
        <v>2</v>
      </c>
      <c r="R48" s="182">
        <v>2</v>
      </c>
      <c r="S48" s="204"/>
      <c r="T48" s="201"/>
      <c r="U48" s="199"/>
      <c r="V48" s="215"/>
      <c r="W48" s="201"/>
      <c r="X48" s="201"/>
      <c r="Y48" s="216"/>
      <c r="Z48" s="217"/>
      <c r="AA48" s="200"/>
      <c r="AB48" s="201"/>
      <c r="AC48" s="218"/>
      <c r="AD48" s="218"/>
      <c r="AE48" s="219"/>
      <c r="AF48" s="96"/>
      <c r="AG48" s="96"/>
      <c r="AH48" s="97"/>
      <c r="AI48" s="98"/>
      <c r="AJ48" s="88"/>
      <c r="AK48" s="92"/>
      <c r="AL48" s="92"/>
      <c r="AM48" s="92"/>
      <c r="AO48" s="148" t="str">
        <f>IF(OR(C48=C47,C48=""),"",IF(COUNTIF($C$7:C47,C48)&lt;1,INDEX($B$7:$C$71,MATCH(C48,$C$7:$C$71,0),1),""))</f>
        <v/>
      </c>
      <c r="AP48" s="134">
        <f t="shared" si="38"/>
        <v>22</v>
      </c>
      <c r="AQ48" s="134">
        <f>COUNTIF(D$7:D48,D48)</f>
        <v>2</v>
      </c>
      <c r="AR48" s="134" t="str">
        <f t="shared" si="15"/>
        <v/>
      </c>
      <c r="AS48" s="136" t="str">
        <f t="shared" si="16"/>
        <v/>
      </c>
      <c r="AT48" s="134" t="str">
        <f>IF(AS48="","",COUNT(AT$7:AT47)+1)</f>
        <v/>
      </c>
      <c r="AU48" s="136">
        <f t="shared" si="19"/>
        <v>20</v>
      </c>
      <c r="AV48" s="135" t="str">
        <f t="shared" si="17"/>
        <v/>
      </c>
      <c r="AW48" s="133"/>
      <c r="AX48" s="133" t="str">
        <f t="shared" si="39"/>
        <v/>
      </c>
      <c r="AY48" s="133" t="str">
        <f t="shared" si="42"/>
        <v/>
      </c>
      <c r="AZ48" s="133" t="str">
        <f t="shared" si="42"/>
        <v/>
      </c>
      <c r="BA48" s="133" t="str">
        <f t="shared" si="42"/>
        <v/>
      </c>
      <c r="BB48" s="133" t="str">
        <f t="shared" si="42"/>
        <v/>
      </c>
      <c r="BC48" s="133" t="str">
        <f t="shared" si="42"/>
        <v/>
      </c>
      <c r="BD48" s="133" t="str">
        <f t="shared" si="42"/>
        <v/>
      </c>
      <c r="BE48" s="133" t="str">
        <f t="shared" si="42"/>
        <v/>
      </c>
      <c r="BF48" s="133" t="str">
        <f t="shared" si="42"/>
        <v/>
      </c>
      <c r="BG48" s="133" t="str">
        <f t="shared" si="42"/>
        <v/>
      </c>
      <c r="BH48" s="133" t="str">
        <f t="shared" si="42"/>
        <v/>
      </c>
      <c r="BI48" s="133" t="str">
        <f t="shared" si="42"/>
        <v/>
      </c>
      <c r="BJ48" s="133" t="str">
        <f t="shared" si="42"/>
        <v/>
      </c>
      <c r="BK48" s="133" t="str">
        <f t="shared" si="42"/>
        <v/>
      </c>
      <c r="BL48" s="133" t="str">
        <f t="shared" si="42"/>
        <v/>
      </c>
      <c r="BM48" s="133" t="str">
        <f t="shared" si="42"/>
        <v/>
      </c>
      <c r="BN48" s="133" t="str">
        <f t="shared" si="44"/>
        <v/>
      </c>
      <c r="BO48" s="133" t="str">
        <f t="shared" si="44"/>
        <v/>
      </c>
      <c r="BP48" s="133" t="str">
        <f t="shared" si="44"/>
        <v/>
      </c>
      <c r="BQ48" s="133" t="str">
        <f t="shared" si="44"/>
        <v/>
      </c>
      <c r="BR48" s="133" t="str">
        <f t="shared" si="44"/>
        <v/>
      </c>
      <c r="BS48" s="133">
        <f t="shared" si="44"/>
        <v>0</v>
      </c>
      <c r="BT48" s="133" t="str">
        <f t="shared" si="44"/>
        <v/>
      </c>
      <c r="BU48" s="133" t="str">
        <f t="shared" si="44"/>
        <v/>
      </c>
      <c r="BV48" s="133" t="str">
        <f t="shared" si="43"/>
        <v/>
      </c>
      <c r="BW48" s="133" t="str">
        <f t="shared" si="43"/>
        <v/>
      </c>
      <c r="BX48" s="133" t="str">
        <f t="shared" si="43"/>
        <v/>
      </c>
      <c r="BY48" s="133" t="str">
        <f t="shared" si="43"/>
        <v/>
      </c>
      <c r="BZ48" s="133" t="str">
        <f t="shared" si="43"/>
        <v/>
      </c>
      <c r="CA48" s="133" t="str">
        <f t="shared" si="43"/>
        <v/>
      </c>
      <c r="CB48" s="133" t="str">
        <f t="shared" si="43"/>
        <v/>
      </c>
      <c r="CC48" s="133" t="str">
        <f t="shared" si="43"/>
        <v/>
      </c>
      <c r="CD48" s="133" t="str">
        <f t="shared" si="43"/>
        <v/>
      </c>
      <c r="CE48" s="133" t="str">
        <f t="shared" si="43"/>
        <v/>
      </c>
      <c r="CF48" s="133" t="str">
        <f t="shared" si="43"/>
        <v/>
      </c>
      <c r="CG48" s="133" t="str">
        <f t="shared" si="40"/>
        <v/>
      </c>
      <c r="CH48" s="133" t="str">
        <f t="shared" si="40"/>
        <v/>
      </c>
      <c r="CI48" s="133" t="str">
        <f t="shared" si="40"/>
        <v/>
      </c>
      <c r="CJ48" s="133" t="str">
        <f t="shared" si="40"/>
        <v/>
      </c>
      <c r="CK48" s="133" t="str">
        <f t="shared" si="40"/>
        <v/>
      </c>
      <c r="CL48" s="133" t="str">
        <f t="shared" si="40"/>
        <v/>
      </c>
      <c r="CM48" s="133" t="str">
        <f t="shared" si="40"/>
        <v/>
      </c>
      <c r="CN48" s="133" t="str">
        <f t="shared" si="40"/>
        <v/>
      </c>
      <c r="CO48" s="133" t="str">
        <f t="shared" si="41"/>
        <v/>
      </c>
      <c r="CP48" s="133" t="str">
        <f t="shared" si="41"/>
        <v/>
      </c>
      <c r="CQ48" s="133" t="str">
        <f t="shared" si="41"/>
        <v/>
      </c>
      <c r="CR48" s="133" t="str">
        <f t="shared" si="41"/>
        <v/>
      </c>
      <c r="CS48" s="133" t="str">
        <f t="shared" si="41"/>
        <v/>
      </c>
      <c r="CT48" s="133" t="str">
        <f t="shared" si="41"/>
        <v/>
      </c>
      <c r="CU48" s="133" t="str">
        <f t="shared" si="41"/>
        <v/>
      </c>
      <c r="CV48" s="133" t="str">
        <f t="shared" si="41"/>
        <v/>
      </c>
      <c r="CW48" s="133" t="str">
        <f t="shared" si="41"/>
        <v/>
      </c>
      <c r="CX48" s="133" t="str">
        <f t="shared" si="41"/>
        <v/>
      </c>
      <c r="CY48" s="133" t="str">
        <f t="shared" si="41"/>
        <v/>
      </c>
      <c r="CZ48" s="133" t="str">
        <f t="shared" si="41"/>
        <v/>
      </c>
      <c r="DA48" s="133" t="str">
        <f t="shared" si="41"/>
        <v/>
      </c>
      <c r="DB48" s="133" t="str">
        <f t="shared" si="41"/>
        <v/>
      </c>
      <c r="DC48" s="133" t="str">
        <f t="shared" si="41"/>
        <v/>
      </c>
      <c r="DD48" s="133" t="str">
        <f t="shared" si="41"/>
        <v/>
      </c>
      <c r="DE48" s="133" t="str">
        <f t="shared" si="41"/>
        <v/>
      </c>
      <c r="DF48" s="133" t="str">
        <f t="shared" si="41"/>
        <v/>
      </c>
      <c r="DG48" s="133" t="str">
        <f t="shared" si="41"/>
        <v/>
      </c>
      <c r="DH48" s="133" t="str">
        <f t="shared" si="41"/>
        <v/>
      </c>
      <c r="DI48" s="133" t="str">
        <f t="shared" si="41"/>
        <v/>
      </c>
      <c r="DJ48" s="133" t="str">
        <f t="shared" si="41"/>
        <v/>
      </c>
      <c r="DK48" s="133"/>
      <c r="DL48" s="138"/>
    </row>
    <row r="49" spans="1:116" s="80" customFormat="1" ht="15.75" customHeight="1">
      <c r="A49" s="228" t="s">
        <v>110</v>
      </c>
      <c r="B49" s="90">
        <f>IF(C49="","",IF(COUNTIF($C$7:C48,C49)=0,MAX($B$7:B48)+1,IF(COUNTIF($C$7:C48,C49)&gt;0,INDEX($B$7:$C$71,MATCH(C49,$C$7:$C$71,0),1),"")))</f>
        <v>20</v>
      </c>
      <c r="C49" s="186" t="s">
        <v>305</v>
      </c>
      <c r="D49" s="176" t="s">
        <v>295</v>
      </c>
      <c r="E49" s="187"/>
      <c r="F49" s="177"/>
      <c r="G49" s="176"/>
      <c r="H49" s="178">
        <f t="shared" si="37"/>
        <v>2</v>
      </c>
      <c r="I49" s="179" t="s">
        <v>18</v>
      </c>
      <c r="J49" s="176"/>
      <c r="K49" s="176"/>
      <c r="L49" s="176"/>
      <c r="M49" s="176"/>
      <c r="N49" s="176"/>
      <c r="O49" s="176"/>
      <c r="P49" s="176"/>
      <c r="Q49" s="176">
        <v>1</v>
      </c>
      <c r="R49" s="176">
        <v>1</v>
      </c>
      <c r="S49" s="201"/>
      <c r="T49" s="97"/>
      <c r="U49" s="98"/>
      <c r="V49" s="88"/>
      <c r="W49" s="92"/>
      <c r="X49" s="92"/>
      <c r="Y49" s="92"/>
      <c r="Z49" s="92"/>
      <c r="AA49" s="92"/>
      <c r="AB49" s="93"/>
      <c r="AC49" s="94"/>
      <c r="AD49" s="92"/>
      <c r="AE49" s="95"/>
      <c r="AF49" s="106"/>
      <c r="AG49" s="106"/>
      <c r="AH49" s="102"/>
      <c r="AI49" s="103"/>
      <c r="AJ49" s="99"/>
      <c r="AK49" s="100"/>
      <c r="AL49" s="100"/>
      <c r="AM49" s="100"/>
      <c r="AO49" s="148" t="str">
        <f>IF(OR(C49=C48,C49=""),"",IF(COUNTIF($C$7:C48,C49)&lt;1,INDEX($B$7:$C$71,MATCH(C49,$C$7:$C$71,0),1),""))</f>
        <v/>
      </c>
      <c r="AP49" s="134">
        <f t="shared" si="38"/>
        <v>23</v>
      </c>
      <c r="AQ49" s="134">
        <f>COUNTIF(D$7:D49,D49)</f>
        <v>2</v>
      </c>
      <c r="AR49" s="134" t="str">
        <f t="shared" si="15"/>
        <v/>
      </c>
      <c r="AS49" s="136" t="str">
        <f t="shared" si="16"/>
        <v/>
      </c>
      <c r="AT49" s="134" t="str">
        <f>IF(AS49="","",COUNT(AT$7:AT48)+1)</f>
        <v/>
      </c>
      <c r="AU49" s="136">
        <f t="shared" si="19"/>
        <v>20</v>
      </c>
      <c r="AV49" s="135" t="str">
        <f t="shared" si="17"/>
        <v/>
      </c>
      <c r="AW49" s="133"/>
      <c r="AX49" s="133" t="str">
        <f t="shared" si="39"/>
        <v/>
      </c>
      <c r="AY49" s="133" t="str">
        <f t="shared" si="42"/>
        <v/>
      </c>
      <c r="AZ49" s="133" t="str">
        <f t="shared" si="42"/>
        <v/>
      </c>
      <c r="BA49" s="133" t="str">
        <f t="shared" si="42"/>
        <v/>
      </c>
      <c r="BB49" s="133" t="str">
        <f t="shared" si="42"/>
        <v/>
      </c>
      <c r="BC49" s="133" t="str">
        <f t="shared" si="42"/>
        <v/>
      </c>
      <c r="BD49" s="133" t="str">
        <f t="shared" si="42"/>
        <v/>
      </c>
      <c r="BE49" s="133" t="str">
        <f t="shared" si="42"/>
        <v/>
      </c>
      <c r="BF49" s="133" t="str">
        <f t="shared" si="42"/>
        <v/>
      </c>
      <c r="BG49" s="133" t="str">
        <f t="shared" si="42"/>
        <v/>
      </c>
      <c r="BH49" s="133" t="str">
        <f t="shared" si="42"/>
        <v/>
      </c>
      <c r="BI49" s="133" t="str">
        <f t="shared" si="42"/>
        <v/>
      </c>
      <c r="BJ49" s="133" t="str">
        <f t="shared" si="42"/>
        <v/>
      </c>
      <c r="BK49" s="133" t="str">
        <f t="shared" si="42"/>
        <v/>
      </c>
      <c r="BL49" s="133" t="str">
        <f t="shared" si="42"/>
        <v/>
      </c>
      <c r="BM49" s="133" t="str">
        <f t="shared" si="42"/>
        <v/>
      </c>
      <c r="BN49" s="133" t="str">
        <f t="shared" si="44"/>
        <v/>
      </c>
      <c r="BO49" s="133" t="str">
        <f t="shared" si="44"/>
        <v/>
      </c>
      <c r="BP49" s="133" t="str">
        <f t="shared" si="44"/>
        <v/>
      </c>
      <c r="BQ49" s="133" t="str">
        <f t="shared" si="44"/>
        <v/>
      </c>
      <c r="BR49" s="133" t="str">
        <f t="shared" si="44"/>
        <v/>
      </c>
      <c r="BS49" s="133" t="str">
        <f t="shared" si="44"/>
        <v/>
      </c>
      <c r="BT49" s="133">
        <f t="shared" si="44"/>
        <v>0</v>
      </c>
      <c r="BU49" s="133" t="str">
        <f t="shared" si="44"/>
        <v/>
      </c>
      <c r="BV49" s="133" t="str">
        <f t="shared" si="43"/>
        <v/>
      </c>
      <c r="BW49" s="133" t="str">
        <f t="shared" si="43"/>
        <v/>
      </c>
      <c r="BX49" s="133" t="str">
        <f t="shared" si="43"/>
        <v/>
      </c>
      <c r="BY49" s="133" t="str">
        <f t="shared" si="43"/>
        <v/>
      </c>
      <c r="BZ49" s="133" t="str">
        <f t="shared" si="43"/>
        <v/>
      </c>
      <c r="CA49" s="133" t="str">
        <f t="shared" si="43"/>
        <v/>
      </c>
      <c r="CB49" s="133" t="str">
        <f t="shared" si="43"/>
        <v/>
      </c>
      <c r="CC49" s="133" t="str">
        <f t="shared" si="43"/>
        <v/>
      </c>
      <c r="CD49" s="133" t="str">
        <f t="shared" si="43"/>
        <v/>
      </c>
      <c r="CE49" s="133" t="str">
        <f t="shared" si="43"/>
        <v/>
      </c>
      <c r="CF49" s="133" t="str">
        <f t="shared" si="43"/>
        <v/>
      </c>
      <c r="CG49" s="133" t="str">
        <f t="shared" si="40"/>
        <v/>
      </c>
      <c r="CH49" s="133" t="str">
        <f t="shared" si="40"/>
        <v/>
      </c>
      <c r="CI49" s="133" t="str">
        <f t="shared" si="40"/>
        <v/>
      </c>
      <c r="CJ49" s="133" t="str">
        <f t="shared" si="40"/>
        <v/>
      </c>
      <c r="CK49" s="133" t="str">
        <f t="shared" si="40"/>
        <v/>
      </c>
      <c r="CL49" s="133" t="str">
        <f t="shared" si="40"/>
        <v/>
      </c>
      <c r="CM49" s="133" t="str">
        <f t="shared" si="40"/>
        <v/>
      </c>
      <c r="CN49" s="133" t="str">
        <f t="shared" si="40"/>
        <v/>
      </c>
      <c r="CO49" s="133" t="str">
        <f t="shared" si="41"/>
        <v/>
      </c>
      <c r="CP49" s="133" t="str">
        <f t="shared" si="41"/>
        <v/>
      </c>
      <c r="CQ49" s="133" t="str">
        <f t="shared" si="41"/>
        <v/>
      </c>
      <c r="CR49" s="133" t="str">
        <f t="shared" si="41"/>
        <v/>
      </c>
      <c r="CS49" s="133" t="str">
        <f t="shared" si="41"/>
        <v/>
      </c>
      <c r="CT49" s="133" t="str">
        <f t="shared" si="41"/>
        <v/>
      </c>
      <c r="CU49" s="133" t="str">
        <f t="shared" si="41"/>
        <v/>
      </c>
      <c r="CV49" s="133" t="str">
        <f t="shared" si="41"/>
        <v/>
      </c>
      <c r="CW49" s="133" t="str">
        <f t="shared" si="41"/>
        <v/>
      </c>
      <c r="CX49" s="133" t="str">
        <f t="shared" si="41"/>
        <v/>
      </c>
      <c r="CY49" s="133" t="str">
        <f t="shared" si="41"/>
        <v/>
      </c>
      <c r="CZ49" s="133" t="str">
        <f t="shared" si="41"/>
        <v/>
      </c>
      <c r="DA49" s="133" t="str">
        <f t="shared" si="41"/>
        <v/>
      </c>
      <c r="DB49" s="133" t="str">
        <f t="shared" si="41"/>
        <v/>
      </c>
      <c r="DC49" s="133" t="str">
        <f t="shared" si="41"/>
        <v/>
      </c>
      <c r="DD49" s="133" t="str">
        <f t="shared" si="41"/>
        <v/>
      </c>
      <c r="DE49" s="133" t="str">
        <f t="shared" si="41"/>
        <v/>
      </c>
      <c r="DF49" s="133" t="str">
        <f t="shared" si="41"/>
        <v/>
      </c>
      <c r="DG49" s="133" t="str">
        <f t="shared" si="41"/>
        <v/>
      </c>
      <c r="DH49" s="133" t="str">
        <f t="shared" si="41"/>
        <v/>
      </c>
      <c r="DI49" s="133" t="str">
        <f t="shared" si="41"/>
        <v/>
      </c>
      <c r="DJ49" s="133" t="str">
        <f t="shared" si="41"/>
        <v/>
      </c>
      <c r="DK49" s="133"/>
      <c r="DL49" s="138"/>
    </row>
    <row r="50" spans="1:116" s="80" customFormat="1" ht="15.75" customHeight="1">
      <c r="A50" s="229" t="s">
        <v>114</v>
      </c>
      <c r="B50" s="90">
        <f>IF(C50="","",IF(COUNTIF($C$7:C49,C50)=0,MAX($B$7:B49)+1,IF(COUNTIF($C$7:C49,C50)&gt;0,INDEX($B$7:$C$71,MATCH(C50,$C$7:$C$71,0),1),"")))</f>
        <v>20</v>
      </c>
      <c r="C50" s="191" t="s">
        <v>305</v>
      </c>
      <c r="D50" s="180" t="s">
        <v>242</v>
      </c>
      <c r="E50" s="192"/>
      <c r="F50" s="181"/>
      <c r="G50" s="182"/>
      <c r="H50" s="183">
        <f t="shared" si="37"/>
        <v>3</v>
      </c>
      <c r="I50" s="184" t="s">
        <v>18</v>
      </c>
      <c r="J50" s="182"/>
      <c r="K50" s="182"/>
      <c r="L50" s="182"/>
      <c r="M50" s="182">
        <v>3</v>
      </c>
      <c r="N50" s="182"/>
      <c r="O50" s="182"/>
      <c r="P50" s="182"/>
      <c r="Q50" s="182"/>
      <c r="R50" s="182"/>
      <c r="S50" s="92"/>
      <c r="T50" s="102"/>
      <c r="U50" s="103"/>
      <c r="V50" s="99"/>
      <c r="W50" s="100"/>
      <c r="X50" s="100"/>
      <c r="Y50" s="100"/>
      <c r="Z50" s="100"/>
      <c r="AA50" s="100"/>
      <c r="AB50" s="101"/>
      <c r="AC50" s="104"/>
      <c r="AD50" s="100"/>
      <c r="AE50" s="105"/>
      <c r="AF50" s="106"/>
      <c r="AG50" s="106"/>
      <c r="AH50" s="102"/>
      <c r="AI50" s="103"/>
      <c r="AJ50" s="99"/>
      <c r="AK50" s="100"/>
      <c r="AL50" s="100"/>
      <c r="AM50" s="100"/>
      <c r="AO50" s="148" t="str">
        <f>IF(OR(C50=C49,C50=""),"",IF(COUNTIF($C$7:C49,C50)&lt;1,INDEX($B$7:$C$71,MATCH(C50,$C$7:$C$71,0),1),""))</f>
        <v/>
      </c>
      <c r="AP50" s="134">
        <f t="shared" si="38"/>
        <v>21</v>
      </c>
      <c r="AQ50" s="134">
        <f>COUNTIF(D$7:D50,D50)</f>
        <v>2</v>
      </c>
      <c r="AR50" s="134" t="str">
        <f t="shared" si="15"/>
        <v/>
      </c>
      <c r="AS50" s="136" t="str">
        <f t="shared" si="16"/>
        <v/>
      </c>
      <c r="AT50" s="134" t="str">
        <f>IF(AS50="","",COUNT(AT$7:AT49)+1)</f>
        <v/>
      </c>
      <c r="AU50" s="136">
        <f t="shared" si="19"/>
        <v>20</v>
      </c>
      <c r="AV50" s="135" t="str">
        <f t="shared" si="17"/>
        <v/>
      </c>
      <c r="AW50" s="133"/>
      <c r="AX50" s="133" t="str">
        <f t="shared" si="39"/>
        <v/>
      </c>
      <c r="AY50" s="133" t="str">
        <f t="shared" si="42"/>
        <v/>
      </c>
      <c r="AZ50" s="133" t="str">
        <f t="shared" si="42"/>
        <v/>
      </c>
      <c r="BA50" s="133" t="str">
        <f t="shared" si="42"/>
        <v/>
      </c>
      <c r="BB50" s="133" t="str">
        <f t="shared" si="42"/>
        <v/>
      </c>
      <c r="BC50" s="133" t="str">
        <f t="shared" si="42"/>
        <v/>
      </c>
      <c r="BD50" s="133" t="str">
        <f t="shared" si="42"/>
        <v/>
      </c>
      <c r="BE50" s="133" t="str">
        <f t="shared" si="42"/>
        <v/>
      </c>
      <c r="BF50" s="133" t="str">
        <f t="shared" si="42"/>
        <v/>
      </c>
      <c r="BG50" s="133" t="str">
        <f t="shared" si="42"/>
        <v/>
      </c>
      <c r="BH50" s="133" t="str">
        <f t="shared" si="42"/>
        <v/>
      </c>
      <c r="BI50" s="133" t="str">
        <f t="shared" si="42"/>
        <v/>
      </c>
      <c r="BJ50" s="133" t="str">
        <f t="shared" si="42"/>
        <v/>
      </c>
      <c r="BK50" s="133" t="str">
        <f t="shared" si="42"/>
        <v/>
      </c>
      <c r="BL50" s="133" t="str">
        <f t="shared" si="42"/>
        <v/>
      </c>
      <c r="BM50" s="133" t="str">
        <f t="shared" si="42"/>
        <v/>
      </c>
      <c r="BN50" s="133" t="str">
        <f t="shared" si="44"/>
        <v/>
      </c>
      <c r="BO50" s="133" t="str">
        <f t="shared" si="44"/>
        <v/>
      </c>
      <c r="BP50" s="133" t="str">
        <f t="shared" si="44"/>
        <v/>
      </c>
      <c r="BQ50" s="133" t="str">
        <f t="shared" si="44"/>
        <v/>
      </c>
      <c r="BR50" s="133">
        <f t="shared" si="44"/>
        <v>0</v>
      </c>
      <c r="BS50" s="133" t="str">
        <f t="shared" si="44"/>
        <v/>
      </c>
      <c r="BT50" s="133" t="str">
        <f t="shared" si="44"/>
        <v/>
      </c>
      <c r="BU50" s="133" t="str">
        <f t="shared" si="44"/>
        <v/>
      </c>
      <c r="BV50" s="133" t="str">
        <f t="shared" si="43"/>
        <v/>
      </c>
      <c r="BW50" s="133" t="str">
        <f t="shared" si="43"/>
        <v/>
      </c>
      <c r="BX50" s="133" t="str">
        <f t="shared" si="43"/>
        <v/>
      </c>
      <c r="BY50" s="133" t="str">
        <f t="shared" si="43"/>
        <v/>
      </c>
      <c r="BZ50" s="133" t="str">
        <f t="shared" si="43"/>
        <v/>
      </c>
      <c r="CA50" s="133" t="str">
        <f t="shared" si="43"/>
        <v/>
      </c>
      <c r="CB50" s="133" t="str">
        <f t="shared" si="43"/>
        <v/>
      </c>
      <c r="CC50" s="133" t="str">
        <f t="shared" si="43"/>
        <v/>
      </c>
      <c r="CD50" s="133" t="str">
        <f t="shared" si="43"/>
        <v/>
      </c>
      <c r="CE50" s="133" t="str">
        <f t="shared" si="43"/>
        <v/>
      </c>
      <c r="CF50" s="133" t="str">
        <f t="shared" si="43"/>
        <v/>
      </c>
      <c r="CG50" s="133" t="str">
        <f t="shared" si="40"/>
        <v/>
      </c>
      <c r="CH50" s="133" t="str">
        <f t="shared" si="40"/>
        <v/>
      </c>
      <c r="CI50" s="133" t="str">
        <f t="shared" si="40"/>
        <v/>
      </c>
      <c r="CJ50" s="133" t="str">
        <f t="shared" si="40"/>
        <v/>
      </c>
      <c r="CK50" s="133" t="str">
        <f t="shared" si="40"/>
        <v/>
      </c>
      <c r="CL50" s="133" t="str">
        <f t="shared" si="40"/>
        <v/>
      </c>
      <c r="CM50" s="133" t="str">
        <f t="shared" si="40"/>
        <v/>
      </c>
      <c r="CN50" s="133" t="str">
        <f t="shared" si="40"/>
        <v/>
      </c>
      <c r="CO50" s="133" t="str">
        <f t="shared" si="41"/>
        <v/>
      </c>
      <c r="CP50" s="133" t="str">
        <f t="shared" si="41"/>
        <v/>
      </c>
      <c r="CQ50" s="133" t="str">
        <f t="shared" si="41"/>
        <v/>
      </c>
      <c r="CR50" s="133" t="str">
        <f t="shared" si="41"/>
        <v/>
      </c>
      <c r="CS50" s="133" t="str">
        <f t="shared" si="41"/>
        <v/>
      </c>
      <c r="CT50" s="133" t="str">
        <f t="shared" si="41"/>
        <v/>
      </c>
      <c r="CU50" s="133" t="str">
        <f t="shared" si="41"/>
        <v/>
      </c>
      <c r="CV50" s="133" t="str">
        <f t="shared" si="41"/>
        <v/>
      </c>
      <c r="CW50" s="133" t="str">
        <f t="shared" si="41"/>
        <v/>
      </c>
      <c r="CX50" s="133" t="str">
        <f t="shared" si="41"/>
        <v/>
      </c>
      <c r="CY50" s="133" t="str">
        <f t="shared" si="41"/>
        <v/>
      </c>
      <c r="CZ50" s="133" t="str">
        <f t="shared" si="41"/>
        <v/>
      </c>
      <c r="DA50" s="133" t="str">
        <f t="shared" si="41"/>
        <v/>
      </c>
      <c r="DB50" s="133" t="str">
        <f t="shared" si="41"/>
        <v/>
      </c>
      <c r="DC50" s="133" t="str">
        <f t="shared" si="41"/>
        <v/>
      </c>
      <c r="DD50" s="133" t="str">
        <f t="shared" si="41"/>
        <v/>
      </c>
      <c r="DE50" s="133" t="str">
        <f t="shared" si="41"/>
        <v/>
      </c>
      <c r="DF50" s="133" t="str">
        <f t="shared" si="41"/>
        <v/>
      </c>
      <c r="DG50" s="133" t="str">
        <f t="shared" si="41"/>
        <v/>
      </c>
      <c r="DH50" s="133" t="str">
        <f t="shared" si="41"/>
        <v/>
      </c>
      <c r="DI50" s="133" t="str">
        <f t="shared" si="41"/>
        <v/>
      </c>
      <c r="DJ50" s="133" t="str">
        <f t="shared" si="41"/>
        <v/>
      </c>
      <c r="DK50" s="133"/>
      <c r="DL50" s="138"/>
    </row>
    <row r="51" spans="1:116" s="80" customFormat="1" ht="15.75" customHeight="1">
      <c r="A51" s="230" t="s">
        <v>115</v>
      </c>
      <c r="B51" s="90">
        <f>IF(C51="","",IF(COUNTIF($C$7:C50,C51)=0,MAX($B$7:B50)+1,IF(COUNTIF($C$7:C50,C51)&gt;0,INDEX($B$7:$C$71,MATCH(C51,$C$7:$C$71,0),1),"")))</f>
        <v>21</v>
      </c>
      <c r="C51" s="186" t="s">
        <v>324</v>
      </c>
      <c r="D51" s="176" t="s">
        <v>297</v>
      </c>
      <c r="E51" s="187"/>
      <c r="F51" s="177"/>
      <c r="G51" s="176"/>
      <c r="H51" s="178">
        <f t="shared" si="37"/>
        <v>8</v>
      </c>
      <c r="I51" s="179" t="s">
        <v>18</v>
      </c>
      <c r="J51" s="176">
        <v>2</v>
      </c>
      <c r="K51" s="176">
        <v>2</v>
      </c>
      <c r="L51" s="176">
        <v>2</v>
      </c>
      <c r="M51" s="176">
        <v>2</v>
      </c>
      <c r="N51" s="176"/>
      <c r="O51" s="176"/>
      <c r="P51" s="176"/>
      <c r="Q51" s="176"/>
      <c r="R51" s="176"/>
      <c r="S51" s="92"/>
      <c r="T51" s="102"/>
      <c r="U51" s="103"/>
      <c r="V51" s="99"/>
      <c r="W51" s="100"/>
      <c r="X51" s="100"/>
      <c r="Y51" s="100"/>
      <c r="Z51" s="100"/>
      <c r="AA51" s="100"/>
      <c r="AB51" s="101"/>
      <c r="AC51" s="104"/>
      <c r="AD51" s="100"/>
      <c r="AE51" s="105"/>
      <c r="AF51" s="112"/>
      <c r="AG51" s="112"/>
      <c r="AH51" s="113"/>
      <c r="AI51" s="114"/>
      <c r="AJ51" s="107"/>
      <c r="AK51" s="108"/>
      <c r="AL51" s="108"/>
      <c r="AM51" s="108"/>
      <c r="AO51" s="148">
        <f>IF(OR(C51=C50,C51=""),"",IF(COUNTIF($C$7:C50,C51)&lt;1,INDEX($B$7:$C$71,MATCH(C51,$C$7:$C$71,0),1),""))</f>
        <v>21</v>
      </c>
      <c r="AP51" s="134">
        <f t="shared" si="38"/>
        <v>13</v>
      </c>
      <c r="AQ51" s="134">
        <f>COUNTIF(D$7:D51,D51)</f>
        <v>2</v>
      </c>
      <c r="AR51" s="134" t="str">
        <f t="shared" si="15"/>
        <v/>
      </c>
      <c r="AS51" s="136" t="str">
        <f t="shared" si="16"/>
        <v/>
      </c>
      <c r="AT51" s="134" t="str">
        <f>IF(AS51="","",COUNT(AT$7:AT50)+1)</f>
        <v/>
      </c>
      <c r="AU51" s="136">
        <f t="shared" si="19"/>
        <v>21</v>
      </c>
      <c r="AV51" s="135" t="str">
        <f t="shared" si="17"/>
        <v/>
      </c>
      <c r="AW51" s="133"/>
      <c r="AX51" s="133" t="str">
        <f t="shared" si="39"/>
        <v/>
      </c>
      <c r="AY51" s="133" t="str">
        <f t="shared" si="42"/>
        <v/>
      </c>
      <c r="AZ51" s="133" t="str">
        <f t="shared" si="42"/>
        <v/>
      </c>
      <c r="BA51" s="133" t="str">
        <f t="shared" si="42"/>
        <v/>
      </c>
      <c r="BB51" s="133" t="str">
        <f t="shared" si="42"/>
        <v/>
      </c>
      <c r="BC51" s="133" t="str">
        <f t="shared" si="42"/>
        <v/>
      </c>
      <c r="BD51" s="133" t="str">
        <f t="shared" si="42"/>
        <v/>
      </c>
      <c r="BE51" s="133" t="str">
        <f t="shared" si="42"/>
        <v/>
      </c>
      <c r="BF51" s="133" t="str">
        <f t="shared" si="42"/>
        <v/>
      </c>
      <c r="BG51" s="133" t="str">
        <f t="shared" si="42"/>
        <v/>
      </c>
      <c r="BH51" s="133" t="str">
        <f t="shared" si="42"/>
        <v/>
      </c>
      <c r="BI51" s="133" t="str">
        <f t="shared" si="42"/>
        <v/>
      </c>
      <c r="BJ51" s="133">
        <f t="shared" si="42"/>
        <v>2</v>
      </c>
      <c r="BK51" s="133" t="str">
        <f t="shared" si="42"/>
        <v/>
      </c>
      <c r="BL51" s="133" t="str">
        <f t="shared" si="42"/>
        <v/>
      </c>
      <c r="BM51" s="133" t="str">
        <f t="shared" si="42"/>
        <v/>
      </c>
      <c r="BN51" s="133" t="str">
        <f t="shared" si="44"/>
        <v/>
      </c>
      <c r="BO51" s="133" t="str">
        <f t="shared" si="44"/>
        <v/>
      </c>
      <c r="BP51" s="133" t="str">
        <f t="shared" si="44"/>
        <v/>
      </c>
      <c r="BQ51" s="133" t="str">
        <f t="shared" si="44"/>
        <v/>
      </c>
      <c r="BR51" s="133" t="str">
        <f t="shared" si="44"/>
        <v/>
      </c>
      <c r="BS51" s="133" t="str">
        <f t="shared" si="44"/>
        <v/>
      </c>
      <c r="BT51" s="133" t="str">
        <f t="shared" si="44"/>
        <v/>
      </c>
      <c r="BU51" s="133" t="str">
        <f t="shared" si="44"/>
        <v/>
      </c>
      <c r="BV51" s="133" t="str">
        <f t="shared" si="43"/>
        <v/>
      </c>
      <c r="BW51" s="133" t="str">
        <f t="shared" si="43"/>
        <v/>
      </c>
      <c r="BX51" s="133" t="str">
        <f t="shared" si="43"/>
        <v/>
      </c>
      <c r="BY51" s="133" t="str">
        <f t="shared" si="43"/>
        <v/>
      </c>
      <c r="BZ51" s="133" t="str">
        <f t="shared" si="43"/>
        <v/>
      </c>
      <c r="CA51" s="133" t="str">
        <f t="shared" si="43"/>
        <v/>
      </c>
      <c r="CB51" s="133" t="str">
        <f t="shared" si="43"/>
        <v/>
      </c>
      <c r="CC51" s="133" t="str">
        <f t="shared" si="43"/>
        <v/>
      </c>
      <c r="CD51" s="133" t="str">
        <f t="shared" si="43"/>
        <v/>
      </c>
      <c r="CE51" s="133" t="str">
        <f t="shared" si="43"/>
        <v/>
      </c>
      <c r="CF51" s="133" t="str">
        <f t="shared" si="43"/>
        <v/>
      </c>
      <c r="CG51" s="133" t="str">
        <f t="shared" si="40"/>
        <v/>
      </c>
      <c r="CH51" s="133" t="str">
        <f t="shared" si="40"/>
        <v/>
      </c>
      <c r="CI51" s="133" t="str">
        <f t="shared" si="40"/>
        <v/>
      </c>
      <c r="CJ51" s="133" t="str">
        <f t="shared" si="40"/>
        <v/>
      </c>
      <c r="CK51" s="133" t="str">
        <f t="shared" si="40"/>
        <v/>
      </c>
      <c r="CL51" s="133" t="str">
        <f t="shared" si="40"/>
        <v/>
      </c>
      <c r="CM51" s="133" t="str">
        <f t="shared" si="40"/>
        <v/>
      </c>
      <c r="CN51" s="133" t="str">
        <f t="shared" si="40"/>
        <v/>
      </c>
      <c r="CO51" s="133" t="str">
        <f t="shared" si="41"/>
        <v/>
      </c>
      <c r="CP51" s="133" t="str">
        <f t="shared" si="41"/>
        <v/>
      </c>
      <c r="CQ51" s="133" t="str">
        <f t="shared" si="41"/>
        <v/>
      </c>
      <c r="CR51" s="133" t="str">
        <f t="shared" si="41"/>
        <v/>
      </c>
      <c r="CS51" s="133" t="str">
        <f t="shared" si="41"/>
        <v/>
      </c>
      <c r="CT51" s="133" t="str">
        <f t="shared" si="41"/>
        <v/>
      </c>
      <c r="CU51" s="133" t="str">
        <f t="shared" si="41"/>
        <v/>
      </c>
      <c r="CV51" s="133" t="str">
        <f t="shared" si="41"/>
        <v/>
      </c>
      <c r="CW51" s="133" t="str">
        <f t="shared" si="41"/>
        <v/>
      </c>
      <c r="CX51" s="133" t="str">
        <f t="shared" si="41"/>
        <v/>
      </c>
      <c r="CY51" s="133" t="str">
        <f t="shared" si="41"/>
        <v/>
      </c>
      <c r="CZ51" s="133" t="str">
        <f t="shared" si="41"/>
        <v/>
      </c>
      <c r="DA51" s="133" t="str">
        <f t="shared" si="41"/>
        <v/>
      </c>
      <c r="DB51" s="133" t="str">
        <f t="shared" si="41"/>
        <v/>
      </c>
      <c r="DC51" s="133" t="str">
        <f t="shared" si="41"/>
        <v/>
      </c>
      <c r="DD51" s="133" t="str">
        <f t="shared" si="41"/>
        <v/>
      </c>
      <c r="DE51" s="133" t="str">
        <f t="shared" si="41"/>
        <v/>
      </c>
      <c r="DF51" s="133" t="str">
        <f t="shared" si="41"/>
        <v/>
      </c>
      <c r="DG51" s="133" t="str">
        <f t="shared" si="41"/>
        <v/>
      </c>
      <c r="DH51" s="133" t="str">
        <f t="shared" si="41"/>
        <v/>
      </c>
      <c r="DI51" s="133" t="str">
        <f t="shared" si="41"/>
        <v/>
      </c>
      <c r="DJ51" s="133" t="str">
        <f t="shared" si="41"/>
        <v/>
      </c>
      <c r="DK51" s="133"/>
      <c r="DL51" s="138"/>
    </row>
    <row r="52" spans="1:116" s="80" customFormat="1" ht="15.75" customHeight="1">
      <c r="A52" s="228" t="s">
        <v>102</v>
      </c>
      <c r="B52" s="90" t="str">
        <f>IF(C52="","",IF(COUNTIF($C$7:C51,C52)=0,MAX($B$7:B51)+1,IF(COUNTIF($C$7:C51,C52)&gt;0,INDEX($B$7:$C$71,MATCH(C52,$C$7:$C$71,0),1),"")))</f>
        <v/>
      </c>
      <c r="C52" s="191"/>
      <c r="D52" s="180"/>
      <c r="E52" s="192"/>
      <c r="F52" s="181"/>
      <c r="G52" s="182"/>
      <c r="H52" s="183">
        <f t="shared" si="37"/>
        <v>0</v>
      </c>
      <c r="I52" s="184"/>
      <c r="J52" s="182"/>
      <c r="K52" s="182"/>
      <c r="L52" s="182"/>
      <c r="M52" s="182"/>
      <c r="N52" s="182"/>
      <c r="O52" s="182"/>
      <c r="P52" s="182"/>
      <c r="Q52" s="182"/>
      <c r="R52" s="182"/>
      <c r="S52" s="106"/>
      <c r="T52" s="113"/>
      <c r="U52" s="114"/>
      <c r="V52" s="107"/>
      <c r="W52" s="108"/>
      <c r="X52" s="108"/>
      <c r="Y52" s="108"/>
      <c r="Z52" s="108"/>
      <c r="AA52" s="108"/>
      <c r="AB52" s="109"/>
      <c r="AC52" s="110"/>
      <c r="AD52" s="108"/>
      <c r="AE52" s="111"/>
      <c r="AF52" s="120"/>
      <c r="AG52" s="120"/>
      <c r="AH52" s="121"/>
      <c r="AI52" s="122"/>
      <c r="AJ52" s="115"/>
      <c r="AK52" s="116"/>
      <c r="AL52" s="116"/>
      <c r="AM52" s="116"/>
      <c r="AO52" s="148" t="str">
        <f>IF(OR(C52=C51,C52=""),"",IF(COUNTIF($C$7:C51,C52)&lt;1,INDEX($B$7:$C$71,MATCH(C52,$C$7:$C$71,0),1),""))</f>
        <v/>
      </c>
      <c r="AP52" s="134" t="str">
        <f t="shared" si="38"/>
        <v/>
      </c>
      <c r="AQ52" s="134">
        <f>COUNTIF(D$7:D52,D52)</f>
        <v>0</v>
      </c>
      <c r="AR52" s="134" t="str">
        <f t="shared" si="15"/>
        <v/>
      </c>
      <c r="AS52" s="136" t="str">
        <f t="shared" si="16"/>
        <v/>
      </c>
      <c r="AT52" s="134" t="str">
        <f>IF(AS52="","",COUNT(AT$7:AT51)+1)</f>
        <v/>
      </c>
      <c r="AU52" s="136" t="str">
        <f t="shared" si="19"/>
        <v/>
      </c>
      <c r="AV52" s="135" t="str">
        <f t="shared" si="17"/>
        <v/>
      </c>
      <c r="AW52" s="133"/>
      <c r="AX52" s="133" t="str">
        <f t="shared" si="39"/>
        <v/>
      </c>
      <c r="AY52" s="133" t="str">
        <f t="shared" si="42"/>
        <v/>
      </c>
      <c r="AZ52" s="133" t="str">
        <f t="shared" si="42"/>
        <v/>
      </c>
      <c r="BA52" s="133" t="str">
        <f t="shared" si="42"/>
        <v/>
      </c>
      <c r="BB52" s="133" t="str">
        <f t="shared" si="42"/>
        <v/>
      </c>
      <c r="BC52" s="133" t="str">
        <f t="shared" si="42"/>
        <v/>
      </c>
      <c r="BD52" s="133" t="str">
        <f t="shared" si="42"/>
        <v/>
      </c>
      <c r="BE52" s="133" t="str">
        <f t="shared" si="42"/>
        <v/>
      </c>
      <c r="BF52" s="133" t="str">
        <f t="shared" si="42"/>
        <v/>
      </c>
      <c r="BG52" s="133" t="str">
        <f t="shared" si="42"/>
        <v/>
      </c>
      <c r="BH52" s="133" t="str">
        <f t="shared" si="42"/>
        <v/>
      </c>
      <c r="BI52" s="133" t="str">
        <f t="shared" si="42"/>
        <v/>
      </c>
      <c r="BJ52" s="133" t="str">
        <f t="shared" si="42"/>
        <v/>
      </c>
      <c r="BK52" s="133" t="str">
        <f t="shared" si="42"/>
        <v/>
      </c>
      <c r="BL52" s="133" t="str">
        <f t="shared" si="42"/>
        <v/>
      </c>
      <c r="BM52" s="133" t="str">
        <f t="shared" si="42"/>
        <v/>
      </c>
      <c r="BN52" s="133" t="str">
        <f t="shared" si="44"/>
        <v/>
      </c>
      <c r="BO52" s="133" t="str">
        <f t="shared" si="44"/>
        <v/>
      </c>
      <c r="BP52" s="133" t="str">
        <f t="shared" si="44"/>
        <v/>
      </c>
      <c r="BQ52" s="133" t="str">
        <f t="shared" si="44"/>
        <v/>
      </c>
      <c r="BR52" s="133" t="str">
        <f t="shared" si="44"/>
        <v/>
      </c>
      <c r="BS52" s="133" t="str">
        <f t="shared" si="44"/>
        <v/>
      </c>
      <c r="BT52" s="133" t="str">
        <f t="shared" si="44"/>
        <v/>
      </c>
      <c r="BU52" s="133" t="str">
        <f t="shared" si="44"/>
        <v/>
      </c>
      <c r="BV52" s="133" t="str">
        <f t="shared" si="43"/>
        <v/>
      </c>
      <c r="BW52" s="133" t="str">
        <f t="shared" si="43"/>
        <v/>
      </c>
      <c r="BX52" s="133" t="str">
        <f t="shared" si="43"/>
        <v/>
      </c>
      <c r="BY52" s="133" t="str">
        <f t="shared" si="43"/>
        <v/>
      </c>
      <c r="BZ52" s="133">
        <f t="shared" si="43"/>
        <v>0</v>
      </c>
      <c r="CA52" s="133">
        <f t="shared" si="43"/>
        <v>0</v>
      </c>
      <c r="CB52" s="133">
        <f t="shared" si="43"/>
        <v>0</v>
      </c>
      <c r="CC52" s="133">
        <f t="shared" si="43"/>
        <v>0</v>
      </c>
      <c r="CD52" s="133">
        <f t="shared" si="43"/>
        <v>0</v>
      </c>
      <c r="CE52" s="133">
        <f t="shared" si="43"/>
        <v>0</v>
      </c>
      <c r="CF52" s="133">
        <f t="shared" si="43"/>
        <v>0</v>
      </c>
      <c r="CG52" s="133">
        <f t="shared" si="40"/>
        <v>0</v>
      </c>
      <c r="CH52" s="133">
        <f t="shared" si="40"/>
        <v>0</v>
      </c>
      <c r="CI52" s="133">
        <f t="shared" si="40"/>
        <v>0</v>
      </c>
      <c r="CJ52" s="133">
        <f t="shared" si="40"/>
        <v>0</v>
      </c>
      <c r="CK52" s="133">
        <f t="shared" si="40"/>
        <v>0</v>
      </c>
      <c r="CL52" s="133">
        <f t="shared" si="40"/>
        <v>0</v>
      </c>
      <c r="CM52" s="133">
        <f t="shared" si="40"/>
        <v>0</v>
      </c>
      <c r="CN52" s="133">
        <f t="shared" si="40"/>
        <v>0</v>
      </c>
      <c r="CO52" s="133">
        <f t="shared" si="41"/>
        <v>0</v>
      </c>
      <c r="CP52" s="133">
        <f t="shared" si="41"/>
        <v>0</v>
      </c>
      <c r="CQ52" s="133">
        <f t="shared" si="41"/>
        <v>0</v>
      </c>
      <c r="CR52" s="133">
        <f t="shared" si="41"/>
        <v>0</v>
      </c>
      <c r="CS52" s="133">
        <f t="shared" si="41"/>
        <v>0</v>
      </c>
      <c r="CT52" s="133">
        <f t="shared" si="41"/>
        <v>0</v>
      </c>
      <c r="CU52" s="133">
        <f t="shared" si="41"/>
        <v>0</v>
      </c>
      <c r="CV52" s="133">
        <f t="shared" si="41"/>
        <v>0</v>
      </c>
      <c r="CW52" s="133">
        <f t="shared" si="41"/>
        <v>0</v>
      </c>
      <c r="CX52" s="133">
        <f t="shared" si="41"/>
        <v>0</v>
      </c>
      <c r="CY52" s="133">
        <f t="shared" si="41"/>
        <v>0</v>
      </c>
      <c r="CZ52" s="133">
        <f t="shared" si="41"/>
        <v>0</v>
      </c>
      <c r="DA52" s="133">
        <f t="shared" si="41"/>
        <v>0</v>
      </c>
      <c r="DB52" s="133">
        <f t="shared" si="41"/>
        <v>0</v>
      </c>
      <c r="DC52" s="133">
        <f t="shared" si="41"/>
        <v>0</v>
      </c>
      <c r="DD52" s="133">
        <f t="shared" si="41"/>
        <v>0</v>
      </c>
      <c r="DE52" s="133">
        <f t="shared" si="41"/>
        <v>0</v>
      </c>
      <c r="DF52" s="133">
        <f t="shared" si="41"/>
        <v>0</v>
      </c>
      <c r="DG52" s="133">
        <f t="shared" si="41"/>
        <v>0</v>
      </c>
      <c r="DH52" s="133">
        <f t="shared" si="41"/>
        <v>0</v>
      </c>
      <c r="DI52" s="133">
        <f t="shared" si="41"/>
        <v>0</v>
      </c>
      <c r="DJ52" s="133">
        <f t="shared" si="41"/>
        <v>0</v>
      </c>
      <c r="DK52" s="133"/>
      <c r="DL52" s="138"/>
    </row>
    <row r="53" spans="1:116" s="80" customFormat="1" ht="15.75" customHeight="1">
      <c r="A53" s="229" t="s">
        <v>116</v>
      </c>
      <c r="B53" s="90" t="str">
        <f>IF(C53="","",IF(COUNTIF($C$7:C52,C53)=0,MAX($B$7:B52)+1,IF(COUNTIF($C$7:C52,C53)&gt;0,INDEX($B$7:$C$71,MATCH(C53,$C$7:$C$71,0),1),"")))</f>
        <v/>
      </c>
      <c r="C53" s="186"/>
      <c r="D53" s="176"/>
      <c r="E53" s="187"/>
      <c r="F53" s="177"/>
      <c r="G53" s="176"/>
      <c r="H53" s="178">
        <f t="shared" si="37"/>
        <v>0</v>
      </c>
      <c r="I53" s="179"/>
      <c r="J53" s="176"/>
      <c r="K53" s="176"/>
      <c r="L53" s="176"/>
      <c r="M53" s="176"/>
      <c r="N53" s="176"/>
      <c r="O53" s="176"/>
      <c r="P53" s="176"/>
      <c r="Q53" s="176"/>
      <c r="R53" s="176"/>
      <c r="S53" s="112"/>
      <c r="T53" s="121"/>
      <c r="U53" s="122"/>
      <c r="V53" s="115"/>
      <c r="W53" s="116"/>
      <c r="X53" s="116"/>
      <c r="Y53" s="116"/>
      <c r="Z53" s="116"/>
      <c r="AA53" s="116"/>
      <c r="AB53" s="117"/>
      <c r="AC53" s="118"/>
      <c r="AD53" s="116"/>
      <c r="AE53" s="119"/>
      <c r="AF53" s="112"/>
      <c r="AG53" s="112"/>
      <c r="AH53" s="113"/>
      <c r="AI53" s="114"/>
      <c r="AJ53" s="107"/>
      <c r="AK53" s="108"/>
      <c r="AL53" s="108"/>
      <c r="AM53" s="108"/>
      <c r="AN53" s="238"/>
      <c r="AO53" s="148" t="str">
        <f>IF(OR(C53=C52,C53=""),"",IF(COUNTIF($C$7:C52,C53)&lt;1,INDEX($B$7:$C$71,MATCH(C53,$C$7:$C$71,0),1),""))</f>
        <v/>
      </c>
      <c r="AP53" s="134" t="str">
        <f t="shared" si="38"/>
        <v/>
      </c>
      <c r="AQ53" s="134">
        <f>COUNTIF(D$7:D53,D53)</f>
        <v>0</v>
      </c>
      <c r="AR53" s="134" t="str">
        <f t="shared" si="15"/>
        <v/>
      </c>
      <c r="AS53" s="136" t="str">
        <f t="shared" si="16"/>
        <v/>
      </c>
      <c r="AT53" s="134" t="str">
        <f>IF(AS53="","",COUNT(AT$7:AT52)+1)</f>
        <v/>
      </c>
      <c r="AU53" s="136" t="str">
        <f t="shared" si="19"/>
        <v/>
      </c>
      <c r="AV53" s="135" t="str">
        <f t="shared" si="17"/>
        <v/>
      </c>
      <c r="AW53" s="133"/>
      <c r="AX53" s="133" t="str">
        <f t="shared" si="39"/>
        <v/>
      </c>
      <c r="AY53" s="133" t="str">
        <f t="shared" si="42"/>
        <v/>
      </c>
      <c r="AZ53" s="133" t="str">
        <f t="shared" si="42"/>
        <v/>
      </c>
      <c r="BA53" s="133" t="str">
        <f t="shared" si="42"/>
        <v/>
      </c>
      <c r="BB53" s="133" t="str">
        <f t="shared" si="42"/>
        <v/>
      </c>
      <c r="BC53" s="133" t="str">
        <f t="shared" si="42"/>
        <v/>
      </c>
      <c r="BD53" s="133" t="str">
        <f t="shared" si="42"/>
        <v/>
      </c>
      <c r="BE53" s="133" t="str">
        <f t="shared" si="42"/>
        <v/>
      </c>
      <c r="BF53" s="133" t="str">
        <f t="shared" si="42"/>
        <v/>
      </c>
      <c r="BG53" s="133" t="str">
        <f t="shared" si="42"/>
        <v/>
      </c>
      <c r="BH53" s="133" t="str">
        <f t="shared" si="42"/>
        <v/>
      </c>
      <c r="BI53" s="133" t="str">
        <f t="shared" si="42"/>
        <v/>
      </c>
      <c r="BJ53" s="133" t="str">
        <f t="shared" si="42"/>
        <v/>
      </c>
      <c r="BK53" s="133" t="str">
        <f t="shared" si="42"/>
        <v/>
      </c>
      <c r="BL53" s="133" t="str">
        <f t="shared" si="42"/>
        <v/>
      </c>
      <c r="BM53" s="133" t="str">
        <f t="shared" si="42"/>
        <v/>
      </c>
      <c r="BN53" s="133" t="str">
        <f t="shared" si="44"/>
        <v/>
      </c>
      <c r="BO53" s="133" t="str">
        <f t="shared" si="44"/>
        <v/>
      </c>
      <c r="BP53" s="133" t="str">
        <f t="shared" si="44"/>
        <v/>
      </c>
      <c r="BQ53" s="133" t="str">
        <f t="shared" si="44"/>
        <v/>
      </c>
      <c r="BR53" s="133" t="str">
        <f t="shared" si="44"/>
        <v/>
      </c>
      <c r="BS53" s="133" t="str">
        <f t="shared" si="44"/>
        <v/>
      </c>
      <c r="BT53" s="133" t="str">
        <f t="shared" si="44"/>
        <v/>
      </c>
      <c r="BU53" s="133" t="str">
        <f t="shared" si="44"/>
        <v/>
      </c>
      <c r="BV53" s="133" t="str">
        <f t="shared" si="43"/>
        <v/>
      </c>
      <c r="BW53" s="133" t="str">
        <f t="shared" si="43"/>
        <v/>
      </c>
      <c r="BX53" s="133" t="str">
        <f t="shared" si="43"/>
        <v/>
      </c>
      <c r="BY53" s="133" t="str">
        <f t="shared" si="43"/>
        <v/>
      </c>
      <c r="BZ53" s="133">
        <f t="shared" si="43"/>
        <v>0</v>
      </c>
      <c r="CA53" s="133">
        <f t="shared" si="43"/>
        <v>0</v>
      </c>
      <c r="CB53" s="133">
        <f t="shared" si="43"/>
        <v>0</v>
      </c>
      <c r="CC53" s="133">
        <f t="shared" si="43"/>
        <v>0</v>
      </c>
      <c r="CD53" s="133">
        <f t="shared" si="43"/>
        <v>0</v>
      </c>
      <c r="CE53" s="133">
        <f t="shared" si="43"/>
        <v>0</v>
      </c>
      <c r="CF53" s="133">
        <f t="shared" si="43"/>
        <v>0</v>
      </c>
      <c r="CG53" s="133">
        <f t="shared" si="40"/>
        <v>0</v>
      </c>
      <c r="CH53" s="133">
        <f t="shared" si="40"/>
        <v>0</v>
      </c>
      <c r="CI53" s="133">
        <f t="shared" si="40"/>
        <v>0</v>
      </c>
      <c r="CJ53" s="133">
        <f t="shared" si="40"/>
        <v>0</v>
      </c>
      <c r="CK53" s="133">
        <f t="shared" si="40"/>
        <v>0</v>
      </c>
      <c r="CL53" s="133">
        <f t="shared" si="40"/>
        <v>0</v>
      </c>
      <c r="CM53" s="133">
        <f t="shared" si="40"/>
        <v>0</v>
      </c>
      <c r="CN53" s="133">
        <f t="shared" si="40"/>
        <v>0</v>
      </c>
      <c r="CO53" s="133">
        <f t="shared" si="41"/>
        <v>0</v>
      </c>
      <c r="CP53" s="133">
        <f t="shared" si="41"/>
        <v>0</v>
      </c>
      <c r="CQ53" s="133">
        <f t="shared" si="41"/>
        <v>0</v>
      </c>
      <c r="CR53" s="133">
        <f t="shared" si="41"/>
        <v>0</v>
      </c>
      <c r="CS53" s="133">
        <f t="shared" si="41"/>
        <v>0</v>
      </c>
      <c r="CT53" s="133">
        <f t="shared" si="41"/>
        <v>0</v>
      </c>
      <c r="CU53" s="133">
        <f t="shared" si="41"/>
        <v>0</v>
      </c>
      <c r="CV53" s="133">
        <f t="shared" si="41"/>
        <v>0</v>
      </c>
      <c r="CW53" s="133">
        <f t="shared" si="41"/>
        <v>0</v>
      </c>
      <c r="CX53" s="133">
        <f t="shared" si="41"/>
        <v>0</v>
      </c>
      <c r="CY53" s="133">
        <f t="shared" si="41"/>
        <v>0</v>
      </c>
      <c r="CZ53" s="133">
        <f t="shared" si="41"/>
        <v>0</v>
      </c>
      <c r="DA53" s="133">
        <f t="shared" si="41"/>
        <v>0</v>
      </c>
      <c r="DB53" s="133">
        <f t="shared" si="41"/>
        <v>0</v>
      </c>
      <c r="DC53" s="133">
        <f t="shared" si="41"/>
        <v>0</v>
      </c>
      <c r="DD53" s="133">
        <f t="shared" si="41"/>
        <v>0</v>
      </c>
      <c r="DE53" s="133">
        <f t="shared" si="41"/>
        <v>0</v>
      </c>
      <c r="DF53" s="133">
        <f t="shared" si="41"/>
        <v>0</v>
      </c>
      <c r="DG53" s="133">
        <f t="shared" si="41"/>
        <v>0</v>
      </c>
      <c r="DH53" s="133">
        <f t="shared" si="41"/>
        <v>0</v>
      </c>
      <c r="DI53" s="133">
        <f t="shared" si="41"/>
        <v>0</v>
      </c>
      <c r="DJ53" s="133">
        <f t="shared" si="41"/>
        <v>0</v>
      </c>
      <c r="DK53" s="133"/>
      <c r="DL53" s="138"/>
    </row>
    <row r="54" spans="1:116" s="80" customFormat="1" ht="15.75" customHeight="1">
      <c r="A54" s="228" t="s">
        <v>104</v>
      </c>
      <c r="B54" s="90" t="str">
        <f>IF(C54="","",IF(COUNTIF($C$7:C53,C54)=0,MAX($B$7:B53)+1,IF(COUNTIF($C$7:C53,C54)&gt;0,INDEX($B$7:$C$71,MATCH(C54,$C$7:$C$71,0),1),"")))</f>
        <v/>
      </c>
      <c r="C54" s="191"/>
      <c r="D54" s="180"/>
      <c r="E54" s="192"/>
      <c r="F54" s="181"/>
      <c r="G54" s="182"/>
      <c r="H54" s="183">
        <f t="shared" ref="H54:H61" si="45">SUM(J54:AM54)</f>
        <v>0</v>
      </c>
      <c r="I54" s="184"/>
      <c r="J54" s="182"/>
      <c r="K54" s="182"/>
      <c r="L54" s="182"/>
      <c r="M54" s="182"/>
      <c r="N54" s="182"/>
      <c r="O54" s="182"/>
      <c r="P54" s="182"/>
      <c r="Q54" s="182"/>
      <c r="R54" s="182"/>
      <c r="S54" s="112"/>
      <c r="T54" s="113"/>
      <c r="U54" s="114"/>
      <c r="V54" s="107"/>
      <c r="W54" s="108"/>
      <c r="X54" s="108"/>
      <c r="Y54" s="108"/>
      <c r="Z54" s="108"/>
      <c r="AA54" s="108"/>
      <c r="AB54" s="109"/>
      <c r="AC54" s="110"/>
      <c r="AD54" s="108"/>
      <c r="AE54" s="111"/>
      <c r="AF54" s="120"/>
      <c r="AG54" s="120"/>
      <c r="AH54" s="121"/>
      <c r="AI54" s="122"/>
      <c r="AJ54" s="115"/>
      <c r="AK54" s="116"/>
      <c r="AL54" s="116"/>
      <c r="AM54" s="116"/>
      <c r="AO54" s="148" t="str">
        <f>IF(OR(C54=C53,C54=""),"",IF(COUNTIF($C$7:C53,C54)&lt;1,INDEX($B$7:$C$71,MATCH(C54,$C$7:$C$71,0),1),""))</f>
        <v/>
      </c>
      <c r="AP54" s="134" t="str">
        <f t="shared" si="38"/>
        <v/>
      </c>
      <c r="AQ54" s="134">
        <f>COUNTIF(D$7:D54,D54)</f>
        <v>0</v>
      </c>
      <c r="AR54" s="134" t="str">
        <f t="shared" si="15"/>
        <v/>
      </c>
      <c r="AS54" s="136" t="str">
        <f t="shared" si="16"/>
        <v/>
      </c>
      <c r="AT54" s="134" t="str">
        <f>IF(AS54="","",COUNT(AT$7:AT53)+1)</f>
        <v/>
      </c>
      <c r="AU54" s="136" t="str">
        <f t="shared" si="19"/>
        <v/>
      </c>
      <c r="AV54" s="135" t="str">
        <f t="shared" si="17"/>
        <v/>
      </c>
      <c r="AW54" s="133"/>
      <c r="AX54" s="133" t="str">
        <f t="shared" si="39"/>
        <v/>
      </c>
      <c r="AY54" s="133" t="str">
        <f t="shared" si="42"/>
        <v/>
      </c>
      <c r="AZ54" s="133" t="str">
        <f t="shared" si="42"/>
        <v/>
      </c>
      <c r="BA54" s="133" t="str">
        <f t="shared" si="42"/>
        <v/>
      </c>
      <c r="BB54" s="133" t="str">
        <f t="shared" si="42"/>
        <v/>
      </c>
      <c r="BC54" s="133" t="str">
        <f t="shared" si="42"/>
        <v/>
      </c>
      <c r="BD54" s="133" t="str">
        <f t="shared" si="42"/>
        <v/>
      </c>
      <c r="BE54" s="133" t="str">
        <f t="shared" si="42"/>
        <v/>
      </c>
      <c r="BF54" s="133" t="str">
        <f t="shared" si="42"/>
        <v/>
      </c>
      <c r="BG54" s="133" t="str">
        <f t="shared" si="42"/>
        <v/>
      </c>
      <c r="BH54" s="133" t="str">
        <f t="shared" si="42"/>
        <v/>
      </c>
      <c r="BI54" s="133" t="str">
        <f t="shared" si="42"/>
        <v/>
      </c>
      <c r="BJ54" s="133" t="str">
        <f t="shared" si="42"/>
        <v/>
      </c>
      <c r="BK54" s="133" t="str">
        <f t="shared" si="42"/>
        <v/>
      </c>
      <c r="BL54" s="133" t="str">
        <f t="shared" si="42"/>
        <v/>
      </c>
      <c r="BM54" s="133" t="str">
        <f t="shared" si="42"/>
        <v/>
      </c>
      <c r="BN54" s="133" t="str">
        <f t="shared" si="44"/>
        <v/>
      </c>
      <c r="BO54" s="133" t="str">
        <f t="shared" si="44"/>
        <v/>
      </c>
      <c r="BP54" s="133" t="str">
        <f t="shared" si="44"/>
        <v/>
      </c>
      <c r="BQ54" s="133" t="str">
        <f t="shared" si="44"/>
        <v/>
      </c>
      <c r="BR54" s="133" t="str">
        <f t="shared" si="44"/>
        <v/>
      </c>
      <c r="BS54" s="133" t="str">
        <f t="shared" si="44"/>
        <v/>
      </c>
      <c r="BT54" s="133" t="str">
        <f t="shared" si="44"/>
        <v/>
      </c>
      <c r="BU54" s="133" t="str">
        <f t="shared" si="44"/>
        <v/>
      </c>
      <c r="BV54" s="133" t="str">
        <f t="shared" si="43"/>
        <v/>
      </c>
      <c r="BW54" s="133" t="str">
        <f t="shared" si="43"/>
        <v/>
      </c>
      <c r="BX54" s="133" t="str">
        <f t="shared" si="43"/>
        <v/>
      </c>
      <c r="BY54" s="133" t="str">
        <f t="shared" si="43"/>
        <v/>
      </c>
      <c r="BZ54" s="133">
        <f t="shared" si="43"/>
        <v>0</v>
      </c>
      <c r="CA54" s="133">
        <f t="shared" si="43"/>
        <v>0</v>
      </c>
      <c r="CB54" s="133">
        <f t="shared" si="43"/>
        <v>0</v>
      </c>
      <c r="CC54" s="133">
        <f t="shared" si="43"/>
        <v>0</v>
      </c>
      <c r="CD54" s="133">
        <f t="shared" si="43"/>
        <v>0</v>
      </c>
      <c r="CE54" s="133">
        <f t="shared" si="43"/>
        <v>0</v>
      </c>
      <c r="CF54" s="133">
        <f t="shared" si="43"/>
        <v>0</v>
      </c>
      <c r="CG54" s="133">
        <f t="shared" si="40"/>
        <v>0</v>
      </c>
      <c r="CH54" s="133">
        <f t="shared" si="40"/>
        <v>0</v>
      </c>
      <c r="CI54" s="133">
        <f t="shared" si="40"/>
        <v>0</v>
      </c>
      <c r="CJ54" s="133">
        <f t="shared" si="40"/>
        <v>0</v>
      </c>
      <c r="CK54" s="133">
        <f t="shared" si="40"/>
        <v>0</v>
      </c>
      <c r="CL54" s="133">
        <f t="shared" si="40"/>
        <v>0</v>
      </c>
      <c r="CM54" s="133">
        <f t="shared" si="40"/>
        <v>0</v>
      </c>
      <c r="CN54" s="133">
        <f t="shared" si="40"/>
        <v>0</v>
      </c>
      <c r="CO54" s="133">
        <f t="shared" si="41"/>
        <v>0</v>
      </c>
      <c r="CP54" s="133">
        <f t="shared" si="41"/>
        <v>0</v>
      </c>
      <c r="CQ54" s="133">
        <f t="shared" si="41"/>
        <v>0</v>
      </c>
      <c r="CR54" s="133">
        <f t="shared" si="41"/>
        <v>0</v>
      </c>
      <c r="CS54" s="133">
        <f t="shared" ref="CS54:DJ55" si="46">IF(CS$6=$D54,INDEX($J54:$J54,1,1),"")</f>
        <v>0</v>
      </c>
      <c r="CT54" s="133">
        <f t="shared" si="46"/>
        <v>0</v>
      </c>
      <c r="CU54" s="133">
        <f t="shared" si="46"/>
        <v>0</v>
      </c>
      <c r="CV54" s="133">
        <f t="shared" si="46"/>
        <v>0</v>
      </c>
      <c r="CW54" s="133">
        <f t="shared" si="46"/>
        <v>0</v>
      </c>
      <c r="CX54" s="133">
        <f t="shared" si="46"/>
        <v>0</v>
      </c>
      <c r="CY54" s="133">
        <f t="shared" si="46"/>
        <v>0</v>
      </c>
      <c r="CZ54" s="133">
        <f t="shared" si="46"/>
        <v>0</v>
      </c>
      <c r="DA54" s="133">
        <f t="shared" si="46"/>
        <v>0</v>
      </c>
      <c r="DB54" s="133">
        <f t="shared" si="46"/>
        <v>0</v>
      </c>
      <c r="DC54" s="133">
        <f t="shared" si="46"/>
        <v>0</v>
      </c>
      <c r="DD54" s="133">
        <f t="shared" si="46"/>
        <v>0</v>
      </c>
      <c r="DE54" s="133">
        <f t="shared" si="46"/>
        <v>0</v>
      </c>
      <c r="DF54" s="133">
        <f t="shared" si="46"/>
        <v>0</v>
      </c>
      <c r="DG54" s="133">
        <f t="shared" si="46"/>
        <v>0</v>
      </c>
      <c r="DH54" s="133">
        <f t="shared" si="46"/>
        <v>0</v>
      </c>
      <c r="DI54" s="133">
        <f t="shared" si="46"/>
        <v>0</v>
      </c>
      <c r="DJ54" s="133">
        <f t="shared" si="46"/>
        <v>0</v>
      </c>
      <c r="DK54" s="133"/>
      <c r="DL54" s="138"/>
    </row>
    <row r="55" spans="1:116" s="80" customFormat="1" ht="15.75" customHeight="1">
      <c r="A55" s="230" t="s">
        <v>107</v>
      </c>
      <c r="B55" s="90" t="str">
        <f>IF(C55="","",IF(COUNTIF($C$7:C54,C55)=0,MAX($B$7:B54)+1,IF(COUNTIF($C$7:C54,C55)&gt;0,INDEX($B$7:$C$71,MATCH(C55,$C$7:$C$71,0),1),"")))</f>
        <v/>
      </c>
      <c r="C55" s="186"/>
      <c r="D55" s="176"/>
      <c r="E55" s="187"/>
      <c r="F55" s="177"/>
      <c r="G55" s="176"/>
      <c r="H55" s="178">
        <f t="shared" si="45"/>
        <v>0</v>
      </c>
      <c r="I55" s="179"/>
      <c r="J55" s="176"/>
      <c r="K55" s="176"/>
      <c r="L55" s="176"/>
      <c r="M55" s="176"/>
      <c r="N55" s="176"/>
      <c r="O55" s="176"/>
      <c r="P55" s="176"/>
      <c r="Q55" s="176"/>
      <c r="R55" s="176"/>
      <c r="S55" s="120"/>
      <c r="T55" s="121"/>
      <c r="U55" s="122"/>
      <c r="V55" s="115"/>
      <c r="W55" s="116"/>
      <c r="X55" s="116"/>
      <c r="Y55" s="116"/>
      <c r="Z55" s="116"/>
      <c r="AA55" s="116"/>
      <c r="AB55" s="117"/>
      <c r="AC55" s="118"/>
      <c r="AD55" s="116"/>
      <c r="AE55" s="119"/>
      <c r="AF55" s="120"/>
      <c r="AG55" s="120"/>
      <c r="AH55" s="121"/>
      <c r="AI55" s="122"/>
      <c r="AJ55" s="115"/>
      <c r="AK55" s="116"/>
      <c r="AL55" s="116"/>
      <c r="AM55" s="116"/>
      <c r="AN55" s="238"/>
      <c r="AO55" s="148" t="str">
        <f>IF(OR(C55=C54,C55=""),"",IF(COUNTIF($C$7:C54,C55)&lt;1,INDEX($B$7:$C$71,MATCH(C55,$C$7:$C$71,0),1),""))</f>
        <v/>
      </c>
      <c r="AP55" s="134" t="str">
        <f t="shared" si="38"/>
        <v/>
      </c>
      <c r="AQ55" s="134">
        <f>COUNTIF(D$7:D55,D55)</f>
        <v>0</v>
      </c>
      <c r="AR55" s="134" t="str">
        <f t="shared" si="15"/>
        <v/>
      </c>
      <c r="AS55" s="136" t="str">
        <f t="shared" si="16"/>
        <v/>
      </c>
      <c r="AT55" s="134" t="str">
        <f>IF(AS55="","",COUNT(AT$7:AT54)+1)</f>
        <v/>
      </c>
      <c r="AU55" s="136" t="str">
        <f t="shared" si="19"/>
        <v/>
      </c>
      <c r="AV55" s="135" t="str">
        <f t="shared" si="17"/>
        <v/>
      </c>
      <c r="AW55" s="133"/>
      <c r="AX55" s="133" t="str">
        <f t="shared" si="39"/>
        <v/>
      </c>
      <c r="AY55" s="133" t="str">
        <f t="shared" ref="AY55:BL55" si="47">IF(AY$6=$D55,INDEX($J55:$J55,1,1),"")</f>
        <v/>
      </c>
      <c r="AZ55" s="133" t="str">
        <f t="shared" si="47"/>
        <v/>
      </c>
      <c r="BA55" s="133" t="str">
        <f t="shared" si="47"/>
        <v/>
      </c>
      <c r="BB55" s="133" t="str">
        <f t="shared" si="47"/>
        <v/>
      </c>
      <c r="BC55" s="133" t="str">
        <f t="shared" si="47"/>
        <v/>
      </c>
      <c r="BD55" s="133" t="str">
        <f t="shared" si="47"/>
        <v/>
      </c>
      <c r="BE55" s="133" t="str">
        <f t="shared" si="47"/>
        <v/>
      </c>
      <c r="BF55" s="133" t="str">
        <f t="shared" si="47"/>
        <v/>
      </c>
      <c r="BG55" s="133" t="str">
        <f t="shared" si="47"/>
        <v/>
      </c>
      <c r="BH55" s="133" t="str">
        <f t="shared" si="47"/>
        <v/>
      </c>
      <c r="BI55" s="133" t="str">
        <f t="shared" si="47"/>
        <v/>
      </c>
      <c r="BJ55" s="133" t="str">
        <f t="shared" si="47"/>
        <v/>
      </c>
      <c r="BK55" s="133" t="str">
        <f t="shared" si="47"/>
        <v/>
      </c>
      <c r="BL55" s="133" t="str">
        <f t="shared" si="47"/>
        <v/>
      </c>
      <c r="BM55" s="133" t="str">
        <f t="shared" ref="BM55:CB70" si="48">IF(BM$6=$D55,INDEX($J55:$J55,1,1),"")</f>
        <v/>
      </c>
      <c r="BN55" s="133" t="str">
        <f t="shared" si="48"/>
        <v/>
      </c>
      <c r="BO55" s="133" t="str">
        <f t="shared" si="48"/>
        <v/>
      </c>
      <c r="BP55" s="133" t="str">
        <f t="shared" si="48"/>
        <v/>
      </c>
      <c r="BQ55" s="133" t="str">
        <f t="shared" si="48"/>
        <v/>
      </c>
      <c r="BR55" s="133" t="str">
        <f t="shared" si="48"/>
        <v/>
      </c>
      <c r="BS55" s="133" t="str">
        <f t="shared" si="48"/>
        <v/>
      </c>
      <c r="BT55" s="133" t="str">
        <f t="shared" si="48"/>
        <v/>
      </c>
      <c r="BU55" s="133" t="str">
        <f t="shared" si="48"/>
        <v/>
      </c>
      <c r="BV55" s="133" t="str">
        <f t="shared" si="48"/>
        <v/>
      </c>
      <c r="BW55" s="133" t="str">
        <f t="shared" si="48"/>
        <v/>
      </c>
      <c r="BX55" s="133" t="str">
        <f t="shared" si="48"/>
        <v/>
      </c>
      <c r="BY55" s="133" t="str">
        <f t="shared" si="48"/>
        <v/>
      </c>
      <c r="BZ55" s="133">
        <f t="shared" si="48"/>
        <v>0</v>
      </c>
      <c r="CA55" s="133">
        <f t="shared" si="48"/>
        <v>0</v>
      </c>
      <c r="CB55" s="133">
        <f t="shared" si="48"/>
        <v>0</v>
      </c>
      <c r="CC55" s="133">
        <f t="shared" si="43"/>
        <v>0</v>
      </c>
      <c r="CD55" s="133">
        <f t="shared" si="43"/>
        <v>0</v>
      </c>
      <c r="CE55" s="133">
        <f t="shared" si="43"/>
        <v>0</v>
      </c>
      <c r="CF55" s="133">
        <f t="shared" si="43"/>
        <v>0</v>
      </c>
      <c r="CG55" s="133">
        <f t="shared" ref="CG55:CV60" si="49">IF(CG$6=$D55,INDEX($J55:$J55,1,1),"")</f>
        <v>0</v>
      </c>
      <c r="CH55" s="133">
        <f t="shared" si="49"/>
        <v>0</v>
      </c>
      <c r="CI55" s="133">
        <f t="shared" si="49"/>
        <v>0</v>
      </c>
      <c r="CJ55" s="133">
        <f t="shared" si="49"/>
        <v>0</v>
      </c>
      <c r="CK55" s="133">
        <f t="shared" si="49"/>
        <v>0</v>
      </c>
      <c r="CL55" s="133">
        <f t="shared" si="49"/>
        <v>0</v>
      </c>
      <c r="CM55" s="133">
        <f t="shared" si="49"/>
        <v>0</v>
      </c>
      <c r="CN55" s="133">
        <f t="shared" si="49"/>
        <v>0</v>
      </c>
      <c r="CO55" s="133">
        <f t="shared" si="49"/>
        <v>0</v>
      </c>
      <c r="CP55" s="133">
        <f t="shared" si="49"/>
        <v>0</v>
      </c>
      <c r="CQ55" s="133">
        <f t="shared" si="49"/>
        <v>0</v>
      </c>
      <c r="CR55" s="133">
        <f t="shared" si="49"/>
        <v>0</v>
      </c>
      <c r="CS55" s="133">
        <f t="shared" si="49"/>
        <v>0</v>
      </c>
      <c r="CT55" s="133">
        <f t="shared" si="49"/>
        <v>0</v>
      </c>
      <c r="CU55" s="133">
        <f t="shared" si="49"/>
        <v>0</v>
      </c>
      <c r="CV55" s="133">
        <f t="shared" si="49"/>
        <v>0</v>
      </c>
      <c r="CW55" s="133">
        <f t="shared" si="46"/>
        <v>0</v>
      </c>
      <c r="CX55" s="133">
        <f t="shared" si="46"/>
        <v>0</v>
      </c>
      <c r="CY55" s="133">
        <f t="shared" si="46"/>
        <v>0</v>
      </c>
      <c r="CZ55" s="133">
        <f t="shared" si="46"/>
        <v>0</v>
      </c>
      <c r="DA55" s="133">
        <f t="shared" si="46"/>
        <v>0</v>
      </c>
      <c r="DB55" s="133">
        <f t="shared" si="46"/>
        <v>0</v>
      </c>
      <c r="DC55" s="133">
        <f t="shared" si="46"/>
        <v>0</v>
      </c>
      <c r="DD55" s="133">
        <f t="shared" si="46"/>
        <v>0</v>
      </c>
      <c r="DE55" s="133">
        <f t="shared" si="46"/>
        <v>0</v>
      </c>
      <c r="DF55" s="133">
        <f t="shared" si="46"/>
        <v>0</v>
      </c>
      <c r="DG55" s="133">
        <f t="shared" si="46"/>
        <v>0</v>
      </c>
      <c r="DH55" s="133">
        <f t="shared" si="46"/>
        <v>0</v>
      </c>
      <c r="DI55" s="133">
        <f t="shared" si="46"/>
        <v>0</v>
      </c>
      <c r="DJ55" s="133">
        <f t="shared" si="46"/>
        <v>0</v>
      </c>
      <c r="DK55" s="133"/>
      <c r="DL55" s="138"/>
    </row>
    <row r="56" spans="1:116" s="80" customFormat="1" ht="15.75" customHeight="1">
      <c r="A56" s="239" t="s">
        <v>108</v>
      </c>
      <c r="B56" s="90" t="str">
        <f>IF(C56="","",IF(COUNTIF($C$7:C55,C56)=0,MAX($B$7:B55)+1,IF(COUNTIF($C$7:C55,C56)&gt;0,INDEX($B$7:$C$71,MATCH(C56,$C$7:$C$71,0),1),"")))</f>
        <v/>
      </c>
      <c r="C56" s="191"/>
      <c r="D56" s="180"/>
      <c r="E56" s="192"/>
      <c r="F56" s="181"/>
      <c r="G56" s="182"/>
      <c r="H56" s="183">
        <f t="shared" si="45"/>
        <v>0</v>
      </c>
      <c r="I56" s="184"/>
      <c r="J56" s="182"/>
      <c r="K56" s="182"/>
      <c r="L56" s="182"/>
      <c r="M56" s="182"/>
      <c r="N56" s="182"/>
      <c r="O56" s="182"/>
      <c r="P56" s="182"/>
      <c r="Q56" s="182"/>
      <c r="R56" s="182"/>
      <c r="S56" s="120"/>
      <c r="T56" s="121"/>
      <c r="U56" s="122"/>
      <c r="V56" s="115"/>
      <c r="W56" s="116"/>
      <c r="X56" s="116"/>
      <c r="Y56" s="116"/>
      <c r="Z56" s="116"/>
      <c r="AA56" s="116"/>
      <c r="AB56" s="117"/>
      <c r="AC56" s="118"/>
      <c r="AD56" s="116"/>
      <c r="AE56" s="119"/>
      <c r="AF56" s="120"/>
      <c r="AG56" s="120"/>
      <c r="AH56" s="121"/>
      <c r="AI56" s="122"/>
      <c r="AJ56" s="115"/>
      <c r="AK56" s="116"/>
      <c r="AL56" s="116"/>
      <c r="AM56" s="116"/>
      <c r="AN56" s="238"/>
      <c r="AO56" s="148" t="str">
        <f>IF(OR(C56=C55,C56=""),"",IF(COUNTIF($C$7:C55,C56)&lt;1,INDEX($B$7:$C$71,MATCH(C56,$C$7:$C$71,0),1),""))</f>
        <v/>
      </c>
      <c r="AP56" s="134" t="str">
        <f t="shared" si="38"/>
        <v/>
      </c>
      <c r="AQ56" s="134">
        <f>COUNTIF(D$7:D56,D56)</f>
        <v>0</v>
      </c>
      <c r="AR56" s="134" t="str">
        <f t="shared" si="15"/>
        <v/>
      </c>
      <c r="AS56" s="136" t="str">
        <f t="shared" si="16"/>
        <v/>
      </c>
      <c r="AT56" s="134" t="str">
        <f>IF(AS56="","",COUNT(AT$7:AT55)+1)</f>
        <v/>
      </c>
      <c r="AU56" s="136" t="str">
        <f t="shared" si="19"/>
        <v/>
      </c>
      <c r="AV56" s="135" t="str">
        <f t="shared" si="17"/>
        <v/>
      </c>
      <c r="AW56" s="133"/>
      <c r="AX56" s="133" t="str">
        <f t="shared" si="39"/>
        <v/>
      </c>
      <c r="AY56" s="133" t="str">
        <f t="shared" ref="AY56:BM71" si="50">IF(AY$6=$D56,INDEX($J56:$J56,1,1),"")</f>
        <v/>
      </c>
      <c r="AZ56" s="133" t="str">
        <f t="shared" si="50"/>
        <v/>
      </c>
      <c r="BA56" s="133" t="str">
        <f t="shared" si="50"/>
        <v/>
      </c>
      <c r="BB56" s="133" t="str">
        <f t="shared" si="50"/>
        <v/>
      </c>
      <c r="BC56" s="133" t="str">
        <f t="shared" si="50"/>
        <v/>
      </c>
      <c r="BD56" s="133" t="str">
        <f t="shared" si="50"/>
        <v/>
      </c>
      <c r="BE56" s="133" t="str">
        <f t="shared" si="50"/>
        <v/>
      </c>
      <c r="BF56" s="133" t="str">
        <f t="shared" si="50"/>
        <v/>
      </c>
      <c r="BG56" s="133" t="str">
        <f t="shared" si="50"/>
        <v/>
      </c>
      <c r="BH56" s="133" t="str">
        <f t="shared" si="50"/>
        <v/>
      </c>
      <c r="BI56" s="133" t="str">
        <f t="shared" si="50"/>
        <v/>
      </c>
      <c r="BJ56" s="133" t="str">
        <f t="shared" si="50"/>
        <v/>
      </c>
      <c r="BK56" s="133" t="str">
        <f t="shared" si="50"/>
        <v/>
      </c>
      <c r="BL56" s="133" t="str">
        <f t="shared" si="50"/>
        <v/>
      </c>
      <c r="BM56" s="133" t="str">
        <f t="shared" si="50"/>
        <v/>
      </c>
      <c r="BN56" s="133" t="str">
        <f t="shared" si="48"/>
        <v/>
      </c>
      <c r="BO56" s="133" t="str">
        <f t="shared" si="48"/>
        <v/>
      </c>
      <c r="BP56" s="133" t="str">
        <f t="shared" si="48"/>
        <v/>
      </c>
      <c r="BQ56" s="133" t="str">
        <f t="shared" si="48"/>
        <v/>
      </c>
      <c r="BR56" s="133" t="str">
        <f t="shared" si="48"/>
        <v/>
      </c>
      <c r="BS56" s="133" t="str">
        <f t="shared" si="48"/>
        <v/>
      </c>
      <c r="BT56" s="133" t="str">
        <f t="shared" si="48"/>
        <v/>
      </c>
      <c r="BU56" s="133" t="str">
        <f t="shared" si="48"/>
        <v/>
      </c>
      <c r="BV56" s="133" t="str">
        <f t="shared" si="48"/>
        <v/>
      </c>
      <c r="BW56" s="133" t="str">
        <f t="shared" si="48"/>
        <v/>
      </c>
      <c r="BX56" s="133" t="str">
        <f t="shared" si="48"/>
        <v/>
      </c>
      <c r="BY56" s="133" t="str">
        <f t="shared" si="48"/>
        <v/>
      </c>
      <c r="BZ56" s="133">
        <f t="shared" si="48"/>
        <v>0</v>
      </c>
      <c r="CA56" s="133">
        <f t="shared" si="48"/>
        <v>0</v>
      </c>
      <c r="CB56" s="133">
        <f t="shared" si="43"/>
        <v>0</v>
      </c>
      <c r="CC56" s="133">
        <f t="shared" si="43"/>
        <v>0</v>
      </c>
      <c r="CD56" s="133">
        <f t="shared" si="43"/>
        <v>0</v>
      </c>
      <c r="CE56" s="133">
        <f t="shared" si="43"/>
        <v>0</v>
      </c>
      <c r="CF56" s="133">
        <f t="shared" si="43"/>
        <v>0</v>
      </c>
      <c r="CG56" s="133">
        <f t="shared" si="49"/>
        <v>0</v>
      </c>
      <c r="CH56" s="133">
        <f t="shared" si="49"/>
        <v>0</v>
      </c>
      <c r="CI56" s="133">
        <f t="shared" si="49"/>
        <v>0</v>
      </c>
      <c r="CJ56" s="133">
        <f t="shared" si="49"/>
        <v>0</v>
      </c>
      <c r="CK56" s="133">
        <f t="shared" si="49"/>
        <v>0</v>
      </c>
      <c r="CL56" s="133">
        <f t="shared" si="49"/>
        <v>0</v>
      </c>
      <c r="CM56" s="133">
        <f t="shared" si="49"/>
        <v>0</v>
      </c>
      <c r="CN56" s="133">
        <f t="shared" si="49"/>
        <v>0</v>
      </c>
      <c r="CO56" s="133">
        <f t="shared" ref="CO56:DJ67" si="51">IF(CO$6=$D56,INDEX($J56:$J56,1,1),"")</f>
        <v>0</v>
      </c>
      <c r="CP56" s="133">
        <f t="shared" si="51"/>
        <v>0</v>
      </c>
      <c r="CQ56" s="133">
        <f t="shared" si="51"/>
        <v>0</v>
      </c>
      <c r="CR56" s="133">
        <f t="shared" si="51"/>
        <v>0</v>
      </c>
      <c r="CS56" s="133">
        <f t="shared" si="51"/>
        <v>0</v>
      </c>
      <c r="CT56" s="133">
        <f t="shared" si="51"/>
        <v>0</v>
      </c>
      <c r="CU56" s="133">
        <f t="shared" si="51"/>
        <v>0</v>
      </c>
      <c r="CV56" s="133">
        <f t="shared" si="51"/>
        <v>0</v>
      </c>
      <c r="CW56" s="133">
        <f t="shared" si="51"/>
        <v>0</v>
      </c>
      <c r="CX56" s="133">
        <f t="shared" si="51"/>
        <v>0</v>
      </c>
      <c r="CY56" s="133">
        <f t="shared" si="51"/>
        <v>0</v>
      </c>
      <c r="CZ56" s="133">
        <f t="shared" si="51"/>
        <v>0</v>
      </c>
      <c r="DA56" s="133">
        <f t="shared" si="51"/>
        <v>0</v>
      </c>
      <c r="DB56" s="133">
        <f t="shared" si="51"/>
        <v>0</v>
      </c>
      <c r="DC56" s="133">
        <f t="shared" si="51"/>
        <v>0</v>
      </c>
      <c r="DD56" s="133">
        <f t="shared" si="51"/>
        <v>0</v>
      </c>
      <c r="DE56" s="133">
        <f t="shared" si="51"/>
        <v>0</v>
      </c>
      <c r="DF56" s="133">
        <f t="shared" si="51"/>
        <v>0</v>
      </c>
      <c r="DG56" s="133">
        <f t="shared" si="51"/>
        <v>0</v>
      </c>
      <c r="DH56" s="133">
        <f t="shared" si="51"/>
        <v>0</v>
      </c>
      <c r="DI56" s="133">
        <f t="shared" si="51"/>
        <v>0</v>
      </c>
      <c r="DJ56" s="133">
        <f t="shared" si="51"/>
        <v>0</v>
      </c>
      <c r="DK56" s="133"/>
      <c r="DL56" s="138"/>
    </row>
    <row r="57" spans="1:116" s="80" customFormat="1" ht="15.75" customHeight="1">
      <c r="A57" s="229" t="s">
        <v>118</v>
      </c>
      <c r="B57" s="90" t="str">
        <f>IF(C57="","",IF(COUNTIF($C$7:C56,C57)=0,MAX($B$7:B56)+1,IF(COUNTIF($C$7:C56,C57)&gt;0,INDEX($B$7:$C$71,MATCH(C57,$C$7:$C$71,0),1),"")))</f>
        <v/>
      </c>
      <c r="C57" s="186"/>
      <c r="D57" s="176"/>
      <c r="E57" s="187"/>
      <c r="F57" s="177"/>
      <c r="G57" s="176"/>
      <c r="H57" s="178">
        <f t="shared" si="45"/>
        <v>0</v>
      </c>
      <c r="I57" s="179"/>
      <c r="J57" s="176"/>
      <c r="K57" s="176"/>
      <c r="L57" s="176"/>
      <c r="M57" s="176"/>
      <c r="N57" s="176"/>
      <c r="O57" s="176"/>
      <c r="P57" s="176"/>
      <c r="Q57" s="176"/>
      <c r="R57" s="176"/>
      <c r="S57" s="120"/>
      <c r="T57" s="121"/>
      <c r="U57" s="122"/>
      <c r="V57" s="115"/>
      <c r="W57" s="116"/>
      <c r="X57" s="116"/>
      <c r="Y57" s="116"/>
      <c r="Z57" s="116"/>
      <c r="AA57" s="116"/>
      <c r="AB57" s="117"/>
      <c r="AC57" s="118"/>
      <c r="AD57" s="116"/>
      <c r="AE57" s="119"/>
      <c r="AF57" s="120"/>
      <c r="AG57" s="120"/>
      <c r="AH57" s="121"/>
      <c r="AI57" s="122"/>
      <c r="AJ57" s="115"/>
      <c r="AK57" s="116"/>
      <c r="AL57" s="116"/>
      <c r="AM57" s="116"/>
      <c r="AN57" s="238"/>
      <c r="AO57" s="148" t="str">
        <f>IF(OR(C57=C56,C57=""),"",IF(COUNTIF($C$7:C56,C57)&lt;1,INDEX($B$7:$C$71,MATCH(C57,$C$7:$C$71,0),1),""))</f>
        <v/>
      </c>
      <c r="AP57" s="134" t="str">
        <f t="shared" si="38"/>
        <v/>
      </c>
      <c r="AQ57" s="134">
        <f>COUNTIF(D$7:D57,D57)</f>
        <v>0</v>
      </c>
      <c r="AR57" s="134" t="str">
        <f t="shared" si="15"/>
        <v/>
      </c>
      <c r="AS57" s="136" t="str">
        <f t="shared" si="16"/>
        <v/>
      </c>
      <c r="AT57" s="134" t="str">
        <f>IF(AS57="","",COUNT(AT$7:AT56)+1)</f>
        <v/>
      </c>
      <c r="AU57" s="136" t="str">
        <f t="shared" si="19"/>
        <v/>
      </c>
      <c r="AV57" s="135" t="str">
        <f t="shared" si="17"/>
        <v/>
      </c>
      <c r="AW57" s="133"/>
      <c r="AX57" s="133" t="str">
        <f t="shared" si="39"/>
        <v/>
      </c>
      <c r="AY57" s="133" t="str">
        <f t="shared" si="50"/>
        <v/>
      </c>
      <c r="AZ57" s="133" t="str">
        <f t="shared" si="50"/>
        <v/>
      </c>
      <c r="BA57" s="133" t="str">
        <f t="shared" si="50"/>
        <v/>
      </c>
      <c r="BB57" s="133" t="str">
        <f t="shared" si="50"/>
        <v/>
      </c>
      <c r="BC57" s="133" t="str">
        <f t="shared" si="50"/>
        <v/>
      </c>
      <c r="BD57" s="133" t="str">
        <f t="shared" si="50"/>
        <v/>
      </c>
      <c r="BE57" s="133" t="str">
        <f t="shared" si="50"/>
        <v/>
      </c>
      <c r="BF57" s="133" t="str">
        <f t="shared" si="50"/>
        <v/>
      </c>
      <c r="BG57" s="133" t="str">
        <f t="shared" si="50"/>
        <v/>
      </c>
      <c r="BH57" s="133" t="str">
        <f t="shared" si="50"/>
        <v/>
      </c>
      <c r="BI57" s="133" t="str">
        <f t="shared" si="50"/>
        <v/>
      </c>
      <c r="BJ57" s="133" t="str">
        <f t="shared" si="50"/>
        <v/>
      </c>
      <c r="BK57" s="133" t="str">
        <f t="shared" si="50"/>
        <v/>
      </c>
      <c r="BL57" s="133" t="str">
        <f t="shared" si="50"/>
        <v/>
      </c>
      <c r="BM57" s="133" t="str">
        <f t="shared" si="50"/>
        <v/>
      </c>
      <c r="BN57" s="133" t="str">
        <f t="shared" si="48"/>
        <v/>
      </c>
      <c r="BO57" s="133" t="str">
        <f t="shared" si="48"/>
        <v/>
      </c>
      <c r="BP57" s="133" t="str">
        <f t="shared" si="48"/>
        <v/>
      </c>
      <c r="BQ57" s="133" t="str">
        <f t="shared" si="48"/>
        <v/>
      </c>
      <c r="BR57" s="133" t="str">
        <f t="shared" si="48"/>
        <v/>
      </c>
      <c r="BS57" s="133" t="str">
        <f t="shared" si="48"/>
        <v/>
      </c>
      <c r="BT57" s="133" t="str">
        <f t="shared" si="48"/>
        <v/>
      </c>
      <c r="BU57" s="133" t="str">
        <f t="shared" si="48"/>
        <v/>
      </c>
      <c r="BV57" s="133" t="str">
        <f t="shared" si="48"/>
        <v/>
      </c>
      <c r="BW57" s="133" t="str">
        <f t="shared" si="48"/>
        <v/>
      </c>
      <c r="BX57" s="133" t="str">
        <f t="shared" si="48"/>
        <v/>
      </c>
      <c r="BY57" s="133" t="str">
        <f t="shared" si="48"/>
        <v/>
      </c>
      <c r="BZ57" s="133">
        <f t="shared" si="48"/>
        <v>0</v>
      </c>
      <c r="CA57" s="133">
        <f t="shared" si="48"/>
        <v>0</v>
      </c>
      <c r="CB57" s="133">
        <f t="shared" si="43"/>
        <v>0</v>
      </c>
      <c r="CC57" s="133">
        <f t="shared" si="43"/>
        <v>0</v>
      </c>
      <c r="CD57" s="133">
        <f t="shared" si="43"/>
        <v>0</v>
      </c>
      <c r="CE57" s="133">
        <f t="shared" si="43"/>
        <v>0</v>
      </c>
      <c r="CF57" s="133">
        <f t="shared" si="43"/>
        <v>0</v>
      </c>
      <c r="CG57" s="133">
        <f t="shared" si="49"/>
        <v>0</v>
      </c>
      <c r="CH57" s="133">
        <f t="shared" si="49"/>
        <v>0</v>
      </c>
      <c r="CI57" s="133">
        <f t="shared" si="49"/>
        <v>0</v>
      </c>
      <c r="CJ57" s="133">
        <f t="shared" si="49"/>
        <v>0</v>
      </c>
      <c r="CK57" s="133">
        <f t="shared" si="49"/>
        <v>0</v>
      </c>
      <c r="CL57" s="133">
        <f t="shared" si="49"/>
        <v>0</v>
      </c>
      <c r="CM57" s="133">
        <f t="shared" si="49"/>
        <v>0</v>
      </c>
      <c r="CN57" s="133">
        <f t="shared" si="49"/>
        <v>0</v>
      </c>
      <c r="CO57" s="133">
        <f t="shared" si="51"/>
        <v>0</v>
      </c>
      <c r="CP57" s="133">
        <f t="shared" si="51"/>
        <v>0</v>
      </c>
      <c r="CQ57" s="133">
        <f t="shared" si="51"/>
        <v>0</v>
      </c>
      <c r="CR57" s="133">
        <f t="shared" si="51"/>
        <v>0</v>
      </c>
      <c r="CS57" s="133">
        <f t="shared" si="51"/>
        <v>0</v>
      </c>
      <c r="CT57" s="133">
        <f t="shared" si="51"/>
        <v>0</v>
      </c>
      <c r="CU57" s="133">
        <f t="shared" si="51"/>
        <v>0</v>
      </c>
      <c r="CV57" s="133">
        <f t="shared" si="51"/>
        <v>0</v>
      </c>
      <c r="CW57" s="133">
        <f t="shared" si="51"/>
        <v>0</v>
      </c>
      <c r="CX57" s="133">
        <f t="shared" si="51"/>
        <v>0</v>
      </c>
      <c r="CY57" s="133">
        <f t="shared" si="51"/>
        <v>0</v>
      </c>
      <c r="CZ57" s="133">
        <f t="shared" si="51"/>
        <v>0</v>
      </c>
      <c r="DA57" s="133">
        <f t="shared" si="51"/>
        <v>0</v>
      </c>
      <c r="DB57" s="133">
        <f t="shared" si="51"/>
        <v>0</v>
      </c>
      <c r="DC57" s="133">
        <f t="shared" si="51"/>
        <v>0</v>
      </c>
      <c r="DD57" s="133">
        <f t="shared" si="51"/>
        <v>0</v>
      </c>
      <c r="DE57" s="133">
        <f t="shared" si="51"/>
        <v>0</v>
      </c>
      <c r="DF57" s="133">
        <f t="shared" si="51"/>
        <v>0</v>
      </c>
      <c r="DG57" s="133">
        <f t="shared" si="51"/>
        <v>0</v>
      </c>
      <c r="DH57" s="133">
        <f t="shared" si="51"/>
        <v>0</v>
      </c>
      <c r="DI57" s="133">
        <f t="shared" si="51"/>
        <v>0</v>
      </c>
      <c r="DJ57" s="133">
        <f t="shared" si="51"/>
        <v>0</v>
      </c>
      <c r="DK57" s="133"/>
      <c r="DL57" s="138"/>
    </row>
    <row r="58" spans="1:116" s="80" customFormat="1" ht="15.75" customHeight="1">
      <c r="A58" s="228" t="s">
        <v>224</v>
      </c>
      <c r="B58" s="90" t="str">
        <f>IF(C58="","",IF(COUNTIF($C$7:C57,C58)=0,MAX($B$7:B57)+1,IF(COUNTIF($C$7:C57,C58)&gt;0,INDEX($B$7:$C$71,MATCH(C58,$C$7:$C$71,0),1),"")))</f>
        <v/>
      </c>
      <c r="C58" s="191"/>
      <c r="D58" s="180"/>
      <c r="E58" s="192"/>
      <c r="F58" s="181"/>
      <c r="G58" s="182"/>
      <c r="H58" s="183">
        <f t="shared" si="45"/>
        <v>0</v>
      </c>
      <c r="I58" s="184"/>
      <c r="J58" s="182"/>
      <c r="K58" s="182"/>
      <c r="L58" s="182"/>
      <c r="M58" s="182"/>
      <c r="N58" s="182"/>
      <c r="O58" s="182"/>
      <c r="P58" s="182"/>
      <c r="Q58" s="182"/>
      <c r="R58" s="182"/>
      <c r="S58" s="120"/>
      <c r="T58" s="121"/>
      <c r="U58" s="122"/>
      <c r="V58" s="115"/>
      <c r="W58" s="116"/>
      <c r="X58" s="116"/>
      <c r="Y58" s="116"/>
      <c r="Z58" s="116"/>
      <c r="AA58" s="116"/>
      <c r="AB58" s="117"/>
      <c r="AC58" s="118"/>
      <c r="AD58" s="116"/>
      <c r="AE58" s="119"/>
      <c r="AF58" s="120"/>
      <c r="AG58" s="120"/>
      <c r="AH58" s="121"/>
      <c r="AI58" s="122"/>
      <c r="AJ58" s="115"/>
      <c r="AK58" s="116"/>
      <c r="AL58" s="116"/>
      <c r="AM58" s="116"/>
      <c r="AN58" s="238"/>
      <c r="AO58" s="148" t="str">
        <f>IF(OR(C58=C57,C58=""),"",IF(COUNTIF($C$7:C57,C58)&lt;1,INDEX($B$7:$C$71,MATCH(C58,$C$7:$C$71,0),1),""))</f>
        <v/>
      </c>
      <c r="AP58" s="134" t="str">
        <f t="shared" si="38"/>
        <v/>
      </c>
      <c r="AQ58" s="134">
        <f>COUNTIF(D$7:D58,D58)</f>
        <v>0</v>
      </c>
      <c r="AR58" s="134" t="str">
        <f t="shared" si="15"/>
        <v/>
      </c>
      <c r="AS58" s="136" t="str">
        <f t="shared" si="16"/>
        <v/>
      </c>
      <c r="AT58" s="134" t="str">
        <f>IF(AS58="","",COUNT(AT$7:AT57)+1)</f>
        <v/>
      </c>
      <c r="AU58" s="136" t="str">
        <f t="shared" si="19"/>
        <v/>
      </c>
      <c r="AV58" s="135" t="str">
        <f t="shared" si="17"/>
        <v/>
      </c>
      <c r="AW58" s="133"/>
      <c r="AX58" s="133" t="str">
        <f t="shared" si="39"/>
        <v/>
      </c>
      <c r="AY58" s="133" t="str">
        <f t="shared" si="50"/>
        <v/>
      </c>
      <c r="AZ58" s="133" t="str">
        <f t="shared" si="50"/>
        <v/>
      </c>
      <c r="BA58" s="133" t="str">
        <f t="shared" si="50"/>
        <v/>
      </c>
      <c r="BB58" s="133" t="str">
        <f t="shared" si="50"/>
        <v/>
      </c>
      <c r="BC58" s="133" t="str">
        <f t="shared" si="50"/>
        <v/>
      </c>
      <c r="BD58" s="133" t="str">
        <f t="shared" si="50"/>
        <v/>
      </c>
      <c r="BE58" s="133" t="str">
        <f t="shared" si="50"/>
        <v/>
      </c>
      <c r="BF58" s="133" t="str">
        <f t="shared" si="50"/>
        <v/>
      </c>
      <c r="BG58" s="133" t="str">
        <f t="shared" si="50"/>
        <v/>
      </c>
      <c r="BH58" s="133" t="str">
        <f t="shared" si="50"/>
        <v/>
      </c>
      <c r="BI58" s="133" t="str">
        <f t="shared" si="50"/>
        <v/>
      </c>
      <c r="BJ58" s="133" t="str">
        <f t="shared" si="50"/>
        <v/>
      </c>
      <c r="BK58" s="133" t="str">
        <f t="shared" si="50"/>
        <v/>
      </c>
      <c r="BL58" s="133" t="str">
        <f t="shared" si="50"/>
        <v/>
      </c>
      <c r="BM58" s="133" t="str">
        <f t="shared" si="50"/>
        <v/>
      </c>
      <c r="BN58" s="133" t="str">
        <f t="shared" si="48"/>
        <v/>
      </c>
      <c r="BO58" s="133" t="str">
        <f t="shared" si="48"/>
        <v/>
      </c>
      <c r="BP58" s="133" t="str">
        <f t="shared" si="48"/>
        <v/>
      </c>
      <c r="BQ58" s="133" t="str">
        <f t="shared" si="48"/>
        <v/>
      </c>
      <c r="BR58" s="133" t="str">
        <f t="shared" si="48"/>
        <v/>
      </c>
      <c r="BS58" s="133" t="str">
        <f t="shared" si="48"/>
        <v/>
      </c>
      <c r="BT58" s="133" t="str">
        <f t="shared" si="48"/>
        <v/>
      </c>
      <c r="BU58" s="133" t="str">
        <f t="shared" si="48"/>
        <v/>
      </c>
      <c r="BV58" s="133" t="str">
        <f t="shared" si="48"/>
        <v/>
      </c>
      <c r="BW58" s="133" t="str">
        <f t="shared" si="48"/>
        <v/>
      </c>
      <c r="BX58" s="133" t="str">
        <f t="shared" si="48"/>
        <v/>
      </c>
      <c r="BY58" s="133" t="str">
        <f t="shared" si="48"/>
        <v/>
      </c>
      <c r="BZ58" s="133">
        <f t="shared" si="48"/>
        <v>0</v>
      </c>
      <c r="CA58" s="133">
        <f t="shared" si="48"/>
        <v>0</v>
      </c>
      <c r="CB58" s="133">
        <f t="shared" si="43"/>
        <v>0</v>
      </c>
      <c r="CC58" s="133">
        <f t="shared" si="43"/>
        <v>0</v>
      </c>
      <c r="CD58" s="133">
        <f t="shared" si="43"/>
        <v>0</v>
      </c>
      <c r="CE58" s="133">
        <f t="shared" si="43"/>
        <v>0</v>
      </c>
      <c r="CF58" s="133">
        <f t="shared" si="43"/>
        <v>0</v>
      </c>
      <c r="CG58" s="133">
        <f t="shared" si="49"/>
        <v>0</v>
      </c>
      <c r="CH58" s="133">
        <f t="shared" si="49"/>
        <v>0</v>
      </c>
      <c r="CI58" s="133">
        <f t="shared" si="49"/>
        <v>0</v>
      </c>
      <c r="CJ58" s="133">
        <f t="shared" si="49"/>
        <v>0</v>
      </c>
      <c r="CK58" s="133">
        <f t="shared" si="49"/>
        <v>0</v>
      </c>
      <c r="CL58" s="133">
        <f t="shared" si="49"/>
        <v>0</v>
      </c>
      <c r="CM58" s="133">
        <f t="shared" si="49"/>
        <v>0</v>
      </c>
      <c r="CN58" s="133">
        <f t="shared" si="49"/>
        <v>0</v>
      </c>
      <c r="CO58" s="133">
        <f t="shared" si="51"/>
        <v>0</v>
      </c>
      <c r="CP58" s="133">
        <f t="shared" si="51"/>
        <v>0</v>
      </c>
      <c r="CQ58" s="133">
        <f t="shared" si="51"/>
        <v>0</v>
      </c>
      <c r="CR58" s="133">
        <f t="shared" si="51"/>
        <v>0</v>
      </c>
      <c r="CS58" s="133">
        <f t="shared" si="51"/>
        <v>0</v>
      </c>
      <c r="CT58" s="133">
        <f t="shared" si="51"/>
        <v>0</v>
      </c>
      <c r="CU58" s="133">
        <f t="shared" si="51"/>
        <v>0</v>
      </c>
      <c r="CV58" s="133">
        <f t="shared" si="51"/>
        <v>0</v>
      </c>
      <c r="CW58" s="133">
        <f t="shared" si="51"/>
        <v>0</v>
      </c>
      <c r="CX58" s="133">
        <f t="shared" si="51"/>
        <v>0</v>
      </c>
      <c r="CY58" s="133">
        <f t="shared" si="51"/>
        <v>0</v>
      </c>
      <c r="CZ58" s="133">
        <f t="shared" si="51"/>
        <v>0</v>
      </c>
      <c r="DA58" s="133">
        <f t="shared" si="51"/>
        <v>0</v>
      </c>
      <c r="DB58" s="133">
        <f t="shared" si="51"/>
        <v>0</v>
      </c>
      <c r="DC58" s="133">
        <f t="shared" si="51"/>
        <v>0</v>
      </c>
      <c r="DD58" s="133">
        <f t="shared" si="51"/>
        <v>0</v>
      </c>
      <c r="DE58" s="133">
        <f t="shared" si="51"/>
        <v>0</v>
      </c>
      <c r="DF58" s="133">
        <f t="shared" si="51"/>
        <v>0</v>
      </c>
      <c r="DG58" s="133">
        <f t="shared" si="51"/>
        <v>0</v>
      </c>
      <c r="DH58" s="133">
        <f t="shared" si="51"/>
        <v>0</v>
      </c>
      <c r="DI58" s="133">
        <f t="shared" si="51"/>
        <v>0</v>
      </c>
      <c r="DJ58" s="133">
        <f t="shared" si="51"/>
        <v>0</v>
      </c>
      <c r="DK58" s="133"/>
      <c r="DL58" s="138"/>
    </row>
    <row r="59" spans="1:116" s="80" customFormat="1" ht="15.75" customHeight="1">
      <c r="A59" s="230" t="s">
        <v>107</v>
      </c>
      <c r="B59" s="90" t="str">
        <f>IF(C59="","",IF(COUNTIF($C$7:C58,C59)=0,MAX($B$7:B58)+1,IF(COUNTIF($C$7:C58,C59)&gt;0,INDEX($B$7:$C$71,MATCH(C59,$C$7:$C$71,0),1),"")))</f>
        <v/>
      </c>
      <c r="C59" s="186"/>
      <c r="D59" s="176"/>
      <c r="E59" s="187"/>
      <c r="F59" s="177"/>
      <c r="G59" s="176"/>
      <c r="H59" s="178">
        <f t="shared" si="45"/>
        <v>0</v>
      </c>
      <c r="I59" s="179"/>
      <c r="J59" s="176"/>
      <c r="K59" s="176"/>
      <c r="L59" s="176"/>
      <c r="M59" s="176"/>
      <c r="N59" s="176"/>
      <c r="O59" s="176"/>
      <c r="P59" s="176"/>
      <c r="Q59" s="176"/>
      <c r="R59" s="176"/>
      <c r="S59" s="120"/>
      <c r="T59" s="121"/>
      <c r="U59" s="122"/>
      <c r="V59" s="115"/>
      <c r="W59" s="116"/>
      <c r="X59" s="116"/>
      <c r="Y59" s="116"/>
      <c r="Z59" s="116"/>
      <c r="AA59" s="116"/>
      <c r="AB59" s="117"/>
      <c r="AC59" s="118"/>
      <c r="AD59" s="116"/>
      <c r="AE59" s="119"/>
      <c r="AF59" s="120"/>
      <c r="AG59" s="120"/>
      <c r="AH59" s="121"/>
      <c r="AI59" s="122"/>
      <c r="AJ59" s="115"/>
      <c r="AK59" s="116"/>
      <c r="AL59" s="116"/>
      <c r="AM59" s="116"/>
      <c r="AN59" s="238"/>
      <c r="AO59" s="148" t="str">
        <f>IF(OR(C59=C58,C59=""),"",IF(COUNTIF($C$7:C58,C59)&lt;1,INDEX($B$7:$C$71,MATCH(C59,$C$7:$C$71,0),1),""))</f>
        <v/>
      </c>
      <c r="AP59" s="134" t="str">
        <f t="shared" si="38"/>
        <v/>
      </c>
      <c r="AQ59" s="134">
        <f>COUNTIF(D$7:D59,D59)</f>
        <v>0</v>
      </c>
      <c r="AR59" s="134" t="str">
        <f t="shared" si="15"/>
        <v/>
      </c>
      <c r="AS59" s="136" t="str">
        <f t="shared" si="16"/>
        <v/>
      </c>
      <c r="AT59" s="134" t="str">
        <f>IF(AS59="","",COUNT(AT$7:AT58)+1)</f>
        <v/>
      </c>
      <c r="AU59" s="136" t="str">
        <f t="shared" si="19"/>
        <v/>
      </c>
      <c r="AV59" s="135" t="str">
        <f t="shared" si="17"/>
        <v/>
      </c>
      <c r="AW59" s="133"/>
      <c r="AX59" s="133" t="str">
        <f t="shared" si="39"/>
        <v/>
      </c>
      <c r="AY59" s="133" t="str">
        <f t="shared" si="50"/>
        <v/>
      </c>
      <c r="AZ59" s="133" t="str">
        <f t="shared" si="50"/>
        <v/>
      </c>
      <c r="BA59" s="133" t="str">
        <f t="shared" si="50"/>
        <v/>
      </c>
      <c r="BB59" s="133" t="str">
        <f t="shared" si="50"/>
        <v/>
      </c>
      <c r="BC59" s="133" t="str">
        <f t="shared" si="50"/>
        <v/>
      </c>
      <c r="BD59" s="133" t="str">
        <f t="shared" si="50"/>
        <v/>
      </c>
      <c r="BE59" s="133" t="str">
        <f t="shared" si="50"/>
        <v/>
      </c>
      <c r="BF59" s="133" t="str">
        <f t="shared" si="50"/>
        <v/>
      </c>
      <c r="BG59" s="133" t="str">
        <f t="shared" si="50"/>
        <v/>
      </c>
      <c r="BH59" s="133" t="str">
        <f t="shared" si="50"/>
        <v/>
      </c>
      <c r="BI59" s="133" t="str">
        <f t="shared" si="50"/>
        <v/>
      </c>
      <c r="BJ59" s="133" t="str">
        <f t="shared" si="50"/>
        <v/>
      </c>
      <c r="BK59" s="133" t="str">
        <f t="shared" si="50"/>
        <v/>
      </c>
      <c r="BL59" s="133" t="str">
        <f t="shared" si="50"/>
        <v/>
      </c>
      <c r="BM59" s="133" t="str">
        <f t="shared" si="50"/>
        <v/>
      </c>
      <c r="BN59" s="133" t="str">
        <f t="shared" si="48"/>
        <v/>
      </c>
      <c r="BO59" s="133" t="str">
        <f t="shared" si="48"/>
        <v/>
      </c>
      <c r="BP59" s="133" t="str">
        <f t="shared" si="48"/>
        <v/>
      </c>
      <c r="BQ59" s="133" t="str">
        <f t="shared" si="48"/>
        <v/>
      </c>
      <c r="BR59" s="133" t="str">
        <f t="shared" si="48"/>
        <v/>
      </c>
      <c r="BS59" s="133" t="str">
        <f t="shared" si="48"/>
        <v/>
      </c>
      <c r="BT59" s="133" t="str">
        <f t="shared" si="48"/>
        <v/>
      </c>
      <c r="BU59" s="133" t="str">
        <f t="shared" si="48"/>
        <v/>
      </c>
      <c r="BV59" s="133" t="str">
        <f t="shared" si="48"/>
        <v/>
      </c>
      <c r="BW59" s="133" t="str">
        <f t="shared" si="48"/>
        <v/>
      </c>
      <c r="BX59" s="133" t="str">
        <f t="shared" si="48"/>
        <v/>
      </c>
      <c r="BY59" s="133" t="str">
        <f t="shared" si="48"/>
        <v/>
      </c>
      <c r="BZ59" s="133">
        <f t="shared" si="48"/>
        <v>0</v>
      </c>
      <c r="CA59" s="133">
        <f t="shared" si="48"/>
        <v>0</v>
      </c>
      <c r="CB59" s="133">
        <f t="shared" si="43"/>
        <v>0</v>
      </c>
      <c r="CC59" s="133">
        <f t="shared" si="43"/>
        <v>0</v>
      </c>
      <c r="CD59" s="133">
        <f t="shared" si="43"/>
        <v>0</v>
      </c>
      <c r="CE59" s="133">
        <f t="shared" si="43"/>
        <v>0</v>
      </c>
      <c r="CF59" s="133">
        <f t="shared" si="43"/>
        <v>0</v>
      </c>
      <c r="CG59" s="133">
        <f t="shared" si="49"/>
        <v>0</v>
      </c>
      <c r="CH59" s="133">
        <f t="shared" si="49"/>
        <v>0</v>
      </c>
      <c r="CI59" s="133">
        <f t="shared" si="49"/>
        <v>0</v>
      </c>
      <c r="CJ59" s="133">
        <f t="shared" si="49"/>
        <v>0</v>
      </c>
      <c r="CK59" s="133">
        <f t="shared" si="49"/>
        <v>0</v>
      </c>
      <c r="CL59" s="133">
        <f t="shared" si="49"/>
        <v>0</v>
      </c>
      <c r="CM59" s="133">
        <f t="shared" si="49"/>
        <v>0</v>
      </c>
      <c r="CN59" s="133">
        <f t="shared" si="49"/>
        <v>0</v>
      </c>
      <c r="CO59" s="133">
        <f t="shared" si="51"/>
        <v>0</v>
      </c>
      <c r="CP59" s="133">
        <f t="shared" si="51"/>
        <v>0</v>
      </c>
      <c r="CQ59" s="133">
        <f t="shared" si="51"/>
        <v>0</v>
      </c>
      <c r="CR59" s="133">
        <f t="shared" si="51"/>
        <v>0</v>
      </c>
      <c r="CS59" s="133">
        <f t="shared" si="51"/>
        <v>0</v>
      </c>
      <c r="CT59" s="133">
        <f t="shared" si="51"/>
        <v>0</v>
      </c>
      <c r="CU59" s="133">
        <f t="shared" si="51"/>
        <v>0</v>
      </c>
      <c r="CV59" s="133">
        <f t="shared" si="51"/>
        <v>0</v>
      </c>
      <c r="CW59" s="133">
        <f t="shared" si="51"/>
        <v>0</v>
      </c>
      <c r="CX59" s="133">
        <f t="shared" si="51"/>
        <v>0</v>
      </c>
      <c r="CY59" s="133">
        <f t="shared" si="51"/>
        <v>0</v>
      </c>
      <c r="CZ59" s="133">
        <f t="shared" si="51"/>
        <v>0</v>
      </c>
      <c r="DA59" s="133">
        <f t="shared" si="51"/>
        <v>0</v>
      </c>
      <c r="DB59" s="133">
        <f t="shared" si="51"/>
        <v>0</v>
      </c>
      <c r="DC59" s="133">
        <f t="shared" si="51"/>
        <v>0</v>
      </c>
      <c r="DD59" s="133">
        <f t="shared" si="51"/>
        <v>0</v>
      </c>
      <c r="DE59" s="133">
        <f t="shared" si="51"/>
        <v>0</v>
      </c>
      <c r="DF59" s="133">
        <f t="shared" si="51"/>
        <v>0</v>
      </c>
      <c r="DG59" s="133">
        <f t="shared" si="51"/>
        <v>0</v>
      </c>
      <c r="DH59" s="133">
        <f t="shared" si="51"/>
        <v>0</v>
      </c>
      <c r="DI59" s="133">
        <f t="shared" si="51"/>
        <v>0</v>
      </c>
      <c r="DJ59" s="133">
        <f t="shared" si="51"/>
        <v>0</v>
      </c>
      <c r="DK59" s="133"/>
      <c r="DL59" s="138"/>
    </row>
    <row r="60" spans="1:116" s="80" customFormat="1" ht="15.75" customHeight="1">
      <c r="A60" s="231" t="s">
        <v>119</v>
      </c>
      <c r="B60" s="90" t="str">
        <f>IF(C60="","",IF(COUNTIF($C$7:C59,C60)=0,MAX($B$7:B59)+1,IF(COUNTIF($C$7:C59,C60)&gt;0,INDEX($B$7:$C$71,MATCH(C60,$C$7:$C$71,0),1),"")))</f>
        <v/>
      </c>
      <c r="C60" s="191"/>
      <c r="D60" s="180"/>
      <c r="E60" s="192"/>
      <c r="F60" s="181"/>
      <c r="G60" s="182"/>
      <c r="H60" s="183">
        <f t="shared" si="45"/>
        <v>0</v>
      </c>
      <c r="I60" s="184"/>
      <c r="J60" s="182"/>
      <c r="K60" s="182"/>
      <c r="L60" s="182"/>
      <c r="M60" s="182"/>
      <c r="N60" s="182"/>
      <c r="O60" s="182"/>
      <c r="P60" s="182"/>
      <c r="Q60" s="182"/>
      <c r="R60" s="182"/>
      <c r="S60" s="120"/>
      <c r="T60" s="121"/>
      <c r="U60" s="122"/>
      <c r="V60" s="115"/>
      <c r="W60" s="116"/>
      <c r="X60" s="116"/>
      <c r="Y60" s="116"/>
      <c r="Z60" s="116"/>
      <c r="AA60" s="116"/>
      <c r="AB60" s="117"/>
      <c r="AC60" s="118"/>
      <c r="AD60" s="116"/>
      <c r="AE60" s="119"/>
      <c r="AF60" s="120"/>
      <c r="AG60" s="120"/>
      <c r="AH60" s="121"/>
      <c r="AI60" s="122"/>
      <c r="AJ60" s="115"/>
      <c r="AK60" s="116"/>
      <c r="AL60" s="116"/>
      <c r="AM60" s="116"/>
      <c r="AN60" s="238"/>
      <c r="AO60" s="148" t="str">
        <f>IF(OR(C60=C59,C60=""),"",IF(COUNTIF($C$7:C59,C60)&lt;1,INDEX($B$7:$C$71,MATCH(C60,$C$7:$C$71,0),1),""))</f>
        <v/>
      </c>
      <c r="AP60" s="134" t="str">
        <f t="shared" si="38"/>
        <v/>
      </c>
      <c r="AQ60" s="134">
        <f>COUNTIF(D$7:D60,D60)</f>
        <v>0</v>
      </c>
      <c r="AR60" s="134" t="str">
        <f t="shared" si="15"/>
        <v/>
      </c>
      <c r="AS60" s="136" t="str">
        <f t="shared" si="16"/>
        <v/>
      </c>
      <c r="AT60" s="134" t="str">
        <f>IF(AS60="","",COUNT(AT$7:AT59)+1)</f>
        <v/>
      </c>
      <c r="AU60" s="136" t="str">
        <f t="shared" si="19"/>
        <v/>
      </c>
      <c r="AV60" s="135" t="str">
        <f t="shared" si="17"/>
        <v/>
      </c>
      <c r="AW60" s="133"/>
      <c r="AX60" s="133" t="str">
        <f t="shared" si="39"/>
        <v/>
      </c>
      <c r="AY60" s="133" t="str">
        <f t="shared" si="50"/>
        <v/>
      </c>
      <c r="AZ60" s="133" t="str">
        <f t="shared" si="50"/>
        <v/>
      </c>
      <c r="BA60" s="133" t="str">
        <f t="shared" si="50"/>
        <v/>
      </c>
      <c r="BB60" s="133" t="str">
        <f t="shared" si="50"/>
        <v/>
      </c>
      <c r="BC60" s="133" t="str">
        <f t="shared" si="50"/>
        <v/>
      </c>
      <c r="BD60" s="133" t="str">
        <f t="shared" si="50"/>
        <v/>
      </c>
      <c r="BE60" s="133" t="str">
        <f t="shared" si="50"/>
        <v/>
      </c>
      <c r="BF60" s="133" t="str">
        <f t="shared" si="50"/>
        <v/>
      </c>
      <c r="BG60" s="133" t="str">
        <f t="shared" si="50"/>
        <v/>
      </c>
      <c r="BH60" s="133" t="str">
        <f t="shared" si="50"/>
        <v/>
      </c>
      <c r="BI60" s="133" t="str">
        <f t="shared" si="50"/>
        <v/>
      </c>
      <c r="BJ60" s="133" t="str">
        <f t="shared" si="50"/>
        <v/>
      </c>
      <c r="BK60" s="133" t="str">
        <f t="shared" si="50"/>
        <v/>
      </c>
      <c r="BL60" s="133" t="str">
        <f t="shared" si="50"/>
        <v/>
      </c>
      <c r="BM60" s="133" t="str">
        <f t="shared" si="50"/>
        <v/>
      </c>
      <c r="BN60" s="133" t="str">
        <f t="shared" si="48"/>
        <v/>
      </c>
      <c r="BO60" s="133" t="str">
        <f t="shared" si="48"/>
        <v/>
      </c>
      <c r="BP60" s="133" t="str">
        <f t="shared" si="48"/>
        <v/>
      </c>
      <c r="BQ60" s="133" t="str">
        <f t="shared" si="48"/>
        <v/>
      </c>
      <c r="BR60" s="133" t="str">
        <f t="shared" si="48"/>
        <v/>
      </c>
      <c r="BS60" s="133" t="str">
        <f t="shared" si="48"/>
        <v/>
      </c>
      <c r="BT60" s="133" t="str">
        <f t="shared" si="48"/>
        <v/>
      </c>
      <c r="BU60" s="133" t="str">
        <f t="shared" si="48"/>
        <v/>
      </c>
      <c r="BV60" s="133" t="str">
        <f t="shared" si="48"/>
        <v/>
      </c>
      <c r="BW60" s="133" t="str">
        <f t="shared" si="48"/>
        <v/>
      </c>
      <c r="BX60" s="133" t="str">
        <f t="shared" si="48"/>
        <v/>
      </c>
      <c r="BY60" s="133" t="str">
        <f t="shared" si="48"/>
        <v/>
      </c>
      <c r="BZ60" s="133">
        <f t="shared" si="48"/>
        <v>0</v>
      </c>
      <c r="CA60" s="133">
        <f t="shared" si="48"/>
        <v>0</v>
      </c>
      <c r="CB60" s="133">
        <f t="shared" si="43"/>
        <v>0</v>
      </c>
      <c r="CC60" s="133">
        <f t="shared" si="43"/>
        <v>0</v>
      </c>
      <c r="CD60" s="133">
        <f t="shared" si="43"/>
        <v>0</v>
      </c>
      <c r="CE60" s="133">
        <f t="shared" si="43"/>
        <v>0</v>
      </c>
      <c r="CF60" s="133">
        <f t="shared" si="43"/>
        <v>0</v>
      </c>
      <c r="CG60" s="133">
        <f t="shared" si="49"/>
        <v>0</v>
      </c>
      <c r="CH60" s="133">
        <f t="shared" si="49"/>
        <v>0</v>
      </c>
      <c r="CI60" s="133">
        <f t="shared" si="49"/>
        <v>0</v>
      </c>
      <c r="CJ60" s="133">
        <f t="shared" si="49"/>
        <v>0</v>
      </c>
      <c r="CK60" s="133">
        <f t="shared" si="49"/>
        <v>0</v>
      </c>
      <c r="CL60" s="133">
        <f t="shared" si="49"/>
        <v>0</v>
      </c>
      <c r="CM60" s="133">
        <f t="shared" si="49"/>
        <v>0</v>
      </c>
      <c r="CN60" s="133">
        <f t="shared" si="49"/>
        <v>0</v>
      </c>
      <c r="CO60" s="133">
        <f t="shared" si="51"/>
        <v>0</v>
      </c>
      <c r="CP60" s="133">
        <f t="shared" si="51"/>
        <v>0</v>
      </c>
      <c r="CQ60" s="133">
        <f t="shared" si="51"/>
        <v>0</v>
      </c>
      <c r="CR60" s="133">
        <f t="shared" si="51"/>
        <v>0</v>
      </c>
      <c r="CS60" s="133">
        <f t="shared" si="51"/>
        <v>0</v>
      </c>
      <c r="CT60" s="133">
        <f t="shared" si="51"/>
        <v>0</v>
      </c>
      <c r="CU60" s="133">
        <f t="shared" si="51"/>
        <v>0</v>
      </c>
      <c r="CV60" s="133">
        <f t="shared" si="51"/>
        <v>0</v>
      </c>
      <c r="CW60" s="133">
        <f t="shared" si="51"/>
        <v>0</v>
      </c>
      <c r="CX60" s="133">
        <f t="shared" si="51"/>
        <v>0</v>
      </c>
      <c r="CY60" s="133">
        <f t="shared" si="51"/>
        <v>0</v>
      </c>
      <c r="CZ60" s="133">
        <f t="shared" si="51"/>
        <v>0</v>
      </c>
      <c r="DA60" s="133">
        <f t="shared" si="51"/>
        <v>0</v>
      </c>
      <c r="DB60" s="133">
        <f t="shared" si="51"/>
        <v>0</v>
      </c>
      <c r="DC60" s="133">
        <f t="shared" si="51"/>
        <v>0</v>
      </c>
      <c r="DD60" s="133">
        <f t="shared" si="51"/>
        <v>0</v>
      </c>
      <c r="DE60" s="133">
        <f t="shared" si="51"/>
        <v>0</v>
      </c>
      <c r="DF60" s="133">
        <f t="shared" si="51"/>
        <v>0</v>
      </c>
      <c r="DG60" s="133">
        <f t="shared" si="51"/>
        <v>0</v>
      </c>
      <c r="DH60" s="133">
        <f t="shared" si="51"/>
        <v>0</v>
      </c>
      <c r="DI60" s="133">
        <f t="shared" si="51"/>
        <v>0</v>
      </c>
      <c r="DJ60" s="133">
        <f t="shared" si="51"/>
        <v>0</v>
      </c>
      <c r="DK60" s="133"/>
      <c r="DL60" s="138"/>
    </row>
    <row r="61" spans="1:116" s="80" customFormat="1" ht="15.75" customHeight="1">
      <c r="A61" s="228" t="s">
        <v>104</v>
      </c>
      <c r="B61" s="90" t="str">
        <f>IF(C61="","",IF(COUNTIF($C$7:C60,C61)=0,MAX($B$7:B60)+1,IF(COUNTIF($C$7:C60,C61)&gt;0,INDEX($B$7:$C$71,MATCH(C61,$C$7:$C$71,0),1),"")))</f>
        <v/>
      </c>
      <c r="C61" s="186"/>
      <c r="D61" s="176"/>
      <c r="E61" s="187"/>
      <c r="F61" s="177"/>
      <c r="G61" s="176"/>
      <c r="H61" s="178">
        <f t="shared" si="45"/>
        <v>0</v>
      </c>
      <c r="I61" s="179"/>
      <c r="J61" s="176"/>
      <c r="K61" s="176"/>
      <c r="L61" s="176"/>
      <c r="M61" s="176"/>
      <c r="N61" s="176"/>
      <c r="O61" s="176"/>
      <c r="P61" s="176"/>
      <c r="Q61" s="176"/>
      <c r="R61" s="176"/>
      <c r="S61" s="120"/>
      <c r="T61" s="121"/>
      <c r="U61" s="122"/>
      <c r="V61" s="115"/>
      <c r="W61" s="116"/>
      <c r="X61" s="116"/>
      <c r="Y61" s="116"/>
      <c r="Z61" s="116"/>
      <c r="AA61" s="116"/>
      <c r="AB61" s="117"/>
      <c r="AC61" s="118"/>
      <c r="AD61" s="116"/>
      <c r="AE61" s="119"/>
      <c r="AF61" s="120"/>
      <c r="AG61" s="120"/>
      <c r="AH61" s="121"/>
      <c r="AI61" s="122"/>
      <c r="AJ61" s="115"/>
      <c r="AK61" s="116"/>
      <c r="AL61" s="116"/>
      <c r="AM61" s="116"/>
      <c r="AO61" s="148" t="str">
        <f>IF(OR(C61=C60,C61=""),"",IF(COUNTIF($C$7:C60,C61)&lt;1,INDEX($B$7:$C$71,MATCH(C61,$C$7:$C$71,0),1),""))</f>
        <v/>
      </c>
      <c r="AP61" s="134" t="str">
        <f t="shared" si="38"/>
        <v/>
      </c>
      <c r="AQ61" s="134">
        <f>COUNTIF(D$7:D61,D61)</f>
        <v>0</v>
      </c>
      <c r="AR61" s="134" t="str">
        <f t="shared" si="15"/>
        <v/>
      </c>
      <c r="AS61" s="136" t="str">
        <f t="shared" si="16"/>
        <v/>
      </c>
      <c r="AT61" s="134" t="str">
        <f>IF(AS61="","",COUNT(AT$7:AT60)+1)</f>
        <v/>
      </c>
      <c r="AU61" s="136" t="str">
        <f t="shared" si="19"/>
        <v/>
      </c>
      <c r="AV61" s="135" t="str">
        <f t="shared" si="17"/>
        <v/>
      </c>
      <c r="AW61" s="133"/>
      <c r="AX61" s="133" t="str">
        <f t="shared" si="39"/>
        <v/>
      </c>
      <c r="AY61" s="133" t="str">
        <f t="shared" si="50"/>
        <v/>
      </c>
      <c r="AZ61" s="133" t="str">
        <f t="shared" si="50"/>
        <v/>
      </c>
      <c r="BA61" s="133" t="str">
        <f t="shared" si="50"/>
        <v/>
      </c>
      <c r="BB61" s="133" t="str">
        <f t="shared" si="50"/>
        <v/>
      </c>
      <c r="BC61" s="133" t="str">
        <f t="shared" si="50"/>
        <v/>
      </c>
      <c r="BD61" s="133" t="str">
        <f t="shared" si="50"/>
        <v/>
      </c>
      <c r="BE61" s="133" t="str">
        <f t="shared" si="50"/>
        <v/>
      </c>
      <c r="BF61" s="133" t="str">
        <f t="shared" si="50"/>
        <v/>
      </c>
      <c r="BG61" s="133" t="str">
        <f t="shared" si="50"/>
        <v/>
      </c>
      <c r="BH61" s="133" t="str">
        <f t="shared" si="50"/>
        <v/>
      </c>
      <c r="BI61" s="133" t="str">
        <f t="shared" si="50"/>
        <v/>
      </c>
      <c r="BJ61" s="133" t="str">
        <f t="shared" si="50"/>
        <v/>
      </c>
      <c r="BK61" s="133" t="str">
        <f t="shared" si="50"/>
        <v/>
      </c>
      <c r="BL61" s="133" t="str">
        <f t="shared" si="50"/>
        <v/>
      </c>
      <c r="BM61" s="133" t="str">
        <f t="shared" si="50"/>
        <v/>
      </c>
      <c r="BN61" s="133" t="str">
        <f t="shared" si="48"/>
        <v/>
      </c>
      <c r="BO61" s="133" t="str">
        <f t="shared" si="48"/>
        <v/>
      </c>
      <c r="BP61" s="133" t="str">
        <f t="shared" si="48"/>
        <v/>
      </c>
      <c r="BQ61" s="133" t="str">
        <f t="shared" si="48"/>
        <v/>
      </c>
      <c r="BR61" s="133" t="str">
        <f t="shared" si="48"/>
        <v/>
      </c>
      <c r="BS61" s="133" t="str">
        <f t="shared" si="48"/>
        <v/>
      </c>
      <c r="BT61" s="133" t="str">
        <f t="shared" si="48"/>
        <v/>
      </c>
      <c r="BU61" s="133" t="str">
        <f t="shared" si="48"/>
        <v/>
      </c>
      <c r="BV61" s="133" t="str">
        <f t="shared" si="48"/>
        <v/>
      </c>
      <c r="BW61" s="133" t="str">
        <f t="shared" si="48"/>
        <v/>
      </c>
      <c r="BX61" s="133" t="str">
        <f t="shared" si="48"/>
        <v/>
      </c>
      <c r="BY61" s="133" t="str">
        <f t="shared" si="48"/>
        <v/>
      </c>
      <c r="BZ61" s="133">
        <f t="shared" si="48"/>
        <v>0</v>
      </c>
      <c r="CA61" s="133">
        <f t="shared" si="48"/>
        <v>0</v>
      </c>
      <c r="CB61" s="133">
        <f t="shared" ref="CB61:CQ70" si="52">IF(CB$6=$D61,INDEX($J61:$J61,1,1),"")</f>
        <v>0</v>
      </c>
      <c r="CC61" s="133">
        <f t="shared" si="52"/>
        <v>0</v>
      </c>
      <c r="CD61" s="133">
        <f t="shared" si="52"/>
        <v>0</v>
      </c>
      <c r="CE61" s="133">
        <f t="shared" si="52"/>
        <v>0</v>
      </c>
      <c r="CF61" s="133">
        <f t="shared" si="52"/>
        <v>0</v>
      </c>
      <c r="CG61" s="133">
        <f t="shared" si="52"/>
        <v>0</v>
      </c>
      <c r="CH61" s="133">
        <f t="shared" si="52"/>
        <v>0</v>
      </c>
      <c r="CI61" s="133">
        <f t="shared" si="52"/>
        <v>0</v>
      </c>
      <c r="CJ61" s="133">
        <f t="shared" si="52"/>
        <v>0</v>
      </c>
      <c r="CK61" s="133">
        <f t="shared" si="52"/>
        <v>0</v>
      </c>
      <c r="CL61" s="133">
        <f t="shared" si="52"/>
        <v>0</v>
      </c>
      <c r="CM61" s="133">
        <f t="shared" si="52"/>
        <v>0</v>
      </c>
      <c r="CN61" s="133">
        <f t="shared" si="52"/>
        <v>0</v>
      </c>
      <c r="CO61" s="133">
        <f t="shared" si="52"/>
        <v>0</v>
      </c>
      <c r="CP61" s="133">
        <f t="shared" si="52"/>
        <v>0</v>
      </c>
      <c r="CQ61" s="133">
        <f t="shared" si="52"/>
        <v>0</v>
      </c>
      <c r="CR61" s="133">
        <f t="shared" si="51"/>
        <v>0</v>
      </c>
      <c r="CS61" s="133">
        <f t="shared" si="51"/>
        <v>0</v>
      </c>
      <c r="CT61" s="133">
        <f t="shared" si="51"/>
        <v>0</v>
      </c>
      <c r="CU61" s="133">
        <f t="shared" si="51"/>
        <v>0</v>
      </c>
      <c r="CV61" s="133">
        <f t="shared" si="51"/>
        <v>0</v>
      </c>
      <c r="CW61" s="133">
        <f t="shared" si="51"/>
        <v>0</v>
      </c>
      <c r="CX61" s="133">
        <f t="shared" si="51"/>
        <v>0</v>
      </c>
      <c r="CY61" s="133">
        <f t="shared" si="51"/>
        <v>0</v>
      </c>
      <c r="CZ61" s="133">
        <f t="shared" si="51"/>
        <v>0</v>
      </c>
      <c r="DA61" s="133">
        <f t="shared" si="51"/>
        <v>0</v>
      </c>
      <c r="DB61" s="133">
        <f t="shared" si="51"/>
        <v>0</v>
      </c>
      <c r="DC61" s="133">
        <f t="shared" si="51"/>
        <v>0</v>
      </c>
      <c r="DD61" s="133">
        <f t="shared" si="51"/>
        <v>0</v>
      </c>
      <c r="DE61" s="133">
        <f t="shared" si="51"/>
        <v>0</v>
      </c>
      <c r="DF61" s="133">
        <f t="shared" si="51"/>
        <v>0</v>
      </c>
      <c r="DG61" s="133">
        <f t="shared" si="51"/>
        <v>0</v>
      </c>
      <c r="DH61" s="133">
        <f t="shared" si="51"/>
        <v>0</v>
      </c>
      <c r="DI61" s="133">
        <f t="shared" si="51"/>
        <v>0</v>
      </c>
      <c r="DJ61" s="133">
        <f t="shared" si="51"/>
        <v>0</v>
      </c>
      <c r="DK61" s="133"/>
      <c r="DL61" s="138"/>
    </row>
    <row r="62" spans="1:116" s="80" customFormat="1" ht="15.75" customHeight="1">
      <c r="A62" s="231" t="s">
        <v>117</v>
      </c>
      <c r="B62" s="90" t="str">
        <f>IF(C62="","",IF(COUNTIF($C$7:C61,C62)=0,MAX($B$7:B61)+1,IF(COUNTIF($C$7:C61,C62)&gt;0,INDEX($B$7:$C$71,MATCH(C62,$C$7:$C$71,0),1),"")))</f>
        <v/>
      </c>
      <c r="C62" s="191"/>
      <c r="D62" s="180"/>
      <c r="E62" s="192"/>
      <c r="F62" s="181"/>
      <c r="G62" s="182"/>
      <c r="H62" s="183">
        <f t="shared" ref="H62:H71" si="53">SUM(J62:AM62)</f>
        <v>0</v>
      </c>
      <c r="I62" s="184"/>
      <c r="J62" s="182"/>
      <c r="K62" s="182"/>
      <c r="L62" s="182"/>
      <c r="M62" s="182"/>
      <c r="N62" s="182"/>
      <c r="O62" s="182"/>
      <c r="P62" s="182"/>
      <c r="Q62" s="182"/>
      <c r="R62" s="182"/>
      <c r="S62" s="120"/>
      <c r="T62" s="121"/>
      <c r="U62" s="122"/>
      <c r="V62" s="115"/>
      <c r="W62" s="116"/>
      <c r="X62" s="116"/>
      <c r="Y62" s="116"/>
      <c r="Z62" s="116"/>
      <c r="AA62" s="116"/>
      <c r="AB62" s="117"/>
      <c r="AC62" s="118"/>
      <c r="AD62" s="116"/>
      <c r="AE62" s="119"/>
      <c r="AF62" s="120"/>
      <c r="AG62" s="120"/>
      <c r="AH62" s="121"/>
      <c r="AI62" s="122"/>
      <c r="AJ62" s="115"/>
      <c r="AK62" s="116"/>
      <c r="AL62" s="116"/>
      <c r="AM62" s="116"/>
      <c r="AO62" s="148" t="str">
        <f>IF(OR(C62=C61,C62=""),"",IF(COUNTIF($C$7:C61,C62)&lt;1,INDEX($B$7:$C$71,MATCH(C62,$C$7:$C$71,0),1),""))</f>
        <v/>
      </c>
      <c r="AP62" s="134" t="str">
        <f t="shared" si="38"/>
        <v/>
      </c>
      <c r="AQ62" s="134">
        <f>COUNTIF(D$7:D62,D62)</f>
        <v>0</v>
      </c>
      <c r="AR62" s="134" t="str">
        <f t="shared" si="15"/>
        <v/>
      </c>
      <c r="AS62" s="136" t="str">
        <f t="shared" si="16"/>
        <v/>
      </c>
      <c r="AT62" s="134" t="str">
        <f>IF(AS62="","",COUNT(AT$7:AT61)+1)</f>
        <v/>
      </c>
      <c r="AU62" s="136" t="str">
        <f t="shared" si="19"/>
        <v/>
      </c>
      <c r="AV62" s="135" t="str">
        <f t="shared" si="17"/>
        <v/>
      </c>
      <c r="AW62" s="133"/>
      <c r="AX62" s="133" t="str">
        <f t="shared" si="39"/>
        <v/>
      </c>
      <c r="AY62" s="133" t="str">
        <f t="shared" si="50"/>
        <v/>
      </c>
      <c r="AZ62" s="133" t="str">
        <f t="shared" si="50"/>
        <v/>
      </c>
      <c r="BA62" s="133" t="str">
        <f t="shared" si="50"/>
        <v/>
      </c>
      <c r="BB62" s="133" t="str">
        <f t="shared" si="50"/>
        <v/>
      </c>
      <c r="BC62" s="133" t="str">
        <f t="shared" si="50"/>
        <v/>
      </c>
      <c r="BD62" s="133" t="str">
        <f t="shared" si="50"/>
        <v/>
      </c>
      <c r="BE62" s="133" t="str">
        <f t="shared" si="50"/>
        <v/>
      </c>
      <c r="BF62" s="133" t="str">
        <f t="shared" si="50"/>
        <v/>
      </c>
      <c r="BG62" s="133" t="str">
        <f t="shared" si="50"/>
        <v/>
      </c>
      <c r="BH62" s="133" t="str">
        <f t="shared" si="50"/>
        <v/>
      </c>
      <c r="BI62" s="133" t="str">
        <f t="shared" si="50"/>
        <v/>
      </c>
      <c r="BJ62" s="133" t="str">
        <f t="shared" si="50"/>
        <v/>
      </c>
      <c r="BK62" s="133" t="str">
        <f t="shared" si="50"/>
        <v/>
      </c>
      <c r="BL62" s="133" t="str">
        <f t="shared" si="50"/>
        <v/>
      </c>
      <c r="BM62" s="133" t="str">
        <f t="shared" si="50"/>
        <v/>
      </c>
      <c r="BN62" s="133" t="str">
        <f t="shared" si="48"/>
        <v/>
      </c>
      <c r="BO62" s="133" t="str">
        <f t="shared" si="48"/>
        <v/>
      </c>
      <c r="BP62" s="133" t="str">
        <f t="shared" si="48"/>
        <v/>
      </c>
      <c r="BQ62" s="133" t="str">
        <f t="shared" si="48"/>
        <v/>
      </c>
      <c r="BR62" s="133" t="str">
        <f t="shared" si="48"/>
        <v/>
      </c>
      <c r="BS62" s="133" t="str">
        <f t="shared" si="48"/>
        <v/>
      </c>
      <c r="BT62" s="133" t="str">
        <f t="shared" si="48"/>
        <v/>
      </c>
      <c r="BU62" s="133" t="str">
        <f t="shared" si="48"/>
        <v/>
      </c>
      <c r="BV62" s="133" t="str">
        <f t="shared" si="48"/>
        <v/>
      </c>
      <c r="BW62" s="133" t="str">
        <f t="shared" si="48"/>
        <v/>
      </c>
      <c r="BX62" s="133" t="str">
        <f t="shared" si="48"/>
        <v/>
      </c>
      <c r="BY62" s="133" t="str">
        <f t="shared" si="48"/>
        <v/>
      </c>
      <c r="BZ62" s="133">
        <f t="shared" si="48"/>
        <v>0</v>
      </c>
      <c r="CA62" s="133">
        <f t="shared" si="48"/>
        <v>0</v>
      </c>
      <c r="CB62" s="133">
        <f t="shared" si="52"/>
        <v>0</v>
      </c>
      <c r="CC62" s="133">
        <f t="shared" si="52"/>
        <v>0</v>
      </c>
      <c r="CD62" s="133">
        <f t="shared" si="52"/>
        <v>0</v>
      </c>
      <c r="CE62" s="133">
        <f t="shared" si="52"/>
        <v>0</v>
      </c>
      <c r="CF62" s="133">
        <f t="shared" si="52"/>
        <v>0</v>
      </c>
      <c r="CG62" s="133">
        <f t="shared" si="52"/>
        <v>0</v>
      </c>
      <c r="CH62" s="133">
        <f t="shared" si="52"/>
        <v>0</v>
      </c>
      <c r="CI62" s="133">
        <f t="shared" si="52"/>
        <v>0</v>
      </c>
      <c r="CJ62" s="133">
        <f t="shared" si="52"/>
        <v>0</v>
      </c>
      <c r="CK62" s="133">
        <f t="shared" si="52"/>
        <v>0</v>
      </c>
      <c r="CL62" s="133">
        <f t="shared" si="52"/>
        <v>0</v>
      </c>
      <c r="CM62" s="133">
        <f t="shared" si="52"/>
        <v>0</v>
      </c>
      <c r="CN62" s="133">
        <f t="shared" si="52"/>
        <v>0</v>
      </c>
      <c r="CO62" s="133">
        <f t="shared" si="51"/>
        <v>0</v>
      </c>
      <c r="CP62" s="133">
        <f t="shared" si="51"/>
        <v>0</v>
      </c>
      <c r="CQ62" s="133">
        <f t="shared" si="51"/>
        <v>0</v>
      </c>
      <c r="CR62" s="133">
        <f t="shared" si="51"/>
        <v>0</v>
      </c>
      <c r="CS62" s="133">
        <f t="shared" si="51"/>
        <v>0</v>
      </c>
      <c r="CT62" s="133">
        <f t="shared" si="51"/>
        <v>0</v>
      </c>
      <c r="CU62" s="133">
        <f t="shared" si="51"/>
        <v>0</v>
      </c>
      <c r="CV62" s="133">
        <f t="shared" si="51"/>
        <v>0</v>
      </c>
      <c r="CW62" s="133">
        <f t="shared" si="51"/>
        <v>0</v>
      </c>
      <c r="CX62" s="133">
        <f t="shared" si="51"/>
        <v>0</v>
      </c>
      <c r="CY62" s="133">
        <f t="shared" si="51"/>
        <v>0</v>
      </c>
      <c r="CZ62" s="133">
        <f t="shared" si="51"/>
        <v>0</v>
      </c>
      <c r="DA62" s="133">
        <f t="shared" si="51"/>
        <v>0</v>
      </c>
      <c r="DB62" s="133">
        <f t="shared" si="51"/>
        <v>0</v>
      </c>
      <c r="DC62" s="133">
        <f t="shared" si="51"/>
        <v>0</v>
      </c>
      <c r="DD62" s="133">
        <f t="shared" si="51"/>
        <v>0</v>
      </c>
      <c r="DE62" s="133">
        <f t="shared" si="51"/>
        <v>0</v>
      </c>
      <c r="DF62" s="133">
        <f t="shared" si="51"/>
        <v>0</v>
      </c>
      <c r="DG62" s="133">
        <f t="shared" si="51"/>
        <v>0</v>
      </c>
      <c r="DH62" s="133">
        <f t="shared" si="51"/>
        <v>0</v>
      </c>
      <c r="DI62" s="133">
        <f t="shared" si="51"/>
        <v>0</v>
      </c>
      <c r="DJ62" s="133">
        <f t="shared" si="51"/>
        <v>0</v>
      </c>
      <c r="DK62" s="133"/>
      <c r="DL62" s="138"/>
    </row>
    <row r="63" spans="1:116" s="80" customFormat="1" ht="15.75" customHeight="1">
      <c r="A63" s="228" t="s">
        <v>224</v>
      </c>
      <c r="B63" s="90" t="str">
        <f>IF(C63="","",IF(COUNTIF($C$7:C62,C63)=0,MAX($B$7:B62)+1,IF(COUNTIF($C$7:C62,C63)&gt;0,INDEX($B$7:$C$71,MATCH(C63,$C$7:$C$71,0),1),"")))</f>
        <v/>
      </c>
      <c r="C63" s="186"/>
      <c r="D63" s="176"/>
      <c r="E63" s="187"/>
      <c r="F63" s="177"/>
      <c r="G63" s="176"/>
      <c r="H63" s="178">
        <f t="shared" si="53"/>
        <v>0</v>
      </c>
      <c r="I63" s="179"/>
      <c r="J63" s="176"/>
      <c r="K63" s="176"/>
      <c r="L63" s="176"/>
      <c r="M63" s="176"/>
      <c r="N63" s="176"/>
      <c r="O63" s="176"/>
      <c r="P63" s="176"/>
      <c r="Q63" s="176"/>
      <c r="R63" s="176"/>
      <c r="S63" s="120"/>
      <c r="T63" s="121"/>
      <c r="U63" s="122"/>
      <c r="V63" s="115"/>
      <c r="W63" s="116"/>
      <c r="X63" s="116"/>
      <c r="Y63" s="116"/>
      <c r="Z63" s="116"/>
      <c r="AA63" s="116"/>
      <c r="AB63" s="117"/>
      <c r="AC63" s="118"/>
      <c r="AD63" s="116"/>
      <c r="AE63" s="119"/>
      <c r="AF63" s="120"/>
      <c r="AG63" s="120"/>
      <c r="AH63" s="121"/>
      <c r="AI63" s="122"/>
      <c r="AJ63" s="115"/>
      <c r="AK63" s="116"/>
      <c r="AL63" s="116"/>
      <c r="AM63" s="116"/>
      <c r="AO63" s="148" t="str">
        <f>IF(OR(C63=C62,C63=""),"",IF(COUNTIF($C$7:C62,C63)&lt;1,INDEX($B$7:$C$71,MATCH(C63,$C$7:$C$71,0),1),""))</f>
        <v/>
      </c>
      <c r="AP63" s="134" t="str">
        <f t="shared" si="38"/>
        <v/>
      </c>
      <c r="AQ63" s="134">
        <f>COUNTIF(D$7:D63,D63)</f>
        <v>0</v>
      </c>
      <c r="AR63" s="134" t="str">
        <f t="shared" si="15"/>
        <v/>
      </c>
      <c r="AS63" s="136" t="str">
        <f t="shared" si="16"/>
        <v/>
      </c>
      <c r="AT63" s="134" t="str">
        <f>IF(AS63="","",COUNT(AT$7:AT62)+1)</f>
        <v/>
      </c>
      <c r="AU63" s="136" t="str">
        <f t="shared" si="19"/>
        <v/>
      </c>
      <c r="AV63" s="135" t="str">
        <f t="shared" si="17"/>
        <v/>
      </c>
      <c r="AW63" s="133"/>
      <c r="AX63" s="133" t="str">
        <f t="shared" si="39"/>
        <v/>
      </c>
      <c r="AY63" s="133" t="str">
        <f t="shared" si="50"/>
        <v/>
      </c>
      <c r="AZ63" s="133" t="str">
        <f t="shared" si="50"/>
        <v/>
      </c>
      <c r="BA63" s="133" t="str">
        <f t="shared" si="50"/>
        <v/>
      </c>
      <c r="BB63" s="133" t="str">
        <f t="shared" si="50"/>
        <v/>
      </c>
      <c r="BC63" s="133" t="str">
        <f t="shared" si="50"/>
        <v/>
      </c>
      <c r="BD63" s="133" t="str">
        <f t="shared" si="50"/>
        <v/>
      </c>
      <c r="BE63" s="133" t="str">
        <f t="shared" si="50"/>
        <v/>
      </c>
      <c r="BF63" s="133" t="str">
        <f t="shared" si="50"/>
        <v/>
      </c>
      <c r="BG63" s="133" t="str">
        <f t="shared" si="50"/>
        <v/>
      </c>
      <c r="BH63" s="133" t="str">
        <f t="shared" si="50"/>
        <v/>
      </c>
      <c r="BI63" s="133" t="str">
        <f t="shared" si="50"/>
        <v/>
      </c>
      <c r="BJ63" s="133" t="str">
        <f t="shared" si="50"/>
        <v/>
      </c>
      <c r="BK63" s="133" t="str">
        <f t="shared" si="50"/>
        <v/>
      </c>
      <c r="BL63" s="133" t="str">
        <f t="shared" si="50"/>
        <v/>
      </c>
      <c r="BM63" s="133" t="str">
        <f t="shared" si="50"/>
        <v/>
      </c>
      <c r="BN63" s="133" t="str">
        <f t="shared" si="48"/>
        <v/>
      </c>
      <c r="BO63" s="133" t="str">
        <f t="shared" si="48"/>
        <v/>
      </c>
      <c r="BP63" s="133" t="str">
        <f t="shared" si="48"/>
        <v/>
      </c>
      <c r="BQ63" s="133" t="str">
        <f t="shared" si="48"/>
        <v/>
      </c>
      <c r="BR63" s="133" t="str">
        <f t="shared" si="48"/>
        <v/>
      </c>
      <c r="BS63" s="133" t="str">
        <f t="shared" si="48"/>
        <v/>
      </c>
      <c r="BT63" s="133" t="str">
        <f t="shared" si="48"/>
        <v/>
      </c>
      <c r="BU63" s="133" t="str">
        <f t="shared" si="48"/>
        <v/>
      </c>
      <c r="BV63" s="133" t="str">
        <f t="shared" si="48"/>
        <v/>
      </c>
      <c r="BW63" s="133" t="str">
        <f t="shared" si="48"/>
        <v/>
      </c>
      <c r="BX63" s="133" t="str">
        <f t="shared" si="48"/>
        <v/>
      </c>
      <c r="BY63" s="133" t="str">
        <f t="shared" si="48"/>
        <v/>
      </c>
      <c r="BZ63" s="133">
        <f t="shared" si="48"/>
        <v>0</v>
      </c>
      <c r="CA63" s="133">
        <f t="shared" si="48"/>
        <v>0</v>
      </c>
      <c r="CB63" s="133">
        <f t="shared" si="52"/>
        <v>0</v>
      </c>
      <c r="CC63" s="133">
        <f t="shared" si="52"/>
        <v>0</v>
      </c>
      <c r="CD63" s="133">
        <f t="shared" si="52"/>
        <v>0</v>
      </c>
      <c r="CE63" s="133">
        <f t="shared" si="52"/>
        <v>0</v>
      </c>
      <c r="CF63" s="133">
        <f t="shared" si="52"/>
        <v>0</v>
      </c>
      <c r="CG63" s="133">
        <f t="shared" si="52"/>
        <v>0</v>
      </c>
      <c r="CH63" s="133">
        <f t="shared" si="52"/>
        <v>0</v>
      </c>
      <c r="CI63" s="133">
        <f t="shared" si="52"/>
        <v>0</v>
      </c>
      <c r="CJ63" s="133">
        <f t="shared" si="52"/>
        <v>0</v>
      </c>
      <c r="CK63" s="133">
        <f t="shared" si="52"/>
        <v>0</v>
      </c>
      <c r="CL63" s="133">
        <f t="shared" si="52"/>
        <v>0</v>
      </c>
      <c r="CM63" s="133">
        <f t="shared" si="52"/>
        <v>0</v>
      </c>
      <c r="CN63" s="133">
        <f t="shared" si="52"/>
        <v>0</v>
      </c>
      <c r="CO63" s="133">
        <f t="shared" si="51"/>
        <v>0</v>
      </c>
      <c r="CP63" s="133">
        <f t="shared" si="51"/>
        <v>0</v>
      </c>
      <c r="CQ63" s="133">
        <f t="shared" si="51"/>
        <v>0</v>
      </c>
      <c r="CR63" s="133">
        <f t="shared" si="51"/>
        <v>0</v>
      </c>
      <c r="CS63" s="133">
        <f t="shared" si="51"/>
        <v>0</v>
      </c>
      <c r="CT63" s="133">
        <f t="shared" si="51"/>
        <v>0</v>
      </c>
      <c r="CU63" s="133">
        <f t="shared" si="51"/>
        <v>0</v>
      </c>
      <c r="CV63" s="133">
        <f t="shared" si="51"/>
        <v>0</v>
      </c>
      <c r="CW63" s="133">
        <f t="shared" si="51"/>
        <v>0</v>
      </c>
      <c r="CX63" s="133">
        <f t="shared" si="51"/>
        <v>0</v>
      </c>
      <c r="CY63" s="133">
        <f t="shared" si="51"/>
        <v>0</v>
      </c>
      <c r="CZ63" s="133">
        <f t="shared" si="51"/>
        <v>0</v>
      </c>
      <c r="DA63" s="133">
        <f t="shared" si="51"/>
        <v>0</v>
      </c>
      <c r="DB63" s="133">
        <f t="shared" si="51"/>
        <v>0</v>
      </c>
      <c r="DC63" s="133">
        <f t="shared" si="51"/>
        <v>0</v>
      </c>
      <c r="DD63" s="133">
        <f t="shared" si="51"/>
        <v>0</v>
      </c>
      <c r="DE63" s="133">
        <f t="shared" si="51"/>
        <v>0</v>
      </c>
      <c r="DF63" s="133">
        <f t="shared" si="51"/>
        <v>0</v>
      </c>
      <c r="DG63" s="133">
        <f t="shared" si="51"/>
        <v>0</v>
      </c>
      <c r="DH63" s="133">
        <f t="shared" si="51"/>
        <v>0</v>
      </c>
      <c r="DI63" s="133">
        <f t="shared" si="51"/>
        <v>0</v>
      </c>
      <c r="DJ63" s="133">
        <f t="shared" si="51"/>
        <v>0</v>
      </c>
      <c r="DK63" s="133"/>
      <c r="DL63" s="138"/>
    </row>
    <row r="64" spans="1:116" s="80" customFormat="1" ht="15.75" customHeight="1">
      <c r="A64" s="235" t="s">
        <v>112</v>
      </c>
      <c r="B64" s="90" t="str">
        <f>IF(C64="","",IF(COUNTIF($C$7:C63,C64)=0,MAX($B$7:B63)+1,IF(COUNTIF($C$7:C63,C64)&gt;0,INDEX($B$7:$C$71,MATCH(C64,$C$7:$C$71,0),1),"")))</f>
        <v/>
      </c>
      <c r="C64" s="191"/>
      <c r="D64" s="180"/>
      <c r="E64" s="192"/>
      <c r="F64" s="181"/>
      <c r="G64" s="182"/>
      <c r="H64" s="183">
        <f t="shared" si="53"/>
        <v>0</v>
      </c>
      <c r="I64" s="184"/>
      <c r="J64" s="182"/>
      <c r="K64" s="182"/>
      <c r="L64" s="182"/>
      <c r="M64" s="182"/>
      <c r="N64" s="182"/>
      <c r="O64" s="182"/>
      <c r="P64" s="182"/>
      <c r="Q64" s="182"/>
      <c r="R64" s="182"/>
      <c r="S64" s="120"/>
      <c r="T64" s="121"/>
      <c r="U64" s="122"/>
      <c r="V64" s="115"/>
      <c r="W64" s="116"/>
      <c r="X64" s="116"/>
      <c r="Y64" s="116"/>
      <c r="Z64" s="116"/>
      <c r="AA64" s="116"/>
      <c r="AB64" s="117"/>
      <c r="AC64" s="118"/>
      <c r="AD64" s="116"/>
      <c r="AE64" s="119"/>
      <c r="AF64" s="120"/>
      <c r="AG64" s="120"/>
      <c r="AH64" s="121"/>
      <c r="AI64" s="122"/>
      <c r="AJ64" s="115"/>
      <c r="AK64" s="116"/>
      <c r="AL64" s="116"/>
      <c r="AM64" s="116"/>
      <c r="AO64" s="148" t="str">
        <f>IF(OR(C64=C63,C64=""),"",IF(COUNTIF($C$7:C63,C64)&lt;1,INDEX($B$7:$C$71,MATCH(C64,$C$7:$C$71,0),1),""))</f>
        <v/>
      </c>
      <c r="AP64" s="134" t="str">
        <f t="shared" si="38"/>
        <v/>
      </c>
      <c r="AQ64" s="134">
        <f>COUNTIF(D$7:D64,D64)</f>
        <v>0</v>
      </c>
      <c r="AR64" s="134" t="str">
        <f t="shared" si="15"/>
        <v/>
      </c>
      <c r="AS64" s="136" t="str">
        <f t="shared" si="16"/>
        <v/>
      </c>
      <c r="AT64" s="134" t="str">
        <f>IF(AS64="","",COUNT(AT$7:AT63)+1)</f>
        <v/>
      </c>
      <c r="AU64" s="136" t="str">
        <f t="shared" si="19"/>
        <v/>
      </c>
      <c r="AV64" s="135" t="str">
        <f t="shared" si="17"/>
        <v/>
      </c>
      <c r="AW64" s="133"/>
      <c r="AX64" s="133" t="str">
        <f t="shared" si="39"/>
        <v/>
      </c>
      <c r="AY64" s="133" t="str">
        <f t="shared" si="50"/>
        <v/>
      </c>
      <c r="AZ64" s="133" t="str">
        <f t="shared" si="50"/>
        <v/>
      </c>
      <c r="BA64" s="133" t="str">
        <f t="shared" si="50"/>
        <v/>
      </c>
      <c r="BB64" s="133" t="str">
        <f t="shared" si="50"/>
        <v/>
      </c>
      <c r="BC64" s="133" t="str">
        <f t="shared" si="50"/>
        <v/>
      </c>
      <c r="BD64" s="133" t="str">
        <f t="shared" si="50"/>
        <v/>
      </c>
      <c r="BE64" s="133" t="str">
        <f t="shared" si="50"/>
        <v/>
      </c>
      <c r="BF64" s="133" t="str">
        <f t="shared" si="50"/>
        <v/>
      </c>
      <c r="BG64" s="133" t="str">
        <f t="shared" si="50"/>
        <v/>
      </c>
      <c r="BH64" s="133" t="str">
        <f t="shared" si="50"/>
        <v/>
      </c>
      <c r="BI64" s="133" t="str">
        <f t="shared" si="50"/>
        <v/>
      </c>
      <c r="BJ64" s="133" t="str">
        <f t="shared" si="50"/>
        <v/>
      </c>
      <c r="BK64" s="133" t="str">
        <f t="shared" si="50"/>
        <v/>
      </c>
      <c r="BL64" s="133" t="str">
        <f t="shared" si="50"/>
        <v/>
      </c>
      <c r="BM64" s="133" t="str">
        <f t="shared" si="50"/>
        <v/>
      </c>
      <c r="BN64" s="133" t="str">
        <f t="shared" si="48"/>
        <v/>
      </c>
      <c r="BO64" s="133" t="str">
        <f t="shared" si="48"/>
        <v/>
      </c>
      <c r="BP64" s="133" t="str">
        <f t="shared" si="48"/>
        <v/>
      </c>
      <c r="BQ64" s="133" t="str">
        <f t="shared" si="48"/>
        <v/>
      </c>
      <c r="BR64" s="133" t="str">
        <f t="shared" si="48"/>
        <v/>
      </c>
      <c r="BS64" s="133" t="str">
        <f t="shared" si="48"/>
        <v/>
      </c>
      <c r="BT64" s="133" t="str">
        <f t="shared" si="48"/>
        <v/>
      </c>
      <c r="BU64" s="133" t="str">
        <f t="shared" si="48"/>
        <v/>
      </c>
      <c r="BV64" s="133" t="str">
        <f t="shared" si="48"/>
        <v/>
      </c>
      <c r="BW64" s="133" t="str">
        <f t="shared" si="48"/>
        <v/>
      </c>
      <c r="BX64" s="133" t="str">
        <f t="shared" si="48"/>
        <v/>
      </c>
      <c r="BY64" s="133" t="str">
        <f t="shared" si="48"/>
        <v/>
      </c>
      <c r="BZ64" s="133">
        <f t="shared" si="48"/>
        <v>0</v>
      </c>
      <c r="CA64" s="133">
        <f t="shared" si="48"/>
        <v>0</v>
      </c>
      <c r="CB64" s="133">
        <f t="shared" si="52"/>
        <v>0</v>
      </c>
      <c r="CC64" s="133">
        <f t="shared" si="52"/>
        <v>0</v>
      </c>
      <c r="CD64" s="133">
        <f t="shared" si="52"/>
        <v>0</v>
      </c>
      <c r="CE64" s="133">
        <f t="shared" si="52"/>
        <v>0</v>
      </c>
      <c r="CF64" s="133">
        <f t="shared" si="52"/>
        <v>0</v>
      </c>
      <c r="CG64" s="133">
        <f t="shared" si="52"/>
        <v>0</v>
      </c>
      <c r="CH64" s="133">
        <f t="shared" si="52"/>
        <v>0</v>
      </c>
      <c r="CI64" s="133">
        <f t="shared" si="52"/>
        <v>0</v>
      </c>
      <c r="CJ64" s="133">
        <f t="shared" si="52"/>
        <v>0</v>
      </c>
      <c r="CK64" s="133">
        <f t="shared" si="52"/>
        <v>0</v>
      </c>
      <c r="CL64" s="133">
        <f t="shared" si="52"/>
        <v>0</v>
      </c>
      <c r="CM64" s="133">
        <f t="shared" si="52"/>
        <v>0</v>
      </c>
      <c r="CN64" s="133">
        <f t="shared" si="52"/>
        <v>0</v>
      </c>
      <c r="CO64" s="133">
        <f t="shared" si="51"/>
        <v>0</v>
      </c>
      <c r="CP64" s="133">
        <f t="shared" si="51"/>
        <v>0</v>
      </c>
      <c r="CQ64" s="133">
        <f t="shared" si="51"/>
        <v>0</v>
      </c>
      <c r="CR64" s="133">
        <f t="shared" si="51"/>
        <v>0</v>
      </c>
      <c r="CS64" s="133">
        <f t="shared" si="51"/>
        <v>0</v>
      </c>
      <c r="CT64" s="133">
        <f t="shared" si="51"/>
        <v>0</v>
      </c>
      <c r="CU64" s="133">
        <f t="shared" si="51"/>
        <v>0</v>
      </c>
      <c r="CV64" s="133">
        <f t="shared" si="51"/>
        <v>0</v>
      </c>
      <c r="CW64" s="133">
        <f t="shared" si="51"/>
        <v>0</v>
      </c>
      <c r="CX64" s="133">
        <f t="shared" si="51"/>
        <v>0</v>
      </c>
      <c r="CY64" s="133">
        <f t="shared" si="51"/>
        <v>0</v>
      </c>
      <c r="CZ64" s="133">
        <f t="shared" si="51"/>
        <v>0</v>
      </c>
      <c r="DA64" s="133">
        <f t="shared" si="51"/>
        <v>0</v>
      </c>
      <c r="DB64" s="133">
        <f t="shared" si="51"/>
        <v>0</v>
      </c>
      <c r="DC64" s="133">
        <f t="shared" si="51"/>
        <v>0</v>
      </c>
      <c r="DD64" s="133">
        <f t="shared" si="51"/>
        <v>0</v>
      </c>
      <c r="DE64" s="133">
        <f t="shared" si="51"/>
        <v>0</v>
      </c>
      <c r="DF64" s="133">
        <f t="shared" si="51"/>
        <v>0</v>
      </c>
      <c r="DG64" s="133">
        <f t="shared" si="51"/>
        <v>0</v>
      </c>
      <c r="DH64" s="133">
        <f t="shared" si="51"/>
        <v>0</v>
      </c>
      <c r="DI64" s="133">
        <f t="shared" si="51"/>
        <v>0</v>
      </c>
      <c r="DJ64" s="133">
        <f t="shared" si="51"/>
        <v>0</v>
      </c>
      <c r="DK64" s="133"/>
      <c r="DL64" s="138"/>
    </row>
    <row r="65" spans="1:116" s="80" customFormat="1" ht="15.75" customHeight="1">
      <c r="A65" s="232" t="s">
        <v>113</v>
      </c>
      <c r="B65" s="90" t="str">
        <f>IF(C65="","",IF(COUNTIF($C$7:C64,C65)=0,MAX($B$7:B64)+1,IF(COUNTIF($C$7:C64,C65)&gt;0,INDEX($B$7:$C$71,MATCH(C65,$C$7:$C$71,0),1),"")))</f>
        <v/>
      </c>
      <c r="C65" s="186"/>
      <c r="D65" s="176"/>
      <c r="E65" s="187"/>
      <c r="F65" s="177"/>
      <c r="G65" s="176"/>
      <c r="H65" s="178">
        <f t="shared" si="53"/>
        <v>0</v>
      </c>
      <c r="I65" s="179"/>
      <c r="J65" s="176"/>
      <c r="K65" s="176"/>
      <c r="L65" s="176"/>
      <c r="M65" s="176"/>
      <c r="N65" s="176"/>
      <c r="O65" s="176"/>
      <c r="P65" s="176"/>
      <c r="Q65" s="176"/>
      <c r="R65" s="176"/>
      <c r="S65" s="120"/>
      <c r="T65" s="121"/>
      <c r="U65" s="122"/>
      <c r="V65" s="115"/>
      <c r="W65" s="116"/>
      <c r="X65" s="116"/>
      <c r="Y65" s="116"/>
      <c r="Z65" s="116"/>
      <c r="AA65" s="116"/>
      <c r="AB65" s="117"/>
      <c r="AC65" s="118"/>
      <c r="AD65" s="116"/>
      <c r="AE65" s="119"/>
      <c r="AF65" s="120"/>
      <c r="AG65" s="120"/>
      <c r="AH65" s="121"/>
      <c r="AI65" s="122"/>
      <c r="AJ65" s="115"/>
      <c r="AK65" s="116"/>
      <c r="AL65" s="116"/>
      <c r="AM65" s="116"/>
      <c r="AO65" s="148" t="str">
        <f>IF(OR(C65=C64,C65=""),"",IF(COUNTIF($C$7:C64,C65)&lt;1,INDEX($B$7:$C$71,MATCH(C65,$C$7:$C$71,0),1),""))</f>
        <v/>
      </c>
      <c r="AP65" s="134" t="str">
        <f t="shared" si="38"/>
        <v/>
      </c>
      <c r="AQ65" s="134">
        <f>COUNTIF(D$7:D65,D65)</f>
        <v>0</v>
      </c>
      <c r="AR65" s="134" t="str">
        <f t="shared" si="15"/>
        <v/>
      </c>
      <c r="AS65" s="136" t="str">
        <f t="shared" si="16"/>
        <v/>
      </c>
      <c r="AT65" s="134" t="str">
        <f>IF(AS65="","",COUNT(AT$7:AT64)+1)</f>
        <v/>
      </c>
      <c r="AU65" s="136" t="str">
        <f t="shared" si="19"/>
        <v/>
      </c>
      <c r="AV65" s="135" t="str">
        <f t="shared" si="17"/>
        <v/>
      </c>
      <c r="AW65" s="133"/>
      <c r="AX65" s="133" t="str">
        <f t="shared" si="39"/>
        <v/>
      </c>
      <c r="AY65" s="133" t="str">
        <f t="shared" si="50"/>
        <v/>
      </c>
      <c r="AZ65" s="133" t="str">
        <f t="shared" si="50"/>
        <v/>
      </c>
      <c r="BA65" s="133" t="str">
        <f t="shared" si="50"/>
        <v/>
      </c>
      <c r="BB65" s="133" t="str">
        <f t="shared" si="50"/>
        <v/>
      </c>
      <c r="BC65" s="133" t="str">
        <f t="shared" si="50"/>
        <v/>
      </c>
      <c r="BD65" s="133" t="str">
        <f t="shared" si="50"/>
        <v/>
      </c>
      <c r="BE65" s="133" t="str">
        <f t="shared" si="50"/>
        <v/>
      </c>
      <c r="BF65" s="133" t="str">
        <f t="shared" si="50"/>
        <v/>
      </c>
      <c r="BG65" s="133" t="str">
        <f t="shared" si="50"/>
        <v/>
      </c>
      <c r="BH65" s="133" t="str">
        <f t="shared" si="50"/>
        <v/>
      </c>
      <c r="BI65" s="133" t="str">
        <f t="shared" si="50"/>
        <v/>
      </c>
      <c r="BJ65" s="133" t="str">
        <f t="shared" si="50"/>
        <v/>
      </c>
      <c r="BK65" s="133" t="str">
        <f t="shared" si="50"/>
        <v/>
      </c>
      <c r="BL65" s="133" t="str">
        <f t="shared" si="50"/>
        <v/>
      </c>
      <c r="BM65" s="133" t="str">
        <f t="shared" si="50"/>
        <v/>
      </c>
      <c r="BN65" s="133" t="str">
        <f t="shared" si="48"/>
        <v/>
      </c>
      <c r="BO65" s="133" t="str">
        <f t="shared" si="48"/>
        <v/>
      </c>
      <c r="BP65" s="133" t="str">
        <f t="shared" si="48"/>
        <v/>
      </c>
      <c r="BQ65" s="133" t="str">
        <f t="shared" si="48"/>
        <v/>
      </c>
      <c r="BR65" s="133" t="str">
        <f t="shared" si="48"/>
        <v/>
      </c>
      <c r="BS65" s="133" t="str">
        <f t="shared" si="48"/>
        <v/>
      </c>
      <c r="BT65" s="133" t="str">
        <f t="shared" si="48"/>
        <v/>
      </c>
      <c r="BU65" s="133" t="str">
        <f t="shared" si="48"/>
        <v/>
      </c>
      <c r="BV65" s="133" t="str">
        <f t="shared" si="48"/>
        <v/>
      </c>
      <c r="BW65" s="133" t="str">
        <f t="shared" si="48"/>
        <v/>
      </c>
      <c r="BX65" s="133" t="str">
        <f t="shared" si="48"/>
        <v/>
      </c>
      <c r="BY65" s="133" t="str">
        <f t="shared" si="48"/>
        <v/>
      </c>
      <c r="BZ65" s="133">
        <f t="shared" si="48"/>
        <v>0</v>
      </c>
      <c r="CA65" s="133">
        <f t="shared" si="48"/>
        <v>0</v>
      </c>
      <c r="CB65" s="133">
        <f t="shared" si="52"/>
        <v>0</v>
      </c>
      <c r="CC65" s="133">
        <f t="shared" si="52"/>
        <v>0</v>
      </c>
      <c r="CD65" s="133">
        <f t="shared" si="52"/>
        <v>0</v>
      </c>
      <c r="CE65" s="133">
        <f t="shared" si="52"/>
        <v>0</v>
      </c>
      <c r="CF65" s="133">
        <f t="shared" si="52"/>
        <v>0</v>
      </c>
      <c r="CG65" s="133">
        <f t="shared" si="52"/>
        <v>0</v>
      </c>
      <c r="CH65" s="133">
        <f t="shared" si="52"/>
        <v>0</v>
      </c>
      <c r="CI65" s="133">
        <f t="shared" si="52"/>
        <v>0</v>
      </c>
      <c r="CJ65" s="133">
        <f t="shared" si="52"/>
        <v>0</v>
      </c>
      <c r="CK65" s="133">
        <f t="shared" si="52"/>
        <v>0</v>
      </c>
      <c r="CL65" s="133">
        <f t="shared" si="52"/>
        <v>0</v>
      </c>
      <c r="CM65" s="133">
        <f t="shared" si="52"/>
        <v>0</v>
      </c>
      <c r="CN65" s="133">
        <f t="shared" si="52"/>
        <v>0</v>
      </c>
      <c r="CO65" s="133">
        <f t="shared" si="51"/>
        <v>0</v>
      </c>
      <c r="CP65" s="133">
        <f t="shared" si="51"/>
        <v>0</v>
      </c>
      <c r="CQ65" s="133">
        <f t="shared" si="51"/>
        <v>0</v>
      </c>
      <c r="CR65" s="133">
        <f t="shared" si="51"/>
        <v>0</v>
      </c>
      <c r="CS65" s="133">
        <f t="shared" si="51"/>
        <v>0</v>
      </c>
      <c r="CT65" s="133">
        <f t="shared" si="51"/>
        <v>0</v>
      </c>
      <c r="CU65" s="133">
        <f t="shared" si="51"/>
        <v>0</v>
      </c>
      <c r="CV65" s="133">
        <f t="shared" si="51"/>
        <v>0</v>
      </c>
      <c r="CW65" s="133">
        <f t="shared" si="51"/>
        <v>0</v>
      </c>
      <c r="CX65" s="133">
        <f t="shared" si="51"/>
        <v>0</v>
      </c>
      <c r="CY65" s="133">
        <f t="shared" si="51"/>
        <v>0</v>
      </c>
      <c r="CZ65" s="133">
        <f t="shared" si="51"/>
        <v>0</v>
      </c>
      <c r="DA65" s="133">
        <f t="shared" si="51"/>
        <v>0</v>
      </c>
      <c r="DB65" s="133">
        <f t="shared" si="51"/>
        <v>0</v>
      </c>
      <c r="DC65" s="133">
        <f t="shared" si="51"/>
        <v>0</v>
      </c>
      <c r="DD65" s="133">
        <f t="shared" si="51"/>
        <v>0</v>
      </c>
      <c r="DE65" s="133">
        <f t="shared" si="51"/>
        <v>0</v>
      </c>
      <c r="DF65" s="133">
        <f t="shared" si="51"/>
        <v>0</v>
      </c>
      <c r="DG65" s="133">
        <f t="shared" si="51"/>
        <v>0</v>
      </c>
      <c r="DH65" s="133">
        <f t="shared" si="51"/>
        <v>0</v>
      </c>
      <c r="DI65" s="133">
        <f t="shared" si="51"/>
        <v>0</v>
      </c>
      <c r="DJ65" s="133">
        <f t="shared" si="51"/>
        <v>0</v>
      </c>
      <c r="DK65" s="133"/>
      <c r="DL65" s="138"/>
    </row>
    <row r="66" spans="1:116" s="80" customFormat="1" ht="15.75" customHeight="1">
      <c r="A66" s="231" t="s">
        <v>117</v>
      </c>
      <c r="B66" s="90" t="str">
        <f>IF(C66="","",IF(COUNTIF($C$7:C65,C66)=0,MAX($B$7:B65)+1,IF(COUNTIF($C$7:C65,C66)&gt;0,INDEX($B$7:$C$71,MATCH(C66,$C$7:$C$71,0),1),"")))</f>
        <v/>
      </c>
      <c r="C66" s="191"/>
      <c r="D66" s="180"/>
      <c r="E66" s="192"/>
      <c r="F66" s="181"/>
      <c r="G66" s="182"/>
      <c r="H66" s="183">
        <f t="shared" si="53"/>
        <v>0</v>
      </c>
      <c r="I66" s="184"/>
      <c r="J66" s="182"/>
      <c r="K66" s="182"/>
      <c r="L66" s="182"/>
      <c r="M66" s="182"/>
      <c r="N66" s="182"/>
      <c r="O66" s="182"/>
      <c r="P66" s="182"/>
      <c r="Q66" s="182"/>
      <c r="R66" s="182"/>
      <c r="S66" s="120"/>
      <c r="T66" s="121"/>
      <c r="U66" s="122"/>
      <c r="V66" s="115"/>
      <c r="W66" s="116"/>
      <c r="X66" s="116"/>
      <c r="Y66" s="116"/>
      <c r="Z66" s="116"/>
      <c r="AA66" s="116"/>
      <c r="AB66" s="117"/>
      <c r="AC66" s="118"/>
      <c r="AD66" s="116"/>
      <c r="AE66" s="119"/>
      <c r="AF66" s="120"/>
      <c r="AG66" s="120"/>
      <c r="AH66" s="121"/>
      <c r="AI66" s="122"/>
      <c r="AJ66" s="115"/>
      <c r="AK66" s="116"/>
      <c r="AL66" s="116"/>
      <c r="AM66" s="116"/>
      <c r="AO66" s="148" t="str">
        <f>IF(OR(C66=C65,C66=""),"",IF(COUNTIF($C$7:C65,C66)&lt;1,INDEX($B$7:$C$71,MATCH(C66,$C$7:$C$71,0),1),""))</f>
        <v/>
      </c>
      <c r="AP66" s="134" t="str">
        <f t="shared" si="38"/>
        <v/>
      </c>
      <c r="AQ66" s="134">
        <f>COUNTIF(D$7:D66,D66)</f>
        <v>0</v>
      </c>
      <c r="AR66" s="134" t="str">
        <f t="shared" si="15"/>
        <v/>
      </c>
      <c r="AS66" s="136" t="str">
        <f t="shared" si="16"/>
        <v/>
      </c>
      <c r="AT66" s="134" t="str">
        <f>IF(AS66="","",COUNT(AT$7:AT65)+1)</f>
        <v/>
      </c>
      <c r="AU66" s="136" t="str">
        <f t="shared" si="19"/>
        <v/>
      </c>
      <c r="AV66" s="135" t="str">
        <f t="shared" si="17"/>
        <v/>
      </c>
      <c r="AW66" s="133"/>
      <c r="AX66" s="133" t="str">
        <f t="shared" si="39"/>
        <v/>
      </c>
      <c r="AY66" s="133" t="str">
        <f t="shared" si="50"/>
        <v/>
      </c>
      <c r="AZ66" s="133" t="str">
        <f t="shared" si="50"/>
        <v/>
      </c>
      <c r="BA66" s="133" t="str">
        <f t="shared" si="50"/>
        <v/>
      </c>
      <c r="BB66" s="133" t="str">
        <f t="shared" si="50"/>
        <v/>
      </c>
      <c r="BC66" s="133" t="str">
        <f t="shared" si="50"/>
        <v/>
      </c>
      <c r="BD66" s="133" t="str">
        <f t="shared" si="50"/>
        <v/>
      </c>
      <c r="BE66" s="133" t="str">
        <f t="shared" si="50"/>
        <v/>
      </c>
      <c r="BF66" s="133" t="str">
        <f t="shared" si="50"/>
        <v/>
      </c>
      <c r="BG66" s="133" t="str">
        <f t="shared" si="50"/>
        <v/>
      </c>
      <c r="BH66" s="133" t="str">
        <f t="shared" si="50"/>
        <v/>
      </c>
      <c r="BI66" s="133" t="str">
        <f t="shared" si="50"/>
        <v/>
      </c>
      <c r="BJ66" s="133" t="str">
        <f t="shared" si="50"/>
        <v/>
      </c>
      <c r="BK66" s="133" t="str">
        <f t="shared" si="50"/>
        <v/>
      </c>
      <c r="BL66" s="133" t="str">
        <f t="shared" si="50"/>
        <v/>
      </c>
      <c r="BM66" s="133" t="str">
        <f t="shared" si="50"/>
        <v/>
      </c>
      <c r="BN66" s="133" t="str">
        <f t="shared" si="48"/>
        <v/>
      </c>
      <c r="BO66" s="133" t="str">
        <f t="shared" si="48"/>
        <v/>
      </c>
      <c r="BP66" s="133" t="str">
        <f t="shared" si="48"/>
        <v/>
      </c>
      <c r="BQ66" s="133" t="str">
        <f t="shared" si="48"/>
        <v/>
      </c>
      <c r="BR66" s="133" t="str">
        <f t="shared" si="48"/>
        <v/>
      </c>
      <c r="BS66" s="133" t="str">
        <f t="shared" si="48"/>
        <v/>
      </c>
      <c r="BT66" s="133" t="str">
        <f t="shared" si="48"/>
        <v/>
      </c>
      <c r="BU66" s="133" t="str">
        <f t="shared" si="48"/>
        <v/>
      </c>
      <c r="BV66" s="133" t="str">
        <f t="shared" si="48"/>
        <v/>
      </c>
      <c r="BW66" s="133" t="str">
        <f t="shared" si="48"/>
        <v/>
      </c>
      <c r="BX66" s="133" t="str">
        <f t="shared" si="48"/>
        <v/>
      </c>
      <c r="BY66" s="133" t="str">
        <f t="shared" si="48"/>
        <v/>
      </c>
      <c r="BZ66" s="133">
        <f t="shared" si="48"/>
        <v>0</v>
      </c>
      <c r="CA66" s="133">
        <f t="shared" si="48"/>
        <v>0</v>
      </c>
      <c r="CB66" s="133">
        <f t="shared" si="52"/>
        <v>0</v>
      </c>
      <c r="CC66" s="133">
        <f t="shared" si="52"/>
        <v>0</v>
      </c>
      <c r="CD66" s="133">
        <f t="shared" si="52"/>
        <v>0</v>
      </c>
      <c r="CE66" s="133">
        <f t="shared" si="52"/>
        <v>0</v>
      </c>
      <c r="CF66" s="133">
        <f t="shared" si="52"/>
        <v>0</v>
      </c>
      <c r="CG66" s="133">
        <f t="shared" si="52"/>
        <v>0</v>
      </c>
      <c r="CH66" s="133">
        <f t="shared" si="52"/>
        <v>0</v>
      </c>
      <c r="CI66" s="133">
        <f t="shared" si="52"/>
        <v>0</v>
      </c>
      <c r="CJ66" s="133">
        <f t="shared" si="52"/>
        <v>0</v>
      </c>
      <c r="CK66" s="133">
        <f t="shared" si="52"/>
        <v>0</v>
      </c>
      <c r="CL66" s="133">
        <f t="shared" si="52"/>
        <v>0</v>
      </c>
      <c r="CM66" s="133">
        <f t="shared" si="52"/>
        <v>0</v>
      </c>
      <c r="CN66" s="133">
        <f t="shared" si="52"/>
        <v>0</v>
      </c>
      <c r="CO66" s="133">
        <f t="shared" si="51"/>
        <v>0</v>
      </c>
      <c r="CP66" s="133">
        <f t="shared" si="51"/>
        <v>0</v>
      </c>
      <c r="CQ66" s="133">
        <f t="shared" si="51"/>
        <v>0</v>
      </c>
      <c r="CR66" s="133">
        <f t="shared" si="51"/>
        <v>0</v>
      </c>
      <c r="CS66" s="133">
        <f t="shared" si="51"/>
        <v>0</v>
      </c>
      <c r="CT66" s="133">
        <f t="shared" si="51"/>
        <v>0</v>
      </c>
      <c r="CU66" s="133">
        <f t="shared" si="51"/>
        <v>0</v>
      </c>
      <c r="CV66" s="133">
        <f t="shared" si="51"/>
        <v>0</v>
      </c>
      <c r="CW66" s="133">
        <f t="shared" si="51"/>
        <v>0</v>
      </c>
      <c r="CX66" s="133">
        <f t="shared" si="51"/>
        <v>0</v>
      </c>
      <c r="CY66" s="133">
        <f t="shared" si="51"/>
        <v>0</v>
      </c>
      <c r="CZ66" s="133">
        <f t="shared" si="51"/>
        <v>0</v>
      </c>
      <c r="DA66" s="133">
        <f t="shared" si="51"/>
        <v>0</v>
      </c>
      <c r="DB66" s="133">
        <f t="shared" si="51"/>
        <v>0</v>
      </c>
      <c r="DC66" s="133">
        <f t="shared" si="51"/>
        <v>0</v>
      </c>
      <c r="DD66" s="133">
        <f t="shared" si="51"/>
        <v>0</v>
      </c>
      <c r="DE66" s="133">
        <f t="shared" si="51"/>
        <v>0</v>
      </c>
      <c r="DF66" s="133">
        <f t="shared" si="51"/>
        <v>0</v>
      </c>
      <c r="DG66" s="133">
        <f t="shared" si="51"/>
        <v>0</v>
      </c>
      <c r="DH66" s="133">
        <f t="shared" si="51"/>
        <v>0</v>
      </c>
      <c r="DI66" s="133">
        <f t="shared" si="51"/>
        <v>0</v>
      </c>
      <c r="DJ66" s="133">
        <f t="shared" si="51"/>
        <v>0</v>
      </c>
      <c r="DK66" s="133"/>
      <c r="DL66" s="138"/>
    </row>
    <row r="67" spans="1:116" s="80" customFormat="1" ht="15.75" customHeight="1">
      <c r="A67" s="228" t="s">
        <v>224</v>
      </c>
      <c r="B67" s="90" t="str">
        <f>IF(C67="","",IF(COUNTIF($C$7:C66,C67)=0,MAX($B$7:B66)+1,IF(COUNTIF($C$7:C66,C67)&gt;0,INDEX($B$7:$C$71,MATCH(C67,$C$7:$C$71,0),1),"")))</f>
        <v/>
      </c>
      <c r="C67" s="186"/>
      <c r="D67" s="176"/>
      <c r="E67" s="187"/>
      <c r="F67" s="177"/>
      <c r="G67" s="176"/>
      <c r="H67" s="178">
        <f t="shared" si="53"/>
        <v>0</v>
      </c>
      <c r="I67" s="179"/>
      <c r="J67" s="176"/>
      <c r="K67" s="176"/>
      <c r="L67" s="176"/>
      <c r="M67" s="176"/>
      <c r="N67" s="176"/>
      <c r="O67" s="176"/>
      <c r="P67" s="176"/>
      <c r="Q67" s="176"/>
      <c r="R67" s="176"/>
      <c r="S67" s="116"/>
      <c r="T67" s="123"/>
      <c r="U67" s="122"/>
      <c r="V67" s="115"/>
      <c r="W67" s="116"/>
      <c r="X67" s="116"/>
      <c r="Y67" s="116"/>
      <c r="Z67" s="116"/>
      <c r="AA67" s="116"/>
      <c r="AB67" s="116"/>
      <c r="AC67" s="117"/>
      <c r="AD67" s="115"/>
      <c r="AE67" s="116"/>
      <c r="AF67" s="116"/>
      <c r="AG67" s="116"/>
      <c r="AH67" s="123"/>
      <c r="AI67" s="122"/>
      <c r="AJ67" s="115"/>
      <c r="AK67" s="116"/>
      <c r="AL67" s="116"/>
      <c r="AM67" s="116"/>
      <c r="AO67" s="148" t="str">
        <f>IF(OR(C67=C66,C67=""),"",IF(COUNTIF($C$7:C66,C67)&lt;1,INDEX($B$7:$C$71,MATCH(C67,$C$7:$C$71,0),1),""))</f>
        <v/>
      </c>
      <c r="AP67" s="134" t="str">
        <f t="shared" si="38"/>
        <v/>
      </c>
      <c r="AQ67" s="134">
        <f>COUNTIF(D$7:D67,D67)</f>
        <v>0</v>
      </c>
      <c r="AR67" s="134" t="str">
        <f t="shared" si="15"/>
        <v/>
      </c>
      <c r="AS67" s="136" t="str">
        <f t="shared" si="16"/>
        <v/>
      </c>
      <c r="AT67" s="134" t="str">
        <f>IF(AS67="","",COUNT(AT$7:AT66)+1)</f>
        <v/>
      </c>
      <c r="AU67" s="136" t="str">
        <f t="shared" si="19"/>
        <v/>
      </c>
      <c r="AV67" s="135" t="str">
        <f t="shared" si="17"/>
        <v/>
      </c>
      <c r="AW67" s="133"/>
      <c r="AX67" s="133" t="str">
        <f t="shared" si="39"/>
        <v/>
      </c>
      <c r="AY67" s="133" t="str">
        <f t="shared" si="50"/>
        <v/>
      </c>
      <c r="AZ67" s="133" t="str">
        <f t="shared" si="50"/>
        <v/>
      </c>
      <c r="BA67" s="133" t="str">
        <f t="shared" si="50"/>
        <v/>
      </c>
      <c r="BB67" s="133" t="str">
        <f t="shared" si="50"/>
        <v/>
      </c>
      <c r="BC67" s="133" t="str">
        <f t="shared" si="50"/>
        <v/>
      </c>
      <c r="BD67" s="133" t="str">
        <f t="shared" si="50"/>
        <v/>
      </c>
      <c r="BE67" s="133" t="str">
        <f t="shared" si="50"/>
        <v/>
      </c>
      <c r="BF67" s="133" t="str">
        <f t="shared" si="50"/>
        <v/>
      </c>
      <c r="BG67" s="133" t="str">
        <f t="shared" si="50"/>
        <v/>
      </c>
      <c r="BH67" s="133" t="str">
        <f t="shared" si="50"/>
        <v/>
      </c>
      <c r="BI67" s="133" t="str">
        <f t="shared" si="50"/>
        <v/>
      </c>
      <c r="BJ67" s="133" t="str">
        <f t="shared" si="50"/>
        <v/>
      </c>
      <c r="BK67" s="133" t="str">
        <f t="shared" si="50"/>
        <v/>
      </c>
      <c r="BL67" s="133" t="str">
        <f t="shared" si="50"/>
        <v/>
      </c>
      <c r="BM67" s="133" t="str">
        <f t="shared" si="50"/>
        <v/>
      </c>
      <c r="BN67" s="133" t="str">
        <f t="shared" si="48"/>
        <v/>
      </c>
      <c r="BO67" s="133" t="str">
        <f t="shared" si="48"/>
        <v/>
      </c>
      <c r="BP67" s="133" t="str">
        <f t="shared" si="48"/>
        <v/>
      </c>
      <c r="BQ67" s="133" t="str">
        <f t="shared" si="48"/>
        <v/>
      </c>
      <c r="BR67" s="133" t="str">
        <f t="shared" si="48"/>
        <v/>
      </c>
      <c r="BS67" s="133" t="str">
        <f t="shared" si="48"/>
        <v/>
      </c>
      <c r="BT67" s="133" t="str">
        <f t="shared" si="48"/>
        <v/>
      </c>
      <c r="BU67" s="133" t="str">
        <f t="shared" si="48"/>
        <v/>
      </c>
      <c r="BV67" s="133" t="str">
        <f t="shared" si="48"/>
        <v/>
      </c>
      <c r="BW67" s="133" t="str">
        <f t="shared" si="48"/>
        <v/>
      </c>
      <c r="BX67" s="133" t="str">
        <f t="shared" si="48"/>
        <v/>
      </c>
      <c r="BY67" s="133" t="str">
        <f t="shared" si="48"/>
        <v/>
      </c>
      <c r="BZ67" s="133">
        <f t="shared" si="48"/>
        <v>0</v>
      </c>
      <c r="CA67" s="133">
        <f t="shared" si="48"/>
        <v>0</v>
      </c>
      <c r="CB67" s="133">
        <f t="shared" si="52"/>
        <v>0</v>
      </c>
      <c r="CC67" s="133">
        <f t="shared" si="52"/>
        <v>0</v>
      </c>
      <c r="CD67" s="133">
        <f t="shared" si="52"/>
        <v>0</v>
      </c>
      <c r="CE67" s="133">
        <f t="shared" si="52"/>
        <v>0</v>
      </c>
      <c r="CF67" s="133">
        <f t="shared" si="52"/>
        <v>0</v>
      </c>
      <c r="CG67" s="133">
        <f t="shared" si="52"/>
        <v>0</v>
      </c>
      <c r="CH67" s="133">
        <f t="shared" si="52"/>
        <v>0</v>
      </c>
      <c r="CI67" s="133">
        <f t="shared" si="52"/>
        <v>0</v>
      </c>
      <c r="CJ67" s="133">
        <f t="shared" si="52"/>
        <v>0</v>
      </c>
      <c r="CK67" s="133">
        <f t="shared" si="52"/>
        <v>0</v>
      </c>
      <c r="CL67" s="133">
        <f t="shared" si="52"/>
        <v>0</v>
      </c>
      <c r="CM67" s="133">
        <f t="shared" si="52"/>
        <v>0</v>
      </c>
      <c r="CN67" s="133">
        <f t="shared" si="52"/>
        <v>0</v>
      </c>
      <c r="CO67" s="133">
        <f t="shared" si="51"/>
        <v>0</v>
      </c>
      <c r="CP67" s="133">
        <f t="shared" si="51"/>
        <v>0</v>
      </c>
      <c r="CQ67" s="133">
        <f t="shared" si="51"/>
        <v>0</v>
      </c>
      <c r="CR67" s="133">
        <f t="shared" si="51"/>
        <v>0</v>
      </c>
      <c r="CS67" s="133">
        <f t="shared" si="51"/>
        <v>0</v>
      </c>
      <c r="CT67" s="133">
        <f t="shared" si="51"/>
        <v>0</v>
      </c>
      <c r="CU67" s="133">
        <f t="shared" si="51"/>
        <v>0</v>
      </c>
      <c r="CV67" s="133">
        <f t="shared" si="51"/>
        <v>0</v>
      </c>
      <c r="CW67" s="133">
        <f t="shared" si="51"/>
        <v>0</v>
      </c>
      <c r="CX67" s="133">
        <f t="shared" si="51"/>
        <v>0</v>
      </c>
      <c r="CY67" s="133">
        <f t="shared" si="51"/>
        <v>0</v>
      </c>
      <c r="CZ67" s="133">
        <f t="shared" si="51"/>
        <v>0</v>
      </c>
      <c r="DA67" s="133">
        <f t="shared" si="51"/>
        <v>0</v>
      </c>
      <c r="DB67" s="133">
        <f t="shared" si="51"/>
        <v>0</v>
      </c>
      <c r="DC67" s="133">
        <f t="shared" si="51"/>
        <v>0</v>
      </c>
      <c r="DD67" s="133">
        <f t="shared" si="51"/>
        <v>0</v>
      </c>
      <c r="DE67" s="133">
        <f t="shared" ref="CO67:DJ70" si="54">IF(DE$6=$D67,INDEX($J67:$J67,1,1),"")</f>
        <v>0</v>
      </c>
      <c r="DF67" s="133">
        <f t="shared" si="54"/>
        <v>0</v>
      </c>
      <c r="DG67" s="133">
        <f t="shared" si="54"/>
        <v>0</v>
      </c>
      <c r="DH67" s="133">
        <f t="shared" si="54"/>
        <v>0</v>
      </c>
      <c r="DI67" s="133">
        <f t="shared" si="54"/>
        <v>0</v>
      </c>
      <c r="DJ67" s="133">
        <f t="shared" si="54"/>
        <v>0</v>
      </c>
      <c r="DK67" s="133"/>
      <c r="DL67" s="138"/>
    </row>
    <row r="68" spans="1:116" s="80" customFormat="1" ht="15.75" customHeight="1">
      <c r="A68" s="229" t="s">
        <v>114</v>
      </c>
      <c r="B68" s="90" t="str">
        <f>IF(C68="","",IF(COUNTIF($C$7:C67,C68)=0,MAX($B$7:B67)+1,IF(COUNTIF($C$7:C67,C68)&gt;0,INDEX($B$7:$C$71,MATCH(C68,$C$7:$C$71,0),1),"")))</f>
        <v/>
      </c>
      <c r="C68" s="191"/>
      <c r="D68" s="180"/>
      <c r="E68" s="192"/>
      <c r="F68" s="181"/>
      <c r="G68" s="182"/>
      <c r="H68" s="183">
        <f t="shared" si="53"/>
        <v>0</v>
      </c>
      <c r="I68" s="184"/>
      <c r="J68" s="182"/>
      <c r="K68" s="182"/>
      <c r="L68" s="182"/>
      <c r="M68" s="182"/>
      <c r="N68" s="182"/>
      <c r="O68" s="182"/>
      <c r="P68" s="182"/>
      <c r="Q68" s="182"/>
      <c r="R68" s="182"/>
      <c r="S68" s="120"/>
      <c r="T68" s="121"/>
      <c r="U68" s="122"/>
      <c r="V68" s="115"/>
      <c r="W68" s="116"/>
      <c r="X68" s="116"/>
      <c r="Y68" s="116"/>
      <c r="Z68" s="116"/>
      <c r="AA68" s="116"/>
      <c r="AB68" s="117"/>
      <c r="AC68" s="118"/>
      <c r="AD68" s="116"/>
      <c r="AE68" s="119"/>
      <c r="AF68" s="120"/>
      <c r="AG68" s="120"/>
      <c r="AH68" s="121"/>
      <c r="AI68" s="122"/>
      <c r="AJ68" s="115"/>
      <c r="AK68" s="116"/>
      <c r="AL68" s="116"/>
      <c r="AM68" s="116"/>
      <c r="AO68" s="148" t="str">
        <f>IF(OR(C68=C67,C68=""),"",IF(COUNTIF($C$7:C67,C68)&lt;1,INDEX($B$7:$C$71,MATCH(C68,$C$7:$C$71,0),1),""))</f>
        <v/>
      </c>
      <c r="AP68" s="134" t="str">
        <f t="shared" si="38"/>
        <v/>
      </c>
      <c r="AQ68" s="134">
        <f>COUNTIF(D$7:D68,D68)</f>
        <v>0</v>
      </c>
      <c r="AR68" s="134" t="str">
        <f t="shared" si="15"/>
        <v/>
      </c>
      <c r="AS68" s="136" t="str">
        <f t="shared" si="16"/>
        <v/>
      </c>
      <c r="AT68" s="134" t="str">
        <f>IF(AS68="","",COUNT(AT$7:AT67)+1)</f>
        <v/>
      </c>
      <c r="AU68" s="136" t="str">
        <f t="shared" si="19"/>
        <v/>
      </c>
      <c r="AV68" s="135" t="str">
        <f t="shared" si="17"/>
        <v/>
      </c>
      <c r="AW68" s="133"/>
      <c r="AX68" s="133" t="str">
        <f t="shared" si="39"/>
        <v/>
      </c>
      <c r="AY68" s="133" t="str">
        <f t="shared" si="50"/>
        <v/>
      </c>
      <c r="AZ68" s="133" t="str">
        <f t="shared" si="50"/>
        <v/>
      </c>
      <c r="BA68" s="133" t="str">
        <f t="shared" si="50"/>
        <v/>
      </c>
      <c r="BB68" s="133" t="str">
        <f t="shared" si="50"/>
        <v/>
      </c>
      <c r="BC68" s="133" t="str">
        <f t="shared" si="50"/>
        <v/>
      </c>
      <c r="BD68" s="133" t="str">
        <f t="shared" si="50"/>
        <v/>
      </c>
      <c r="BE68" s="133" t="str">
        <f t="shared" si="50"/>
        <v/>
      </c>
      <c r="BF68" s="133" t="str">
        <f t="shared" si="50"/>
        <v/>
      </c>
      <c r="BG68" s="133" t="str">
        <f t="shared" si="50"/>
        <v/>
      </c>
      <c r="BH68" s="133" t="str">
        <f t="shared" si="50"/>
        <v/>
      </c>
      <c r="BI68" s="133" t="str">
        <f t="shared" si="50"/>
        <v/>
      </c>
      <c r="BJ68" s="133" t="str">
        <f t="shared" si="50"/>
        <v/>
      </c>
      <c r="BK68" s="133" t="str">
        <f t="shared" si="50"/>
        <v/>
      </c>
      <c r="BL68" s="133" t="str">
        <f t="shared" si="50"/>
        <v/>
      </c>
      <c r="BM68" s="133" t="str">
        <f t="shared" si="50"/>
        <v/>
      </c>
      <c r="BN68" s="133" t="str">
        <f t="shared" si="48"/>
        <v/>
      </c>
      <c r="BO68" s="133" t="str">
        <f t="shared" si="48"/>
        <v/>
      </c>
      <c r="BP68" s="133" t="str">
        <f t="shared" si="48"/>
        <v/>
      </c>
      <c r="BQ68" s="133" t="str">
        <f t="shared" si="48"/>
        <v/>
      </c>
      <c r="BR68" s="133" t="str">
        <f t="shared" si="48"/>
        <v/>
      </c>
      <c r="BS68" s="133" t="str">
        <f t="shared" si="48"/>
        <v/>
      </c>
      <c r="BT68" s="133" t="str">
        <f t="shared" si="48"/>
        <v/>
      </c>
      <c r="BU68" s="133" t="str">
        <f t="shared" si="48"/>
        <v/>
      </c>
      <c r="BV68" s="133" t="str">
        <f t="shared" si="48"/>
        <v/>
      </c>
      <c r="BW68" s="133" t="str">
        <f t="shared" si="48"/>
        <v/>
      </c>
      <c r="BX68" s="133" t="str">
        <f t="shared" si="48"/>
        <v/>
      </c>
      <c r="BY68" s="133" t="str">
        <f t="shared" si="48"/>
        <v/>
      </c>
      <c r="BZ68" s="133">
        <f t="shared" si="48"/>
        <v>0</v>
      </c>
      <c r="CA68" s="133">
        <f t="shared" si="48"/>
        <v>0</v>
      </c>
      <c r="CB68" s="133">
        <f t="shared" si="52"/>
        <v>0</v>
      </c>
      <c r="CC68" s="133">
        <f t="shared" si="52"/>
        <v>0</v>
      </c>
      <c r="CD68" s="133">
        <f t="shared" si="52"/>
        <v>0</v>
      </c>
      <c r="CE68" s="133">
        <f t="shared" si="52"/>
        <v>0</v>
      </c>
      <c r="CF68" s="133">
        <f t="shared" si="52"/>
        <v>0</v>
      </c>
      <c r="CG68" s="133">
        <f t="shared" si="52"/>
        <v>0</v>
      </c>
      <c r="CH68" s="133">
        <f t="shared" si="52"/>
        <v>0</v>
      </c>
      <c r="CI68" s="133">
        <f t="shared" si="52"/>
        <v>0</v>
      </c>
      <c r="CJ68" s="133">
        <f t="shared" si="52"/>
        <v>0</v>
      </c>
      <c r="CK68" s="133">
        <f t="shared" si="52"/>
        <v>0</v>
      </c>
      <c r="CL68" s="133">
        <f t="shared" si="52"/>
        <v>0</v>
      </c>
      <c r="CM68" s="133">
        <f t="shared" si="52"/>
        <v>0</v>
      </c>
      <c r="CN68" s="133">
        <f t="shared" si="52"/>
        <v>0</v>
      </c>
      <c r="CO68" s="133">
        <f t="shared" si="54"/>
        <v>0</v>
      </c>
      <c r="CP68" s="133">
        <f t="shared" si="54"/>
        <v>0</v>
      </c>
      <c r="CQ68" s="133">
        <f t="shared" si="54"/>
        <v>0</v>
      </c>
      <c r="CR68" s="133">
        <f t="shared" si="54"/>
        <v>0</v>
      </c>
      <c r="CS68" s="133">
        <f t="shared" si="54"/>
        <v>0</v>
      </c>
      <c r="CT68" s="133">
        <f t="shared" si="54"/>
        <v>0</v>
      </c>
      <c r="CU68" s="133">
        <f t="shared" si="54"/>
        <v>0</v>
      </c>
      <c r="CV68" s="133">
        <f t="shared" si="54"/>
        <v>0</v>
      </c>
      <c r="CW68" s="133">
        <f t="shared" si="54"/>
        <v>0</v>
      </c>
      <c r="CX68" s="133">
        <f t="shared" si="54"/>
        <v>0</v>
      </c>
      <c r="CY68" s="133">
        <f t="shared" si="54"/>
        <v>0</v>
      </c>
      <c r="CZ68" s="133">
        <f t="shared" si="54"/>
        <v>0</v>
      </c>
      <c r="DA68" s="133">
        <f t="shared" si="54"/>
        <v>0</v>
      </c>
      <c r="DB68" s="133">
        <f t="shared" si="54"/>
        <v>0</v>
      </c>
      <c r="DC68" s="133">
        <f t="shared" si="54"/>
        <v>0</v>
      </c>
      <c r="DD68" s="133">
        <f t="shared" si="54"/>
        <v>0</v>
      </c>
      <c r="DE68" s="133">
        <f t="shared" si="54"/>
        <v>0</v>
      </c>
      <c r="DF68" s="133">
        <f t="shared" si="54"/>
        <v>0</v>
      </c>
      <c r="DG68" s="133">
        <f t="shared" si="54"/>
        <v>0</v>
      </c>
      <c r="DH68" s="133">
        <f t="shared" si="54"/>
        <v>0</v>
      </c>
      <c r="DI68" s="133">
        <f t="shared" si="54"/>
        <v>0</v>
      </c>
      <c r="DJ68" s="133">
        <f t="shared" si="54"/>
        <v>0</v>
      </c>
      <c r="DK68" s="133"/>
      <c r="DL68" s="138"/>
    </row>
    <row r="69" spans="1:116" s="80" customFormat="1" ht="15.75" customHeight="1">
      <c r="A69" s="230" t="s">
        <v>115</v>
      </c>
      <c r="B69" s="90" t="str">
        <f>IF(C69="","",IF(COUNTIF($C$7:C68,C69)=0,MAX($B$7:B68)+1,IF(COUNTIF($C$7:C68,C69)&gt;0,INDEX($B$7:$C$71,MATCH(C69,$C$7:$C$71,0),1),"")))</f>
        <v/>
      </c>
      <c r="C69" s="186"/>
      <c r="D69" s="176"/>
      <c r="E69" s="187"/>
      <c r="F69" s="177"/>
      <c r="G69" s="176"/>
      <c r="H69" s="178">
        <f t="shared" si="53"/>
        <v>0</v>
      </c>
      <c r="I69" s="179"/>
      <c r="J69" s="176"/>
      <c r="K69" s="176"/>
      <c r="L69" s="176"/>
      <c r="M69" s="176"/>
      <c r="N69" s="176"/>
      <c r="O69" s="176"/>
      <c r="P69" s="176"/>
      <c r="Q69" s="176"/>
      <c r="R69" s="176"/>
      <c r="S69" s="120"/>
      <c r="T69" s="121"/>
      <c r="U69" s="122"/>
      <c r="V69" s="115"/>
      <c r="W69" s="116"/>
      <c r="X69" s="116"/>
      <c r="Y69" s="116"/>
      <c r="Z69" s="116"/>
      <c r="AA69" s="116"/>
      <c r="AB69" s="117"/>
      <c r="AC69" s="118"/>
      <c r="AD69" s="116"/>
      <c r="AE69" s="119"/>
      <c r="AF69" s="120"/>
      <c r="AG69" s="120"/>
      <c r="AH69" s="121"/>
      <c r="AI69" s="122"/>
      <c r="AJ69" s="115"/>
      <c r="AK69" s="116"/>
      <c r="AL69" s="116"/>
      <c r="AM69" s="116"/>
      <c r="AO69" s="148" t="str">
        <f>IF(OR(C69=C68,C69=""),"",IF(COUNTIF($C$7:C68,C69)&lt;1,INDEX($B$7:$C$71,MATCH(C69,$C$7:$C$71,0),1),""))</f>
        <v/>
      </c>
      <c r="AP69" s="134" t="str">
        <f t="shared" si="38"/>
        <v/>
      </c>
      <c r="AQ69" s="134">
        <f>COUNTIF(D$7:D69,D69)</f>
        <v>0</v>
      </c>
      <c r="AR69" s="134" t="str">
        <f t="shared" si="15"/>
        <v/>
      </c>
      <c r="AS69" s="136" t="str">
        <f t="shared" si="16"/>
        <v/>
      </c>
      <c r="AT69" s="134" t="str">
        <f>IF(AS69="","",COUNT(AT$7:AT68)+1)</f>
        <v/>
      </c>
      <c r="AU69" s="136" t="str">
        <f t="shared" si="19"/>
        <v/>
      </c>
      <c r="AV69" s="135" t="str">
        <f t="shared" si="17"/>
        <v/>
      </c>
      <c r="AW69" s="133"/>
      <c r="AX69" s="133" t="str">
        <f t="shared" si="39"/>
        <v/>
      </c>
      <c r="AY69" s="133" t="str">
        <f t="shared" si="50"/>
        <v/>
      </c>
      <c r="AZ69" s="133" t="str">
        <f t="shared" si="50"/>
        <v/>
      </c>
      <c r="BA69" s="133" t="str">
        <f t="shared" si="50"/>
        <v/>
      </c>
      <c r="BB69" s="133" t="str">
        <f t="shared" si="50"/>
        <v/>
      </c>
      <c r="BC69" s="133" t="str">
        <f t="shared" si="50"/>
        <v/>
      </c>
      <c r="BD69" s="133" t="str">
        <f t="shared" si="50"/>
        <v/>
      </c>
      <c r="BE69" s="133" t="str">
        <f t="shared" si="50"/>
        <v/>
      </c>
      <c r="BF69" s="133" t="str">
        <f t="shared" si="50"/>
        <v/>
      </c>
      <c r="BG69" s="133" t="str">
        <f t="shared" si="50"/>
        <v/>
      </c>
      <c r="BH69" s="133" t="str">
        <f t="shared" si="50"/>
        <v/>
      </c>
      <c r="BI69" s="133" t="str">
        <f t="shared" si="50"/>
        <v/>
      </c>
      <c r="BJ69" s="133" t="str">
        <f t="shared" si="50"/>
        <v/>
      </c>
      <c r="BK69" s="133" t="str">
        <f t="shared" si="50"/>
        <v/>
      </c>
      <c r="BL69" s="133" t="str">
        <f t="shared" si="50"/>
        <v/>
      </c>
      <c r="BM69" s="133" t="str">
        <f t="shared" si="50"/>
        <v/>
      </c>
      <c r="BN69" s="133" t="str">
        <f t="shared" si="48"/>
        <v/>
      </c>
      <c r="BO69" s="133" t="str">
        <f t="shared" si="48"/>
        <v/>
      </c>
      <c r="BP69" s="133" t="str">
        <f t="shared" si="48"/>
        <v/>
      </c>
      <c r="BQ69" s="133" t="str">
        <f t="shared" si="48"/>
        <v/>
      </c>
      <c r="BR69" s="133" t="str">
        <f t="shared" si="48"/>
        <v/>
      </c>
      <c r="BS69" s="133" t="str">
        <f t="shared" si="48"/>
        <v/>
      </c>
      <c r="BT69" s="133" t="str">
        <f t="shared" si="48"/>
        <v/>
      </c>
      <c r="BU69" s="133" t="str">
        <f t="shared" si="48"/>
        <v/>
      </c>
      <c r="BV69" s="133" t="str">
        <f t="shared" si="48"/>
        <v/>
      </c>
      <c r="BW69" s="133" t="str">
        <f t="shared" si="48"/>
        <v/>
      </c>
      <c r="BX69" s="133" t="str">
        <f t="shared" si="48"/>
        <v/>
      </c>
      <c r="BY69" s="133" t="str">
        <f t="shared" si="48"/>
        <v/>
      </c>
      <c r="BZ69" s="133">
        <f t="shared" si="48"/>
        <v>0</v>
      </c>
      <c r="CA69" s="133">
        <f t="shared" si="48"/>
        <v>0</v>
      </c>
      <c r="CB69" s="133">
        <f t="shared" si="52"/>
        <v>0</v>
      </c>
      <c r="CC69" s="133">
        <f t="shared" si="52"/>
        <v>0</v>
      </c>
      <c r="CD69" s="133">
        <f t="shared" si="52"/>
        <v>0</v>
      </c>
      <c r="CE69" s="133">
        <f t="shared" si="52"/>
        <v>0</v>
      </c>
      <c r="CF69" s="133">
        <f t="shared" si="52"/>
        <v>0</v>
      </c>
      <c r="CG69" s="133">
        <f t="shared" si="52"/>
        <v>0</v>
      </c>
      <c r="CH69" s="133">
        <f t="shared" si="52"/>
        <v>0</v>
      </c>
      <c r="CI69" s="133">
        <f t="shared" si="52"/>
        <v>0</v>
      </c>
      <c r="CJ69" s="133">
        <f t="shared" si="52"/>
        <v>0</v>
      </c>
      <c r="CK69" s="133">
        <f t="shared" si="52"/>
        <v>0</v>
      </c>
      <c r="CL69" s="133">
        <f t="shared" si="52"/>
        <v>0</v>
      </c>
      <c r="CM69" s="133">
        <f t="shared" si="52"/>
        <v>0</v>
      </c>
      <c r="CN69" s="133">
        <f t="shared" si="52"/>
        <v>0</v>
      </c>
      <c r="CO69" s="133">
        <f t="shared" si="54"/>
        <v>0</v>
      </c>
      <c r="CP69" s="133">
        <f t="shared" si="54"/>
        <v>0</v>
      </c>
      <c r="CQ69" s="133">
        <f t="shared" si="54"/>
        <v>0</v>
      </c>
      <c r="CR69" s="133">
        <f t="shared" si="54"/>
        <v>0</v>
      </c>
      <c r="CS69" s="133">
        <f t="shared" si="54"/>
        <v>0</v>
      </c>
      <c r="CT69" s="133">
        <f t="shared" si="54"/>
        <v>0</v>
      </c>
      <c r="CU69" s="133">
        <f t="shared" si="54"/>
        <v>0</v>
      </c>
      <c r="CV69" s="133">
        <f t="shared" si="54"/>
        <v>0</v>
      </c>
      <c r="CW69" s="133">
        <f t="shared" si="54"/>
        <v>0</v>
      </c>
      <c r="CX69" s="133">
        <f t="shared" si="54"/>
        <v>0</v>
      </c>
      <c r="CY69" s="133">
        <f t="shared" si="54"/>
        <v>0</v>
      </c>
      <c r="CZ69" s="133">
        <f t="shared" si="54"/>
        <v>0</v>
      </c>
      <c r="DA69" s="133">
        <f t="shared" si="54"/>
        <v>0</v>
      </c>
      <c r="DB69" s="133">
        <f t="shared" si="54"/>
        <v>0</v>
      </c>
      <c r="DC69" s="133">
        <f t="shared" si="54"/>
        <v>0</v>
      </c>
      <c r="DD69" s="133">
        <f t="shared" si="54"/>
        <v>0</v>
      </c>
      <c r="DE69" s="133">
        <f t="shared" si="54"/>
        <v>0</v>
      </c>
      <c r="DF69" s="133">
        <f t="shared" si="54"/>
        <v>0</v>
      </c>
      <c r="DG69" s="133">
        <f t="shared" si="54"/>
        <v>0</v>
      </c>
      <c r="DH69" s="133">
        <f t="shared" si="54"/>
        <v>0</v>
      </c>
      <c r="DI69" s="133">
        <f t="shared" si="54"/>
        <v>0</v>
      </c>
      <c r="DJ69" s="133">
        <f t="shared" si="54"/>
        <v>0</v>
      </c>
      <c r="DK69" s="133"/>
      <c r="DL69" s="138"/>
    </row>
    <row r="70" spans="1:116" s="80" customFormat="1" ht="15.75" customHeight="1">
      <c r="A70" s="228" t="s">
        <v>102</v>
      </c>
      <c r="B70" s="90" t="str">
        <f>IF(C70="","",IF(COUNTIF($C$7:C69,C70)=0,MAX($B$7:B69)+1,IF(COUNTIF($C$7:C69,C70)&gt;0,INDEX($B$7:$C$71,MATCH(C70,$C$7:$C$71,0),1),"")))</f>
        <v/>
      </c>
      <c r="C70" s="186"/>
      <c r="D70" s="176"/>
      <c r="E70" s="187"/>
      <c r="F70" s="177"/>
      <c r="G70" s="176"/>
      <c r="H70" s="178">
        <f t="shared" si="53"/>
        <v>0</v>
      </c>
      <c r="I70" s="179"/>
      <c r="J70" s="176"/>
      <c r="K70" s="176"/>
      <c r="L70" s="176"/>
      <c r="M70" s="176"/>
      <c r="N70" s="176"/>
      <c r="O70" s="176"/>
      <c r="P70" s="176"/>
      <c r="Q70" s="176"/>
      <c r="R70" s="176"/>
      <c r="S70" s="120"/>
      <c r="T70" s="121"/>
      <c r="U70" s="122"/>
      <c r="V70" s="115"/>
      <c r="W70" s="116"/>
      <c r="X70" s="116"/>
      <c r="Y70" s="116"/>
      <c r="Z70" s="116"/>
      <c r="AA70" s="116"/>
      <c r="AB70" s="117"/>
      <c r="AC70" s="118"/>
      <c r="AD70" s="116"/>
      <c r="AE70" s="119"/>
      <c r="AF70" s="120"/>
      <c r="AG70" s="120"/>
      <c r="AH70" s="121"/>
      <c r="AI70" s="122"/>
      <c r="AJ70" s="115"/>
      <c r="AK70" s="116"/>
      <c r="AL70" s="116"/>
      <c r="AM70" s="116"/>
      <c r="AO70" s="148" t="str">
        <f>IF(OR(C70=C69,C70=""),"",IF(COUNTIF($C$7:C69,C70)&lt;1,INDEX($B$7:$C$71,MATCH(C70,$C$7:$C$71,0),1),""))</f>
        <v/>
      </c>
      <c r="AP70" s="134" t="str">
        <f t="shared" si="38"/>
        <v/>
      </c>
      <c r="AQ70" s="134">
        <f>COUNTIF(D$7:D70,D70)</f>
        <v>0</v>
      </c>
      <c r="AR70" s="134" t="str">
        <f t="shared" si="15"/>
        <v/>
      </c>
      <c r="AS70" s="136" t="str">
        <f t="shared" si="16"/>
        <v/>
      </c>
      <c r="AT70" s="134" t="str">
        <f>IF(AS70="","",COUNT(AT$7:AT69)+1)</f>
        <v/>
      </c>
      <c r="AU70" s="136" t="str">
        <f t="shared" si="19"/>
        <v/>
      </c>
      <c r="AV70" s="135" t="str">
        <f t="shared" si="17"/>
        <v/>
      </c>
      <c r="AW70" s="133"/>
      <c r="AX70" s="133" t="str">
        <f t="shared" si="39"/>
        <v/>
      </c>
      <c r="AY70" s="133" t="str">
        <f t="shared" si="50"/>
        <v/>
      </c>
      <c r="AZ70" s="133" t="str">
        <f t="shared" si="50"/>
        <v/>
      </c>
      <c r="BA70" s="133" t="str">
        <f t="shared" si="50"/>
        <v/>
      </c>
      <c r="BB70" s="133" t="str">
        <f t="shared" si="50"/>
        <v/>
      </c>
      <c r="BC70" s="133" t="str">
        <f t="shared" si="50"/>
        <v/>
      </c>
      <c r="BD70" s="133" t="str">
        <f t="shared" si="50"/>
        <v/>
      </c>
      <c r="BE70" s="133" t="str">
        <f t="shared" si="50"/>
        <v/>
      </c>
      <c r="BF70" s="133" t="str">
        <f t="shared" si="50"/>
        <v/>
      </c>
      <c r="BG70" s="133" t="str">
        <f t="shared" si="50"/>
        <v/>
      </c>
      <c r="BH70" s="133" t="str">
        <f t="shared" si="50"/>
        <v/>
      </c>
      <c r="BI70" s="133" t="str">
        <f t="shared" si="50"/>
        <v/>
      </c>
      <c r="BJ70" s="133" t="str">
        <f t="shared" si="50"/>
        <v/>
      </c>
      <c r="BK70" s="133" t="str">
        <f t="shared" si="50"/>
        <v/>
      </c>
      <c r="BL70" s="133" t="str">
        <f t="shared" si="50"/>
        <v/>
      </c>
      <c r="BM70" s="133" t="str">
        <f t="shared" si="50"/>
        <v/>
      </c>
      <c r="BN70" s="133" t="str">
        <f t="shared" si="48"/>
        <v/>
      </c>
      <c r="BO70" s="133" t="str">
        <f t="shared" si="48"/>
        <v/>
      </c>
      <c r="BP70" s="133" t="str">
        <f t="shared" si="48"/>
        <v/>
      </c>
      <c r="BQ70" s="133" t="str">
        <f t="shared" si="48"/>
        <v/>
      </c>
      <c r="BR70" s="133" t="str">
        <f t="shared" si="48"/>
        <v/>
      </c>
      <c r="BS70" s="133" t="str">
        <f t="shared" si="48"/>
        <v/>
      </c>
      <c r="BT70" s="133" t="str">
        <f t="shared" si="48"/>
        <v/>
      </c>
      <c r="BU70" s="133" t="str">
        <f t="shared" si="48"/>
        <v/>
      </c>
      <c r="BV70" s="133" t="str">
        <f t="shared" si="48"/>
        <v/>
      </c>
      <c r="BW70" s="133" t="str">
        <f t="shared" si="48"/>
        <v/>
      </c>
      <c r="BX70" s="133" t="str">
        <f t="shared" si="48"/>
        <v/>
      </c>
      <c r="BY70" s="133" t="str">
        <f t="shared" si="48"/>
        <v/>
      </c>
      <c r="BZ70" s="133">
        <f t="shared" si="48"/>
        <v>0</v>
      </c>
      <c r="CA70" s="133">
        <f t="shared" si="48"/>
        <v>0</v>
      </c>
      <c r="CB70" s="133">
        <f t="shared" si="52"/>
        <v>0</v>
      </c>
      <c r="CC70" s="133">
        <f t="shared" si="52"/>
        <v>0</v>
      </c>
      <c r="CD70" s="133">
        <f t="shared" si="52"/>
        <v>0</v>
      </c>
      <c r="CE70" s="133">
        <f t="shared" si="52"/>
        <v>0</v>
      </c>
      <c r="CF70" s="133">
        <f t="shared" si="52"/>
        <v>0</v>
      </c>
      <c r="CG70" s="133">
        <f t="shared" si="52"/>
        <v>0</v>
      </c>
      <c r="CH70" s="133">
        <f t="shared" si="52"/>
        <v>0</v>
      </c>
      <c r="CI70" s="133">
        <f t="shared" si="52"/>
        <v>0</v>
      </c>
      <c r="CJ70" s="133">
        <f t="shared" si="52"/>
        <v>0</v>
      </c>
      <c r="CK70" s="133">
        <f t="shared" si="52"/>
        <v>0</v>
      </c>
      <c r="CL70" s="133">
        <f t="shared" si="52"/>
        <v>0</v>
      </c>
      <c r="CM70" s="133">
        <f t="shared" si="52"/>
        <v>0</v>
      </c>
      <c r="CN70" s="133">
        <f t="shared" si="52"/>
        <v>0</v>
      </c>
      <c r="CO70" s="133">
        <f t="shared" si="54"/>
        <v>0</v>
      </c>
      <c r="CP70" s="133">
        <f t="shared" si="54"/>
        <v>0</v>
      </c>
      <c r="CQ70" s="133">
        <f t="shared" si="54"/>
        <v>0</v>
      </c>
      <c r="CR70" s="133">
        <f t="shared" si="54"/>
        <v>0</v>
      </c>
      <c r="CS70" s="133">
        <f t="shared" si="54"/>
        <v>0</v>
      </c>
      <c r="CT70" s="133">
        <f t="shared" si="54"/>
        <v>0</v>
      </c>
      <c r="CU70" s="133">
        <f t="shared" si="54"/>
        <v>0</v>
      </c>
      <c r="CV70" s="133">
        <f t="shared" si="54"/>
        <v>0</v>
      </c>
      <c r="CW70" s="133">
        <f t="shared" si="54"/>
        <v>0</v>
      </c>
      <c r="CX70" s="133">
        <f t="shared" si="54"/>
        <v>0</v>
      </c>
      <c r="CY70" s="133">
        <f t="shared" si="54"/>
        <v>0</v>
      </c>
      <c r="CZ70" s="133">
        <f t="shared" si="54"/>
        <v>0</v>
      </c>
      <c r="DA70" s="133">
        <f t="shared" si="54"/>
        <v>0</v>
      </c>
      <c r="DB70" s="133">
        <f t="shared" si="54"/>
        <v>0</v>
      </c>
      <c r="DC70" s="133">
        <f t="shared" si="54"/>
        <v>0</v>
      </c>
      <c r="DD70" s="133">
        <f t="shared" si="54"/>
        <v>0</v>
      </c>
      <c r="DE70" s="133">
        <f t="shared" si="54"/>
        <v>0</v>
      </c>
      <c r="DF70" s="133">
        <f t="shared" si="54"/>
        <v>0</v>
      </c>
      <c r="DG70" s="133">
        <f t="shared" si="54"/>
        <v>0</v>
      </c>
      <c r="DH70" s="133">
        <f t="shared" si="54"/>
        <v>0</v>
      </c>
      <c r="DI70" s="133">
        <f t="shared" si="54"/>
        <v>0</v>
      </c>
      <c r="DJ70" s="133">
        <f t="shared" si="54"/>
        <v>0</v>
      </c>
      <c r="DK70" s="133"/>
      <c r="DL70" s="138"/>
    </row>
    <row r="71" spans="1:116" s="80" customFormat="1" ht="15.75" customHeight="1" thickBot="1">
      <c r="A71" s="240" t="s">
        <v>225</v>
      </c>
      <c r="B71" s="90" t="str">
        <f>IF(C71="","",IF(COUNTIF($C$7:C70,C71)=0,MAX($B$7:B70)+1,IF(COUNTIF($C$7:C70,C71)&gt;0,INDEX($B$7:$C$71,MATCH(C71,$C$7:$C$71,0),1),"")))</f>
        <v/>
      </c>
      <c r="C71" s="124"/>
      <c r="D71" s="91"/>
      <c r="E71" s="125"/>
      <c r="F71" s="124"/>
      <c r="G71" s="124"/>
      <c r="H71" s="59">
        <f t="shared" si="53"/>
        <v>0</v>
      </c>
      <c r="I71" s="126"/>
      <c r="J71" s="116"/>
      <c r="K71" s="116"/>
      <c r="L71" s="116"/>
      <c r="M71" s="116"/>
      <c r="N71" s="116"/>
      <c r="O71" s="117"/>
      <c r="P71" s="165"/>
      <c r="Q71" s="165"/>
      <c r="R71" s="165"/>
      <c r="S71" s="116"/>
      <c r="T71" s="123"/>
      <c r="U71" s="122"/>
      <c r="V71" s="115"/>
      <c r="W71" s="116"/>
      <c r="X71" s="116"/>
      <c r="Y71" s="116"/>
      <c r="Z71" s="116"/>
      <c r="AA71" s="116"/>
      <c r="AB71" s="116"/>
      <c r="AC71" s="117"/>
      <c r="AD71" s="115"/>
      <c r="AE71" s="116"/>
      <c r="AF71" s="116"/>
      <c r="AG71" s="116"/>
      <c r="AH71" s="123"/>
      <c r="AI71" s="122"/>
      <c r="AJ71" s="115"/>
      <c r="AK71" s="116"/>
      <c r="AL71" s="116"/>
      <c r="AM71" s="116"/>
      <c r="AO71" s="148" t="str">
        <f>IF(OR(C71=C70,C71=""),"",IF(COUNTIF($C$7:C70,C71)&lt;1,INDEX($B$7:$C$71,MATCH(C71,$C$7:$C$71,0),1),""))</f>
        <v/>
      </c>
      <c r="AP71" s="134" t="str">
        <f t="shared" si="38"/>
        <v/>
      </c>
      <c r="AQ71" s="134">
        <f>COUNTIF(D$7:D71,D71)</f>
        <v>0</v>
      </c>
      <c r="AR71" s="134" t="str">
        <f t="shared" si="15"/>
        <v/>
      </c>
      <c r="AS71" s="136" t="str">
        <f t="shared" si="16"/>
        <v/>
      </c>
      <c r="AT71" s="134" t="str">
        <f>IF(AS71="","",COUNT(AT$7:AT70)+1)</f>
        <v/>
      </c>
      <c r="AU71" s="136" t="str">
        <f t="shared" si="19"/>
        <v/>
      </c>
      <c r="AV71" s="135" t="str">
        <f t="shared" si="17"/>
        <v/>
      </c>
      <c r="AW71" s="133"/>
      <c r="AX71" s="133" t="str">
        <f t="shared" si="39"/>
        <v/>
      </c>
      <c r="AY71" s="133" t="str">
        <f t="shared" si="50"/>
        <v/>
      </c>
      <c r="AZ71" s="133" t="str">
        <f t="shared" si="50"/>
        <v/>
      </c>
      <c r="BA71" s="133" t="str">
        <f t="shared" si="50"/>
        <v/>
      </c>
      <c r="BB71" s="133" t="str">
        <f t="shared" si="50"/>
        <v/>
      </c>
      <c r="BC71" s="133" t="str">
        <f t="shared" si="50"/>
        <v/>
      </c>
      <c r="BD71" s="133" t="str">
        <f t="shared" si="50"/>
        <v/>
      </c>
      <c r="BE71" s="133" t="str">
        <f t="shared" si="50"/>
        <v/>
      </c>
      <c r="BF71" s="133" t="str">
        <f t="shared" si="50"/>
        <v/>
      </c>
      <c r="BG71" s="133" t="str">
        <f t="shared" si="50"/>
        <v/>
      </c>
      <c r="BH71" s="133" t="str">
        <f t="shared" si="50"/>
        <v/>
      </c>
      <c r="BI71" s="133" t="str">
        <f t="shared" si="50"/>
        <v/>
      </c>
      <c r="BJ71" s="133" t="str">
        <f t="shared" si="50"/>
        <v/>
      </c>
      <c r="BK71" s="133" t="str">
        <f t="shared" si="50"/>
        <v/>
      </c>
      <c r="BL71" s="133" t="str">
        <f t="shared" si="50"/>
        <v/>
      </c>
      <c r="BM71" s="133" t="str">
        <f t="shared" ref="BM71:DJ71" si="55">IF(BM$6=$D71,INDEX($J71:$J71,1,1),"")</f>
        <v/>
      </c>
      <c r="BN71" s="133" t="str">
        <f t="shared" si="55"/>
        <v/>
      </c>
      <c r="BO71" s="133" t="str">
        <f t="shared" si="55"/>
        <v/>
      </c>
      <c r="BP71" s="133" t="str">
        <f t="shared" si="55"/>
        <v/>
      </c>
      <c r="BQ71" s="133" t="str">
        <f t="shared" si="55"/>
        <v/>
      </c>
      <c r="BR71" s="133" t="str">
        <f t="shared" si="55"/>
        <v/>
      </c>
      <c r="BS71" s="133" t="str">
        <f t="shared" si="55"/>
        <v/>
      </c>
      <c r="BT71" s="133" t="str">
        <f t="shared" si="55"/>
        <v/>
      </c>
      <c r="BU71" s="133" t="str">
        <f t="shared" si="55"/>
        <v/>
      </c>
      <c r="BV71" s="133" t="str">
        <f t="shared" si="55"/>
        <v/>
      </c>
      <c r="BW71" s="133" t="str">
        <f t="shared" si="55"/>
        <v/>
      </c>
      <c r="BX71" s="133" t="str">
        <f t="shared" si="55"/>
        <v/>
      </c>
      <c r="BY71" s="133" t="str">
        <f t="shared" si="55"/>
        <v/>
      </c>
      <c r="BZ71" s="133">
        <f t="shared" si="55"/>
        <v>0</v>
      </c>
      <c r="CA71" s="133">
        <f t="shared" si="55"/>
        <v>0</v>
      </c>
      <c r="CB71" s="133">
        <f t="shared" si="55"/>
        <v>0</v>
      </c>
      <c r="CC71" s="133">
        <f t="shared" si="55"/>
        <v>0</v>
      </c>
      <c r="CD71" s="133">
        <f t="shared" si="55"/>
        <v>0</v>
      </c>
      <c r="CE71" s="133">
        <f t="shared" si="55"/>
        <v>0</v>
      </c>
      <c r="CF71" s="133">
        <f t="shared" si="55"/>
        <v>0</v>
      </c>
      <c r="CG71" s="133">
        <f t="shared" si="55"/>
        <v>0</v>
      </c>
      <c r="CH71" s="133">
        <f t="shared" si="55"/>
        <v>0</v>
      </c>
      <c r="CI71" s="133">
        <f t="shared" si="55"/>
        <v>0</v>
      </c>
      <c r="CJ71" s="133">
        <f t="shared" si="55"/>
        <v>0</v>
      </c>
      <c r="CK71" s="133">
        <f t="shared" si="55"/>
        <v>0</v>
      </c>
      <c r="CL71" s="133">
        <f t="shared" si="55"/>
        <v>0</v>
      </c>
      <c r="CM71" s="133">
        <f t="shared" si="55"/>
        <v>0</v>
      </c>
      <c r="CN71" s="133">
        <f t="shared" si="55"/>
        <v>0</v>
      </c>
      <c r="CO71" s="133">
        <f t="shared" si="55"/>
        <v>0</v>
      </c>
      <c r="CP71" s="133">
        <f t="shared" si="55"/>
        <v>0</v>
      </c>
      <c r="CQ71" s="133">
        <f t="shared" si="55"/>
        <v>0</v>
      </c>
      <c r="CR71" s="133">
        <f t="shared" si="55"/>
        <v>0</v>
      </c>
      <c r="CS71" s="133">
        <f t="shared" si="55"/>
        <v>0</v>
      </c>
      <c r="CT71" s="133">
        <f t="shared" si="55"/>
        <v>0</v>
      </c>
      <c r="CU71" s="133">
        <f t="shared" si="55"/>
        <v>0</v>
      </c>
      <c r="CV71" s="133">
        <f t="shared" si="55"/>
        <v>0</v>
      </c>
      <c r="CW71" s="133">
        <f t="shared" si="55"/>
        <v>0</v>
      </c>
      <c r="CX71" s="133">
        <f t="shared" si="55"/>
        <v>0</v>
      </c>
      <c r="CY71" s="133">
        <f t="shared" si="55"/>
        <v>0</v>
      </c>
      <c r="CZ71" s="133">
        <f t="shared" si="55"/>
        <v>0</v>
      </c>
      <c r="DA71" s="133">
        <f t="shared" si="55"/>
        <v>0</v>
      </c>
      <c r="DB71" s="133">
        <f t="shared" si="55"/>
        <v>0</v>
      </c>
      <c r="DC71" s="133">
        <f t="shared" si="55"/>
        <v>0</v>
      </c>
      <c r="DD71" s="133">
        <f t="shared" si="55"/>
        <v>0</v>
      </c>
      <c r="DE71" s="133">
        <f t="shared" si="55"/>
        <v>0</v>
      </c>
      <c r="DF71" s="133">
        <f t="shared" si="55"/>
        <v>0</v>
      </c>
      <c r="DG71" s="133">
        <f t="shared" si="55"/>
        <v>0</v>
      </c>
      <c r="DH71" s="133">
        <f t="shared" si="55"/>
        <v>0</v>
      </c>
      <c r="DI71" s="133">
        <f t="shared" si="55"/>
        <v>0</v>
      </c>
      <c r="DJ71" s="133">
        <f t="shared" si="55"/>
        <v>0</v>
      </c>
      <c r="DK71" s="133"/>
      <c r="DL71" s="138"/>
    </row>
    <row r="72" spans="1:116" ht="15.75" customHeight="1">
      <c r="D72" s="242" t="s">
        <v>5</v>
      </c>
      <c r="E72" s="243"/>
      <c r="F72" s="243"/>
      <c r="G72" s="243"/>
      <c r="H72" s="243"/>
      <c r="I72" s="243" t="s">
        <v>0</v>
      </c>
      <c r="J72" s="242">
        <f>SUM(J7:J71)</f>
        <v>35</v>
      </c>
      <c r="K72" s="242">
        <f>SUM(K7:K71)</f>
        <v>35</v>
      </c>
      <c r="L72" s="242">
        <f t="shared" ref="L72:AB72" si="56">SUM(L7:L71)</f>
        <v>35</v>
      </c>
      <c r="M72" s="242">
        <f t="shared" si="56"/>
        <v>35</v>
      </c>
      <c r="N72" s="242">
        <f t="shared" si="56"/>
        <v>35</v>
      </c>
      <c r="O72" s="242">
        <f t="shared" si="56"/>
        <v>35</v>
      </c>
      <c r="P72" s="244">
        <f t="shared" si="56"/>
        <v>35</v>
      </c>
      <c r="Q72" s="244">
        <f t="shared" si="56"/>
        <v>35</v>
      </c>
      <c r="R72" s="244">
        <f t="shared" si="56"/>
        <v>35</v>
      </c>
      <c r="S72" s="244">
        <f t="shared" si="56"/>
        <v>0</v>
      </c>
      <c r="T72" s="242">
        <f t="shared" si="56"/>
        <v>0</v>
      </c>
      <c r="U72" s="242">
        <f t="shared" si="56"/>
        <v>0</v>
      </c>
      <c r="V72" s="242">
        <f t="shared" si="56"/>
        <v>0</v>
      </c>
      <c r="W72" s="242">
        <f t="shared" si="56"/>
        <v>0</v>
      </c>
      <c r="X72" s="242">
        <f t="shared" si="56"/>
        <v>0</v>
      </c>
      <c r="Y72" s="242">
        <f t="shared" si="56"/>
        <v>0</v>
      </c>
      <c r="Z72" s="242">
        <f t="shared" si="56"/>
        <v>0</v>
      </c>
      <c r="AA72" s="242">
        <f t="shared" si="56"/>
        <v>0</v>
      </c>
      <c r="AB72" s="242">
        <f t="shared" si="56"/>
        <v>0</v>
      </c>
      <c r="AC72" s="242">
        <f>SUM(AC7:AC71)</f>
        <v>0</v>
      </c>
      <c r="AD72" s="242">
        <f>SUM(AD7:AD71)</f>
        <v>0</v>
      </c>
      <c r="AE72" s="242">
        <f>SUM(AE7:AE71)</f>
        <v>0</v>
      </c>
      <c r="AF72" s="242">
        <f>SUM(AF7:AF71)</f>
        <v>0</v>
      </c>
      <c r="AG72" s="242">
        <f>SUM(AG7:AG71)</f>
        <v>0</v>
      </c>
      <c r="AH72" s="242">
        <f t="shared" ref="AH72:AM72" si="57">SUM(AH7:AH71)</f>
        <v>0</v>
      </c>
      <c r="AI72" s="242">
        <f t="shared" si="57"/>
        <v>0</v>
      </c>
      <c r="AJ72" s="242">
        <f t="shared" si="57"/>
        <v>0</v>
      </c>
      <c r="AK72" s="242">
        <f t="shared" si="57"/>
        <v>0</v>
      </c>
      <c r="AL72" s="242">
        <f t="shared" si="57"/>
        <v>0</v>
      </c>
      <c r="AM72" s="242">
        <f t="shared" si="57"/>
        <v>0</v>
      </c>
      <c r="AO72" s="245"/>
      <c r="AP72" s="246"/>
      <c r="AQ72" s="246"/>
      <c r="AR72" s="246"/>
      <c r="AS72" s="246"/>
      <c r="AT72" s="246"/>
      <c r="AU72" s="246"/>
      <c r="AV72" s="81"/>
      <c r="AW72" s="127"/>
      <c r="AX72" s="81">
        <f t="shared" ref="AX72:AX86" si="58">IF(AX$6=$D7,INDEX($K7:$K7,1,1),"")</f>
        <v>0</v>
      </c>
      <c r="AY72" s="81" t="str">
        <f t="shared" ref="AY72:CA72" si="59">IF(AY$6=$D7,INDEX($K7:$K7,1,1),"")</f>
        <v/>
      </c>
      <c r="AZ72" s="81" t="str">
        <f t="shared" si="59"/>
        <v/>
      </c>
      <c r="BA72" s="81" t="str">
        <f t="shared" si="59"/>
        <v/>
      </c>
      <c r="BB72" s="81" t="str">
        <f t="shared" si="59"/>
        <v/>
      </c>
      <c r="BC72" s="81" t="str">
        <f t="shared" si="59"/>
        <v/>
      </c>
      <c r="BD72" s="81" t="str">
        <f t="shared" si="59"/>
        <v/>
      </c>
      <c r="BE72" s="81" t="str">
        <f t="shared" si="59"/>
        <v/>
      </c>
      <c r="BF72" s="81" t="str">
        <f t="shared" si="59"/>
        <v/>
      </c>
      <c r="BG72" s="81" t="str">
        <f t="shared" si="59"/>
        <v/>
      </c>
      <c r="BH72" s="81" t="str">
        <f t="shared" si="59"/>
        <v/>
      </c>
      <c r="BI72" s="81" t="str">
        <f t="shared" si="59"/>
        <v/>
      </c>
      <c r="BJ72" s="81" t="str">
        <f t="shared" si="59"/>
        <v/>
      </c>
      <c r="BK72" s="81" t="str">
        <f t="shared" si="59"/>
        <v/>
      </c>
      <c r="BL72" s="81" t="str">
        <f t="shared" si="59"/>
        <v/>
      </c>
      <c r="BM72" s="81" t="str">
        <f t="shared" si="59"/>
        <v/>
      </c>
      <c r="BN72" s="81" t="str">
        <f t="shared" si="59"/>
        <v/>
      </c>
      <c r="BO72" s="81" t="str">
        <f t="shared" si="59"/>
        <v/>
      </c>
      <c r="BP72" s="81" t="str">
        <f t="shared" si="59"/>
        <v/>
      </c>
      <c r="BQ72" s="81" t="str">
        <f t="shared" si="59"/>
        <v/>
      </c>
      <c r="BR72" s="81" t="str">
        <f t="shared" si="59"/>
        <v/>
      </c>
      <c r="BS72" s="81" t="str">
        <f t="shared" si="59"/>
        <v/>
      </c>
      <c r="BT72" s="81" t="str">
        <f t="shared" si="59"/>
        <v/>
      </c>
      <c r="BU72" s="81" t="str">
        <f t="shared" si="59"/>
        <v/>
      </c>
      <c r="BV72" s="81" t="str">
        <f t="shared" si="59"/>
        <v/>
      </c>
      <c r="BW72" s="81" t="str">
        <f t="shared" si="59"/>
        <v/>
      </c>
      <c r="BX72" s="81" t="str">
        <f t="shared" si="59"/>
        <v/>
      </c>
      <c r="BY72" s="81" t="str">
        <f t="shared" si="59"/>
        <v/>
      </c>
      <c r="BZ72" s="81" t="str">
        <f t="shared" si="59"/>
        <v/>
      </c>
      <c r="CA72" s="81" t="str">
        <f t="shared" si="59"/>
        <v/>
      </c>
      <c r="CB72" s="81" t="str">
        <f t="shared" ref="CB72:CF81" si="60">IF(CB$6=$D7,INDEX($K7:$K7,1,1),"")</f>
        <v/>
      </c>
      <c r="CC72" s="81" t="str">
        <f t="shared" si="60"/>
        <v/>
      </c>
      <c r="CD72" s="81" t="str">
        <f t="shared" si="60"/>
        <v/>
      </c>
      <c r="CE72" s="81" t="str">
        <f t="shared" si="60"/>
        <v/>
      </c>
      <c r="CF72" s="81" t="str">
        <f t="shared" si="60"/>
        <v/>
      </c>
      <c r="CG72" s="81" t="str">
        <f t="shared" ref="CG72:CN72" si="61">IF(CG$6=$D7,INDEX($K7:$K7,1,1),"")</f>
        <v/>
      </c>
      <c r="CH72" s="81" t="str">
        <f t="shared" si="61"/>
        <v/>
      </c>
      <c r="CI72" s="81" t="str">
        <f t="shared" si="61"/>
        <v/>
      </c>
      <c r="CJ72" s="81" t="str">
        <f t="shared" si="61"/>
        <v/>
      </c>
      <c r="CK72" s="81" t="str">
        <f t="shared" si="61"/>
        <v/>
      </c>
      <c r="CL72" s="81" t="str">
        <f t="shared" si="61"/>
        <v/>
      </c>
      <c r="CM72" s="81" t="str">
        <f t="shared" si="61"/>
        <v/>
      </c>
      <c r="CN72" s="81" t="str">
        <f t="shared" si="61"/>
        <v/>
      </c>
      <c r="CO72" s="81" t="str">
        <f t="shared" ref="CO72:DJ72" si="62">IF(CO$6=$D7,INDEX($K7:$K7,1,1),"")</f>
        <v/>
      </c>
      <c r="CP72" s="81" t="str">
        <f t="shared" si="62"/>
        <v/>
      </c>
      <c r="CQ72" s="81" t="str">
        <f t="shared" si="62"/>
        <v/>
      </c>
      <c r="CR72" s="81" t="str">
        <f t="shared" si="62"/>
        <v/>
      </c>
      <c r="CS72" s="81" t="str">
        <f t="shared" si="62"/>
        <v/>
      </c>
      <c r="CT72" s="81" t="str">
        <f t="shared" si="62"/>
        <v/>
      </c>
      <c r="CU72" s="81" t="str">
        <f t="shared" si="62"/>
        <v/>
      </c>
      <c r="CV72" s="81" t="str">
        <f t="shared" si="62"/>
        <v/>
      </c>
      <c r="CW72" s="81" t="str">
        <f t="shared" si="62"/>
        <v/>
      </c>
      <c r="CX72" s="81" t="str">
        <f t="shared" si="62"/>
        <v/>
      </c>
      <c r="CY72" s="81" t="str">
        <f t="shared" si="62"/>
        <v/>
      </c>
      <c r="CZ72" s="81" t="str">
        <f t="shared" si="62"/>
        <v/>
      </c>
      <c r="DA72" s="81" t="str">
        <f t="shared" si="62"/>
        <v/>
      </c>
      <c r="DB72" s="81" t="str">
        <f t="shared" si="62"/>
        <v/>
      </c>
      <c r="DC72" s="81" t="str">
        <f t="shared" si="62"/>
        <v/>
      </c>
      <c r="DD72" s="81" t="str">
        <f t="shared" si="62"/>
        <v/>
      </c>
      <c r="DE72" s="81" t="str">
        <f t="shared" si="62"/>
        <v/>
      </c>
      <c r="DF72" s="81" t="str">
        <f t="shared" si="62"/>
        <v/>
      </c>
      <c r="DG72" s="81" t="str">
        <f t="shared" si="62"/>
        <v/>
      </c>
      <c r="DH72" s="81" t="str">
        <f t="shared" si="62"/>
        <v/>
      </c>
      <c r="DI72" s="81" t="str">
        <f t="shared" si="62"/>
        <v/>
      </c>
      <c r="DJ72" s="81" t="str">
        <f t="shared" si="62"/>
        <v/>
      </c>
      <c r="DK72" s="246"/>
    </row>
    <row r="73" spans="1:116" ht="15.75" customHeight="1">
      <c r="B73" s="170"/>
      <c r="C73" s="170"/>
      <c r="D73" s="170"/>
      <c r="E73" s="170"/>
      <c r="F73" s="170"/>
      <c r="G73" s="170"/>
      <c r="H73" s="170"/>
      <c r="I73" s="170"/>
      <c r="J73" s="127">
        <v>1</v>
      </c>
      <c r="K73" s="127">
        <v>2</v>
      </c>
      <c r="L73" s="127">
        <v>3</v>
      </c>
      <c r="M73" s="127">
        <v>4</v>
      </c>
      <c r="N73" s="127">
        <v>5</v>
      </c>
      <c r="O73" s="127">
        <v>6</v>
      </c>
      <c r="P73" s="247">
        <v>7</v>
      </c>
      <c r="Q73" s="247">
        <v>8</v>
      </c>
      <c r="R73" s="247">
        <v>9</v>
      </c>
      <c r="S73" s="247">
        <v>10</v>
      </c>
      <c r="T73" s="127">
        <v>11</v>
      </c>
      <c r="U73" s="127">
        <v>12</v>
      </c>
      <c r="V73" s="127">
        <v>13</v>
      </c>
      <c r="W73" s="127">
        <v>14</v>
      </c>
      <c r="X73" s="127">
        <v>15</v>
      </c>
      <c r="Y73" s="127">
        <v>16</v>
      </c>
      <c r="Z73" s="127">
        <v>17</v>
      </c>
      <c r="AA73" s="127">
        <v>18</v>
      </c>
      <c r="AB73" s="127">
        <v>19</v>
      </c>
      <c r="AC73" s="127">
        <v>20</v>
      </c>
      <c r="AD73" s="127">
        <v>21</v>
      </c>
      <c r="AE73" s="127">
        <v>22</v>
      </c>
      <c r="AF73" s="127">
        <v>23</v>
      </c>
      <c r="AG73" s="127">
        <v>24</v>
      </c>
      <c r="AH73" s="127">
        <v>25</v>
      </c>
      <c r="AI73" s="127">
        <v>26</v>
      </c>
      <c r="AJ73" s="127">
        <v>27</v>
      </c>
      <c r="AK73" s="127">
        <v>28</v>
      </c>
      <c r="AL73" s="127">
        <v>29</v>
      </c>
      <c r="AM73" s="127">
        <v>30</v>
      </c>
      <c r="AO73" s="245"/>
      <c r="AP73" s="246"/>
      <c r="AQ73" s="246"/>
      <c r="AR73" s="246"/>
      <c r="AS73" s="246"/>
      <c r="AT73" s="246"/>
      <c r="AU73" s="246"/>
      <c r="AV73" s="81"/>
      <c r="AW73" s="127"/>
      <c r="AX73" s="81" t="str">
        <f t="shared" si="58"/>
        <v/>
      </c>
      <c r="AY73" s="81">
        <f t="shared" ref="AY73:CA73" si="63">IF(AY$6=$D8,INDEX($K8:$K8,1,1),"")</f>
        <v>1</v>
      </c>
      <c r="AZ73" s="81" t="str">
        <f t="shared" si="63"/>
        <v/>
      </c>
      <c r="BA73" s="81" t="str">
        <f t="shared" si="63"/>
        <v/>
      </c>
      <c r="BB73" s="81" t="str">
        <f t="shared" si="63"/>
        <v/>
      </c>
      <c r="BC73" s="81" t="str">
        <f t="shared" si="63"/>
        <v/>
      </c>
      <c r="BD73" s="81" t="str">
        <f t="shared" si="63"/>
        <v/>
      </c>
      <c r="BE73" s="81" t="str">
        <f t="shared" si="63"/>
        <v/>
      </c>
      <c r="BF73" s="81" t="str">
        <f t="shared" si="63"/>
        <v/>
      </c>
      <c r="BG73" s="81" t="str">
        <f t="shared" si="63"/>
        <v/>
      </c>
      <c r="BH73" s="81" t="str">
        <f t="shared" si="63"/>
        <v/>
      </c>
      <c r="BI73" s="81" t="str">
        <f t="shared" si="63"/>
        <v/>
      </c>
      <c r="BJ73" s="81" t="str">
        <f t="shared" si="63"/>
        <v/>
      </c>
      <c r="BK73" s="81" t="str">
        <f t="shared" si="63"/>
        <v/>
      </c>
      <c r="BL73" s="81" t="str">
        <f t="shared" si="63"/>
        <v/>
      </c>
      <c r="BM73" s="81" t="str">
        <f t="shared" si="63"/>
        <v/>
      </c>
      <c r="BN73" s="81" t="str">
        <f t="shared" si="63"/>
        <v/>
      </c>
      <c r="BO73" s="81" t="str">
        <f t="shared" si="63"/>
        <v/>
      </c>
      <c r="BP73" s="81" t="str">
        <f t="shared" si="63"/>
        <v/>
      </c>
      <c r="BQ73" s="81" t="str">
        <f t="shared" si="63"/>
        <v/>
      </c>
      <c r="BR73" s="81" t="str">
        <f t="shared" si="63"/>
        <v/>
      </c>
      <c r="BS73" s="81" t="str">
        <f t="shared" si="63"/>
        <v/>
      </c>
      <c r="BT73" s="81" t="str">
        <f t="shared" si="63"/>
        <v/>
      </c>
      <c r="BU73" s="81" t="str">
        <f t="shared" si="63"/>
        <v/>
      </c>
      <c r="BV73" s="81" t="str">
        <f t="shared" si="63"/>
        <v/>
      </c>
      <c r="BW73" s="81" t="str">
        <f t="shared" si="63"/>
        <v/>
      </c>
      <c r="BX73" s="81" t="str">
        <f t="shared" si="63"/>
        <v/>
      </c>
      <c r="BY73" s="81" t="str">
        <f t="shared" si="63"/>
        <v/>
      </c>
      <c r="BZ73" s="81" t="str">
        <f t="shared" si="63"/>
        <v/>
      </c>
      <c r="CA73" s="81" t="str">
        <f t="shared" si="63"/>
        <v/>
      </c>
      <c r="CB73" s="81" t="str">
        <f t="shared" si="60"/>
        <v/>
      </c>
      <c r="CC73" s="81" t="str">
        <f t="shared" si="60"/>
        <v/>
      </c>
      <c r="CD73" s="81" t="str">
        <f t="shared" si="60"/>
        <v/>
      </c>
      <c r="CE73" s="81" t="str">
        <f t="shared" si="60"/>
        <v/>
      </c>
      <c r="CF73" s="81" t="str">
        <f t="shared" si="60"/>
        <v/>
      </c>
      <c r="CG73" s="81" t="str">
        <f t="shared" ref="CG73:CN73" si="64">IF(CG$6=$D8,INDEX($K8:$K8,1,1),"")</f>
        <v/>
      </c>
      <c r="CH73" s="81" t="str">
        <f t="shared" si="64"/>
        <v/>
      </c>
      <c r="CI73" s="81" t="str">
        <f t="shared" si="64"/>
        <v/>
      </c>
      <c r="CJ73" s="81" t="str">
        <f t="shared" si="64"/>
        <v/>
      </c>
      <c r="CK73" s="81" t="str">
        <f t="shared" si="64"/>
        <v/>
      </c>
      <c r="CL73" s="81" t="str">
        <f t="shared" si="64"/>
        <v/>
      </c>
      <c r="CM73" s="81" t="str">
        <f t="shared" si="64"/>
        <v/>
      </c>
      <c r="CN73" s="81" t="str">
        <f t="shared" si="64"/>
        <v/>
      </c>
      <c r="CO73" s="81" t="str">
        <f t="shared" ref="CO73:DJ73" si="65">IF(CO$6=$D8,INDEX($K8:$K8,1,1),"")</f>
        <v/>
      </c>
      <c r="CP73" s="81" t="str">
        <f t="shared" si="65"/>
        <v/>
      </c>
      <c r="CQ73" s="81" t="str">
        <f t="shared" si="65"/>
        <v/>
      </c>
      <c r="CR73" s="81" t="str">
        <f t="shared" si="65"/>
        <v/>
      </c>
      <c r="CS73" s="81" t="str">
        <f t="shared" si="65"/>
        <v/>
      </c>
      <c r="CT73" s="81" t="str">
        <f t="shared" si="65"/>
        <v/>
      </c>
      <c r="CU73" s="81" t="str">
        <f t="shared" si="65"/>
        <v/>
      </c>
      <c r="CV73" s="81" t="str">
        <f t="shared" si="65"/>
        <v/>
      </c>
      <c r="CW73" s="81" t="str">
        <f t="shared" si="65"/>
        <v/>
      </c>
      <c r="CX73" s="81" t="str">
        <f t="shared" si="65"/>
        <v/>
      </c>
      <c r="CY73" s="81" t="str">
        <f t="shared" si="65"/>
        <v/>
      </c>
      <c r="CZ73" s="81" t="str">
        <f t="shared" si="65"/>
        <v/>
      </c>
      <c r="DA73" s="81" t="str">
        <f t="shared" si="65"/>
        <v/>
      </c>
      <c r="DB73" s="81" t="str">
        <f t="shared" si="65"/>
        <v/>
      </c>
      <c r="DC73" s="81" t="str">
        <f t="shared" si="65"/>
        <v/>
      </c>
      <c r="DD73" s="81" t="str">
        <f t="shared" si="65"/>
        <v/>
      </c>
      <c r="DE73" s="81" t="str">
        <f t="shared" si="65"/>
        <v/>
      </c>
      <c r="DF73" s="81" t="str">
        <f t="shared" si="65"/>
        <v/>
      </c>
      <c r="DG73" s="81" t="str">
        <f t="shared" si="65"/>
        <v/>
      </c>
      <c r="DH73" s="81" t="str">
        <f t="shared" si="65"/>
        <v/>
      </c>
      <c r="DI73" s="81" t="str">
        <f t="shared" si="65"/>
        <v/>
      </c>
      <c r="DJ73" s="81" t="str">
        <f t="shared" si="65"/>
        <v/>
      </c>
      <c r="DK73" s="246"/>
    </row>
    <row r="74" spans="1:116" ht="15.75" customHeight="1">
      <c r="B74" s="170"/>
      <c r="C74" s="128" t="s">
        <v>15</v>
      </c>
      <c r="D74" s="129" t="s">
        <v>229</v>
      </c>
      <c r="E74" s="128" t="str">
        <f>AX6</f>
        <v>عربي</v>
      </c>
      <c r="F74" s="128" t="str">
        <f t="shared" ref="F74:AH74" si="66">AY6</f>
        <v>تدبير</v>
      </c>
      <c r="G74" s="128" t="str">
        <f t="shared" si="66"/>
        <v>فيزياء</v>
      </c>
      <c r="H74" s="128" t="str">
        <f t="shared" si="66"/>
        <v>كيمياء</v>
      </c>
      <c r="I74" s="128" t="str">
        <f t="shared" si="66"/>
        <v>علوم</v>
      </c>
      <c r="J74" s="128" t="str">
        <f t="shared" si="66"/>
        <v>رياضيات</v>
      </c>
      <c r="K74" s="128" t="str">
        <f t="shared" si="66"/>
        <v>انكليزي</v>
      </c>
      <c r="L74" s="128" t="str">
        <f t="shared" si="66"/>
        <v>حاسب</v>
      </c>
      <c r="M74" s="128" t="str">
        <f t="shared" si="66"/>
        <v>فرائض</v>
      </c>
      <c r="N74" s="128" t="str">
        <f t="shared" si="66"/>
        <v>تفسير</v>
      </c>
      <c r="O74" s="128" t="str">
        <f t="shared" si="66"/>
        <v>فن الحوار</v>
      </c>
      <c r="P74" s="166" t="str">
        <f t="shared" si="66"/>
        <v>دعوه</v>
      </c>
      <c r="Q74" s="166" t="str">
        <f t="shared" si="66"/>
        <v>تجويد</v>
      </c>
      <c r="R74" s="166" t="str">
        <f t="shared" si="66"/>
        <v>فقه</v>
      </c>
      <c r="S74" s="166" t="str">
        <f t="shared" si="66"/>
        <v>سيره</v>
      </c>
      <c r="T74" s="128" t="str">
        <f t="shared" si="66"/>
        <v>اصول</v>
      </c>
      <c r="U74" s="128" t="str">
        <f t="shared" si="66"/>
        <v>عقيده</v>
      </c>
      <c r="V74" s="128" t="str">
        <f t="shared" si="66"/>
        <v>قرآن</v>
      </c>
      <c r="W74" s="128" t="str">
        <f t="shared" si="66"/>
        <v>فلسفه</v>
      </c>
      <c r="X74" s="128" t="str">
        <f t="shared" si="66"/>
        <v>احصاء</v>
      </c>
      <c r="Y74" s="128" t="str">
        <f t="shared" si="66"/>
        <v>اجتماع</v>
      </c>
      <c r="Z74" s="128" t="str">
        <f t="shared" si="66"/>
        <v>تاريخ</v>
      </c>
      <c r="AA74" s="128" t="str">
        <f t="shared" si="66"/>
        <v>وطنيه</v>
      </c>
      <c r="AB74" s="128" t="str">
        <f t="shared" si="66"/>
        <v>حديث</v>
      </c>
      <c r="AC74" s="128" t="str">
        <f t="shared" si="66"/>
        <v>مصطلح</v>
      </c>
      <c r="AD74" s="128" t="str">
        <f t="shared" si="66"/>
        <v>شمائل</v>
      </c>
      <c r="AE74" s="128" t="str">
        <f t="shared" si="66"/>
        <v>فرنسي</v>
      </c>
      <c r="AF74" s="128" t="str">
        <f t="shared" si="66"/>
        <v>جغرافيا</v>
      </c>
      <c r="AG74" s="128" t="str">
        <f t="shared" si="66"/>
        <v/>
      </c>
      <c r="AH74" s="128" t="str">
        <f t="shared" si="66"/>
        <v/>
      </c>
      <c r="AI74" s="128" t="str">
        <f t="shared" ref="AI74:AU74" si="67">CB6</f>
        <v/>
      </c>
      <c r="AJ74" s="128" t="str">
        <f t="shared" si="67"/>
        <v/>
      </c>
      <c r="AK74" s="128" t="str">
        <f t="shared" si="67"/>
        <v/>
      </c>
      <c r="AL74" s="128" t="str">
        <f t="shared" si="67"/>
        <v/>
      </c>
      <c r="AM74" s="128" t="str">
        <f t="shared" si="67"/>
        <v/>
      </c>
      <c r="AN74" s="128" t="str">
        <f t="shared" si="67"/>
        <v/>
      </c>
      <c r="AO74" s="152" t="str">
        <f t="shared" si="67"/>
        <v/>
      </c>
      <c r="AP74" s="130" t="str">
        <f t="shared" si="67"/>
        <v/>
      </c>
      <c r="AQ74" s="130" t="str">
        <f t="shared" si="67"/>
        <v/>
      </c>
      <c r="AR74" s="130" t="str">
        <f t="shared" si="67"/>
        <v/>
      </c>
      <c r="AS74" s="130" t="str">
        <f t="shared" si="67"/>
        <v/>
      </c>
      <c r="AT74" s="130" t="str">
        <f t="shared" si="67"/>
        <v/>
      </c>
      <c r="AU74" s="130" t="str">
        <f t="shared" si="67"/>
        <v/>
      </c>
      <c r="AV74" s="80"/>
      <c r="AW74" s="131"/>
      <c r="AX74" s="80">
        <f t="shared" si="58"/>
        <v>6</v>
      </c>
      <c r="AY74" s="80" t="str">
        <f t="shared" ref="AY74:CA74" si="68">IF(AY$6=$D9,INDEX($K9:$K9,1,1),"")</f>
        <v/>
      </c>
      <c r="AZ74" s="80" t="str">
        <f t="shared" si="68"/>
        <v/>
      </c>
      <c r="BA74" s="80" t="str">
        <f t="shared" si="68"/>
        <v/>
      </c>
      <c r="BB74" s="80" t="str">
        <f t="shared" si="68"/>
        <v/>
      </c>
      <c r="BC74" s="80" t="str">
        <f t="shared" si="68"/>
        <v/>
      </c>
      <c r="BD74" s="80" t="str">
        <f t="shared" si="68"/>
        <v/>
      </c>
      <c r="BE74" s="80" t="str">
        <f t="shared" si="68"/>
        <v/>
      </c>
      <c r="BF74" s="80" t="str">
        <f t="shared" si="68"/>
        <v/>
      </c>
      <c r="BG74" s="80" t="str">
        <f t="shared" si="68"/>
        <v/>
      </c>
      <c r="BH74" s="80" t="str">
        <f t="shared" si="68"/>
        <v/>
      </c>
      <c r="BI74" s="80" t="str">
        <f t="shared" si="68"/>
        <v/>
      </c>
      <c r="BJ74" s="80" t="str">
        <f t="shared" si="68"/>
        <v/>
      </c>
      <c r="BK74" s="80" t="str">
        <f t="shared" si="68"/>
        <v/>
      </c>
      <c r="BL74" s="80" t="str">
        <f t="shared" si="68"/>
        <v/>
      </c>
      <c r="BM74" s="80" t="str">
        <f t="shared" si="68"/>
        <v/>
      </c>
      <c r="BN74" s="80" t="str">
        <f t="shared" si="68"/>
        <v/>
      </c>
      <c r="BO74" s="80" t="str">
        <f t="shared" si="68"/>
        <v/>
      </c>
      <c r="BP74" s="80" t="str">
        <f t="shared" si="68"/>
        <v/>
      </c>
      <c r="BQ74" s="80" t="str">
        <f t="shared" si="68"/>
        <v/>
      </c>
      <c r="BR74" s="80" t="str">
        <f t="shared" si="68"/>
        <v/>
      </c>
      <c r="BS74" s="80" t="str">
        <f t="shared" si="68"/>
        <v/>
      </c>
      <c r="BT74" s="80" t="str">
        <f t="shared" si="68"/>
        <v/>
      </c>
      <c r="BU74" s="80" t="str">
        <f t="shared" si="68"/>
        <v/>
      </c>
      <c r="BV74" s="80" t="str">
        <f t="shared" si="68"/>
        <v/>
      </c>
      <c r="BW74" s="80" t="str">
        <f t="shared" si="68"/>
        <v/>
      </c>
      <c r="BX74" s="80" t="str">
        <f t="shared" si="68"/>
        <v/>
      </c>
      <c r="BY74" s="80" t="str">
        <f t="shared" si="68"/>
        <v/>
      </c>
      <c r="BZ74" s="80" t="str">
        <f t="shared" si="68"/>
        <v/>
      </c>
      <c r="CA74" s="80" t="str">
        <f t="shared" si="68"/>
        <v/>
      </c>
      <c r="CB74" s="80" t="str">
        <f t="shared" si="60"/>
        <v/>
      </c>
      <c r="CC74" s="80" t="str">
        <f t="shared" si="60"/>
        <v/>
      </c>
      <c r="CD74" s="80" t="str">
        <f t="shared" si="60"/>
        <v/>
      </c>
      <c r="CE74" s="80" t="str">
        <f t="shared" si="60"/>
        <v/>
      </c>
      <c r="CF74" s="80" t="str">
        <f t="shared" si="60"/>
        <v/>
      </c>
      <c r="CG74" s="80" t="str">
        <f t="shared" ref="CG74:CN74" si="69">IF(CG$6=$D9,INDEX($K9:$K9,1,1),"")</f>
        <v/>
      </c>
      <c r="CH74" s="80" t="str">
        <f t="shared" si="69"/>
        <v/>
      </c>
      <c r="CI74" s="80" t="str">
        <f t="shared" si="69"/>
        <v/>
      </c>
      <c r="CJ74" s="80" t="str">
        <f t="shared" si="69"/>
        <v/>
      </c>
      <c r="CK74" s="80" t="str">
        <f t="shared" si="69"/>
        <v/>
      </c>
      <c r="CL74" s="80" t="str">
        <f t="shared" si="69"/>
        <v/>
      </c>
      <c r="CM74" s="80" t="str">
        <f t="shared" si="69"/>
        <v/>
      </c>
      <c r="CN74" s="80" t="str">
        <f t="shared" si="69"/>
        <v/>
      </c>
      <c r="CO74" s="80" t="str">
        <f t="shared" ref="CO74:DJ74" si="70">IF(CO$6=$D9,INDEX($K9:$K9,1,1),"")</f>
        <v/>
      </c>
      <c r="CP74" s="80" t="str">
        <f t="shared" si="70"/>
        <v/>
      </c>
      <c r="CQ74" s="80" t="str">
        <f t="shared" si="70"/>
        <v/>
      </c>
      <c r="CR74" s="80" t="str">
        <f t="shared" si="70"/>
        <v/>
      </c>
      <c r="CS74" s="80" t="str">
        <f t="shared" si="70"/>
        <v/>
      </c>
      <c r="CT74" s="80" t="str">
        <f t="shared" si="70"/>
        <v/>
      </c>
      <c r="CU74" s="80" t="str">
        <f t="shared" si="70"/>
        <v/>
      </c>
      <c r="CV74" s="80" t="str">
        <f t="shared" si="70"/>
        <v/>
      </c>
      <c r="CW74" s="80" t="str">
        <f t="shared" si="70"/>
        <v/>
      </c>
      <c r="CX74" s="80" t="str">
        <f t="shared" si="70"/>
        <v/>
      </c>
      <c r="CY74" s="80" t="str">
        <f t="shared" si="70"/>
        <v/>
      </c>
      <c r="CZ74" s="80" t="str">
        <f t="shared" si="70"/>
        <v/>
      </c>
      <c r="DA74" s="80" t="str">
        <f t="shared" si="70"/>
        <v/>
      </c>
      <c r="DB74" s="80" t="str">
        <f t="shared" si="70"/>
        <v/>
      </c>
      <c r="DC74" s="80" t="str">
        <f t="shared" si="70"/>
        <v/>
      </c>
      <c r="DD74" s="80" t="str">
        <f t="shared" si="70"/>
        <v/>
      </c>
      <c r="DE74" s="80" t="str">
        <f t="shared" si="70"/>
        <v/>
      </c>
      <c r="DF74" s="80" t="str">
        <f t="shared" si="70"/>
        <v/>
      </c>
      <c r="DG74" s="80" t="str">
        <f t="shared" si="70"/>
        <v/>
      </c>
      <c r="DH74" s="80" t="str">
        <f t="shared" si="70"/>
        <v/>
      </c>
      <c r="DI74" s="80" t="str">
        <f t="shared" si="70"/>
        <v/>
      </c>
      <c r="DJ74" s="80" t="str">
        <f t="shared" si="70"/>
        <v/>
      </c>
    </row>
    <row r="75" spans="1:116" ht="15.75" customHeight="1">
      <c r="B75" s="248"/>
      <c r="C75" s="65">
        <f>SUM(E75:AU75)</f>
        <v>35</v>
      </c>
      <c r="D75" s="64" t="str">
        <f>'الفصول وتقسيماتها'!B6</f>
        <v>7-1</v>
      </c>
      <c r="E75" s="65">
        <f t="shared" ref="E75:AH75" si="71">SUM(AX7:AX71)</f>
        <v>6</v>
      </c>
      <c r="F75" s="65">
        <f t="shared" si="71"/>
        <v>1</v>
      </c>
      <c r="G75" s="65">
        <f t="shared" si="71"/>
        <v>2</v>
      </c>
      <c r="H75" s="65">
        <f t="shared" si="71"/>
        <v>0</v>
      </c>
      <c r="I75" s="65">
        <f t="shared" si="71"/>
        <v>1</v>
      </c>
      <c r="J75" s="65">
        <f t="shared" si="71"/>
        <v>4</v>
      </c>
      <c r="K75" s="65">
        <f t="shared" si="71"/>
        <v>3</v>
      </c>
      <c r="L75" s="65">
        <f t="shared" si="71"/>
        <v>1</v>
      </c>
      <c r="M75" s="65">
        <f t="shared" si="71"/>
        <v>0</v>
      </c>
      <c r="N75" s="65">
        <f t="shared" si="71"/>
        <v>1</v>
      </c>
      <c r="O75" s="65">
        <f t="shared" si="71"/>
        <v>0</v>
      </c>
      <c r="P75" s="75">
        <f t="shared" si="71"/>
        <v>2</v>
      </c>
      <c r="Q75" s="75">
        <f t="shared" si="71"/>
        <v>2</v>
      </c>
      <c r="R75" s="75">
        <f t="shared" si="71"/>
        <v>2</v>
      </c>
      <c r="S75" s="75">
        <f t="shared" si="71"/>
        <v>1</v>
      </c>
      <c r="T75" s="65">
        <f t="shared" si="71"/>
        <v>0</v>
      </c>
      <c r="U75" s="65">
        <f t="shared" si="71"/>
        <v>1</v>
      </c>
      <c r="V75" s="65">
        <f t="shared" si="71"/>
        <v>0</v>
      </c>
      <c r="W75" s="65">
        <f t="shared" si="71"/>
        <v>0</v>
      </c>
      <c r="X75" s="65">
        <f t="shared" si="71"/>
        <v>0</v>
      </c>
      <c r="Y75" s="65">
        <f t="shared" si="71"/>
        <v>4</v>
      </c>
      <c r="Z75" s="65">
        <f t="shared" si="71"/>
        <v>0</v>
      </c>
      <c r="AA75" s="65">
        <f t="shared" si="71"/>
        <v>0</v>
      </c>
      <c r="AB75" s="65">
        <f t="shared" si="71"/>
        <v>1</v>
      </c>
      <c r="AC75" s="65">
        <f t="shared" si="71"/>
        <v>0</v>
      </c>
      <c r="AD75" s="65">
        <f t="shared" si="71"/>
        <v>1</v>
      </c>
      <c r="AE75" s="65">
        <f t="shared" si="71"/>
        <v>2</v>
      </c>
      <c r="AF75" s="65">
        <f t="shared" si="71"/>
        <v>0</v>
      </c>
      <c r="AG75" s="65">
        <f t="shared" si="71"/>
        <v>0</v>
      </c>
      <c r="AH75" s="65">
        <f t="shared" si="71"/>
        <v>0</v>
      </c>
      <c r="AI75" s="65">
        <f t="shared" ref="AI75:AU75" si="72">SUM(CB7:CB71)</f>
        <v>0</v>
      </c>
      <c r="AJ75" s="65">
        <f t="shared" si="72"/>
        <v>0</v>
      </c>
      <c r="AK75" s="65">
        <f t="shared" si="72"/>
        <v>0</v>
      </c>
      <c r="AL75" s="65">
        <f t="shared" si="72"/>
        <v>0</v>
      </c>
      <c r="AM75" s="65">
        <f t="shared" si="72"/>
        <v>0</v>
      </c>
      <c r="AN75" s="65">
        <f t="shared" si="72"/>
        <v>0</v>
      </c>
      <c r="AO75" s="153">
        <f t="shared" si="72"/>
        <v>0</v>
      </c>
      <c r="AP75" s="65">
        <f t="shared" si="72"/>
        <v>0</v>
      </c>
      <c r="AQ75" s="65">
        <f t="shared" si="72"/>
        <v>0</v>
      </c>
      <c r="AR75" s="65">
        <f t="shared" si="72"/>
        <v>0</v>
      </c>
      <c r="AS75" s="65">
        <f t="shared" si="72"/>
        <v>0</v>
      </c>
      <c r="AT75" s="65">
        <f t="shared" si="72"/>
        <v>0</v>
      </c>
      <c r="AU75" s="65">
        <f t="shared" si="72"/>
        <v>0</v>
      </c>
      <c r="AV75" s="80"/>
      <c r="AW75" s="131"/>
      <c r="AX75" s="80" t="str">
        <f t="shared" si="58"/>
        <v/>
      </c>
      <c r="AY75" s="80">
        <f t="shared" ref="AY75:CA75" si="73">IF(AY$6=$D10,INDEX($K10:$K10,1,1),"")</f>
        <v>0</v>
      </c>
      <c r="AZ75" s="80" t="str">
        <f t="shared" si="73"/>
        <v/>
      </c>
      <c r="BA75" s="80" t="str">
        <f t="shared" si="73"/>
        <v/>
      </c>
      <c r="BB75" s="80" t="str">
        <f t="shared" si="73"/>
        <v/>
      </c>
      <c r="BC75" s="80" t="str">
        <f t="shared" si="73"/>
        <v/>
      </c>
      <c r="BD75" s="80" t="str">
        <f t="shared" si="73"/>
        <v/>
      </c>
      <c r="BE75" s="80" t="str">
        <f t="shared" si="73"/>
        <v/>
      </c>
      <c r="BF75" s="80" t="str">
        <f t="shared" si="73"/>
        <v/>
      </c>
      <c r="BG75" s="80" t="str">
        <f t="shared" si="73"/>
        <v/>
      </c>
      <c r="BH75" s="80" t="str">
        <f t="shared" si="73"/>
        <v/>
      </c>
      <c r="BI75" s="80" t="str">
        <f t="shared" si="73"/>
        <v/>
      </c>
      <c r="BJ75" s="80" t="str">
        <f t="shared" si="73"/>
        <v/>
      </c>
      <c r="BK75" s="80" t="str">
        <f t="shared" si="73"/>
        <v/>
      </c>
      <c r="BL75" s="80" t="str">
        <f t="shared" si="73"/>
        <v/>
      </c>
      <c r="BM75" s="80" t="str">
        <f t="shared" si="73"/>
        <v/>
      </c>
      <c r="BN75" s="80" t="str">
        <f t="shared" si="73"/>
        <v/>
      </c>
      <c r="BO75" s="80" t="str">
        <f t="shared" si="73"/>
        <v/>
      </c>
      <c r="BP75" s="80" t="str">
        <f t="shared" si="73"/>
        <v/>
      </c>
      <c r="BQ75" s="80" t="str">
        <f t="shared" si="73"/>
        <v/>
      </c>
      <c r="BR75" s="80" t="str">
        <f t="shared" si="73"/>
        <v/>
      </c>
      <c r="BS75" s="80" t="str">
        <f t="shared" si="73"/>
        <v/>
      </c>
      <c r="BT75" s="80" t="str">
        <f t="shared" si="73"/>
        <v/>
      </c>
      <c r="BU75" s="80" t="str">
        <f t="shared" si="73"/>
        <v/>
      </c>
      <c r="BV75" s="80" t="str">
        <f t="shared" si="73"/>
        <v/>
      </c>
      <c r="BW75" s="80" t="str">
        <f t="shared" si="73"/>
        <v/>
      </c>
      <c r="BX75" s="80" t="str">
        <f t="shared" si="73"/>
        <v/>
      </c>
      <c r="BY75" s="80" t="str">
        <f t="shared" si="73"/>
        <v/>
      </c>
      <c r="BZ75" s="80" t="str">
        <f t="shared" si="73"/>
        <v/>
      </c>
      <c r="CA75" s="80" t="str">
        <f t="shared" si="73"/>
        <v/>
      </c>
      <c r="CB75" s="80" t="str">
        <f t="shared" si="60"/>
        <v/>
      </c>
      <c r="CC75" s="80" t="str">
        <f t="shared" si="60"/>
        <v/>
      </c>
      <c r="CD75" s="80" t="str">
        <f t="shared" si="60"/>
        <v/>
      </c>
      <c r="CE75" s="80" t="str">
        <f t="shared" si="60"/>
        <v/>
      </c>
      <c r="CF75" s="80" t="str">
        <f t="shared" si="60"/>
        <v/>
      </c>
      <c r="CG75" s="80" t="str">
        <f t="shared" ref="CG75:CN75" si="74">IF(CG$6=$D10,INDEX($K10:$K10,1,1),"")</f>
        <v/>
      </c>
      <c r="CH75" s="80" t="str">
        <f t="shared" si="74"/>
        <v/>
      </c>
      <c r="CI75" s="80" t="str">
        <f t="shared" si="74"/>
        <v/>
      </c>
      <c r="CJ75" s="80" t="str">
        <f t="shared" si="74"/>
        <v/>
      </c>
      <c r="CK75" s="80" t="str">
        <f t="shared" si="74"/>
        <v/>
      </c>
      <c r="CL75" s="80" t="str">
        <f t="shared" si="74"/>
        <v/>
      </c>
      <c r="CM75" s="80" t="str">
        <f t="shared" si="74"/>
        <v/>
      </c>
      <c r="CN75" s="80" t="str">
        <f t="shared" si="74"/>
        <v/>
      </c>
      <c r="CO75" s="80" t="str">
        <f t="shared" ref="CO75:DJ75" si="75">IF(CO$6=$D10,INDEX($K10:$K10,1,1),"")</f>
        <v/>
      </c>
      <c r="CP75" s="80" t="str">
        <f t="shared" si="75"/>
        <v/>
      </c>
      <c r="CQ75" s="80" t="str">
        <f t="shared" si="75"/>
        <v/>
      </c>
      <c r="CR75" s="80" t="str">
        <f t="shared" si="75"/>
        <v/>
      </c>
      <c r="CS75" s="80" t="str">
        <f t="shared" si="75"/>
        <v/>
      </c>
      <c r="CT75" s="80" t="str">
        <f t="shared" si="75"/>
        <v/>
      </c>
      <c r="CU75" s="80" t="str">
        <f t="shared" si="75"/>
        <v/>
      </c>
      <c r="CV75" s="80" t="str">
        <f t="shared" si="75"/>
        <v/>
      </c>
      <c r="CW75" s="80" t="str">
        <f t="shared" si="75"/>
        <v/>
      </c>
      <c r="CX75" s="80" t="str">
        <f t="shared" si="75"/>
        <v/>
      </c>
      <c r="CY75" s="80" t="str">
        <f t="shared" si="75"/>
        <v/>
      </c>
      <c r="CZ75" s="80" t="str">
        <f t="shared" si="75"/>
        <v/>
      </c>
      <c r="DA75" s="80" t="str">
        <f t="shared" si="75"/>
        <v/>
      </c>
      <c r="DB75" s="80" t="str">
        <f t="shared" si="75"/>
        <v/>
      </c>
      <c r="DC75" s="80" t="str">
        <f t="shared" si="75"/>
        <v/>
      </c>
      <c r="DD75" s="80" t="str">
        <f t="shared" si="75"/>
        <v/>
      </c>
      <c r="DE75" s="80" t="str">
        <f t="shared" si="75"/>
        <v/>
      </c>
      <c r="DF75" s="80" t="str">
        <f t="shared" si="75"/>
        <v/>
      </c>
      <c r="DG75" s="80" t="str">
        <f t="shared" si="75"/>
        <v/>
      </c>
      <c r="DH75" s="80" t="str">
        <f t="shared" si="75"/>
        <v/>
      </c>
      <c r="DI75" s="80" t="str">
        <f t="shared" si="75"/>
        <v/>
      </c>
      <c r="DJ75" s="80" t="str">
        <f t="shared" si="75"/>
        <v/>
      </c>
    </row>
    <row r="76" spans="1:116" ht="15.75" customHeight="1">
      <c r="B76" s="248"/>
      <c r="C76" s="67">
        <f t="shared" ref="C76:C81" si="76">SUM(E76:AU76)</f>
        <v>35</v>
      </c>
      <c r="D76" s="66" t="str">
        <f>'الفصول وتقسيماتها'!B7</f>
        <v>7-2</v>
      </c>
      <c r="E76" s="67">
        <f t="shared" ref="E76:AH76" si="77">SUM(AX72:AX136)</f>
        <v>6</v>
      </c>
      <c r="F76" s="67">
        <f t="shared" si="77"/>
        <v>1</v>
      </c>
      <c r="G76" s="67">
        <f t="shared" si="77"/>
        <v>2</v>
      </c>
      <c r="H76" s="67">
        <f t="shared" si="77"/>
        <v>0</v>
      </c>
      <c r="I76" s="67">
        <f t="shared" si="77"/>
        <v>1</v>
      </c>
      <c r="J76" s="67">
        <f t="shared" si="77"/>
        <v>4</v>
      </c>
      <c r="K76" s="67">
        <f t="shared" si="77"/>
        <v>3</v>
      </c>
      <c r="L76" s="67">
        <f t="shared" si="77"/>
        <v>1</v>
      </c>
      <c r="M76" s="67">
        <f t="shared" si="77"/>
        <v>0</v>
      </c>
      <c r="N76" s="67">
        <f t="shared" si="77"/>
        <v>1</v>
      </c>
      <c r="O76" s="67">
        <f t="shared" si="77"/>
        <v>0</v>
      </c>
      <c r="P76" s="75">
        <f t="shared" si="77"/>
        <v>2</v>
      </c>
      <c r="Q76" s="75">
        <f t="shared" si="77"/>
        <v>2</v>
      </c>
      <c r="R76" s="75">
        <f t="shared" si="77"/>
        <v>2</v>
      </c>
      <c r="S76" s="75">
        <f t="shared" si="77"/>
        <v>1</v>
      </c>
      <c r="T76" s="67">
        <f t="shared" si="77"/>
        <v>0</v>
      </c>
      <c r="U76" s="67">
        <f t="shared" si="77"/>
        <v>1</v>
      </c>
      <c r="V76" s="67">
        <f t="shared" si="77"/>
        <v>0</v>
      </c>
      <c r="W76" s="67">
        <f t="shared" si="77"/>
        <v>0</v>
      </c>
      <c r="X76" s="67">
        <f t="shared" si="77"/>
        <v>0</v>
      </c>
      <c r="Y76" s="67">
        <f t="shared" si="77"/>
        <v>4</v>
      </c>
      <c r="Z76" s="67">
        <f t="shared" si="77"/>
        <v>0</v>
      </c>
      <c r="AA76" s="67">
        <f t="shared" si="77"/>
        <v>0</v>
      </c>
      <c r="AB76" s="67">
        <f t="shared" si="77"/>
        <v>1</v>
      </c>
      <c r="AC76" s="67">
        <f t="shared" si="77"/>
        <v>0</v>
      </c>
      <c r="AD76" s="67">
        <f t="shared" si="77"/>
        <v>1</v>
      </c>
      <c r="AE76" s="67">
        <f t="shared" si="77"/>
        <v>2</v>
      </c>
      <c r="AF76" s="67">
        <f t="shared" si="77"/>
        <v>0</v>
      </c>
      <c r="AG76" s="67">
        <f t="shared" si="77"/>
        <v>0</v>
      </c>
      <c r="AH76" s="67">
        <f t="shared" si="77"/>
        <v>0</v>
      </c>
      <c r="AI76" s="67">
        <f t="shared" ref="AI76:AU76" si="78">SUM(CB72:CB136)</f>
        <v>0</v>
      </c>
      <c r="AJ76" s="67">
        <f t="shared" si="78"/>
        <v>0</v>
      </c>
      <c r="AK76" s="67">
        <f t="shared" si="78"/>
        <v>0</v>
      </c>
      <c r="AL76" s="67">
        <f t="shared" si="78"/>
        <v>0</v>
      </c>
      <c r="AM76" s="67">
        <f t="shared" si="78"/>
        <v>0</v>
      </c>
      <c r="AN76" s="67">
        <f t="shared" si="78"/>
        <v>0</v>
      </c>
      <c r="AO76" s="154">
        <f t="shared" si="78"/>
        <v>0</v>
      </c>
      <c r="AP76" s="67">
        <f t="shared" si="78"/>
        <v>0</v>
      </c>
      <c r="AQ76" s="67">
        <f t="shared" si="78"/>
        <v>0</v>
      </c>
      <c r="AR76" s="67">
        <f t="shared" si="78"/>
        <v>0</v>
      </c>
      <c r="AS76" s="67">
        <f t="shared" si="78"/>
        <v>0</v>
      </c>
      <c r="AT76" s="67">
        <f t="shared" si="78"/>
        <v>0</v>
      </c>
      <c r="AU76" s="67">
        <f t="shared" si="78"/>
        <v>0</v>
      </c>
      <c r="AV76" s="80"/>
      <c r="AW76" s="131"/>
      <c r="AX76" s="80">
        <f t="shared" si="58"/>
        <v>0</v>
      </c>
      <c r="AY76" s="80" t="str">
        <f t="shared" ref="AY76:CA76" si="79">IF(AY$6=$D11,INDEX($K11:$K11,1,1),"")</f>
        <v/>
      </c>
      <c r="AZ76" s="80" t="str">
        <f t="shared" si="79"/>
        <v/>
      </c>
      <c r="BA76" s="80" t="str">
        <f t="shared" si="79"/>
        <v/>
      </c>
      <c r="BB76" s="80" t="str">
        <f t="shared" si="79"/>
        <v/>
      </c>
      <c r="BC76" s="80" t="str">
        <f t="shared" si="79"/>
        <v/>
      </c>
      <c r="BD76" s="80" t="str">
        <f t="shared" si="79"/>
        <v/>
      </c>
      <c r="BE76" s="80" t="str">
        <f t="shared" si="79"/>
        <v/>
      </c>
      <c r="BF76" s="80" t="str">
        <f t="shared" si="79"/>
        <v/>
      </c>
      <c r="BG76" s="80" t="str">
        <f t="shared" si="79"/>
        <v/>
      </c>
      <c r="BH76" s="80" t="str">
        <f t="shared" si="79"/>
        <v/>
      </c>
      <c r="BI76" s="80" t="str">
        <f t="shared" si="79"/>
        <v/>
      </c>
      <c r="BJ76" s="80" t="str">
        <f t="shared" si="79"/>
        <v/>
      </c>
      <c r="BK76" s="80" t="str">
        <f t="shared" si="79"/>
        <v/>
      </c>
      <c r="BL76" s="80" t="str">
        <f t="shared" si="79"/>
        <v/>
      </c>
      <c r="BM76" s="80" t="str">
        <f t="shared" si="79"/>
        <v/>
      </c>
      <c r="BN76" s="80" t="str">
        <f t="shared" si="79"/>
        <v/>
      </c>
      <c r="BO76" s="80" t="str">
        <f t="shared" si="79"/>
        <v/>
      </c>
      <c r="BP76" s="80" t="str">
        <f t="shared" si="79"/>
        <v/>
      </c>
      <c r="BQ76" s="80" t="str">
        <f t="shared" si="79"/>
        <v/>
      </c>
      <c r="BR76" s="80" t="str">
        <f t="shared" si="79"/>
        <v/>
      </c>
      <c r="BS76" s="80" t="str">
        <f t="shared" si="79"/>
        <v/>
      </c>
      <c r="BT76" s="80" t="str">
        <f t="shared" si="79"/>
        <v/>
      </c>
      <c r="BU76" s="80" t="str">
        <f t="shared" si="79"/>
        <v/>
      </c>
      <c r="BV76" s="80" t="str">
        <f t="shared" si="79"/>
        <v/>
      </c>
      <c r="BW76" s="80" t="str">
        <f t="shared" si="79"/>
        <v/>
      </c>
      <c r="BX76" s="80" t="str">
        <f t="shared" si="79"/>
        <v/>
      </c>
      <c r="BY76" s="80" t="str">
        <f t="shared" si="79"/>
        <v/>
      </c>
      <c r="BZ76" s="80" t="str">
        <f t="shared" si="79"/>
        <v/>
      </c>
      <c r="CA76" s="80" t="str">
        <f t="shared" si="79"/>
        <v/>
      </c>
      <c r="CB76" s="80" t="str">
        <f t="shared" si="60"/>
        <v/>
      </c>
      <c r="CC76" s="80" t="str">
        <f t="shared" si="60"/>
        <v/>
      </c>
      <c r="CD76" s="80" t="str">
        <f t="shared" si="60"/>
        <v/>
      </c>
      <c r="CE76" s="80" t="str">
        <f t="shared" si="60"/>
        <v/>
      </c>
      <c r="CF76" s="80" t="str">
        <f t="shared" si="60"/>
        <v/>
      </c>
      <c r="CG76" s="80" t="str">
        <f t="shared" ref="CG76:CN76" si="80">IF(CG$6=$D11,INDEX($K11:$K11,1,1),"")</f>
        <v/>
      </c>
      <c r="CH76" s="80" t="str">
        <f t="shared" si="80"/>
        <v/>
      </c>
      <c r="CI76" s="80" t="str">
        <f t="shared" si="80"/>
        <v/>
      </c>
      <c r="CJ76" s="80" t="str">
        <f t="shared" si="80"/>
        <v/>
      </c>
      <c r="CK76" s="80" t="str">
        <f t="shared" si="80"/>
        <v/>
      </c>
      <c r="CL76" s="80" t="str">
        <f t="shared" si="80"/>
        <v/>
      </c>
      <c r="CM76" s="80" t="str">
        <f t="shared" si="80"/>
        <v/>
      </c>
      <c r="CN76" s="80" t="str">
        <f t="shared" si="80"/>
        <v/>
      </c>
      <c r="CO76" s="80" t="str">
        <f t="shared" ref="CO76:DJ76" si="81">IF(CO$6=$D11,INDEX($K11:$K11,1,1),"")</f>
        <v/>
      </c>
      <c r="CP76" s="80" t="str">
        <f t="shared" si="81"/>
        <v/>
      </c>
      <c r="CQ76" s="80" t="str">
        <f t="shared" si="81"/>
        <v/>
      </c>
      <c r="CR76" s="80" t="str">
        <f t="shared" si="81"/>
        <v/>
      </c>
      <c r="CS76" s="80" t="str">
        <f t="shared" si="81"/>
        <v/>
      </c>
      <c r="CT76" s="80" t="str">
        <f t="shared" si="81"/>
        <v/>
      </c>
      <c r="CU76" s="80" t="str">
        <f t="shared" si="81"/>
        <v/>
      </c>
      <c r="CV76" s="80" t="str">
        <f t="shared" si="81"/>
        <v/>
      </c>
      <c r="CW76" s="80" t="str">
        <f t="shared" si="81"/>
        <v/>
      </c>
      <c r="CX76" s="80" t="str">
        <f t="shared" si="81"/>
        <v/>
      </c>
      <c r="CY76" s="80" t="str">
        <f t="shared" si="81"/>
        <v/>
      </c>
      <c r="CZ76" s="80" t="str">
        <f t="shared" si="81"/>
        <v/>
      </c>
      <c r="DA76" s="80" t="str">
        <f t="shared" si="81"/>
        <v/>
      </c>
      <c r="DB76" s="80" t="str">
        <f t="shared" si="81"/>
        <v/>
      </c>
      <c r="DC76" s="80" t="str">
        <f t="shared" si="81"/>
        <v/>
      </c>
      <c r="DD76" s="80" t="str">
        <f t="shared" si="81"/>
        <v/>
      </c>
      <c r="DE76" s="80" t="str">
        <f t="shared" si="81"/>
        <v/>
      </c>
      <c r="DF76" s="80" t="str">
        <f t="shared" si="81"/>
        <v/>
      </c>
      <c r="DG76" s="80" t="str">
        <f t="shared" si="81"/>
        <v/>
      </c>
      <c r="DH76" s="80" t="str">
        <f t="shared" si="81"/>
        <v/>
      </c>
      <c r="DI76" s="80" t="str">
        <f t="shared" si="81"/>
        <v/>
      </c>
      <c r="DJ76" s="80" t="str">
        <f t="shared" si="81"/>
        <v/>
      </c>
    </row>
    <row r="77" spans="1:116" ht="15.75" customHeight="1">
      <c r="B77" s="248"/>
      <c r="C77" s="69">
        <f t="shared" si="76"/>
        <v>35</v>
      </c>
      <c r="D77" s="68" t="str">
        <f>'الفصول وتقسيماتها'!B8</f>
        <v>8</v>
      </c>
      <c r="E77" s="69">
        <f t="shared" ref="E77:AH77" si="82">SUM(AX137:AX201)</f>
        <v>6</v>
      </c>
      <c r="F77" s="69">
        <f t="shared" si="82"/>
        <v>1</v>
      </c>
      <c r="G77" s="69">
        <f t="shared" si="82"/>
        <v>1</v>
      </c>
      <c r="H77" s="69">
        <f t="shared" si="82"/>
        <v>1</v>
      </c>
      <c r="I77" s="69">
        <f t="shared" si="82"/>
        <v>2</v>
      </c>
      <c r="J77" s="69">
        <f t="shared" si="82"/>
        <v>4</v>
      </c>
      <c r="K77" s="69">
        <f t="shared" si="82"/>
        <v>3</v>
      </c>
      <c r="L77" s="69">
        <f t="shared" si="82"/>
        <v>1</v>
      </c>
      <c r="M77" s="69">
        <f t="shared" si="82"/>
        <v>0</v>
      </c>
      <c r="N77" s="69">
        <f t="shared" si="82"/>
        <v>1</v>
      </c>
      <c r="O77" s="69">
        <f t="shared" si="82"/>
        <v>0</v>
      </c>
      <c r="P77" s="167">
        <f t="shared" si="82"/>
        <v>2</v>
      </c>
      <c r="Q77" s="167">
        <f t="shared" si="82"/>
        <v>2</v>
      </c>
      <c r="R77" s="167">
        <f t="shared" si="82"/>
        <v>2</v>
      </c>
      <c r="S77" s="167">
        <f t="shared" si="82"/>
        <v>1</v>
      </c>
      <c r="T77" s="69">
        <f t="shared" si="82"/>
        <v>0</v>
      </c>
      <c r="U77" s="69">
        <f t="shared" si="82"/>
        <v>1</v>
      </c>
      <c r="V77" s="69">
        <f t="shared" si="82"/>
        <v>0</v>
      </c>
      <c r="W77" s="69">
        <f t="shared" si="82"/>
        <v>0</v>
      </c>
      <c r="X77" s="69">
        <f t="shared" si="82"/>
        <v>0</v>
      </c>
      <c r="Y77" s="69">
        <f t="shared" si="82"/>
        <v>3</v>
      </c>
      <c r="Z77" s="69">
        <f t="shared" si="82"/>
        <v>0</v>
      </c>
      <c r="AA77" s="69">
        <f t="shared" si="82"/>
        <v>0</v>
      </c>
      <c r="AB77" s="69">
        <f t="shared" si="82"/>
        <v>2</v>
      </c>
      <c r="AC77" s="69">
        <f t="shared" si="82"/>
        <v>0</v>
      </c>
      <c r="AD77" s="69">
        <f t="shared" si="82"/>
        <v>0</v>
      </c>
      <c r="AE77" s="69">
        <f t="shared" si="82"/>
        <v>2</v>
      </c>
      <c r="AF77" s="69">
        <f t="shared" si="82"/>
        <v>0</v>
      </c>
      <c r="AG77" s="69">
        <f t="shared" si="82"/>
        <v>0</v>
      </c>
      <c r="AH77" s="69">
        <f t="shared" si="82"/>
        <v>0</v>
      </c>
      <c r="AI77" s="69">
        <f t="shared" ref="AI77:AU77" si="83">SUM(CB137:CB201)</f>
        <v>0</v>
      </c>
      <c r="AJ77" s="69">
        <f t="shared" si="83"/>
        <v>0</v>
      </c>
      <c r="AK77" s="69">
        <f t="shared" si="83"/>
        <v>0</v>
      </c>
      <c r="AL77" s="69">
        <f t="shared" si="83"/>
        <v>0</v>
      </c>
      <c r="AM77" s="69">
        <f t="shared" si="83"/>
        <v>0</v>
      </c>
      <c r="AN77" s="69">
        <f t="shared" si="83"/>
        <v>0</v>
      </c>
      <c r="AO77" s="155">
        <f t="shared" si="83"/>
        <v>0</v>
      </c>
      <c r="AP77" s="69">
        <f t="shared" si="83"/>
        <v>0</v>
      </c>
      <c r="AQ77" s="69">
        <f t="shared" si="83"/>
        <v>0</v>
      </c>
      <c r="AR77" s="69">
        <f t="shared" si="83"/>
        <v>0</v>
      </c>
      <c r="AS77" s="69">
        <f t="shared" si="83"/>
        <v>0</v>
      </c>
      <c r="AT77" s="69">
        <f t="shared" si="83"/>
        <v>0</v>
      </c>
      <c r="AU77" s="69">
        <f t="shared" si="83"/>
        <v>0</v>
      </c>
      <c r="AV77" s="80"/>
      <c r="AW77" s="131"/>
      <c r="AX77" s="80" t="str">
        <f t="shared" si="58"/>
        <v/>
      </c>
      <c r="AY77" s="80" t="str">
        <f t="shared" ref="AY77:CA77" si="84">IF(AY$6=$D12,INDEX($K12:$K12,1,1),"")</f>
        <v/>
      </c>
      <c r="AZ77" s="80">
        <f t="shared" si="84"/>
        <v>2</v>
      </c>
      <c r="BA77" s="80" t="str">
        <f t="shared" si="84"/>
        <v/>
      </c>
      <c r="BB77" s="80" t="str">
        <f t="shared" si="84"/>
        <v/>
      </c>
      <c r="BC77" s="80" t="str">
        <f t="shared" si="84"/>
        <v/>
      </c>
      <c r="BD77" s="80" t="str">
        <f t="shared" si="84"/>
        <v/>
      </c>
      <c r="BE77" s="80" t="str">
        <f t="shared" si="84"/>
        <v/>
      </c>
      <c r="BF77" s="80" t="str">
        <f t="shared" si="84"/>
        <v/>
      </c>
      <c r="BG77" s="80" t="str">
        <f t="shared" si="84"/>
        <v/>
      </c>
      <c r="BH77" s="80" t="str">
        <f t="shared" si="84"/>
        <v/>
      </c>
      <c r="BI77" s="80" t="str">
        <f t="shared" si="84"/>
        <v/>
      </c>
      <c r="BJ77" s="80" t="str">
        <f t="shared" si="84"/>
        <v/>
      </c>
      <c r="BK77" s="80" t="str">
        <f t="shared" si="84"/>
        <v/>
      </c>
      <c r="BL77" s="80" t="str">
        <f t="shared" si="84"/>
        <v/>
      </c>
      <c r="BM77" s="80" t="str">
        <f t="shared" si="84"/>
        <v/>
      </c>
      <c r="BN77" s="80" t="str">
        <f t="shared" si="84"/>
        <v/>
      </c>
      <c r="BO77" s="80" t="str">
        <f t="shared" si="84"/>
        <v/>
      </c>
      <c r="BP77" s="80" t="str">
        <f t="shared" si="84"/>
        <v/>
      </c>
      <c r="BQ77" s="80" t="str">
        <f t="shared" si="84"/>
        <v/>
      </c>
      <c r="BR77" s="80" t="str">
        <f t="shared" si="84"/>
        <v/>
      </c>
      <c r="BS77" s="80" t="str">
        <f t="shared" si="84"/>
        <v/>
      </c>
      <c r="BT77" s="80" t="str">
        <f t="shared" si="84"/>
        <v/>
      </c>
      <c r="BU77" s="80" t="str">
        <f t="shared" si="84"/>
        <v/>
      </c>
      <c r="BV77" s="80" t="str">
        <f t="shared" si="84"/>
        <v/>
      </c>
      <c r="BW77" s="80" t="str">
        <f t="shared" si="84"/>
        <v/>
      </c>
      <c r="BX77" s="80" t="str">
        <f t="shared" si="84"/>
        <v/>
      </c>
      <c r="BY77" s="80" t="str">
        <f t="shared" si="84"/>
        <v/>
      </c>
      <c r="BZ77" s="80" t="str">
        <f t="shared" si="84"/>
        <v/>
      </c>
      <c r="CA77" s="80" t="str">
        <f t="shared" si="84"/>
        <v/>
      </c>
      <c r="CB77" s="80" t="str">
        <f t="shared" si="60"/>
        <v/>
      </c>
      <c r="CC77" s="80" t="str">
        <f t="shared" si="60"/>
        <v/>
      </c>
      <c r="CD77" s="80" t="str">
        <f t="shared" si="60"/>
        <v/>
      </c>
      <c r="CE77" s="80" t="str">
        <f t="shared" si="60"/>
        <v/>
      </c>
      <c r="CF77" s="80" t="str">
        <f t="shared" si="60"/>
        <v/>
      </c>
      <c r="CG77" s="80" t="str">
        <f t="shared" ref="CG77:CN77" si="85">IF(CG$6=$D12,INDEX($K12:$K12,1,1),"")</f>
        <v/>
      </c>
      <c r="CH77" s="80" t="str">
        <f t="shared" si="85"/>
        <v/>
      </c>
      <c r="CI77" s="80" t="str">
        <f t="shared" si="85"/>
        <v/>
      </c>
      <c r="CJ77" s="80" t="str">
        <f t="shared" si="85"/>
        <v/>
      </c>
      <c r="CK77" s="80" t="str">
        <f t="shared" si="85"/>
        <v/>
      </c>
      <c r="CL77" s="80" t="str">
        <f t="shared" si="85"/>
        <v/>
      </c>
      <c r="CM77" s="80" t="str">
        <f t="shared" si="85"/>
        <v/>
      </c>
      <c r="CN77" s="80" t="str">
        <f t="shared" si="85"/>
        <v/>
      </c>
      <c r="CO77" s="80" t="str">
        <f t="shared" ref="CO77:DJ77" si="86">IF(CO$6=$D12,INDEX($K12:$K12,1,1),"")</f>
        <v/>
      </c>
      <c r="CP77" s="80" t="str">
        <f t="shared" si="86"/>
        <v/>
      </c>
      <c r="CQ77" s="80" t="str">
        <f t="shared" si="86"/>
        <v/>
      </c>
      <c r="CR77" s="80" t="str">
        <f t="shared" si="86"/>
        <v/>
      </c>
      <c r="CS77" s="80" t="str">
        <f t="shared" si="86"/>
        <v/>
      </c>
      <c r="CT77" s="80" t="str">
        <f t="shared" si="86"/>
        <v/>
      </c>
      <c r="CU77" s="80" t="str">
        <f t="shared" si="86"/>
        <v/>
      </c>
      <c r="CV77" s="80" t="str">
        <f t="shared" si="86"/>
        <v/>
      </c>
      <c r="CW77" s="80" t="str">
        <f t="shared" si="86"/>
        <v/>
      </c>
      <c r="CX77" s="80" t="str">
        <f t="shared" si="86"/>
        <v/>
      </c>
      <c r="CY77" s="80" t="str">
        <f t="shared" si="86"/>
        <v/>
      </c>
      <c r="CZ77" s="80" t="str">
        <f t="shared" si="86"/>
        <v/>
      </c>
      <c r="DA77" s="80" t="str">
        <f t="shared" si="86"/>
        <v/>
      </c>
      <c r="DB77" s="80" t="str">
        <f t="shared" si="86"/>
        <v/>
      </c>
      <c r="DC77" s="80" t="str">
        <f t="shared" si="86"/>
        <v/>
      </c>
      <c r="DD77" s="80" t="str">
        <f t="shared" si="86"/>
        <v/>
      </c>
      <c r="DE77" s="80" t="str">
        <f t="shared" si="86"/>
        <v/>
      </c>
      <c r="DF77" s="80" t="str">
        <f t="shared" si="86"/>
        <v/>
      </c>
      <c r="DG77" s="80" t="str">
        <f t="shared" si="86"/>
        <v/>
      </c>
      <c r="DH77" s="80" t="str">
        <f t="shared" si="86"/>
        <v/>
      </c>
      <c r="DI77" s="80" t="str">
        <f t="shared" si="86"/>
        <v/>
      </c>
      <c r="DJ77" s="80" t="str">
        <f t="shared" si="86"/>
        <v/>
      </c>
    </row>
    <row r="78" spans="1:116" ht="15.75" customHeight="1">
      <c r="B78" s="170"/>
      <c r="C78" s="67">
        <f t="shared" si="76"/>
        <v>35</v>
      </c>
      <c r="D78" s="66" t="str">
        <f>'الفصول وتقسيماتها'!B9</f>
        <v>9</v>
      </c>
      <c r="E78" s="67">
        <f t="shared" ref="E78:AH78" si="87">SUM(AX202:AX266)</f>
        <v>6</v>
      </c>
      <c r="F78" s="67">
        <f t="shared" si="87"/>
        <v>0</v>
      </c>
      <c r="G78" s="67">
        <f t="shared" si="87"/>
        <v>1</v>
      </c>
      <c r="H78" s="67">
        <f t="shared" si="87"/>
        <v>1</v>
      </c>
      <c r="I78" s="67">
        <f t="shared" si="87"/>
        <v>2</v>
      </c>
      <c r="J78" s="67">
        <f t="shared" si="87"/>
        <v>5</v>
      </c>
      <c r="K78" s="67">
        <f t="shared" si="87"/>
        <v>3</v>
      </c>
      <c r="L78" s="67">
        <f t="shared" si="87"/>
        <v>0</v>
      </c>
      <c r="M78" s="67">
        <f t="shared" si="87"/>
        <v>0</v>
      </c>
      <c r="N78" s="67">
        <f t="shared" si="87"/>
        <v>2</v>
      </c>
      <c r="O78" s="67">
        <f t="shared" si="87"/>
        <v>0</v>
      </c>
      <c r="P78" s="75">
        <f t="shared" si="87"/>
        <v>2</v>
      </c>
      <c r="Q78" s="75">
        <f t="shared" si="87"/>
        <v>2</v>
      </c>
      <c r="R78" s="75">
        <f t="shared" si="87"/>
        <v>2</v>
      </c>
      <c r="S78" s="75">
        <f t="shared" si="87"/>
        <v>0</v>
      </c>
      <c r="T78" s="67">
        <f t="shared" si="87"/>
        <v>0</v>
      </c>
      <c r="U78" s="67">
        <f t="shared" si="87"/>
        <v>1</v>
      </c>
      <c r="V78" s="67">
        <f t="shared" si="87"/>
        <v>0</v>
      </c>
      <c r="W78" s="67">
        <f t="shared" si="87"/>
        <v>0</v>
      </c>
      <c r="X78" s="67">
        <f t="shared" si="87"/>
        <v>0</v>
      </c>
      <c r="Y78" s="67">
        <f t="shared" si="87"/>
        <v>3</v>
      </c>
      <c r="Z78" s="67">
        <f t="shared" si="87"/>
        <v>0</v>
      </c>
      <c r="AA78" s="67">
        <f t="shared" si="87"/>
        <v>0</v>
      </c>
      <c r="AB78" s="67">
        <f t="shared" si="87"/>
        <v>2</v>
      </c>
      <c r="AC78" s="67">
        <f t="shared" si="87"/>
        <v>0</v>
      </c>
      <c r="AD78" s="67">
        <f t="shared" si="87"/>
        <v>0</v>
      </c>
      <c r="AE78" s="67">
        <f t="shared" si="87"/>
        <v>3</v>
      </c>
      <c r="AF78" s="67">
        <f t="shared" si="87"/>
        <v>0</v>
      </c>
      <c r="AG78" s="67">
        <f t="shared" si="87"/>
        <v>0</v>
      </c>
      <c r="AH78" s="67">
        <f t="shared" si="87"/>
        <v>0</v>
      </c>
      <c r="AI78" s="67">
        <f t="shared" ref="AI78:AU78" si="88">SUM(CB202:CB266)</f>
        <v>0</v>
      </c>
      <c r="AJ78" s="67">
        <f t="shared" si="88"/>
        <v>0</v>
      </c>
      <c r="AK78" s="67">
        <f t="shared" si="88"/>
        <v>0</v>
      </c>
      <c r="AL78" s="67">
        <f t="shared" si="88"/>
        <v>0</v>
      </c>
      <c r="AM78" s="67">
        <f t="shared" si="88"/>
        <v>0</v>
      </c>
      <c r="AN78" s="67">
        <f t="shared" si="88"/>
        <v>0</v>
      </c>
      <c r="AO78" s="154">
        <f t="shared" si="88"/>
        <v>0</v>
      </c>
      <c r="AP78" s="67">
        <f t="shared" si="88"/>
        <v>0</v>
      </c>
      <c r="AQ78" s="67">
        <f t="shared" si="88"/>
        <v>0</v>
      </c>
      <c r="AR78" s="67">
        <f t="shared" si="88"/>
        <v>0</v>
      </c>
      <c r="AS78" s="67">
        <f t="shared" si="88"/>
        <v>0</v>
      </c>
      <c r="AT78" s="67">
        <f t="shared" si="88"/>
        <v>0</v>
      </c>
      <c r="AU78" s="67">
        <f t="shared" si="88"/>
        <v>0</v>
      </c>
      <c r="AV78" s="80"/>
      <c r="AW78" s="131"/>
      <c r="AX78" s="80" t="str">
        <f t="shared" si="58"/>
        <v/>
      </c>
      <c r="AY78" s="80" t="str">
        <f t="shared" ref="AY78:CA78" si="89">IF(AY$6=$D13,INDEX($K13:$K13,1,1),"")</f>
        <v/>
      </c>
      <c r="AZ78" s="80" t="str">
        <f t="shared" si="89"/>
        <v/>
      </c>
      <c r="BA78" s="80">
        <f t="shared" si="89"/>
        <v>0</v>
      </c>
      <c r="BB78" s="80" t="str">
        <f t="shared" si="89"/>
        <v/>
      </c>
      <c r="BC78" s="80" t="str">
        <f t="shared" si="89"/>
        <v/>
      </c>
      <c r="BD78" s="80" t="str">
        <f t="shared" si="89"/>
        <v/>
      </c>
      <c r="BE78" s="80" t="str">
        <f t="shared" si="89"/>
        <v/>
      </c>
      <c r="BF78" s="80" t="str">
        <f t="shared" si="89"/>
        <v/>
      </c>
      <c r="BG78" s="80" t="str">
        <f t="shared" si="89"/>
        <v/>
      </c>
      <c r="BH78" s="80" t="str">
        <f t="shared" si="89"/>
        <v/>
      </c>
      <c r="BI78" s="80" t="str">
        <f t="shared" si="89"/>
        <v/>
      </c>
      <c r="BJ78" s="80" t="str">
        <f t="shared" si="89"/>
        <v/>
      </c>
      <c r="BK78" s="80" t="str">
        <f t="shared" si="89"/>
        <v/>
      </c>
      <c r="BL78" s="80" t="str">
        <f t="shared" si="89"/>
        <v/>
      </c>
      <c r="BM78" s="80" t="str">
        <f t="shared" si="89"/>
        <v/>
      </c>
      <c r="BN78" s="80" t="str">
        <f t="shared" si="89"/>
        <v/>
      </c>
      <c r="BO78" s="80" t="str">
        <f t="shared" si="89"/>
        <v/>
      </c>
      <c r="BP78" s="80" t="str">
        <f t="shared" si="89"/>
        <v/>
      </c>
      <c r="BQ78" s="80" t="str">
        <f t="shared" si="89"/>
        <v/>
      </c>
      <c r="BR78" s="80" t="str">
        <f t="shared" si="89"/>
        <v/>
      </c>
      <c r="BS78" s="80" t="str">
        <f t="shared" si="89"/>
        <v/>
      </c>
      <c r="BT78" s="80" t="str">
        <f t="shared" si="89"/>
        <v/>
      </c>
      <c r="BU78" s="80" t="str">
        <f t="shared" si="89"/>
        <v/>
      </c>
      <c r="BV78" s="80" t="str">
        <f t="shared" si="89"/>
        <v/>
      </c>
      <c r="BW78" s="80" t="str">
        <f t="shared" si="89"/>
        <v/>
      </c>
      <c r="BX78" s="80" t="str">
        <f t="shared" si="89"/>
        <v/>
      </c>
      <c r="BY78" s="80" t="str">
        <f t="shared" si="89"/>
        <v/>
      </c>
      <c r="BZ78" s="80" t="str">
        <f t="shared" si="89"/>
        <v/>
      </c>
      <c r="CA78" s="80" t="str">
        <f t="shared" si="89"/>
        <v/>
      </c>
      <c r="CB78" s="80" t="str">
        <f t="shared" si="60"/>
        <v/>
      </c>
      <c r="CC78" s="80" t="str">
        <f t="shared" si="60"/>
        <v/>
      </c>
      <c r="CD78" s="80" t="str">
        <f t="shared" si="60"/>
        <v/>
      </c>
      <c r="CE78" s="80" t="str">
        <f t="shared" si="60"/>
        <v/>
      </c>
      <c r="CF78" s="80" t="str">
        <f t="shared" si="60"/>
        <v/>
      </c>
      <c r="CG78" s="80" t="str">
        <f t="shared" ref="CG78:CN78" si="90">IF(CG$6=$D13,INDEX($K13:$K13,1,1),"")</f>
        <v/>
      </c>
      <c r="CH78" s="80" t="str">
        <f t="shared" si="90"/>
        <v/>
      </c>
      <c r="CI78" s="80" t="str">
        <f t="shared" si="90"/>
        <v/>
      </c>
      <c r="CJ78" s="80" t="str">
        <f t="shared" si="90"/>
        <v/>
      </c>
      <c r="CK78" s="80" t="str">
        <f t="shared" si="90"/>
        <v/>
      </c>
      <c r="CL78" s="80" t="str">
        <f t="shared" si="90"/>
        <v/>
      </c>
      <c r="CM78" s="80" t="str">
        <f t="shared" si="90"/>
        <v/>
      </c>
      <c r="CN78" s="80" t="str">
        <f t="shared" si="90"/>
        <v/>
      </c>
      <c r="CO78" s="80" t="str">
        <f t="shared" ref="CO78:DJ78" si="91">IF(CO$6=$D13,INDEX($K13:$K13,1,1),"")</f>
        <v/>
      </c>
      <c r="CP78" s="80" t="str">
        <f t="shared" si="91"/>
        <v/>
      </c>
      <c r="CQ78" s="80" t="str">
        <f t="shared" si="91"/>
        <v/>
      </c>
      <c r="CR78" s="80" t="str">
        <f t="shared" si="91"/>
        <v/>
      </c>
      <c r="CS78" s="80" t="str">
        <f t="shared" si="91"/>
        <v/>
      </c>
      <c r="CT78" s="80" t="str">
        <f t="shared" si="91"/>
        <v/>
      </c>
      <c r="CU78" s="80" t="str">
        <f t="shared" si="91"/>
        <v/>
      </c>
      <c r="CV78" s="80" t="str">
        <f t="shared" si="91"/>
        <v/>
      </c>
      <c r="CW78" s="80" t="str">
        <f t="shared" si="91"/>
        <v/>
      </c>
      <c r="CX78" s="80" t="str">
        <f t="shared" si="91"/>
        <v/>
      </c>
      <c r="CY78" s="80" t="str">
        <f t="shared" si="91"/>
        <v/>
      </c>
      <c r="CZ78" s="80" t="str">
        <f t="shared" si="91"/>
        <v/>
      </c>
      <c r="DA78" s="80" t="str">
        <f t="shared" si="91"/>
        <v/>
      </c>
      <c r="DB78" s="80" t="str">
        <f t="shared" si="91"/>
        <v/>
      </c>
      <c r="DC78" s="80" t="str">
        <f t="shared" si="91"/>
        <v/>
      </c>
      <c r="DD78" s="80" t="str">
        <f t="shared" si="91"/>
        <v/>
      </c>
      <c r="DE78" s="80" t="str">
        <f t="shared" si="91"/>
        <v/>
      </c>
      <c r="DF78" s="80" t="str">
        <f t="shared" si="91"/>
        <v/>
      </c>
      <c r="DG78" s="80" t="str">
        <f t="shared" si="91"/>
        <v/>
      </c>
      <c r="DH78" s="80" t="str">
        <f t="shared" si="91"/>
        <v/>
      </c>
      <c r="DI78" s="80" t="str">
        <f t="shared" si="91"/>
        <v/>
      </c>
      <c r="DJ78" s="80" t="str">
        <f t="shared" si="91"/>
        <v/>
      </c>
    </row>
    <row r="79" spans="1:116" ht="15.75" customHeight="1">
      <c r="B79" s="170"/>
      <c r="C79" s="71">
        <f t="shared" si="76"/>
        <v>35</v>
      </c>
      <c r="D79" s="70" t="str">
        <f>'الفصول وتقسيماتها'!B10</f>
        <v>10_1</v>
      </c>
      <c r="E79" s="71">
        <f t="shared" ref="E79:AH79" si="92">SUM(AX267:AX331)</f>
        <v>5</v>
      </c>
      <c r="F79" s="71">
        <f t="shared" si="92"/>
        <v>0</v>
      </c>
      <c r="G79" s="71">
        <f t="shared" si="92"/>
        <v>1</v>
      </c>
      <c r="H79" s="71">
        <f t="shared" si="92"/>
        <v>1</v>
      </c>
      <c r="I79" s="71">
        <f t="shared" si="92"/>
        <v>1</v>
      </c>
      <c r="J79" s="71">
        <f t="shared" si="92"/>
        <v>2</v>
      </c>
      <c r="K79" s="71">
        <f t="shared" si="92"/>
        <v>3</v>
      </c>
      <c r="L79" s="71">
        <f t="shared" si="92"/>
        <v>1</v>
      </c>
      <c r="M79" s="71">
        <f t="shared" si="92"/>
        <v>1</v>
      </c>
      <c r="N79" s="71">
        <f t="shared" si="92"/>
        <v>1</v>
      </c>
      <c r="O79" s="71">
        <f t="shared" si="92"/>
        <v>1</v>
      </c>
      <c r="P79" s="75">
        <f t="shared" si="92"/>
        <v>1</v>
      </c>
      <c r="Q79" s="75">
        <f t="shared" si="92"/>
        <v>1</v>
      </c>
      <c r="R79" s="75">
        <f t="shared" si="92"/>
        <v>2</v>
      </c>
      <c r="S79" s="75">
        <f t="shared" si="92"/>
        <v>1</v>
      </c>
      <c r="T79" s="71">
        <f t="shared" si="92"/>
        <v>1</v>
      </c>
      <c r="U79" s="71">
        <f t="shared" si="92"/>
        <v>1</v>
      </c>
      <c r="V79" s="71">
        <f t="shared" si="92"/>
        <v>1</v>
      </c>
      <c r="W79" s="71">
        <f t="shared" si="92"/>
        <v>1</v>
      </c>
      <c r="X79" s="71">
        <f t="shared" si="92"/>
        <v>0</v>
      </c>
      <c r="Y79" s="71">
        <f t="shared" si="92"/>
        <v>0</v>
      </c>
      <c r="Z79" s="71">
        <f t="shared" si="92"/>
        <v>2</v>
      </c>
      <c r="AA79" s="71">
        <f t="shared" si="92"/>
        <v>1</v>
      </c>
      <c r="AB79" s="71">
        <f t="shared" si="92"/>
        <v>2</v>
      </c>
      <c r="AC79" s="71">
        <f t="shared" si="92"/>
        <v>0</v>
      </c>
      <c r="AD79" s="71">
        <f t="shared" si="92"/>
        <v>0</v>
      </c>
      <c r="AE79" s="71">
        <f t="shared" si="92"/>
        <v>3</v>
      </c>
      <c r="AF79" s="71">
        <f t="shared" si="92"/>
        <v>1</v>
      </c>
      <c r="AG79" s="71">
        <f t="shared" si="92"/>
        <v>0</v>
      </c>
      <c r="AH79" s="71">
        <f t="shared" si="92"/>
        <v>0</v>
      </c>
      <c r="AI79" s="71">
        <f t="shared" ref="AI79:AU79" si="93">SUM(CB267:CB331)</f>
        <v>0</v>
      </c>
      <c r="AJ79" s="71">
        <f t="shared" si="93"/>
        <v>0</v>
      </c>
      <c r="AK79" s="71">
        <f t="shared" si="93"/>
        <v>0</v>
      </c>
      <c r="AL79" s="71">
        <f t="shared" si="93"/>
        <v>0</v>
      </c>
      <c r="AM79" s="71">
        <f t="shared" si="93"/>
        <v>0</v>
      </c>
      <c r="AN79" s="71">
        <f t="shared" si="93"/>
        <v>0</v>
      </c>
      <c r="AO79" s="156">
        <f t="shared" si="93"/>
        <v>0</v>
      </c>
      <c r="AP79" s="71">
        <f t="shared" si="93"/>
        <v>0</v>
      </c>
      <c r="AQ79" s="71">
        <f t="shared" si="93"/>
        <v>0</v>
      </c>
      <c r="AR79" s="71">
        <f t="shared" si="93"/>
        <v>0</v>
      </c>
      <c r="AS79" s="71">
        <f t="shared" si="93"/>
        <v>0</v>
      </c>
      <c r="AT79" s="71">
        <f t="shared" si="93"/>
        <v>0</v>
      </c>
      <c r="AU79" s="71">
        <f t="shared" si="93"/>
        <v>0</v>
      </c>
      <c r="AV79" s="80"/>
      <c r="AW79" s="131"/>
      <c r="AX79" s="80" t="str">
        <f t="shared" si="58"/>
        <v/>
      </c>
      <c r="AY79" s="80" t="str">
        <f t="shared" ref="AY79:CA79" si="94">IF(AY$6=$D14,INDEX($K14:$K14,1,1),"")</f>
        <v/>
      </c>
      <c r="AZ79" s="80" t="str">
        <f t="shared" si="94"/>
        <v/>
      </c>
      <c r="BA79" s="80" t="str">
        <f t="shared" si="94"/>
        <v/>
      </c>
      <c r="BB79" s="80">
        <f t="shared" si="94"/>
        <v>1</v>
      </c>
      <c r="BC79" s="80" t="str">
        <f t="shared" si="94"/>
        <v/>
      </c>
      <c r="BD79" s="80" t="str">
        <f t="shared" si="94"/>
        <v/>
      </c>
      <c r="BE79" s="80" t="str">
        <f t="shared" si="94"/>
        <v/>
      </c>
      <c r="BF79" s="80" t="str">
        <f t="shared" si="94"/>
        <v/>
      </c>
      <c r="BG79" s="80" t="str">
        <f t="shared" si="94"/>
        <v/>
      </c>
      <c r="BH79" s="80" t="str">
        <f t="shared" si="94"/>
        <v/>
      </c>
      <c r="BI79" s="80" t="str">
        <f t="shared" si="94"/>
        <v/>
      </c>
      <c r="BJ79" s="80" t="str">
        <f t="shared" si="94"/>
        <v/>
      </c>
      <c r="BK79" s="80" t="str">
        <f t="shared" si="94"/>
        <v/>
      </c>
      <c r="BL79" s="80" t="str">
        <f t="shared" si="94"/>
        <v/>
      </c>
      <c r="BM79" s="80" t="str">
        <f t="shared" si="94"/>
        <v/>
      </c>
      <c r="BN79" s="80" t="str">
        <f t="shared" si="94"/>
        <v/>
      </c>
      <c r="BO79" s="80" t="str">
        <f t="shared" si="94"/>
        <v/>
      </c>
      <c r="BP79" s="80" t="str">
        <f t="shared" si="94"/>
        <v/>
      </c>
      <c r="BQ79" s="80" t="str">
        <f t="shared" si="94"/>
        <v/>
      </c>
      <c r="BR79" s="80" t="str">
        <f t="shared" si="94"/>
        <v/>
      </c>
      <c r="BS79" s="80" t="str">
        <f t="shared" si="94"/>
        <v/>
      </c>
      <c r="BT79" s="80" t="str">
        <f t="shared" si="94"/>
        <v/>
      </c>
      <c r="BU79" s="80" t="str">
        <f t="shared" si="94"/>
        <v/>
      </c>
      <c r="BV79" s="80" t="str">
        <f t="shared" si="94"/>
        <v/>
      </c>
      <c r="BW79" s="80" t="str">
        <f t="shared" si="94"/>
        <v/>
      </c>
      <c r="BX79" s="80" t="str">
        <f t="shared" si="94"/>
        <v/>
      </c>
      <c r="BY79" s="80" t="str">
        <f t="shared" si="94"/>
        <v/>
      </c>
      <c r="BZ79" s="80" t="str">
        <f t="shared" si="94"/>
        <v/>
      </c>
      <c r="CA79" s="80" t="str">
        <f t="shared" si="94"/>
        <v/>
      </c>
      <c r="CB79" s="80" t="str">
        <f t="shared" si="60"/>
        <v/>
      </c>
      <c r="CC79" s="80" t="str">
        <f t="shared" si="60"/>
        <v/>
      </c>
      <c r="CD79" s="80" t="str">
        <f t="shared" si="60"/>
        <v/>
      </c>
      <c r="CE79" s="80" t="str">
        <f t="shared" si="60"/>
        <v/>
      </c>
      <c r="CF79" s="80" t="str">
        <f t="shared" si="60"/>
        <v/>
      </c>
      <c r="CG79" s="80" t="str">
        <f t="shared" ref="CG79:CN79" si="95">IF(CG$6=$D14,INDEX($K14:$K14,1,1),"")</f>
        <v/>
      </c>
      <c r="CH79" s="80" t="str">
        <f t="shared" si="95"/>
        <v/>
      </c>
      <c r="CI79" s="80" t="str">
        <f t="shared" si="95"/>
        <v/>
      </c>
      <c r="CJ79" s="80" t="str">
        <f t="shared" si="95"/>
        <v/>
      </c>
      <c r="CK79" s="80" t="str">
        <f t="shared" si="95"/>
        <v/>
      </c>
      <c r="CL79" s="80" t="str">
        <f t="shared" si="95"/>
        <v/>
      </c>
      <c r="CM79" s="80" t="str">
        <f t="shared" si="95"/>
        <v/>
      </c>
      <c r="CN79" s="80" t="str">
        <f t="shared" si="95"/>
        <v/>
      </c>
      <c r="CO79" s="80" t="str">
        <f t="shared" ref="CO79:DJ79" si="96">IF(CO$6=$D14,INDEX($K14:$K14,1,1),"")</f>
        <v/>
      </c>
      <c r="CP79" s="80" t="str">
        <f t="shared" si="96"/>
        <v/>
      </c>
      <c r="CQ79" s="80" t="str">
        <f t="shared" si="96"/>
        <v/>
      </c>
      <c r="CR79" s="80" t="str">
        <f t="shared" si="96"/>
        <v/>
      </c>
      <c r="CS79" s="80" t="str">
        <f t="shared" si="96"/>
        <v/>
      </c>
      <c r="CT79" s="80" t="str">
        <f t="shared" si="96"/>
        <v/>
      </c>
      <c r="CU79" s="80" t="str">
        <f t="shared" si="96"/>
        <v/>
      </c>
      <c r="CV79" s="80" t="str">
        <f t="shared" si="96"/>
        <v/>
      </c>
      <c r="CW79" s="80" t="str">
        <f t="shared" si="96"/>
        <v/>
      </c>
      <c r="CX79" s="80" t="str">
        <f t="shared" si="96"/>
        <v/>
      </c>
      <c r="CY79" s="80" t="str">
        <f t="shared" si="96"/>
        <v/>
      </c>
      <c r="CZ79" s="80" t="str">
        <f t="shared" si="96"/>
        <v/>
      </c>
      <c r="DA79" s="80" t="str">
        <f t="shared" si="96"/>
        <v/>
      </c>
      <c r="DB79" s="80" t="str">
        <f t="shared" si="96"/>
        <v/>
      </c>
      <c r="DC79" s="80" t="str">
        <f t="shared" si="96"/>
        <v/>
      </c>
      <c r="DD79" s="80" t="str">
        <f t="shared" si="96"/>
        <v/>
      </c>
      <c r="DE79" s="80" t="str">
        <f t="shared" si="96"/>
        <v/>
      </c>
      <c r="DF79" s="80" t="str">
        <f t="shared" si="96"/>
        <v/>
      </c>
      <c r="DG79" s="80" t="str">
        <f t="shared" si="96"/>
        <v/>
      </c>
      <c r="DH79" s="80" t="str">
        <f t="shared" si="96"/>
        <v/>
      </c>
      <c r="DI79" s="80" t="str">
        <f t="shared" si="96"/>
        <v/>
      </c>
      <c r="DJ79" s="80" t="str">
        <f t="shared" si="96"/>
        <v/>
      </c>
    </row>
    <row r="80" spans="1:116" ht="15.75" customHeight="1">
      <c r="B80" s="170"/>
      <c r="C80" s="73">
        <f t="shared" si="76"/>
        <v>35</v>
      </c>
      <c r="D80" s="72" t="str">
        <f>'الفصول وتقسيماتها'!B11</f>
        <v>10_2</v>
      </c>
      <c r="E80" s="73">
        <f t="shared" ref="E80:AH80" si="97">SUM(AX332:AX396)</f>
        <v>5</v>
      </c>
      <c r="F80" s="73">
        <f t="shared" si="97"/>
        <v>0</v>
      </c>
      <c r="G80" s="73">
        <f t="shared" si="97"/>
        <v>1</v>
      </c>
      <c r="H80" s="73">
        <f t="shared" si="97"/>
        <v>1</v>
      </c>
      <c r="I80" s="73">
        <f t="shared" si="97"/>
        <v>1</v>
      </c>
      <c r="J80" s="73">
        <f t="shared" si="97"/>
        <v>2</v>
      </c>
      <c r="K80" s="73">
        <f t="shared" si="97"/>
        <v>3</v>
      </c>
      <c r="L80" s="73">
        <f t="shared" si="97"/>
        <v>1</v>
      </c>
      <c r="M80" s="73">
        <f t="shared" si="97"/>
        <v>1</v>
      </c>
      <c r="N80" s="73">
        <f t="shared" si="97"/>
        <v>1</v>
      </c>
      <c r="O80" s="73">
        <f t="shared" si="97"/>
        <v>1</v>
      </c>
      <c r="P80" s="75">
        <f t="shared" si="97"/>
        <v>1</v>
      </c>
      <c r="Q80" s="75">
        <f t="shared" si="97"/>
        <v>1</v>
      </c>
      <c r="R80" s="75">
        <f t="shared" si="97"/>
        <v>2</v>
      </c>
      <c r="S80" s="75">
        <f t="shared" si="97"/>
        <v>1</v>
      </c>
      <c r="T80" s="73">
        <f t="shared" si="97"/>
        <v>1</v>
      </c>
      <c r="U80" s="73">
        <f t="shared" si="97"/>
        <v>1</v>
      </c>
      <c r="V80" s="73">
        <f t="shared" si="97"/>
        <v>1</v>
      </c>
      <c r="W80" s="73">
        <f t="shared" si="97"/>
        <v>1</v>
      </c>
      <c r="X80" s="73">
        <f t="shared" si="97"/>
        <v>0</v>
      </c>
      <c r="Y80" s="73">
        <f t="shared" si="97"/>
        <v>0</v>
      </c>
      <c r="Z80" s="73">
        <f t="shared" si="97"/>
        <v>2</v>
      </c>
      <c r="AA80" s="73">
        <f t="shared" si="97"/>
        <v>1</v>
      </c>
      <c r="AB80" s="73">
        <f t="shared" si="97"/>
        <v>2</v>
      </c>
      <c r="AC80" s="73">
        <f t="shared" si="97"/>
        <v>0</v>
      </c>
      <c r="AD80" s="73">
        <f t="shared" si="97"/>
        <v>0</v>
      </c>
      <c r="AE80" s="73">
        <f t="shared" si="97"/>
        <v>3</v>
      </c>
      <c r="AF80" s="73">
        <f t="shared" si="97"/>
        <v>1</v>
      </c>
      <c r="AG80" s="73">
        <f t="shared" si="97"/>
        <v>0</v>
      </c>
      <c r="AH80" s="73">
        <f t="shared" si="97"/>
        <v>0</v>
      </c>
      <c r="AI80" s="73">
        <f t="shared" ref="AI80:AU80" si="98">SUM(CB332:CB396)</f>
        <v>0</v>
      </c>
      <c r="AJ80" s="73">
        <f t="shared" si="98"/>
        <v>0</v>
      </c>
      <c r="AK80" s="73">
        <f t="shared" si="98"/>
        <v>0</v>
      </c>
      <c r="AL80" s="73">
        <f t="shared" si="98"/>
        <v>0</v>
      </c>
      <c r="AM80" s="73">
        <f t="shared" si="98"/>
        <v>0</v>
      </c>
      <c r="AN80" s="73">
        <f t="shared" si="98"/>
        <v>0</v>
      </c>
      <c r="AO80" s="157">
        <f t="shared" si="98"/>
        <v>0</v>
      </c>
      <c r="AP80" s="73">
        <f t="shared" si="98"/>
        <v>0</v>
      </c>
      <c r="AQ80" s="73">
        <f t="shared" si="98"/>
        <v>0</v>
      </c>
      <c r="AR80" s="73">
        <f t="shared" si="98"/>
        <v>0</v>
      </c>
      <c r="AS80" s="73">
        <f t="shared" si="98"/>
        <v>0</v>
      </c>
      <c r="AT80" s="73">
        <f t="shared" si="98"/>
        <v>0</v>
      </c>
      <c r="AU80" s="73">
        <f t="shared" si="98"/>
        <v>0</v>
      </c>
      <c r="AV80" s="80"/>
      <c r="AW80" s="131"/>
      <c r="AX80" s="80" t="str">
        <f t="shared" si="58"/>
        <v/>
      </c>
      <c r="AY80" s="80" t="str">
        <f t="shared" ref="AY80:CA80" si="99">IF(AY$6=$D15,INDEX($K15:$K15,1,1),"")</f>
        <v/>
      </c>
      <c r="AZ80" s="80" t="str">
        <f t="shared" si="99"/>
        <v/>
      </c>
      <c r="BA80" s="80" t="str">
        <f t="shared" si="99"/>
        <v/>
      </c>
      <c r="BB80" s="80" t="str">
        <f t="shared" si="99"/>
        <v/>
      </c>
      <c r="BC80" s="80">
        <f t="shared" si="99"/>
        <v>0</v>
      </c>
      <c r="BD80" s="80" t="str">
        <f t="shared" si="99"/>
        <v/>
      </c>
      <c r="BE80" s="80" t="str">
        <f t="shared" si="99"/>
        <v/>
      </c>
      <c r="BF80" s="80" t="str">
        <f t="shared" si="99"/>
        <v/>
      </c>
      <c r="BG80" s="80" t="str">
        <f t="shared" si="99"/>
        <v/>
      </c>
      <c r="BH80" s="80" t="str">
        <f t="shared" si="99"/>
        <v/>
      </c>
      <c r="BI80" s="80" t="str">
        <f t="shared" si="99"/>
        <v/>
      </c>
      <c r="BJ80" s="80" t="str">
        <f t="shared" si="99"/>
        <v/>
      </c>
      <c r="BK80" s="80" t="str">
        <f t="shared" si="99"/>
        <v/>
      </c>
      <c r="BL80" s="80" t="str">
        <f t="shared" si="99"/>
        <v/>
      </c>
      <c r="BM80" s="80" t="str">
        <f t="shared" si="99"/>
        <v/>
      </c>
      <c r="BN80" s="80" t="str">
        <f t="shared" si="99"/>
        <v/>
      </c>
      <c r="BO80" s="80" t="str">
        <f t="shared" si="99"/>
        <v/>
      </c>
      <c r="BP80" s="80" t="str">
        <f t="shared" si="99"/>
        <v/>
      </c>
      <c r="BQ80" s="80" t="str">
        <f t="shared" si="99"/>
        <v/>
      </c>
      <c r="BR80" s="80" t="str">
        <f t="shared" si="99"/>
        <v/>
      </c>
      <c r="BS80" s="80" t="str">
        <f t="shared" si="99"/>
        <v/>
      </c>
      <c r="BT80" s="80" t="str">
        <f t="shared" si="99"/>
        <v/>
      </c>
      <c r="BU80" s="80" t="str">
        <f t="shared" si="99"/>
        <v/>
      </c>
      <c r="BV80" s="80" t="str">
        <f t="shared" si="99"/>
        <v/>
      </c>
      <c r="BW80" s="80" t="str">
        <f t="shared" si="99"/>
        <v/>
      </c>
      <c r="BX80" s="80" t="str">
        <f t="shared" si="99"/>
        <v/>
      </c>
      <c r="BY80" s="80" t="str">
        <f t="shared" si="99"/>
        <v/>
      </c>
      <c r="BZ80" s="80" t="str">
        <f t="shared" si="99"/>
        <v/>
      </c>
      <c r="CA80" s="80" t="str">
        <f t="shared" si="99"/>
        <v/>
      </c>
      <c r="CB80" s="80" t="str">
        <f t="shared" si="60"/>
        <v/>
      </c>
      <c r="CC80" s="80" t="str">
        <f t="shared" si="60"/>
        <v/>
      </c>
      <c r="CD80" s="80" t="str">
        <f t="shared" si="60"/>
        <v/>
      </c>
      <c r="CE80" s="80" t="str">
        <f t="shared" si="60"/>
        <v/>
      </c>
      <c r="CF80" s="80" t="str">
        <f t="shared" si="60"/>
        <v/>
      </c>
      <c r="CG80" s="80" t="str">
        <f t="shared" ref="CG80:CN80" si="100">IF(CG$6=$D15,INDEX($K15:$K15,1,1),"")</f>
        <v/>
      </c>
      <c r="CH80" s="80" t="str">
        <f t="shared" si="100"/>
        <v/>
      </c>
      <c r="CI80" s="80" t="str">
        <f t="shared" si="100"/>
        <v/>
      </c>
      <c r="CJ80" s="80" t="str">
        <f t="shared" si="100"/>
        <v/>
      </c>
      <c r="CK80" s="80" t="str">
        <f t="shared" si="100"/>
        <v/>
      </c>
      <c r="CL80" s="80" t="str">
        <f t="shared" si="100"/>
        <v/>
      </c>
      <c r="CM80" s="80" t="str">
        <f t="shared" si="100"/>
        <v/>
      </c>
      <c r="CN80" s="80" t="str">
        <f t="shared" si="100"/>
        <v/>
      </c>
      <c r="CO80" s="80" t="str">
        <f t="shared" ref="CO80:DJ80" si="101">IF(CO$6=$D15,INDEX($K15:$K15,1,1),"")</f>
        <v/>
      </c>
      <c r="CP80" s="80" t="str">
        <f t="shared" si="101"/>
        <v/>
      </c>
      <c r="CQ80" s="80" t="str">
        <f t="shared" si="101"/>
        <v/>
      </c>
      <c r="CR80" s="80" t="str">
        <f t="shared" si="101"/>
        <v/>
      </c>
      <c r="CS80" s="80" t="str">
        <f t="shared" si="101"/>
        <v/>
      </c>
      <c r="CT80" s="80" t="str">
        <f t="shared" si="101"/>
        <v/>
      </c>
      <c r="CU80" s="80" t="str">
        <f t="shared" si="101"/>
        <v/>
      </c>
      <c r="CV80" s="80" t="str">
        <f t="shared" si="101"/>
        <v/>
      </c>
      <c r="CW80" s="80" t="str">
        <f t="shared" si="101"/>
        <v/>
      </c>
      <c r="CX80" s="80" t="str">
        <f t="shared" si="101"/>
        <v/>
      </c>
      <c r="CY80" s="80" t="str">
        <f t="shared" si="101"/>
        <v/>
      </c>
      <c r="CZ80" s="80" t="str">
        <f t="shared" si="101"/>
        <v/>
      </c>
      <c r="DA80" s="80" t="str">
        <f t="shared" si="101"/>
        <v/>
      </c>
      <c r="DB80" s="80" t="str">
        <f t="shared" si="101"/>
        <v/>
      </c>
      <c r="DC80" s="80" t="str">
        <f t="shared" si="101"/>
        <v/>
      </c>
      <c r="DD80" s="80" t="str">
        <f t="shared" si="101"/>
        <v/>
      </c>
      <c r="DE80" s="80" t="str">
        <f t="shared" si="101"/>
        <v/>
      </c>
      <c r="DF80" s="80" t="str">
        <f t="shared" si="101"/>
        <v/>
      </c>
      <c r="DG80" s="80" t="str">
        <f t="shared" si="101"/>
        <v/>
      </c>
      <c r="DH80" s="80" t="str">
        <f t="shared" si="101"/>
        <v/>
      </c>
      <c r="DI80" s="80" t="str">
        <f t="shared" si="101"/>
        <v/>
      </c>
      <c r="DJ80" s="80" t="str">
        <f t="shared" si="101"/>
        <v/>
      </c>
    </row>
    <row r="81" spans="2:114" ht="15.75" customHeight="1">
      <c r="B81" s="170"/>
      <c r="C81" s="65">
        <f t="shared" si="76"/>
        <v>35</v>
      </c>
      <c r="D81" s="64" t="str">
        <f>'الفصول وتقسيماتها'!B12</f>
        <v>11</v>
      </c>
      <c r="E81" s="65">
        <f t="shared" ref="E81:AH81" si="102">SUM(AX397:AX461)</f>
        <v>6</v>
      </c>
      <c r="F81" s="65">
        <f t="shared" si="102"/>
        <v>0</v>
      </c>
      <c r="G81" s="65">
        <f t="shared" si="102"/>
        <v>0</v>
      </c>
      <c r="H81" s="65">
        <f t="shared" si="102"/>
        <v>0</v>
      </c>
      <c r="I81" s="65">
        <f t="shared" si="102"/>
        <v>0</v>
      </c>
      <c r="J81" s="65">
        <f t="shared" si="102"/>
        <v>0</v>
      </c>
      <c r="K81" s="65">
        <f t="shared" si="102"/>
        <v>3</v>
      </c>
      <c r="L81" s="65">
        <f t="shared" si="102"/>
        <v>1</v>
      </c>
      <c r="M81" s="65">
        <f t="shared" si="102"/>
        <v>1</v>
      </c>
      <c r="N81" s="65">
        <f t="shared" si="102"/>
        <v>2</v>
      </c>
      <c r="O81" s="65">
        <f t="shared" si="102"/>
        <v>0</v>
      </c>
      <c r="P81" s="75">
        <f t="shared" si="102"/>
        <v>1</v>
      </c>
      <c r="Q81" s="75">
        <f t="shared" si="102"/>
        <v>0</v>
      </c>
      <c r="R81" s="75">
        <f t="shared" si="102"/>
        <v>2</v>
      </c>
      <c r="S81" s="75">
        <f t="shared" si="102"/>
        <v>1</v>
      </c>
      <c r="T81" s="65">
        <f t="shared" si="102"/>
        <v>2</v>
      </c>
      <c r="U81" s="65">
        <f t="shared" si="102"/>
        <v>2</v>
      </c>
      <c r="V81" s="65">
        <f t="shared" si="102"/>
        <v>1</v>
      </c>
      <c r="W81" s="65">
        <f t="shared" si="102"/>
        <v>3</v>
      </c>
      <c r="X81" s="65">
        <f t="shared" si="102"/>
        <v>1</v>
      </c>
      <c r="Y81" s="65">
        <f t="shared" si="102"/>
        <v>0</v>
      </c>
      <c r="Z81" s="65">
        <f t="shared" si="102"/>
        <v>2</v>
      </c>
      <c r="AA81" s="65">
        <f t="shared" si="102"/>
        <v>1</v>
      </c>
      <c r="AB81" s="65">
        <f t="shared" si="102"/>
        <v>1</v>
      </c>
      <c r="AC81" s="65">
        <f t="shared" si="102"/>
        <v>1</v>
      </c>
      <c r="AD81" s="65">
        <f t="shared" si="102"/>
        <v>0</v>
      </c>
      <c r="AE81" s="65">
        <f t="shared" si="102"/>
        <v>2</v>
      </c>
      <c r="AF81" s="65">
        <f t="shared" si="102"/>
        <v>2</v>
      </c>
      <c r="AG81" s="65">
        <f t="shared" si="102"/>
        <v>0</v>
      </c>
      <c r="AH81" s="65">
        <f t="shared" si="102"/>
        <v>0</v>
      </c>
      <c r="AI81" s="65">
        <f t="shared" ref="AI81:AU81" si="103">SUM(CB397:CB461)</f>
        <v>0</v>
      </c>
      <c r="AJ81" s="65">
        <f t="shared" si="103"/>
        <v>0</v>
      </c>
      <c r="AK81" s="65">
        <f t="shared" si="103"/>
        <v>0</v>
      </c>
      <c r="AL81" s="65">
        <f t="shared" si="103"/>
        <v>0</v>
      </c>
      <c r="AM81" s="65">
        <f t="shared" si="103"/>
        <v>0</v>
      </c>
      <c r="AN81" s="65">
        <f t="shared" si="103"/>
        <v>0</v>
      </c>
      <c r="AO81" s="153">
        <f t="shared" si="103"/>
        <v>0</v>
      </c>
      <c r="AP81" s="65">
        <f t="shared" si="103"/>
        <v>0</v>
      </c>
      <c r="AQ81" s="65">
        <f t="shared" si="103"/>
        <v>0</v>
      </c>
      <c r="AR81" s="65">
        <f t="shared" si="103"/>
        <v>0</v>
      </c>
      <c r="AS81" s="65">
        <f t="shared" si="103"/>
        <v>0</v>
      </c>
      <c r="AT81" s="65">
        <f t="shared" si="103"/>
        <v>0</v>
      </c>
      <c r="AU81" s="65">
        <f t="shared" si="103"/>
        <v>0</v>
      </c>
      <c r="AV81" s="80"/>
      <c r="AW81" s="131"/>
      <c r="AX81" s="80" t="str">
        <f t="shared" si="58"/>
        <v/>
      </c>
      <c r="AY81" s="80" t="str">
        <f t="shared" ref="AY81:CA81" si="104">IF(AY$6=$D16,INDEX($K16:$K16,1,1),"")</f>
        <v/>
      </c>
      <c r="AZ81" s="80" t="str">
        <f t="shared" si="104"/>
        <v/>
      </c>
      <c r="BA81" s="80" t="str">
        <f t="shared" si="104"/>
        <v/>
      </c>
      <c r="BB81" s="80" t="str">
        <f t="shared" si="104"/>
        <v/>
      </c>
      <c r="BC81" s="80" t="str">
        <f t="shared" si="104"/>
        <v/>
      </c>
      <c r="BD81" s="80">
        <f t="shared" si="104"/>
        <v>3</v>
      </c>
      <c r="BE81" s="80" t="str">
        <f t="shared" si="104"/>
        <v/>
      </c>
      <c r="BF81" s="80" t="str">
        <f t="shared" si="104"/>
        <v/>
      </c>
      <c r="BG81" s="80" t="str">
        <f t="shared" si="104"/>
        <v/>
      </c>
      <c r="BH81" s="80" t="str">
        <f t="shared" si="104"/>
        <v/>
      </c>
      <c r="BI81" s="80" t="str">
        <f t="shared" si="104"/>
        <v/>
      </c>
      <c r="BJ81" s="80" t="str">
        <f t="shared" si="104"/>
        <v/>
      </c>
      <c r="BK81" s="80" t="str">
        <f t="shared" si="104"/>
        <v/>
      </c>
      <c r="BL81" s="80" t="str">
        <f t="shared" si="104"/>
        <v/>
      </c>
      <c r="BM81" s="80" t="str">
        <f t="shared" si="104"/>
        <v/>
      </c>
      <c r="BN81" s="80" t="str">
        <f t="shared" si="104"/>
        <v/>
      </c>
      <c r="BO81" s="80" t="str">
        <f t="shared" si="104"/>
        <v/>
      </c>
      <c r="BP81" s="80" t="str">
        <f t="shared" si="104"/>
        <v/>
      </c>
      <c r="BQ81" s="80" t="str">
        <f t="shared" si="104"/>
        <v/>
      </c>
      <c r="BR81" s="80" t="str">
        <f t="shared" si="104"/>
        <v/>
      </c>
      <c r="BS81" s="80" t="str">
        <f t="shared" si="104"/>
        <v/>
      </c>
      <c r="BT81" s="80" t="str">
        <f t="shared" si="104"/>
        <v/>
      </c>
      <c r="BU81" s="80" t="str">
        <f t="shared" si="104"/>
        <v/>
      </c>
      <c r="BV81" s="80" t="str">
        <f t="shared" si="104"/>
        <v/>
      </c>
      <c r="BW81" s="80" t="str">
        <f t="shared" si="104"/>
        <v/>
      </c>
      <c r="BX81" s="80" t="str">
        <f t="shared" si="104"/>
        <v/>
      </c>
      <c r="BY81" s="80" t="str">
        <f t="shared" si="104"/>
        <v/>
      </c>
      <c r="BZ81" s="80" t="str">
        <f t="shared" si="104"/>
        <v/>
      </c>
      <c r="CA81" s="80" t="str">
        <f t="shared" si="104"/>
        <v/>
      </c>
      <c r="CB81" s="80" t="str">
        <f t="shared" si="60"/>
        <v/>
      </c>
      <c r="CC81" s="80" t="str">
        <f t="shared" si="60"/>
        <v/>
      </c>
      <c r="CD81" s="80" t="str">
        <f t="shared" si="60"/>
        <v/>
      </c>
      <c r="CE81" s="80" t="str">
        <f t="shared" si="60"/>
        <v/>
      </c>
      <c r="CF81" s="80" t="str">
        <f t="shared" si="60"/>
        <v/>
      </c>
      <c r="CG81" s="80" t="str">
        <f t="shared" ref="CG81:CN81" si="105">IF(CG$6=$D16,INDEX($K16:$K16,1,1),"")</f>
        <v/>
      </c>
      <c r="CH81" s="80" t="str">
        <f t="shared" si="105"/>
        <v/>
      </c>
      <c r="CI81" s="80" t="str">
        <f t="shared" si="105"/>
        <v/>
      </c>
      <c r="CJ81" s="80" t="str">
        <f t="shared" si="105"/>
        <v/>
      </c>
      <c r="CK81" s="80" t="str">
        <f t="shared" si="105"/>
        <v/>
      </c>
      <c r="CL81" s="80" t="str">
        <f t="shared" si="105"/>
        <v/>
      </c>
      <c r="CM81" s="80" t="str">
        <f t="shared" si="105"/>
        <v/>
      </c>
      <c r="CN81" s="80" t="str">
        <f t="shared" si="105"/>
        <v/>
      </c>
      <c r="CO81" s="80" t="str">
        <f t="shared" ref="CO81:DJ81" si="106">IF(CO$6=$D16,INDEX($K16:$K16,1,1),"")</f>
        <v/>
      </c>
      <c r="CP81" s="80" t="str">
        <f t="shared" si="106"/>
        <v/>
      </c>
      <c r="CQ81" s="80" t="str">
        <f t="shared" si="106"/>
        <v/>
      </c>
      <c r="CR81" s="80" t="str">
        <f t="shared" si="106"/>
        <v/>
      </c>
      <c r="CS81" s="80" t="str">
        <f t="shared" si="106"/>
        <v/>
      </c>
      <c r="CT81" s="80" t="str">
        <f t="shared" si="106"/>
        <v/>
      </c>
      <c r="CU81" s="80" t="str">
        <f t="shared" si="106"/>
        <v/>
      </c>
      <c r="CV81" s="80" t="str">
        <f t="shared" si="106"/>
        <v/>
      </c>
      <c r="CW81" s="80" t="str">
        <f t="shared" si="106"/>
        <v/>
      </c>
      <c r="CX81" s="80" t="str">
        <f t="shared" si="106"/>
        <v/>
      </c>
      <c r="CY81" s="80" t="str">
        <f t="shared" si="106"/>
        <v/>
      </c>
      <c r="CZ81" s="80" t="str">
        <f t="shared" si="106"/>
        <v/>
      </c>
      <c r="DA81" s="80" t="str">
        <f t="shared" si="106"/>
        <v/>
      </c>
      <c r="DB81" s="80" t="str">
        <f t="shared" si="106"/>
        <v/>
      </c>
      <c r="DC81" s="80" t="str">
        <f t="shared" si="106"/>
        <v/>
      </c>
      <c r="DD81" s="80" t="str">
        <f t="shared" si="106"/>
        <v/>
      </c>
      <c r="DE81" s="80" t="str">
        <f t="shared" si="106"/>
        <v/>
      </c>
      <c r="DF81" s="80" t="str">
        <f t="shared" si="106"/>
        <v/>
      </c>
      <c r="DG81" s="80" t="str">
        <f t="shared" si="106"/>
        <v/>
      </c>
      <c r="DH81" s="80" t="str">
        <f t="shared" si="106"/>
        <v/>
      </c>
      <c r="DI81" s="80" t="str">
        <f t="shared" si="106"/>
        <v/>
      </c>
      <c r="DJ81" s="80" t="str">
        <f t="shared" si="106"/>
        <v/>
      </c>
    </row>
    <row r="82" spans="2:114" ht="15.75" customHeight="1">
      <c r="B82" s="170"/>
      <c r="C82" s="67">
        <f t="shared" ref="C82:C90" si="107">SUM(E82:AU82)</f>
        <v>35</v>
      </c>
      <c r="D82" s="66" t="str">
        <f>'الفصول وتقسيماتها'!B13</f>
        <v>12_1</v>
      </c>
      <c r="E82" s="67">
        <f t="shared" ref="E82:AU82" si="108">SUM(AX462:AX526)</f>
        <v>7</v>
      </c>
      <c r="F82" s="67">
        <f t="shared" si="108"/>
        <v>0</v>
      </c>
      <c r="G82" s="67">
        <f t="shared" si="108"/>
        <v>0</v>
      </c>
      <c r="H82" s="67">
        <f t="shared" si="108"/>
        <v>0</v>
      </c>
      <c r="I82" s="67">
        <f t="shared" si="108"/>
        <v>0</v>
      </c>
      <c r="J82" s="67">
        <f t="shared" si="108"/>
        <v>0</v>
      </c>
      <c r="K82" s="67">
        <f t="shared" si="108"/>
        <v>4</v>
      </c>
      <c r="L82" s="67">
        <f t="shared" si="108"/>
        <v>0</v>
      </c>
      <c r="M82" s="67">
        <f t="shared" si="108"/>
        <v>1</v>
      </c>
      <c r="N82" s="67">
        <f t="shared" si="108"/>
        <v>2</v>
      </c>
      <c r="O82" s="67">
        <f t="shared" si="108"/>
        <v>0</v>
      </c>
      <c r="P82" s="75">
        <f t="shared" si="108"/>
        <v>0</v>
      </c>
      <c r="Q82" s="75">
        <f t="shared" si="108"/>
        <v>0</v>
      </c>
      <c r="R82" s="75">
        <f t="shared" si="108"/>
        <v>2</v>
      </c>
      <c r="S82" s="75">
        <f t="shared" si="108"/>
        <v>0</v>
      </c>
      <c r="T82" s="67">
        <f t="shared" si="108"/>
        <v>2</v>
      </c>
      <c r="U82" s="67">
        <f t="shared" si="108"/>
        <v>1</v>
      </c>
      <c r="V82" s="67">
        <f t="shared" si="108"/>
        <v>1</v>
      </c>
      <c r="W82" s="67">
        <f t="shared" si="108"/>
        <v>4</v>
      </c>
      <c r="X82" s="67">
        <f t="shared" si="108"/>
        <v>0</v>
      </c>
      <c r="Y82" s="67">
        <f t="shared" si="108"/>
        <v>0</v>
      </c>
      <c r="Z82" s="67">
        <f t="shared" si="108"/>
        <v>2</v>
      </c>
      <c r="AA82" s="67">
        <f t="shared" si="108"/>
        <v>1</v>
      </c>
      <c r="AB82" s="67">
        <f t="shared" si="108"/>
        <v>1</v>
      </c>
      <c r="AC82" s="67">
        <f t="shared" si="108"/>
        <v>1</v>
      </c>
      <c r="AD82" s="67">
        <f t="shared" si="108"/>
        <v>0</v>
      </c>
      <c r="AE82" s="67">
        <f t="shared" si="108"/>
        <v>4</v>
      </c>
      <c r="AF82" s="67">
        <f t="shared" si="108"/>
        <v>2</v>
      </c>
      <c r="AG82" s="67">
        <f t="shared" si="108"/>
        <v>0</v>
      </c>
      <c r="AH82" s="67">
        <f t="shared" si="108"/>
        <v>0</v>
      </c>
      <c r="AI82" s="67">
        <f t="shared" si="108"/>
        <v>0</v>
      </c>
      <c r="AJ82" s="67">
        <f t="shared" si="108"/>
        <v>0</v>
      </c>
      <c r="AK82" s="67">
        <f t="shared" si="108"/>
        <v>0</v>
      </c>
      <c r="AL82" s="67">
        <f t="shared" si="108"/>
        <v>0</v>
      </c>
      <c r="AM82" s="67">
        <f t="shared" si="108"/>
        <v>0</v>
      </c>
      <c r="AN82" s="67">
        <f t="shared" si="108"/>
        <v>0</v>
      </c>
      <c r="AO82" s="154">
        <f t="shared" si="108"/>
        <v>0</v>
      </c>
      <c r="AP82" s="67">
        <f t="shared" si="108"/>
        <v>0</v>
      </c>
      <c r="AQ82" s="67">
        <f t="shared" si="108"/>
        <v>0</v>
      </c>
      <c r="AR82" s="67">
        <f t="shared" si="108"/>
        <v>0</v>
      </c>
      <c r="AS82" s="67">
        <f t="shared" si="108"/>
        <v>0</v>
      </c>
      <c r="AT82" s="67">
        <f t="shared" si="108"/>
        <v>0</v>
      </c>
      <c r="AU82" s="67">
        <f t="shared" si="108"/>
        <v>0</v>
      </c>
      <c r="AV82" s="80"/>
      <c r="AW82" s="131"/>
      <c r="AX82" s="80" t="str">
        <f t="shared" si="58"/>
        <v/>
      </c>
      <c r="AY82" s="80" t="str">
        <f t="shared" ref="AY82:CA82" si="109">IF(AY$6=$D17,INDEX($K17:$K17,1,1),"")</f>
        <v/>
      </c>
      <c r="AZ82" s="80" t="str">
        <f t="shared" si="109"/>
        <v/>
      </c>
      <c r="BA82" s="80" t="str">
        <f t="shared" si="109"/>
        <v/>
      </c>
      <c r="BB82" s="80" t="str">
        <f t="shared" si="109"/>
        <v/>
      </c>
      <c r="BC82" s="80" t="str">
        <f t="shared" si="109"/>
        <v/>
      </c>
      <c r="BD82" s="80" t="str">
        <f t="shared" si="109"/>
        <v/>
      </c>
      <c r="BE82" s="80">
        <f t="shared" si="109"/>
        <v>0</v>
      </c>
      <c r="BF82" s="80" t="str">
        <f t="shared" si="109"/>
        <v/>
      </c>
      <c r="BG82" s="80" t="str">
        <f t="shared" si="109"/>
        <v/>
      </c>
      <c r="BH82" s="80" t="str">
        <f t="shared" si="109"/>
        <v/>
      </c>
      <c r="BI82" s="80" t="str">
        <f t="shared" si="109"/>
        <v/>
      </c>
      <c r="BJ82" s="80" t="str">
        <f t="shared" si="109"/>
        <v/>
      </c>
      <c r="BK82" s="80" t="str">
        <f t="shared" si="109"/>
        <v/>
      </c>
      <c r="BL82" s="80" t="str">
        <f t="shared" si="109"/>
        <v/>
      </c>
      <c r="BM82" s="80" t="str">
        <f t="shared" si="109"/>
        <v/>
      </c>
      <c r="BN82" s="80" t="str">
        <f t="shared" si="109"/>
        <v/>
      </c>
      <c r="BO82" s="80" t="str">
        <f t="shared" si="109"/>
        <v/>
      </c>
      <c r="BP82" s="80" t="str">
        <f t="shared" si="109"/>
        <v/>
      </c>
      <c r="BQ82" s="80" t="str">
        <f t="shared" si="109"/>
        <v/>
      </c>
      <c r="BR82" s="80" t="str">
        <f t="shared" si="109"/>
        <v/>
      </c>
      <c r="BS82" s="80" t="str">
        <f t="shared" si="109"/>
        <v/>
      </c>
      <c r="BT82" s="80" t="str">
        <f t="shared" si="109"/>
        <v/>
      </c>
      <c r="BU82" s="80" t="str">
        <f t="shared" si="109"/>
        <v/>
      </c>
      <c r="BV82" s="80" t="str">
        <f t="shared" si="109"/>
        <v/>
      </c>
      <c r="BW82" s="80" t="str">
        <f t="shared" si="109"/>
        <v/>
      </c>
      <c r="BX82" s="80" t="str">
        <f t="shared" si="109"/>
        <v/>
      </c>
      <c r="BY82" s="80" t="str">
        <f t="shared" si="109"/>
        <v/>
      </c>
      <c r="BZ82" s="80" t="str">
        <f t="shared" si="109"/>
        <v/>
      </c>
      <c r="CA82" s="80" t="str">
        <f t="shared" si="109"/>
        <v/>
      </c>
      <c r="CB82" s="80" t="str">
        <f t="shared" ref="CB82:CF86" si="110">IF(CB$6=$D17,INDEX($K17:$K17,1,1),"")</f>
        <v/>
      </c>
      <c r="CC82" s="80" t="str">
        <f t="shared" si="110"/>
        <v/>
      </c>
      <c r="CD82" s="80" t="str">
        <f t="shared" si="110"/>
        <v/>
      </c>
      <c r="CE82" s="80" t="str">
        <f t="shared" si="110"/>
        <v/>
      </c>
      <c r="CF82" s="80" t="str">
        <f t="shared" si="110"/>
        <v/>
      </c>
      <c r="CG82" s="80" t="str">
        <f t="shared" ref="CG82:CN82" si="111">IF(CG$6=$D17,INDEX($K17:$K17,1,1),"")</f>
        <v/>
      </c>
      <c r="CH82" s="80" t="str">
        <f t="shared" si="111"/>
        <v/>
      </c>
      <c r="CI82" s="80" t="str">
        <f t="shared" si="111"/>
        <v/>
      </c>
      <c r="CJ82" s="80" t="str">
        <f t="shared" si="111"/>
        <v/>
      </c>
      <c r="CK82" s="80" t="str">
        <f t="shared" si="111"/>
        <v/>
      </c>
      <c r="CL82" s="80" t="str">
        <f t="shared" si="111"/>
        <v/>
      </c>
      <c r="CM82" s="80" t="str">
        <f t="shared" si="111"/>
        <v/>
      </c>
      <c r="CN82" s="80" t="str">
        <f t="shared" si="111"/>
        <v/>
      </c>
      <c r="CO82" s="80" t="str">
        <f t="shared" ref="CO82:DJ82" si="112">IF(CO$6=$D17,INDEX($K17:$K17,1,1),"")</f>
        <v/>
      </c>
      <c r="CP82" s="80" t="str">
        <f t="shared" si="112"/>
        <v/>
      </c>
      <c r="CQ82" s="80" t="str">
        <f t="shared" si="112"/>
        <v/>
      </c>
      <c r="CR82" s="80" t="str">
        <f t="shared" si="112"/>
        <v/>
      </c>
      <c r="CS82" s="80" t="str">
        <f t="shared" si="112"/>
        <v/>
      </c>
      <c r="CT82" s="80" t="str">
        <f t="shared" si="112"/>
        <v/>
      </c>
      <c r="CU82" s="80" t="str">
        <f t="shared" si="112"/>
        <v/>
      </c>
      <c r="CV82" s="80" t="str">
        <f t="shared" si="112"/>
        <v/>
      </c>
      <c r="CW82" s="80" t="str">
        <f t="shared" si="112"/>
        <v/>
      </c>
      <c r="CX82" s="80" t="str">
        <f t="shared" si="112"/>
        <v/>
      </c>
      <c r="CY82" s="80" t="str">
        <f t="shared" si="112"/>
        <v/>
      </c>
      <c r="CZ82" s="80" t="str">
        <f t="shared" si="112"/>
        <v/>
      </c>
      <c r="DA82" s="80" t="str">
        <f t="shared" si="112"/>
        <v/>
      </c>
      <c r="DB82" s="80" t="str">
        <f t="shared" si="112"/>
        <v/>
      </c>
      <c r="DC82" s="80" t="str">
        <f t="shared" si="112"/>
        <v/>
      </c>
      <c r="DD82" s="80" t="str">
        <f t="shared" si="112"/>
        <v/>
      </c>
      <c r="DE82" s="80" t="str">
        <f t="shared" si="112"/>
        <v/>
      </c>
      <c r="DF82" s="80" t="str">
        <f t="shared" si="112"/>
        <v/>
      </c>
      <c r="DG82" s="80" t="str">
        <f t="shared" si="112"/>
        <v/>
      </c>
      <c r="DH82" s="80" t="str">
        <f t="shared" si="112"/>
        <v/>
      </c>
      <c r="DI82" s="80" t="str">
        <f t="shared" si="112"/>
        <v/>
      </c>
      <c r="DJ82" s="80" t="str">
        <f t="shared" si="112"/>
        <v/>
      </c>
    </row>
    <row r="83" spans="2:114" ht="15.75" customHeight="1">
      <c r="B83" s="170"/>
      <c r="C83" s="75">
        <f t="shared" si="107"/>
        <v>35</v>
      </c>
      <c r="D83" s="74" t="str">
        <f>'الفصول وتقسيماتها'!B14</f>
        <v>12_2</v>
      </c>
      <c r="E83" s="75">
        <f t="shared" ref="E83:AU83" si="113">SUM(AX527:AX591)</f>
        <v>7</v>
      </c>
      <c r="F83" s="75">
        <f t="shared" si="113"/>
        <v>0</v>
      </c>
      <c r="G83" s="75">
        <f t="shared" si="113"/>
        <v>0</v>
      </c>
      <c r="H83" s="75">
        <f t="shared" si="113"/>
        <v>0</v>
      </c>
      <c r="I83" s="75">
        <f t="shared" si="113"/>
        <v>0</v>
      </c>
      <c r="J83" s="75">
        <f t="shared" si="113"/>
        <v>0</v>
      </c>
      <c r="K83" s="75">
        <f t="shared" si="113"/>
        <v>4</v>
      </c>
      <c r="L83" s="75">
        <f t="shared" si="113"/>
        <v>0</v>
      </c>
      <c r="M83" s="75">
        <f t="shared" si="113"/>
        <v>1</v>
      </c>
      <c r="N83" s="75">
        <f t="shared" si="113"/>
        <v>2</v>
      </c>
      <c r="O83" s="75">
        <f t="shared" si="113"/>
        <v>0</v>
      </c>
      <c r="P83" s="75">
        <f t="shared" si="113"/>
        <v>0</v>
      </c>
      <c r="Q83" s="75">
        <f t="shared" si="113"/>
        <v>0</v>
      </c>
      <c r="R83" s="75">
        <f t="shared" si="113"/>
        <v>2</v>
      </c>
      <c r="S83" s="75">
        <f t="shared" si="113"/>
        <v>0</v>
      </c>
      <c r="T83" s="75">
        <f t="shared" si="113"/>
        <v>2</v>
      </c>
      <c r="U83" s="75">
        <f t="shared" si="113"/>
        <v>1</v>
      </c>
      <c r="V83" s="75">
        <f t="shared" si="113"/>
        <v>1</v>
      </c>
      <c r="W83" s="75">
        <f t="shared" si="113"/>
        <v>4</v>
      </c>
      <c r="X83" s="75">
        <f t="shared" si="113"/>
        <v>0</v>
      </c>
      <c r="Y83" s="75">
        <f t="shared" si="113"/>
        <v>0</v>
      </c>
      <c r="Z83" s="75">
        <f t="shared" si="113"/>
        <v>2</v>
      </c>
      <c r="AA83" s="75">
        <f t="shared" si="113"/>
        <v>1</v>
      </c>
      <c r="AB83" s="75">
        <f t="shared" si="113"/>
        <v>1</v>
      </c>
      <c r="AC83" s="75">
        <f t="shared" si="113"/>
        <v>1</v>
      </c>
      <c r="AD83" s="75">
        <f t="shared" si="113"/>
        <v>0</v>
      </c>
      <c r="AE83" s="75">
        <f t="shared" si="113"/>
        <v>4</v>
      </c>
      <c r="AF83" s="75">
        <f t="shared" si="113"/>
        <v>2</v>
      </c>
      <c r="AG83" s="75">
        <f t="shared" si="113"/>
        <v>0</v>
      </c>
      <c r="AH83" s="75">
        <f t="shared" si="113"/>
        <v>0</v>
      </c>
      <c r="AI83" s="75">
        <f t="shared" si="113"/>
        <v>0</v>
      </c>
      <c r="AJ83" s="75">
        <f t="shared" si="113"/>
        <v>0</v>
      </c>
      <c r="AK83" s="75">
        <f t="shared" si="113"/>
        <v>0</v>
      </c>
      <c r="AL83" s="75">
        <f t="shared" si="113"/>
        <v>0</v>
      </c>
      <c r="AM83" s="75">
        <f t="shared" si="113"/>
        <v>0</v>
      </c>
      <c r="AN83" s="75">
        <f t="shared" si="113"/>
        <v>0</v>
      </c>
      <c r="AO83" s="158">
        <f t="shared" si="113"/>
        <v>0</v>
      </c>
      <c r="AP83" s="75">
        <f t="shared" si="113"/>
        <v>0</v>
      </c>
      <c r="AQ83" s="75">
        <f t="shared" si="113"/>
        <v>0</v>
      </c>
      <c r="AR83" s="75">
        <f t="shared" si="113"/>
        <v>0</v>
      </c>
      <c r="AS83" s="75">
        <f t="shared" si="113"/>
        <v>0</v>
      </c>
      <c r="AT83" s="75">
        <f t="shared" si="113"/>
        <v>0</v>
      </c>
      <c r="AU83" s="75">
        <f t="shared" si="113"/>
        <v>0</v>
      </c>
      <c r="AV83" s="80"/>
      <c r="AW83" s="131"/>
      <c r="AX83" s="80" t="str">
        <f t="shared" si="58"/>
        <v/>
      </c>
      <c r="AY83" s="80" t="str">
        <f t="shared" ref="AY83:CA83" si="114">IF(AY$6=$D18,INDEX($K18:$K18,1,1),"")</f>
        <v/>
      </c>
      <c r="AZ83" s="80" t="str">
        <f t="shared" si="114"/>
        <v/>
      </c>
      <c r="BA83" s="80" t="str">
        <f t="shared" si="114"/>
        <v/>
      </c>
      <c r="BB83" s="80" t="str">
        <f t="shared" si="114"/>
        <v/>
      </c>
      <c r="BC83" s="80">
        <f t="shared" si="114"/>
        <v>4</v>
      </c>
      <c r="BD83" s="80" t="str">
        <f t="shared" si="114"/>
        <v/>
      </c>
      <c r="BE83" s="80" t="str">
        <f t="shared" si="114"/>
        <v/>
      </c>
      <c r="BF83" s="80" t="str">
        <f t="shared" si="114"/>
        <v/>
      </c>
      <c r="BG83" s="80" t="str">
        <f t="shared" si="114"/>
        <v/>
      </c>
      <c r="BH83" s="80" t="str">
        <f t="shared" si="114"/>
        <v/>
      </c>
      <c r="BI83" s="80" t="str">
        <f t="shared" si="114"/>
        <v/>
      </c>
      <c r="BJ83" s="80" t="str">
        <f t="shared" si="114"/>
        <v/>
      </c>
      <c r="BK83" s="80" t="str">
        <f t="shared" si="114"/>
        <v/>
      </c>
      <c r="BL83" s="80" t="str">
        <f t="shared" si="114"/>
        <v/>
      </c>
      <c r="BM83" s="80" t="str">
        <f t="shared" si="114"/>
        <v/>
      </c>
      <c r="BN83" s="80" t="str">
        <f t="shared" si="114"/>
        <v/>
      </c>
      <c r="BO83" s="80" t="str">
        <f t="shared" si="114"/>
        <v/>
      </c>
      <c r="BP83" s="80" t="str">
        <f t="shared" si="114"/>
        <v/>
      </c>
      <c r="BQ83" s="80" t="str">
        <f t="shared" si="114"/>
        <v/>
      </c>
      <c r="BR83" s="80" t="str">
        <f t="shared" si="114"/>
        <v/>
      </c>
      <c r="BS83" s="80" t="str">
        <f t="shared" si="114"/>
        <v/>
      </c>
      <c r="BT83" s="80" t="str">
        <f t="shared" si="114"/>
        <v/>
      </c>
      <c r="BU83" s="80" t="str">
        <f t="shared" si="114"/>
        <v/>
      </c>
      <c r="BV83" s="80" t="str">
        <f t="shared" si="114"/>
        <v/>
      </c>
      <c r="BW83" s="80" t="str">
        <f t="shared" si="114"/>
        <v/>
      </c>
      <c r="BX83" s="80" t="str">
        <f t="shared" si="114"/>
        <v/>
      </c>
      <c r="BY83" s="80" t="str">
        <f t="shared" si="114"/>
        <v/>
      </c>
      <c r="BZ83" s="80" t="str">
        <f t="shared" si="114"/>
        <v/>
      </c>
      <c r="CA83" s="80" t="str">
        <f t="shared" si="114"/>
        <v/>
      </c>
      <c r="CB83" s="80" t="str">
        <f t="shared" si="110"/>
        <v/>
      </c>
      <c r="CC83" s="80" t="str">
        <f t="shared" si="110"/>
        <v/>
      </c>
      <c r="CD83" s="80" t="str">
        <f t="shared" si="110"/>
        <v/>
      </c>
      <c r="CE83" s="80" t="str">
        <f t="shared" si="110"/>
        <v/>
      </c>
      <c r="CF83" s="80" t="str">
        <f t="shared" si="110"/>
        <v/>
      </c>
      <c r="CG83" s="80" t="str">
        <f t="shared" ref="CG83:CN83" si="115">IF(CG$6=$D18,INDEX($K18:$K18,1,1),"")</f>
        <v/>
      </c>
      <c r="CH83" s="80" t="str">
        <f t="shared" si="115"/>
        <v/>
      </c>
      <c r="CI83" s="80" t="str">
        <f t="shared" si="115"/>
        <v/>
      </c>
      <c r="CJ83" s="80" t="str">
        <f t="shared" si="115"/>
        <v/>
      </c>
      <c r="CK83" s="80" t="str">
        <f t="shared" si="115"/>
        <v/>
      </c>
      <c r="CL83" s="80" t="str">
        <f t="shared" si="115"/>
        <v/>
      </c>
      <c r="CM83" s="80" t="str">
        <f t="shared" si="115"/>
        <v/>
      </c>
      <c r="CN83" s="80" t="str">
        <f t="shared" si="115"/>
        <v/>
      </c>
      <c r="CO83" s="80" t="str">
        <f t="shared" ref="CO83:DJ83" si="116">IF(CO$6=$D18,INDEX($K18:$K18,1,1),"")</f>
        <v/>
      </c>
      <c r="CP83" s="80" t="str">
        <f t="shared" si="116"/>
        <v/>
      </c>
      <c r="CQ83" s="80" t="str">
        <f t="shared" si="116"/>
        <v/>
      </c>
      <c r="CR83" s="80" t="str">
        <f t="shared" si="116"/>
        <v/>
      </c>
      <c r="CS83" s="80" t="str">
        <f t="shared" si="116"/>
        <v/>
      </c>
      <c r="CT83" s="80" t="str">
        <f t="shared" si="116"/>
        <v/>
      </c>
      <c r="CU83" s="80" t="str">
        <f t="shared" si="116"/>
        <v/>
      </c>
      <c r="CV83" s="80" t="str">
        <f t="shared" si="116"/>
        <v/>
      </c>
      <c r="CW83" s="80" t="str">
        <f t="shared" si="116"/>
        <v/>
      </c>
      <c r="CX83" s="80" t="str">
        <f t="shared" si="116"/>
        <v/>
      </c>
      <c r="CY83" s="80" t="str">
        <f t="shared" si="116"/>
        <v/>
      </c>
      <c r="CZ83" s="80" t="str">
        <f t="shared" si="116"/>
        <v/>
      </c>
      <c r="DA83" s="80" t="str">
        <f t="shared" si="116"/>
        <v/>
      </c>
      <c r="DB83" s="80" t="str">
        <f t="shared" si="116"/>
        <v/>
      </c>
      <c r="DC83" s="80" t="str">
        <f t="shared" si="116"/>
        <v/>
      </c>
      <c r="DD83" s="80" t="str">
        <f t="shared" si="116"/>
        <v/>
      </c>
      <c r="DE83" s="80" t="str">
        <f t="shared" si="116"/>
        <v/>
      </c>
      <c r="DF83" s="80" t="str">
        <f t="shared" si="116"/>
        <v/>
      </c>
      <c r="DG83" s="80" t="str">
        <f t="shared" si="116"/>
        <v/>
      </c>
      <c r="DH83" s="80" t="str">
        <f t="shared" si="116"/>
        <v/>
      </c>
      <c r="DI83" s="80" t="str">
        <f t="shared" si="116"/>
        <v/>
      </c>
      <c r="DJ83" s="80" t="str">
        <f t="shared" si="116"/>
        <v/>
      </c>
    </row>
    <row r="84" spans="2:114" ht="15.75" customHeight="1">
      <c r="B84" s="170"/>
      <c r="C84" s="77">
        <f t="shared" si="107"/>
        <v>0</v>
      </c>
      <c r="D84" s="76">
        <f>'الفصول وتقسيماتها'!B15</f>
        <v>0</v>
      </c>
      <c r="E84" s="77">
        <f t="shared" ref="E84:AU84" si="117">SUM(AX592:AX656)</f>
        <v>0</v>
      </c>
      <c r="F84" s="77">
        <f t="shared" si="117"/>
        <v>0</v>
      </c>
      <c r="G84" s="77">
        <f t="shared" si="117"/>
        <v>0</v>
      </c>
      <c r="H84" s="77">
        <f t="shared" si="117"/>
        <v>0</v>
      </c>
      <c r="I84" s="77">
        <f t="shared" si="117"/>
        <v>0</v>
      </c>
      <c r="J84" s="77">
        <f t="shared" si="117"/>
        <v>0</v>
      </c>
      <c r="K84" s="77">
        <f t="shared" si="117"/>
        <v>0</v>
      </c>
      <c r="L84" s="77">
        <f t="shared" si="117"/>
        <v>0</v>
      </c>
      <c r="M84" s="77">
        <f t="shared" si="117"/>
        <v>0</v>
      </c>
      <c r="N84" s="77">
        <f t="shared" si="117"/>
        <v>0</v>
      </c>
      <c r="O84" s="77">
        <f t="shared" si="117"/>
        <v>0</v>
      </c>
      <c r="P84" s="75">
        <f t="shared" si="117"/>
        <v>0</v>
      </c>
      <c r="Q84" s="75">
        <f t="shared" si="117"/>
        <v>0</v>
      </c>
      <c r="R84" s="75">
        <f t="shared" si="117"/>
        <v>0</v>
      </c>
      <c r="S84" s="75">
        <f t="shared" si="117"/>
        <v>0</v>
      </c>
      <c r="T84" s="77">
        <f t="shared" si="117"/>
        <v>0</v>
      </c>
      <c r="U84" s="77">
        <f t="shared" si="117"/>
        <v>0</v>
      </c>
      <c r="V84" s="77">
        <f t="shared" si="117"/>
        <v>0</v>
      </c>
      <c r="W84" s="77">
        <f t="shared" si="117"/>
        <v>0</v>
      </c>
      <c r="X84" s="77">
        <f t="shared" si="117"/>
        <v>0</v>
      </c>
      <c r="Y84" s="77">
        <f t="shared" si="117"/>
        <v>0</v>
      </c>
      <c r="Z84" s="77">
        <f t="shared" si="117"/>
        <v>0</v>
      </c>
      <c r="AA84" s="77">
        <f t="shared" si="117"/>
        <v>0</v>
      </c>
      <c r="AB84" s="77">
        <f t="shared" si="117"/>
        <v>0</v>
      </c>
      <c r="AC84" s="77">
        <f t="shared" si="117"/>
        <v>0</v>
      </c>
      <c r="AD84" s="77">
        <f t="shared" si="117"/>
        <v>0</v>
      </c>
      <c r="AE84" s="77">
        <f t="shared" si="117"/>
        <v>0</v>
      </c>
      <c r="AF84" s="77">
        <f t="shared" si="117"/>
        <v>0</v>
      </c>
      <c r="AG84" s="77">
        <f t="shared" si="117"/>
        <v>0</v>
      </c>
      <c r="AH84" s="77">
        <f t="shared" si="117"/>
        <v>0</v>
      </c>
      <c r="AI84" s="77">
        <f t="shared" si="117"/>
        <v>0</v>
      </c>
      <c r="AJ84" s="77">
        <f t="shared" si="117"/>
        <v>0</v>
      </c>
      <c r="AK84" s="77">
        <f t="shared" si="117"/>
        <v>0</v>
      </c>
      <c r="AL84" s="77">
        <f t="shared" si="117"/>
        <v>0</v>
      </c>
      <c r="AM84" s="77">
        <f t="shared" si="117"/>
        <v>0</v>
      </c>
      <c r="AN84" s="77">
        <f t="shared" si="117"/>
        <v>0</v>
      </c>
      <c r="AO84" s="159">
        <f t="shared" si="117"/>
        <v>0</v>
      </c>
      <c r="AP84" s="77">
        <f t="shared" si="117"/>
        <v>0</v>
      </c>
      <c r="AQ84" s="77">
        <f t="shared" si="117"/>
        <v>0</v>
      </c>
      <c r="AR84" s="77">
        <f t="shared" si="117"/>
        <v>0</v>
      </c>
      <c r="AS84" s="77">
        <f t="shared" si="117"/>
        <v>0</v>
      </c>
      <c r="AT84" s="77">
        <f t="shared" si="117"/>
        <v>0</v>
      </c>
      <c r="AU84" s="77">
        <f t="shared" si="117"/>
        <v>0</v>
      </c>
      <c r="AV84" s="80"/>
      <c r="AW84" s="131"/>
      <c r="AX84" s="80" t="str">
        <f t="shared" si="58"/>
        <v/>
      </c>
      <c r="AY84" s="80" t="str">
        <f t="shared" ref="AY84:CA84" si="118">IF(AY$6=$D19,INDEX($K19:$K19,1,1),"")</f>
        <v/>
      </c>
      <c r="AZ84" s="80" t="str">
        <f t="shared" si="118"/>
        <v/>
      </c>
      <c r="BA84" s="80" t="str">
        <f t="shared" si="118"/>
        <v/>
      </c>
      <c r="BB84" s="80" t="str">
        <f t="shared" si="118"/>
        <v/>
      </c>
      <c r="BC84" s="80" t="str">
        <f t="shared" si="118"/>
        <v/>
      </c>
      <c r="BD84" s="80" t="str">
        <f t="shared" si="118"/>
        <v/>
      </c>
      <c r="BE84" s="80" t="str">
        <f t="shared" si="118"/>
        <v/>
      </c>
      <c r="BF84" s="80">
        <f t="shared" si="118"/>
        <v>0</v>
      </c>
      <c r="BG84" s="80" t="str">
        <f t="shared" si="118"/>
        <v/>
      </c>
      <c r="BH84" s="80" t="str">
        <f t="shared" si="118"/>
        <v/>
      </c>
      <c r="BI84" s="80" t="str">
        <f t="shared" si="118"/>
        <v/>
      </c>
      <c r="BJ84" s="80" t="str">
        <f t="shared" si="118"/>
        <v/>
      </c>
      <c r="BK84" s="80" t="str">
        <f t="shared" si="118"/>
        <v/>
      </c>
      <c r="BL84" s="80" t="str">
        <f t="shared" si="118"/>
        <v/>
      </c>
      <c r="BM84" s="80" t="str">
        <f t="shared" si="118"/>
        <v/>
      </c>
      <c r="BN84" s="80" t="str">
        <f t="shared" si="118"/>
        <v/>
      </c>
      <c r="BO84" s="80" t="str">
        <f t="shared" si="118"/>
        <v/>
      </c>
      <c r="BP84" s="80" t="str">
        <f t="shared" si="118"/>
        <v/>
      </c>
      <c r="BQ84" s="80" t="str">
        <f t="shared" si="118"/>
        <v/>
      </c>
      <c r="BR84" s="80" t="str">
        <f t="shared" si="118"/>
        <v/>
      </c>
      <c r="BS84" s="80" t="str">
        <f t="shared" si="118"/>
        <v/>
      </c>
      <c r="BT84" s="80" t="str">
        <f t="shared" si="118"/>
        <v/>
      </c>
      <c r="BU84" s="80" t="str">
        <f t="shared" si="118"/>
        <v/>
      </c>
      <c r="BV84" s="80" t="str">
        <f t="shared" si="118"/>
        <v/>
      </c>
      <c r="BW84" s="80" t="str">
        <f t="shared" si="118"/>
        <v/>
      </c>
      <c r="BX84" s="80" t="str">
        <f t="shared" si="118"/>
        <v/>
      </c>
      <c r="BY84" s="80" t="str">
        <f t="shared" si="118"/>
        <v/>
      </c>
      <c r="BZ84" s="80" t="str">
        <f t="shared" si="118"/>
        <v/>
      </c>
      <c r="CA84" s="80" t="str">
        <f t="shared" si="118"/>
        <v/>
      </c>
      <c r="CB84" s="80" t="str">
        <f t="shared" si="110"/>
        <v/>
      </c>
      <c r="CC84" s="80" t="str">
        <f t="shared" si="110"/>
        <v/>
      </c>
      <c r="CD84" s="80" t="str">
        <f t="shared" si="110"/>
        <v/>
      </c>
      <c r="CE84" s="80" t="str">
        <f t="shared" si="110"/>
        <v/>
      </c>
      <c r="CF84" s="80" t="str">
        <f t="shared" si="110"/>
        <v/>
      </c>
      <c r="CG84" s="80" t="str">
        <f t="shared" ref="CG84:CN84" si="119">IF(CG$6=$D19,INDEX($K19:$K19,1,1),"")</f>
        <v/>
      </c>
      <c r="CH84" s="80" t="str">
        <f t="shared" si="119"/>
        <v/>
      </c>
      <c r="CI84" s="80" t="str">
        <f t="shared" si="119"/>
        <v/>
      </c>
      <c r="CJ84" s="80" t="str">
        <f t="shared" si="119"/>
        <v/>
      </c>
      <c r="CK84" s="80" t="str">
        <f t="shared" si="119"/>
        <v/>
      </c>
      <c r="CL84" s="80" t="str">
        <f t="shared" si="119"/>
        <v/>
      </c>
      <c r="CM84" s="80" t="str">
        <f t="shared" si="119"/>
        <v/>
      </c>
      <c r="CN84" s="80" t="str">
        <f t="shared" si="119"/>
        <v/>
      </c>
      <c r="CO84" s="80" t="str">
        <f t="shared" ref="CO84:DJ84" si="120">IF(CO$6=$D19,INDEX($K19:$K19,1,1),"")</f>
        <v/>
      </c>
      <c r="CP84" s="80" t="str">
        <f t="shared" si="120"/>
        <v/>
      </c>
      <c r="CQ84" s="80" t="str">
        <f t="shared" si="120"/>
        <v/>
      </c>
      <c r="CR84" s="80" t="str">
        <f t="shared" si="120"/>
        <v/>
      </c>
      <c r="CS84" s="80" t="str">
        <f t="shared" si="120"/>
        <v/>
      </c>
      <c r="CT84" s="80" t="str">
        <f t="shared" si="120"/>
        <v/>
      </c>
      <c r="CU84" s="80" t="str">
        <f t="shared" si="120"/>
        <v/>
      </c>
      <c r="CV84" s="80" t="str">
        <f t="shared" si="120"/>
        <v/>
      </c>
      <c r="CW84" s="80" t="str">
        <f t="shared" si="120"/>
        <v/>
      </c>
      <c r="CX84" s="80" t="str">
        <f t="shared" si="120"/>
        <v/>
      </c>
      <c r="CY84" s="80" t="str">
        <f t="shared" si="120"/>
        <v/>
      </c>
      <c r="CZ84" s="80" t="str">
        <f t="shared" si="120"/>
        <v/>
      </c>
      <c r="DA84" s="80" t="str">
        <f t="shared" si="120"/>
        <v/>
      </c>
      <c r="DB84" s="80" t="str">
        <f t="shared" si="120"/>
        <v/>
      </c>
      <c r="DC84" s="80" t="str">
        <f t="shared" si="120"/>
        <v/>
      </c>
      <c r="DD84" s="80" t="str">
        <f t="shared" si="120"/>
        <v/>
      </c>
      <c r="DE84" s="80" t="str">
        <f t="shared" si="120"/>
        <v/>
      </c>
      <c r="DF84" s="80" t="str">
        <f t="shared" si="120"/>
        <v/>
      </c>
      <c r="DG84" s="80" t="str">
        <f t="shared" si="120"/>
        <v/>
      </c>
      <c r="DH84" s="80" t="str">
        <f t="shared" si="120"/>
        <v/>
      </c>
      <c r="DI84" s="80" t="str">
        <f t="shared" si="120"/>
        <v/>
      </c>
      <c r="DJ84" s="80" t="str">
        <f t="shared" si="120"/>
        <v/>
      </c>
    </row>
    <row r="85" spans="2:114" ht="15.75" customHeight="1">
      <c r="B85" s="170"/>
      <c r="C85" s="67">
        <f t="shared" si="107"/>
        <v>0</v>
      </c>
      <c r="D85" s="66">
        <f>'الفصول وتقسيماتها'!B16</f>
        <v>0</v>
      </c>
      <c r="E85" s="67">
        <f t="shared" ref="E85:AU85" si="121">SUM(AX657:AX721)</f>
        <v>0</v>
      </c>
      <c r="F85" s="67">
        <f t="shared" si="121"/>
        <v>0</v>
      </c>
      <c r="G85" s="67">
        <f t="shared" si="121"/>
        <v>0</v>
      </c>
      <c r="H85" s="67">
        <f t="shared" si="121"/>
        <v>0</v>
      </c>
      <c r="I85" s="67">
        <f t="shared" si="121"/>
        <v>0</v>
      </c>
      <c r="J85" s="67">
        <f t="shared" si="121"/>
        <v>0</v>
      </c>
      <c r="K85" s="67">
        <f t="shared" si="121"/>
        <v>0</v>
      </c>
      <c r="L85" s="67">
        <f t="shared" si="121"/>
        <v>0</v>
      </c>
      <c r="M85" s="67">
        <f t="shared" si="121"/>
        <v>0</v>
      </c>
      <c r="N85" s="67">
        <f t="shared" si="121"/>
        <v>0</v>
      </c>
      <c r="O85" s="67">
        <f t="shared" si="121"/>
        <v>0</v>
      </c>
      <c r="P85" s="75">
        <f t="shared" si="121"/>
        <v>0</v>
      </c>
      <c r="Q85" s="75">
        <f t="shared" si="121"/>
        <v>0</v>
      </c>
      <c r="R85" s="75">
        <f t="shared" si="121"/>
        <v>0</v>
      </c>
      <c r="S85" s="75">
        <f t="shared" si="121"/>
        <v>0</v>
      </c>
      <c r="T85" s="67">
        <f t="shared" si="121"/>
        <v>0</v>
      </c>
      <c r="U85" s="67">
        <f t="shared" si="121"/>
        <v>0</v>
      </c>
      <c r="V85" s="67">
        <f t="shared" si="121"/>
        <v>0</v>
      </c>
      <c r="W85" s="67">
        <f t="shared" si="121"/>
        <v>0</v>
      </c>
      <c r="X85" s="67">
        <f t="shared" si="121"/>
        <v>0</v>
      </c>
      <c r="Y85" s="67">
        <f t="shared" si="121"/>
        <v>0</v>
      </c>
      <c r="Z85" s="67">
        <f t="shared" si="121"/>
        <v>0</v>
      </c>
      <c r="AA85" s="67">
        <f t="shared" si="121"/>
        <v>0</v>
      </c>
      <c r="AB85" s="67">
        <f t="shared" si="121"/>
        <v>0</v>
      </c>
      <c r="AC85" s="67">
        <f t="shared" si="121"/>
        <v>0</v>
      </c>
      <c r="AD85" s="67">
        <f t="shared" si="121"/>
        <v>0</v>
      </c>
      <c r="AE85" s="67">
        <f t="shared" si="121"/>
        <v>0</v>
      </c>
      <c r="AF85" s="67">
        <f t="shared" si="121"/>
        <v>0</v>
      </c>
      <c r="AG85" s="67">
        <f t="shared" si="121"/>
        <v>0</v>
      </c>
      <c r="AH85" s="67">
        <f t="shared" si="121"/>
        <v>0</v>
      </c>
      <c r="AI85" s="67">
        <f t="shared" si="121"/>
        <v>0</v>
      </c>
      <c r="AJ85" s="67">
        <f t="shared" si="121"/>
        <v>0</v>
      </c>
      <c r="AK85" s="67">
        <f t="shared" si="121"/>
        <v>0</v>
      </c>
      <c r="AL85" s="67">
        <f t="shared" si="121"/>
        <v>0</v>
      </c>
      <c r="AM85" s="67">
        <f t="shared" si="121"/>
        <v>0</v>
      </c>
      <c r="AN85" s="67">
        <f t="shared" si="121"/>
        <v>0</v>
      </c>
      <c r="AO85" s="154">
        <f t="shared" si="121"/>
        <v>0</v>
      </c>
      <c r="AP85" s="67">
        <f t="shared" si="121"/>
        <v>0</v>
      </c>
      <c r="AQ85" s="67">
        <f t="shared" si="121"/>
        <v>0</v>
      </c>
      <c r="AR85" s="67">
        <f t="shared" si="121"/>
        <v>0</v>
      </c>
      <c r="AS85" s="67">
        <f t="shared" si="121"/>
        <v>0</v>
      </c>
      <c r="AT85" s="67">
        <f t="shared" si="121"/>
        <v>0</v>
      </c>
      <c r="AU85" s="67">
        <f t="shared" si="121"/>
        <v>0</v>
      </c>
      <c r="AV85" s="80"/>
      <c r="AW85" s="131"/>
      <c r="AX85" s="80" t="str">
        <f t="shared" si="58"/>
        <v/>
      </c>
      <c r="AY85" s="80" t="str">
        <f t="shared" ref="AY85:CA85" si="122">IF(AY$6=$D20,INDEX($K20:$K20,1,1),"")</f>
        <v/>
      </c>
      <c r="AZ85" s="80" t="str">
        <f t="shared" si="122"/>
        <v/>
      </c>
      <c r="BA85" s="80" t="str">
        <f t="shared" si="122"/>
        <v/>
      </c>
      <c r="BB85" s="80" t="str">
        <f t="shared" si="122"/>
        <v/>
      </c>
      <c r="BC85" s="80" t="str">
        <f t="shared" si="122"/>
        <v/>
      </c>
      <c r="BD85" s="80" t="str">
        <f t="shared" si="122"/>
        <v/>
      </c>
      <c r="BE85" s="80" t="str">
        <f t="shared" si="122"/>
        <v/>
      </c>
      <c r="BF85" s="80" t="str">
        <f t="shared" si="122"/>
        <v/>
      </c>
      <c r="BG85" s="80">
        <f t="shared" si="122"/>
        <v>0</v>
      </c>
      <c r="BH85" s="80" t="str">
        <f t="shared" si="122"/>
        <v/>
      </c>
      <c r="BI85" s="80" t="str">
        <f t="shared" si="122"/>
        <v/>
      </c>
      <c r="BJ85" s="80" t="str">
        <f t="shared" si="122"/>
        <v/>
      </c>
      <c r="BK85" s="80" t="str">
        <f t="shared" si="122"/>
        <v/>
      </c>
      <c r="BL85" s="80" t="str">
        <f t="shared" si="122"/>
        <v/>
      </c>
      <c r="BM85" s="80" t="str">
        <f t="shared" si="122"/>
        <v/>
      </c>
      <c r="BN85" s="80" t="str">
        <f t="shared" si="122"/>
        <v/>
      </c>
      <c r="BO85" s="80" t="str">
        <f t="shared" si="122"/>
        <v/>
      </c>
      <c r="BP85" s="80" t="str">
        <f t="shared" si="122"/>
        <v/>
      </c>
      <c r="BQ85" s="80" t="str">
        <f t="shared" si="122"/>
        <v/>
      </c>
      <c r="BR85" s="80" t="str">
        <f t="shared" si="122"/>
        <v/>
      </c>
      <c r="BS85" s="80" t="str">
        <f t="shared" si="122"/>
        <v/>
      </c>
      <c r="BT85" s="80" t="str">
        <f t="shared" si="122"/>
        <v/>
      </c>
      <c r="BU85" s="80" t="str">
        <f t="shared" si="122"/>
        <v/>
      </c>
      <c r="BV85" s="80" t="str">
        <f t="shared" si="122"/>
        <v/>
      </c>
      <c r="BW85" s="80" t="str">
        <f t="shared" si="122"/>
        <v/>
      </c>
      <c r="BX85" s="80" t="str">
        <f t="shared" si="122"/>
        <v/>
      </c>
      <c r="BY85" s="80" t="str">
        <f t="shared" si="122"/>
        <v/>
      </c>
      <c r="BZ85" s="80" t="str">
        <f t="shared" si="122"/>
        <v/>
      </c>
      <c r="CA85" s="80" t="str">
        <f t="shared" si="122"/>
        <v/>
      </c>
      <c r="CB85" s="80" t="str">
        <f t="shared" si="110"/>
        <v/>
      </c>
      <c r="CC85" s="80" t="str">
        <f t="shared" si="110"/>
        <v/>
      </c>
      <c r="CD85" s="80" t="str">
        <f t="shared" si="110"/>
        <v/>
      </c>
      <c r="CE85" s="80" t="str">
        <f t="shared" si="110"/>
        <v/>
      </c>
      <c r="CF85" s="80" t="str">
        <f t="shared" si="110"/>
        <v/>
      </c>
      <c r="CG85" s="80" t="str">
        <f t="shared" ref="CG85:CN85" si="123">IF(CG$6=$D20,INDEX($K20:$K20,1,1),"")</f>
        <v/>
      </c>
      <c r="CH85" s="80" t="str">
        <f t="shared" si="123"/>
        <v/>
      </c>
      <c r="CI85" s="80" t="str">
        <f t="shared" si="123"/>
        <v/>
      </c>
      <c r="CJ85" s="80" t="str">
        <f t="shared" si="123"/>
        <v/>
      </c>
      <c r="CK85" s="80" t="str">
        <f t="shared" si="123"/>
        <v/>
      </c>
      <c r="CL85" s="80" t="str">
        <f t="shared" si="123"/>
        <v/>
      </c>
      <c r="CM85" s="80" t="str">
        <f t="shared" si="123"/>
        <v/>
      </c>
      <c r="CN85" s="80" t="str">
        <f t="shared" si="123"/>
        <v/>
      </c>
      <c r="CO85" s="80" t="str">
        <f t="shared" ref="CO85:DJ85" si="124">IF(CO$6=$D20,INDEX($K20:$K20,1,1),"")</f>
        <v/>
      </c>
      <c r="CP85" s="80" t="str">
        <f t="shared" si="124"/>
        <v/>
      </c>
      <c r="CQ85" s="80" t="str">
        <f t="shared" si="124"/>
        <v/>
      </c>
      <c r="CR85" s="80" t="str">
        <f t="shared" si="124"/>
        <v/>
      </c>
      <c r="CS85" s="80" t="str">
        <f t="shared" si="124"/>
        <v/>
      </c>
      <c r="CT85" s="80" t="str">
        <f t="shared" si="124"/>
        <v/>
      </c>
      <c r="CU85" s="80" t="str">
        <f t="shared" si="124"/>
        <v/>
      </c>
      <c r="CV85" s="80" t="str">
        <f t="shared" si="124"/>
        <v/>
      </c>
      <c r="CW85" s="80" t="str">
        <f t="shared" si="124"/>
        <v/>
      </c>
      <c r="CX85" s="80" t="str">
        <f t="shared" si="124"/>
        <v/>
      </c>
      <c r="CY85" s="80" t="str">
        <f t="shared" si="124"/>
        <v/>
      </c>
      <c r="CZ85" s="80" t="str">
        <f t="shared" si="124"/>
        <v/>
      </c>
      <c r="DA85" s="80" t="str">
        <f t="shared" si="124"/>
        <v/>
      </c>
      <c r="DB85" s="80" t="str">
        <f t="shared" si="124"/>
        <v/>
      </c>
      <c r="DC85" s="80" t="str">
        <f t="shared" si="124"/>
        <v/>
      </c>
      <c r="DD85" s="80" t="str">
        <f t="shared" si="124"/>
        <v/>
      </c>
      <c r="DE85" s="80" t="str">
        <f t="shared" si="124"/>
        <v/>
      </c>
      <c r="DF85" s="80" t="str">
        <f t="shared" si="124"/>
        <v/>
      </c>
      <c r="DG85" s="80" t="str">
        <f t="shared" si="124"/>
        <v/>
      </c>
      <c r="DH85" s="80" t="str">
        <f t="shared" si="124"/>
        <v/>
      </c>
      <c r="DI85" s="80" t="str">
        <f t="shared" si="124"/>
        <v/>
      </c>
      <c r="DJ85" s="80" t="str">
        <f t="shared" si="124"/>
        <v/>
      </c>
    </row>
    <row r="86" spans="2:114" ht="15.75" customHeight="1">
      <c r="B86" s="170"/>
      <c r="C86" s="75">
        <f t="shared" si="107"/>
        <v>0</v>
      </c>
      <c r="D86" s="74">
        <f>'الفصول وتقسيماتها'!B17</f>
        <v>0</v>
      </c>
      <c r="E86" s="75">
        <f t="shared" ref="E86:AU86" si="125">SUM(AX722:AX786)</f>
        <v>0</v>
      </c>
      <c r="F86" s="75">
        <f t="shared" si="125"/>
        <v>0</v>
      </c>
      <c r="G86" s="75">
        <f t="shared" si="125"/>
        <v>0</v>
      </c>
      <c r="H86" s="75">
        <f t="shared" si="125"/>
        <v>0</v>
      </c>
      <c r="I86" s="75">
        <f t="shared" si="125"/>
        <v>0</v>
      </c>
      <c r="J86" s="75">
        <f t="shared" si="125"/>
        <v>0</v>
      </c>
      <c r="K86" s="75">
        <f t="shared" si="125"/>
        <v>0</v>
      </c>
      <c r="L86" s="75">
        <f t="shared" si="125"/>
        <v>0</v>
      </c>
      <c r="M86" s="75">
        <f t="shared" si="125"/>
        <v>0</v>
      </c>
      <c r="N86" s="75">
        <f t="shared" si="125"/>
        <v>0</v>
      </c>
      <c r="O86" s="75">
        <f t="shared" si="125"/>
        <v>0</v>
      </c>
      <c r="P86" s="75">
        <f t="shared" si="125"/>
        <v>0</v>
      </c>
      <c r="Q86" s="75">
        <f t="shared" si="125"/>
        <v>0</v>
      </c>
      <c r="R86" s="75">
        <f t="shared" si="125"/>
        <v>0</v>
      </c>
      <c r="S86" s="75">
        <f t="shared" si="125"/>
        <v>0</v>
      </c>
      <c r="T86" s="75">
        <f t="shared" si="125"/>
        <v>0</v>
      </c>
      <c r="U86" s="75">
        <f t="shared" si="125"/>
        <v>0</v>
      </c>
      <c r="V86" s="75">
        <f t="shared" si="125"/>
        <v>0</v>
      </c>
      <c r="W86" s="75">
        <f t="shared" si="125"/>
        <v>0</v>
      </c>
      <c r="X86" s="75">
        <f t="shared" si="125"/>
        <v>0</v>
      </c>
      <c r="Y86" s="75">
        <f t="shared" si="125"/>
        <v>0</v>
      </c>
      <c r="Z86" s="75">
        <f t="shared" si="125"/>
        <v>0</v>
      </c>
      <c r="AA86" s="75">
        <f t="shared" si="125"/>
        <v>0</v>
      </c>
      <c r="AB86" s="75">
        <f t="shared" si="125"/>
        <v>0</v>
      </c>
      <c r="AC86" s="75">
        <f t="shared" si="125"/>
        <v>0</v>
      </c>
      <c r="AD86" s="75">
        <f t="shared" si="125"/>
        <v>0</v>
      </c>
      <c r="AE86" s="75">
        <f t="shared" si="125"/>
        <v>0</v>
      </c>
      <c r="AF86" s="75">
        <f t="shared" si="125"/>
        <v>0</v>
      </c>
      <c r="AG86" s="75">
        <f t="shared" si="125"/>
        <v>0</v>
      </c>
      <c r="AH86" s="75">
        <f t="shared" si="125"/>
        <v>0</v>
      </c>
      <c r="AI86" s="75">
        <f t="shared" si="125"/>
        <v>0</v>
      </c>
      <c r="AJ86" s="75">
        <f t="shared" si="125"/>
        <v>0</v>
      </c>
      <c r="AK86" s="75">
        <f t="shared" si="125"/>
        <v>0</v>
      </c>
      <c r="AL86" s="75">
        <f t="shared" si="125"/>
        <v>0</v>
      </c>
      <c r="AM86" s="75">
        <f t="shared" si="125"/>
        <v>0</v>
      </c>
      <c r="AN86" s="75">
        <f t="shared" si="125"/>
        <v>0</v>
      </c>
      <c r="AO86" s="158">
        <f t="shared" si="125"/>
        <v>0</v>
      </c>
      <c r="AP86" s="75">
        <f t="shared" si="125"/>
        <v>0</v>
      </c>
      <c r="AQ86" s="75">
        <f t="shared" si="125"/>
        <v>0</v>
      </c>
      <c r="AR86" s="75">
        <f t="shared" si="125"/>
        <v>0</v>
      </c>
      <c r="AS86" s="75">
        <f t="shared" si="125"/>
        <v>0</v>
      </c>
      <c r="AT86" s="75">
        <f t="shared" si="125"/>
        <v>0</v>
      </c>
      <c r="AU86" s="75">
        <f t="shared" si="125"/>
        <v>0</v>
      </c>
      <c r="AV86" s="80"/>
      <c r="AW86" s="131"/>
      <c r="AX86" s="80" t="str">
        <f t="shared" si="58"/>
        <v/>
      </c>
      <c r="AY86" s="80" t="str">
        <f t="shared" ref="AY86:CA86" si="126">IF(AY$6=$D21,INDEX($K21:$K21,1,1),"")</f>
        <v/>
      </c>
      <c r="AZ86" s="80" t="str">
        <f t="shared" si="126"/>
        <v/>
      </c>
      <c r="BA86" s="80" t="str">
        <f t="shared" si="126"/>
        <v/>
      </c>
      <c r="BB86" s="80" t="str">
        <f t="shared" si="126"/>
        <v/>
      </c>
      <c r="BC86" s="80" t="str">
        <f t="shared" si="126"/>
        <v/>
      </c>
      <c r="BD86" s="80" t="str">
        <f t="shared" si="126"/>
        <v/>
      </c>
      <c r="BE86" s="80" t="str">
        <f t="shared" si="126"/>
        <v/>
      </c>
      <c r="BF86" s="80" t="str">
        <f t="shared" si="126"/>
        <v/>
      </c>
      <c r="BG86" s="80" t="str">
        <f t="shared" si="126"/>
        <v/>
      </c>
      <c r="BH86" s="80">
        <f t="shared" si="126"/>
        <v>0</v>
      </c>
      <c r="BI86" s="80" t="str">
        <f t="shared" si="126"/>
        <v/>
      </c>
      <c r="BJ86" s="80" t="str">
        <f t="shared" si="126"/>
        <v/>
      </c>
      <c r="BK86" s="80" t="str">
        <f t="shared" si="126"/>
        <v/>
      </c>
      <c r="BL86" s="80" t="str">
        <f t="shared" si="126"/>
        <v/>
      </c>
      <c r="BM86" s="80" t="str">
        <f t="shared" si="126"/>
        <v/>
      </c>
      <c r="BN86" s="80" t="str">
        <f t="shared" si="126"/>
        <v/>
      </c>
      <c r="BO86" s="80" t="str">
        <f t="shared" si="126"/>
        <v/>
      </c>
      <c r="BP86" s="80" t="str">
        <f t="shared" si="126"/>
        <v/>
      </c>
      <c r="BQ86" s="80" t="str">
        <f t="shared" si="126"/>
        <v/>
      </c>
      <c r="BR86" s="80" t="str">
        <f t="shared" si="126"/>
        <v/>
      </c>
      <c r="BS86" s="80" t="str">
        <f t="shared" si="126"/>
        <v/>
      </c>
      <c r="BT86" s="80" t="str">
        <f t="shared" si="126"/>
        <v/>
      </c>
      <c r="BU86" s="80" t="str">
        <f t="shared" si="126"/>
        <v/>
      </c>
      <c r="BV86" s="80" t="str">
        <f t="shared" si="126"/>
        <v/>
      </c>
      <c r="BW86" s="80" t="str">
        <f t="shared" si="126"/>
        <v/>
      </c>
      <c r="BX86" s="80" t="str">
        <f t="shared" si="126"/>
        <v/>
      </c>
      <c r="BY86" s="80" t="str">
        <f t="shared" si="126"/>
        <v/>
      </c>
      <c r="BZ86" s="80" t="str">
        <f t="shared" si="126"/>
        <v/>
      </c>
      <c r="CA86" s="80" t="str">
        <f t="shared" si="126"/>
        <v/>
      </c>
      <c r="CB86" s="80" t="str">
        <f t="shared" si="110"/>
        <v/>
      </c>
      <c r="CC86" s="80" t="str">
        <f t="shared" si="110"/>
        <v/>
      </c>
      <c r="CD86" s="80" t="str">
        <f t="shared" si="110"/>
        <v/>
      </c>
      <c r="CE86" s="80" t="str">
        <f t="shared" si="110"/>
        <v/>
      </c>
      <c r="CF86" s="80" t="str">
        <f t="shared" si="110"/>
        <v/>
      </c>
      <c r="CG86" s="80" t="str">
        <f t="shared" ref="CG86:CN86" si="127">IF(CG$6=$D21,INDEX($K21:$K21,1,1),"")</f>
        <v/>
      </c>
      <c r="CH86" s="80" t="str">
        <f t="shared" si="127"/>
        <v/>
      </c>
      <c r="CI86" s="80" t="str">
        <f t="shared" si="127"/>
        <v/>
      </c>
      <c r="CJ86" s="80" t="str">
        <f t="shared" si="127"/>
        <v/>
      </c>
      <c r="CK86" s="80" t="str">
        <f t="shared" si="127"/>
        <v/>
      </c>
      <c r="CL86" s="80" t="str">
        <f t="shared" si="127"/>
        <v/>
      </c>
      <c r="CM86" s="80" t="str">
        <f t="shared" si="127"/>
        <v/>
      </c>
      <c r="CN86" s="80" t="str">
        <f t="shared" si="127"/>
        <v/>
      </c>
      <c r="CO86" s="80" t="str">
        <f t="shared" ref="CO86:DJ86" si="128">IF(CO$6=$D21,INDEX($K21:$K21,1,1),"")</f>
        <v/>
      </c>
      <c r="CP86" s="80" t="str">
        <f t="shared" si="128"/>
        <v/>
      </c>
      <c r="CQ86" s="80" t="str">
        <f t="shared" si="128"/>
        <v/>
      </c>
      <c r="CR86" s="80" t="str">
        <f t="shared" si="128"/>
        <v/>
      </c>
      <c r="CS86" s="80" t="str">
        <f t="shared" si="128"/>
        <v/>
      </c>
      <c r="CT86" s="80" t="str">
        <f t="shared" si="128"/>
        <v/>
      </c>
      <c r="CU86" s="80" t="str">
        <f t="shared" si="128"/>
        <v/>
      </c>
      <c r="CV86" s="80" t="str">
        <f t="shared" si="128"/>
        <v/>
      </c>
      <c r="CW86" s="80" t="str">
        <f t="shared" si="128"/>
        <v/>
      </c>
      <c r="CX86" s="80" t="str">
        <f t="shared" si="128"/>
        <v/>
      </c>
      <c r="CY86" s="80" t="str">
        <f t="shared" si="128"/>
        <v/>
      </c>
      <c r="CZ86" s="80" t="str">
        <f t="shared" si="128"/>
        <v/>
      </c>
      <c r="DA86" s="80" t="str">
        <f t="shared" si="128"/>
        <v/>
      </c>
      <c r="DB86" s="80" t="str">
        <f t="shared" si="128"/>
        <v/>
      </c>
      <c r="DC86" s="80" t="str">
        <f t="shared" si="128"/>
        <v/>
      </c>
      <c r="DD86" s="80" t="str">
        <f t="shared" si="128"/>
        <v/>
      </c>
      <c r="DE86" s="80" t="str">
        <f t="shared" si="128"/>
        <v/>
      </c>
      <c r="DF86" s="80" t="str">
        <f t="shared" si="128"/>
        <v/>
      </c>
      <c r="DG86" s="80" t="str">
        <f t="shared" si="128"/>
        <v/>
      </c>
      <c r="DH86" s="80" t="str">
        <f t="shared" si="128"/>
        <v/>
      </c>
      <c r="DI86" s="80" t="str">
        <f t="shared" si="128"/>
        <v/>
      </c>
      <c r="DJ86" s="80" t="str">
        <f t="shared" si="128"/>
        <v/>
      </c>
    </row>
    <row r="87" spans="2:114" ht="15.75" customHeight="1">
      <c r="B87" s="170"/>
      <c r="C87" s="67">
        <f t="shared" si="107"/>
        <v>0</v>
      </c>
      <c r="D87" s="66">
        <f>'الفصول وتقسيماتها'!B18</f>
        <v>0</v>
      </c>
      <c r="E87" s="67">
        <f t="shared" ref="E87:AU87" si="129">SUM(AX787:AX851)</f>
        <v>0</v>
      </c>
      <c r="F87" s="67">
        <f t="shared" si="129"/>
        <v>0</v>
      </c>
      <c r="G87" s="67">
        <f t="shared" si="129"/>
        <v>0</v>
      </c>
      <c r="H87" s="67">
        <f t="shared" si="129"/>
        <v>0</v>
      </c>
      <c r="I87" s="67">
        <f t="shared" si="129"/>
        <v>0</v>
      </c>
      <c r="J87" s="67">
        <f t="shared" si="129"/>
        <v>0</v>
      </c>
      <c r="K87" s="67">
        <f t="shared" si="129"/>
        <v>0</v>
      </c>
      <c r="L87" s="67">
        <f t="shared" si="129"/>
        <v>0</v>
      </c>
      <c r="M87" s="67">
        <f t="shared" si="129"/>
        <v>0</v>
      </c>
      <c r="N87" s="67">
        <f t="shared" si="129"/>
        <v>0</v>
      </c>
      <c r="O87" s="67">
        <f t="shared" si="129"/>
        <v>0</v>
      </c>
      <c r="P87" s="75">
        <f t="shared" si="129"/>
        <v>0</v>
      </c>
      <c r="Q87" s="75">
        <f t="shared" si="129"/>
        <v>0</v>
      </c>
      <c r="R87" s="75">
        <f t="shared" si="129"/>
        <v>0</v>
      </c>
      <c r="S87" s="75">
        <f t="shared" si="129"/>
        <v>0</v>
      </c>
      <c r="T87" s="67">
        <f t="shared" si="129"/>
        <v>0</v>
      </c>
      <c r="U87" s="67">
        <f t="shared" si="129"/>
        <v>0</v>
      </c>
      <c r="V87" s="67">
        <f t="shared" si="129"/>
        <v>0</v>
      </c>
      <c r="W87" s="67">
        <f t="shared" si="129"/>
        <v>0</v>
      </c>
      <c r="X87" s="67">
        <f t="shared" si="129"/>
        <v>0</v>
      </c>
      <c r="Y87" s="67">
        <f t="shared" si="129"/>
        <v>0</v>
      </c>
      <c r="Z87" s="67">
        <f t="shared" si="129"/>
        <v>0</v>
      </c>
      <c r="AA87" s="67">
        <f t="shared" si="129"/>
        <v>0</v>
      </c>
      <c r="AB87" s="67">
        <f t="shared" si="129"/>
        <v>0</v>
      </c>
      <c r="AC87" s="67">
        <f t="shared" si="129"/>
        <v>0</v>
      </c>
      <c r="AD87" s="67">
        <f t="shared" si="129"/>
        <v>0</v>
      </c>
      <c r="AE87" s="67">
        <f t="shared" si="129"/>
        <v>0</v>
      </c>
      <c r="AF87" s="67">
        <f t="shared" si="129"/>
        <v>0</v>
      </c>
      <c r="AG87" s="67">
        <f t="shared" si="129"/>
        <v>0</v>
      </c>
      <c r="AH87" s="67">
        <f t="shared" si="129"/>
        <v>0</v>
      </c>
      <c r="AI87" s="67">
        <f t="shared" si="129"/>
        <v>0</v>
      </c>
      <c r="AJ87" s="67">
        <f t="shared" si="129"/>
        <v>0</v>
      </c>
      <c r="AK87" s="67">
        <f t="shared" si="129"/>
        <v>0</v>
      </c>
      <c r="AL87" s="67">
        <f t="shared" si="129"/>
        <v>0</v>
      </c>
      <c r="AM87" s="67">
        <f t="shared" si="129"/>
        <v>0</v>
      </c>
      <c r="AN87" s="67">
        <f t="shared" si="129"/>
        <v>0</v>
      </c>
      <c r="AO87" s="154">
        <f t="shared" si="129"/>
        <v>0</v>
      </c>
      <c r="AP87" s="67">
        <f t="shared" si="129"/>
        <v>0</v>
      </c>
      <c r="AQ87" s="67">
        <f t="shared" si="129"/>
        <v>0</v>
      </c>
      <c r="AR87" s="67">
        <f t="shared" si="129"/>
        <v>0</v>
      </c>
      <c r="AS87" s="67">
        <f t="shared" si="129"/>
        <v>0</v>
      </c>
      <c r="AT87" s="67">
        <f t="shared" si="129"/>
        <v>0</v>
      </c>
      <c r="AU87" s="67">
        <f t="shared" si="129"/>
        <v>0</v>
      </c>
      <c r="AV87" s="80"/>
      <c r="AW87" s="131"/>
      <c r="AX87" s="80" t="str">
        <f t="shared" ref="AX87:AX103" si="130">IF(AX$6=$D22,INDEX($K22:$K22,1,1),"")</f>
        <v/>
      </c>
      <c r="AY87" s="80" t="str">
        <f t="shared" ref="AY87:CA87" si="131">IF(AY$6=$D22,INDEX($K22:$K22,1,1),"")</f>
        <v/>
      </c>
      <c r="AZ87" s="80" t="str">
        <f t="shared" si="131"/>
        <v/>
      </c>
      <c r="BA87" s="80" t="str">
        <f t="shared" si="131"/>
        <v/>
      </c>
      <c r="BB87" s="80" t="str">
        <f t="shared" si="131"/>
        <v/>
      </c>
      <c r="BC87" s="80" t="str">
        <f t="shared" si="131"/>
        <v/>
      </c>
      <c r="BD87" s="80" t="str">
        <f t="shared" si="131"/>
        <v/>
      </c>
      <c r="BE87" s="80" t="str">
        <f t="shared" si="131"/>
        <v/>
      </c>
      <c r="BF87" s="80" t="str">
        <f t="shared" si="131"/>
        <v/>
      </c>
      <c r="BG87" s="80" t="str">
        <f t="shared" si="131"/>
        <v/>
      </c>
      <c r="BH87" s="80" t="str">
        <f t="shared" si="131"/>
        <v/>
      </c>
      <c r="BI87" s="80">
        <f t="shared" si="131"/>
        <v>0</v>
      </c>
      <c r="BJ87" s="80" t="str">
        <f t="shared" si="131"/>
        <v/>
      </c>
      <c r="BK87" s="80" t="str">
        <f t="shared" si="131"/>
        <v/>
      </c>
      <c r="BL87" s="80" t="str">
        <f t="shared" si="131"/>
        <v/>
      </c>
      <c r="BM87" s="80" t="str">
        <f t="shared" si="131"/>
        <v/>
      </c>
      <c r="BN87" s="80" t="str">
        <f t="shared" si="131"/>
        <v/>
      </c>
      <c r="BO87" s="80" t="str">
        <f t="shared" si="131"/>
        <v/>
      </c>
      <c r="BP87" s="80" t="str">
        <f t="shared" si="131"/>
        <v/>
      </c>
      <c r="BQ87" s="80" t="str">
        <f t="shared" si="131"/>
        <v/>
      </c>
      <c r="BR87" s="80" t="str">
        <f t="shared" si="131"/>
        <v/>
      </c>
      <c r="BS87" s="80" t="str">
        <f t="shared" si="131"/>
        <v/>
      </c>
      <c r="BT87" s="80" t="str">
        <f t="shared" si="131"/>
        <v/>
      </c>
      <c r="BU87" s="80" t="str">
        <f t="shared" si="131"/>
        <v/>
      </c>
      <c r="BV87" s="80" t="str">
        <f t="shared" si="131"/>
        <v/>
      </c>
      <c r="BW87" s="80" t="str">
        <f t="shared" si="131"/>
        <v/>
      </c>
      <c r="BX87" s="80" t="str">
        <f t="shared" si="131"/>
        <v/>
      </c>
      <c r="BY87" s="80" t="str">
        <f t="shared" si="131"/>
        <v/>
      </c>
      <c r="BZ87" s="80" t="str">
        <f t="shared" si="131"/>
        <v/>
      </c>
      <c r="CA87" s="80" t="str">
        <f t="shared" si="131"/>
        <v/>
      </c>
      <c r="CB87" s="80" t="str">
        <f t="shared" ref="CB87:CF91" si="132">IF(CB$6=$D22,INDEX($K22:$K22,1,1),"")</f>
        <v/>
      </c>
      <c r="CC87" s="80" t="str">
        <f t="shared" si="132"/>
        <v/>
      </c>
      <c r="CD87" s="80" t="str">
        <f t="shared" si="132"/>
        <v/>
      </c>
      <c r="CE87" s="80" t="str">
        <f t="shared" si="132"/>
        <v/>
      </c>
      <c r="CF87" s="80" t="str">
        <f t="shared" si="132"/>
        <v/>
      </c>
      <c r="CG87" s="80" t="str">
        <f t="shared" ref="CG87:CN87" si="133">IF(CG$6=$D22,INDEX($K22:$K22,1,1),"")</f>
        <v/>
      </c>
      <c r="CH87" s="80" t="str">
        <f t="shared" si="133"/>
        <v/>
      </c>
      <c r="CI87" s="80" t="str">
        <f t="shared" si="133"/>
        <v/>
      </c>
      <c r="CJ87" s="80" t="str">
        <f t="shared" si="133"/>
        <v/>
      </c>
      <c r="CK87" s="80" t="str">
        <f t="shared" si="133"/>
        <v/>
      </c>
      <c r="CL87" s="80" t="str">
        <f t="shared" si="133"/>
        <v/>
      </c>
      <c r="CM87" s="80" t="str">
        <f t="shared" si="133"/>
        <v/>
      </c>
      <c r="CN87" s="80" t="str">
        <f t="shared" si="133"/>
        <v/>
      </c>
      <c r="CO87" s="80" t="str">
        <f t="shared" ref="CO87:DJ87" si="134">IF(CO$6=$D22,INDEX($K22:$K22,1,1),"")</f>
        <v/>
      </c>
      <c r="CP87" s="80" t="str">
        <f t="shared" si="134"/>
        <v/>
      </c>
      <c r="CQ87" s="80" t="str">
        <f t="shared" si="134"/>
        <v/>
      </c>
      <c r="CR87" s="80" t="str">
        <f t="shared" si="134"/>
        <v/>
      </c>
      <c r="CS87" s="80" t="str">
        <f t="shared" si="134"/>
        <v/>
      </c>
      <c r="CT87" s="80" t="str">
        <f t="shared" si="134"/>
        <v/>
      </c>
      <c r="CU87" s="80" t="str">
        <f t="shared" si="134"/>
        <v/>
      </c>
      <c r="CV87" s="80" t="str">
        <f t="shared" si="134"/>
        <v/>
      </c>
      <c r="CW87" s="80" t="str">
        <f t="shared" si="134"/>
        <v/>
      </c>
      <c r="CX87" s="80" t="str">
        <f t="shared" si="134"/>
        <v/>
      </c>
      <c r="CY87" s="80" t="str">
        <f t="shared" si="134"/>
        <v/>
      </c>
      <c r="CZ87" s="80" t="str">
        <f t="shared" si="134"/>
        <v/>
      </c>
      <c r="DA87" s="80" t="str">
        <f t="shared" si="134"/>
        <v/>
      </c>
      <c r="DB87" s="80" t="str">
        <f t="shared" si="134"/>
        <v/>
      </c>
      <c r="DC87" s="80" t="str">
        <f t="shared" si="134"/>
        <v/>
      </c>
      <c r="DD87" s="80" t="str">
        <f t="shared" si="134"/>
        <v/>
      </c>
      <c r="DE87" s="80" t="str">
        <f t="shared" si="134"/>
        <v/>
      </c>
      <c r="DF87" s="80" t="str">
        <f t="shared" si="134"/>
        <v/>
      </c>
      <c r="DG87" s="80" t="str">
        <f t="shared" si="134"/>
        <v/>
      </c>
      <c r="DH87" s="80" t="str">
        <f t="shared" si="134"/>
        <v/>
      </c>
      <c r="DI87" s="80" t="str">
        <f t="shared" si="134"/>
        <v/>
      </c>
      <c r="DJ87" s="80" t="str">
        <f t="shared" si="134"/>
        <v/>
      </c>
    </row>
    <row r="88" spans="2:114" ht="15.75" customHeight="1">
      <c r="B88" s="170"/>
      <c r="C88" s="77">
        <f t="shared" si="107"/>
        <v>0</v>
      </c>
      <c r="D88" s="76">
        <f>'الفصول وتقسيماتها'!B19</f>
        <v>0</v>
      </c>
      <c r="E88" s="77">
        <f t="shared" ref="E88:AU88" si="135">SUM(AX852:AX916)</f>
        <v>0</v>
      </c>
      <c r="F88" s="77">
        <f t="shared" si="135"/>
        <v>0</v>
      </c>
      <c r="G88" s="77">
        <f t="shared" si="135"/>
        <v>0</v>
      </c>
      <c r="H88" s="77">
        <f t="shared" si="135"/>
        <v>0</v>
      </c>
      <c r="I88" s="77">
        <f t="shared" si="135"/>
        <v>0</v>
      </c>
      <c r="J88" s="77">
        <f t="shared" si="135"/>
        <v>0</v>
      </c>
      <c r="K88" s="77">
        <f t="shared" si="135"/>
        <v>0</v>
      </c>
      <c r="L88" s="77">
        <f t="shared" si="135"/>
        <v>0</v>
      </c>
      <c r="M88" s="77">
        <f t="shared" si="135"/>
        <v>0</v>
      </c>
      <c r="N88" s="77">
        <f t="shared" si="135"/>
        <v>0</v>
      </c>
      <c r="O88" s="77">
        <f t="shared" si="135"/>
        <v>0</v>
      </c>
      <c r="P88" s="75">
        <f t="shared" si="135"/>
        <v>0</v>
      </c>
      <c r="Q88" s="75">
        <f t="shared" si="135"/>
        <v>0</v>
      </c>
      <c r="R88" s="75">
        <f t="shared" si="135"/>
        <v>0</v>
      </c>
      <c r="S88" s="75">
        <f t="shared" si="135"/>
        <v>0</v>
      </c>
      <c r="T88" s="77">
        <f t="shared" si="135"/>
        <v>0</v>
      </c>
      <c r="U88" s="77">
        <f t="shared" si="135"/>
        <v>0</v>
      </c>
      <c r="V88" s="77">
        <f t="shared" si="135"/>
        <v>0</v>
      </c>
      <c r="W88" s="77">
        <f t="shared" si="135"/>
        <v>0</v>
      </c>
      <c r="X88" s="77">
        <f t="shared" si="135"/>
        <v>0</v>
      </c>
      <c r="Y88" s="77">
        <f t="shared" si="135"/>
        <v>0</v>
      </c>
      <c r="Z88" s="77">
        <f t="shared" si="135"/>
        <v>0</v>
      </c>
      <c r="AA88" s="77">
        <f t="shared" si="135"/>
        <v>0</v>
      </c>
      <c r="AB88" s="77">
        <f t="shared" si="135"/>
        <v>0</v>
      </c>
      <c r="AC88" s="77">
        <f t="shared" si="135"/>
        <v>0</v>
      </c>
      <c r="AD88" s="77">
        <f t="shared" si="135"/>
        <v>0</v>
      </c>
      <c r="AE88" s="77">
        <f t="shared" si="135"/>
        <v>0</v>
      </c>
      <c r="AF88" s="77">
        <f t="shared" si="135"/>
        <v>0</v>
      </c>
      <c r="AG88" s="77">
        <f t="shared" si="135"/>
        <v>0</v>
      </c>
      <c r="AH88" s="77">
        <f t="shared" si="135"/>
        <v>0</v>
      </c>
      <c r="AI88" s="77">
        <f t="shared" si="135"/>
        <v>0</v>
      </c>
      <c r="AJ88" s="77">
        <f t="shared" si="135"/>
        <v>0</v>
      </c>
      <c r="AK88" s="77">
        <f t="shared" si="135"/>
        <v>0</v>
      </c>
      <c r="AL88" s="77">
        <f t="shared" si="135"/>
        <v>0</v>
      </c>
      <c r="AM88" s="77">
        <f t="shared" si="135"/>
        <v>0</v>
      </c>
      <c r="AN88" s="77">
        <f t="shared" si="135"/>
        <v>0</v>
      </c>
      <c r="AO88" s="159">
        <f t="shared" si="135"/>
        <v>0</v>
      </c>
      <c r="AP88" s="77">
        <f t="shared" si="135"/>
        <v>0</v>
      </c>
      <c r="AQ88" s="77">
        <f t="shared" si="135"/>
        <v>0</v>
      </c>
      <c r="AR88" s="77">
        <f t="shared" si="135"/>
        <v>0</v>
      </c>
      <c r="AS88" s="77">
        <f t="shared" si="135"/>
        <v>0</v>
      </c>
      <c r="AT88" s="77">
        <f t="shared" si="135"/>
        <v>0</v>
      </c>
      <c r="AU88" s="77">
        <f t="shared" si="135"/>
        <v>0</v>
      </c>
      <c r="AV88" s="80"/>
      <c r="AW88" s="131"/>
      <c r="AX88" s="80" t="str">
        <f t="shared" si="130"/>
        <v/>
      </c>
      <c r="AY88" s="80" t="str">
        <f t="shared" ref="AY88:CA88" si="136">IF(AY$6=$D23,INDEX($K23:$K23,1,1),"")</f>
        <v/>
      </c>
      <c r="AZ88" s="80" t="str">
        <f t="shared" si="136"/>
        <v/>
      </c>
      <c r="BA88" s="80" t="str">
        <f t="shared" si="136"/>
        <v/>
      </c>
      <c r="BB88" s="80" t="str">
        <f t="shared" si="136"/>
        <v/>
      </c>
      <c r="BC88" s="80" t="str">
        <f t="shared" si="136"/>
        <v/>
      </c>
      <c r="BD88" s="80" t="str">
        <f t="shared" si="136"/>
        <v/>
      </c>
      <c r="BE88" s="80" t="str">
        <f t="shared" si="136"/>
        <v/>
      </c>
      <c r="BF88" s="80" t="str">
        <f t="shared" si="136"/>
        <v/>
      </c>
      <c r="BG88" s="80" t="str">
        <f t="shared" si="136"/>
        <v/>
      </c>
      <c r="BH88" s="80" t="str">
        <f t="shared" si="136"/>
        <v/>
      </c>
      <c r="BI88" s="80" t="str">
        <f t="shared" si="136"/>
        <v/>
      </c>
      <c r="BJ88" s="80">
        <f t="shared" si="136"/>
        <v>0</v>
      </c>
      <c r="BK88" s="80" t="str">
        <f t="shared" si="136"/>
        <v/>
      </c>
      <c r="BL88" s="80" t="str">
        <f t="shared" si="136"/>
        <v/>
      </c>
      <c r="BM88" s="80" t="str">
        <f t="shared" si="136"/>
        <v/>
      </c>
      <c r="BN88" s="80" t="str">
        <f t="shared" si="136"/>
        <v/>
      </c>
      <c r="BO88" s="80" t="str">
        <f t="shared" si="136"/>
        <v/>
      </c>
      <c r="BP88" s="80" t="str">
        <f t="shared" si="136"/>
        <v/>
      </c>
      <c r="BQ88" s="80" t="str">
        <f t="shared" si="136"/>
        <v/>
      </c>
      <c r="BR88" s="80" t="str">
        <f t="shared" si="136"/>
        <v/>
      </c>
      <c r="BS88" s="80" t="str">
        <f t="shared" si="136"/>
        <v/>
      </c>
      <c r="BT88" s="80" t="str">
        <f t="shared" si="136"/>
        <v/>
      </c>
      <c r="BU88" s="80" t="str">
        <f t="shared" si="136"/>
        <v/>
      </c>
      <c r="BV88" s="80" t="str">
        <f t="shared" si="136"/>
        <v/>
      </c>
      <c r="BW88" s="80" t="str">
        <f t="shared" si="136"/>
        <v/>
      </c>
      <c r="BX88" s="80" t="str">
        <f t="shared" si="136"/>
        <v/>
      </c>
      <c r="BY88" s="80" t="str">
        <f t="shared" si="136"/>
        <v/>
      </c>
      <c r="BZ88" s="80" t="str">
        <f t="shared" si="136"/>
        <v/>
      </c>
      <c r="CA88" s="80" t="str">
        <f t="shared" si="136"/>
        <v/>
      </c>
      <c r="CB88" s="80" t="str">
        <f t="shared" si="132"/>
        <v/>
      </c>
      <c r="CC88" s="80" t="str">
        <f t="shared" si="132"/>
        <v/>
      </c>
      <c r="CD88" s="80" t="str">
        <f t="shared" si="132"/>
        <v/>
      </c>
      <c r="CE88" s="80" t="str">
        <f t="shared" si="132"/>
        <v/>
      </c>
      <c r="CF88" s="80" t="str">
        <f t="shared" si="132"/>
        <v/>
      </c>
      <c r="CG88" s="80" t="str">
        <f t="shared" ref="CG88:CN88" si="137">IF(CG$6=$D23,INDEX($K23:$K23,1,1),"")</f>
        <v/>
      </c>
      <c r="CH88" s="80" t="str">
        <f t="shared" si="137"/>
        <v/>
      </c>
      <c r="CI88" s="80" t="str">
        <f t="shared" si="137"/>
        <v/>
      </c>
      <c r="CJ88" s="80" t="str">
        <f t="shared" si="137"/>
        <v/>
      </c>
      <c r="CK88" s="80" t="str">
        <f t="shared" si="137"/>
        <v/>
      </c>
      <c r="CL88" s="80" t="str">
        <f t="shared" si="137"/>
        <v/>
      </c>
      <c r="CM88" s="80" t="str">
        <f t="shared" si="137"/>
        <v/>
      </c>
      <c r="CN88" s="80" t="str">
        <f t="shared" si="137"/>
        <v/>
      </c>
      <c r="CO88" s="80" t="str">
        <f t="shared" ref="CO88:DJ88" si="138">IF(CO$6=$D23,INDEX($K23:$K23,1,1),"")</f>
        <v/>
      </c>
      <c r="CP88" s="80" t="str">
        <f t="shared" si="138"/>
        <v/>
      </c>
      <c r="CQ88" s="80" t="str">
        <f t="shared" si="138"/>
        <v/>
      </c>
      <c r="CR88" s="80" t="str">
        <f t="shared" si="138"/>
        <v/>
      </c>
      <c r="CS88" s="80" t="str">
        <f t="shared" si="138"/>
        <v/>
      </c>
      <c r="CT88" s="80" t="str">
        <f t="shared" si="138"/>
        <v/>
      </c>
      <c r="CU88" s="80" t="str">
        <f t="shared" si="138"/>
        <v/>
      </c>
      <c r="CV88" s="80" t="str">
        <f t="shared" si="138"/>
        <v/>
      </c>
      <c r="CW88" s="80" t="str">
        <f t="shared" si="138"/>
        <v/>
      </c>
      <c r="CX88" s="80" t="str">
        <f t="shared" si="138"/>
        <v/>
      </c>
      <c r="CY88" s="80" t="str">
        <f t="shared" si="138"/>
        <v/>
      </c>
      <c r="CZ88" s="80" t="str">
        <f t="shared" si="138"/>
        <v/>
      </c>
      <c r="DA88" s="80" t="str">
        <f t="shared" si="138"/>
        <v/>
      </c>
      <c r="DB88" s="80" t="str">
        <f t="shared" si="138"/>
        <v/>
      </c>
      <c r="DC88" s="80" t="str">
        <f t="shared" si="138"/>
        <v/>
      </c>
      <c r="DD88" s="80" t="str">
        <f t="shared" si="138"/>
        <v/>
      </c>
      <c r="DE88" s="80" t="str">
        <f t="shared" si="138"/>
        <v/>
      </c>
      <c r="DF88" s="80" t="str">
        <f t="shared" si="138"/>
        <v/>
      </c>
      <c r="DG88" s="80" t="str">
        <f t="shared" si="138"/>
        <v/>
      </c>
      <c r="DH88" s="80" t="str">
        <f t="shared" si="138"/>
        <v/>
      </c>
      <c r="DI88" s="80" t="str">
        <f t="shared" si="138"/>
        <v/>
      </c>
      <c r="DJ88" s="80" t="str">
        <f t="shared" si="138"/>
        <v/>
      </c>
    </row>
    <row r="89" spans="2:114" ht="15.75" customHeight="1">
      <c r="B89" s="170"/>
      <c r="C89" s="79">
        <f t="shared" si="107"/>
        <v>0</v>
      </c>
      <c r="D89" s="78">
        <f>'الفصول وتقسيماتها'!B20</f>
        <v>0</v>
      </c>
      <c r="E89" s="79">
        <f t="shared" ref="E89:AU89" si="139">SUM(AX917:AX981)</f>
        <v>0</v>
      </c>
      <c r="F89" s="79">
        <f t="shared" si="139"/>
        <v>0</v>
      </c>
      <c r="G89" s="79">
        <f t="shared" si="139"/>
        <v>0</v>
      </c>
      <c r="H89" s="79">
        <f t="shared" si="139"/>
        <v>0</v>
      </c>
      <c r="I89" s="79">
        <f t="shared" si="139"/>
        <v>0</v>
      </c>
      <c r="J89" s="79">
        <f t="shared" si="139"/>
        <v>0</v>
      </c>
      <c r="K89" s="79">
        <f t="shared" si="139"/>
        <v>0</v>
      </c>
      <c r="L89" s="79">
        <f t="shared" si="139"/>
        <v>0</v>
      </c>
      <c r="M89" s="79">
        <f t="shared" si="139"/>
        <v>0</v>
      </c>
      <c r="N89" s="79">
        <f t="shared" si="139"/>
        <v>0</v>
      </c>
      <c r="O89" s="79">
        <f t="shared" si="139"/>
        <v>0</v>
      </c>
      <c r="P89" s="75">
        <f t="shared" si="139"/>
        <v>0</v>
      </c>
      <c r="Q89" s="75">
        <f t="shared" si="139"/>
        <v>0</v>
      </c>
      <c r="R89" s="75">
        <f t="shared" si="139"/>
        <v>0</v>
      </c>
      <c r="S89" s="75">
        <f t="shared" si="139"/>
        <v>0</v>
      </c>
      <c r="T89" s="79">
        <f t="shared" si="139"/>
        <v>0</v>
      </c>
      <c r="U89" s="79">
        <f t="shared" si="139"/>
        <v>0</v>
      </c>
      <c r="V89" s="79">
        <f t="shared" si="139"/>
        <v>0</v>
      </c>
      <c r="W89" s="79">
        <f t="shared" si="139"/>
        <v>0</v>
      </c>
      <c r="X89" s="79">
        <f t="shared" si="139"/>
        <v>0</v>
      </c>
      <c r="Y89" s="79">
        <f t="shared" si="139"/>
        <v>0</v>
      </c>
      <c r="Z89" s="79">
        <f t="shared" si="139"/>
        <v>0</v>
      </c>
      <c r="AA89" s="79">
        <f t="shared" si="139"/>
        <v>0</v>
      </c>
      <c r="AB89" s="79">
        <f t="shared" si="139"/>
        <v>0</v>
      </c>
      <c r="AC89" s="79">
        <f t="shared" si="139"/>
        <v>0</v>
      </c>
      <c r="AD89" s="79">
        <f t="shared" si="139"/>
        <v>0</v>
      </c>
      <c r="AE89" s="79">
        <f t="shared" si="139"/>
        <v>0</v>
      </c>
      <c r="AF89" s="79">
        <f t="shared" si="139"/>
        <v>0</v>
      </c>
      <c r="AG89" s="79">
        <f t="shared" si="139"/>
        <v>0</v>
      </c>
      <c r="AH89" s="79">
        <f t="shared" si="139"/>
        <v>0</v>
      </c>
      <c r="AI89" s="79">
        <f t="shared" si="139"/>
        <v>0</v>
      </c>
      <c r="AJ89" s="79">
        <f t="shared" si="139"/>
        <v>0</v>
      </c>
      <c r="AK89" s="79">
        <f t="shared" si="139"/>
        <v>0</v>
      </c>
      <c r="AL89" s="79">
        <f t="shared" si="139"/>
        <v>0</v>
      </c>
      <c r="AM89" s="79">
        <f t="shared" si="139"/>
        <v>0</v>
      </c>
      <c r="AN89" s="79">
        <f t="shared" si="139"/>
        <v>0</v>
      </c>
      <c r="AO89" s="160">
        <f t="shared" si="139"/>
        <v>0</v>
      </c>
      <c r="AP89" s="79">
        <f t="shared" si="139"/>
        <v>0</v>
      </c>
      <c r="AQ89" s="79">
        <f t="shared" si="139"/>
        <v>0</v>
      </c>
      <c r="AR89" s="79">
        <f t="shared" si="139"/>
        <v>0</v>
      </c>
      <c r="AS89" s="79">
        <f t="shared" si="139"/>
        <v>0</v>
      </c>
      <c r="AT89" s="79">
        <f t="shared" si="139"/>
        <v>0</v>
      </c>
      <c r="AU89" s="79">
        <f t="shared" si="139"/>
        <v>0</v>
      </c>
      <c r="AV89" s="80"/>
      <c r="AW89" s="131"/>
      <c r="AX89" s="80" t="str">
        <f t="shared" si="130"/>
        <v/>
      </c>
      <c r="AY89" s="80" t="str">
        <f t="shared" ref="AY89:CA89" si="140">IF(AY$6=$D24,INDEX($K24:$K24,1,1),"")</f>
        <v/>
      </c>
      <c r="AZ89" s="80" t="str">
        <f t="shared" si="140"/>
        <v/>
      </c>
      <c r="BA89" s="80" t="str">
        <f t="shared" si="140"/>
        <v/>
      </c>
      <c r="BB89" s="80" t="str">
        <f t="shared" si="140"/>
        <v/>
      </c>
      <c r="BC89" s="80" t="str">
        <f t="shared" si="140"/>
        <v/>
      </c>
      <c r="BD89" s="80" t="str">
        <f t="shared" si="140"/>
        <v/>
      </c>
      <c r="BE89" s="80" t="str">
        <f t="shared" si="140"/>
        <v/>
      </c>
      <c r="BF89" s="80" t="str">
        <f t="shared" si="140"/>
        <v/>
      </c>
      <c r="BG89" s="80" t="str">
        <f t="shared" si="140"/>
        <v/>
      </c>
      <c r="BH89" s="80" t="str">
        <f t="shared" si="140"/>
        <v/>
      </c>
      <c r="BI89" s="80" t="str">
        <f t="shared" si="140"/>
        <v/>
      </c>
      <c r="BJ89" s="80" t="str">
        <f t="shared" si="140"/>
        <v/>
      </c>
      <c r="BK89" s="80">
        <f t="shared" si="140"/>
        <v>2</v>
      </c>
      <c r="BL89" s="80" t="str">
        <f t="shared" si="140"/>
        <v/>
      </c>
      <c r="BM89" s="80" t="str">
        <f t="shared" si="140"/>
        <v/>
      </c>
      <c r="BN89" s="80" t="str">
        <f t="shared" si="140"/>
        <v/>
      </c>
      <c r="BO89" s="80" t="str">
        <f t="shared" si="140"/>
        <v/>
      </c>
      <c r="BP89" s="80" t="str">
        <f t="shared" si="140"/>
        <v/>
      </c>
      <c r="BQ89" s="80" t="str">
        <f t="shared" si="140"/>
        <v/>
      </c>
      <c r="BR89" s="80" t="str">
        <f t="shared" si="140"/>
        <v/>
      </c>
      <c r="BS89" s="80" t="str">
        <f t="shared" si="140"/>
        <v/>
      </c>
      <c r="BT89" s="80" t="str">
        <f t="shared" si="140"/>
        <v/>
      </c>
      <c r="BU89" s="80" t="str">
        <f t="shared" si="140"/>
        <v/>
      </c>
      <c r="BV89" s="80" t="str">
        <f t="shared" si="140"/>
        <v/>
      </c>
      <c r="BW89" s="80" t="str">
        <f t="shared" si="140"/>
        <v/>
      </c>
      <c r="BX89" s="80" t="str">
        <f t="shared" si="140"/>
        <v/>
      </c>
      <c r="BY89" s="80" t="str">
        <f t="shared" si="140"/>
        <v/>
      </c>
      <c r="BZ89" s="80" t="str">
        <f t="shared" si="140"/>
        <v/>
      </c>
      <c r="CA89" s="80" t="str">
        <f t="shared" si="140"/>
        <v/>
      </c>
      <c r="CB89" s="80" t="str">
        <f t="shared" si="132"/>
        <v/>
      </c>
      <c r="CC89" s="80" t="str">
        <f t="shared" si="132"/>
        <v/>
      </c>
      <c r="CD89" s="80" t="str">
        <f t="shared" si="132"/>
        <v/>
      </c>
      <c r="CE89" s="80" t="str">
        <f t="shared" si="132"/>
        <v/>
      </c>
      <c r="CF89" s="80" t="str">
        <f t="shared" si="132"/>
        <v/>
      </c>
      <c r="CG89" s="80" t="str">
        <f t="shared" ref="CG89:CN89" si="141">IF(CG$6=$D24,INDEX($K24:$K24,1,1),"")</f>
        <v/>
      </c>
      <c r="CH89" s="80" t="str">
        <f t="shared" si="141"/>
        <v/>
      </c>
      <c r="CI89" s="80" t="str">
        <f t="shared" si="141"/>
        <v/>
      </c>
      <c r="CJ89" s="80" t="str">
        <f t="shared" si="141"/>
        <v/>
      </c>
      <c r="CK89" s="80" t="str">
        <f t="shared" si="141"/>
        <v/>
      </c>
      <c r="CL89" s="80" t="str">
        <f t="shared" si="141"/>
        <v/>
      </c>
      <c r="CM89" s="80" t="str">
        <f t="shared" si="141"/>
        <v/>
      </c>
      <c r="CN89" s="80" t="str">
        <f t="shared" si="141"/>
        <v/>
      </c>
      <c r="CO89" s="80" t="str">
        <f t="shared" ref="CO89:DJ89" si="142">IF(CO$6=$D24,INDEX($K24:$K24,1,1),"")</f>
        <v/>
      </c>
      <c r="CP89" s="80" t="str">
        <f t="shared" si="142"/>
        <v/>
      </c>
      <c r="CQ89" s="80" t="str">
        <f t="shared" si="142"/>
        <v/>
      </c>
      <c r="CR89" s="80" t="str">
        <f t="shared" si="142"/>
        <v/>
      </c>
      <c r="CS89" s="80" t="str">
        <f t="shared" si="142"/>
        <v/>
      </c>
      <c r="CT89" s="80" t="str">
        <f t="shared" si="142"/>
        <v/>
      </c>
      <c r="CU89" s="80" t="str">
        <f t="shared" si="142"/>
        <v/>
      </c>
      <c r="CV89" s="80" t="str">
        <f t="shared" si="142"/>
        <v/>
      </c>
      <c r="CW89" s="80" t="str">
        <f t="shared" si="142"/>
        <v/>
      </c>
      <c r="CX89" s="80" t="str">
        <f t="shared" si="142"/>
        <v/>
      </c>
      <c r="CY89" s="80" t="str">
        <f t="shared" si="142"/>
        <v/>
      </c>
      <c r="CZ89" s="80" t="str">
        <f t="shared" si="142"/>
        <v/>
      </c>
      <c r="DA89" s="80" t="str">
        <f t="shared" si="142"/>
        <v/>
      </c>
      <c r="DB89" s="80" t="str">
        <f t="shared" si="142"/>
        <v/>
      </c>
      <c r="DC89" s="80" t="str">
        <f t="shared" si="142"/>
        <v/>
      </c>
      <c r="DD89" s="80" t="str">
        <f t="shared" si="142"/>
        <v/>
      </c>
      <c r="DE89" s="80" t="str">
        <f t="shared" si="142"/>
        <v/>
      </c>
      <c r="DF89" s="80" t="str">
        <f t="shared" si="142"/>
        <v/>
      </c>
      <c r="DG89" s="80" t="str">
        <f t="shared" si="142"/>
        <v/>
      </c>
      <c r="DH89" s="80" t="str">
        <f t="shared" si="142"/>
        <v/>
      </c>
      <c r="DI89" s="80" t="str">
        <f t="shared" si="142"/>
        <v/>
      </c>
      <c r="DJ89" s="80" t="str">
        <f t="shared" si="142"/>
        <v/>
      </c>
    </row>
    <row r="90" spans="2:114" ht="15.75" customHeight="1">
      <c r="B90" s="170"/>
      <c r="C90" s="75">
        <f t="shared" si="107"/>
        <v>0</v>
      </c>
      <c r="D90" s="74">
        <f>'الفصول وتقسيماتها'!B21</f>
        <v>0</v>
      </c>
      <c r="E90" s="75">
        <f t="shared" ref="E90:AU90" si="143">SUM(AX982:AX1046)</f>
        <v>0</v>
      </c>
      <c r="F90" s="75">
        <f t="shared" si="143"/>
        <v>0</v>
      </c>
      <c r="G90" s="75">
        <f t="shared" si="143"/>
        <v>0</v>
      </c>
      <c r="H90" s="75">
        <f t="shared" si="143"/>
        <v>0</v>
      </c>
      <c r="I90" s="75">
        <f t="shared" si="143"/>
        <v>0</v>
      </c>
      <c r="J90" s="75">
        <f t="shared" si="143"/>
        <v>0</v>
      </c>
      <c r="K90" s="75">
        <f t="shared" si="143"/>
        <v>0</v>
      </c>
      <c r="L90" s="75">
        <f t="shared" si="143"/>
        <v>0</v>
      </c>
      <c r="M90" s="75">
        <f t="shared" si="143"/>
        <v>0</v>
      </c>
      <c r="N90" s="75">
        <f t="shared" si="143"/>
        <v>0</v>
      </c>
      <c r="O90" s="75">
        <f t="shared" si="143"/>
        <v>0</v>
      </c>
      <c r="P90" s="75">
        <f t="shared" si="143"/>
        <v>0</v>
      </c>
      <c r="Q90" s="75">
        <f t="shared" si="143"/>
        <v>0</v>
      </c>
      <c r="R90" s="75">
        <f t="shared" si="143"/>
        <v>0</v>
      </c>
      <c r="S90" s="75">
        <f t="shared" si="143"/>
        <v>0</v>
      </c>
      <c r="T90" s="75">
        <f t="shared" si="143"/>
        <v>0</v>
      </c>
      <c r="U90" s="75">
        <f t="shared" si="143"/>
        <v>0</v>
      </c>
      <c r="V90" s="75">
        <f t="shared" si="143"/>
        <v>0</v>
      </c>
      <c r="W90" s="75">
        <f t="shared" si="143"/>
        <v>0</v>
      </c>
      <c r="X90" s="75">
        <f t="shared" si="143"/>
        <v>0</v>
      </c>
      <c r="Y90" s="75">
        <f t="shared" si="143"/>
        <v>0</v>
      </c>
      <c r="Z90" s="75">
        <f t="shared" si="143"/>
        <v>0</v>
      </c>
      <c r="AA90" s="75">
        <f t="shared" si="143"/>
        <v>0</v>
      </c>
      <c r="AB90" s="75">
        <f t="shared" si="143"/>
        <v>0</v>
      </c>
      <c r="AC90" s="75">
        <f t="shared" si="143"/>
        <v>0</v>
      </c>
      <c r="AD90" s="75">
        <f t="shared" si="143"/>
        <v>0</v>
      </c>
      <c r="AE90" s="75">
        <f t="shared" si="143"/>
        <v>0</v>
      </c>
      <c r="AF90" s="75">
        <f t="shared" si="143"/>
        <v>0</v>
      </c>
      <c r="AG90" s="75">
        <f t="shared" si="143"/>
        <v>0</v>
      </c>
      <c r="AH90" s="75">
        <f t="shared" si="143"/>
        <v>0</v>
      </c>
      <c r="AI90" s="75">
        <f t="shared" si="143"/>
        <v>0</v>
      </c>
      <c r="AJ90" s="75">
        <f t="shared" si="143"/>
        <v>0</v>
      </c>
      <c r="AK90" s="75">
        <f t="shared" si="143"/>
        <v>0</v>
      </c>
      <c r="AL90" s="75">
        <f t="shared" si="143"/>
        <v>0</v>
      </c>
      <c r="AM90" s="75">
        <f t="shared" si="143"/>
        <v>0</v>
      </c>
      <c r="AN90" s="75">
        <f t="shared" si="143"/>
        <v>0</v>
      </c>
      <c r="AO90" s="158">
        <f t="shared" si="143"/>
        <v>0</v>
      </c>
      <c r="AP90" s="75">
        <f t="shared" si="143"/>
        <v>0</v>
      </c>
      <c r="AQ90" s="75">
        <f t="shared" si="143"/>
        <v>0</v>
      </c>
      <c r="AR90" s="75">
        <f t="shared" si="143"/>
        <v>0</v>
      </c>
      <c r="AS90" s="75">
        <f t="shared" si="143"/>
        <v>0</v>
      </c>
      <c r="AT90" s="75">
        <f t="shared" si="143"/>
        <v>0</v>
      </c>
      <c r="AU90" s="75">
        <f t="shared" si="143"/>
        <v>0</v>
      </c>
      <c r="AV90" s="80"/>
      <c r="AW90" s="131"/>
      <c r="AX90" s="80" t="str">
        <f t="shared" si="130"/>
        <v/>
      </c>
      <c r="AY90" s="80" t="str">
        <f t="shared" ref="AY90:CA90" si="144">IF(AY$6=$D25,INDEX($K25:$K25,1,1),"")</f>
        <v/>
      </c>
      <c r="AZ90" s="80" t="str">
        <f t="shared" si="144"/>
        <v/>
      </c>
      <c r="BA90" s="80" t="str">
        <f t="shared" si="144"/>
        <v/>
      </c>
      <c r="BB90" s="80" t="str">
        <f t="shared" si="144"/>
        <v/>
      </c>
      <c r="BC90" s="80" t="str">
        <f t="shared" si="144"/>
        <v/>
      </c>
      <c r="BD90" s="80" t="str">
        <f t="shared" si="144"/>
        <v/>
      </c>
      <c r="BE90" s="80" t="str">
        <f t="shared" si="144"/>
        <v/>
      </c>
      <c r="BF90" s="80" t="str">
        <f t="shared" si="144"/>
        <v/>
      </c>
      <c r="BG90" s="80">
        <f t="shared" si="144"/>
        <v>1</v>
      </c>
      <c r="BH90" s="80" t="str">
        <f t="shared" si="144"/>
        <v/>
      </c>
      <c r="BI90" s="80" t="str">
        <f t="shared" si="144"/>
        <v/>
      </c>
      <c r="BJ90" s="80" t="str">
        <f t="shared" si="144"/>
        <v/>
      </c>
      <c r="BK90" s="80" t="str">
        <f t="shared" si="144"/>
        <v/>
      </c>
      <c r="BL90" s="80" t="str">
        <f t="shared" si="144"/>
        <v/>
      </c>
      <c r="BM90" s="80" t="str">
        <f t="shared" si="144"/>
        <v/>
      </c>
      <c r="BN90" s="80" t="str">
        <f t="shared" si="144"/>
        <v/>
      </c>
      <c r="BO90" s="80" t="str">
        <f t="shared" si="144"/>
        <v/>
      </c>
      <c r="BP90" s="80" t="str">
        <f t="shared" si="144"/>
        <v/>
      </c>
      <c r="BQ90" s="80" t="str">
        <f t="shared" si="144"/>
        <v/>
      </c>
      <c r="BR90" s="80" t="str">
        <f t="shared" si="144"/>
        <v/>
      </c>
      <c r="BS90" s="80" t="str">
        <f t="shared" si="144"/>
        <v/>
      </c>
      <c r="BT90" s="80" t="str">
        <f t="shared" si="144"/>
        <v/>
      </c>
      <c r="BU90" s="80" t="str">
        <f t="shared" si="144"/>
        <v/>
      </c>
      <c r="BV90" s="80" t="str">
        <f t="shared" si="144"/>
        <v/>
      </c>
      <c r="BW90" s="80" t="str">
        <f t="shared" si="144"/>
        <v/>
      </c>
      <c r="BX90" s="80" t="str">
        <f t="shared" si="144"/>
        <v/>
      </c>
      <c r="BY90" s="80" t="str">
        <f t="shared" si="144"/>
        <v/>
      </c>
      <c r="BZ90" s="80" t="str">
        <f t="shared" si="144"/>
        <v/>
      </c>
      <c r="CA90" s="80" t="str">
        <f t="shared" si="144"/>
        <v/>
      </c>
      <c r="CB90" s="80" t="str">
        <f t="shared" si="132"/>
        <v/>
      </c>
      <c r="CC90" s="80" t="str">
        <f t="shared" si="132"/>
        <v/>
      </c>
      <c r="CD90" s="80" t="str">
        <f t="shared" si="132"/>
        <v/>
      </c>
      <c r="CE90" s="80" t="str">
        <f t="shared" si="132"/>
        <v/>
      </c>
      <c r="CF90" s="80" t="str">
        <f t="shared" si="132"/>
        <v/>
      </c>
      <c r="CG90" s="80" t="str">
        <f t="shared" ref="CG90:CN90" si="145">IF(CG$6=$D25,INDEX($K25:$K25,1,1),"")</f>
        <v/>
      </c>
      <c r="CH90" s="80" t="str">
        <f t="shared" si="145"/>
        <v/>
      </c>
      <c r="CI90" s="80" t="str">
        <f t="shared" si="145"/>
        <v/>
      </c>
      <c r="CJ90" s="80" t="str">
        <f t="shared" si="145"/>
        <v/>
      </c>
      <c r="CK90" s="80" t="str">
        <f t="shared" si="145"/>
        <v/>
      </c>
      <c r="CL90" s="80" t="str">
        <f t="shared" si="145"/>
        <v/>
      </c>
      <c r="CM90" s="80" t="str">
        <f t="shared" si="145"/>
        <v/>
      </c>
      <c r="CN90" s="80" t="str">
        <f t="shared" si="145"/>
        <v/>
      </c>
      <c r="CO90" s="80" t="str">
        <f t="shared" ref="CO90:DJ90" si="146">IF(CO$6=$D25,INDEX($K25:$K25,1,1),"")</f>
        <v/>
      </c>
      <c r="CP90" s="80" t="str">
        <f t="shared" si="146"/>
        <v/>
      </c>
      <c r="CQ90" s="80" t="str">
        <f t="shared" si="146"/>
        <v/>
      </c>
      <c r="CR90" s="80" t="str">
        <f t="shared" si="146"/>
        <v/>
      </c>
      <c r="CS90" s="80" t="str">
        <f t="shared" si="146"/>
        <v/>
      </c>
      <c r="CT90" s="80" t="str">
        <f t="shared" si="146"/>
        <v/>
      </c>
      <c r="CU90" s="80" t="str">
        <f t="shared" si="146"/>
        <v/>
      </c>
      <c r="CV90" s="80" t="str">
        <f t="shared" si="146"/>
        <v/>
      </c>
      <c r="CW90" s="80" t="str">
        <f t="shared" si="146"/>
        <v/>
      </c>
      <c r="CX90" s="80" t="str">
        <f t="shared" si="146"/>
        <v/>
      </c>
      <c r="CY90" s="80" t="str">
        <f t="shared" si="146"/>
        <v/>
      </c>
      <c r="CZ90" s="80" t="str">
        <f t="shared" si="146"/>
        <v/>
      </c>
      <c r="DA90" s="80" t="str">
        <f t="shared" si="146"/>
        <v/>
      </c>
      <c r="DB90" s="80" t="str">
        <f t="shared" si="146"/>
        <v/>
      </c>
      <c r="DC90" s="80" t="str">
        <f t="shared" si="146"/>
        <v/>
      </c>
      <c r="DD90" s="80" t="str">
        <f t="shared" si="146"/>
        <v/>
      </c>
      <c r="DE90" s="80" t="str">
        <f t="shared" si="146"/>
        <v/>
      </c>
      <c r="DF90" s="80" t="str">
        <f t="shared" si="146"/>
        <v/>
      </c>
      <c r="DG90" s="80" t="str">
        <f t="shared" si="146"/>
        <v/>
      </c>
      <c r="DH90" s="80" t="str">
        <f t="shared" si="146"/>
        <v/>
      </c>
      <c r="DI90" s="80" t="str">
        <f t="shared" si="146"/>
        <v/>
      </c>
      <c r="DJ90" s="80" t="str">
        <f t="shared" si="146"/>
        <v/>
      </c>
    </row>
    <row r="91" spans="2:114" ht="15.75" customHeight="1">
      <c r="B91" s="170"/>
      <c r="C91" s="67">
        <f t="shared" ref="C91:C104" si="147">SUM(E91:AU91)</f>
        <v>0</v>
      </c>
      <c r="D91" s="66">
        <f>'الفصول وتقسيماتها'!B22</f>
        <v>0</v>
      </c>
      <c r="E91" s="67">
        <f t="shared" ref="E91:AU91" si="148">SUM(AX1047:AX1111)</f>
        <v>0</v>
      </c>
      <c r="F91" s="67">
        <f t="shared" si="148"/>
        <v>0</v>
      </c>
      <c r="G91" s="67">
        <f t="shared" si="148"/>
        <v>0</v>
      </c>
      <c r="H91" s="67">
        <f t="shared" si="148"/>
        <v>0</v>
      </c>
      <c r="I91" s="67">
        <f t="shared" si="148"/>
        <v>0</v>
      </c>
      <c r="J91" s="67">
        <f t="shared" si="148"/>
        <v>0</v>
      </c>
      <c r="K91" s="67">
        <f t="shared" si="148"/>
        <v>0</v>
      </c>
      <c r="L91" s="67">
        <f t="shared" si="148"/>
        <v>0</v>
      </c>
      <c r="M91" s="67">
        <f t="shared" si="148"/>
        <v>0</v>
      </c>
      <c r="N91" s="67">
        <f t="shared" si="148"/>
        <v>0</v>
      </c>
      <c r="O91" s="67">
        <f t="shared" si="148"/>
        <v>0</v>
      </c>
      <c r="P91" s="75">
        <f t="shared" si="148"/>
        <v>0</v>
      </c>
      <c r="Q91" s="75">
        <f t="shared" si="148"/>
        <v>0</v>
      </c>
      <c r="R91" s="75">
        <f t="shared" si="148"/>
        <v>0</v>
      </c>
      <c r="S91" s="75">
        <f t="shared" si="148"/>
        <v>0</v>
      </c>
      <c r="T91" s="67">
        <f t="shared" si="148"/>
        <v>0</v>
      </c>
      <c r="U91" s="67">
        <f t="shared" si="148"/>
        <v>0</v>
      </c>
      <c r="V91" s="67">
        <f t="shared" si="148"/>
        <v>0</v>
      </c>
      <c r="W91" s="67">
        <f t="shared" si="148"/>
        <v>0</v>
      </c>
      <c r="X91" s="67">
        <f t="shared" si="148"/>
        <v>0</v>
      </c>
      <c r="Y91" s="67">
        <f t="shared" si="148"/>
        <v>0</v>
      </c>
      <c r="Z91" s="67">
        <f t="shared" si="148"/>
        <v>0</v>
      </c>
      <c r="AA91" s="67">
        <f t="shared" si="148"/>
        <v>0</v>
      </c>
      <c r="AB91" s="67">
        <f t="shared" si="148"/>
        <v>0</v>
      </c>
      <c r="AC91" s="67">
        <f t="shared" si="148"/>
        <v>0</v>
      </c>
      <c r="AD91" s="67">
        <f t="shared" si="148"/>
        <v>0</v>
      </c>
      <c r="AE91" s="67">
        <f t="shared" si="148"/>
        <v>0</v>
      </c>
      <c r="AF91" s="67">
        <f t="shared" si="148"/>
        <v>0</v>
      </c>
      <c r="AG91" s="67">
        <f t="shared" si="148"/>
        <v>0</v>
      </c>
      <c r="AH91" s="67">
        <f t="shared" si="148"/>
        <v>0</v>
      </c>
      <c r="AI91" s="67">
        <f t="shared" si="148"/>
        <v>0</v>
      </c>
      <c r="AJ91" s="67">
        <f t="shared" si="148"/>
        <v>0</v>
      </c>
      <c r="AK91" s="67">
        <f t="shared" si="148"/>
        <v>0</v>
      </c>
      <c r="AL91" s="67">
        <f t="shared" si="148"/>
        <v>0</v>
      </c>
      <c r="AM91" s="67">
        <f t="shared" si="148"/>
        <v>0</v>
      </c>
      <c r="AN91" s="67">
        <f t="shared" si="148"/>
        <v>0</v>
      </c>
      <c r="AO91" s="154">
        <f t="shared" si="148"/>
        <v>0</v>
      </c>
      <c r="AP91" s="67">
        <f t="shared" si="148"/>
        <v>0</v>
      </c>
      <c r="AQ91" s="67">
        <f t="shared" si="148"/>
        <v>0</v>
      </c>
      <c r="AR91" s="67">
        <f t="shared" si="148"/>
        <v>0</v>
      </c>
      <c r="AS91" s="67">
        <f t="shared" si="148"/>
        <v>0</v>
      </c>
      <c r="AT91" s="67">
        <f t="shared" si="148"/>
        <v>0</v>
      </c>
      <c r="AU91" s="67">
        <f t="shared" si="148"/>
        <v>0</v>
      </c>
      <c r="AV91" s="80"/>
      <c r="AW91" s="131"/>
      <c r="AX91" s="80" t="str">
        <f t="shared" si="130"/>
        <v/>
      </c>
      <c r="AY91" s="80" t="str">
        <f t="shared" ref="AY91:CA91" si="149">IF(AY$6=$D26,INDEX($K26:$K26,1,1),"")</f>
        <v/>
      </c>
      <c r="AZ91" s="80" t="str">
        <f t="shared" si="149"/>
        <v/>
      </c>
      <c r="BA91" s="80" t="str">
        <f t="shared" si="149"/>
        <v/>
      </c>
      <c r="BB91" s="80" t="str">
        <f t="shared" si="149"/>
        <v/>
      </c>
      <c r="BC91" s="80" t="str">
        <f t="shared" si="149"/>
        <v/>
      </c>
      <c r="BD91" s="80" t="str">
        <f t="shared" si="149"/>
        <v/>
      </c>
      <c r="BE91" s="80" t="str">
        <f t="shared" si="149"/>
        <v/>
      </c>
      <c r="BF91" s="80" t="str">
        <f t="shared" si="149"/>
        <v/>
      </c>
      <c r="BG91" s="80" t="str">
        <f t="shared" si="149"/>
        <v/>
      </c>
      <c r="BH91" s="80" t="str">
        <f t="shared" si="149"/>
        <v/>
      </c>
      <c r="BI91" s="80" t="str">
        <f t="shared" si="149"/>
        <v/>
      </c>
      <c r="BJ91" s="80" t="str">
        <f t="shared" si="149"/>
        <v/>
      </c>
      <c r="BK91" s="80" t="str">
        <f t="shared" si="149"/>
        <v/>
      </c>
      <c r="BL91" s="80">
        <f t="shared" si="149"/>
        <v>1</v>
      </c>
      <c r="BM91" s="80" t="str">
        <f t="shared" si="149"/>
        <v/>
      </c>
      <c r="BN91" s="80" t="str">
        <f t="shared" si="149"/>
        <v/>
      </c>
      <c r="BO91" s="80" t="str">
        <f t="shared" si="149"/>
        <v/>
      </c>
      <c r="BP91" s="80" t="str">
        <f t="shared" si="149"/>
        <v/>
      </c>
      <c r="BQ91" s="80" t="str">
        <f t="shared" si="149"/>
        <v/>
      </c>
      <c r="BR91" s="80" t="str">
        <f t="shared" si="149"/>
        <v/>
      </c>
      <c r="BS91" s="80" t="str">
        <f t="shared" si="149"/>
        <v/>
      </c>
      <c r="BT91" s="80" t="str">
        <f t="shared" si="149"/>
        <v/>
      </c>
      <c r="BU91" s="80" t="str">
        <f t="shared" si="149"/>
        <v/>
      </c>
      <c r="BV91" s="80" t="str">
        <f t="shared" si="149"/>
        <v/>
      </c>
      <c r="BW91" s="80" t="str">
        <f t="shared" si="149"/>
        <v/>
      </c>
      <c r="BX91" s="80" t="str">
        <f t="shared" si="149"/>
        <v/>
      </c>
      <c r="BY91" s="80" t="str">
        <f t="shared" si="149"/>
        <v/>
      </c>
      <c r="BZ91" s="80" t="str">
        <f t="shared" si="149"/>
        <v/>
      </c>
      <c r="CA91" s="80" t="str">
        <f t="shared" si="149"/>
        <v/>
      </c>
      <c r="CB91" s="80" t="str">
        <f t="shared" si="132"/>
        <v/>
      </c>
      <c r="CC91" s="80" t="str">
        <f t="shared" si="132"/>
        <v/>
      </c>
      <c r="CD91" s="80" t="str">
        <f t="shared" si="132"/>
        <v/>
      </c>
      <c r="CE91" s="80" t="str">
        <f t="shared" si="132"/>
        <v/>
      </c>
      <c r="CF91" s="80" t="str">
        <f t="shared" si="132"/>
        <v/>
      </c>
      <c r="CG91" s="80" t="str">
        <f t="shared" ref="CG91:CN91" si="150">IF(CG$6=$D26,INDEX($K26:$K26,1,1),"")</f>
        <v/>
      </c>
      <c r="CH91" s="80" t="str">
        <f t="shared" si="150"/>
        <v/>
      </c>
      <c r="CI91" s="80" t="str">
        <f t="shared" si="150"/>
        <v/>
      </c>
      <c r="CJ91" s="80" t="str">
        <f t="shared" si="150"/>
        <v/>
      </c>
      <c r="CK91" s="80" t="str">
        <f t="shared" si="150"/>
        <v/>
      </c>
      <c r="CL91" s="80" t="str">
        <f t="shared" si="150"/>
        <v/>
      </c>
      <c r="CM91" s="80" t="str">
        <f t="shared" si="150"/>
        <v/>
      </c>
      <c r="CN91" s="80" t="str">
        <f t="shared" si="150"/>
        <v/>
      </c>
      <c r="CO91" s="80" t="str">
        <f t="shared" ref="CO91:DJ91" si="151">IF(CO$6=$D26,INDEX($K26:$K26,1,1),"")</f>
        <v/>
      </c>
      <c r="CP91" s="80" t="str">
        <f t="shared" si="151"/>
        <v/>
      </c>
      <c r="CQ91" s="80" t="str">
        <f t="shared" si="151"/>
        <v/>
      </c>
      <c r="CR91" s="80" t="str">
        <f t="shared" si="151"/>
        <v/>
      </c>
      <c r="CS91" s="80" t="str">
        <f t="shared" si="151"/>
        <v/>
      </c>
      <c r="CT91" s="80" t="str">
        <f t="shared" si="151"/>
        <v/>
      </c>
      <c r="CU91" s="80" t="str">
        <f t="shared" si="151"/>
        <v/>
      </c>
      <c r="CV91" s="80" t="str">
        <f t="shared" si="151"/>
        <v/>
      </c>
      <c r="CW91" s="80" t="str">
        <f t="shared" si="151"/>
        <v/>
      </c>
      <c r="CX91" s="80" t="str">
        <f t="shared" si="151"/>
        <v/>
      </c>
      <c r="CY91" s="80" t="str">
        <f t="shared" si="151"/>
        <v/>
      </c>
      <c r="CZ91" s="80" t="str">
        <f t="shared" si="151"/>
        <v/>
      </c>
      <c r="DA91" s="80" t="str">
        <f t="shared" si="151"/>
        <v/>
      </c>
      <c r="DB91" s="80" t="str">
        <f t="shared" si="151"/>
        <v/>
      </c>
      <c r="DC91" s="80" t="str">
        <f t="shared" si="151"/>
        <v/>
      </c>
      <c r="DD91" s="80" t="str">
        <f t="shared" si="151"/>
        <v/>
      </c>
      <c r="DE91" s="80" t="str">
        <f t="shared" si="151"/>
        <v/>
      </c>
      <c r="DF91" s="80" t="str">
        <f t="shared" si="151"/>
        <v/>
      </c>
      <c r="DG91" s="80" t="str">
        <f t="shared" si="151"/>
        <v/>
      </c>
      <c r="DH91" s="80" t="str">
        <f t="shared" si="151"/>
        <v/>
      </c>
      <c r="DI91" s="80" t="str">
        <f t="shared" si="151"/>
        <v/>
      </c>
      <c r="DJ91" s="80" t="str">
        <f t="shared" si="151"/>
        <v/>
      </c>
    </row>
    <row r="92" spans="2:114" ht="15.75" customHeight="1">
      <c r="B92" s="170"/>
      <c r="C92" s="77">
        <f t="shared" si="147"/>
        <v>0</v>
      </c>
      <c r="D92" s="76">
        <f>'الفصول وتقسيماتها'!B23</f>
        <v>0</v>
      </c>
      <c r="E92" s="77">
        <f t="shared" ref="E92:AU92" si="152">SUM(AX1112:AX1176)</f>
        <v>0</v>
      </c>
      <c r="F92" s="77">
        <f t="shared" si="152"/>
        <v>0</v>
      </c>
      <c r="G92" s="77">
        <f t="shared" si="152"/>
        <v>0</v>
      </c>
      <c r="H92" s="77">
        <f t="shared" si="152"/>
        <v>0</v>
      </c>
      <c r="I92" s="77">
        <f t="shared" si="152"/>
        <v>0</v>
      </c>
      <c r="J92" s="77">
        <f t="shared" si="152"/>
        <v>0</v>
      </c>
      <c r="K92" s="77">
        <f t="shared" si="152"/>
        <v>0</v>
      </c>
      <c r="L92" s="77">
        <f t="shared" si="152"/>
        <v>0</v>
      </c>
      <c r="M92" s="77">
        <f t="shared" si="152"/>
        <v>0</v>
      </c>
      <c r="N92" s="77">
        <f t="shared" si="152"/>
        <v>0</v>
      </c>
      <c r="O92" s="77">
        <f t="shared" si="152"/>
        <v>0</v>
      </c>
      <c r="P92" s="75">
        <f t="shared" si="152"/>
        <v>0</v>
      </c>
      <c r="Q92" s="75">
        <f t="shared" si="152"/>
        <v>0</v>
      </c>
      <c r="R92" s="75">
        <f t="shared" si="152"/>
        <v>0</v>
      </c>
      <c r="S92" s="75">
        <f t="shared" si="152"/>
        <v>0</v>
      </c>
      <c r="T92" s="77">
        <f t="shared" si="152"/>
        <v>0</v>
      </c>
      <c r="U92" s="77">
        <f t="shared" si="152"/>
        <v>0</v>
      </c>
      <c r="V92" s="77">
        <f t="shared" si="152"/>
        <v>0</v>
      </c>
      <c r="W92" s="77">
        <f t="shared" si="152"/>
        <v>0</v>
      </c>
      <c r="X92" s="77">
        <f t="shared" si="152"/>
        <v>0</v>
      </c>
      <c r="Y92" s="77">
        <f t="shared" si="152"/>
        <v>0</v>
      </c>
      <c r="Z92" s="77">
        <f t="shared" si="152"/>
        <v>0</v>
      </c>
      <c r="AA92" s="77">
        <f t="shared" si="152"/>
        <v>0</v>
      </c>
      <c r="AB92" s="77">
        <f t="shared" si="152"/>
        <v>0</v>
      </c>
      <c r="AC92" s="77">
        <f t="shared" si="152"/>
        <v>0</v>
      </c>
      <c r="AD92" s="77">
        <f t="shared" si="152"/>
        <v>0</v>
      </c>
      <c r="AE92" s="77">
        <f t="shared" si="152"/>
        <v>0</v>
      </c>
      <c r="AF92" s="77">
        <f t="shared" si="152"/>
        <v>0</v>
      </c>
      <c r="AG92" s="77">
        <f t="shared" si="152"/>
        <v>0</v>
      </c>
      <c r="AH92" s="77">
        <f t="shared" si="152"/>
        <v>0</v>
      </c>
      <c r="AI92" s="77">
        <f t="shared" si="152"/>
        <v>0</v>
      </c>
      <c r="AJ92" s="77">
        <f t="shared" si="152"/>
        <v>0</v>
      </c>
      <c r="AK92" s="77">
        <f t="shared" si="152"/>
        <v>0</v>
      </c>
      <c r="AL92" s="77">
        <f t="shared" si="152"/>
        <v>0</v>
      </c>
      <c r="AM92" s="77">
        <f t="shared" si="152"/>
        <v>0</v>
      </c>
      <c r="AN92" s="77">
        <f t="shared" si="152"/>
        <v>0</v>
      </c>
      <c r="AO92" s="159">
        <f t="shared" si="152"/>
        <v>0</v>
      </c>
      <c r="AP92" s="77">
        <f t="shared" si="152"/>
        <v>0</v>
      </c>
      <c r="AQ92" s="77">
        <f t="shared" si="152"/>
        <v>0</v>
      </c>
      <c r="AR92" s="77">
        <f t="shared" si="152"/>
        <v>0</v>
      </c>
      <c r="AS92" s="77">
        <f t="shared" si="152"/>
        <v>0</v>
      </c>
      <c r="AT92" s="77">
        <f t="shared" si="152"/>
        <v>0</v>
      </c>
      <c r="AU92" s="77">
        <f t="shared" si="152"/>
        <v>0</v>
      </c>
      <c r="AV92" s="80"/>
      <c r="AW92" s="131"/>
      <c r="AX92" s="80" t="str">
        <f t="shared" si="130"/>
        <v/>
      </c>
      <c r="AY92" s="80" t="str">
        <f t="shared" ref="AY92:CA92" si="153">IF(AY$6=$D27,INDEX($K27:$K27,1,1),"")</f>
        <v/>
      </c>
      <c r="AZ92" s="80" t="str">
        <f t="shared" si="153"/>
        <v/>
      </c>
      <c r="BA92" s="80" t="str">
        <f t="shared" si="153"/>
        <v/>
      </c>
      <c r="BB92" s="80" t="str">
        <f t="shared" si="153"/>
        <v/>
      </c>
      <c r="BC92" s="80" t="str">
        <f t="shared" si="153"/>
        <v/>
      </c>
      <c r="BD92" s="80" t="str">
        <f t="shared" si="153"/>
        <v/>
      </c>
      <c r="BE92" s="80" t="str">
        <f t="shared" si="153"/>
        <v/>
      </c>
      <c r="BF92" s="80" t="str">
        <f t="shared" si="153"/>
        <v/>
      </c>
      <c r="BG92" s="80" t="str">
        <f t="shared" si="153"/>
        <v/>
      </c>
      <c r="BH92" s="80" t="str">
        <f t="shared" si="153"/>
        <v/>
      </c>
      <c r="BI92" s="80" t="str">
        <f t="shared" si="153"/>
        <v/>
      </c>
      <c r="BJ92" s="80" t="str">
        <f t="shared" si="153"/>
        <v/>
      </c>
      <c r="BK92" s="80" t="str">
        <f t="shared" si="153"/>
        <v/>
      </c>
      <c r="BL92" s="80" t="str">
        <f t="shared" si="153"/>
        <v/>
      </c>
      <c r="BM92" s="80">
        <f t="shared" si="153"/>
        <v>0</v>
      </c>
      <c r="BN92" s="80" t="str">
        <f t="shared" si="153"/>
        <v/>
      </c>
      <c r="BO92" s="80" t="str">
        <f t="shared" si="153"/>
        <v/>
      </c>
      <c r="BP92" s="80" t="str">
        <f t="shared" si="153"/>
        <v/>
      </c>
      <c r="BQ92" s="80" t="str">
        <f t="shared" si="153"/>
        <v/>
      </c>
      <c r="BR92" s="80" t="str">
        <f t="shared" si="153"/>
        <v/>
      </c>
      <c r="BS92" s="80" t="str">
        <f t="shared" si="153"/>
        <v/>
      </c>
      <c r="BT92" s="80" t="str">
        <f t="shared" si="153"/>
        <v/>
      </c>
      <c r="BU92" s="80" t="str">
        <f t="shared" si="153"/>
        <v/>
      </c>
      <c r="BV92" s="80" t="str">
        <f t="shared" si="153"/>
        <v/>
      </c>
      <c r="BW92" s="80" t="str">
        <f t="shared" si="153"/>
        <v/>
      </c>
      <c r="BX92" s="80" t="str">
        <f t="shared" si="153"/>
        <v/>
      </c>
      <c r="BY92" s="80" t="str">
        <f t="shared" si="153"/>
        <v/>
      </c>
      <c r="BZ92" s="80" t="str">
        <f t="shared" si="153"/>
        <v/>
      </c>
      <c r="CA92" s="80" t="str">
        <f t="shared" si="153"/>
        <v/>
      </c>
      <c r="CB92" s="80" t="str">
        <f t="shared" ref="CB92:CF101" si="154">IF(CB$6=$D27,INDEX($K27:$K27,1,1),"")</f>
        <v/>
      </c>
      <c r="CC92" s="80" t="str">
        <f t="shared" si="154"/>
        <v/>
      </c>
      <c r="CD92" s="80" t="str">
        <f t="shared" si="154"/>
        <v/>
      </c>
      <c r="CE92" s="80" t="str">
        <f t="shared" si="154"/>
        <v/>
      </c>
      <c r="CF92" s="80" t="str">
        <f t="shared" si="154"/>
        <v/>
      </c>
      <c r="CG92" s="80" t="str">
        <f t="shared" ref="CG92:CN92" si="155">IF(CG$6=$D27,INDEX($K27:$K27,1,1),"")</f>
        <v/>
      </c>
      <c r="CH92" s="80" t="str">
        <f t="shared" si="155"/>
        <v/>
      </c>
      <c r="CI92" s="80" t="str">
        <f t="shared" si="155"/>
        <v/>
      </c>
      <c r="CJ92" s="80" t="str">
        <f t="shared" si="155"/>
        <v/>
      </c>
      <c r="CK92" s="80" t="str">
        <f t="shared" si="155"/>
        <v/>
      </c>
      <c r="CL92" s="80" t="str">
        <f t="shared" si="155"/>
        <v/>
      </c>
      <c r="CM92" s="80" t="str">
        <f t="shared" si="155"/>
        <v/>
      </c>
      <c r="CN92" s="80" t="str">
        <f t="shared" si="155"/>
        <v/>
      </c>
      <c r="CO92" s="80" t="str">
        <f t="shared" ref="CO92:DJ92" si="156">IF(CO$6=$D27,INDEX($K27:$K27,1,1),"")</f>
        <v/>
      </c>
      <c r="CP92" s="80" t="str">
        <f t="shared" si="156"/>
        <v/>
      </c>
      <c r="CQ92" s="80" t="str">
        <f t="shared" si="156"/>
        <v/>
      </c>
      <c r="CR92" s="80" t="str">
        <f t="shared" si="156"/>
        <v/>
      </c>
      <c r="CS92" s="80" t="str">
        <f t="shared" si="156"/>
        <v/>
      </c>
      <c r="CT92" s="80" t="str">
        <f t="shared" si="156"/>
        <v/>
      </c>
      <c r="CU92" s="80" t="str">
        <f t="shared" si="156"/>
        <v/>
      </c>
      <c r="CV92" s="80" t="str">
        <f t="shared" si="156"/>
        <v/>
      </c>
      <c r="CW92" s="80" t="str">
        <f t="shared" si="156"/>
        <v/>
      </c>
      <c r="CX92" s="80" t="str">
        <f t="shared" si="156"/>
        <v/>
      </c>
      <c r="CY92" s="80" t="str">
        <f t="shared" si="156"/>
        <v/>
      </c>
      <c r="CZ92" s="80" t="str">
        <f t="shared" si="156"/>
        <v/>
      </c>
      <c r="DA92" s="80" t="str">
        <f t="shared" si="156"/>
        <v/>
      </c>
      <c r="DB92" s="80" t="str">
        <f t="shared" si="156"/>
        <v/>
      </c>
      <c r="DC92" s="80" t="str">
        <f t="shared" si="156"/>
        <v/>
      </c>
      <c r="DD92" s="80" t="str">
        <f t="shared" si="156"/>
        <v/>
      </c>
      <c r="DE92" s="80" t="str">
        <f t="shared" si="156"/>
        <v/>
      </c>
      <c r="DF92" s="80" t="str">
        <f t="shared" si="156"/>
        <v/>
      </c>
      <c r="DG92" s="80" t="str">
        <f t="shared" si="156"/>
        <v/>
      </c>
      <c r="DH92" s="80" t="str">
        <f t="shared" si="156"/>
        <v/>
      </c>
      <c r="DI92" s="80" t="str">
        <f t="shared" si="156"/>
        <v/>
      </c>
      <c r="DJ92" s="80" t="str">
        <f t="shared" si="156"/>
        <v/>
      </c>
    </row>
    <row r="93" spans="2:114" ht="15.75" customHeight="1">
      <c r="B93" s="170"/>
      <c r="C93" s="65">
        <f t="shared" si="147"/>
        <v>0</v>
      </c>
      <c r="D93" s="64">
        <f>'الفصول وتقسيماتها'!B24</f>
        <v>0</v>
      </c>
      <c r="E93" s="65">
        <f t="shared" ref="E93:AU93" si="157">SUM(AX1177:AX1241)</f>
        <v>0</v>
      </c>
      <c r="F93" s="65">
        <f t="shared" si="157"/>
        <v>0</v>
      </c>
      <c r="G93" s="65">
        <f t="shared" si="157"/>
        <v>0</v>
      </c>
      <c r="H93" s="65">
        <f t="shared" si="157"/>
        <v>0</v>
      </c>
      <c r="I93" s="65">
        <f t="shared" si="157"/>
        <v>0</v>
      </c>
      <c r="J93" s="65">
        <f t="shared" si="157"/>
        <v>0</v>
      </c>
      <c r="K93" s="65">
        <f t="shared" si="157"/>
        <v>0</v>
      </c>
      <c r="L93" s="65">
        <f t="shared" si="157"/>
        <v>0</v>
      </c>
      <c r="M93" s="65">
        <f t="shared" si="157"/>
        <v>0</v>
      </c>
      <c r="N93" s="65">
        <f t="shared" si="157"/>
        <v>0</v>
      </c>
      <c r="O93" s="65">
        <f t="shared" si="157"/>
        <v>0</v>
      </c>
      <c r="P93" s="75">
        <f t="shared" si="157"/>
        <v>0</v>
      </c>
      <c r="Q93" s="75">
        <f t="shared" si="157"/>
        <v>0</v>
      </c>
      <c r="R93" s="75">
        <f t="shared" si="157"/>
        <v>0</v>
      </c>
      <c r="S93" s="75">
        <f t="shared" si="157"/>
        <v>0</v>
      </c>
      <c r="T93" s="65">
        <f t="shared" si="157"/>
        <v>0</v>
      </c>
      <c r="U93" s="65">
        <f t="shared" si="157"/>
        <v>0</v>
      </c>
      <c r="V93" s="65">
        <f t="shared" si="157"/>
        <v>0</v>
      </c>
      <c r="W93" s="65">
        <f t="shared" si="157"/>
        <v>0</v>
      </c>
      <c r="X93" s="65">
        <f t="shared" si="157"/>
        <v>0</v>
      </c>
      <c r="Y93" s="65">
        <f t="shared" si="157"/>
        <v>0</v>
      </c>
      <c r="Z93" s="65">
        <f t="shared" si="157"/>
        <v>0</v>
      </c>
      <c r="AA93" s="65">
        <f t="shared" si="157"/>
        <v>0</v>
      </c>
      <c r="AB93" s="65">
        <f t="shared" si="157"/>
        <v>0</v>
      </c>
      <c r="AC93" s="65">
        <f t="shared" si="157"/>
        <v>0</v>
      </c>
      <c r="AD93" s="65">
        <f t="shared" si="157"/>
        <v>0</v>
      </c>
      <c r="AE93" s="65">
        <f t="shared" si="157"/>
        <v>0</v>
      </c>
      <c r="AF93" s="65">
        <f t="shared" si="157"/>
        <v>0</v>
      </c>
      <c r="AG93" s="65">
        <f t="shared" si="157"/>
        <v>0</v>
      </c>
      <c r="AH93" s="65">
        <f t="shared" si="157"/>
        <v>0</v>
      </c>
      <c r="AI93" s="65">
        <f t="shared" si="157"/>
        <v>0</v>
      </c>
      <c r="AJ93" s="65">
        <f t="shared" si="157"/>
        <v>0</v>
      </c>
      <c r="AK93" s="65">
        <f t="shared" si="157"/>
        <v>0</v>
      </c>
      <c r="AL93" s="65">
        <f t="shared" si="157"/>
        <v>0</v>
      </c>
      <c r="AM93" s="65">
        <f t="shared" si="157"/>
        <v>0</v>
      </c>
      <c r="AN93" s="65">
        <f t="shared" si="157"/>
        <v>0</v>
      </c>
      <c r="AO93" s="153">
        <f t="shared" si="157"/>
        <v>0</v>
      </c>
      <c r="AP93" s="65">
        <f t="shared" si="157"/>
        <v>0</v>
      </c>
      <c r="AQ93" s="65">
        <f t="shared" si="157"/>
        <v>0</v>
      </c>
      <c r="AR93" s="65">
        <f t="shared" si="157"/>
        <v>0</v>
      </c>
      <c r="AS93" s="65">
        <f t="shared" si="157"/>
        <v>0</v>
      </c>
      <c r="AT93" s="65">
        <f t="shared" si="157"/>
        <v>0</v>
      </c>
      <c r="AU93" s="65">
        <f t="shared" si="157"/>
        <v>0</v>
      </c>
      <c r="AV93" s="80"/>
      <c r="AW93" s="131"/>
      <c r="AX93" s="80" t="str">
        <f t="shared" si="130"/>
        <v/>
      </c>
      <c r="AY93" s="80" t="str">
        <f t="shared" ref="AY93:CA93" si="158">IF(AY$6=$D28,INDEX($K28:$K28,1,1),"")</f>
        <v/>
      </c>
      <c r="AZ93" s="80" t="str">
        <f t="shared" si="158"/>
        <v/>
      </c>
      <c r="BA93" s="80" t="str">
        <f t="shared" si="158"/>
        <v/>
      </c>
      <c r="BB93" s="80" t="str">
        <f t="shared" si="158"/>
        <v/>
      </c>
      <c r="BC93" s="80" t="str">
        <f t="shared" si="158"/>
        <v/>
      </c>
      <c r="BD93" s="80" t="str">
        <f t="shared" si="158"/>
        <v/>
      </c>
      <c r="BE93" s="80" t="str">
        <f t="shared" si="158"/>
        <v/>
      </c>
      <c r="BF93" s="80" t="str">
        <f t="shared" si="158"/>
        <v/>
      </c>
      <c r="BG93" s="80" t="str">
        <f t="shared" si="158"/>
        <v/>
      </c>
      <c r="BH93" s="80" t="str">
        <f t="shared" si="158"/>
        <v/>
      </c>
      <c r="BI93" s="80">
        <f t="shared" si="158"/>
        <v>0</v>
      </c>
      <c r="BJ93" s="80" t="str">
        <f t="shared" si="158"/>
        <v/>
      </c>
      <c r="BK93" s="80" t="str">
        <f t="shared" si="158"/>
        <v/>
      </c>
      <c r="BL93" s="80" t="str">
        <f t="shared" si="158"/>
        <v/>
      </c>
      <c r="BM93" s="80" t="str">
        <f t="shared" si="158"/>
        <v/>
      </c>
      <c r="BN93" s="80" t="str">
        <f t="shared" si="158"/>
        <v/>
      </c>
      <c r="BO93" s="80" t="str">
        <f t="shared" si="158"/>
        <v/>
      </c>
      <c r="BP93" s="80" t="str">
        <f t="shared" si="158"/>
        <v/>
      </c>
      <c r="BQ93" s="80" t="str">
        <f t="shared" si="158"/>
        <v/>
      </c>
      <c r="BR93" s="80" t="str">
        <f t="shared" si="158"/>
        <v/>
      </c>
      <c r="BS93" s="80" t="str">
        <f t="shared" si="158"/>
        <v/>
      </c>
      <c r="BT93" s="80" t="str">
        <f t="shared" si="158"/>
        <v/>
      </c>
      <c r="BU93" s="80" t="str">
        <f t="shared" si="158"/>
        <v/>
      </c>
      <c r="BV93" s="80" t="str">
        <f t="shared" si="158"/>
        <v/>
      </c>
      <c r="BW93" s="80" t="str">
        <f t="shared" si="158"/>
        <v/>
      </c>
      <c r="BX93" s="80" t="str">
        <f t="shared" si="158"/>
        <v/>
      </c>
      <c r="BY93" s="80" t="str">
        <f t="shared" si="158"/>
        <v/>
      </c>
      <c r="BZ93" s="80" t="str">
        <f t="shared" si="158"/>
        <v/>
      </c>
      <c r="CA93" s="80" t="str">
        <f t="shared" si="158"/>
        <v/>
      </c>
      <c r="CB93" s="80" t="str">
        <f t="shared" si="154"/>
        <v/>
      </c>
      <c r="CC93" s="80" t="str">
        <f t="shared" si="154"/>
        <v/>
      </c>
      <c r="CD93" s="80" t="str">
        <f t="shared" si="154"/>
        <v/>
      </c>
      <c r="CE93" s="80" t="str">
        <f t="shared" si="154"/>
        <v/>
      </c>
      <c r="CF93" s="80" t="str">
        <f t="shared" si="154"/>
        <v/>
      </c>
      <c r="CG93" s="80" t="str">
        <f t="shared" ref="CG93:CN93" si="159">IF(CG$6=$D28,INDEX($K28:$K28,1,1),"")</f>
        <v/>
      </c>
      <c r="CH93" s="80" t="str">
        <f t="shared" si="159"/>
        <v/>
      </c>
      <c r="CI93" s="80" t="str">
        <f t="shared" si="159"/>
        <v/>
      </c>
      <c r="CJ93" s="80" t="str">
        <f t="shared" si="159"/>
        <v/>
      </c>
      <c r="CK93" s="80" t="str">
        <f t="shared" si="159"/>
        <v/>
      </c>
      <c r="CL93" s="80" t="str">
        <f t="shared" si="159"/>
        <v/>
      </c>
      <c r="CM93" s="80" t="str">
        <f t="shared" si="159"/>
        <v/>
      </c>
      <c r="CN93" s="80" t="str">
        <f t="shared" si="159"/>
        <v/>
      </c>
      <c r="CO93" s="80" t="str">
        <f t="shared" ref="CO93:DJ93" si="160">IF(CO$6=$D28,INDEX($K28:$K28,1,1),"")</f>
        <v/>
      </c>
      <c r="CP93" s="80" t="str">
        <f t="shared" si="160"/>
        <v/>
      </c>
      <c r="CQ93" s="80" t="str">
        <f t="shared" si="160"/>
        <v/>
      </c>
      <c r="CR93" s="80" t="str">
        <f t="shared" si="160"/>
        <v/>
      </c>
      <c r="CS93" s="80" t="str">
        <f t="shared" si="160"/>
        <v/>
      </c>
      <c r="CT93" s="80" t="str">
        <f t="shared" si="160"/>
        <v/>
      </c>
      <c r="CU93" s="80" t="str">
        <f t="shared" si="160"/>
        <v/>
      </c>
      <c r="CV93" s="80" t="str">
        <f t="shared" si="160"/>
        <v/>
      </c>
      <c r="CW93" s="80" t="str">
        <f t="shared" si="160"/>
        <v/>
      </c>
      <c r="CX93" s="80" t="str">
        <f t="shared" si="160"/>
        <v/>
      </c>
      <c r="CY93" s="80" t="str">
        <f t="shared" si="160"/>
        <v/>
      </c>
      <c r="CZ93" s="80" t="str">
        <f t="shared" si="160"/>
        <v/>
      </c>
      <c r="DA93" s="80" t="str">
        <f t="shared" si="160"/>
        <v/>
      </c>
      <c r="DB93" s="80" t="str">
        <f t="shared" si="160"/>
        <v/>
      </c>
      <c r="DC93" s="80" t="str">
        <f t="shared" si="160"/>
        <v/>
      </c>
      <c r="DD93" s="80" t="str">
        <f t="shared" si="160"/>
        <v/>
      </c>
      <c r="DE93" s="80" t="str">
        <f t="shared" si="160"/>
        <v/>
      </c>
      <c r="DF93" s="80" t="str">
        <f t="shared" si="160"/>
        <v/>
      </c>
      <c r="DG93" s="80" t="str">
        <f t="shared" si="160"/>
        <v/>
      </c>
      <c r="DH93" s="80" t="str">
        <f t="shared" si="160"/>
        <v/>
      </c>
      <c r="DI93" s="80" t="str">
        <f t="shared" si="160"/>
        <v/>
      </c>
      <c r="DJ93" s="80" t="str">
        <f t="shared" si="160"/>
        <v/>
      </c>
    </row>
    <row r="94" spans="2:114" ht="15.75" customHeight="1">
      <c r="B94" s="170"/>
      <c r="C94" s="67">
        <f t="shared" si="147"/>
        <v>0</v>
      </c>
      <c r="D94" s="66">
        <f>'الفصول وتقسيماتها'!B25</f>
        <v>0</v>
      </c>
      <c r="E94" s="67">
        <f t="shared" ref="E94:AU94" si="161">SUM(AX1242:AX1306)</f>
        <v>0</v>
      </c>
      <c r="F94" s="67">
        <f t="shared" si="161"/>
        <v>0</v>
      </c>
      <c r="G94" s="67">
        <f t="shared" si="161"/>
        <v>0</v>
      </c>
      <c r="H94" s="67">
        <f t="shared" si="161"/>
        <v>0</v>
      </c>
      <c r="I94" s="67">
        <f t="shared" si="161"/>
        <v>0</v>
      </c>
      <c r="J94" s="67">
        <f t="shared" si="161"/>
        <v>0</v>
      </c>
      <c r="K94" s="67">
        <f t="shared" si="161"/>
        <v>0</v>
      </c>
      <c r="L94" s="67">
        <f t="shared" si="161"/>
        <v>0</v>
      </c>
      <c r="M94" s="67">
        <f t="shared" si="161"/>
        <v>0</v>
      </c>
      <c r="N94" s="67">
        <f t="shared" si="161"/>
        <v>0</v>
      </c>
      <c r="O94" s="67">
        <f t="shared" si="161"/>
        <v>0</v>
      </c>
      <c r="P94" s="75">
        <f t="shared" si="161"/>
        <v>0</v>
      </c>
      <c r="Q94" s="75">
        <f t="shared" si="161"/>
        <v>0</v>
      </c>
      <c r="R94" s="75">
        <f t="shared" si="161"/>
        <v>0</v>
      </c>
      <c r="S94" s="75">
        <f t="shared" si="161"/>
        <v>0</v>
      </c>
      <c r="T94" s="67">
        <f t="shared" si="161"/>
        <v>0</v>
      </c>
      <c r="U94" s="67">
        <f t="shared" si="161"/>
        <v>0</v>
      </c>
      <c r="V94" s="67">
        <f t="shared" si="161"/>
        <v>0</v>
      </c>
      <c r="W94" s="67">
        <f t="shared" si="161"/>
        <v>0</v>
      </c>
      <c r="X94" s="67">
        <f t="shared" si="161"/>
        <v>0</v>
      </c>
      <c r="Y94" s="67">
        <f t="shared" si="161"/>
        <v>0</v>
      </c>
      <c r="Z94" s="67">
        <f t="shared" si="161"/>
        <v>0</v>
      </c>
      <c r="AA94" s="67">
        <f t="shared" si="161"/>
        <v>0</v>
      </c>
      <c r="AB94" s="67">
        <f t="shared" si="161"/>
        <v>0</v>
      </c>
      <c r="AC94" s="67">
        <f t="shared" si="161"/>
        <v>0</v>
      </c>
      <c r="AD94" s="67">
        <f t="shared" si="161"/>
        <v>0</v>
      </c>
      <c r="AE94" s="67">
        <f t="shared" si="161"/>
        <v>0</v>
      </c>
      <c r="AF94" s="67">
        <f t="shared" si="161"/>
        <v>0</v>
      </c>
      <c r="AG94" s="67">
        <f t="shared" si="161"/>
        <v>0</v>
      </c>
      <c r="AH94" s="67">
        <f t="shared" si="161"/>
        <v>0</v>
      </c>
      <c r="AI94" s="67">
        <f t="shared" si="161"/>
        <v>0</v>
      </c>
      <c r="AJ94" s="67">
        <f t="shared" si="161"/>
        <v>0</v>
      </c>
      <c r="AK94" s="67">
        <f t="shared" si="161"/>
        <v>0</v>
      </c>
      <c r="AL94" s="67">
        <f t="shared" si="161"/>
        <v>0</v>
      </c>
      <c r="AM94" s="67">
        <f t="shared" si="161"/>
        <v>0</v>
      </c>
      <c r="AN94" s="67">
        <f t="shared" si="161"/>
        <v>0</v>
      </c>
      <c r="AO94" s="154">
        <f t="shared" si="161"/>
        <v>0</v>
      </c>
      <c r="AP94" s="67">
        <f t="shared" si="161"/>
        <v>0</v>
      </c>
      <c r="AQ94" s="67">
        <f t="shared" si="161"/>
        <v>0</v>
      </c>
      <c r="AR94" s="67">
        <f t="shared" si="161"/>
        <v>0</v>
      </c>
      <c r="AS94" s="67">
        <f t="shared" si="161"/>
        <v>0</v>
      </c>
      <c r="AT94" s="67">
        <f t="shared" si="161"/>
        <v>0</v>
      </c>
      <c r="AU94" s="67">
        <f t="shared" si="161"/>
        <v>0</v>
      </c>
      <c r="AV94" s="80"/>
      <c r="AW94" s="131"/>
      <c r="AX94" s="80" t="str">
        <f t="shared" si="130"/>
        <v/>
      </c>
      <c r="AY94" s="80" t="str">
        <f t="shared" ref="AY94:CA94" si="162">IF(AY$6=$D29,INDEX($K29:$K29,1,1),"")</f>
        <v/>
      </c>
      <c r="AZ94" s="80" t="str">
        <f t="shared" si="162"/>
        <v/>
      </c>
      <c r="BA94" s="80" t="str">
        <f t="shared" si="162"/>
        <v/>
      </c>
      <c r="BB94" s="80" t="str">
        <f t="shared" si="162"/>
        <v/>
      </c>
      <c r="BC94" s="80" t="str">
        <f t="shared" si="162"/>
        <v/>
      </c>
      <c r="BD94" s="80" t="str">
        <f t="shared" si="162"/>
        <v/>
      </c>
      <c r="BE94" s="80" t="str">
        <f t="shared" si="162"/>
        <v/>
      </c>
      <c r="BF94" s="80" t="str">
        <f t="shared" si="162"/>
        <v/>
      </c>
      <c r="BG94" s="80" t="str">
        <f t="shared" si="162"/>
        <v/>
      </c>
      <c r="BH94" s="80" t="str">
        <f t="shared" si="162"/>
        <v/>
      </c>
      <c r="BI94" s="80" t="str">
        <f t="shared" si="162"/>
        <v/>
      </c>
      <c r="BJ94" s="80" t="str">
        <f t="shared" si="162"/>
        <v/>
      </c>
      <c r="BK94" s="80" t="str">
        <f t="shared" si="162"/>
        <v/>
      </c>
      <c r="BL94" s="80" t="str">
        <f t="shared" si="162"/>
        <v/>
      </c>
      <c r="BM94" s="80" t="str">
        <f t="shared" si="162"/>
        <v/>
      </c>
      <c r="BN94" s="80">
        <f t="shared" si="162"/>
        <v>1</v>
      </c>
      <c r="BO94" s="80" t="str">
        <f t="shared" si="162"/>
        <v/>
      </c>
      <c r="BP94" s="80" t="str">
        <f t="shared" si="162"/>
        <v/>
      </c>
      <c r="BQ94" s="80" t="str">
        <f t="shared" si="162"/>
        <v/>
      </c>
      <c r="BR94" s="80" t="str">
        <f t="shared" si="162"/>
        <v/>
      </c>
      <c r="BS94" s="80" t="str">
        <f t="shared" si="162"/>
        <v/>
      </c>
      <c r="BT94" s="80" t="str">
        <f t="shared" si="162"/>
        <v/>
      </c>
      <c r="BU94" s="80" t="str">
        <f t="shared" si="162"/>
        <v/>
      </c>
      <c r="BV94" s="80" t="str">
        <f t="shared" si="162"/>
        <v/>
      </c>
      <c r="BW94" s="80" t="str">
        <f t="shared" si="162"/>
        <v/>
      </c>
      <c r="BX94" s="80" t="str">
        <f t="shared" si="162"/>
        <v/>
      </c>
      <c r="BY94" s="80" t="str">
        <f t="shared" si="162"/>
        <v/>
      </c>
      <c r="BZ94" s="80" t="str">
        <f t="shared" si="162"/>
        <v/>
      </c>
      <c r="CA94" s="80" t="str">
        <f t="shared" si="162"/>
        <v/>
      </c>
      <c r="CB94" s="80" t="str">
        <f t="shared" si="154"/>
        <v/>
      </c>
      <c r="CC94" s="80" t="str">
        <f t="shared" si="154"/>
        <v/>
      </c>
      <c r="CD94" s="80" t="str">
        <f t="shared" si="154"/>
        <v/>
      </c>
      <c r="CE94" s="80" t="str">
        <f t="shared" si="154"/>
        <v/>
      </c>
      <c r="CF94" s="80" t="str">
        <f t="shared" si="154"/>
        <v/>
      </c>
      <c r="CG94" s="80" t="str">
        <f t="shared" ref="CG94:CN94" si="163">IF(CG$6=$D29,INDEX($K29:$K29,1,1),"")</f>
        <v/>
      </c>
      <c r="CH94" s="80" t="str">
        <f t="shared" si="163"/>
        <v/>
      </c>
      <c r="CI94" s="80" t="str">
        <f t="shared" si="163"/>
        <v/>
      </c>
      <c r="CJ94" s="80" t="str">
        <f t="shared" si="163"/>
        <v/>
      </c>
      <c r="CK94" s="80" t="str">
        <f t="shared" si="163"/>
        <v/>
      </c>
      <c r="CL94" s="80" t="str">
        <f t="shared" si="163"/>
        <v/>
      </c>
      <c r="CM94" s="80" t="str">
        <f t="shared" si="163"/>
        <v/>
      </c>
      <c r="CN94" s="80" t="str">
        <f t="shared" si="163"/>
        <v/>
      </c>
      <c r="CO94" s="80" t="str">
        <f t="shared" ref="CO94:DJ94" si="164">IF(CO$6=$D29,INDEX($K29:$K29,1,1),"")</f>
        <v/>
      </c>
      <c r="CP94" s="80" t="str">
        <f t="shared" si="164"/>
        <v/>
      </c>
      <c r="CQ94" s="80" t="str">
        <f t="shared" si="164"/>
        <v/>
      </c>
      <c r="CR94" s="80" t="str">
        <f t="shared" si="164"/>
        <v/>
      </c>
      <c r="CS94" s="80" t="str">
        <f t="shared" si="164"/>
        <v/>
      </c>
      <c r="CT94" s="80" t="str">
        <f t="shared" si="164"/>
        <v/>
      </c>
      <c r="CU94" s="80" t="str">
        <f t="shared" si="164"/>
        <v/>
      </c>
      <c r="CV94" s="80" t="str">
        <f t="shared" si="164"/>
        <v/>
      </c>
      <c r="CW94" s="80" t="str">
        <f t="shared" si="164"/>
        <v/>
      </c>
      <c r="CX94" s="80" t="str">
        <f t="shared" si="164"/>
        <v/>
      </c>
      <c r="CY94" s="80" t="str">
        <f t="shared" si="164"/>
        <v/>
      </c>
      <c r="CZ94" s="80" t="str">
        <f t="shared" si="164"/>
        <v/>
      </c>
      <c r="DA94" s="80" t="str">
        <f t="shared" si="164"/>
        <v/>
      </c>
      <c r="DB94" s="80" t="str">
        <f t="shared" si="164"/>
        <v/>
      </c>
      <c r="DC94" s="80" t="str">
        <f t="shared" si="164"/>
        <v/>
      </c>
      <c r="DD94" s="80" t="str">
        <f t="shared" si="164"/>
        <v/>
      </c>
      <c r="DE94" s="80" t="str">
        <f t="shared" si="164"/>
        <v/>
      </c>
      <c r="DF94" s="80" t="str">
        <f t="shared" si="164"/>
        <v/>
      </c>
      <c r="DG94" s="80" t="str">
        <f t="shared" si="164"/>
        <v/>
      </c>
      <c r="DH94" s="80" t="str">
        <f t="shared" si="164"/>
        <v/>
      </c>
      <c r="DI94" s="80" t="str">
        <f t="shared" si="164"/>
        <v/>
      </c>
      <c r="DJ94" s="80" t="str">
        <f t="shared" si="164"/>
        <v/>
      </c>
    </row>
    <row r="95" spans="2:114" ht="15.75" customHeight="1">
      <c r="B95" s="170"/>
      <c r="C95" s="65">
        <f t="shared" si="147"/>
        <v>0</v>
      </c>
      <c r="D95" s="64">
        <f>'الفصول وتقسيماتها'!B26</f>
        <v>0</v>
      </c>
      <c r="E95" s="65">
        <f t="shared" ref="E95:AU95" si="165">SUM(AX1307:AX1371)</f>
        <v>0</v>
      </c>
      <c r="F95" s="65">
        <f t="shared" si="165"/>
        <v>0</v>
      </c>
      <c r="G95" s="65">
        <f t="shared" si="165"/>
        <v>0</v>
      </c>
      <c r="H95" s="65">
        <f t="shared" si="165"/>
        <v>0</v>
      </c>
      <c r="I95" s="65">
        <f t="shared" si="165"/>
        <v>0</v>
      </c>
      <c r="J95" s="65">
        <f t="shared" si="165"/>
        <v>0</v>
      </c>
      <c r="K95" s="65">
        <f t="shared" si="165"/>
        <v>0</v>
      </c>
      <c r="L95" s="65">
        <f t="shared" si="165"/>
        <v>0</v>
      </c>
      <c r="M95" s="65">
        <f t="shared" si="165"/>
        <v>0</v>
      </c>
      <c r="N95" s="65">
        <f t="shared" si="165"/>
        <v>0</v>
      </c>
      <c r="O95" s="65">
        <f t="shared" si="165"/>
        <v>0</v>
      </c>
      <c r="P95" s="75">
        <f t="shared" si="165"/>
        <v>0</v>
      </c>
      <c r="Q95" s="75">
        <f t="shared" si="165"/>
        <v>0</v>
      </c>
      <c r="R95" s="75">
        <f t="shared" si="165"/>
        <v>0</v>
      </c>
      <c r="S95" s="75">
        <f t="shared" si="165"/>
        <v>0</v>
      </c>
      <c r="T95" s="65">
        <f t="shared" si="165"/>
        <v>0</v>
      </c>
      <c r="U95" s="65">
        <f t="shared" si="165"/>
        <v>0</v>
      </c>
      <c r="V95" s="65">
        <f t="shared" si="165"/>
        <v>0</v>
      </c>
      <c r="W95" s="65">
        <f t="shared" si="165"/>
        <v>0</v>
      </c>
      <c r="X95" s="65">
        <f t="shared" si="165"/>
        <v>0</v>
      </c>
      <c r="Y95" s="65">
        <f t="shared" si="165"/>
        <v>0</v>
      </c>
      <c r="Z95" s="65">
        <f t="shared" si="165"/>
        <v>0</v>
      </c>
      <c r="AA95" s="65">
        <f t="shared" si="165"/>
        <v>0</v>
      </c>
      <c r="AB95" s="65">
        <f t="shared" si="165"/>
        <v>0</v>
      </c>
      <c r="AC95" s="65">
        <f t="shared" si="165"/>
        <v>0</v>
      </c>
      <c r="AD95" s="65">
        <f t="shared" si="165"/>
        <v>0</v>
      </c>
      <c r="AE95" s="65">
        <f t="shared" si="165"/>
        <v>0</v>
      </c>
      <c r="AF95" s="65">
        <f t="shared" si="165"/>
        <v>0</v>
      </c>
      <c r="AG95" s="65">
        <f t="shared" si="165"/>
        <v>0</v>
      </c>
      <c r="AH95" s="65">
        <f t="shared" si="165"/>
        <v>0</v>
      </c>
      <c r="AI95" s="65">
        <f t="shared" si="165"/>
        <v>0</v>
      </c>
      <c r="AJ95" s="65">
        <f t="shared" si="165"/>
        <v>0</v>
      </c>
      <c r="AK95" s="65">
        <f t="shared" si="165"/>
        <v>0</v>
      </c>
      <c r="AL95" s="65">
        <f t="shared" si="165"/>
        <v>0</v>
      </c>
      <c r="AM95" s="65">
        <f t="shared" si="165"/>
        <v>0</v>
      </c>
      <c r="AN95" s="65">
        <f t="shared" si="165"/>
        <v>0</v>
      </c>
      <c r="AO95" s="153">
        <f t="shared" si="165"/>
        <v>0</v>
      </c>
      <c r="AP95" s="65">
        <f t="shared" si="165"/>
        <v>0</v>
      </c>
      <c r="AQ95" s="65">
        <f t="shared" si="165"/>
        <v>0</v>
      </c>
      <c r="AR95" s="65">
        <f t="shared" si="165"/>
        <v>0</v>
      </c>
      <c r="AS95" s="65">
        <f t="shared" si="165"/>
        <v>0</v>
      </c>
      <c r="AT95" s="65">
        <f t="shared" si="165"/>
        <v>0</v>
      </c>
      <c r="AU95" s="65">
        <f t="shared" si="165"/>
        <v>0</v>
      </c>
      <c r="AV95" s="80"/>
      <c r="AW95" s="131"/>
      <c r="AX95" s="80" t="str">
        <f t="shared" si="130"/>
        <v/>
      </c>
      <c r="AY95" s="80" t="str">
        <f t="shared" ref="AY95:CA95" si="166">IF(AY$6=$D30,INDEX($K30:$K30,1,1),"")</f>
        <v/>
      </c>
      <c r="AZ95" s="80" t="str">
        <f t="shared" si="166"/>
        <v/>
      </c>
      <c r="BA95" s="80" t="str">
        <f t="shared" si="166"/>
        <v/>
      </c>
      <c r="BB95" s="80" t="str">
        <f t="shared" si="166"/>
        <v/>
      </c>
      <c r="BC95" s="80" t="str">
        <f t="shared" si="166"/>
        <v/>
      </c>
      <c r="BD95" s="80" t="str">
        <f t="shared" si="166"/>
        <v/>
      </c>
      <c r="BE95" s="80" t="str">
        <f t="shared" si="166"/>
        <v/>
      </c>
      <c r="BF95" s="80" t="str">
        <f t="shared" si="166"/>
        <v/>
      </c>
      <c r="BG95" s="80" t="str">
        <f t="shared" si="166"/>
        <v/>
      </c>
      <c r="BH95" s="80" t="str">
        <f t="shared" si="166"/>
        <v/>
      </c>
      <c r="BI95" s="80" t="str">
        <f t="shared" si="166"/>
        <v/>
      </c>
      <c r="BJ95" s="80" t="str">
        <f t="shared" si="166"/>
        <v/>
      </c>
      <c r="BK95" s="80" t="str">
        <f t="shared" si="166"/>
        <v/>
      </c>
      <c r="BL95" s="80" t="str">
        <f t="shared" si="166"/>
        <v/>
      </c>
      <c r="BM95" s="80" t="str">
        <f t="shared" si="166"/>
        <v/>
      </c>
      <c r="BN95" s="80" t="str">
        <f t="shared" si="166"/>
        <v/>
      </c>
      <c r="BO95" s="80">
        <f t="shared" si="166"/>
        <v>0</v>
      </c>
      <c r="BP95" s="80" t="str">
        <f t="shared" si="166"/>
        <v/>
      </c>
      <c r="BQ95" s="80" t="str">
        <f t="shared" si="166"/>
        <v/>
      </c>
      <c r="BR95" s="80" t="str">
        <f t="shared" si="166"/>
        <v/>
      </c>
      <c r="BS95" s="80" t="str">
        <f t="shared" si="166"/>
        <v/>
      </c>
      <c r="BT95" s="80" t="str">
        <f t="shared" si="166"/>
        <v/>
      </c>
      <c r="BU95" s="80" t="str">
        <f t="shared" si="166"/>
        <v/>
      </c>
      <c r="BV95" s="80" t="str">
        <f t="shared" si="166"/>
        <v/>
      </c>
      <c r="BW95" s="80" t="str">
        <f t="shared" si="166"/>
        <v/>
      </c>
      <c r="BX95" s="80" t="str">
        <f t="shared" si="166"/>
        <v/>
      </c>
      <c r="BY95" s="80" t="str">
        <f t="shared" si="166"/>
        <v/>
      </c>
      <c r="BZ95" s="80" t="str">
        <f t="shared" si="166"/>
        <v/>
      </c>
      <c r="CA95" s="80" t="str">
        <f t="shared" si="166"/>
        <v/>
      </c>
      <c r="CB95" s="80" t="str">
        <f t="shared" si="154"/>
        <v/>
      </c>
      <c r="CC95" s="80" t="str">
        <f t="shared" si="154"/>
        <v/>
      </c>
      <c r="CD95" s="80" t="str">
        <f t="shared" si="154"/>
        <v/>
      </c>
      <c r="CE95" s="80" t="str">
        <f t="shared" si="154"/>
        <v/>
      </c>
      <c r="CF95" s="80" t="str">
        <f t="shared" si="154"/>
        <v/>
      </c>
      <c r="CG95" s="80" t="str">
        <f t="shared" ref="CG95:CN95" si="167">IF(CG$6=$D30,INDEX($K30:$K30,1,1),"")</f>
        <v/>
      </c>
      <c r="CH95" s="80" t="str">
        <f t="shared" si="167"/>
        <v/>
      </c>
      <c r="CI95" s="80" t="str">
        <f t="shared" si="167"/>
        <v/>
      </c>
      <c r="CJ95" s="80" t="str">
        <f t="shared" si="167"/>
        <v/>
      </c>
      <c r="CK95" s="80" t="str">
        <f t="shared" si="167"/>
        <v/>
      </c>
      <c r="CL95" s="80" t="str">
        <f t="shared" si="167"/>
        <v/>
      </c>
      <c r="CM95" s="80" t="str">
        <f t="shared" si="167"/>
        <v/>
      </c>
      <c r="CN95" s="80" t="str">
        <f t="shared" si="167"/>
        <v/>
      </c>
      <c r="CO95" s="80" t="str">
        <f t="shared" ref="CO95:DJ95" si="168">IF(CO$6=$D30,INDEX($K30:$K30,1,1),"")</f>
        <v/>
      </c>
      <c r="CP95" s="80" t="str">
        <f t="shared" si="168"/>
        <v/>
      </c>
      <c r="CQ95" s="80" t="str">
        <f t="shared" si="168"/>
        <v/>
      </c>
      <c r="CR95" s="80" t="str">
        <f t="shared" si="168"/>
        <v/>
      </c>
      <c r="CS95" s="80" t="str">
        <f t="shared" si="168"/>
        <v/>
      </c>
      <c r="CT95" s="80" t="str">
        <f t="shared" si="168"/>
        <v/>
      </c>
      <c r="CU95" s="80" t="str">
        <f t="shared" si="168"/>
        <v/>
      </c>
      <c r="CV95" s="80" t="str">
        <f t="shared" si="168"/>
        <v/>
      </c>
      <c r="CW95" s="80" t="str">
        <f t="shared" si="168"/>
        <v/>
      </c>
      <c r="CX95" s="80" t="str">
        <f t="shared" si="168"/>
        <v/>
      </c>
      <c r="CY95" s="80" t="str">
        <f t="shared" si="168"/>
        <v/>
      </c>
      <c r="CZ95" s="80" t="str">
        <f t="shared" si="168"/>
        <v/>
      </c>
      <c r="DA95" s="80" t="str">
        <f t="shared" si="168"/>
        <v/>
      </c>
      <c r="DB95" s="80" t="str">
        <f t="shared" si="168"/>
        <v/>
      </c>
      <c r="DC95" s="80" t="str">
        <f t="shared" si="168"/>
        <v/>
      </c>
      <c r="DD95" s="80" t="str">
        <f t="shared" si="168"/>
        <v/>
      </c>
      <c r="DE95" s="80" t="str">
        <f t="shared" si="168"/>
        <v/>
      </c>
      <c r="DF95" s="80" t="str">
        <f t="shared" si="168"/>
        <v/>
      </c>
      <c r="DG95" s="80" t="str">
        <f t="shared" si="168"/>
        <v/>
      </c>
      <c r="DH95" s="80" t="str">
        <f t="shared" si="168"/>
        <v/>
      </c>
      <c r="DI95" s="80" t="str">
        <f t="shared" si="168"/>
        <v/>
      </c>
      <c r="DJ95" s="80" t="str">
        <f t="shared" si="168"/>
        <v/>
      </c>
    </row>
    <row r="96" spans="2:114" ht="15.75" customHeight="1">
      <c r="B96" s="170"/>
      <c r="C96" s="67">
        <f t="shared" si="147"/>
        <v>0</v>
      </c>
      <c r="D96" s="66">
        <f>'الفصول وتقسيماتها'!B27</f>
        <v>0</v>
      </c>
      <c r="E96" s="67">
        <f t="shared" ref="E96:AU96" si="169">SUM(AX1372:AX1436)</f>
        <v>0</v>
      </c>
      <c r="F96" s="67">
        <f t="shared" si="169"/>
        <v>0</v>
      </c>
      <c r="G96" s="67">
        <f t="shared" si="169"/>
        <v>0</v>
      </c>
      <c r="H96" s="67">
        <f t="shared" si="169"/>
        <v>0</v>
      </c>
      <c r="I96" s="67">
        <f t="shared" si="169"/>
        <v>0</v>
      </c>
      <c r="J96" s="67">
        <f t="shared" si="169"/>
        <v>0</v>
      </c>
      <c r="K96" s="67">
        <f t="shared" si="169"/>
        <v>0</v>
      </c>
      <c r="L96" s="67">
        <f t="shared" si="169"/>
        <v>0</v>
      </c>
      <c r="M96" s="67">
        <f t="shared" si="169"/>
        <v>0</v>
      </c>
      <c r="N96" s="67">
        <f t="shared" si="169"/>
        <v>0</v>
      </c>
      <c r="O96" s="67">
        <f t="shared" si="169"/>
        <v>0</v>
      </c>
      <c r="P96" s="75">
        <f t="shared" si="169"/>
        <v>0</v>
      </c>
      <c r="Q96" s="75">
        <f t="shared" si="169"/>
        <v>0</v>
      </c>
      <c r="R96" s="75">
        <f t="shared" si="169"/>
        <v>0</v>
      </c>
      <c r="S96" s="75">
        <f t="shared" si="169"/>
        <v>0</v>
      </c>
      <c r="T96" s="67">
        <f t="shared" si="169"/>
        <v>0</v>
      </c>
      <c r="U96" s="67">
        <f t="shared" si="169"/>
        <v>0</v>
      </c>
      <c r="V96" s="67">
        <f t="shared" si="169"/>
        <v>0</v>
      </c>
      <c r="W96" s="67">
        <f t="shared" si="169"/>
        <v>0</v>
      </c>
      <c r="X96" s="67">
        <f t="shared" si="169"/>
        <v>0</v>
      </c>
      <c r="Y96" s="67">
        <f t="shared" si="169"/>
        <v>0</v>
      </c>
      <c r="Z96" s="67">
        <f t="shared" si="169"/>
        <v>0</v>
      </c>
      <c r="AA96" s="67">
        <f t="shared" si="169"/>
        <v>0</v>
      </c>
      <c r="AB96" s="67">
        <f t="shared" si="169"/>
        <v>0</v>
      </c>
      <c r="AC96" s="67">
        <f t="shared" si="169"/>
        <v>0</v>
      </c>
      <c r="AD96" s="67">
        <f t="shared" si="169"/>
        <v>0</v>
      </c>
      <c r="AE96" s="67">
        <f t="shared" si="169"/>
        <v>0</v>
      </c>
      <c r="AF96" s="67">
        <f t="shared" si="169"/>
        <v>0</v>
      </c>
      <c r="AG96" s="67">
        <f t="shared" si="169"/>
        <v>0</v>
      </c>
      <c r="AH96" s="67">
        <f t="shared" si="169"/>
        <v>0</v>
      </c>
      <c r="AI96" s="67">
        <f t="shared" si="169"/>
        <v>0</v>
      </c>
      <c r="AJ96" s="67">
        <f t="shared" si="169"/>
        <v>0</v>
      </c>
      <c r="AK96" s="67">
        <f t="shared" si="169"/>
        <v>0</v>
      </c>
      <c r="AL96" s="67">
        <f t="shared" si="169"/>
        <v>0</v>
      </c>
      <c r="AM96" s="67">
        <f t="shared" si="169"/>
        <v>0</v>
      </c>
      <c r="AN96" s="67">
        <f t="shared" si="169"/>
        <v>0</v>
      </c>
      <c r="AO96" s="154">
        <f t="shared" si="169"/>
        <v>0</v>
      </c>
      <c r="AP96" s="67">
        <f t="shared" si="169"/>
        <v>0</v>
      </c>
      <c r="AQ96" s="67">
        <f t="shared" si="169"/>
        <v>0</v>
      </c>
      <c r="AR96" s="67">
        <f t="shared" si="169"/>
        <v>0</v>
      </c>
      <c r="AS96" s="67">
        <f t="shared" si="169"/>
        <v>0</v>
      </c>
      <c r="AT96" s="67">
        <f t="shared" si="169"/>
        <v>0</v>
      </c>
      <c r="AU96" s="67">
        <f t="shared" si="169"/>
        <v>0</v>
      </c>
      <c r="AV96" s="80"/>
      <c r="AW96" s="131"/>
      <c r="AX96" s="80" t="str">
        <f t="shared" si="130"/>
        <v/>
      </c>
      <c r="AY96" s="80" t="str">
        <f t="shared" ref="AY96:CA96" si="170">IF(AY$6=$D31,INDEX($K31:$K31,1,1),"")</f>
        <v/>
      </c>
      <c r="AZ96" s="80" t="str">
        <f t="shared" si="170"/>
        <v/>
      </c>
      <c r="BA96" s="80" t="str">
        <f t="shared" si="170"/>
        <v/>
      </c>
      <c r="BB96" s="80" t="str">
        <f t="shared" si="170"/>
        <v/>
      </c>
      <c r="BC96" s="80" t="str">
        <f t="shared" si="170"/>
        <v/>
      </c>
      <c r="BD96" s="80" t="str">
        <f t="shared" si="170"/>
        <v/>
      </c>
      <c r="BE96" s="80" t="str">
        <f t="shared" si="170"/>
        <v/>
      </c>
      <c r="BF96" s="80" t="str">
        <f t="shared" si="170"/>
        <v/>
      </c>
      <c r="BG96" s="80">
        <f t="shared" si="170"/>
        <v>0</v>
      </c>
      <c r="BH96" s="80" t="str">
        <f t="shared" si="170"/>
        <v/>
      </c>
      <c r="BI96" s="80" t="str">
        <f t="shared" si="170"/>
        <v/>
      </c>
      <c r="BJ96" s="80" t="str">
        <f t="shared" si="170"/>
        <v/>
      </c>
      <c r="BK96" s="80" t="str">
        <f t="shared" si="170"/>
        <v/>
      </c>
      <c r="BL96" s="80" t="str">
        <f t="shared" si="170"/>
        <v/>
      </c>
      <c r="BM96" s="80" t="str">
        <f t="shared" si="170"/>
        <v/>
      </c>
      <c r="BN96" s="80" t="str">
        <f t="shared" si="170"/>
        <v/>
      </c>
      <c r="BO96" s="80" t="str">
        <f t="shared" si="170"/>
        <v/>
      </c>
      <c r="BP96" s="80" t="str">
        <f t="shared" si="170"/>
        <v/>
      </c>
      <c r="BQ96" s="80" t="str">
        <f t="shared" si="170"/>
        <v/>
      </c>
      <c r="BR96" s="80" t="str">
        <f t="shared" si="170"/>
        <v/>
      </c>
      <c r="BS96" s="80" t="str">
        <f t="shared" si="170"/>
        <v/>
      </c>
      <c r="BT96" s="80" t="str">
        <f t="shared" si="170"/>
        <v/>
      </c>
      <c r="BU96" s="80" t="str">
        <f t="shared" si="170"/>
        <v/>
      </c>
      <c r="BV96" s="80" t="str">
        <f t="shared" si="170"/>
        <v/>
      </c>
      <c r="BW96" s="80" t="str">
        <f t="shared" si="170"/>
        <v/>
      </c>
      <c r="BX96" s="80" t="str">
        <f t="shared" si="170"/>
        <v/>
      </c>
      <c r="BY96" s="80" t="str">
        <f t="shared" si="170"/>
        <v/>
      </c>
      <c r="BZ96" s="80" t="str">
        <f t="shared" si="170"/>
        <v/>
      </c>
      <c r="CA96" s="80" t="str">
        <f t="shared" si="170"/>
        <v/>
      </c>
      <c r="CB96" s="80" t="str">
        <f t="shared" si="154"/>
        <v/>
      </c>
      <c r="CC96" s="80" t="str">
        <f t="shared" si="154"/>
        <v/>
      </c>
      <c r="CD96" s="80" t="str">
        <f t="shared" si="154"/>
        <v/>
      </c>
      <c r="CE96" s="80" t="str">
        <f t="shared" si="154"/>
        <v/>
      </c>
      <c r="CF96" s="80" t="str">
        <f t="shared" si="154"/>
        <v/>
      </c>
      <c r="CG96" s="80" t="str">
        <f t="shared" ref="CG96:CN96" si="171">IF(CG$6=$D31,INDEX($K31:$K31,1,1),"")</f>
        <v/>
      </c>
      <c r="CH96" s="80" t="str">
        <f t="shared" si="171"/>
        <v/>
      </c>
      <c r="CI96" s="80" t="str">
        <f t="shared" si="171"/>
        <v/>
      </c>
      <c r="CJ96" s="80" t="str">
        <f t="shared" si="171"/>
        <v/>
      </c>
      <c r="CK96" s="80" t="str">
        <f t="shared" si="171"/>
        <v/>
      </c>
      <c r="CL96" s="80" t="str">
        <f t="shared" si="171"/>
        <v/>
      </c>
      <c r="CM96" s="80" t="str">
        <f t="shared" si="171"/>
        <v/>
      </c>
      <c r="CN96" s="80" t="str">
        <f t="shared" si="171"/>
        <v/>
      </c>
      <c r="CO96" s="80" t="str">
        <f t="shared" ref="CO96:DJ96" si="172">IF(CO$6=$D31,INDEX($K31:$K31,1,1),"")</f>
        <v/>
      </c>
      <c r="CP96" s="80" t="str">
        <f t="shared" si="172"/>
        <v/>
      </c>
      <c r="CQ96" s="80" t="str">
        <f t="shared" si="172"/>
        <v/>
      </c>
      <c r="CR96" s="80" t="str">
        <f t="shared" si="172"/>
        <v/>
      </c>
      <c r="CS96" s="80" t="str">
        <f t="shared" si="172"/>
        <v/>
      </c>
      <c r="CT96" s="80" t="str">
        <f t="shared" si="172"/>
        <v/>
      </c>
      <c r="CU96" s="80" t="str">
        <f t="shared" si="172"/>
        <v/>
      </c>
      <c r="CV96" s="80" t="str">
        <f t="shared" si="172"/>
        <v/>
      </c>
      <c r="CW96" s="80" t="str">
        <f t="shared" si="172"/>
        <v/>
      </c>
      <c r="CX96" s="80" t="str">
        <f t="shared" si="172"/>
        <v/>
      </c>
      <c r="CY96" s="80" t="str">
        <f t="shared" si="172"/>
        <v/>
      </c>
      <c r="CZ96" s="80" t="str">
        <f t="shared" si="172"/>
        <v/>
      </c>
      <c r="DA96" s="80" t="str">
        <f t="shared" si="172"/>
        <v/>
      </c>
      <c r="DB96" s="80" t="str">
        <f t="shared" si="172"/>
        <v/>
      </c>
      <c r="DC96" s="80" t="str">
        <f t="shared" si="172"/>
        <v/>
      </c>
      <c r="DD96" s="80" t="str">
        <f t="shared" si="172"/>
        <v/>
      </c>
      <c r="DE96" s="80" t="str">
        <f t="shared" si="172"/>
        <v/>
      </c>
      <c r="DF96" s="80" t="str">
        <f t="shared" si="172"/>
        <v/>
      </c>
      <c r="DG96" s="80" t="str">
        <f t="shared" si="172"/>
        <v/>
      </c>
      <c r="DH96" s="80" t="str">
        <f t="shared" si="172"/>
        <v/>
      </c>
      <c r="DI96" s="80" t="str">
        <f t="shared" si="172"/>
        <v/>
      </c>
      <c r="DJ96" s="80" t="str">
        <f t="shared" si="172"/>
        <v/>
      </c>
    </row>
    <row r="97" spans="2:114" ht="15.75" customHeight="1">
      <c r="B97" s="170"/>
      <c r="C97" s="71">
        <f t="shared" si="147"/>
        <v>0</v>
      </c>
      <c r="D97" s="70">
        <f>'الفصول وتقسيماتها'!B28</f>
        <v>0</v>
      </c>
      <c r="E97" s="71">
        <f t="shared" ref="E97:AU97" si="173">SUM(AX1437:AX1501)</f>
        <v>0</v>
      </c>
      <c r="F97" s="71">
        <f t="shared" si="173"/>
        <v>0</v>
      </c>
      <c r="G97" s="71">
        <f t="shared" si="173"/>
        <v>0</v>
      </c>
      <c r="H97" s="71">
        <f t="shared" si="173"/>
        <v>0</v>
      </c>
      <c r="I97" s="71">
        <f t="shared" si="173"/>
        <v>0</v>
      </c>
      <c r="J97" s="71">
        <f t="shared" si="173"/>
        <v>0</v>
      </c>
      <c r="K97" s="71">
        <f t="shared" si="173"/>
        <v>0</v>
      </c>
      <c r="L97" s="71">
        <f t="shared" si="173"/>
        <v>0</v>
      </c>
      <c r="M97" s="71">
        <f t="shared" si="173"/>
        <v>0</v>
      </c>
      <c r="N97" s="71">
        <f t="shared" si="173"/>
        <v>0</v>
      </c>
      <c r="O97" s="71">
        <f t="shared" si="173"/>
        <v>0</v>
      </c>
      <c r="P97" s="75">
        <f t="shared" si="173"/>
        <v>0</v>
      </c>
      <c r="Q97" s="75">
        <f t="shared" si="173"/>
        <v>0</v>
      </c>
      <c r="R97" s="75">
        <f t="shared" si="173"/>
        <v>0</v>
      </c>
      <c r="S97" s="75">
        <f t="shared" si="173"/>
        <v>0</v>
      </c>
      <c r="T97" s="71">
        <f t="shared" si="173"/>
        <v>0</v>
      </c>
      <c r="U97" s="71">
        <f t="shared" si="173"/>
        <v>0</v>
      </c>
      <c r="V97" s="71">
        <f t="shared" si="173"/>
        <v>0</v>
      </c>
      <c r="W97" s="71">
        <f t="shared" si="173"/>
        <v>0</v>
      </c>
      <c r="X97" s="71">
        <f t="shared" si="173"/>
        <v>0</v>
      </c>
      <c r="Y97" s="71">
        <f t="shared" si="173"/>
        <v>0</v>
      </c>
      <c r="Z97" s="71">
        <f t="shared" si="173"/>
        <v>0</v>
      </c>
      <c r="AA97" s="71">
        <f t="shared" si="173"/>
        <v>0</v>
      </c>
      <c r="AB97" s="71">
        <f t="shared" si="173"/>
        <v>0</v>
      </c>
      <c r="AC97" s="71">
        <f t="shared" si="173"/>
        <v>0</v>
      </c>
      <c r="AD97" s="71">
        <f t="shared" si="173"/>
        <v>0</v>
      </c>
      <c r="AE97" s="71">
        <f t="shared" si="173"/>
        <v>0</v>
      </c>
      <c r="AF97" s="71">
        <f t="shared" si="173"/>
        <v>0</v>
      </c>
      <c r="AG97" s="71">
        <f t="shared" si="173"/>
        <v>0</v>
      </c>
      <c r="AH97" s="71">
        <f t="shared" si="173"/>
        <v>0</v>
      </c>
      <c r="AI97" s="71">
        <f t="shared" si="173"/>
        <v>0</v>
      </c>
      <c r="AJ97" s="71">
        <f t="shared" si="173"/>
        <v>0</v>
      </c>
      <c r="AK97" s="71">
        <f t="shared" si="173"/>
        <v>0</v>
      </c>
      <c r="AL97" s="71">
        <f t="shared" si="173"/>
        <v>0</v>
      </c>
      <c r="AM97" s="71">
        <f t="shared" si="173"/>
        <v>0</v>
      </c>
      <c r="AN97" s="71">
        <f t="shared" si="173"/>
        <v>0</v>
      </c>
      <c r="AO97" s="156">
        <f t="shared" si="173"/>
        <v>0</v>
      </c>
      <c r="AP97" s="71">
        <f t="shared" si="173"/>
        <v>0</v>
      </c>
      <c r="AQ97" s="71">
        <f t="shared" si="173"/>
        <v>0</v>
      </c>
      <c r="AR97" s="71">
        <f t="shared" si="173"/>
        <v>0</v>
      </c>
      <c r="AS97" s="71">
        <f t="shared" si="173"/>
        <v>0</v>
      </c>
      <c r="AT97" s="71">
        <f t="shared" si="173"/>
        <v>0</v>
      </c>
      <c r="AU97" s="71">
        <f t="shared" si="173"/>
        <v>0</v>
      </c>
      <c r="AV97" s="80"/>
      <c r="AW97" s="131"/>
      <c r="AX97" s="80" t="str">
        <f t="shared" si="130"/>
        <v/>
      </c>
      <c r="AY97" s="80" t="str">
        <f t="shared" ref="AY97:CA97" si="174">IF(AY$6=$D32,INDEX($K32:$K32,1,1),"")</f>
        <v/>
      </c>
      <c r="AZ97" s="80" t="str">
        <f t="shared" si="174"/>
        <v/>
      </c>
      <c r="BA97" s="80" t="str">
        <f t="shared" si="174"/>
        <v/>
      </c>
      <c r="BB97" s="80" t="str">
        <f t="shared" si="174"/>
        <v/>
      </c>
      <c r="BC97" s="80" t="str">
        <f t="shared" si="174"/>
        <v/>
      </c>
      <c r="BD97" s="80" t="str">
        <f t="shared" si="174"/>
        <v/>
      </c>
      <c r="BE97" s="80" t="str">
        <f t="shared" si="174"/>
        <v/>
      </c>
      <c r="BF97" s="80" t="str">
        <f t="shared" si="174"/>
        <v/>
      </c>
      <c r="BG97" s="80" t="str">
        <f t="shared" si="174"/>
        <v/>
      </c>
      <c r="BH97" s="80" t="str">
        <f t="shared" si="174"/>
        <v/>
      </c>
      <c r="BI97" s="80">
        <f t="shared" si="174"/>
        <v>2</v>
      </c>
      <c r="BJ97" s="80" t="str">
        <f t="shared" si="174"/>
        <v/>
      </c>
      <c r="BK97" s="80" t="str">
        <f t="shared" si="174"/>
        <v/>
      </c>
      <c r="BL97" s="80" t="str">
        <f t="shared" si="174"/>
        <v/>
      </c>
      <c r="BM97" s="80" t="str">
        <f t="shared" si="174"/>
        <v/>
      </c>
      <c r="BN97" s="80" t="str">
        <f t="shared" si="174"/>
        <v/>
      </c>
      <c r="BO97" s="80" t="str">
        <f t="shared" si="174"/>
        <v/>
      </c>
      <c r="BP97" s="80" t="str">
        <f t="shared" si="174"/>
        <v/>
      </c>
      <c r="BQ97" s="80" t="str">
        <f t="shared" si="174"/>
        <v/>
      </c>
      <c r="BR97" s="80" t="str">
        <f t="shared" si="174"/>
        <v/>
      </c>
      <c r="BS97" s="80" t="str">
        <f t="shared" si="174"/>
        <v/>
      </c>
      <c r="BT97" s="80" t="str">
        <f t="shared" si="174"/>
        <v/>
      </c>
      <c r="BU97" s="80" t="str">
        <f t="shared" si="174"/>
        <v/>
      </c>
      <c r="BV97" s="80" t="str">
        <f t="shared" si="174"/>
        <v/>
      </c>
      <c r="BW97" s="80" t="str">
        <f t="shared" si="174"/>
        <v/>
      </c>
      <c r="BX97" s="80" t="str">
        <f t="shared" si="174"/>
        <v/>
      </c>
      <c r="BY97" s="80" t="str">
        <f t="shared" si="174"/>
        <v/>
      </c>
      <c r="BZ97" s="80" t="str">
        <f t="shared" si="174"/>
        <v/>
      </c>
      <c r="CA97" s="80" t="str">
        <f t="shared" si="174"/>
        <v/>
      </c>
      <c r="CB97" s="80" t="str">
        <f t="shared" si="154"/>
        <v/>
      </c>
      <c r="CC97" s="80" t="str">
        <f t="shared" si="154"/>
        <v/>
      </c>
      <c r="CD97" s="80" t="str">
        <f t="shared" si="154"/>
        <v/>
      </c>
      <c r="CE97" s="80" t="str">
        <f t="shared" si="154"/>
        <v/>
      </c>
      <c r="CF97" s="80" t="str">
        <f t="shared" si="154"/>
        <v/>
      </c>
      <c r="CG97" s="80" t="str">
        <f t="shared" ref="CG97:CN97" si="175">IF(CG$6=$D32,INDEX($K32:$K32,1,1),"")</f>
        <v/>
      </c>
      <c r="CH97" s="80" t="str">
        <f t="shared" si="175"/>
        <v/>
      </c>
      <c r="CI97" s="80" t="str">
        <f t="shared" si="175"/>
        <v/>
      </c>
      <c r="CJ97" s="80" t="str">
        <f t="shared" si="175"/>
        <v/>
      </c>
      <c r="CK97" s="80" t="str">
        <f t="shared" si="175"/>
        <v/>
      </c>
      <c r="CL97" s="80" t="str">
        <f t="shared" si="175"/>
        <v/>
      </c>
      <c r="CM97" s="80" t="str">
        <f t="shared" si="175"/>
        <v/>
      </c>
      <c r="CN97" s="80" t="str">
        <f t="shared" si="175"/>
        <v/>
      </c>
      <c r="CO97" s="80" t="str">
        <f t="shared" ref="CO97:DJ97" si="176">IF(CO$6=$D32,INDEX($K32:$K32,1,1),"")</f>
        <v/>
      </c>
      <c r="CP97" s="80" t="str">
        <f t="shared" si="176"/>
        <v/>
      </c>
      <c r="CQ97" s="80" t="str">
        <f t="shared" si="176"/>
        <v/>
      </c>
      <c r="CR97" s="80" t="str">
        <f t="shared" si="176"/>
        <v/>
      </c>
      <c r="CS97" s="80" t="str">
        <f t="shared" si="176"/>
        <v/>
      </c>
      <c r="CT97" s="80" t="str">
        <f t="shared" si="176"/>
        <v/>
      </c>
      <c r="CU97" s="80" t="str">
        <f t="shared" si="176"/>
        <v/>
      </c>
      <c r="CV97" s="80" t="str">
        <f t="shared" si="176"/>
        <v/>
      </c>
      <c r="CW97" s="80" t="str">
        <f t="shared" si="176"/>
        <v/>
      </c>
      <c r="CX97" s="80" t="str">
        <f t="shared" si="176"/>
        <v/>
      </c>
      <c r="CY97" s="80" t="str">
        <f t="shared" si="176"/>
        <v/>
      </c>
      <c r="CZ97" s="80" t="str">
        <f t="shared" si="176"/>
        <v/>
      </c>
      <c r="DA97" s="80" t="str">
        <f t="shared" si="176"/>
        <v/>
      </c>
      <c r="DB97" s="80" t="str">
        <f t="shared" si="176"/>
        <v/>
      </c>
      <c r="DC97" s="80" t="str">
        <f t="shared" si="176"/>
        <v/>
      </c>
      <c r="DD97" s="80" t="str">
        <f t="shared" si="176"/>
        <v/>
      </c>
      <c r="DE97" s="80" t="str">
        <f t="shared" si="176"/>
        <v/>
      </c>
      <c r="DF97" s="80" t="str">
        <f t="shared" si="176"/>
        <v/>
      </c>
      <c r="DG97" s="80" t="str">
        <f t="shared" si="176"/>
        <v/>
      </c>
      <c r="DH97" s="80" t="str">
        <f t="shared" si="176"/>
        <v/>
      </c>
      <c r="DI97" s="80" t="str">
        <f t="shared" si="176"/>
        <v/>
      </c>
      <c r="DJ97" s="80" t="str">
        <f t="shared" si="176"/>
        <v/>
      </c>
    </row>
    <row r="98" spans="2:114" ht="15.75" customHeight="1">
      <c r="B98" s="170"/>
      <c r="C98" s="73">
        <f t="shared" si="147"/>
        <v>0</v>
      </c>
      <c r="D98" s="72">
        <f>'الفصول وتقسيماتها'!B29</f>
        <v>0</v>
      </c>
      <c r="E98" s="73">
        <f t="shared" ref="E98:AU98" si="177">SUM(AX1502:AX1566)</f>
        <v>0</v>
      </c>
      <c r="F98" s="73">
        <f t="shared" si="177"/>
        <v>0</v>
      </c>
      <c r="G98" s="73">
        <f t="shared" si="177"/>
        <v>0</v>
      </c>
      <c r="H98" s="73">
        <f t="shared" si="177"/>
        <v>0</v>
      </c>
      <c r="I98" s="73">
        <f t="shared" si="177"/>
        <v>0</v>
      </c>
      <c r="J98" s="73">
        <f t="shared" si="177"/>
        <v>0</v>
      </c>
      <c r="K98" s="73">
        <f t="shared" si="177"/>
        <v>0</v>
      </c>
      <c r="L98" s="73">
        <f t="shared" si="177"/>
        <v>0</v>
      </c>
      <c r="M98" s="73">
        <f t="shared" si="177"/>
        <v>0</v>
      </c>
      <c r="N98" s="73">
        <f t="shared" si="177"/>
        <v>0</v>
      </c>
      <c r="O98" s="73">
        <f t="shared" si="177"/>
        <v>0</v>
      </c>
      <c r="P98" s="75">
        <f t="shared" si="177"/>
        <v>0</v>
      </c>
      <c r="Q98" s="75">
        <f t="shared" si="177"/>
        <v>0</v>
      </c>
      <c r="R98" s="75">
        <f t="shared" si="177"/>
        <v>0</v>
      </c>
      <c r="S98" s="75">
        <f t="shared" si="177"/>
        <v>0</v>
      </c>
      <c r="T98" s="73">
        <f t="shared" si="177"/>
        <v>0</v>
      </c>
      <c r="U98" s="73">
        <f t="shared" si="177"/>
        <v>0</v>
      </c>
      <c r="V98" s="73">
        <f t="shared" si="177"/>
        <v>0</v>
      </c>
      <c r="W98" s="73">
        <f t="shared" si="177"/>
        <v>0</v>
      </c>
      <c r="X98" s="73">
        <f t="shared" si="177"/>
        <v>0</v>
      </c>
      <c r="Y98" s="73">
        <f t="shared" si="177"/>
        <v>0</v>
      </c>
      <c r="Z98" s="73">
        <f t="shared" si="177"/>
        <v>0</v>
      </c>
      <c r="AA98" s="73">
        <f t="shared" si="177"/>
        <v>0</v>
      </c>
      <c r="AB98" s="73">
        <f t="shared" si="177"/>
        <v>0</v>
      </c>
      <c r="AC98" s="73">
        <f t="shared" si="177"/>
        <v>0</v>
      </c>
      <c r="AD98" s="73">
        <f t="shared" si="177"/>
        <v>0</v>
      </c>
      <c r="AE98" s="73">
        <f t="shared" si="177"/>
        <v>0</v>
      </c>
      <c r="AF98" s="73">
        <f t="shared" si="177"/>
        <v>0</v>
      </c>
      <c r="AG98" s="73">
        <f t="shared" si="177"/>
        <v>0</v>
      </c>
      <c r="AH98" s="73">
        <f t="shared" si="177"/>
        <v>0</v>
      </c>
      <c r="AI98" s="73">
        <f t="shared" si="177"/>
        <v>0</v>
      </c>
      <c r="AJ98" s="73">
        <f t="shared" si="177"/>
        <v>0</v>
      </c>
      <c r="AK98" s="73">
        <f t="shared" si="177"/>
        <v>0</v>
      </c>
      <c r="AL98" s="73">
        <f t="shared" si="177"/>
        <v>0</v>
      </c>
      <c r="AM98" s="73">
        <f t="shared" si="177"/>
        <v>0</v>
      </c>
      <c r="AN98" s="73">
        <f t="shared" si="177"/>
        <v>0</v>
      </c>
      <c r="AO98" s="157">
        <f t="shared" si="177"/>
        <v>0</v>
      </c>
      <c r="AP98" s="73">
        <f t="shared" si="177"/>
        <v>0</v>
      </c>
      <c r="AQ98" s="73">
        <f t="shared" si="177"/>
        <v>0</v>
      </c>
      <c r="AR98" s="73">
        <f t="shared" si="177"/>
        <v>0</v>
      </c>
      <c r="AS98" s="73">
        <f t="shared" si="177"/>
        <v>0</v>
      </c>
      <c r="AT98" s="73">
        <f t="shared" si="177"/>
        <v>0</v>
      </c>
      <c r="AU98" s="73">
        <f t="shared" si="177"/>
        <v>0</v>
      </c>
      <c r="AV98" s="80"/>
      <c r="AW98" s="131"/>
      <c r="AX98" s="80" t="str">
        <f t="shared" si="130"/>
        <v/>
      </c>
      <c r="AY98" s="80" t="str">
        <f t="shared" ref="AY98:CA98" si="178">IF(AY$6=$D33,INDEX($K33:$K33,1,1),"")</f>
        <v/>
      </c>
      <c r="AZ98" s="80" t="str">
        <f t="shared" si="178"/>
        <v/>
      </c>
      <c r="BA98" s="80" t="str">
        <f t="shared" si="178"/>
        <v/>
      </c>
      <c r="BB98" s="80" t="str">
        <f t="shared" si="178"/>
        <v/>
      </c>
      <c r="BC98" s="80" t="str">
        <f t="shared" si="178"/>
        <v/>
      </c>
      <c r="BD98" s="80" t="str">
        <f t="shared" si="178"/>
        <v/>
      </c>
      <c r="BE98" s="80" t="str">
        <f t="shared" si="178"/>
        <v/>
      </c>
      <c r="BF98" s="80" t="str">
        <f t="shared" si="178"/>
        <v/>
      </c>
      <c r="BG98" s="80" t="str">
        <f t="shared" si="178"/>
        <v/>
      </c>
      <c r="BH98" s="80" t="str">
        <f t="shared" si="178"/>
        <v/>
      </c>
      <c r="BI98" s="80" t="str">
        <f t="shared" si="178"/>
        <v/>
      </c>
      <c r="BJ98" s="80" t="str">
        <f t="shared" si="178"/>
        <v/>
      </c>
      <c r="BK98" s="80">
        <f t="shared" si="178"/>
        <v>0</v>
      </c>
      <c r="BL98" s="80" t="str">
        <f t="shared" si="178"/>
        <v/>
      </c>
      <c r="BM98" s="80" t="str">
        <f t="shared" si="178"/>
        <v/>
      </c>
      <c r="BN98" s="80" t="str">
        <f t="shared" si="178"/>
        <v/>
      </c>
      <c r="BO98" s="80" t="str">
        <f t="shared" si="178"/>
        <v/>
      </c>
      <c r="BP98" s="80" t="str">
        <f t="shared" si="178"/>
        <v/>
      </c>
      <c r="BQ98" s="80" t="str">
        <f t="shared" si="178"/>
        <v/>
      </c>
      <c r="BR98" s="80" t="str">
        <f t="shared" si="178"/>
        <v/>
      </c>
      <c r="BS98" s="80" t="str">
        <f t="shared" si="178"/>
        <v/>
      </c>
      <c r="BT98" s="80" t="str">
        <f t="shared" si="178"/>
        <v/>
      </c>
      <c r="BU98" s="80" t="str">
        <f t="shared" si="178"/>
        <v/>
      </c>
      <c r="BV98" s="80" t="str">
        <f t="shared" si="178"/>
        <v/>
      </c>
      <c r="BW98" s="80" t="str">
        <f t="shared" si="178"/>
        <v/>
      </c>
      <c r="BX98" s="80" t="str">
        <f t="shared" si="178"/>
        <v/>
      </c>
      <c r="BY98" s="80" t="str">
        <f t="shared" si="178"/>
        <v/>
      </c>
      <c r="BZ98" s="80" t="str">
        <f t="shared" si="178"/>
        <v/>
      </c>
      <c r="CA98" s="80" t="str">
        <f t="shared" si="178"/>
        <v/>
      </c>
      <c r="CB98" s="80" t="str">
        <f t="shared" si="154"/>
        <v/>
      </c>
      <c r="CC98" s="80" t="str">
        <f t="shared" si="154"/>
        <v/>
      </c>
      <c r="CD98" s="80" t="str">
        <f t="shared" si="154"/>
        <v/>
      </c>
      <c r="CE98" s="80" t="str">
        <f t="shared" si="154"/>
        <v/>
      </c>
      <c r="CF98" s="80" t="str">
        <f t="shared" si="154"/>
        <v/>
      </c>
      <c r="CG98" s="80" t="str">
        <f t="shared" ref="CG98:CN98" si="179">IF(CG$6=$D33,INDEX($K33:$K33,1,1),"")</f>
        <v/>
      </c>
      <c r="CH98" s="80" t="str">
        <f t="shared" si="179"/>
        <v/>
      </c>
      <c r="CI98" s="80" t="str">
        <f t="shared" si="179"/>
        <v/>
      </c>
      <c r="CJ98" s="80" t="str">
        <f t="shared" si="179"/>
        <v/>
      </c>
      <c r="CK98" s="80" t="str">
        <f t="shared" si="179"/>
        <v/>
      </c>
      <c r="CL98" s="80" t="str">
        <f t="shared" si="179"/>
        <v/>
      </c>
      <c r="CM98" s="80" t="str">
        <f t="shared" si="179"/>
        <v/>
      </c>
      <c r="CN98" s="80" t="str">
        <f t="shared" si="179"/>
        <v/>
      </c>
      <c r="CO98" s="80" t="str">
        <f t="shared" ref="CO98:DJ98" si="180">IF(CO$6=$D33,INDEX($K33:$K33,1,1),"")</f>
        <v/>
      </c>
      <c r="CP98" s="80" t="str">
        <f t="shared" si="180"/>
        <v/>
      </c>
      <c r="CQ98" s="80" t="str">
        <f t="shared" si="180"/>
        <v/>
      </c>
      <c r="CR98" s="80" t="str">
        <f t="shared" si="180"/>
        <v/>
      </c>
      <c r="CS98" s="80" t="str">
        <f t="shared" si="180"/>
        <v/>
      </c>
      <c r="CT98" s="80" t="str">
        <f t="shared" si="180"/>
        <v/>
      </c>
      <c r="CU98" s="80" t="str">
        <f t="shared" si="180"/>
        <v/>
      </c>
      <c r="CV98" s="80" t="str">
        <f t="shared" si="180"/>
        <v/>
      </c>
      <c r="CW98" s="80" t="str">
        <f t="shared" si="180"/>
        <v/>
      </c>
      <c r="CX98" s="80" t="str">
        <f t="shared" si="180"/>
        <v/>
      </c>
      <c r="CY98" s="80" t="str">
        <f t="shared" si="180"/>
        <v/>
      </c>
      <c r="CZ98" s="80" t="str">
        <f t="shared" si="180"/>
        <v/>
      </c>
      <c r="DA98" s="80" t="str">
        <f t="shared" si="180"/>
        <v/>
      </c>
      <c r="DB98" s="80" t="str">
        <f t="shared" si="180"/>
        <v/>
      </c>
      <c r="DC98" s="80" t="str">
        <f t="shared" si="180"/>
        <v/>
      </c>
      <c r="DD98" s="80" t="str">
        <f t="shared" si="180"/>
        <v/>
      </c>
      <c r="DE98" s="80" t="str">
        <f t="shared" si="180"/>
        <v/>
      </c>
      <c r="DF98" s="80" t="str">
        <f t="shared" si="180"/>
        <v/>
      </c>
      <c r="DG98" s="80" t="str">
        <f t="shared" si="180"/>
        <v/>
      </c>
      <c r="DH98" s="80" t="str">
        <f t="shared" si="180"/>
        <v/>
      </c>
      <c r="DI98" s="80" t="str">
        <f t="shared" si="180"/>
        <v/>
      </c>
      <c r="DJ98" s="80" t="str">
        <f t="shared" si="180"/>
        <v/>
      </c>
    </row>
    <row r="99" spans="2:114" ht="15.75" customHeight="1">
      <c r="B99" s="170"/>
      <c r="C99" s="65">
        <f t="shared" si="147"/>
        <v>0</v>
      </c>
      <c r="D99" s="64">
        <f>'الفصول وتقسيماتها'!B30</f>
        <v>0</v>
      </c>
      <c r="E99" s="65">
        <f t="shared" ref="E99:AU99" si="181">SUM(AX1567:AX1631)</f>
        <v>0</v>
      </c>
      <c r="F99" s="65">
        <f t="shared" si="181"/>
        <v>0</v>
      </c>
      <c r="G99" s="65">
        <f t="shared" si="181"/>
        <v>0</v>
      </c>
      <c r="H99" s="65">
        <f t="shared" si="181"/>
        <v>0</v>
      </c>
      <c r="I99" s="65">
        <f t="shared" si="181"/>
        <v>0</v>
      </c>
      <c r="J99" s="65">
        <f t="shared" si="181"/>
        <v>0</v>
      </c>
      <c r="K99" s="65">
        <f t="shared" si="181"/>
        <v>0</v>
      </c>
      <c r="L99" s="65">
        <f t="shared" si="181"/>
        <v>0</v>
      </c>
      <c r="M99" s="65">
        <f t="shared" si="181"/>
        <v>0</v>
      </c>
      <c r="N99" s="65">
        <f t="shared" si="181"/>
        <v>0</v>
      </c>
      <c r="O99" s="65">
        <f t="shared" si="181"/>
        <v>0</v>
      </c>
      <c r="P99" s="75">
        <f t="shared" si="181"/>
        <v>0</v>
      </c>
      <c r="Q99" s="75">
        <f t="shared" si="181"/>
        <v>0</v>
      </c>
      <c r="R99" s="75">
        <f t="shared" si="181"/>
        <v>0</v>
      </c>
      <c r="S99" s="75">
        <f t="shared" si="181"/>
        <v>0</v>
      </c>
      <c r="T99" s="65">
        <f t="shared" si="181"/>
        <v>0</v>
      </c>
      <c r="U99" s="65">
        <f t="shared" si="181"/>
        <v>0</v>
      </c>
      <c r="V99" s="65">
        <f t="shared" si="181"/>
        <v>0</v>
      </c>
      <c r="W99" s="65">
        <f t="shared" si="181"/>
        <v>0</v>
      </c>
      <c r="X99" s="65">
        <f t="shared" si="181"/>
        <v>0</v>
      </c>
      <c r="Y99" s="65">
        <f t="shared" si="181"/>
        <v>0</v>
      </c>
      <c r="Z99" s="65">
        <f t="shared" si="181"/>
        <v>0</v>
      </c>
      <c r="AA99" s="65">
        <f t="shared" si="181"/>
        <v>0</v>
      </c>
      <c r="AB99" s="65">
        <f t="shared" si="181"/>
        <v>0</v>
      </c>
      <c r="AC99" s="65">
        <f t="shared" si="181"/>
        <v>0</v>
      </c>
      <c r="AD99" s="65">
        <f t="shared" si="181"/>
        <v>0</v>
      </c>
      <c r="AE99" s="65">
        <f t="shared" si="181"/>
        <v>0</v>
      </c>
      <c r="AF99" s="65">
        <f t="shared" si="181"/>
        <v>0</v>
      </c>
      <c r="AG99" s="65">
        <f t="shared" si="181"/>
        <v>0</v>
      </c>
      <c r="AH99" s="65">
        <f t="shared" si="181"/>
        <v>0</v>
      </c>
      <c r="AI99" s="65">
        <f t="shared" si="181"/>
        <v>0</v>
      </c>
      <c r="AJ99" s="65">
        <f t="shared" si="181"/>
        <v>0</v>
      </c>
      <c r="AK99" s="65">
        <f t="shared" si="181"/>
        <v>0</v>
      </c>
      <c r="AL99" s="65">
        <f t="shared" si="181"/>
        <v>0</v>
      </c>
      <c r="AM99" s="65">
        <f t="shared" si="181"/>
        <v>0</v>
      </c>
      <c r="AN99" s="65">
        <f t="shared" si="181"/>
        <v>0</v>
      </c>
      <c r="AO99" s="153">
        <f t="shared" si="181"/>
        <v>0</v>
      </c>
      <c r="AP99" s="65">
        <f t="shared" si="181"/>
        <v>0</v>
      </c>
      <c r="AQ99" s="65">
        <f t="shared" si="181"/>
        <v>0</v>
      </c>
      <c r="AR99" s="65">
        <f t="shared" si="181"/>
        <v>0</v>
      </c>
      <c r="AS99" s="65">
        <f t="shared" si="181"/>
        <v>0</v>
      </c>
      <c r="AT99" s="65">
        <f t="shared" si="181"/>
        <v>0</v>
      </c>
      <c r="AU99" s="65">
        <f t="shared" si="181"/>
        <v>0</v>
      </c>
      <c r="AV99" s="80"/>
      <c r="AW99" s="131"/>
      <c r="AX99" s="80" t="str">
        <f t="shared" si="130"/>
        <v/>
      </c>
      <c r="AY99" s="80" t="str">
        <f t="shared" ref="AY99:CA99" si="182">IF(AY$6=$D34,INDEX($K34:$K34,1,1),"")</f>
        <v/>
      </c>
      <c r="AZ99" s="80" t="str">
        <f t="shared" si="182"/>
        <v/>
      </c>
      <c r="BA99" s="80" t="str">
        <f t="shared" si="182"/>
        <v/>
      </c>
      <c r="BB99" s="80" t="str">
        <f t="shared" si="182"/>
        <v/>
      </c>
      <c r="BC99" s="80" t="str">
        <f t="shared" si="182"/>
        <v/>
      </c>
      <c r="BD99" s="80" t="str">
        <f t="shared" si="182"/>
        <v/>
      </c>
      <c r="BE99" s="80" t="str">
        <f t="shared" si="182"/>
        <v/>
      </c>
      <c r="BF99" s="80" t="str">
        <f t="shared" si="182"/>
        <v/>
      </c>
      <c r="BG99" s="80" t="str">
        <f t="shared" si="182"/>
        <v/>
      </c>
      <c r="BH99" s="80" t="str">
        <f t="shared" si="182"/>
        <v/>
      </c>
      <c r="BI99" s="80" t="str">
        <f t="shared" si="182"/>
        <v/>
      </c>
      <c r="BJ99" s="80" t="str">
        <f t="shared" si="182"/>
        <v/>
      </c>
      <c r="BK99" s="80" t="str">
        <f t="shared" si="182"/>
        <v/>
      </c>
      <c r="BL99" s="80" t="str">
        <f t="shared" si="182"/>
        <v/>
      </c>
      <c r="BM99" s="80" t="str">
        <f t="shared" si="182"/>
        <v/>
      </c>
      <c r="BN99" s="80" t="str">
        <f t="shared" si="182"/>
        <v/>
      </c>
      <c r="BO99" s="80" t="str">
        <f t="shared" si="182"/>
        <v/>
      </c>
      <c r="BP99" s="80">
        <f t="shared" si="182"/>
        <v>0</v>
      </c>
      <c r="BQ99" s="80" t="str">
        <f t="shared" si="182"/>
        <v/>
      </c>
      <c r="BR99" s="80" t="str">
        <f t="shared" si="182"/>
        <v/>
      </c>
      <c r="BS99" s="80" t="str">
        <f t="shared" si="182"/>
        <v/>
      </c>
      <c r="BT99" s="80" t="str">
        <f t="shared" si="182"/>
        <v/>
      </c>
      <c r="BU99" s="80" t="str">
        <f t="shared" si="182"/>
        <v/>
      </c>
      <c r="BV99" s="80" t="str">
        <f t="shared" si="182"/>
        <v/>
      </c>
      <c r="BW99" s="80" t="str">
        <f t="shared" si="182"/>
        <v/>
      </c>
      <c r="BX99" s="80" t="str">
        <f t="shared" si="182"/>
        <v/>
      </c>
      <c r="BY99" s="80" t="str">
        <f t="shared" si="182"/>
        <v/>
      </c>
      <c r="BZ99" s="80" t="str">
        <f t="shared" si="182"/>
        <v/>
      </c>
      <c r="CA99" s="80" t="str">
        <f t="shared" si="182"/>
        <v/>
      </c>
      <c r="CB99" s="80" t="str">
        <f t="shared" si="154"/>
        <v/>
      </c>
      <c r="CC99" s="80" t="str">
        <f t="shared" si="154"/>
        <v/>
      </c>
      <c r="CD99" s="80" t="str">
        <f t="shared" si="154"/>
        <v/>
      </c>
      <c r="CE99" s="80" t="str">
        <f t="shared" si="154"/>
        <v/>
      </c>
      <c r="CF99" s="80" t="str">
        <f t="shared" si="154"/>
        <v/>
      </c>
      <c r="CG99" s="80" t="str">
        <f t="shared" ref="CG99:CN99" si="183">IF(CG$6=$D34,INDEX($K34:$K34,1,1),"")</f>
        <v/>
      </c>
      <c r="CH99" s="80" t="str">
        <f t="shared" si="183"/>
        <v/>
      </c>
      <c r="CI99" s="80" t="str">
        <f t="shared" si="183"/>
        <v/>
      </c>
      <c r="CJ99" s="80" t="str">
        <f t="shared" si="183"/>
        <v/>
      </c>
      <c r="CK99" s="80" t="str">
        <f t="shared" si="183"/>
        <v/>
      </c>
      <c r="CL99" s="80" t="str">
        <f t="shared" si="183"/>
        <v/>
      </c>
      <c r="CM99" s="80" t="str">
        <f t="shared" si="183"/>
        <v/>
      </c>
      <c r="CN99" s="80" t="str">
        <f t="shared" si="183"/>
        <v/>
      </c>
      <c r="CO99" s="80" t="str">
        <f t="shared" ref="CO99:DJ99" si="184">IF(CO$6=$D34,INDEX($K34:$K34,1,1),"")</f>
        <v/>
      </c>
      <c r="CP99" s="80" t="str">
        <f t="shared" si="184"/>
        <v/>
      </c>
      <c r="CQ99" s="80" t="str">
        <f t="shared" si="184"/>
        <v/>
      </c>
      <c r="CR99" s="80" t="str">
        <f t="shared" si="184"/>
        <v/>
      </c>
      <c r="CS99" s="80" t="str">
        <f t="shared" si="184"/>
        <v/>
      </c>
      <c r="CT99" s="80" t="str">
        <f t="shared" si="184"/>
        <v/>
      </c>
      <c r="CU99" s="80" t="str">
        <f t="shared" si="184"/>
        <v/>
      </c>
      <c r="CV99" s="80" t="str">
        <f t="shared" si="184"/>
        <v/>
      </c>
      <c r="CW99" s="80" t="str">
        <f t="shared" si="184"/>
        <v/>
      </c>
      <c r="CX99" s="80" t="str">
        <f t="shared" si="184"/>
        <v/>
      </c>
      <c r="CY99" s="80" t="str">
        <f t="shared" si="184"/>
        <v/>
      </c>
      <c r="CZ99" s="80" t="str">
        <f t="shared" si="184"/>
        <v/>
      </c>
      <c r="DA99" s="80" t="str">
        <f t="shared" si="184"/>
        <v/>
      </c>
      <c r="DB99" s="80" t="str">
        <f t="shared" si="184"/>
        <v/>
      </c>
      <c r="DC99" s="80" t="str">
        <f t="shared" si="184"/>
        <v/>
      </c>
      <c r="DD99" s="80" t="str">
        <f t="shared" si="184"/>
        <v/>
      </c>
      <c r="DE99" s="80" t="str">
        <f t="shared" si="184"/>
        <v/>
      </c>
      <c r="DF99" s="80" t="str">
        <f t="shared" si="184"/>
        <v/>
      </c>
      <c r="DG99" s="80" t="str">
        <f t="shared" si="184"/>
        <v/>
      </c>
      <c r="DH99" s="80" t="str">
        <f t="shared" si="184"/>
        <v/>
      </c>
      <c r="DI99" s="80" t="str">
        <f t="shared" si="184"/>
        <v/>
      </c>
      <c r="DJ99" s="80" t="str">
        <f t="shared" si="184"/>
        <v/>
      </c>
    </row>
    <row r="100" spans="2:114" ht="15.75" customHeight="1">
      <c r="B100" s="170"/>
      <c r="C100" s="67">
        <f t="shared" si="147"/>
        <v>0</v>
      </c>
      <c r="D100" s="66">
        <f>'الفصول وتقسيماتها'!B31</f>
        <v>0</v>
      </c>
      <c r="E100" s="67">
        <f t="shared" ref="E100:AU100" si="185">SUM(AX1632:AX1696)</f>
        <v>0</v>
      </c>
      <c r="F100" s="67">
        <f t="shared" si="185"/>
        <v>0</v>
      </c>
      <c r="G100" s="67">
        <f t="shared" si="185"/>
        <v>0</v>
      </c>
      <c r="H100" s="67">
        <f t="shared" si="185"/>
        <v>0</v>
      </c>
      <c r="I100" s="67">
        <f t="shared" si="185"/>
        <v>0</v>
      </c>
      <c r="J100" s="67">
        <f t="shared" si="185"/>
        <v>0</v>
      </c>
      <c r="K100" s="67">
        <f t="shared" si="185"/>
        <v>0</v>
      </c>
      <c r="L100" s="67">
        <f t="shared" si="185"/>
        <v>0</v>
      </c>
      <c r="M100" s="67">
        <f t="shared" si="185"/>
        <v>0</v>
      </c>
      <c r="N100" s="67">
        <f t="shared" si="185"/>
        <v>0</v>
      </c>
      <c r="O100" s="67">
        <f t="shared" si="185"/>
        <v>0</v>
      </c>
      <c r="P100" s="75">
        <f t="shared" si="185"/>
        <v>0</v>
      </c>
      <c r="Q100" s="75">
        <f t="shared" si="185"/>
        <v>0</v>
      </c>
      <c r="R100" s="75">
        <f t="shared" si="185"/>
        <v>0</v>
      </c>
      <c r="S100" s="75">
        <f t="shared" si="185"/>
        <v>0</v>
      </c>
      <c r="T100" s="67">
        <f t="shared" si="185"/>
        <v>0</v>
      </c>
      <c r="U100" s="67">
        <f t="shared" si="185"/>
        <v>0</v>
      </c>
      <c r="V100" s="67">
        <f t="shared" si="185"/>
        <v>0</v>
      </c>
      <c r="W100" s="67">
        <f t="shared" si="185"/>
        <v>0</v>
      </c>
      <c r="X100" s="67">
        <f t="shared" si="185"/>
        <v>0</v>
      </c>
      <c r="Y100" s="67">
        <f t="shared" si="185"/>
        <v>0</v>
      </c>
      <c r="Z100" s="67">
        <f t="shared" si="185"/>
        <v>0</v>
      </c>
      <c r="AA100" s="67">
        <f t="shared" si="185"/>
        <v>0</v>
      </c>
      <c r="AB100" s="67">
        <f t="shared" si="185"/>
        <v>0</v>
      </c>
      <c r="AC100" s="67">
        <f t="shared" si="185"/>
        <v>0</v>
      </c>
      <c r="AD100" s="67">
        <f t="shared" si="185"/>
        <v>0</v>
      </c>
      <c r="AE100" s="67">
        <f t="shared" si="185"/>
        <v>0</v>
      </c>
      <c r="AF100" s="67">
        <f t="shared" si="185"/>
        <v>0</v>
      </c>
      <c r="AG100" s="67">
        <f t="shared" si="185"/>
        <v>0</v>
      </c>
      <c r="AH100" s="67">
        <f t="shared" si="185"/>
        <v>0</v>
      </c>
      <c r="AI100" s="67">
        <f t="shared" si="185"/>
        <v>0</v>
      </c>
      <c r="AJ100" s="67">
        <f t="shared" si="185"/>
        <v>0</v>
      </c>
      <c r="AK100" s="67">
        <f t="shared" si="185"/>
        <v>0</v>
      </c>
      <c r="AL100" s="67">
        <f t="shared" si="185"/>
        <v>0</v>
      </c>
      <c r="AM100" s="67">
        <f t="shared" si="185"/>
        <v>0</v>
      </c>
      <c r="AN100" s="67">
        <f t="shared" si="185"/>
        <v>0</v>
      </c>
      <c r="AO100" s="154">
        <f t="shared" si="185"/>
        <v>0</v>
      </c>
      <c r="AP100" s="67">
        <f t="shared" si="185"/>
        <v>0</v>
      </c>
      <c r="AQ100" s="67">
        <f t="shared" si="185"/>
        <v>0</v>
      </c>
      <c r="AR100" s="67">
        <f t="shared" si="185"/>
        <v>0</v>
      </c>
      <c r="AS100" s="67">
        <f t="shared" si="185"/>
        <v>0</v>
      </c>
      <c r="AT100" s="67">
        <f t="shared" si="185"/>
        <v>0</v>
      </c>
      <c r="AU100" s="67">
        <f t="shared" si="185"/>
        <v>0</v>
      </c>
      <c r="AV100" s="80"/>
      <c r="AW100" s="131"/>
      <c r="AX100" s="80" t="str">
        <f t="shared" si="130"/>
        <v/>
      </c>
      <c r="AY100" s="80" t="str">
        <f t="shared" ref="AY100:CA100" si="186">IF(AY$6=$D35,INDEX($K35:$K35,1,1),"")</f>
        <v/>
      </c>
      <c r="AZ100" s="80" t="str">
        <f t="shared" si="186"/>
        <v/>
      </c>
      <c r="BA100" s="80" t="str">
        <f t="shared" si="186"/>
        <v/>
      </c>
      <c r="BB100" s="80" t="str">
        <f t="shared" si="186"/>
        <v/>
      </c>
      <c r="BC100" s="80" t="str">
        <f t="shared" si="186"/>
        <v/>
      </c>
      <c r="BD100" s="80" t="str">
        <f t="shared" si="186"/>
        <v/>
      </c>
      <c r="BE100" s="80">
        <f t="shared" si="186"/>
        <v>1</v>
      </c>
      <c r="BF100" s="80" t="str">
        <f t="shared" si="186"/>
        <v/>
      </c>
      <c r="BG100" s="80" t="str">
        <f t="shared" si="186"/>
        <v/>
      </c>
      <c r="BH100" s="80" t="str">
        <f t="shared" si="186"/>
        <v/>
      </c>
      <c r="BI100" s="80" t="str">
        <f t="shared" si="186"/>
        <v/>
      </c>
      <c r="BJ100" s="80" t="str">
        <f t="shared" si="186"/>
        <v/>
      </c>
      <c r="BK100" s="80" t="str">
        <f t="shared" si="186"/>
        <v/>
      </c>
      <c r="BL100" s="80" t="str">
        <f t="shared" si="186"/>
        <v/>
      </c>
      <c r="BM100" s="80" t="str">
        <f t="shared" si="186"/>
        <v/>
      </c>
      <c r="BN100" s="80" t="str">
        <f t="shared" si="186"/>
        <v/>
      </c>
      <c r="BO100" s="80" t="str">
        <f t="shared" si="186"/>
        <v/>
      </c>
      <c r="BP100" s="80" t="str">
        <f t="shared" si="186"/>
        <v/>
      </c>
      <c r="BQ100" s="80" t="str">
        <f t="shared" si="186"/>
        <v/>
      </c>
      <c r="BR100" s="80" t="str">
        <f t="shared" si="186"/>
        <v/>
      </c>
      <c r="BS100" s="80" t="str">
        <f t="shared" si="186"/>
        <v/>
      </c>
      <c r="BT100" s="80" t="str">
        <f t="shared" si="186"/>
        <v/>
      </c>
      <c r="BU100" s="80" t="str">
        <f t="shared" si="186"/>
        <v/>
      </c>
      <c r="BV100" s="80" t="str">
        <f t="shared" si="186"/>
        <v/>
      </c>
      <c r="BW100" s="80" t="str">
        <f t="shared" si="186"/>
        <v/>
      </c>
      <c r="BX100" s="80" t="str">
        <f t="shared" si="186"/>
        <v/>
      </c>
      <c r="BY100" s="80" t="str">
        <f t="shared" si="186"/>
        <v/>
      </c>
      <c r="BZ100" s="80" t="str">
        <f t="shared" si="186"/>
        <v/>
      </c>
      <c r="CA100" s="80" t="str">
        <f t="shared" si="186"/>
        <v/>
      </c>
      <c r="CB100" s="80" t="str">
        <f t="shared" si="154"/>
        <v/>
      </c>
      <c r="CC100" s="80" t="str">
        <f t="shared" si="154"/>
        <v/>
      </c>
      <c r="CD100" s="80" t="str">
        <f t="shared" si="154"/>
        <v/>
      </c>
      <c r="CE100" s="80" t="str">
        <f t="shared" si="154"/>
        <v/>
      </c>
      <c r="CF100" s="80" t="str">
        <f t="shared" si="154"/>
        <v/>
      </c>
      <c r="CG100" s="80" t="str">
        <f t="shared" ref="CG100:CN100" si="187">IF(CG$6=$D35,INDEX($K35:$K35,1,1),"")</f>
        <v/>
      </c>
      <c r="CH100" s="80" t="str">
        <f t="shared" si="187"/>
        <v/>
      </c>
      <c r="CI100" s="80" t="str">
        <f t="shared" si="187"/>
        <v/>
      </c>
      <c r="CJ100" s="80" t="str">
        <f t="shared" si="187"/>
        <v/>
      </c>
      <c r="CK100" s="80" t="str">
        <f t="shared" si="187"/>
        <v/>
      </c>
      <c r="CL100" s="80" t="str">
        <f t="shared" si="187"/>
        <v/>
      </c>
      <c r="CM100" s="80" t="str">
        <f t="shared" si="187"/>
        <v/>
      </c>
      <c r="CN100" s="80" t="str">
        <f t="shared" si="187"/>
        <v/>
      </c>
      <c r="CO100" s="80" t="str">
        <f t="shared" ref="CO100:DJ100" si="188">IF(CO$6=$D35,INDEX($K35:$K35,1,1),"")</f>
        <v/>
      </c>
      <c r="CP100" s="80" t="str">
        <f t="shared" si="188"/>
        <v/>
      </c>
      <c r="CQ100" s="80" t="str">
        <f t="shared" si="188"/>
        <v/>
      </c>
      <c r="CR100" s="80" t="str">
        <f t="shared" si="188"/>
        <v/>
      </c>
      <c r="CS100" s="80" t="str">
        <f t="shared" si="188"/>
        <v/>
      </c>
      <c r="CT100" s="80" t="str">
        <f t="shared" si="188"/>
        <v/>
      </c>
      <c r="CU100" s="80" t="str">
        <f t="shared" si="188"/>
        <v/>
      </c>
      <c r="CV100" s="80" t="str">
        <f t="shared" si="188"/>
        <v/>
      </c>
      <c r="CW100" s="80" t="str">
        <f t="shared" si="188"/>
        <v/>
      </c>
      <c r="CX100" s="80" t="str">
        <f t="shared" si="188"/>
        <v/>
      </c>
      <c r="CY100" s="80" t="str">
        <f t="shared" si="188"/>
        <v/>
      </c>
      <c r="CZ100" s="80" t="str">
        <f t="shared" si="188"/>
        <v/>
      </c>
      <c r="DA100" s="80" t="str">
        <f t="shared" si="188"/>
        <v/>
      </c>
      <c r="DB100" s="80" t="str">
        <f t="shared" si="188"/>
        <v/>
      </c>
      <c r="DC100" s="80" t="str">
        <f t="shared" si="188"/>
        <v/>
      </c>
      <c r="DD100" s="80" t="str">
        <f t="shared" si="188"/>
        <v/>
      </c>
      <c r="DE100" s="80" t="str">
        <f t="shared" si="188"/>
        <v/>
      </c>
      <c r="DF100" s="80" t="str">
        <f t="shared" si="188"/>
        <v/>
      </c>
      <c r="DG100" s="80" t="str">
        <f t="shared" si="188"/>
        <v/>
      </c>
      <c r="DH100" s="80" t="str">
        <f t="shared" si="188"/>
        <v/>
      </c>
      <c r="DI100" s="80" t="str">
        <f t="shared" si="188"/>
        <v/>
      </c>
      <c r="DJ100" s="80" t="str">
        <f t="shared" si="188"/>
        <v/>
      </c>
    </row>
    <row r="101" spans="2:114" ht="15.75" customHeight="1">
      <c r="B101" s="170"/>
      <c r="C101" s="75">
        <f t="shared" si="147"/>
        <v>0</v>
      </c>
      <c r="D101" s="74">
        <f>'الفصول وتقسيماتها'!B32</f>
        <v>0</v>
      </c>
      <c r="E101" s="75">
        <f t="shared" ref="E101:AU101" si="189">SUM(AX1697:AX1761)</f>
        <v>0</v>
      </c>
      <c r="F101" s="75">
        <f t="shared" si="189"/>
        <v>0</v>
      </c>
      <c r="G101" s="75">
        <f t="shared" si="189"/>
        <v>0</v>
      </c>
      <c r="H101" s="75">
        <f t="shared" si="189"/>
        <v>0</v>
      </c>
      <c r="I101" s="75">
        <f t="shared" si="189"/>
        <v>0</v>
      </c>
      <c r="J101" s="75">
        <f t="shared" si="189"/>
        <v>0</v>
      </c>
      <c r="K101" s="75">
        <f t="shared" si="189"/>
        <v>0</v>
      </c>
      <c r="L101" s="75">
        <f t="shared" si="189"/>
        <v>0</v>
      </c>
      <c r="M101" s="75">
        <f t="shared" si="189"/>
        <v>0</v>
      </c>
      <c r="N101" s="75">
        <f t="shared" si="189"/>
        <v>0</v>
      </c>
      <c r="O101" s="75">
        <f t="shared" si="189"/>
        <v>0</v>
      </c>
      <c r="P101" s="75">
        <f t="shared" si="189"/>
        <v>0</v>
      </c>
      <c r="Q101" s="75">
        <f t="shared" si="189"/>
        <v>0</v>
      </c>
      <c r="R101" s="75">
        <f t="shared" si="189"/>
        <v>0</v>
      </c>
      <c r="S101" s="75">
        <f t="shared" si="189"/>
        <v>0</v>
      </c>
      <c r="T101" s="75">
        <f t="shared" si="189"/>
        <v>0</v>
      </c>
      <c r="U101" s="75">
        <f t="shared" si="189"/>
        <v>0</v>
      </c>
      <c r="V101" s="75">
        <f t="shared" si="189"/>
        <v>0</v>
      </c>
      <c r="W101" s="75">
        <f t="shared" si="189"/>
        <v>0</v>
      </c>
      <c r="X101" s="75">
        <f t="shared" si="189"/>
        <v>0</v>
      </c>
      <c r="Y101" s="75">
        <f t="shared" si="189"/>
        <v>0</v>
      </c>
      <c r="Z101" s="75">
        <f t="shared" si="189"/>
        <v>0</v>
      </c>
      <c r="AA101" s="75">
        <f t="shared" si="189"/>
        <v>0</v>
      </c>
      <c r="AB101" s="75">
        <f t="shared" si="189"/>
        <v>0</v>
      </c>
      <c r="AC101" s="75">
        <f t="shared" si="189"/>
        <v>0</v>
      </c>
      <c r="AD101" s="75">
        <f t="shared" si="189"/>
        <v>0</v>
      </c>
      <c r="AE101" s="75">
        <f t="shared" si="189"/>
        <v>0</v>
      </c>
      <c r="AF101" s="75">
        <f t="shared" si="189"/>
        <v>0</v>
      </c>
      <c r="AG101" s="75">
        <f t="shared" si="189"/>
        <v>0</v>
      </c>
      <c r="AH101" s="75">
        <f t="shared" si="189"/>
        <v>0</v>
      </c>
      <c r="AI101" s="75">
        <f t="shared" si="189"/>
        <v>0</v>
      </c>
      <c r="AJ101" s="75">
        <f t="shared" si="189"/>
        <v>0</v>
      </c>
      <c r="AK101" s="75">
        <f t="shared" si="189"/>
        <v>0</v>
      </c>
      <c r="AL101" s="75">
        <f t="shared" si="189"/>
        <v>0</v>
      </c>
      <c r="AM101" s="75">
        <f t="shared" si="189"/>
        <v>0</v>
      </c>
      <c r="AN101" s="75">
        <f t="shared" si="189"/>
        <v>0</v>
      </c>
      <c r="AO101" s="158">
        <f t="shared" si="189"/>
        <v>0</v>
      </c>
      <c r="AP101" s="75">
        <f t="shared" si="189"/>
        <v>0</v>
      </c>
      <c r="AQ101" s="75">
        <f t="shared" si="189"/>
        <v>0</v>
      </c>
      <c r="AR101" s="75">
        <f t="shared" si="189"/>
        <v>0</v>
      </c>
      <c r="AS101" s="75">
        <f t="shared" si="189"/>
        <v>0</v>
      </c>
      <c r="AT101" s="75">
        <f t="shared" si="189"/>
        <v>0</v>
      </c>
      <c r="AU101" s="75">
        <f t="shared" si="189"/>
        <v>0</v>
      </c>
      <c r="AV101" s="80"/>
      <c r="AW101" s="131"/>
      <c r="AX101" s="80" t="str">
        <f t="shared" si="130"/>
        <v/>
      </c>
      <c r="AY101" s="80" t="str">
        <f t="shared" ref="AY101:CA101" si="190">IF(AY$6=$D36,INDEX($K36:$K36,1,1),"")</f>
        <v/>
      </c>
      <c r="AZ101" s="80" t="str">
        <f t="shared" si="190"/>
        <v/>
      </c>
      <c r="BA101" s="80" t="str">
        <f t="shared" si="190"/>
        <v/>
      </c>
      <c r="BB101" s="80" t="str">
        <f t="shared" si="190"/>
        <v/>
      </c>
      <c r="BC101" s="80" t="str">
        <f t="shared" si="190"/>
        <v/>
      </c>
      <c r="BD101" s="80" t="str">
        <f t="shared" si="190"/>
        <v/>
      </c>
      <c r="BE101" s="80" t="str">
        <f t="shared" si="190"/>
        <v/>
      </c>
      <c r="BF101" s="80" t="str">
        <f t="shared" si="190"/>
        <v/>
      </c>
      <c r="BG101" s="80" t="str">
        <f t="shared" si="190"/>
        <v/>
      </c>
      <c r="BH101" s="80" t="str">
        <f t="shared" si="190"/>
        <v/>
      </c>
      <c r="BI101" s="80" t="str">
        <f t="shared" si="190"/>
        <v/>
      </c>
      <c r="BJ101" s="80" t="str">
        <f t="shared" si="190"/>
        <v/>
      </c>
      <c r="BK101" s="80" t="str">
        <f t="shared" si="190"/>
        <v/>
      </c>
      <c r="BL101" s="80" t="str">
        <f t="shared" si="190"/>
        <v/>
      </c>
      <c r="BM101" s="80" t="str">
        <f t="shared" si="190"/>
        <v/>
      </c>
      <c r="BN101" s="80" t="str">
        <f t="shared" si="190"/>
        <v/>
      </c>
      <c r="BO101" s="80" t="str">
        <f t="shared" si="190"/>
        <v/>
      </c>
      <c r="BP101" s="80" t="str">
        <f t="shared" si="190"/>
        <v/>
      </c>
      <c r="BQ101" s="80">
        <f t="shared" si="190"/>
        <v>0</v>
      </c>
      <c r="BR101" s="80" t="str">
        <f t="shared" si="190"/>
        <v/>
      </c>
      <c r="BS101" s="80" t="str">
        <f t="shared" si="190"/>
        <v/>
      </c>
      <c r="BT101" s="80" t="str">
        <f t="shared" si="190"/>
        <v/>
      </c>
      <c r="BU101" s="80" t="str">
        <f t="shared" si="190"/>
        <v/>
      </c>
      <c r="BV101" s="80" t="str">
        <f t="shared" si="190"/>
        <v/>
      </c>
      <c r="BW101" s="80" t="str">
        <f t="shared" si="190"/>
        <v/>
      </c>
      <c r="BX101" s="80" t="str">
        <f t="shared" si="190"/>
        <v/>
      </c>
      <c r="BY101" s="80" t="str">
        <f t="shared" si="190"/>
        <v/>
      </c>
      <c r="BZ101" s="80" t="str">
        <f t="shared" si="190"/>
        <v/>
      </c>
      <c r="CA101" s="80" t="str">
        <f t="shared" si="190"/>
        <v/>
      </c>
      <c r="CB101" s="80" t="str">
        <f t="shared" si="154"/>
        <v/>
      </c>
      <c r="CC101" s="80" t="str">
        <f t="shared" si="154"/>
        <v/>
      </c>
      <c r="CD101" s="80" t="str">
        <f t="shared" si="154"/>
        <v/>
      </c>
      <c r="CE101" s="80" t="str">
        <f t="shared" si="154"/>
        <v/>
      </c>
      <c r="CF101" s="80" t="str">
        <f t="shared" si="154"/>
        <v/>
      </c>
      <c r="CG101" s="80" t="str">
        <f t="shared" ref="CG101:CN101" si="191">IF(CG$6=$D36,INDEX($K36:$K36,1,1),"")</f>
        <v/>
      </c>
      <c r="CH101" s="80" t="str">
        <f t="shared" si="191"/>
        <v/>
      </c>
      <c r="CI101" s="80" t="str">
        <f t="shared" si="191"/>
        <v/>
      </c>
      <c r="CJ101" s="80" t="str">
        <f t="shared" si="191"/>
        <v/>
      </c>
      <c r="CK101" s="80" t="str">
        <f t="shared" si="191"/>
        <v/>
      </c>
      <c r="CL101" s="80" t="str">
        <f t="shared" si="191"/>
        <v/>
      </c>
      <c r="CM101" s="80" t="str">
        <f t="shared" si="191"/>
        <v/>
      </c>
      <c r="CN101" s="80" t="str">
        <f t="shared" si="191"/>
        <v/>
      </c>
      <c r="CO101" s="80" t="str">
        <f t="shared" ref="CO101:DJ101" si="192">IF(CO$6=$D36,INDEX($K36:$K36,1,1),"")</f>
        <v/>
      </c>
      <c r="CP101" s="80" t="str">
        <f t="shared" si="192"/>
        <v/>
      </c>
      <c r="CQ101" s="80" t="str">
        <f t="shared" si="192"/>
        <v/>
      </c>
      <c r="CR101" s="80" t="str">
        <f t="shared" si="192"/>
        <v/>
      </c>
      <c r="CS101" s="80" t="str">
        <f t="shared" si="192"/>
        <v/>
      </c>
      <c r="CT101" s="80" t="str">
        <f t="shared" si="192"/>
        <v/>
      </c>
      <c r="CU101" s="80" t="str">
        <f t="shared" si="192"/>
        <v/>
      </c>
      <c r="CV101" s="80" t="str">
        <f t="shared" si="192"/>
        <v/>
      </c>
      <c r="CW101" s="80" t="str">
        <f t="shared" si="192"/>
        <v/>
      </c>
      <c r="CX101" s="80" t="str">
        <f t="shared" si="192"/>
        <v/>
      </c>
      <c r="CY101" s="80" t="str">
        <f t="shared" si="192"/>
        <v/>
      </c>
      <c r="CZ101" s="80" t="str">
        <f t="shared" si="192"/>
        <v/>
      </c>
      <c r="DA101" s="80" t="str">
        <f t="shared" si="192"/>
        <v/>
      </c>
      <c r="DB101" s="80" t="str">
        <f t="shared" si="192"/>
        <v/>
      </c>
      <c r="DC101" s="80" t="str">
        <f t="shared" si="192"/>
        <v/>
      </c>
      <c r="DD101" s="80" t="str">
        <f t="shared" si="192"/>
        <v/>
      </c>
      <c r="DE101" s="80" t="str">
        <f t="shared" si="192"/>
        <v/>
      </c>
      <c r="DF101" s="80" t="str">
        <f t="shared" si="192"/>
        <v/>
      </c>
      <c r="DG101" s="80" t="str">
        <f t="shared" si="192"/>
        <v/>
      </c>
      <c r="DH101" s="80" t="str">
        <f t="shared" si="192"/>
        <v/>
      </c>
      <c r="DI101" s="80" t="str">
        <f t="shared" si="192"/>
        <v/>
      </c>
      <c r="DJ101" s="80" t="str">
        <f t="shared" si="192"/>
        <v/>
      </c>
    </row>
    <row r="102" spans="2:114" ht="15.75" customHeight="1">
      <c r="B102" s="170"/>
      <c r="C102" s="77">
        <f t="shared" si="147"/>
        <v>0</v>
      </c>
      <c r="D102" s="76">
        <f>'الفصول وتقسيماتها'!B33</f>
        <v>0</v>
      </c>
      <c r="E102" s="77">
        <f t="shared" ref="E102:AU102" si="193">SUM(AX1762:AX1826)</f>
        <v>0</v>
      </c>
      <c r="F102" s="77">
        <f t="shared" si="193"/>
        <v>0</v>
      </c>
      <c r="G102" s="77">
        <f t="shared" si="193"/>
        <v>0</v>
      </c>
      <c r="H102" s="77">
        <f t="shared" si="193"/>
        <v>0</v>
      </c>
      <c r="I102" s="77">
        <f t="shared" si="193"/>
        <v>0</v>
      </c>
      <c r="J102" s="77">
        <f t="shared" si="193"/>
        <v>0</v>
      </c>
      <c r="K102" s="77">
        <f t="shared" si="193"/>
        <v>0</v>
      </c>
      <c r="L102" s="77">
        <f t="shared" si="193"/>
        <v>0</v>
      </c>
      <c r="M102" s="77">
        <f t="shared" si="193"/>
        <v>0</v>
      </c>
      <c r="N102" s="77">
        <f t="shared" si="193"/>
        <v>0</v>
      </c>
      <c r="O102" s="77">
        <f t="shared" si="193"/>
        <v>0</v>
      </c>
      <c r="P102" s="75">
        <f t="shared" si="193"/>
        <v>0</v>
      </c>
      <c r="Q102" s="75">
        <f t="shared" si="193"/>
        <v>0</v>
      </c>
      <c r="R102" s="75">
        <f t="shared" si="193"/>
        <v>0</v>
      </c>
      <c r="S102" s="75">
        <f t="shared" si="193"/>
        <v>0</v>
      </c>
      <c r="T102" s="77">
        <f t="shared" si="193"/>
        <v>0</v>
      </c>
      <c r="U102" s="77">
        <f t="shared" si="193"/>
        <v>0</v>
      </c>
      <c r="V102" s="77">
        <f t="shared" si="193"/>
        <v>0</v>
      </c>
      <c r="W102" s="77">
        <f t="shared" si="193"/>
        <v>0</v>
      </c>
      <c r="X102" s="77">
        <f t="shared" si="193"/>
        <v>0</v>
      </c>
      <c r="Y102" s="77">
        <f t="shared" si="193"/>
        <v>0</v>
      </c>
      <c r="Z102" s="77">
        <f t="shared" si="193"/>
        <v>0</v>
      </c>
      <c r="AA102" s="77">
        <f t="shared" si="193"/>
        <v>0</v>
      </c>
      <c r="AB102" s="77">
        <f t="shared" si="193"/>
        <v>0</v>
      </c>
      <c r="AC102" s="77">
        <f t="shared" si="193"/>
        <v>0</v>
      </c>
      <c r="AD102" s="77">
        <f t="shared" si="193"/>
        <v>0</v>
      </c>
      <c r="AE102" s="77">
        <f t="shared" si="193"/>
        <v>0</v>
      </c>
      <c r="AF102" s="77">
        <f t="shared" si="193"/>
        <v>0</v>
      </c>
      <c r="AG102" s="77">
        <f t="shared" si="193"/>
        <v>0</v>
      </c>
      <c r="AH102" s="77">
        <f t="shared" si="193"/>
        <v>0</v>
      </c>
      <c r="AI102" s="77">
        <f t="shared" si="193"/>
        <v>0</v>
      </c>
      <c r="AJ102" s="77">
        <f t="shared" si="193"/>
        <v>0</v>
      </c>
      <c r="AK102" s="77">
        <f t="shared" si="193"/>
        <v>0</v>
      </c>
      <c r="AL102" s="77">
        <f t="shared" si="193"/>
        <v>0</v>
      </c>
      <c r="AM102" s="77">
        <f t="shared" si="193"/>
        <v>0</v>
      </c>
      <c r="AN102" s="77">
        <f t="shared" si="193"/>
        <v>0</v>
      </c>
      <c r="AO102" s="159">
        <f t="shared" si="193"/>
        <v>0</v>
      </c>
      <c r="AP102" s="77">
        <f t="shared" si="193"/>
        <v>0</v>
      </c>
      <c r="AQ102" s="77">
        <f t="shared" si="193"/>
        <v>0</v>
      </c>
      <c r="AR102" s="77">
        <f t="shared" si="193"/>
        <v>0</v>
      </c>
      <c r="AS102" s="77">
        <f t="shared" si="193"/>
        <v>0</v>
      </c>
      <c r="AT102" s="77">
        <f t="shared" si="193"/>
        <v>0</v>
      </c>
      <c r="AU102" s="77">
        <f t="shared" si="193"/>
        <v>0</v>
      </c>
      <c r="AV102" s="80"/>
      <c r="AW102" s="131"/>
      <c r="AX102" s="80" t="str">
        <f t="shared" si="130"/>
        <v/>
      </c>
      <c r="AY102" s="80" t="str">
        <f t="shared" ref="AY102:CA102" si="194">IF(AY$6=$D37,INDEX($K37:$K37,1,1),"")</f>
        <v/>
      </c>
      <c r="AZ102" s="80" t="str">
        <f t="shared" si="194"/>
        <v/>
      </c>
      <c r="BA102" s="80" t="str">
        <f t="shared" si="194"/>
        <v/>
      </c>
      <c r="BB102" s="80" t="str">
        <f t="shared" si="194"/>
        <v/>
      </c>
      <c r="BC102" s="80">
        <f t="shared" si="194"/>
        <v>0</v>
      </c>
      <c r="BD102" s="80" t="str">
        <f t="shared" si="194"/>
        <v/>
      </c>
      <c r="BE102" s="80" t="str">
        <f t="shared" si="194"/>
        <v/>
      </c>
      <c r="BF102" s="80" t="str">
        <f t="shared" si="194"/>
        <v/>
      </c>
      <c r="BG102" s="80" t="str">
        <f t="shared" si="194"/>
        <v/>
      </c>
      <c r="BH102" s="80" t="str">
        <f t="shared" si="194"/>
        <v/>
      </c>
      <c r="BI102" s="80" t="str">
        <f t="shared" si="194"/>
        <v/>
      </c>
      <c r="BJ102" s="80" t="str">
        <f t="shared" si="194"/>
        <v/>
      </c>
      <c r="BK102" s="80" t="str">
        <f t="shared" si="194"/>
        <v/>
      </c>
      <c r="BL102" s="80" t="str">
        <f t="shared" si="194"/>
        <v/>
      </c>
      <c r="BM102" s="80" t="str">
        <f t="shared" si="194"/>
        <v/>
      </c>
      <c r="BN102" s="80" t="str">
        <f t="shared" si="194"/>
        <v/>
      </c>
      <c r="BO102" s="80" t="str">
        <f t="shared" si="194"/>
        <v/>
      </c>
      <c r="BP102" s="80" t="str">
        <f t="shared" si="194"/>
        <v/>
      </c>
      <c r="BQ102" s="80" t="str">
        <f t="shared" si="194"/>
        <v/>
      </c>
      <c r="BR102" s="80" t="str">
        <f t="shared" si="194"/>
        <v/>
      </c>
      <c r="BS102" s="80" t="str">
        <f t="shared" si="194"/>
        <v/>
      </c>
      <c r="BT102" s="80" t="str">
        <f t="shared" si="194"/>
        <v/>
      </c>
      <c r="BU102" s="80" t="str">
        <f t="shared" si="194"/>
        <v/>
      </c>
      <c r="BV102" s="80" t="str">
        <f t="shared" si="194"/>
        <v/>
      </c>
      <c r="BW102" s="80" t="str">
        <f t="shared" si="194"/>
        <v/>
      </c>
      <c r="BX102" s="80" t="str">
        <f t="shared" si="194"/>
        <v/>
      </c>
      <c r="BY102" s="80" t="str">
        <f t="shared" si="194"/>
        <v/>
      </c>
      <c r="BZ102" s="80" t="str">
        <f t="shared" si="194"/>
        <v/>
      </c>
      <c r="CA102" s="80" t="str">
        <f t="shared" si="194"/>
        <v/>
      </c>
      <c r="CB102" s="80" t="str">
        <f t="shared" ref="CB102:CF104" si="195">IF(CB$6=$D37,INDEX($K37:$K37,1,1),"")</f>
        <v/>
      </c>
      <c r="CC102" s="80" t="str">
        <f t="shared" si="195"/>
        <v/>
      </c>
      <c r="CD102" s="80" t="str">
        <f t="shared" si="195"/>
        <v/>
      </c>
      <c r="CE102" s="80" t="str">
        <f t="shared" si="195"/>
        <v/>
      </c>
      <c r="CF102" s="80" t="str">
        <f t="shared" si="195"/>
        <v/>
      </c>
      <c r="CG102" s="80" t="str">
        <f t="shared" ref="CG102:CN102" si="196">IF(CG$6=$D37,INDEX($K37:$K37,1,1),"")</f>
        <v/>
      </c>
      <c r="CH102" s="80" t="str">
        <f t="shared" si="196"/>
        <v/>
      </c>
      <c r="CI102" s="80" t="str">
        <f t="shared" si="196"/>
        <v/>
      </c>
      <c r="CJ102" s="80" t="str">
        <f t="shared" si="196"/>
        <v/>
      </c>
      <c r="CK102" s="80" t="str">
        <f t="shared" si="196"/>
        <v/>
      </c>
      <c r="CL102" s="80" t="str">
        <f t="shared" si="196"/>
        <v/>
      </c>
      <c r="CM102" s="80" t="str">
        <f t="shared" si="196"/>
        <v/>
      </c>
      <c r="CN102" s="80" t="str">
        <f t="shared" si="196"/>
        <v/>
      </c>
      <c r="CO102" s="80" t="str">
        <f t="shared" ref="CO102:DJ102" si="197">IF(CO$6=$D37,INDEX($K37:$K37,1,1),"")</f>
        <v/>
      </c>
      <c r="CP102" s="80" t="str">
        <f t="shared" si="197"/>
        <v/>
      </c>
      <c r="CQ102" s="80" t="str">
        <f t="shared" si="197"/>
        <v/>
      </c>
      <c r="CR102" s="80" t="str">
        <f t="shared" si="197"/>
        <v/>
      </c>
      <c r="CS102" s="80" t="str">
        <f t="shared" si="197"/>
        <v/>
      </c>
      <c r="CT102" s="80" t="str">
        <f t="shared" si="197"/>
        <v/>
      </c>
      <c r="CU102" s="80" t="str">
        <f t="shared" si="197"/>
        <v/>
      </c>
      <c r="CV102" s="80" t="str">
        <f t="shared" si="197"/>
        <v/>
      </c>
      <c r="CW102" s="80" t="str">
        <f t="shared" si="197"/>
        <v/>
      </c>
      <c r="CX102" s="80" t="str">
        <f t="shared" si="197"/>
        <v/>
      </c>
      <c r="CY102" s="80" t="str">
        <f t="shared" si="197"/>
        <v/>
      </c>
      <c r="CZ102" s="80" t="str">
        <f t="shared" si="197"/>
        <v/>
      </c>
      <c r="DA102" s="80" t="str">
        <f t="shared" si="197"/>
        <v/>
      </c>
      <c r="DB102" s="80" t="str">
        <f t="shared" si="197"/>
        <v/>
      </c>
      <c r="DC102" s="80" t="str">
        <f t="shared" si="197"/>
        <v/>
      </c>
      <c r="DD102" s="80" t="str">
        <f t="shared" si="197"/>
        <v/>
      </c>
      <c r="DE102" s="80" t="str">
        <f t="shared" si="197"/>
        <v/>
      </c>
      <c r="DF102" s="80" t="str">
        <f t="shared" si="197"/>
        <v/>
      </c>
      <c r="DG102" s="80" t="str">
        <f t="shared" si="197"/>
        <v/>
      </c>
      <c r="DH102" s="80" t="str">
        <f t="shared" si="197"/>
        <v/>
      </c>
      <c r="DI102" s="80" t="str">
        <f t="shared" si="197"/>
        <v/>
      </c>
      <c r="DJ102" s="80" t="str">
        <f t="shared" si="197"/>
        <v/>
      </c>
    </row>
    <row r="103" spans="2:114" ht="15.75" customHeight="1">
      <c r="B103" s="170"/>
      <c r="C103" s="67">
        <f t="shared" si="147"/>
        <v>0</v>
      </c>
      <c r="D103" s="66">
        <f>'الفصول وتقسيماتها'!B34</f>
        <v>0</v>
      </c>
      <c r="E103" s="67">
        <f t="shared" ref="E103:AU103" si="198">SUM(AX1827:AX1891)</f>
        <v>0</v>
      </c>
      <c r="F103" s="67">
        <f t="shared" si="198"/>
        <v>0</v>
      </c>
      <c r="G103" s="67">
        <f t="shared" si="198"/>
        <v>0</v>
      </c>
      <c r="H103" s="67">
        <f t="shared" si="198"/>
        <v>0</v>
      </c>
      <c r="I103" s="67">
        <f t="shared" si="198"/>
        <v>0</v>
      </c>
      <c r="J103" s="67">
        <f t="shared" si="198"/>
        <v>0</v>
      </c>
      <c r="K103" s="67">
        <f t="shared" si="198"/>
        <v>0</v>
      </c>
      <c r="L103" s="67">
        <f t="shared" si="198"/>
        <v>0</v>
      </c>
      <c r="M103" s="67">
        <f t="shared" si="198"/>
        <v>0</v>
      </c>
      <c r="N103" s="67">
        <f t="shared" si="198"/>
        <v>0</v>
      </c>
      <c r="O103" s="67">
        <f t="shared" si="198"/>
        <v>0</v>
      </c>
      <c r="P103" s="75">
        <f t="shared" si="198"/>
        <v>0</v>
      </c>
      <c r="Q103" s="75">
        <f t="shared" si="198"/>
        <v>0</v>
      </c>
      <c r="R103" s="75">
        <f t="shared" si="198"/>
        <v>0</v>
      </c>
      <c r="S103" s="75">
        <f t="shared" si="198"/>
        <v>0</v>
      </c>
      <c r="T103" s="67">
        <f t="shared" si="198"/>
        <v>0</v>
      </c>
      <c r="U103" s="67">
        <f t="shared" si="198"/>
        <v>0</v>
      </c>
      <c r="V103" s="67">
        <f t="shared" si="198"/>
        <v>0</v>
      </c>
      <c r="W103" s="67">
        <f t="shared" si="198"/>
        <v>0</v>
      </c>
      <c r="X103" s="67">
        <f t="shared" si="198"/>
        <v>0</v>
      </c>
      <c r="Y103" s="67">
        <f t="shared" si="198"/>
        <v>0</v>
      </c>
      <c r="Z103" s="67">
        <f t="shared" si="198"/>
        <v>0</v>
      </c>
      <c r="AA103" s="67">
        <f t="shared" si="198"/>
        <v>0</v>
      </c>
      <c r="AB103" s="67">
        <f t="shared" si="198"/>
        <v>0</v>
      </c>
      <c r="AC103" s="67">
        <f t="shared" si="198"/>
        <v>0</v>
      </c>
      <c r="AD103" s="67">
        <f t="shared" si="198"/>
        <v>0</v>
      </c>
      <c r="AE103" s="67">
        <f t="shared" si="198"/>
        <v>0</v>
      </c>
      <c r="AF103" s="67">
        <f t="shared" si="198"/>
        <v>0</v>
      </c>
      <c r="AG103" s="67">
        <f t="shared" si="198"/>
        <v>0</v>
      </c>
      <c r="AH103" s="67">
        <f t="shared" si="198"/>
        <v>0</v>
      </c>
      <c r="AI103" s="67">
        <f t="shared" si="198"/>
        <v>0</v>
      </c>
      <c r="AJ103" s="67">
        <f t="shared" si="198"/>
        <v>0</v>
      </c>
      <c r="AK103" s="67">
        <f t="shared" si="198"/>
        <v>0</v>
      </c>
      <c r="AL103" s="67">
        <f t="shared" si="198"/>
        <v>0</v>
      </c>
      <c r="AM103" s="67">
        <f t="shared" si="198"/>
        <v>0</v>
      </c>
      <c r="AN103" s="67">
        <f t="shared" si="198"/>
        <v>0</v>
      </c>
      <c r="AO103" s="154">
        <f t="shared" si="198"/>
        <v>0</v>
      </c>
      <c r="AP103" s="67">
        <f t="shared" si="198"/>
        <v>0</v>
      </c>
      <c r="AQ103" s="67">
        <f t="shared" si="198"/>
        <v>0</v>
      </c>
      <c r="AR103" s="67">
        <f t="shared" si="198"/>
        <v>0</v>
      </c>
      <c r="AS103" s="67">
        <f t="shared" si="198"/>
        <v>0</v>
      </c>
      <c r="AT103" s="67">
        <f t="shared" si="198"/>
        <v>0</v>
      </c>
      <c r="AU103" s="67">
        <f t="shared" si="198"/>
        <v>0</v>
      </c>
      <c r="AV103" s="80"/>
      <c r="AW103" s="131"/>
      <c r="AX103" s="80" t="str">
        <f t="shared" si="130"/>
        <v/>
      </c>
      <c r="AY103" s="80" t="str">
        <f t="shared" ref="AY103:CA103" si="199">IF(AY$6=$D38,INDEX($K38:$K38,1,1),"")</f>
        <v/>
      </c>
      <c r="AZ103" s="80" t="str">
        <f t="shared" si="199"/>
        <v/>
      </c>
      <c r="BA103" s="80" t="str">
        <f t="shared" si="199"/>
        <v/>
      </c>
      <c r="BB103" s="80" t="str">
        <f t="shared" si="199"/>
        <v/>
      </c>
      <c r="BC103" s="80" t="str">
        <f t="shared" si="199"/>
        <v/>
      </c>
      <c r="BD103" s="80" t="str">
        <f t="shared" si="199"/>
        <v/>
      </c>
      <c r="BE103" s="80" t="str">
        <f t="shared" si="199"/>
        <v/>
      </c>
      <c r="BF103" s="80" t="str">
        <f t="shared" si="199"/>
        <v/>
      </c>
      <c r="BG103" s="80" t="str">
        <f t="shared" si="199"/>
        <v/>
      </c>
      <c r="BH103" s="80" t="str">
        <f t="shared" si="199"/>
        <v/>
      </c>
      <c r="BI103" s="80" t="str">
        <f t="shared" si="199"/>
        <v/>
      </c>
      <c r="BJ103" s="80" t="str">
        <f t="shared" si="199"/>
        <v/>
      </c>
      <c r="BK103" s="80" t="str">
        <f t="shared" si="199"/>
        <v/>
      </c>
      <c r="BL103" s="80" t="str">
        <f t="shared" si="199"/>
        <v/>
      </c>
      <c r="BM103" s="80" t="str">
        <f t="shared" si="199"/>
        <v/>
      </c>
      <c r="BN103" s="80" t="str">
        <f t="shared" si="199"/>
        <v/>
      </c>
      <c r="BO103" s="80" t="str">
        <f t="shared" si="199"/>
        <v/>
      </c>
      <c r="BP103" s="80" t="str">
        <f t="shared" si="199"/>
        <v/>
      </c>
      <c r="BQ103" s="80" t="str">
        <f t="shared" si="199"/>
        <v/>
      </c>
      <c r="BR103" s="80">
        <f t="shared" si="199"/>
        <v>4</v>
      </c>
      <c r="BS103" s="80" t="str">
        <f t="shared" si="199"/>
        <v/>
      </c>
      <c r="BT103" s="80" t="str">
        <f t="shared" si="199"/>
        <v/>
      </c>
      <c r="BU103" s="80" t="str">
        <f t="shared" si="199"/>
        <v/>
      </c>
      <c r="BV103" s="80" t="str">
        <f t="shared" si="199"/>
        <v/>
      </c>
      <c r="BW103" s="80" t="str">
        <f t="shared" si="199"/>
        <v/>
      </c>
      <c r="BX103" s="80" t="str">
        <f t="shared" si="199"/>
        <v/>
      </c>
      <c r="BY103" s="80" t="str">
        <f t="shared" si="199"/>
        <v/>
      </c>
      <c r="BZ103" s="80" t="str">
        <f t="shared" si="199"/>
        <v/>
      </c>
      <c r="CA103" s="80" t="str">
        <f t="shared" si="199"/>
        <v/>
      </c>
      <c r="CB103" s="80" t="str">
        <f t="shared" si="195"/>
        <v/>
      </c>
      <c r="CC103" s="80" t="str">
        <f t="shared" si="195"/>
        <v/>
      </c>
      <c r="CD103" s="80" t="str">
        <f t="shared" si="195"/>
        <v/>
      </c>
      <c r="CE103" s="80" t="str">
        <f t="shared" si="195"/>
        <v/>
      </c>
      <c r="CF103" s="80" t="str">
        <f t="shared" si="195"/>
        <v/>
      </c>
      <c r="CG103" s="80" t="str">
        <f t="shared" ref="CG103:CN103" si="200">IF(CG$6=$D38,INDEX($K38:$K38,1,1),"")</f>
        <v/>
      </c>
      <c r="CH103" s="80" t="str">
        <f t="shared" si="200"/>
        <v/>
      </c>
      <c r="CI103" s="80" t="str">
        <f t="shared" si="200"/>
        <v/>
      </c>
      <c r="CJ103" s="80" t="str">
        <f t="shared" si="200"/>
        <v/>
      </c>
      <c r="CK103" s="80" t="str">
        <f t="shared" si="200"/>
        <v/>
      </c>
      <c r="CL103" s="80" t="str">
        <f t="shared" si="200"/>
        <v/>
      </c>
      <c r="CM103" s="80" t="str">
        <f t="shared" si="200"/>
        <v/>
      </c>
      <c r="CN103" s="80" t="str">
        <f t="shared" si="200"/>
        <v/>
      </c>
      <c r="CO103" s="80" t="str">
        <f t="shared" ref="CO103:DJ103" si="201">IF(CO$6=$D38,INDEX($K38:$K38,1,1),"")</f>
        <v/>
      </c>
      <c r="CP103" s="80" t="str">
        <f t="shared" si="201"/>
        <v/>
      </c>
      <c r="CQ103" s="80" t="str">
        <f t="shared" si="201"/>
        <v/>
      </c>
      <c r="CR103" s="80" t="str">
        <f t="shared" si="201"/>
        <v/>
      </c>
      <c r="CS103" s="80" t="str">
        <f t="shared" si="201"/>
        <v/>
      </c>
      <c r="CT103" s="80" t="str">
        <f t="shared" si="201"/>
        <v/>
      </c>
      <c r="CU103" s="80" t="str">
        <f t="shared" si="201"/>
        <v/>
      </c>
      <c r="CV103" s="80" t="str">
        <f t="shared" si="201"/>
        <v/>
      </c>
      <c r="CW103" s="80" t="str">
        <f t="shared" si="201"/>
        <v/>
      </c>
      <c r="CX103" s="80" t="str">
        <f t="shared" si="201"/>
        <v/>
      </c>
      <c r="CY103" s="80" t="str">
        <f t="shared" si="201"/>
        <v/>
      </c>
      <c r="CZ103" s="80" t="str">
        <f t="shared" si="201"/>
        <v/>
      </c>
      <c r="DA103" s="80" t="str">
        <f t="shared" si="201"/>
        <v/>
      </c>
      <c r="DB103" s="80" t="str">
        <f t="shared" si="201"/>
        <v/>
      </c>
      <c r="DC103" s="80" t="str">
        <f t="shared" si="201"/>
        <v/>
      </c>
      <c r="DD103" s="80" t="str">
        <f t="shared" si="201"/>
        <v/>
      </c>
      <c r="DE103" s="80" t="str">
        <f t="shared" si="201"/>
        <v/>
      </c>
      <c r="DF103" s="80" t="str">
        <f t="shared" si="201"/>
        <v/>
      </c>
      <c r="DG103" s="80" t="str">
        <f t="shared" si="201"/>
        <v/>
      </c>
      <c r="DH103" s="80" t="str">
        <f t="shared" si="201"/>
        <v/>
      </c>
      <c r="DI103" s="80" t="str">
        <f t="shared" si="201"/>
        <v/>
      </c>
      <c r="DJ103" s="80" t="str">
        <f t="shared" si="201"/>
        <v/>
      </c>
    </row>
    <row r="104" spans="2:114" ht="15.75" customHeight="1">
      <c r="B104" s="170"/>
      <c r="C104" s="75">
        <f t="shared" si="147"/>
        <v>0</v>
      </c>
      <c r="D104" s="74">
        <f>'الفصول وتقسيماتها'!B35</f>
        <v>0</v>
      </c>
      <c r="E104" s="75">
        <f t="shared" ref="E104:AU104" si="202">SUM(AX1892:AX1956)</f>
        <v>0</v>
      </c>
      <c r="F104" s="75">
        <f t="shared" si="202"/>
        <v>0</v>
      </c>
      <c r="G104" s="75">
        <f t="shared" si="202"/>
        <v>0</v>
      </c>
      <c r="H104" s="75">
        <f t="shared" si="202"/>
        <v>0</v>
      </c>
      <c r="I104" s="75">
        <f t="shared" si="202"/>
        <v>0</v>
      </c>
      <c r="J104" s="75">
        <f t="shared" si="202"/>
        <v>0</v>
      </c>
      <c r="K104" s="75">
        <f t="shared" si="202"/>
        <v>0</v>
      </c>
      <c r="L104" s="75">
        <f t="shared" si="202"/>
        <v>0</v>
      </c>
      <c r="M104" s="75">
        <f t="shared" si="202"/>
        <v>0</v>
      </c>
      <c r="N104" s="75">
        <f t="shared" si="202"/>
        <v>0</v>
      </c>
      <c r="O104" s="75">
        <f t="shared" si="202"/>
        <v>0</v>
      </c>
      <c r="P104" s="75">
        <f t="shared" si="202"/>
        <v>0</v>
      </c>
      <c r="Q104" s="75">
        <f t="shared" si="202"/>
        <v>0</v>
      </c>
      <c r="R104" s="75">
        <f t="shared" si="202"/>
        <v>0</v>
      </c>
      <c r="S104" s="75">
        <f t="shared" si="202"/>
        <v>0</v>
      </c>
      <c r="T104" s="75">
        <f t="shared" si="202"/>
        <v>0</v>
      </c>
      <c r="U104" s="75">
        <f t="shared" si="202"/>
        <v>0</v>
      </c>
      <c r="V104" s="75">
        <f t="shared" si="202"/>
        <v>0</v>
      </c>
      <c r="W104" s="75">
        <f t="shared" si="202"/>
        <v>0</v>
      </c>
      <c r="X104" s="75">
        <f t="shared" si="202"/>
        <v>0</v>
      </c>
      <c r="Y104" s="75">
        <f t="shared" si="202"/>
        <v>0</v>
      </c>
      <c r="Z104" s="75">
        <f t="shared" si="202"/>
        <v>0</v>
      </c>
      <c r="AA104" s="75">
        <f t="shared" si="202"/>
        <v>0</v>
      </c>
      <c r="AB104" s="75">
        <f t="shared" si="202"/>
        <v>0</v>
      </c>
      <c r="AC104" s="75">
        <f t="shared" si="202"/>
        <v>0</v>
      </c>
      <c r="AD104" s="75">
        <f t="shared" si="202"/>
        <v>0</v>
      </c>
      <c r="AE104" s="75">
        <f t="shared" si="202"/>
        <v>0</v>
      </c>
      <c r="AF104" s="75">
        <f t="shared" si="202"/>
        <v>0</v>
      </c>
      <c r="AG104" s="75">
        <f t="shared" si="202"/>
        <v>0</v>
      </c>
      <c r="AH104" s="75">
        <f t="shared" si="202"/>
        <v>0</v>
      </c>
      <c r="AI104" s="75">
        <f t="shared" si="202"/>
        <v>0</v>
      </c>
      <c r="AJ104" s="75">
        <f t="shared" si="202"/>
        <v>0</v>
      </c>
      <c r="AK104" s="75">
        <f t="shared" si="202"/>
        <v>0</v>
      </c>
      <c r="AL104" s="75">
        <f t="shared" si="202"/>
        <v>0</v>
      </c>
      <c r="AM104" s="75">
        <f t="shared" si="202"/>
        <v>0</v>
      </c>
      <c r="AN104" s="75">
        <f t="shared" si="202"/>
        <v>0</v>
      </c>
      <c r="AO104" s="158">
        <f t="shared" si="202"/>
        <v>0</v>
      </c>
      <c r="AP104" s="75">
        <f t="shared" si="202"/>
        <v>0</v>
      </c>
      <c r="AQ104" s="75">
        <f t="shared" si="202"/>
        <v>0</v>
      </c>
      <c r="AR104" s="75">
        <f t="shared" si="202"/>
        <v>0</v>
      </c>
      <c r="AS104" s="75">
        <f t="shared" si="202"/>
        <v>0</v>
      </c>
      <c r="AT104" s="75">
        <f t="shared" si="202"/>
        <v>0</v>
      </c>
      <c r="AU104" s="75">
        <f t="shared" si="202"/>
        <v>0</v>
      </c>
      <c r="AV104" s="80"/>
      <c r="AW104" s="131"/>
      <c r="AX104" s="80" t="str">
        <f t="shared" ref="AX104:AX135" si="203">IF(AX$6=$D39,INDEX($K39:$K39,1,1),"")</f>
        <v/>
      </c>
      <c r="AY104" s="80" t="str">
        <f t="shared" ref="AX104:CA105" si="204">IF(AY$6=$D39,INDEX($K39:$K39,1,1),"")</f>
        <v/>
      </c>
      <c r="AZ104" s="80" t="str">
        <f t="shared" si="204"/>
        <v/>
      </c>
      <c r="BA104" s="80" t="str">
        <f t="shared" si="204"/>
        <v/>
      </c>
      <c r="BB104" s="80" t="str">
        <f t="shared" si="204"/>
        <v/>
      </c>
      <c r="BC104" s="80" t="str">
        <f t="shared" si="204"/>
        <v/>
      </c>
      <c r="BD104" s="80" t="str">
        <f t="shared" si="204"/>
        <v/>
      </c>
      <c r="BE104" s="80" t="str">
        <f t="shared" si="204"/>
        <v/>
      </c>
      <c r="BF104" s="80" t="str">
        <f t="shared" si="204"/>
        <v/>
      </c>
      <c r="BG104" s="80" t="str">
        <f t="shared" si="204"/>
        <v/>
      </c>
      <c r="BH104" s="80" t="str">
        <f t="shared" si="204"/>
        <v/>
      </c>
      <c r="BI104" s="80" t="str">
        <f t="shared" si="204"/>
        <v/>
      </c>
      <c r="BJ104" s="80" t="str">
        <f t="shared" si="204"/>
        <v/>
      </c>
      <c r="BK104" s="80" t="str">
        <f t="shared" si="204"/>
        <v/>
      </c>
      <c r="BL104" s="80" t="str">
        <f t="shared" si="204"/>
        <v/>
      </c>
      <c r="BM104" s="80" t="str">
        <f t="shared" si="204"/>
        <v/>
      </c>
      <c r="BN104" s="80" t="str">
        <f t="shared" si="204"/>
        <v/>
      </c>
      <c r="BO104" s="80" t="str">
        <f t="shared" si="204"/>
        <v/>
      </c>
      <c r="BP104" s="80" t="str">
        <f t="shared" si="204"/>
        <v/>
      </c>
      <c r="BQ104" s="80" t="str">
        <f t="shared" si="204"/>
        <v/>
      </c>
      <c r="BR104" s="80" t="str">
        <f t="shared" si="204"/>
        <v/>
      </c>
      <c r="BS104" s="80">
        <f t="shared" si="204"/>
        <v>0</v>
      </c>
      <c r="BT104" s="80" t="str">
        <f t="shared" si="204"/>
        <v/>
      </c>
      <c r="BU104" s="80" t="str">
        <f t="shared" si="204"/>
        <v/>
      </c>
      <c r="BV104" s="80" t="str">
        <f t="shared" si="204"/>
        <v/>
      </c>
      <c r="BW104" s="80" t="str">
        <f t="shared" si="204"/>
        <v/>
      </c>
      <c r="BX104" s="80" t="str">
        <f t="shared" si="204"/>
        <v/>
      </c>
      <c r="BY104" s="80" t="str">
        <f t="shared" si="204"/>
        <v/>
      </c>
      <c r="BZ104" s="80" t="str">
        <f t="shared" si="204"/>
        <v/>
      </c>
      <c r="CA104" s="80" t="str">
        <f t="shared" si="204"/>
        <v/>
      </c>
      <c r="CB104" s="80" t="str">
        <f t="shared" si="195"/>
        <v/>
      </c>
      <c r="CC104" s="80" t="str">
        <f t="shared" si="195"/>
        <v/>
      </c>
      <c r="CD104" s="80" t="str">
        <f t="shared" si="195"/>
        <v/>
      </c>
      <c r="CE104" s="80" t="str">
        <f t="shared" si="195"/>
        <v/>
      </c>
      <c r="CF104" s="80" t="str">
        <f t="shared" si="195"/>
        <v/>
      </c>
      <c r="CG104" s="80" t="str">
        <f t="shared" ref="CG104:CN104" si="205">IF(CG$6=$D39,INDEX($K39:$K39,1,1),"")</f>
        <v/>
      </c>
      <c r="CH104" s="80" t="str">
        <f t="shared" si="205"/>
        <v/>
      </c>
      <c r="CI104" s="80" t="str">
        <f t="shared" si="205"/>
        <v/>
      </c>
      <c r="CJ104" s="80" t="str">
        <f t="shared" si="205"/>
        <v/>
      </c>
      <c r="CK104" s="80" t="str">
        <f t="shared" si="205"/>
        <v/>
      </c>
      <c r="CL104" s="80" t="str">
        <f t="shared" si="205"/>
        <v/>
      </c>
      <c r="CM104" s="80" t="str">
        <f t="shared" si="205"/>
        <v/>
      </c>
      <c r="CN104" s="80" t="str">
        <f t="shared" si="205"/>
        <v/>
      </c>
      <c r="CO104" s="80" t="str">
        <f t="shared" ref="CO104:DJ104" si="206">IF(CO$6=$D39,INDEX($K39:$K39,1,1),"")</f>
        <v/>
      </c>
      <c r="CP104" s="80" t="str">
        <f t="shared" si="206"/>
        <v/>
      </c>
      <c r="CQ104" s="80" t="str">
        <f t="shared" si="206"/>
        <v/>
      </c>
      <c r="CR104" s="80" t="str">
        <f t="shared" si="206"/>
        <v/>
      </c>
      <c r="CS104" s="80" t="str">
        <f t="shared" si="206"/>
        <v/>
      </c>
      <c r="CT104" s="80" t="str">
        <f t="shared" si="206"/>
        <v/>
      </c>
      <c r="CU104" s="80" t="str">
        <f t="shared" si="206"/>
        <v/>
      </c>
      <c r="CV104" s="80" t="str">
        <f t="shared" si="206"/>
        <v/>
      </c>
      <c r="CW104" s="80" t="str">
        <f t="shared" si="206"/>
        <v/>
      </c>
      <c r="CX104" s="80" t="str">
        <f t="shared" si="206"/>
        <v/>
      </c>
      <c r="CY104" s="80" t="str">
        <f t="shared" si="206"/>
        <v/>
      </c>
      <c r="CZ104" s="80" t="str">
        <f t="shared" si="206"/>
        <v/>
      </c>
      <c r="DA104" s="80" t="str">
        <f t="shared" si="206"/>
        <v/>
      </c>
      <c r="DB104" s="80" t="str">
        <f t="shared" si="206"/>
        <v/>
      </c>
      <c r="DC104" s="80" t="str">
        <f t="shared" si="206"/>
        <v/>
      </c>
      <c r="DD104" s="80" t="str">
        <f t="shared" si="206"/>
        <v/>
      </c>
      <c r="DE104" s="80" t="str">
        <f t="shared" si="206"/>
        <v/>
      </c>
      <c r="DF104" s="80" t="str">
        <f t="shared" si="206"/>
        <v/>
      </c>
      <c r="DG104" s="80" t="str">
        <f t="shared" si="206"/>
        <v/>
      </c>
      <c r="DH104" s="80" t="str">
        <f t="shared" si="206"/>
        <v/>
      </c>
      <c r="DI104" s="80" t="str">
        <f t="shared" si="206"/>
        <v/>
      </c>
      <c r="DJ104" s="80" t="str">
        <f t="shared" si="206"/>
        <v/>
      </c>
    </row>
    <row r="105" spans="2:114" ht="15.75" customHeight="1">
      <c r="B105" s="170"/>
      <c r="E105" s="142" t="str">
        <f>E74</f>
        <v>عربي</v>
      </c>
      <c r="F105" s="142" t="str">
        <f t="shared" ref="F105:BQ105" si="207">F74</f>
        <v>تدبير</v>
      </c>
      <c r="G105" s="142" t="str">
        <f t="shared" si="207"/>
        <v>فيزياء</v>
      </c>
      <c r="H105" s="142" t="str">
        <f t="shared" si="207"/>
        <v>كيمياء</v>
      </c>
      <c r="I105" s="142" t="str">
        <f t="shared" si="207"/>
        <v>علوم</v>
      </c>
      <c r="J105" s="142" t="str">
        <f t="shared" si="207"/>
        <v>رياضيات</v>
      </c>
      <c r="K105" s="142" t="str">
        <f t="shared" si="207"/>
        <v>انكليزي</v>
      </c>
      <c r="L105" s="142" t="str">
        <f t="shared" si="207"/>
        <v>حاسب</v>
      </c>
      <c r="M105" s="142" t="str">
        <f t="shared" si="207"/>
        <v>فرائض</v>
      </c>
      <c r="N105" s="142" t="str">
        <f t="shared" si="207"/>
        <v>تفسير</v>
      </c>
      <c r="O105" s="142" t="str">
        <f t="shared" si="207"/>
        <v>فن الحوار</v>
      </c>
      <c r="P105" s="164" t="str">
        <f t="shared" si="207"/>
        <v>دعوه</v>
      </c>
      <c r="Q105" s="164" t="str">
        <f t="shared" si="207"/>
        <v>تجويد</v>
      </c>
      <c r="R105" s="164" t="str">
        <f t="shared" si="207"/>
        <v>فقه</v>
      </c>
      <c r="S105" s="164" t="str">
        <f t="shared" si="207"/>
        <v>سيره</v>
      </c>
      <c r="T105" s="142" t="str">
        <f t="shared" si="207"/>
        <v>اصول</v>
      </c>
      <c r="U105" s="142" t="str">
        <f t="shared" si="207"/>
        <v>عقيده</v>
      </c>
      <c r="V105" s="142" t="str">
        <f t="shared" si="207"/>
        <v>قرآن</v>
      </c>
      <c r="W105" s="142" t="str">
        <f t="shared" si="207"/>
        <v>فلسفه</v>
      </c>
      <c r="X105" s="142" t="str">
        <f t="shared" si="207"/>
        <v>احصاء</v>
      </c>
      <c r="Y105" s="142" t="str">
        <f t="shared" si="207"/>
        <v>اجتماع</v>
      </c>
      <c r="Z105" s="142" t="str">
        <f t="shared" si="207"/>
        <v>تاريخ</v>
      </c>
      <c r="AA105" s="142" t="str">
        <f t="shared" si="207"/>
        <v>وطنيه</v>
      </c>
      <c r="AB105" s="142" t="str">
        <f t="shared" si="207"/>
        <v>حديث</v>
      </c>
      <c r="AC105" s="142" t="str">
        <f t="shared" si="207"/>
        <v>مصطلح</v>
      </c>
      <c r="AD105" s="142" t="str">
        <f t="shared" si="207"/>
        <v>شمائل</v>
      </c>
      <c r="AE105" s="142" t="str">
        <f t="shared" si="207"/>
        <v>فرنسي</v>
      </c>
      <c r="AF105" s="142" t="str">
        <f t="shared" si="207"/>
        <v>جغرافيا</v>
      </c>
      <c r="AG105" s="142" t="str">
        <f t="shared" si="207"/>
        <v/>
      </c>
      <c r="AH105" s="142" t="str">
        <f t="shared" si="207"/>
        <v/>
      </c>
      <c r="AI105" s="142" t="str">
        <f t="shared" si="207"/>
        <v/>
      </c>
      <c r="AJ105" s="142" t="str">
        <f t="shared" si="207"/>
        <v/>
      </c>
      <c r="AK105" s="142" t="str">
        <f t="shared" si="207"/>
        <v/>
      </c>
      <c r="AL105" s="142" t="str">
        <f t="shared" si="207"/>
        <v/>
      </c>
      <c r="AM105" s="142" t="str">
        <f t="shared" si="207"/>
        <v/>
      </c>
      <c r="AN105" s="142" t="str">
        <f t="shared" si="207"/>
        <v/>
      </c>
      <c r="AO105" s="249" t="str">
        <f t="shared" si="207"/>
        <v/>
      </c>
      <c r="AP105" s="142" t="str">
        <f t="shared" si="207"/>
        <v/>
      </c>
      <c r="AQ105" s="142" t="str">
        <f t="shared" si="207"/>
        <v/>
      </c>
      <c r="AR105" s="142" t="str">
        <f t="shared" si="207"/>
        <v/>
      </c>
      <c r="AS105" s="142" t="str">
        <f t="shared" si="207"/>
        <v/>
      </c>
      <c r="AT105" s="142" t="str">
        <f t="shared" si="207"/>
        <v/>
      </c>
      <c r="AU105" s="142" t="str">
        <f t="shared" si="207"/>
        <v/>
      </c>
      <c r="AV105" s="142">
        <f t="shared" si="207"/>
        <v>0</v>
      </c>
      <c r="AW105" s="142">
        <f t="shared" si="207"/>
        <v>0</v>
      </c>
      <c r="AX105" s="80" t="str">
        <f t="shared" si="204"/>
        <v/>
      </c>
      <c r="AY105" s="80" t="str">
        <f t="shared" si="204"/>
        <v/>
      </c>
      <c r="AZ105" s="142" t="str">
        <f t="shared" si="207"/>
        <v/>
      </c>
      <c r="BA105" s="142" t="str">
        <f t="shared" si="207"/>
        <v/>
      </c>
      <c r="BB105" s="142" t="str">
        <f t="shared" si="207"/>
        <v/>
      </c>
      <c r="BC105" s="142" t="str">
        <f t="shared" si="207"/>
        <v/>
      </c>
      <c r="BD105" s="142" t="str">
        <f t="shared" si="207"/>
        <v/>
      </c>
      <c r="BE105" s="142" t="str">
        <f t="shared" si="207"/>
        <v/>
      </c>
      <c r="BF105" s="142" t="str">
        <f t="shared" si="207"/>
        <v/>
      </c>
      <c r="BG105" s="142" t="str">
        <f t="shared" si="207"/>
        <v/>
      </c>
      <c r="BH105" s="142" t="str">
        <f t="shared" si="207"/>
        <v/>
      </c>
      <c r="BI105" s="142" t="str">
        <f t="shared" si="207"/>
        <v/>
      </c>
      <c r="BJ105" s="142" t="str">
        <f t="shared" si="207"/>
        <v/>
      </c>
      <c r="BK105" s="142" t="str">
        <f t="shared" si="207"/>
        <v/>
      </c>
      <c r="BL105" s="142" t="str">
        <f t="shared" si="207"/>
        <v/>
      </c>
      <c r="BM105" s="142" t="str">
        <f t="shared" si="207"/>
        <v/>
      </c>
      <c r="BN105" s="142" t="str">
        <f t="shared" si="207"/>
        <v/>
      </c>
      <c r="BO105" s="142" t="str">
        <f t="shared" si="207"/>
        <v/>
      </c>
      <c r="BP105" s="142" t="str">
        <f t="shared" si="207"/>
        <v/>
      </c>
      <c r="BQ105" s="142" t="str">
        <f t="shared" si="207"/>
        <v/>
      </c>
      <c r="BR105" s="142" t="str">
        <f t="shared" ref="BR105:DJ105" si="208">BR74</f>
        <v/>
      </c>
      <c r="BS105" s="142" t="str">
        <f t="shared" si="208"/>
        <v/>
      </c>
      <c r="BT105" s="142" t="str">
        <f t="shared" si="208"/>
        <v/>
      </c>
      <c r="BU105" s="142" t="str">
        <f t="shared" si="208"/>
        <v/>
      </c>
      <c r="BV105" s="142" t="str">
        <f t="shared" si="208"/>
        <v/>
      </c>
      <c r="BW105" s="142" t="str">
        <f t="shared" si="208"/>
        <v/>
      </c>
      <c r="BX105" s="142" t="str">
        <f t="shared" si="208"/>
        <v/>
      </c>
      <c r="BY105" s="142" t="str">
        <f t="shared" si="208"/>
        <v/>
      </c>
      <c r="BZ105" s="142" t="str">
        <f t="shared" si="208"/>
        <v/>
      </c>
      <c r="CA105" s="142" t="str">
        <f t="shared" si="208"/>
        <v/>
      </c>
      <c r="CB105" s="142" t="str">
        <f t="shared" si="208"/>
        <v/>
      </c>
      <c r="CC105" s="142" t="str">
        <f t="shared" si="208"/>
        <v/>
      </c>
      <c r="CD105" s="142" t="str">
        <f t="shared" si="208"/>
        <v/>
      </c>
      <c r="CE105" s="142" t="str">
        <f t="shared" si="208"/>
        <v/>
      </c>
      <c r="CF105" s="142" t="str">
        <f t="shared" si="208"/>
        <v/>
      </c>
      <c r="CG105" s="142" t="str">
        <f t="shared" si="208"/>
        <v/>
      </c>
      <c r="CH105" s="142" t="str">
        <f t="shared" si="208"/>
        <v/>
      </c>
      <c r="CI105" s="142" t="str">
        <f t="shared" si="208"/>
        <v/>
      </c>
      <c r="CJ105" s="142" t="str">
        <f t="shared" si="208"/>
        <v/>
      </c>
      <c r="CK105" s="142" t="str">
        <f t="shared" si="208"/>
        <v/>
      </c>
      <c r="CL105" s="142" t="str">
        <f t="shared" si="208"/>
        <v/>
      </c>
      <c r="CM105" s="142" t="str">
        <f t="shared" si="208"/>
        <v/>
      </c>
      <c r="CN105" s="142" t="str">
        <f t="shared" si="208"/>
        <v/>
      </c>
      <c r="CO105" s="142" t="str">
        <f t="shared" si="208"/>
        <v/>
      </c>
      <c r="CP105" s="142" t="str">
        <f t="shared" si="208"/>
        <v/>
      </c>
      <c r="CQ105" s="142" t="str">
        <f t="shared" si="208"/>
        <v/>
      </c>
      <c r="CR105" s="142" t="str">
        <f t="shared" si="208"/>
        <v/>
      </c>
      <c r="CS105" s="142" t="str">
        <f t="shared" si="208"/>
        <v/>
      </c>
      <c r="CT105" s="142" t="str">
        <f t="shared" si="208"/>
        <v/>
      </c>
      <c r="CU105" s="142" t="str">
        <f t="shared" si="208"/>
        <v/>
      </c>
      <c r="CV105" s="142" t="str">
        <f t="shared" si="208"/>
        <v/>
      </c>
      <c r="CW105" s="142" t="str">
        <f t="shared" si="208"/>
        <v/>
      </c>
      <c r="CX105" s="142" t="str">
        <f t="shared" si="208"/>
        <v/>
      </c>
      <c r="CY105" s="142" t="str">
        <f t="shared" si="208"/>
        <v/>
      </c>
      <c r="CZ105" s="142" t="str">
        <f t="shared" si="208"/>
        <v/>
      </c>
      <c r="DA105" s="142" t="str">
        <f t="shared" si="208"/>
        <v/>
      </c>
      <c r="DB105" s="142" t="str">
        <f t="shared" si="208"/>
        <v/>
      </c>
      <c r="DC105" s="142" t="str">
        <f t="shared" si="208"/>
        <v/>
      </c>
      <c r="DD105" s="142" t="str">
        <f t="shared" si="208"/>
        <v/>
      </c>
      <c r="DE105" s="142" t="str">
        <f t="shared" si="208"/>
        <v/>
      </c>
      <c r="DF105" s="142" t="str">
        <f t="shared" si="208"/>
        <v/>
      </c>
      <c r="DG105" s="142" t="str">
        <f t="shared" si="208"/>
        <v/>
      </c>
      <c r="DH105" s="142" t="str">
        <f t="shared" si="208"/>
        <v/>
      </c>
      <c r="DI105" s="142" t="str">
        <f t="shared" si="208"/>
        <v/>
      </c>
      <c r="DJ105" s="142" t="str">
        <f t="shared" si="208"/>
        <v/>
      </c>
    </row>
    <row r="106" spans="2:114" ht="15.75" customHeight="1">
      <c r="B106" s="170"/>
      <c r="AV106" s="80"/>
      <c r="AW106" s="131"/>
      <c r="AX106" s="80" t="str">
        <f t="shared" si="203"/>
        <v/>
      </c>
      <c r="AY106" s="80" t="str">
        <f t="shared" ref="AY106:CA106" si="209">IF(AY$6=$D41,INDEX($K41:$K41,1,1),"")</f>
        <v/>
      </c>
      <c r="AZ106" s="80" t="str">
        <f t="shared" si="209"/>
        <v/>
      </c>
      <c r="BA106" s="80" t="str">
        <f t="shared" si="209"/>
        <v/>
      </c>
      <c r="BB106" s="80" t="str">
        <f t="shared" si="209"/>
        <v/>
      </c>
      <c r="BC106" s="80" t="str">
        <f t="shared" si="209"/>
        <v/>
      </c>
      <c r="BD106" s="80" t="str">
        <f t="shared" si="209"/>
        <v/>
      </c>
      <c r="BE106" s="80" t="str">
        <f t="shared" si="209"/>
        <v/>
      </c>
      <c r="BF106" s="80" t="str">
        <f t="shared" si="209"/>
        <v/>
      </c>
      <c r="BG106" s="80" t="str">
        <f t="shared" si="209"/>
        <v/>
      </c>
      <c r="BH106" s="80" t="str">
        <f t="shared" si="209"/>
        <v/>
      </c>
      <c r="BI106" s="80" t="str">
        <f t="shared" si="209"/>
        <v/>
      </c>
      <c r="BJ106" s="80" t="str">
        <f t="shared" si="209"/>
        <v/>
      </c>
      <c r="BK106" s="80" t="str">
        <f t="shared" si="209"/>
        <v/>
      </c>
      <c r="BL106" s="80" t="str">
        <f t="shared" si="209"/>
        <v/>
      </c>
      <c r="BM106" s="80" t="str">
        <f t="shared" si="209"/>
        <v/>
      </c>
      <c r="BN106" s="80" t="str">
        <f t="shared" si="209"/>
        <v/>
      </c>
      <c r="BO106" s="80" t="str">
        <f t="shared" si="209"/>
        <v/>
      </c>
      <c r="BP106" s="80" t="str">
        <f t="shared" si="209"/>
        <v/>
      </c>
      <c r="BQ106" s="80" t="str">
        <f t="shared" si="209"/>
        <v/>
      </c>
      <c r="BR106" s="80" t="str">
        <f t="shared" si="209"/>
        <v/>
      </c>
      <c r="BS106" s="80" t="str">
        <f t="shared" si="209"/>
        <v/>
      </c>
      <c r="BT106" s="80" t="str">
        <f t="shared" si="209"/>
        <v/>
      </c>
      <c r="BU106" s="80">
        <f t="shared" si="209"/>
        <v>1</v>
      </c>
      <c r="BV106" s="80" t="str">
        <f t="shared" si="209"/>
        <v/>
      </c>
      <c r="BW106" s="80" t="str">
        <f t="shared" si="209"/>
        <v/>
      </c>
      <c r="BX106" s="80" t="str">
        <f t="shared" si="209"/>
        <v/>
      </c>
      <c r="BY106" s="80" t="str">
        <f t="shared" si="209"/>
        <v/>
      </c>
      <c r="BZ106" s="80" t="str">
        <f t="shared" si="209"/>
        <v/>
      </c>
      <c r="CA106" s="80" t="str">
        <f t="shared" si="209"/>
        <v/>
      </c>
      <c r="CB106" s="80" t="str">
        <f t="shared" ref="CB106:CF115" si="210">IF(CB$6=$D41,INDEX($K41:$K41,1,1),"")</f>
        <v/>
      </c>
      <c r="CC106" s="80" t="str">
        <f t="shared" si="210"/>
        <v/>
      </c>
      <c r="CD106" s="80" t="str">
        <f t="shared" si="210"/>
        <v/>
      </c>
      <c r="CE106" s="80" t="str">
        <f t="shared" si="210"/>
        <v/>
      </c>
      <c r="CF106" s="80" t="str">
        <f t="shared" si="210"/>
        <v/>
      </c>
      <c r="CG106" s="80" t="str">
        <f t="shared" ref="CG106:CN106" si="211">IF(CG$6=$D41,INDEX($K41:$K41,1,1),"")</f>
        <v/>
      </c>
      <c r="CH106" s="80" t="str">
        <f t="shared" si="211"/>
        <v/>
      </c>
      <c r="CI106" s="80" t="str">
        <f t="shared" si="211"/>
        <v/>
      </c>
      <c r="CJ106" s="80" t="str">
        <f t="shared" si="211"/>
        <v/>
      </c>
      <c r="CK106" s="80" t="str">
        <f t="shared" si="211"/>
        <v/>
      </c>
      <c r="CL106" s="80" t="str">
        <f t="shared" si="211"/>
        <v/>
      </c>
      <c r="CM106" s="80" t="str">
        <f t="shared" si="211"/>
        <v/>
      </c>
      <c r="CN106" s="80" t="str">
        <f t="shared" si="211"/>
        <v/>
      </c>
      <c r="CO106" s="80" t="str">
        <f t="shared" ref="CO106:DJ106" si="212">IF(CO$6=$D41,INDEX($K41:$K41,1,1),"")</f>
        <v/>
      </c>
      <c r="CP106" s="80" t="str">
        <f t="shared" si="212"/>
        <v/>
      </c>
      <c r="CQ106" s="80" t="str">
        <f t="shared" si="212"/>
        <v/>
      </c>
      <c r="CR106" s="80" t="str">
        <f t="shared" si="212"/>
        <v/>
      </c>
      <c r="CS106" s="80" t="str">
        <f t="shared" si="212"/>
        <v/>
      </c>
      <c r="CT106" s="80" t="str">
        <f t="shared" si="212"/>
        <v/>
      </c>
      <c r="CU106" s="80" t="str">
        <f t="shared" si="212"/>
        <v/>
      </c>
      <c r="CV106" s="80" t="str">
        <f t="shared" si="212"/>
        <v/>
      </c>
      <c r="CW106" s="80" t="str">
        <f t="shared" si="212"/>
        <v/>
      </c>
      <c r="CX106" s="80" t="str">
        <f t="shared" si="212"/>
        <v/>
      </c>
      <c r="CY106" s="80" t="str">
        <f t="shared" si="212"/>
        <v/>
      </c>
      <c r="CZ106" s="80" t="str">
        <f t="shared" si="212"/>
        <v/>
      </c>
      <c r="DA106" s="80" t="str">
        <f t="shared" si="212"/>
        <v/>
      </c>
      <c r="DB106" s="80" t="str">
        <f t="shared" si="212"/>
        <v/>
      </c>
      <c r="DC106" s="80" t="str">
        <f t="shared" si="212"/>
        <v/>
      </c>
      <c r="DD106" s="80" t="str">
        <f t="shared" si="212"/>
        <v/>
      </c>
      <c r="DE106" s="80" t="str">
        <f t="shared" si="212"/>
        <v/>
      </c>
      <c r="DF106" s="80" t="str">
        <f t="shared" si="212"/>
        <v/>
      </c>
      <c r="DG106" s="80" t="str">
        <f t="shared" si="212"/>
        <v/>
      </c>
      <c r="DH106" s="80" t="str">
        <f t="shared" si="212"/>
        <v/>
      </c>
      <c r="DI106" s="80" t="str">
        <f t="shared" si="212"/>
        <v/>
      </c>
      <c r="DJ106" s="80" t="str">
        <f t="shared" si="212"/>
        <v/>
      </c>
    </row>
    <row r="107" spans="2:114" ht="15.75" customHeight="1">
      <c r="B107" s="170"/>
      <c r="C107" s="170"/>
      <c r="D107" s="170"/>
      <c r="E107" s="170"/>
      <c r="F107" s="170"/>
      <c r="G107" s="170"/>
      <c r="H107" s="170"/>
      <c r="I107" s="252"/>
      <c r="AA107" s="170"/>
      <c r="AB107" s="170"/>
      <c r="AC107" s="170"/>
      <c r="AV107" s="80"/>
      <c r="AW107" s="131"/>
      <c r="AX107" s="80" t="str">
        <f t="shared" si="203"/>
        <v/>
      </c>
      <c r="AY107" s="80" t="str">
        <f t="shared" ref="AY107:CA107" si="213">IF(AY$6=$D42,INDEX($K42:$K42,1,1),"")</f>
        <v/>
      </c>
      <c r="AZ107" s="80" t="str">
        <f t="shared" si="213"/>
        <v/>
      </c>
      <c r="BA107" s="80" t="str">
        <f t="shared" si="213"/>
        <v/>
      </c>
      <c r="BB107" s="80" t="str">
        <f t="shared" si="213"/>
        <v/>
      </c>
      <c r="BC107" s="80" t="str">
        <f t="shared" si="213"/>
        <v/>
      </c>
      <c r="BD107" s="80" t="str">
        <f t="shared" si="213"/>
        <v/>
      </c>
      <c r="BE107" s="80" t="str">
        <f t="shared" si="213"/>
        <v/>
      </c>
      <c r="BF107" s="80" t="str">
        <f t="shared" si="213"/>
        <v/>
      </c>
      <c r="BG107" s="80" t="str">
        <f t="shared" si="213"/>
        <v/>
      </c>
      <c r="BH107" s="80" t="str">
        <f t="shared" si="213"/>
        <v/>
      </c>
      <c r="BI107" s="80" t="str">
        <f t="shared" si="213"/>
        <v/>
      </c>
      <c r="BJ107" s="80" t="str">
        <f t="shared" si="213"/>
        <v/>
      </c>
      <c r="BK107" s="80" t="str">
        <f t="shared" si="213"/>
        <v/>
      </c>
      <c r="BL107" s="80" t="str">
        <f t="shared" si="213"/>
        <v/>
      </c>
      <c r="BM107" s="80" t="str">
        <f t="shared" si="213"/>
        <v/>
      </c>
      <c r="BN107" s="80" t="str">
        <f t="shared" si="213"/>
        <v/>
      </c>
      <c r="BO107" s="80" t="str">
        <f t="shared" si="213"/>
        <v/>
      </c>
      <c r="BP107" s="80" t="str">
        <f t="shared" si="213"/>
        <v/>
      </c>
      <c r="BQ107" s="80" t="str">
        <f t="shared" si="213"/>
        <v/>
      </c>
      <c r="BR107" s="80" t="str">
        <f t="shared" si="213"/>
        <v/>
      </c>
      <c r="BS107" s="80" t="str">
        <f t="shared" si="213"/>
        <v/>
      </c>
      <c r="BT107" s="80" t="str">
        <f t="shared" si="213"/>
        <v/>
      </c>
      <c r="BU107" s="80" t="str">
        <f t="shared" si="213"/>
        <v/>
      </c>
      <c r="BV107" s="80">
        <f t="shared" si="213"/>
        <v>0</v>
      </c>
      <c r="BW107" s="80" t="str">
        <f t="shared" si="213"/>
        <v/>
      </c>
      <c r="BX107" s="80" t="str">
        <f t="shared" si="213"/>
        <v/>
      </c>
      <c r="BY107" s="80" t="str">
        <f t="shared" si="213"/>
        <v/>
      </c>
      <c r="BZ107" s="80" t="str">
        <f t="shared" si="213"/>
        <v/>
      </c>
      <c r="CA107" s="80" t="str">
        <f t="shared" si="213"/>
        <v/>
      </c>
      <c r="CB107" s="80" t="str">
        <f t="shared" si="210"/>
        <v/>
      </c>
      <c r="CC107" s="80" t="str">
        <f t="shared" si="210"/>
        <v/>
      </c>
      <c r="CD107" s="80" t="str">
        <f t="shared" si="210"/>
        <v/>
      </c>
      <c r="CE107" s="80" t="str">
        <f t="shared" si="210"/>
        <v/>
      </c>
      <c r="CF107" s="80" t="str">
        <f t="shared" si="210"/>
        <v/>
      </c>
      <c r="CG107" s="80" t="str">
        <f t="shared" ref="CG107:CN107" si="214">IF(CG$6=$D42,INDEX($K42:$K42,1,1),"")</f>
        <v/>
      </c>
      <c r="CH107" s="80" t="str">
        <f t="shared" si="214"/>
        <v/>
      </c>
      <c r="CI107" s="80" t="str">
        <f t="shared" si="214"/>
        <v/>
      </c>
      <c r="CJ107" s="80" t="str">
        <f t="shared" si="214"/>
        <v/>
      </c>
      <c r="CK107" s="80" t="str">
        <f t="shared" si="214"/>
        <v/>
      </c>
      <c r="CL107" s="80" t="str">
        <f t="shared" si="214"/>
        <v/>
      </c>
      <c r="CM107" s="80" t="str">
        <f t="shared" si="214"/>
        <v/>
      </c>
      <c r="CN107" s="80" t="str">
        <f t="shared" si="214"/>
        <v/>
      </c>
      <c r="CO107" s="80" t="str">
        <f t="shared" ref="CO107:DJ107" si="215">IF(CO$6=$D42,INDEX($K42:$K42,1,1),"")</f>
        <v/>
      </c>
      <c r="CP107" s="80" t="str">
        <f t="shared" si="215"/>
        <v/>
      </c>
      <c r="CQ107" s="80" t="str">
        <f t="shared" si="215"/>
        <v/>
      </c>
      <c r="CR107" s="80" t="str">
        <f t="shared" si="215"/>
        <v/>
      </c>
      <c r="CS107" s="80" t="str">
        <f t="shared" si="215"/>
        <v/>
      </c>
      <c r="CT107" s="80" t="str">
        <f t="shared" si="215"/>
        <v/>
      </c>
      <c r="CU107" s="80" t="str">
        <f t="shared" si="215"/>
        <v/>
      </c>
      <c r="CV107" s="80" t="str">
        <f t="shared" si="215"/>
        <v/>
      </c>
      <c r="CW107" s="80" t="str">
        <f t="shared" si="215"/>
        <v/>
      </c>
      <c r="CX107" s="80" t="str">
        <f t="shared" si="215"/>
        <v/>
      </c>
      <c r="CY107" s="80" t="str">
        <f t="shared" si="215"/>
        <v/>
      </c>
      <c r="CZ107" s="80" t="str">
        <f t="shared" si="215"/>
        <v/>
      </c>
      <c r="DA107" s="80" t="str">
        <f t="shared" si="215"/>
        <v/>
      </c>
      <c r="DB107" s="80" t="str">
        <f t="shared" si="215"/>
        <v/>
      </c>
      <c r="DC107" s="80" t="str">
        <f t="shared" si="215"/>
        <v/>
      </c>
      <c r="DD107" s="80" t="str">
        <f t="shared" si="215"/>
        <v/>
      </c>
      <c r="DE107" s="80" t="str">
        <f t="shared" si="215"/>
        <v/>
      </c>
      <c r="DF107" s="80" t="str">
        <f t="shared" si="215"/>
        <v/>
      </c>
      <c r="DG107" s="80" t="str">
        <f t="shared" si="215"/>
        <v/>
      </c>
      <c r="DH107" s="80" t="str">
        <f t="shared" si="215"/>
        <v/>
      </c>
      <c r="DI107" s="80" t="str">
        <f t="shared" si="215"/>
        <v/>
      </c>
      <c r="DJ107" s="80" t="str">
        <f t="shared" si="215"/>
        <v/>
      </c>
    </row>
    <row r="108" spans="2:114" ht="15.75" customHeight="1">
      <c r="B108" s="170"/>
      <c r="C108" s="170"/>
      <c r="D108" s="170"/>
      <c r="E108" s="170"/>
      <c r="F108" s="170"/>
      <c r="G108" s="170"/>
      <c r="H108" s="170"/>
      <c r="I108" s="252"/>
      <c r="AA108" s="170"/>
      <c r="AB108" s="170"/>
      <c r="AC108" s="170"/>
      <c r="AV108" s="80"/>
      <c r="AW108" s="131"/>
      <c r="AX108" s="80" t="str">
        <f t="shared" si="203"/>
        <v/>
      </c>
      <c r="AY108" s="80" t="str">
        <f t="shared" ref="AY108:CA108" si="216">IF(AY$6=$D43,INDEX($K43:$K43,1,1),"")</f>
        <v/>
      </c>
      <c r="AZ108" s="80" t="str">
        <f t="shared" si="216"/>
        <v/>
      </c>
      <c r="BA108" s="80" t="str">
        <f t="shared" si="216"/>
        <v/>
      </c>
      <c r="BB108" s="80" t="str">
        <f t="shared" si="216"/>
        <v/>
      </c>
      <c r="BC108" s="80" t="str">
        <f t="shared" si="216"/>
        <v/>
      </c>
      <c r="BD108" s="80" t="str">
        <f t="shared" si="216"/>
        <v/>
      </c>
      <c r="BE108" s="80" t="str">
        <f t="shared" si="216"/>
        <v/>
      </c>
      <c r="BF108" s="80" t="str">
        <f t="shared" si="216"/>
        <v/>
      </c>
      <c r="BG108" s="80" t="str">
        <f t="shared" si="216"/>
        <v/>
      </c>
      <c r="BH108" s="80" t="str">
        <f t="shared" si="216"/>
        <v/>
      </c>
      <c r="BI108" s="80" t="str">
        <f t="shared" si="216"/>
        <v/>
      </c>
      <c r="BJ108" s="80" t="str">
        <f t="shared" si="216"/>
        <v/>
      </c>
      <c r="BK108" s="80" t="str">
        <f t="shared" si="216"/>
        <v/>
      </c>
      <c r="BL108" s="80" t="str">
        <f t="shared" si="216"/>
        <v/>
      </c>
      <c r="BM108" s="80" t="str">
        <f t="shared" si="216"/>
        <v/>
      </c>
      <c r="BN108" s="80" t="str">
        <f t="shared" si="216"/>
        <v/>
      </c>
      <c r="BO108" s="80" t="str">
        <f t="shared" si="216"/>
        <v/>
      </c>
      <c r="BP108" s="80" t="str">
        <f t="shared" si="216"/>
        <v/>
      </c>
      <c r="BQ108" s="80" t="str">
        <f t="shared" si="216"/>
        <v/>
      </c>
      <c r="BR108" s="80" t="str">
        <f t="shared" si="216"/>
        <v/>
      </c>
      <c r="BS108" s="80" t="str">
        <f t="shared" si="216"/>
        <v/>
      </c>
      <c r="BT108" s="80" t="str">
        <f t="shared" si="216"/>
        <v/>
      </c>
      <c r="BU108" s="80" t="str">
        <f t="shared" si="216"/>
        <v/>
      </c>
      <c r="BV108" s="80" t="str">
        <f t="shared" si="216"/>
        <v/>
      </c>
      <c r="BW108" s="80">
        <f t="shared" si="216"/>
        <v>1</v>
      </c>
      <c r="BX108" s="80" t="str">
        <f t="shared" si="216"/>
        <v/>
      </c>
      <c r="BY108" s="80" t="str">
        <f t="shared" si="216"/>
        <v/>
      </c>
      <c r="BZ108" s="80" t="str">
        <f t="shared" si="216"/>
        <v/>
      </c>
      <c r="CA108" s="80" t="str">
        <f t="shared" si="216"/>
        <v/>
      </c>
      <c r="CB108" s="80" t="str">
        <f t="shared" si="210"/>
        <v/>
      </c>
      <c r="CC108" s="80" t="str">
        <f t="shared" si="210"/>
        <v/>
      </c>
      <c r="CD108" s="80" t="str">
        <f t="shared" si="210"/>
        <v/>
      </c>
      <c r="CE108" s="80" t="str">
        <f t="shared" si="210"/>
        <v/>
      </c>
      <c r="CF108" s="80" t="str">
        <f t="shared" si="210"/>
        <v/>
      </c>
      <c r="CG108" s="80" t="str">
        <f t="shared" ref="CG108:CN108" si="217">IF(CG$6=$D43,INDEX($K43:$K43,1,1),"")</f>
        <v/>
      </c>
      <c r="CH108" s="80" t="str">
        <f t="shared" si="217"/>
        <v/>
      </c>
      <c r="CI108" s="80" t="str">
        <f t="shared" si="217"/>
        <v/>
      </c>
      <c r="CJ108" s="80" t="str">
        <f t="shared" si="217"/>
        <v/>
      </c>
      <c r="CK108" s="80" t="str">
        <f t="shared" si="217"/>
        <v/>
      </c>
      <c r="CL108" s="80" t="str">
        <f t="shared" si="217"/>
        <v/>
      </c>
      <c r="CM108" s="80" t="str">
        <f t="shared" si="217"/>
        <v/>
      </c>
      <c r="CN108" s="80" t="str">
        <f t="shared" si="217"/>
        <v/>
      </c>
      <c r="CO108" s="80" t="str">
        <f t="shared" ref="CO108:DJ108" si="218">IF(CO$6=$D43,INDEX($K43:$K43,1,1),"")</f>
        <v/>
      </c>
      <c r="CP108" s="80" t="str">
        <f t="shared" si="218"/>
        <v/>
      </c>
      <c r="CQ108" s="80" t="str">
        <f t="shared" si="218"/>
        <v/>
      </c>
      <c r="CR108" s="80" t="str">
        <f t="shared" si="218"/>
        <v/>
      </c>
      <c r="CS108" s="80" t="str">
        <f t="shared" si="218"/>
        <v/>
      </c>
      <c r="CT108" s="80" t="str">
        <f t="shared" si="218"/>
        <v/>
      </c>
      <c r="CU108" s="80" t="str">
        <f t="shared" si="218"/>
        <v/>
      </c>
      <c r="CV108" s="80" t="str">
        <f t="shared" si="218"/>
        <v/>
      </c>
      <c r="CW108" s="80" t="str">
        <f t="shared" si="218"/>
        <v/>
      </c>
      <c r="CX108" s="80" t="str">
        <f t="shared" si="218"/>
        <v/>
      </c>
      <c r="CY108" s="80" t="str">
        <f t="shared" si="218"/>
        <v/>
      </c>
      <c r="CZ108" s="80" t="str">
        <f t="shared" si="218"/>
        <v/>
      </c>
      <c r="DA108" s="80" t="str">
        <f t="shared" si="218"/>
        <v/>
      </c>
      <c r="DB108" s="80" t="str">
        <f t="shared" si="218"/>
        <v/>
      </c>
      <c r="DC108" s="80" t="str">
        <f t="shared" si="218"/>
        <v/>
      </c>
      <c r="DD108" s="80" t="str">
        <f t="shared" si="218"/>
        <v/>
      </c>
      <c r="DE108" s="80" t="str">
        <f t="shared" si="218"/>
        <v/>
      </c>
      <c r="DF108" s="80" t="str">
        <f t="shared" si="218"/>
        <v/>
      </c>
      <c r="DG108" s="80" t="str">
        <f t="shared" si="218"/>
        <v/>
      </c>
      <c r="DH108" s="80" t="str">
        <f t="shared" si="218"/>
        <v/>
      </c>
      <c r="DI108" s="80" t="str">
        <f t="shared" si="218"/>
        <v/>
      </c>
      <c r="DJ108" s="80" t="str">
        <f t="shared" si="218"/>
        <v/>
      </c>
    </row>
    <row r="109" spans="2:114" ht="15.75" customHeight="1">
      <c r="B109" s="170"/>
      <c r="C109" s="170"/>
      <c r="D109" s="170"/>
      <c r="E109" s="170"/>
      <c r="F109" s="170"/>
      <c r="G109" s="170"/>
      <c r="H109" s="170"/>
      <c r="I109" s="170"/>
      <c r="AA109" s="170"/>
      <c r="AB109" s="170"/>
      <c r="AC109" s="170"/>
      <c r="AV109" s="80"/>
      <c r="AW109" s="131"/>
      <c r="AX109" s="80" t="str">
        <f t="shared" si="203"/>
        <v/>
      </c>
      <c r="AY109" s="80" t="str">
        <f t="shared" ref="AY109:CA109" si="219">IF(AY$6=$D44,INDEX($K44:$K44,1,1),"")</f>
        <v/>
      </c>
      <c r="AZ109" s="80" t="str">
        <f t="shared" si="219"/>
        <v/>
      </c>
      <c r="BA109" s="80" t="str">
        <f t="shared" si="219"/>
        <v/>
      </c>
      <c r="BB109" s="80" t="str">
        <f t="shared" si="219"/>
        <v/>
      </c>
      <c r="BC109" s="80" t="str">
        <f t="shared" si="219"/>
        <v/>
      </c>
      <c r="BD109" s="80">
        <f t="shared" si="219"/>
        <v>0</v>
      </c>
      <c r="BE109" s="80" t="str">
        <f t="shared" si="219"/>
        <v/>
      </c>
      <c r="BF109" s="80" t="str">
        <f t="shared" si="219"/>
        <v/>
      </c>
      <c r="BG109" s="80" t="str">
        <f t="shared" si="219"/>
        <v/>
      </c>
      <c r="BH109" s="80" t="str">
        <f t="shared" si="219"/>
        <v/>
      </c>
      <c r="BI109" s="80" t="str">
        <f t="shared" si="219"/>
        <v/>
      </c>
      <c r="BJ109" s="80" t="str">
        <f t="shared" si="219"/>
        <v/>
      </c>
      <c r="BK109" s="80" t="str">
        <f t="shared" si="219"/>
        <v/>
      </c>
      <c r="BL109" s="80" t="str">
        <f t="shared" si="219"/>
        <v/>
      </c>
      <c r="BM109" s="80" t="str">
        <f t="shared" si="219"/>
        <v/>
      </c>
      <c r="BN109" s="80" t="str">
        <f t="shared" si="219"/>
        <v/>
      </c>
      <c r="BO109" s="80" t="str">
        <f t="shared" si="219"/>
        <v/>
      </c>
      <c r="BP109" s="80" t="str">
        <f t="shared" si="219"/>
        <v/>
      </c>
      <c r="BQ109" s="80" t="str">
        <f t="shared" si="219"/>
        <v/>
      </c>
      <c r="BR109" s="80" t="str">
        <f t="shared" si="219"/>
        <v/>
      </c>
      <c r="BS109" s="80" t="str">
        <f t="shared" si="219"/>
        <v/>
      </c>
      <c r="BT109" s="80" t="str">
        <f t="shared" si="219"/>
        <v/>
      </c>
      <c r="BU109" s="80" t="str">
        <f t="shared" si="219"/>
        <v/>
      </c>
      <c r="BV109" s="80" t="str">
        <f t="shared" si="219"/>
        <v/>
      </c>
      <c r="BW109" s="80" t="str">
        <f t="shared" si="219"/>
        <v/>
      </c>
      <c r="BX109" s="80" t="str">
        <f t="shared" si="219"/>
        <v/>
      </c>
      <c r="BY109" s="80" t="str">
        <f t="shared" si="219"/>
        <v/>
      </c>
      <c r="BZ109" s="80" t="str">
        <f t="shared" si="219"/>
        <v/>
      </c>
      <c r="CA109" s="80" t="str">
        <f t="shared" si="219"/>
        <v/>
      </c>
      <c r="CB109" s="80" t="str">
        <f t="shared" si="210"/>
        <v/>
      </c>
      <c r="CC109" s="80" t="str">
        <f t="shared" si="210"/>
        <v/>
      </c>
      <c r="CD109" s="80" t="str">
        <f t="shared" si="210"/>
        <v/>
      </c>
      <c r="CE109" s="80" t="str">
        <f t="shared" si="210"/>
        <v/>
      </c>
      <c r="CF109" s="80" t="str">
        <f t="shared" si="210"/>
        <v/>
      </c>
      <c r="CG109" s="80" t="str">
        <f t="shared" ref="CG109:CN109" si="220">IF(CG$6=$D44,INDEX($K44:$K44,1,1),"")</f>
        <v/>
      </c>
      <c r="CH109" s="80" t="str">
        <f t="shared" si="220"/>
        <v/>
      </c>
      <c r="CI109" s="80" t="str">
        <f t="shared" si="220"/>
        <v/>
      </c>
      <c r="CJ109" s="80" t="str">
        <f t="shared" si="220"/>
        <v/>
      </c>
      <c r="CK109" s="80" t="str">
        <f t="shared" si="220"/>
        <v/>
      </c>
      <c r="CL109" s="80" t="str">
        <f t="shared" si="220"/>
        <v/>
      </c>
      <c r="CM109" s="80" t="str">
        <f t="shared" si="220"/>
        <v/>
      </c>
      <c r="CN109" s="80" t="str">
        <f t="shared" si="220"/>
        <v/>
      </c>
      <c r="CO109" s="80" t="str">
        <f t="shared" ref="CO109:DJ109" si="221">IF(CO$6=$D44,INDEX($K44:$K44,1,1),"")</f>
        <v/>
      </c>
      <c r="CP109" s="80" t="str">
        <f t="shared" si="221"/>
        <v/>
      </c>
      <c r="CQ109" s="80" t="str">
        <f t="shared" si="221"/>
        <v/>
      </c>
      <c r="CR109" s="80" t="str">
        <f t="shared" si="221"/>
        <v/>
      </c>
      <c r="CS109" s="80" t="str">
        <f t="shared" si="221"/>
        <v/>
      </c>
      <c r="CT109" s="80" t="str">
        <f t="shared" si="221"/>
        <v/>
      </c>
      <c r="CU109" s="80" t="str">
        <f t="shared" si="221"/>
        <v/>
      </c>
      <c r="CV109" s="80" t="str">
        <f t="shared" si="221"/>
        <v/>
      </c>
      <c r="CW109" s="80" t="str">
        <f t="shared" si="221"/>
        <v/>
      </c>
      <c r="CX109" s="80" t="str">
        <f t="shared" si="221"/>
        <v/>
      </c>
      <c r="CY109" s="80" t="str">
        <f t="shared" si="221"/>
        <v/>
      </c>
      <c r="CZ109" s="80" t="str">
        <f t="shared" si="221"/>
        <v/>
      </c>
      <c r="DA109" s="80" t="str">
        <f t="shared" si="221"/>
        <v/>
      </c>
      <c r="DB109" s="80" t="str">
        <f t="shared" si="221"/>
        <v/>
      </c>
      <c r="DC109" s="80" t="str">
        <f t="shared" si="221"/>
        <v/>
      </c>
      <c r="DD109" s="80" t="str">
        <f t="shared" si="221"/>
        <v/>
      </c>
      <c r="DE109" s="80" t="str">
        <f t="shared" si="221"/>
        <v/>
      </c>
      <c r="DF109" s="80" t="str">
        <f t="shared" si="221"/>
        <v/>
      </c>
      <c r="DG109" s="80" t="str">
        <f t="shared" si="221"/>
        <v/>
      </c>
      <c r="DH109" s="80" t="str">
        <f t="shared" si="221"/>
        <v/>
      </c>
      <c r="DI109" s="80" t="str">
        <f t="shared" si="221"/>
        <v/>
      </c>
      <c r="DJ109" s="80" t="str">
        <f t="shared" si="221"/>
        <v/>
      </c>
    </row>
    <row r="110" spans="2:114" ht="15.75" customHeight="1">
      <c r="B110" s="170"/>
      <c r="C110" s="170"/>
      <c r="D110" s="170"/>
      <c r="E110" s="170"/>
      <c r="F110" s="170"/>
      <c r="G110" s="170"/>
      <c r="H110" s="170"/>
      <c r="I110" s="170"/>
      <c r="AA110" s="170"/>
      <c r="AB110" s="170"/>
      <c r="AC110" s="170"/>
      <c r="AV110" s="80"/>
      <c r="AW110" s="131"/>
      <c r="AX110" s="80" t="str">
        <f t="shared" si="203"/>
        <v/>
      </c>
      <c r="AY110" s="80" t="str">
        <f t="shared" ref="AY110:CA110" si="222">IF(AY$6=$D45,INDEX($K45:$K45,1,1),"")</f>
        <v/>
      </c>
      <c r="AZ110" s="80" t="str">
        <f t="shared" si="222"/>
        <v/>
      </c>
      <c r="BA110" s="80" t="str">
        <f t="shared" si="222"/>
        <v/>
      </c>
      <c r="BB110" s="80" t="str">
        <f t="shared" si="222"/>
        <v/>
      </c>
      <c r="BC110" s="80" t="str">
        <f t="shared" si="222"/>
        <v/>
      </c>
      <c r="BD110" s="80" t="str">
        <f t="shared" si="222"/>
        <v/>
      </c>
      <c r="BE110" s="80" t="str">
        <f t="shared" si="222"/>
        <v/>
      </c>
      <c r="BF110" s="80" t="str">
        <f t="shared" si="222"/>
        <v/>
      </c>
      <c r="BG110" s="80" t="str">
        <f t="shared" si="222"/>
        <v/>
      </c>
      <c r="BH110" s="80" t="str">
        <f t="shared" si="222"/>
        <v/>
      </c>
      <c r="BI110" s="80" t="str">
        <f t="shared" si="222"/>
        <v/>
      </c>
      <c r="BJ110" s="80" t="str">
        <f t="shared" si="222"/>
        <v/>
      </c>
      <c r="BK110" s="80" t="str">
        <f t="shared" si="222"/>
        <v/>
      </c>
      <c r="BL110" s="80" t="str">
        <f t="shared" si="222"/>
        <v/>
      </c>
      <c r="BM110" s="80" t="str">
        <f t="shared" si="222"/>
        <v/>
      </c>
      <c r="BN110" s="80" t="str">
        <f t="shared" si="222"/>
        <v/>
      </c>
      <c r="BO110" s="80" t="str">
        <f t="shared" si="222"/>
        <v/>
      </c>
      <c r="BP110" s="80" t="str">
        <f t="shared" si="222"/>
        <v/>
      </c>
      <c r="BQ110" s="80" t="str">
        <f t="shared" si="222"/>
        <v/>
      </c>
      <c r="BR110" s="80" t="str">
        <f t="shared" si="222"/>
        <v/>
      </c>
      <c r="BS110" s="80" t="str">
        <f t="shared" si="222"/>
        <v/>
      </c>
      <c r="BT110" s="80" t="str">
        <f t="shared" si="222"/>
        <v/>
      </c>
      <c r="BU110" s="80" t="str">
        <f t="shared" si="222"/>
        <v/>
      </c>
      <c r="BV110" s="80" t="str">
        <f t="shared" si="222"/>
        <v/>
      </c>
      <c r="BW110" s="80" t="str">
        <f t="shared" si="222"/>
        <v/>
      </c>
      <c r="BX110" s="80">
        <f t="shared" si="222"/>
        <v>0</v>
      </c>
      <c r="BY110" s="80" t="str">
        <f t="shared" si="222"/>
        <v/>
      </c>
      <c r="BZ110" s="80" t="str">
        <f t="shared" si="222"/>
        <v/>
      </c>
      <c r="CA110" s="80" t="str">
        <f t="shared" si="222"/>
        <v/>
      </c>
      <c r="CB110" s="80" t="str">
        <f t="shared" si="210"/>
        <v/>
      </c>
      <c r="CC110" s="80" t="str">
        <f t="shared" si="210"/>
        <v/>
      </c>
      <c r="CD110" s="80" t="str">
        <f t="shared" si="210"/>
        <v/>
      </c>
      <c r="CE110" s="80" t="str">
        <f t="shared" si="210"/>
        <v/>
      </c>
      <c r="CF110" s="80" t="str">
        <f t="shared" si="210"/>
        <v/>
      </c>
      <c r="CG110" s="80" t="str">
        <f t="shared" ref="CG110:CN110" si="223">IF(CG$6=$D45,INDEX($K45:$K45,1,1),"")</f>
        <v/>
      </c>
      <c r="CH110" s="80" t="str">
        <f t="shared" si="223"/>
        <v/>
      </c>
      <c r="CI110" s="80" t="str">
        <f t="shared" si="223"/>
        <v/>
      </c>
      <c r="CJ110" s="80" t="str">
        <f t="shared" si="223"/>
        <v/>
      </c>
      <c r="CK110" s="80" t="str">
        <f t="shared" si="223"/>
        <v/>
      </c>
      <c r="CL110" s="80" t="str">
        <f t="shared" si="223"/>
        <v/>
      </c>
      <c r="CM110" s="80" t="str">
        <f t="shared" si="223"/>
        <v/>
      </c>
      <c r="CN110" s="80" t="str">
        <f t="shared" si="223"/>
        <v/>
      </c>
      <c r="CO110" s="80" t="str">
        <f t="shared" ref="CO110:DJ110" si="224">IF(CO$6=$D45,INDEX($K45:$K45,1,1),"")</f>
        <v/>
      </c>
      <c r="CP110" s="80" t="str">
        <f t="shared" si="224"/>
        <v/>
      </c>
      <c r="CQ110" s="80" t="str">
        <f t="shared" si="224"/>
        <v/>
      </c>
      <c r="CR110" s="80" t="str">
        <f t="shared" si="224"/>
        <v/>
      </c>
      <c r="CS110" s="80" t="str">
        <f t="shared" si="224"/>
        <v/>
      </c>
      <c r="CT110" s="80" t="str">
        <f t="shared" si="224"/>
        <v/>
      </c>
      <c r="CU110" s="80" t="str">
        <f t="shared" si="224"/>
        <v/>
      </c>
      <c r="CV110" s="80" t="str">
        <f t="shared" si="224"/>
        <v/>
      </c>
      <c r="CW110" s="80" t="str">
        <f t="shared" si="224"/>
        <v/>
      </c>
      <c r="CX110" s="80" t="str">
        <f t="shared" si="224"/>
        <v/>
      </c>
      <c r="CY110" s="80" t="str">
        <f t="shared" si="224"/>
        <v/>
      </c>
      <c r="CZ110" s="80" t="str">
        <f t="shared" si="224"/>
        <v/>
      </c>
      <c r="DA110" s="80" t="str">
        <f t="shared" si="224"/>
        <v/>
      </c>
      <c r="DB110" s="80" t="str">
        <f t="shared" si="224"/>
        <v/>
      </c>
      <c r="DC110" s="80" t="str">
        <f t="shared" si="224"/>
        <v/>
      </c>
      <c r="DD110" s="80" t="str">
        <f t="shared" si="224"/>
        <v/>
      </c>
      <c r="DE110" s="80" t="str">
        <f t="shared" si="224"/>
        <v/>
      </c>
      <c r="DF110" s="80" t="str">
        <f t="shared" si="224"/>
        <v/>
      </c>
      <c r="DG110" s="80" t="str">
        <f t="shared" si="224"/>
        <v/>
      </c>
      <c r="DH110" s="80" t="str">
        <f t="shared" si="224"/>
        <v/>
      </c>
      <c r="DI110" s="80" t="str">
        <f t="shared" si="224"/>
        <v/>
      </c>
      <c r="DJ110" s="80" t="str">
        <f t="shared" si="224"/>
        <v/>
      </c>
    </row>
    <row r="111" spans="2:114" ht="15.75" customHeight="1">
      <c r="B111" s="170"/>
      <c r="C111" s="253" t="s">
        <v>15</v>
      </c>
      <c r="D111" s="254" t="s">
        <v>229</v>
      </c>
      <c r="E111" s="253" t="s">
        <v>232</v>
      </c>
      <c r="F111" s="253" t="s">
        <v>233</v>
      </c>
      <c r="G111" s="253" t="s">
        <v>239</v>
      </c>
      <c r="H111" s="253" t="s">
        <v>242</v>
      </c>
      <c r="I111" s="253" t="s">
        <v>238</v>
      </c>
      <c r="J111" s="253" t="s">
        <v>226</v>
      </c>
      <c r="K111" s="253" t="s">
        <v>243</v>
      </c>
      <c r="L111" s="253" t="s">
        <v>236</v>
      </c>
      <c r="M111" s="253" t="s">
        <v>237</v>
      </c>
      <c r="N111" s="253" t="s">
        <v>234</v>
      </c>
      <c r="O111" s="253" t="s">
        <v>235</v>
      </c>
      <c r="P111" s="241" t="s">
        <v>258</v>
      </c>
      <c r="Q111" s="241" t="s">
        <v>227</v>
      </c>
      <c r="R111" s="241" t="s">
        <v>19</v>
      </c>
      <c r="S111" s="241" t="s">
        <v>47</v>
      </c>
      <c r="T111" s="253" t="s">
        <v>241</v>
      </c>
      <c r="U111" s="253" t="s">
        <v>240</v>
      </c>
      <c r="V111" s="253" t="s">
        <v>259</v>
      </c>
      <c r="AA111" s="170"/>
      <c r="AB111" s="170"/>
      <c r="AC111" s="170"/>
      <c r="AV111" s="80"/>
      <c r="AW111" s="131"/>
      <c r="AX111" s="80" t="str">
        <f t="shared" si="203"/>
        <v/>
      </c>
      <c r="AY111" s="80" t="str">
        <f t="shared" ref="AY111:CA111" si="225">IF(AY$6=$D46,INDEX($K46:$K46,1,1),"")</f>
        <v/>
      </c>
      <c r="AZ111" s="80" t="str">
        <f t="shared" si="225"/>
        <v/>
      </c>
      <c r="BA111" s="80" t="str">
        <f t="shared" si="225"/>
        <v/>
      </c>
      <c r="BB111" s="80" t="str">
        <f t="shared" si="225"/>
        <v/>
      </c>
      <c r="BC111" s="80" t="str">
        <f t="shared" si="225"/>
        <v/>
      </c>
      <c r="BD111" s="80" t="str">
        <f t="shared" si="225"/>
        <v/>
      </c>
      <c r="BE111" s="80" t="str">
        <f t="shared" si="225"/>
        <v/>
      </c>
      <c r="BF111" s="80" t="str">
        <f t="shared" si="225"/>
        <v/>
      </c>
      <c r="BG111" s="80" t="str">
        <f t="shared" si="225"/>
        <v/>
      </c>
      <c r="BH111" s="80" t="str">
        <f t="shared" si="225"/>
        <v/>
      </c>
      <c r="BI111" s="80" t="str">
        <f t="shared" si="225"/>
        <v/>
      </c>
      <c r="BJ111" s="80" t="str">
        <f t="shared" si="225"/>
        <v/>
      </c>
      <c r="BK111" s="80" t="str">
        <f t="shared" si="225"/>
        <v/>
      </c>
      <c r="BL111" s="80" t="str">
        <f t="shared" si="225"/>
        <v/>
      </c>
      <c r="BM111" s="80" t="str">
        <f t="shared" si="225"/>
        <v/>
      </c>
      <c r="BN111" s="80" t="str">
        <f t="shared" si="225"/>
        <v/>
      </c>
      <c r="BO111" s="80" t="str">
        <f t="shared" si="225"/>
        <v/>
      </c>
      <c r="BP111" s="80" t="str">
        <f t="shared" si="225"/>
        <v/>
      </c>
      <c r="BQ111" s="80" t="str">
        <f t="shared" si="225"/>
        <v/>
      </c>
      <c r="BR111" s="80" t="str">
        <f t="shared" si="225"/>
        <v/>
      </c>
      <c r="BS111" s="80" t="str">
        <f t="shared" si="225"/>
        <v/>
      </c>
      <c r="BT111" s="80" t="str">
        <f t="shared" si="225"/>
        <v/>
      </c>
      <c r="BU111" s="80" t="str">
        <f t="shared" si="225"/>
        <v/>
      </c>
      <c r="BV111" s="80" t="str">
        <f t="shared" si="225"/>
        <v/>
      </c>
      <c r="BW111" s="80" t="str">
        <f t="shared" si="225"/>
        <v/>
      </c>
      <c r="BX111" s="80">
        <f t="shared" si="225"/>
        <v>2</v>
      </c>
      <c r="BY111" s="80" t="str">
        <f t="shared" si="225"/>
        <v/>
      </c>
      <c r="BZ111" s="80" t="str">
        <f t="shared" si="225"/>
        <v/>
      </c>
      <c r="CA111" s="80" t="str">
        <f t="shared" si="225"/>
        <v/>
      </c>
      <c r="CB111" s="80" t="str">
        <f t="shared" si="210"/>
        <v/>
      </c>
      <c r="CC111" s="80" t="str">
        <f t="shared" si="210"/>
        <v/>
      </c>
      <c r="CD111" s="80" t="str">
        <f t="shared" si="210"/>
        <v/>
      </c>
      <c r="CE111" s="80" t="str">
        <f t="shared" si="210"/>
        <v/>
      </c>
      <c r="CF111" s="80" t="str">
        <f t="shared" si="210"/>
        <v/>
      </c>
      <c r="CG111" s="80" t="str">
        <f t="shared" ref="CG111:CN111" si="226">IF(CG$6=$D46,INDEX($K46:$K46,1,1),"")</f>
        <v/>
      </c>
      <c r="CH111" s="80" t="str">
        <f t="shared" si="226"/>
        <v/>
      </c>
      <c r="CI111" s="80" t="str">
        <f t="shared" si="226"/>
        <v/>
      </c>
      <c r="CJ111" s="80" t="str">
        <f t="shared" si="226"/>
        <v/>
      </c>
      <c r="CK111" s="80" t="str">
        <f t="shared" si="226"/>
        <v/>
      </c>
      <c r="CL111" s="80" t="str">
        <f t="shared" si="226"/>
        <v/>
      </c>
      <c r="CM111" s="80" t="str">
        <f t="shared" si="226"/>
        <v/>
      </c>
      <c r="CN111" s="80" t="str">
        <f t="shared" si="226"/>
        <v/>
      </c>
      <c r="CO111" s="80" t="str">
        <f t="shared" ref="CO111:DJ111" si="227">IF(CO$6=$D46,INDEX($K46:$K46,1,1),"")</f>
        <v/>
      </c>
      <c r="CP111" s="80" t="str">
        <f t="shared" si="227"/>
        <v/>
      </c>
      <c r="CQ111" s="80" t="str">
        <f t="shared" si="227"/>
        <v/>
      </c>
      <c r="CR111" s="80" t="str">
        <f t="shared" si="227"/>
        <v/>
      </c>
      <c r="CS111" s="80" t="str">
        <f t="shared" si="227"/>
        <v/>
      </c>
      <c r="CT111" s="80" t="str">
        <f t="shared" si="227"/>
        <v/>
      </c>
      <c r="CU111" s="80" t="str">
        <f t="shared" si="227"/>
        <v/>
      </c>
      <c r="CV111" s="80" t="str">
        <f t="shared" si="227"/>
        <v/>
      </c>
      <c r="CW111" s="80" t="str">
        <f t="shared" si="227"/>
        <v/>
      </c>
      <c r="CX111" s="80" t="str">
        <f t="shared" si="227"/>
        <v/>
      </c>
      <c r="CY111" s="80" t="str">
        <f t="shared" si="227"/>
        <v/>
      </c>
      <c r="CZ111" s="80" t="str">
        <f t="shared" si="227"/>
        <v/>
      </c>
      <c r="DA111" s="80" t="str">
        <f t="shared" si="227"/>
        <v/>
      </c>
      <c r="DB111" s="80" t="str">
        <f t="shared" si="227"/>
        <v/>
      </c>
      <c r="DC111" s="80" t="str">
        <f t="shared" si="227"/>
        <v/>
      </c>
      <c r="DD111" s="80" t="str">
        <f t="shared" si="227"/>
        <v/>
      </c>
      <c r="DE111" s="80" t="str">
        <f t="shared" si="227"/>
        <v/>
      </c>
      <c r="DF111" s="80" t="str">
        <f t="shared" si="227"/>
        <v/>
      </c>
      <c r="DG111" s="80" t="str">
        <f t="shared" si="227"/>
        <v/>
      </c>
      <c r="DH111" s="80" t="str">
        <f t="shared" si="227"/>
        <v/>
      </c>
      <c r="DI111" s="80" t="str">
        <f t="shared" si="227"/>
        <v/>
      </c>
      <c r="DJ111" s="80" t="str">
        <f t="shared" si="227"/>
        <v/>
      </c>
    </row>
    <row r="112" spans="2:114" ht="15.75" customHeight="1">
      <c r="B112" s="170"/>
      <c r="C112" s="253">
        <v>27</v>
      </c>
      <c r="D112" s="254" t="s">
        <v>244</v>
      </c>
      <c r="E112" s="253">
        <v>1</v>
      </c>
      <c r="F112" s="253">
        <v>10</v>
      </c>
      <c r="G112" s="253">
        <v>4</v>
      </c>
      <c r="H112" s="253">
        <v>1</v>
      </c>
      <c r="I112" s="253"/>
      <c r="J112" s="253">
        <v>3</v>
      </c>
      <c r="K112" s="253">
        <v>2</v>
      </c>
      <c r="L112" s="253">
        <v>2</v>
      </c>
      <c r="M112" s="253">
        <v>2</v>
      </c>
      <c r="N112" s="253">
        <v>2</v>
      </c>
      <c r="O112" s="253"/>
      <c r="P112" s="241"/>
      <c r="Q112" s="241"/>
      <c r="R112" s="241"/>
      <c r="S112" s="241"/>
      <c r="T112" s="253"/>
      <c r="U112" s="253"/>
      <c r="V112" s="253"/>
      <c r="AA112" s="170"/>
      <c r="AB112" s="170"/>
      <c r="AC112" s="170"/>
      <c r="AV112" s="80"/>
      <c r="AW112" s="131"/>
      <c r="AX112" s="80" t="str">
        <f t="shared" si="203"/>
        <v/>
      </c>
      <c r="AY112" s="80" t="str">
        <f t="shared" ref="AY112:CA112" si="228">IF(AY$6=$D47,INDEX($K47:$K47,1,1),"")</f>
        <v/>
      </c>
      <c r="AZ112" s="80" t="str">
        <f t="shared" si="228"/>
        <v/>
      </c>
      <c r="BA112" s="80" t="str">
        <f t="shared" si="228"/>
        <v/>
      </c>
      <c r="BB112" s="80" t="str">
        <f t="shared" si="228"/>
        <v/>
      </c>
      <c r="BC112" s="80" t="str">
        <f t="shared" si="228"/>
        <v/>
      </c>
      <c r="BD112" s="80" t="str">
        <f t="shared" si="228"/>
        <v/>
      </c>
      <c r="BE112" s="80" t="str">
        <f t="shared" si="228"/>
        <v/>
      </c>
      <c r="BF112" s="80" t="str">
        <f t="shared" si="228"/>
        <v/>
      </c>
      <c r="BG112" s="80" t="str">
        <f t="shared" si="228"/>
        <v/>
      </c>
      <c r="BH112" s="80" t="str">
        <f t="shared" si="228"/>
        <v/>
      </c>
      <c r="BI112" s="80" t="str">
        <f t="shared" si="228"/>
        <v/>
      </c>
      <c r="BJ112" s="80" t="str">
        <f t="shared" si="228"/>
        <v/>
      </c>
      <c r="BK112" s="80" t="str">
        <f t="shared" si="228"/>
        <v/>
      </c>
      <c r="BL112" s="80" t="str">
        <f t="shared" si="228"/>
        <v/>
      </c>
      <c r="BM112" s="80" t="str">
        <f t="shared" si="228"/>
        <v/>
      </c>
      <c r="BN112" s="80" t="str">
        <f t="shared" si="228"/>
        <v/>
      </c>
      <c r="BO112" s="80" t="str">
        <f t="shared" si="228"/>
        <v/>
      </c>
      <c r="BP112" s="80" t="str">
        <f t="shared" si="228"/>
        <v/>
      </c>
      <c r="BQ112" s="80" t="str">
        <f t="shared" si="228"/>
        <v/>
      </c>
      <c r="BR112" s="80" t="str">
        <f t="shared" si="228"/>
        <v/>
      </c>
      <c r="BS112" s="80" t="str">
        <f t="shared" si="228"/>
        <v/>
      </c>
      <c r="BT112" s="80" t="str">
        <f t="shared" si="228"/>
        <v/>
      </c>
      <c r="BU112" s="80" t="str">
        <f t="shared" si="228"/>
        <v/>
      </c>
      <c r="BV112" s="80" t="str">
        <f t="shared" si="228"/>
        <v/>
      </c>
      <c r="BW112" s="80" t="str">
        <f t="shared" si="228"/>
        <v/>
      </c>
      <c r="BX112" s="80" t="str">
        <f t="shared" si="228"/>
        <v/>
      </c>
      <c r="BY112" s="80">
        <f t="shared" si="228"/>
        <v>0</v>
      </c>
      <c r="BZ112" s="80" t="str">
        <f t="shared" si="228"/>
        <v/>
      </c>
      <c r="CA112" s="80" t="str">
        <f t="shared" si="228"/>
        <v/>
      </c>
      <c r="CB112" s="80" t="str">
        <f t="shared" si="210"/>
        <v/>
      </c>
      <c r="CC112" s="80" t="str">
        <f t="shared" si="210"/>
        <v/>
      </c>
      <c r="CD112" s="80" t="str">
        <f t="shared" si="210"/>
        <v/>
      </c>
      <c r="CE112" s="80" t="str">
        <f t="shared" si="210"/>
        <v/>
      </c>
      <c r="CF112" s="80" t="str">
        <f t="shared" si="210"/>
        <v/>
      </c>
      <c r="CG112" s="80" t="str">
        <f t="shared" ref="CG112:CN112" si="229">IF(CG$6=$D47,INDEX($K47:$K47,1,1),"")</f>
        <v/>
      </c>
      <c r="CH112" s="80" t="str">
        <f t="shared" si="229"/>
        <v/>
      </c>
      <c r="CI112" s="80" t="str">
        <f t="shared" si="229"/>
        <v/>
      </c>
      <c r="CJ112" s="80" t="str">
        <f t="shared" si="229"/>
        <v/>
      </c>
      <c r="CK112" s="80" t="str">
        <f t="shared" si="229"/>
        <v/>
      </c>
      <c r="CL112" s="80" t="str">
        <f t="shared" si="229"/>
        <v/>
      </c>
      <c r="CM112" s="80" t="str">
        <f t="shared" si="229"/>
        <v/>
      </c>
      <c r="CN112" s="80" t="str">
        <f t="shared" si="229"/>
        <v/>
      </c>
      <c r="CO112" s="80" t="str">
        <f t="shared" ref="CO112:DJ112" si="230">IF(CO$6=$D47,INDEX($K47:$K47,1,1),"")</f>
        <v/>
      </c>
      <c r="CP112" s="80" t="str">
        <f t="shared" si="230"/>
        <v/>
      </c>
      <c r="CQ112" s="80" t="str">
        <f t="shared" si="230"/>
        <v/>
      </c>
      <c r="CR112" s="80" t="str">
        <f t="shared" si="230"/>
        <v/>
      </c>
      <c r="CS112" s="80" t="str">
        <f t="shared" si="230"/>
        <v/>
      </c>
      <c r="CT112" s="80" t="str">
        <f t="shared" si="230"/>
        <v/>
      </c>
      <c r="CU112" s="80" t="str">
        <f t="shared" si="230"/>
        <v/>
      </c>
      <c r="CV112" s="80" t="str">
        <f t="shared" si="230"/>
        <v/>
      </c>
      <c r="CW112" s="80" t="str">
        <f t="shared" si="230"/>
        <v/>
      </c>
      <c r="CX112" s="80" t="str">
        <f t="shared" si="230"/>
        <v/>
      </c>
      <c r="CY112" s="80" t="str">
        <f t="shared" si="230"/>
        <v/>
      </c>
      <c r="CZ112" s="80" t="str">
        <f t="shared" si="230"/>
        <v/>
      </c>
      <c r="DA112" s="80" t="str">
        <f t="shared" si="230"/>
        <v/>
      </c>
      <c r="DB112" s="80" t="str">
        <f t="shared" si="230"/>
        <v/>
      </c>
      <c r="DC112" s="80" t="str">
        <f t="shared" si="230"/>
        <v/>
      </c>
      <c r="DD112" s="80" t="str">
        <f t="shared" si="230"/>
        <v/>
      </c>
      <c r="DE112" s="80" t="str">
        <f t="shared" si="230"/>
        <v/>
      </c>
      <c r="DF112" s="80" t="str">
        <f t="shared" si="230"/>
        <v/>
      </c>
      <c r="DG112" s="80" t="str">
        <f t="shared" si="230"/>
        <v/>
      </c>
      <c r="DH112" s="80" t="str">
        <f t="shared" si="230"/>
        <v/>
      </c>
      <c r="DI112" s="80" t="str">
        <f t="shared" si="230"/>
        <v/>
      </c>
      <c r="DJ112" s="80" t="str">
        <f t="shared" si="230"/>
        <v/>
      </c>
    </row>
    <row r="113" spans="2:114" ht="15.75" customHeight="1">
      <c r="B113" s="170"/>
      <c r="C113" s="253">
        <v>27</v>
      </c>
      <c r="D113" s="254" t="s">
        <v>245</v>
      </c>
      <c r="E113" s="253">
        <v>1</v>
      </c>
      <c r="F113" s="253">
        <v>9</v>
      </c>
      <c r="G113" s="253">
        <v>4</v>
      </c>
      <c r="H113" s="253">
        <v>1</v>
      </c>
      <c r="I113" s="253"/>
      <c r="J113" s="253">
        <v>3</v>
      </c>
      <c r="K113" s="253">
        <v>2</v>
      </c>
      <c r="L113" s="253">
        <v>2</v>
      </c>
      <c r="M113" s="253">
        <v>2</v>
      </c>
      <c r="N113" s="253">
        <v>3</v>
      </c>
      <c r="O113" s="253"/>
      <c r="P113" s="241"/>
      <c r="Q113" s="241"/>
      <c r="R113" s="241"/>
      <c r="S113" s="241"/>
      <c r="T113" s="253"/>
      <c r="U113" s="253"/>
      <c r="V113" s="253"/>
      <c r="AA113" s="170"/>
      <c r="AB113" s="170"/>
      <c r="AC113" s="170"/>
      <c r="AV113" s="80"/>
      <c r="AW113" s="131"/>
      <c r="AX113" s="80" t="str">
        <f t="shared" si="203"/>
        <v/>
      </c>
      <c r="AY113" s="80" t="str">
        <f t="shared" ref="AY113:CA113" si="231">IF(AY$6=$D48,INDEX($K48:$K48,1,1),"")</f>
        <v/>
      </c>
      <c r="AZ113" s="80" t="str">
        <f t="shared" si="231"/>
        <v/>
      </c>
      <c r="BA113" s="80" t="str">
        <f t="shared" si="231"/>
        <v/>
      </c>
      <c r="BB113" s="80" t="str">
        <f t="shared" si="231"/>
        <v/>
      </c>
      <c r="BC113" s="80" t="str">
        <f t="shared" si="231"/>
        <v/>
      </c>
      <c r="BD113" s="80" t="str">
        <f t="shared" si="231"/>
        <v/>
      </c>
      <c r="BE113" s="80" t="str">
        <f t="shared" si="231"/>
        <v/>
      </c>
      <c r="BF113" s="80" t="str">
        <f t="shared" si="231"/>
        <v/>
      </c>
      <c r="BG113" s="80" t="str">
        <f t="shared" si="231"/>
        <v/>
      </c>
      <c r="BH113" s="80" t="str">
        <f t="shared" si="231"/>
        <v/>
      </c>
      <c r="BI113" s="80" t="str">
        <f t="shared" si="231"/>
        <v/>
      </c>
      <c r="BJ113" s="80" t="str">
        <f t="shared" si="231"/>
        <v/>
      </c>
      <c r="BK113" s="80" t="str">
        <f t="shared" si="231"/>
        <v/>
      </c>
      <c r="BL113" s="80" t="str">
        <f t="shared" si="231"/>
        <v/>
      </c>
      <c r="BM113" s="80" t="str">
        <f t="shared" si="231"/>
        <v/>
      </c>
      <c r="BN113" s="80" t="str">
        <f t="shared" si="231"/>
        <v/>
      </c>
      <c r="BO113" s="80" t="str">
        <f t="shared" si="231"/>
        <v/>
      </c>
      <c r="BP113" s="80" t="str">
        <f t="shared" si="231"/>
        <v/>
      </c>
      <c r="BQ113" s="80" t="str">
        <f t="shared" si="231"/>
        <v/>
      </c>
      <c r="BR113" s="80" t="str">
        <f t="shared" si="231"/>
        <v/>
      </c>
      <c r="BS113" s="80">
        <f t="shared" si="231"/>
        <v>0</v>
      </c>
      <c r="BT113" s="80" t="str">
        <f t="shared" si="231"/>
        <v/>
      </c>
      <c r="BU113" s="80" t="str">
        <f t="shared" si="231"/>
        <v/>
      </c>
      <c r="BV113" s="80" t="str">
        <f t="shared" si="231"/>
        <v/>
      </c>
      <c r="BW113" s="80" t="str">
        <f t="shared" si="231"/>
        <v/>
      </c>
      <c r="BX113" s="80" t="str">
        <f t="shared" si="231"/>
        <v/>
      </c>
      <c r="BY113" s="80" t="str">
        <f t="shared" si="231"/>
        <v/>
      </c>
      <c r="BZ113" s="80" t="str">
        <f t="shared" si="231"/>
        <v/>
      </c>
      <c r="CA113" s="80" t="str">
        <f t="shared" si="231"/>
        <v/>
      </c>
      <c r="CB113" s="80" t="str">
        <f t="shared" si="210"/>
        <v/>
      </c>
      <c r="CC113" s="80" t="str">
        <f t="shared" si="210"/>
        <v/>
      </c>
      <c r="CD113" s="80" t="str">
        <f t="shared" si="210"/>
        <v/>
      </c>
      <c r="CE113" s="80" t="str">
        <f t="shared" si="210"/>
        <v/>
      </c>
      <c r="CF113" s="80" t="str">
        <f t="shared" si="210"/>
        <v/>
      </c>
      <c r="CG113" s="80" t="str">
        <f t="shared" ref="CG113:CN113" si="232">IF(CG$6=$D48,INDEX($K48:$K48,1,1),"")</f>
        <v/>
      </c>
      <c r="CH113" s="80" t="str">
        <f t="shared" si="232"/>
        <v/>
      </c>
      <c r="CI113" s="80" t="str">
        <f t="shared" si="232"/>
        <v/>
      </c>
      <c r="CJ113" s="80" t="str">
        <f t="shared" si="232"/>
        <v/>
      </c>
      <c r="CK113" s="80" t="str">
        <f t="shared" si="232"/>
        <v/>
      </c>
      <c r="CL113" s="80" t="str">
        <f t="shared" si="232"/>
        <v/>
      </c>
      <c r="CM113" s="80" t="str">
        <f t="shared" si="232"/>
        <v/>
      </c>
      <c r="CN113" s="80" t="str">
        <f t="shared" si="232"/>
        <v/>
      </c>
      <c r="CO113" s="80" t="str">
        <f t="shared" ref="CO113:DJ113" si="233">IF(CO$6=$D48,INDEX($K48:$K48,1,1),"")</f>
        <v/>
      </c>
      <c r="CP113" s="80" t="str">
        <f t="shared" si="233"/>
        <v/>
      </c>
      <c r="CQ113" s="80" t="str">
        <f t="shared" si="233"/>
        <v/>
      </c>
      <c r="CR113" s="80" t="str">
        <f t="shared" si="233"/>
        <v/>
      </c>
      <c r="CS113" s="80" t="str">
        <f t="shared" si="233"/>
        <v/>
      </c>
      <c r="CT113" s="80" t="str">
        <f t="shared" si="233"/>
        <v/>
      </c>
      <c r="CU113" s="80" t="str">
        <f t="shared" si="233"/>
        <v/>
      </c>
      <c r="CV113" s="80" t="str">
        <f t="shared" si="233"/>
        <v/>
      </c>
      <c r="CW113" s="80" t="str">
        <f t="shared" si="233"/>
        <v/>
      </c>
      <c r="CX113" s="80" t="str">
        <f t="shared" si="233"/>
        <v/>
      </c>
      <c r="CY113" s="80" t="str">
        <f t="shared" si="233"/>
        <v/>
      </c>
      <c r="CZ113" s="80" t="str">
        <f t="shared" si="233"/>
        <v/>
      </c>
      <c r="DA113" s="80" t="str">
        <f t="shared" si="233"/>
        <v/>
      </c>
      <c r="DB113" s="80" t="str">
        <f t="shared" si="233"/>
        <v/>
      </c>
      <c r="DC113" s="80" t="str">
        <f t="shared" si="233"/>
        <v/>
      </c>
      <c r="DD113" s="80" t="str">
        <f t="shared" si="233"/>
        <v/>
      </c>
      <c r="DE113" s="80" t="str">
        <f t="shared" si="233"/>
        <v/>
      </c>
      <c r="DF113" s="80" t="str">
        <f t="shared" si="233"/>
        <v/>
      </c>
      <c r="DG113" s="80" t="str">
        <f t="shared" si="233"/>
        <v/>
      </c>
      <c r="DH113" s="80" t="str">
        <f t="shared" si="233"/>
        <v/>
      </c>
      <c r="DI113" s="80" t="str">
        <f t="shared" si="233"/>
        <v/>
      </c>
      <c r="DJ113" s="80" t="str">
        <f t="shared" si="233"/>
        <v/>
      </c>
    </row>
    <row r="114" spans="2:114" ht="15.75" customHeight="1">
      <c r="B114" s="170"/>
      <c r="C114" s="253">
        <v>27</v>
      </c>
      <c r="D114" s="254" t="s">
        <v>246</v>
      </c>
      <c r="E114" s="253">
        <v>2</v>
      </c>
      <c r="F114" s="253">
        <v>8</v>
      </c>
      <c r="G114" s="253">
        <v>4</v>
      </c>
      <c r="H114" s="253">
        <v>2</v>
      </c>
      <c r="I114" s="253"/>
      <c r="J114" s="253">
        <v>3</v>
      </c>
      <c r="K114" s="253">
        <v>1</v>
      </c>
      <c r="L114" s="253">
        <v>2</v>
      </c>
      <c r="M114" s="253">
        <v>2</v>
      </c>
      <c r="N114" s="253">
        <v>3</v>
      </c>
      <c r="O114" s="253"/>
      <c r="P114" s="241"/>
      <c r="Q114" s="241"/>
      <c r="R114" s="241"/>
      <c r="S114" s="241"/>
      <c r="T114" s="253"/>
      <c r="U114" s="253"/>
      <c r="V114" s="253"/>
      <c r="AA114" s="170"/>
      <c r="AB114" s="170"/>
      <c r="AC114" s="170"/>
      <c r="AV114" s="80"/>
      <c r="AW114" s="131"/>
      <c r="AX114" s="80" t="str">
        <f t="shared" si="203"/>
        <v/>
      </c>
      <c r="AY114" s="80" t="str">
        <f t="shared" ref="AY114:CA114" si="234">IF(AY$6=$D49,INDEX($K49:$K49,1,1),"")</f>
        <v/>
      </c>
      <c r="AZ114" s="80" t="str">
        <f t="shared" si="234"/>
        <v/>
      </c>
      <c r="BA114" s="80" t="str">
        <f t="shared" si="234"/>
        <v/>
      </c>
      <c r="BB114" s="80" t="str">
        <f t="shared" si="234"/>
        <v/>
      </c>
      <c r="BC114" s="80" t="str">
        <f t="shared" si="234"/>
        <v/>
      </c>
      <c r="BD114" s="80" t="str">
        <f t="shared" si="234"/>
        <v/>
      </c>
      <c r="BE114" s="80" t="str">
        <f t="shared" si="234"/>
        <v/>
      </c>
      <c r="BF114" s="80" t="str">
        <f t="shared" si="234"/>
        <v/>
      </c>
      <c r="BG114" s="80" t="str">
        <f t="shared" si="234"/>
        <v/>
      </c>
      <c r="BH114" s="80" t="str">
        <f t="shared" si="234"/>
        <v/>
      </c>
      <c r="BI114" s="80" t="str">
        <f t="shared" si="234"/>
        <v/>
      </c>
      <c r="BJ114" s="80" t="str">
        <f t="shared" si="234"/>
        <v/>
      </c>
      <c r="BK114" s="80" t="str">
        <f t="shared" si="234"/>
        <v/>
      </c>
      <c r="BL114" s="80" t="str">
        <f t="shared" si="234"/>
        <v/>
      </c>
      <c r="BM114" s="80" t="str">
        <f t="shared" si="234"/>
        <v/>
      </c>
      <c r="BN114" s="80" t="str">
        <f t="shared" si="234"/>
        <v/>
      </c>
      <c r="BO114" s="80" t="str">
        <f t="shared" si="234"/>
        <v/>
      </c>
      <c r="BP114" s="80" t="str">
        <f t="shared" si="234"/>
        <v/>
      </c>
      <c r="BQ114" s="80" t="str">
        <f t="shared" si="234"/>
        <v/>
      </c>
      <c r="BR114" s="80" t="str">
        <f t="shared" si="234"/>
        <v/>
      </c>
      <c r="BS114" s="80" t="str">
        <f t="shared" si="234"/>
        <v/>
      </c>
      <c r="BT114" s="80">
        <f t="shared" si="234"/>
        <v>0</v>
      </c>
      <c r="BU114" s="80" t="str">
        <f t="shared" si="234"/>
        <v/>
      </c>
      <c r="BV114" s="80" t="str">
        <f t="shared" si="234"/>
        <v/>
      </c>
      <c r="BW114" s="80" t="str">
        <f t="shared" si="234"/>
        <v/>
      </c>
      <c r="BX114" s="80" t="str">
        <f t="shared" si="234"/>
        <v/>
      </c>
      <c r="BY114" s="80" t="str">
        <f t="shared" si="234"/>
        <v/>
      </c>
      <c r="BZ114" s="80" t="str">
        <f t="shared" si="234"/>
        <v/>
      </c>
      <c r="CA114" s="80" t="str">
        <f t="shared" si="234"/>
        <v/>
      </c>
      <c r="CB114" s="80" t="str">
        <f t="shared" si="210"/>
        <v/>
      </c>
      <c r="CC114" s="80" t="str">
        <f t="shared" si="210"/>
        <v/>
      </c>
      <c r="CD114" s="80" t="str">
        <f t="shared" si="210"/>
        <v/>
      </c>
      <c r="CE114" s="80" t="str">
        <f t="shared" si="210"/>
        <v/>
      </c>
      <c r="CF114" s="80" t="str">
        <f t="shared" si="210"/>
        <v/>
      </c>
      <c r="CG114" s="80" t="str">
        <f t="shared" ref="CG114:CN114" si="235">IF(CG$6=$D49,INDEX($K49:$K49,1,1),"")</f>
        <v/>
      </c>
      <c r="CH114" s="80" t="str">
        <f t="shared" si="235"/>
        <v/>
      </c>
      <c r="CI114" s="80" t="str">
        <f t="shared" si="235"/>
        <v/>
      </c>
      <c r="CJ114" s="80" t="str">
        <f t="shared" si="235"/>
        <v/>
      </c>
      <c r="CK114" s="80" t="str">
        <f t="shared" si="235"/>
        <v/>
      </c>
      <c r="CL114" s="80" t="str">
        <f t="shared" si="235"/>
        <v/>
      </c>
      <c r="CM114" s="80" t="str">
        <f t="shared" si="235"/>
        <v/>
      </c>
      <c r="CN114" s="80" t="str">
        <f t="shared" si="235"/>
        <v/>
      </c>
      <c r="CO114" s="80" t="str">
        <f t="shared" ref="CO114:DJ114" si="236">IF(CO$6=$D49,INDEX($K49:$K49,1,1),"")</f>
        <v/>
      </c>
      <c r="CP114" s="80" t="str">
        <f t="shared" si="236"/>
        <v/>
      </c>
      <c r="CQ114" s="80" t="str">
        <f t="shared" si="236"/>
        <v/>
      </c>
      <c r="CR114" s="80" t="str">
        <f t="shared" si="236"/>
        <v/>
      </c>
      <c r="CS114" s="80" t="str">
        <f t="shared" si="236"/>
        <v/>
      </c>
      <c r="CT114" s="80" t="str">
        <f t="shared" si="236"/>
        <v/>
      </c>
      <c r="CU114" s="80" t="str">
        <f t="shared" si="236"/>
        <v/>
      </c>
      <c r="CV114" s="80" t="str">
        <f t="shared" si="236"/>
        <v/>
      </c>
      <c r="CW114" s="80" t="str">
        <f t="shared" si="236"/>
        <v/>
      </c>
      <c r="CX114" s="80" t="str">
        <f t="shared" si="236"/>
        <v/>
      </c>
      <c r="CY114" s="80" t="str">
        <f t="shared" si="236"/>
        <v/>
      </c>
      <c r="CZ114" s="80" t="str">
        <f t="shared" si="236"/>
        <v/>
      </c>
      <c r="DA114" s="80" t="str">
        <f t="shared" si="236"/>
        <v/>
      </c>
      <c r="DB114" s="80" t="str">
        <f t="shared" si="236"/>
        <v/>
      </c>
      <c r="DC114" s="80" t="str">
        <f t="shared" si="236"/>
        <v/>
      </c>
      <c r="DD114" s="80" t="str">
        <f t="shared" si="236"/>
        <v/>
      </c>
      <c r="DE114" s="80" t="str">
        <f t="shared" si="236"/>
        <v/>
      </c>
      <c r="DF114" s="80" t="str">
        <f t="shared" si="236"/>
        <v/>
      </c>
      <c r="DG114" s="80" t="str">
        <f t="shared" si="236"/>
        <v/>
      </c>
      <c r="DH114" s="80" t="str">
        <f t="shared" si="236"/>
        <v/>
      </c>
      <c r="DI114" s="80" t="str">
        <f t="shared" si="236"/>
        <v/>
      </c>
      <c r="DJ114" s="80" t="str">
        <f t="shared" si="236"/>
        <v/>
      </c>
    </row>
    <row r="115" spans="2:114" ht="15.75" customHeight="1">
      <c r="B115" s="170"/>
      <c r="C115" s="253">
        <v>27</v>
      </c>
      <c r="D115" s="254" t="s">
        <v>247</v>
      </c>
      <c r="E115" s="253">
        <v>2</v>
      </c>
      <c r="F115" s="253">
        <v>8</v>
      </c>
      <c r="G115" s="253">
        <v>4</v>
      </c>
      <c r="H115" s="253">
        <v>2</v>
      </c>
      <c r="I115" s="253"/>
      <c r="J115" s="253">
        <v>3</v>
      </c>
      <c r="K115" s="253">
        <v>1</v>
      </c>
      <c r="L115" s="253">
        <v>2</v>
      </c>
      <c r="M115" s="253">
        <v>2</v>
      </c>
      <c r="N115" s="253">
        <v>3</v>
      </c>
      <c r="O115" s="253"/>
      <c r="P115" s="241"/>
      <c r="Q115" s="241"/>
      <c r="R115" s="241"/>
      <c r="S115" s="241"/>
      <c r="T115" s="253"/>
      <c r="U115" s="253"/>
      <c r="V115" s="253"/>
      <c r="AA115" s="170"/>
      <c r="AB115" s="170"/>
      <c r="AC115" s="170"/>
      <c r="AV115" s="80"/>
      <c r="AW115" s="131"/>
      <c r="AX115" s="80" t="str">
        <f t="shared" si="203"/>
        <v/>
      </c>
      <c r="AY115" s="80" t="str">
        <f t="shared" ref="AY115:CA115" si="237">IF(AY$6=$D50,INDEX($K50:$K50,1,1),"")</f>
        <v/>
      </c>
      <c r="AZ115" s="80" t="str">
        <f t="shared" si="237"/>
        <v/>
      </c>
      <c r="BA115" s="80" t="str">
        <f t="shared" si="237"/>
        <v/>
      </c>
      <c r="BB115" s="80" t="str">
        <f t="shared" si="237"/>
        <v/>
      </c>
      <c r="BC115" s="80" t="str">
        <f t="shared" si="237"/>
        <v/>
      </c>
      <c r="BD115" s="80" t="str">
        <f t="shared" si="237"/>
        <v/>
      </c>
      <c r="BE115" s="80" t="str">
        <f t="shared" si="237"/>
        <v/>
      </c>
      <c r="BF115" s="80" t="str">
        <f t="shared" si="237"/>
        <v/>
      </c>
      <c r="BG115" s="80" t="str">
        <f t="shared" si="237"/>
        <v/>
      </c>
      <c r="BH115" s="80" t="str">
        <f t="shared" si="237"/>
        <v/>
      </c>
      <c r="BI115" s="80" t="str">
        <f t="shared" si="237"/>
        <v/>
      </c>
      <c r="BJ115" s="80" t="str">
        <f t="shared" si="237"/>
        <v/>
      </c>
      <c r="BK115" s="80" t="str">
        <f t="shared" si="237"/>
        <v/>
      </c>
      <c r="BL115" s="80" t="str">
        <f t="shared" si="237"/>
        <v/>
      </c>
      <c r="BM115" s="80" t="str">
        <f t="shared" si="237"/>
        <v/>
      </c>
      <c r="BN115" s="80" t="str">
        <f t="shared" si="237"/>
        <v/>
      </c>
      <c r="BO115" s="80" t="str">
        <f t="shared" si="237"/>
        <v/>
      </c>
      <c r="BP115" s="80" t="str">
        <f t="shared" si="237"/>
        <v/>
      </c>
      <c r="BQ115" s="80" t="str">
        <f t="shared" si="237"/>
        <v/>
      </c>
      <c r="BR115" s="80">
        <f t="shared" si="237"/>
        <v>0</v>
      </c>
      <c r="BS115" s="80" t="str">
        <f t="shared" si="237"/>
        <v/>
      </c>
      <c r="BT115" s="80" t="str">
        <f t="shared" si="237"/>
        <v/>
      </c>
      <c r="BU115" s="80" t="str">
        <f t="shared" si="237"/>
        <v/>
      </c>
      <c r="BV115" s="80" t="str">
        <f t="shared" si="237"/>
        <v/>
      </c>
      <c r="BW115" s="80" t="str">
        <f t="shared" si="237"/>
        <v/>
      </c>
      <c r="BX115" s="80" t="str">
        <f t="shared" si="237"/>
        <v/>
      </c>
      <c r="BY115" s="80" t="str">
        <f t="shared" si="237"/>
        <v/>
      </c>
      <c r="BZ115" s="80" t="str">
        <f t="shared" si="237"/>
        <v/>
      </c>
      <c r="CA115" s="80" t="str">
        <f t="shared" si="237"/>
        <v/>
      </c>
      <c r="CB115" s="80" t="str">
        <f t="shared" si="210"/>
        <v/>
      </c>
      <c r="CC115" s="80" t="str">
        <f t="shared" si="210"/>
        <v/>
      </c>
      <c r="CD115" s="80" t="str">
        <f t="shared" si="210"/>
        <v/>
      </c>
      <c r="CE115" s="80" t="str">
        <f t="shared" si="210"/>
        <v/>
      </c>
      <c r="CF115" s="80" t="str">
        <f t="shared" si="210"/>
        <v/>
      </c>
      <c r="CG115" s="80" t="str">
        <f t="shared" ref="CG115:CN115" si="238">IF(CG$6=$D50,INDEX($K50:$K50,1,1),"")</f>
        <v/>
      </c>
      <c r="CH115" s="80" t="str">
        <f t="shared" si="238"/>
        <v/>
      </c>
      <c r="CI115" s="80" t="str">
        <f t="shared" si="238"/>
        <v/>
      </c>
      <c r="CJ115" s="80" t="str">
        <f t="shared" si="238"/>
        <v/>
      </c>
      <c r="CK115" s="80" t="str">
        <f t="shared" si="238"/>
        <v/>
      </c>
      <c r="CL115" s="80" t="str">
        <f t="shared" si="238"/>
        <v/>
      </c>
      <c r="CM115" s="80" t="str">
        <f t="shared" si="238"/>
        <v/>
      </c>
      <c r="CN115" s="80" t="str">
        <f t="shared" si="238"/>
        <v/>
      </c>
      <c r="CO115" s="80" t="str">
        <f t="shared" ref="CO115:DJ115" si="239">IF(CO$6=$D50,INDEX($K50:$K50,1,1),"")</f>
        <v/>
      </c>
      <c r="CP115" s="80" t="str">
        <f t="shared" si="239"/>
        <v/>
      </c>
      <c r="CQ115" s="80" t="str">
        <f t="shared" si="239"/>
        <v/>
      </c>
      <c r="CR115" s="80" t="str">
        <f t="shared" si="239"/>
        <v/>
      </c>
      <c r="CS115" s="80" t="str">
        <f t="shared" si="239"/>
        <v/>
      </c>
      <c r="CT115" s="80" t="str">
        <f t="shared" si="239"/>
        <v/>
      </c>
      <c r="CU115" s="80" t="str">
        <f t="shared" si="239"/>
        <v/>
      </c>
      <c r="CV115" s="80" t="str">
        <f t="shared" si="239"/>
        <v/>
      </c>
      <c r="CW115" s="80" t="str">
        <f t="shared" si="239"/>
        <v/>
      </c>
      <c r="CX115" s="80" t="str">
        <f t="shared" si="239"/>
        <v/>
      </c>
      <c r="CY115" s="80" t="str">
        <f t="shared" si="239"/>
        <v/>
      </c>
      <c r="CZ115" s="80" t="str">
        <f t="shared" si="239"/>
        <v/>
      </c>
      <c r="DA115" s="80" t="str">
        <f t="shared" si="239"/>
        <v/>
      </c>
      <c r="DB115" s="80" t="str">
        <f t="shared" si="239"/>
        <v/>
      </c>
      <c r="DC115" s="80" t="str">
        <f t="shared" si="239"/>
        <v/>
      </c>
      <c r="DD115" s="80" t="str">
        <f t="shared" si="239"/>
        <v/>
      </c>
      <c r="DE115" s="80" t="str">
        <f t="shared" si="239"/>
        <v/>
      </c>
      <c r="DF115" s="80" t="str">
        <f t="shared" si="239"/>
        <v/>
      </c>
      <c r="DG115" s="80" t="str">
        <f t="shared" si="239"/>
        <v/>
      </c>
      <c r="DH115" s="80" t="str">
        <f t="shared" si="239"/>
        <v/>
      </c>
      <c r="DI115" s="80" t="str">
        <f t="shared" si="239"/>
        <v/>
      </c>
      <c r="DJ115" s="80" t="str">
        <f t="shared" si="239"/>
        <v/>
      </c>
    </row>
    <row r="116" spans="2:114" ht="15.75" customHeight="1">
      <c r="B116" s="170"/>
      <c r="C116" s="253">
        <v>27</v>
      </c>
      <c r="D116" s="254" t="s">
        <v>249</v>
      </c>
      <c r="E116" s="253">
        <v>2</v>
      </c>
      <c r="F116" s="253">
        <v>7</v>
      </c>
      <c r="G116" s="253">
        <v>4</v>
      </c>
      <c r="H116" s="253">
        <v>3</v>
      </c>
      <c r="I116" s="253"/>
      <c r="J116" s="253">
        <v>3</v>
      </c>
      <c r="K116" s="253">
        <v>1</v>
      </c>
      <c r="L116" s="253">
        <v>2</v>
      </c>
      <c r="M116" s="253">
        <v>2</v>
      </c>
      <c r="N116" s="253">
        <v>3</v>
      </c>
      <c r="O116" s="253"/>
      <c r="P116" s="241"/>
      <c r="Q116" s="241"/>
      <c r="R116" s="241"/>
      <c r="S116" s="241"/>
      <c r="T116" s="253"/>
      <c r="U116" s="253"/>
      <c r="V116" s="253"/>
      <c r="AA116" s="170"/>
      <c r="AB116" s="170"/>
      <c r="AC116" s="170"/>
      <c r="AV116" s="80"/>
      <c r="AW116" s="131"/>
      <c r="AX116" s="80" t="str">
        <f t="shared" si="203"/>
        <v/>
      </c>
      <c r="AY116" s="80" t="str">
        <f t="shared" ref="AY116:CA116" si="240">IF(AY$6=$D51,INDEX($K51:$K51,1,1),"")</f>
        <v/>
      </c>
      <c r="AZ116" s="80" t="str">
        <f t="shared" si="240"/>
        <v/>
      </c>
      <c r="BA116" s="80" t="str">
        <f t="shared" si="240"/>
        <v/>
      </c>
      <c r="BB116" s="80" t="str">
        <f t="shared" si="240"/>
        <v/>
      </c>
      <c r="BC116" s="80" t="str">
        <f t="shared" si="240"/>
        <v/>
      </c>
      <c r="BD116" s="80" t="str">
        <f t="shared" si="240"/>
        <v/>
      </c>
      <c r="BE116" s="80" t="str">
        <f t="shared" si="240"/>
        <v/>
      </c>
      <c r="BF116" s="80" t="str">
        <f t="shared" si="240"/>
        <v/>
      </c>
      <c r="BG116" s="80" t="str">
        <f t="shared" si="240"/>
        <v/>
      </c>
      <c r="BH116" s="80" t="str">
        <f t="shared" si="240"/>
        <v/>
      </c>
      <c r="BI116" s="80" t="str">
        <f t="shared" si="240"/>
        <v/>
      </c>
      <c r="BJ116" s="80">
        <f t="shared" si="240"/>
        <v>2</v>
      </c>
      <c r="BK116" s="80" t="str">
        <f t="shared" si="240"/>
        <v/>
      </c>
      <c r="BL116" s="80" t="str">
        <f t="shared" si="240"/>
        <v/>
      </c>
      <c r="BM116" s="80" t="str">
        <f t="shared" si="240"/>
        <v/>
      </c>
      <c r="BN116" s="80" t="str">
        <f t="shared" si="240"/>
        <v/>
      </c>
      <c r="BO116" s="80" t="str">
        <f t="shared" si="240"/>
        <v/>
      </c>
      <c r="BP116" s="80" t="str">
        <f t="shared" si="240"/>
        <v/>
      </c>
      <c r="BQ116" s="80" t="str">
        <f t="shared" si="240"/>
        <v/>
      </c>
      <c r="BR116" s="80" t="str">
        <f t="shared" si="240"/>
        <v/>
      </c>
      <c r="BS116" s="80" t="str">
        <f t="shared" si="240"/>
        <v/>
      </c>
      <c r="BT116" s="80" t="str">
        <f t="shared" si="240"/>
        <v/>
      </c>
      <c r="BU116" s="80" t="str">
        <f t="shared" si="240"/>
        <v/>
      </c>
      <c r="BV116" s="80" t="str">
        <f t="shared" si="240"/>
        <v/>
      </c>
      <c r="BW116" s="80" t="str">
        <f t="shared" si="240"/>
        <v/>
      </c>
      <c r="BX116" s="80" t="str">
        <f t="shared" si="240"/>
        <v/>
      </c>
      <c r="BY116" s="80" t="str">
        <f t="shared" si="240"/>
        <v/>
      </c>
      <c r="BZ116" s="80" t="str">
        <f t="shared" si="240"/>
        <v/>
      </c>
      <c r="CA116" s="80" t="str">
        <f t="shared" si="240"/>
        <v/>
      </c>
      <c r="CB116" s="80" t="str">
        <f t="shared" ref="CB116:CF125" si="241">IF(CB$6=$D51,INDEX($K51:$K51,1,1),"")</f>
        <v/>
      </c>
      <c r="CC116" s="80" t="str">
        <f t="shared" si="241"/>
        <v/>
      </c>
      <c r="CD116" s="80" t="str">
        <f t="shared" si="241"/>
        <v/>
      </c>
      <c r="CE116" s="80" t="str">
        <f t="shared" si="241"/>
        <v/>
      </c>
      <c r="CF116" s="80" t="str">
        <f t="shared" si="241"/>
        <v/>
      </c>
      <c r="CG116" s="80" t="str">
        <f t="shared" ref="CG116:CN116" si="242">IF(CG$6=$D51,INDEX($K51:$K51,1,1),"")</f>
        <v/>
      </c>
      <c r="CH116" s="80" t="str">
        <f t="shared" si="242"/>
        <v/>
      </c>
      <c r="CI116" s="80" t="str">
        <f t="shared" si="242"/>
        <v/>
      </c>
      <c r="CJ116" s="80" t="str">
        <f t="shared" si="242"/>
        <v/>
      </c>
      <c r="CK116" s="80" t="str">
        <f t="shared" si="242"/>
        <v/>
      </c>
      <c r="CL116" s="80" t="str">
        <f t="shared" si="242"/>
        <v/>
      </c>
      <c r="CM116" s="80" t="str">
        <f t="shared" si="242"/>
        <v/>
      </c>
      <c r="CN116" s="80" t="str">
        <f t="shared" si="242"/>
        <v/>
      </c>
      <c r="CO116" s="80" t="str">
        <f t="shared" ref="CO116:DJ116" si="243">IF(CO$6=$D51,INDEX($K51:$K51,1,1),"")</f>
        <v/>
      </c>
      <c r="CP116" s="80" t="str">
        <f t="shared" si="243"/>
        <v/>
      </c>
      <c r="CQ116" s="80" t="str">
        <f t="shared" si="243"/>
        <v/>
      </c>
      <c r="CR116" s="80" t="str">
        <f t="shared" si="243"/>
        <v/>
      </c>
      <c r="CS116" s="80" t="str">
        <f t="shared" si="243"/>
        <v/>
      </c>
      <c r="CT116" s="80" t="str">
        <f t="shared" si="243"/>
        <v/>
      </c>
      <c r="CU116" s="80" t="str">
        <f t="shared" si="243"/>
        <v/>
      </c>
      <c r="CV116" s="80" t="str">
        <f t="shared" si="243"/>
        <v/>
      </c>
      <c r="CW116" s="80" t="str">
        <f t="shared" si="243"/>
        <v/>
      </c>
      <c r="CX116" s="80" t="str">
        <f t="shared" si="243"/>
        <v/>
      </c>
      <c r="CY116" s="80" t="str">
        <f t="shared" si="243"/>
        <v/>
      </c>
      <c r="CZ116" s="80" t="str">
        <f t="shared" si="243"/>
        <v/>
      </c>
      <c r="DA116" s="80" t="str">
        <f t="shared" si="243"/>
        <v/>
      </c>
      <c r="DB116" s="80" t="str">
        <f t="shared" si="243"/>
        <v/>
      </c>
      <c r="DC116" s="80" t="str">
        <f t="shared" si="243"/>
        <v/>
      </c>
      <c r="DD116" s="80" t="str">
        <f t="shared" si="243"/>
        <v/>
      </c>
      <c r="DE116" s="80" t="str">
        <f t="shared" si="243"/>
        <v/>
      </c>
      <c r="DF116" s="80" t="str">
        <f t="shared" si="243"/>
        <v/>
      </c>
      <c r="DG116" s="80" t="str">
        <f t="shared" si="243"/>
        <v/>
      </c>
      <c r="DH116" s="80" t="str">
        <f t="shared" si="243"/>
        <v/>
      </c>
      <c r="DI116" s="80" t="str">
        <f t="shared" si="243"/>
        <v/>
      </c>
      <c r="DJ116" s="80" t="str">
        <f t="shared" si="243"/>
        <v/>
      </c>
    </row>
    <row r="117" spans="2:114" ht="15.75" customHeight="1">
      <c r="B117" s="170"/>
      <c r="C117" s="253">
        <v>27</v>
      </c>
      <c r="D117" s="254" t="s">
        <v>248</v>
      </c>
      <c r="E117" s="253">
        <v>2</v>
      </c>
      <c r="F117" s="253">
        <v>7</v>
      </c>
      <c r="G117" s="253">
        <v>4</v>
      </c>
      <c r="H117" s="253">
        <v>3</v>
      </c>
      <c r="I117" s="253"/>
      <c r="J117" s="253">
        <v>3</v>
      </c>
      <c r="K117" s="253">
        <v>1</v>
      </c>
      <c r="L117" s="253">
        <v>2</v>
      </c>
      <c r="M117" s="253">
        <v>2</v>
      </c>
      <c r="N117" s="253">
        <v>3</v>
      </c>
      <c r="O117" s="253"/>
      <c r="P117" s="241"/>
      <c r="Q117" s="241"/>
      <c r="R117" s="241"/>
      <c r="S117" s="241"/>
      <c r="T117" s="253"/>
      <c r="U117" s="253"/>
      <c r="V117" s="253"/>
      <c r="AA117" s="170"/>
      <c r="AB117" s="170"/>
      <c r="AC117" s="170"/>
      <c r="AV117" s="80"/>
      <c r="AW117" s="131"/>
      <c r="AX117" s="80" t="str">
        <f t="shared" si="203"/>
        <v/>
      </c>
      <c r="AY117" s="80" t="str">
        <f t="shared" ref="AY117:CA117" si="244">IF(AY$6=$D52,INDEX($K52:$K52,1,1),"")</f>
        <v/>
      </c>
      <c r="AZ117" s="80" t="str">
        <f t="shared" si="244"/>
        <v/>
      </c>
      <c r="BA117" s="80" t="str">
        <f t="shared" si="244"/>
        <v/>
      </c>
      <c r="BB117" s="80" t="str">
        <f t="shared" si="244"/>
        <v/>
      </c>
      <c r="BC117" s="80" t="str">
        <f t="shared" si="244"/>
        <v/>
      </c>
      <c r="BD117" s="80" t="str">
        <f t="shared" si="244"/>
        <v/>
      </c>
      <c r="BE117" s="80" t="str">
        <f t="shared" si="244"/>
        <v/>
      </c>
      <c r="BF117" s="80" t="str">
        <f t="shared" si="244"/>
        <v/>
      </c>
      <c r="BG117" s="80" t="str">
        <f t="shared" si="244"/>
        <v/>
      </c>
      <c r="BH117" s="80" t="str">
        <f t="shared" si="244"/>
        <v/>
      </c>
      <c r="BI117" s="80" t="str">
        <f t="shared" si="244"/>
        <v/>
      </c>
      <c r="BJ117" s="80" t="str">
        <f t="shared" si="244"/>
        <v/>
      </c>
      <c r="BK117" s="80" t="str">
        <f t="shared" si="244"/>
        <v/>
      </c>
      <c r="BL117" s="80" t="str">
        <f t="shared" si="244"/>
        <v/>
      </c>
      <c r="BM117" s="80" t="str">
        <f t="shared" si="244"/>
        <v/>
      </c>
      <c r="BN117" s="80" t="str">
        <f t="shared" si="244"/>
        <v/>
      </c>
      <c r="BO117" s="80" t="str">
        <f t="shared" si="244"/>
        <v/>
      </c>
      <c r="BP117" s="80" t="str">
        <f t="shared" si="244"/>
        <v/>
      </c>
      <c r="BQ117" s="80" t="str">
        <f t="shared" si="244"/>
        <v/>
      </c>
      <c r="BR117" s="80" t="str">
        <f t="shared" si="244"/>
        <v/>
      </c>
      <c r="BS117" s="80" t="str">
        <f t="shared" si="244"/>
        <v/>
      </c>
      <c r="BT117" s="80" t="str">
        <f t="shared" si="244"/>
        <v/>
      </c>
      <c r="BU117" s="80" t="str">
        <f t="shared" si="244"/>
        <v/>
      </c>
      <c r="BV117" s="80" t="str">
        <f t="shared" si="244"/>
        <v/>
      </c>
      <c r="BW117" s="80" t="str">
        <f t="shared" si="244"/>
        <v/>
      </c>
      <c r="BX117" s="80" t="str">
        <f t="shared" si="244"/>
        <v/>
      </c>
      <c r="BY117" s="80" t="str">
        <f t="shared" si="244"/>
        <v/>
      </c>
      <c r="BZ117" s="80">
        <f t="shared" si="244"/>
        <v>0</v>
      </c>
      <c r="CA117" s="80">
        <f t="shared" si="244"/>
        <v>0</v>
      </c>
      <c r="CB117" s="80">
        <f t="shared" si="241"/>
        <v>0</v>
      </c>
      <c r="CC117" s="80">
        <f t="shared" si="241"/>
        <v>0</v>
      </c>
      <c r="CD117" s="80">
        <f t="shared" si="241"/>
        <v>0</v>
      </c>
      <c r="CE117" s="80">
        <f t="shared" si="241"/>
        <v>0</v>
      </c>
      <c r="CF117" s="80">
        <f t="shared" si="241"/>
        <v>0</v>
      </c>
      <c r="CG117" s="80">
        <f t="shared" ref="CG117:CN117" si="245">IF(CG$6=$D52,INDEX($K52:$K52,1,1),"")</f>
        <v>0</v>
      </c>
      <c r="CH117" s="80">
        <f t="shared" si="245"/>
        <v>0</v>
      </c>
      <c r="CI117" s="80">
        <f t="shared" si="245"/>
        <v>0</v>
      </c>
      <c r="CJ117" s="80">
        <f t="shared" si="245"/>
        <v>0</v>
      </c>
      <c r="CK117" s="80">
        <f t="shared" si="245"/>
        <v>0</v>
      </c>
      <c r="CL117" s="80">
        <f t="shared" si="245"/>
        <v>0</v>
      </c>
      <c r="CM117" s="80">
        <f t="shared" si="245"/>
        <v>0</v>
      </c>
      <c r="CN117" s="80">
        <f t="shared" si="245"/>
        <v>0</v>
      </c>
      <c r="CO117" s="80">
        <f t="shared" ref="CO117:DJ117" si="246">IF(CO$6=$D52,INDEX($K52:$K52,1,1),"")</f>
        <v>0</v>
      </c>
      <c r="CP117" s="80">
        <f t="shared" si="246"/>
        <v>0</v>
      </c>
      <c r="CQ117" s="80">
        <f t="shared" si="246"/>
        <v>0</v>
      </c>
      <c r="CR117" s="80">
        <f t="shared" si="246"/>
        <v>0</v>
      </c>
      <c r="CS117" s="80">
        <f t="shared" si="246"/>
        <v>0</v>
      </c>
      <c r="CT117" s="80">
        <f t="shared" si="246"/>
        <v>0</v>
      </c>
      <c r="CU117" s="80">
        <f t="shared" si="246"/>
        <v>0</v>
      </c>
      <c r="CV117" s="80">
        <f t="shared" si="246"/>
        <v>0</v>
      </c>
      <c r="CW117" s="80">
        <f t="shared" si="246"/>
        <v>0</v>
      </c>
      <c r="CX117" s="80">
        <f t="shared" si="246"/>
        <v>0</v>
      </c>
      <c r="CY117" s="80">
        <f t="shared" si="246"/>
        <v>0</v>
      </c>
      <c r="CZ117" s="80">
        <f t="shared" si="246"/>
        <v>0</v>
      </c>
      <c r="DA117" s="80">
        <f t="shared" si="246"/>
        <v>0</v>
      </c>
      <c r="DB117" s="80">
        <f t="shared" si="246"/>
        <v>0</v>
      </c>
      <c r="DC117" s="80">
        <f t="shared" si="246"/>
        <v>0</v>
      </c>
      <c r="DD117" s="80">
        <f t="shared" si="246"/>
        <v>0</v>
      </c>
      <c r="DE117" s="80">
        <f t="shared" si="246"/>
        <v>0</v>
      </c>
      <c r="DF117" s="80">
        <f t="shared" si="246"/>
        <v>0</v>
      </c>
      <c r="DG117" s="80">
        <f t="shared" si="246"/>
        <v>0</v>
      </c>
      <c r="DH117" s="80">
        <f t="shared" si="246"/>
        <v>0</v>
      </c>
      <c r="DI117" s="80">
        <f t="shared" si="246"/>
        <v>0</v>
      </c>
      <c r="DJ117" s="80">
        <f t="shared" si="246"/>
        <v>0</v>
      </c>
    </row>
    <row r="118" spans="2:114" ht="15.75" customHeight="1">
      <c r="B118" s="170"/>
      <c r="C118" s="253">
        <v>30</v>
      </c>
      <c r="D118" s="254" t="s">
        <v>250</v>
      </c>
      <c r="E118" s="253">
        <v>2</v>
      </c>
      <c r="F118" s="253">
        <v>6</v>
      </c>
      <c r="G118" s="253">
        <v>4</v>
      </c>
      <c r="H118" s="253">
        <v>3</v>
      </c>
      <c r="I118" s="253">
        <v>1</v>
      </c>
      <c r="J118" s="253">
        <v>2</v>
      </c>
      <c r="K118" s="253">
        <v>1</v>
      </c>
      <c r="L118" s="253">
        <v>1</v>
      </c>
      <c r="M118" s="253">
        <v>1</v>
      </c>
      <c r="N118" s="253">
        <v>3</v>
      </c>
      <c r="O118" s="253">
        <v>2</v>
      </c>
      <c r="P118" s="241">
        <v>1</v>
      </c>
      <c r="Q118" s="241">
        <v>2</v>
      </c>
      <c r="R118" s="241">
        <v>1</v>
      </c>
      <c r="S118" s="241"/>
      <c r="T118" s="253"/>
      <c r="U118" s="253"/>
      <c r="V118" s="253"/>
      <c r="AA118" s="170"/>
      <c r="AB118" s="170"/>
      <c r="AC118" s="170"/>
      <c r="AV118" s="80"/>
      <c r="AW118" s="131"/>
      <c r="AX118" s="80" t="str">
        <f t="shared" si="203"/>
        <v/>
      </c>
      <c r="AY118" s="80" t="str">
        <f t="shared" ref="AY118:CA118" si="247">IF(AY$6=$D53,INDEX($K53:$K53,1,1),"")</f>
        <v/>
      </c>
      <c r="AZ118" s="80" t="str">
        <f t="shared" si="247"/>
        <v/>
      </c>
      <c r="BA118" s="80" t="str">
        <f t="shared" si="247"/>
        <v/>
      </c>
      <c r="BB118" s="80" t="str">
        <f t="shared" si="247"/>
        <v/>
      </c>
      <c r="BC118" s="80" t="str">
        <f t="shared" si="247"/>
        <v/>
      </c>
      <c r="BD118" s="80" t="str">
        <f t="shared" si="247"/>
        <v/>
      </c>
      <c r="BE118" s="80" t="str">
        <f t="shared" si="247"/>
        <v/>
      </c>
      <c r="BF118" s="80" t="str">
        <f t="shared" si="247"/>
        <v/>
      </c>
      <c r="BG118" s="80" t="str">
        <f t="shared" si="247"/>
        <v/>
      </c>
      <c r="BH118" s="80" t="str">
        <f t="shared" si="247"/>
        <v/>
      </c>
      <c r="BI118" s="80" t="str">
        <f t="shared" si="247"/>
        <v/>
      </c>
      <c r="BJ118" s="80" t="str">
        <f t="shared" si="247"/>
        <v/>
      </c>
      <c r="BK118" s="80" t="str">
        <f t="shared" si="247"/>
        <v/>
      </c>
      <c r="BL118" s="80" t="str">
        <f t="shared" si="247"/>
        <v/>
      </c>
      <c r="BM118" s="80" t="str">
        <f t="shared" si="247"/>
        <v/>
      </c>
      <c r="BN118" s="80" t="str">
        <f t="shared" si="247"/>
        <v/>
      </c>
      <c r="BO118" s="80" t="str">
        <f t="shared" si="247"/>
        <v/>
      </c>
      <c r="BP118" s="80" t="str">
        <f t="shared" si="247"/>
        <v/>
      </c>
      <c r="BQ118" s="80" t="str">
        <f t="shared" si="247"/>
        <v/>
      </c>
      <c r="BR118" s="80" t="str">
        <f t="shared" si="247"/>
        <v/>
      </c>
      <c r="BS118" s="80" t="str">
        <f t="shared" si="247"/>
        <v/>
      </c>
      <c r="BT118" s="80" t="str">
        <f t="shared" si="247"/>
        <v/>
      </c>
      <c r="BU118" s="80" t="str">
        <f t="shared" si="247"/>
        <v/>
      </c>
      <c r="BV118" s="80" t="str">
        <f t="shared" si="247"/>
        <v/>
      </c>
      <c r="BW118" s="80" t="str">
        <f t="shared" si="247"/>
        <v/>
      </c>
      <c r="BX118" s="80" t="str">
        <f t="shared" si="247"/>
        <v/>
      </c>
      <c r="BY118" s="80" t="str">
        <f t="shared" si="247"/>
        <v/>
      </c>
      <c r="BZ118" s="80">
        <f t="shared" si="247"/>
        <v>0</v>
      </c>
      <c r="CA118" s="80">
        <f t="shared" si="247"/>
        <v>0</v>
      </c>
      <c r="CB118" s="80">
        <f t="shared" si="241"/>
        <v>0</v>
      </c>
      <c r="CC118" s="80">
        <f t="shared" si="241"/>
        <v>0</v>
      </c>
      <c r="CD118" s="80">
        <f t="shared" si="241"/>
        <v>0</v>
      </c>
      <c r="CE118" s="80">
        <f t="shared" si="241"/>
        <v>0</v>
      </c>
      <c r="CF118" s="80">
        <f t="shared" si="241"/>
        <v>0</v>
      </c>
      <c r="CG118" s="80">
        <f t="shared" ref="CG118:CN118" si="248">IF(CG$6=$D53,INDEX($K53:$K53,1,1),"")</f>
        <v>0</v>
      </c>
      <c r="CH118" s="80">
        <f t="shared" si="248"/>
        <v>0</v>
      </c>
      <c r="CI118" s="80">
        <f t="shared" si="248"/>
        <v>0</v>
      </c>
      <c r="CJ118" s="80">
        <f t="shared" si="248"/>
        <v>0</v>
      </c>
      <c r="CK118" s="80">
        <f t="shared" si="248"/>
        <v>0</v>
      </c>
      <c r="CL118" s="80">
        <f t="shared" si="248"/>
        <v>0</v>
      </c>
      <c r="CM118" s="80">
        <f t="shared" si="248"/>
        <v>0</v>
      </c>
      <c r="CN118" s="80">
        <f t="shared" si="248"/>
        <v>0</v>
      </c>
      <c r="CO118" s="80">
        <f t="shared" ref="CO118:DJ118" si="249">IF(CO$6=$D53,INDEX($K53:$K53,1,1),"")</f>
        <v>0</v>
      </c>
      <c r="CP118" s="80">
        <f t="shared" si="249"/>
        <v>0</v>
      </c>
      <c r="CQ118" s="80">
        <f t="shared" si="249"/>
        <v>0</v>
      </c>
      <c r="CR118" s="80">
        <f t="shared" si="249"/>
        <v>0</v>
      </c>
      <c r="CS118" s="80">
        <f t="shared" si="249"/>
        <v>0</v>
      </c>
      <c r="CT118" s="80">
        <f t="shared" si="249"/>
        <v>0</v>
      </c>
      <c r="CU118" s="80">
        <f t="shared" si="249"/>
        <v>0</v>
      </c>
      <c r="CV118" s="80">
        <f t="shared" si="249"/>
        <v>0</v>
      </c>
      <c r="CW118" s="80">
        <f t="shared" si="249"/>
        <v>0</v>
      </c>
      <c r="CX118" s="80">
        <f t="shared" si="249"/>
        <v>0</v>
      </c>
      <c r="CY118" s="80">
        <f t="shared" si="249"/>
        <v>0</v>
      </c>
      <c r="CZ118" s="80">
        <f t="shared" si="249"/>
        <v>0</v>
      </c>
      <c r="DA118" s="80">
        <f t="shared" si="249"/>
        <v>0</v>
      </c>
      <c r="DB118" s="80">
        <f t="shared" si="249"/>
        <v>0</v>
      </c>
      <c r="DC118" s="80">
        <f t="shared" si="249"/>
        <v>0</v>
      </c>
      <c r="DD118" s="80">
        <f t="shared" si="249"/>
        <v>0</v>
      </c>
      <c r="DE118" s="80">
        <f t="shared" si="249"/>
        <v>0</v>
      </c>
      <c r="DF118" s="80">
        <f t="shared" si="249"/>
        <v>0</v>
      </c>
      <c r="DG118" s="80">
        <f t="shared" si="249"/>
        <v>0</v>
      </c>
      <c r="DH118" s="80">
        <f t="shared" si="249"/>
        <v>0</v>
      </c>
      <c r="DI118" s="80">
        <f t="shared" si="249"/>
        <v>0</v>
      </c>
      <c r="DJ118" s="80">
        <f t="shared" si="249"/>
        <v>0</v>
      </c>
    </row>
    <row r="119" spans="2:114" ht="15.75" customHeight="1">
      <c r="B119" s="170"/>
      <c r="C119" s="253">
        <v>30</v>
      </c>
      <c r="D119" s="254" t="s">
        <v>251</v>
      </c>
      <c r="E119" s="253">
        <v>2</v>
      </c>
      <c r="F119" s="253">
        <v>6</v>
      </c>
      <c r="G119" s="253">
        <v>4</v>
      </c>
      <c r="H119" s="253">
        <v>3</v>
      </c>
      <c r="I119" s="253">
        <v>1</v>
      </c>
      <c r="J119" s="253">
        <v>2</v>
      </c>
      <c r="K119" s="253">
        <v>1</v>
      </c>
      <c r="L119" s="253">
        <v>1</v>
      </c>
      <c r="M119" s="253">
        <v>1</v>
      </c>
      <c r="N119" s="253">
        <v>3</v>
      </c>
      <c r="O119" s="253">
        <v>2</v>
      </c>
      <c r="P119" s="241">
        <v>1</v>
      </c>
      <c r="Q119" s="241">
        <v>1</v>
      </c>
      <c r="R119" s="241">
        <v>2</v>
      </c>
      <c r="S119" s="241"/>
      <c r="T119" s="253"/>
      <c r="U119" s="253"/>
      <c r="V119" s="253"/>
      <c r="AA119" s="170"/>
      <c r="AB119" s="170"/>
      <c r="AC119" s="170"/>
      <c r="AV119" s="80"/>
      <c r="AW119" s="131"/>
      <c r="AX119" s="80" t="str">
        <f t="shared" si="203"/>
        <v/>
      </c>
      <c r="AY119" s="80" t="str">
        <f t="shared" ref="AY119:CA119" si="250">IF(AY$6=$D54,INDEX($K54:$K54,1,1),"")</f>
        <v/>
      </c>
      <c r="AZ119" s="80" t="str">
        <f t="shared" si="250"/>
        <v/>
      </c>
      <c r="BA119" s="80" t="str">
        <f t="shared" si="250"/>
        <v/>
      </c>
      <c r="BB119" s="80" t="str">
        <f t="shared" si="250"/>
        <v/>
      </c>
      <c r="BC119" s="80" t="str">
        <f t="shared" si="250"/>
        <v/>
      </c>
      <c r="BD119" s="80" t="str">
        <f t="shared" si="250"/>
        <v/>
      </c>
      <c r="BE119" s="80" t="str">
        <f t="shared" si="250"/>
        <v/>
      </c>
      <c r="BF119" s="80" t="str">
        <f t="shared" si="250"/>
        <v/>
      </c>
      <c r="BG119" s="80" t="str">
        <f t="shared" si="250"/>
        <v/>
      </c>
      <c r="BH119" s="80" t="str">
        <f t="shared" si="250"/>
        <v/>
      </c>
      <c r="BI119" s="80" t="str">
        <f t="shared" si="250"/>
        <v/>
      </c>
      <c r="BJ119" s="80" t="str">
        <f t="shared" si="250"/>
        <v/>
      </c>
      <c r="BK119" s="80" t="str">
        <f t="shared" si="250"/>
        <v/>
      </c>
      <c r="BL119" s="80" t="str">
        <f t="shared" si="250"/>
        <v/>
      </c>
      <c r="BM119" s="80" t="str">
        <f t="shared" si="250"/>
        <v/>
      </c>
      <c r="BN119" s="80" t="str">
        <f t="shared" si="250"/>
        <v/>
      </c>
      <c r="BO119" s="80" t="str">
        <f t="shared" si="250"/>
        <v/>
      </c>
      <c r="BP119" s="80" t="str">
        <f t="shared" si="250"/>
        <v/>
      </c>
      <c r="BQ119" s="80" t="str">
        <f t="shared" si="250"/>
        <v/>
      </c>
      <c r="BR119" s="80" t="str">
        <f t="shared" si="250"/>
        <v/>
      </c>
      <c r="BS119" s="80" t="str">
        <f t="shared" si="250"/>
        <v/>
      </c>
      <c r="BT119" s="80" t="str">
        <f t="shared" si="250"/>
        <v/>
      </c>
      <c r="BU119" s="80" t="str">
        <f t="shared" si="250"/>
        <v/>
      </c>
      <c r="BV119" s="80" t="str">
        <f t="shared" si="250"/>
        <v/>
      </c>
      <c r="BW119" s="80" t="str">
        <f t="shared" si="250"/>
        <v/>
      </c>
      <c r="BX119" s="80" t="str">
        <f t="shared" si="250"/>
        <v/>
      </c>
      <c r="BY119" s="80" t="str">
        <f t="shared" si="250"/>
        <v/>
      </c>
      <c r="BZ119" s="80">
        <f t="shared" si="250"/>
        <v>0</v>
      </c>
      <c r="CA119" s="80">
        <f t="shared" si="250"/>
        <v>0</v>
      </c>
      <c r="CB119" s="80">
        <f t="shared" si="241"/>
        <v>0</v>
      </c>
      <c r="CC119" s="80">
        <f t="shared" si="241"/>
        <v>0</v>
      </c>
      <c r="CD119" s="80">
        <f t="shared" si="241"/>
        <v>0</v>
      </c>
      <c r="CE119" s="80">
        <f t="shared" si="241"/>
        <v>0</v>
      </c>
      <c r="CF119" s="80">
        <f t="shared" si="241"/>
        <v>0</v>
      </c>
      <c r="CG119" s="80">
        <f t="shared" ref="CG119:CN119" si="251">IF(CG$6=$D54,INDEX($K54:$K54,1,1),"")</f>
        <v>0</v>
      </c>
      <c r="CH119" s="80">
        <f t="shared" si="251"/>
        <v>0</v>
      </c>
      <c r="CI119" s="80">
        <f t="shared" si="251"/>
        <v>0</v>
      </c>
      <c r="CJ119" s="80">
        <f t="shared" si="251"/>
        <v>0</v>
      </c>
      <c r="CK119" s="80">
        <f t="shared" si="251"/>
        <v>0</v>
      </c>
      <c r="CL119" s="80">
        <f t="shared" si="251"/>
        <v>0</v>
      </c>
      <c r="CM119" s="80">
        <f t="shared" si="251"/>
        <v>0</v>
      </c>
      <c r="CN119" s="80">
        <f t="shared" si="251"/>
        <v>0</v>
      </c>
      <c r="CO119" s="80">
        <f t="shared" ref="CO119:DJ119" si="252">IF(CO$6=$D54,INDEX($K54:$K54,1,1),"")</f>
        <v>0</v>
      </c>
      <c r="CP119" s="80">
        <f t="shared" si="252"/>
        <v>0</v>
      </c>
      <c r="CQ119" s="80">
        <f t="shared" si="252"/>
        <v>0</v>
      </c>
      <c r="CR119" s="80">
        <f t="shared" si="252"/>
        <v>0</v>
      </c>
      <c r="CS119" s="80">
        <f t="shared" si="252"/>
        <v>0</v>
      </c>
      <c r="CT119" s="80">
        <f t="shared" si="252"/>
        <v>0</v>
      </c>
      <c r="CU119" s="80">
        <f t="shared" si="252"/>
        <v>0</v>
      </c>
      <c r="CV119" s="80">
        <f t="shared" si="252"/>
        <v>0</v>
      </c>
      <c r="CW119" s="80">
        <f t="shared" si="252"/>
        <v>0</v>
      </c>
      <c r="CX119" s="80">
        <f t="shared" si="252"/>
        <v>0</v>
      </c>
      <c r="CY119" s="80">
        <f t="shared" si="252"/>
        <v>0</v>
      </c>
      <c r="CZ119" s="80">
        <f t="shared" si="252"/>
        <v>0</v>
      </c>
      <c r="DA119" s="80">
        <f t="shared" si="252"/>
        <v>0</v>
      </c>
      <c r="DB119" s="80">
        <f t="shared" si="252"/>
        <v>0</v>
      </c>
      <c r="DC119" s="80">
        <f t="shared" si="252"/>
        <v>0</v>
      </c>
      <c r="DD119" s="80">
        <f t="shared" si="252"/>
        <v>0</v>
      </c>
      <c r="DE119" s="80">
        <f t="shared" si="252"/>
        <v>0</v>
      </c>
      <c r="DF119" s="80">
        <f t="shared" si="252"/>
        <v>0</v>
      </c>
      <c r="DG119" s="80">
        <f t="shared" si="252"/>
        <v>0</v>
      </c>
      <c r="DH119" s="80">
        <f t="shared" si="252"/>
        <v>0</v>
      </c>
      <c r="DI119" s="80">
        <f t="shared" si="252"/>
        <v>0</v>
      </c>
      <c r="DJ119" s="80">
        <f t="shared" si="252"/>
        <v>0</v>
      </c>
    </row>
    <row r="120" spans="2:114" ht="15.75" customHeight="1">
      <c r="B120" s="170"/>
      <c r="C120" s="253">
        <v>30</v>
      </c>
      <c r="D120" s="254" t="s">
        <v>252</v>
      </c>
      <c r="E120" s="253">
        <v>2</v>
      </c>
      <c r="F120" s="253">
        <v>6</v>
      </c>
      <c r="G120" s="253">
        <v>5</v>
      </c>
      <c r="H120" s="253">
        <v>3</v>
      </c>
      <c r="I120" s="253">
        <v>1</v>
      </c>
      <c r="J120" s="253">
        <v>2</v>
      </c>
      <c r="K120" s="253">
        <v>1</v>
      </c>
      <c r="L120" s="253">
        <v>1</v>
      </c>
      <c r="M120" s="253">
        <v>1</v>
      </c>
      <c r="N120" s="253">
        <v>3</v>
      </c>
      <c r="O120" s="253">
        <v>3</v>
      </c>
      <c r="P120" s="241"/>
      <c r="Q120" s="241"/>
      <c r="R120" s="241">
        <v>2</v>
      </c>
      <c r="S120" s="241"/>
      <c r="T120" s="253"/>
      <c r="U120" s="253"/>
      <c r="V120" s="253"/>
      <c r="AA120" s="170"/>
      <c r="AB120" s="170"/>
      <c r="AC120" s="170"/>
      <c r="AV120" s="80"/>
      <c r="AW120" s="131"/>
      <c r="AX120" s="80" t="str">
        <f t="shared" si="203"/>
        <v/>
      </c>
      <c r="AY120" s="80" t="str">
        <f t="shared" ref="AY120:CA120" si="253">IF(AY$6=$D55,INDEX($K55:$K55,1,1),"")</f>
        <v/>
      </c>
      <c r="AZ120" s="80" t="str">
        <f t="shared" si="253"/>
        <v/>
      </c>
      <c r="BA120" s="80" t="str">
        <f t="shared" si="253"/>
        <v/>
      </c>
      <c r="BB120" s="80" t="str">
        <f t="shared" si="253"/>
        <v/>
      </c>
      <c r="BC120" s="80" t="str">
        <f t="shared" si="253"/>
        <v/>
      </c>
      <c r="BD120" s="80" t="str">
        <f t="shared" si="253"/>
        <v/>
      </c>
      <c r="BE120" s="80" t="str">
        <f t="shared" si="253"/>
        <v/>
      </c>
      <c r="BF120" s="80" t="str">
        <f t="shared" si="253"/>
        <v/>
      </c>
      <c r="BG120" s="80" t="str">
        <f t="shared" si="253"/>
        <v/>
      </c>
      <c r="BH120" s="80" t="str">
        <f t="shared" si="253"/>
        <v/>
      </c>
      <c r="BI120" s="80" t="str">
        <f t="shared" si="253"/>
        <v/>
      </c>
      <c r="BJ120" s="80" t="str">
        <f t="shared" si="253"/>
        <v/>
      </c>
      <c r="BK120" s="80" t="str">
        <f t="shared" si="253"/>
        <v/>
      </c>
      <c r="BL120" s="80" t="str">
        <f t="shared" si="253"/>
        <v/>
      </c>
      <c r="BM120" s="80" t="str">
        <f t="shared" si="253"/>
        <v/>
      </c>
      <c r="BN120" s="80" t="str">
        <f t="shared" si="253"/>
        <v/>
      </c>
      <c r="BO120" s="80" t="str">
        <f t="shared" si="253"/>
        <v/>
      </c>
      <c r="BP120" s="80" t="str">
        <f t="shared" si="253"/>
        <v/>
      </c>
      <c r="BQ120" s="80" t="str">
        <f t="shared" si="253"/>
        <v/>
      </c>
      <c r="BR120" s="80" t="str">
        <f t="shared" si="253"/>
        <v/>
      </c>
      <c r="BS120" s="80" t="str">
        <f t="shared" si="253"/>
        <v/>
      </c>
      <c r="BT120" s="80" t="str">
        <f t="shared" si="253"/>
        <v/>
      </c>
      <c r="BU120" s="80" t="str">
        <f t="shared" si="253"/>
        <v/>
      </c>
      <c r="BV120" s="80" t="str">
        <f t="shared" si="253"/>
        <v/>
      </c>
      <c r="BW120" s="80" t="str">
        <f t="shared" si="253"/>
        <v/>
      </c>
      <c r="BX120" s="80" t="str">
        <f t="shared" si="253"/>
        <v/>
      </c>
      <c r="BY120" s="80" t="str">
        <f t="shared" si="253"/>
        <v/>
      </c>
      <c r="BZ120" s="80">
        <f t="shared" si="253"/>
        <v>0</v>
      </c>
      <c r="CA120" s="80">
        <f t="shared" si="253"/>
        <v>0</v>
      </c>
      <c r="CB120" s="80">
        <f t="shared" si="241"/>
        <v>0</v>
      </c>
      <c r="CC120" s="80">
        <f t="shared" si="241"/>
        <v>0</v>
      </c>
      <c r="CD120" s="80">
        <f t="shared" si="241"/>
        <v>0</v>
      </c>
      <c r="CE120" s="80">
        <f t="shared" si="241"/>
        <v>0</v>
      </c>
      <c r="CF120" s="80">
        <f t="shared" si="241"/>
        <v>0</v>
      </c>
      <c r="CG120" s="80">
        <f t="shared" ref="CG120:CN120" si="254">IF(CG$6=$D55,INDEX($K55:$K55,1,1),"")</f>
        <v>0</v>
      </c>
      <c r="CH120" s="80">
        <f t="shared" si="254"/>
        <v>0</v>
      </c>
      <c r="CI120" s="80">
        <f t="shared" si="254"/>
        <v>0</v>
      </c>
      <c r="CJ120" s="80">
        <f t="shared" si="254"/>
        <v>0</v>
      </c>
      <c r="CK120" s="80">
        <f t="shared" si="254"/>
        <v>0</v>
      </c>
      <c r="CL120" s="80">
        <f t="shared" si="254"/>
        <v>0</v>
      </c>
      <c r="CM120" s="80">
        <f t="shared" si="254"/>
        <v>0</v>
      </c>
      <c r="CN120" s="80">
        <f t="shared" si="254"/>
        <v>0</v>
      </c>
      <c r="CO120" s="80">
        <f t="shared" ref="CO120:DJ120" si="255">IF(CO$6=$D55,INDEX($K55:$K55,1,1),"")</f>
        <v>0</v>
      </c>
      <c r="CP120" s="80">
        <f t="shared" si="255"/>
        <v>0</v>
      </c>
      <c r="CQ120" s="80">
        <f t="shared" si="255"/>
        <v>0</v>
      </c>
      <c r="CR120" s="80">
        <f t="shared" si="255"/>
        <v>0</v>
      </c>
      <c r="CS120" s="80">
        <f t="shared" si="255"/>
        <v>0</v>
      </c>
      <c r="CT120" s="80">
        <f t="shared" si="255"/>
        <v>0</v>
      </c>
      <c r="CU120" s="80">
        <f t="shared" si="255"/>
        <v>0</v>
      </c>
      <c r="CV120" s="80">
        <f t="shared" si="255"/>
        <v>0</v>
      </c>
      <c r="CW120" s="80">
        <f t="shared" si="255"/>
        <v>0</v>
      </c>
      <c r="CX120" s="80">
        <f t="shared" si="255"/>
        <v>0</v>
      </c>
      <c r="CY120" s="80">
        <f t="shared" si="255"/>
        <v>0</v>
      </c>
      <c r="CZ120" s="80">
        <f t="shared" si="255"/>
        <v>0</v>
      </c>
      <c r="DA120" s="80">
        <f t="shared" si="255"/>
        <v>0</v>
      </c>
      <c r="DB120" s="80">
        <f t="shared" si="255"/>
        <v>0</v>
      </c>
      <c r="DC120" s="80">
        <f t="shared" si="255"/>
        <v>0</v>
      </c>
      <c r="DD120" s="80">
        <f t="shared" si="255"/>
        <v>0</v>
      </c>
      <c r="DE120" s="80">
        <f t="shared" si="255"/>
        <v>0</v>
      </c>
      <c r="DF120" s="80">
        <f t="shared" si="255"/>
        <v>0</v>
      </c>
      <c r="DG120" s="80">
        <f t="shared" si="255"/>
        <v>0</v>
      </c>
      <c r="DH120" s="80">
        <f t="shared" si="255"/>
        <v>0</v>
      </c>
      <c r="DI120" s="80">
        <f t="shared" si="255"/>
        <v>0</v>
      </c>
      <c r="DJ120" s="80">
        <f t="shared" si="255"/>
        <v>0</v>
      </c>
    </row>
    <row r="121" spans="2:114" ht="15.75" customHeight="1">
      <c r="B121" s="170"/>
      <c r="C121" s="253">
        <v>32</v>
      </c>
      <c r="D121" s="254" t="s">
        <v>253</v>
      </c>
      <c r="E121" s="253">
        <v>2</v>
      </c>
      <c r="F121" s="253">
        <v>5</v>
      </c>
      <c r="G121" s="253">
        <v>5</v>
      </c>
      <c r="H121" s="253"/>
      <c r="I121" s="253">
        <v>1</v>
      </c>
      <c r="J121" s="253">
        <v>3</v>
      </c>
      <c r="K121" s="253"/>
      <c r="L121" s="253">
        <v>1</v>
      </c>
      <c r="M121" s="253">
        <v>1</v>
      </c>
      <c r="N121" s="253">
        <v>3</v>
      </c>
      <c r="O121" s="253">
        <v>2</v>
      </c>
      <c r="P121" s="241"/>
      <c r="Q121" s="241">
        <v>1</v>
      </c>
      <c r="R121" s="241">
        <v>3</v>
      </c>
      <c r="S121" s="241">
        <v>2</v>
      </c>
      <c r="T121" s="253">
        <v>1</v>
      </c>
      <c r="U121" s="253">
        <v>1</v>
      </c>
      <c r="V121" s="253">
        <v>1</v>
      </c>
      <c r="AA121" s="170"/>
      <c r="AB121" s="170"/>
      <c r="AC121" s="170">
        <f>SUM(E121:V121)</f>
        <v>32</v>
      </c>
      <c r="AV121" s="80"/>
      <c r="AW121" s="131"/>
      <c r="AX121" s="80" t="str">
        <f t="shared" si="203"/>
        <v/>
      </c>
      <c r="AY121" s="80" t="str">
        <f t="shared" ref="AY121:CA121" si="256">IF(AY$6=$D56,INDEX($K56:$K56,1,1),"")</f>
        <v/>
      </c>
      <c r="AZ121" s="80" t="str">
        <f t="shared" si="256"/>
        <v/>
      </c>
      <c r="BA121" s="80" t="str">
        <f t="shared" si="256"/>
        <v/>
      </c>
      <c r="BB121" s="80" t="str">
        <f t="shared" si="256"/>
        <v/>
      </c>
      <c r="BC121" s="80" t="str">
        <f t="shared" si="256"/>
        <v/>
      </c>
      <c r="BD121" s="80" t="str">
        <f t="shared" si="256"/>
        <v/>
      </c>
      <c r="BE121" s="80" t="str">
        <f t="shared" si="256"/>
        <v/>
      </c>
      <c r="BF121" s="80" t="str">
        <f t="shared" si="256"/>
        <v/>
      </c>
      <c r="BG121" s="80" t="str">
        <f t="shared" si="256"/>
        <v/>
      </c>
      <c r="BH121" s="80" t="str">
        <f t="shared" si="256"/>
        <v/>
      </c>
      <c r="BI121" s="80" t="str">
        <f t="shared" si="256"/>
        <v/>
      </c>
      <c r="BJ121" s="80" t="str">
        <f t="shared" si="256"/>
        <v/>
      </c>
      <c r="BK121" s="80" t="str">
        <f t="shared" si="256"/>
        <v/>
      </c>
      <c r="BL121" s="80" t="str">
        <f t="shared" si="256"/>
        <v/>
      </c>
      <c r="BM121" s="80" t="str">
        <f t="shared" si="256"/>
        <v/>
      </c>
      <c r="BN121" s="80" t="str">
        <f t="shared" si="256"/>
        <v/>
      </c>
      <c r="BO121" s="80" t="str">
        <f t="shared" si="256"/>
        <v/>
      </c>
      <c r="BP121" s="80" t="str">
        <f t="shared" si="256"/>
        <v/>
      </c>
      <c r="BQ121" s="80" t="str">
        <f t="shared" si="256"/>
        <v/>
      </c>
      <c r="BR121" s="80" t="str">
        <f t="shared" si="256"/>
        <v/>
      </c>
      <c r="BS121" s="80" t="str">
        <f t="shared" si="256"/>
        <v/>
      </c>
      <c r="BT121" s="80" t="str">
        <f t="shared" si="256"/>
        <v/>
      </c>
      <c r="BU121" s="80" t="str">
        <f t="shared" si="256"/>
        <v/>
      </c>
      <c r="BV121" s="80" t="str">
        <f t="shared" si="256"/>
        <v/>
      </c>
      <c r="BW121" s="80" t="str">
        <f t="shared" si="256"/>
        <v/>
      </c>
      <c r="BX121" s="80" t="str">
        <f t="shared" si="256"/>
        <v/>
      </c>
      <c r="BY121" s="80" t="str">
        <f t="shared" si="256"/>
        <v/>
      </c>
      <c r="BZ121" s="80">
        <f t="shared" si="256"/>
        <v>0</v>
      </c>
      <c r="CA121" s="80">
        <f t="shared" si="256"/>
        <v>0</v>
      </c>
      <c r="CB121" s="80">
        <f t="shared" si="241"/>
        <v>0</v>
      </c>
      <c r="CC121" s="80">
        <f t="shared" si="241"/>
        <v>0</v>
      </c>
      <c r="CD121" s="80">
        <f t="shared" si="241"/>
        <v>0</v>
      </c>
      <c r="CE121" s="80">
        <f t="shared" si="241"/>
        <v>0</v>
      </c>
      <c r="CF121" s="80">
        <f t="shared" si="241"/>
        <v>0</v>
      </c>
      <c r="CG121" s="80">
        <f t="shared" ref="CG121:CN121" si="257">IF(CG$6=$D56,INDEX($K56:$K56,1,1),"")</f>
        <v>0</v>
      </c>
      <c r="CH121" s="80">
        <f t="shared" si="257"/>
        <v>0</v>
      </c>
      <c r="CI121" s="80">
        <f t="shared" si="257"/>
        <v>0</v>
      </c>
      <c r="CJ121" s="80">
        <f t="shared" si="257"/>
        <v>0</v>
      </c>
      <c r="CK121" s="80">
        <f t="shared" si="257"/>
        <v>0</v>
      </c>
      <c r="CL121" s="80">
        <f t="shared" si="257"/>
        <v>0</v>
      </c>
      <c r="CM121" s="80">
        <f t="shared" si="257"/>
        <v>0</v>
      </c>
      <c r="CN121" s="80">
        <f t="shared" si="257"/>
        <v>0</v>
      </c>
      <c r="CO121" s="80">
        <f t="shared" ref="CO121:DJ121" si="258">IF(CO$6=$D56,INDEX($K56:$K56,1,1),"")</f>
        <v>0</v>
      </c>
      <c r="CP121" s="80">
        <f t="shared" si="258"/>
        <v>0</v>
      </c>
      <c r="CQ121" s="80">
        <f t="shared" si="258"/>
        <v>0</v>
      </c>
      <c r="CR121" s="80">
        <f t="shared" si="258"/>
        <v>0</v>
      </c>
      <c r="CS121" s="80">
        <f t="shared" si="258"/>
        <v>0</v>
      </c>
      <c r="CT121" s="80">
        <f t="shared" si="258"/>
        <v>0</v>
      </c>
      <c r="CU121" s="80">
        <f t="shared" si="258"/>
        <v>0</v>
      </c>
      <c r="CV121" s="80">
        <f t="shared" si="258"/>
        <v>0</v>
      </c>
      <c r="CW121" s="80">
        <f t="shared" si="258"/>
        <v>0</v>
      </c>
      <c r="CX121" s="80">
        <f t="shared" si="258"/>
        <v>0</v>
      </c>
      <c r="CY121" s="80">
        <f t="shared" si="258"/>
        <v>0</v>
      </c>
      <c r="CZ121" s="80">
        <f t="shared" si="258"/>
        <v>0</v>
      </c>
      <c r="DA121" s="80">
        <f t="shared" si="258"/>
        <v>0</v>
      </c>
      <c r="DB121" s="80">
        <f t="shared" si="258"/>
        <v>0</v>
      </c>
      <c r="DC121" s="80">
        <f t="shared" si="258"/>
        <v>0</v>
      </c>
      <c r="DD121" s="80">
        <f t="shared" si="258"/>
        <v>0</v>
      </c>
      <c r="DE121" s="80">
        <f t="shared" si="258"/>
        <v>0</v>
      </c>
      <c r="DF121" s="80">
        <f t="shared" si="258"/>
        <v>0</v>
      </c>
      <c r="DG121" s="80">
        <f t="shared" si="258"/>
        <v>0</v>
      </c>
      <c r="DH121" s="80">
        <f t="shared" si="258"/>
        <v>0</v>
      </c>
      <c r="DI121" s="80">
        <f t="shared" si="258"/>
        <v>0</v>
      </c>
      <c r="DJ121" s="80">
        <f t="shared" si="258"/>
        <v>0</v>
      </c>
    </row>
    <row r="122" spans="2:114" ht="15.75" customHeight="1">
      <c r="B122" s="170"/>
      <c r="C122" s="253">
        <v>32</v>
      </c>
      <c r="D122" s="254" t="s">
        <v>254</v>
      </c>
      <c r="E122" s="253">
        <v>2</v>
      </c>
      <c r="F122" s="253">
        <v>7</v>
      </c>
      <c r="G122" s="253">
        <v>1</v>
      </c>
      <c r="H122" s="253"/>
      <c r="I122" s="253">
        <v>1</v>
      </c>
      <c r="J122" s="253"/>
      <c r="K122" s="253"/>
      <c r="L122" s="253">
        <v>1</v>
      </c>
      <c r="M122" s="253">
        <v>1</v>
      </c>
      <c r="N122" s="253">
        <v>4</v>
      </c>
      <c r="O122" s="253">
        <v>3</v>
      </c>
      <c r="P122" s="241"/>
      <c r="Q122" s="241">
        <v>2</v>
      </c>
      <c r="R122" s="241"/>
      <c r="S122" s="241"/>
      <c r="T122" s="253">
        <v>3</v>
      </c>
      <c r="U122" s="253">
        <v>3</v>
      </c>
      <c r="V122" s="253">
        <v>4</v>
      </c>
      <c r="AA122" s="170"/>
      <c r="AB122" s="170"/>
      <c r="AC122" s="170">
        <f>SUM(E122:V122)</f>
        <v>32</v>
      </c>
      <c r="AV122" s="80"/>
      <c r="AW122" s="131"/>
      <c r="AX122" s="80" t="str">
        <f t="shared" si="203"/>
        <v/>
      </c>
      <c r="AY122" s="80" t="str">
        <f t="shared" ref="AY122:CA122" si="259">IF(AY$6=$D57,INDEX($K57:$K57,1,1),"")</f>
        <v/>
      </c>
      <c r="AZ122" s="80" t="str">
        <f t="shared" si="259"/>
        <v/>
      </c>
      <c r="BA122" s="80" t="str">
        <f t="shared" si="259"/>
        <v/>
      </c>
      <c r="BB122" s="80" t="str">
        <f t="shared" si="259"/>
        <v/>
      </c>
      <c r="BC122" s="80" t="str">
        <f t="shared" si="259"/>
        <v/>
      </c>
      <c r="BD122" s="80" t="str">
        <f t="shared" si="259"/>
        <v/>
      </c>
      <c r="BE122" s="80" t="str">
        <f t="shared" si="259"/>
        <v/>
      </c>
      <c r="BF122" s="80" t="str">
        <f t="shared" si="259"/>
        <v/>
      </c>
      <c r="BG122" s="80" t="str">
        <f t="shared" si="259"/>
        <v/>
      </c>
      <c r="BH122" s="80" t="str">
        <f t="shared" si="259"/>
        <v/>
      </c>
      <c r="BI122" s="80" t="str">
        <f t="shared" si="259"/>
        <v/>
      </c>
      <c r="BJ122" s="80" t="str">
        <f t="shared" si="259"/>
        <v/>
      </c>
      <c r="BK122" s="80" t="str">
        <f t="shared" si="259"/>
        <v/>
      </c>
      <c r="BL122" s="80" t="str">
        <f t="shared" si="259"/>
        <v/>
      </c>
      <c r="BM122" s="80" t="str">
        <f t="shared" si="259"/>
        <v/>
      </c>
      <c r="BN122" s="80" t="str">
        <f t="shared" si="259"/>
        <v/>
      </c>
      <c r="BO122" s="80" t="str">
        <f t="shared" si="259"/>
        <v/>
      </c>
      <c r="BP122" s="80" t="str">
        <f t="shared" si="259"/>
        <v/>
      </c>
      <c r="BQ122" s="80" t="str">
        <f t="shared" si="259"/>
        <v/>
      </c>
      <c r="BR122" s="80" t="str">
        <f t="shared" si="259"/>
        <v/>
      </c>
      <c r="BS122" s="80" t="str">
        <f t="shared" si="259"/>
        <v/>
      </c>
      <c r="BT122" s="80" t="str">
        <f t="shared" si="259"/>
        <v/>
      </c>
      <c r="BU122" s="80" t="str">
        <f t="shared" si="259"/>
        <v/>
      </c>
      <c r="BV122" s="80" t="str">
        <f t="shared" si="259"/>
        <v/>
      </c>
      <c r="BW122" s="80" t="str">
        <f t="shared" si="259"/>
        <v/>
      </c>
      <c r="BX122" s="80" t="str">
        <f t="shared" si="259"/>
        <v/>
      </c>
      <c r="BY122" s="80" t="str">
        <f t="shared" si="259"/>
        <v/>
      </c>
      <c r="BZ122" s="80">
        <f t="shared" si="259"/>
        <v>0</v>
      </c>
      <c r="CA122" s="80">
        <f t="shared" si="259"/>
        <v>0</v>
      </c>
      <c r="CB122" s="80">
        <f t="shared" si="241"/>
        <v>0</v>
      </c>
      <c r="CC122" s="80">
        <f t="shared" si="241"/>
        <v>0</v>
      </c>
      <c r="CD122" s="80">
        <f t="shared" si="241"/>
        <v>0</v>
      </c>
      <c r="CE122" s="80">
        <f t="shared" si="241"/>
        <v>0</v>
      </c>
      <c r="CF122" s="80">
        <f t="shared" si="241"/>
        <v>0</v>
      </c>
      <c r="CG122" s="80">
        <f t="shared" ref="CG122:CN122" si="260">IF(CG$6=$D57,INDEX($K57:$K57,1,1),"")</f>
        <v>0</v>
      </c>
      <c r="CH122" s="80">
        <f t="shared" si="260"/>
        <v>0</v>
      </c>
      <c r="CI122" s="80">
        <f t="shared" si="260"/>
        <v>0</v>
      </c>
      <c r="CJ122" s="80">
        <f t="shared" si="260"/>
        <v>0</v>
      </c>
      <c r="CK122" s="80">
        <f t="shared" si="260"/>
        <v>0</v>
      </c>
      <c r="CL122" s="80">
        <f t="shared" si="260"/>
        <v>0</v>
      </c>
      <c r="CM122" s="80">
        <f t="shared" si="260"/>
        <v>0</v>
      </c>
      <c r="CN122" s="80">
        <f t="shared" si="260"/>
        <v>0</v>
      </c>
      <c r="CO122" s="80">
        <f t="shared" ref="CO122:DJ122" si="261">IF(CO$6=$D57,INDEX($K57:$K57,1,1),"")</f>
        <v>0</v>
      </c>
      <c r="CP122" s="80">
        <f t="shared" si="261"/>
        <v>0</v>
      </c>
      <c r="CQ122" s="80">
        <f t="shared" si="261"/>
        <v>0</v>
      </c>
      <c r="CR122" s="80">
        <f t="shared" si="261"/>
        <v>0</v>
      </c>
      <c r="CS122" s="80">
        <f t="shared" si="261"/>
        <v>0</v>
      </c>
      <c r="CT122" s="80">
        <f t="shared" si="261"/>
        <v>0</v>
      </c>
      <c r="CU122" s="80">
        <f t="shared" si="261"/>
        <v>0</v>
      </c>
      <c r="CV122" s="80">
        <f t="shared" si="261"/>
        <v>0</v>
      </c>
      <c r="CW122" s="80">
        <f t="shared" si="261"/>
        <v>0</v>
      </c>
      <c r="CX122" s="80">
        <f t="shared" si="261"/>
        <v>0</v>
      </c>
      <c r="CY122" s="80">
        <f t="shared" si="261"/>
        <v>0</v>
      </c>
      <c r="CZ122" s="80">
        <f t="shared" si="261"/>
        <v>0</v>
      </c>
      <c r="DA122" s="80">
        <f t="shared" si="261"/>
        <v>0</v>
      </c>
      <c r="DB122" s="80">
        <f t="shared" si="261"/>
        <v>0</v>
      </c>
      <c r="DC122" s="80">
        <f t="shared" si="261"/>
        <v>0</v>
      </c>
      <c r="DD122" s="80">
        <f t="shared" si="261"/>
        <v>0</v>
      </c>
      <c r="DE122" s="80">
        <f t="shared" si="261"/>
        <v>0</v>
      </c>
      <c r="DF122" s="80">
        <f t="shared" si="261"/>
        <v>0</v>
      </c>
      <c r="DG122" s="80">
        <f t="shared" si="261"/>
        <v>0</v>
      </c>
      <c r="DH122" s="80">
        <f t="shared" si="261"/>
        <v>0</v>
      </c>
      <c r="DI122" s="80">
        <f t="shared" si="261"/>
        <v>0</v>
      </c>
      <c r="DJ122" s="80">
        <f t="shared" si="261"/>
        <v>0</v>
      </c>
    </row>
    <row r="123" spans="2:114" ht="15.75" customHeight="1">
      <c r="B123" s="170"/>
      <c r="C123" s="253">
        <v>32</v>
      </c>
      <c r="D123" s="254" t="s">
        <v>255</v>
      </c>
      <c r="E123" s="253">
        <v>2</v>
      </c>
      <c r="F123" s="253">
        <v>4</v>
      </c>
      <c r="G123" s="253">
        <v>6</v>
      </c>
      <c r="H123" s="253"/>
      <c r="I123" s="253">
        <v>1</v>
      </c>
      <c r="J123" s="253">
        <v>3</v>
      </c>
      <c r="K123" s="253"/>
      <c r="L123" s="253">
        <v>1</v>
      </c>
      <c r="M123" s="253"/>
      <c r="N123" s="253">
        <v>3</v>
      </c>
      <c r="O123" s="253">
        <v>2</v>
      </c>
      <c r="P123" s="241"/>
      <c r="Q123" s="241">
        <v>2</v>
      </c>
      <c r="R123" s="241">
        <v>4</v>
      </c>
      <c r="S123" s="241">
        <v>2</v>
      </c>
      <c r="T123" s="253"/>
      <c r="U123" s="253"/>
      <c r="V123" s="253">
        <v>2</v>
      </c>
      <c r="AA123" s="170"/>
      <c r="AB123" s="170"/>
      <c r="AC123" s="170">
        <f>SUM(E123:V123)</f>
        <v>32</v>
      </c>
      <c r="AV123" s="80"/>
      <c r="AW123" s="131"/>
      <c r="AX123" s="80" t="str">
        <f t="shared" si="203"/>
        <v/>
      </c>
      <c r="AY123" s="80" t="str">
        <f t="shared" ref="AY123:CA123" si="262">IF(AY$6=$D58,INDEX($K58:$K58,1,1),"")</f>
        <v/>
      </c>
      <c r="AZ123" s="80" t="str">
        <f t="shared" si="262"/>
        <v/>
      </c>
      <c r="BA123" s="80" t="str">
        <f t="shared" si="262"/>
        <v/>
      </c>
      <c r="BB123" s="80" t="str">
        <f t="shared" si="262"/>
        <v/>
      </c>
      <c r="BC123" s="80" t="str">
        <f t="shared" si="262"/>
        <v/>
      </c>
      <c r="BD123" s="80" t="str">
        <f t="shared" si="262"/>
        <v/>
      </c>
      <c r="BE123" s="80" t="str">
        <f t="shared" si="262"/>
        <v/>
      </c>
      <c r="BF123" s="80" t="str">
        <f t="shared" si="262"/>
        <v/>
      </c>
      <c r="BG123" s="80" t="str">
        <f t="shared" si="262"/>
        <v/>
      </c>
      <c r="BH123" s="80" t="str">
        <f t="shared" si="262"/>
        <v/>
      </c>
      <c r="BI123" s="80" t="str">
        <f t="shared" si="262"/>
        <v/>
      </c>
      <c r="BJ123" s="80" t="str">
        <f t="shared" si="262"/>
        <v/>
      </c>
      <c r="BK123" s="80" t="str">
        <f t="shared" si="262"/>
        <v/>
      </c>
      <c r="BL123" s="80" t="str">
        <f t="shared" si="262"/>
        <v/>
      </c>
      <c r="BM123" s="80" t="str">
        <f t="shared" si="262"/>
        <v/>
      </c>
      <c r="BN123" s="80" t="str">
        <f t="shared" si="262"/>
        <v/>
      </c>
      <c r="BO123" s="80" t="str">
        <f t="shared" si="262"/>
        <v/>
      </c>
      <c r="BP123" s="80" t="str">
        <f t="shared" si="262"/>
        <v/>
      </c>
      <c r="BQ123" s="80" t="str">
        <f t="shared" si="262"/>
        <v/>
      </c>
      <c r="BR123" s="80" t="str">
        <f t="shared" si="262"/>
        <v/>
      </c>
      <c r="BS123" s="80" t="str">
        <f t="shared" si="262"/>
        <v/>
      </c>
      <c r="BT123" s="80" t="str">
        <f t="shared" si="262"/>
        <v/>
      </c>
      <c r="BU123" s="80" t="str">
        <f t="shared" si="262"/>
        <v/>
      </c>
      <c r="BV123" s="80" t="str">
        <f t="shared" si="262"/>
        <v/>
      </c>
      <c r="BW123" s="80" t="str">
        <f t="shared" si="262"/>
        <v/>
      </c>
      <c r="BX123" s="80" t="str">
        <f t="shared" si="262"/>
        <v/>
      </c>
      <c r="BY123" s="80" t="str">
        <f t="shared" si="262"/>
        <v/>
      </c>
      <c r="BZ123" s="80">
        <f t="shared" si="262"/>
        <v>0</v>
      </c>
      <c r="CA123" s="80">
        <f t="shared" si="262"/>
        <v>0</v>
      </c>
      <c r="CB123" s="80">
        <f t="shared" si="241"/>
        <v>0</v>
      </c>
      <c r="CC123" s="80">
        <f t="shared" si="241"/>
        <v>0</v>
      </c>
      <c r="CD123" s="80">
        <f t="shared" si="241"/>
        <v>0</v>
      </c>
      <c r="CE123" s="80">
        <f t="shared" si="241"/>
        <v>0</v>
      </c>
      <c r="CF123" s="80">
        <f t="shared" si="241"/>
        <v>0</v>
      </c>
      <c r="CG123" s="80">
        <f t="shared" ref="CG123:CN123" si="263">IF(CG$6=$D58,INDEX($K58:$K58,1,1),"")</f>
        <v>0</v>
      </c>
      <c r="CH123" s="80">
        <f t="shared" si="263"/>
        <v>0</v>
      </c>
      <c r="CI123" s="80">
        <f t="shared" si="263"/>
        <v>0</v>
      </c>
      <c r="CJ123" s="80">
        <f t="shared" si="263"/>
        <v>0</v>
      </c>
      <c r="CK123" s="80">
        <f t="shared" si="263"/>
        <v>0</v>
      </c>
      <c r="CL123" s="80">
        <f t="shared" si="263"/>
        <v>0</v>
      </c>
      <c r="CM123" s="80">
        <f t="shared" si="263"/>
        <v>0</v>
      </c>
      <c r="CN123" s="80">
        <f t="shared" si="263"/>
        <v>0</v>
      </c>
      <c r="CO123" s="80">
        <f t="shared" ref="CO123:DJ123" si="264">IF(CO$6=$D58,INDEX($K58:$K58,1,1),"")</f>
        <v>0</v>
      </c>
      <c r="CP123" s="80">
        <f t="shared" si="264"/>
        <v>0</v>
      </c>
      <c r="CQ123" s="80">
        <f t="shared" si="264"/>
        <v>0</v>
      </c>
      <c r="CR123" s="80">
        <f t="shared" si="264"/>
        <v>0</v>
      </c>
      <c r="CS123" s="80">
        <f t="shared" si="264"/>
        <v>0</v>
      </c>
      <c r="CT123" s="80">
        <f t="shared" si="264"/>
        <v>0</v>
      </c>
      <c r="CU123" s="80">
        <f t="shared" si="264"/>
        <v>0</v>
      </c>
      <c r="CV123" s="80">
        <f t="shared" si="264"/>
        <v>0</v>
      </c>
      <c r="CW123" s="80">
        <f t="shared" si="264"/>
        <v>0</v>
      </c>
      <c r="CX123" s="80">
        <f t="shared" si="264"/>
        <v>0</v>
      </c>
      <c r="CY123" s="80">
        <f t="shared" si="264"/>
        <v>0</v>
      </c>
      <c r="CZ123" s="80">
        <f t="shared" si="264"/>
        <v>0</v>
      </c>
      <c r="DA123" s="80">
        <f t="shared" si="264"/>
        <v>0</v>
      </c>
      <c r="DB123" s="80">
        <f t="shared" si="264"/>
        <v>0</v>
      </c>
      <c r="DC123" s="80">
        <f t="shared" si="264"/>
        <v>0</v>
      </c>
      <c r="DD123" s="80">
        <f t="shared" si="264"/>
        <v>0</v>
      </c>
      <c r="DE123" s="80">
        <f t="shared" si="264"/>
        <v>0</v>
      </c>
      <c r="DF123" s="80">
        <f t="shared" si="264"/>
        <v>0</v>
      </c>
      <c r="DG123" s="80">
        <f t="shared" si="264"/>
        <v>0</v>
      </c>
      <c r="DH123" s="80">
        <f t="shared" si="264"/>
        <v>0</v>
      </c>
      <c r="DI123" s="80">
        <f t="shared" si="264"/>
        <v>0</v>
      </c>
      <c r="DJ123" s="80">
        <f t="shared" si="264"/>
        <v>0</v>
      </c>
    </row>
    <row r="124" spans="2:114" ht="15.75" customHeight="1">
      <c r="B124" s="170"/>
      <c r="C124" s="253">
        <v>33</v>
      </c>
      <c r="D124" s="254" t="s">
        <v>256</v>
      </c>
      <c r="E124" s="253">
        <v>2</v>
      </c>
      <c r="F124" s="253">
        <v>8</v>
      </c>
      <c r="G124" s="253"/>
      <c r="H124" s="253"/>
      <c r="I124" s="253">
        <v>1</v>
      </c>
      <c r="J124" s="253"/>
      <c r="K124" s="253"/>
      <c r="L124" s="253">
        <v>1</v>
      </c>
      <c r="M124" s="253"/>
      <c r="N124" s="253">
        <v>5</v>
      </c>
      <c r="O124" s="253">
        <v>5</v>
      </c>
      <c r="P124" s="241"/>
      <c r="Q124" s="241"/>
      <c r="R124" s="241"/>
      <c r="S124" s="241"/>
      <c r="T124" s="253">
        <v>3</v>
      </c>
      <c r="U124" s="253">
        <v>3</v>
      </c>
      <c r="V124" s="253">
        <v>5</v>
      </c>
      <c r="AA124" s="170"/>
      <c r="AB124" s="170"/>
      <c r="AC124" s="170">
        <f>SUM(E124:V124)</f>
        <v>33</v>
      </c>
      <c r="AV124" s="80"/>
      <c r="AW124" s="131"/>
      <c r="AX124" s="80" t="str">
        <f t="shared" si="203"/>
        <v/>
      </c>
      <c r="AY124" s="80" t="str">
        <f t="shared" ref="AY124:CA124" si="265">IF(AY$6=$D59,INDEX($K59:$K59,1,1),"")</f>
        <v/>
      </c>
      <c r="AZ124" s="80" t="str">
        <f t="shared" si="265"/>
        <v/>
      </c>
      <c r="BA124" s="80" t="str">
        <f t="shared" si="265"/>
        <v/>
      </c>
      <c r="BB124" s="80" t="str">
        <f t="shared" si="265"/>
        <v/>
      </c>
      <c r="BC124" s="80" t="str">
        <f t="shared" si="265"/>
        <v/>
      </c>
      <c r="BD124" s="80" t="str">
        <f t="shared" si="265"/>
        <v/>
      </c>
      <c r="BE124" s="80" t="str">
        <f t="shared" si="265"/>
        <v/>
      </c>
      <c r="BF124" s="80" t="str">
        <f t="shared" si="265"/>
        <v/>
      </c>
      <c r="BG124" s="80" t="str">
        <f t="shared" si="265"/>
        <v/>
      </c>
      <c r="BH124" s="80" t="str">
        <f t="shared" si="265"/>
        <v/>
      </c>
      <c r="BI124" s="80" t="str">
        <f t="shared" si="265"/>
        <v/>
      </c>
      <c r="BJ124" s="80" t="str">
        <f t="shared" si="265"/>
        <v/>
      </c>
      <c r="BK124" s="80" t="str">
        <f t="shared" si="265"/>
        <v/>
      </c>
      <c r="BL124" s="80" t="str">
        <f t="shared" si="265"/>
        <v/>
      </c>
      <c r="BM124" s="80" t="str">
        <f t="shared" si="265"/>
        <v/>
      </c>
      <c r="BN124" s="80" t="str">
        <f t="shared" si="265"/>
        <v/>
      </c>
      <c r="BO124" s="80" t="str">
        <f t="shared" si="265"/>
        <v/>
      </c>
      <c r="BP124" s="80" t="str">
        <f t="shared" si="265"/>
        <v/>
      </c>
      <c r="BQ124" s="80" t="str">
        <f t="shared" si="265"/>
        <v/>
      </c>
      <c r="BR124" s="80" t="str">
        <f t="shared" si="265"/>
        <v/>
      </c>
      <c r="BS124" s="80" t="str">
        <f t="shared" si="265"/>
        <v/>
      </c>
      <c r="BT124" s="80" t="str">
        <f t="shared" si="265"/>
        <v/>
      </c>
      <c r="BU124" s="80" t="str">
        <f t="shared" si="265"/>
        <v/>
      </c>
      <c r="BV124" s="80" t="str">
        <f t="shared" si="265"/>
        <v/>
      </c>
      <c r="BW124" s="80" t="str">
        <f t="shared" si="265"/>
        <v/>
      </c>
      <c r="BX124" s="80" t="str">
        <f t="shared" si="265"/>
        <v/>
      </c>
      <c r="BY124" s="80" t="str">
        <f t="shared" si="265"/>
        <v/>
      </c>
      <c r="BZ124" s="80">
        <f t="shared" si="265"/>
        <v>0</v>
      </c>
      <c r="CA124" s="80">
        <f t="shared" si="265"/>
        <v>0</v>
      </c>
      <c r="CB124" s="80">
        <f t="shared" si="241"/>
        <v>0</v>
      </c>
      <c r="CC124" s="80">
        <f t="shared" si="241"/>
        <v>0</v>
      </c>
      <c r="CD124" s="80">
        <f t="shared" si="241"/>
        <v>0</v>
      </c>
      <c r="CE124" s="80">
        <f t="shared" si="241"/>
        <v>0</v>
      </c>
      <c r="CF124" s="80">
        <f t="shared" si="241"/>
        <v>0</v>
      </c>
      <c r="CG124" s="80">
        <f t="shared" ref="CG124:CN124" si="266">IF(CG$6=$D59,INDEX($K59:$K59,1,1),"")</f>
        <v>0</v>
      </c>
      <c r="CH124" s="80">
        <f t="shared" si="266"/>
        <v>0</v>
      </c>
      <c r="CI124" s="80">
        <f t="shared" si="266"/>
        <v>0</v>
      </c>
      <c r="CJ124" s="80">
        <f t="shared" si="266"/>
        <v>0</v>
      </c>
      <c r="CK124" s="80">
        <f t="shared" si="266"/>
        <v>0</v>
      </c>
      <c r="CL124" s="80">
        <f t="shared" si="266"/>
        <v>0</v>
      </c>
      <c r="CM124" s="80">
        <f t="shared" si="266"/>
        <v>0</v>
      </c>
      <c r="CN124" s="80">
        <f t="shared" si="266"/>
        <v>0</v>
      </c>
      <c r="CO124" s="80">
        <f t="shared" ref="CO124:DJ124" si="267">IF(CO$6=$D59,INDEX($K59:$K59,1,1),"")</f>
        <v>0</v>
      </c>
      <c r="CP124" s="80">
        <f t="shared" si="267"/>
        <v>0</v>
      </c>
      <c r="CQ124" s="80">
        <f t="shared" si="267"/>
        <v>0</v>
      </c>
      <c r="CR124" s="80">
        <f t="shared" si="267"/>
        <v>0</v>
      </c>
      <c r="CS124" s="80">
        <f t="shared" si="267"/>
        <v>0</v>
      </c>
      <c r="CT124" s="80">
        <f t="shared" si="267"/>
        <v>0</v>
      </c>
      <c r="CU124" s="80">
        <f t="shared" si="267"/>
        <v>0</v>
      </c>
      <c r="CV124" s="80">
        <f t="shared" si="267"/>
        <v>0</v>
      </c>
      <c r="CW124" s="80">
        <f t="shared" si="267"/>
        <v>0</v>
      </c>
      <c r="CX124" s="80">
        <f t="shared" si="267"/>
        <v>0</v>
      </c>
      <c r="CY124" s="80">
        <f t="shared" si="267"/>
        <v>0</v>
      </c>
      <c r="CZ124" s="80">
        <f t="shared" si="267"/>
        <v>0</v>
      </c>
      <c r="DA124" s="80">
        <f t="shared" si="267"/>
        <v>0</v>
      </c>
      <c r="DB124" s="80">
        <f t="shared" si="267"/>
        <v>0</v>
      </c>
      <c r="DC124" s="80">
        <f t="shared" si="267"/>
        <v>0</v>
      </c>
      <c r="DD124" s="80">
        <f t="shared" si="267"/>
        <v>0</v>
      </c>
      <c r="DE124" s="80">
        <f t="shared" si="267"/>
        <v>0</v>
      </c>
      <c r="DF124" s="80">
        <f t="shared" si="267"/>
        <v>0</v>
      </c>
      <c r="DG124" s="80">
        <f t="shared" si="267"/>
        <v>0</v>
      </c>
      <c r="DH124" s="80">
        <f t="shared" si="267"/>
        <v>0</v>
      </c>
      <c r="DI124" s="80">
        <f t="shared" si="267"/>
        <v>0</v>
      </c>
      <c r="DJ124" s="80">
        <f t="shared" si="267"/>
        <v>0</v>
      </c>
    </row>
    <row r="125" spans="2:114" ht="15.75" customHeight="1">
      <c r="B125" s="170"/>
      <c r="C125" s="253">
        <v>33</v>
      </c>
      <c r="D125" s="254" t="s">
        <v>257</v>
      </c>
      <c r="E125" s="253">
        <v>2</v>
      </c>
      <c r="F125" s="253">
        <v>4</v>
      </c>
      <c r="G125" s="253">
        <v>8</v>
      </c>
      <c r="H125" s="253"/>
      <c r="I125" s="253">
        <v>1</v>
      </c>
      <c r="J125" s="253">
        <v>3</v>
      </c>
      <c r="K125" s="253"/>
      <c r="L125" s="253"/>
      <c r="M125" s="253"/>
      <c r="N125" s="253">
        <v>4</v>
      </c>
      <c r="O125" s="253">
        <v>4</v>
      </c>
      <c r="P125" s="241"/>
      <c r="Q125" s="241"/>
      <c r="R125" s="241">
        <v>5</v>
      </c>
      <c r="S125" s="241">
        <v>2</v>
      </c>
      <c r="T125" s="253"/>
      <c r="U125" s="253"/>
      <c r="V125" s="253"/>
      <c r="AA125" s="170"/>
      <c r="AB125" s="170"/>
      <c r="AC125" s="170">
        <f>SUM(E125:V125)</f>
        <v>33</v>
      </c>
      <c r="AV125" s="80"/>
      <c r="AW125" s="131"/>
      <c r="AX125" s="80" t="str">
        <f t="shared" si="203"/>
        <v/>
      </c>
      <c r="AY125" s="80" t="str">
        <f t="shared" ref="AY125:CA125" si="268">IF(AY$6=$D60,INDEX($K60:$K60,1,1),"")</f>
        <v/>
      </c>
      <c r="AZ125" s="80" t="str">
        <f t="shared" si="268"/>
        <v/>
      </c>
      <c r="BA125" s="80" t="str">
        <f t="shared" si="268"/>
        <v/>
      </c>
      <c r="BB125" s="80" t="str">
        <f t="shared" si="268"/>
        <v/>
      </c>
      <c r="BC125" s="80" t="str">
        <f t="shared" si="268"/>
        <v/>
      </c>
      <c r="BD125" s="80" t="str">
        <f t="shared" si="268"/>
        <v/>
      </c>
      <c r="BE125" s="80" t="str">
        <f t="shared" si="268"/>
        <v/>
      </c>
      <c r="BF125" s="80" t="str">
        <f t="shared" si="268"/>
        <v/>
      </c>
      <c r="BG125" s="80" t="str">
        <f t="shared" si="268"/>
        <v/>
      </c>
      <c r="BH125" s="80" t="str">
        <f t="shared" si="268"/>
        <v/>
      </c>
      <c r="BI125" s="80" t="str">
        <f t="shared" si="268"/>
        <v/>
      </c>
      <c r="BJ125" s="80" t="str">
        <f t="shared" si="268"/>
        <v/>
      </c>
      <c r="BK125" s="80" t="str">
        <f t="shared" si="268"/>
        <v/>
      </c>
      <c r="BL125" s="80" t="str">
        <f t="shared" si="268"/>
        <v/>
      </c>
      <c r="BM125" s="80" t="str">
        <f t="shared" si="268"/>
        <v/>
      </c>
      <c r="BN125" s="80" t="str">
        <f t="shared" si="268"/>
        <v/>
      </c>
      <c r="BO125" s="80" t="str">
        <f t="shared" si="268"/>
        <v/>
      </c>
      <c r="BP125" s="80" t="str">
        <f t="shared" si="268"/>
        <v/>
      </c>
      <c r="BQ125" s="80" t="str">
        <f t="shared" si="268"/>
        <v/>
      </c>
      <c r="BR125" s="80" t="str">
        <f t="shared" si="268"/>
        <v/>
      </c>
      <c r="BS125" s="80" t="str">
        <f t="shared" si="268"/>
        <v/>
      </c>
      <c r="BT125" s="80" t="str">
        <f t="shared" si="268"/>
        <v/>
      </c>
      <c r="BU125" s="80" t="str">
        <f t="shared" si="268"/>
        <v/>
      </c>
      <c r="BV125" s="80" t="str">
        <f t="shared" si="268"/>
        <v/>
      </c>
      <c r="BW125" s="80" t="str">
        <f t="shared" si="268"/>
        <v/>
      </c>
      <c r="BX125" s="80" t="str">
        <f t="shared" si="268"/>
        <v/>
      </c>
      <c r="BY125" s="80" t="str">
        <f t="shared" si="268"/>
        <v/>
      </c>
      <c r="BZ125" s="80">
        <f t="shared" si="268"/>
        <v>0</v>
      </c>
      <c r="CA125" s="80">
        <f t="shared" si="268"/>
        <v>0</v>
      </c>
      <c r="CB125" s="80">
        <f t="shared" si="241"/>
        <v>0</v>
      </c>
      <c r="CC125" s="80">
        <f t="shared" si="241"/>
        <v>0</v>
      </c>
      <c r="CD125" s="80">
        <f t="shared" si="241"/>
        <v>0</v>
      </c>
      <c r="CE125" s="80">
        <f t="shared" si="241"/>
        <v>0</v>
      </c>
      <c r="CF125" s="80">
        <f t="shared" si="241"/>
        <v>0</v>
      </c>
      <c r="CG125" s="80">
        <f t="shared" ref="CG125:CN125" si="269">IF(CG$6=$D60,INDEX($K60:$K60,1,1),"")</f>
        <v>0</v>
      </c>
      <c r="CH125" s="80">
        <f t="shared" si="269"/>
        <v>0</v>
      </c>
      <c r="CI125" s="80">
        <f t="shared" si="269"/>
        <v>0</v>
      </c>
      <c r="CJ125" s="80">
        <f t="shared" si="269"/>
        <v>0</v>
      </c>
      <c r="CK125" s="80">
        <f t="shared" si="269"/>
        <v>0</v>
      </c>
      <c r="CL125" s="80">
        <f t="shared" si="269"/>
        <v>0</v>
      </c>
      <c r="CM125" s="80">
        <f t="shared" si="269"/>
        <v>0</v>
      </c>
      <c r="CN125" s="80">
        <f t="shared" si="269"/>
        <v>0</v>
      </c>
      <c r="CO125" s="80">
        <f t="shared" ref="CO125:DJ125" si="270">IF(CO$6=$D60,INDEX($K60:$K60,1,1),"")</f>
        <v>0</v>
      </c>
      <c r="CP125" s="80">
        <f t="shared" si="270"/>
        <v>0</v>
      </c>
      <c r="CQ125" s="80">
        <f t="shared" si="270"/>
        <v>0</v>
      </c>
      <c r="CR125" s="80">
        <f t="shared" si="270"/>
        <v>0</v>
      </c>
      <c r="CS125" s="80">
        <f t="shared" si="270"/>
        <v>0</v>
      </c>
      <c r="CT125" s="80">
        <f t="shared" si="270"/>
        <v>0</v>
      </c>
      <c r="CU125" s="80">
        <f t="shared" si="270"/>
        <v>0</v>
      </c>
      <c r="CV125" s="80">
        <f t="shared" si="270"/>
        <v>0</v>
      </c>
      <c r="CW125" s="80">
        <f t="shared" si="270"/>
        <v>0</v>
      </c>
      <c r="CX125" s="80">
        <f t="shared" si="270"/>
        <v>0</v>
      </c>
      <c r="CY125" s="80">
        <f t="shared" si="270"/>
        <v>0</v>
      </c>
      <c r="CZ125" s="80">
        <f t="shared" si="270"/>
        <v>0</v>
      </c>
      <c r="DA125" s="80">
        <f t="shared" si="270"/>
        <v>0</v>
      </c>
      <c r="DB125" s="80">
        <f t="shared" si="270"/>
        <v>0</v>
      </c>
      <c r="DC125" s="80">
        <f t="shared" si="270"/>
        <v>0</v>
      </c>
      <c r="DD125" s="80">
        <f t="shared" si="270"/>
        <v>0</v>
      </c>
      <c r="DE125" s="80">
        <f t="shared" si="270"/>
        <v>0</v>
      </c>
      <c r="DF125" s="80">
        <f t="shared" si="270"/>
        <v>0</v>
      </c>
      <c r="DG125" s="80">
        <f t="shared" si="270"/>
        <v>0</v>
      </c>
      <c r="DH125" s="80">
        <f t="shared" si="270"/>
        <v>0</v>
      </c>
      <c r="DI125" s="80">
        <f t="shared" si="270"/>
        <v>0</v>
      </c>
      <c r="DJ125" s="80">
        <f t="shared" si="270"/>
        <v>0</v>
      </c>
    </row>
    <row r="126" spans="2:114" ht="15.75" customHeight="1">
      <c r="B126" s="170"/>
      <c r="AA126" s="170"/>
      <c r="AB126" s="170"/>
      <c r="AC126" s="170"/>
      <c r="AV126" s="80"/>
      <c r="AW126" s="131"/>
      <c r="AX126" s="80" t="str">
        <f t="shared" si="203"/>
        <v/>
      </c>
      <c r="AY126" s="80" t="str">
        <f t="shared" ref="AY126:CA126" si="271">IF(AY$6=$D61,INDEX($K61:$K61,1,1),"")</f>
        <v/>
      </c>
      <c r="AZ126" s="80" t="str">
        <f t="shared" si="271"/>
        <v/>
      </c>
      <c r="BA126" s="80" t="str">
        <f t="shared" si="271"/>
        <v/>
      </c>
      <c r="BB126" s="80" t="str">
        <f t="shared" si="271"/>
        <v/>
      </c>
      <c r="BC126" s="80" t="str">
        <f t="shared" si="271"/>
        <v/>
      </c>
      <c r="BD126" s="80" t="str">
        <f t="shared" si="271"/>
        <v/>
      </c>
      <c r="BE126" s="80" t="str">
        <f t="shared" si="271"/>
        <v/>
      </c>
      <c r="BF126" s="80" t="str">
        <f t="shared" si="271"/>
        <v/>
      </c>
      <c r="BG126" s="80" t="str">
        <f t="shared" si="271"/>
        <v/>
      </c>
      <c r="BH126" s="80" t="str">
        <f t="shared" si="271"/>
        <v/>
      </c>
      <c r="BI126" s="80" t="str">
        <f t="shared" si="271"/>
        <v/>
      </c>
      <c r="BJ126" s="80" t="str">
        <f t="shared" si="271"/>
        <v/>
      </c>
      <c r="BK126" s="80" t="str">
        <f t="shared" si="271"/>
        <v/>
      </c>
      <c r="BL126" s="80" t="str">
        <f t="shared" si="271"/>
        <v/>
      </c>
      <c r="BM126" s="80" t="str">
        <f t="shared" si="271"/>
        <v/>
      </c>
      <c r="BN126" s="80" t="str">
        <f t="shared" si="271"/>
        <v/>
      </c>
      <c r="BO126" s="80" t="str">
        <f t="shared" si="271"/>
        <v/>
      </c>
      <c r="BP126" s="80" t="str">
        <f t="shared" si="271"/>
        <v/>
      </c>
      <c r="BQ126" s="80" t="str">
        <f t="shared" si="271"/>
        <v/>
      </c>
      <c r="BR126" s="80" t="str">
        <f t="shared" si="271"/>
        <v/>
      </c>
      <c r="BS126" s="80" t="str">
        <f t="shared" si="271"/>
        <v/>
      </c>
      <c r="BT126" s="80" t="str">
        <f t="shared" si="271"/>
        <v/>
      </c>
      <c r="BU126" s="80" t="str">
        <f t="shared" si="271"/>
        <v/>
      </c>
      <c r="BV126" s="80" t="str">
        <f t="shared" si="271"/>
        <v/>
      </c>
      <c r="BW126" s="80" t="str">
        <f t="shared" si="271"/>
        <v/>
      </c>
      <c r="BX126" s="80" t="str">
        <f t="shared" si="271"/>
        <v/>
      </c>
      <c r="BY126" s="80" t="str">
        <f t="shared" si="271"/>
        <v/>
      </c>
      <c r="BZ126" s="80">
        <f t="shared" si="271"/>
        <v>0</v>
      </c>
      <c r="CA126" s="80">
        <f t="shared" si="271"/>
        <v>0</v>
      </c>
      <c r="CB126" s="80">
        <f t="shared" ref="CB126:CF135" si="272">IF(CB$6=$D61,INDEX($K61:$K61,1,1),"")</f>
        <v>0</v>
      </c>
      <c r="CC126" s="80">
        <f t="shared" si="272"/>
        <v>0</v>
      </c>
      <c r="CD126" s="80">
        <f t="shared" si="272"/>
        <v>0</v>
      </c>
      <c r="CE126" s="80">
        <f t="shared" si="272"/>
        <v>0</v>
      </c>
      <c r="CF126" s="80">
        <f t="shared" si="272"/>
        <v>0</v>
      </c>
      <c r="CG126" s="80">
        <f t="shared" ref="CG126:CN126" si="273">IF(CG$6=$D61,INDEX($K61:$K61,1,1),"")</f>
        <v>0</v>
      </c>
      <c r="CH126" s="80">
        <f t="shared" si="273"/>
        <v>0</v>
      </c>
      <c r="CI126" s="80">
        <f t="shared" si="273"/>
        <v>0</v>
      </c>
      <c r="CJ126" s="80">
        <f t="shared" si="273"/>
        <v>0</v>
      </c>
      <c r="CK126" s="80">
        <f t="shared" si="273"/>
        <v>0</v>
      </c>
      <c r="CL126" s="80">
        <f t="shared" si="273"/>
        <v>0</v>
      </c>
      <c r="CM126" s="80">
        <f t="shared" si="273"/>
        <v>0</v>
      </c>
      <c r="CN126" s="80">
        <f t="shared" si="273"/>
        <v>0</v>
      </c>
      <c r="CO126" s="80">
        <f t="shared" ref="CO126:DJ126" si="274">IF(CO$6=$D61,INDEX($K61:$K61,1,1),"")</f>
        <v>0</v>
      </c>
      <c r="CP126" s="80">
        <f t="shared" si="274"/>
        <v>0</v>
      </c>
      <c r="CQ126" s="80">
        <f t="shared" si="274"/>
        <v>0</v>
      </c>
      <c r="CR126" s="80">
        <f t="shared" si="274"/>
        <v>0</v>
      </c>
      <c r="CS126" s="80">
        <f t="shared" si="274"/>
        <v>0</v>
      </c>
      <c r="CT126" s="80">
        <f t="shared" si="274"/>
        <v>0</v>
      </c>
      <c r="CU126" s="80">
        <f t="shared" si="274"/>
        <v>0</v>
      </c>
      <c r="CV126" s="80">
        <f t="shared" si="274"/>
        <v>0</v>
      </c>
      <c r="CW126" s="80">
        <f t="shared" si="274"/>
        <v>0</v>
      </c>
      <c r="CX126" s="80">
        <f t="shared" si="274"/>
        <v>0</v>
      </c>
      <c r="CY126" s="80">
        <f t="shared" si="274"/>
        <v>0</v>
      </c>
      <c r="CZ126" s="80">
        <f t="shared" si="274"/>
        <v>0</v>
      </c>
      <c r="DA126" s="80">
        <f t="shared" si="274"/>
        <v>0</v>
      </c>
      <c r="DB126" s="80">
        <f t="shared" si="274"/>
        <v>0</v>
      </c>
      <c r="DC126" s="80">
        <f t="shared" si="274"/>
        <v>0</v>
      </c>
      <c r="DD126" s="80">
        <f t="shared" si="274"/>
        <v>0</v>
      </c>
      <c r="DE126" s="80">
        <f t="shared" si="274"/>
        <v>0</v>
      </c>
      <c r="DF126" s="80">
        <f t="shared" si="274"/>
        <v>0</v>
      </c>
      <c r="DG126" s="80">
        <f t="shared" si="274"/>
        <v>0</v>
      </c>
      <c r="DH126" s="80">
        <f t="shared" si="274"/>
        <v>0</v>
      </c>
      <c r="DI126" s="80">
        <f t="shared" si="274"/>
        <v>0</v>
      </c>
      <c r="DJ126" s="80">
        <f t="shared" si="274"/>
        <v>0</v>
      </c>
    </row>
    <row r="127" spans="2:114" ht="15.75" customHeight="1">
      <c r="B127" s="170"/>
      <c r="C127" s="253" t="s">
        <v>15</v>
      </c>
      <c r="D127" s="254" t="s">
        <v>229</v>
      </c>
      <c r="E127" s="253" t="s">
        <v>260</v>
      </c>
      <c r="F127" s="253" t="s">
        <v>261</v>
      </c>
      <c r="G127" s="253" t="s">
        <v>262</v>
      </c>
      <c r="H127" s="253" t="s">
        <v>263</v>
      </c>
      <c r="I127" s="253" t="s">
        <v>264</v>
      </c>
      <c r="J127" s="253" t="s">
        <v>265</v>
      </c>
      <c r="K127" s="253" t="s">
        <v>266</v>
      </c>
      <c r="L127" s="253" t="s">
        <v>267</v>
      </c>
      <c r="M127" s="253" t="s">
        <v>268</v>
      </c>
      <c r="N127" s="253" t="s">
        <v>269</v>
      </c>
      <c r="O127" s="253" t="s">
        <v>270</v>
      </c>
      <c r="P127" s="241" t="s">
        <v>271</v>
      </c>
      <c r="Q127" s="241" t="s">
        <v>272</v>
      </c>
      <c r="R127" s="241" t="s">
        <v>273</v>
      </c>
      <c r="S127" s="241" t="s">
        <v>274</v>
      </c>
      <c r="T127" s="253" t="s">
        <v>275</v>
      </c>
      <c r="U127" s="253" t="s">
        <v>239</v>
      </c>
      <c r="V127" s="253" t="s">
        <v>232</v>
      </c>
      <c r="W127" s="253" t="s">
        <v>234</v>
      </c>
      <c r="X127" s="253" t="s">
        <v>235</v>
      </c>
      <c r="Y127" s="253" t="s">
        <v>233</v>
      </c>
      <c r="Z127" s="253" t="s">
        <v>238</v>
      </c>
      <c r="AA127" s="253" t="s">
        <v>236</v>
      </c>
      <c r="AB127" s="170"/>
      <c r="AC127" s="170"/>
      <c r="AV127" s="80"/>
      <c r="AW127" s="131"/>
      <c r="AX127" s="80" t="str">
        <f t="shared" si="203"/>
        <v/>
      </c>
      <c r="AY127" s="80" t="str">
        <f t="shared" ref="AY127:CA127" si="275">IF(AY$6=$D62,INDEX($K62:$K62,1,1),"")</f>
        <v/>
      </c>
      <c r="AZ127" s="80" t="str">
        <f t="shared" si="275"/>
        <v/>
      </c>
      <c r="BA127" s="80" t="str">
        <f t="shared" si="275"/>
        <v/>
      </c>
      <c r="BB127" s="80" t="str">
        <f t="shared" si="275"/>
        <v/>
      </c>
      <c r="BC127" s="80" t="str">
        <f t="shared" si="275"/>
        <v/>
      </c>
      <c r="BD127" s="80" t="str">
        <f t="shared" si="275"/>
        <v/>
      </c>
      <c r="BE127" s="80" t="str">
        <f t="shared" si="275"/>
        <v/>
      </c>
      <c r="BF127" s="80" t="str">
        <f t="shared" si="275"/>
        <v/>
      </c>
      <c r="BG127" s="80" t="str">
        <f t="shared" si="275"/>
        <v/>
      </c>
      <c r="BH127" s="80" t="str">
        <f t="shared" si="275"/>
        <v/>
      </c>
      <c r="BI127" s="80" t="str">
        <f t="shared" si="275"/>
        <v/>
      </c>
      <c r="BJ127" s="80" t="str">
        <f t="shared" si="275"/>
        <v/>
      </c>
      <c r="BK127" s="80" t="str">
        <f t="shared" si="275"/>
        <v/>
      </c>
      <c r="BL127" s="80" t="str">
        <f t="shared" si="275"/>
        <v/>
      </c>
      <c r="BM127" s="80" t="str">
        <f t="shared" si="275"/>
        <v/>
      </c>
      <c r="BN127" s="80" t="str">
        <f t="shared" si="275"/>
        <v/>
      </c>
      <c r="BO127" s="80" t="str">
        <f t="shared" si="275"/>
        <v/>
      </c>
      <c r="BP127" s="80" t="str">
        <f t="shared" si="275"/>
        <v/>
      </c>
      <c r="BQ127" s="80" t="str">
        <f t="shared" si="275"/>
        <v/>
      </c>
      <c r="BR127" s="80" t="str">
        <f t="shared" si="275"/>
        <v/>
      </c>
      <c r="BS127" s="80" t="str">
        <f t="shared" si="275"/>
        <v/>
      </c>
      <c r="BT127" s="80" t="str">
        <f t="shared" si="275"/>
        <v/>
      </c>
      <c r="BU127" s="80" t="str">
        <f t="shared" si="275"/>
        <v/>
      </c>
      <c r="BV127" s="80" t="str">
        <f t="shared" si="275"/>
        <v/>
      </c>
      <c r="BW127" s="80" t="str">
        <f t="shared" si="275"/>
        <v/>
      </c>
      <c r="BX127" s="80" t="str">
        <f t="shared" si="275"/>
        <v/>
      </c>
      <c r="BY127" s="80" t="str">
        <f t="shared" si="275"/>
        <v/>
      </c>
      <c r="BZ127" s="80">
        <f t="shared" si="275"/>
        <v>0</v>
      </c>
      <c r="CA127" s="80">
        <f t="shared" si="275"/>
        <v>0</v>
      </c>
      <c r="CB127" s="80">
        <f t="shared" si="272"/>
        <v>0</v>
      </c>
      <c r="CC127" s="80">
        <f t="shared" si="272"/>
        <v>0</v>
      </c>
      <c r="CD127" s="80">
        <f t="shared" si="272"/>
        <v>0</v>
      </c>
      <c r="CE127" s="80">
        <f t="shared" si="272"/>
        <v>0</v>
      </c>
      <c r="CF127" s="80">
        <f t="shared" si="272"/>
        <v>0</v>
      </c>
      <c r="CG127" s="80">
        <f t="shared" ref="CG127:CN127" si="276">IF(CG$6=$D62,INDEX($K62:$K62,1,1),"")</f>
        <v>0</v>
      </c>
      <c r="CH127" s="80">
        <f t="shared" si="276"/>
        <v>0</v>
      </c>
      <c r="CI127" s="80">
        <f t="shared" si="276"/>
        <v>0</v>
      </c>
      <c r="CJ127" s="80">
        <f t="shared" si="276"/>
        <v>0</v>
      </c>
      <c r="CK127" s="80">
        <f t="shared" si="276"/>
        <v>0</v>
      </c>
      <c r="CL127" s="80">
        <f t="shared" si="276"/>
        <v>0</v>
      </c>
      <c r="CM127" s="80">
        <f t="shared" si="276"/>
        <v>0</v>
      </c>
      <c r="CN127" s="80">
        <f t="shared" si="276"/>
        <v>0</v>
      </c>
      <c r="CO127" s="80">
        <f t="shared" ref="CO127:DJ127" si="277">IF(CO$6=$D62,INDEX($K62:$K62,1,1),"")</f>
        <v>0</v>
      </c>
      <c r="CP127" s="80">
        <f t="shared" si="277"/>
        <v>0</v>
      </c>
      <c r="CQ127" s="80">
        <f t="shared" si="277"/>
        <v>0</v>
      </c>
      <c r="CR127" s="80">
        <f t="shared" si="277"/>
        <v>0</v>
      </c>
      <c r="CS127" s="80">
        <f t="shared" si="277"/>
        <v>0</v>
      </c>
      <c r="CT127" s="80">
        <f t="shared" si="277"/>
        <v>0</v>
      </c>
      <c r="CU127" s="80">
        <f t="shared" si="277"/>
        <v>0</v>
      </c>
      <c r="CV127" s="80">
        <f t="shared" si="277"/>
        <v>0</v>
      </c>
      <c r="CW127" s="80">
        <f t="shared" si="277"/>
        <v>0</v>
      </c>
      <c r="CX127" s="80">
        <f t="shared" si="277"/>
        <v>0</v>
      </c>
      <c r="CY127" s="80">
        <f t="shared" si="277"/>
        <v>0</v>
      </c>
      <c r="CZ127" s="80">
        <f t="shared" si="277"/>
        <v>0</v>
      </c>
      <c r="DA127" s="80">
        <f t="shared" si="277"/>
        <v>0</v>
      </c>
      <c r="DB127" s="80">
        <f t="shared" si="277"/>
        <v>0</v>
      </c>
      <c r="DC127" s="80">
        <f t="shared" si="277"/>
        <v>0</v>
      </c>
      <c r="DD127" s="80">
        <f t="shared" si="277"/>
        <v>0</v>
      </c>
      <c r="DE127" s="80">
        <f t="shared" si="277"/>
        <v>0</v>
      </c>
      <c r="DF127" s="80">
        <f t="shared" si="277"/>
        <v>0</v>
      </c>
      <c r="DG127" s="80">
        <f t="shared" si="277"/>
        <v>0</v>
      </c>
      <c r="DH127" s="80">
        <f t="shared" si="277"/>
        <v>0</v>
      </c>
      <c r="DI127" s="80">
        <f t="shared" si="277"/>
        <v>0</v>
      </c>
      <c r="DJ127" s="80">
        <f t="shared" si="277"/>
        <v>0</v>
      </c>
    </row>
    <row r="128" spans="2:114" ht="15.75" customHeight="1">
      <c r="B128" s="170"/>
      <c r="C128" s="253">
        <v>31</v>
      </c>
      <c r="D128" s="254" t="s">
        <v>29</v>
      </c>
      <c r="E128" s="253">
        <v>2</v>
      </c>
      <c r="F128" s="253"/>
      <c r="G128" s="253">
        <v>2</v>
      </c>
      <c r="H128" s="253">
        <v>2</v>
      </c>
      <c r="I128" s="253">
        <v>1</v>
      </c>
      <c r="J128" s="253"/>
      <c r="K128" s="253">
        <v>3</v>
      </c>
      <c r="L128" s="253"/>
      <c r="M128" s="253">
        <v>6</v>
      </c>
      <c r="N128" s="253">
        <v>2</v>
      </c>
      <c r="O128" s="253"/>
      <c r="P128" s="241"/>
      <c r="Q128" s="241"/>
      <c r="R128" s="241"/>
      <c r="S128" s="241"/>
      <c r="T128" s="253"/>
      <c r="U128" s="253"/>
      <c r="V128" s="253">
        <v>1</v>
      </c>
      <c r="W128" s="253">
        <v>4</v>
      </c>
      <c r="X128" s="253">
        <v>3</v>
      </c>
      <c r="Y128" s="253">
        <v>3</v>
      </c>
      <c r="Z128" s="253">
        <v>1</v>
      </c>
      <c r="AA128" s="253">
        <v>1</v>
      </c>
      <c r="AB128" s="170"/>
      <c r="AC128" s="170"/>
      <c r="AV128" s="80"/>
      <c r="AW128" s="131"/>
      <c r="AX128" s="80" t="str">
        <f t="shared" si="203"/>
        <v/>
      </c>
      <c r="AY128" s="80" t="str">
        <f t="shared" ref="AY128:CA128" si="278">IF(AY$6=$D63,INDEX($K63:$K63,1,1),"")</f>
        <v/>
      </c>
      <c r="AZ128" s="80" t="str">
        <f t="shared" si="278"/>
        <v/>
      </c>
      <c r="BA128" s="80" t="str">
        <f t="shared" si="278"/>
        <v/>
      </c>
      <c r="BB128" s="80" t="str">
        <f t="shared" si="278"/>
        <v/>
      </c>
      <c r="BC128" s="80" t="str">
        <f t="shared" si="278"/>
        <v/>
      </c>
      <c r="BD128" s="80" t="str">
        <f t="shared" si="278"/>
        <v/>
      </c>
      <c r="BE128" s="80" t="str">
        <f t="shared" si="278"/>
        <v/>
      </c>
      <c r="BF128" s="80" t="str">
        <f t="shared" si="278"/>
        <v/>
      </c>
      <c r="BG128" s="80" t="str">
        <f t="shared" si="278"/>
        <v/>
      </c>
      <c r="BH128" s="80" t="str">
        <f t="shared" si="278"/>
        <v/>
      </c>
      <c r="BI128" s="80" t="str">
        <f t="shared" si="278"/>
        <v/>
      </c>
      <c r="BJ128" s="80" t="str">
        <f t="shared" si="278"/>
        <v/>
      </c>
      <c r="BK128" s="80" t="str">
        <f t="shared" si="278"/>
        <v/>
      </c>
      <c r="BL128" s="80" t="str">
        <f t="shared" si="278"/>
        <v/>
      </c>
      <c r="BM128" s="80" t="str">
        <f t="shared" si="278"/>
        <v/>
      </c>
      <c r="BN128" s="80" t="str">
        <f t="shared" si="278"/>
        <v/>
      </c>
      <c r="BO128" s="80" t="str">
        <f t="shared" si="278"/>
        <v/>
      </c>
      <c r="BP128" s="80" t="str">
        <f t="shared" si="278"/>
        <v/>
      </c>
      <c r="BQ128" s="80" t="str">
        <f t="shared" si="278"/>
        <v/>
      </c>
      <c r="BR128" s="80" t="str">
        <f t="shared" si="278"/>
        <v/>
      </c>
      <c r="BS128" s="80" t="str">
        <f t="shared" si="278"/>
        <v/>
      </c>
      <c r="BT128" s="80" t="str">
        <f t="shared" si="278"/>
        <v/>
      </c>
      <c r="BU128" s="80" t="str">
        <f t="shared" si="278"/>
        <v/>
      </c>
      <c r="BV128" s="80" t="str">
        <f t="shared" si="278"/>
        <v/>
      </c>
      <c r="BW128" s="80" t="str">
        <f t="shared" si="278"/>
        <v/>
      </c>
      <c r="BX128" s="80" t="str">
        <f t="shared" si="278"/>
        <v/>
      </c>
      <c r="BY128" s="80" t="str">
        <f t="shared" si="278"/>
        <v/>
      </c>
      <c r="BZ128" s="80">
        <f t="shared" si="278"/>
        <v>0</v>
      </c>
      <c r="CA128" s="80">
        <f t="shared" si="278"/>
        <v>0</v>
      </c>
      <c r="CB128" s="80">
        <f t="shared" si="272"/>
        <v>0</v>
      </c>
      <c r="CC128" s="80">
        <f t="shared" si="272"/>
        <v>0</v>
      </c>
      <c r="CD128" s="80">
        <f t="shared" si="272"/>
        <v>0</v>
      </c>
      <c r="CE128" s="80">
        <f t="shared" si="272"/>
        <v>0</v>
      </c>
      <c r="CF128" s="80">
        <f t="shared" si="272"/>
        <v>0</v>
      </c>
      <c r="CG128" s="80">
        <f t="shared" ref="CG128:CN128" si="279">IF(CG$6=$D63,INDEX($K63:$K63,1,1),"")</f>
        <v>0</v>
      </c>
      <c r="CH128" s="80">
        <f t="shared" si="279"/>
        <v>0</v>
      </c>
      <c r="CI128" s="80">
        <f t="shared" si="279"/>
        <v>0</v>
      </c>
      <c r="CJ128" s="80">
        <f t="shared" si="279"/>
        <v>0</v>
      </c>
      <c r="CK128" s="80">
        <f t="shared" si="279"/>
        <v>0</v>
      </c>
      <c r="CL128" s="80">
        <f t="shared" si="279"/>
        <v>0</v>
      </c>
      <c r="CM128" s="80">
        <f t="shared" si="279"/>
        <v>0</v>
      </c>
      <c r="CN128" s="80">
        <f t="shared" si="279"/>
        <v>0</v>
      </c>
      <c r="CO128" s="80">
        <f t="shared" ref="CO128:DJ128" si="280">IF(CO$6=$D63,INDEX($K63:$K63,1,1),"")</f>
        <v>0</v>
      </c>
      <c r="CP128" s="80">
        <f t="shared" si="280"/>
        <v>0</v>
      </c>
      <c r="CQ128" s="80">
        <f t="shared" si="280"/>
        <v>0</v>
      </c>
      <c r="CR128" s="80">
        <f t="shared" si="280"/>
        <v>0</v>
      </c>
      <c r="CS128" s="80">
        <f t="shared" si="280"/>
        <v>0</v>
      </c>
      <c r="CT128" s="80">
        <f t="shared" si="280"/>
        <v>0</v>
      </c>
      <c r="CU128" s="80">
        <f t="shared" si="280"/>
        <v>0</v>
      </c>
      <c r="CV128" s="80">
        <f t="shared" si="280"/>
        <v>0</v>
      </c>
      <c r="CW128" s="80">
        <f t="shared" si="280"/>
        <v>0</v>
      </c>
      <c r="CX128" s="80">
        <f t="shared" si="280"/>
        <v>0</v>
      </c>
      <c r="CY128" s="80">
        <f t="shared" si="280"/>
        <v>0</v>
      </c>
      <c r="CZ128" s="80">
        <f t="shared" si="280"/>
        <v>0</v>
      </c>
      <c r="DA128" s="80">
        <f t="shared" si="280"/>
        <v>0</v>
      </c>
      <c r="DB128" s="80">
        <f t="shared" si="280"/>
        <v>0</v>
      </c>
      <c r="DC128" s="80">
        <f t="shared" si="280"/>
        <v>0</v>
      </c>
      <c r="DD128" s="80">
        <f t="shared" si="280"/>
        <v>0</v>
      </c>
      <c r="DE128" s="80">
        <f t="shared" si="280"/>
        <v>0</v>
      </c>
      <c r="DF128" s="80">
        <f t="shared" si="280"/>
        <v>0</v>
      </c>
      <c r="DG128" s="80">
        <f t="shared" si="280"/>
        <v>0</v>
      </c>
      <c r="DH128" s="80">
        <f t="shared" si="280"/>
        <v>0</v>
      </c>
      <c r="DI128" s="80">
        <f t="shared" si="280"/>
        <v>0</v>
      </c>
      <c r="DJ128" s="80">
        <f t="shared" si="280"/>
        <v>0</v>
      </c>
    </row>
    <row r="129" spans="2:114" ht="15.75" customHeight="1">
      <c r="B129" s="170"/>
      <c r="C129" s="253">
        <v>33</v>
      </c>
      <c r="D129" s="254" t="s">
        <v>30</v>
      </c>
      <c r="E129" s="253">
        <v>2</v>
      </c>
      <c r="F129" s="253"/>
      <c r="G129" s="253">
        <v>2</v>
      </c>
      <c r="H129" s="253">
        <v>3</v>
      </c>
      <c r="I129" s="253">
        <v>1</v>
      </c>
      <c r="J129" s="253"/>
      <c r="K129" s="253">
        <v>2</v>
      </c>
      <c r="L129" s="253"/>
      <c r="M129" s="253"/>
      <c r="N129" s="253"/>
      <c r="O129" s="253">
        <v>5</v>
      </c>
      <c r="P129" s="241"/>
      <c r="Q129" s="241">
        <v>1</v>
      </c>
      <c r="R129" s="241">
        <v>2</v>
      </c>
      <c r="S129" s="241">
        <v>2</v>
      </c>
      <c r="T129" s="253"/>
      <c r="U129" s="253"/>
      <c r="V129" s="253">
        <v>1</v>
      </c>
      <c r="W129" s="253">
        <v>4</v>
      </c>
      <c r="X129" s="253">
        <v>3</v>
      </c>
      <c r="Y129" s="253">
        <v>3</v>
      </c>
      <c r="Z129" s="253">
        <v>1</v>
      </c>
      <c r="AA129" s="253">
        <v>1</v>
      </c>
      <c r="AB129" s="170"/>
      <c r="AC129" s="170"/>
      <c r="AV129" s="80"/>
      <c r="AW129" s="131"/>
      <c r="AX129" s="80" t="str">
        <f t="shared" si="203"/>
        <v/>
      </c>
      <c r="AY129" s="80" t="str">
        <f t="shared" ref="AY129:CA129" si="281">IF(AY$6=$D64,INDEX($K64:$K64,1,1),"")</f>
        <v/>
      </c>
      <c r="AZ129" s="80" t="str">
        <f t="shared" si="281"/>
        <v/>
      </c>
      <c r="BA129" s="80" t="str">
        <f t="shared" si="281"/>
        <v/>
      </c>
      <c r="BB129" s="80" t="str">
        <f t="shared" si="281"/>
        <v/>
      </c>
      <c r="BC129" s="80" t="str">
        <f t="shared" si="281"/>
        <v/>
      </c>
      <c r="BD129" s="80" t="str">
        <f t="shared" si="281"/>
        <v/>
      </c>
      <c r="BE129" s="80" t="str">
        <f t="shared" si="281"/>
        <v/>
      </c>
      <c r="BF129" s="80" t="str">
        <f t="shared" si="281"/>
        <v/>
      </c>
      <c r="BG129" s="80" t="str">
        <f t="shared" si="281"/>
        <v/>
      </c>
      <c r="BH129" s="80" t="str">
        <f t="shared" si="281"/>
        <v/>
      </c>
      <c r="BI129" s="80" t="str">
        <f t="shared" si="281"/>
        <v/>
      </c>
      <c r="BJ129" s="80" t="str">
        <f t="shared" si="281"/>
        <v/>
      </c>
      <c r="BK129" s="80" t="str">
        <f t="shared" si="281"/>
        <v/>
      </c>
      <c r="BL129" s="80" t="str">
        <f t="shared" si="281"/>
        <v/>
      </c>
      <c r="BM129" s="80" t="str">
        <f t="shared" si="281"/>
        <v/>
      </c>
      <c r="BN129" s="80" t="str">
        <f t="shared" si="281"/>
        <v/>
      </c>
      <c r="BO129" s="80" t="str">
        <f t="shared" si="281"/>
        <v/>
      </c>
      <c r="BP129" s="80" t="str">
        <f t="shared" si="281"/>
        <v/>
      </c>
      <c r="BQ129" s="80" t="str">
        <f t="shared" si="281"/>
        <v/>
      </c>
      <c r="BR129" s="80" t="str">
        <f t="shared" si="281"/>
        <v/>
      </c>
      <c r="BS129" s="80" t="str">
        <f t="shared" si="281"/>
        <v/>
      </c>
      <c r="BT129" s="80" t="str">
        <f t="shared" si="281"/>
        <v/>
      </c>
      <c r="BU129" s="80" t="str">
        <f t="shared" si="281"/>
        <v/>
      </c>
      <c r="BV129" s="80" t="str">
        <f t="shared" si="281"/>
        <v/>
      </c>
      <c r="BW129" s="80" t="str">
        <f t="shared" si="281"/>
        <v/>
      </c>
      <c r="BX129" s="80" t="str">
        <f t="shared" si="281"/>
        <v/>
      </c>
      <c r="BY129" s="80" t="str">
        <f t="shared" si="281"/>
        <v/>
      </c>
      <c r="BZ129" s="80">
        <f t="shared" si="281"/>
        <v>0</v>
      </c>
      <c r="CA129" s="80">
        <f t="shared" si="281"/>
        <v>0</v>
      </c>
      <c r="CB129" s="80">
        <f t="shared" si="272"/>
        <v>0</v>
      </c>
      <c r="CC129" s="80">
        <f t="shared" si="272"/>
        <v>0</v>
      </c>
      <c r="CD129" s="80">
        <f t="shared" si="272"/>
        <v>0</v>
      </c>
      <c r="CE129" s="80">
        <f t="shared" si="272"/>
        <v>0</v>
      </c>
      <c r="CF129" s="80">
        <f t="shared" si="272"/>
        <v>0</v>
      </c>
      <c r="CG129" s="80">
        <f t="shared" ref="CG129:CN129" si="282">IF(CG$6=$D64,INDEX($K64:$K64,1,1),"")</f>
        <v>0</v>
      </c>
      <c r="CH129" s="80">
        <f t="shared" si="282"/>
        <v>0</v>
      </c>
      <c r="CI129" s="80">
        <f t="shared" si="282"/>
        <v>0</v>
      </c>
      <c r="CJ129" s="80">
        <f t="shared" si="282"/>
        <v>0</v>
      </c>
      <c r="CK129" s="80">
        <f t="shared" si="282"/>
        <v>0</v>
      </c>
      <c r="CL129" s="80">
        <f t="shared" si="282"/>
        <v>0</v>
      </c>
      <c r="CM129" s="80">
        <f t="shared" si="282"/>
        <v>0</v>
      </c>
      <c r="CN129" s="80">
        <f t="shared" si="282"/>
        <v>0</v>
      </c>
      <c r="CO129" s="80">
        <f t="shared" ref="CO129:DJ129" si="283">IF(CO$6=$D64,INDEX($K64:$K64,1,1),"")</f>
        <v>0</v>
      </c>
      <c r="CP129" s="80">
        <f t="shared" si="283"/>
        <v>0</v>
      </c>
      <c r="CQ129" s="80">
        <f t="shared" si="283"/>
        <v>0</v>
      </c>
      <c r="CR129" s="80">
        <f t="shared" si="283"/>
        <v>0</v>
      </c>
      <c r="CS129" s="80">
        <f t="shared" si="283"/>
        <v>0</v>
      </c>
      <c r="CT129" s="80">
        <f t="shared" si="283"/>
        <v>0</v>
      </c>
      <c r="CU129" s="80">
        <f t="shared" si="283"/>
        <v>0</v>
      </c>
      <c r="CV129" s="80">
        <f t="shared" si="283"/>
        <v>0</v>
      </c>
      <c r="CW129" s="80">
        <f t="shared" si="283"/>
        <v>0</v>
      </c>
      <c r="CX129" s="80">
        <f t="shared" si="283"/>
        <v>0</v>
      </c>
      <c r="CY129" s="80">
        <f t="shared" si="283"/>
        <v>0</v>
      </c>
      <c r="CZ129" s="80">
        <f t="shared" si="283"/>
        <v>0</v>
      </c>
      <c r="DA129" s="80">
        <f t="shared" si="283"/>
        <v>0</v>
      </c>
      <c r="DB129" s="80">
        <f t="shared" si="283"/>
        <v>0</v>
      </c>
      <c r="DC129" s="80">
        <f t="shared" si="283"/>
        <v>0</v>
      </c>
      <c r="DD129" s="80">
        <f t="shared" si="283"/>
        <v>0</v>
      </c>
      <c r="DE129" s="80">
        <f t="shared" si="283"/>
        <v>0</v>
      </c>
      <c r="DF129" s="80">
        <f t="shared" si="283"/>
        <v>0</v>
      </c>
      <c r="DG129" s="80">
        <f t="shared" si="283"/>
        <v>0</v>
      </c>
      <c r="DH129" s="80">
        <f t="shared" si="283"/>
        <v>0</v>
      </c>
      <c r="DI129" s="80">
        <f t="shared" si="283"/>
        <v>0</v>
      </c>
      <c r="DJ129" s="80">
        <f t="shared" si="283"/>
        <v>0</v>
      </c>
    </row>
    <row r="130" spans="2:114" ht="15.75" customHeight="1">
      <c r="B130" s="170"/>
      <c r="C130" s="253">
        <v>36</v>
      </c>
      <c r="D130" s="254" t="s">
        <v>31</v>
      </c>
      <c r="E130" s="253">
        <v>3</v>
      </c>
      <c r="F130" s="253">
        <v>3</v>
      </c>
      <c r="G130" s="253">
        <v>2</v>
      </c>
      <c r="H130" s="253">
        <v>3</v>
      </c>
      <c r="I130" s="253">
        <v>1</v>
      </c>
      <c r="J130" s="253">
        <v>5</v>
      </c>
      <c r="K130" s="253"/>
      <c r="L130" s="253">
        <v>2</v>
      </c>
      <c r="M130" s="253"/>
      <c r="N130" s="253"/>
      <c r="O130" s="253"/>
      <c r="P130" s="241"/>
      <c r="Q130" s="241"/>
      <c r="R130" s="241"/>
      <c r="S130" s="241"/>
      <c r="T130" s="253">
        <v>3</v>
      </c>
      <c r="U130" s="253"/>
      <c r="V130" s="253">
        <v>1</v>
      </c>
      <c r="W130" s="253">
        <v>4</v>
      </c>
      <c r="X130" s="253">
        <v>4</v>
      </c>
      <c r="Y130" s="253">
        <v>3</v>
      </c>
      <c r="Z130" s="253">
        <v>1</v>
      </c>
      <c r="AA130" s="253">
        <v>1</v>
      </c>
      <c r="AB130" s="170"/>
      <c r="AC130" s="170"/>
      <c r="AV130" s="80"/>
      <c r="AW130" s="131"/>
      <c r="AX130" s="80" t="str">
        <f t="shared" si="203"/>
        <v/>
      </c>
      <c r="AY130" s="80" t="str">
        <f t="shared" ref="AY130:CA130" si="284">IF(AY$6=$D65,INDEX($K65:$K65,1,1),"")</f>
        <v/>
      </c>
      <c r="AZ130" s="80" t="str">
        <f t="shared" si="284"/>
        <v/>
      </c>
      <c r="BA130" s="80" t="str">
        <f t="shared" si="284"/>
        <v/>
      </c>
      <c r="BB130" s="80" t="str">
        <f t="shared" si="284"/>
        <v/>
      </c>
      <c r="BC130" s="80" t="str">
        <f t="shared" si="284"/>
        <v/>
      </c>
      <c r="BD130" s="80" t="str">
        <f t="shared" si="284"/>
        <v/>
      </c>
      <c r="BE130" s="80" t="str">
        <f t="shared" si="284"/>
        <v/>
      </c>
      <c r="BF130" s="80" t="str">
        <f t="shared" si="284"/>
        <v/>
      </c>
      <c r="BG130" s="80" t="str">
        <f t="shared" si="284"/>
        <v/>
      </c>
      <c r="BH130" s="80" t="str">
        <f t="shared" si="284"/>
        <v/>
      </c>
      <c r="BI130" s="80" t="str">
        <f t="shared" si="284"/>
        <v/>
      </c>
      <c r="BJ130" s="80" t="str">
        <f t="shared" si="284"/>
        <v/>
      </c>
      <c r="BK130" s="80" t="str">
        <f t="shared" si="284"/>
        <v/>
      </c>
      <c r="BL130" s="80" t="str">
        <f t="shared" si="284"/>
        <v/>
      </c>
      <c r="BM130" s="80" t="str">
        <f t="shared" si="284"/>
        <v/>
      </c>
      <c r="BN130" s="80" t="str">
        <f t="shared" si="284"/>
        <v/>
      </c>
      <c r="BO130" s="80" t="str">
        <f t="shared" si="284"/>
        <v/>
      </c>
      <c r="BP130" s="80" t="str">
        <f t="shared" si="284"/>
        <v/>
      </c>
      <c r="BQ130" s="80" t="str">
        <f t="shared" si="284"/>
        <v/>
      </c>
      <c r="BR130" s="80" t="str">
        <f t="shared" si="284"/>
        <v/>
      </c>
      <c r="BS130" s="80" t="str">
        <f t="shared" si="284"/>
        <v/>
      </c>
      <c r="BT130" s="80" t="str">
        <f t="shared" si="284"/>
        <v/>
      </c>
      <c r="BU130" s="80" t="str">
        <f t="shared" si="284"/>
        <v/>
      </c>
      <c r="BV130" s="80" t="str">
        <f t="shared" si="284"/>
        <v/>
      </c>
      <c r="BW130" s="80" t="str">
        <f t="shared" si="284"/>
        <v/>
      </c>
      <c r="BX130" s="80" t="str">
        <f t="shared" si="284"/>
        <v/>
      </c>
      <c r="BY130" s="80" t="str">
        <f t="shared" si="284"/>
        <v/>
      </c>
      <c r="BZ130" s="80">
        <f t="shared" si="284"/>
        <v>0</v>
      </c>
      <c r="CA130" s="80">
        <f t="shared" si="284"/>
        <v>0</v>
      </c>
      <c r="CB130" s="80">
        <f t="shared" si="272"/>
        <v>0</v>
      </c>
      <c r="CC130" s="80">
        <f t="shared" si="272"/>
        <v>0</v>
      </c>
      <c r="CD130" s="80">
        <f t="shared" si="272"/>
        <v>0</v>
      </c>
      <c r="CE130" s="80">
        <f t="shared" si="272"/>
        <v>0</v>
      </c>
      <c r="CF130" s="80">
        <f t="shared" si="272"/>
        <v>0</v>
      </c>
      <c r="CG130" s="80">
        <f t="shared" ref="CG130:CN130" si="285">IF(CG$6=$D65,INDEX($K65:$K65,1,1),"")</f>
        <v>0</v>
      </c>
      <c r="CH130" s="80">
        <f t="shared" si="285"/>
        <v>0</v>
      </c>
      <c r="CI130" s="80">
        <f t="shared" si="285"/>
        <v>0</v>
      </c>
      <c r="CJ130" s="80">
        <f t="shared" si="285"/>
        <v>0</v>
      </c>
      <c r="CK130" s="80">
        <f t="shared" si="285"/>
        <v>0</v>
      </c>
      <c r="CL130" s="80">
        <f t="shared" si="285"/>
        <v>0</v>
      </c>
      <c r="CM130" s="80">
        <f t="shared" si="285"/>
        <v>0</v>
      </c>
      <c r="CN130" s="80">
        <f t="shared" si="285"/>
        <v>0</v>
      </c>
      <c r="CO130" s="80">
        <f t="shared" ref="CO130:DJ130" si="286">IF(CO$6=$D65,INDEX($K65:$K65,1,1),"")</f>
        <v>0</v>
      </c>
      <c r="CP130" s="80">
        <f t="shared" si="286"/>
        <v>0</v>
      </c>
      <c r="CQ130" s="80">
        <f t="shared" si="286"/>
        <v>0</v>
      </c>
      <c r="CR130" s="80">
        <f t="shared" si="286"/>
        <v>0</v>
      </c>
      <c r="CS130" s="80">
        <f t="shared" si="286"/>
        <v>0</v>
      </c>
      <c r="CT130" s="80">
        <f t="shared" si="286"/>
        <v>0</v>
      </c>
      <c r="CU130" s="80">
        <f t="shared" si="286"/>
        <v>0</v>
      </c>
      <c r="CV130" s="80">
        <f t="shared" si="286"/>
        <v>0</v>
      </c>
      <c r="CW130" s="80">
        <f t="shared" si="286"/>
        <v>0</v>
      </c>
      <c r="CX130" s="80">
        <f t="shared" si="286"/>
        <v>0</v>
      </c>
      <c r="CY130" s="80">
        <f t="shared" si="286"/>
        <v>0</v>
      </c>
      <c r="CZ130" s="80">
        <f t="shared" si="286"/>
        <v>0</v>
      </c>
      <c r="DA130" s="80">
        <f t="shared" si="286"/>
        <v>0</v>
      </c>
      <c r="DB130" s="80">
        <f t="shared" si="286"/>
        <v>0</v>
      </c>
      <c r="DC130" s="80">
        <f t="shared" si="286"/>
        <v>0</v>
      </c>
      <c r="DD130" s="80">
        <f t="shared" si="286"/>
        <v>0</v>
      </c>
      <c r="DE130" s="80">
        <f t="shared" si="286"/>
        <v>0</v>
      </c>
      <c r="DF130" s="80">
        <f t="shared" si="286"/>
        <v>0</v>
      </c>
      <c r="DG130" s="80">
        <f t="shared" si="286"/>
        <v>0</v>
      </c>
      <c r="DH130" s="80">
        <f t="shared" si="286"/>
        <v>0</v>
      </c>
      <c r="DI130" s="80">
        <f t="shared" si="286"/>
        <v>0</v>
      </c>
      <c r="DJ130" s="80">
        <f t="shared" si="286"/>
        <v>0</v>
      </c>
    </row>
    <row r="131" spans="2:114" ht="15.75" customHeight="1">
      <c r="B131" s="170"/>
      <c r="C131" s="253" t="s">
        <v>15</v>
      </c>
      <c r="D131" s="254" t="s">
        <v>229</v>
      </c>
      <c r="E131" s="253" t="s">
        <v>233</v>
      </c>
      <c r="F131" s="253" t="s">
        <v>258</v>
      </c>
      <c r="G131" s="253" t="s">
        <v>240</v>
      </c>
      <c r="H131" s="253" t="s">
        <v>234</v>
      </c>
      <c r="I131" s="253" t="s">
        <v>276</v>
      </c>
      <c r="J131" s="253" t="s">
        <v>277</v>
      </c>
      <c r="K131" s="253" t="s">
        <v>279</v>
      </c>
      <c r="L131" s="253" t="s">
        <v>286</v>
      </c>
      <c r="M131" s="253" t="s">
        <v>280</v>
      </c>
      <c r="N131" s="253" t="s">
        <v>281</v>
      </c>
      <c r="O131" s="253" t="s">
        <v>287</v>
      </c>
      <c r="P131" s="241" t="s">
        <v>282</v>
      </c>
      <c r="Q131" s="241" t="s">
        <v>19</v>
      </c>
      <c r="R131" s="241" t="s">
        <v>239</v>
      </c>
      <c r="S131" s="241" t="s">
        <v>227</v>
      </c>
      <c r="T131" s="253" t="s">
        <v>235</v>
      </c>
      <c r="U131" s="253" t="s">
        <v>226</v>
      </c>
      <c r="V131" s="253" t="s">
        <v>242</v>
      </c>
      <c r="W131" s="253" t="s">
        <v>47</v>
      </c>
      <c r="X131" s="253" t="s">
        <v>238</v>
      </c>
      <c r="Y131" s="253" t="s">
        <v>278</v>
      </c>
      <c r="Z131" s="253" t="s">
        <v>288</v>
      </c>
      <c r="AA131" s="253" t="s">
        <v>289</v>
      </c>
      <c r="AB131" s="253" t="s">
        <v>290</v>
      </c>
      <c r="AC131" s="253" t="s">
        <v>260</v>
      </c>
      <c r="AD131" s="253" t="s">
        <v>291</v>
      </c>
      <c r="AE131" s="253" t="s">
        <v>241</v>
      </c>
      <c r="AF131" s="253" t="s">
        <v>259</v>
      </c>
      <c r="AV131" s="80"/>
      <c r="AW131" s="131"/>
      <c r="AX131" s="80" t="str">
        <f t="shared" si="203"/>
        <v/>
      </c>
      <c r="AY131" s="80" t="str">
        <f t="shared" ref="AY131:CA131" si="287">IF(AY$6=$D66,INDEX($K66:$K66,1,1),"")</f>
        <v/>
      </c>
      <c r="AZ131" s="80" t="str">
        <f t="shared" si="287"/>
        <v/>
      </c>
      <c r="BA131" s="80" t="str">
        <f t="shared" si="287"/>
        <v/>
      </c>
      <c r="BB131" s="80" t="str">
        <f t="shared" si="287"/>
        <v/>
      </c>
      <c r="BC131" s="80" t="str">
        <f t="shared" si="287"/>
        <v/>
      </c>
      <c r="BD131" s="80" t="str">
        <f t="shared" si="287"/>
        <v/>
      </c>
      <c r="BE131" s="80" t="str">
        <f t="shared" si="287"/>
        <v/>
      </c>
      <c r="BF131" s="80" t="str">
        <f t="shared" si="287"/>
        <v/>
      </c>
      <c r="BG131" s="80" t="str">
        <f t="shared" si="287"/>
        <v/>
      </c>
      <c r="BH131" s="80" t="str">
        <f t="shared" si="287"/>
        <v/>
      </c>
      <c r="BI131" s="80" t="str">
        <f t="shared" si="287"/>
        <v/>
      </c>
      <c r="BJ131" s="80" t="str">
        <f t="shared" si="287"/>
        <v/>
      </c>
      <c r="BK131" s="80" t="str">
        <f t="shared" si="287"/>
        <v/>
      </c>
      <c r="BL131" s="80" t="str">
        <f t="shared" si="287"/>
        <v/>
      </c>
      <c r="BM131" s="80" t="str">
        <f t="shared" si="287"/>
        <v/>
      </c>
      <c r="BN131" s="80" t="str">
        <f t="shared" si="287"/>
        <v/>
      </c>
      <c r="BO131" s="80" t="str">
        <f t="shared" si="287"/>
        <v/>
      </c>
      <c r="BP131" s="80" t="str">
        <f t="shared" si="287"/>
        <v/>
      </c>
      <c r="BQ131" s="80" t="str">
        <f t="shared" si="287"/>
        <v/>
      </c>
      <c r="BR131" s="80" t="str">
        <f t="shared" si="287"/>
        <v/>
      </c>
      <c r="BS131" s="80" t="str">
        <f t="shared" si="287"/>
        <v/>
      </c>
      <c r="BT131" s="80" t="str">
        <f t="shared" si="287"/>
        <v/>
      </c>
      <c r="BU131" s="80" t="str">
        <f t="shared" si="287"/>
        <v/>
      </c>
      <c r="BV131" s="80" t="str">
        <f t="shared" si="287"/>
        <v/>
      </c>
      <c r="BW131" s="80" t="str">
        <f t="shared" si="287"/>
        <v/>
      </c>
      <c r="BX131" s="80" t="str">
        <f t="shared" si="287"/>
        <v/>
      </c>
      <c r="BY131" s="80" t="str">
        <f t="shared" si="287"/>
        <v/>
      </c>
      <c r="BZ131" s="80">
        <f t="shared" si="287"/>
        <v>0</v>
      </c>
      <c r="CA131" s="80">
        <f t="shared" si="287"/>
        <v>0</v>
      </c>
      <c r="CB131" s="80">
        <f t="shared" si="272"/>
        <v>0</v>
      </c>
      <c r="CC131" s="80">
        <f t="shared" si="272"/>
        <v>0</v>
      </c>
      <c r="CD131" s="80">
        <f t="shared" si="272"/>
        <v>0</v>
      </c>
      <c r="CE131" s="80">
        <f t="shared" si="272"/>
        <v>0</v>
      </c>
      <c r="CF131" s="80">
        <f t="shared" si="272"/>
        <v>0</v>
      </c>
      <c r="CG131" s="80">
        <f t="shared" ref="CG131:CN131" si="288">IF(CG$6=$D66,INDEX($K66:$K66,1,1),"")</f>
        <v>0</v>
      </c>
      <c r="CH131" s="80">
        <f t="shared" si="288"/>
        <v>0</v>
      </c>
      <c r="CI131" s="80">
        <f t="shared" si="288"/>
        <v>0</v>
      </c>
      <c r="CJ131" s="80">
        <f t="shared" si="288"/>
        <v>0</v>
      </c>
      <c r="CK131" s="80">
        <f t="shared" si="288"/>
        <v>0</v>
      </c>
      <c r="CL131" s="80">
        <f t="shared" si="288"/>
        <v>0</v>
      </c>
      <c r="CM131" s="80">
        <f t="shared" si="288"/>
        <v>0</v>
      </c>
      <c r="CN131" s="80">
        <f t="shared" si="288"/>
        <v>0</v>
      </c>
      <c r="CO131" s="80">
        <f t="shared" ref="CO131:DJ131" si="289">IF(CO$6=$D66,INDEX($K66:$K66,1,1),"")</f>
        <v>0</v>
      </c>
      <c r="CP131" s="80">
        <f t="shared" si="289"/>
        <v>0</v>
      </c>
      <c r="CQ131" s="80">
        <f t="shared" si="289"/>
        <v>0</v>
      </c>
      <c r="CR131" s="80">
        <f t="shared" si="289"/>
        <v>0</v>
      </c>
      <c r="CS131" s="80">
        <f t="shared" si="289"/>
        <v>0</v>
      </c>
      <c r="CT131" s="80">
        <f t="shared" si="289"/>
        <v>0</v>
      </c>
      <c r="CU131" s="80">
        <f t="shared" si="289"/>
        <v>0</v>
      </c>
      <c r="CV131" s="80">
        <f t="shared" si="289"/>
        <v>0</v>
      </c>
      <c r="CW131" s="80">
        <f t="shared" si="289"/>
        <v>0</v>
      </c>
      <c r="CX131" s="80">
        <f t="shared" si="289"/>
        <v>0</v>
      </c>
      <c r="CY131" s="80">
        <f t="shared" si="289"/>
        <v>0</v>
      </c>
      <c r="CZ131" s="80">
        <f t="shared" si="289"/>
        <v>0</v>
      </c>
      <c r="DA131" s="80">
        <f t="shared" si="289"/>
        <v>0</v>
      </c>
      <c r="DB131" s="80">
        <f t="shared" si="289"/>
        <v>0</v>
      </c>
      <c r="DC131" s="80">
        <f t="shared" si="289"/>
        <v>0</v>
      </c>
      <c r="DD131" s="80">
        <f t="shared" si="289"/>
        <v>0</v>
      </c>
      <c r="DE131" s="80">
        <f t="shared" si="289"/>
        <v>0</v>
      </c>
      <c r="DF131" s="80">
        <f t="shared" si="289"/>
        <v>0</v>
      </c>
      <c r="DG131" s="80">
        <f t="shared" si="289"/>
        <v>0</v>
      </c>
      <c r="DH131" s="80">
        <f t="shared" si="289"/>
        <v>0</v>
      </c>
      <c r="DI131" s="80">
        <f t="shared" si="289"/>
        <v>0</v>
      </c>
      <c r="DJ131" s="80">
        <f t="shared" si="289"/>
        <v>0</v>
      </c>
    </row>
    <row r="132" spans="2:114" ht="15.75" customHeight="1">
      <c r="B132" s="170"/>
      <c r="C132" s="253">
        <v>35</v>
      </c>
      <c r="D132" s="254" t="s">
        <v>283</v>
      </c>
      <c r="E132" s="253">
        <v>6</v>
      </c>
      <c r="F132" s="253">
        <v>1</v>
      </c>
      <c r="G132" s="253"/>
      <c r="H132" s="253">
        <v>3</v>
      </c>
      <c r="I132" s="253">
        <v>1</v>
      </c>
      <c r="J132" s="253">
        <v>1</v>
      </c>
      <c r="K132" s="253">
        <v>2</v>
      </c>
      <c r="L132" s="253"/>
      <c r="M132" s="253">
        <v>2</v>
      </c>
      <c r="N132" s="253">
        <v>1</v>
      </c>
      <c r="O132" s="253"/>
      <c r="P132" s="241">
        <v>2</v>
      </c>
      <c r="Q132" s="241">
        <v>1</v>
      </c>
      <c r="R132" s="241">
        <v>4</v>
      </c>
      <c r="S132" s="241">
        <v>1</v>
      </c>
      <c r="T132" s="253">
        <v>2</v>
      </c>
      <c r="U132" s="253">
        <v>2</v>
      </c>
      <c r="V132" s="253">
        <v>3</v>
      </c>
      <c r="W132" s="253"/>
      <c r="X132" s="253">
        <v>1</v>
      </c>
      <c r="Y132" s="253">
        <v>2</v>
      </c>
      <c r="Z132" s="253"/>
      <c r="AA132" s="253"/>
      <c r="AB132" s="253"/>
      <c r="AC132" s="253"/>
      <c r="AD132" s="253"/>
      <c r="AE132" s="253"/>
      <c r="AF132" s="253"/>
      <c r="AV132" s="80"/>
      <c r="AW132" s="131"/>
      <c r="AX132" s="80" t="str">
        <f t="shared" si="203"/>
        <v/>
      </c>
      <c r="AY132" s="80" t="str">
        <f t="shared" ref="AY132:CA132" si="290">IF(AY$6=$D67,INDEX($K67:$K67,1,1),"")</f>
        <v/>
      </c>
      <c r="AZ132" s="80" t="str">
        <f t="shared" si="290"/>
        <v/>
      </c>
      <c r="BA132" s="80" t="str">
        <f t="shared" si="290"/>
        <v/>
      </c>
      <c r="BB132" s="80" t="str">
        <f t="shared" si="290"/>
        <v/>
      </c>
      <c r="BC132" s="80" t="str">
        <f t="shared" si="290"/>
        <v/>
      </c>
      <c r="BD132" s="80" t="str">
        <f t="shared" si="290"/>
        <v/>
      </c>
      <c r="BE132" s="80" t="str">
        <f t="shared" si="290"/>
        <v/>
      </c>
      <c r="BF132" s="80" t="str">
        <f t="shared" si="290"/>
        <v/>
      </c>
      <c r="BG132" s="80" t="str">
        <f t="shared" si="290"/>
        <v/>
      </c>
      <c r="BH132" s="80" t="str">
        <f t="shared" si="290"/>
        <v/>
      </c>
      <c r="BI132" s="80" t="str">
        <f t="shared" si="290"/>
        <v/>
      </c>
      <c r="BJ132" s="80" t="str">
        <f t="shared" si="290"/>
        <v/>
      </c>
      <c r="BK132" s="80" t="str">
        <f t="shared" si="290"/>
        <v/>
      </c>
      <c r="BL132" s="80" t="str">
        <f t="shared" si="290"/>
        <v/>
      </c>
      <c r="BM132" s="80" t="str">
        <f t="shared" si="290"/>
        <v/>
      </c>
      <c r="BN132" s="80" t="str">
        <f t="shared" si="290"/>
        <v/>
      </c>
      <c r="BO132" s="80" t="str">
        <f t="shared" si="290"/>
        <v/>
      </c>
      <c r="BP132" s="80" t="str">
        <f t="shared" si="290"/>
        <v/>
      </c>
      <c r="BQ132" s="80" t="str">
        <f t="shared" si="290"/>
        <v/>
      </c>
      <c r="BR132" s="80" t="str">
        <f t="shared" si="290"/>
        <v/>
      </c>
      <c r="BS132" s="80" t="str">
        <f t="shared" si="290"/>
        <v/>
      </c>
      <c r="BT132" s="80" t="str">
        <f t="shared" si="290"/>
        <v/>
      </c>
      <c r="BU132" s="80" t="str">
        <f t="shared" si="290"/>
        <v/>
      </c>
      <c r="BV132" s="80" t="str">
        <f t="shared" si="290"/>
        <v/>
      </c>
      <c r="BW132" s="80" t="str">
        <f t="shared" si="290"/>
        <v/>
      </c>
      <c r="BX132" s="80" t="str">
        <f t="shared" si="290"/>
        <v/>
      </c>
      <c r="BY132" s="80" t="str">
        <f t="shared" si="290"/>
        <v/>
      </c>
      <c r="BZ132" s="80">
        <f t="shared" si="290"/>
        <v>0</v>
      </c>
      <c r="CA132" s="80">
        <f t="shared" si="290"/>
        <v>0</v>
      </c>
      <c r="CB132" s="80">
        <f t="shared" si="272"/>
        <v>0</v>
      </c>
      <c r="CC132" s="80">
        <f t="shared" si="272"/>
        <v>0</v>
      </c>
      <c r="CD132" s="80">
        <f t="shared" si="272"/>
        <v>0</v>
      </c>
      <c r="CE132" s="80">
        <f t="shared" si="272"/>
        <v>0</v>
      </c>
      <c r="CF132" s="80">
        <f t="shared" si="272"/>
        <v>0</v>
      </c>
      <c r="CG132" s="80">
        <f t="shared" ref="CG132:CN132" si="291">IF(CG$6=$D67,INDEX($K67:$K67,1,1),"")</f>
        <v>0</v>
      </c>
      <c r="CH132" s="80">
        <f t="shared" si="291"/>
        <v>0</v>
      </c>
      <c r="CI132" s="80">
        <f t="shared" si="291"/>
        <v>0</v>
      </c>
      <c r="CJ132" s="80">
        <f t="shared" si="291"/>
        <v>0</v>
      </c>
      <c r="CK132" s="80">
        <f t="shared" si="291"/>
        <v>0</v>
      </c>
      <c r="CL132" s="80">
        <f t="shared" si="291"/>
        <v>0</v>
      </c>
      <c r="CM132" s="80">
        <f t="shared" si="291"/>
        <v>0</v>
      </c>
      <c r="CN132" s="80">
        <f t="shared" si="291"/>
        <v>0</v>
      </c>
      <c r="CO132" s="80">
        <f t="shared" ref="CO132:DJ132" si="292">IF(CO$6=$D67,INDEX($K67:$K67,1,1),"")</f>
        <v>0</v>
      </c>
      <c r="CP132" s="80">
        <f t="shared" si="292"/>
        <v>0</v>
      </c>
      <c r="CQ132" s="80">
        <f t="shared" si="292"/>
        <v>0</v>
      </c>
      <c r="CR132" s="80">
        <f t="shared" si="292"/>
        <v>0</v>
      </c>
      <c r="CS132" s="80">
        <f t="shared" si="292"/>
        <v>0</v>
      </c>
      <c r="CT132" s="80">
        <f t="shared" si="292"/>
        <v>0</v>
      </c>
      <c r="CU132" s="80">
        <f t="shared" si="292"/>
        <v>0</v>
      </c>
      <c r="CV132" s="80">
        <f t="shared" si="292"/>
        <v>0</v>
      </c>
      <c r="CW132" s="80">
        <f t="shared" si="292"/>
        <v>0</v>
      </c>
      <c r="CX132" s="80">
        <f t="shared" si="292"/>
        <v>0</v>
      </c>
      <c r="CY132" s="80">
        <f t="shared" si="292"/>
        <v>0</v>
      </c>
      <c r="CZ132" s="80">
        <f t="shared" si="292"/>
        <v>0</v>
      </c>
      <c r="DA132" s="80">
        <f t="shared" si="292"/>
        <v>0</v>
      </c>
      <c r="DB132" s="80">
        <f t="shared" si="292"/>
        <v>0</v>
      </c>
      <c r="DC132" s="80">
        <f t="shared" si="292"/>
        <v>0</v>
      </c>
      <c r="DD132" s="80">
        <f t="shared" si="292"/>
        <v>0</v>
      </c>
      <c r="DE132" s="80">
        <f t="shared" si="292"/>
        <v>0</v>
      </c>
      <c r="DF132" s="80">
        <f t="shared" si="292"/>
        <v>0</v>
      </c>
      <c r="DG132" s="80">
        <f t="shared" si="292"/>
        <v>0</v>
      </c>
      <c r="DH132" s="80">
        <f t="shared" si="292"/>
        <v>0</v>
      </c>
      <c r="DI132" s="80">
        <f t="shared" si="292"/>
        <v>0</v>
      </c>
      <c r="DJ132" s="80">
        <f t="shared" si="292"/>
        <v>0</v>
      </c>
    </row>
    <row r="133" spans="2:114" ht="15.75" customHeight="1">
      <c r="B133" s="170"/>
      <c r="C133" s="253">
        <v>35</v>
      </c>
      <c r="D133" s="254" t="s">
        <v>284</v>
      </c>
      <c r="E133" s="253">
        <v>6</v>
      </c>
      <c r="F133" s="253">
        <v>1</v>
      </c>
      <c r="G133" s="253"/>
      <c r="H133" s="253">
        <v>3</v>
      </c>
      <c r="I133" s="253">
        <v>1</v>
      </c>
      <c r="J133" s="253">
        <v>1</v>
      </c>
      <c r="K133" s="253">
        <v>2</v>
      </c>
      <c r="L133" s="253"/>
      <c r="M133" s="253">
        <v>2</v>
      </c>
      <c r="N133" s="253">
        <v>1</v>
      </c>
      <c r="O133" s="253"/>
      <c r="P133" s="241">
        <v>2</v>
      </c>
      <c r="Q133" s="241">
        <v>1</v>
      </c>
      <c r="R133" s="241">
        <v>4</v>
      </c>
      <c r="S133" s="241">
        <v>1</v>
      </c>
      <c r="T133" s="253">
        <v>2</v>
      </c>
      <c r="U133" s="253">
        <v>2</v>
      </c>
      <c r="V133" s="253">
        <v>2</v>
      </c>
      <c r="W133" s="253">
        <v>1</v>
      </c>
      <c r="X133" s="253">
        <v>1</v>
      </c>
      <c r="Y133" s="253">
        <v>2</v>
      </c>
      <c r="Z133" s="253"/>
      <c r="AA133" s="253"/>
      <c r="AB133" s="253"/>
      <c r="AC133" s="253"/>
      <c r="AD133" s="253"/>
      <c r="AE133" s="253"/>
      <c r="AF133" s="253"/>
      <c r="AV133" s="80"/>
      <c r="AW133" s="131"/>
      <c r="AX133" s="80" t="str">
        <f t="shared" si="203"/>
        <v/>
      </c>
      <c r="AY133" s="80" t="str">
        <f t="shared" ref="AY133:CA133" si="293">IF(AY$6=$D68,INDEX($K68:$K68,1,1),"")</f>
        <v/>
      </c>
      <c r="AZ133" s="80" t="str">
        <f t="shared" si="293"/>
        <v/>
      </c>
      <c r="BA133" s="80" t="str">
        <f t="shared" si="293"/>
        <v/>
      </c>
      <c r="BB133" s="80" t="str">
        <f t="shared" si="293"/>
        <v/>
      </c>
      <c r="BC133" s="80" t="str">
        <f t="shared" si="293"/>
        <v/>
      </c>
      <c r="BD133" s="80" t="str">
        <f t="shared" si="293"/>
        <v/>
      </c>
      <c r="BE133" s="80" t="str">
        <f t="shared" si="293"/>
        <v/>
      </c>
      <c r="BF133" s="80" t="str">
        <f t="shared" si="293"/>
        <v/>
      </c>
      <c r="BG133" s="80" t="str">
        <f t="shared" si="293"/>
        <v/>
      </c>
      <c r="BH133" s="80" t="str">
        <f t="shared" si="293"/>
        <v/>
      </c>
      <c r="BI133" s="80" t="str">
        <f t="shared" si="293"/>
        <v/>
      </c>
      <c r="BJ133" s="80" t="str">
        <f t="shared" si="293"/>
        <v/>
      </c>
      <c r="BK133" s="80" t="str">
        <f t="shared" si="293"/>
        <v/>
      </c>
      <c r="BL133" s="80" t="str">
        <f t="shared" si="293"/>
        <v/>
      </c>
      <c r="BM133" s="80" t="str">
        <f t="shared" si="293"/>
        <v/>
      </c>
      <c r="BN133" s="80" t="str">
        <f t="shared" si="293"/>
        <v/>
      </c>
      <c r="BO133" s="80" t="str">
        <f t="shared" si="293"/>
        <v/>
      </c>
      <c r="BP133" s="80" t="str">
        <f t="shared" si="293"/>
        <v/>
      </c>
      <c r="BQ133" s="80" t="str">
        <f t="shared" si="293"/>
        <v/>
      </c>
      <c r="BR133" s="80" t="str">
        <f t="shared" si="293"/>
        <v/>
      </c>
      <c r="BS133" s="80" t="str">
        <f t="shared" si="293"/>
        <v/>
      </c>
      <c r="BT133" s="80" t="str">
        <f t="shared" si="293"/>
        <v/>
      </c>
      <c r="BU133" s="80" t="str">
        <f t="shared" si="293"/>
        <v/>
      </c>
      <c r="BV133" s="80" t="str">
        <f t="shared" si="293"/>
        <v/>
      </c>
      <c r="BW133" s="80" t="str">
        <f t="shared" si="293"/>
        <v/>
      </c>
      <c r="BX133" s="80" t="str">
        <f t="shared" si="293"/>
        <v/>
      </c>
      <c r="BY133" s="80" t="str">
        <f t="shared" si="293"/>
        <v/>
      </c>
      <c r="BZ133" s="80">
        <f t="shared" si="293"/>
        <v>0</v>
      </c>
      <c r="CA133" s="80">
        <f t="shared" si="293"/>
        <v>0</v>
      </c>
      <c r="CB133" s="80">
        <f t="shared" si="272"/>
        <v>0</v>
      </c>
      <c r="CC133" s="80">
        <f t="shared" si="272"/>
        <v>0</v>
      </c>
      <c r="CD133" s="80">
        <f t="shared" si="272"/>
        <v>0</v>
      </c>
      <c r="CE133" s="80">
        <f t="shared" si="272"/>
        <v>0</v>
      </c>
      <c r="CF133" s="80">
        <f t="shared" si="272"/>
        <v>0</v>
      </c>
      <c r="CG133" s="80">
        <f t="shared" ref="CG133:CN133" si="294">IF(CG$6=$D68,INDEX($K68:$K68,1,1),"")</f>
        <v>0</v>
      </c>
      <c r="CH133" s="80">
        <f t="shared" si="294"/>
        <v>0</v>
      </c>
      <c r="CI133" s="80">
        <f t="shared" si="294"/>
        <v>0</v>
      </c>
      <c r="CJ133" s="80">
        <f t="shared" si="294"/>
        <v>0</v>
      </c>
      <c r="CK133" s="80">
        <f t="shared" si="294"/>
        <v>0</v>
      </c>
      <c r="CL133" s="80">
        <f t="shared" si="294"/>
        <v>0</v>
      </c>
      <c r="CM133" s="80">
        <f t="shared" si="294"/>
        <v>0</v>
      </c>
      <c r="CN133" s="80">
        <f t="shared" si="294"/>
        <v>0</v>
      </c>
      <c r="CO133" s="80">
        <f t="shared" ref="CO133:DJ133" si="295">IF(CO$6=$D68,INDEX($K68:$K68,1,1),"")</f>
        <v>0</v>
      </c>
      <c r="CP133" s="80">
        <f t="shared" si="295"/>
        <v>0</v>
      </c>
      <c r="CQ133" s="80">
        <f t="shared" si="295"/>
        <v>0</v>
      </c>
      <c r="CR133" s="80">
        <f t="shared" si="295"/>
        <v>0</v>
      </c>
      <c r="CS133" s="80">
        <f t="shared" si="295"/>
        <v>0</v>
      </c>
      <c r="CT133" s="80">
        <f t="shared" si="295"/>
        <v>0</v>
      </c>
      <c r="CU133" s="80">
        <f t="shared" si="295"/>
        <v>0</v>
      </c>
      <c r="CV133" s="80">
        <f t="shared" si="295"/>
        <v>0</v>
      </c>
      <c r="CW133" s="80">
        <f t="shared" si="295"/>
        <v>0</v>
      </c>
      <c r="CX133" s="80">
        <f t="shared" si="295"/>
        <v>0</v>
      </c>
      <c r="CY133" s="80">
        <f t="shared" si="295"/>
        <v>0</v>
      </c>
      <c r="CZ133" s="80">
        <f t="shared" si="295"/>
        <v>0</v>
      </c>
      <c r="DA133" s="80">
        <f t="shared" si="295"/>
        <v>0</v>
      </c>
      <c r="DB133" s="80">
        <f t="shared" si="295"/>
        <v>0</v>
      </c>
      <c r="DC133" s="80">
        <f t="shared" si="295"/>
        <v>0</v>
      </c>
      <c r="DD133" s="80">
        <f t="shared" si="295"/>
        <v>0</v>
      </c>
      <c r="DE133" s="80">
        <f t="shared" si="295"/>
        <v>0</v>
      </c>
      <c r="DF133" s="80">
        <f t="shared" si="295"/>
        <v>0</v>
      </c>
      <c r="DG133" s="80">
        <f t="shared" si="295"/>
        <v>0</v>
      </c>
      <c r="DH133" s="80">
        <f t="shared" si="295"/>
        <v>0</v>
      </c>
      <c r="DI133" s="80">
        <f t="shared" si="295"/>
        <v>0</v>
      </c>
      <c r="DJ133" s="80">
        <f t="shared" si="295"/>
        <v>0</v>
      </c>
    </row>
    <row r="134" spans="2:114" ht="15.75" customHeight="1">
      <c r="B134" s="170"/>
      <c r="C134" s="253">
        <v>35</v>
      </c>
      <c r="D134" s="254" t="s">
        <v>285</v>
      </c>
      <c r="E134" s="253">
        <v>6</v>
      </c>
      <c r="F134" s="253"/>
      <c r="G134" s="253"/>
      <c r="H134" s="253">
        <v>3</v>
      </c>
      <c r="I134" s="253"/>
      <c r="J134" s="253">
        <v>1</v>
      </c>
      <c r="K134" s="253">
        <v>3</v>
      </c>
      <c r="L134" s="253"/>
      <c r="M134" s="253">
        <v>2</v>
      </c>
      <c r="N134" s="253">
        <v>1</v>
      </c>
      <c r="O134" s="253"/>
      <c r="P134" s="241">
        <v>3</v>
      </c>
      <c r="Q134" s="241">
        <v>1</v>
      </c>
      <c r="R134" s="241">
        <v>5</v>
      </c>
      <c r="S134" s="241"/>
      <c r="T134" s="253">
        <v>3</v>
      </c>
      <c r="U134" s="253">
        <v>2</v>
      </c>
      <c r="V134" s="253">
        <v>2</v>
      </c>
      <c r="W134" s="253">
        <v>1</v>
      </c>
      <c r="X134" s="253">
        <v>1</v>
      </c>
      <c r="Y134" s="253">
        <v>1</v>
      </c>
      <c r="Z134" s="253"/>
      <c r="AA134" s="253"/>
      <c r="AB134" s="253"/>
      <c r="AC134" s="253"/>
      <c r="AD134" s="253"/>
      <c r="AE134" s="253"/>
      <c r="AF134" s="253"/>
      <c r="AV134" s="80"/>
      <c r="AW134" s="131"/>
      <c r="AX134" s="80" t="str">
        <f t="shared" si="203"/>
        <v/>
      </c>
      <c r="AY134" s="80" t="str">
        <f t="shared" ref="AY134:CA134" si="296">IF(AY$6=$D69,INDEX($K69:$K69,1,1),"")</f>
        <v/>
      </c>
      <c r="AZ134" s="80" t="str">
        <f t="shared" si="296"/>
        <v/>
      </c>
      <c r="BA134" s="80" t="str">
        <f t="shared" si="296"/>
        <v/>
      </c>
      <c r="BB134" s="80" t="str">
        <f t="shared" si="296"/>
        <v/>
      </c>
      <c r="BC134" s="80" t="str">
        <f t="shared" si="296"/>
        <v/>
      </c>
      <c r="BD134" s="80" t="str">
        <f t="shared" si="296"/>
        <v/>
      </c>
      <c r="BE134" s="80" t="str">
        <f t="shared" si="296"/>
        <v/>
      </c>
      <c r="BF134" s="80" t="str">
        <f t="shared" si="296"/>
        <v/>
      </c>
      <c r="BG134" s="80" t="str">
        <f t="shared" si="296"/>
        <v/>
      </c>
      <c r="BH134" s="80" t="str">
        <f t="shared" si="296"/>
        <v/>
      </c>
      <c r="BI134" s="80" t="str">
        <f t="shared" si="296"/>
        <v/>
      </c>
      <c r="BJ134" s="80" t="str">
        <f t="shared" si="296"/>
        <v/>
      </c>
      <c r="BK134" s="80" t="str">
        <f t="shared" si="296"/>
        <v/>
      </c>
      <c r="BL134" s="80" t="str">
        <f t="shared" si="296"/>
        <v/>
      </c>
      <c r="BM134" s="80" t="str">
        <f t="shared" si="296"/>
        <v/>
      </c>
      <c r="BN134" s="80" t="str">
        <f t="shared" si="296"/>
        <v/>
      </c>
      <c r="BO134" s="80" t="str">
        <f t="shared" si="296"/>
        <v/>
      </c>
      <c r="BP134" s="80" t="str">
        <f t="shared" si="296"/>
        <v/>
      </c>
      <c r="BQ134" s="80" t="str">
        <f t="shared" si="296"/>
        <v/>
      </c>
      <c r="BR134" s="80" t="str">
        <f t="shared" si="296"/>
        <v/>
      </c>
      <c r="BS134" s="80" t="str">
        <f t="shared" si="296"/>
        <v/>
      </c>
      <c r="BT134" s="80" t="str">
        <f t="shared" si="296"/>
        <v/>
      </c>
      <c r="BU134" s="80" t="str">
        <f t="shared" si="296"/>
        <v/>
      </c>
      <c r="BV134" s="80" t="str">
        <f t="shared" si="296"/>
        <v/>
      </c>
      <c r="BW134" s="80" t="str">
        <f t="shared" si="296"/>
        <v/>
      </c>
      <c r="BX134" s="80" t="str">
        <f t="shared" si="296"/>
        <v/>
      </c>
      <c r="BY134" s="80" t="str">
        <f t="shared" si="296"/>
        <v/>
      </c>
      <c r="BZ134" s="80">
        <f t="shared" si="296"/>
        <v>0</v>
      </c>
      <c r="CA134" s="80">
        <f t="shared" si="296"/>
        <v>0</v>
      </c>
      <c r="CB134" s="80">
        <f t="shared" si="272"/>
        <v>0</v>
      </c>
      <c r="CC134" s="80">
        <f t="shared" si="272"/>
        <v>0</v>
      </c>
      <c r="CD134" s="80">
        <f t="shared" si="272"/>
        <v>0</v>
      </c>
      <c r="CE134" s="80">
        <f t="shared" si="272"/>
        <v>0</v>
      </c>
      <c r="CF134" s="80">
        <f t="shared" si="272"/>
        <v>0</v>
      </c>
      <c r="CG134" s="80">
        <f t="shared" ref="CG134:CN134" si="297">IF(CG$6=$D69,INDEX($K69:$K69,1,1),"")</f>
        <v>0</v>
      </c>
      <c r="CH134" s="80">
        <f t="shared" si="297"/>
        <v>0</v>
      </c>
      <c r="CI134" s="80">
        <f t="shared" si="297"/>
        <v>0</v>
      </c>
      <c r="CJ134" s="80">
        <f t="shared" si="297"/>
        <v>0</v>
      </c>
      <c r="CK134" s="80">
        <f t="shared" si="297"/>
        <v>0</v>
      </c>
      <c r="CL134" s="80">
        <f t="shared" si="297"/>
        <v>0</v>
      </c>
      <c r="CM134" s="80">
        <f t="shared" si="297"/>
        <v>0</v>
      </c>
      <c r="CN134" s="80">
        <f t="shared" si="297"/>
        <v>0</v>
      </c>
      <c r="CO134" s="80">
        <f t="shared" ref="CO134:DJ134" si="298">IF(CO$6=$D69,INDEX($K69:$K69,1,1),"")</f>
        <v>0</v>
      </c>
      <c r="CP134" s="80">
        <f t="shared" si="298"/>
        <v>0</v>
      </c>
      <c r="CQ134" s="80">
        <f t="shared" si="298"/>
        <v>0</v>
      </c>
      <c r="CR134" s="80">
        <f t="shared" si="298"/>
        <v>0</v>
      </c>
      <c r="CS134" s="80">
        <f t="shared" si="298"/>
        <v>0</v>
      </c>
      <c r="CT134" s="80">
        <f t="shared" si="298"/>
        <v>0</v>
      </c>
      <c r="CU134" s="80">
        <f t="shared" si="298"/>
        <v>0</v>
      </c>
      <c r="CV134" s="80">
        <f t="shared" si="298"/>
        <v>0</v>
      </c>
      <c r="CW134" s="80">
        <f t="shared" si="298"/>
        <v>0</v>
      </c>
      <c r="CX134" s="80">
        <f t="shared" si="298"/>
        <v>0</v>
      </c>
      <c r="CY134" s="80">
        <f t="shared" si="298"/>
        <v>0</v>
      </c>
      <c r="CZ134" s="80">
        <f t="shared" si="298"/>
        <v>0</v>
      </c>
      <c r="DA134" s="80">
        <f t="shared" si="298"/>
        <v>0</v>
      </c>
      <c r="DB134" s="80">
        <f t="shared" si="298"/>
        <v>0</v>
      </c>
      <c r="DC134" s="80">
        <f t="shared" si="298"/>
        <v>0</v>
      </c>
      <c r="DD134" s="80">
        <f t="shared" si="298"/>
        <v>0</v>
      </c>
      <c r="DE134" s="80">
        <f t="shared" si="298"/>
        <v>0</v>
      </c>
      <c r="DF134" s="80">
        <f t="shared" si="298"/>
        <v>0</v>
      </c>
      <c r="DG134" s="80">
        <f t="shared" si="298"/>
        <v>0</v>
      </c>
      <c r="DH134" s="80">
        <f t="shared" si="298"/>
        <v>0</v>
      </c>
      <c r="DI134" s="80">
        <f t="shared" si="298"/>
        <v>0</v>
      </c>
      <c r="DJ134" s="80">
        <f t="shared" si="298"/>
        <v>0</v>
      </c>
    </row>
    <row r="135" spans="2:114" ht="15.75" customHeight="1">
      <c r="B135" s="170"/>
      <c r="C135" s="253">
        <v>35</v>
      </c>
      <c r="D135" s="254" t="s">
        <v>29</v>
      </c>
      <c r="E135" s="253">
        <v>5</v>
      </c>
      <c r="F135" s="253"/>
      <c r="G135" s="253">
        <v>1</v>
      </c>
      <c r="H135" s="253">
        <v>3</v>
      </c>
      <c r="I135" s="253">
        <v>1</v>
      </c>
      <c r="J135" s="253">
        <v>1</v>
      </c>
      <c r="K135" s="253">
        <v>2</v>
      </c>
      <c r="L135" s="253">
        <v>1</v>
      </c>
      <c r="M135" s="253">
        <v>2</v>
      </c>
      <c r="N135" s="253">
        <v>1</v>
      </c>
      <c r="O135" s="253">
        <v>1</v>
      </c>
      <c r="P135" s="241">
        <v>2</v>
      </c>
      <c r="Q135" s="241">
        <v>1</v>
      </c>
      <c r="R135" s="241">
        <v>3</v>
      </c>
      <c r="S135" s="241">
        <v>1</v>
      </c>
      <c r="T135" s="253">
        <v>2</v>
      </c>
      <c r="U135" s="253">
        <v>1</v>
      </c>
      <c r="V135" s="253"/>
      <c r="W135" s="253">
        <v>1</v>
      </c>
      <c r="X135" s="253">
        <v>1</v>
      </c>
      <c r="Y135" s="253">
        <v>1</v>
      </c>
      <c r="Z135" s="253">
        <v>1</v>
      </c>
      <c r="AA135" s="253"/>
      <c r="AB135" s="253"/>
      <c r="AC135" s="253"/>
      <c r="AD135" s="253"/>
      <c r="AE135" s="253">
        <v>2</v>
      </c>
      <c r="AF135" s="253">
        <v>1</v>
      </c>
      <c r="AV135" s="80"/>
      <c r="AW135" s="131"/>
      <c r="AX135" s="80" t="str">
        <f t="shared" si="203"/>
        <v/>
      </c>
      <c r="AY135" s="80" t="str">
        <f t="shared" ref="AY135:CA135" si="299">IF(AY$6=$D70,INDEX($K70:$K70,1,1),"")</f>
        <v/>
      </c>
      <c r="AZ135" s="80" t="str">
        <f t="shared" si="299"/>
        <v/>
      </c>
      <c r="BA135" s="80" t="str">
        <f t="shared" si="299"/>
        <v/>
      </c>
      <c r="BB135" s="80" t="str">
        <f t="shared" si="299"/>
        <v/>
      </c>
      <c r="BC135" s="80" t="str">
        <f t="shared" si="299"/>
        <v/>
      </c>
      <c r="BD135" s="80" t="str">
        <f t="shared" si="299"/>
        <v/>
      </c>
      <c r="BE135" s="80" t="str">
        <f t="shared" si="299"/>
        <v/>
      </c>
      <c r="BF135" s="80" t="str">
        <f t="shared" si="299"/>
        <v/>
      </c>
      <c r="BG135" s="80" t="str">
        <f t="shared" si="299"/>
        <v/>
      </c>
      <c r="BH135" s="80" t="str">
        <f t="shared" si="299"/>
        <v/>
      </c>
      <c r="BI135" s="80" t="str">
        <f t="shared" si="299"/>
        <v/>
      </c>
      <c r="BJ135" s="80" t="str">
        <f t="shared" si="299"/>
        <v/>
      </c>
      <c r="BK135" s="80" t="str">
        <f t="shared" si="299"/>
        <v/>
      </c>
      <c r="BL135" s="80" t="str">
        <f t="shared" si="299"/>
        <v/>
      </c>
      <c r="BM135" s="80" t="str">
        <f t="shared" si="299"/>
        <v/>
      </c>
      <c r="BN135" s="80" t="str">
        <f t="shared" si="299"/>
        <v/>
      </c>
      <c r="BO135" s="80" t="str">
        <f t="shared" si="299"/>
        <v/>
      </c>
      <c r="BP135" s="80" t="str">
        <f t="shared" si="299"/>
        <v/>
      </c>
      <c r="BQ135" s="80" t="str">
        <f t="shared" si="299"/>
        <v/>
      </c>
      <c r="BR135" s="80" t="str">
        <f t="shared" si="299"/>
        <v/>
      </c>
      <c r="BS135" s="80" t="str">
        <f t="shared" si="299"/>
        <v/>
      </c>
      <c r="BT135" s="80" t="str">
        <f t="shared" si="299"/>
        <v/>
      </c>
      <c r="BU135" s="80" t="str">
        <f t="shared" si="299"/>
        <v/>
      </c>
      <c r="BV135" s="80" t="str">
        <f t="shared" si="299"/>
        <v/>
      </c>
      <c r="BW135" s="80" t="str">
        <f t="shared" si="299"/>
        <v/>
      </c>
      <c r="BX135" s="80" t="str">
        <f t="shared" si="299"/>
        <v/>
      </c>
      <c r="BY135" s="80" t="str">
        <f t="shared" si="299"/>
        <v/>
      </c>
      <c r="BZ135" s="80">
        <f t="shared" si="299"/>
        <v>0</v>
      </c>
      <c r="CA135" s="80">
        <f t="shared" si="299"/>
        <v>0</v>
      </c>
      <c r="CB135" s="80">
        <f t="shared" si="272"/>
        <v>0</v>
      </c>
      <c r="CC135" s="80">
        <f t="shared" si="272"/>
        <v>0</v>
      </c>
      <c r="CD135" s="80">
        <f t="shared" si="272"/>
        <v>0</v>
      </c>
      <c r="CE135" s="80">
        <f t="shared" si="272"/>
        <v>0</v>
      </c>
      <c r="CF135" s="80">
        <f t="shared" si="272"/>
        <v>0</v>
      </c>
      <c r="CG135" s="80">
        <f t="shared" ref="CG135:CN135" si="300">IF(CG$6=$D70,INDEX($K70:$K70,1,1),"")</f>
        <v>0</v>
      </c>
      <c r="CH135" s="80">
        <f t="shared" si="300"/>
        <v>0</v>
      </c>
      <c r="CI135" s="80">
        <f t="shared" si="300"/>
        <v>0</v>
      </c>
      <c r="CJ135" s="80">
        <f t="shared" si="300"/>
        <v>0</v>
      </c>
      <c r="CK135" s="80">
        <f t="shared" si="300"/>
        <v>0</v>
      </c>
      <c r="CL135" s="80">
        <f t="shared" si="300"/>
        <v>0</v>
      </c>
      <c r="CM135" s="80">
        <f t="shared" si="300"/>
        <v>0</v>
      </c>
      <c r="CN135" s="80">
        <f t="shared" si="300"/>
        <v>0</v>
      </c>
      <c r="CO135" s="80">
        <f t="shared" ref="CO135:DJ135" si="301">IF(CO$6=$D70,INDEX($K70:$K70,1,1),"")</f>
        <v>0</v>
      </c>
      <c r="CP135" s="80">
        <f t="shared" si="301"/>
        <v>0</v>
      </c>
      <c r="CQ135" s="80">
        <f t="shared" si="301"/>
        <v>0</v>
      </c>
      <c r="CR135" s="80">
        <f t="shared" si="301"/>
        <v>0</v>
      </c>
      <c r="CS135" s="80">
        <f t="shared" si="301"/>
        <v>0</v>
      </c>
      <c r="CT135" s="80">
        <f t="shared" si="301"/>
        <v>0</v>
      </c>
      <c r="CU135" s="80">
        <f t="shared" si="301"/>
        <v>0</v>
      </c>
      <c r="CV135" s="80">
        <f t="shared" si="301"/>
        <v>0</v>
      </c>
      <c r="CW135" s="80">
        <f t="shared" si="301"/>
        <v>0</v>
      </c>
      <c r="CX135" s="80">
        <f t="shared" si="301"/>
        <v>0</v>
      </c>
      <c r="CY135" s="80">
        <f t="shared" si="301"/>
        <v>0</v>
      </c>
      <c r="CZ135" s="80">
        <f t="shared" si="301"/>
        <v>0</v>
      </c>
      <c r="DA135" s="80">
        <f t="shared" si="301"/>
        <v>0</v>
      </c>
      <c r="DB135" s="80">
        <f t="shared" si="301"/>
        <v>0</v>
      </c>
      <c r="DC135" s="80">
        <f t="shared" si="301"/>
        <v>0</v>
      </c>
      <c r="DD135" s="80">
        <f t="shared" si="301"/>
        <v>0</v>
      </c>
      <c r="DE135" s="80">
        <f t="shared" si="301"/>
        <v>0</v>
      </c>
      <c r="DF135" s="80">
        <f t="shared" si="301"/>
        <v>0</v>
      </c>
      <c r="DG135" s="80">
        <f t="shared" si="301"/>
        <v>0</v>
      </c>
      <c r="DH135" s="80">
        <f t="shared" si="301"/>
        <v>0</v>
      </c>
      <c r="DI135" s="80">
        <f t="shared" si="301"/>
        <v>0</v>
      </c>
      <c r="DJ135" s="80">
        <f t="shared" si="301"/>
        <v>0</v>
      </c>
    </row>
    <row r="136" spans="2:114" ht="15.75" customHeight="1">
      <c r="B136" s="170"/>
      <c r="C136" s="253">
        <v>35</v>
      </c>
      <c r="D136" s="254" t="s">
        <v>30</v>
      </c>
      <c r="E136" s="253">
        <v>6</v>
      </c>
      <c r="F136" s="253"/>
      <c r="G136" s="253">
        <v>2</v>
      </c>
      <c r="H136" s="253">
        <v>3</v>
      </c>
      <c r="I136" s="253">
        <v>1</v>
      </c>
      <c r="J136" s="253">
        <v>2</v>
      </c>
      <c r="K136" s="253">
        <v>2</v>
      </c>
      <c r="L136" s="253">
        <v>1</v>
      </c>
      <c r="M136" s="253">
        <v>1</v>
      </c>
      <c r="N136" s="253"/>
      <c r="O136" s="253">
        <v>1</v>
      </c>
      <c r="P136" s="241">
        <v>3</v>
      </c>
      <c r="Q136" s="241"/>
      <c r="R136" s="241"/>
      <c r="S136" s="241">
        <v>1</v>
      </c>
      <c r="T136" s="253">
        <v>2</v>
      </c>
      <c r="U136" s="253"/>
      <c r="V136" s="253"/>
      <c r="W136" s="253"/>
      <c r="X136" s="253">
        <v>1</v>
      </c>
      <c r="Y136" s="253">
        <v>1</v>
      </c>
      <c r="Z136" s="253"/>
      <c r="AA136" s="253">
        <v>1</v>
      </c>
      <c r="AB136" s="253">
        <v>1</v>
      </c>
      <c r="AC136" s="253">
        <v>1</v>
      </c>
      <c r="AD136" s="253">
        <v>1</v>
      </c>
      <c r="AE136" s="253">
        <v>2</v>
      </c>
      <c r="AF136" s="253">
        <v>2</v>
      </c>
      <c r="AV136" s="80">
        <v>2</v>
      </c>
      <c r="AW136" s="131"/>
      <c r="AX136" s="80" t="str">
        <f>IF(AX$6=$D71,INDEX($K71:$K71,1,1),"")</f>
        <v/>
      </c>
      <c r="AY136" s="80" t="str">
        <f t="shared" ref="AY136:CA136" si="302">IF(AY$6=$D71,INDEX($K71:$K71,1,1),"")</f>
        <v/>
      </c>
      <c r="AZ136" s="80" t="str">
        <f t="shared" si="302"/>
        <v/>
      </c>
      <c r="BA136" s="80" t="str">
        <f t="shared" si="302"/>
        <v/>
      </c>
      <c r="BB136" s="80" t="str">
        <f t="shared" si="302"/>
        <v/>
      </c>
      <c r="BC136" s="80" t="str">
        <f t="shared" si="302"/>
        <v/>
      </c>
      <c r="BD136" s="80" t="str">
        <f t="shared" si="302"/>
        <v/>
      </c>
      <c r="BE136" s="80" t="str">
        <f t="shared" si="302"/>
        <v/>
      </c>
      <c r="BF136" s="80" t="str">
        <f t="shared" si="302"/>
        <v/>
      </c>
      <c r="BG136" s="80" t="str">
        <f t="shared" si="302"/>
        <v/>
      </c>
      <c r="BH136" s="80" t="str">
        <f t="shared" si="302"/>
        <v/>
      </c>
      <c r="BI136" s="80" t="str">
        <f t="shared" si="302"/>
        <v/>
      </c>
      <c r="BJ136" s="80" t="str">
        <f t="shared" si="302"/>
        <v/>
      </c>
      <c r="BK136" s="80" t="str">
        <f t="shared" si="302"/>
        <v/>
      </c>
      <c r="BL136" s="80" t="str">
        <f t="shared" si="302"/>
        <v/>
      </c>
      <c r="BM136" s="80" t="str">
        <f t="shared" si="302"/>
        <v/>
      </c>
      <c r="BN136" s="80" t="str">
        <f t="shared" si="302"/>
        <v/>
      </c>
      <c r="BO136" s="80" t="str">
        <f t="shared" si="302"/>
        <v/>
      </c>
      <c r="BP136" s="80" t="str">
        <f t="shared" si="302"/>
        <v/>
      </c>
      <c r="BQ136" s="80" t="str">
        <f t="shared" si="302"/>
        <v/>
      </c>
      <c r="BR136" s="80" t="str">
        <f t="shared" si="302"/>
        <v/>
      </c>
      <c r="BS136" s="80" t="str">
        <f t="shared" si="302"/>
        <v/>
      </c>
      <c r="BT136" s="80" t="str">
        <f t="shared" si="302"/>
        <v/>
      </c>
      <c r="BU136" s="80" t="str">
        <f t="shared" si="302"/>
        <v/>
      </c>
      <c r="BV136" s="80" t="str">
        <f t="shared" si="302"/>
        <v/>
      </c>
      <c r="BW136" s="80" t="str">
        <f t="shared" si="302"/>
        <v/>
      </c>
      <c r="BX136" s="80" t="str">
        <f t="shared" si="302"/>
        <v/>
      </c>
      <c r="BY136" s="80" t="str">
        <f t="shared" si="302"/>
        <v/>
      </c>
      <c r="BZ136" s="80">
        <f t="shared" si="302"/>
        <v>0</v>
      </c>
      <c r="CA136" s="80">
        <f t="shared" si="302"/>
        <v>0</v>
      </c>
      <c r="CB136" s="80">
        <f>IF(CB$6=$D71,INDEX($K71:$K71,1,1),"")</f>
        <v>0</v>
      </c>
      <c r="CC136" s="80">
        <f>IF(CC$6=$D71,INDEX($K71:$K71,1,1),"")</f>
        <v>0</v>
      </c>
      <c r="CD136" s="80">
        <f>IF(CD$6=$D71,INDEX($K71:$K71,1,1),"")</f>
        <v>0</v>
      </c>
      <c r="CE136" s="80">
        <f>IF(CE$6=$D71,INDEX($K71:$K71,1,1),"")</f>
        <v>0</v>
      </c>
      <c r="CF136" s="80">
        <f>IF(CF$6=$D71,INDEX($K71:$K71,1,1),"")</f>
        <v>0</v>
      </c>
      <c r="CG136" s="80">
        <f t="shared" ref="CG136:CN136" si="303">IF(CG$6=$D71,INDEX($K71:$K71,1,1),"")</f>
        <v>0</v>
      </c>
      <c r="CH136" s="80">
        <f t="shared" si="303"/>
        <v>0</v>
      </c>
      <c r="CI136" s="80">
        <f t="shared" si="303"/>
        <v>0</v>
      </c>
      <c r="CJ136" s="80">
        <f t="shared" si="303"/>
        <v>0</v>
      </c>
      <c r="CK136" s="80">
        <f t="shared" si="303"/>
        <v>0</v>
      </c>
      <c r="CL136" s="80">
        <f t="shared" si="303"/>
        <v>0</v>
      </c>
      <c r="CM136" s="80">
        <f t="shared" si="303"/>
        <v>0</v>
      </c>
      <c r="CN136" s="80">
        <f t="shared" si="303"/>
        <v>0</v>
      </c>
      <c r="CO136" s="80">
        <f t="shared" ref="CO136:DJ136" si="304">IF(CO$6=$D71,INDEX($K71:$K71,1,1),"")</f>
        <v>0</v>
      </c>
      <c r="CP136" s="80">
        <f t="shared" si="304"/>
        <v>0</v>
      </c>
      <c r="CQ136" s="80">
        <f t="shared" si="304"/>
        <v>0</v>
      </c>
      <c r="CR136" s="80">
        <f t="shared" si="304"/>
        <v>0</v>
      </c>
      <c r="CS136" s="80">
        <f t="shared" si="304"/>
        <v>0</v>
      </c>
      <c r="CT136" s="80">
        <f t="shared" si="304"/>
        <v>0</v>
      </c>
      <c r="CU136" s="80">
        <f t="shared" si="304"/>
        <v>0</v>
      </c>
      <c r="CV136" s="80">
        <f t="shared" si="304"/>
        <v>0</v>
      </c>
      <c r="CW136" s="80">
        <f t="shared" si="304"/>
        <v>0</v>
      </c>
      <c r="CX136" s="80">
        <f t="shared" si="304"/>
        <v>0</v>
      </c>
      <c r="CY136" s="80">
        <f t="shared" si="304"/>
        <v>0</v>
      </c>
      <c r="CZ136" s="80">
        <f t="shared" si="304"/>
        <v>0</v>
      </c>
      <c r="DA136" s="80">
        <f t="shared" si="304"/>
        <v>0</v>
      </c>
      <c r="DB136" s="80">
        <f t="shared" si="304"/>
        <v>0</v>
      </c>
      <c r="DC136" s="80">
        <f t="shared" si="304"/>
        <v>0</v>
      </c>
      <c r="DD136" s="80">
        <f t="shared" si="304"/>
        <v>0</v>
      </c>
      <c r="DE136" s="80">
        <f t="shared" si="304"/>
        <v>0</v>
      </c>
      <c r="DF136" s="80">
        <f t="shared" si="304"/>
        <v>0</v>
      </c>
      <c r="DG136" s="80">
        <f t="shared" si="304"/>
        <v>0</v>
      </c>
      <c r="DH136" s="80">
        <f t="shared" si="304"/>
        <v>0</v>
      </c>
      <c r="DI136" s="80">
        <f t="shared" si="304"/>
        <v>0</v>
      </c>
      <c r="DJ136" s="80">
        <f t="shared" si="304"/>
        <v>0</v>
      </c>
    </row>
    <row r="137" spans="2:114" ht="15.75" customHeight="1">
      <c r="B137" s="170"/>
      <c r="C137" s="253">
        <v>35</v>
      </c>
      <c r="D137" s="254" t="s">
        <v>31</v>
      </c>
      <c r="E137" s="253">
        <v>7</v>
      </c>
      <c r="F137" s="253"/>
      <c r="G137" s="253">
        <v>2</v>
      </c>
      <c r="H137" s="253">
        <v>4</v>
      </c>
      <c r="I137" s="253"/>
      <c r="J137" s="253">
        <v>1</v>
      </c>
      <c r="K137" s="253">
        <v>2</v>
      </c>
      <c r="L137" s="253">
        <v>2</v>
      </c>
      <c r="M137" s="253">
        <v>1</v>
      </c>
      <c r="N137" s="253"/>
      <c r="O137" s="253">
        <v>1</v>
      </c>
      <c r="P137" s="241">
        <v>2</v>
      </c>
      <c r="Q137" s="241"/>
      <c r="R137" s="241"/>
      <c r="S137" s="241"/>
      <c r="T137" s="253">
        <v>4</v>
      </c>
      <c r="U137" s="253"/>
      <c r="V137" s="253"/>
      <c r="W137" s="253"/>
      <c r="X137" s="253">
        <v>1</v>
      </c>
      <c r="Y137" s="253"/>
      <c r="Z137" s="253"/>
      <c r="AA137" s="253">
        <v>1</v>
      </c>
      <c r="AB137" s="253">
        <v>1</v>
      </c>
      <c r="AC137" s="253"/>
      <c r="AD137" s="253"/>
      <c r="AE137" s="253">
        <v>2</v>
      </c>
      <c r="AF137" s="253">
        <v>4</v>
      </c>
      <c r="AV137" s="80"/>
      <c r="AW137" s="131"/>
      <c r="AX137" s="80">
        <f t="shared" ref="AX137:AX151" si="305">IF(AX$6=$D7,INDEX($L7:$L7,1,1),"")</f>
        <v>0</v>
      </c>
      <c r="AY137" s="80" t="str">
        <f t="shared" ref="AY137:CA137" si="306">IF(AY$6=$D7,INDEX($L7:$L7,1,1),"")</f>
        <v/>
      </c>
      <c r="AZ137" s="80" t="str">
        <f t="shared" si="306"/>
        <v/>
      </c>
      <c r="BA137" s="80" t="str">
        <f t="shared" si="306"/>
        <v/>
      </c>
      <c r="BB137" s="80" t="str">
        <f t="shared" si="306"/>
        <v/>
      </c>
      <c r="BC137" s="80" t="str">
        <f t="shared" si="306"/>
        <v/>
      </c>
      <c r="BD137" s="80" t="str">
        <f t="shared" si="306"/>
        <v/>
      </c>
      <c r="BE137" s="80" t="str">
        <f t="shared" si="306"/>
        <v/>
      </c>
      <c r="BF137" s="80" t="str">
        <f t="shared" si="306"/>
        <v/>
      </c>
      <c r="BG137" s="80" t="str">
        <f t="shared" si="306"/>
        <v/>
      </c>
      <c r="BH137" s="80" t="str">
        <f t="shared" si="306"/>
        <v/>
      </c>
      <c r="BI137" s="80" t="str">
        <f t="shared" si="306"/>
        <v/>
      </c>
      <c r="BJ137" s="80" t="str">
        <f t="shared" si="306"/>
        <v/>
      </c>
      <c r="BK137" s="80" t="str">
        <f t="shared" si="306"/>
        <v/>
      </c>
      <c r="BL137" s="80" t="str">
        <f t="shared" si="306"/>
        <v/>
      </c>
      <c r="BM137" s="80" t="str">
        <f t="shared" si="306"/>
        <v/>
      </c>
      <c r="BN137" s="80" t="str">
        <f t="shared" si="306"/>
        <v/>
      </c>
      <c r="BO137" s="80" t="str">
        <f t="shared" si="306"/>
        <v/>
      </c>
      <c r="BP137" s="80" t="str">
        <f t="shared" si="306"/>
        <v/>
      </c>
      <c r="BQ137" s="80" t="str">
        <f t="shared" si="306"/>
        <v/>
      </c>
      <c r="BR137" s="80" t="str">
        <f t="shared" si="306"/>
        <v/>
      </c>
      <c r="BS137" s="80" t="str">
        <f t="shared" si="306"/>
        <v/>
      </c>
      <c r="BT137" s="80" t="str">
        <f t="shared" si="306"/>
        <v/>
      </c>
      <c r="BU137" s="80" t="str">
        <f t="shared" si="306"/>
        <v/>
      </c>
      <c r="BV137" s="80" t="str">
        <f t="shared" si="306"/>
        <v/>
      </c>
      <c r="BW137" s="80" t="str">
        <f t="shared" si="306"/>
        <v/>
      </c>
      <c r="BX137" s="80" t="str">
        <f t="shared" si="306"/>
        <v/>
      </c>
      <c r="BY137" s="80" t="str">
        <f t="shared" si="306"/>
        <v/>
      </c>
      <c r="BZ137" s="80" t="str">
        <f t="shared" si="306"/>
        <v/>
      </c>
      <c r="CA137" s="80" t="str">
        <f t="shared" si="306"/>
        <v/>
      </c>
      <c r="CB137" s="80" t="str">
        <f t="shared" ref="CB137:CF146" si="307">IF(CB$6=$D7,INDEX($L7:$L7,1,1),"")</f>
        <v/>
      </c>
      <c r="CC137" s="80" t="str">
        <f t="shared" si="307"/>
        <v/>
      </c>
      <c r="CD137" s="80" t="str">
        <f t="shared" si="307"/>
        <v/>
      </c>
      <c r="CE137" s="80" t="str">
        <f t="shared" si="307"/>
        <v/>
      </c>
      <c r="CF137" s="80" t="str">
        <f t="shared" si="307"/>
        <v/>
      </c>
      <c r="CG137" s="80" t="str">
        <f t="shared" ref="CG137:CN137" si="308">IF(CG$6=$D7,INDEX($L7:$L7,1,1),"")</f>
        <v/>
      </c>
      <c r="CH137" s="80" t="str">
        <f t="shared" si="308"/>
        <v/>
      </c>
      <c r="CI137" s="80" t="str">
        <f t="shared" si="308"/>
        <v/>
      </c>
      <c r="CJ137" s="80" t="str">
        <f t="shared" si="308"/>
        <v/>
      </c>
      <c r="CK137" s="80" t="str">
        <f t="shared" si="308"/>
        <v/>
      </c>
      <c r="CL137" s="80" t="str">
        <f t="shared" si="308"/>
        <v/>
      </c>
      <c r="CM137" s="80" t="str">
        <f t="shared" si="308"/>
        <v/>
      </c>
      <c r="CN137" s="80" t="str">
        <f t="shared" si="308"/>
        <v/>
      </c>
      <c r="CO137" s="80" t="str">
        <f t="shared" ref="CO137:DJ137" si="309">IF(CO$6=$D7,INDEX($L7:$L7,1,1),"")</f>
        <v/>
      </c>
      <c r="CP137" s="80" t="str">
        <f t="shared" si="309"/>
        <v/>
      </c>
      <c r="CQ137" s="80" t="str">
        <f t="shared" si="309"/>
        <v/>
      </c>
      <c r="CR137" s="80" t="str">
        <f t="shared" si="309"/>
        <v/>
      </c>
      <c r="CS137" s="80" t="str">
        <f t="shared" si="309"/>
        <v/>
      </c>
      <c r="CT137" s="80" t="str">
        <f t="shared" si="309"/>
        <v/>
      </c>
      <c r="CU137" s="80" t="str">
        <f t="shared" si="309"/>
        <v/>
      </c>
      <c r="CV137" s="80" t="str">
        <f t="shared" si="309"/>
        <v/>
      </c>
      <c r="CW137" s="80" t="str">
        <f t="shared" si="309"/>
        <v/>
      </c>
      <c r="CX137" s="80" t="str">
        <f t="shared" si="309"/>
        <v/>
      </c>
      <c r="CY137" s="80" t="str">
        <f t="shared" si="309"/>
        <v/>
      </c>
      <c r="CZ137" s="80" t="str">
        <f t="shared" si="309"/>
        <v/>
      </c>
      <c r="DA137" s="80" t="str">
        <f t="shared" si="309"/>
        <v/>
      </c>
      <c r="DB137" s="80" t="str">
        <f t="shared" si="309"/>
        <v/>
      </c>
      <c r="DC137" s="80" t="str">
        <f t="shared" si="309"/>
        <v/>
      </c>
      <c r="DD137" s="80" t="str">
        <f t="shared" si="309"/>
        <v/>
      </c>
      <c r="DE137" s="80" t="str">
        <f t="shared" si="309"/>
        <v/>
      </c>
      <c r="DF137" s="80" t="str">
        <f t="shared" si="309"/>
        <v/>
      </c>
      <c r="DG137" s="80" t="str">
        <f t="shared" si="309"/>
        <v/>
      </c>
      <c r="DH137" s="80" t="str">
        <f t="shared" si="309"/>
        <v/>
      </c>
      <c r="DI137" s="80" t="str">
        <f t="shared" si="309"/>
        <v/>
      </c>
      <c r="DJ137" s="80" t="str">
        <f t="shared" si="309"/>
        <v/>
      </c>
    </row>
    <row r="138" spans="2:114" ht="15.75" customHeight="1">
      <c r="B138" s="170"/>
      <c r="AV138" s="80"/>
      <c r="AW138" s="131"/>
      <c r="AX138" s="80" t="str">
        <f t="shared" si="305"/>
        <v/>
      </c>
      <c r="AY138" s="80">
        <f t="shared" ref="AY138:CA138" si="310">IF(AY$6=$D8,INDEX($L8:$L8,1,1),"")</f>
        <v>0</v>
      </c>
      <c r="AZ138" s="80" t="str">
        <f t="shared" si="310"/>
        <v/>
      </c>
      <c r="BA138" s="80" t="str">
        <f t="shared" si="310"/>
        <v/>
      </c>
      <c r="BB138" s="80" t="str">
        <f t="shared" si="310"/>
        <v/>
      </c>
      <c r="BC138" s="80" t="str">
        <f t="shared" si="310"/>
        <v/>
      </c>
      <c r="BD138" s="80" t="str">
        <f t="shared" si="310"/>
        <v/>
      </c>
      <c r="BE138" s="80" t="str">
        <f t="shared" si="310"/>
        <v/>
      </c>
      <c r="BF138" s="80" t="str">
        <f t="shared" si="310"/>
        <v/>
      </c>
      <c r="BG138" s="80" t="str">
        <f t="shared" si="310"/>
        <v/>
      </c>
      <c r="BH138" s="80" t="str">
        <f t="shared" si="310"/>
        <v/>
      </c>
      <c r="BI138" s="80" t="str">
        <f t="shared" si="310"/>
        <v/>
      </c>
      <c r="BJ138" s="80" t="str">
        <f t="shared" si="310"/>
        <v/>
      </c>
      <c r="BK138" s="80" t="str">
        <f t="shared" si="310"/>
        <v/>
      </c>
      <c r="BL138" s="80" t="str">
        <f t="shared" si="310"/>
        <v/>
      </c>
      <c r="BM138" s="80" t="str">
        <f t="shared" si="310"/>
        <v/>
      </c>
      <c r="BN138" s="80" t="str">
        <f t="shared" si="310"/>
        <v/>
      </c>
      <c r="BO138" s="80" t="str">
        <f t="shared" si="310"/>
        <v/>
      </c>
      <c r="BP138" s="80" t="str">
        <f t="shared" si="310"/>
        <v/>
      </c>
      <c r="BQ138" s="80" t="str">
        <f t="shared" si="310"/>
        <v/>
      </c>
      <c r="BR138" s="80" t="str">
        <f t="shared" si="310"/>
        <v/>
      </c>
      <c r="BS138" s="80" t="str">
        <f t="shared" si="310"/>
        <v/>
      </c>
      <c r="BT138" s="80" t="str">
        <f t="shared" si="310"/>
        <v/>
      </c>
      <c r="BU138" s="80" t="str">
        <f t="shared" si="310"/>
        <v/>
      </c>
      <c r="BV138" s="80" t="str">
        <f t="shared" si="310"/>
        <v/>
      </c>
      <c r="BW138" s="80" t="str">
        <f t="shared" si="310"/>
        <v/>
      </c>
      <c r="BX138" s="80" t="str">
        <f t="shared" si="310"/>
        <v/>
      </c>
      <c r="BY138" s="80" t="str">
        <f t="shared" si="310"/>
        <v/>
      </c>
      <c r="BZ138" s="80" t="str">
        <f t="shared" si="310"/>
        <v/>
      </c>
      <c r="CA138" s="80" t="str">
        <f t="shared" si="310"/>
        <v/>
      </c>
      <c r="CB138" s="80" t="str">
        <f t="shared" si="307"/>
        <v/>
      </c>
      <c r="CC138" s="80" t="str">
        <f t="shared" si="307"/>
        <v/>
      </c>
      <c r="CD138" s="80" t="str">
        <f t="shared" si="307"/>
        <v/>
      </c>
      <c r="CE138" s="80" t="str">
        <f t="shared" si="307"/>
        <v/>
      </c>
      <c r="CF138" s="80" t="str">
        <f t="shared" si="307"/>
        <v/>
      </c>
      <c r="CG138" s="80" t="str">
        <f t="shared" ref="CG138:CN138" si="311">IF(CG$6=$D8,INDEX($L8:$L8,1,1),"")</f>
        <v/>
      </c>
      <c r="CH138" s="80" t="str">
        <f t="shared" si="311"/>
        <v/>
      </c>
      <c r="CI138" s="80" t="str">
        <f t="shared" si="311"/>
        <v/>
      </c>
      <c r="CJ138" s="80" t="str">
        <f t="shared" si="311"/>
        <v/>
      </c>
      <c r="CK138" s="80" t="str">
        <f t="shared" si="311"/>
        <v/>
      </c>
      <c r="CL138" s="80" t="str">
        <f t="shared" si="311"/>
        <v/>
      </c>
      <c r="CM138" s="80" t="str">
        <f t="shared" si="311"/>
        <v/>
      </c>
      <c r="CN138" s="80" t="str">
        <f t="shared" si="311"/>
        <v/>
      </c>
      <c r="CO138" s="80" t="str">
        <f t="shared" ref="CO138:DJ138" si="312">IF(CO$6=$D8,INDEX($L8:$L8,1,1),"")</f>
        <v/>
      </c>
      <c r="CP138" s="80" t="str">
        <f t="shared" si="312"/>
        <v/>
      </c>
      <c r="CQ138" s="80" t="str">
        <f t="shared" si="312"/>
        <v/>
      </c>
      <c r="CR138" s="80" t="str">
        <f t="shared" si="312"/>
        <v/>
      </c>
      <c r="CS138" s="80" t="str">
        <f t="shared" si="312"/>
        <v/>
      </c>
      <c r="CT138" s="80" t="str">
        <f t="shared" si="312"/>
        <v/>
      </c>
      <c r="CU138" s="80" t="str">
        <f t="shared" si="312"/>
        <v/>
      </c>
      <c r="CV138" s="80" t="str">
        <f t="shared" si="312"/>
        <v/>
      </c>
      <c r="CW138" s="80" t="str">
        <f t="shared" si="312"/>
        <v/>
      </c>
      <c r="CX138" s="80" t="str">
        <f t="shared" si="312"/>
        <v/>
      </c>
      <c r="CY138" s="80" t="str">
        <f t="shared" si="312"/>
        <v/>
      </c>
      <c r="CZ138" s="80" t="str">
        <f t="shared" si="312"/>
        <v/>
      </c>
      <c r="DA138" s="80" t="str">
        <f t="shared" si="312"/>
        <v/>
      </c>
      <c r="DB138" s="80" t="str">
        <f t="shared" si="312"/>
        <v/>
      </c>
      <c r="DC138" s="80" t="str">
        <f t="shared" si="312"/>
        <v/>
      </c>
      <c r="DD138" s="80" t="str">
        <f t="shared" si="312"/>
        <v/>
      </c>
      <c r="DE138" s="80" t="str">
        <f t="shared" si="312"/>
        <v/>
      </c>
      <c r="DF138" s="80" t="str">
        <f t="shared" si="312"/>
        <v/>
      </c>
      <c r="DG138" s="80" t="str">
        <f t="shared" si="312"/>
        <v/>
      </c>
      <c r="DH138" s="80" t="str">
        <f t="shared" si="312"/>
        <v/>
      </c>
      <c r="DI138" s="80" t="str">
        <f t="shared" si="312"/>
        <v/>
      </c>
      <c r="DJ138" s="80" t="str">
        <f t="shared" si="312"/>
        <v/>
      </c>
    </row>
    <row r="139" spans="2:114" ht="15.75" customHeight="1">
      <c r="B139" s="170"/>
      <c r="C139" s="170"/>
      <c r="D139" s="170"/>
      <c r="E139" s="170"/>
      <c r="F139" s="170"/>
      <c r="G139" s="170"/>
      <c r="H139" s="170"/>
      <c r="I139" s="170"/>
      <c r="AA139" s="170"/>
      <c r="AB139" s="170"/>
      <c r="AC139" s="170"/>
      <c r="AV139" s="80"/>
      <c r="AW139" s="131"/>
      <c r="AX139" s="80">
        <f t="shared" si="305"/>
        <v>6</v>
      </c>
      <c r="AY139" s="80" t="str">
        <f t="shared" ref="AY139:CA139" si="313">IF(AY$6=$D9,INDEX($L9:$L9,1,1),"")</f>
        <v/>
      </c>
      <c r="AZ139" s="80" t="str">
        <f t="shared" si="313"/>
        <v/>
      </c>
      <c r="BA139" s="80" t="str">
        <f t="shared" si="313"/>
        <v/>
      </c>
      <c r="BB139" s="80" t="str">
        <f t="shared" si="313"/>
        <v/>
      </c>
      <c r="BC139" s="80" t="str">
        <f t="shared" si="313"/>
        <v/>
      </c>
      <c r="BD139" s="80" t="str">
        <f t="shared" si="313"/>
        <v/>
      </c>
      <c r="BE139" s="80" t="str">
        <f t="shared" si="313"/>
        <v/>
      </c>
      <c r="BF139" s="80" t="str">
        <f t="shared" si="313"/>
        <v/>
      </c>
      <c r="BG139" s="80" t="str">
        <f t="shared" si="313"/>
        <v/>
      </c>
      <c r="BH139" s="80" t="str">
        <f t="shared" si="313"/>
        <v/>
      </c>
      <c r="BI139" s="80" t="str">
        <f t="shared" si="313"/>
        <v/>
      </c>
      <c r="BJ139" s="80" t="str">
        <f t="shared" si="313"/>
        <v/>
      </c>
      <c r="BK139" s="80" t="str">
        <f t="shared" si="313"/>
        <v/>
      </c>
      <c r="BL139" s="80" t="str">
        <f t="shared" si="313"/>
        <v/>
      </c>
      <c r="BM139" s="80" t="str">
        <f t="shared" si="313"/>
        <v/>
      </c>
      <c r="BN139" s="80" t="str">
        <f t="shared" si="313"/>
        <v/>
      </c>
      <c r="BO139" s="80" t="str">
        <f t="shared" si="313"/>
        <v/>
      </c>
      <c r="BP139" s="80" t="str">
        <f t="shared" si="313"/>
        <v/>
      </c>
      <c r="BQ139" s="80" t="str">
        <f t="shared" si="313"/>
        <v/>
      </c>
      <c r="BR139" s="80" t="str">
        <f t="shared" si="313"/>
        <v/>
      </c>
      <c r="BS139" s="80" t="str">
        <f t="shared" si="313"/>
        <v/>
      </c>
      <c r="BT139" s="80" t="str">
        <f t="shared" si="313"/>
        <v/>
      </c>
      <c r="BU139" s="80" t="str">
        <f t="shared" si="313"/>
        <v/>
      </c>
      <c r="BV139" s="80" t="str">
        <f t="shared" si="313"/>
        <v/>
      </c>
      <c r="BW139" s="80" t="str">
        <f t="shared" si="313"/>
        <v/>
      </c>
      <c r="BX139" s="80" t="str">
        <f t="shared" si="313"/>
        <v/>
      </c>
      <c r="BY139" s="80" t="str">
        <f t="shared" si="313"/>
        <v/>
      </c>
      <c r="BZ139" s="80" t="str">
        <f t="shared" si="313"/>
        <v/>
      </c>
      <c r="CA139" s="80" t="str">
        <f t="shared" si="313"/>
        <v/>
      </c>
      <c r="CB139" s="80" t="str">
        <f t="shared" si="307"/>
        <v/>
      </c>
      <c r="CC139" s="80" t="str">
        <f t="shared" si="307"/>
        <v/>
      </c>
      <c r="CD139" s="80" t="str">
        <f t="shared" si="307"/>
        <v/>
      </c>
      <c r="CE139" s="80" t="str">
        <f t="shared" si="307"/>
        <v/>
      </c>
      <c r="CF139" s="80" t="str">
        <f t="shared" si="307"/>
        <v/>
      </c>
      <c r="CG139" s="80" t="str">
        <f t="shared" ref="CG139:CN139" si="314">IF(CG$6=$D9,INDEX($L9:$L9,1,1),"")</f>
        <v/>
      </c>
      <c r="CH139" s="80" t="str">
        <f t="shared" si="314"/>
        <v/>
      </c>
      <c r="CI139" s="80" t="str">
        <f t="shared" si="314"/>
        <v/>
      </c>
      <c r="CJ139" s="80" t="str">
        <f t="shared" si="314"/>
        <v/>
      </c>
      <c r="CK139" s="80" t="str">
        <f t="shared" si="314"/>
        <v/>
      </c>
      <c r="CL139" s="80" t="str">
        <f t="shared" si="314"/>
        <v/>
      </c>
      <c r="CM139" s="80" t="str">
        <f t="shared" si="314"/>
        <v/>
      </c>
      <c r="CN139" s="80" t="str">
        <f t="shared" si="314"/>
        <v/>
      </c>
      <c r="CO139" s="80" t="str">
        <f t="shared" ref="CO139:DJ139" si="315">IF(CO$6=$D9,INDEX($L9:$L9,1,1),"")</f>
        <v/>
      </c>
      <c r="CP139" s="80" t="str">
        <f t="shared" si="315"/>
        <v/>
      </c>
      <c r="CQ139" s="80" t="str">
        <f t="shared" si="315"/>
        <v/>
      </c>
      <c r="CR139" s="80" t="str">
        <f t="shared" si="315"/>
        <v/>
      </c>
      <c r="CS139" s="80" t="str">
        <f t="shared" si="315"/>
        <v/>
      </c>
      <c r="CT139" s="80" t="str">
        <f t="shared" si="315"/>
        <v/>
      </c>
      <c r="CU139" s="80" t="str">
        <f t="shared" si="315"/>
        <v/>
      </c>
      <c r="CV139" s="80" t="str">
        <f t="shared" si="315"/>
        <v/>
      </c>
      <c r="CW139" s="80" t="str">
        <f t="shared" si="315"/>
        <v/>
      </c>
      <c r="CX139" s="80" t="str">
        <f t="shared" si="315"/>
        <v/>
      </c>
      <c r="CY139" s="80" t="str">
        <f t="shared" si="315"/>
        <v/>
      </c>
      <c r="CZ139" s="80" t="str">
        <f t="shared" si="315"/>
        <v/>
      </c>
      <c r="DA139" s="80" t="str">
        <f t="shared" si="315"/>
        <v/>
      </c>
      <c r="DB139" s="80" t="str">
        <f t="shared" si="315"/>
        <v/>
      </c>
      <c r="DC139" s="80" t="str">
        <f t="shared" si="315"/>
        <v/>
      </c>
      <c r="DD139" s="80" t="str">
        <f t="shared" si="315"/>
        <v/>
      </c>
      <c r="DE139" s="80" t="str">
        <f t="shared" si="315"/>
        <v/>
      </c>
      <c r="DF139" s="80" t="str">
        <f t="shared" si="315"/>
        <v/>
      </c>
      <c r="DG139" s="80" t="str">
        <f t="shared" si="315"/>
        <v/>
      </c>
      <c r="DH139" s="80" t="str">
        <f t="shared" si="315"/>
        <v/>
      </c>
      <c r="DI139" s="80" t="str">
        <f t="shared" si="315"/>
        <v/>
      </c>
      <c r="DJ139" s="80" t="str">
        <f t="shared" si="315"/>
        <v/>
      </c>
    </row>
    <row r="140" spans="2:114" ht="15.75" customHeight="1">
      <c r="B140" s="170"/>
      <c r="C140" s="170"/>
      <c r="D140" s="170"/>
      <c r="E140" s="170"/>
      <c r="F140" s="170"/>
      <c r="G140" s="170"/>
      <c r="H140" s="170"/>
      <c r="I140" s="170"/>
      <c r="AA140" s="170"/>
      <c r="AB140" s="170"/>
      <c r="AC140" s="170"/>
      <c r="AV140" s="80"/>
      <c r="AW140" s="131"/>
      <c r="AX140" s="80" t="str">
        <f t="shared" si="305"/>
        <v/>
      </c>
      <c r="AY140" s="80">
        <f t="shared" ref="AY140:CA140" si="316">IF(AY$6=$D10,INDEX($L10:$L10,1,1),"")</f>
        <v>1</v>
      </c>
      <c r="AZ140" s="80" t="str">
        <f t="shared" si="316"/>
        <v/>
      </c>
      <c r="BA140" s="80" t="str">
        <f t="shared" si="316"/>
        <v/>
      </c>
      <c r="BB140" s="80" t="str">
        <f t="shared" si="316"/>
        <v/>
      </c>
      <c r="BC140" s="80" t="str">
        <f t="shared" si="316"/>
        <v/>
      </c>
      <c r="BD140" s="80" t="str">
        <f t="shared" si="316"/>
        <v/>
      </c>
      <c r="BE140" s="80" t="str">
        <f t="shared" si="316"/>
        <v/>
      </c>
      <c r="BF140" s="80" t="str">
        <f t="shared" si="316"/>
        <v/>
      </c>
      <c r="BG140" s="80" t="str">
        <f t="shared" si="316"/>
        <v/>
      </c>
      <c r="BH140" s="80" t="str">
        <f t="shared" si="316"/>
        <v/>
      </c>
      <c r="BI140" s="80" t="str">
        <f t="shared" si="316"/>
        <v/>
      </c>
      <c r="BJ140" s="80" t="str">
        <f t="shared" si="316"/>
        <v/>
      </c>
      <c r="BK140" s="80" t="str">
        <f t="shared" si="316"/>
        <v/>
      </c>
      <c r="BL140" s="80" t="str">
        <f t="shared" si="316"/>
        <v/>
      </c>
      <c r="BM140" s="80" t="str">
        <f t="shared" si="316"/>
        <v/>
      </c>
      <c r="BN140" s="80" t="str">
        <f t="shared" si="316"/>
        <v/>
      </c>
      <c r="BO140" s="80" t="str">
        <f t="shared" si="316"/>
        <v/>
      </c>
      <c r="BP140" s="80" t="str">
        <f t="shared" si="316"/>
        <v/>
      </c>
      <c r="BQ140" s="80" t="str">
        <f t="shared" si="316"/>
        <v/>
      </c>
      <c r="BR140" s="80" t="str">
        <f t="shared" si="316"/>
        <v/>
      </c>
      <c r="BS140" s="80" t="str">
        <f t="shared" si="316"/>
        <v/>
      </c>
      <c r="BT140" s="80" t="str">
        <f t="shared" si="316"/>
        <v/>
      </c>
      <c r="BU140" s="80" t="str">
        <f t="shared" si="316"/>
        <v/>
      </c>
      <c r="BV140" s="80" t="str">
        <f t="shared" si="316"/>
        <v/>
      </c>
      <c r="BW140" s="80" t="str">
        <f t="shared" si="316"/>
        <v/>
      </c>
      <c r="BX140" s="80" t="str">
        <f t="shared" si="316"/>
        <v/>
      </c>
      <c r="BY140" s="80" t="str">
        <f t="shared" si="316"/>
        <v/>
      </c>
      <c r="BZ140" s="80" t="str">
        <f t="shared" si="316"/>
        <v/>
      </c>
      <c r="CA140" s="80" t="str">
        <f t="shared" si="316"/>
        <v/>
      </c>
      <c r="CB140" s="80" t="str">
        <f t="shared" si="307"/>
        <v/>
      </c>
      <c r="CC140" s="80" t="str">
        <f t="shared" si="307"/>
        <v/>
      </c>
      <c r="CD140" s="80" t="str">
        <f t="shared" si="307"/>
        <v/>
      </c>
      <c r="CE140" s="80" t="str">
        <f t="shared" si="307"/>
        <v/>
      </c>
      <c r="CF140" s="80" t="str">
        <f t="shared" si="307"/>
        <v/>
      </c>
      <c r="CG140" s="80" t="str">
        <f t="shared" ref="CG140:CN140" si="317">IF(CG$6=$D10,INDEX($L10:$L10,1,1),"")</f>
        <v/>
      </c>
      <c r="CH140" s="80" t="str">
        <f t="shared" si="317"/>
        <v/>
      </c>
      <c r="CI140" s="80" t="str">
        <f t="shared" si="317"/>
        <v/>
      </c>
      <c r="CJ140" s="80" t="str">
        <f t="shared" si="317"/>
        <v/>
      </c>
      <c r="CK140" s="80" t="str">
        <f t="shared" si="317"/>
        <v/>
      </c>
      <c r="CL140" s="80" t="str">
        <f t="shared" si="317"/>
        <v/>
      </c>
      <c r="CM140" s="80" t="str">
        <f t="shared" si="317"/>
        <v/>
      </c>
      <c r="CN140" s="80" t="str">
        <f t="shared" si="317"/>
        <v/>
      </c>
      <c r="CO140" s="80" t="str">
        <f t="shared" ref="CO140:DJ140" si="318">IF(CO$6=$D10,INDEX($L10:$L10,1,1),"")</f>
        <v/>
      </c>
      <c r="CP140" s="80" t="str">
        <f t="shared" si="318"/>
        <v/>
      </c>
      <c r="CQ140" s="80" t="str">
        <f t="shared" si="318"/>
        <v/>
      </c>
      <c r="CR140" s="80" t="str">
        <f t="shared" si="318"/>
        <v/>
      </c>
      <c r="CS140" s="80" t="str">
        <f t="shared" si="318"/>
        <v/>
      </c>
      <c r="CT140" s="80" t="str">
        <f t="shared" si="318"/>
        <v/>
      </c>
      <c r="CU140" s="80" t="str">
        <f t="shared" si="318"/>
        <v/>
      </c>
      <c r="CV140" s="80" t="str">
        <f t="shared" si="318"/>
        <v/>
      </c>
      <c r="CW140" s="80" t="str">
        <f t="shared" si="318"/>
        <v/>
      </c>
      <c r="CX140" s="80" t="str">
        <f t="shared" si="318"/>
        <v/>
      </c>
      <c r="CY140" s="80" t="str">
        <f t="shared" si="318"/>
        <v/>
      </c>
      <c r="CZ140" s="80" t="str">
        <f t="shared" si="318"/>
        <v/>
      </c>
      <c r="DA140" s="80" t="str">
        <f t="shared" si="318"/>
        <v/>
      </c>
      <c r="DB140" s="80" t="str">
        <f t="shared" si="318"/>
        <v/>
      </c>
      <c r="DC140" s="80" t="str">
        <f t="shared" si="318"/>
        <v/>
      </c>
      <c r="DD140" s="80" t="str">
        <f t="shared" si="318"/>
        <v/>
      </c>
      <c r="DE140" s="80" t="str">
        <f t="shared" si="318"/>
        <v/>
      </c>
      <c r="DF140" s="80" t="str">
        <f t="shared" si="318"/>
        <v/>
      </c>
      <c r="DG140" s="80" t="str">
        <f t="shared" si="318"/>
        <v/>
      </c>
      <c r="DH140" s="80" t="str">
        <f t="shared" si="318"/>
        <v/>
      </c>
      <c r="DI140" s="80" t="str">
        <f t="shared" si="318"/>
        <v/>
      </c>
      <c r="DJ140" s="80" t="str">
        <f t="shared" si="318"/>
        <v/>
      </c>
    </row>
    <row r="141" spans="2:114" ht="15.75" customHeight="1">
      <c r="B141" s="170"/>
      <c r="C141" s="170"/>
      <c r="D141" s="170"/>
      <c r="E141" s="170"/>
      <c r="F141" s="170"/>
      <c r="G141" s="170"/>
      <c r="H141" s="170"/>
      <c r="I141" s="170"/>
      <c r="AA141" s="170"/>
      <c r="AB141" s="170"/>
      <c r="AC141" s="170"/>
      <c r="AV141" s="80"/>
      <c r="AW141" s="131"/>
      <c r="AX141" s="80">
        <f t="shared" si="305"/>
        <v>0</v>
      </c>
      <c r="AY141" s="80" t="str">
        <f t="shared" ref="AY141:CA141" si="319">IF(AY$6=$D11,INDEX($L11:$L11,1,1),"")</f>
        <v/>
      </c>
      <c r="AZ141" s="80" t="str">
        <f t="shared" si="319"/>
        <v/>
      </c>
      <c r="BA141" s="80" t="str">
        <f t="shared" si="319"/>
        <v/>
      </c>
      <c r="BB141" s="80" t="str">
        <f t="shared" si="319"/>
        <v/>
      </c>
      <c r="BC141" s="80" t="str">
        <f t="shared" si="319"/>
        <v/>
      </c>
      <c r="BD141" s="80" t="str">
        <f t="shared" si="319"/>
        <v/>
      </c>
      <c r="BE141" s="80" t="str">
        <f t="shared" si="319"/>
        <v/>
      </c>
      <c r="BF141" s="80" t="str">
        <f t="shared" si="319"/>
        <v/>
      </c>
      <c r="BG141" s="80" t="str">
        <f t="shared" si="319"/>
        <v/>
      </c>
      <c r="BH141" s="80" t="str">
        <f t="shared" si="319"/>
        <v/>
      </c>
      <c r="BI141" s="80" t="str">
        <f t="shared" si="319"/>
        <v/>
      </c>
      <c r="BJ141" s="80" t="str">
        <f t="shared" si="319"/>
        <v/>
      </c>
      <c r="BK141" s="80" t="str">
        <f t="shared" si="319"/>
        <v/>
      </c>
      <c r="BL141" s="80" t="str">
        <f t="shared" si="319"/>
        <v/>
      </c>
      <c r="BM141" s="80" t="str">
        <f t="shared" si="319"/>
        <v/>
      </c>
      <c r="BN141" s="80" t="str">
        <f t="shared" si="319"/>
        <v/>
      </c>
      <c r="BO141" s="80" t="str">
        <f t="shared" si="319"/>
        <v/>
      </c>
      <c r="BP141" s="80" t="str">
        <f t="shared" si="319"/>
        <v/>
      </c>
      <c r="BQ141" s="80" t="str">
        <f t="shared" si="319"/>
        <v/>
      </c>
      <c r="BR141" s="80" t="str">
        <f t="shared" si="319"/>
        <v/>
      </c>
      <c r="BS141" s="80" t="str">
        <f t="shared" si="319"/>
        <v/>
      </c>
      <c r="BT141" s="80" t="str">
        <f t="shared" si="319"/>
        <v/>
      </c>
      <c r="BU141" s="80" t="str">
        <f t="shared" si="319"/>
        <v/>
      </c>
      <c r="BV141" s="80" t="str">
        <f t="shared" si="319"/>
        <v/>
      </c>
      <c r="BW141" s="80" t="str">
        <f t="shared" si="319"/>
        <v/>
      </c>
      <c r="BX141" s="80" t="str">
        <f t="shared" si="319"/>
        <v/>
      </c>
      <c r="BY141" s="80" t="str">
        <f t="shared" si="319"/>
        <v/>
      </c>
      <c r="BZ141" s="80" t="str">
        <f t="shared" si="319"/>
        <v/>
      </c>
      <c r="CA141" s="80" t="str">
        <f t="shared" si="319"/>
        <v/>
      </c>
      <c r="CB141" s="80" t="str">
        <f t="shared" si="307"/>
        <v/>
      </c>
      <c r="CC141" s="80" t="str">
        <f t="shared" si="307"/>
        <v/>
      </c>
      <c r="CD141" s="80" t="str">
        <f t="shared" si="307"/>
        <v/>
      </c>
      <c r="CE141" s="80" t="str">
        <f t="shared" si="307"/>
        <v/>
      </c>
      <c r="CF141" s="80" t="str">
        <f t="shared" si="307"/>
        <v/>
      </c>
      <c r="CG141" s="80" t="str">
        <f t="shared" ref="CG141:CN141" si="320">IF(CG$6=$D11,INDEX($L11:$L11,1,1),"")</f>
        <v/>
      </c>
      <c r="CH141" s="80" t="str">
        <f t="shared" si="320"/>
        <v/>
      </c>
      <c r="CI141" s="80" t="str">
        <f t="shared" si="320"/>
        <v/>
      </c>
      <c r="CJ141" s="80" t="str">
        <f t="shared" si="320"/>
        <v/>
      </c>
      <c r="CK141" s="80" t="str">
        <f t="shared" si="320"/>
        <v/>
      </c>
      <c r="CL141" s="80" t="str">
        <f t="shared" si="320"/>
        <v/>
      </c>
      <c r="CM141" s="80" t="str">
        <f t="shared" si="320"/>
        <v/>
      </c>
      <c r="CN141" s="80" t="str">
        <f t="shared" si="320"/>
        <v/>
      </c>
      <c r="CO141" s="80" t="str">
        <f t="shared" ref="CO141:DJ141" si="321">IF(CO$6=$D11,INDEX($L11:$L11,1,1),"")</f>
        <v/>
      </c>
      <c r="CP141" s="80" t="str">
        <f t="shared" si="321"/>
        <v/>
      </c>
      <c r="CQ141" s="80" t="str">
        <f t="shared" si="321"/>
        <v/>
      </c>
      <c r="CR141" s="80" t="str">
        <f t="shared" si="321"/>
        <v/>
      </c>
      <c r="CS141" s="80" t="str">
        <f t="shared" si="321"/>
        <v/>
      </c>
      <c r="CT141" s="80" t="str">
        <f t="shared" si="321"/>
        <v/>
      </c>
      <c r="CU141" s="80" t="str">
        <f t="shared" si="321"/>
        <v/>
      </c>
      <c r="CV141" s="80" t="str">
        <f t="shared" si="321"/>
        <v/>
      </c>
      <c r="CW141" s="80" t="str">
        <f t="shared" si="321"/>
        <v/>
      </c>
      <c r="CX141" s="80" t="str">
        <f t="shared" si="321"/>
        <v/>
      </c>
      <c r="CY141" s="80" t="str">
        <f t="shared" si="321"/>
        <v/>
      </c>
      <c r="CZ141" s="80" t="str">
        <f t="shared" si="321"/>
        <v/>
      </c>
      <c r="DA141" s="80" t="str">
        <f t="shared" si="321"/>
        <v/>
      </c>
      <c r="DB141" s="80" t="str">
        <f t="shared" si="321"/>
        <v/>
      </c>
      <c r="DC141" s="80" t="str">
        <f t="shared" si="321"/>
        <v/>
      </c>
      <c r="DD141" s="80" t="str">
        <f t="shared" si="321"/>
        <v/>
      </c>
      <c r="DE141" s="80" t="str">
        <f t="shared" si="321"/>
        <v/>
      </c>
      <c r="DF141" s="80" t="str">
        <f t="shared" si="321"/>
        <v/>
      </c>
      <c r="DG141" s="80" t="str">
        <f t="shared" si="321"/>
        <v/>
      </c>
      <c r="DH141" s="80" t="str">
        <f t="shared" si="321"/>
        <v/>
      </c>
      <c r="DI141" s="80" t="str">
        <f t="shared" si="321"/>
        <v/>
      </c>
      <c r="DJ141" s="80" t="str">
        <f t="shared" si="321"/>
        <v/>
      </c>
    </row>
    <row r="142" spans="2:114" ht="15.75" customHeight="1">
      <c r="B142" s="170"/>
      <c r="C142" s="170"/>
      <c r="D142" s="170"/>
      <c r="E142" s="170"/>
      <c r="F142" s="170"/>
      <c r="G142" s="170"/>
      <c r="H142" s="170"/>
      <c r="I142" s="170"/>
      <c r="AA142" s="170"/>
      <c r="AB142" s="170"/>
      <c r="AC142" s="170"/>
      <c r="AV142" s="80"/>
      <c r="AW142" s="131"/>
      <c r="AX142" s="80" t="str">
        <f t="shared" si="305"/>
        <v/>
      </c>
      <c r="AY142" s="80" t="str">
        <f t="shared" ref="AY142:CA142" si="322">IF(AY$6=$D12,INDEX($L12:$L12,1,1),"")</f>
        <v/>
      </c>
      <c r="AZ142" s="80">
        <f t="shared" si="322"/>
        <v>1</v>
      </c>
      <c r="BA142" s="80" t="str">
        <f t="shared" si="322"/>
        <v/>
      </c>
      <c r="BB142" s="80" t="str">
        <f t="shared" si="322"/>
        <v/>
      </c>
      <c r="BC142" s="80" t="str">
        <f t="shared" si="322"/>
        <v/>
      </c>
      <c r="BD142" s="80" t="str">
        <f t="shared" si="322"/>
        <v/>
      </c>
      <c r="BE142" s="80" t="str">
        <f t="shared" si="322"/>
        <v/>
      </c>
      <c r="BF142" s="80" t="str">
        <f t="shared" si="322"/>
        <v/>
      </c>
      <c r="BG142" s="80" t="str">
        <f t="shared" si="322"/>
        <v/>
      </c>
      <c r="BH142" s="80" t="str">
        <f t="shared" si="322"/>
        <v/>
      </c>
      <c r="BI142" s="80" t="str">
        <f t="shared" si="322"/>
        <v/>
      </c>
      <c r="BJ142" s="80" t="str">
        <f t="shared" si="322"/>
        <v/>
      </c>
      <c r="BK142" s="80" t="str">
        <f t="shared" si="322"/>
        <v/>
      </c>
      <c r="BL142" s="80" t="str">
        <f t="shared" si="322"/>
        <v/>
      </c>
      <c r="BM142" s="80" t="str">
        <f t="shared" si="322"/>
        <v/>
      </c>
      <c r="BN142" s="80" t="str">
        <f t="shared" si="322"/>
        <v/>
      </c>
      <c r="BO142" s="80" t="str">
        <f t="shared" si="322"/>
        <v/>
      </c>
      <c r="BP142" s="80" t="str">
        <f t="shared" si="322"/>
        <v/>
      </c>
      <c r="BQ142" s="80" t="str">
        <f t="shared" si="322"/>
        <v/>
      </c>
      <c r="BR142" s="80" t="str">
        <f t="shared" si="322"/>
        <v/>
      </c>
      <c r="BS142" s="80" t="str">
        <f t="shared" si="322"/>
        <v/>
      </c>
      <c r="BT142" s="80" t="str">
        <f t="shared" si="322"/>
        <v/>
      </c>
      <c r="BU142" s="80" t="str">
        <f t="shared" si="322"/>
        <v/>
      </c>
      <c r="BV142" s="80" t="str">
        <f t="shared" si="322"/>
        <v/>
      </c>
      <c r="BW142" s="80" t="str">
        <f t="shared" si="322"/>
        <v/>
      </c>
      <c r="BX142" s="80" t="str">
        <f t="shared" si="322"/>
        <v/>
      </c>
      <c r="BY142" s="80" t="str">
        <f t="shared" si="322"/>
        <v/>
      </c>
      <c r="BZ142" s="80" t="str">
        <f t="shared" si="322"/>
        <v/>
      </c>
      <c r="CA142" s="80" t="str">
        <f t="shared" si="322"/>
        <v/>
      </c>
      <c r="CB142" s="80" t="str">
        <f t="shared" si="307"/>
        <v/>
      </c>
      <c r="CC142" s="80" t="str">
        <f t="shared" si="307"/>
        <v/>
      </c>
      <c r="CD142" s="80" t="str">
        <f t="shared" si="307"/>
        <v/>
      </c>
      <c r="CE142" s="80" t="str">
        <f t="shared" si="307"/>
        <v/>
      </c>
      <c r="CF142" s="80" t="str">
        <f t="shared" si="307"/>
        <v/>
      </c>
      <c r="CG142" s="80" t="str">
        <f t="shared" ref="CG142:CN142" si="323">IF(CG$6=$D12,INDEX($L12:$L12,1,1),"")</f>
        <v/>
      </c>
      <c r="CH142" s="80" t="str">
        <f t="shared" si="323"/>
        <v/>
      </c>
      <c r="CI142" s="80" t="str">
        <f t="shared" si="323"/>
        <v/>
      </c>
      <c r="CJ142" s="80" t="str">
        <f t="shared" si="323"/>
        <v/>
      </c>
      <c r="CK142" s="80" t="str">
        <f t="shared" si="323"/>
        <v/>
      </c>
      <c r="CL142" s="80" t="str">
        <f t="shared" si="323"/>
        <v/>
      </c>
      <c r="CM142" s="80" t="str">
        <f t="shared" si="323"/>
        <v/>
      </c>
      <c r="CN142" s="80" t="str">
        <f t="shared" si="323"/>
        <v/>
      </c>
      <c r="CO142" s="80" t="str">
        <f t="shared" ref="CO142:DJ142" si="324">IF(CO$6=$D12,INDEX($L12:$L12,1,1),"")</f>
        <v/>
      </c>
      <c r="CP142" s="80" t="str">
        <f t="shared" si="324"/>
        <v/>
      </c>
      <c r="CQ142" s="80" t="str">
        <f t="shared" si="324"/>
        <v/>
      </c>
      <c r="CR142" s="80" t="str">
        <f t="shared" si="324"/>
        <v/>
      </c>
      <c r="CS142" s="80" t="str">
        <f t="shared" si="324"/>
        <v/>
      </c>
      <c r="CT142" s="80" t="str">
        <f t="shared" si="324"/>
        <v/>
      </c>
      <c r="CU142" s="80" t="str">
        <f t="shared" si="324"/>
        <v/>
      </c>
      <c r="CV142" s="80" t="str">
        <f t="shared" si="324"/>
        <v/>
      </c>
      <c r="CW142" s="80" t="str">
        <f t="shared" si="324"/>
        <v/>
      </c>
      <c r="CX142" s="80" t="str">
        <f t="shared" si="324"/>
        <v/>
      </c>
      <c r="CY142" s="80" t="str">
        <f t="shared" si="324"/>
        <v/>
      </c>
      <c r="CZ142" s="80" t="str">
        <f t="shared" si="324"/>
        <v/>
      </c>
      <c r="DA142" s="80" t="str">
        <f t="shared" si="324"/>
        <v/>
      </c>
      <c r="DB142" s="80" t="str">
        <f t="shared" si="324"/>
        <v/>
      </c>
      <c r="DC142" s="80" t="str">
        <f t="shared" si="324"/>
        <v/>
      </c>
      <c r="DD142" s="80" t="str">
        <f t="shared" si="324"/>
        <v/>
      </c>
      <c r="DE142" s="80" t="str">
        <f t="shared" si="324"/>
        <v/>
      </c>
      <c r="DF142" s="80" t="str">
        <f t="shared" si="324"/>
        <v/>
      </c>
      <c r="DG142" s="80" t="str">
        <f t="shared" si="324"/>
        <v/>
      </c>
      <c r="DH142" s="80" t="str">
        <f t="shared" si="324"/>
        <v/>
      </c>
      <c r="DI142" s="80" t="str">
        <f t="shared" si="324"/>
        <v/>
      </c>
      <c r="DJ142" s="80" t="str">
        <f t="shared" si="324"/>
        <v/>
      </c>
    </row>
    <row r="143" spans="2:114" ht="15.75" customHeight="1">
      <c r="B143" s="170"/>
      <c r="C143" s="170"/>
      <c r="D143" s="170"/>
      <c r="E143" s="170"/>
      <c r="F143" s="170"/>
      <c r="G143" s="170"/>
      <c r="H143" s="170"/>
      <c r="I143" s="170"/>
      <c r="AA143" s="170"/>
      <c r="AB143" s="170"/>
      <c r="AC143" s="170"/>
      <c r="AV143" s="80"/>
      <c r="AW143" s="131"/>
      <c r="AX143" s="80" t="str">
        <f t="shared" si="305"/>
        <v/>
      </c>
      <c r="AY143" s="80" t="str">
        <f t="shared" ref="AY143:CA143" si="325">IF(AY$6=$D13,INDEX($L13:$L13,1,1),"")</f>
        <v/>
      </c>
      <c r="AZ143" s="80" t="str">
        <f t="shared" si="325"/>
        <v/>
      </c>
      <c r="BA143" s="80">
        <f t="shared" si="325"/>
        <v>1</v>
      </c>
      <c r="BB143" s="80" t="str">
        <f t="shared" si="325"/>
        <v/>
      </c>
      <c r="BC143" s="80" t="str">
        <f t="shared" si="325"/>
        <v/>
      </c>
      <c r="BD143" s="80" t="str">
        <f t="shared" si="325"/>
        <v/>
      </c>
      <c r="BE143" s="80" t="str">
        <f t="shared" si="325"/>
        <v/>
      </c>
      <c r="BF143" s="80" t="str">
        <f t="shared" si="325"/>
        <v/>
      </c>
      <c r="BG143" s="80" t="str">
        <f t="shared" si="325"/>
        <v/>
      </c>
      <c r="BH143" s="80" t="str">
        <f t="shared" si="325"/>
        <v/>
      </c>
      <c r="BI143" s="80" t="str">
        <f t="shared" si="325"/>
        <v/>
      </c>
      <c r="BJ143" s="80" t="str">
        <f t="shared" si="325"/>
        <v/>
      </c>
      <c r="BK143" s="80" t="str">
        <f t="shared" si="325"/>
        <v/>
      </c>
      <c r="BL143" s="80" t="str">
        <f t="shared" si="325"/>
        <v/>
      </c>
      <c r="BM143" s="80" t="str">
        <f t="shared" si="325"/>
        <v/>
      </c>
      <c r="BN143" s="80" t="str">
        <f t="shared" si="325"/>
        <v/>
      </c>
      <c r="BO143" s="80" t="str">
        <f t="shared" si="325"/>
        <v/>
      </c>
      <c r="BP143" s="80" t="str">
        <f t="shared" si="325"/>
        <v/>
      </c>
      <c r="BQ143" s="80" t="str">
        <f t="shared" si="325"/>
        <v/>
      </c>
      <c r="BR143" s="80" t="str">
        <f t="shared" si="325"/>
        <v/>
      </c>
      <c r="BS143" s="80" t="str">
        <f t="shared" si="325"/>
        <v/>
      </c>
      <c r="BT143" s="80" t="str">
        <f t="shared" si="325"/>
        <v/>
      </c>
      <c r="BU143" s="80" t="str">
        <f t="shared" si="325"/>
        <v/>
      </c>
      <c r="BV143" s="80" t="str">
        <f t="shared" si="325"/>
        <v/>
      </c>
      <c r="BW143" s="80" t="str">
        <f t="shared" si="325"/>
        <v/>
      </c>
      <c r="BX143" s="80" t="str">
        <f t="shared" si="325"/>
        <v/>
      </c>
      <c r="BY143" s="80" t="str">
        <f t="shared" si="325"/>
        <v/>
      </c>
      <c r="BZ143" s="80" t="str">
        <f t="shared" si="325"/>
        <v/>
      </c>
      <c r="CA143" s="80" t="str">
        <f t="shared" si="325"/>
        <v/>
      </c>
      <c r="CB143" s="80" t="str">
        <f t="shared" si="307"/>
        <v/>
      </c>
      <c r="CC143" s="80" t="str">
        <f t="shared" si="307"/>
        <v/>
      </c>
      <c r="CD143" s="80" t="str">
        <f t="shared" si="307"/>
        <v/>
      </c>
      <c r="CE143" s="80" t="str">
        <f t="shared" si="307"/>
        <v/>
      </c>
      <c r="CF143" s="80" t="str">
        <f t="shared" si="307"/>
        <v/>
      </c>
      <c r="CG143" s="80" t="str">
        <f t="shared" ref="CG143:CN143" si="326">IF(CG$6=$D13,INDEX($L13:$L13,1,1),"")</f>
        <v/>
      </c>
      <c r="CH143" s="80" t="str">
        <f t="shared" si="326"/>
        <v/>
      </c>
      <c r="CI143" s="80" t="str">
        <f t="shared" si="326"/>
        <v/>
      </c>
      <c r="CJ143" s="80" t="str">
        <f t="shared" si="326"/>
        <v/>
      </c>
      <c r="CK143" s="80" t="str">
        <f t="shared" si="326"/>
        <v/>
      </c>
      <c r="CL143" s="80" t="str">
        <f t="shared" si="326"/>
        <v/>
      </c>
      <c r="CM143" s="80" t="str">
        <f t="shared" si="326"/>
        <v/>
      </c>
      <c r="CN143" s="80" t="str">
        <f t="shared" si="326"/>
        <v/>
      </c>
      <c r="CO143" s="80" t="str">
        <f t="shared" ref="CO143:DJ143" si="327">IF(CO$6=$D13,INDEX($L13:$L13,1,1),"")</f>
        <v/>
      </c>
      <c r="CP143" s="80" t="str">
        <f t="shared" si="327"/>
        <v/>
      </c>
      <c r="CQ143" s="80" t="str">
        <f t="shared" si="327"/>
        <v/>
      </c>
      <c r="CR143" s="80" t="str">
        <f t="shared" si="327"/>
        <v/>
      </c>
      <c r="CS143" s="80" t="str">
        <f t="shared" si="327"/>
        <v/>
      </c>
      <c r="CT143" s="80" t="str">
        <f t="shared" si="327"/>
        <v/>
      </c>
      <c r="CU143" s="80" t="str">
        <f t="shared" si="327"/>
        <v/>
      </c>
      <c r="CV143" s="80" t="str">
        <f t="shared" si="327"/>
        <v/>
      </c>
      <c r="CW143" s="80" t="str">
        <f t="shared" si="327"/>
        <v/>
      </c>
      <c r="CX143" s="80" t="str">
        <f t="shared" si="327"/>
        <v/>
      </c>
      <c r="CY143" s="80" t="str">
        <f t="shared" si="327"/>
        <v/>
      </c>
      <c r="CZ143" s="80" t="str">
        <f t="shared" si="327"/>
        <v/>
      </c>
      <c r="DA143" s="80" t="str">
        <f t="shared" si="327"/>
        <v/>
      </c>
      <c r="DB143" s="80" t="str">
        <f t="shared" si="327"/>
        <v/>
      </c>
      <c r="DC143" s="80" t="str">
        <f t="shared" si="327"/>
        <v/>
      </c>
      <c r="DD143" s="80" t="str">
        <f t="shared" si="327"/>
        <v/>
      </c>
      <c r="DE143" s="80" t="str">
        <f t="shared" si="327"/>
        <v/>
      </c>
      <c r="DF143" s="80" t="str">
        <f t="shared" si="327"/>
        <v/>
      </c>
      <c r="DG143" s="80" t="str">
        <f t="shared" si="327"/>
        <v/>
      </c>
      <c r="DH143" s="80" t="str">
        <f t="shared" si="327"/>
        <v/>
      </c>
      <c r="DI143" s="80" t="str">
        <f t="shared" si="327"/>
        <v/>
      </c>
      <c r="DJ143" s="80" t="str">
        <f t="shared" si="327"/>
        <v/>
      </c>
    </row>
    <row r="144" spans="2:114" ht="15.75" customHeight="1">
      <c r="B144" s="170"/>
      <c r="C144" s="170"/>
      <c r="D144" s="170"/>
      <c r="E144" s="170"/>
      <c r="F144" s="170"/>
      <c r="G144" s="170"/>
      <c r="H144" s="170"/>
      <c r="I144" s="170"/>
      <c r="AA144" s="170"/>
      <c r="AB144" s="170"/>
      <c r="AC144" s="170"/>
      <c r="AV144" s="80"/>
      <c r="AW144" s="131"/>
      <c r="AX144" s="80" t="str">
        <f t="shared" si="305"/>
        <v/>
      </c>
      <c r="AY144" s="80" t="str">
        <f t="shared" ref="AY144:CA144" si="328">IF(AY$6=$D14,INDEX($L14:$L14,1,1),"")</f>
        <v/>
      </c>
      <c r="AZ144" s="80" t="str">
        <f t="shared" si="328"/>
        <v/>
      </c>
      <c r="BA144" s="80" t="str">
        <f t="shared" si="328"/>
        <v/>
      </c>
      <c r="BB144" s="80">
        <f t="shared" si="328"/>
        <v>2</v>
      </c>
      <c r="BC144" s="80" t="str">
        <f t="shared" si="328"/>
        <v/>
      </c>
      <c r="BD144" s="80" t="str">
        <f t="shared" si="328"/>
        <v/>
      </c>
      <c r="BE144" s="80" t="str">
        <f t="shared" si="328"/>
        <v/>
      </c>
      <c r="BF144" s="80" t="str">
        <f t="shared" si="328"/>
        <v/>
      </c>
      <c r="BG144" s="80" t="str">
        <f t="shared" si="328"/>
        <v/>
      </c>
      <c r="BH144" s="80" t="str">
        <f t="shared" si="328"/>
        <v/>
      </c>
      <c r="BI144" s="80" t="str">
        <f t="shared" si="328"/>
        <v/>
      </c>
      <c r="BJ144" s="80" t="str">
        <f t="shared" si="328"/>
        <v/>
      </c>
      <c r="BK144" s="80" t="str">
        <f t="shared" si="328"/>
        <v/>
      </c>
      <c r="BL144" s="80" t="str">
        <f t="shared" si="328"/>
        <v/>
      </c>
      <c r="BM144" s="80" t="str">
        <f t="shared" si="328"/>
        <v/>
      </c>
      <c r="BN144" s="80" t="str">
        <f t="shared" si="328"/>
        <v/>
      </c>
      <c r="BO144" s="80" t="str">
        <f t="shared" si="328"/>
        <v/>
      </c>
      <c r="BP144" s="80" t="str">
        <f t="shared" si="328"/>
        <v/>
      </c>
      <c r="BQ144" s="80" t="str">
        <f t="shared" si="328"/>
        <v/>
      </c>
      <c r="BR144" s="80" t="str">
        <f t="shared" si="328"/>
        <v/>
      </c>
      <c r="BS144" s="80" t="str">
        <f t="shared" si="328"/>
        <v/>
      </c>
      <c r="BT144" s="80" t="str">
        <f t="shared" si="328"/>
        <v/>
      </c>
      <c r="BU144" s="80" t="str">
        <f t="shared" si="328"/>
        <v/>
      </c>
      <c r="BV144" s="80" t="str">
        <f t="shared" si="328"/>
        <v/>
      </c>
      <c r="BW144" s="80" t="str">
        <f t="shared" si="328"/>
        <v/>
      </c>
      <c r="BX144" s="80" t="str">
        <f t="shared" si="328"/>
        <v/>
      </c>
      <c r="BY144" s="80" t="str">
        <f t="shared" si="328"/>
        <v/>
      </c>
      <c r="BZ144" s="80" t="str">
        <f t="shared" si="328"/>
        <v/>
      </c>
      <c r="CA144" s="80" t="str">
        <f t="shared" si="328"/>
        <v/>
      </c>
      <c r="CB144" s="80" t="str">
        <f t="shared" si="307"/>
        <v/>
      </c>
      <c r="CC144" s="80" t="str">
        <f t="shared" si="307"/>
        <v/>
      </c>
      <c r="CD144" s="80" t="str">
        <f t="shared" si="307"/>
        <v/>
      </c>
      <c r="CE144" s="80" t="str">
        <f t="shared" si="307"/>
        <v/>
      </c>
      <c r="CF144" s="80" t="str">
        <f t="shared" si="307"/>
        <v/>
      </c>
      <c r="CG144" s="80" t="str">
        <f t="shared" ref="CG144:CN144" si="329">IF(CG$6=$D14,INDEX($L14:$L14,1,1),"")</f>
        <v/>
      </c>
      <c r="CH144" s="80" t="str">
        <f t="shared" si="329"/>
        <v/>
      </c>
      <c r="CI144" s="80" t="str">
        <f t="shared" si="329"/>
        <v/>
      </c>
      <c r="CJ144" s="80" t="str">
        <f t="shared" si="329"/>
        <v/>
      </c>
      <c r="CK144" s="80" t="str">
        <f t="shared" si="329"/>
        <v/>
      </c>
      <c r="CL144" s="80" t="str">
        <f t="shared" si="329"/>
        <v/>
      </c>
      <c r="CM144" s="80" t="str">
        <f t="shared" si="329"/>
        <v/>
      </c>
      <c r="CN144" s="80" t="str">
        <f t="shared" si="329"/>
        <v/>
      </c>
      <c r="CO144" s="80" t="str">
        <f t="shared" ref="CO144:DJ144" si="330">IF(CO$6=$D14,INDEX($L14:$L14,1,1),"")</f>
        <v/>
      </c>
      <c r="CP144" s="80" t="str">
        <f t="shared" si="330"/>
        <v/>
      </c>
      <c r="CQ144" s="80" t="str">
        <f t="shared" si="330"/>
        <v/>
      </c>
      <c r="CR144" s="80" t="str">
        <f t="shared" si="330"/>
        <v/>
      </c>
      <c r="CS144" s="80" t="str">
        <f t="shared" si="330"/>
        <v/>
      </c>
      <c r="CT144" s="80" t="str">
        <f t="shared" si="330"/>
        <v/>
      </c>
      <c r="CU144" s="80" t="str">
        <f t="shared" si="330"/>
        <v/>
      </c>
      <c r="CV144" s="80" t="str">
        <f t="shared" si="330"/>
        <v/>
      </c>
      <c r="CW144" s="80" t="str">
        <f t="shared" si="330"/>
        <v/>
      </c>
      <c r="CX144" s="80" t="str">
        <f t="shared" si="330"/>
        <v/>
      </c>
      <c r="CY144" s="80" t="str">
        <f t="shared" si="330"/>
        <v/>
      </c>
      <c r="CZ144" s="80" t="str">
        <f t="shared" si="330"/>
        <v/>
      </c>
      <c r="DA144" s="80" t="str">
        <f t="shared" si="330"/>
        <v/>
      </c>
      <c r="DB144" s="80" t="str">
        <f t="shared" si="330"/>
        <v/>
      </c>
      <c r="DC144" s="80" t="str">
        <f t="shared" si="330"/>
        <v/>
      </c>
      <c r="DD144" s="80" t="str">
        <f t="shared" si="330"/>
        <v/>
      </c>
      <c r="DE144" s="80" t="str">
        <f t="shared" si="330"/>
        <v/>
      </c>
      <c r="DF144" s="80" t="str">
        <f t="shared" si="330"/>
        <v/>
      </c>
      <c r="DG144" s="80" t="str">
        <f t="shared" si="330"/>
        <v/>
      </c>
      <c r="DH144" s="80" t="str">
        <f t="shared" si="330"/>
        <v/>
      </c>
      <c r="DI144" s="80" t="str">
        <f t="shared" si="330"/>
        <v/>
      </c>
      <c r="DJ144" s="80" t="str">
        <f t="shared" si="330"/>
        <v/>
      </c>
    </row>
    <row r="145" spans="2:114" ht="15.75" customHeight="1">
      <c r="B145" s="170"/>
      <c r="C145" s="170"/>
      <c r="D145" s="170"/>
      <c r="E145" s="170"/>
      <c r="F145" s="170"/>
      <c r="G145" s="170"/>
      <c r="H145" s="170"/>
      <c r="I145" s="170"/>
      <c r="AA145" s="170"/>
      <c r="AB145" s="170"/>
      <c r="AC145" s="170"/>
      <c r="AV145" s="80"/>
      <c r="AW145" s="131"/>
      <c r="AX145" s="80" t="str">
        <f t="shared" si="305"/>
        <v/>
      </c>
      <c r="AY145" s="80" t="str">
        <f t="shared" ref="AY145:CA145" si="331">IF(AY$6=$D15,INDEX($L15:$L15,1,1),"")</f>
        <v/>
      </c>
      <c r="AZ145" s="80" t="str">
        <f t="shared" si="331"/>
        <v/>
      </c>
      <c r="BA145" s="80" t="str">
        <f t="shared" si="331"/>
        <v/>
      </c>
      <c r="BB145" s="80" t="str">
        <f t="shared" si="331"/>
        <v/>
      </c>
      <c r="BC145" s="80">
        <f t="shared" si="331"/>
        <v>0</v>
      </c>
      <c r="BD145" s="80" t="str">
        <f t="shared" si="331"/>
        <v/>
      </c>
      <c r="BE145" s="80" t="str">
        <f t="shared" si="331"/>
        <v/>
      </c>
      <c r="BF145" s="80" t="str">
        <f t="shared" si="331"/>
        <v/>
      </c>
      <c r="BG145" s="80" t="str">
        <f t="shared" si="331"/>
        <v/>
      </c>
      <c r="BH145" s="80" t="str">
        <f t="shared" si="331"/>
        <v/>
      </c>
      <c r="BI145" s="80" t="str">
        <f t="shared" si="331"/>
        <v/>
      </c>
      <c r="BJ145" s="80" t="str">
        <f t="shared" si="331"/>
        <v/>
      </c>
      <c r="BK145" s="80" t="str">
        <f t="shared" si="331"/>
        <v/>
      </c>
      <c r="BL145" s="80" t="str">
        <f t="shared" si="331"/>
        <v/>
      </c>
      <c r="BM145" s="80" t="str">
        <f t="shared" si="331"/>
        <v/>
      </c>
      <c r="BN145" s="80" t="str">
        <f t="shared" si="331"/>
        <v/>
      </c>
      <c r="BO145" s="80" t="str">
        <f t="shared" si="331"/>
        <v/>
      </c>
      <c r="BP145" s="80" t="str">
        <f t="shared" si="331"/>
        <v/>
      </c>
      <c r="BQ145" s="80" t="str">
        <f t="shared" si="331"/>
        <v/>
      </c>
      <c r="BR145" s="80" t="str">
        <f t="shared" si="331"/>
        <v/>
      </c>
      <c r="BS145" s="80" t="str">
        <f t="shared" si="331"/>
        <v/>
      </c>
      <c r="BT145" s="80" t="str">
        <f t="shared" si="331"/>
        <v/>
      </c>
      <c r="BU145" s="80" t="str">
        <f t="shared" si="331"/>
        <v/>
      </c>
      <c r="BV145" s="80" t="str">
        <f t="shared" si="331"/>
        <v/>
      </c>
      <c r="BW145" s="80" t="str">
        <f t="shared" si="331"/>
        <v/>
      </c>
      <c r="BX145" s="80" t="str">
        <f t="shared" si="331"/>
        <v/>
      </c>
      <c r="BY145" s="80" t="str">
        <f t="shared" si="331"/>
        <v/>
      </c>
      <c r="BZ145" s="80" t="str">
        <f t="shared" si="331"/>
        <v/>
      </c>
      <c r="CA145" s="80" t="str">
        <f t="shared" si="331"/>
        <v/>
      </c>
      <c r="CB145" s="80" t="str">
        <f t="shared" si="307"/>
        <v/>
      </c>
      <c r="CC145" s="80" t="str">
        <f t="shared" si="307"/>
        <v/>
      </c>
      <c r="CD145" s="80" t="str">
        <f t="shared" si="307"/>
        <v/>
      </c>
      <c r="CE145" s="80" t="str">
        <f t="shared" si="307"/>
        <v/>
      </c>
      <c r="CF145" s="80" t="str">
        <f t="shared" si="307"/>
        <v/>
      </c>
      <c r="CG145" s="80" t="str">
        <f t="shared" ref="CG145:CN145" si="332">IF(CG$6=$D15,INDEX($L15:$L15,1,1),"")</f>
        <v/>
      </c>
      <c r="CH145" s="80" t="str">
        <f t="shared" si="332"/>
        <v/>
      </c>
      <c r="CI145" s="80" t="str">
        <f t="shared" si="332"/>
        <v/>
      </c>
      <c r="CJ145" s="80" t="str">
        <f t="shared" si="332"/>
        <v/>
      </c>
      <c r="CK145" s="80" t="str">
        <f t="shared" si="332"/>
        <v/>
      </c>
      <c r="CL145" s="80" t="str">
        <f t="shared" si="332"/>
        <v/>
      </c>
      <c r="CM145" s="80" t="str">
        <f t="shared" si="332"/>
        <v/>
      </c>
      <c r="CN145" s="80" t="str">
        <f t="shared" si="332"/>
        <v/>
      </c>
      <c r="CO145" s="80" t="str">
        <f t="shared" ref="CO145:DJ145" si="333">IF(CO$6=$D15,INDEX($L15:$L15,1,1),"")</f>
        <v/>
      </c>
      <c r="CP145" s="80" t="str">
        <f t="shared" si="333"/>
        <v/>
      </c>
      <c r="CQ145" s="80" t="str">
        <f t="shared" si="333"/>
        <v/>
      </c>
      <c r="CR145" s="80" t="str">
        <f t="shared" si="333"/>
        <v/>
      </c>
      <c r="CS145" s="80" t="str">
        <f t="shared" si="333"/>
        <v/>
      </c>
      <c r="CT145" s="80" t="str">
        <f t="shared" si="333"/>
        <v/>
      </c>
      <c r="CU145" s="80" t="str">
        <f t="shared" si="333"/>
        <v/>
      </c>
      <c r="CV145" s="80" t="str">
        <f t="shared" si="333"/>
        <v/>
      </c>
      <c r="CW145" s="80" t="str">
        <f t="shared" si="333"/>
        <v/>
      </c>
      <c r="CX145" s="80" t="str">
        <f t="shared" si="333"/>
        <v/>
      </c>
      <c r="CY145" s="80" t="str">
        <f t="shared" si="333"/>
        <v/>
      </c>
      <c r="CZ145" s="80" t="str">
        <f t="shared" si="333"/>
        <v/>
      </c>
      <c r="DA145" s="80" t="str">
        <f t="shared" si="333"/>
        <v/>
      </c>
      <c r="DB145" s="80" t="str">
        <f t="shared" si="333"/>
        <v/>
      </c>
      <c r="DC145" s="80" t="str">
        <f t="shared" si="333"/>
        <v/>
      </c>
      <c r="DD145" s="80" t="str">
        <f t="shared" si="333"/>
        <v/>
      </c>
      <c r="DE145" s="80" t="str">
        <f t="shared" si="333"/>
        <v/>
      </c>
      <c r="DF145" s="80" t="str">
        <f t="shared" si="333"/>
        <v/>
      </c>
      <c r="DG145" s="80" t="str">
        <f t="shared" si="333"/>
        <v/>
      </c>
      <c r="DH145" s="80" t="str">
        <f t="shared" si="333"/>
        <v/>
      </c>
      <c r="DI145" s="80" t="str">
        <f t="shared" si="333"/>
        <v/>
      </c>
      <c r="DJ145" s="80" t="str">
        <f t="shared" si="333"/>
        <v/>
      </c>
    </row>
    <row r="146" spans="2:114" ht="15.75" customHeight="1">
      <c r="B146" s="170"/>
      <c r="C146" s="170"/>
      <c r="D146" s="170"/>
      <c r="E146" s="170"/>
      <c r="F146" s="170"/>
      <c r="G146" s="170"/>
      <c r="H146" s="170"/>
      <c r="I146" s="170"/>
      <c r="AA146" s="170"/>
      <c r="AB146" s="170"/>
      <c r="AC146" s="170"/>
      <c r="AV146" s="80"/>
      <c r="AW146" s="131"/>
      <c r="AX146" s="80" t="str">
        <f t="shared" si="305"/>
        <v/>
      </c>
      <c r="AY146" s="80" t="str">
        <f t="shared" ref="AY146:CA146" si="334">IF(AY$6=$D16,INDEX($L16:$L16,1,1),"")</f>
        <v/>
      </c>
      <c r="AZ146" s="80" t="str">
        <f t="shared" si="334"/>
        <v/>
      </c>
      <c r="BA146" s="80" t="str">
        <f t="shared" si="334"/>
        <v/>
      </c>
      <c r="BB146" s="80" t="str">
        <f t="shared" si="334"/>
        <v/>
      </c>
      <c r="BC146" s="80" t="str">
        <f t="shared" si="334"/>
        <v/>
      </c>
      <c r="BD146" s="80">
        <f t="shared" si="334"/>
        <v>3</v>
      </c>
      <c r="BE146" s="80" t="str">
        <f t="shared" si="334"/>
        <v/>
      </c>
      <c r="BF146" s="80" t="str">
        <f t="shared" si="334"/>
        <v/>
      </c>
      <c r="BG146" s="80" t="str">
        <f t="shared" si="334"/>
        <v/>
      </c>
      <c r="BH146" s="80" t="str">
        <f t="shared" si="334"/>
        <v/>
      </c>
      <c r="BI146" s="80" t="str">
        <f t="shared" si="334"/>
        <v/>
      </c>
      <c r="BJ146" s="80" t="str">
        <f t="shared" si="334"/>
        <v/>
      </c>
      <c r="BK146" s="80" t="str">
        <f t="shared" si="334"/>
        <v/>
      </c>
      <c r="BL146" s="80" t="str">
        <f t="shared" si="334"/>
        <v/>
      </c>
      <c r="BM146" s="80" t="str">
        <f t="shared" si="334"/>
        <v/>
      </c>
      <c r="BN146" s="80" t="str">
        <f t="shared" si="334"/>
        <v/>
      </c>
      <c r="BO146" s="80" t="str">
        <f t="shared" si="334"/>
        <v/>
      </c>
      <c r="BP146" s="80" t="str">
        <f t="shared" si="334"/>
        <v/>
      </c>
      <c r="BQ146" s="80" t="str">
        <f t="shared" si="334"/>
        <v/>
      </c>
      <c r="BR146" s="80" t="str">
        <f t="shared" si="334"/>
        <v/>
      </c>
      <c r="BS146" s="80" t="str">
        <f t="shared" si="334"/>
        <v/>
      </c>
      <c r="BT146" s="80" t="str">
        <f t="shared" si="334"/>
        <v/>
      </c>
      <c r="BU146" s="80" t="str">
        <f t="shared" si="334"/>
        <v/>
      </c>
      <c r="BV146" s="80" t="str">
        <f t="shared" si="334"/>
        <v/>
      </c>
      <c r="BW146" s="80" t="str">
        <f t="shared" si="334"/>
        <v/>
      </c>
      <c r="BX146" s="80" t="str">
        <f t="shared" si="334"/>
        <v/>
      </c>
      <c r="BY146" s="80" t="str">
        <f t="shared" si="334"/>
        <v/>
      </c>
      <c r="BZ146" s="80" t="str">
        <f t="shared" si="334"/>
        <v/>
      </c>
      <c r="CA146" s="80" t="str">
        <f t="shared" si="334"/>
        <v/>
      </c>
      <c r="CB146" s="80" t="str">
        <f t="shared" si="307"/>
        <v/>
      </c>
      <c r="CC146" s="80" t="str">
        <f t="shared" si="307"/>
        <v/>
      </c>
      <c r="CD146" s="80" t="str">
        <f t="shared" si="307"/>
        <v/>
      </c>
      <c r="CE146" s="80" t="str">
        <f t="shared" si="307"/>
        <v/>
      </c>
      <c r="CF146" s="80" t="str">
        <f t="shared" si="307"/>
        <v/>
      </c>
      <c r="CG146" s="80" t="str">
        <f t="shared" ref="CG146:CN146" si="335">IF(CG$6=$D16,INDEX($L16:$L16,1,1),"")</f>
        <v/>
      </c>
      <c r="CH146" s="80" t="str">
        <f t="shared" si="335"/>
        <v/>
      </c>
      <c r="CI146" s="80" t="str">
        <f t="shared" si="335"/>
        <v/>
      </c>
      <c r="CJ146" s="80" t="str">
        <f t="shared" si="335"/>
        <v/>
      </c>
      <c r="CK146" s="80" t="str">
        <f t="shared" si="335"/>
        <v/>
      </c>
      <c r="CL146" s="80" t="str">
        <f t="shared" si="335"/>
        <v/>
      </c>
      <c r="CM146" s="80" t="str">
        <f t="shared" si="335"/>
        <v/>
      </c>
      <c r="CN146" s="80" t="str">
        <f t="shared" si="335"/>
        <v/>
      </c>
      <c r="CO146" s="80" t="str">
        <f t="shared" ref="CO146:DJ146" si="336">IF(CO$6=$D16,INDEX($L16:$L16,1,1),"")</f>
        <v/>
      </c>
      <c r="CP146" s="80" t="str">
        <f t="shared" si="336"/>
        <v/>
      </c>
      <c r="CQ146" s="80" t="str">
        <f t="shared" si="336"/>
        <v/>
      </c>
      <c r="CR146" s="80" t="str">
        <f t="shared" si="336"/>
        <v/>
      </c>
      <c r="CS146" s="80" t="str">
        <f t="shared" si="336"/>
        <v/>
      </c>
      <c r="CT146" s="80" t="str">
        <f t="shared" si="336"/>
        <v/>
      </c>
      <c r="CU146" s="80" t="str">
        <f t="shared" si="336"/>
        <v/>
      </c>
      <c r="CV146" s="80" t="str">
        <f t="shared" si="336"/>
        <v/>
      </c>
      <c r="CW146" s="80" t="str">
        <f t="shared" si="336"/>
        <v/>
      </c>
      <c r="CX146" s="80" t="str">
        <f t="shared" si="336"/>
        <v/>
      </c>
      <c r="CY146" s="80" t="str">
        <f t="shared" si="336"/>
        <v/>
      </c>
      <c r="CZ146" s="80" t="str">
        <f t="shared" si="336"/>
        <v/>
      </c>
      <c r="DA146" s="80" t="str">
        <f t="shared" si="336"/>
        <v/>
      </c>
      <c r="DB146" s="80" t="str">
        <f t="shared" si="336"/>
        <v/>
      </c>
      <c r="DC146" s="80" t="str">
        <f t="shared" si="336"/>
        <v/>
      </c>
      <c r="DD146" s="80" t="str">
        <f t="shared" si="336"/>
        <v/>
      </c>
      <c r="DE146" s="80" t="str">
        <f t="shared" si="336"/>
        <v/>
      </c>
      <c r="DF146" s="80" t="str">
        <f t="shared" si="336"/>
        <v/>
      </c>
      <c r="DG146" s="80" t="str">
        <f t="shared" si="336"/>
        <v/>
      </c>
      <c r="DH146" s="80" t="str">
        <f t="shared" si="336"/>
        <v/>
      </c>
      <c r="DI146" s="80" t="str">
        <f t="shared" si="336"/>
        <v/>
      </c>
      <c r="DJ146" s="80" t="str">
        <f t="shared" si="336"/>
        <v/>
      </c>
    </row>
    <row r="147" spans="2:114" ht="15.75" customHeight="1">
      <c r="B147" s="170"/>
      <c r="C147" s="170"/>
      <c r="D147" s="170"/>
      <c r="E147" s="170"/>
      <c r="F147" s="170"/>
      <c r="G147" s="170"/>
      <c r="H147" s="170"/>
      <c r="I147" s="170"/>
      <c r="AA147" s="170"/>
      <c r="AB147" s="170"/>
      <c r="AC147" s="170"/>
      <c r="AV147" s="80"/>
      <c r="AW147" s="131"/>
      <c r="AX147" s="80" t="str">
        <f t="shared" si="305"/>
        <v/>
      </c>
      <c r="AY147" s="80" t="str">
        <f t="shared" ref="AY147:CA147" si="337">IF(AY$6=$D17,INDEX($L17:$L17,1,1),"")</f>
        <v/>
      </c>
      <c r="AZ147" s="80" t="str">
        <f t="shared" si="337"/>
        <v/>
      </c>
      <c r="BA147" s="80" t="str">
        <f t="shared" si="337"/>
        <v/>
      </c>
      <c r="BB147" s="80" t="str">
        <f t="shared" si="337"/>
        <v/>
      </c>
      <c r="BC147" s="80" t="str">
        <f t="shared" si="337"/>
        <v/>
      </c>
      <c r="BD147" s="80" t="str">
        <f t="shared" si="337"/>
        <v/>
      </c>
      <c r="BE147" s="80">
        <f t="shared" si="337"/>
        <v>1</v>
      </c>
      <c r="BF147" s="80" t="str">
        <f t="shared" si="337"/>
        <v/>
      </c>
      <c r="BG147" s="80" t="str">
        <f t="shared" si="337"/>
        <v/>
      </c>
      <c r="BH147" s="80" t="str">
        <f t="shared" si="337"/>
        <v/>
      </c>
      <c r="BI147" s="80" t="str">
        <f t="shared" si="337"/>
        <v/>
      </c>
      <c r="BJ147" s="80" t="str">
        <f t="shared" si="337"/>
        <v/>
      </c>
      <c r="BK147" s="80" t="str">
        <f t="shared" si="337"/>
        <v/>
      </c>
      <c r="BL147" s="80" t="str">
        <f t="shared" si="337"/>
        <v/>
      </c>
      <c r="BM147" s="80" t="str">
        <f t="shared" si="337"/>
        <v/>
      </c>
      <c r="BN147" s="80" t="str">
        <f t="shared" si="337"/>
        <v/>
      </c>
      <c r="BO147" s="80" t="str">
        <f t="shared" si="337"/>
        <v/>
      </c>
      <c r="BP147" s="80" t="str">
        <f t="shared" si="337"/>
        <v/>
      </c>
      <c r="BQ147" s="80" t="str">
        <f t="shared" si="337"/>
        <v/>
      </c>
      <c r="BR147" s="80" t="str">
        <f t="shared" si="337"/>
        <v/>
      </c>
      <c r="BS147" s="80" t="str">
        <f t="shared" si="337"/>
        <v/>
      </c>
      <c r="BT147" s="80" t="str">
        <f t="shared" si="337"/>
        <v/>
      </c>
      <c r="BU147" s="80" t="str">
        <f t="shared" si="337"/>
        <v/>
      </c>
      <c r="BV147" s="80" t="str">
        <f t="shared" si="337"/>
        <v/>
      </c>
      <c r="BW147" s="80" t="str">
        <f t="shared" si="337"/>
        <v/>
      </c>
      <c r="BX147" s="80" t="str">
        <f t="shared" si="337"/>
        <v/>
      </c>
      <c r="BY147" s="80" t="str">
        <f t="shared" si="337"/>
        <v/>
      </c>
      <c r="BZ147" s="80" t="str">
        <f t="shared" si="337"/>
        <v/>
      </c>
      <c r="CA147" s="80" t="str">
        <f t="shared" si="337"/>
        <v/>
      </c>
      <c r="CB147" s="80" t="str">
        <f t="shared" ref="CB147:CF151" si="338">IF(CB$6=$D17,INDEX($L17:$L17,1,1),"")</f>
        <v/>
      </c>
      <c r="CC147" s="80" t="str">
        <f t="shared" si="338"/>
        <v/>
      </c>
      <c r="CD147" s="80" t="str">
        <f t="shared" si="338"/>
        <v/>
      </c>
      <c r="CE147" s="80" t="str">
        <f t="shared" si="338"/>
        <v/>
      </c>
      <c r="CF147" s="80" t="str">
        <f t="shared" si="338"/>
        <v/>
      </c>
      <c r="CG147" s="80" t="str">
        <f t="shared" ref="CG147:CN147" si="339">IF(CG$6=$D17,INDEX($L17:$L17,1,1),"")</f>
        <v/>
      </c>
      <c r="CH147" s="80" t="str">
        <f t="shared" si="339"/>
        <v/>
      </c>
      <c r="CI147" s="80" t="str">
        <f t="shared" si="339"/>
        <v/>
      </c>
      <c r="CJ147" s="80" t="str">
        <f t="shared" si="339"/>
        <v/>
      </c>
      <c r="CK147" s="80" t="str">
        <f t="shared" si="339"/>
        <v/>
      </c>
      <c r="CL147" s="80" t="str">
        <f t="shared" si="339"/>
        <v/>
      </c>
      <c r="CM147" s="80" t="str">
        <f t="shared" si="339"/>
        <v/>
      </c>
      <c r="CN147" s="80" t="str">
        <f t="shared" si="339"/>
        <v/>
      </c>
      <c r="CO147" s="80" t="str">
        <f t="shared" ref="CO147:DJ147" si="340">IF(CO$6=$D17,INDEX($L17:$L17,1,1),"")</f>
        <v/>
      </c>
      <c r="CP147" s="80" t="str">
        <f t="shared" si="340"/>
        <v/>
      </c>
      <c r="CQ147" s="80" t="str">
        <f t="shared" si="340"/>
        <v/>
      </c>
      <c r="CR147" s="80" t="str">
        <f t="shared" si="340"/>
        <v/>
      </c>
      <c r="CS147" s="80" t="str">
        <f t="shared" si="340"/>
        <v/>
      </c>
      <c r="CT147" s="80" t="str">
        <f t="shared" si="340"/>
        <v/>
      </c>
      <c r="CU147" s="80" t="str">
        <f t="shared" si="340"/>
        <v/>
      </c>
      <c r="CV147" s="80" t="str">
        <f t="shared" si="340"/>
        <v/>
      </c>
      <c r="CW147" s="80" t="str">
        <f t="shared" si="340"/>
        <v/>
      </c>
      <c r="CX147" s="80" t="str">
        <f t="shared" si="340"/>
        <v/>
      </c>
      <c r="CY147" s="80" t="str">
        <f t="shared" si="340"/>
        <v/>
      </c>
      <c r="CZ147" s="80" t="str">
        <f t="shared" si="340"/>
        <v/>
      </c>
      <c r="DA147" s="80" t="str">
        <f t="shared" si="340"/>
        <v/>
      </c>
      <c r="DB147" s="80" t="str">
        <f t="shared" si="340"/>
        <v/>
      </c>
      <c r="DC147" s="80" t="str">
        <f t="shared" si="340"/>
        <v/>
      </c>
      <c r="DD147" s="80" t="str">
        <f t="shared" si="340"/>
        <v/>
      </c>
      <c r="DE147" s="80" t="str">
        <f t="shared" si="340"/>
        <v/>
      </c>
      <c r="DF147" s="80" t="str">
        <f t="shared" si="340"/>
        <v/>
      </c>
      <c r="DG147" s="80" t="str">
        <f t="shared" si="340"/>
        <v/>
      </c>
      <c r="DH147" s="80" t="str">
        <f t="shared" si="340"/>
        <v/>
      </c>
      <c r="DI147" s="80" t="str">
        <f t="shared" si="340"/>
        <v/>
      </c>
      <c r="DJ147" s="80" t="str">
        <f t="shared" si="340"/>
        <v/>
      </c>
    </row>
    <row r="148" spans="2:114" ht="15.75" customHeight="1">
      <c r="B148" s="170"/>
      <c r="C148" s="170"/>
      <c r="D148" s="170"/>
      <c r="E148" s="170"/>
      <c r="F148" s="170"/>
      <c r="G148" s="170"/>
      <c r="H148" s="170"/>
      <c r="I148" s="170"/>
      <c r="AA148" s="170"/>
      <c r="AB148" s="170"/>
      <c r="AC148" s="170"/>
      <c r="AV148" s="80"/>
      <c r="AW148" s="131"/>
      <c r="AX148" s="80" t="str">
        <f t="shared" si="305"/>
        <v/>
      </c>
      <c r="AY148" s="80" t="str">
        <f t="shared" ref="AY148:CA148" si="341">IF(AY$6=$D18,INDEX($L18:$L18,1,1),"")</f>
        <v/>
      </c>
      <c r="AZ148" s="80" t="str">
        <f t="shared" si="341"/>
        <v/>
      </c>
      <c r="BA148" s="80" t="str">
        <f t="shared" si="341"/>
        <v/>
      </c>
      <c r="BB148" s="80" t="str">
        <f t="shared" si="341"/>
        <v/>
      </c>
      <c r="BC148" s="80">
        <f t="shared" si="341"/>
        <v>0</v>
      </c>
      <c r="BD148" s="80" t="str">
        <f t="shared" si="341"/>
        <v/>
      </c>
      <c r="BE148" s="80" t="str">
        <f t="shared" si="341"/>
        <v/>
      </c>
      <c r="BF148" s="80" t="str">
        <f t="shared" si="341"/>
        <v/>
      </c>
      <c r="BG148" s="80" t="str">
        <f t="shared" si="341"/>
        <v/>
      </c>
      <c r="BH148" s="80" t="str">
        <f t="shared" si="341"/>
        <v/>
      </c>
      <c r="BI148" s="80" t="str">
        <f t="shared" si="341"/>
        <v/>
      </c>
      <c r="BJ148" s="80" t="str">
        <f t="shared" si="341"/>
        <v/>
      </c>
      <c r="BK148" s="80" t="str">
        <f t="shared" si="341"/>
        <v/>
      </c>
      <c r="BL148" s="80" t="str">
        <f t="shared" si="341"/>
        <v/>
      </c>
      <c r="BM148" s="80" t="str">
        <f t="shared" si="341"/>
        <v/>
      </c>
      <c r="BN148" s="80" t="str">
        <f t="shared" si="341"/>
        <v/>
      </c>
      <c r="BO148" s="80" t="str">
        <f t="shared" si="341"/>
        <v/>
      </c>
      <c r="BP148" s="80" t="str">
        <f t="shared" si="341"/>
        <v/>
      </c>
      <c r="BQ148" s="80" t="str">
        <f t="shared" si="341"/>
        <v/>
      </c>
      <c r="BR148" s="80" t="str">
        <f t="shared" si="341"/>
        <v/>
      </c>
      <c r="BS148" s="80" t="str">
        <f t="shared" si="341"/>
        <v/>
      </c>
      <c r="BT148" s="80" t="str">
        <f t="shared" si="341"/>
        <v/>
      </c>
      <c r="BU148" s="80" t="str">
        <f t="shared" si="341"/>
        <v/>
      </c>
      <c r="BV148" s="80" t="str">
        <f t="shared" si="341"/>
        <v/>
      </c>
      <c r="BW148" s="80" t="str">
        <f t="shared" si="341"/>
        <v/>
      </c>
      <c r="BX148" s="80" t="str">
        <f t="shared" si="341"/>
        <v/>
      </c>
      <c r="BY148" s="80" t="str">
        <f t="shared" si="341"/>
        <v/>
      </c>
      <c r="BZ148" s="80" t="str">
        <f t="shared" si="341"/>
        <v/>
      </c>
      <c r="CA148" s="80" t="str">
        <f t="shared" si="341"/>
        <v/>
      </c>
      <c r="CB148" s="80" t="str">
        <f t="shared" si="338"/>
        <v/>
      </c>
      <c r="CC148" s="80" t="str">
        <f t="shared" si="338"/>
        <v/>
      </c>
      <c r="CD148" s="80" t="str">
        <f t="shared" si="338"/>
        <v/>
      </c>
      <c r="CE148" s="80" t="str">
        <f t="shared" si="338"/>
        <v/>
      </c>
      <c r="CF148" s="80" t="str">
        <f t="shared" si="338"/>
        <v/>
      </c>
      <c r="CG148" s="80" t="str">
        <f t="shared" ref="CG148:CN148" si="342">IF(CG$6=$D18,INDEX($L18:$L18,1,1),"")</f>
        <v/>
      </c>
      <c r="CH148" s="80" t="str">
        <f t="shared" si="342"/>
        <v/>
      </c>
      <c r="CI148" s="80" t="str">
        <f t="shared" si="342"/>
        <v/>
      </c>
      <c r="CJ148" s="80" t="str">
        <f t="shared" si="342"/>
        <v/>
      </c>
      <c r="CK148" s="80" t="str">
        <f t="shared" si="342"/>
        <v/>
      </c>
      <c r="CL148" s="80" t="str">
        <f t="shared" si="342"/>
        <v/>
      </c>
      <c r="CM148" s="80" t="str">
        <f t="shared" si="342"/>
        <v/>
      </c>
      <c r="CN148" s="80" t="str">
        <f t="shared" si="342"/>
        <v/>
      </c>
      <c r="CO148" s="80" t="str">
        <f t="shared" ref="CO148:DJ148" si="343">IF(CO$6=$D18,INDEX($L18:$L18,1,1),"")</f>
        <v/>
      </c>
      <c r="CP148" s="80" t="str">
        <f t="shared" si="343"/>
        <v/>
      </c>
      <c r="CQ148" s="80" t="str">
        <f t="shared" si="343"/>
        <v/>
      </c>
      <c r="CR148" s="80" t="str">
        <f t="shared" si="343"/>
        <v/>
      </c>
      <c r="CS148" s="80" t="str">
        <f t="shared" si="343"/>
        <v/>
      </c>
      <c r="CT148" s="80" t="str">
        <f t="shared" si="343"/>
        <v/>
      </c>
      <c r="CU148" s="80" t="str">
        <f t="shared" si="343"/>
        <v/>
      </c>
      <c r="CV148" s="80" t="str">
        <f t="shared" si="343"/>
        <v/>
      </c>
      <c r="CW148" s="80" t="str">
        <f t="shared" si="343"/>
        <v/>
      </c>
      <c r="CX148" s="80" t="str">
        <f t="shared" si="343"/>
        <v/>
      </c>
      <c r="CY148" s="80" t="str">
        <f t="shared" si="343"/>
        <v/>
      </c>
      <c r="CZ148" s="80" t="str">
        <f t="shared" si="343"/>
        <v/>
      </c>
      <c r="DA148" s="80" t="str">
        <f t="shared" si="343"/>
        <v/>
      </c>
      <c r="DB148" s="80" t="str">
        <f t="shared" si="343"/>
        <v/>
      </c>
      <c r="DC148" s="80" t="str">
        <f t="shared" si="343"/>
        <v/>
      </c>
      <c r="DD148" s="80" t="str">
        <f t="shared" si="343"/>
        <v/>
      </c>
      <c r="DE148" s="80" t="str">
        <f t="shared" si="343"/>
        <v/>
      </c>
      <c r="DF148" s="80" t="str">
        <f t="shared" si="343"/>
        <v/>
      </c>
      <c r="DG148" s="80" t="str">
        <f t="shared" si="343"/>
        <v/>
      </c>
      <c r="DH148" s="80" t="str">
        <f t="shared" si="343"/>
        <v/>
      </c>
      <c r="DI148" s="80" t="str">
        <f t="shared" si="343"/>
        <v/>
      </c>
      <c r="DJ148" s="80" t="str">
        <f t="shared" si="343"/>
        <v/>
      </c>
    </row>
    <row r="149" spans="2:114" ht="15.75" customHeight="1">
      <c r="B149" s="170"/>
      <c r="C149" s="170"/>
      <c r="D149" s="170"/>
      <c r="E149" s="170"/>
      <c r="F149" s="170"/>
      <c r="G149" s="170"/>
      <c r="H149" s="170"/>
      <c r="I149" s="170"/>
      <c r="AA149" s="170"/>
      <c r="AB149" s="170"/>
      <c r="AC149" s="170"/>
      <c r="AV149" s="80"/>
      <c r="AW149" s="131"/>
      <c r="AX149" s="80" t="str">
        <f t="shared" si="305"/>
        <v/>
      </c>
      <c r="AY149" s="80" t="str">
        <f t="shared" ref="AY149:CA149" si="344">IF(AY$6=$D19,INDEX($L19:$L19,1,1),"")</f>
        <v/>
      </c>
      <c r="AZ149" s="80" t="str">
        <f t="shared" si="344"/>
        <v/>
      </c>
      <c r="BA149" s="80" t="str">
        <f t="shared" si="344"/>
        <v/>
      </c>
      <c r="BB149" s="80" t="str">
        <f t="shared" si="344"/>
        <v/>
      </c>
      <c r="BC149" s="80" t="str">
        <f t="shared" si="344"/>
        <v/>
      </c>
      <c r="BD149" s="80" t="str">
        <f t="shared" si="344"/>
        <v/>
      </c>
      <c r="BE149" s="80" t="str">
        <f t="shared" si="344"/>
        <v/>
      </c>
      <c r="BF149" s="80">
        <f t="shared" si="344"/>
        <v>0</v>
      </c>
      <c r="BG149" s="80" t="str">
        <f t="shared" si="344"/>
        <v/>
      </c>
      <c r="BH149" s="80" t="str">
        <f t="shared" si="344"/>
        <v/>
      </c>
      <c r="BI149" s="80" t="str">
        <f t="shared" si="344"/>
        <v/>
      </c>
      <c r="BJ149" s="80" t="str">
        <f t="shared" si="344"/>
        <v/>
      </c>
      <c r="BK149" s="80" t="str">
        <f t="shared" si="344"/>
        <v/>
      </c>
      <c r="BL149" s="80" t="str">
        <f t="shared" si="344"/>
        <v/>
      </c>
      <c r="BM149" s="80" t="str">
        <f t="shared" si="344"/>
        <v/>
      </c>
      <c r="BN149" s="80" t="str">
        <f t="shared" si="344"/>
        <v/>
      </c>
      <c r="BO149" s="80" t="str">
        <f t="shared" si="344"/>
        <v/>
      </c>
      <c r="BP149" s="80" t="str">
        <f t="shared" si="344"/>
        <v/>
      </c>
      <c r="BQ149" s="80" t="str">
        <f t="shared" si="344"/>
        <v/>
      </c>
      <c r="BR149" s="80" t="str">
        <f t="shared" si="344"/>
        <v/>
      </c>
      <c r="BS149" s="80" t="str">
        <f t="shared" si="344"/>
        <v/>
      </c>
      <c r="BT149" s="80" t="str">
        <f t="shared" si="344"/>
        <v/>
      </c>
      <c r="BU149" s="80" t="str">
        <f t="shared" si="344"/>
        <v/>
      </c>
      <c r="BV149" s="80" t="str">
        <f t="shared" si="344"/>
        <v/>
      </c>
      <c r="BW149" s="80" t="str">
        <f t="shared" si="344"/>
        <v/>
      </c>
      <c r="BX149" s="80" t="str">
        <f t="shared" si="344"/>
        <v/>
      </c>
      <c r="BY149" s="80" t="str">
        <f t="shared" si="344"/>
        <v/>
      </c>
      <c r="BZ149" s="80" t="str">
        <f t="shared" si="344"/>
        <v/>
      </c>
      <c r="CA149" s="80" t="str">
        <f t="shared" si="344"/>
        <v/>
      </c>
      <c r="CB149" s="80" t="str">
        <f t="shared" si="338"/>
        <v/>
      </c>
      <c r="CC149" s="80" t="str">
        <f t="shared" si="338"/>
        <v/>
      </c>
      <c r="CD149" s="80" t="str">
        <f t="shared" si="338"/>
        <v/>
      </c>
      <c r="CE149" s="80" t="str">
        <f t="shared" si="338"/>
        <v/>
      </c>
      <c r="CF149" s="80" t="str">
        <f t="shared" si="338"/>
        <v/>
      </c>
      <c r="CG149" s="80" t="str">
        <f t="shared" ref="CG149:CN149" si="345">IF(CG$6=$D19,INDEX($L19:$L19,1,1),"")</f>
        <v/>
      </c>
      <c r="CH149" s="80" t="str">
        <f t="shared" si="345"/>
        <v/>
      </c>
      <c r="CI149" s="80" t="str">
        <f t="shared" si="345"/>
        <v/>
      </c>
      <c r="CJ149" s="80" t="str">
        <f t="shared" si="345"/>
        <v/>
      </c>
      <c r="CK149" s="80" t="str">
        <f t="shared" si="345"/>
        <v/>
      </c>
      <c r="CL149" s="80" t="str">
        <f t="shared" si="345"/>
        <v/>
      </c>
      <c r="CM149" s="80" t="str">
        <f t="shared" si="345"/>
        <v/>
      </c>
      <c r="CN149" s="80" t="str">
        <f t="shared" si="345"/>
        <v/>
      </c>
      <c r="CO149" s="80" t="str">
        <f t="shared" ref="CO149:DJ149" si="346">IF(CO$6=$D19,INDEX($L19:$L19,1,1),"")</f>
        <v/>
      </c>
      <c r="CP149" s="80" t="str">
        <f t="shared" si="346"/>
        <v/>
      </c>
      <c r="CQ149" s="80" t="str">
        <f t="shared" si="346"/>
        <v/>
      </c>
      <c r="CR149" s="80" t="str">
        <f t="shared" si="346"/>
        <v/>
      </c>
      <c r="CS149" s="80" t="str">
        <f t="shared" si="346"/>
        <v/>
      </c>
      <c r="CT149" s="80" t="str">
        <f t="shared" si="346"/>
        <v/>
      </c>
      <c r="CU149" s="80" t="str">
        <f t="shared" si="346"/>
        <v/>
      </c>
      <c r="CV149" s="80" t="str">
        <f t="shared" si="346"/>
        <v/>
      </c>
      <c r="CW149" s="80" t="str">
        <f t="shared" si="346"/>
        <v/>
      </c>
      <c r="CX149" s="80" t="str">
        <f t="shared" si="346"/>
        <v/>
      </c>
      <c r="CY149" s="80" t="str">
        <f t="shared" si="346"/>
        <v/>
      </c>
      <c r="CZ149" s="80" t="str">
        <f t="shared" si="346"/>
        <v/>
      </c>
      <c r="DA149" s="80" t="str">
        <f t="shared" si="346"/>
        <v/>
      </c>
      <c r="DB149" s="80" t="str">
        <f t="shared" si="346"/>
        <v/>
      </c>
      <c r="DC149" s="80" t="str">
        <f t="shared" si="346"/>
        <v/>
      </c>
      <c r="DD149" s="80" t="str">
        <f t="shared" si="346"/>
        <v/>
      </c>
      <c r="DE149" s="80" t="str">
        <f t="shared" si="346"/>
        <v/>
      </c>
      <c r="DF149" s="80" t="str">
        <f t="shared" si="346"/>
        <v/>
      </c>
      <c r="DG149" s="80" t="str">
        <f t="shared" si="346"/>
        <v/>
      </c>
      <c r="DH149" s="80" t="str">
        <f t="shared" si="346"/>
        <v/>
      </c>
      <c r="DI149" s="80" t="str">
        <f t="shared" si="346"/>
        <v/>
      </c>
      <c r="DJ149" s="80" t="str">
        <f t="shared" si="346"/>
        <v/>
      </c>
    </row>
    <row r="150" spans="2:114" ht="15.75" customHeight="1">
      <c r="B150" s="170"/>
      <c r="C150" s="170"/>
      <c r="D150" s="170"/>
      <c r="E150" s="170"/>
      <c r="F150" s="170"/>
      <c r="G150" s="170"/>
      <c r="H150" s="170"/>
      <c r="I150" s="170"/>
      <c r="AA150" s="170"/>
      <c r="AB150" s="170"/>
      <c r="AC150" s="170"/>
      <c r="AV150" s="80"/>
      <c r="AW150" s="131"/>
      <c r="AX150" s="80" t="str">
        <f t="shared" si="305"/>
        <v/>
      </c>
      <c r="AY150" s="80" t="str">
        <f t="shared" ref="AY150:CA150" si="347">IF(AY$6=$D20,INDEX($L20:$L20,1,1),"")</f>
        <v/>
      </c>
      <c r="AZ150" s="80" t="str">
        <f t="shared" si="347"/>
        <v/>
      </c>
      <c r="BA150" s="80" t="str">
        <f t="shared" si="347"/>
        <v/>
      </c>
      <c r="BB150" s="80" t="str">
        <f t="shared" si="347"/>
        <v/>
      </c>
      <c r="BC150" s="80" t="str">
        <f t="shared" si="347"/>
        <v/>
      </c>
      <c r="BD150" s="80" t="str">
        <f t="shared" si="347"/>
        <v/>
      </c>
      <c r="BE150" s="80" t="str">
        <f t="shared" si="347"/>
        <v/>
      </c>
      <c r="BF150" s="80" t="str">
        <f t="shared" si="347"/>
        <v/>
      </c>
      <c r="BG150" s="80">
        <f t="shared" si="347"/>
        <v>0</v>
      </c>
      <c r="BH150" s="80" t="str">
        <f t="shared" si="347"/>
        <v/>
      </c>
      <c r="BI150" s="80" t="str">
        <f t="shared" si="347"/>
        <v/>
      </c>
      <c r="BJ150" s="80" t="str">
        <f t="shared" si="347"/>
        <v/>
      </c>
      <c r="BK150" s="80" t="str">
        <f t="shared" si="347"/>
        <v/>
      </c>
      <c r="BL150" s="80" t="str">
        <f t="shared" si="347"/>
        <v/>
      </c>
      <c r="BM150" s="80" t="str">
        <f t="shared" si="347"/>
        <v/>
      </c>
      <c r="BN150" s="80" t="str">
        <f t="shared" si="347"/>
        <v/>
      </c>
      <c r="BO150" s="80" t="str">
        <f t="shared" si="347"/>
        <v/>
      </c>
      <c r="BP150" s="80" t="str">
        <f t="shared" si="347"/>
        <v/>
      </c>
      <c r="BQ150" s="80" t="str">
        <f t="shared" si="347"/>
        <v/>
      </c>
      <c r="BR150" s="80" t="str">
        <f t="shared" si="347"/>
        <v/>
      </c>
      <c r="BS150" s="80" t="str">
        <f t="shared" si="347"/>
        <v/>
      </c>
      <c r="BT150" s="80" t="str">
        <f t="shared" si="347"/>
        <v/>
      </c>
      <c r="BU150" s="80" t="str">
        <f t="shared" si="347"/>
        <v/>
      </c>
      <c r="BV150" s="80" t="str">
        <f t="shared" si="347"/>
        <v/>
      </c>
      <c r="BW150" s="80" t="str">
        <f t="shared" si="347"/>
        <v/>
      </c>
      <c r="BX150" s="80" t="str">
        <f t="shared" si="347"/>
        <v/>
      </c>
      <c r="BY150" s="80" t="str">
        <f t="shared" si="347"/>
        <v/>
      </c>
      <c r="BZ150" s="80" t="str">
        <f t="shared" si="347"/>
        <v/>
      </c>
      <c r="CA150" s="80" t="str">
        <f t="shared" si="347"/>
        <v/>
      </c>
      <c r="CB150" s="80" t="str">
        <f t="shared" si="338"/>
        <v/>
      </c>
      <c r="CC150" s="80" t="str">
        <f t="shared" si="338"/>
        <v/>
      </c>
      <c r="CD150" s="80" t="str">
        <f t="shared" si="338"/>
        <v/>
      </c>
      <c r="CE150" s="80" t="str">
        <f t="shared" si="338"/>
        <v/>
      </c>
      <c r="CF150" s="80" t="str">
        <f t="shared" si="338"/>
        <v/>
      </c>
      <c r="CG150" s="80" t="str">
        <f t="shared" ref="CG150:CN150" si="348">IF(CG$6=$D20,INDEX($L20:$L20,1,1),"")</f>
        <v/>
      </c>
      <c r="CH150" s="80" t="str">
        <f t="shared" si="348"/>
        <v/>
      </c>
      <c r="CI150" s="80" t="str">
        <f t="shared" si="348"/>
        <v/>
      </c>
      <c r="CJ150" s="80" t="str">
        <f t="shared" si="348"/>
        <v/>
      </c>
      <c r="CK150" s="80" t="str">
        <f t="shared" si="348"/>
        <v/>
      </c>
      <c r="CL150" s="80" t="str">
        <f t="shared" si="348"/>
        <v/>
      </c>
      <c r="CM150" s="80" t="str">
        <f t="shared" si="348"/>
        <v/>
      </c>
      <c r="CN150" s="80" t="str">
        <f t="shared" si="348"/>
        <v/>
      </c>
      <c r="CO150" s="80" t="str">
        <f t="shared" ref="CO150:DJ150" si="349">IF(CO$6=$D20,INDEX($L20:$L20,1,1),"")</f>
        <v/>
      </c>
      <c r="CP150" s="80" t="str">
        <f t="shared" si="349"/>
        <v/>
      </c>
      <c r="CQ150" s="80" t="str">
        <f t="shared" si="349"/>
        <v/>
      </c>
      <c r="CR150" s="80" t="str">
        <f t="shared" si="349"/>
        <v/>
      </c>
      <c r="CS150" s="80" t="str">
        <f t="shared" si="349"/>
        <v/>
      </c>
      <c r="CT150" s="80" t="str">
        <f t="shared" si="349"/>
        <v/>
      </c>
      <c r="CU150" s="80" t="str">
        <f t="shared" si="349"/>
        <v/>
      </c>
      <c r="CV150" s="80" t="str">
        <f t="shared" si="349"/>
        <v/>
      </c>
      <c r="CW150" s="80" t="str">
        <f t="shared" si="349"/>
        <v/>
      </c>
      <c r="CX150" s="80" t="str">
        <f t="shared" si="349"/>
        <v/>
      </c>
      <c r="CY150" s="80" t="str">
        <f t="shared" si="349"/>
        <v/>
      </c>
      <c r="CZ150" s="80" t="str">
        <f t="shared" si="349"/>
        <v/>
      </c>
      <c r="DA150" s="80" t="str">
        <f t="shared" si="349"/>
        <v/>
      </c>
      <c r="DB150" s="80" t="str">
        <f t="shared" si="349"/>
        <v/>
      </c>
      <c r="DC150" s="80" t="str">
        <f t="shared" si="349"/>
        <v/>
      </c>
      <c r="DD150" s="80" t="str">
        <f t="shared" si="349"/>
        <v/>
      </c>
      <c r="DE150" s="80" t="str">
        <f t="shared" si="349"/>
        <v/>
      </c>
      <c r="DF150" s="80" t="str">
        <f t="shared" si="349"/>
        <v/>
      </c>
      <c r="DG150" s="80" t="str">
        <f t="shared" si="349"/>
        <v/>
      </c>
      <c r="DH150" s="80" t="str">
        <f t="shared" si="349"/>
        <v/>
      </c>
      <c r="DI150" s="80" t="str">
        <f t="shared" si="349"/>
        <v/>
      </c>
      <c r="DJ150" s="80" t="str">
        <f t="shared" si="349"/>
        <v/>
      </c>
    </row>
    <row r="151" spans="2:114" ht="15.75" customHeight="1">
      <c r="B151" s="170"/>
      <c r="C151" s="170"/>
      <c r="D151" s="170"/>
      <c r="E151" s="170"/>
      <c r="F151" s="170"/>
      <c r="G151" s="170"/>
      <c r="H151" s="170"/>
      <c r="I151" s="170"/>
      <c r="AA151" s="170"/>
      <c r="AB151" s="170"/>
      <c r="AC151" s="170"/>
      <c r="AV151" s="80"/>
      <c r="AW151" s="131"/>
      <c r="AX151" s="80" t="str">
        <f t="shared" si="305"/>
        <v/>
      </c>
      <c r="AY151" s="80" t="str">
        <f t="shared" ref="AY151:CA151" si="350">IF(AY$6=$D21,INDEX($L21:$L21,1,1),"")</f>
        <v/>
      </c>
      <c r="AZ151" s="80" t="str">
        <f t="shared" si="350"/>
        <v/>
      </c>
      <c r="BA151" s="80" t="str">
        <f t="shared" si="350"/>
        <v/>
      </c>
      <c r="BB151" s="80" t="str">
        <f t="shared" si="350"/>
        <v/>
      </c>
      <c r="BC151" s="80" t="str">
        <f t="shared" si="350"/>
        <v/>
      </c>
      <c r="BD151" s="80" t="str">
        <f t="shared" si="350"/>
        <v/>
      </c>
      <c r="BE151" s="80" t="str">
        <f t="shared" si="350"/>
        <v/>
      </c>
      <c r="BF151" s="80" t="str">
        <f t="shared" si="350"/>
        <v/>
      </c>
      <c r="BG151" s="80" t="str">
        <f t="shared" si="350"/>
        <v/>
      </c>
      <c r="BH151" s="80">
        <f t="shared" si="350"/>
        <v>0</v>
      </c>
      <c r="BI151" s="80" t="str">
        <f t="shared" si="350"/>
        <v/>
      </c>
      <c r="BJ151" s="80" t="str">
        <f t="shared" si="350"/>
        <v/>
      </c>
      <c r="BK151" s="80" t="str">
        <f t="shared" si="350"/>
        <v/>
      </c>
      <c r="BL151" s="80" t="str">
        <f t="shared" si="350"/>
        <v/>
      </c>
      <c r="BM151" s="80" t="str">
        <f t="shared" si="350"/>
        <v/>
      </c>
      <c r="BN151" s="80" t="str">
        <f t="shared" si="350"/>
        <v/>
      </c>
      <c r="BO151" s="80" t="str">
        <f t="shared" si="350"/>
        <v/>
      </c>
      <c r="BP151" s="80" t="str">
        <f t="shared" si="350"/>
        <v/>
      </c>
      <c r="BQ151" s="80" t="str">
        <f t="shared" si="350"/>
        <v/>
      </c>
      <c r="BR151" s="80" t="str">
        <f t="shared" si="350"/>
        <v/>
      </c>
      <c r="BS151" s="80" t="str">
        <f t="shared" si="350"/>
        <v/>
      </c>
      <c r="BT151" s="80" t="str">
        <f t="shared" si="350"/>
        <v/>
      </c>
      <c r="BU151" s="80" t="str">
        <f t="shared" si="350"/>
        <v/>
      </c>
      <c r="BV151" s="80" t="str">
        <f t="shared" si="350"/>
        <v/>
      </c>
      <c r="BW151" s="80" t="str">
        <f t="shared" si="350"/>
        <v/>
      </c>
      <c r="BX151" s="80" t="str">
        <f t="shared" si="350"/>
        <v/>
      </c>
      <c r="BY151" s="80" t="str">
        <f t="shared" si="350"/>
        <v/>
      </c>
      <c r="BZ151" s="80" t="str">
        <f t="shared" si="350"/>
        <v/>
      </c>
      <c r="CA151" s="80" t="str">
        <f t="shared" si="350"/>
        <v/>
      </c>
      <c r="CB151" s="80" t="str">
        <f t="shared" si="338"/>
        <v/>
      </c>
      <c r="CC151" s="80" t="str">
        <f t="shared" si="338"/>
        <v/>
      </c>
      <c r="CD151" s="80" t="str">
        <f t="shared" si="338"/>
        <v/>
      </c>
      <c r="CE151" s="80" t="str">
        <f t="shared" si="338"/>
        <v/>
      </c>
      <c r="CF151" s="80" t="str">
        <f t="shared" si="338"/>
        <v/>
      </c>
      <c r="CG151" s="80" t="str">
        <f t="shared" ref="CG151:CN151" si="351">IF(CG$6=$D21,INDEX($L21:$L21,1,1),"")</f>
        <v/>
      </c>
      <c r="CH151" s="80" t="str">
        <f t="shared" si="351"/>
        <v/>
      </c>
      <c r="CI151" s="80" t="str">
        <f t="shared" si="351"/>
        <v/>
      </c>
      <c r="CJ151" s="80" t="str">
        <f t="shared" si="351"/>
        <v/>
      </c>
      <c r="CK151" s="80" t="str">
        <f t="shared" si="351"/>
        <v/>
      </c>
      <c r="CL151" s="80" t="str">
        <f t="shared" si="351"/>
        <v/>
      </c>
      <c r="CM151" s="80" t="str">
        <f t="shared" si="351"/>
        <v/>
      </c>
      <c r="CN151" s="80" t="str">
        <f t="shared" si="351"/>
        <v/>
      </c>
      <c r="CO151" s="80" t="str">
        <f t="shared" ref="CO151:DJ151" si="352">IF(CO$6=$D21,INDEX($L21:$L21,1,1),"")</f>
        <v/>
      </c>
      <c r="CP151" s="80" t="str">
        <f t="shared" si="352"/>
        <v/>
      </c>
      <c r="CQ151" s="80" t="str">
        <f t="shared" si="352"/>
        <v/>
      </c>
      <c r="CR151" s="80" t="str">
        <f t="shared" si="352"/>
        <v/>
      </c>
      <c r="CS151" s="80" t="str">
        <f t="shared" si="352"/>
        <v/>
      </c>
      <c r="CT151" s="80" t="str">
        <f t="shared" si="352"/>
        <v/>
      </c>
      <c r="CU151" s="80" t="str">
        <f t="shared" si="352"/>
        <v/>
      </c>
      <c r="CV151" s="80" t="str">
        <f t="shared" si="352"/>
        <v/>
      </c>
      <c r="CW151" s="80" t="str">
        <f t="shared" si="352"/>
        <v/>
      </c>
      <c r="CX151" s="80" t="str">
        <f t="shared" si="352"/>
        <v/>
      </c>
      <c r="CY151" s="80" t="str">
        <f t="shared" si="352"/>
        <v/>
      </c>
      <c r="CZ151" s="80" t="str">
        <f t="shared" si="352"/>
        <v/>
      </c>
      <c r="DA151" s="80" t="str">
        <f t="shared" si="352"/>
        <v/>
      </c>
      <c r="DB151" s="80" t="str">
        <f t="shared" si="352"/>
        <v/>
      </c>
      <c r="DC151" s="80" t="str">
        <f t="shared" si="352"/>
        <v/>
      </c>
      <c r="DD151" s="80" t="str">
        <f t="shared" si="352"/>
        <v/>
      </c>
      <c r="DE151" s="80" t="str">
        <f t="shared" si="352"/>
        <v/>
      </c>
      <c r="DF151" s="80" t="str">
        <f t="shared" si="352"/>
        <v/>
      </c>
      <c r="DG151" s="80" t="str">
        <f t="shared" si="352"/>
        <v/>
      </c>
      <c r="DH151" s="80" t="str">
        <f t="shared" si="352"/>
        <v/>
      </c>
      <c r="DI151" s="80" t="str">
        <f t="shared" si="352"/>
        <v/>
      </c>
      <c r="DJ151" s="80" t="str">
        <f t="shared" si="352"/>
        <v/>
      </c>
    </row>
    <row r="152" spans="2:114" ht="15.75" customHeight="1">
      <c r="B152" s="170"/>
      <c r="C152" s="170"/>
      <c r="D152" s="170"/>
      <c r="E152" s="170"/>
      <c r="F152" s="170"/>
      <c r="G152" s="170"/>
      <c r="H152" s="170"/>
      <c r="I152" s="170"/>
      <c r="AA152" s="170"/>
      <c r="AB152" s="170"/>
      <c r="AC152" s="170"/>
      <c r="AV152" s="80"/>
      <c r="AW152" s="131"/>
      <c r="AX152" s="80" t="str">
        <f t="shared" ref="AX152:AX168" si="353">IF(AX$6=$D22,INDEX($L22:$L22,1,1),"")</f>
        <v/>
      </c>
      <c r="AY152" s="80" t="str">
        <f t="shared" ref="AY152:CA152" si="354">IF(AY$6=$D22,INDEX($L22:$L22,1,1),"")</f>
        <v/>
      </c>
      <c r="AZ152" s="80" t="str">
        <f t="shared" si="354"/>
        <v/>
      </c>
      <c r="BA152" s="80" t="str">
        <f t="shared" si="354"/>
        <v/>
      </c>
      <c r="BB152" s="80" t="str">
        <f t="shared" si="354"/>
        <v/>
      </c>
      <c r="BC152" s="80" t="str">
        <f t="shared" si="354"/>
        <v/>
      </c>
      <c r="BD152" s="80" t="str">
        <f t="shared" si="354"/>
        <v/>
      </c>
      <c r="BE152" s="80" t="str">
        <f t="shared" si="354"/>
        <v/>
      </c>
      <c r="BF152" s="80" t="str">
        <f t="shared" si="354"/>
        <v/>
      </c>
      <c r="BG152" s="80" t="str">
        <f t="shared" si="354"/>
        <v/>
      </c>
      <c r="BH152" s="80" t="str">
        <f t="shared" si="354"/>
        <v/>
      </c>
      <c r="BI152" s="80">
        <f t="shared" si="354"/>
        <v>0</v>
      </c>
      <c r="BJ152" s="80" t="str">
        <f t="shared" si="354"/>
        <v/>
      </c>
      <c r="BK152" s="80" t="str">
        <f t="shared" si="354"/>
        <v/>
      </c>
      <c r="BL152" s="80" t="str">
        <f t="shared" si="354"/>
        <v/>
      </c>
      <c r="BM152" s="80" t="str">
        <f t="shared" si="354"/>
        <v/>
      </c>
      <c r="BN152" s="80" t="str">
        <f t="shared" si="354"/>
        <v/>
      </c>
      <c r="BO152" s="80" t="str">
        <f t="shared" si="354"/>
        <v/>
      </c>
      <c r="BP152" s="80" t="str">
        <f t="shared" si="354"/>
        <v/>
      </c>
      <c r="BQ152" s="80" t="str">
        <f t="shared" si="354"/>
        <v/>
      </c>
      <c r="BR152" s="80" t="str">
        <f t="shared" si="354"/>
        <v/>
      </c>
      <c r="BS152" s="80" t="str">
        <f t="shared" si="354"/>
        <v/>
      </c>
      <c r="BT152" s="80" t="str">
        <f t="shared" si="354"/>
        <v/>
      </c>
      <c r="BU152" s="80" t="str">
        <f t="shared" si="354"/>
        <v/>
      </c>
      <c r="BV152" s="80" t="str">
        <f t="shared" si="354"/>
        <v/>
      </c>
      <c r="BW152" s="80" t="str">
        <f t="shared" si="354"/>
        <v/>
      </c>
      <c r="BX152" s="80" t="str">
        <f t="shared" si="354"/>
        <v/>
      </c>
      <c r="BY152" s="80" t="str">
        <f t="shared" si="354"/>
        <v/>
      </c>
      <c r="BZ152" s="80" t="str">
        <f t="shared" si="354"/>
        <v/>
      </c>
      <c r="CA152" s="80" t="str">
        <f t="shared" si="354"/>
        <v/>
      </c>
      <c r="CB152" s="80" t="str">
        <f t="shared" ref="CB152:CF156" si="355">IF(CB$6=$D22,INDEX($L22:$L22,1,1),"")</f>
        <v/>
      </c>
      <c r="CC152" s="80" t="str">
        <f t="shared" si="355"/>
        <v/>
      </c>
      <c r="CD152" s="80" t="str">
        <f t="shared" si="355"/>
        <v/>
      </c>
      <c r="CE152" s="80" t="str">
        <f t="shared" si="355"/>
        <v/>
      </c>
      <c r="CF152" s="80" t="str">
        <f t="shared" si="355"/>
        <v/>
      </c>
      <c r="CG152" s="80" t="str">
        <f t="shared" ref="CG152:CN152" si="356">IF(CG$6=$D22,INDEX($L22:$L22,1,1),"")</f>
        <v/>
      </c>
      <c r="CH152" s="80" t="str">
        <f t="shared" si="356"/>
        <v/>
      </c>
      <c r="CI152" s="80" t="str">
        <f t="shared" si="356"/>
        <v/>
      </c>
      <c r="CJ152" s="80" t="str">
        <f t="shared" si="356"/>
        <v/>
      </c>
      <c r="CK152" s="80" t="str">
        <f t="shared" si="356"/>
        <v/>
      </c>
      <c r="CL152" s="80" t="str">
        <f t="shared" si="356"/>
        <v/>
      </c>
      <c r="CM152" s="80" t="str">
        <f t="shared" si="356"/>
        <v/>
      </c>
      <c r="CN152" s="80" t="str">
        <f t="shared" si="356"/>
        <v/>
      </c>
      <c r="CO152" s="80" t="str">
        <f t="shared" ref="CO152:DJ152" si="357">IF(CO$6=$D22,INDEX($L22:$L22,1,1),"")</f>
        <v/>
      </c>
      <c r="CP152" s="80" t="str">
        <f t="shared" si="357"/>
        <v/>
      </c>
      <c r="CQ152" s="80" t="str">
        <f t="shared" si="357"/>
        <v/>
      </c>
      <c r="CR152" s="80" t="str">
        <f t="shared" si="357"/>
        <v/>
      </c>
      <c r="CS152" s="80" t="str">
        <f t="shared" si="357"/>
        <v/>
      </c>
      <c r="CT152" s="80" t="str">
        <f t="shared" si="357"/>
        <v/>
      </c>
      <c r="CU152" s="80" t="str">
        <f t="shared" si="357"/>
        <v/>
      </c>
      <c r="CV152" s="80" t="str">
        <f t="shared" si="357"/>
        <v/>
      </c>
      <c r="CW152" s="80" t="str">
        <f t="shared" si="357"/>
        <v/>
      </c>
      <c r="CX152" s="80" t="str">
        <f t="shared" si="357"/>
        <v/>
      </c>
      <c r="CY152" s="80" t="str">
        <f t="shared" si="357"/>
        <v/>
      </c>
      <c r="CZ152" s="80" t="str">
        <f t="shared" si="357"/>
        <v/>
      </c>
      <c r="DA152" s="80" t="str">
        <f t="shared" si="357"/>
        <v/>
      </c>
      <c r="DB152" s="80" t="str">
        <f t="shared" si="357"/>
        <v/>
      </c>
      <c r="DC152" s="80" t="str">
        <f t="shared" si="357"/>
        <v/>
      </c>
      <c r="DD152" s="80" t="str">
        <f t="shared" si="357"/>
        <v/>
      </c>
      <c r="DE152" s="80" t="str">
        <f t="shared" si="357"/>
        <v/>
      </c>
      <c r="DF152" s="80" t="str">
        <f t="shared" si="357"/>
        <v/>
      </c>
      <c r="DG152" s="80" t="str">
        <f t="shared" si="357"/>
        <v/>
      </c>
      <c r="DH152" s="80" t="str">
        <f t="shared" si="357"/>
        <v/>
      </c>
      <c r="DI152" s="80" t="str">
        <f t="shared" si="357"/>
        <v/>
      </c>
      <c r="DJ152" s="80" t="str">
        <f t="shared" si="357"/>
        <v/>
      </c>
    </row>
    <row r="153" spans="2:114" ht="15.75" customHeight="1">
      <c r="B153" s="170"/>
      <c r="C153" s="170"/>
      <c r="D153" s="170"/>
      <c r="E153" s="170"/>
      <c r="F153" s="170"/>
      <c r="G153" s="170"/>
      <c r="H153" s="170"/>
      <c r="I153" s="170"/>
      <c r="AA153" s="170"/>
      <c r="AB153" s="170"/>
      <c r="AC153" s="170"/>
      <c r="AV153" s="80"/>
      <c r="AW153" s="131"/>
      <c r="AX153" s="80" t="str">
        <f t="shared" si="353"/>
        <v/>
      </c>
      <c r="AY153" s="80" t="str">
        <f t="shared" ref="AY153:CA153" si="358">IF(AY$6=$D23,INDEX($L23:$L23,1,1),"")</f>
        <v/>
      </c>
      <c r="AZ153" s="80" t="str">
        <f t="shared" si="358"/>
        <v/>
      </c>
      <c r="BA153" s="80" t="str">
        <f t="shared" si="358"/>
        <v/>
      </c>
      <c r="BB153" s="80" t="str">
        <f t="shared" si="358"/>
        <v/>
      </c>
      <c r="BC153" s="80" t="str">
        <f t="shared" si="358"/>
        <v/>
      </c>
      <c r="BD153" s="80" t="str">
        <f t="shared" si="358"/>
        <v/>
      </c>
      <c r="BE153" s="80" t="str">
        <f t="shared" si="358"/>
        <v/>
      </c>
      <c r="BF153" s="80" t="str">
        <f t="shared" si="358"/>
        <v/>
      </c>
      <c r="BG153" s="80" t="str">
        <f t="shared" si="358"/>
        <v/>
      </c>
      <c r="BH153" s="80" t="str">
        <f t="shared" si="358"/>
        <v/>
      </c>
      <c r="BI153" s="80" t="str">
        <f t="shared" si="358"/>
        <v/>
      </c>
      <c r="BJ153" s="80">
        <f t="shared" si="358"/>
        <v>0</v>
      </c>
      <c r="BK153" s="80" t="str">
        <f t="shared" si="358"/>
        <v/>
      </c>
      <c r="BL153" s="80" t="str">
        <f t="shared" si="358"/>
        <v/>
      </c>
      <c r="BM153" s="80" t="str">
        <f t="shared" si="358"/>
        <v/>
      </c>
      <c r="BN153" s="80" t="str">
        <f t="shared" si="358"/>
        <v/>
      </c>
      <c r="BO153" s="80" t="str">
        <f t="shared" si="358"/>
        <v/>
      </c>
      <c r="BP153" s="80" t="str">
        <f t="shared" si="358"/>
        <v/>
      </c>
      <c r="BQ153" s="80" t="str">
        <f t="shared" si="358"/>
        <v/>
      </c>
      <c r="BR153" s="80" t="str">
        <f t="shared" si="358"/>
        <v/>
      </c>
      <c r="BS153" s="80" t="str">
        <f t="shared" si="358"/>
        <v/>
      </c>
      <c r="BT153" s="80" t="str">
        <f t="shared" si="358"/>
        <v/>
      </c>
      <c r="BU153" s="80" t="str">
        <f t="shared" si="358"/>
        <v/>
      </c>
      <c r="BV153" s="80" t="str">
        <f t="shared" si="358"/>
        <v/>
      </c>
      <c r="BW153" s="80" t="str">
        <f t="shared" si="358"/>
        <v/>
      </c>
      <c r="BX153" s="80" t="str">
        <f t="shared" si="358"/>
        <v/>
      </c>
      <c r="BY153" s="80" t="str">
        <f t="shared" si="358"/>
        <v/>
      </c>
      <c r="BZ153" s="80" t="str">
        <f t="shared" si="358"/>
        <v/>
      </c>
      <c r="CA153" s="80" t="str">
        <f t="shared" si="358"/>
        <v/>
      </c>
      <c r="CB153" s="80" t="str">
        <f t="shared" si="355"/>
        <v/>
      </c>
      <c r="CC153" s="80" t="str">
        <f t="shared" si="355"/>
        <v/>
      </c>
      <c r="CD153" s="80" t="str">
        <f t="shared" si="355"/>
        <v/>
      </c>
      <c r="CE153" s="80" t="str">
        <f t="shared" si="355"/>
        <v/>
      </c>
      <c r="CF153" s="80" t="str">
        <f t="shared" si="355"/>
        <v/>
      </c>
      <c r="CG153" s="80" t="str">
        <f t="shared" ref="CG153:CN153" si="359">IF(CG$6=$D23,INDEX($L23:$L23,1,1),"")</f>
        <v/>
      </c>
      <c r="CH153" s="80" t="str">
        <f t="shared" si="359"/>
        <v/>
      </c>
      <c r="CI153" s="80" t="str">
        <f t="shared" si="359"/>
        <v/>
      </c>
      <c r="CJ153" s="80" t="str">
        <f t="shared" si="359"/>
        <v/>
      </c>
      <c r="CK153" s="80" t="str">
        <f t="shared" si="359"/>
        <v/>
      </c>
      <c r="CL153" s="80" t="str">
        <f t="shared" si="359"/>
        <v/>
      </c>
      <c r="CM153" s="80" t="str">
        <f t="shared" si="359"/>
        <v/>
      </c>
      <c r="CN153" s="80" t="str">
        <f t="shared" si="359"/>
        <v/>
      </c>
      <c r="CO153" s="80" t="str">
        <f t="shared" ref="CO153:DJ153" si="360">IF(CO$6=$D23,INDEX($L23:$L23,1,1),"")</f>
        <v/>
      </c>
      <c r="CP153" s="80" t="str">
        <f t="shared" si="360"/>
        <v/>
      </c>
      <c r="CQ153" s="80" t="str">
        <f t="shared" si="360"/>
        <v/>
      </c>
      <c r="CR153" s="80" t="str">
        <f t="shared" si="360"/>
        <v/>
      </c>
      <c r="CS153" s="80" t="str">
        <f t="shared" si="360"/>
        <v/>
      </c>
      <c r="CT153" s="80" t="str">
        <f t="shared" si="360"/>
        <v/>
      </c>
      <c r="CU153" s="80" t="str">
        <f t="shared" si="360"/>
        <v/>
      </c>
      <c r="CV153" s="80" t="str">
        <f t="shared" si="360"/>
        <v/>
      </c>
      <c r="CW153" s="80" t="str">
        <f t="shared" si="360"/>
        <v/>
      </c>
      <c r="CX153" s="80" t="str">
        <f t="shared" si="360"/>
        <v/>
      </c>
      <c r="CY153" s="80" t="str">
        <f t="shared" si="360"/>
        <v/>
      </c>
      <c r="CZ153" s="80" t="str">
        <f t="shared" si="360"/>
        <v/>
      </c>
      <c r="DA153" s="80" t="str">
        <f t="shared" si="360"/>
        <v/>
      </c>
      <c r="DB153" s="80" t="str">
        <f t="shared" si="360"/>
        <v/>
      </c>
      <c r="DC153" s="80" t="str">
        <f t="shared" si="360"/>
        <v/>
      </c>
      <c r="DD153" s="80" t="str">
        <f t="shared" si="360"/>
        <v/>
      </c>
      <c r="DE153" s="80" t="str">
        <f t="shared" si="360"/>
        <v/>
      </c>
      <c r="DF153" s="80" t="str">
        <f t="shared" si="360"/>
        <v/>
      </c>
      <c r="DG153" s="80" t="str">
        <f t="shared" si="360"/>
        <v/>
      </c>
      <c r="DH153" s="80" t="str">
        <f t="shared" si="360"/>
        <v/>
      </c>
      <c r="DI153" s="80" t="str">
        <f t="shared" si="360"/>
        <v/>
      </c>
      <c r="DJ153" s="80" t="str">
        <f t="shared" si="360"/>
        <v/>
      </c>
    </row>
    <row r="154" spans="2:114" ht="15.75" customHeight="1">
      <c r="B154" s="170"/>
      <c r="C154" s="170"/>
      <c r="D154" s="170"/>
      <c r="E154" s="170"/>
      <c r="F154" s="170"/>
      <c r="G154" s="170"/>
      <c r="H154" s="170"/>
      <c r="I154" s="170"/>
      <c r="AA154" s="170"/>
      <c r="AB154" s="170"/>
      <c r="AC154" s="170"/>
      <c r="AV154" s="80"/>
      <c r="AW154" s="131"/>
      <c r="AX154" s="80" t="str">
        <f t="shared" si="353"/>
        <v/>
      </c>
      <c r="AY154" s="80" t="str">
        <f t="shared" ref="AY154:CA154" si="361">IF(AY$6=$D24,INDEX($L24:$L24,1,1),"")</f>
        <v/>
      </c>
      <c r="AZ154" s="80" t="str">
        <f t="shared" si="361"/>
        <v/>
      </c>
      <c r="BA154" s="80" t="str">
        <f t="shared" si="361"/>
        <v/>
      </c>
      <c r="BB154" s="80" t="str">
        <f t="shared" si="361"/>
        <v/>
      </c>
      <c r="BC154" s="80" t="str">
        <f t="shared" si="361"/>
        <v/>
      </c>
      <c r="BD154" s="80" t="str">
        <f t="shared" si="361"/>
        <v/>
      </c>
      <c r="BE154" s="80" t="str">
        <f t="shared" si="361"/>
        <v/>
      </c>
      <c r="BF154" s="80" t="str">
        <f t="shared" si="361"/>
        <v/>
      </c>
      <c r="BG154" s="80" t="str">
        <f t="shared" si="361"/>
        <v/>
      </c>
      <c r="BH154" s="80" t="str">
        <f t="shared" si="361"/>
        <v/>
      </c>
      <c r="BI154" s="80" t="str">
        <f t="shared" si="361"/>
        <v/>
      </c>
      <c r="BJ154" s="80" t="str">
        <f t="shared" si="361"/>
        <v/>
      </c>
      <c r="BK154" s="80">
        <f t="shared" si="361"/>
        <v>2</v>
      </c>
      <c r="BL154" s="80" t="str">
        <f t="shared" si="361"/>
        <v/>
      </c>
      <c r="BM154" s="80" t="str">
        <f t="shared" si="361"/>
        <v/>
      </c>
      <c r="BN154" s="80" t="str">
        <f t="shared" si="361"/>
        <v/>
      </c>
      <c r="BO154" s="80" t="str">
        <f t="shared" si="361"/>
        <v/>
      </c>
      <c r="BP154" s="80" t="str">
        <f t="shared" si="361"/>
        <v/>
      </c>
      <c r="BQ154" s="80" t="str">
        <f t="shared" si="361"/>
        <v/>
      </c>
      <c r="BR154" s="80" t="str">
        <f t="shared" si="361"/>
        <v/>
      </c>
      <c r="BS154" s="80" t="str">
        <f t="shared" si="361"/>
        <v/>
      </c>
      <c r="BT154" s="80" t="str">
        <f t="shared" si="361"/>
        <v/>
      </c>
      <c r="BU154" s="80" t="str">
        <f t="shared" si="361"/>
        <v/>
      </c>
      <c r="BV154" s="80" t="str">
        <f t="shared" si="361"/>
        <v/>
      </c>
      <c r="BW154" s="80" t="str">
        <f t="shared" si="361"/>
        <v/>
      </c>
      <c r="BX154" s="80" t="str">
        <f t="shared" si="361"/>
        <v/>
      </c>
      <c r="BY154" s="80" t="str">
        <f t="shared" si="361"/>
        <v/>
      </c>
      <c r="BZ154" s="80" t="str">
        <f t="shared" si="361"/>
        <v/>
      </c>
      <c r="CA154" s="80" t="str">
        <f t="shared" si="361"/>
        <v/>
      </c>
      <c r="CB154" s="80" t="str">
        <f t="shared" si="355"/>
        <v/>
      </c>
      <c r="CC154" s="80" t="str">
        <f t="shared" si="355"/>
        <v/>
      </c>
      <c r="CD154" s="80" t="str">
        <f t="shared" si="355"/>
        <v/>
      </c>
      <c r="CE154" s="80" t="str">
        <f t="shared" si="355"/>
        <v/>
      </c>
      <c r="CF154" s="80" t="str">
        <f t="shared" si="355"/>
        <v/>
      </c>
      <c r="CG154" s="80" t="str">
        <f t="shared" ref="CG154:CN154" si="362">IF(CG$6=$D24,INDEX($L24:$L24,1,1),"")</f>
        <v/>
      </c>
      <c r="CH154" s="80" t="str">
        <f t="shared" si="362"/>
        <v/>
      </c>
      <c r="CI154" s="80" t="str">
        <f t="shared" si="362"/>
        <v/>
      </c>
      <c r="CJ154" s="80" t="str">
        <f t="shared" si="362"/>
        <v/>
      </c>
      <c r="CK154" s="80" t="str">
        <f t="shared" si="362"/>
        <v/>
      </c>
      <c r="CL154" s="80" t="str">
        <f t="shared" si="362"/>
        <v/>
      </c>
      <c r="CM154" s="80" t="str">
        <f t="shared" si="362"/>
        <v/>
      </c>
      <c r="CN154" s="80" t="str">
        <f t="shared" si="362"/>
        <v/>
      </c>
      <c r="CO154" s="80" t="str">
        <f t="shared" ref="CO154:DJ154" si="363">IF(CO$6=$D24,INDEX($L24:$L24,1,1),"")</f>
        <v/>
      </c>
      <c r="CP154" s="80" t="str">
        <f t="shared" si="363"/>
        <v/>
      </c>
      <c r="CQ154" s="80" t="str">
        <f t="shared" si="363"/>
        <v/>
      </c>
      <c r="CR154" s="80" t="str">
        <f t="shared" si="363"/>
        <v/>
      </c>
      <c r="CS154" s="80" t="str">
        <f t="shared" si="363"/>
        <v/>
      </c>
      <c r="CT154" s="80" t="str">
        <f t="shared" si="363"/>
        <v/>
      </c>
      <c r="CU154" s="80" t="str">
        <f t="shared" si="363"/>
        <v/>
      </c>
      <c r="CV154" s="80" t="str">
        <f t="shared" si="363"/>
        <v/>
      </c>
      <c r="CW154" s="80" t="str">
        <f t="shared" si="363"/>
        <v/>
      </c>
      <c r="CX154" s="80" t="str">
        <f t="shared" si="363"/>
        <v/>
      </c>
      <c r="CY154" s="80" t="str">
        <f t="shared" si="363"/>
        <v/>
      </c>
      <c r="CZ154" s="80" t="str">
        <f t="shared" si="363"/>
        <v/>
      </c>
      <c r="DA154" s="80" t="str">
        <f t="shared" si="363"/>
        <v/>
      </c>
      <c r="DB154" s="80" t="str">
        <f t="shared" si="363"/>
        <v/>
      </c>
      <c r="DC154" s="80" t="str">
        <f t="shared" si="363"/>
        <v/>
      </c>
      <c r="DD154" s="80" t="str">
        <f t="shared" si="363"/>
        <v/>
      </c>
      <c r="DE154" s="80" t="str">
        <f t="shared" si="363"/>
        <v/>
      </c>
      <c r="DF154" s="80" t="str">
        <f t="shared" si="363"/>
        <v/>
      </c>
      <c r="DG154" s="80" t="str">
        <f t="shared" si="363"/>
        <v/>
      </c>
      <c r="DH154" s="80" t="str">
        <f t="shared" si="363"/>
        <v/>
      </c>
      <c r="DI154" s="80" t="str">
        <f t="shared" si="363"/>
        <v/>
      </c>
      <c r="DJ154" s="80" t="str">
        <f t="shared" si="363"/>
        <v/>
      </c>
    </row>
    <row r="155" spans="2:114" ht="15.75" customHeight="1">
      <c r="B155" s="170"/>
      <c r="C155" s="170"/>
      <c r="D155" s="170"/>
      <c r="E155" s="170"/>
      <c r="F155" s="170"/>
      <c r="G155" s="170"/>
      <c r="H155" s="170"/>
      <c r="I155" s="170"/>
      <c r="AA155" s="170"/>
      <c r="AB155" s="170"/>
      <c r="AC155" s="170"/>
      <c r="AV155" s="80"/>
      <c r="AW155" s="131"/>
      <c r="AX155" s="80" t="str">
        <f t="shared" si="353"/>
        <v/>
      </c>
      <c r="AY155" s="80" t="str">
        <f t="shared" ref="AY155:CA155" si="364">IF(AY$6=$D25,INDEX($L25:$L25,1,1),"")</f>
        <v/>
      </c>
      <c r="AZ155" s="80" t="str">
        <f t="shared" si="364"/>
        <v/>
      </c>
      <c r="BA155" s="80" t="str">
        <f t="shared" si="364"/>
        <v/>
      </c>
      <c r="BB155" s="80" t="str">
        <f t="shared" si="364"/>
        <v/>
      </c>
      <c r="BC155" s="80" t="str">
        <f t="shared" si="364"/>
        <v/>
      </c>
      <c r="BD155" s="80" t="str">
        <f t="shared" si="364"/>
        <v/>
      </c>
      <c r="BE155" s="80" t="str">
        <f t="shared" si="364"/>
        <v/>
      </c>
      <c r="BF155" s="80" t="str">
        <f t="shared" si="364"/>
        <v/>
      </c>
      <c r="BG155" s="80">
        <f t="shared" si="364"/>
        <v>1</v>
      </c>
      <c r="BH155" s="80" t="str">
        <f t="shared" si="364"/>
        <v/>
      </c>
      <c r="BI155" s="80" t="str">
        <f t="shared" si="364"/>
        <v/>
      </c>
      <c r="BJ155" s="80" t="str">
        <f t="shared" si="364"/>
        <v/>
      </c>
      <c r="BK155" s="80" t="str">
        <f t="shared" si="364"/>
        <v/>
      </c>
      <c r="BL155" s="80" t="str">
        <f t="shared" si="364"/>
        <v/>
      </c>
      <c r="BM155" s="80" t="str">
        <f t="shared" si="364"/>
        <v/>
      </c>
      <c r="BN155" s="80" t="str">
        <f t="shared" si="364"/>
        <v/>
      </c>
      <c r="BO155" s="80" t="str">
        <f t="shared" si="364"/>
        <v/>
      </c>
      <c r="BP155" s="80" t="str">
        <f t="shared" si="364"/>
        <v/>
      </c>
      <c r="BQ155" s="80" t="str">
        <f t="shared" si="364"/>
        <v/>
      </c>
      <c r="BR155" s="80" t="str">
        <f t="shared" si="364"/>
        <v/>
      </c>
      <c r="BS155" s="80" t="str">
        <f t="shared" si="364"/>
        <v/>
      </c>
      <c r="BT155" s="80" t="str">
        <f t="shared" si="364"/>
        <v/>
      </c>
      <c r="BU155" s="80" t="str">
        <f t="shared" si="364"/>
        <v/>
      </c>
      <c r="BV155" s="80" t="str">
        <f t="shared" si="364"/>
        <v/>
      </c>
      <c r="BW155" s="80" t="str">
        <f t="shared" si="364"/>
        <v/>
      </c>
      <c r="BX155" s="80" t="str">
        <f t="shared" si="364"/>
        <v/>
      </c>
      <c r="BY155" s="80" t="str">
        <f t="shared" si="364"/>
        <v/>
      </c>
      <c r="BZ155" s="80" t="str">
        <f t="shared" si="364"/>
        <v/>
      </c>
      <c r="CA155" s="80" t="str">
        <f t="shared" si="364"/>
        <v/>
      </c>
      <c r="CB155" s="80" t="str">
        <f t="shared" si="355"/>
        <v/>
      </c>
      <c r="CC155" s="80" t="str">
        <f t="shared" si="355"/>
        <v/>
      </c>
      <c r="CD155" s="80" t="str">
        <f t="shared" si="355"/>
        <v/>
      </c>
      <c r="CE155" s="80" t="str">
        <f t="shared" si="355"/>
        <v/>
      </c>
      <c r="CF155" s="80" t="str">
        <f t="shared" si="355"/>
        <v/>
      </c>
      <c r="CG155" s="80" t="str">
        <f t="shared" ref="CG155:CN155" si="365">IF(CG$6=$D25,INDEX($L25:$L25,1,1),"")</f>
        <v/>
      </c>
      <c r="CH155" s="80" t="str">
        <f t="shared" si="365"/>
        <v/>
      </c>
      <c r="CI155" s="80" t="str">
        <f t="shared" si="365"/>
        <v/>
      </c>
      <c r="CJ155" s="80" t="str">
        <f t="shared" si="365"/>
        <v/>
      </c>
      <c r="CK155" s="80" t="str">
        <f t="shared" si="365"/>
        <v/>
      </c>
      <c r="CL155" s="80" t="str">
        <f t="shared" si="365"/>
        <v/>
      </c>
      <c r="CM155" s="80" t="str">
        <f t="shared" si="365"/>
        <v/>
      </c>
      <c r="CN155" s="80" t="str">
        <f t="shared" si="365"/>
        <v/>
      </c>
      <c r="CO155" s="80" t="str">
        <f t="shared" ref="CO155:DJ155" si="366">IF(CO$6=$D25,INDEX($L25:$L25,1,1),"")</f>
        <v/>
      </c>
      <c r="CP155" s="80" t="str">
        <f t="shared" si="366"/>
        <v/>
      </c>
      <c r="CQ155" s="80" t="str">
        <f t="shared" si="366"/>
        <v/>
      </c>
      <c r="CR155" s="80" t="str">
        <f t="shared" si="366"/>
        <v/>
      </c>
      <c r="CS155" s="80" t="str">
        <f t="shared" si="366"/>
        <v/>
      </c>
      <c r="CT155" s="80" t="str">
        <f t="shared" si="366"/>
        <v/>
      </c>
      <c r="CU155" s="80" t="str">
        <f t="shared" si="366"/>
        <v/>
      </c>
      <c r="CV155" s="80" t="str">
        <f t="shared" si="366"/>
        <v/>
      </c>
      <c r="CW155" s="80" t="str">
        <f t="shared" si="366"/>
        <v/>
      </c>
      <c r="CX155" s="80" t="str">
        <f t="shared" si="366"/>
        <v/>
      </c>
      <c r="CY155" s="80" t="str">
        <f t="shared" si="366"/>
        <v/>
      </c>
      <c r="CZ155" s="80" t="str">
        <f t="shared" si="366"/>
        <v/>
      </c>
      <c r="DA155" s="80" t="str">
        <f t="shared" si="366"/>
        <v/>
      </c>
      <c r="DB155" s="80" t="str">
        <f t="shared" si="366"/>
        <v/>
      </c>
      <c r="DC155" s="80" t="str">
        <f t="shared" si="366"/>
        <v/>
      </c>
      <c r="DD155" s="80" t="str">
        <f t="shared" si="366"/>
        <v/>
      </c>
      <c r="DE155" s="80" t="str">
        <f t="shared" si="366"/>
        <v/>
      </c>
      <c r="DF155" s="80" t="str">
        <f t="shared" si="366"/>
        <v/>
      </c>
      <c r="DG155" s="80" t="str">
        <f t="shared" si="366"/>
        <v/>
      </c>
      <c r="DH155" s="80" t="str">
        <f t="shared" si="366"/>
        <v/>
      </c>
      <c r="DI155" s="80" t="str">
        <f t="shared" si="366"/>
        <v/>
      </c>
      <c r="DJ155" s="80" t="str">
        <f t="shared" si="366"/>
        <v/>
      </c>
    </row>
    <row r="156" spans="2:114" ht="15.75" customHeight="1">
      <c r="B156" s="170"/>
      <c r="C156" s="170"/>
      <c r="D156" s="170"/>
      <c r="E156" s="170"/>
      <c r="F156" s="170"/>
      <c r="G156" s="170"/>
      <c r="H156" s="170"/>
      <c r="I156" s="170"/>
      <c r="AA156" s="170"/>
      <c r="AB156" s="170"/>
      <c r="AC156" s="170"/>
      <c r="AV156" s="80"/>
      <c r="AW156" s="131"/>
      <c r="AX156" s="80" t="str">
        <f t="shared" si="353"/>
        <v/>
      </c>
      <c r="AY156" s="80" t="str">
        <f t="shared" ref="AY156:CA156" si="367">IF(AY$6=$D26,INDEX($L26:$L26,1,1),"")</f>
        <v/>
      </c>
      <c r="AZ156" s="80" t="str">
        <f t="shared" si="367"/>
        <v/>
      </c>
      <c r="BA156" s="80" t="str">
        <f t="shared" si="367"/>
        <v/>
      </c>
      <c r="BB156" s="80" t="str">
        <f t="shared" si="367"/>
        <v/>
      </c>
      <c r="BC156" s="80" t="str">
        <f t="shared" si="367"/>
        <v/>
      </c>
      <c r="BD156" s="80" t="str">
        <f t="shared" si="367"/>
        <v/>
      </c>
      <c r="BE156" s="80" t="str">
        <f t="shared" si="367"/>
        <v/>
      </c>
      <c r="BF156" s="80" t="str">
        <f t="shared" si="367"/>
        <v/>
      </c>
      <c r="BG156" s="80" t="str">
        <f t="shared" si="367"/>
        <v/>
      </c>
      <c r="BH156" s="80" t="str">
        <f t="shared" si="367"/>
        <v/>
      </c>
      <c r="BI156" s="80" t="str">
        <f t="shared" si="367"/>
        <v/>
      </c>
      <c r="BJ156" s="80" t="str">
        <f t="shared" si="367"/>
        <v/>
      </c>
      <c r="BK156" s="80" t="str">
        <f t="shared" si="367"/>
        <v/>
      </c>
      <c r="BL156" s="80">
        <f t="shared" si="367"/>
        <v>1</v>
      </c>
      <c r="BM156" s="80" t="str">
        <f t="shared" si="367"/>
        <v/>
      </c>
      <c r="BN156" s="80" t="str">
        <f t="shared" si="367"/>
        <v/>
      </c>
      <c r="BO156" s="80" t="str">
        <f t="shared" si="367"/>
        <v/>
      </c>
      <c r="BP156" s="80" t="str">
        <f t="shared" si="367"/>
        <v/>
      </c>
      <c r="BQ156" s="80" t="str">
        <f t="shared" si="367"/>
        <v/>
      </c>
      <c r="BR156" s="80" t="str">
        <f t="shared" si="367"/>
        <v/>
      </c>
      <c r="BS156" s="80" t="str">
        <f t="shared" si="367"/>
        <v/>
      </c>
      <c r="BT156" s="80" t="str">
        <f t="shared" si="367"/>
        <v/>
      </c>
      <c r="BU156" s="80" t="str">
        <f t="shared" si="367"/>
        <v/>
      </c>
      <c r="BV156" s="80" t="str">
        <f t="shared" si="367"/>
        <v/>
      </c>
      <c r="BW156" s="80" t="str">
        <f t="shared" si="367"/>
        <v/>
      </c>
      <c r="BX156" s="80" t="str">
        <f t="shared" si="367"/>
        <v/>
      </c>
      <c r="BY156" s="80" t="str">
        <f t="shared" si="367"/>
        <v/>
      </c>
      <c r="BZ156" s="80" t="str">
        <f t="shared" si="367"/>
        <v/>
      </c>
      <c r="CA156" s="80" t="str">
        <f t="shared" si="367"/>
        <v/>
      </c>
      <c r="CB156" s="80" t="str">
        <f t="shared" si="355"/>
        <v/>
      </c>
      <c r="CC156" s="80" t="str">
        <f t="shared" si="355"/>
        <v/>
      </c>
      <c r="CD156" s="80" t="str">
        <f t="shared" si="355"/>
        <v/>
      </c>
      <c r="CE156" s="80" t="str">
        <f t="shared" si="355"/>
        <v/>
      </c>
      <c r="CF156" s="80" t="str">
        <f t="shared" si="355"/>
        <v/>
      </c>
      <c r="CG156" s="80" t="str">
        <f t="shared" ref="CG156:CN156" si="368">IF(CG$6=$D26,INDEX($L26:$L26,1,1),"")</f>
        <v/>
      </c>
      <c r="CH156" s="80" t="str">
        <f t="shared" si="368"/>
        <v/>
      </c>
      <c r="CI156" s="80" t="str">
        <f t="shared" si="368"/>
        <v/>
      </c>
      <c r="CJ156" s="80" t="str">
        <f t="shared" si="368"/>
        <v/>
      </c>
      <c r="CK156" s="80" t="str">
        <f t="shared" si="368"/>
        <v/>
      </c>
      <c r="CL156" s="80" t="str">
        <f t="shared" si="368"/>
        <v/>
      </c>
      <c r="CM156" s="80" t="str">
        <f t="shared" si="368"/>
        <v/>
      </c>
      <c r="CN156" s="80" t="str">
        <f t="shared" si="368"/>
        <v/>
      </c>
      <c r="CO156" s="80" t="str">
        <f t="shared" ref="CO156:DJ156" si="369">IF(CO$6=$D26,INDEX($L26:$L26,1,1),"")</f>
        <v/>
      </c>
      <c r="CP156" s="80" t="str">
        <f t="shared" si="369"/>
        <v/>
      </c>
      <c r="CQ156" s="80" t="str">
        <f t="shared" si="369"/>
        <v/>
      </c>
      <c r="CR156" s="80" t="str">
        <f t="shared" si="369"/>
        <v/>
      </c>
      <c r="CS156" s="80" t="str">
        <f t="shared" si="369"/>
        <v/>
      </c>
      <c r="CT156" s="80" t="str">
        <f t="shared" si="369"/>
        <v/>
      </c>
      <c r="CU156" s="80" t="str">
        <f t="shared" si="369"/>
        <v/>
      </c>
      <c r="CV156" s="80" t="str">
        <f t="shared" si="369"/>
        <v/>
      </c>
      <c r="CW156" s="80" t="str">
        <f t="shared" si="369"/>
        <v/>
      </c>
      <c r="CX156" s="80" t="str">
        <f t="shared" si="369"/>
        <v/>
      </c>
      <c r="CY156" s="80" t="str">
        <f t="shared" si="369"/>
        <v/>
      </c>
      <c r="CZ156" s="80" t="str">
        <f t="shared" si="369"/>
        <v/>
      </c>
      <c r="DA156" s="80" t="str">
        <f t="shared" si="369"/>
        <v/>
      </c>
      <c r="DB156" s="80" t="str">
        <f t="shared" si="369"/>
        <v/>
      </c>
      <c r="DC156" s="80" t="str">
        <f t="shared" si="369"/>
        <v/>
      </c>
      <c r="DD156" s="80" t="str">
        <f t="shared" si="369"/>
        <v/>
      </c>
      <c r="DE156" s="80" t="str">
        <f t="shared" si="369"/>
        <v/>
      </c>
      <c r="DF156" s="80" t="str">
        <f t="shared" si="369"/>
        <v/>
      </c>
      <c r="DG156" s="80" t="str">
        <f t="shared" si="369"/>
        <v/>
      </c>
      <c r="DH156" s="80" t="str">
        <f t="shared" si="369"/>
        <v/>
      </c>
      <c r="DI156" s="80" t="str">
        <f t="shared" si="369"/>
        <v/>
      </c>
      <c r="DJ156" s="80" t="str">
        <f t="shared" si="369"/>
        <v/>
      </c>
    </row>
    <row r="157" spans="2:114" ht="15.75" customHeight="1">
      <c r="B157" s="170"/>
      <c r="C157" s="170"/>
      <c r="D157" s="170"/>
      <c r="E157" s="170"/>
      <c r="F157" s="170"/>
      <c r="G157" s="170"/>
      <c r="H157" s="170"/>
      <c r="I157" s="170"/>
      <c r="AA157" s="170"/>
      <c r="AB157" s="170"/>
      <c r="AC157" s="170"/>
      <c r="AV157" s="80"/>
      <c r="AW157" s="131"/>
      <c r="AX157" s="80" t="str">
        <f t="shared" si="353"/>
        <v/>
      </c>
      <c r="AY157" s="80" t="str">
        <f t="shared" ref="AY157:CA157" si="370">IF(AY$6=$D27,INDEX($L27:$L27,1,1),"")</f>
        <v/>
      </c>
      <c r="AZ157" s="80" t="str">
        <f t="shared" si="370"/>
        <v/>
      </c>
      <c r="BA157" s="80" t="str">
        <f t="shared" si="370"/>
        <v/>
      </c>
      <c r="BB157" s="80" t="str">
        <f t="shared" si="370"/>
        <v/>
      </c>
      <c r="BC157" s="80" t="str">
        <f t="shared" si="370"/>
        <v/>
      </c>
      <c r="BD157" s="80" t="str">
        <f t="shared" si="370"/>
        <v/>
      </c>
      <c r="BE157" s="80" t="str">
        <f t="shared" si="370"/>
        <v/>
      </c>
      <c r="BF157" s="80" t="str">
        <f t="shared" si="370"/>
        <v/>
      </c>
      <c r="BG157" s="80" t="str">
        <f t="shared" si="370"/>
        <v/>
      </c>
      <c r="BH157" s="80" t="str">
        <f t="shared" si="370"/>
        <v/>
      </c>
      <c r="BI157" s="80" t="str">
        <f t="shared" si="370"/>
        <v/>
      </c>
      <c r="BJ157" s="80" t="str">
        <f t="shared" si="370"/>
        <v/>
      </c>
      <c r="BK157" s="80" t="str">
        <f t="shared" si="370"/>
        <v/>
      </c>
      <c r="BL157" s="80" t="str">
        <f t="shared" si="370"/>
        <v/>
      </c>
      <c r="BM157" s="80">
        <f t="shared" si="370"/>
        <v>0</v>
      </c>
      <c r="BN157" s="80" t="str">
        <f t="shared" si="370"/>
        <v/>
      </c>
      <c r="BO157" s="80" t="str">
        <f t="shared" si="370"/>
        <v/>
      </c>
      <c r="BP157" s="80" t="str">
        <f t="shared" si="370"/>
        <v/>
      </c>
      <c r="BQ157" s="80" t="str">
        <f t="shared" si="370"/>
        <v/>
      </c>
      <c r="BR157" s="80" t="str">
        <f t="shared" si="370"/>
        <v/>
      </c>
      <c r="BS157" s="80" t="str">
        <f t="shared" si="370"/>
        <v/>
      </c>
      <c r="BT157" s="80" t="str">
        <f t="shared" si="370"/>
        <v/>
      </c>
      <c r="BU157" s="80" t="str">
        <f t="shared" si="370"/>
        <v/>
      </c>
      <c r="BV157" s="80" t="str">
        <f t="shared" si="370"/>
        <v/>
      </c>
      <c r="BW157" s="80" t="str">
        <f t="shared" si="370"/>
        <v/>
      </c>
      <c r="BX157" s="80" t="str">
        <f t="shared" si="370"/>
        <v/>
      </c>
      <c r="BY157" s="80" t="str">
        <f t="shared" si="370"/>
        <v/>
      </c>
      <c r="BZ157" s="80" t="str">
        <f t="shared" si="370"/>
        <v/>
      </c>
      <c r="CA157" s="80" t="str">
        <f t="shared" si="370"/>
        <v/>
      </c>
      <c r="CB157" s="80" t="str">
        <f t="shared" ref="CB157:CF166" si="371">IF(CB$6=$D27,INDEX($L27:$L27,1,1),"")</f>
        <v/>
      </c>
      <c r="CC157" s="80" t="str">
        <f t="shared" si="371"/>
        <v/>
      </c>
      <c r="CD157" s="80" t="str">
        <f t="shared" si="371"/>
        <v/>
      </c>
      <c r="CE157" s="80" t="str">
        <f t="shared" si="371"/>
        <v/>
      </c>
      <c r="CF157" s="80" t="str">
        <f t="shared" si="371"/>
        <v/>
      </c>
      <c r="CG157" s="80" t="str">
        <f t="shared" ref="CG157:CN157" si="372">IF(CG$6=$D27,INDEX($L27:$L27,1,1),"")</f>
        <v/>
      </c>
      <c r="CH157" s="80" t="str">
        <f t="shared" si="372"/>
        <v/>
      </c>
      <c r="CI157" s="80" t="str">
        <f t="shared" si="372"/>
        <v/>
      </c>
      <c r="CJ157" s="80" t="str">
        <f t="shared" si="372"/>
        <v/>
      </c>
      <c r="CK157" s="80" t="str">
        <f t="shared" si="372"/>
        <v/>
      </c>
      <c r="CL157" s="80" t="str">
        <f t="shared" si="372"/>
        <v/>
      </c>
      <c r="CM157" s="80" t="str">
        <f t="shared" si="372"/>
        <v/>
      </c>
      <c r="CN157" s="80" t="str">
        <f t="shared" si="372"/>
        <v/>
      </c>
      <c r="CO157" s="80" t="str">
        <f t="shared" ref="CO157:DJ157" si="373">IF(CO$6=$D27,INDEX($L27:$L27,1,1),"")</f>
        <v/>
      </c>
      <c r="CP157" s="80" t="str">
        <f t="shared" si="373"/>
        <v/>
      </c>
      <c r="CQ157" s="80" t="str">
        <f t="shared" si="373"/>
        <v/>
      </c>
      <c r="CR157" s="80" t="str">
        <f t="shared" si="373"/>
        <v/>
      </c>
      <c r="CS157" s="80" t="str">
        <f t="shared" si="373"/>
        <v/>
      </c>
      <c r="CT157" s="80" t="str">
        <f t="shared" si="373"/>
        <v/>
      </c>
      <c r="CU157" s="80" t="str">
        <f t="shared" si="373"/>
        <v/>
      </c>
      <c r="CV157" s="80" t="str">
        <f t="shared" si="373"/>
        <v/>
      </c>
      <c r="CW157" s="80" t="str">
        <f t="shared" si="373"/>
        <v/>
      </c>
      <c r="CX157" s="80" t="str">
        <f t="shared" si="373"/>
        <v/>
      </c>
      <c r="CY157" s="80" t="str">
        <f t="shared" si="373"/>
        <v/>
      </c>
      <c r="CZ157" s="80" t="str">
        <f t="shared" si="373"/>
        <v/>
      </c>
      <c r="DA157" s="80" t="str">
        <f t="shared" si="373"/>
        <v/>
      </c>
      <c r="DB157" s="80" t="str">
        <f t="shared" si="373"/>
        <v/>
      </c>
      <c r="DC157" s="80" t="str">
        <f t="shared" si="373"/>
        <v/>
      </c>
      <c r="DD157" s="80" t="str">
        <f t="shared" si="373"/>
        <v/>
      </c>
      <c r="DE157" s="80" t="str">
        <f t="shared" si="373"/>
        <v/>
      </c>
      <c r="DF157" s="80" t="str">
        <f t="shared" si="373"/>
        <v/>
      </c>
      <c r="DG157" s="80" t="str">
        <f t="shared" si="373"/>
        <v/>
      </c>
      <c r="DH157" s="80" t="str">
        <f t="shared" si="373"/>
        <v/>
      </c>
      <c r="DI157" s="80" t="str">
        <f t="shared" si="373"/>
        <v/>
      </c>
      <c r="DJ157" s="80" t="str">
        <f t="shared" si="373"/>
        <v/>
      </c>
    </row>
    <row r="158" spans="2:114" ht="15.75" customHeight="1">
      <c r="B158" s="170"/>
      <c r="C158" s="170"/>
      <c r="D158" s="170"/>
      <c r="E158" s="170"/>
      <c r="F158" s="170"/>
      <c r="G158" s="170"/>
      <c r="H158" s="170"/>
      <c r="I158" s="170"/>
      <c r="AA158" s="170"/>
      <c r="AB158" s="170"/>
      <c r="AC158" s="170"/>
      <c r="AV158" s="80"/>
      <c r="AW158" s="131"/>
      <c r="AX158" s="80" t="str">
        <f t="shared" si="353"/>
        <v/>
      </c>
      <c r="AY158" s="80" t="str">
        <f t="shared" ref="AY158:CA158" si="374">IF(AY$6=$D28,INDEX($L28:$L28,1,1),"")</f>
        <v/>
      </c>
      <c r="AZ158" s="80" t="str">
        <f t="shared" si="374"/>
        <v/>
      </c>
      <c r="BA158" s="80" t="str">
        <f t="shared" si="374"/>
        <v/>
      </c>
      <c r="BB158" s="80" t="str">
        <f t="shared" si="374"/>
        <v/>
      </c>
      <c r="BC158" s="80" t="str">
        <f t="shared" si="374"/>
        <v/>
      </c>
      <c r="BD158" s="80" t="str">
        <f t="shared" si="374"/>
        <v/>
      </c>
      <c r="BE158" s="80" t="str">
        <f t="shared" si="374"/>
        <v/>
      </c>
      <c r="BF158" s="80" t="str">
        <f t="shared" si="374"/>
        <v/>
      </c>
      <c r="BG158" s="80" t="str">
        <f t="shared" si="374"/>
        <v/>
      </c>
      <c r="BH158" s="80" t="str">
        <f t="shared" si="374"/>
        <v/>
      </c>
      <c r="BI158" s="80">
        <f t="shared" si="374"/>
        <v>0</v>
      </c>
      <c r="BJ158" s="80" t="str">
        <f t="shared" si="374"/>
        <v/>
      </c>
      <c r="BK158" s="80" t="str">
        <f t="shared" si="374"/>
        <v/>
      </c>
      <c r="BL158" s="80" t="str">
        <f t="shared" si="374"/>
        <v/>
      </c>
      <c r="BM158" s="80" t="str">
        <f t="shared" si="374"/>
        <v/>
      </c>
      <c r="BN158" s="80" t="str">
        <f t="shared" si="374"/>
        <v/>
      </c>
      <c r="BO158" s="80" t="str">
        <f t="shared" si="374"/>
        <v/>
      </c>
      <c r="BP158" s="80" t="str">
        <f t="shared" si="374"/>
        <v/>
      </c>
      <c r="BQ158" s="80" t="str">
        <f t="shared" si="374"/>
        <v/>
      </c>
      <c r="BR158" s="80" t="str">
        <f t="shared" si="374"/>
        <v/>
      </c>
      <c r="BS158" s="80" t="str">
        <f t="shared" si="374"/>
        <v/>
      </c>
      <c r="BT158" s="80" t="str">
        <f t="shared" si="374"/>
        <v/>
      </c>
      <c r="BU158" s="80" t="str">
        <f t="shared" si="374"/>
        <v/>
      </c>
      <c r="BV158" s="80" t="str">
        <f t="shared" si="374"/>
        <v/>
      </c>
      <c r="BW158" s="80" t="str">
        <f t="shared" si="374"/>
        <v/>
      </c>
      <c r="BX158" s="80" t="str">
        <f t="shared" si="374"/>
        <v/>
      </c>
      <c r="BY158" s="80" t="str">
        <f t="shared" si="374"/>
        <v/>
      </c>
      <c r="BZ158" s="80" t="str">
        <f t="shared" si="374"/>
        <v/>
      </c>
      <c r="CA158" s="80" t="str">
        <f t="shared" si="374"/>
        <v/>
      </c>
      <c r="CB158" s="80" t="str">
        <f t="shared" si="371"/>
        <v/>
      </c>
      <c r="CC158" s="80" t="str">
        <f t="shared" si="371"/>
        <v/>
      </c>
      <c r="CD158" s="80" t="str">
        <f t="shared" si="371"/>
        <v/>
      </c>
      <c r="CE158" s="80" t="str">
        <f t="shared" si="371"/>
        <v/>
      </c>
      <c r="CF158" s="80" t="str">
        <f t="shared" si="371"/>
        <v/>
      </c>
      <c r="CG158" s="80" t="str">
        <f t="shared" ref="CG158:CN158" si="375">IF(CG$6=$D28,INDEX($L28:$L28,1,1),"")</f>
        <v/>
      </c>
      <c r="CH158" s="80" t="str">
        <f t="shared" si="375"/>
        <v/>
      </c>
      <c r="CI158" s="80" t="str">
        <f t="shared" si="375"/>
        <v/>
      </c>
      <c r="CJ158" s="80" t="str">
        <f t="shared" si="375"/>
        <v/>
      </c>
      <c r="CK158" s="80" t="str">
        <f t="shared" si="375"/>
        <v/>
      </c>
      <c r="CL158" s="80" t="str">
        <f t="shared" si="375"/>
        <v/>
      </c>
      <c r="CM158" s="80" t="str">
        <f t="shared" si="375"/>
        <v/>
      </c>
      <c r="CN158" s="80" t="str">
        <f t="shared" si="375"/>
        <v/>
      </c>
      <c r="CO158" s="80" t="str">
        <f t="shared" ref="CO158:DJ158" si="376">IF(CO$6=$D28,INDEX($L28:$L28,1,1),"")</f>
        <v/>
      </c>
      <c r="CP158" s="80" t="str">
        <f t="shared" si="376"/>
        <v/>
      </c>
      <c r="CQ158" s="80" t="str">
        <f t="shared" si="376"/>
        <v/>
      </c>
      <c r="CR158" s="80" t="str">
        <f t="shared" si="376"/>
        <v/>
      </c>
      <c r="CS158" s="80" t="str">
        <f t="shared" si="376"/>
        <v/>
      </c>
      <c r="CT158" s="80" t="str">
        <f t="shared" si="376"/>
        <v/>
      </c>
      <c r="CU158" s="80" t="str">
        <f t="shared" si="376"/>
        <v/>
      </c>
      <c r="CV158" s="80" t="str">
        <f t="shared" si="376"/>
        <v/>
      </c>
      <c r="CW158" s="80" t="str">
        <f t="shared" si="376"/>
        <v/>
      </c>
      <c r="CX158" s="80" t="str">
        <f t="shared" si="376"/>
        <v/>
      </c>
      <c r="CY158" s="80" t="str">
        <f t="shared" si="376"/>
        <v/>
      </c>
      <c r="CZ158" s="80" t="str">
        <f t="shared" si="376"/>
        <v/>
      </c>
      <c r="DA158" s="80" t="str">
        <f t="shared" si="376"/>
        <v/>
      </c>
      <c r="DB158" s="80" t="str">
        <f t="shared" si="376"/>
        <v/>
      </c>
      <c r="DC158" s="80" t="str">
        <f t="shared" si="376"/>
        <v/>
      </c>
      <c r="DD158" s="80" t="str">
        <f t="shared" si="376"/>
        <v/>
      </c>
      <c r="DE158" s="80" t="str">
        <f t="shared" si="376"/>
        <v/>
      </c>
      <c r="DF158" s="80" t="str">
        <f t="shared" si="376"/>
        <v/>
      </c>
      <c r="DG158" s="80" t="str">
        <f t="shared" si="376"/>
        <v/>
      </c>
      <c r="DH158" s="80" t="str">
        <f t="shared" si="376"/>
        <v/>
      </c>
      <c r="DI158" s="80" t="str">
        <f t="shared" si="376"/>
        <v/>
      </c>
      <c r="DJ158" s="80" t="str">
        <f t="shared" si="376"/>
        <v/>
      </c>
    </row>
    <row r="159" spans="2:114" ht="15.75" customHeight="1">
      <c r="B159" s="170"/>
      <c r="C159" s="170"/>
      <c r="D159" s="170"/>
      <c r="E159" s="170"/>
      <c r="F159" s="170"/>
      <c r="G159" s="170"/>
      <c r="H159" s="170"/>
      <c r="I159" s="170"/>
      <c r="AA159" s="170"/>
      <c r="AB159" s="170"/>
      <c r="AC159" s="170"/>
      <c r="AV159" s="80"/>
      <c r="AW159" s="131"/>
      <c r="AX159" s="80" t="str">
        <f t="shared" si="353"/>
        <v/>
      </c>
      <c r="AY159" s="80" t="str">
        <f t="shared" ref="AY159:CA159" si="377">IF(AY$6=$D29,INDEX($L29:$L29,1,1),"")</f>
        <v/>
      </c>
      <c r="AZ159" s="80" t="str">
        <f t="shared" si="377"/>
        <v/>
      </c>
      <c r="BA159" s="80" t="str">
        <f t="shared" si="377"/>
        <v/>
      </c>
      <c r="BB159" s="80" t="str">
        <f t="shared" si="377"/>
        <v/>
      </c>
      <c r="BC159" s="80" t="str">
        <f t="shared" si="377"/>
        <v/>
      </c>
      <c r="BD159" s="80" t="str">
        <f t="shared" si="377"/>
        <v/>
      </c>
      <c r="BE159" s="80" t="str">
        <f t="shared" si="377"/>
        <v/>
      </c>
      <c r="BF159" s="80" t="str">
        <f t="shared" si="377"/>
        <v/>
      </c>
      <c r="BG159" s="80" t="str">
        <f t="shared" si="377"/>
        <v/>
      </c>
      <c r="BH159" s="80" t="str">
        <f t="shared" si="377"/>
        <v/>
      </c>
      <c r="BI159" s="80" t="str">
        <f t="shared" si="377"/>
        <v/>
      </c>
      <c r="BJ159" s="80" t="str">
        <f t="shared" si="377"/>
        <v/>
      </c>
      <c r="BK159" s="80" t="str">
        <f t="shared" si="377"/>
        <v/>
      </c>
      <c r="BL159" s="80" t="str">
        <f t="shared" si="377"/>
        <v/>
      </c>
      <c r="BM159" s="80" t="str">
        <f t="shared" si="377"/>
        <v/>
      </c>
      <c r="BN159" s="80">
        <f t="shared" si="377"/>
        <v>1</v>
      </c>
      <c r="BO159" s="80" t="str">
        <f t="shared" si="377"/>
        <v/>
      </c>
      <c r="BP159" s="80" t="str">
        <f t="shared" si="377"/>
        <v/>
      </c>
      <c r="BQ159" s="80" t="str">
        <f t="shared" si="377"/>
        <v/>
      </c>
      <c r="BR159" s="80" t="str">
        <f t="shared" si="377"/>
        <v/>
      </c>
      <c r="BS159" s="80" t="str">
        <f t="shared" si="377"/>
        <v/>
      </c>
      <c r="BT159" s="80" t="str">
        <f t="shared" si="377"/>
        <v/>
      </c>
      <c r="BU159" s="80" t="str">
        <f t="shared" si="377"/>
        <v/>
      </c>
      <c r="BV159" s="80" t="str">
        <f t="shared" si="377"/>
        <v/>
      </c>
      <c r="BW159" s="80" t="str">
        <f t="shared" si="377"/>
        <v/>
      </c>
      <c r="BX159" s="80" t="str">
        <f t="shared" si="377"/>
        <v/>
      </c>
      <c r="BY159" s="80" t="str">
        <f t="shared" si="377"/>
        <v/>
      </c>
      <c r="BZ159" s="80" t="str">
        <f t="shared" si="377"/>
        <v/>
      </c>
      <c r="CA159" s="80" t="str">
        <f t="shared" si="377"/>
        <v/>
      </c>
      <c r="CB159" s="80" t="str">
        <f t="shared" si="371"/>
        <v/>
      </c>
      <c r="CC159" s="80" t="str">
        <f t="shared" si="371"/>
        <v/>
      </c>
      <c r="CD159" s="80" t="str">
        <f t="shared" si="371"/>
        <v/>
      </c>
      <c r="CE159" s="80" t="str">
        <f t="shared" si="371"/>
        <v/>
      </c>
      <c r="CF159" s="80" t="str">
        <f t="shared" si="371"/>
        <v/>
      </c>
      <c r="CG159" s="80" t="str">
        <f t="shared" ref="CG159:CN159" si="378">IF(CG$6=$D29,INDEX($L29:$L29,1,1),"")</f>
        <v/>
      </c>
      <c r="CH159" s="80" t="str">
        <f t="shared" si="378"/>
        <v/>
      </c>
      <c r="CI159" s="80" t="str">
        <f t="shared" si="378"/>
        <v/>
      </c>
      <c r="CJ159" s="80" t="str">
        <f t="shared" si="378"/>
        <v/>
      </c>
      <c r="CK159" s="80" t="str">
        <f t="shared" si="378"/>
        <v/>
      </c>
      <c r="CL159" s="80" t="str">
        <f t="shared" si="378"/>
        <v/>
      </c>
      <c r="CM159" s="80" t="str">
        <f t="shared" si="378"/>
        <v/>
      </c>
      <c r="CN159" s="80" t="str">
        <f t="shared" si="378"/>
        <v/>
      </c>
      <c r="CO159" s="80" t="str">
        <f t="shared" ref="CO159:DJ159" si="379">IF(CO$6=$D29,INDEX($L29:$L29,1,1),"")</f>
        <v/>
      </c>
      <c r="CP159" s="80" t="str">
        <f t="shared" si="379"/>
        <v/>
      </c>
      <c r="CQ159" s="80" t="str">
        <f t="shared" si="379"/>
        <v/>
      </c>
      <c r="CR159" s="80" t="str">
        <f t="shared" si="379"/>
        <v/>
      </c>
      <c r="CS159" s="80" t="str">
        <f t="shared" si="379"/>
        <v/>
      </c>
      <c r="CT159" s="80" t="str">
        <f t="shared" si="379"/>
        <v/>
      </c>
      <c r="CU159" s="80" t="str">
        <f t="shared" si="379"/>
        <v/>
      </c>
      <c r="CV159" s="80" t="str">
        <f t="shared" si="379"/>
        <v/>
      </c>
      <c r="CW159" s="80" t="str">
        <f t="shared" si="379"/>
        <v/>
      </c>
      <c r="CX159" s="80" t="str">
        <f t="shared" si="379"/>
        <v/>
      </c>
      <c r="CY159" s="80" t="str">
        <f t="shared" si="379"/>
        <v/>
      </c>
      <c r="CZ159" s="80" t="str">
        <f t="shared" si="379"/>
        <v/>
      </c>
      <c r="DA159" s="80" t="str">
        <f t="shared" si="379"/>
        <v/>
      </c>
      <c r="DB159" s="80" t="str">
        <f t="shared" si="379"/>
        <v/>
      </c>
      <c r="DC159" s="80" t="str">
        <f t="shared" si="379"/>
        <v/>
      </c>
      <c r="DD159" s="80" t="str">
        <f t="shared" si="379"/>
        <v/>
      </c>
      <c r="DE159" s="80" t="str">
        <f t="shared" si="379"/>
        <v/>
      </c>
      <c r="DF159" s="80" t="str">
        <f t="shared" si="379"/>
        <v/>
      </c>
      <c r="DG159" s="80" t="str">
        <f t="shared" si="379"/>
        <v/>
      </c>
      <c r="DH159" s="80" t="str">
        <f t="shared" si="379"/>
        <v/>
      </c>
      <c r="DI159" s="80" t="str">
        <f t="shared" si="379"/>
        <v/>
      </c>
      <c r="DJ159" s="80" t="str">
        <f t="shared" si="379"/>
        <v/>
      </c>
    </row>
    <row r="160" spans="2:114" ht="15.75" customHeight="1">
      <c r="B160" s="170"/>
      <c r="C160" s="170"/>
      <c r="D160" s="170"/>
      <c r="E160" s="170"/>
      <c r="F160" s="170"/>
      <c r="G160" s="170"/>
      <c r="H160" s="170"/>
      <c r="I160" s="170"/>
      <c r="AA160" s="170"/>
      <c r="AB160" s="170"/>
      <c r="AC160" s="170"/>
      <c r="AV160" s="80"/>
      <c r="AW160" s="131"/>
      <c r="AX160" s="80" t="str">
        <f t="shared" si="353"/>
        <v/>
      </c>
      <c r="AY160" s="80" t="str">
        <f t="shared" ref="AY160:CA160" si="380">IF(AY$6=$D30,INDEX($L30:$L30,1,1),"")</f>
        <v/>
      </c>
      <c r="AZ160" s="80" t="str">
        <f t="shared" si="380"/>
        <v/>
      </c>
      <c r="BA160" s="80" t="str">
        <f t="shared" si="380"/>
        <v/>
      </c>
      <c r="BB160" s="80" t="str">
        <f t="shared" si="380"/>
        <v/>
      </c>
      <c r="BC160" s="80" t="str">
        <f t="shared" si="380"/>
        <v/>
      </c>
      <c r="BD160" s="80" t="str">
        <f t="shared" si="380"/>
        <v/>
      </c>
      <c r="BE160" s="80" t="str">
        <f t="shared" si="380"/>
        <v/>
      </c>
      <c r="BF160" s="80" t="str">
        <f t="shared" si="380"/>
        <v/>
      </c>
      <c r="BG160" s="80" t="str">
        <f t="shared" si="380"/>
        <v/>
      </c>
      <c r="BH160" s="80" t="str">
        <f t="shared" si="380"/>
        <v/>
      </c>
      <c r="BI160" s="80" t="str">
        <f t="shared" si="380"/>
        <v/>
      </c>
      <c r="BJ160" s="80" t="str">
        <f t="shared" si="380"/>
        <v/>
      </c>
      <c r="BK160" s="80" t="str">
        <f t="shared" si="380"/>
        <v/>
      </c>
      <c r="BL160" s="80" t="str">
        <f t="shared" si="380"/>
        <v/>
      </c>
      <c r="BM160" s="80" t="str">
        <f t="shared" si="380"/>
        <v/>
      </c>
      <c r="BN160" s="80" t="str">
        <f t="shared" si="380"/>
        <v/>
      </c>
      <c r="BO160" s="80">
        <f t="shared" si="380"/>
        <v>0</v>
      </c>
      <c r="BP160" s="80" t="str">
        <f t="shared" si="380"/>
        <v/>
      </c>
      <c r="BQ160" s="80" t="str">
        <f t="shared" si="380"/>
        <v/>
      </c>
      <c r="BR160" s="80" t="str">
        <f t="shared" si="380"/>
        <v/>
      </c>
      <c r="BS160" s="80" t="str">
        <f t="shared" si="380"/>
        <v/>
      </c>
      <c r="BT160" s="80" t="str">
        <f t="shared" si="380"/>
        <v/>
      </c>
      <c r="BU160" s="80" t="str">
        <f t="shared" si="380"/>
        <v/>
      </c>
      <c r="BV160" s="80" t="str">
        <f t="shared" si="380"/>
        <v/>
      </c>
      <c r="BW160" s="80" t="str">
        <f t="shared" si="380"/>
        <v/>
      </c>
      <c r="BX160" s="80" t="str">
        <f t="shared" si="380"/>
        <v/>
      </c>
      <c r="BY160" s="80" t="str">
        <f t="shared" si="380"/>
        <v/>
      </c>
      <c r="BZ160" s="80" t="str">
        <f t="shared" si="380"/>
        <v/>
      </c>
      <c r="CA160" s="80" t="str">
        <f t="shared" si="380"/>
        <v/>
      </c>
      <c r="CB160" s="80" t="str">
        <f t="shared" si="371"/>
        <v/>
      </c>
      <c r="CC160" s="80" t="str">
        <f t="shared" si="371"/>
        <v/>
      </c>
      <c r="CD160" s="80" t="str">
        <f t="shared" si="371"/>
        <v/>
      </c>
      <c r="CE160" s="80" t="str">
        <f t="shared" si="371"/>
        <v/>
      </c>
      <c r="CF160" s="80" t="str">
        <f t="shared" si="371"/>
        <v/>
      </c>
      <c r="CG160" s="80" t="str">
        <f t="shared" ref="CG160:CN160" si="381">IF(CG$6=$D30,INDEX($L30:$L30,1,1),"")</f>
        <v/>
      </c>
      <c r="CH160" s="80" t="str">
        <f t="shared" si="381"/>
        <v/>
      </c>
      <c r="CI160" s="80" t="str">
        <f t="shared" si="381"/>
        <v/>
      </c>
      <c r="CJ160" s="80" t="str">
        <f t="shared" si="381"/>
        <v/>
      </c>
      <c r="CK160" s="80" t="str">
        <f t="shared" si="381"/>
        <v/>
      </c>
      <c r="CL160" s="80" t="str">
        <f t="shared" si="381"/>
        <v/>
      </c>
      <c r="CM160" s="80" t="str">
        <f t="shared" si="381"/>
        <v/>
      </c>
      <c r="CN160" s="80" t="str">
        <f t="shared" si="381"/>
        <v/>
      </c>
      <c r="CO160" s="80" t="str">
        <f t="shared" ref="CO160:DJ160" si="382">IF(CO$6=$D30,INDEX($L30:$L30,1,1),"")</f>
        <v/>
      </c>
      <c r="CP160" s="80" t="str">
        <f t="shared" si="382"/>
        <v/>
      </c>
      <c r="CQ160" s="80" t="str">
        <f t="shared" si="382"/>
        <v/>
      </c>
      <c r="CR160" s="80" t="str">
        <f t="shared" si="382"/>
        <v/>
      </c>
      <c r="CS160" s="80" t="str">
        <f t="shared" si="382"/>
        <v/>
      </c>
      <c r="CT160" s="80" t="str">
        <f t="shared" si="382"/>
        <v/>
      </c>
      <c r="CU160" s="80" t="str">
        <f t="shared" si="382"/>
        <v/>
      </c>
      <c r="CV160" s="80" t="str">
        <f t="shared" si="382"/>
        <v/>
      </c>
      <c r="CW160" s="80" t="str">
        <f t="shared" si="382"/>
        <v/>
      </c>
      <c r="CX160" s="80" t="str">
        <f t="shared" si="382"/>
        <v/>
      </c>
      <c r="CY160" s="80" t="str">
        <f t="shared" si="382"/>
        <v/>
      </c>
      <c r="CZ160" s="80" t="str">
        <f t="shared" si="382"/>
        <v/>
      </c>
      <c r="DA160" s="80" t="str">
        <f t="shared" si="382"/>
        <v/>
      </c>
      <c r="DB160" s="80" t="str">
        <f t="shared" si="382"/>
        <v/>
      </c>
      <c r="DC160" s="80" t="str">
        <f t="shared" si="382"/>
        <v/>
      </c>
      <c r="DD160" s="80" t="str">
        <f t="shared" si="382"/>
        <v/>
      </c>
      <c r="DE160" s="80" t="str">
        <f t="shared" si="382"/>
        <v/>
      </c>
      <c r="DF160" s="80" t="str">
        <f t="shared" si="382"/>
        <v/>
      </c>
      <c r="DG160" s="80" t="str">
        <f t="shared" si="382"/>
        <v/>
      </c>
      <c r="DH160" s="80" t="str">
        <f t="shared" si="382"/>
        <v/>
      </c>
      <c r="DI160" s="80" t="str">
        <f t="shared" si="382"/>
        <v/>
      </c>
      <c r="DJ160" s="80" t="str">
        <f t="shared" si="382"/>
        <v/>
      </c>
    </row>
    <row r="161" spans="2:114" ht="15.75" customHeight="1">
      <c r="B161" s="170"/>
      <c r="C161" s="170"/>
      <c r="D161" s="170"/>
      <c r="E161" s="170"/>
      <c r="F161" s="170"/>
      <c r="G161" s="170"/>
      <c r="H161" s="170"/>
      <c r="I161" s="170"/>
      <c r="AA161" s="170"/>
      <c r="AB161" s="170"/>
      <c r="AC161" s="170"/>
      <c r="AV161" s="80"/>
      <c r="AW161" s="131"/>
      <c r="AX161" s="80" t="str">
        <f t="shared" si="353"/>
        <v/>
      </c>
      <c r="AY161" s="80" t="str">
        <f t="shared" ref="AY161:CA161" si="383">IF(AY$6=$D31,INDEX($L31:$L31,1,1),"")</f>
        <v/>
      </c>
      <c r="AZ161" s="80" t="str">
        <f t="shared" si="383"/>
        <v/>
      </c>
      <c r="BA161" s="80" t="str">
        <f t="shared" si="383"/>
        <v/>
      </c>
      <c r="BB161" s="80" t="str">
        <f t="shared" si="383"/>
        <v/>
      </c>
      <c r="BC161" s="80" t="str">
        <f t="shared" si="383"/>
        <v/>
      </c>
      <c r="BD161" s="80" t="str">
        <f t="shared" si="383"/>
        <v/>
      </c>
      <c r="BE161" s="80" t="str">
        <f t="shared" si="383"/>
        <v/>
      </c>
      <c r="BF161" s="80" t="str">
        <f t="shared" si="383"/>
        <v/>
      </c>
      <c r="BG161" s="80">
        <f t="shared" si="383"/>
        <v>0</v>
      </c>
      <c r="BH161" s="80" t="str">
        <f t="shared" si="383"/>
        <v/>
      </c>
      <c r="BI161" s="80" t="str">
        <f t="shared" si="383"/>
        <v/>
      </c>
      <c r="BJ161" s="80" t="str">
        <f t="shared" si="383"/>
        <v/>
      </c>
      <c r="BK161" s="80" t="str">
        <f t="shared" si="383"/>
        <v/>
      </c>
      <c r="BL161" s="80" t="str">
        <f t="shared" si="383"/>
        <v/>
      </c>
      <c r="BM161" s="80" t="str">
        <f t="shared" si="383"/>
        <v/>
      </c>
      <c r="BN161" s="80" t="str">
        <f t="shared" si="383"/>
        <v/>
      </c>
      <c r="BO161" s="80" t="str">
        <f t="shared" si="383"/>
        <v/>
      </c>
      <c r="BP161" s="80" t="str">
        <f t="shared" si="383"/>
        <v/>
      </c>
      <c r="BQ161" s="80" t="str">
        <f t="shared" si="383"/>
        <v/>
      </c>
      <c r="BR161" s="80" t="str">
        <f t="shared" si="383"/>
        <v/>
      </c>
      <c r="BS161" s="80" t="str">
        <f t="shared" si="383"/>
        <v/>
      </c>
      <c r="BT161" s="80" t="str">
        <f t="shared" si="383"/>
        <v/>
      </c>
      <c r="BU161" s="80" t="str">
        <f t="shared" si="383"/>
        <v/>
      </c>
      <c r="BV161" s="80" t="str">
        <f t="shared" si="383"/>
        <v/>
      </c>
      <c r="BW161" s="80" t="str">
        <f t="shared" si="383"/>
        <v/>
      </c>
      <c r="BX161" s="80" t="str">
        <f t="shared" si="383"/>
        <v/>
      </c>
      <c r="BY161" s="80" t="str">
        <f t="shared" si="383"/>
        <v/>
      </c>
      <c r="BZ161" s="80" t="str">
        <f t="shared" si="383"/>
        <v/>
      </c>
      <c r="CA161" s="80" t="str">
        <f t="shared" si="383"/>
        <v/>
      </c>
      <c r="CB161" s="80" t="str">
        <f t="shared" si="371"/>
        <v/>
      </c>
      <c r="CC161" s="80" t="str">
        <f t="shared" si="371"/>
        <v/>
      </c>
      <c r="CD161" s="80" t="str">
        <f t="shared" si="371"/>
        <v/>
      </c>
      <c r="CE161" s="80" t="str">
        <f t="shared" si="371"/>
        <v/>
      </c>
      <c r="CF161" s="80" t="str">
        <f t="shared" si="371"/>
        <v/>
      </c>
      <c r="CG161" s="80" t="str">
        <f t="shared" ref="CG161:CN161" si="384">IF(CG$6=$D31,INDEX($L31:$L31,1,1),"")</f>
        <v/>
      </c>
      <c r="CH161" s="80" t="str">
        <f t="shared" si="384"/>
        <v/>
      </c>
      <c r="CI161" s="80" t="str">
        <f t="shared" si="384"/>
        <v/>
      </c>
      <c r="CJ161" s="80" t="str">
        <f t="shared" si="384"/>
        <v/>
      </c>
      <c r="CK161" s="80" t="str">
        <f t="shared" si="384"/>
        <v/>
      </c>
      <c r="CL161" s="80" t="str">
        <f t="shared" si="384"/>
        <v/>
      </c>
      <c r="CM161" s="80" t="str">
        <f t="shared" si="384"/>
        <v/>
      </c>
      <c r="CN161" s="80" t="str">
        <f t="shared" si="384"/>
        <v/>
      </c>
      <c r="CO161" s="80" t="str">
        <f t="shared" ref="CO161:DJ161" si="385">IF(CO$6=$D31,INDEX($L31:$L31,1,1),"")</f>
        <v/>
      </c>
      <c r="CP161" s="80" t="str">
        <f t="shared" si="385"/>
        <v/>
      </c>
      <c r="CQ161" s="80" t="str">
        <f t="shared" si="385"/>
        <v/>
      </c>
      <c r="CR161" s="80" t="str">
        <f t="shared" si="385"/>
        <v/>
      </c>
      <c r="CS161" s="80" t="str">
        <f t="shared" si="385"/>
        <v/>
      </c>
      <c r="CT161" s="80" t="str">
        <f t="shared" si="385"/>
        <v/>
      </c>
      <c r="CU161" s="80" t="str">
        <f t="shared" si="385"/>
        <v/>
      </c>
      <c r="CV161" s="80" t="str">
        <f t="shared" si="385"/>
        <v/>
      </c>
      <c r="CW161" s="80" t="str">
        <f t="shared" si="385"/>
        <v/>
      </c>
      <c r="CX161" s="80" t="str">
        <f t="shared" si="385"/>
        <v/>
      </c>
      <c r="CY161" s="80" t="str">
        <f t="shared" si="385"/>
        <v/>
      </c>
      <c r="CZ161" s="80" t="str">
        <f t="shared" si="385"/>
        <v/>
      </c>
      <c r="DA161" s="80" t="str">
        <f t="shared" si="385"/>
        <v/>
      </c>
      <c r="DB161" s="80" t="str">
        <f t="shared" si="385"/>
        <v/>
      </c>
      <c r="DC161" s="80" t="str">
        <f t="shared" si="385"/>
        <v/>
      </c>
      <c r="DD161" s="80" t="str">
        <f t="shared" si="385"/>
        <v/>
      </c>
      <c r="DE161" s="80" t="str">
        <f t="shared" si="385"/>
        <v/>
      </c>
      <c r="DF161" s="80" t="str">
        <f t="shared" si="385"/>
        <v/>
      </c>
      <c r="DG161" s="80" t="str">
        <f t="shared" si="385"/>
        <v/>
      </c>
      <c r="DH161" s="80" t="str">
        <f t="shared" si="385"/>
        <v/>
      </c>
      <c r="DI161" s="80" t="str">
        <f t="shared" si="385"/>
        <v/>
      </c>
      <c r="DJ161" s="80" t="str">
        <f t="shared" si="385"/>
        <v/>
      </c>
    </row>
    <row r="162" spans="2:114" ht="15.75" customHeight="1">
      <c r="B162" s="170"/>
      <c r="C162" s="170"/>
      <c r="D162" s="170"/>
      <c r="E162" s="170"/>
      <c r="F162" s="170"/>
      <c r="G162" s="170"/>
      <c r="H162" s="170"/>
      <c r="I162" s="170"/>
      <c r="AA162" s="170"/>
      <c r="AB162" s="170"/>
      <c r="AC162" s="170"/>
      <c r="AV162" s="80"/>
      <c r="AW162" s="131"/>
      <c r="AX162" s="80" t="str">
        <f t="shared" si="353"/>
        <v/>
      </c>
      <c r="AY162" s="80" t="str">
        <f t="shared" ref="AY162:CA162" si="386">IF(AY$6=$D32,INDEX($L32:$L32,1,1),"")</f>
        <v/>
      </c>
      <c r="AZ162" s="80" t="str">
        <f t="shared" si="386"/>
        <v/>
      </c>
      <c r="BA162" s="80" t="str">
        <f t="shared" si="386"/>
        <v/>
      </c>
      <c r="BB162" s="80" t="str">
        <f t="shared" si="386"/>
        <v/>
      </c>
      <c r="BC162" s="80" t="str">
        <f t="shared" si="386"/>
        <v/>
      </c>
      <c r="BD162" s="80" t="str">
        <f t="shared" si="386"/>
        <v/>
      </c>
      <c r="BE162" s="80" t="str">
        <f t="shared" si="386"/>
        <v/>
      </c>
      <c r="BF162" s="80" t="str">
        <f t="shared" si="386"/>
        <v/>
      </c>
      <c r="BG162" s="80" t="str">
        <f t="shared" si="386"/>
        <v/>
      </c>
      <c r="BH162" s="80" t="str">
        <f t="shared" si="386"/>
        <v/>
      </c>
      <c r="BI162" s="80">
        <f t="shared" si="386"/>
        <v>2</v>
      </c>
      <c r="BJ162" s="80" t="str">
        <f t="shared" si="386"/>
        <v/>
      </c>
      <c r="BK162" s="80" t="str">
        <f t="shared" si="386"/>
        <v/>
      </c>
      <c r="BL162" s="80" t="str">
        <f t="shared" si="386"/>
        <v/>
      </c>
      <c r="BM162" s="80" t="str">
        <f t="shared" si="386"/>
        <v/>
      </c>
      <c r="BN162" s="80" t="str">
        <f t="shared" si="386"/>
        <v/>
      </c>
      <c r="BO162" s="80" t="str">
        <f t="shared" si="386"/>
        <v/>
      </c>
      <c r="BP162" s="80" t="str">
        <f t="shared" si="386"/>
        <v/>
      </c>
      <c r="BQ162" s="80" t="str">
        <f t="shared" si="386"/>
        <v/>
      </c>
      <c r="BR162" s="80" t="str">
        <f t="shared" si="386"/>
        <v/>
      </c>
      <c r="BS162" s="80" t="str">
        <f t="shared" si="386"/>
        <v/>
      </c>
      <c r="BT162" s="80" t="str">
        <f t="shared" si="386"/>
        <v/>
      </c>
      <c r="BU162" s="80" t="str">
        <f t="shared" si="386"/>
        <v/>
      </c>
      <c r="BV162" s="80" t="str">
        <f t="shared" si="386"/>
        <v/>
      </c>
      <c r="BW162" s="80" t="str">
        <f t="shared" si="386"/>
        <v/>
      </c>
      <c r="BX162" s="80" t="str">
        <f t="shared" si="386"/>
        <v/>
      </c>
      <c r="BY162" s="80" t="str">
        <f t="shared" si="386"/>
        <v/>
      </c>
      <c r="BZ162" s="80" t="str">
        <f t="shared" si="386"/>
        <v/>
      </c>
      <c r="CA162" s="80" t="str">
        <f t="shared" si="386"/>
        <v/>
      </c>
      <c r="CB162" s="80" t="str">
        <f t="shared" si="371"/>
        <v/>
      </c>
      <c r="CC162" s="80" t="str">
        <f t="shared" si="371"/>
        <v/>
      </c>
      <c r="CD162" s="80" t="str">
        <f t="shared" si="371"/>
        <v/>
      </c>
      <c r="CE162" s="80" t="str">
        <f t="shared" si="371"/>
        <v/>
      </c>
      <c r="CF162" s="80" t="str">
        <f t="shared" si="371"/>
        <v/>
      </c>
      <c r="CG162" s="80" t="str">
        <f t="shared" ref="CG162:CN162" si="387">IF(CG$6=$D32,INDEX($L32:$L32,1,1),"")</f>
        <v/>
      </c>
      <c r="CH162" s="80" t="str">
        <f t="shared" si="387"/>
        <v/>
      </c>
      <c r="CI162" s="80" t="str">
        <f t="shared" si="387"/>
        <v/>
      </c>
      <c r="CJ162" s="80" t="str">
        <f t="shared" si="387"/>
        <v/>
      </c>
      <c r="CK162" s="80" t="str">
        <f t="shared" si="387"/>
        <v/>
      </c>
      <c r="CL162" s="80" t="str">
        <f t="shared" si="387"/>
        <v/>
      </c>
      <c r="CM162" s="80" t="str">
        <f t="shared" si="387"/>
        <v/>
      </c>
      <c r="CN162" s="80" t="str">
        <f t="shared" si="387"/>
        <v/>
      </c>
      <c r="CO162" s="80" t="str">
        <f t="shared" ref="CO162:DJ162" si="388">IF(CO$6=$D32,INDEX($L32:$L32,1,1),"")</f>
        <v/>
      </c>
      <c r="CP162" s="80" t="str">
        <f t="shared" si="388"/>
        <v/>
      </c>
      <c r="CQ162" s="80" t="str">
        <f t="shared" si="388"/>
        <v/>
      </c>
      <c r="CR162" s="80" t="str">
        <f t="shared" si="388"/>
        <v/>
      </c>
      <c r="CS162" s="80" t="str">
        <f t="shared" si="388"/>
        <v/>
      </c>
      <c r="CT162" s="80" t="str">
        <f t="shared" si="388"/>
        <v/>
      </c>
      <c r="CU162" s="80" t="str">
        <f t="shared" si="388"/>
        <v/>
      </c>
      <c r="CV162" s="80" t="str">
        <f t="shared" si="388"/>
        <v/>
      </c>
      <c r="CW162" s="80" t="str">
        <f t="shared" si="388"/>
        <v/>
      </c>
      <c r="CX162" s="80" t="str">
        <f t="shared" si="388"/>
        <v/>
      </c>
      <c r="CY162" s="80" t="str">
        <f t="shared" si="388"/>
        <v/>
      </c>
      <c r="CZ162" s="80" t="str">
        <f t="shared" si="388"/>
        <v/>
      </c>
      <c r="DA162" s="80" t="str">
        <f t="shared" si="388"/>
        <v/>
      </c>
      <c r="DB162" s="80" t="str">
        <f t="shared" si="388"/>
        <v/>
      </c>
      <c r="DC162" s="80" t="str">
        <f t="shared" si="388"/>
        <v/>
      </c>
      <c r="DD162" s="80" t="str">
        <f t="shared" si="388"/>
        <v/>
      </c>
      <c r="DE162" s="80" t="str">
        <f t="shared" si="388"/>
        <v/>
      </c>
      <c r="DF162" s="80" t="str">
        <f t="shared" si="388"/>
        <v/>
      </c>
      <c r="DG162" s="80" t="str">
        <f t="shared" si="388"/>
        <v/>
      </c>
      <c r="DH162" s="80" t="str">
        <f t="shared" si="388"/>
        <v/>
      </c>
      <c r="DI162" s="80" t="str">
        <f t="shared" si="388"/>
        <v/>
      </c>
      <c r="DJ162" s="80" t="str">
        <f t="shared" si="388"/>
        <v/>
      </c>
    </row>
    <row r="163" spans="2:114" ht="15.75" customHeight="1">
      <c r="B163" s="170"/>
      <c r="C163" s="170"/>
      <c r="D163" s="170"/>
      <c r="E163" s="170"/>
      <c r="F163" s="170"/>
      <c r="G163" s="170"/>
      <c r="H163" s="170"/>
      <c r="I163" s="170"/>
      <c r="AA163" s="170"/>
      <c r="AB163" s="170"/>
      <c r="AC163" s="170"/>
      <c r="AV163" s="80"/>
      <c r="AW163" s="131"/>
      <c r="AX163" s="80" t="str">
        <f t="shared" si="353"/>
        <v/>
      </c>
      <c r="AY163" s="80" t="str">
        <f t="shared" ref="AY163:CA163" si="389">IF(AY$6=$D33,INDEX($L33:$L33,1,1),"")</f>
        <v/>
      </c>
      <c r="AZ163" s="80" t="str">
        <f t="shared" si="389"/>
        <v/>
      </c>
      <c r="BA163" s="80" t="str">
        <f t="shared" si="389"/>
        <v/>
      </c>
      <c r="BB163" s="80" t="str">
        <f t="shared" si="389"/>
        <v/>
      </c>
      <c r="BC163" s="80" t="str">
        <f t="shared" si="389"/>
        <v/>
      </c>
      <c r="BD163" s="80" t="str">
        <f t="shared" si="389"/>
        <v/>
      </c>
      <c r="BE163" s="80" t="str">
        <f t="shared" si="389"/>
        <v/>
      </c>
      <c r="BF163" s="80" t="str">
        <f t="shared" si="389"/>
        <v/>
      </c>
      <c r="BG163" s="80" t="str">
        <f t="shared" si="389"/>
        <v/>
      </c>
      <c r="BH163" s="80" t="str">
        <f t="shared" si="389"/>
        <v/>
      </c>
      <c r="BI163" s="80" t="str">
        <f t="shared" si="389"/>
        <v/>
      </c>
      <c r="BJ163" s="80" t="str">
        <f t="shared" si="389"/>
        <v/>
      </c>
      <c r="BK163" s="80">
        <f t="shared" si="389"/>
        <v>0</v>
      </c>
      <c r="BL163" s="80" t="str">
        <f t="shared" si="389"/>
        <v/>
      </c>
      <c r="BM163" s="80" t="str">
        <f t="shared" si="389"/>
        <v/>
      </c>
      <c r="BN163" s="80" t="str">
        <f t="shared" si="389"/>
        <v/>
      </c>
      <c r="BO163" s="80" t="str">
        <f t="shared" si="389"/>
        <v/>
      </c>
      <c r="BP163" s="80" t="str">
        <f t="shared" si="389"/>
        <v/>
      </c>
      <c r="BQ163" s="80" t="str">
        <f t="shared" si="389"/>
        <v/>
      </c>
      <c r="BR163" s="80" t="str">
        <f t="shared" si="389"/>
        <v/>
      </c>
      <c r="BS163" s="80" t="str">
        <f t="shared" si="389"/>
        <v/>
      </c>
      <c r="BT163" s="80" t="str">
        <f t="shared" si="389"/>
        <v/>
      </c>
      <c r="BU163" s="80" t="str">
        <f t="shared" si="389"/>
        <v/>
      </c>
      <c r="BV163" s="80" t="str">
        <f t="shared" si="389"/>
        <v/>
      </c>
      <c r="BW163" s="80" t="str">
        <f t="shared" si="389"/>
        <v/>
      </c>
      <c r="BX163" s="80" t="str">
        <f t="shared" si="389"/>
        <v/>
      </c>
      <c r="BY163" s="80" t="str">
        <f t="shared" si="389"/>
        <v/>
      </c>
      <c r="BZ163" s="80" t="str">
        <f t="shared" si="389"/>
        <v/>
      </c>
      <c r="CA163" s="80" t="str">
        <f t="shared" si="389"/>
        <v/>
      </c>
      <c r="CB163" s="80" t="str">
        <f t="shared" si="371"/>
        <v/>
      </c>
      <c r="CC163" s="80" t="str">
        <f t="shared" si="371"/>
        <v/>
      </c>
      <c r="CD163" s="80" t="str">
        <f t="shared" si="371"/>
        <v/>
      </c>
      <c r="CE163" s="80" t="str">
        <f t="shared" si="371"/>
        <v/>
      </c>
      <c r="CF163" s="80" t="str">
        <f t="shared" si="371"/>
        <v/>
      </c>
      <c r="CG163" s="80" t="str">
        <f t="shared" ref="CG163:CN163" si="390">IF(CG$6=$D33,INDEX($L33:$L33,1,1),"")</f>
        <v/>
      </c>
      <c r="CH163" s="80" t="str">
        <f t="shared" si="390"/>
        <v/>
      </c>
      <c r="CI163" s="80" t="str">
        <f t="shared" si="390"/>
        <v/>
      </c>
      <c r="CJ163" s="80" t="str">
        <f t="shared" si="390"/>
        <v/>
      </c>
      <c r="CK163" s="80" t="str">
        <f t="shared" si="390"/>
        <v/>
      </c>
      <c r="CL163" s="80" t="str">
        <f t="shared" si="390"/>
        <v/>
      </c>
      <c r="CM163" s="80" t="str">
        <f t="shared" si="390"/>
        <v/>
      </c>
      <c r="CN163" s="80" t="str">
        <f t="shared" si="390"/>
        <v/>
      </c>
      <c r="CO163" s="80" t="str">
        <f t="shared" ref="CO163:DJ163" si="391">IF(CO$6=$D33,INDEX($L33:$L33,1,1),"")</f>
        <v/>
      </c>
      <c r="CP163" s="80" t="str">
        <f t="shared" si="391"/>
        <v/>
      </c>
      <c r="CQ163" s="80" t="str">
        <f t="shared" si="391"/>
        <v/>
      </c>
      <c r="CR163" s="80" t="str">
        <f t="shared" si="391"/>
        <v/>
      </c>
      <c r="CS163" s="80" t="str">
        <f t="shared" si="391"/>
        <v/>
      </c>
      <c r="CT163" s="80" t="str">
        <f t="shared" si="391"/>
        <v/>
      </c>
      <c r="CU163" s="80" t="str">
        <f t="shared" si="391"/>
        <v/>
      </c>
      <c r="CV163" s="80" t="str">
        <f t="shared" si="391"/>
        <v/>
      </c>
      <c r="CW163" s="80" t="str">
        <f t="shared" si="391"/>
        <v/>
      </c>
      <c r="CX163" s="80" t="str">
        <f t="shared" si="391"/>
        <v/>
      </c>
      <c r="CY163" s="80" t="str">
        <f t="shared" si="391"/>
        <v/>
      </c>
      <c r="CZ163" s="80" t="str">
        <f t="shared" si="391"/>
        <v/>
      </c>
      <c r="DA163" s="80" t="str">
        <f t="shared" si="391"/>
        <v/>
      </c>
      <c r="DB163" s="80" t="str">
        <f t="shared" si="391"/>
        <v/>
      </c>
      <c r="DC163" s="80" t="str">
        <f t="shared" si="391"/>
        <v/>
      </c>
      <c r="DD163" s="80" t="str">
        <f t="shared" si="391"/>
        <v/>
      </c>
      <c r="DE163" s="80" t="str">
        <f t="shared" si="391"/>
        <v/>
      </c>
      <c r="DF163" s="80" t="str">
        <f t="shared" si="391"/>
        <v/>
      </c>
      <c r="DG163" s="80" t="str">
        <f t="shared" si="391"/>
        <v/>
      </c>
      <c r="DH163" s="80" t="str">
        <f t="shared" si="391"/>
        <v/>
      </c>
      <c r="DI163" s="80" t="str">
        <f t="shared" si="391"/>
        <v/>
      </c>
      <c r="DJ163" s="80" t="str">
        <f t="shared" si="391"/>
        <v/>
      </c>
    </row>
    <row r="164" spans="2:114" ht="15.75" customHeight="1">
      <c r="B164" s="170"/>
      <c r="C164" s="170"/>
      <c r="D164" s="170"/>
      <c r="E164" s="170"/>
      <c r="F164" s="170"/>
      <c r="G164" s="170"/>
      <c r="H164" s="170"/>
      <c r="I164" s="170"/>
      <c r="AA164" s="170"/>
      <c r="AB164" s="170"/>
      <c r="AC164" s="170"/>
      <c r="AV164" s="80"/>
      <c r="AW164" s="131"/>
      <c r="AX164" s="80" t="str">
        <f t="shared" si="353"/>
        <v/>
      </c>
      <c r="AY164" s="80" t="str">
        <f t="shared" ref="AY164:CA164" si="392">IF(AY$6=$D34,INDEX($L34:$L34,1,1),"")</f>
        <v/>
      </c>
      <c r="AZ164" s="80" t="str">
        <f t="shared" si="392"/>
        <v/>
      </c>
      <c r="BA164" s="80" t="str">
        <f t="shared" si="392"/>
        <v/>
      </c>
      <c r="BB164" s="80" t="str">
        <f t="shared" si="392"/>
        <v/>
      </c>
      <c r="BC164" s="80" t="str">
        <f t="shared" si="392"/>
        <v/>
      </c>
      <c r="BD164" s="80" t="str">
        <f t="shared" si="392"/>
        <v/>
      </c>
      <c r="BE164" s="80" t="str">
        <f t="shared" si="392"/>
        <v/>
      </c>
      <c r="BF164" s="80" t="str">
        <f t="shared" si="392"/>
        <v/>
      </c>
      <c r="BG164" s="80" t="str">
        <f t="shared" si="392"/>
        <v/>
      </c>
      <c r="BH164" s="80" t="str">
        <f t="shared" si="392"/>
        <v/>
      </c>
      <c r="BI164" s="80" t="str">
        <f t="shared" si="392"/>
        <v/>
      </c>
      <c r="BJ164" s="80" t="str">
        <f t="shared" si="392"/>
        <v/>
      </c>
      <c r="BK164" s="80" t="str">
        <f t="shared" si="392"/>
        <v/>
      </c>
      <c r="BL164" s="80" t="str">
        <f t="shared" si="392"/>
        <v/>
      </c>
      <c r="BM164" s="80" t="str">
        <f t="shared" si="392"/>
        <v/>
      </c>
      <c r="BN164" s="80" t="str">
        <f t="shared" si="392"/>
        <v/>
      </c>
      <c r="BO164" s="80" t="str">
        <f t="shared" si="392"/>
        <v/>
      </c>
      <c r="BP164" s="80">
        <f t="shared" si="392"/>
        <v>0</v>
      </c>
      <c r="BQ164" s="80" t="str">
        <f t="shared" si="392"/>
        <v/>
      </c>
      <c r="BR164" s="80" t="str">
        <f t="shared" si="392"/>
        <v/>
      </c>
      <c r="BS164" s="80" t="str">
        <f t="shared" si="392"/>
        <v/>
      </c>
      <c r="BT164" s="80" t="str">
        <f t="shared" si="392"/>
        <v/>
      </c>
      <c r="BU164" s="80" t="str">
        <f t="shared" si="392"/>
        <v/>
      </c>
      <c r="BV164" s="80" t="str">
        <f t="shared" si="392"/>
        <v/>
      </c>
      <c r="BW164" s="80" t="str">
        <f t="shared" si="392"/>
        <v/>
      </c>
      <c r="BX164" s="80" t="str">
        <f t="shared" si="392"/>
        <v/>
      </c>
      <c r="BY164" s="80" t="str">
        <f t="shared" si="392"/>
        <v/>
      </c>
      <c r="BZ164" s="80" t="str">
        <f t="shared" si="392"/>
        <v/>
      </c>
      <c r="CA164" s="80" t="str">
        <f t="shared" si="392"/>
        <v/>
      </c>
      <c r="CB164" s="80" t="str">
        <f t="shared" si="371"/>
        <v/>
      </c>
      <c r="CC164" s="80" t="str">
        <f t="shared" si="371"/>
        <v/>
      </c>
      <c r="CD164" s="80" t="str">
        <f t="shared" si="371"/>
        <v/>
      </c>
      <c r="CE164" s="80" t="str">
        <f t="shared" si="371"/>
        <v/>
      </c>
      <c r="CF164" s="80" t="str">
        <f t="shared" si="371"/>
        <v/>
      </c>
      <c r="CG164" s="80" t="str">
        <f t="shared" ref="CG164:CN164" si="393">IF(CG$6=$D34,INDEX($L34:$L34,1,1),"")</f>
        <v/>
      </c>
      <c r="CH164" s="80" t="str">
        <f t="shared" si="393"/>
        <v/>
      </c>
      <c r="CI164" s="80" t="str">
        <f t="shared" si="393"/>
        <v/>
      </c>
      <c r="CJ164" s="80" t="str">
        <f t="shared" si="393"/>
        <v/>
      </c>
      <c r="CK164" s="80" t="str">
        <f t="shared" si="393"/>
        <v/>
      </c>
      <c r="CL164" s="80" t="str">
        <f t="shared" si="393"/>
        <v/>
      </c>
      <c r="CM164" s="80" t="str">
        <f t="shared" si="393"/>
        <v/>
      </c>
      <c r="CN164" s="80" t="str">
        <f t="shared" si="393"/>
        <v/>
      </c>
      <c r="CO164" s="80" t="str">
        <f t="shared" ref="CO164:DJ164" si="394">IF(CO$6=$D34,INDEX($L34:$L34,1,1),"")</f>
        <v/>
      </c>
      <c r="CP164" s="80" t="str">
        <f t="shared" si="394"/>
        <v/>
      </c>
      <c r="CQ164" s="80" t="str">
        <f t="shared" si="394"/>
        <v/>
      </c>
      <c r="CR164" s="80" t="str">
        <f t="shared" si="394"/>
        <v/>
      </c>
      <c r="CS164" s="80" t="str">
        <f t="shared" si="394"/>
        <v/>
      </c>
      <c r="CT164" s="80" t="str">
        <f t="shared" si="394"/>
        <v/>
      </c>
      <c r="CU164" s="80" t="str">
        <f t="shared" si="394"/>
        <v/>
      </c>
      <c r="CV164" s="80" t="str">
        <f t="shared" si="394"/>
        <v/>
      </c>
      <c r="CW164" s="80" t="str">
        <f t="shared" si="394"/>
        <v/>
      </c>
      <c r="CX164" s="80" t="str">
        <f t="shared" si="394"/>
        <v/>
      </c>
      <c r="CY164" s="80" t="str">
        <f t="shared" si="394"/>
        <v/>
      </c>
      <c r="CZ164" s="80" t="str">
        <f t="shared" si="394"/>
        <v/>
      </c>
      <c r="DA164" s="80" t="str">
        <f t="shared" si="394"/>
        <v/>
      </c>
      <c r="DB164" s="80" t="str">
        <f t="shared" si="394"/>
        <v/>
      </c>
      <c r="DC164" s="80" t="str">
        <f t="shared" si="394"/>
        <v/>
      </c>
      <c r="DD164" s="80" t="str">
        <f t="shared" si="394"/>
        <v/>
      </c>
      <c r="DE164" s="80" t="str">
        <f t="shared" si="394"/>
        <v/>
      </c>
      <c r="DF164" s="80" t="str">
        <f t="shared" si="394"/>
        <v/>
      </c>
      <c r="DG164" s="80" t="str">
        <f t="shared" si="394"/>
        <v/>
      </c>
      <c r="DH164" s="80" t="str">
        <f t="shared" si="394"/>
        <v/>
      </c>
      <c r="DI164" s="80" t="str">
        <f t="shared" si="394"/>
        <v/>
      </c>
      <c r="DJ164" s="80" t="str">
        <f t="shared" si="394"/>
        <v/>
      </c>
    </row>
    <row r="165" spans="2:114" ht="15.75" customHeight="1">
      <c r="B165" s="170"/>
      <c r="C165" s="170"/>
      <c r="D165" s="170"/>
      <c r="E165" s="170"/>
      <c r="F165" s="170"/>
      <c r="G165" s="170"/>
      <c r="H165" s="170"/>
      <c r="I165" s="170"/>
      <c r="AA165" s="170"/>
      <c r="AB165" s="170"/>
      <c r="AC165" s="170"/>
      <c r="AV165" s="80"/>
      <c r="AW165" s="131"/>
      <c r="AX165" s="80" t="str">
        <f t="shared" si="353"/>
        <v/>
      </c>
      <c r="AY165" s="80" t="str">
        <f t="shared" ref="AY165:CA165" si="395">IF(AY$6=$D35,INDEX($L35:$L35,1,1),"")</f>
        <v/>
      </c>
      <c r="AZ165" s="80" t="str">
        <f t="shared" si="395"/>
        <v/>
      </c>
      <c r="BA165" s="80" t="str">
        <f t="shared" si="395"/>
        <v/>
      </c>
      <c r="BB165" s="80" t="str">
        <f t="shared" si="395"/>
        <v/>
      </c>
      <c r="BC165" s="80" t="str">
        <f t="shared" si="395"/>
        <v/>
      </c>
      <c r="BD165" s="80" t="str">
        <f t="shared" si="395"/>
        <v/>
      </c>
      <c r="BE165" s="80">
        <f t="shared" si="395"/>
        <v>0</v>
      </c>
      <c r="BF165" s="80" t="str">
        <f t="shared" si="395"/>
        <v/>
      </c>
      <c r="BG165" s="80" t="str">
        <f t="shared" si="395"/>
        <v/>
      </c>
      <c r="BH165" s="80" t="str">
        <f t="shared" si="395"/>
        <v/>
      </c>
      <c r="BI165" s="80" t="str">
        <f t="shared" si="395"/>
        <v/>
      </c>
      <c r="BJ165" s="80" t="str">
        <f t="shared" si="395"/>
        <v/>
      </c>
      <c r="BK165" s="80" t="str">
        <f t="shared" si="395"/>
        <v/>
      </c>
      <c r="BL165" s="80" t="str">
        <f t="shared" si="395"/>
        <v/>
      </c>
      <c r="BM165" s="80" t="str">
        <f t="shared" si="395"/>
        <v/>
      </c>
      <c r="BN165" s="80" t="str">
        <f t="shared" si="395"/>
        <v/>
      </c>
      <c r="BO165" s="80" t="str">
        <f t="shared" si="395"/>
        <v/>
      </c>
      <c r="BP165" s="80" t="str">
        <f t="shared" si="395"/>
        <v/>
      </c>
      <c r="BQ165" s="80" t="str">
        <f t="shared" si="395"/>
        <v/>
      </c>
      <c r="BR165" s="80" t="str">
        <f t="shared" si="395"/>
        <v/>
      </c>
      <c r="BS165" s="80" t="str">
        <f t="shared" si="395"/>
        <v/>
      </c>
      <c r="BT165" s="80" t="str">
        <f t="shared" si="395"/>
        <v/>
      </c>
      <c r="BU165" s="80" t="str">
        <f t="shared" si="395"/>
        <v/>
      </c>
      <c r="BV165" s="80" t="str">
        <f t="shared" si="395"/>
        <v/>
      </c>
      <c r="BW165" s="80" t="str">
        <f t="shared" si="395"/>
        <v/>
      </c>
      <c r="BX165" s="80" t="str">
        <f t="shared" si="395"/>
        <v/>
      </c>
      <c r="BY165" s="80" t="str">
        <f t="shared" si="395"/>
        <v/>
      </c>
      <c r="BZ165" s="80" t="str">
        <f t="shared" si="395"/>
        <v/>
      </c>
      <c r="CA165" s="80" t="str">
        <f t="shared" si="395"/>
        <v/>
      </c>
      <c r="CB165" s="80" t="str">
        <f t="shared" si="371"/>
        <v/>
      </c>
      <c r="CC165" s="80" t="str">
        <f t="shared" si="371"/>
        <v/>
      </c>
      <c r="CD165" s="80" t="str">
        <f t="shared" si="371"/>
        <v/>
      </c>
      <c r="CE165" s="80" t="str">
        <f t="shared" si="371"/>
        <v/>
      </c>
      <c r="CF165" s="80" t="str">
        <f t="shared" si="371"/>
        <v/>
      </c>
      <c r="CG165" s="80" t="str">
        <f t="shared" ref="CG165:CN165" si="396">IF(CG$6=$D35,INDEX($L35:$L35,1,1),"")</f>
        <v/>
      </c>
      <c r="CH165" s="80" t="str">
        <f t="shared" si="396"/>
        <v/>
      </c>
      <c r="CI165" s="80" t="str">
        <f t="shared" si="396"/>
        <v/>
      </c>
      <c r="CJ165" s="80" t="str">
        <f t="shared" si="396"/>
        <v/>
      </c>
      <c r="CK165" s="80" t="str">
        <f t="shared" si="396"/>
        <v/>
      </c>
      <c r="CL165" s="80" t="str">
        <f t="shared" si="396"/>
        <v/>
      </c>
      <c r="CM165" s="80" t="str">
        <f t="shared" si="396"/>
        <v/>
      </c>
      <c r="CN165" s="80" t="str">
        <f t="shared" si="396"/>
        <v/>
      </c>
      <c r="CO165" s="80" t="str">
        <f t="shared" ref="CO165:DJ165" si="397">IF(CO$6=$D35,INDEX($L35:$L35,1,1),"")</f>
        <v/>
      </c>
      <c r="CP165" s="80" t="str">
        <f t="shared" si="397"/>
        <v/>
      </c>
      <c r="CQ165" s="80" t="str">
        <f t="shared" si="397"/>
        <v/>
      </c>
      <c r="CR165" s="80" t="str">
        <f t="shared" si="397"/>
        <v/>
      </c>
      <c r="CS165" s="80" t="str">
        <f t="shared" si="397"/>
        <v/>
      </c>
      <c r="CT165" s="80" t="str">
        <f t="shared" si="397"/>
        <v/>
      </c>
      <c r="CU165" s="80" t="str">
        <f t="shared" si="397"/>
        <v/>
      </c>
      <c r="CV165" s="80" t="str">
        <f t="shared" si="397"/>
        <v/>
      </c>
      <c r="CW165" s="80" t="str">
        <f t="shared" si="397"/>
        <v/>
      </c>
      <c r="CX165" s="80" t="str">
        <f t="shared" si="397"/>
        <v/>
      </c>
      <c r="CY165" s="80" t="str">
        <f t="shared" si="397"/>
        <v/>
      </c>
      <c r="CZ165" s="80" t="str">
        <f t="shared" si="397"/>
        <v/>
      </c>
      <c r="DA165" s="80" t="str">
        <f t="shared" si="397"/>
        <v/>
      </c>
      <c r="DB165" s="80" t="str">
        <f t="shared" si="397"/>
        <v/>
      </c>
      <c r="DC165" s="80" t="str">
        <f t="shared" si="397"/>
        <v/>
      </c>
      <c r="DD165" s="80" t="str">
        <f t="shared" si="397"/>
        <v/>
      </c>
      <c r="DE165" s="80" t="str">
        <f t="shared" si="397"/>
        <v/>
      </c>
      <c r="DF165" s="80" t="str">
        <f t="shared" si="397"/>
        <v/>
      </c>
      <c r="DG165" s="80" t="str">
        <f t="shared" si="397"/>
        <v/>
      </c>
      <c r="DH165" s="80" t="str">
        <f t="shared" si="397"/>
        <v/>
      </c>
      <c r="DI165" s="80" t="str">
        <f t="shared" si="397"/>
        <v/>
      </c>
      <c r="DJ165" s="80" t="str">
        <f t="shared" si="397"/>
        <v/>
      </c>
    </row>
    <row r="166" spans="2:114" ht="15.75" customHeight="1">
      <c r="B166" s="170"/>
      <c r="C166" s="170"/>
      <c r="D166" s="170"/>
      <c r="E166" s="170"/>
      <c r="F166" s="170"/>
      <c r="G166" s="170"/>
      <c r="H166" s="170"/>
      <c r="I166" s="170"/>
      <c r="AA166" s="170"/>
      <c r="AB166" s="170"/>
      <c r="AC166" s="170"/>
      <c r="AV166" s="80"/>
      <c r="AW166" s="131"/>
      <c r="AX166" s="80" t="str">
        <f t="shared" si="353"/>
        <v/>
      </c>
      <c r="AY166" s="80" t="str">
        <f t="shared" ref="AY166:CA166" si="398">IF(AY$6=$D36,INDEX($L36:$L36,1,1),"")</f>
        <v/>
      </c>
      <c r="AZ166" s="80" t="str">
        <f t="shared" si="398"/>
        <v/>
      </c>
      <c r="BA166" s="80" t="str">
        <f t="shared" si="398"/>
        <v/>
      </c>
      <c r="BB166" s="80" t="str">
        <f t="shared" si="398"/>
        <v/>
      </c>
      <c r="BC166" s="80" t="str">
        <f t="shared" si="398"/>
        <v/>
      </c>
      <c r="BD166" s="80" t="str">
        <f t="shared" si="398"/>
        <v/>
      </c>
      <c r="BE166" s="80" t="str">
        <f t="shared" si="398"/>
        <v/>
      </c>
      <c r="BF166" s="80" t="str">
        <f t="shared" si="398"/>
        <v/>
      </c>
      <c r="BG166" s="80" t="str">
        <f t="shared" si="398"/>
        <v/>
      </c>
      <c r="BH166" s="80" t="str">
        <f t="shared" si="398"/>
        <v/>
      </c>
      <c r="BI166" s="80" t="str">
        <f t="shared" si="398"/>
        <v/>
      </c>
      <c r="BJ166" s="80" t="str">
        <f t="shared" si="398"/>
        <v/>
      </c>
      <c r="BK166" s="80" t="str">
        <f t="shared" si="398"/>
        <v/>
      </c>
      <c r="BL166" s="80" t="str">
        <f t="shared" si="398"/>
        <v/>
      </c>
      <c r="BM166" s="80" t="str">
        <f t="shared" si="398"/>
        <v/>
      </c>
      <c r="BN166" s="80" t="str">
        <f t="shared" si="398"/>
        <v/>
      </c>
      <c r="BO166" s="80" t="str">
        <f t="shared" si="398"/>
        <v/>
      </c>
      <c r="BP166" s="80" t="str">
        <f t="shared" si="398"/>
        <v/>
      </c>
      <c r="BQ166" s="80">
        <f t="shared" si="398"/>
        <v>0</v>
      </c>
      <c r="BR166" s="80" t="str">
        <f t="shared" si="398"/>
        <v/>
      </c>
      <c r="BS166" s="80" t="str">
        <f t="shared" si="398"/>
        <v/>
      </c>
      <c r="BT166" s="80" t="str">
        <f t="shared" si="398"/>
        <v/>
      </c>
      <c r="BU166" s="80" t="str">
        <f t="shared" si="398"/>
        <v/>
      </c>
      <c r="BV166" s="80" t="str">
        <f t="shared" si="398"/>
        <v/>
      </c>
      <c r="BW166" s="80" t="str">
        <f t="shared" si="398"/>
        <v/>
      </c>
      <c r="BX166" s="80" t="str">
        <f t="shared" si="398"/>
        <v/>
      </c>
      <c r="BY166" s="80" t="str">
        <f t="shared" si="398"/>
        <v/>
      </c>
      <c r="BZ166" s="80" t="str">
        <f t="shared" si="398"/>
        <v/>
      </c>
      <c r="CA166" s="80" t="str">
        <f t="shared" si="398"/>
        <v/>
      </c>
      <c r="CB166" s="80" t="str">
        <f t="shared" si="371"/>
        <v/>
      </c>
      <c r="CC166" s="80" t="str">
        <f t="shared" si="371"/>
        <v/>
      </c>
      <c r="CD166" s="80" t="str">
        <f t="shared" si="371"/>
        <v/>
      </c>
      <c r="CE166" s="80" t="str">
        <f t="shared" si="371"/>
        <v/>
      </c>
      <c r="CF166" s="80" t="str">
        <f t="shared" si="371"/>
        <v/>
      </c>
      <c r="CG166" s="80" t="str">
        <f t="shared" ref="CG166:CN166" si="399">IF(CG$6=$D36,INDEX($L36:$L36,1,1),"")</f>
        <v/>
      </c>
      <c r="CH166" s="80" t="str">
        <f t="shared" si="399"/>
        <v/>
      </c>
      <c r="CI166" s="80" t="str">
        <f t="shared" si="399"/>
        <v/>
      </c>
      <c r="CJ166" s="80" t="str">
        <f t="shared" si="399"/>
        <v/>
      </c>
      <c r="CK166" s="80" t="str">
        <f t="shared" si="399"/>
        <v/>
      </c>
      <c r="CL166" s="80" t="str">
        <f t="shared" si="399"/>
        <v/>
      </c>
      <c r="CM166" s="80" t="str">
        <f t="shared" si="399"/>
        <v/>
      </c>
      <c r="CN166" s="80" t="str">
        <f t="shared" si="399"/>
        <v/>
      </c>
      <c r="CO166" s="80" t="str">
        <f t="shared" ref="CO166:DJ166" si="400">IF(CO$6=$D36,INDEX($L36:$L36,1,1),"")</f>
        <v/>
      </c>
      <c r="CP166" s="80" t="str">
        <f t="shared" si="400"/>
        <v/>
      </c>
      <c r="CQ166" s="80" t="str">
        <f t="shared" si="400"/>
        <v/>
      </c>
      <c r="CR166" s="80" t="str">
        <f t="shared" si="400"/>
        <v/>
      </c>
      <c r="CS166" s="80" t="str">
        <f t="shared" si="400"/>
        <v/>
      </c>
      <c r="CT166" s="80" t="str">
        <f t="shared" si="400"/>
        <v/>
      </c>
      <c r="CU166" s="80" t="str">
        <f t="shared" si="400"/>
        <v/>
      </c>
      <c r="CV166" s="80" t="str">
        <f t="shared" si="400"/>
        <v/>
      </c>
      <c r="CW166" s="80" t="str">
        <f t="shared" si="400"/>
        <v/>
      </c>
      <c r="CX166" s="80" t="str">
        <f t="shared" si="400"/>
        <v/>
      </c>
      <c r="CY166" s="80" t="str">
        <f t="shared" si="400"/>
        <v/>
      </c>
      <c r="CZ166" s="80" t="str">
        <f t="shared" si="400"/>
        <v/>
      </c>
      <c r="DA166" s="80" t="str">
        <f t="shared" si="400"/>
        <v/>
      </c>
      <c r="DB166" s="80" t="str">
        <f t="shared" si="400"/>
        <v/>
      </c>
      <c r="DC166" s="80" t="str">
        <f t="shared" si="400"/>
        <v/>
      </c>
      <c r="DD166" s="80" t="str">
        <f t="shared" si="400"/>
        <v/>
      </c>
      <c r="DE166" s="80" t="str">
        <f t="shared" si="400"/>
        <v/>
      </c>
      <c r="DF166" s="80" t="str">
        <f t="shared" si="400"/>
        <v/>
      </c>
      <c r="DG166" s="80" t="str">
        <f t="shared" si="400"/>
        <v/>
      </c>
      <c r="DH166" s="80" t="str">
        <f t="shared" si="400"/>
        <v/>
      </c>
      <c r="DI166" s="80" t="str">
        <f t="shared" si="400"/>
        <v/>
      </c>
      <c r="DJ166" s="80" t="str">
        <f t="shared" si="400"/>
        <v/>
      </c>
    </row>
    <row r="167" spans="2:114" ht="15.75" customHeight="1">
      <c r="B167" s="170"/>
      <c r="C167" s="170"/>
      <c r="D167" s="170"/>
      <c r="E167" s="170"/>
      <c r="F167" s="170"/>
      <c r="G167" s="170"/>
      <c r="H167" s="170"/>
      <c r="I167" s="170"/>
      <c r="AA167" s="170"/>
      <c r="AB167" s="170"/>
      <c r="AC167" s="170"/>
      <c r="AV167" s="80"/>
      <c r="AW167" s="131"/>
      <c r="AX167" s="80" t="str">
        <f t="shared" si="353"/>
        <v/>
      </c>
      <c r="AY167" s="80" t="str">
        <f t="shared" ref="AY167:CA167" si="401">IF(AY$6=$D37,INDEX($L37:$L37,1,1),"")</f>
        <v/>
      </c>
      <c r="AZ167" s="80" t="str">
        <f t="shared" si="401"/>
        <v/>
      </c>
      <c r="BA167" s="80" t="str">
        <f t="shared" si="401"/>
        <v/>
      </c>
      <c r="BB167" s="80" t="str">
        <f t="shared" si="401"/>
        <v/>
      </c>
      <c r="BC167" s="80">
        <f t="shared" si="401"/>
        <v>4</v>
      </c>
      <c r="BD167" s="80" t="str">
        <f t="shared" si="401"/>
        <v/>
      </c>
      <c r="BE167" s="80" t="str">
        <f t="shared" si="401"/>
        <v/>
      </c>
      <c r="BF167" s="80" t="str">
        <f t="shared" si="401"/>
        <v/>
      </c>
      <c r="BG167" s="80" t="str">
        <f t="shared" si="401"/>
        <v/>
      </c>
      <c r="BH167" s="80" t="str">
        <f t="shared" si="401"/>
        <v/>
      </c>
      <c r="BI167" s="80" t="str">
        <f t="shared" si="401"/>
        <v/>
      </c>
      <c r="BJ167" s="80" t="str">
        <f t="shared" si="401"/>
        <v/>
      </c>
      <c r="BK167" s="80" t="str">
        <f t="shared" si="401"/>
        <v/>
      </c>
      <c r="BL167" s="80" t="str">
        <f t="shared" si="401"/>
        <v/>
      </c>
      <c r="BM167" s="80" t="str">
        <f t="shared" si="401"/>
        <v/>
      </c>
      <c r="BN167" s="80" t="str">
        <f t="shared" si="401"/>
        <v/>
      </c>
      <c r="BO167" s="80" t="str">
        <f t="shared" si="401"/>
        <v/>
      </c>
      <c r="BP167" s="80" t="str">
        <f t="shared" si="401"/>
        <v/>
      </c>
      <c r="BQ167" s="80" t="str">
        <f t="shared" si="401"/>
        <v/>
      </c>
      <c r="BR167" s="80" t="str">
        <f t="shared" si="401"/>
        <v/>
      </c>
      <c r="BS167" s="80" t="str">
        <f t="shared" si="401"/>
        <v/>
      </c>
      <c r="BT167" s="80" t="str">
        <f t="shared" si="401"/>
        <v/>
      </c>
      <c r="BU167" s="80" t="str">
        <f t="shared" si="401"/>
        <v/>
      </c>
      <c r="BV167" s="80" t="str">
        <f t="shared" si="401"/>
        <v/>
      </c>
      <c r="BW167" s="80" t="str">
        <f t="shared" si="401"/>
        <v/>
      </c>
      <c r="BX167" s="80" t="str">
        <f t="shared" si="401"/>
        <v/>
      </c>
      <c r="BY167" s="80" t="str">
        <f t="shared" si="401"/>
        <v/>
      </c>
      <c r="BZ167" s="80" t="str">
        <f t="shared" si="401"/>
        <v/>
      </c>
      <c r="CA167" s="80" t="str">
        <f t="shared" si="401"/>
        <v/>
      </c>
      <c r="CB167" s="80" t="str">
        <f t="shared" ref="CB167:CF176" si="402">IF(CB$6=$D37,INDEX($L37:$L37,1,1),"")</f>
        <v/>
      </c>
      <c r="CC167" s="80" t="str">
        <f t="shared" si="402"/>
        <v/>
      </c>
      <c r="CD167" s="80" t="str">
        <f t="shared" si="402"/>
        <v/>
      </c>
      <c r="CE167" s="80" t="str">
        <f t="shared" si="402"/>
        <v/>
      </c>
      <c r="CF167" s="80" t="str">
        <f t="shared" si="402"/>
        <v/>
      </c>
      <c r="CG167" s="80" t="str">
        <f t="shared" ref="CG167:CN167" si="403">IF(CG$6=$D37,INDEX($L37:$L37,1,1),"")</f>
        <v/>
      </c>
      <c r="CH167" s="80" t="str">
        <f t="shared" si="403"/>
        <v/>
      </c>
      <c r="CI167" s="80" t="str">
        <f t="shared" si="403"/>
        <v/>
      </c>
      <c r="CJ167" s="80" t="str">
        <f t="shared" si="403"/>
        <v/>
      </c>
      <c r="CK167" s="80" t="str">
        <f t="shared" si="403"/>
        <v/>
      </c>
      <c r="CL167" s="80" t="str">
        <f t="shared" si="403"/>
        <v/>
      </c>
      <c r="CM167" s="80" t="str">
        <f t="shared" si="403"/>
        <v/>
      </c>
      <c r="CN167" s="80" t="str">
        <f t="shared" si="403"/>
        <v/>
      </c>
      <c r="CO167" s="80" t="str">
        <f t="shared" ref="CO167:DJ167" si="404">IF(CO$6=$D37,INDEX($L37:$L37,1,1),"")</f>
        <v/>
      </c>
      <c r="CP167" s="80" t="str">
        <f t="shared" si="404"/>
        <v/>
      </c>
      <c r="CQ167" s="80" t="str">
        <f t="shared" si="404"/>
        <v/>
      </c>
      <c r="CR167" s="80" t="str">
        <f t="shared" si="404"/>
        <v/>
      </c>
      <c r="CS167" s="80" t="str">
        <f t="shared" si="404"/>
        <v/>
      </c>
      <c r="CT167" s="80" t="str">
        <f t="shared" si="404"/>
        <v/>
      </c>
      <c r="CU167" s="80" t="str">
        <f t="shared" si="404"/>
        <v/>
      </c>
      <c r="CV167" s="80" t="str">
        <f t="shared" si="404"/>
        <v/>
      </c>
      <c r="CW167" s="80" t="str">
        <f t="shared" si="404"/>
        <v/>
      </c>
      <c r="CX167" s="80" t="str">
        <f t="shared" si="404"/>
        <v/>
      </c>
      <c r="CY167" s="80" t="str">
        <f t="shared" si="404"/>
        <v/>
      </c>
      <c r="CZ167" s="80" t="str">
        <f t="shared" si="404"/>
        <v/>
      </c>
      <c r="DA167" s="80" t="str">
        <f t="shared" si="404"/>
        <v/>
      </c>
      <c r="DB167" s="80" t="str">
        <f t="shared" si="404"/>
        <v/>
      </c>
      <c r="DC167" s="80" t="str">
        <f t="shared" si="404"/>
        <v/>
      </c>
      <c r="DD167" s="80" t="str">
        <f t="shared" si="404"/>
        <v/>
      </c>
      <c r="DE167" s="80" t="str">
        <f t="shared" si="404"/>
        <v/>
      </c>
      <c r="DF167" s="80" t="str">
        <f t="shared" si="404"/>
        <v/>
      </c>
      <c r="DG167" s="80" t="str">
        <f t="shared" si="404"/>
        <v/>
      </c>
      <c r="DH167" s="80" t="str">
        <f t="shared" si="404"/>
        <v/>
      </c>
      <c r="DI167" s="80" t="str">
        <f t="shared" si="404"/>
        <v/>
      </c>
      <c r="DJ167" s="80" t="str">
        <f t="shared" si="404"/>
        <v/>
      </c>
    </row>
    <row r="168" spans="2:114" ht="15.75" customHeight="1">
      <c r="B168" s="170"/>
      <c r="C168" s="170"/>
      <c r="D168" s="170"/>
      <c r="E168" s="170"/>
      <c r="F168" s="170"/>
      <c r="G168" s="170"/>
      <c r="H168" s="170"/>
      <c r="I168" s="170"/>
      <c r="AA168" s="170"/>
      <c r="AB168" s="170"/>
      <c r="AC168" s="170"/>
      <c r="AV168" s="80"/>
      <c r="AW168" s="131"/>
      <c r="AX168" s="80" t="str">
        <f t="shared" si="353"/>
        <v/>
      </c>
      <c r="AY168" s="80" t="str">
        <f t="shared" ref="AY168:CA168" si="405">IF(AY$6=$D38,INDEX($L38:$L38,1,1),"")</f>
        <v/>
      </c>
      <c r="AZ168" s="80" t="str">
        <f t="shared" si="405"/>
        <v/>
      </c>
      <c r="BA168" s="80" t="str">
        <f t="shared" si="405"/>
        <v/>
      </c>
      <c r="BB168" s="80" t="str">
        <f t="shared" si="405"/>
        <v/>
      </c>
      <c r="BC168" s="80" t="str">
        <f t="shared" si="405"/>
        <v/>
      </c>
      <c r="BD168" s="80" t="str">
        <f t="shared" si="405"/>
        <v/>
      </c>
      <c r="BE168" s="80" t="str">
        <f t="shared" si="405"/>
        <v/>
      </c>
      <c r="BF168" s="80" t="str">
        <f t="shared" si="405"/>
        <v/>
      </c>
      <c r="BG168" s="80" t="str">
        <f t="shared" si="405"/>
        <v/>
      </c>
      <c r="BH168" s="80" t="str">
        <f t="shared" si="405"/>
        <v/>
      </c>
      <c r="BI168" s="80" t="str">
        <f t="shared" si="405"/>
        <v/>
      </c>
      <c r="BJ168" s="80" t="str">
        <f t="shared" si="405"/>
        <v/>
      </c>
      <c r="BK168" s="80" t="str">
        <f t="shared" si="405"/>
        <v/>
      </c>
      <c r="BL168" s="80" t="str">
        <f t="shared" si="405"/>
        <v/>
      </c>
      <c r="BM168" s="80" t="str">
        <f t="shared" si="405"/>
        <v/>
      </c>
      <c r="BN168" s="80" t="str">
        <f t="shared" si="405"/>
        <v/>
      </c>
      <c r="BO168" s="80" t="str">
        <f t="shared" si="405"/>
        <v/>
      </c>
      <c r="BP168" s="80" t="str">
        <f t="shared" si="405"/>
        <v/>
      </c>
      <c r="BQ168" s="80" t="str">
        <f t="shared" si="405"/>
        <v/>
      </c>
      <c r="BR168" s="80">
        <f t="shared" si="405"/>
        <v>3</v>
      </c>
      <c r="BS168" s="80" t="str">
        <f t="shared" si="405"/>
        <v/>
      </c>
      <c r="BT168" s="80" t="str">
        <f t="shared" si="405"/>
        <v/>
      </c>
      <c r="BU168" s="80" t="str">
        <f t="shared" si="405"/>
        <v/>
      </c>
      <c r="BV168" s="80" t="str">
        <f t="shared" si="405"/>
        <v/>
      </c>
      <c r="BW168" s="80" t="str">
        <f t="shared" si="405"/>
        <v/>
      </c>
      <c r="BX168" s="80" t="str">
        <f t="shared" si="405"/>
        <v/>
      </c>
      <c r="BY168" s="80" t="str">
        <f t="shared" si="405"/>
        <v/>
      </c>
      <c r="BZ168" s="80" t="str">
        <f t="shared" si="405"/>
        <v/>
      </c>
      <c r="CA168" s="80" t="str">
        <f t="shared" si="405"/>
        <v/>
      </c>
      <c r="CB168" s="80" t="str">
        <f t="shared" si="402"/>
        <v/>
      </c>
      <c r="CC168" s="80" t="str">
        <f t="shared" si="402"/>
        <v/>
      </c>
      <c r="CD168" s="80" t="str">
        <f t="shared" si="402"/>
        <v/>
      </c>
      <c r="CE168" s="80" t="str">
        <f t="shared" si="402"/>
        <v/>
      </c>
      <c r="CF168" s="80" t="str">
        <f t="shared" si="402"/>
        <v/>
      </c>
      <c r="CG168" s="80" t="str">
        <f t="shared" ref="CG168:CN168" si="406">IF(CG$6=$D38,INDEX($L38:$L38,1,1),"")</f>
        <v/>
      </c>
      <c r="CH168" s="80" t="str">
        <f t="shared" si="406"/>
        <v/>
      </c>
      <c r="CI168" s="80" t="str">
        <f t="shared" si="406"/>
        <v/>
      </c>
      <c r="CJ168" s="80" t="str">
        <f t="shared" si="406"/>
        <v/>
      </c>
      <c r="CK168" s="80" t="str">
        <f t="shared" si="406"/>
        <v/>
      </c>
      <c r="CL168" s="80" t="str">
        <f t="shared" si="406"/>
        <v/>
      </c>
      <c r="CM168" s="80" t="str">
        <f t="shared" si="406"/>
        <v/>
      </c>
      <c r="CN168" s="80" t="str">
        <f t="shared" si="406"/>
        <v/>
      </c>
      <c r="CO168" s="80" t="str">
        <f t="shared" ref="CO168:DJ168" si="407">IF(CO$6=$D38,INDEX($L38:$L38,1,1),"")</f>
        <v/>
      </c>
      <c r="CP168" s="80" t="str">
        <f t="shared" si="407"/>
        <v/>
      </c>
      <c r="CQ168" s="80" t="str">
        <f t="shared" si="407"/>
        <v/>
      </c>
      <c r="CR168" s="80" t="str">
        <f t="shared" si="407"/>
        <v/>
      </c>
      <c r="CS168" s="80" t="str">
        <f t="shared" si="407"/>
        <v/>
      </c>
      <c r="CT168" s="80" t="str">
        <f t="shared" si="407"/>
        <v/>
      </c>
      <c r="CU168" s="80" t="str">
        <f t="shared" si="407"/>
        <v/>
      </c>
      <c r="CV168" s="80" t="str">
        <f t="shared" si="407"/>
        <v/>
      </c>
      <c r="CW168" s="80" t="str">
        <f t="shared" si="407"/>
        <v/>
      </c>
      <c r="CX168" s="80" t="str">
        <f t="shared" si="407"/>
        <v/>
      </c>
      <c r="CY168" s="80" t="str">
        <f t="shared" si="407"/>
        <v/>
      </c>
      <c r="CZ168" s="80" t="str">
        <f t="shared" si="407"/>
        <v/>
      </c>
      <c r="DA168" s="80" t="str">
        <f t="shared" si="407"/>
        <v/>
      </c>
      <c r="DB168" s="80" t="str">
        <f t="shared" si="407"/>
        <v/>
      </c>
      <c r="DC168" s="80" t="str">
        <f t="shared" si="407"/>
        <v/>
      </c>
      <c r="DD168" s="80" t="str">
        <f t="shared" si="407"/>
        <v/>
      </c>
      <c r="DE168" s="80" t="str">
        <f t="shared" si="407"/>
        <v/>
      </c>
      <c r="DF168" s="80" t="str">
        <f t="shared" si="407"/>
        <v/>
      </c>
      <c r="DG168" s="80" t="str">
        <f t="shared" si="407"/>
        <v/>
      </c>
      <c r="DH168" s="80" t="str">
        <f t="shared" si="407"/>
        <v/>
      </c>
      <c r="DI168" s="80" t="str">
        <f t="shared" si="407"/>
        <v/>
      </c>
      <c r="DJ168" s="80" t="str">
        <f t="shared" si="407"/>
        <v/>
      </c>
    </row>
    <row r="169" spans="2:114" ht="15.75" customHeight="1">
      <c r="B169" s="170"/>
      <c r="C169" s="170"/>
      <c r="D169" s="170"/>
      <c r="E169" s="170"/>
      <c r="F169" s="170"/>
      <c r="G169" s="170"/>
      <c r="H169" s="170"/>
      <c r="I169" s="170"/>
      <c r="AA169" s="170"/>
      <c r="AB169" s="170"/>
      <c r="AC169" s="170"/>
      <c r="AV169" s="80"/>
      <c r="AW169" s="131"/>
      <c r="AX169" s="80" t="str">
        <f t="shared" ref="AX169:AX200" si="408">IF(AX$6=$D39,INDEX($L39:$L39,1,1),"")</f>
        <v/>
      </c>
      <c r="AY169" s="80" t="str">
        <f t="shared" ref="AY169:CA169" si="409">IF(AY$6=$D39,INDEX($L39:$L39,1,1),"")</f>
        <v/>
      </c>
      <c r="AZ169" s="80" t="str">
        <f t="shared" si="409"/>
        <v/>
      </c>
      <c r="BA169" s="80" t="str">
        <f t="shared" si="409"/>
        <v/>
      </c>
      <c r="BB169" s="80" t="str">
        <f t="shared" si="409"/>
        <v/>
      </c>
      <c r="BC169" s="80" t="str">
        <f t="shared" si="409"/>
        <v/>
      </c>
      <c r="BD169" s="80" t="str">
        <f t="shared" si="409"/>
        <v/>
      </c>
      <c r="BE169" s="80" t="str">
        <f t="shared" si="409"/>
        <v/>
      </c>
      <c r="BF169" s="80" t="str">
        <f t="shared" si="409"/>
        <v/>
      </c>
      <c r="BG169" s="80" t="str">
        <f t="shared" si="409"/>
        <v/>
      </c>
      <c r="BH169" s="80" t="str">
        <f t="shared" si="409"/>
        <v/>
      </c>
      <c r="BI169" s="80" t="str">
        <f t="shared" si="409"/>
        <v/>
      </c>
      <c r="BJ169" s="80" t="str">
        <f t="shared" si="409"/>
        <v/>
      </c>
      <c r="BK169" s="80" t="str">
        <f t="shared" si="409"/>
        <v/>
      </c>
      <c r="BL169" s="80" t="str">
        <f t="shared" si="409"/>
        <v/>
      </c>
      <c r="BM169" s="80" t="str">
        <f t="shared" si="409"/>
        <v/>
      </c>
      <c r="BN169" s="80" t="str">
        <f t="shared" si="409"/>
        <v/>
      </c>
      <c r="BO169" s="80" t="str">
        <f t="shared" si="409"/>
        <v/>
      </c>
      <c r="BP169" s="80" t="str">
        <f t="shared" si="409"/>
        <v/>
      </c>
      <c r="BQ169" s="80" t="str">
        <f t="shared" si="409"/>
        <v/>
      </c>
      <c r="BR169" s="80" t="str">
        <f t="shared" si="409"/>
        <v/>
      </c>
      <c r="BS169" s="80">
        <f t="shared" si="409"/>
        <v>0</v>
      </c>
      <c r="BT169" s="80" t="str">
        <f t="shared" si="409"/>
        <v/>
      </c>
      <c r="BU169" s="80" t="str">
        <f t="shared" si="409"/>
        <v/>
      </c>
      <c r="BV169" s="80" t="str">
        <f t="shared" si="409"/>
        <v/>
      </c>
      <c r="BW169" s="80" t="str">
        <f t="shared" si="409"/>
        <v/>
      </c>
      <c r="BX169" s="80" t="str">
        <f t="shared" si="409"/>
        <v/>
      </c>
      <c r="BY169" s="80" t="str">
        <f t="shared" si="409"/>
        <v/>
      </c>
      <c r="BZ169" s="80" t="str">
        <f t="shared" si="409"/>
        <v/>
      </c>
      <c r="CA169" s="80" t="str">
        <f t="shared" si="409"/>
        <v/>
      </c>
      <c r="CB169" s="80" t="str">
        <f t="shared" si="402"/>
        <v/>
      </c>
      <c r="CC169" s="80" t="str">
        <f t="shared" si="402"/>
        <v/>
      </c>
      <c r="CD169" s="80" t="str">
        <f t="shared" si="402"/>
        <v/>
      </c>
      <c r="CE169" s="80" t="str">
        <f t="shared" si="402"/>
        <v/>
      </c>
      <c r="CF169" s="80" t="str">
        <f t="shared" si="402"/>
        <v/>
      </c>
      <c r="CG169" s="80" t="str">
        <f t="shared" ref="CG169:CN169" si="410">IF(CG$6=$D39,INDEX($L39:$L39,1,1),"")</f>
        <v/>
      </c>
      <c r="CH169" s="80" t="str">
        <f t="shared" si="410"/>
        <v/>
      </c>
      <c r="CI169" s="80" t="str">
        <f t="shared" si="410"/>
        <v/>
      </c>
      <c r="CJ169" s="80" t="str">
        <f t="shared" si="410"/>
        <v/>
      </c>
      <c r="CK169" s="80" t="str">
        <f t="shared" si="410"/>
        <v/>
      </c>
      <c r="CL169" s="80" t="str">
        <f t="shared" si="410"/>
        <v/>
      </c>
      <c r="CM169" s="80" t="str">
        <f t="shared" si="410"/>
        <v/>
      </c>
      <c r="CN169" s="80" t="str">
        <f t="shared" si="410"/>
        <v/>
      </c>
      <c r="CO169" s="80" t="str">
        <f t="shared" ref="CO169:DJ169" si="411">IF(CO$6=$D39,INDEX($L39:$L39,1,1),"")</f>
        <v/>
      </c>
      <c r="CP169" s="80" t="str">
        <f t="shared" si="411"/>
        <v/>
      </c>
      <c r="CQ169" s="80" t="str">
        <f t="shared" si="411"/>
        <v/>
      </c>
      <c r="CR169" s="80" t="str">
        <f t="shared" si="411"/>
        <v/>
      </c>
      <c r="CS169" s="80" t="str">
        <f t="shared" si="411"/>
        <v/>
      </c>
      <c r="CT169" s="80" t="str">
        <f t="shared" si="411"/>
        <v/>
      </c>
      <c r="CU169" s="80" t="str">
        <f t="shared" si="411"/>
        <v/>
      </c>
      <c r="CV169" s="80" t="str">
        <f t="shared" si="411"/>
        <v/>
      </c>
      <c r="CW169" s="80" t="str">
        <f t="shared" si="411"/>
        <v/>
      </c>
      <c r="CX169" s="80" t="str">
        <f t="shared" si="411"/>
        <v/>
      </c>
      <c r="CY169" s="80" t="str">
        <f t="shared" si="411"/>
        <v/>
      </c>
      <c r="CZ169" s="80" t="str">
        <f t="shared" si="411"/>
        <v/>
      </c>
      <c r="DA169" s="80" t="str">
        <f t="shared" si="411"/>
        <v/>
      </c>
      <c r="DB169" s="80" t="str">
        <f t="shared" si="411"/>
        <v/>
      </c>
      <c r="DC169" s="80" t="str">
        <f t="shared" si="411"/>
        <v/>
      </c>
      <c r="DD169" s="80" t="str">
        <f t="shared" si="411"/>
        <v/>
      </c>
      <c r="DE169" s="80" t="str">
        <f t="shared" si="411"/>
        <v/>
      </c>
      <c r="DF169" s="80" t="str">
        <f t="shared" si="411"/>
        <v/>
      </c>
      <c r="DG169" s="80" t="str">
        <f t="shared" si="411"/>
        <v/>
      </c>
      <c r="DH169" s="80" t="str">
        <f t="shared" si="411"/>
        <v/>
      </c>
      <c r="DI169" s="80" t="str">
        <f t="shared" si="411"/>
        <v/>
      </c>
      <c r="DJ169" s="80" t="str">
        <f t="shared" si="411"/>
        <v/>
      </c>
    </row>
    <row r="170" spans="2:114" ht="15.75" customHeight="1">
      <c r="B170" s="170"/>
      <c r="C170" s="170"/>
      <c r="D170" s="170"/>
      <c r="E170" s="170"/>
      <c r="F170" s="170"/>
      <c r="G170" s="170"/>
      <c r="H170" s="170"/>
      <c r="I170" s="170"/>
      <c r="AA170" s="170"/>
      <c r="AB170" s="170"/>
      <c r="AC170" s="170"/>
      <c r="AV170" s="80"/>
      <c r="AW170" s="131"/>
      <c r="AX170" s="80" t="str">
        <f t="shared" si="408"/>
        <v/>
      </c>
      <c r="AY170" s="80" t="str">
        <f t="shared" ref="AY170:CA170" si="412">IF(AY$6=$D40,INDEX($L40:$L40,1,1),"")</f>
        <v/>
      </c>
      <c r="AZ170" s="80" t="str">
        <f t="shared" si="412"/>
        <v/>
      </c>
      <c r="BA170" s="80" t="str">
        <f t="shared" si="412"/>
        <v/>
      </c>
      <c r="BB170" s="80" t="str">
        <f t="shared" si="412"/>
        <v/>
      </c>
      <c r="BC170" s="80" t="str">
        <f t="shared" si="412"/>
        <v/>
      </c>
      <c r="BD170" s="80" t="str">
        <f t="shared" si="412"/>
        <v/>
      </c>
      <c r="BE170" s="80" t="str">
        <f t="shared" si="412"/>
        <v/>
      </c>
      <c r="BF170" s="80" t="str">
        <f t="shared" si="412"/>
        <v/>
      </c>
      <c r="BG170" s="80" t="str">
        <f t="shared" si="412"/>
        <v/>
      </c>
      <c r="BH170" s="80" t="str">
        <f t="shared" si="412"/>
        <v/>
      </c>
      <c r="BI170" s="80" t="str">
        <f t="shared" si="412"/>
        <v/>
      </c>
      <c r="BJ170" s="80" t="str">
        <f t="shared" si="412"/>
        <v/>
      </c>
      <c r="BK170" s="80" t="str">
        <f t="shared" si="412"/>
        <v/>
      </c>
      <c r="BL170" s="80" t="str">
        <f t="shared" si="412"/>
        <v/>
      </c>
      <c r="BM170" s="80" t="str">
        <f t="shared" si="412"/>
        <v/>
      </c>
      <c r="BN170" s="80" t="str">
        <f t="shared" si="412"/>
        <v/>
      </c>
      <c r="BO170" s="80" t="str">
        <f t="shared" si="412"/>
        <v/>
      </c>
      <c r="BP170" s="80" t="str">
        <f t="shared" si="412"/>
        <v/>
      </c>
      <c r="BQ170" s="80" t="str">
        <f t="shared" si="412"/>
        <v/>
      </c>
      <c r="BR170" s="80" t="str">
        <f t="shared" si="412"/>
        <v/>
      </c>
      <c r="BS170" s="80" t="str">
        <f t="shared" si="412"/>
        <v/>
      </c>
      <c r="BT170" s="80">
        <f t="shared" si="412"/>
        <v>0</v>
      </c>
      <c r="BU170" s="80" t="str">
        <f t="shared" si="412"/>
        <v/>
      </c>
      <c r="BV170" s="80" t="str">
        <f t="shared" si="412"/>
        <v/>
      </c>
      <c r="BW170" s="80" t="str">
        <f t="shared" si="412"/>
        <v/>
      </c>
      <c r="BX170" s="80" t="str">
        <f t="shared" si="412"/>
        <v/>
      </c>
      <c r="BY170" s="80" t="str">
        <f t="shared" si="412"/>
        <v/>
      </c>
      <c r="BZ170" s="80" t="str">
        <f t="shared" si="412"/>
        <v/>
      </c>
      <c r="CA170" s="80" t="str">
        <f t="shared" si="412"/>
        <v/>
      </c>
      <c r="CB170" s="80" t="str">
        <f t="shared" si="402"/>
        <v/>
      </c>
      <c r="CC170" s="80" t="str">
        <f t="shared" si="402"/>
        <v/>
      </c>
      <c r="CD170" s="80" t="str">
        <f t="shared" si="402"/>
        <v/>
      </c>
      <c r="CE170" s="80" t="str">
        <f t="shared" si="402"/>
        <v/>
      </c>
      <c r="CF170" s="80" t="str">
        <f t="shared" si="402"/>
        <v/>
      </c>
      <c r="CG170" s="80" t="str">
        <f t="shared" ref="CG170:CN170" si="413">IF(CG$6=$D40,INDEX($L40:$L40,1,1),"")</f>
        <v/>
      </c>
      <c r="CH170" s="80" t="str">
        <f t="shared" si="413"/>
        <v/>
      </c>
      <c r="CI170" s="80" t="str">
        <f t="shared" si="413"/>
        <v/>
      </c>
      <c r="CJ170" s="80" t="str">
        <f t="shared" si="413"/>
        <v/>
      </c>
      <c r="CK170" s="80" t="str">
        <f t="shared" si="413"/>
        <v/>
      </c>
      <c r="CL170" s="80" t="str">
        <f t="shared" si="413"/>
        <v/>
      </c>
      <c r="CM170" s="80" t="str">
        <f t="shared" si="413"/>
        <v/>
      </c>
      <c r="CN170" s="80" t="str">
        <f t="shared" si="413"/>
        <v/>
      </c>
      <c r="CO170" s="80" t="str">
        <f t="shared" ref="CO170:DJ170" si="414">IF(CO$6=$D40,INDEX($L40:$L40,1,1),"")</f>
        <v/>
      </c>
      <c r="CP170" s="80" t="str">
        <f t="shared" si="414"/>
        <v/>
      </c>
      <c r="CQ170" s="80" t="str">
        <f t="shared" si="414"/>
        <v/>
      </c>
      <c r="CR170" s="80" t="str">
        <f t="shared" si="414"/>
        <v/>
      </c>
      <c r="CS170" s="80" t="str">
        <f t="shared" si="414"/>
        <v/>
      </c>
      <c r="CT170" s="80" t="str">
        <f t="shared" si="414"/>
        <v/>
      </c>
      <c r="CU170" s="80" t="str">
        <f t="shared" si="414"/>
        <v/>
      </c>
      <c r="CV170" s="80" t="str">
        <f t="shared" si="414"/>
        <v/>
      </c>
      <c r="CW170" s="80" t="str">
        <f t="shared" si="414"/>
        <v/>
      </c>
      <c r="CX170" s="80" t="str">
        <f t="shared" si="414"/>
        <v/>
      </c>
      <c r="CY170" s="80" t="str">
        <f t="shared" si="414"/>
        <v/>
      </c>
      <c r="CZ170" s="80" t="str">
        <f t="shared" si="414"/>
        <v/>
      </c>
      <c r="DA170" s="80" t="str">
        <f t="shared" si="414"/>
        <v/>
      </c>
      <c r="DB170" s="80" t="str">
        <f t="shared" si="414"/>
        <v/>
      </c>
      <c r="DC170" s="80" t="str">
        <f t="shared" si="414"/>
        <v/>
      </c>
      <c r="DD170" s="80" t="str">
        <f t="shared" si="414"/>
        <v/>
      </c>
      <c r="DE170" s="80" t="str">
        <f t="shared" si="414"/>
        <v/>
      </c>
      <c r="DF170" s="80" t="str">
        <f t="shared" si="414"/>
        <v/>
      </c>
      <c r="DG170" s="80" t="str">
        <f t="shared" si="414"/>
        <v/>
      </c>
      <c r="DH170" s="80" t="str">
        <f t="shared" si="414"/>
        <v/>
      </c>
      <c r="DI170" s="80" t="str">
        <f t="shared" si="414"/>
        <v/>
      </c>
      <c r="DJ170" s="80" t="str">
        <f t="shared" si="414"/>
        <v/>
      </c>
    </row>
    <row r="171" spans="2:114" ht="15.75" customHeight="1">
      <c r="B171" s="170"/>
      <c r="C171" s="170"/>
      <c r="D171" s="170"/>
      <c r="E171" s="170"/>
      <c r="F171" s="170"/>
      <c r="G171" s="170"/>
      <c r="H171" s="170"/>
      <c r="I171" s="170"/>
      <c r="AA171" s="170"/>
      <c r="AB171" s="170"/>
      <c r="AC171" s="170"/>
      <c r="AV171" s="80"/>
      <c r="AW171" s="131"/>
      <c r="AX171" s="80" t="str">
        <f t="shared" si="408"/>
        <v/>
      </c>
      <c r="AY171" s="80" t="str">
        <f t="shared" ref="AY171:CA171" si="415">IF(AY$6=$D41,INDEX($L41:$L41,1,1),"")</f>
        <v/>
      </c>
      <c r="AZ171" s="80" t="str">
        <f t="shared" si="415"/>
        <v/>
      </c>
      <c r="BA171" s="80" t="str">
        <f t="shared" si="415"/>
        <v/>
      </c>
      <c r="BB171" s="80" t="str">
        <f t="shared" si="415"/>
        <v/>
      </c>
      <c r="BC171" s="80" t="str">
        <f t="shared" si="415"/>
        <v/>
      </c>
      <c r="BD171" s="80" t="str">
        <f t="shared" si="415"/>
        <v/>
      </c>
      <c r="BE171" s="80" t="str">
        <f t="shared" si="415"/>
        <v/>
      </c>
      <c r="BF171" s="80" t="str">
        <f t="shared" si="415"/>
        <v/>
      </c>
      <c r="BG171" s="80" t="str">
        <f t="shared" si="415"/>
        <v/>
      </c>
      <c r="BH171" s="80" t="str">
        <f t="shared" si="415"/>
        <v/>
      </c>
      <c r="BI171" s="80" t="str">
        <f t="shared" si="415"/>
        <v/>
      </c>
      <c r="BJ171" s="80" t="str">
        <f t="shared" si="415"/>
        <v/>
      </c>
      <c r="BK171" s="80" t="str">
        <f t="shared" si="415"/>
        <v/>
      </c>
      <c r="BL171" s="80" t="str">
        <f t="shared" si="415"/>
        <v/>
      </c>
      <c r="BM171" s="80" t="str">
        <f t="shared" si="415"/>
        <v/>
      </c>
      <c r="BN171" s="80" t="str">
        <f t="shared" si="415"/>
        <v/>
      </c>
      <c r="BO171" s="80" t="str">
        <f t="shared" si="415"/>
        <v/>
      </c>
      <c r="BP171" s="80" t="str">
        <f t="shared" si="415"/>
        <v/>
      </c>
      <c r="BQ171" s="80" t="str">
        <f t="shared" si="415"/>
        <v/>
      </c>
      <c r="BR171" s="80" t="str">
        <f t="shared" si="415"/>
        <v/>
      </c>
      <c r="BS171" s="80" t="str">
        <f t="shared" si="415"/>
        <v/>
      </c>
      <c r="BT171" s="80" t="str">
        <f t="shared" si="415"/>
        <v/>
      </c>
      <c r="BU171" s="80">
        <f t="shared" si="415"/>
        <v>2</v>
      </c>
      <c r="BV171" s="80" t="str">
        <f t="shared" si="415"/>
        <v/>
      </c>
      <c r="BW171" s="80" t="str">
        <f t="shared" si="415"/>
        <v/>
      </c>
      <c r="BX171" s="80" t="str">
        <f t="shared" si="415"/>
        <v/>
      </c>
      <c r="BY171" s="80" t="str">
        <f t="shared" si="415"/>
        <v/>
      </c>
      <c r="BZ171" s="80" t="str">
        <f t="shared" si="415"/>
        <v/>
      </c>
      <c r="CA171" s="80" t="str">
        <f t="shared" si="415"/>
        <v/>
      </c>
      <c r="CB171" s="80" t="str">
        <f t="shared" si="402"/>
        <v/>
      </c>
      <c r="CC171" s="80" t="str">
        <f t="shared" si="402"/>
        <v/>
      </c>
      <c r="CD171" s="80" t="str">
        <f t="shared" si="402"/>
        <v/>
      </c>
      <c r="CE171" s="80" t="str">
        <f t="shared" si="402"/>
        <v/>
      </c>
      <c r="CF171" s="80" t="str">
        <f t="shared" si="402"/>
        <v/>
      </c>
      <c r="CG171" s="80" t="str">
        <f t="shared" ref="CG171:CN171" si="416">IF(CG$6=$D41,INDEX($L41:$L41,1,1),"")</f>
        <v/>
      </c>
      <c r="CH171" s="80" t="str">
        <f t="shared" si="416"/>
        <v/>
      </c>
      <c r="CI171" s="80" t="str">
        <f t="shared" si="416"/>
        <v/>
      </c>
      <c r="CJ171" s="80" t="str">
        <f t="shared" si="416"/>
        <v/>
      </c>
      <c r="CK171" s="80" t="str">
        <f t="shared" si="416"/>
        <v/>
      </c>
      <c r="CL171" s="80" t="str">
        <f t="shared" si="416"/>
        <v/>
      </c>
      <c r="CM171" s="80" t="str">
        <f t="shared" si="416"/>
        <v/>
      </c>
      <c r="CN171" s="80" t="str">
        <f t="shared" si="416"/>
        <v/>
      </c>
      <c r="CO171" s="80" t="str">
        <f t="shared" ref="CO171:DJ171" si="417">IF(CO$6=$D41,INDEX($L41:$L41,1,1),"")</f>
        <v/>
      </c>
      <c r="CP171" s="80" t="str">
        <f t="shared" si="417"/>
        <v/>
      </c>
      <c r="CQ171" s="80" t="str">
        <f t="shared" si="417"/>
        <v/>
      </c>
      <c r="CR171" s="80" t="str">
        <f t="shared" si="417"/>
        <v/>
      </c>
      <c r="CS171" s="80" t="str">
        <f t="shared" si="417"/>
        <v/>
      </c>
      <c r="CT171" s="80" t="str">
        <f t="shared" si="417"/>
        <v/>
      </c>
      <c r="CU171" s="80" t="str">
        <f t="shared" si="417"/>
        <v/>
      </c>
      <c r="CV171" s="80" t="str">
        <f t="shared" si="417"/>
        <v/>
      </c>
      <c r="CW171" s="80" t="str">
        <f t="shared" si="417"/>
        <v/>
      </c>
      <c r="CX171" s="80" t="str">
        <f t="shared" si="417"/>
        <v/>
      </c>
      <c r="CY171" s="80" t="str">
        <f t="shared" si="417"/>
        <v/>
      </c>
      <c r="CZ171" s="80" t="str">
        <f t="shared" si="417"/>
        <v/>
      </c>
      <c r="DA171" s="80" t="str">
        <f t="shared" si="417"/>
        <v/>
      </c>
      <c r="DB171" s="80" t="str">
        <f t="shared" si="417"/>
        <v/>
      </c>
      <c r="DC171" s="80" t="str">
        <f t="shared" si="417"/>
        <v/>
      </c>
      <c r="DD171" s="80" t="str">
        <f t="shared" si="417"/>
        <v/>
      </c>
      <c r="DE171" s="80" t="str">
        <f t="shared" si="417"/>
        <v/>
      </c>
      <c r="DF171" s="80" t="str">
        <f t="shared" si="417"/>
        <v/>
      </c>
      <c r="DG171" s="80" t="str">
        <f t="shared" si="417"/>
        <v/>
      </c>
      <c r="DH171" s="80" t="str">
        <f t="shared" si="417"/>
        <v/>
      </c>
      <c r="DI171" s="80" t="str">
        <f t="shared" si="417"/>
        <v/>
      </c>
      <c r="DJ171" s="80" t="str">
        <f t="shared" si="417"/>
        <v/>
      </c>
    </row>
    <row r="172" spans="2:114" ht="15.75" customHeight="1">
      <c r="B172" s="170"/>
      <c r="C172" s="170"/>
      <c r="D172" s="170"/>
      <c r="E172" s="170"/>
      <c r="F172" s="170"/>
      <c r="G172" s="170"/>
      <c r="H172" s="170"/>
      <c r="I172" s="170"/>
      <c r="AA172" s="170"/>
      <c r="AB172" s="170"/>
      <c r="AC172" s="170"/>
      <c r="AV172" s="80"/>
      <c r="AW172" s="131"/>
      <c r="AX172" s="80" t="str">
        <f t="shared" si="408"/>
        <v/>
      </c>
      <c r="AY172" s="80" t="str">
        <f t="shared" ref="AY172:CA172" si="418">IF(AY$6=$D42,INDEX($L42:$L42,1,1),"")</f>
        <v/>
      </c>
      <c r="AZ172" s="80" t="str">
        <f t="shared" si="418"/>
        <v/>
      </c>
      <c r="BA172" s="80" t="str">
        <f t="shared" si="418"/>
        <v/>
      </c>
      <c r="BB172" s="80" t="str">
        <f t="shared" si="418"/>
        <v/>
      </c>
      <c r="BC172" s="80" t="str">
        <f t="shared" si="418"/>
        <v/>
      </c>
      <c r="BD172" s="80" t="str">
        <f t="shared" si="418"/>
        <v/>
      </c>
      <c r="BE172" s="80" t="str">
        <f t="shared" si="418"/>
        <v/>
      </c>
      <c r="BF172" s="80" t="str">
        <f t="shared" si="418"/>
        <v/>
      </c>
      <c r="BG172" s="80" t="str">
        <f t="shared" si="418"/>
        <v/>
      </c>
      <c r="BH172" s="80" t="str">
        <f t="shared" si="418"/>
        <v/>
      </c>
      <c r="BI172" s="80" t="str">
        <f t="shared" si="418"/>
        <v/>
      </c>
      <c r="BJ172" s="80" t="str">
        <f t="shared" si="418"/>
        <v/>
      </c>
      <c r="BK172" s="80" t="str">
        <f t="shared" si="418"/>
        <v/>
      </c>
      <c r="BL172" s="80" t="str">
        <f t="shared" si="418"/>
        <v/>
      </c>
      <c r="BM172" s="80" t="str">
        <f t="shared" si="418"/>
        <v/>
      </c>
      <c r="BN172" s="80" t="str">
        <f t="shared" si="418"/>
        <v/>
      </c>
      <c r="BO172" s="80" t="str">
        <f t="shared" si="418"/>
        <v/>
      </c>
      <c r="BP172" s="80" t="str">
        <f t="shared" si="418"/>
        <v/>
      </c>
      <c r="BQ172" s="80" t="str">
        <f t="shared" si="418"/>
        <v/>
      </c>
      <c r="BR172" s="80" t="str">
        <f t="shared" si="418"/>
        <v/>
      </c>
      <c r="BS172" s="80" t="str">
        <f t="shared" si="418"/>
        <v/>
      </c>
      <c r="BT172" s="80" t="str">
        <f t="shared" si="418"/>
        <v/>
      </c>
      <c r="BU172" s="80" t="str">
        <f t="shared" si="418"/>
        <v/>
      </c>
      <c r="BV172" s="80">
        <f t="shared" si="418"/>
        <v>0</v>
      </c>
      <c r="BW172" s="80" t="str">
        <f t="shared" si="418"/>
        <v/>
      </c>
      <c r="BX172" s="80" t="str">
        <f t="shared" si="418"/>
        <v/>
      </c>
      <c r="BY172" s="80" t="str">
        <f t="shared" si="418"/>
        <v/>
      </c>
      <c r="BZ172" s="80" t="str">
        <f t="shared" si="418"/>
        <v/>
      </c>
      <c r="CA172" s="80" t="str">
        <f t="shared" si="418"/>
        <v/>
      </c>
      <c r="CB172" s="80" t="str">
        <f t="shared" si="402"/>
        <v/>
      </c>
      <c r="CC172" s="80" t="str">
        <f t="shared" si="402"/>
        <v/>
      </c>
      <c r="CD172" s="80" t="str">
        <f t="shared" si="402"/>
        <v/>
      </c>
      <c r="CE172" s="80" t="str">
        <f t="shared" si="402"/>
        <v/>
      </c>
      <c r="CF172" s="80" t="str">
        <f t="shared" si="402"/>
        <v/>
      </c>
      <c r="CG172" s="80" t="str">
        <f t="shared" ref="CG172:CN172" si="419">IF(CG$6=$D42,INDEX($L42:$L42,1,1),"")</f>
        <v/>
      </c>
      <c r="CH172" s="80" t="str">
        <f t="shared" si="419"/>
        <v/>
      </c>
      <c r="CI172" s="80" t="str">
        <f t="shared" si="419"/>
        <v/>
      </c>
      <c r="CJ172" s="80" t="str">
        <f t="shared" si="419"/>
        <v/>
      </c>
      <c r="CK172" s="80" t="str">
        <f t="shared" si="419"/>
        <v/>
      </c>
      <c r="CL172" s="80" t="str">
        <f t="shared" si="419"/>
        <v/>
      </c>
      <c r="CM172" s="80" t="str">
        <f t="shared" si="419"/>
        <v/>
      </c>
      <c r="CN172" s="80" t="str">
        <f t="shared" si="419"/>
        <v/>
      </c>
      <c r="CO172" s="80" t="str">
        <f t="shared" ref="CO172:DJ172" si="420">IF(CO$6=$D42,INDEX($L42:$L42,1,1),"")</f>
        <v/>
      </c>
      <c r="CP172" s="80" t="str">
        <f t="shared" si="420"/>
        <v/>
      </c>
      <c r="CQ172" s="80" t="str">
        <f t="shared" si="420"/>
        <v/>
      </c>
      <c r="CR172" s="80" t="str">
        <f t="shared" si="420"/>
        <v/>
      </c>
      <c r="CS172" s="80" t="str">
        <f t="shared" si="420"/>
        <v/>
      </c>
      <c r="CT172" s="80" t="str">
        <f t="shared" si="420"/>
        <v/>
      </c>
      <c r="CU172" s="80" t="str">
        <f t="shared" si="420"/>
        <v/>
      </c>
      <c r="CV172" s="80" t="str">
        <f t="shared" si="420"/>
        <v/>
      </c>
      <c r="CW172" s="80" t="str">
        <f t="shared" si="420"/>
        <v/>
      </c>
      <c r="CX172" s="80" t="str">
        <f t="shared" si="420"/>
        <v/>
      </c>
      <c r="CY172" s="80" t="str">
        <f t="shared" si="420"/>
        <v/>
      </c>
      <c r="CZ172" s="80" t="str">
        <f t="shared" si="420"/>
        <v/>
      </c>
      <c r="DA172" s="80" t="str">
        <f t="shared" si="420"/>
        <v/>
      </c>
      <c r="DB172" s="80" t="str">
        <f t="shared" si="420"/>
        <v/>
      </c>
      <c r="DC172" s="80" t="str">
        <f t="shared" si="420"/>
        <v/>
      </c>
      <c r="DD172" s="80" t="str">
        <f t="shared" si="420"/>
        <v/>
      </c>
      <c r="DE172" s="80" t="str">
        <f t="shared" si="420"/>
        <v/>
      </c>
      <c r="DF172" s="80" t="str">
        <f t="shared" si="420"/>
        <v/>
      </c>
      <c r="DG172" s="80" t="str">
        <f t="shared" si="420"/>
        <v/>
      </c>
      <c r="DH172" s="80" t="str">
        <f t="shared" si="420"/>
        <v/>
      </c>
      <c r="DI172" s="80" t="str">
        <f t="shared" si="420"/>
        <v/>
      </c>
      <c r="DJ172" s="80" t="str">
        <f t="shared" si="420"/>
        <v/>
      </c>
    </row>
    <row r="173" spans="2:114" ht="15.75" customHeight="1">
      <c r="B173" s="170"/>
      <c r="C173" s="170"/>
      <c r="D173" s="170"/>
      <c r="E173" s="170"/>
      <c r="F173" s="170"/>
      <c r="G173" s="170"/>
      <c r="H173" s="170"/>
      <c r="I173" s="170"/>
      <c r="AA173" s="170"/>
      <c r="AB173" s="170"/>
      <c r="AC173" s="170"/>
      <c r="AV173" s="80"/>
      <c r="AW173" s="131"/>
      <c r="AX173" s="80" t="str">
        <f t="shared" si="408"/>
        <v/>
      </c>
      <c r="AY173" s="80" t="str">
        <f t="shared" ref="AY173:CA173" si="421">IF(AY$6=$D43,INDEX($L43:$L43,1,1),"")</f>
        <v/>
      </c>
      <c r="AZ173" s="80" t="str">
        <f t="shared" si="421"/>
        <v/>
      </c>
      <c r="BA173" s="80" t="str">
        <f t="shared" si="421"/>
        <v/>
      </c>
      <c r="BB173" s="80" t="str">
        <f t="shared" si="421"/>
        <v/>
      </c>
      <c r="BC173" s="80" t="str">
        <f t="shared" si="421"/>
        <v/>
      </c>
      <c r="BD173" s="80" t="str">
        <f t="shared" si="421"/>
        <v/>
      </c>
      <c r="BE173" s="80" t="str">
        <f t="shared" si="421"/>
        <v/>
      </c>
      <c r="BF173" s="80" t="str">
        <f t="shared" si="421"/>
        <v/>
      </c>
      <c r="BG173" s="80" t="str">
        <f t="shared" si="421"/>
        <v/>
      </c>
      <c r="BH173" s="80" t="str">
        <f t="shared" si="421"/>
        <v/>
      </c>
      <c r="BI173" s="80" t="str">
        <f t="shared" si="421"/>
        <v/>
      </c>
      <c r="BJ173" s="80" t="str">
        <f t="shared" si="421"/>
        <v/>
      </c>
      <c r="BK173" s="80" t="str">
        <f t="shared" si="421"/>
        <v/>
      </c>
      <c r="BL173" s="80" t="str">
        <f t="shared" si="421"/>
        <v/>
      </c>
      <c r="BM173" s="80" t="str">
        <f t="shared" si="421"/>
        <v/>
      </c>
      <c r="BN173" s="80" t="str">
        <f t="shared" si="421"/>
        <v/>
      </c>
      <c r="BO173" s="80" t="str">
        <f t="shared" si="421"/>
        <v/>
      </c>
      <c r="BP173" s="80" t="str">
        <f t="shared" si="421"/>
        <v/>
      </c>
      <c r="BQ173" s="80" t="str">
        <f t="shared" si="421"/>
        <v/>
      </c>
      <c r="BR173" s="80" t="str">
        <f t="shared" si="421"/>
        <v/>
      </c>
      <c r="BS173" s="80" t="str">
        <f t="shared" si="421"/>
        <v/>
      </c>
      <c r="BT173" s="80" t="str">
        <f t="shared" si="421"/>
        <v/>
      </c>
      <c r="BU173" s="80" t="str">
        <f t="shared" si="421"/>
        <v/>
      </c>
      <c r="BV173" s="80" t="str">
        <f t="shared" si="421"/>
        <v/>
      </c>
      <c r="BW173" s="80">
        <f t="shared" si="421"/>
        <v>0</v>
      </c>
      <c r="BX173" s="80" t="str">
        <f t="shared" si="421"/>
        <v/>
      </c>
      <c r="BY173" s="80" t="str">
        <f t="shared" si="421"/>
        <v/>
      </c>
      <c r="BZ173" s="80" t="str">
        <f t="shared" si="421"/>
        <v/>
      </c>
      <c r="CA173" s="80" t="str">
        <f t="shared" si="421"/>
        <v/>
      </c>
      <c r="CB173" s="80" t="str">
        <f t="shared" si="402"/>
        <v/>
      </c>
      <c r="CC173" s="80" t="str">
        <f t="shared" si="402"/>
        <v/>
      </c>
      <c r="CD173" s="80" t="str">
        <f t="shared" si="402"/>
        <v/>
      </c>
      <c r="CE173" s="80" t="str">
        <f t="shared" si="402"/>
        <v/>
      </c>
      <c r="CF173" s="80" t="str">
        <f t="shared" si="402"/>
        <v/>
      </c>
      <c r="CG173" s="80" t="str">
        <f t="shared" ref="CG173:CN173" si="422">IF(CG$6=$D43,INDEX($L43:$L43,1,1),"")</f>
        <v/>
      </c>
      <c r="CH173" s="80" t="str">
        <f t="shared" si="422"/>
        <v/>
      </c>
      <c r="CI173" s="80" t="str">
        <f t="shared" si="422"/>
        <v/>
      </c>
      <c r="CJ173" s="80" t="str">
        <f t="shared" si="422"/>
        <v/>
      </c>
      <c r="CK173" s="80" t="str">
        <f t="shared" si="422"/>
        <v/>
      </c>
      <c r="CL173" s="80" t="str">
        <f t="shared" si="422"/>
        <v/>
      </c>
      <c r="CM173" s="80" t="str">
        <f t="shared" si="422"/>
        <v/>
      </c>
      <c r="CN173" s="80" t="str">
        <f t="shared" si="422"/>
        <v/>
      </c>
      <c r="CO173" s="80" t="str">
        <f t="shared" ref="CO173:DJ173" si="423">IF(CO$6=$D43,INDEX($L43:$L43,1,1),"")</f>
        <v/>
      </c>
      <c r="CP173" s="80" t="str">
        <f t="shared" si="423"/>
        <v/>
      </c>
      <c r="CQ173" s="80" t="str">
        <f t="shared" si="423"/>
        <v/>
      </c>
      <c r="CR173" s="80" t="str">
        <f t="shared" si="423"/>
        <v/>
      </c>
      <c r="CS173" s="80" t="str">
        <f t="shared" si="423"/>
        <v/>
      </c>
      <c r="CT173" s="80" t="str">
        <f t="shared" si="423"/>
        <v/>
      </c>
      <c r="CU173" s="80" t="str">
        <f t="shared" si="423"/>
        <v/>
      </c>
      <c r="CV173" s="80" t="str">
        <f t="shared" si="423"/>
        <v/>
      </c>
      <c r="CW173" s="80" t="str">
        <f t="shared" si="423"/>
        <v/>
      </c>
      <c r="CX173" s="80" t="str">
        <f t="shared" si="423"/>
        <v/>
      </c>
      <c r="CY173" s="80" t="str">
        <f t="shared" si="423"/>
        <v/>
      </c>
      <c r="CZ173" s="80" t="str">
        <f t="shared" si="423"/>
        <v/>
      </c>
      <c r="DA173" s="80" t="str">
        <f t="shared" si="423"/>
        <v/>
      </c>
      <c r="DB173" s="80" t="str">
        <f t="shared" si="423"/>
        <v/>
      </c>
      <c r="DC173" s="80" t="str">
        <f t="shared" si="423"/>
        <v/>
      </c>
      <c r="DD173" s="80" t="str">
        <f t="shared" si="423"/>
        <v/>
      </c>
      <c r="DE173" s="80" t="str">
        <f t="shared" si="423"/>
        <v/>
      </c>
      <c r="DF173" s="80" t="str">
        <f t="shared" si="423"/>
        <v/>
      </c>
      <c r="DG173" s="80" t="str">
        <f t="shared" si="423"/>
        <v/>
      </c>
      <c r="DH173" s="80" t="str">
        <f t="shared" si="423"/>
        <v/>
      </c>
      <c r="DI173" s="80" t="str">
        <f t="shared" si="423"/>
        <v/>
      </c>
      <c r="DJ173" s="80" t="str">
        <f t="shared" si="423"/>
        <v/>
      </c>
    </row>
    <row r="174" spans="2:114" ht="15.75" customHeight="1">
      <c r="B174" s="170"/>
      <c r="C174" s="170"/>
      <c r="D174" s="170"/>
      <c r="E174" s="170"/>
      <c r="F174" s="170"/>
      <c r="G174" s="170"/>
      <c r="H174" s="170"/>
      <c r="I174" s="170"/>
      <c r="AA174" s="170"/>
      <c r="AB174" s="170"/>
      <c r="AC174" s="170"/>
      <c r="AV174" s="80"/>
      <c r="AW174" s="131"/>
      <c r="AX174" s="80" t="str">
        <f t="shared" si="408"/>
        <v/>
      </c>
      <c r="AY174" s="80" t="str">
        <f t="shared" ref="AY174:CA174" si="424">IF(AY$6=$D44,INDEX($L44:$L44,1,1),"")</f>
        <v/>
      </c>
      <c r="AZ174" s="80" t="str">
        <f t="shared" si="424"/>
        <v/>
      </c>
      <c r="BA174" s="80" t="str">
        <f t="shared" si="424"/>
        <v/>
      </c>
      <c r="BB174" s="80" t="str">
        <f t="shared" si="424"/>
        <v/>
      </c>
      <c r="BC174" s="80" t="str">
        <f t="shared" si="424"/>
        <v/>
      </c>
      <c r="BD174" s="80">
        <f t="shared" si="424"/>
        <v>0</v>
      </c>
      <c r="BE174" s="80" t="str">
        <f t="shared" si="424"/>
        <v/>
      </c>
      <c r="BF174" s="80" t="str">
        <f t="shared" si="424"/>
        <v/>
      </c>
      <c r="BG174" s="80" t="str">
        <f t="shared" si="424"/>
        <v/>
      </c>
      <c r="BH174" s="80" t="str">
        <f t="shared" si="424"/>
        <v/>
      </c>
      <c r="BI174" s="80" t="str">
        <f t="shared" si="424"/>
        <v/>
      </c>
      <c r="BJ174" s="80" t="str">
        <f t="shared" si="424"/>
        <v/>
      </c>
      <c r="BK174" s="80" t="str">
        <f t="shared" si="424"/>
        <v/>
      </c>
      <c r="BL174" s="80" t="str">
        <f t="shared" si="424"/>
        <v/>
      </c>
      <c r="BM174" s="80" t="str">
        <f t="shared" si="424"/>
        <v/>
      </c>
      <c r="BN174" s="80" t="str">
        <f t="shared" si="424"/>
        <v/>
      </c>
      <c r="BO174" s="80" t="str">
        <f t="shared" si="424"/>
        <v/>
      </c>
      <c r="BP174" s="80" t="str">
        <f t="shared" si="424"/>
        <v/>
      </c>
      <c r="BQ174" s="80" t="str">
        <f t="shared" si="424"/>
        <v/>
      </c>
      <c r="BR174" s="80" t="str">
        <f t="shared" si="424"/>
        <v/>
      </c>
      <c r="BS174" s="80" t="str">
        <f t="shared" si="424"/>
        <v/>
      </c>
      <c r="BT174" s="80" t="str">
        <f t="shared" si="424"/>
        <v/>
      </c>
      <c r="BU174" s="80" t="str">
        <f t="shared" si="424"/>
        <v/>
      </c>
      <c r="BV174" s="80" t="str">
        <f t="shared" si="424"/>
        <v/>
      </c>
      <c r="BW174" s="80" t="str">
        <f t="shared" si="424"/>
        <v/>
      </c>
      <c r="BX174" s="80" t="str">
        <f t="shared" si="424"/>
        <v/>
      </c>
      <c r="BY174" s="80" t="str">
        <f t="shared" si="424"/>
        <v/>
      </c>
      <c r="BZ174" s="80" t="str">
        <f t="shared" si="424"/>
        <v/>
      </c>
      <c r="CA174" s="80" t="str">
        <f t="shared" si="424"/>
        <v/>
      </c>
      <c r="CB174" s="80" t="str">
        <f t="shared" si="402"/>
        <v/>
      </c>
      <c r="CC174" s="80" t="str">
        <f t="shared" si="402"/>
        <v/>
      </c>
      <c r="CD174" s="80" t="str">
        <f t="shared" si="402"/>
        <v/>
      </c>
      <c r="CE174" s="80" t="str">
        <f t="shared" si="402"/>
        <v/>
      </c>
      <c r="CF174" s="80" t="str">
        <f t="shared" si="402"/>
        <v/>
      </c>
      <c r="CG174" s="80" t="str">
        <f t="shared" ref="CG174:CN174" si="425">IF(CG$6=$D44,INDEX($L44:$L44,1,1),"")</f>
        <v/>
      </c>
      <c r="CH174" s="80" t="str">
        <f t="shared" si="425"/>
        <v/>
      </c>
      <c r="CI174" s="80" t="str">
        <f t="shared" si="425"/>
        <v/>
      </c>
      <c r="CJ174" s="80" t="str">
        <f t="shared" si="425"/>
        <v/>
      </c>
      <c r="CK174" s="80" t="str">
        <f t="shared" si="425"/>
        <v/>
      </c>
      <c r="CL174" s="80" t="str">
        <f t="shared" si="425"/>
        <v/>
      </c>
      <c r="CM174" s="80" t="str">
        <f t="shared" si="425"/>
        <v/>
      </c>
      <c r="CN174" s="80" t="str">
        <f t="shared" si="425"/>
        <v/>
      </c>
      <c r="CO174" s="80" t="str">
        <f t="shared" ref="CO174:DJ174" si="426">IF(CO$6=$D44,INDEX($L44:$L44,1,1),"")</f>
        <v/>
      </c>
      <c r="CP174" s="80" t="str">
        <f t="shared" si="426"/>
        <v/>
      </c>
      <c r="CQ174" s="80" t="str">
        <f t="shared" si="426"/>
        <v/>
      </c>
      <c r="CR174" s="80" t="str">
        <f t="shared" si="426"/>
        <v/>
      </c>
      <c r="CS174" s="80" t="str">
        <f t="shared" si="426"/>
        <v/>
      </c>
      <c r="CT174" s="80" t="str">
        <f t="shared" si="426"/>
        <v/>
      </c>
      <c r="CU174" s="80" t="str">
        <f t="shared" si="426"/>
        <v/>
      </c>
      <c r="CV174" s="80" t="str">
        <f t="shared" si="426"/>
        <v/>
      </c>
      <c r="CW174" s="80" t="str">
        <f t="shared" si="426"/>
        <v/>
      </c>
      <c r="CX174" s="80" t="str">
        <f t="shared" si="426"/>
        <v/>
      </c>
      <c r="CY174" s="80" t="str">
        <f t="shared" si="426"/>
        <v/>
      </c>
      <c r="CZ174" s="80" t="str">
        <f t="shared" si="426"/>
        <v/>
      </c>
      <c r="DA174" s="80" t="str">
        <f t="shared" si="426"/>
        <v/>
      </c>
      <c r="DB174" s="80" t="str">
        <f t="shared" si="426"/>
        <v/>
      </c>
      <c r="DC174" s="80" t="str">
        <f t="shared" si="426"/>
        <v/>
      </c>
      <c r="DD174" s="80" t="str">
        <f t="shared" si="426"/>
        <v/>
      </c>
      <c r="DE174" s="80" t="str">
        <f t="shared" si="426"/>
        <v/>
      </c>
      <c r="DF174" s="80" t="str">
        <f t="shared" si="426"/>
        <v/>
      </c>
      <c r="DG174" s="80" t="str">
        <f t="shared" si="426"/>
        <v/>
      </c>
      <c r="DH174" s="80" t="str">
        <f t="shared" si="426"/>
        <v/>
      </c>
      <c r="DI174" s="80" t="str">
        <f t="shared" si="426"/>
        <v/>
      </c>
      <c r="DJ174" s="80" t="str">
        <f t="shared" si="426"/>
        <v/>
      </c>
    </row>
    <row r="175" spans="2:114" ht="15.75" customHeight="1">
      <c r="B175" s="170"/>
      <c r="C175" s="170"/>
      <c r="D175" s="170"/>
      <c r="E175" s="170"/>
      <c r="F175" s="170"/>
      <c r="G175" s="170"/>
      <c r="H175" s="170"/>
      <c r="I175" s="170"/>
      <c r="AA175" s="170"/>
      <c r="AB175" s="170"/>
      <c r="AC175" s="170"/>
      <c r="AV175" s="80"/>
      <c r="AW175" s="131"/>
      <c r="AX175" s="80" t="str">
        <f t="shared" si="408"/>
        <v/>
      </c>
      <c r="AY175" s="80" t="str">
        <f t="shared" ref="AY175:CA175" si="427">IF(AY$6=$D45,INDEX($L45:$L45,1,1),"")</f>
        <v/>
      </c>
      <c r="AZ175" s="80" t="str">
        <f t="shared" si="427"/>
        <v/>
      </c>
      <c r="BA175" s="80" t="str">
        <f t="shared" si="427"/>
        <v/>
      </c>
      <c r="BB175" s="80" t="str">
        <f t="shared" si="427"/>
        <v/>
      </c>
      <c r="BC175" s="80" t="str">
        <f t="shared" si="427"/>
        <v/>
      </c>
      <c r="BD175" s="80" t="str">
        <f t="shared" si="427"/>
        <v/>
      </c>
      <c r="BE175" s="80" t="str">
        <f t="shared" si="427"/>
        <v/>
      </c>
      <c r="BF175" s="80" t="str">
        <f t="shared" si="427"/>
        <v/>
      </c>
      <c r="BG175" s="80" t="str">
        <f t="shared" si="427"/>
        <v/>
      </c>
      <c r="BH175" s="80" t="str">
        <f t="shared" si="427"/>
        <v/>
      </c>
      <c r="BI175" s="80" t="str">
        <f t="shared" si="427"/>
        <v/>
      </c>
      <c r="BJ175" s="80" t="str">
        <f t="shared" si="427"/>
        <v/>
      </c>
      <c r="BK175" s="80" t="str">
        <f t="shared" si="427"/>
        <v/>
      </c>
      <c r="BL175" s="80" t="str">
        <f t="shared" si="427"/>
        <v/>
      </c>
      <c r="BM175" s="80" t="str">
        <f t="shared" si="427"/>
        <v/>
      </c>
      <c r="BN175" s="80" t="str">
        <f t="shared" si="427"/>
        <v/>
      </c>
      <c r="BO175" s="80" t="str">
        <f t="shared" si="427"/>
        <v/>
      </c>
      <c r="BP175" s="80" t="str">
        <f t="shared" si="427"/>
        <v/>
      </c>
      <c r="BQ175" s="80" t="str">
        <f t="shared" si="427"/>
        <v/>
      </c>
      <c r="BR175" s="80" t="str">
        <f t="shared" si="427"/>
        <v/>
      </c>
      <c r="BS175" s="80" t="str">
        <f t="shared" si="427"/>
        <v/>
      </c>
      <c r="BT175" s="80" t="str">
        <f t="shared" si="427"/>
        <v/>
      </c>
      <c r="BU175" s="80" t="str">
        <f t="shared" si="427"/>
        <v/>
      </c>
      <c r="BV175" s="80" t="str">
        <f t="shared" si="427"/>
        <v/>
      </c>
      <c r="BW175" s="80" t="str">
        <f t="shared" si="427"/>
        <v/>
      </c>
      <c r="BX175" s="80">
        <f t="shared" si="427"/>
        <v>0</v>
      </c>
      <c r="BY175" s="80" t="str">
        <f t="shared" si="427"/>
        <v/>
      </c>
      <c r="BZ175" s="80" t="str">
        <f t="shared" si="427"/>
        <v/>
      </c>
      <c r="CA175" s="80" t="str">
        <f t="shared" si="427"/>
        <v/>
      </c>
      <c r="CB175" s="80" t="str">
        <f t="shared" si="402"/>
        <v/>
      </c>
      <c r="CC175" s="80" t="str">
        <f t="shared" si="402"/>
        <v/>
      </c>
      <c r="CD175" s="80" t="str">
        <f t="shared" si="402"/>
        <v/>
      </c>
      <c r="CE175" s="80" t="str">
        <f t="shared" si="402"/>
        <v/>
      </c>
      <c r="CF175" s="80" t="str">
        <f t="shared" si="402"/>
        <v/>
      </c>
      <c r="CG175" s="80" t="str">
        <f t="shared" ref="CG175:CN175" si="428">IF(CG$6=$D45,INDEX($L45:$L45,1,1),"")</f>
        <v/>
      </c>
      <c r="CH175" s="80" t="str">
        <f t="shared" si="428"/>
        <v/>
      </c>
      <c r="CI175" s="80" t="str">
        <f t="shared" si="428"/>
        <v/>
      </c>
      <c r="CJ175" s="80" t="str">
        <f t="shared" si="428"/>
        <v/>
      </c>
      <c r="CK175" s="80" t="str">
        <f t="shared" si="428"/>
        <v/>
      </c>
      <c r="CL175" s="80" t="str">
        <f t="shared" si="428"/>
        <v/>
      </c>
      <c r="CM175" s="80" t="str">
        <f t="shared" si="428"/>
        <v/>
      </c>
      <c r="CN175" s="80" t="str">
        <f t="shared" si="428"/>
        <v/>
      </c>
      <c r="CO175" s="80" t="str">
        <f t="shared" ref="CO175:DJ175" si="429">IF(CO$6=$D45,INDEX($L45:$L45,1,1),"")</f>
        <v/>
      </c>
      <c r="CP175" s="80" t="str">
        <f t="shared" si="429"/>
        <v/>
      </c>
      <c r="CQ175" s="80" t="str">
        <f t="shared" si="429"/>
        <v/>
      </c>
      <c r="CR175" s="80" t="str">
        <f t="shared" si="429"/>
        <v/>
      </c>
      <c r="CS175" s="80" t="str">
        <f t="shared" si="429"/>
        <v/>
      </c>
      <c r="CT175" s="80" t="str">
        <f t="shared" si="429"/>
        <v/>
      </c>
      <c r="CU175" s="80" t="str">
        <f t="shared" si="429"/>
        <v/>
      </c>
      <c r="CV175" s="80" t="str">
        <f t="shared" si="429"/>
        <v/>
      </c>
      <c r="CW175" s="80" t="str">
        <f t="shared" si="429"/>
        <v/>
      </c>
      <c r="CX175" s="80" t="str">
        <f t="shared" si="429"/>
        <v/>
      </c>
      <c r="CY175" s="80" t="str">
        <f t="shared" si="429"/>
        <v/>
      </c>
      <c r="CZ175" s="80" t="str">
        <f t="shared" si="429"/>
        <v/>
      </c>
      <c r="DA175" s="80" t="str">
        <f t="shared" si="429"/>
        <v/>
      </c>
      <c r="DB175" s="80" t="str">
        <f t="shared" si="429"/>
        <v/>
      </c>
      <c r="DC175" s="80" t="str">
        <f t="shared" si="429"/>
        <v/>
      </c>
      <c r="DD175" s="80" t="str">
        <f t="shared" si="429"/>
        <v/>
      </c>
      <c r="DE175" s="80" t="str">
        <f t="shared" si="429"/>
        <v/>
      </c>
      <c r="DF175" s="80" t="str">
        <f t="shared" si="429"/>
        <v/>
      </c>
      <c r="DG175" s="80" t="str">
        <f t="shared" si="429"/>
        <v/>
      </c>
      <c r="DH175" s="80" t="str">
        <f t="shared" si="429"/>
        <v/>
      </c>
      <c r="DI175" s="80" t="str">
        <f t="shared" si="429"/>
        <v/>
      </c>
      <c r="DJ175" s="80" t="str">
        <f t="shared" si="429"/>
        <v/>
      </c>
    </row>
    <row r="176" spans="2:114" ht="15.75" customHeight="1">
      <c r="B176" s="170"/>
      <c r="C176" s="170"/>
      <c r="D176" s="170"/>
      <c r="E176" s="170"/>
      <c r="F176" s="170"/>
      <c r="G176" s="170"/>
      <c r="H176" s="170"/>
      <c r="I176" s="170"/>
      <c r="AA176" s="170"/>
      <c r="AB176" s="170"/>
      <c r="AC176" s="170"/>
      <c r="AV176" s="80"/>
      <c r="AW176" s="131"/>
      <c r="AX176" s="80" t="str">
        <f t="shared" si="408"/>
        <v/>
      </c>
      <c r="AY176" s="80" t="str">
        <f t="shared" ref="AY176:CA176" si="430">IF(AY$6=$D46,INDEX($L46:$L46,1,1),"")</f>
        <v/>
      </c>
      <c r="AZ176" s="80" t="str">
        <f t="shared" si="430"/>
        <v/>
      </c>
      <c r="BA176" s="80" t="str">
        <f t="shared" si="430"/>
        <v/>
      </c>
      <c r="BB176" s="80" t="str">
        <f t="shared" si="430"/>
        <v/>
      </c>
      <c r="BC176" s="80" t="str">
        <f t="shared" si="430"/>
        <v/>
      </c>
      <c r="BD176" s="80" t="str">
        <f t="shared" si="430"/>
        <v/>
      </c>
      <c r="BE176" s="80" t="str">
        <f t="shared" si="430"/>
        <v/>
      </c>
      <c r="BF176" s="80" t="str">
        <f t="shared" si="430"/>
        <v/>
      </c>
      <c r="BG176" s="80" t="str">
        <f t="shared" si="430"/>
        <v/>
      </c>
      <c r="BH176" s="80" t="str">
        <f t="shared" si="430"/>
        <v/>
      </c>
      <c r="BI176" s="80" t="str">
        <f t="shared" si="430"/>
        <v/>
      </c>
      <c r="BJ176" s="80" t="str">
        <f t="shared" si="430"/>
        <v/>
      </c>
      <c r="BK176" s="80" t="str">
        <f t="shared" si="430"/>
        <v/>
      </c>
      <c r="BL176" s="80" t="str">
        <f t="shared" si="430"/>
        <v/>
      </c>
      <c r="BM176" s="80" t="str">
        <f t="shared" si="430"/>
        <v/>
      </c>
      <c r="BN176" s="80" t="str">
        <f t="shared" si="430"/>
        <v/>
      </c>
      <c r="BO176" s="80" t="str">
        <f t="shared" si="430"/>
        <v/>
      </c>
      <c r="BP176" s="80" t="str">
        <f t="shared" si="430"/>
        <v/>
      </c>
      <c r="BQ176" s="80" t="str">
        <f t="shared" si="430"/>
        <v/>
      </c>
      <c r="BR176" s="80" t="str">
        <f t="shared" si="430"/>
        <v/>
      </c>
      <c r="BS176" s="80" t="str">
        <f t="shared" si="430"/>
        <v/>
      </c>
      <c r="BT176" s="80" t="str">
        <f t="shared" si="430"/>
        <v/>
      </c>
      <c r="BU176" s="80" t="str">
        <f t="shared" si="430"/>
        <v/>
      </c>
      <c r="BV176" s="80" t="str">
        <f t="shared" si="430"/>
        <v/>
      </c>
      <c r="BW176" s="80" t="str">
        <f t="shared" si="430"/>
        <v/>
      </c>
      <c r="BX176" s="80">
        <f t="shared" si="430"/>
        <v>2</v>
      </c>
      <c r="BY176" s="80" t="str">
        <f t="shared" si="430"/>
        <v/>
      </c>
      <c r="BZ176" s="80" t="str">
        <f t="shared" si="430"/>
        <v/>
      </c>
      <c r="CA176" s="80" t="str">
        <f t="shared" si="430"/>
        <v/>
      </c>
      <c r="CB176" s="80" t="str">
        <f t="shared" si="402"/>
        <v/>
      </c>
      <c r="CC176" s="80" t="str">
        <f t="shared" si="402"/>
        <v/>
      </c>
      <c r="CD176" s="80" t="str">
        <f t="shared" si="402"/>
        <v/>
      </c>
      <c r="CE176" s="80" t="str">
        <f t="shared" si="402"/>
        <v/>
      </c>
      <c r="CF176" s="80" t="str">
        <f t="shared" si="402"/>
        <v/>
      </c>
      <c r="CG176" s="80" t="str">
        <f t="shared" ref="CG176:CN176" si="431">IF(CG$6=$D46,INDEX($L46:$L46,1,1),"")</f>
        <v/>
      </c>
      <c r="CH176" s="80" t="str">
        <f t="shared" si="431"/>
        <v/>
      </c>
      <c r="CI176" s="80" t="str">
        <f t="shared" si="431"/>
        <v/>
      </c>
      <c r="CJ176" s="80" t="str">
        <f t="shared" si="431"/>
        <v/>
      </c>
      <c r="CK176" s="80" t="str">
        <f t="shared" si="431"/>
        <v/>
      </c>
      <c r="CL176" s="80" t="str">
        <f t="shared" si="431"/>
        <v/>
      </c>
      <c r="CM176" s="80" t="str">
        <f t="shared" si="431"/>
        <v/>
      </c>
      <c r="CN176" s="80" t="str">
        <f t="shared" si="431"/>
        <v/>
      </c>
      <c r="CO176" s="80" t="str">
        <f t="shared" ref="CO176:DJ176" si="432">IF(CO$6=$D46,INDEX($L46:$L46,1,1),"")</f>
        <v/>
      </c>
      <c r="CP176" s="80" t="str">
        <f t="shared" si="432"/>
        <v/>
      </c>
      <c r="CQ176" s="80" t="str">
        <f t="shared" si="432"/>
        <v/>
      </c>
      <c r="CR176" s="80" t="str">
        <f t="shared" si="432"/>
        <v/>
      </c>
      <c r="CS176" s="80" t="str">
        <f t="shared" si="432"/>
        <v/>
      </c>
      <c r="CT176" s="80" t="str">
        <f t="shared" si="432"/>
        <v/>
      </c>
      <c r="CU176" s="80" t="str">
        <f t="shared" si="432"/>
        <v/>
      </c>
      <c r="CV176" s="80" t="str">
        <f t="shared" si="432"/>
        <v/>
      </c>
      <c r="CW176" s="80" t="str">
        <f t="shared" si="432"/>
        <v/>
      </c>
      <c r="CX176" s="80" t="str">
        <f t="shared" si="432"/>
        <v/>
      </c>
      <c r="CY176" s="80" t="str">
        <f t="shared" si="432"/>
        <v/>
      </c>
      <c r="CZ176" s="80" t="str">
        <f t="shared" si="432"/>
        <v/>
      </c>
      <c r="DA176" s="80" t="str">
        <f t="shared" si="432"/>
        <v/>
      </c>
      <c r="DB176" s="80" t="str">
        <f t="shared" si="432"/>
        <v/>
      </c>
      <c r="DC176" s="80" t="str">
        <f t="shared" si="432"/>
        <v/>
      </c>
      <c r="DD176" s="80" t="str">
        <f t="shared" si="432"/>
        <v/>
      </c>
      <c r="DE176" s="80" t="str">
        <f t="shared" si="432"/>
        <v/>
      </c>
      <c r="DF176" s="80" t="str">
        <f t="shared" si="432"/>
        <v/>
      </c>
      <c r="DG176" s="80" t="str">
        <f t="shared" si="432"/>
        <v/>
      </c>
      <c r="DH176" s="80" t="str">
        <f t="shared" si="432"/>
        <v/>
      </c>
      <c r="DI176" s="80" t="str">
        <f t="shared" si="432"/>
        <v/>
      </c>
      <c r="DJ176" s="80" t="str">
        <f t="shared" si="432"/>
        <v/>
      </c>
    </row>
    <row r="177" spans="2:114" ht="15.75" customHeight="1">
      <c r="B177" s="170"/>
      <c r="C177" s="170"/>
      <c r="D177" s="170"/>
      <c r="E177" s="170"/>
      <c r="F177" s="170"/>
      <c r="G177" s="170"/>
      <c r="H177" s="170"/>
      <c r="I177" s="170"/>
      <c r="AA177" s="170"/>
      <c r="AB177" s="170"/>
      <c r="AC177" s="170"/>
      <c r="AV177" s="80"/>
      <c r="AW177" s="131"/>
      <c r="AX177" s="80" t="str">
        <f t="shared" si="408"/>
        <v/>
      </c>
      <c r="AY177" s="80" t="str">
        <f t="shared" ref="AY177:CA177" si="433">IF(AY$6=$D47,INDEX($L47:$L47,1,1),"")</f>
        <v/>
      </c>
      <c r="AZ177" s="80" t="str">
        <f t="shared" si="433"/>
        <v/>
      </c>
      <c r="BA177" s="80" t="str">
        <f t="shared" si="433"/>
        <v/>
      </c>
      <c r="BB177" s="80" t="str">
        <f t="shared" si="433"/>
        <v/>
      </c>
      <c r="BC177" s="80" t="str">
        <f t="shared" si="433"/>
        <v/>
      </c>
      <c r="BD177" s="80" t="str">
        <f t="shared" si="433"/>
        <v/>
      </c>
      <c r="BE177" s="80" t="str">
        <f t="shared" si="433"/>
        <v/>
      </c>
      <c r="BF177" s="80" t="str">
        <f t="shared" si="433"/>
        <v/>
      </c>
      <c r="BG177" s="80" t="str">
        <f t="shared" si="433"/>
        <v/>
      </c>
      <c r="BH177" s="80" t="str">
        <f t="shared" si="433"/>
        <v/>
      </c>
      <c r="BI177" s="80" t="str">
        <f t="shared" si="433"/>
        <v/>
      </c>
      <c r="BJ177" s="80" t="str">
        <f t="shared" si="433"/>
        <v/>
      </c>
      <c r="BK177" s="80" t="str">
        <f t="shared" si="433"/>
        <v/>
      </c>
      <c r="BL177" s="80" t="str">
        <f t="shared" si="433"/>
        <v/>
      </c>
      <c r="BM177" s="80" t="str">
        <f t="shared" si="433"/>
        <v/>
      </c>
      <c r="BN177" s="80" t="str">
        <f t="shared" si="433"/>
        <v/>
      </c>
      <c r="BO177" s="80" t="str">
        <f t="shared" si="433"/>
        <v/>
      </c>
      <c r="BP177" s="80" t="str">
        <f t="shared" si="433"/>
        <v/>
      </c>
      <c r="BQ177" s="80" t="str">
        <f t="shared" si="433"/>
        <v/>
      </c>
      <c r="BR177" s="80" t="str">
        <f t="shared" si="433"/>
        <v/>
      </c>
      <c r="BS177" s="80" t="str">
        <f t="shared" si="433"/>
        <v/>
      </c>
      <c r="BT177" s="80" t="str">
        <f t="shared" si="433"/>
        <v/>
      </c>
      <c r="BU177" s="80" t="str">
        <f t="shared" si="433"/>
        <v/>
      </c>
      <c r="BV177" s="80" t="str">
        <f t="shared" si="433"/>
        <v/>
      </c>
      <c r="BW177" s="80" t="str">
        <f t="shared" si="433"/>
        <v/>
      </c>
      <c r="BX177" s="80" t="str">
        <f t="shared" si="433"/>
        <v/>
      </c>
      <c r="BY177" s="80">
        <f t="shared" si="433"/>
        <v>0</v>
      </c>
      <c r="BZ177" s="80" t="str">
        <f t="shared" si="433"/>
        <v/>
      </c>
      <c r="CA177" s="80" t="str">
        <f t="shared" si="433"/>
        <v/>
      </c>
      <c r="CB177" s="80" t="str">
        <f t="shared" ref="CB177:CF186" si="434">IF(CB$6=$D47,INDEX($L47:$L47,1,1),"")</f>
        <v/>
      </c>
      <c r="CC177" s="80" t="str">
        <f t="shared" si="434"/>
        <v/>
      </c>
      <c r="CD177" s="80" t="str">
        <f t="shared" si="434"/>
        <v/>
      </c>
      <c r="CE177" s="80" t="str">
        <f t="shared" si="434"/>
        <v/>
      </c>
      <c r="CF177" s="80" t="str">
        <f t="shared" si="434"/>
        <v/>
      </c>
      <c r="CG177" s="80" t="str">
        <f t="shared" ref="CG177:CN177" si="435">IF(CG$6=$D47,INDEX($L47:$L47,1,1),"")</f>
        <v/>
      </c>
      <c r="CH177" s="80" t="str">
        <f t="shared" si="435"/>
        <v/>
      </c>
      <c r="CI177" s="80" t="str">
        <f t="shared" si="435"/>
        <v/>
      </c>
      <c r="CJ177" s="80" t="str">
        <f t="shared" si="435"/>
        <v/>
      </c>
      <c r="CK177" s="80" t="str">
        <f t="shared" si="435"/>
        <v/>
      </c>
      <c r="CL177" s="80" t="str">
        <f t="shared" si="435"/>
        <v/>
      </c>
      <c r="CM177" s="80" t="str">
        <f t="shared" si="435"/>
        <v/>
      </c>
      <c r="CN177" s="80" t="str">
        <f t="shared" si="435"/>
        <v/>
      </c>
      <c r="CO177" s="80" t="str">
        <f t="shared" ref="CO177:DJ177" si="436">IF(CO$6=$D47,INDEX($L47:$L47,1,1),"")</f>
        <v/>
      </c>
      <c r="CP177" s="80" t="str">
        <f t="shared" si="436"/>
        <v/>
      </c>
      <c r="CQ177" s="80" t="str">
        <f t="shared" si="436"/>
        <v/>
      </c>
      <c r="CR177" s="80" t="str">
        <f t="shared" si="436"/>
        <v/>
      </c>
      <c r="CS177" s="80" t="str">
        <f t="shared" si="436"/>
        <v/>
      </c>
      <c r="CT177" s="80" t="str">
        <f t="shared" si="436"/>
        <v/>
      </c>
      <c r="CU177" s="80" t="str">
        <f t="shared" si="436"/>
        <v/>
      </c>
      <c r="CV177" s="80" t="str">
        <f t="shared" si="436"/>
        <v/>
      </c>
      <c r="CW177" s="80" t="str">
        <f t="shared" si="436"/>
        <v/>
      </c>
      <c r="CX177" s="80" t="str">
        <f t="shared" si="436"/>
        <v/>
      </c>
      <c r="CY177" s="80" t="str">
        <f t="shared" si="436"/>
        <v/>
      </c>
      <c r="CZ177" s="80" t="str">
        <f t="shared" si="436"/>
        <v/>
      </c>
      <c r="DA177" s="80" t="str">
        <f t="shared" si="436"/>
        <v/>
      </c>
      <c r="DB177" s="80" t="str">
        <f t="shared" si="436"/>
        <v/>
      </c>
      <c r="DC177" s="80" t="str">
        <f t="shared" si="436"/>
        <v/>
      </c>
      <c r="DD177" s="80" t="str">
        <f t="shared" si="436"/>
        <v/>
      </c>
      <c r="DE177" s="80" t="str">
        <f t="shared" si="436"/>
        <v/>
      </c>
      <c r="DF177" s="80" t="str">
        <f t="shared" si="436"/>
        <v/>
      </c>
      <c r="DG177" s="80" t="str">
        <f t="shared" si="436"/>
        <v/>
      </c>
      <c r="DH177" s="80" t="str">
        <f t="shared" si="436"/>
        <v/>
      </c>
      <c r="DI177" s="80" t="str">
        <f t="shared" si="436"/>
        <v/>
      </c>
      <c r="DJ177" s="80" t="str">
        <f t="shared" si="436"/>
        <v/>
      </c>
    </row>
    <row r="178" spans="2:114" ht="15.75" customHeight="1">
      <c r="B178" s="170"/>
      <c r="C178" s="170"/>
      <c r="D178" s="170"/>
      <c r="E178" s="170"/>
      <c r="F178" s="170"/>
      <c r="G178" s="170"/>
      <c r="H178" s="170"/>
      <c r="I178" s="170"/>
      <c r="AA178" s="170"/>
      <c r="AB178" s="170"/>
      <c r="AC178" s="170"/>
      <c r="AV178" s="80"/>
      <c r="AW178" s="131"/>
      <c r="AX178" s="80" t="str">
        <f t="shared" si="408"/>
        <v/>
      </c>
      <c r="AY178" s="80" t="str">
        <f t="shared" ref="AY178:CA178" si="437">IF(AY$6=$D48,INDEX($L48:$L48,1,1),"")</f>
        <v/>
      </c>
      <c r="AZ178" s="80" t="str">
        <f t="shared" si="437"/>
        <v/>
      </c>
      <c r="BA178" s="80" t="str">
        <f t="shared" si="437"/>
        <v/>
      </c>
      <c r="BB178" s="80" t="str">
        <f t="shared" si="437"/>
        <v/>
      </c>
      <c r="BC178" s="80" t="str">
        <f t="shared" si="437"/>
        <v/>
      </c>
      <c r="BD178" s="80" t="str">
        <f t="shared" si="437"/>
        <v/>
      </c>
      <c r="BE178" s="80" t="str">
        <f t="shared" si="437"/>
        <v/>
      </c>
      <c r="BF178" s="80" t="str">
        <f t="shared" si="437"/>
        <v/>
      </c>
      <c r="BG178" s="80" t="str">
        <f t="shared" si="437"/>
        <v/>
      </c>
      <c r="BH178" s="80" t="str">
        <f t="shared" si="437"/>
        <v/>
      </c>
      <c r="BI178" s="80" t="str">
        <f t="shared" si="437"/>
        <v/>
      </c>
      <c r="BJ178" s="80" t="str">
        <f t="shared" si="437"/>
        <v/>
      </c>
      <c r="BK178" s="80" t="str">
        <f t="shared" si="437"/>
        <v/>
      </c>
      <c r="BL178" s="80" t="str">
        <f t="shared" si="437"/>
        <v/>
      </c>
      <c r="BM178" s="80" t="str">
        <f t="shared" si="437"/>
        <v/>
      </c>
      <c r="BN178" s="80" t="str">
        <f t="shared" si="437"/>
        <v/>
      </c>
      <c r="BO178" s="80" t="str">
        <f t="shared" si="437"/>
        <v/>
      </c>
      <c r="BP178" s="80" t="str">
        <f t="shared" si="437"/>
        <v/>
      </c>
      <c r="BQ178" s="80" t="str">
        <f t="shared" si="437"/>
        <v/>
      </c>
      <c r="BR178" s="80" t="str">
        <f t="shared" si="437"/>
        <v/>
      </c>
      <c r="BS178" s="80">
        <f t="shared" si="437"/>
        <v>0</v>
      </c>
      <c r="BT178" s="80" t="str">
        <f t="shared" si="437"/>
        <v/>
      </c>
      <c r="BU178" s="80" t="str">
        <f t="shared" si="437"/>
        <v/>
      </c>
      <c r="BV178" s="80" t="str">
        <f t="shared" si="437"/>
        <v/>
      </c>
      <c r="BW178" s="80" t="str">
        <f t="shared" si="437"/>
        <v/>
      </c>
      <c r="BX178" s="80" t="str">
        <f t="shared" si="437"/>
        <v/>
      </c>
      <c r="BY178" s="80" t="str">
        <f t="shared" si="437"/>
        <v/>
      </c>
      <c r="BZ178" s="80" t="str">
        <f t="shared" si="437"/>
        <v/>
      </c>
      <c r="CA178" s="80" t="str">
        <f t="shared" si="437"/>
        <v/>
      </c>
      <c r="CB178" s="80" t="str">
        <f t="shared" si="434"/>
        <v/>
      </c>
      <c r="CC178" s="80" t="str">
        <f t="shared" si="434"/>
        <v/>
      </c>
      <c r="CD178" s="80" t="str">
        <f t="shared" si="434"/>
        <v/>
      </c>
      <c r="CE178" s="80" t="str">
        <f t="shared" si="434"/>
        <v/>
      </c>
      <c r="CF178" s="80" t="str">
        <f t="shared" si="434"/>
        <v/>
      </c>
      <c r="CG178" s="80" t="str">
        <f t="shared" ref="CG178:CN178" si="438">IF(CG$6=$D48,INDEX($L48:$L48,1,1),"")</f>
        <v/>
      </c>
      <c r="CH178" s="80" t="str">
        <f t="shared" si="438"/>
        <v/>
      </c>
      <c r="CI178" s="80" t="str">
        <f t="shared" si="438"/>
        <v/>
      </c>
      <c r="CJ178" s="80" t="str">
        <f t="shared" si="438"/>
        <v/>
      </c>
      <c r="CK178" s="80" t="str">
        <f t="shared" si="438"/>
        <v/>
      </c>
      <c r="CL178" s="80" t="str">
        <f t="shared" si="438"/>
        <v/>
      </c>
      <c r="CM178" s="80" t="str">
        <f t="shared" si="438"/>
        <v/>
      </c>
      <c r="CN178" s="80" t="str">
        <f t="shared" si="438"/>
        <v/>
      </c>
      <c r="CO178" s="80" t="str">
        <f t="shared" ref="CO178:DJ178" si="439">IF(CO$6=$D48,INDEX($L48:$L48,1,1),"")</f>
        <v/>
      </c>
      <c r="CP178" s="80" t="str">
        <f t="shared" si="439"/>
        <v/>
      </c>
      <c r="CQ178" s="80" t="str">
        <f t="shared" si="439"/>
        <v/>
      </c>
      <c r="CR178" s="80" t="str">
        <f t="shared" si="439"/>
        <v/>
      </c>
      <c r="CS178" s="80" t="str">
        <f t="shared" si="439"/>
        <v/>
      </c>
      <c r="CT178" s="80" t="str">
        <f t="shared" si="439"/>
        <v/>
      </c>
      <c r="CU178" s="80" t="str">
        <f t="shared" si="439"/>
        <v/>
      </c>
      <c r="CV178" s="80" t="str">
        <f t="shared" si="439"/>
        <v/>
      </c>
      <c r="CW178" s="80" t="str">
        <f t="shared" si="439"/>
        <v/>
      </c>
      <c r="CX178" s="80" t="str">
        <f t="shared" si="439"/>
        <v/>
      </c>
      <c r="CY178" s="80" t="str">
        <f t="shared" si="439"/>
        <v/>
      </c>
      <c r="CZ178" s="80" t="str">
        <f t="shared" si="439"/>
        <v/>
      </c>
      <c r="DA178" s="80" t="str">
        <f t="shared" si="439"/>
        <v/>
      </c>
      <c r="DB178" s="80" t="str">
        <f t="shared" si="439"/>
        <v/>
      </c>
      <c r="DC178" s="80" t="str">
        <f t="shared" si="439"/>
        <v/>
      </c>
      <c r="DD178" s="80" t="str">
        <f t="shared" si="439"/>
        <v/>
      </c>
      <c r="DE178" s="80" t="str">
        <f t="shared" si="439"/>
        <v/>
      </c>
      <c r="DF178" s="80" t="str">
        <f t="shared" si="439"/>
        <v/>
      </c>
      <c r="DG178" s="80" t="str">
        <f t="shared" si="439"/>
        <v/>
      </c>
      <c r="DH178" s="80" t="str">
        <f t="shared" si="439"/>
        <v/>
      </c>
      <c r="DI178" s="80" t="str">
        <f t="shared" si="439"/>
        <v/>
      </c>
      <c r="DJ178" s="80" t="str">
        <f t="shared" si="439"/>
        <v/>
      </c>
    </row>
    <row r="179" spans="2:114" ht="15.75" customHeight="1">
      <c r="B179" s="170"/>
      <c r="C179" s="170"/>
      <c r="D179" s="170"/>
      <c r="E179" s="170"/>
      <c r="F179" s="170"/>
      <c r="G179" s="170"/>
      <c r="H179" s="170"/>
      <c r="I179" s="170"/>
      <c r="AA179" s="170"/>
      <c r="AB179" s="170"/>
      <c r="AC179" s="170"/>
      <c r="AV179" s="80"/>
      <c r="AW179" s="131"/>
      <c r="AX179" s="80" t="str">
        <f t="shared" si="408"/>
        <v/>
      </c>
      <c r="AY179" s="80" t="str">
        <f t="shared" ref="AY179:CA179" si="440">IF(AY$6=$D49,INDEX($L49:$L49,1,1),"")</f>
        <v/>
      </c>
      <c r="AZ179" s="80" t="str">
        <f t="shared" si="440"/>
        <v/>
      </c>
      <c r="BA179" s="80" t="str">
        <f t="shared" si="440"/>
        <v/>
      </c>
      <c r="BB179" s="80" t="str">
        <f t="shared" si="440"/>
        <v/>
      </c>
      <c r="BC179" s="80" t="str">
        <f t="shared" si="440"/>
        <v/>
      </c>
      <c r="BD179" s="80" t="str">
        <f t="shared" si="440"/>
        <v/>
      </c>
      <c r="BE179" s="80" t="str">
        <f t="shared" si="440"/>
        <v/>
      </c>
      <c r="BF179" s="80" t="str">
        <f t="shared" si="440"/>
        <v/>
      </c>
      <c r="BG179" s="80" t="str">
        <f t="shared" si="440"/>
        <v/>
      </c>
      <c r="BH179" s="80" t="str">
        <f t="shared" si="440"/>
        <v/>
      </c>
      <c r="BI179" s="80" t="str">
        <f t="shared" si="440"/>
        <v/>
      </c>
      <c r="BJ179" s="80" t="str">
        <f t="shared" si="440"/>
        <v/>
      </c>
      <c r="BK179" s="80" t="str">
        <f t="shared" si="440"/>
        <v/>
      </c>
      <c r="BL179" s="80" t="str">
        <f t="shared" si="440"/>
        <v/>
      </c>
      <c r="BM179" s="80" t="str">
        <f t="shared" si="440"/>
        <v/>
      </c>
      <c r="BN179" s="80" t="str">
        <f t="shared" si="440"/>
        <v/>
      </c>
      <c r="BO179" s="80" t="str">
        <f t="shared" si="440"/>
        <v/>
      </c>
      <c r="BP179" s="80" t="str">
        <f t="shared" si="440"/>
        <v/>
      </c>
      <c r="BQ179" s="80" t="str">
        <f t="shared" si="440"/>
        <v/>
      </c>
      <c r="BR179" s="80" t="str">
        <f t="shared" si="440"/>
        <v/>
      </c>
      <c r="BS179" s="80" t="str">
        <f t="shared" si="440"/>
        <v/>
      </c>
      <c r="BT179" s="80">
        <f t="shared" si="440"/>
        <v>0</v>
      </c>
      <c r="BU179" s="80" t="str">
        <f t="shared" si="440"/>
        <v/>
      </c>
      <c r="BV179" s="80" t="str">
        <f t="shared" si="440"/>
        <v/>
      </c>
      <c r="BW179" s="80" t="str">
        <f t="shared" si="440"/>
        <v/>
      </c>
      <c r="BX179" s="80" t="str">
        <f t="shared" si="440"/>
        <v/>
      </c>
      <c r="BY179" s="80" t="str">
        <f t="shared" si="440"/>
        <v/>
      </c>
      <c r="BZ179" s="80" t="str">
        <f t="shared" si="440"/>
        <v/>
      </c>
      <c r="CA179" s="80" t="str">
        <f t="shared" si="440"/>
        <v/>
      </c>
      <c r="CB179" s="80" t="str">
        <f t="shared" si="434"/>
        <v/>
      </c>
      <c r="CC179" s="80" t="str">
        <f t="shared" si="434"/>
        <v/>
      </c>
      <c r="CD179" s="80" t="str">
        <f t="shared" si="434"/>
        <v/>
      </c>
      <c r="CE179" s="80" t="str">
        <f t="shared" si="434"/>
        <v/>
      </c>
      <c r="CF179" s="80" t="str">
        <f t="shared" si="434"/>
        <v/>
      </c>
      <c r="CG179" s="80" t="str">
        <f t="shared" ref="CG179:CN179" si="441">IF(CG$6=$D49,INDEX($L49:$L49,1,1),"")</f>
        <v/>
      </c>
      <c r="CH179" s="80" t="str">
        <f t="shared" si="441"/>
        <v/>
      </c>
      <c r="CI179" s="80" t="str">
        <f t="shared" si="441"/>
        <v/>
      </c>
      <c r="CJ179" s="80" t="str">
        <f t="shared" si="441"/>
        <v/>
      </c>
      <c r="CK179" s="80" t="str">
        <f t="shared" si="441"/>
        <v/>
      </c>
      <c r="CL179" s="80" t="str">
        <f t="shared" si="441"/>
        <v/>
      </c>
      <c r="CM179" s="80" t="str">
        <f t="shared" si="441"/>
        <v/>
      </c>
      <c r="CN179" s="80" t="str">
        <f t="shared" si="441"/>
        <v/>
      </c>
      <c r="CO179" s="80" t="str">
        <f t="shared" ref="CO179:DJ179" si="442">IF(CO$6=$D49,INDEX($L49:$L49,1,1),"")</f>
        <v/>
      </c>
      <c r="CP179" s="80" t="str">
        <f t="shared" si="442"/>
        <v/>
      </c>
      <c r="CQ179" s="80" t="str">
        <f t="shared" si="442"/>
        <v/>
      </c>
      <c r="CR179" s="80" t="str">
        <f t="shared" si="442"/>
        <v/>
      </c>
      <c r="CS179" s="80" t="str">
        <f t="shared" si="442"/>
        <v/>
      </c>
      <c r="CT179" s="80" t="str">
        <f t="shared" si="442"/>
        <v/>
      </c>
      <c r="CU179" s="80" t="str">
        <f t="shared" si="442"/>
        <v/>
      </c>
      <c r="CV179" s="80" t="str">
        <f t="shared" si="442"/>
        <v/>
      </c>
      <c r="CW179" s="80" t="str">
        <f t="shared" si="442"/>
        <v/>
      </c>
      <c r="CX179" s="80" t="str">
        <f t="shared" si="442"/>
        <v/>
      </c>
      <c r="CY179" s="80" t="str">
        <f t="shared" si="442"/>
        <v/>
      </c>
      <c r="CZ179" s="80" t="str">
        <f t="shared" si="442"/>
        <v/>
      </c>
      <c r="DA179" s="80" t="str">
        <f t="shared" si="442"/>
        <v/>
      </c>
      <c r="DB179" s="80" t="str">
        <f t="shared" si="442"/>
        <v/>
      </c>
      <c r="DC179" s="80" t="str">
        <f t="shared" si="442"/>
        <v/>
      </c>
      <c r="DD179" s="80" t="str">
        <f t="shared" si="442"/>
        <v/>
      </c>
      <c r="DE179" s="80" t="str">
        <f t="shared" si="442"/>
        <v/>
      </c>
      <c r="DF179" s="80" t="str">
        <f t="shared" si="442"/>
        <v/>
      </c>
      <c r="DG179" s="80" t="str">
        <f t="shared" si="442"/>
        <v/>
      </c>
      <c r="DH179" s="80" t="str">
        <f t="shared" si="442"/>
        <v/>
      </c>
      <c r="DI179" s="80" t="str">
        <f t="shared" si="442"/>
        <v/>
      </c>
      <c r="DJ179" s="80" t="str">
        <f t="shared" si="442"/>
        <v/>
      </c>
    </row>
    <row r="180" spans="2:114" ht="15.75" customHeight="1">
      <c r="B180" s="170"/>
      <c r="C180" s="170"/>
      <c r="D180" s="170"/>
      <c r="E180" s="170"/>
      <c r="F180" s="170"/>
      <c r="G180" s="170"/>
      <c r="H180" s="170"/>
      <c r="I180" s="170"/>
      <c r="AA180" s="170"/>
      <c r="AB180" s="170"/>
      <c r="AC180" s="170"/>
      <c r="AV180" s="80"/>
      <c r="AW180" s="131"/>
      <c r="AX180" s="80" t="str">
        <f t="shared" si="408"/>
        <v/>
      </c>
      <c r="AY180" s="80" t="str">
        <f t="shared" ref="AY180:CA180" si="443">IF(AY$6=$D50,INDEX($L50:$L50,1,1),"")</f>
        <v/>
      </c>
      <c r="AZ180" s="80" t="str">
        <f t="shared" si="443"/>
        <v/>
      </c>
      <c r="BA180" s="80" t="str">
        <f t="shared" si="443"/>
        <v/>
      </c>
      <c r="BB180" s="80" t="str">
        <f t="shared" si="443"/>
        <v/>
      </c>
      <c r="BC180" s="80" t="str">
        <f t="shared" si="443"/>
        <v/>
      </c>
      <c r="BD180" s="80" t="str">
        <f t="shared" si="443"/>
        <v/>
      </c>
      <c r="BE180" s="80" t="str">
        <f t="shared" si="443"/>
        <v/>
      </c>
      <c r="BF180" s="80" t="str">
        <f t="shared" si="443"/>
        <v/>
      </c>
      <c r="BG180" s="80" t="str">
        <f t="shared" si="443"/>
        <v/>
      </c>
      <c r="BH180" s="80" t="str">
        <f t="shared" si="443"/>
        <v/>
      </c>
      <c r="BI180" s="80" t="str">
        <f t="shared" si="443"/>
        <v/>
      </c>
      <c r="BJ180" s="80" t="str">
        <f t="shared" si="443"/>
        <v/>
      </c>
      <c r="BK180" s="80" t="str">
        <f t="shared" si="443"/>
        <v/>
      </c>
      <c r="BL180" s="80" t="str">
        <f t="shared" si="443"/>
        <v/>
      </c>
      <c r="BM180" s="80" t="str">
        <f t="shared" si="443"/>
        <v/>
      </c>
      <c r="BN180" s="80" t="str">
        <f t="shared" si="443"/>
        <v/>
      </c>
      <c r="BO180" s="80" t="str">
        <f t="shared" si="443"/>
        <v/>
      </c>
      <c r="BP180" s="80" t="str">
        <f t="shared" si="443"/>
        <v/>
      </c>
      <c r="BQ180" s="80" t="str">
        <f t="shared" si="443"/>
        <v/>
      </c>
      <c r="BR180" s="80">
        <f t="shared" si="443"/>
        <v>0</v>
      </c>
      <c r="BS180" s="80" t="str">
        <f t="shared" si="443"/>
        <v/>
      </c>
      <c r="BT180" s="80" t="str">
        <f t="shared" si="443"/>
        <v/>
      </c>
      <c r="BU180" s="80" t="str">
        <f t="shared" si="443"/>
        <v/>
      </c>
      <c r="BV180" s="80" t="str">
        <f t="shared" si="443"/>
        <v/>
      </c>
      <c r="BW180" s="80" t="str">
        <f t="shared" si="443"/>
        <v/>
      </c>
      <c r="BX180" s="80" t="str">
        <f t="shared" si="443"/>
        <v/>
      </c>
      <c r="BY180" s="80" t="str">
        <f t="shared" si="443"/>
        <v/>
      </c>
      <c r="BZ180" s="80" t="str">
        <f t="shared" si="443"/>
        <v/>
      </c>
      <c r="CA180" s="80" t="str">
        <f t="shared" si="443"/>
        <v/>
      </c>
      <c r="CB180" s="80" t="str">
        <f t="shared" si="434"/>
        <v/>
      </c>
      <c r="CC180" s="80" t="str">
        <f t="shared" si="434"/>
        <v/>
      </c>
      <c r="CD180" s="80" t="str">
        <f t="shared" si="434"/>
        <v/>
      </c>
      <c r="CE180" s="80" t="str">
        <f t="shared" si="434"/>
        <v/>
      </c>
      <c r="CF180" s="80" t="str">
        <f t="shared" si="434"/>
        <v/>
      </c>
      <c r="CG180" s="80" t="str">
        <f t="shared" ref="CG180:CN180" si="444">IF(CG$6=$D50,INDEX($L50:$L50,1,1),"")</f>
        <v/>
      </c>
      <c r="CH180" s="80" t="str">
        <f t="shared" si="444"/>
        <v/>
      </c>
      <c r="CI180" s="80" t="str">
        <f t="shared" si="444"/>
        <v/>
      </c>
      <c r="CJ180" s="80" t="str">
        <f t="shared" si="444"/>
        <v/>
      </c>
      <c r="CK180" s="80" t="str">
        <f t="shared" si="444"/>
        <v/>
      </c>
      <c r="CL180" s="80" t="str">
        <f t="shared" si="444"/>
        <v/>
      </c>
      <c r="CM180" s="80" t="str">
        <f t="shared" si="444"/>
        <v/>
      </c>
      <c r="CN180" s="80" t="str">
        <f t="shared" si="444"/>
        <v/>
      </c>
      <c r="CO180" s="80" t="str">
        <f t="shared" ref="CO180:DJ180" si="445">IF(CO$6=$D50,INDEX($L50:$L50,1,1),"")</f>
        <v/>
      </c>
      <c r="CP180" s="80" t="str">
        <f t="shared" si="445"/>
        <v/>
      </c>
      <c r="CQ180" s="80" t="str">
        <f t="shared" si="445"/>
        <v/>
      </c>
      <c r="CR180" s="80" t="str">
        <f t="shared" si="445"/>
        <v/>
      </c>
      <c r="CS180" s="80" t="str">
        <f t="shared" si="445"/>
        <v/>
      </c>
      <c r="CT180" s="80" t="str">
        <f t="shared" si="445"/>
        <v/>
      </c>
      <c r="CU180" s="80" t="str">
        <f t="shared" si="445"/>
        <v/>
      </c>
      <c r="CV180" s="80" t="str">
        <f t="shared" si="445"/>
        <v/>
      </c>
      <c r="CW180" s="80" t="str">
        <f t="shared" si="445"/>
        <v/>
      </c>
      <c r="CX180" s="80" t="str">
        <f t="shared" si="445"/>
        <v/>
      </c>
      <c r="CY180" s="80" t="str">
        <f t="shared" si="445"/>
        <v/>
      </c>
      <c r="CZ180" s="80" t="str">
        <f t="shared" si="445"/>
        <v/>
      </c>
      <c r="DA180" s="80" t="str">
        <f t="shared" si="445"/>
        <v/>
      </c>
      <c r="DB180" s="80" t="str">
        <f t="shared" si="445"/>
        <v/>
      </c>
      <c r="DC180" s="80" t="str">
        <f t="shared" si="445"/>
        <v/>
      </c>
      <c r="DD180" s="80" t="str">
        <f t="shared" si="445"/>
        <v/>
      </c>
      <c r="DE180" s="80" t="str">
        <f t="shared" si="445"/>
        <v/>
      </c>
      <c r="DF180" s="80" t="str">
        <f t="shared" si="445"/>
        <v/>
      </c>
      <c r="DG180" s="80" t="str">
        <f t="shared" si="445"/>
        <v/>
      </c>
      <c r="DH180" s="80" t="str">
        <f t="shared" si="445"/>
        <v/>
      </c>
      <c r="DI180" s="80" t="str">
        <f t="shared" si="445"/>
        <v/>
      </c>
      <c r="DJ180" s="80" t="str">
        <f t="shared" si="445"/>
        <v/>
      </c>
    </row>
    <row r="181" spans="2:114" ht="15.75" customHeight="1">
      <c r="B181" s="170"/>
      <c r="C181" s="170"/>
      <c r="D181" s="170"/>
      <c r="E181" s="170"/>
      <c r="F181" s="170"/>
      <c r="G181" s="170"/>
      <c r="H181" s="170"/>
      <c r="I181" s="170"/>
      <c r="AA181" s="170"/>
      <c r="AB181" s="170"/>
      <c r="AC181" s="170"/>
      <c r="AV181" s="80"/>
      <c r="AW181" s="131"/>
      <c r="AX181" s="80" t="str">
        <f t="shared" si="408"/>
        <v/>
      </c>
      <c r="AY181" s="80" t="str">
        <f t="shared" ref="AY181:CA181" si="446">IF(AY$6=$D51,INDEX($L51:$L51,1,1),"")</f>
        <v/>
      </c>
      <c r="AZ181" s="80" t="str">
        <f t="shared" si="446"/>
        <v/>
      </c>
      <c r="BA181" s="80" t="str">
        <f t="shared" si="446"/>
        <v/>
      </c>
      <c r="BB181" s="80" t="str">
        <f t="shared" si="446"/>
        <v/>
      </c>
      <c r="BC181" s="80" t="str">
        <f t="shared" si="446"/>
        <v/>
      </c>
      <c r="BD181" s="80" t="str">
        <f t="shared" si="446"/>
        <v/>
      </c>
      <c r="BE181" s="80" t="str">
        <f t="shared" si="446"/>
        <v/>
      </c>
      <c r="BF181" s="80" t="str">
        <f t="shared" si="446"/>
        <v/>
      </c>
      <c r="BG181" s="80" t="str">
        <f t="shared" si="446"/>
        <v/>
      </c>
      <c r="BH181" s="80" t="str">
        <f t="shared" si="446"/>
        <v/>
      </c>
      <c r="BI181" s="80" t="str">
        <f t="shared" si="446"/>
        <v/>
      </c>
      <c r="BJ181" s="80">
        <f t="shared" si="446"/>
        <v>2</v>
      </c>
      <c r="BK181" s="80" t="str">
        <f t="shared" si="446"/>
        <v/>
      </c>
      <c r="BL181" s="80" t="str">
        <f t="shared" si="446"/>
        <v/>
      </c>
      <c r="BM181" s="80" t="str">
        <f t="shared" si="446"/>
        <v/>
      </c>
      <c r="BN181" s="80" t="str">
        <f t="shared" si="446"/>
        <v/>
      </c>
      <c r="BO181" s="80" t="str">
        <f t="shared" si="446"/>
        <v/>
      </c>
      <c r="BP181" s="80" t="str">
        <f t="shared" si="446"/>
        <v/>
      </c>
      <c r="BQ181" s="80" t="str">
        <f t="shared" si="446"/>
        <v/>
      </c>
      <c r="BR181" s="80" t="str">
        <f t="shared" si="446"/>
        <v/>
      </c>
      <c r="BS181" s="80" t="str">
        <f t="shared" si="446"/>
        <v/>
      </c>
      <c r="BT181" s="80" t="str">
        <f t="shared" si="446"/>
        <v/>
      </c>
      <c r="BU181" s="80" t="str">
        <f t="shared" si="446"/>
        <v/>
      </c>
      <c r="BV181" s="80" t="str">
        <f t="shared" si="446"/>
        <v/>
      </c>
      <c r="BW181" s="80" t="str">
        <f t="shared" si="446"/>
        <v/>
      </c>
      <c r="BX181" s="80" t="str">
        <f t="shared" si="446"/>
        <v/>
      </c>
      <c r="BY181" s="80" t="str">
        <f t="shared" si="446"/>
        <v/>
      </c>
      <c r="BZ181" s="80" t="str">
        <f t="shared" si="446"/>
        <v/>
      </c>
      <c r="CA181" s="80" t="str">
        <f t="shared" si="446"/>
        <v/>
      </c>
      <c r="CB181" s="80" t="str">
        <f t="shared" si="434"/>
        <v/>
      </c>
      <c r="CC181" s="80" t="str">
        <f t="shared" si="434"/>
        <v/>
      </c>
      <c r="CD181" s="80" t="str">
        <f t="shared" si="434"/>
        <v/>
      </c>
      <c r="CE181" s="80" t="str">
        <f t="shared" si="434"/>
        <v/>
      </c>
      <c r="CF181" s="80" t="str">
        <f t="shared" si="434"/>
        <v/>
      </c>
      <c r="CG181" s="80" t="str">
        <f t="shared" ref="CG181:CN181" si="447">IF(CG$6=$D51,INDEX($L51:$L51,1,1),"")</f>
        <v/>
      </c>
      <c r="CH181" s="80" t="str">
        <f t="shared" si="447"/>
        <v/>
      </c>
      <c r="CI181" s="80" t="str">
        <f t="shared" si="447"/>
        <v/>
      </c>
      <c r="CJ181" s="80" t="str">
        <f t="shared" si="447"/>
        <v/>
      </c>
      <c r="CK181" s="80" t="str">
        <f t="shared" si="447"/>
        <v/>
      </c>
      <c r="CL181" s="80" t="str">
        <f t="shared" si="447"/>
        <v/>
      </c>
      <c r="CM181" s="80" t="str">
        <f t="shared" si="447"/>
        <v/>
      </c>
      <c r="CN181" s="80" t="str">
        <f t="shared" si="447"/>
        <v/>
      </c>
      <c r="CO181" s="80" t="str">
        <f t="shared" ref="CO181:DJ181" si="448">IF(CO$6=$D51,INDEX($L51:$L51,1,1),"")</f>
        <v/>
      </c>
      <c r="CP181" s="80" t="str">
        <f t="shared" si="448"/>
        <v/>
      </c>
      <c r="CQ181" s="80" t="str">
        <f t="shared" si="448"/>
        <v/>
      </c>
      <c r="CR181" s="80" t="str">
        <f t="shared" si="448"/>
        <v/>
      </c>
      <c r="CS181" s="80" t="str">
        <f t="shared" si="448"/>
        <v/>
      </c>
      <c r="CT181" s="80" t="str">
        <f t="shared" si="448"/>
        <v/>
      </c>
      <c r="CU181" s="80" t="str">
        <f t="shared" si="448"/>
        <v/>
      </c>
      <c r="CV181" s="80" t="str">
        <f t="shared" si="448"/>
        <v/>
      </c>
      <c r="CW181" s="80" t="str">
        <f t="shared" si="448"/>
        <v/>
      </c>
      <c r="CX181" s="80" t="str">
        <f t="shared" si="448"/>
        <v/>
      </c>
      <c r="CY181" s="80" t="str">
        <f t="shared" si="448"/>
        <v/>
      </c>
      <c r="CZ181" s="80" t="str">
        <f t="shared" si="448"/>
        <v/>
      </c>
      <c r="DA181" s="80" t="str">
        <f t="shared" si="448"/>
        <v/>
      </c>
      <c r="DB181" s="80" t="str">
        <f t="shared" si="448"/>
        <v/>
      </c>
      <c r="DC181" s="80" t="str">
        <f t="shared" si="448"/>
        <v/>
      </c>
      <c r="DD181" s="80" t="str">
        <f t="shared" si="448"/>
        <v/>
      </c>
      <c r="DE181" s="80" t="str">
        <f t="shared" si="448"/>
        <v/>
      </c>
      <c r="DF181" s="80" t="str">
        <f t="shared" si="448"/>
        <v/>
      </c>
      <c r="DG181" s="80" t="str">
        <f t="shared" si="448"/>
        <v/>
      </c>
      <c r="DH181" s="80" t="str">
        <f t="shared" si="448"/>
        <v/>
      </c>
      <c r="DI181" s="80" t="str">
        <f t="shared" si="448"/>
        <v/>
      </c>
      <c r="DJ181" s="80" t="str">
        <f t="shared" si="448"/>
        <v/>
      </c>
    </row>
    <row r="182" spans="2:114" ht="15.75" customHeight="1">
      <c r="B182" s="170"/>
      <c r="C182" s="170"/>
      <c r="D182" s="170"/>
      <c r="E182" s="170"/>
      <c r="F182" s="170"/>
      <c r="G182" s="170"/>
      <c r="H182" s="170"/>
      <c r="I182" s="170"/>
      <c r="AA182" s="170"/>
      <c r="AB182" s="170"/>
      <c r="AC182" s="170"/>
      <c r="AV182" s="80"/>
      <c r="AW182" s="131"/>
      <c r="AX182" s="80" t="str">
        <f t="shared" si="408"/>
        <v/>
      </c>
      <c r="AY182" s="80" t="str">
        <f t="shared" ref="AY182:CA182" si="449">IF(AY$6=$D52,INDEX($L52:$L52,1,1),"")</f>
        <v/>
      </c>
      <c r="AZ182" s="80" t="str">
        <f t="shared" si="449"/>
        <v/>
      </c>
      <c r="BA182" s="80" t="str">
        <f t="shared" si="449"/>
        <v/>
      </c>
      <c r="BB182" s="80" t="str">
        <f t="shared" si="449"/>
        <v/>
      </c>
      <c r="BC182" s="80" t="str">
        <f t="shared" si="449"/>
        <v/>
      </c>
      <c r="BD182" s="80" t="str">
        <f t="shared" si="449"/>
        <v/>
      </c>
      <c r="BE182" s="80" t="str">
        <f t="shared" si="449"/>
        <v/>
      </c>
      <c r="BF182" s="80" t="str">
        <f t="shared" si="449"/>
        <v/>
      </c>
      <c r="BG182" s="80" t="str">
        <f t="shared" si="449"/>
        <v/>
      </c>
      <c r="BH182" s="80" t="str">
        <f t="shared" si="449"/>
        <v/>
      </c>
      <c r="BI182" s="80" t="str">
        <f t="shared" si="449"/>
        <v/>
      </c>
      <c r="BJ182" s="80" t="str">
        <f t="shared" si="449"/>
        <v/>
      </c>
      <c r="BK182" s="80" t="str">
        <f t="shared" si="449"/>
        <v/>
      </c>
      <c r="BL182" s="80" t="str">
        <f t="shared" si="449"/>
        <v/>
      </c>
      <c r="BM182" s="80" t="str">
        <f t="shared" si="449"/>
        <v/>
      </c>
      <c r="BN182" s="80" t="str">
        <f t="shared" si="449"/>
        <v/>
      </c>
      <c r="BO182" s="80" t="str">
        <f t="shared" si="449"/>
        <v/>
      </c>
      <c r="BP182" s="80" t="str">
        <f t="shared" si="449"/>
        <v/>
      </c>
      <c r="BQ182" s="80" t="str">
        <f t="shared" si="449"/>
        <v/>
      </c>
      <c r="BR182" s="80" t="str">
        <f t="shared" si="449"/>
        <v/>
      </c>
      <c r="BS182" s="80" t="str">
        <f t="shared" si="449"/>
        <v/>
      </c>
      <c r="BT182" s="80" t="str">
        <f t="shared" si="449"/>
        <v/>
      </c>
      <c r="BU182" s="80" t="str">
        <f t="shared" si="449"/>
        <v/>
      </c>
      <c r="BV182" s="80" t="str">
        <f t="shared" si="449"/>
        <v/>
      </c>
      <c r="BW182" s="80" t="str">
        <f t="shared" si="449"/>
        <v/>
      </c>
      <c r="BX182" s="80" t="str">
        <f t="shared" si="449"/>
        <v/>
      </c>
      <c r="BY182" s="80" t="str">
        <f t="shared" si="449"/>
        <v/>
      </c>
      <c r="BZ182" s="80">
        <f t="shared" si="449"/>
        <v>0</v>
      </c>
      <c r="CA182" s="80">
        <f t="shared" si="449"/>
        <v>0</v>
      </c>
      <c r="CB182" s="80">
        <f t="shared" si="434"/>
        <v>0</v>
      </c>
      <c r="CC182" s="80">
        <f t="shared" si="434"/>
        <v>0</v>
      </c>
      <c r="CD182" s="80">
        <f t="shared" si="434"/>
        <v>0</v>
      </c>
      <c r="CE182" s="80">
        <f t="shared" si="434"/>
        <v>0</v>
      </c>
      <c r="CF182" s="80">
        <f t="shared" si="434"/>
        <v>0</v>
      </c>
      <c r="CG182" s="80">
        <f t="shared" ref="CG182:CN182" si="450">IF(CG$6=$D52,INDEX($L52:$L52,1,1),"")</f>
        <v>0</v>
      </c>
      <c r="CH182" s="80">
        <f t="shared" si="450"/>
        <v>0</v>
      </c>
      <c r="CI182" s="80">
        <f t="shared" si="450"/>
        <v>0</v>
      </c>
      <c r="CJ182" s="80">
        <f t="shared" si="450"/>
        <v>0</v>
      </c>
      <c r="CK182" s="80">
        <f t="shared" si="450"/>
        <v>0</v>
      </c>
      <c r="CL182" s="80">
        <f t="shared" si="450"/>
        <v>0</v>
      </c>
      <c r="CM182" s="80">
        <f t="shared" si="450"/>
        <v>0</v>
      </c>
      <c r="CN182" s="80">
        <f t="shared" si="450"/>
        <v>0</v>
      </c>
      <c r="CO182" s="80">
        <f t="shared" ref="CO182:DJ182" si="451">IF(CO$6=$D52,INDEX($L52:$L52,1,1),"")</f>
        <v>0</v>
      </c>
      <c r="CP182" s="80">
        <f t="shared" si="451"/>
        <v>0</v>
      </c>
      <c r="CQ182" s="80">
        <f t="shared" si="451"/>
        <v>0</v>
      </c>
      <c r="CR182" s="80">
        <f t="shared" si="451"/>
        <v>0</v>
      </c>
      <c r="CS182" s="80">
        <f t="shared" si="451"/>
        <v>0</v>
      </c>
      <c r="CT182" s="80">
        <f t="shared" si="451"/>
        <v>0</v>
      </c>
      <c r="CU182" s="80">
        <f t="shared" si="451"/>
        <v>0</v>
      </c>
      <c r="CV182" s="80">
        <f t="shared" si="451"/>
        <v>0</v>
      </c>
      <c r="CW182" s="80">
        <f t="shared" si="451"/>
        <v>0</v>
      </c>
      <c r="CX182" s="80">
        <f t="shared" si="451"/>
        <v>0</v>
      </c>
      <c r="CY182" s="80">
        <f t="shared" si="451"/>
        <v>0</v>
      </c>
      <c r="CZ182" s="80">
        <f t="shared" si="451"/>
        <v>0</v>
      </c>
      <c r="DA182" s="80">
        <f t="shared" si="451"/>
        <v>0</v>
      </c>
      <c r="DB182" s="80">
        <f t="shared" si="451"/>
        <v>0</v>
      </c>
      <c r="DC182" s="80">
        <f t="shared" si="451"/>
        <v>0</v>
      </c>
      <c r="DD182" s="80">
        <f t="shared" si="451"/>
        <v>0</v>
      </c>
      <c r="DE182" s="80">
        <f t="shared" si="451"/>
        <v>0</v>
      </c>
      <c r="DF182" s="80">
        <f t="shared" si="451"/>
        <v>0</v>
      </c>
      <c r="DG182" s="80">
        <f t="shared" si="451"/>
        <v>0</v>
      </c>
      <c r="DH182" s="80">
        <f t="shared" si="451"/>
        <v>0</v>
      </c>
      <c r="DI182" s="80">
        <f t="shared" si="451"/>
        <v>0</v>
      </c>
      <c r="DJ182" s="80">
        <f t="shared" si="451"/>
        <v>0</v>
      </c>
    </row>
    <row r="183" spans="2:114" ht="15.75" customHeight="1">
      <c r="B183" s="170"/>
      <c r="C183" s="170"/>
      <c r="D183" s="170"/>
      <c r="E183" s="170"/>
      <c r="F183" s="170"/>
      <c r="G183" s="170"/>
      <c r="H183" s="170"/>
      <c r="I183" s="170"/>
      <c r="AA183" s="170"/>
      <c r="AB183" s="170"/>
      <c r="AC183" s="170"/>
      <c r="AV183" s="80"/>
      <c r="AW183" s="131"/>
      <c r="AX183" s="80" t="str">
        <f t="shared" si="408"/>
        <v/>
      </c>
      <c r="AY183" s="80" t="str">
        <f t="shared" ref="AY183:CA183" si="452">IF(AY$6=$D53,INDEX($L53:$L53,1,1),"")</f>
        <v/>
      </c>
      <c r="AZ183" s="80" t="str">
        <f t="shared" si="452"/>
        <v/>
      </c>
      <c r="BA183" s="80" t="str">
        <f t="shared" si="452"/>
        <v/>
      </c>
      <c r="BB183" s="80" t="str">
        <f t="shared" si="452"/>
        <v/>
      </c>
      <c r="BC183" s="80" t="str">
        <f t="shared" si="452"/>
        <v/>
      </c>
      <c r="BD183" s="80" t="str">
        <f t="shared" si="452"/>
        <v/>
      </c>
      <c r="BE183" s="80" t="str">
        <f t="shared" si="452"/>
        <v/>
      </c>
      <c r="BF183" s="80" t="str">
        <f t="shared" si="452"/>
        <v/>
      </c>
      <c r="BG183" s="80" t="str">
        <f t="shared" si="452"/>
        <v/>
      </c>
      <c r="BH183" s="80" t="str">
        <f t="shared" si="452"/>
        <v/>
      </c>
      <c r="BI183" s="80" t="str">
        <f t="shared" si="452"/>
        <v/>
      </c>
      <c r="BJ183" s="80" t="str">
        <f t="shared" si="452"/>
        <v/>
      </c>
      <c r="BK183" s="80" t="str">
        <f t="shared" si="452"/>
        <v/>
      </c>
      <c r="BL183" s="80" t="str">
        <f t="shared" si="452"/>
        <v/>
      </c>
      <c r="BM183" s="80" t="str">
        <f t="shared" si="452"/>
        <v/>
      </c>
      <c r="BN183" s="80" t="str">
        <f t="shared" si="452"/>
        <v/>
      </c>
      <c r="BO183" s="80" t="str">
        <f t="shared" si="452"/>
        <v/>
      </c>
      <c r="BP183" s="80" t="str">
        <f t="shared" si="452"/>
        <v/>
      </c>
      <c r="BQ183" s="80" t="str">
        <f t="shared" si="452"/>
        <v/>
      </c>
      <c r="BR183" s="80" t="str">
        <f t="shared" si="452"/>
        <v/>
      </c>
      <c r="BS183" s="80" t="str">
        <f t="shared" si="452"/>
        <v/>
      </c>
      <c r="BT183" s="80" t="str">
        <f t="shared" si="452"/>
        <v/>
      </c>
      <c r="BU183" s="80" t="str">
        <f t="shared" si="452"/>
        <v/>
      </c>
      <c r="BV183" s="80" t="str">
        <f t="shared" si="452"/>
        <v/>
      </c>
      <c r="BW183" s="80" t="str">
        <f t="shared" si="452"/>
        <v/>
      </c>
      <c r="BX183" s="80" t="str">
        <f t="shared" si="452"/>
        <v/>
      </c>
      <c r="BY183" s="80" t="str">
        <f t="shared" si="452"/>
        <v/>
      </c>
      <c r="BZ183" s="80">
        <f t="shared" si="452"/>
        <v>0</v>
      </c>
      <c r="CA183" s="80">
        <f t="shared" si="452"/>
        <v>0</v>
      </c>
      <c r="CB183" s="80">
        <f t="shared" si="434"/>
        <v>0</v>
      </c>
      <c r="CC183" s="80">
        <f t="shared" si="434"/>
        <v>0</v>
      </c>
      <c r="CD183" s="80">
        <f t="shared" si="434"/>
        <v>0</v>
      </c>
      <c r="CE183" s="80">
        <f t="shared" si="434"/>
        <v>0</v>
      </c>
      <c r="CF183" s="80">
        <f t="shared" si="434"/>
        <v>0</v>
      </c>
      <c r="CG183" s="80">
        <f t="shared" ref="CG183:CN183" si="453">IF(CG$6=$D53,INDEX($L53:$L53,1,1),"")</f>
        <v>0</v>
      </c>
      <c r="CH183" s="80">
        <f t="shared" si="453"/>
        <v>0</v>
      </c>
      <c r="CI183" s="80">
        <f t="shared" si="453"/>
        <v>0</v>
      </c>
      <c r="CJ183" s="80">
        <f t="shared" si="453"/>
        <v>0</v>
      </c>
      <c r="CK183" s="80">
        <f t="shared" si="453"/>
        <v>0</v>
      </c>
      <c r="CL183" s="80">
        <f t="shared" si="453"/>
        <v>0</v>
      </c>
      <c r="CM183" s="80">
        <f t="shared" si="453"/>
        <v>0</v>
      </c>
      <c r="CN183" s="80">
        <f t="shared" si="453"/>
        <v>0</v>
      </c>
      <c r="CO183" s="80">
        <f t="shared" ref="CO183:DJ183" si="454">IF(CO$6=$D53,INDEX($L53:$L53,1,1),"")</f>
        <v>0</v>
      </c>
      <c r="CP183" s="80">
        <f t="shared" si="454"/>
        <v>0</v>
      </c>
      <c r="CQ183" s="80">
        <f t="shared" si="454"/>
        <v>0</v>
      </c>
      <c r="CR183" s="80">
        <f t="shared" si="454"/>
        <v>0</v>
      </c>
      <c r="CS183" s="80">
        <f t="shared" si="454"/>
        <v>0</v>
      </c>
      <c r="CT183" s="80">
        <f t="shared" si="454"/>
        <v>0</v>
      </c>
      <c r="CU183" s="80">
        <f t="shared" si="454"/>
        <v>0</v>
      </c>
      <c r="CV183" s="80">
        <f t="shared" si="454"/>
        <v>0</v>
      </c>
      <c r="CW183" s="80">
        <f t="shared" si="454"/>
        <v>0</v>
      </c>
      <c r="CX183" s="80">
        <f t="shared" si="454"/>
        <v>0</v>
      </c>
      <c r="CY183" s="80">
        <f t="shared" si="454"/>
        <v>0</v>
      </c>
      <c r="CZ183" s="80">
        <f t="shared" si="454"/>
        <v>0</v>
      </c>
      <c r="DA183" s="80">
        <f t="shared" si="454"/>
        <v>0</v>
      </c>
      <c r="DB183" s="80">
        <f t="shared" si="454"/>
        <v>0</v>
      </c>
      <c r="DC183" s="80">
        <f t="shared" si="454"/>
        <v>0</v>
      </c>
      <c r="DD183" s="80">
        <f t="shared" si="454"/>
        <v>0</v>
      </c>
      <c r="DE183" s="80">
        <f t="shared" si="454"/>
        <v>0</v>
      </c>
      <c r="DF183" s="80">
        <f t="shared" si="454"/>
        <v>0</v>
      </c>
      <c r="DG183" s="80">
        <f t="shared" si="454"/>
        <v>0</v>
      </c>
      <c r="DH183" s="80">
        <f t="shared" si="454"/>
        <v>0</v>
      </c>
      <c r="DI183" s="80">
        <f t="shared" si="454"/>
        <v>0</v>
      </c>
      <c r="DJ183" s="80">
        <f t="shared" si="454"/>
        <v>0</v>
      </c>
    </row>
    <row r="184" spans="2:114" ht="15.75" customHeight="1">
      <c r="B184" s="170"/>
      <c r="C184" s="170"/>
      <c r="D184" s="170"/>
      <c r="E184" s="170"/>
      <c r="F184" s="170"/>
      <c r="G184" s="170"/>
      <c r="H184" s="170"/>
      <c r="I184" s="170"/>
      <c r="AA184" s="170"/>
      <c r="AB184" s="170"/>
      <c r="AC184" s="170"/>
      <c r="AV184" s="80"/>
      <c r="AW184" s="131"/>
      <c r="AX184" s="80" t="str">
        <f t="shared" si="408"/>
        <v/>
      </c>
      <c r="AY184" s="80" t="str">
        <f t="shared" ref="AY184:CA184" si="455">IF(AY$6=$D54,INDEX($L54:$L54,1,1),"")</f>
        <v/>
      </c>
      <c r="AZ184" s="80" t="str">
        <f t="shared" si="455"/>
        <v/>
      </c>
      <c r="BA184" s="80" t="str">
        <f t="shared" si="455"/>
        <v/>
      </c>
      <c r="BB184" s="80" t="str">
        <f t="shared" si="455"/>
        <v/>
      </c>
      <c r="BC184" s="80" t="str">
        <f t="shared" si="455"/>
        <v/>
      </c>
      <c r="BD184" s="80" t="str">
        <f t="shared" si="455"/>
        <v/>
      </c>
      <c r="BE184" s="80" t="str">
        <f t="shared" si="455"/>
        <v/>
      </c>
      <c r="BF184" s="80" t="str">
        <f t="shared" si="455"/>
        <v/>
      </c>
      <c r="BG184" s="80" t="str">
        <f t="shared" si="455"/>
        <v/>
      </c>
      <c r="BH184" s="80" t="str">
        <f t="shared" si="455"/>
        <v/>
      </c>
      <c r="BI184" s="80" t="str">
        <f t="shared" si="455"/>
        <v/>
      </c>
      <c r="BJ184" s="80" t="str">
        <f t="shared" si="455"/>
        <v/>
      </c>
      <c r="BK184" s="80" t="str">
        <f t="shared" si="455"/>
        <v/>
      </c>
      <c r="BL184" s="80" t="str">
        <f t="shared" si="455"/>
        <v/>
      </c>
      <c r="BM184" s="80" t="str">
        <f t="shared" si="455"/>
        <v/>
      </c>
      <c r="BN184" s="80" t="str">
        <f t="shared" si="455"/>
        <v/>
      </c>
      <c r="BO184" s="80" t="str">
        <f t="shared" si="455"/>
        <v/>
      </c>
      <c r="BP184" s="80" t="str">
        <f t="shared" si="455"/>
        <v/>
      </c>
      <c r="BQ184" s="80" t="str">
        <f t="shared" si="455"/>
        <v/>
      </c>
      <c r="BR184" s="80" t="str">
        <f t="shared" si="455"/>
        <v/>
      </c>
      <c r="BS184" s="80" t="str">
        <f t="shared" si="455"/>
        <v/>
      </c>
      <c r="BT184" s="80" t="str">
        <f t="shared" si="455"/>
        <v/>
      </c>
      <c r="BU184" s="80" t="str">
        <f t="shared" si="455"/>
        <v/>
      </c>
      <c r="BV184" s="80" t="str">
        <f t="shared" si="455"/>
        <v/>
      </c>
      <c r="BW184" s="80" t="str">
        <f t="shared" si="455"/>
        <v/>
      </c>
      <c r="BX184" s="80" t="str">
        <f t="shared" si="455"/>
        <v/>
      </c>
      <c r="BY184" s="80" t="str">
        <f t="shared" si="455"/>
        <v/>
      </c>
      <c r="BZ184" s="80">
        <f t="shared" si="455"/>
        <v>0</v>
      </c>
      <c r="CA184" s="80">
        <f t="shared" si="455"/>
        <v>0</v>
      </c>
      <c r="CB184" s="80">
        <f t="shared" si="434"/>
        <v>0</v>
      </c>
      <c r="CC184" s="80">
        <f t="shared" si="434"/>
        <v>0</v>
      </c>
      <c r="CD184" s="80">
        <f t="shared" si="434"/>
        <v>0</v>
      </c>
      <c r="CE184" s="80">
        <f t="shared" si="434"/>
        <v>0</v>
      </c>
      <c r="CF184" s="80">
        <f t="shared" si="434"/>
        <v>0</v>
      </c>
      <c r="CG184" s="80">
        <f t="shared" ref="CG184:CN184" si="456">IF(CG$6=$D54,INDEX($L54:$L54,1,1),"")</f>
        <v>0</v>
      </c>
      <c r="CH184" s="80">
        <f t="shared" si="456"/>
        <v>0</v>
      </c>
      <c r="CI184" s="80">
        <f t="shared" si="456"/>
        <v>0</v>
      </c>
      <c r="CJ184" s="80">
        <f t="shared" si="456"/>
        <v>0</v>
      </c>
      <c r="CK184" s="80">
        <f t="shared" si="456"/>
        <v>0</v>
      </c>
      <c r="CL184" s="80">
        <f t="shared" si="456"/>
        <v>0</v>
      </c>
      <c r="CM184" s="80">
        <f t="shared" si="456"/>
        <v>0</v>
      </c>
      <c r="CN184" s="80">
        <f t="shared" si="456"/>
        <v>0</v>
      </c>
      <c r="CO184" s="80">
        <f t="shared" ref="CO184:DJ184" si="457">IF(CO$6=$D54,INDEX($L54:$L54,1,1),"")</f>
        <v>0</v>
      </c>
      <c r="CP184" s="80">
        <f t="shared" si="457"/>
        <v>0</v>
      </c>
      <c r="CQ184" s="80">
        <f t="shared" si="457"/>
        <v>0</v>
      </c>
      <c r="CR184" s="80">
        <f t="shared" si="457"/>
        <v>0</v>
      </c>
      <c r="CS184" s="80">
        <f t="shared" si="457"/>
        <v>0</v>
      </c>
      <c r="CT184" s="80">
        <f t="shared" si="457"/>
        <v>0</v>
      </c>
      <c r="CU184" s="80">
        <f t="shared" si="457"/>
        <v>0</v>
      </c>
      <c r="CV184" s="80">
        <f t="shared" si="457"/>
        <v>0</v>
      </c>
      <c r="CW184" s="80">
        <f t="shared" si="457"/>
        <v>0</v>
      </c>
      <c r="CX184" s="80">
        <f t="shared" si="457"/>
        <v>0</v>
      </c>
      <c r="CY184" s="80">
        <f t="shared" si="457"/>
        <v>0</v>
      </c>
      <c r="CZ184" s="80">
        <f t="shared" si="457"/>
        <v>0</v>
      </c>
      <c r="DA184" s="80">
        <f t="shared" si="457"/>
        <v>0</v>
      </c>
      <c r="DB184" s="80">
        <f t="shared" si="457"/>
        <v>0</v>
      </c>
      <c r="DC184" s="80">
        <f t="shared" si="457"/>
        <v>0</v>
      </c>
      <c r="DD184" s="80">
        <f t="shared" si="457"/>
        <v>0</v>
      </c>
      <c r="DE184" s="80">
        <f t="shared" si="457"/>
        <v>0</v>
      </c>
      <c r="DF184" s="80">
        <f t="shared" si="457"/>
        <v>0</v>
      </c>
      <c r="DG184" s="80">
        <f t="shared" si="457"/>
        <v>0</v>
      </c>
      <c r="DH184" s="80">
        <f t="shared" si="457"/>
        <v>0</v>
      </c>
      <c r="DI184" s="80">
        <f t="shared" si="457"/>
        <v>0</v>
      </c>
      <c r="DJ184" s="80">
        <f t="shared" si="457"/>
        <v>0</v>
      </c>
    </row>
    <row r="185" spans="2:114" ht="15.75" customHeight="1">
      <c r="B185" s="170"/>
      <c r="C185" s="170"/>
      <c r="D185" s="170"/>
      <c r="E185" s="170"/>
      <c r="F185" s="170"/>
      <c r="G185" s="170"/>
      <c r="H185" s="170"/>
      <c r="I185" s="170"/>
      <c r="AA185" s="170"/>
      <c r="AB185" s="170"/>
      <c r="AC185" s="170"/>
      <c r="AV185" s="80"/>
      <c r="AW185" s="131"/>
      <c r="AX185" s="80" t="str">
        <f t="shared" si="408"/>
        <v/>
      </c>
      <c r="AY185" s="80" t="str">
        <f t="shared" ref="AY185:CA185" si="458">IF(AY$6=$D55,INDEX($L55:$L55,1,1),"")</f>
        <v/>
      </c>
      <c r="AZ185" s="80" t="str">
        <f t="shared" si="458"/>
        <v/>
      </c>
      <c r="BA185" s="80" t="str">
        <f t="shared" si="458"/>
        <v/>
      </c>
      <c r="BB185" s="80" t="str">
        <f t="shared" si="458"/>
        <v/>
      </c>
      <c r="BC185" s="80" t="str">
        <f t="shared" si="458"/>
        <v/>
      </c>
      <c r="BD185" s="80" t="str">
        <f t="shared" si="458"/>
        <v/>
      </c>
      <c r="BE185" s="80" t="str">
        <f t="shared" si="458"/>
        <v/>
      </c>
      <c r="BF185" s="80" t="str">
        <f t="shared" si="458"/>
        <v/>
      </c>
      <c r="BG185" s="80" t="str">
        <f t="shared" si="458"/>
        <v/>
      </c>
      <c r="BH185" s="80" t="str">
        <f t="shared" si="458"/>
        <v/>
      </c>
      <c r="BI185" s="80" t="str">
        <f t="shared" si="458"/>
        <v/>
      </c>
      <c r="BJ185" s="80" t="str">
        <f t="shared" si="458"/>
        <v/>
      </c>
      <c r="BK185" s="80" t="str">
        <f t="shared" si="458"/>
        <v/>
      </c>
      <c r="BL185" s="80" t="str">
        <f t="shared" si="458"/>
        <v/>
      </c>
      <c r="BM185" s="80" t="str">
        <f t="shared" si="458"/>
        <v/>
      </c>
      <c r="BN185" s="80" t="str">
        <f t="shared" si="458"/>
        <v/>
      </c>
      <c r="BO185" s="80" t="str">
        <f t="shared" si="458"/>
        <v/>
      </c>
      <c r="BP185" s="80" t="str">
        <f t="shared" si="458"/>
        <v/>
      </c>
      <c r="BQ185" s="80" t="str">
        <f t="shared" si="458"/>
        <v/>
      </c>
      <c r="BR185" s="80" t="str">
        <f t="shared" si="458"/>
        <v/>
      </c>
      <c r="BS185" s="80" t="str">
        <f t="shared" si="458"/>
        <v/>
      </c>
      <c r="BT185" s="80" t="str">
        <f t="shared" si="458"/>
        <v/>
      </c>
      <c r="BU185" s="80" t="str">
        <f t="shared" si="458"/>
        <v/>
      </c>
      <c r="BV185" s="80" t="str">
        <f t="shared" si="458"/>
        <v/>
      </c>
      <c r="BW185" s="80" t="str">
        <f t="shared" si="458"/>
        <v/>
      </c>
      <c r="BX185" s="80" t="str">
        <f t="shared" si="458"/>
        <v/>
      </c>
      <c r="BY185" s="80" t="str">
        <f t="shared" si="458"/>
        <v/>
      </c>
      <c r="BZ185" s="80">
        <f t="shared" si="458"/>
        <v>0</v>
      </c>
      <c r="CA185" s="80">
        <f t="shared" si="458"/>
        <v>0</v>
      </c>
      <c r="CB185" s="80">
        <f t="shared" si="434"/>
        <v>0</v>
      </c>
      <c r="CC185" s="80">
        <f t="shared" si="434"/>
        <v>0</v>
      </c>
      <c r="CD185" s="80">
        <f t="shared" si="434"/>
        <v>0</v>
      </c>
      <c r="CE185" s="80">
        <f t="shared" si="434"/>
        <v>0</v>
      </c>
      <c r="CF185" s="80">
        <f t="shared" si="434"/>
        <v>0</v>
      </c>
      <c r="CG185" s="80">
        <f t="shared" ref="CG185:CN185" si="459">IF(CG$6=$D55,INDEX($L55:$L55,1,1),"")</f>
        <v>0</v>
      </c>
      <c r="CH185" s="80">
        <f t="shared" si="459"/>
        <v>0</v>
      </c>
      <c r="CI185" s="80">
        <f t="shared" si="459"/>
        <v>0</v>
      </c>
      <c r="CJ185" s="80">
        <f t="shared" si="459"/>
        <v>0</v>
      </c>
      <c r="CK185" s="80">
        <f t="shared" si="459"/>
        <v>0</v>
      </c>
      <c r="CL185" s="80">
        <f t="shared" si="459"/>
        <v>0</v>
      </c>
      <c r="CM185" s="80">
        <f t="shared" si="459"/>
        <v>0</v>
      </c>
      <c r="CN185" s="80">
        <f t="shared" si="459"/>
        <v>0</v>
      </c>
      <c r="CO185" s="80">
        <f t="shared" ref="CO185:DJ185" si="460">IF(CO$6=$D55,INDEX($L55:$L55,1,1),"")</f>
        <v>0</v>
      </c>
      <c r="CP185" s="80">
        <f t="shared" si="460"/>
        <v>0</v>
      </c>
      <c r="CQ185" s="80">
        <f t="shared" si="460"/>
        <v>0</v>
      </c>
      <c r="CR185" s="80">
        <f t="shared" si="460"/>
        <v>0</v>
      </c>
      <c r="CS185" s="80">
        <f t="shared" si="460"/>
        <v>0</v>
      </c>
      <c r="CT185" s="80">
        <f t="shared" si="460"/>
        <v>0</v>
      </c>
      <c r="CU185" s="80">
        <f t="shared" si="460"/>
        <v>0</v>
      </c>
      <c r="CV185" s="80">
        <f t="shared" si="460"/>
        <v>0</v>
      </c>
      <c r="CW185" s="80">
        <f t="shared" si="460"/>
        <v>0</v>
      </c>
      <c r="CX185" s="80">
        <f t="shared" si="460"/>
        <v>0</v>
      </c>
      <c r="CY185" s="80">
        <f t="shared" si="460"/>
        <v>0</v>
      </c>
      <c r="CZ185" s="80">
        <f t="shared" si="460"/>
        <v>0</v>
      </c>
      <c r="DA185" s="80">
        <f t="shared" si="460"/>
        <v>0</v>
      </c>
      <c r="DB185" s="80">
        <f t="shared" si="460"/>
        <v>0</v>
      </c>
      <c r="DC185" s="80">
        <f t="shared" si="460"/>
        <v>0</v>
      </c>
      <c r="DD185" s="80">
        <f t="shared" si="460"/>
        <v>0</v>
      </c>
      <c r="DE185" s="80">
        <f t="shared" si="460"/>
        <v>0</v>
      </c>
      <c r="DF185" s="80">
        <f t="shared" si="460"/>
        <v>0</v>
      </c>
      <c r="DG185" s="80">
        <f t="shared" si="460"/>
        <v>0</v>
      </c>
      <c r="DH185" s="80">
        <f t="shared" si="460"/>
        <v>0</v>
      </c>
      <c r="DI185" s="80">
        <f t="shared" si="460"/>
        <v>0</v>
      </c>
      <c r="DJ185" s="80">
        <f t="shared" si="460"/>
        <v>0</v>
      </c>
    </row>
    <row r="186" spans="2:114" ht="15.75" customHeight="1">
      <c r="B186" s="170"/>
      <c r="C186" s="170"/>
      <c r="D186" s="170"/>
      <c r="E186" s="170"/>
      <c r="F186" s="170"/>
      <c r="G186" s="170"/>
      <c r="H186" s="170"/>
      <c r="I186" s="170"/>
      <c r="AA186" s="170"/>
      <c r="AB186" s="170"/>
      <c r="AC186" s="170"/>
      <c r="AV186" s="80"/>
      <c r="AW186" s="131"/>
      <c r="AX186" s="80" t="str">
        <f t="shared" si="408"/>
        <v/>
      </c>
      <c r="AY186" s="80" t="str">
        <f t="shared" ref="AY186:CA186" si="461">IF(AY$6=$D56,INDEX($L56:$L56,1,1),"")</f>
        <v/>
      </c>
      <c r="AZ186" s="80" t="str">
        <f t="shared" si="461"/>
        <v/>
      </c>
      <c r="BA186" s="80" t="str">
        <f t="shared" si="461"/>
        <v/>
      </c>
      <c r="BB186" s="80" t="str">
        <f t="shared" si="461"/>
        <v/>
      </c>
      <c r="BC186" s="80" t="str">
        <f t="shared" si="461"/>
        <v/>
      </c>
      <c r="BD186" s="80" t="str">
        <f t="shared" si="461"/>
        <v/>
      </c>
      <c r="BE186" s="80" t="str">
        <f t="shared" si="461"/>
        <v/>
      </c>
      <c r="BF186" s="80" t="str">
        <f t="shared" si="461"/>
        <v/>
      </c>
      <c r="BG186" s="80" t="str">
        <f t="shared" si="461"/>
        <v/>
      </c>
      <c r="BH186" s="80" t="str">
        <f t="shared" si="461"/>
        <v/>
      </c>
      <c r="BI186" s="80" t="str">
        <f t="shared" si="461"/>
        <v/>
      </c>
      <c r="BJ186" s="80" t="str">
        <f t="shared" si="461"/>
        <v/>
      </c>
      <c r="BK186" s="80" t="str">
        <f t="shared" si="461"/>
        <v/>
      </c>
      <c r="BL186" s="80" t="str">
        <f t="shared" si="461"/>
        <v/>
      </c>
      <c r="BM186" s="80" t="str">
        <f t="shared" si="461"/>
        <v/>
      </c>
      <c r="BN186" s="80" t="str">
        <f t="shared" si="461"/>
        <v/>
      </c>
      <c r="BO186" s="80" t="str">
        <f t="shared" si="461"/>
        <v/>
      </c>
      <c r="BP186" s="80" t="str">
        <f t="shared" si="461"/>
        <v/>
      </c>
      <c r="BQ186" s="80" t="str">
        <f t="shared" si="461"/>
        <v/>
      </c>
      <c r="BR186" s="80" t="str">
        <f t="shared" si="461"/>
        <v/>
      </c>
      <c r="BS186" s="80" t="str">
        <f t="shared" si="461"/>
        <v/>
      </c>
      <c r="BT186" s="80" t="str">
        <f t="shared" si="461"/>
        <v/>
      </c>
      <c r="BU186" s="80" t="str">
        <f t="shared" si="461"/>
        <v/>
      </c>
      <c r="BV186" s="80" t="str">
        <f t="shared" si="461"/>
        <v/>
      </c>
      <c r="BW186" s="80" t="str">
        <f t="shared" si="461"/>
        <v/>
      </c>
      <c r="BX186" s="80" t="str">
        <f t="shared" si="461"/>
        <v/>
      </c>
      <c r="BY186" s="80" t="str">
        <f t="shared" si="461"/>
        <v/>
      </c>
      <c r="BZ186" s="80">
        <f t="shared" si="461"/>
        <v>0</v>
      </c>
      <c r="CA186" s="80">
        <f t="shared" si="461"/>
        <v>0</v>
      </c>
      <c r="CB186" s="80">
        <f t="shared" si="434"/>
        <v>0</v>
      </c>
      <c r="CC186" s="80">
        <f t="shared" si="434"/>
        <v>0</v>
      </c>
      <c r="CD186" s="80">
        <f t="shared" si="434"/>
        <v>0</v>
      </c>
      <c r="CE186" s="80">
        <f t="shared" si="434"/>
        <v>0</v>
      </c>
      <c r="CF186" s="80">
        <f t="shared" si="434"/>
        <v>0</v>
      </c>
      <c r="CG186" s="80">
        <f t="shared" ref="CG186:CN186" si="462">IF(CG$6=$D56,INDEX($L56:$L56,1,1),"")</f>
        <v>0</v>
      </c>
      <c r="CH186" s="80">
        <f t="shared" si="462"/>
        <v>0</v>
      </c>
      <c r="CI186" s="80">
        <f t="shared" si="462"/>
        <v>0</v>
      </c>
      <c r="CJ186" s="80">
        <f t="shared" si="462"/>
        <v>0</v>
      </c>
      <c r="CK186" s="80">
        <f t="shared" si="462"/>
        <v>0</v>
      </c>
      <c r="CL186" s="80">
        <f t="shared" si="462"/>
        <v>0</v>
      </c>
      <c r="CM186" s="80">
        <f t="shared" si="462"/>
        <v>0</v>
      </c>
      <c r="CN186" s="80">
        <f t="shared" si="462"/>
        <v>0</v>
      </c>
      <c r="CO186" s="80">
        <f t="shared" ref="CO186:DJ186" si="463">IF(CO$6=$D56,INDEX($L56:$L56,1,1),"")</f>
        <v>0</v>
      </c>
      <c r="CP186" s="80">
        <f t="shared" si="463"/>
        <v>0</v>
      </c>
      <c r="CQ186" s="80">
        <f t="shared" si="463"/>
        <v>0</v>
      </c>
      <c r="CR186" s="80">
        <f t="shared" si="463"/>
        <v>0</v>
      </c>
      <c r="CS186" s="80">
        <f t="shared" si="463"/>
        <v>0</v>
      </c>
      <c r="CT186" s="80">
        <f t="shared" si="463"/>
        <v>0</v>
      </c>
      <c r="CU186" s="80">
        <f t="shared" si="463"/>
        <v>0</v>
      </c>
      <c r="CV186" s="80">
        <f t="shared" si="463"/>
        <v>0</v>
      </c>
      <c r="CW186" s="80">
        <f t="shared" si="463"/>
        <v>0</v>
      </c>
      <c r="CX186" s="80">
        <f t="shared" si="463"/>
        <v>0</v>
      </c>
      <c r="CY186" s="80">
        <f t="shared" si="463"/>
        <v>0</v>
      </c>
      <c r="CZ186" s="80">
        <f t="shared" si="463"/>
        <v>0</v>
      </c>
      <c r="DA186" s="80">
        <f t="shared" si="463"/>
        <v>0</v>
      </c>
      <c r="DB186" s="80">
        <f t="shared" si="463"/>
        <v>0</v>
      </c>
      <c r="DC186" s="80">
        <f t="shared" si="463"/>
        <v>0</v>
      </c>
      <c r="DD186" s="80">
        <f t="shared" si="463"/>
        <v>0</v>
      </c>
      <c r="DE186" s="80">
        <f t="shared" si="463"/>
        <v>0</v>
      </c>
      <c r="DF186" s="80">
        <f t="shared" si="463"/>
        <v>0</v>
      </c>
      <c r="DG186" s="80">
        <f t="shared" si="463"/>
        <v>0</v>
      </c>
      <c r="DH186" s="80">
        <f t="shared" si="463"/>
        <v>0</v>
      </c>
      <c r="DI186" s="80">
        <f t="shared" si="463"/>
        <v>0</v>
      </c>
      <c r="DJ186" s="80">
        <f t="shared" si="463"/>
        <v>0</v>
      </c>
    </row>
    <row r="187" spans="2:114" ht="15.75" customHeight="1">
      <c r="B187" s="170"/>
      <c r="C187" s="170"/>
      <c r="D187" s="170"/>
      <c r="E187" s="170"/>
      <c r="F187" s="170"/>
      <c r="G187" s="170"/>
      <c r="H187" s="170"/>
      <c r="I187" s="170"/>
      <c r="AA187" s="170"/>
      <c r="AB187" s="170"/>
      <c r="AC187" s="170"/>
      <c r="AV187" s="80"/>
      <c r="AW187" s="131"/>
      <c r="AX187" s="80" t="str">
        <f t="shared" si="408"/>
        <v/>
      </c>
      <c r="AY187" s="80" t="str">
        <f t="shared" ref="AY187:CA187" si="464">IF(AY$6=$D57,INDEX($L57:$L57,1,1),"")</f>
        <v/>
      </c>
      <c r="AZ187" s="80" t="str">
        <f t="shared" si="464"/>
        <v/>
      </c>
      <c r="BA187" s="80" t="str">
        <f t="shared" si="464"/>
        <v/>
      </c>
      <c r="BB187" s="80" t="str">
        <f t="shared" si="464"/>
        <v/>
      </c>
      <c r="BC187" s="80" t="str">
        <f t="shared" si="464"/>
        <v/>
      </c>
      <c r="BD187" s="80" t="str">
        <f t="shared" si="464"/>
        <v/>
      </c>
      <c r="BE187" s="80" t="str">
        <f t="shared" si="464"/>
        <v/>
      </c>
      <c r="BF187" s="80" t="str">
        <f t="shared" si="464"/>
        <v/>
      </c>
      <c r="BG187" s="80" t="str">
        <f t="shared" si="464"/>
        <v/>
      </c>
      <c r="BH187" s="80" t="str">
        <f t="shared" si="464"/>
        <v/>
      </c>
      <c r="BI187" s="80" t="str">
        <f t="shared" si="464"/>
        <v/>
      </c>
      <c r="BJ187" s="80" t="str">
        <f t="shared" si="464"/>
        <v/>
      </c>
      <c r="BK187" s="80" t="str">
        <f t="shared" si="464"/>
        <v/>
      </c>
      <c r="BL187" s="80" t="str">
        <f t="shared" si="464"/>
        <v/>
      </c>
      <c r="BM187" s="80" t="str">
        <f t="shared" si="464"/>
        <v/>
      </c>
      <c r="BN187" s="80" t="str">
        <f t="shared" si="464"/>
        <v/>
      </c>
      <c r="BO187" s="80" t="str">
        <f t="shared" si="464"/>
        <v/>
      </c>
      <c r="BP187" s="80" t="str">
        <f t="shared" si="464"/>
        <v/>
      </c>
      <c r="BQ187" s="80" t="str">
        <f t="shared" si="464"/>
        <v/>
      </c>
      <c r="BR187" s="80" t="str">
        <f t="shared" si="464"/>
        <v/>
      </c>
      <c r="BS187" s="80" t="str">
        <f t="shared" si="464"/>
        <v/>
      </c>
      <c r="BT187" s="80" t="str">
        <f t="shared" si="464"/>
        <v/>
      </c>
      <c r="BU187" s="80" t="str">
        <f t="shared" si="464"/>
        <v/>
      </c>
      <c r="BV187" s="80" t="str">
        <f t="shared" si="464"/>
        <v/>
      </c>
      <c r="BW187" s="80" t="str">
        <f t="shared" si="464"/>
        <v/>
      </c>
      <c r="BX187" s="80" t="str">
        <f t="shared" si="464"/>
        <v/>
      </c>
      <c r="BY187" s="80" t="str">
        <f t="shared" si="464"/>
        <v/>
      </c>
      <c r="BZ187" s="80">
        <f t="shared" si="464"/>
        <v>0</v>
      </c>
      <c r="CA187" s="80">
        <f t="shared" si="464"/>
        <v>0</v>
      </c>
      <c r="CB187" s="80">
        <f t="shared" ref="CB187:CF196" si="465">IF(CB$6=$D57,INDEX($L57:$L57,1,1),"")</f>
        <v>0</v>
      </c>
      <c r="CC187" s="80">
        <f t="shared" si="465"/>
        <v>0</v>
      </c>
      <c r="CD187" s="80">
        <f t="shared" si="465"/>
        <v>0</v>
      </c>
      <c r="CE187" s="80">
        <f t="shared" si="465"/>
        <v>0</v>
      </c>
      <c r="CF187" s="80">
        <f t="shared" si="465"/>
        <v>0</v>
      </c>
      <c r="CG187" s="80">
        <f t="shared" ref="CG187:CN187" si="466">IF(CG$6=$D57,INDEX($L57:$L57,1,1),"")</f>
        <v>0</v>
      </c>
      <c r="CH187" s="80">
        <f t="shared" si="466"/>
        <v>0</v>
      </c>
      <c r="CI187" s="80">
        <f t="shared" si="466"/>
        <v>0</v>
      </c>
      <c r="CJ187" s="80">
        <f t="shared" si="466"/>
        <v>0</v>
      </c>
      <c r="CK187" s="80">
        <f t="shared" si="466"/>
        <v>0</v>
      </c>
      <c r="CL187" s="80">
        <f t="shared" si="466"/>
        <v>0</v>
      </c>
      <c r="CM187" s="80">
        <f t="shared" si="466"/>
        <v>0</v>
      </c>
      <c r="CN187" s="80">
        <f t="shared" si="466"/>
        <v>0</v>
      </c>
      <c r="CO187" s="80">
        <f t="shared" ref="CO187:DJ187" si="467">IF(CO$6=$D57,INDEX($L57:$L57,1,1),"")</f>
        <v>0</v>
      </c>
      <c r="CP187" s="80">
        <f t="shared" si="467"/>
        <v>0</v>
      </c>
      <c r="CQ187" s="80">
        <f t="shared" si="467"/>
        <v>0</v>
      </c>
      <c r="CR187" s="80">
        <f t="shared" si="467"/>
        <v>0</v>
      </c>
      <c r="CS187" s="80">
        <f t="shared" si="467"/>
        <v>0</v>
      </c>
      <c r="CT187" s="80">
        <f t="shared" si="467"/>
        <v>0</v>
      </c>
      <c r="CU187" s="80">
        <f t="shared" si="467"/>
        <v>0</v>
      </c>
      <c r="CV187" s="80">
        <f t="shared" si="467"/>
        <v>0</v>
      </c>
      <c r="CW187" s="80">
        <f t="shared" si="467"/>
        <v>0</v>
      </c>
      <c r="CX187" s="80">
        <f t="shared" si="467"/>
        <v>0</v>
      </c>
      <c r="CY187" s="80">
        <f t="shared" si="467"/>
        <v>0</v>
      </c>
      <c r="CZ187" s="80">
        <f t="shared" si="467"/>
        <v>0</v>
      </c>
      <c r="DA187" s="80">
        <f t="shared" si="467"/>
        <v>0</v>
      </c>
      <c r="DB187" s="80">
        <f t="shared" si="467"/>
        <v>0</v>
      </c>
      <c r="DC187" s="80">
        <f t="shared" si="467"/>
        <v>0</v>
      </c>
      <c r="DD187" s="80">
        <f t="shared" si="467"/>
        <v>0</v>
      </c>
      <c r="DE187" s="80">
        <f t="shared" si="467"/>
        <v>0</v>
      </c>
      <c r="DF187" s="80">
        <f t="shared" si="467"/>
        <v>0</v>
      </c>
      <c r="DG187" s="80">
        <f t="shared" si="467"/>
        <v>0</v>
      </c>
      <c r="DH187" s="80">
        <f t="shared" si="467"/>
        <v>0</v>
      </c>
      <c r="DI187" s="80">
        <f t="shared" si="467"/>
        <v>0</v>
      </c>
      <c r="DJ187" s="80">
        <f t="shared" si="467"/>
        <v>0</v>
      </c>
    </row>
    <row r="188" spans="2:114" ht="15.75" customHeight="1">
      <c r="B188" s="170"/>
      <c r="C188" s="170"/>
      <c r="D188" s="170"/>
      <c r="E188" s="170"/>
      <c r="F188" s="170"/>
      <c r="G188" s="170"/>
      <c r="H188" s="170"/>
      <c r="I188" s="170"/>
      <c r="AA188" s="170"/>
      <c r="AB188" s="170"/>
      <c r="AC188" s="170"/>
      <c r="AV188" s="80"/>
      <c r="AW188" s="131"/>
      <c r="AX188" s="80" t="str">
        <f t="shared" si="408"/>
        <v/>
      </c>
      <c r="AY188" s="80" t="str">
        <f t="shared" ref="AY188:CA188" si="468">IF(AY$6=$D58,INDEX($L58:$L58,1,1),"")</f>
        <v/>
      </c>
      <c r="AZ188" s="80" t="str">
        <f t="shared" si="468"/>
        <v/>
      </c>
      <c r="BA188" s="80" t="str">
        <f t="shared" si="468"/>
        <v/>
      </c>
      <c r="BB188" s="80" t="str">
        <f t="shared" si="468"/>
        <v/>
      </c>
      <c r="BC188" s="80" t="str">
        <f t="shared" si="468"/>
        <v/>
      </c>
      <c r="BD188" s="80" t="str">
        <f t="shared" si="468"/>
        <v/>
      </c>
      <c r="BE188" s="80" t="str">
        <f t="shared" si="468"/>
        <v/>
      </c>
      <c r="BF188" s="80" t="str">
        <f t="shared" si="468"/>
        <v/>
      </c>
      <c r="BG188" s="80" t="str">
        <f t="shared" si="468"/>
        <v/>
      </c>
      <c r="BH188" s="80" t="str">
        <f t="shared" si="468"/>
        <v/>
      </c>
      <c r="BI188" s="80" t="str">
        <f t="shared" si="468"/>
        <v/>
      </c>
      <c r="BJ188" s="80" t="str">
        <f t="shared" si="468"/>
        <v/>
      </c>
      <c r="BK188" s="80" t="str">
        <f t="shared" si="468"/>
        <v/>
      </c>
      <c r="BL188" s="80" t="str">
        <f t="shared" si="468"/>
        <v/>
      </c>
      <c r="BM188" s="80" t="str">
        <f t="shared" si="468"/>
        <v/>
      </c>
      <c r="BN188" s="80" t="str">
        <f t="shared" si="468"/>
        <v/>
      </c>
      <c r="BO188" s="80" t="str">
        <f t="shared" si="468"/>
        <v/>
      </c>
      <c r="BP188" s="80" t="str">
        <f t="shared" si="468"/>
        <v/>
      </c>
      <c r="BQ188" s="80" t="str">
        <f t="shared" si="468"/>
        <v/>
      </c>
      <c r="BR188" s="80" t="str">
        <f t="shared" si="468"/>
        <v/>
      </c>
      <c r="BS188" s="80" t="str">
        <f t="shared" si="468"/>
        <v/>
      </c>
      <c r="BT188" s="80" t="str">
        <f t="shared" si="468"/>
        <v/>
      </c>
      <c r="BU188" s="80" t="str">
        <f t="shared" si="468"/>
        <v/>
      </c>
      <c r="BV188" s="80" t="str">
        <f t="shared" si="468"/>
        <v/>
      </c>
      <c r="BW188" s="80" t="str">
        <f t="shared" si="468"/>
        <v/>
      </c>
      <c r="BX188" s="80" t="str">
        <f t="shared" si="468"/>
        <v/>
      </c>
      <c r="BY188" s="80" t="str">
        <f t="shared" si="468"/>
        <v/>
      </c>
      <c r="BZ188" s="80">
        <f t="shared" si="468"/>
        <v>0</v>
      </c>
      <c r="CA188" s="80">
        <f t="shared" si="468"/>
        <v>0</v>
      </c>
      <c r="CB188" s="80">
        <f t="shared" si="465"/>
        <v>0</v>
      </c>
      <c r="CC188" s="80">
        <f t="shared" si="465"/>
        <v>0</v>
      </c>
      <c r="CD188" s="80">
        <f t="shared" si="465"/>
        <v>0</v>
      </c>
      <c r="CE188" s="80">
        <f t="shared" si="465"/>
        <v>0</v>
      </c>
      <c r="CF188" s="80">
        <f t="shared" si="465"/>
        <v>0</v>
      </c>
      <c r="CG188" s="80">
        <f t="shared" ref="CG188:CN188" si="469">IF(CG$6=$D58,INDEX($L58:$L58,1,1),"")</f>
        <v>0</v>
      </c>
      <c r="CH188" s="80">
        <f t="shared" si="469"/>
        <v>0</v>
      </c>
      <c r="CI188" s="80">
        <f t="shared" si="469"/>
        <v>0</v>
      </c>
      <c r="CJ188" s="80">
        <f t="shared" si="469"/>
        <v>0</v>
      </c>
      <c r="CK188" s="80">
        <f t="shared" si="469"/>
        <v>0</v>
      </c>
      <c r="CL188" s="80">
        <f t="shared" si="469"/>
        <v>0</v>
      </c>
      <c r="CM188" s="80">
        <f t="shared" si="469"/>
        <v>0</v>
      </c>
      <c r="CN188" s="80">
        <f t="shared" si="469"/>
        <v>0</v>
      </c>
      <c r="CO188" s="80">
        <f t="shared" ref="CO188:DJ188" si="470">IF(CO$6=$D58,INDEX($L58:$L58,1,1),"")</f>
        <v>0</v>
      </c>
      <c r="CP188" s="80">
        <f t="shared" si="470"/>
        <v>0</v>
      </c>
      <c r="CQ188" s="80">
        <f t="shared" si="470"/>
        <v>0</v>
      </c>
      <c r="CR188" s="80">
        <f t="shared" si="470"/>
        <v>0</v>
      </c>
      <c r="CS188" s="80">
        <f t="shared" si="470"/>
        <v>0</v>
      </c>
      <c r="CT188" s="80">
        <f t="shared" si="470"/>
        <v>0</v>
      </c>
      <c r="CU188" s="80">
        <f t="shared" si="470"/>
        <v>0</v>
      </c>
      <c r="CV188" s="80">
        <f t="shared" si="470"/>
        <v>0</v>
      </c>
      <c r="CW188" s="80">
        <f t="shared" si="470"/>
        <v>0</v>
      </c>
      <c r="CX188" s="80">
        <f t="shared" si="470"/>
        <v>0</v>
      </c>
      <c r="CY188" s="80">
        <f t="shared" si="470"/>
        <v>0</v>
      </c>
      <c r="CZ188" s="80">
        <f t="shared" si="470"/>
        <v>0</v>
      </c>
      <c r="DA188" s="80">
        <f t="shared" si="470"/>
        <v>0</v>
      </c>
      <c r="DB188" s="80">
        <f t="shared" si="470"/>
        <v>0</v>
      </c>
      <c r="DC188" s="80">
        <f t="shared" si="470"/>
        <v>0</v>
      </c>
      <c r="DD188" s="80">
        <f t="shared" si="470"/>
        <v>0</v>
      </c>
      <c r="DE188" s="80">
        <f t="shared" si="470"/>
        <v>0</v>
      </c>
      <c r="DF188" s="80">
        <f t="shared" si="470"/>
        <v>0</v>
      </c>
      <c r="DG188" s="80">
        <f t="shared" si="470"/>
        <v>0</v>
      </c>
      <c r="DH188" s="80">
        <f t="shared" si="470"/>
        <v>0</v>
      </c>
      <c r="DI188" s="80">
        <f t="shared" si="470"/>
        <v>0</v>
      </c>
      <c r="DJ188" s="80">
        <f t="shared" si="470"/>
        <v>0</v>
      </c>
    </row>
    <row r="189" spans="2:114" ht="15.75" customHeight="1">
      <c r="B189" s="170"/>
      <c r="C189" s="170"/>
      <c r="D189" s="170"/>
      <c r="E189" s="170"/>
      <c r="F189" s="170"/>
      <c r="G189" s="170"/>
      <c r="H189" s="170"/>
      <c r="I189" s="170"/>
      <c r="AA189" s="170"/>
      <c r="AB189" s="170"/>
      <c r="AC189" s="170"/>
      <c r="AV189" s="80"/>
      <c r="AW189" s="131"/>
      <c r="AX189" s="80" t="str">
        <f t="shared" si="408"/>
        <v/>
      </c>
      <c r="AY189" s="80" t="str">
        <f t="shared" ref="AY189:CA189" si="471">IF(AY$6=$D59,INDEX($L59:$L59,1,1),"")</f>
        <v/>
      </c>
      <c r="AZ189" s="80" t="str">
        <f t="shared" si="471"/>
        <v/>
      </c>
      <c r="BA189" s="80" t="str">
        <f t="shared" si="471"/>
        <v/>
      </c>
      <c r="BB189" s="80" t="str">
        <f t="shared" si="471"/>
        <v/>
      </c>
      <c r="BC189" s="80" t="str">
        <f t="shared" si="471"/>
        <v/>
      </c>
      <c r="BD189" s="80" t="str">
        <f t="shared" si="471"/>
        <v/>
      </c>
      <c r="BE189" s="80" t="str">
        <f t="shared" si="471"/>
        <v/>
      </c>
      <c r="BF189" s="80" t="str">
        <f t="shared" si="471"/>
        <v/>
      </c>
      <c r="BG189" s="80" t="str">
        <f t="shared" si="471"/>
        <v/>
      </c>
      <c r="BH189" s="80" t="str">
        <f t="shared" si="471"/>
        <v/>
      </c>
      <c r="BI189" s="80" t="str">
        <f t="shared" si="471"/>
        <v/>
      </c>
      <c r="BJ189" s="80" t="str">
        <f t="shared" si="471"/>
        <v/>
      </c>
      <c r="BK189" s="80" t="str">
        <f t="shared" si="471"/>
        <v/>
      </c>
      <c r="BL189" s="80" t="str">
        <f t="shared" si="471"/>
        <v/>
      </c>
      <c r="BM189" s="80" t="str">
        <f t="shared" si="471"/>
        <v/>
      </c>
      <c r="BN189" s="80" t="str">
        <f t="shared" si="471"/>
        <v/>
      </c>
      <c r="BO189" s="80" t="str">
        <f t="shared" si="471"/>
        <v/>
      </c>
      <c r="BP189" s="80" t="str">
        <f t="shared" si="471"/>
        <v/>
      </c>
      <c r="BQ189" s="80" t="str">
        <f t="shared" si="471"/>
        <v/>
      </c>
      <c r="BR189" s="80" t="str">
        <f t="shared" si="471"/>
        <v/>
      </c>
      <c r="BS189" s="80" t="str">
        <f t="shared" si="471"/>
        <v/>
      </c>
      <c r="BT189" s="80" t="str">
        <f t="shared" si="471"/>
        <v/>
      </c>
      <c r="BU189" s="80" t="str">
        <f t="shared" si="471"/>
        <v/>
      </c>
      <c r="BV189" s="80" t="str">
        <f t="shared" si="471"/>
        <v/>
      </c>
      <c r="BW189" s="80" t="str">
        <f t="shared" si="471"/>
        <v/>
      </c>
      <c r="BX189" s="80" t="str">
        <f t="shared" si="471"/>
        <v/>
      </c>
      <c r="BY189" s="80" t="str">
        <f t="shared" si="471"/>
        <v/>
      </c>
      <c r="BZ189" s="80">
        <f t="shared" si="471"/>
        <v>0</v>
      </c>
      <c r="CA189" s="80">
        <f t="shared" si="471"/>
        <v>0</v>
      </c>
      <c r="CB189" s="80">
        <f t="shared" si="465"/>
        <v>0</v>
      </c>
      <c r="CC189" s="80">
        <f t="shared" si="465"/>
        <v>0</v>
      </c>
      <c r="CD189" s="80">
        <f t="shared" si="465"/>
        <v>0</v>
      </c>
      <c r="CE189" s="80">
        <f t="shared" si="465"/>
        <v>0</v>
      </c>
      <c r="CF189" s="80">
        <f t="shared" si="465"/>
        <v>0</v>
      </c>
      <c r="CG189" s="80">
        <f t="shared" ref="CG189:CN189" si="472">IF(CG$6=$D59,INDEX($L59:$L59,1,1),"")</f>
        <v>0</v>
      </c>
      <c r="CH189" s="80">
        <f t="shared" si="472"/>
        <v>0</v>
      </c>
      <c r="CI189" s="80">
        <f t="shared" si="472"/>
        <v>0</v>
      </c>
      <c r="CJ189" s="80">
        <f t="shared" si="472"/>
        <v>0</v>
      </c>
      <c r="CK189" s="80">
        <f t="shared" si="472"/>
        <v>0</v>
      </c>
      <c r="CL189" s="80">
        <f t="shared" si="472"/>
        <v>0</v>
      </c>
      <c r="CM189" s="80">
        <f t="shared" si="472"/>
        <v>0</v>
      </c>
      <c r="CN189" s="80">
        <f t="shared" si="472"/>
        <v>0</v>
      </c>
      <c r="CO189" s="80">
        <f t="shared" ref="CO189:DJ189" si="473">IF(CO$6=$D59,INDEX($L59:$L59,1,1),"")</f>
        <v>0</v>
      </c>
      <c r="CP189" s="80">
        <f t="shared" si="473"/>
        <v>0</v>
      </c>
      <c r="CQ189" s="80">
        <f t="shared" si="473"/>
        <v>0</v>
      </c>
      <c r="CR189" s="80">
        <f t="shared" si="473"/>
        <v>0</v>
      </c>
      <c r="CS189" s="80">
        <f t="shared" si="473"/>
        <v>0</v>
      </c>
      <c r="CT189" s="80">
        <f t="shared" si="473"/>
        <v>0</v>
      </c>
      <c r="CU189" s="80">
        <f t="shared" si="473"/>
        <v>0</v>
      </c>
      <c r="CV189" s="80">
        <f t="shared" si="473"/>
        <v>0</v>
      </c>
      <c r="CW189" s="80">
        <f t="shared" si="473"/>
        <v>0</v>
      </c>
      <c r="CX189" s="80">
        <f t="shared" si="473"/>
        <v>0</v>
      </c>
      <c r="CY189" s="80">
        <f t="shared" si="473"/>
        <v>0</v>
      </c>
      <c r="CZ189" s="80">
        <f t="shared" si="473"/>
        <v>0</v>
      </c>
      <c r="DA189" s="80">
        <f t="shared" si="473"/>
        <v>0</v>
      </c>
      <c r="DB189" s="80">
        <f t="shared" si="473"/>
        <v>0</v>
      </c>
      <c r="DC189" s="80">
        <f t="shared" si="473"/>
        <v>0</v>
      </c>
      <c r="DD189" s="80">
        <f t="shared" si="473"/>
        <v>0</v>
      </c>
      <c r="DE189" s="80">
        <f t="shared" si="473"/>
        <v>0</v>
      </c>
      <c r="DF189" s="80">
        <f t="shared" si="473"/>
        <v>0</v>
      </c>
      <c r="DG189" s="80">
        <f t="shared" si="473"/>
        <v>0</v>
      </c>
      <c r="DH189" s="80">
        <f t="shared" si="473"/>
        <v>0</v>
      </c>
      <c r="DI189" s="80">
        <f t="shared" si="473"/>
        <v>0</v>
      </c>
      <c r="DJ189" s="80">
        <f t="shared" si="473"/>
        <v>0</v>
      </c>
    </row>
    <row r="190" spans="2:114" ht="15.75" customHeight="1">
      <c r="B190" s="170"/>
      <c r="C190" s="170"/>
      <c r="D190" s="170"/>
      <c r="E190" s="170"/>
      <c r="F190" s="170"/>
      <c r="G190" s="170"/>
      <c r="H190" s="170"/>
      <c r="I190" s="170"/>
      <c r="AA190" s="170"/>
      <c r="AB190" s="170"/>
      <c r="AC190" s="170"/>
      <c r="AV190" s="80"/>
      <c r="AW190" s="131"/>
      <c r="AX190" s="80" t="str">
        <f t="shared" si="408"/>
        <v/>
      </c>
      <c r="AY190" s="80" t="str">
        <f t="shared" ref="AY190:CA190" si="474">IF(AY$6=$D60,INDEX($L60:$L60,1,1),"")</f>
        <v/>
      </c>
      <c r="AZ190" s="80" t="str">
        <f t="shared" si="474"/>
        <v/>
      </c>
      <c r="BA190" s="80" t="str">
        <f t="shared" si="474"/>
        <v/>
      </c>
      <c r="BB190" s="80" t="str">
        <f t="shared" si="474"/>
        <v/>
      </c>
      <c r="BC190" s="80" t="str">
        <f t="shared" si="474"/>
        <v/>
      </c>
      <c r="BD190" s="80" t="str">
        <f t="shared" si="474"/>
        <v/>
      </c>
      <c r="BE190" s="80" t="str">
        <f t="shared" si="474"/>
        <v/>
      </c>
      <c r="BF190" s="80" t="str">
        <f t="shared" si="474"/>
        <v/>
      </c>
      <c r="BG190" s="80" t="str">
        <f t="shared" si="474"/>
        <v/>
      </c>
      <c r="BH190" s="80" t="str">
        <f t="shared" si="474"/>
        <v/>
      </c>
      <c r="BI190" s="80" t="str">
        <f t="shared" si="474"/>
        <v/>
      </c>
      <c r="BJ190" s="80" t="str">
        <f t="shared" si="474"/>
        <v/>
      </c>
      <c r="BK190" s="80" t="str">
        <f t="shared" si="474"/>
        <v/>
      </c>
      <c r="BL190" s="80" t="str">
        <f t="shared" si="474"/>
        <v/>
      </c>
      <c r="BM190" s="80" t="str">
        <f t="shared" si="474"/>
        <v/>
      </c>
      <c r="BN190" s="80" t="str">
        <f t="shared" si="474"/>
        <v/>
      </c>
      <c r="BO190" s="80" t="str">
        <f t="shared" si="474"/>
        <v/>
      </c>
      <c r="BP190" s="80" t="str">
        <f t="shared" si="474"/>
        <v/>
      </c>
      <c r="BQ190" s="80" t="str">
        <f t="shared" si="474"/>
        <v/>
      </c>
      <c r="BR190" s="80" t="str">
        <f t="shared" si="474"/>
        <v/>
      </c>
      <c r="BS190" s="80" t="str">
        <f t="shared" si="474"/>
        <v/>
      </c>
      <c r="BT190" s="80" t="str">
        <f t="shared" si="474"/>
        <v/>
      </c>
      <c r="BU190" s="80" t="str">
        <f t="shared" si="474"/>
        <v/>
      </c>
      <c r="BV190" s="80" t="str">
        <f t="shared" si="474"/>
        <v/>
      </c>
      <c r="BW190" s="80" t="str">
        <f t="shared" si="474"/>
        <v/>
      </c>
      <c r="BX190" s="80" t="str">
        <f t="shared" si="474"/>
        <v/>
      </c>
      <c r="BY190" s="80" t="str">
        <f t="shared" si="474"/>
        <v/>
      </c>
      <c r="BZ190" s="80">
        <f t="shared" si="474"/>
        <v>0</v>
      </c>
      <c r="CA190" s="80">
        <f t="shared" si="474"/>
        <v>0</v>
      </c>
      <c r="CB190" s="80">
        <f t="shared" si="465"/>
        <v>0</v>
      </c>
      <c r="CC190" s="80">
        <f t="shared" si="465"/>
        <v>0</v>
      </c>
      <c r="CD190" s="80">
        <f t="shared" si="465"/>
        <v>0</v>
      </c>
      <c r="CE190" s="80">
        <f t="shared" si="465"/>
        <v>0</v>
      </c>
      <c r="CF190" s="80">
        <f t="shared" si="465"/>
        <v>0</v>
      </c>
      <c r="CG190" s="80">
        <f t="shared" ref="CG190:CN190" si="475">IF(CG$6=$D60,INDEX($L60:$L60,1,1),"")</f>
        <v>0</v>
      </c>
      <c r="CH190" s="80">
        <f t="shared" si="475"/>
        <v>0</v>
      </c>
      <c r="CI190" s="80">
        <f t="shared" si="475"/>
        <v>0</v>
      </c>
      <c r="CJ190" s="80">
        <f t="shared" si="475"/>
        <v>0</v>
      </c>
      <c r="CK190" s="80">
        <f t="shared" si="475"/>
        <v>0</v>
      </c>
      <c r="CL190" s="80">
        <f t="shared" si="475"/>
        <v>0</v>
      </c>
      <c r="CM190" s="80">
        <f t="shared" si="475"/>
        <v>0</v>
      </c>
      <c r="CN190" s="80">
        <f t="shared" si="475"/>
        <v>0</v>
      </c>
      <c r="CO190" s="80">
        <f t="shared" ref="CO190:DJ190" si="476">IF(CO$6=$D60,INDEX($L60:$L60,1,1),"")</f>
        <v>0</v>
      </c>
      <c r="CP190" s="80">
        <f t="shared" si="476"/>
        <v>0</v>
      </c>
      <c r="CQ190" s="80">
        <f t="shared" si="476"/>
        <v>0</v>
      </c>
      <c r="CR190" s="80">
        <f t="shared" si="476"/>
        <v>0</v>
      </c>
      <c r="CS190" s="80">
        <f t="shared" si="476"/>
        <v>0</v>
      </c>
      <c r="CT190" s="80">
        <f t="shared" si="476"/>
        <v>0</v>
      </c>
      <c r="CU190" s="80">
        <f t="shared" si="476"/>
        <v>0</v>
      </c>
      <c r="CV190" s="80">
        <f t="shared" si="476"/>
        <v>0</v>
      </c>
      <c r="CW190" s="80">
        <f t="shared" si="476"/>
        <v>0</v>
      </c>
      <c r="CX190" s="80">
        <f t="shared" si="476"/>
        <v>0</v>
      </c>
      <c r="CY190" s="80">
        <f t="shared" si="476"/>
        <v>0</v>
      </c>
      <c r="CZ190" s="80">
        <f t="shared" si="476"/>
        <v>0</v>
      </c>
      <c r="DA190" s="80">
        <f t="shared" si="476"/>
        <v>0</v>
      </c>
      <c r="DB190" s="80">
        <f t="shared" si="476"/>
        <v>0</v>
      </c>
      <c r="DC190" s="80">
        <f t="shared" si="476"/>
        <v>0</v>
      </c>
      <c r="DD190" s="80">
        <f t="shared" si="476"/>
        <v>0</v>
      </c>
      <c r="DE190" s="80">
        <f t="shared" si="476"/>
        <v>0</v>
      </c>
      <c r="DF190" s="80">
        <f t="shared" si="476"/>
        <v>0</v>
      </c>
      <c r="DG190" s="80">
        <f t="shared" si="476"/>
        <v>0</v>
      </c>
      <c r="DH190" s="80">
        <f t="shared" si="476"/>
        <v>0</v>
      </c>
      <c r="DI190" s="80">
        <f t="shared" si="476"/>
        <v>0</v>
      </c>
      <c r="DJ190" s="80">
        <f t="shared" si="476"/>
        <v>0</v>
      </c>
    </row>
    <row r="191" spans="2:114" ht="15.75" customHeight="1">
      <c r="B191" s="170"/>
      <c r="C191" s="170"/>
      <c r="D191" s="170"/>
      <c r="E191" s="170"/>
      <c r="F191" s="170"/>
      <c r="G191" s="170"/>
      <c r="H191" s="170"/>
      <c r="I191" s="170"/>
      <c r="AA191" s="170"/>
      <c r="AB191" s="170"/>
      <c r="AC191" s="170"/>
      <c r="AV191" s="80"/>
      <c r="AW191" s="131"/>
      <c r="AX191" s="80" t="str">
        <f t="shared" si="408"/>
        <v/>
      </c>
      <c r="AY191" s="80" t="str">
        <f t="shared" ref="AY191:CA191" si="477">IF(AY$6=$D61,INDEX($L61:$L61,1,1),"")</f>
        <v/>
      </c>
      <c r="AZ191" s="80" t="str">
        <f t="shared" si="477"/>
        <v/>
      </c>
      <c r="BA191" s="80" t="str">
        <f t="shared" si="477"/>
        <v/>
      </c>
      <c r="BB191" s="80" t="str">
        <f t="shared" si="477"/>
        <v/>
      </c>
      <c r="BC191" s="80" t="str">
        <f t="shared" si="477"/>
        <v/>
      </c>
      <c r="BD191" s="80" t="str">
        <f t="shared" si="477"/>
        <v/>
      </c>
      <c r="BE191" s="80" t="str">
        <f t="shared" si="477"/>
        <v/>
      </c>
      <c r="BF191" s="80" t="str">
        <f t="shared" si="477"/>
        <v/>
      </c>
      <c r="BG191" s="80" t="str">
        <f t="shared" si="477"/>
        <v/>
      </c>
      <c r="BH191" s="80" t="str">
        <f t="shared" si="477"/>
        <v/>
      </c>
      <c r="BI191" s="80" t="str">
        <f t="shared" si="477"/>
        <v/>
      </c>
      <c r="BJ191" s="80" t="str">
        <f t="shared" si="477"/>
        <v/>
      </c>
      <c r="BK191" s="80" t="str">
        <f t="shared" si="477"/>
        <v/>
      </c>
      <c r="BL191" s="80" t="str">
        <f t="shared" si="477"/>
        <v/>
      </c>
      <c r="BM191" s="80" t="str">
        <f t="shared" si="477"/>
        <v/>
      </c>
      <c r="BN191" s="80" t="str">
        <f t="shared" si="477"/>
        <v/>
      </c>
      <c r="BO191" s="80" t="str">
        <f t="shared" si="477"/>
        <v/>
      </c>
      <c r="BP191" s="80" t="str">
        <f t="shared" si="477"/>
        <v/>
      </c>
      <c r="BQ191" s="80" t="str">
        <f t="shared" si="477"/>
        <v/>
      </c>
      <c r="BR191" s="80" t="str">
        <f t="shared" si="477"/>
        <v/>
      </c>
      <c r="BS191" s="80" t="str">
        <f t="shared" si="477"/>
        <v/>
      </c>
      <c r="BT191" s="80" t="str">
        <f t="shared" si="477"/>
        <v/>
      </c>
      <c r="BU191" s="80" t="str">
        <f t="shared" si="477"/>
        <v/>
      </c>
      <c r="BV191" s="80" t="str">
        <f t="shared" si="477"/>
        <v/>
      </c>
      <c r="BW191" s="80" t="str">
        <f t="shared" si="477"/>
        <v/>
      </c>
      <c r="BX191" s="80" t="str">
        <f t="shared" si="477"/>
        <v/>
      </c>
      <c r="BY191" s="80" t="str">
        <f t="shared" si="477"/>
        <v/>
      </c>
      <c r="BZ191" s="80">
        <f t="shared" si="477"/>
        <v>0</v>
      </c>
      <c r="CA191" s="80">
        <f t="shared" si="477"/>
        <v>0</v>
      </c>
      <c r="CB191" s="80">
        <f t="shared" si="465"/>
        <v>0</v>
      </c>
      <c r="CC191" s="80">
        <f t="shared" si="465"/>
        <v>0</v>
      </c>
      <c r="CD191" s="80">
        <f t="shared" si="465"/>
        <v>0</v>
      </c>
      <c r="CE191" s="80">
        <f t="shared" si="465"/>
        <v>0</v>
      </c>
      <c r="CF191" s="80">
        <f t="shared" si="465"/>
        <v>0</v>
      </c>
      <c r="CG191" s="80">
        <f t="shared" ref="CG191:CN191" si="478">IF(CG$6=$D61,INDEX($L61:$L61,1,1),"")</f>
        <v>0</v>
      </c>
      <c r="CH191" s="80">
        <f t="shared" si="478"/>
        <v>0</v>
      </c>
      <c r="CI191" s="80">
        <f t="shared" si="478"/>
        <v>0</v>
      </c>
      <c r="CJ191" s="80">
        <f t="shared" si="478"/>
        <v>0</v>
      </c>
      <c r="CK191" s="80">
        <f t="shared" si="478"/>
        <v>0</v>
      </c>
      <c r="CL191" s="80">
        <f t="shared" si="478"/>
        <v>0</v>
      </c>
      <c r="CM191" s="80">
        <f t="shared" si="478"/>
        <v>0</v>
      </c>
      <c r="CN191" s="80">
        <f t="shared" si="478"/>
        <v>0</v>
      </c>
      <c r="CO191" s="80">
        <f t="shared" ref="CO191:DJ191" si="479">IF(CO$6=$D61,INDEX($L61:$L61,1,1),"")</f>
        <v>0</v>
      </c>
      <c r="CP191" s="80">
        <f t="shared" si="479"/>
        <v>0</v>
      </c>
      <c r="CQ191" s="80">
        <f t="shared" si="479"/>
        <v>0</v>
      </c>
      <c r="CR191" s="80">
        <f t="shared" si="479"/>
        <v>0</v>
      </c>
      <c r="CS191" s="80">
        <f t="shared" si="479"/>
        <v>0</v>
      </c>
      <c r="CT191" s="80">
        <f t="shared" si="479"/>
        <v>0</v>
      </c>
      <c r="CU191" s="80">
        <f t="shared" si="479"/>
        <v>0</v>
      </c>
      <c r="CV191" s="80">
        <f t="shared" si="479"/>
        <v>0</v>
      </c>
      <c r="CW191" s="80">
        <f t="shared" si="479"/>
        <v>0</v>
      </c>
      <c r="CX191" s="80">
        <f t="shared" si="479"/>
        <v>0</v>
      </c>
      <c r="CY191" s="80">
        <f t="shared" si="479"/>
        <v>0</v>
      </c>
      <c r="CZ191" s="80">
        <f t="shared" si="479"/>
        <v>0</v>
      </c>
      <c r="DA191" s="80">
        <f t="shared" si="479"/>
        <v>0</v>
      </c>
      <c r="DB191" s="80">
        <f t="shared" si="479"/>
        <v>0</v>
      </c>
      <c r="DC191" s="80">
        <f t="shared" si="479"/>
        <v>0</v>
      </c>
      <c r="DD191" s="80">
        <f t="shared" si="479"/>
        <v>0</v>
      </c>
      <c r="DE191" s="80">
        <f t="shared" si="479"/>
        <v>0</v>
      </c>
      <c r="DF191" s="80">
        <f t="shared" si="479"/>
        <v>0</v>
      </c>
      <c r="DG191" s="80">
        <f t="shared" si="479"/>
        <v>0</v>
      </c>
      <c r="DH191" s="80">
        <f t="shared" si="479"/>
        <v>0</v>
      </c>
      <c r="DI191" s="80">
        <f t="shared" si="479"/>
        <v>0</v>
      </c>
      <c r="DJ191" s="80">
        <f t="shared" si="479"/>
        <v>0</v>
      </c>
    </row>
    <row r="192" spans="2:114" ht="15.75" customHeight="1">
      <c r="B192" s="170"/>
      <c r="C192" s="170"/>
      <c r="D192" s="170"/>
      <c r="E192" s="170"/>
      <c r="F192" s="170"/>
      <c r="G192" s="170"/>
      <c r="H192" s="170"/>
      <c r="I192" s="170"/>
      <c r="AA192" s="170"/>
      <c r="AB192" s="170"/>
      <c r="AC192" s="170"/>
      <c r="AV192" s="80"/>
      <c r="AW192" s="131"/>
      <c r="AX192" s="80" t="str">
        <f t="shared" si="408"/>
        <v/>
      </c>
      <c r="AY192" s="80" t="str">
        <f t="shared" ref="AY192:CA192" si="480">IF(AY$6=$D62,INDEX($L62:$L62,1,1),"")</f>
        <v/>
      </c>
      <c r="AZ192" s="80" t="str">
        <f t="shared" si="480"/>
        <v/>
      </c>
      <c r="BA192" s="80" t="str">
        <f t="shared" si="480"/>
        <v/>
      </c>
      <c r="BB192" s="80" t="str">
        <f t="shared" si="480"/>
        <v/>
      </c>
      <c r="BC192" s="80" t="str">
        <f t="shared" si="480"/>
        <v/>
      </c>
      <c r="BD192" s="80" t="str">
        <f t="shared" si="480"/>
        <v/>
      </c>
      <c r="BE192" s="80" t="str">
        <f t="shared" si="480"/>
        <v/>
      </c>
      <c r="BF192" s="80" t="str">
        <f t="shared" si="480"/>
        <v/>
      </c>
      <c r="BG192" s="80" t="str">
        <f t="shared" si="480"/>
        <v/>
      </c>
      <c r="BH192" s="80" t="str">
        <f t="shared" si="480"/>
        <v/>
      </c>
      <c r="BI192" s="80" t="str">
        <f t="shared" si="480"/>
        <v/>
      </c>
      <c r="BJ192" s="80" t="str">
        <f t="shared" si="480"/>
        <v/>
      </c>
      <c r="BK192" s="80" t="str">
        <f t="shared" si="480"/>
        <v/>
      </c>
      <c r="BL192" s="80" t="str">
        <f t="shared" si="480"/>
        <v/>
      </c>
      <c r="BM192" s="80" t="str">
        <f t="shared" si="480"/>
        <v/>
      </c>
      <c r="BN192" s="80" t="str">
        <f t="shared" si="480"/>
        <v/>
      </c>
      <c r="BO192" s="80" t="str">
        <f t="shared" si="480"/>
        <v/>
      </c>
      <c r="BP192" s="80" t="str">
        <f t="shared" si="480"/>
        <v/>
      </c>
      <c r="BQ192" s="80" t="str">
        <f t="shared" si="480"/>
        <v/>
      </c>
      <c r="BR192" s="80" t="str">
        <f t="shared" si="480"/>
        <v/>
      </c>
      <c r="BS192" s="80" t="str">
        <f t="shared" si="480"/>
        <v/>
      </c>
      <c r="BT192" s="80" t="str">
        <f t="shared" si="480"/>
        <v/>
      </c>
      <c r="BU192" s="80" t="str">
        <f t="shared" si="480"/>
        <v/>
      </c>
      <c r="BV192" s="80" t="str">
        <f t="shared" si="480"/>
        <v/>
      </c>
      <c r="BW192" s="80" t="str">
        <f t="shared" si="480"/>
        <v/>
      </c>
      <c r="BX192" s="80" t="str">
        <f t="shared" si="480"/>
        <v/>
      </c>
      <c r="BY192" s="80" t="str">
        <f t="shared" si="480"/>
        <v/>
      </c>
      <c r="BZ192" s="80">
        <f t="shared" si="480"/>
        <v>0</v>
      </c>
      <c r="CA192" s="80">
        <f t="shared" si="480"/>
        <v>0</v>
      </c>
      <c r="CB192" s="80">
        <f t="shared" si="465"/>
        <v>0</v>
      </c>
      <c r="CC192" s="80">
        <f t="shared" si="465"/>
        <v>0</v>
      </c>
      <c r="CD192" s="80">
        <f t="shared" si="465"/>
        <v>0</v>
      </c>
      <c r="CE192" s="80">
        <f t="shared" si="465"/>
        <v>0</v>
      </c>
      <c r="CF192" s="80">
        <f t="shared" si="465"/>
        <v>0</v>
      </c>
      <c r="CG192" s="80">
        <f t="shared" ref="CG192:CN192" si="481">IF(CG$6=$D62,INDEX($L62:$L62,1,1),"")</f>
        <v>0</v>
      </c>
      <c r="CH192" s="80">
        <f t="shared" si="481"/>
        <v>0</v>
      </c>
      <c r="CI192" s="80">
        <f t="shared" si="481"/>
        <v>0</v>
      </c>
      <c r="CJ192" s="80">
        <f t="shared" si="481"/>
        <v>0</v>
      </c>
      <c r="CK192" s="80">
        <f t="shared" si="481"/>
        <v>0</v>
      </c>
      <c r="CL192" s="80">
        <f t="shared" si="481"/>
        <v>0</v>
      </c>
      <c r="CM192" s="80">
        <f t="shared" si="481"/>
        <v>0</v>
      </c>
      <c r="CN192" s="80">
        <f t="shared" si="481"/>
        <v>0</v>
      </c>
      <c r="CO192" s="80">
        <f t="shared" ref="CO192:DJ192" si="482">IF(CO$6=$D62,INDEX($L62:$L62,1,1),"")</f>
        <v>0</v>
      </c>
      <c r="CP192" s="80">
        <f t="shared" si="482"/>
        <v>0</v>
      </c>
      <c r="CQ192" s="80">
        <f t="shared" si="482"/>
        <v>0</v>
      </c>
      <c r="CR192" s="80">
        <f t="shared" si="482"/>
        <v>0</v>
      </c>
      <c r="CS192" s="80">
        <f t="shared" si="482"/>
        <v>0</v>
      </c>
      <c r="CT192" s="80">
        <f t="shared" si="482"/>
        <v>0</v>
      </c>
      <c r="CU192" s="80">
        <f t="shared" si="482"/>
        <v>0</v>
      </c>
      <c r="CV192" s="80">
        <f t="shared" si="482"/>
        <v>0</v>
      </c>
      <c r="CW192" s="80">
        <f t="shared" si="482"/>
        <v>0</v>
      </c>
      <c r="CX192" s="80">
        <f t="shared" si="482"/>
        <v>0</v>
      </c>
      <c r="CY192" s="80">
        <f t="shared" si="482"/>
        <v>0</v>
      </c>
      <c r="CZ192" s="80">
        <f t="shared" si="482"/>
        <v>0</v>
      </c>
      <c r="DA192" s="80">
        <f t="shared" si="482"/>
        <v>0</v>
      </c>
      <c r="DB192" s="80">
        <f t="shared" si="482"/>
        <v>0</v>
      </c>
      <c r="DC192" s="80">
        <f t="shared" si="482"/>
        <v>0</v>
      </c>
      <c r="DD192" s="80">
        <f t="shared" si="482"/>
        <v>0</v>
      </c>
      <c r="DE192" s="80">
        <f t="shared" si="482"/>
        <v>0</v>
      </c>
      <c r="DF192" s="80">
        <f t="shared" si="482"/>
        <v>0</v>
      </c>
      <c r="DG192" s="80">
        <f t="shared" si="482"/>
        <v>0</v>
      </c>
      <c r="DH192" s="80">
        <f t="shared" si="482"/>
        <v>0</v>
      </c>
      <c r="DI192" s="80">
        <f t="shared" si="482"/>
        <v>0</v>
      </c>
      <c r="DJ192" s="80">
        <f t="shared" si="482"/>
        <v>0</v>
      </c>
    </row>
    <row r="193" spans="2:114" ht="15.75" customHeight="1">
      <c r="B193" s="170"/>
      <c r="C193" s="170"/>
      <c r="D193" s="170"/>
      <c r="E193" s="170"/>
      <c r="F193" s="170"/>
      <c r="G193" s="170"/>
      <c r="H193" s="170"/>
      <c r="I193" s="170"/>
      <c r="AA193" s="170"/>
      <c r="AB193" s="170"/>
      <c r="AC193" s="170"/>
      <c r="AV193" s="80"/>
      <c r="AW193" s="131"/>
      <c r="AX193" s="80" t="str">
        <f t="shared" si="408"/>
        <v/>
      </c>
      <c r="AY193" s="80" t="str">
        <f t="shared" ref="AY193:CA193" si="483">IF(AY$6=$D63,INDEX($L63:$L63,1,1),"")</f>
        <v/>
      </c>
      <c r="AZ193" s="80" t="str">
        <f t="shared" si="483"/>
        <v/>
      </c>
      <c r="BA193" s="80" t="str">
        <f t="shared" si="483"/>
        <v/>
      </c>
      <c r="BB193" s="80" t="str">
        <f t="shared" si="483"/>
        <v/>
      </c>
      <c r="BC193" s="80" t="str">
        <f t="shared" si="483"/>
        <v/>
      </c>
      <c r="BD193" s="80" t="str">
        <f t="shared" si="483"/>
        <v/>
      </c>
      <c r="BE193" s="80" t="str">
        <f t="shared" si="483"/>
        <v/>
      </c>
      <c r="BF193" s="80" t="str">
        <f t="shared" si="483"/>
        <v/>
      </c>
      <c r="BG193" s="80" t="str">
        <f t="shared" si="483"/>
        <v/>
      </c>
      <c r="BH193" s="80" t="str">
        <f t="shared" si="483"/>
        <v/>
      </c>
      <c r="BI193" s="80" t="str">
        <f t="shared" si="483"/>
        <v/>
      </c>
      <c r="BJ193" s="80" t="str">
        <f t="shared" si="483"/>
        <v/>
      </c>
      <c r="BK193" s="80" t="str">
        <f t="shared" si="483"/>
        <v/>
      </c>
      <c r="BL193" s="80" t="str">
        <f t="shared" si="483"/>
        <v/>
      </c>
      <c r="BM193" s="80" t="str">
        <f t="shared" si="483"/>
        <v/>
      </c>
      <c r="BN193" s="80" t="str">
        <f t="shared" si="483"/>
        <v/>
      </c>
      <c r="BO193" s="80" t="str">
        <f t="shared" si="483"/>
        <v/>
      </c>
      <c r="BP193" s="80" t="str">
        <f t="shared" si="483"/>
        <v/>
      </c>
      <c r="BQ193" s="80" t="str">
        <f t="shared" si="483"/>
        <v/>
      </c>
      <c r="BR193" s="80" t="str">
        <f t="shared" si="483"/>
        <v/>
      </c>
      <c r="BS193" s="80" t="str">
        <f t="shared" si="483"/>
        <v/>
      </c>
      <c r="BT193" s="80" t="str">
        <f t="shared" si="483"/>
        <v/>
      </c>
      <c r="BU193" s="80" t="str">
        <f t="shared" si="483"/>
        <v/>
      </c>
      <c r="BV193" s="80" t="str">
        <f t="shared" si="483"/>
        <v/>
      </c>
      <c r="BW193" s="80" t="str">
        <f t="shared" si="483"/>
        <v/>
      </c>
      <c r="BX193" s="80" t="str">
        <f t="shared" si="483"/>
        <v/>
      </c>
      <c r="BY193" s="80" t="str">
        <f t="shared" si="483"/>
        <v/>
      </c>
      <c r="BZ193" s="80">
        <f t="shared" si="483"/>
        <v>0</v>
      </c>
      <c r="CA193" s="80">
        <f t="shared" si="483"/>
        <v>0</v>
      </c>
      <c r="CB193" s="80">
        <f t="shared" si="465"/>
        <v>0</v>
      </c>
      <c r="CC193" s="80">
        <f t="shared" si="465"/>
        <v>0</v>
      </c>
      <c r="CD193" s="80">
        <f t="shared" si="465"/>
        <v>0</v>
      </c>
      <c r="CE193" s="80">
        <f t="shared" si="465"/>
        <v>0</v>
      </c>
      <c r="CF193" s="80">
        <f t="shared" si="465"/>
        <v>0</v>
      </c>
      <c r="CG193" s="80">
        <f t="shared" ref="CG193:CN193" si="484">IF(CG$6=$D63,INDEX($L63:$L63,1,1),"")</f>
        <v>0</v>
      </c>
      <c r="CH193" s="80">
        <f t="shared" si="484"/>
        <v>0</v>
      </c>
      <c r="CI193" s="80">
        <f t="shared" si="484"/>
        <v>0</v>
      </c>
      <c r="CJ193" s="80">
        <f t="shared" si="484"/>
        <v>0</v>
      </c>
      <c r="CK193" s="80">
        <f t="shared" si="484"/>
        <v>0</v>
      </c>
      <c r="CL193" s="80">
        <f t="shared" si="484"/>
        <v>0</v>
      </c>
      <c r="CM193" s="80">
        <f t="shared" si="484"/>
        <v>0</v>
      </c>
      <c r="CN193" s="80">
        <f t="shared" si="484"/>
        <v>0</v>
      </c>
      <c r="CO193" s="80">
        <f t="shared" ref="CO193:DJ193" si="485">IF(CO$6=$D63,INDEX($L63:$L63,1,1),"")</f>
        <v>0</v>
      </c>
      <c r="CP193" s="80">
        <f t="shared" si="485"/>
        <v>0</v>
      </c>
      <c r="CQ193" s="80">
        <f t="shared" si="485"/>
        <v>0</v>
      </c>
      <c r="CR193" s="80">
        <f t="shared" si="485"/>
        <v>0</v>
      </c>
      <c r="CS193" s="80">
        <f t="shared" si="485"/>
        <v>0</v>
      </c>
      <c r="CT193" s="80">
        <f t="shared" si="485"/>
        <v>0</v>
      </c>
      <c r="CU193" s="80">
        <f t="shared" si="485"/>
        <v>0</v>
      </c>
      <c r="CV193" s="80">
        <f t="shared" si="485"/>
        <v>0</v>
      </c>
      <c r="CW193" s="80">
        <f t="shared" si="485"/>
        <v>0</v>
      </c>
      <c r="CX193" s="80">
        <f t="shared" si="485"/>
        <v>0</v>
      </c>
      <c r="CY193" s="80">
        <f t="shared" si="485"/>
        <v>0</v>
      </c>
      <c r="CZ193" s="80">
        <f t="shared" si="485"/>
        <v>0</v>
      </c>
      <c r="DA193" s="80">
        <f t="shared" si="485"/>
        <v>0</v>
      </c>
      <c r="DB193" s="80">
        <f t="shared" si="485"/>
        <v>0</v>
      </c>
      <c r="DC193" s="80">
        <f t="shared" si="485"/>
        <v>0</v>
      </c>
      <c r="DD193" s="80">
        <f t="shared" si="485"/>
        <v>0</v>
      </c>
      <c r="DE193" s="80">
        <f t="shared" si="485"/>
        <v>0</v>
      </c>
      <c r="DF193" s="80">
        <f t="shared" si="485"/>
        <v>0</v>
      </c>
      <c r="DG193" s="80">
        <f t="shared" si="485"/>
        <v>0</v>
      </c>
      <c r="DH193" s="80">
        <f t="shared" si="485"/>
        <v>0</v>
      </c>
      <c r="DI193" s="80">
        <f t="shared" si="485"/>
        <v>0</v>
      </c>
      <c r="DJ193" s="80">
        <f t="shared" si="485"/>
        <v>0</v>
      </c>
    </row>
    <row r="194" spans="2:114" ht="15.75" customHeight="1">
      <c r="B194" s="170"/>
      <c r="C194" s="170"/>
      <c r="D194" s="170"/>
      <c r="E194" s="170"/>
      <c r="F194" s="170"/>
      <c r="G194" s="170"/>
      <c r="H194" s="170"/>
      <c r="I194" s="170"/>
      <c r="AA194" s="170"/>
      <c r="AB194" s="170"/>
      <c r="AC194" s="170"/>
      <c r="AV194" s="80"/>
      <c r="AW194" s="131"/>
      <c r="AX194" s="80" t="str">
        <f t="shared" si="408"/>
        <v/>
      </c>
      <c r="AY194" s="80" t="str">
        <f t="shared" ref="AY194:CA194" si="486">IF(AY$6=$D64,INDEX($L64:$L64,1,1),"")</f>
        <v/>
      </c>
      <c r="AZ194" s="80" t="str">
        <f t="shared" si="486"/>
        <v/>
      </c>
      <c r="BA194" s="80" t="str">
        <f t="shared" si="486"/>
        <v/>
      </c>
      <c r="BB194" s="80" t="str">
        <f t="shared" si="486"/>
        <v/>
      </c>
      <c r="BC194" s="80" t="str">
        <f t="shared" si="486"/>
        <v/>
      </c>
      <c r="BD194" s="80" t="str">
        <f t="shared" si="486"/>
        <v/>
      </c>
      <c r="BE194" s="80" t="str">
        <f t="shared" si="486"/>
        <v/>
      </c>
      <c r="BF194" s="80" t="str">
        <f t="shared" si="486"/>
        <v/>
      </c>
      <c r="BG194" s="80" t="str">
        <f t="shared" si="486"/>
        <v/>
      </c>
      <c r="BH194" s="80" t="str">
        <f t="shared" si="486"/>
        <v/>
      </c>
      <c r="BI194" s="80" t="str">
        <f t="shared" si="486"/>
        <v/>
      </c>
      <c r="BJ194" s="80" t="str">
        <f t="shared" si="486"/>
        <v/>
      </c>
      <c r="BK194" s="80" t="str">
        <f t="shared" si="486"/>
        <v/>
      </c>
      <c r="BL194" s="80" t="str">
        <f t="shared" si="486"/>
        <v/>
      </c>
      <c r="BM194" s="80" t="str">
        <f t="shared" si="486"/>
        <v/>
      </c>
      <c r="BN194" s="80" t="str">
        <f t="shared" si="486"/>
        <v/>
      </c>
      <c r="BO194" s="80" t="str">
        <f t="shared" si="486"/>
        <v/>
      </c>
      <c r="BP194" s="80" t="str">
        <f t="shared" si="486"/>
        <v/>
      </c>
      <c r="BQ194" s="80" t="str">
        <f t="shared" si="486"/>
        <v/>
      </c>
      <c r="BR194" s="80" t="str">
        <f t="shared" si="486"/>
        <v/>
      </c>
      <c r="BS194" s="80" t="str">
        <f t="shared" si="486"/>
        <v/>
      </c>
      <c r="BT194" s="80" t="str">
        <f t="shared" si="486"/>
        <v/>
      </c>
      <c r="BU194" s="80" t="str">
        <f t="shared" si="486"/>
        <v/>
      </c>
      <c r="BV194" s="80" t="str">
        <f t="shared" si="486"/>
        <v/>
      </c>
      <c r="BW194" s="80" t="str">
        <f t="shared" si="486"/>
        <v/>
      </c>
      <c r="BX194" s="80" t="str">
        <f t="shared" si="486"/>
        <v/>
      </c>
      <c r="BY194" s="80" t="str">
        <f t="shared" si="486"/>
        <v/>
      </c>
      <c r="BZ194" s="80">
        <f t="shared" si="486"/>
        <v>0</v>
      </c>
      <c r="CA194" s="80">
        <f t="shared" si="486"/>
        <v>0</v>
      </c>
      <c r="CB194" s="80">
        <f t="shared" si="465"/>
        <v>0</v>
      </c>
      <c r="CC194" s="80">
        <f t="shared" si="465"/>
        <v>0</v>
      </c>
      <c r="CD194" s="80">
        <f t="shared" si="465"/>
        <v>0</v>
      </c>
      <c r="CE194" s="80">
        <f t="shared" si="465"/>
        <v>0</v>
      </c>
      <c r="CF194" s="80">
        <f t="shared" si="465"/>
        <v>0</v>
      </c>
      <c r="CG194" s="80">
        <f t="shared" ref="CG194:CN194" si="487">IF(CG$6=$D64,INDEX($L64:$L64,1,1),"")</f>
        <v>0</v>
      </c>
      <c r="CH194" s="80">
        <f t="shared" si="487"/>
        <v>0</v>
      </c>
      <c r="CI194" s="80">
        <f t="shared" si="487"/>
        <v>0</v>
      </c>
      <c r="CJ194" s="80">
        <f t="shared" si="487"/>
        <v>0</v>
      </c>
      <c r="CK194" s="80">
        <f t="shared" si="487"/>
        <v>0</v>
      </c>
      <c r="CL194" s="80">
        <f t="shared" si="487"/>
        <v>0</v>
      </c>
      <c r="CM194" s="80">
        <f t="shared" si="487"/>
        <v>0</v>
      </c>
      <c r="CN194" s="80">
        <f t="shared" si="487"/>
        <v>0</v>
      </c>
      <c r="CO194" s="80">
        <f t="shared" ref="CO194:DJ194" si="488">IF(CO$6=$D64,INDEX($L64:$L64,1,1),"")</f>
        <v>0</v>
      </c>
      <c r="CP194" s="80">
        <f t="shared" si="488"/>
        <v>0</v>
      </c>
      <c r="CQ194" s="80">
        <f t="shared" si="488"/>
        <v>0</v>
      </c>
      <c r="CR194" s="80">
        <f t="shared" si="488"/>
        <v>0</v>
      </c>
      <c r="CS194" s="80">
        <f t="shared" si="488"/>
        <v>0</v>
      </c>
      <c r="CT194" s="80">
        <f t="shared" si="488"/>
        <v>0</v>
      </c>
      <c r="CU194" s="80">
        <f t="shared" si="488"/>
        <v>0</v>
      </c>
      <c r="CV194" s="80">
        <f t="shared" si="488"/>
        <v>0</v>
      </c>
      <c r="CW194" s="80">
        <f t="shared" si="488"/>
        <v>0</v>
      </c>
      <c r="CX194" s="80">
        <f t="shared" si="488"/>
        <v>0</v>
      </c>
      <c r="CY194" s="80">
        <f t="shared" si="488"/>
        <v>0</v>
      </c>
      <c r="CZ194" s="80">
        <f t="shared" si="488"/>
        <v>0</v>
      </c>
      <c r="DA194" s="80">
        <f t="shared" si="488"/>
        <v>0</v>
      </c>
      <c r="DB194" s="80">
        <f t="shared" si="488"/>
        <v>0</v>
      </c>
      <c r="DC194" s="80">
        <f t="shared" si="488"/>
        <v>0</v>
      </c>
      <c r="DD194" s="80">
        <f t="shared" si="488"/>
        <v>0</v>
      </c>
      <c r="DE194" s="80">
        <f t="shared" si="488"/>
        <v>0</v>
      </c>
      <c r="DF194" s="80">
        <f t="shared" si="488"/>
        <v>0</v>
      </c>
      <c r="DG194" s="80">
        <f t="shared" si="488"/>
        <v>0</v>
      </c>
      <c r="DH194" s="80">
        <f t="shared" si="488"/>
        <v>0</v>
      </c>
      <c r="DI194" s="80">
        <f t="shared" si="488"/>
        <v>0</v>
      </c>
      <c r="DJ194" s="80">
        <f t="shared" si="488"/>
        <v>0</v>
      </c>
    </row>
    <row r="195" spans="2:114" ht="15.75" customHeight="1">
      <c r="B195" s="170"/>
      <c r="C195" s="170"/>
      <c r="D195" s="170"/>
      <c r="E195" s="170"/>
      <c r="F195" s="170"/>
      <c r="G195" s="170"/>
      <c r="H195" s="170"/>
      <c r="I195" s="170"/>
      <c r="AA195" s="170"/>
      <c r="AB195" s="170"/>
      <c r="AC195" s="170"/>
      <c r="AV195" s="80"/>
      <c r="AW195" s="131"/>
      <c r="AX195" s="80" t="str">
        <f t="shared" si="408"/>
        <v/>
      </c>
      <c r="AY195" s="80" t="str">
        <f t="shared" ref="AY195:CA195" si="489">IF(AY$6=$D65,INDEX($L65:$L65,1,1),"")</f>
        <v/>
      </c>
      <c r="AZ195" s="80" t="str">
        <f t="shared" si="489"/>
        <v/>
      </c>
      <c r="BA195" s="80" t="str">
        <f t="shared" si="489"/>
        <v/>
      </c>
      <c r="BB195" s="80" t="str">
        <f t="shared" si="489"/>
        <v/>
      </c>
      <c r="BC195" s="80" t="str">
        <f t="shared" si="489"/>
        <v/>
      </c>
      <c r="BD195" s="80" t="str">
        <f t="shared" si="489"/>
        <v/>
      </c>
      <c r="BE195" s="80" t="str">
        <f t="shared" si="489"/>
        <v/>
      </c>
      <c r="BF195" s="80" t="str">
        <f t="shared" si="489"/>
        <v/>
      </c>
      <c r="BG195" s="80" t="str">
        <f t="shared" si="489"/>
        <v/>
      </c>
      <c r="BH195" s="80" t="str">
        <f t="shared" si="489"/>
        <v/>
      </c>
      <c r="BI195" s="80" t="str">
        <f t="shared" si="489"/>
        <v/>
      </c>
      <c r="BJ195" s="80" t="str">
        <f t="shared" si="489"/>
        <v/>
      </c>
      <c r="BK195" s="80" t="str">
        <f t="shared" si="489"/>
        <v/>
      </c>
      <c r="BL195" s="80" t="str">
        <f t="shared" si="489"/>
        <v/>
      </c>
      <c r="BM195" s="80" t="str">
        <f t="shared" si="489"/>
        <v/>
      </c>
      <c r="BN195" s="80" t="str">
        <f t="shared" si="489"/>
        <v/>
      </c>
      <c r="BO195" s="80" t="str">
        <f t="shared" si="489"/>
        <v/>
      </c>
      <c r="BP195" s="80" t="str">
        <f t="shared" si="489"/>
        <v/>
      </c>
      <c r="BQ195" s="80" t="str">
        <f t="shared" si="489"/>
        <v/>
      </c>
      <c r="BR195" s="80" t="str">
        <f t="shared" si="489"/>
        <v/>
      </c>
      <c r="BS195" s="80" t="str">
        <f t="shared" si="489"/>
        <v/>
      </c>
      <c r="BT195" s="80" t="str">
        <f t="shared" si="489"/>
        <v/>
      </c>
      <c r="BU195" s="80" t="str">
        <f t="shared" si="489"/>
        <v/>
      </c>
      <c r="BV195" s="80" t="str">
        <f t="shared" si="489"/>
        <v/>
      </c>
      <c r="BW195" s="80" t="str">
        <f t="shared" si="489"/>
        <v/>
      </c>
      <c r="BX195" s="80" t="str">
        <f t="shared" si="489"/>
        <v/>
      </c>
      <c r="BY195" s="80" t="str">
        <f t="shared" si="489"/>
        <v/>
      </c>
      <c r="BZ195" s="80">
        <f t="shared" si="489"/>
        <v>0</v>
      </c>
      <c r="CA195" s="80">
        <f t="shared" si="489"/>
        <v>0</v>
      </c>
      <c r="CB195" s="80">
        <f t="shared" si="465"/>
        <v>0</v>
      </c>
      <c r="CC195" s="80">
        <f t="shared" si="465"/>
        <v>0</v>
      </c>
      <c r="CD195" s="80">
        <f t="shared" si="465"/>
        <v>0</v>
      </c>
      <c r="CE195" s="80">
        <f t="shared" si="465"/>
        <v>0</v>
      </c>
      <c r="CF195" s="80">
        <f t="shared" si="465"/>
        <v>0</v>
      </c>
      <c r="CG195" s="80">
        <f t="shared" ref="CG195:CN195" si="490">IF(CG$6=$D65,INDEX($L65:$L65,1,1),"")</f>
        <v>0</v>
      </c>
      <c r="CH195" s="80">
        <f t="shared" si="490"/>
        <v>0</v>
      </c>
      <c r="CI195" s="80">
        <f t="shared" si="490"/>
        <v>0</v>
      </c>
      <c r="CJ195" s="80">
        <f t="shared" si="490"/>
        <v>0</v>
      </c>
      <c r="CK195" s="80">
        <f t="shared" si="490"/>
        <v>0</v>
      </c>
      <c r="CL195" s="80">
        <f t="shared" si="490"/>
        <v>0</v>
      </c>
      <c r="CM195" s="80">
        <f t="shared" si="490"/>
        <v>0</v>
      </c>
      <c r="CN195" s="80">
        <f t="shared" si="490"/>
        <v>0</v>
      </c>
      <c r="CO195" s="80">
        <f t="shared" ref="CO195:DJ195" si="491">IF(CO$6=$D65,INDEX($L65:$L65,1,1),"")</f>
        <v>0</v>
      </c>
      <c r="CP195" s="80">
        <f t="shared" si="491"/>
        <v>0</v>
      </c>
      <c r="CQ195" s="80">
        <f t="shared" si="491"/>
        <v>0</v>
      </c>
      <c r="CR195" s="80">
        <f t="shared" si="491"/>
        <v>0</v>
      </c>
      <c r="CS195" s="80">
        <f t="shared" si="491"/>
        <v>0</v>
      </c>
      <c r="CT195" s="80">
        <f t="shared" si="491"/>
        <v>0</v>
      </c>
      <c r="CU195" s="80">
        <f t="shared" si="491"/>
        <v>0</v>
      </c>
      <c r="CV195" s="80">
        <f t="shared" si="491"/>
        <v>0</v>
      </c>
      <c r="CW195" s="80">
        <f t="shared" si="491"/>
        <v>0</v>
      </c>
      <c r="CX195" s="80">
        <f t="shared" si="491"/>
        <v>0</v>
      </c>
      <c r="CY195" s="80">
        <f t="shared" si="491"/>
        <v>0</v>
      </c>
      <c r="CZ195" s="80">
        <f t="shared" si="491"/>
        <v>0</v>
      </c>
      <c r="DA195" s="80">
        <f t="shared" si="491"/>
        <v>0</v>
      </c>
      <c r="DB195" s="80">
        <f t="shared" si="491"/>
        <v>0</v>
      </c>
      <c r="DC195" s="80">
        <f t="shared" si="491"/>
        <v>0</v>
      </c>
      <c r="DD195" s="80">
        <f t="shared" si="491"/>
        <v>0</v>
      </c>
      <c r="DE195" s="80">
        <f t="shared" si="491"/>
        <v>0</v>
      </c>
      <c r="DF195" s="80">
        <f t="shared" si="491"/>
        <v>0</v>
      </c>
      <c r="DG195" s="80">
        <f t="shared" si="491"/>
        <v>0</v>
      </c>
      <c r="DH195" s="80">
        <f t="shared" si="491"/>
        <v>0</v>
      </c>
      <c r="DI195" s="80">
        <f t="shared" si="491"/>
        <v>0</v>
      </c>
      <c r="DJ195" s="80">
        <f t="shared" si="491"/>
        <v>0</v>
      </c>
    </row>
    <row r="196" spans="2:114" ht="15.75" customHeight="1">
      <c r="B196" s="170"/>
      <c r="C196" s="170"/>
      <c r="D196" s="170"/>
      <c r="E196" s="170"/>
      <c r="F196" s="170"/>
      <c r="G196" s="170"/>
      <c r="H196" s="170"/>
      <c r="I196" s="170"/>
      <c r="AA196" s="170"/>
      <c r="AB196" s="170"/>
      <c r="AC196" s="170"/>
      <c r="AV196" s="80"/>
      <c r="AW196" s="131"/>
      <c r="AX196" s="80" t="str">
        <f t="shared" si="408"/>
        <v/>
      </c>
      <c r="AY196" s="80" t="str">
        <f t="shared" ref="AY196:CA196" si="492">IF(AY$6=$D66,INDEX($L66:$L66,1,1),"")</f>
        <v/>
      </c>
      <c r="AZ196" s="80" t="str">
        <f t="shared" si="492"/>
        <v/>
      </c>
      <c r="BA196" s="80" t="str">
        <f t="shared" si="492"/>
        <v/>
      </c>
      <c r="BB196" s="80" t="str">
        <f t="shared" si="492"/>
        <v/>
      </c>
      <c r="BC196" s="80" t="str">
        <f t="shared" si="492"/>
        <v/>
      </c>
      <c r="BD196" s="80" t="str">
        <f t="shared" si="492"/>
        <v/>
      </c>
      <c r="BE196" s="80" t="str">
        <f t="shared" si="492"/>
        <v/>
      </c>
      <c r="BF196" s="80" t="str">
        <f t="shared" si="492"/>
        <v/>
      </c>
      <c r="BG196" s="80" t="str">
        <f t="shared" si="492"/>
        <v/>
      </c>
      <c r="BH196" s="80" t="str">
        <f t="shared" si="492"/>
        <v/>
      </c>
      <c r="BI196" s="80" t="str">
        <f t="shared" si="492"/>
        <v/>
      </c>
      <c r="BJ196" s="80" t="str">
        <f t="shared" si="492"/>
        <v/>
      </c>
      <c r="BK196" s="80" t="str">
        <f t="shared" si="492"/>
        <v/>
      </c>
      <c r="BL196" s="80" t="str">
        <f t="shared" si="492"/>
        <v/>
      </c>
      <c r="BM196" s="80" t="str">
        <f t="shared" si="492"/>
        <v/>
      </c>
      <c r="BN196" s="80" t="str">
        <f t="shared" si="492"/>
        <v/>
      </c>
      <c r="BO196" s="80" t="str">
        <f t="shared" si="492"/>
        <v/>
      </c>
      <c r="BP196" s="80" t="str">
        <f t="shared" si="492"/>
        <v/>
      </c>
      <c r="BQ196" s="80" t="str">
        <f t="shared" si="492"/>
        <v/>
      </c>
      <c r="BR196" s="80" t="str">
        <f t="shared" si="492"/>
        <v/>
      </c>
      <c r="BS196" s="80" t="str">
        <f t="shared" si="492"/>
        <v/>
      </c>
      <c r="BT196" s="80" t="str">
        <f t="shared" si="492"/>
        <v/>
      </c>
      <c r="BU196" s="80" t="str">
        <f t="shared" si="492"/>
        <v/>
      </c>
      <c r="BV196" s="80" t="str">
        <f t="shared" si="492"/>
        <v/>
      </c>
      <c r="BW196" s="80" t="str">
        <f t="shared" si="492"/>
        <v/>
      </c>
      <c r="BX196" s="80" t="str">
        <f t="shared" si="492"/>
        <v/>
      </c>
      <c r="BY196" s="80" t="str">
        <f t="shared" si="492"/>
        <v/>
      </c>
      <c r="BZ196" s="80">
        <f t="shared" si="492"/>
        <v>0</v>
      </c>
      <c r="CA196" s="80">
        <f t="shared" si="492"/>
        <v>0</v>
      </c>
      <c r="CB196" s="80">
        <f t="shared" si="465"/>
        <v>0</v>
      </c>
      <c r="CC196" s="80">
        <f t="shared" si="465"/>
        <v>0</v>
      </c>
      <c r="CD196" s="80">
        <f t="shared" si="465"/>
        <v>0</v>
      </c>
      <c r="CE196" s="80">
        <f t="shared" si="465"/>
        <v>0</v>
      </c>
      <c r="CF196" s="80">
        <f t="shared" si="465"/>
        <v>0</v>
      </c>
      <c r="CG196" s="80">
        <f t="shared" ref="CG196:CN196" si="493">IF(CG$6=$D66,INDEX($L66:$L66,1,1),"")</f>
        <v>0</v>
      </c>
      <c r="CH196" s="80">
        <f t="shared" si="493"/>
        <v>0</v>
      </c>
      <c r="CI196" s="80">
        <f t="shared" si="493"/>
        <v>0</v>
      </c>
      <c r="CJ196" s="80">
        <f t="shared" si="493"/>
        <v>0</v>
      </c>
      <c r="CK196" s="80">
        <f t="shared" si="493"/>
        <v>0</v>
      </c>
      <c r="CL196" s="80">
        <f t="shared" si="493"/>
        <v>0</v>
      </c>
      <c r="CM196" s="80">
        <f t="shared" si="493"/>
        <v>0</v>
      </c>
      <c r="CN196" s="80">
        <f t="shared" si="493"/>
        <v>0</v>
      </c>
      <c r="CO196" s="80">
        <f t="shared" ref="CO196:DJ196" si="494">IF(CO$6=$D66,INDEX($L66:$L66,1,1),"")</f>
        <v>0</v>
      </c>
      <c r="CP196" s="80">
        <f t="shared" si="494"/>
        <v>0</v>
      </c>
      <c r="CQ196" s="80">
        <f t="shared" si="494"/>
        <v>0</v>
      </c>
      <c r="CR196" s="80">
        <f t="shared" si="494"/>
        <v>0</v>
      </c>
      <c r="CS196" s="80">
        <f t="shared" si="494"/>
        <v>0</v>
      </c>
      <c r="CT196" s="80">
        <f t="shared" si="494"/>
        <v>0</v>
      </c>
      <c r="CU196" s="80">
        <f t="shared" si="494"/>
        <v>0</v>
      </c>
      <c r="CV196" s="80">
        <f t="shared" si="494"/>
        <v>0</v>
      </c>
      <c r="CW196" s="80">
        <f t="shared" si="494"/>
        <v>0</v>
      </c>
      <c r="CX196" s="80">
        <f t="shared" si="494"/>
        <v>0</v>
      </c>
      <c r="CY196" s="80">
        <f t="shared" si="494"/>
        <v>0</v>
      </c>
      <c r="CZ196" s="80">
        <f t="shared" si="494"/>
        <v>0</v>
      </c>
      <c r="DA196" s="80">
        <f t="shared" si="494"/>
        <v>0</v>
      </c>
      <c r="DB196" s="80">
        <f t="shared" si="494"/>
        <v>0</v>
      </c>
      <c r="DC196" s="80">
        <f t="shared" si="494"/>
        <v>0</v>
      </c>
      <c r="DD196" s="80">
        <f t="shared" si="494"/>
        <v>0</v>
      </c>
      <c r="DE196" s="80">
        <f t="shared" si="494"/>
        <v>0</v>
      </c>
      <c r="DF196" s="80">
        <f t="shared" si="494"/>
        <v>0</v>
      </c>
      <c r="DG196" s="80">
        <f t="shared" si="494"/>
        <v>0</v>
      </c>
      <c r="DH196" s="80">
        <f t="shared" si="494"/>
        <v>0</v>
      </c>
      <c r="DI196" s="80">
        <f t="shared" si="494"/>
        <v>0</v>
      </c>
      <c r="DJ196" s="80">
        <f t="shared" si="494"/>
        <v>0</v>
      </c>
    </row>
    <row r="197" spans="2:114" ht="15.75" customHeight="1">
      <c r="B197" s="170"/>
      <c r="C197" s="170"/>
      <c r="D197" s="170"/>
      <c r="E197" s="170"/>
      <c r="F197" s="170"/>
      <c r="G197" s="170"/>
      <c r="H197" s="170"/>
      <c r="I197" s="170"/>
      <c r="AA197" s="170"/>
      <c r="AB197" s="170"/>
      <c r="AC197" s="170"/>
      <c r="AV197" s="80"/>
      <c r="AW197" s="131"/>
      <c r="AX197" s="80" t="str">
        <f t="shared" si="408"/>
        <v/>
      </c>
      <c r="AY197" s="80" t="str">
        <f t="shared" ref="AY197:CA197" si="495">IF(AY$6=$D67,INDEX($L67:$L67,1,1),"")</f>
        <v/>
      </c>
      <c r="AZ197" s="80" t="str">
        <f t="shared" si="495"/>
        <v/>
      </c>
      <c r="BA197" s="80" t="str">
        <f t="shared" si="495"/>
        <v/>
      </c>
      <c r="BB197" s="80" t="str">
        <f t="shared" si="495"/>
        <v/>
      </c>
      <c r="BC197" s="80" t="str">
        <f t="shared" si="495"/>
        <v/>
      </c>
      <c r="BD197" s="80" t="str">
        <f t="shared" si="495"/>
        <v/>
      </c>
      <c r="BE197" s="80" t="str">
        <f t="shared" si="495"/>
        <v/>
      </c>
      <c r="BF197" s="80" t="str">
        <f t="shared" si="495"/>
        <v/>
      </c>
      <c r="BG197" s="80" t="str">
        <f t="shared" si="495"/>
        <v/>
      </c>
      <c r="BH197" s="80" t="str">
        <f t="shared" si="495"/>
        <v/>
      </c>
      <c r="BI197" s="80" t="str">
        <f t="shared" si="495"/>
        <v/>
      </c>
      <c r="BJ197" s="80" t="str">
        <f t="shared" si="495"/>
        <v/>
      </c>
      <c r="BK197" s="80" t="str">
        <f t="shared" si="495"/>
        <v/>
      </c>
      <c r="BL197" s="80" t="str">
        <f t="shared" si="495"/>
        <v/>
      </c>
      <c r="BM197" s="80" t="str">
        <f t="shared" si="495"/>
        <v/>
      </c>
      <c r="BN197" s="80" t="str">
        <f t="shared" si="495"/>
        <v/>
      </c>
      <c r="BO197" s="80" t="str">
        <f t="shared" si="495"/>
        <v/>
      </c>
      <c r="BP197" s="80" t="str">
        <f t="shared" si="495"/>
        <v/>
      </c>
      <c r="BQ197" s="80" t="str">
        <f t="shared" si="495"/>
        <v/>
      </c>
      <c r="BR197" s="80" t="str">
        <f t="shared" si="495"/>
        <v/>
      </c>
      <c r="BS197" s="80" t="str">
        <f t="shared" si="495"/>
        <v/>
      </c>
      <c r="BT197" s="80" t="str">
        <f t="shared" si="495"/>
        <v/>
      </c>
      <c r="BU197" s="80" t="str">
        <f t="shared" si="495"/>
        <v/>
      </c>
      <c r="BV197" s="80" t="str">
        <f t="shared" si="495"/>
        <v/>
      </c>
      <c r="BW197" s="80" t="str">
        <f t="shared" si="495"/>
        <v/>
      </c>
      <c r="BX197" s="80" t="str">
        <f t="shared" si="495"/>
        <v/>
      </c>
      <c r="BY197" s="80" t="str">
        <f t="shared" si="495"/>
        <v/>
      </c>
      <c r="BZ197" s="80">
        <f t="shared" si="495"/>
        <v>0</v>
      </c>
      <c r="CA197" s="80">
        <f t="shared" si="495"/>
        <v>0</v>
      </c>
      <c r="CB197" s="80">
        <f t="shared" ref="CB197:CF201" si="496">IF(CB$6=$D67,INDEX($L67:$L67,1,1),"")</f>
        <v>0</v>
      </c>
      <c r="CC197" s="80">
        <f t="shared" si="496"/>
        <v>0</v>
      </c>
      <c r="CD197" s="80">
        <f t="shared" si="496"/>
        <v>0</v>
      </c>
      <c r="CE197" s="80">
        <f t="shared" si="496"/>
        <v>0</v>
      </c>
      <c r="CF197" s="80">
        <f t="shared" si="496"/>
        <v>0</v>
      </c>
      <c r="CG197" s="80">
        <f t="shared" ref="CG197:CN197" si="497">IF(CG$6=$D67,INDEX($L67:$L67,1,1),"")</f>
        <v>0</v>
      </c>
      <c r="CH197" s="80">
        <f t="shared" si="497"/>
        <v>0</v>
      </c>
      <c r="CI197" s="80">
        <f t="shared" si="497"/>
        <v>0</v>
      </c>
      <c r="CJ197" s="80">
        <f t="shared" si="497"/>
        <v>0</v>
      </c>
      <c r="CK197" s="80">
        <f t="shared" si="497"/>
        <v>0</v>
      </c>
      <c r="CL197" s="80">
        <f t="shared" si="497"/>
        <v>0</v>
      </c>
      <c r="CM197" s="80">
        <f t="shared" si="497"/>
        <v>0</v>
      </c>
      <c r="CN197" s="80">
        <f t="shared" si="497"/>
        <v>0</v>
      </c>
      <c r="CO197" s="80">
        <f t="shared" ref="CO197:DJ197" si="498">IF(CO$6=$D67,INDEX($L67:$L67,1,1),"")</f>
        <v>0</v>
      </c>
      <c r="CP197" s="80">
        <f t="shared" si="498"/>
        <v>0</v>
      </c>
      <c r="CQ197" s="80">
        <f t="shared" si="498"/>
        <v>0</v>
      </c>
      <c r="CR197" s="80">
        <f t="shared" si="498"/>
        <v>0</v>
      </c>
      <c r="CS197" s="80">
        <f t="shared" si="498"/>
        <v>0</v>
      </c>
      <c r="CT197" s="80">
        <f t="shared" si="498"/>
        <v>0</v>
      </c>
      <c r="CU197" s="80">
        <f t="shared" si="498"/>
        <v>0</v>
      </c>
      <c r="CV197" s="80">
        <f t="shared" si="498"/>
        <v>0</v>
      </c>
      <c r="CW197" s="80">
        <f t="shared" si="498"/>
        <v>0</v>
      </c>
      <c r="CX197" s="80">
        <f t="shared" si="498"/>
        <v>0</v>
      </c>
      <c r="CY197" s="80">
        <f t="shared" si="498"/>
        <v>0</v>
      </c>
      <c r="CZ197" s="80">
        <f t="shared" si="498"/>
        <v>0</v>
      </c>
      <c r="DA197" s="80">
        <f t="shared" si="498"/>
        <v>0</v>
      </c>
      <c r="DB197" s="80">
        <f t="shared" si="498"/>
        <v>0</v>
      </c>
      <c r="DC197" s="80">
        <f t="shared" si="498"/>
        <v>0</v>
      </c>
      <c r="DD197" s="80">
        <f t="shared" si="498"/>
        <v>0</v>
      </c>
      <c r="DE197" s="80">
        <f t="shared" si="498"/>
        <v>0</v>
      </c>
      <c r="DF197" s="80">
        <f t="shared" si="498"/>
        <v>0</v>
      </c>
      <c r="DG197" s="80">
        <f t="shared" si="498"/>
        <v>0</v>
      </c>
      <c r="DH197" s="80">
        <f t="shared" si="498"/>
        <v>0</v>
      </c>
      <c r="DI197" s="80">
        <f t="shared" si="498"/>
        <v>0</v>
      </c>
      <c r="DJ197" s="80">
        <f t="shared" si="498"/>
        <v>0</v>
      </c>
    </row>
    <row r="198" spans="2:114" ht="15.75" customHeight="1">
      <c r="B198" s="170"/>
      <c r="C198" s="170"/>
      <c r="D198" s="170"/>
      <c r="E198" s="170"/>
      <c r="F198" s="170"/>
      <c r="G198" s="170"/>
      <c r="H198" s="170"/>
      <c r="I198" s="170"/>
      <c r="AA198" s="170"/>
      <c r="AB198" s="170"/>
      <c r="AC198" s="170"/>
      <c r="AV198" s="80"/>
      <c r="AW198" s="131"/>
      <c r="AX198" s="80" t="str">
        <f t="shared" si="408"/>
        <v/>
      </c>
      <c r="AY198" s="80" t="str">
        <f t="shared" ref="AY198:CA198" si="499">IF(AY$6=$D68,INDEX($L68:$L68,1,1),"")</f>
        <v/>
      </c>
      <c r="AZ198" s="80" t="str">
        <f t="shared" si="499"/>
        <v/>
      </c>
      <c r="BA198" s="80" t="str">
        <f t="shared" si="499"/>
        <v/>
      </c>
      <c r="BB198" s="80" t="str">
        <f t="shared" si="499"/>
        <v/>
      </c>
      <c r="BC198" s="80" t="str">
        <f t="shared" si="499"/>
        <v/>
      </c>
      <c r="BD198" s="80" t="str">
        <f t="shared" si="499"/>
        <v/>
      </c>
      <c r="BE198" s="80" t="str">
        <f t="shared" si="499"/>
        <v/>
      </c>
      <c r="BF198" s="80" t="str">
        <f t="shared" si="499"/>
        <v/>
      </c>
      <c r="BG198" s="80" t="str">
        <f t="shared" si="499"/>
        <v/>
      </c>
      <c r="BH198" s="80" t="str">
        <f t="shared" si="499"/>
        <v/>
      </c>
      <c r="BI198" s="80" t="str">
        <f t="shared" si="499"/>
        <v/>
      </c>
      <c r="BJ198" s="80" t="str">
        <f t="shared" si="499"/>
        <v/>
      </c>
      <c r="BK198" s="80" t="str">
        <f t="shared" si="499"/>
        <v/>
      </c>
      <c r="BL198" s="80" t="str">
        <f t="shared" si="499"/>
        <v/>
      </c>
      <c r="BM198" s="80" t="str">
        <f t="shared" si="499"/>
        <v/>
      </c>
      <c r="BN198" s="80" t="str">
        <f t="shared" si="499"/>
        <v/>
      </c>
      <c r="BO198" s="80" t="str">
        <f t="shared" si="499"/>
        <v/>
      </c>
      <c r="BP198" s="80" t="str">
        <f t="shared" si="499"/>
        <v/>
      </c>
      <c r="BQ198" s="80" t="str">
        <f t="shared" si="499"/>
        <v/>
      </c>
      <c r="BR198" s="80" t="str">
        <f t="shared" si="499"/>
        <v/>
      </c>
      <c r="BS198" s="80" t="str">
        <f t="shared" si="499"/>
        <v/>
      </c>
      <c r="BT198" s="80" t="str">
        <f t="shared" si="499"/>
        <v/>
      </c>
      <c r="BU198" s="80" t="str">
        <f t="shared" si="499"/>
        <v/>
      </c>
      <c r="BV198" s="80" t="str">
        <f t="shared" si="499"/>
        <v/>
      </c>
      <c r="BW198" s="80" t="str">
        <f t="shared" si="499"/>
        <v/>
      </c>
      <c r="BX198" s="80" t="str">
        <f t="shared" si="499"/>
        <v/>
      </c>
      <c r="BY198" s="80" t="str">
        <f t="shared" si="499"/>
        <v/>
      </c>
      <c r="BZ198" s="80">
        <f t="shared" si="499"/>
        <v>0</v>
      </c>
      <c r="CA198" s="80">
        <f t="shared" si="499"/>
        <v>0</v>
      </c>
      <c r="CB198" s="80">
        <f t="shared" si="496"/>
        <v>0</v>
      </c>
      <c r="CC198" s="80">
        <f t="shared" si="496"/>
        <v>0</v>
      </c>
      <c r="CD198" s="80">
        <f t="shared" si="496"/>
        <v>0</v>
      </c>
      <c r="CE198" s="80">
        <f t="shared" si="496"/>
        <v>0</v>
      </c>
      <c r="CF198" s="80">
        <f t="shared" si="496"/>
        <v>0</v>
      </c>
      <c r="CG198" s="80">
        <f t="shared" ref="CG198:CN198" si="500">IF(CG$6=$D68,INDEX($L68:$L68,1,1),"")</f>
        <v>0</v>
      </c>
      <c r="CH198" s="80">
        <f t="shared" si="500"/>
        <v>0</v>
      </c>
      <c r="CI198" s="80">
        <f t="shared" si="500"/>
        <v>0</v>
      </c>
      <c r="CJ198" s="80">
        <f t="shared" si="500"/>
        <v>0</v>
      </c>
      <c r="CK198" s="80">
        <f t="shared" si="500"/>
        <v>0</v>
      </c>
      <c r="CL198" s="80">
        <f t="shared" si="500"/>
        <v>0</v>
      </c>
      <c r="CM198" s="80">
        <f t="shared" si="500"/>
        <v>0</v>
      </c>
      <c r="CN198" s="80">
        <f t="shared" si="500"/>
        <v>0</v>
      </c>
      <c r="CO198" s="80">
        <f t="shared" ref="CO198:DJ198" si="501">IF(CO$6=$D68,INDEX($L68:$L68,1,1),"")</f>
        <v>0</v>
      </c>
      <c r="CP198" s="80">
        <f t="shared" si="501"/>
        <v>0</v>
      </c>
      <c r="CQ198" s="80">
        <f t="shared" si="501"/>
        <v>0</v>
      </c>
      <c r="CR198" s="80">
        <f t="shared" si="501"/>
        <v>0</v>
      </c>
      <c r="CS198" s="80">
        <f t="shared" si="501"/>
        <v>0</v>
      </c>
      <c r="CT198" s="80">
        <f t="shared" si="501"/>
        <v>0</v>
      </c>
      <c r="CU198" s="80">
        <f t="shared" si="501"/>
        <v>0</v>
      </c>
      <c r="CV198" s="80">
        <f t="shared" si="501"/>
        <v>0</v>
      </c>
      <c r="CW198" s="80">
        <f t="shared" si="501"/>
        <v>0</v>
      </c>
      <c r="CX198" s="80">
        <f t="shared" si="501"/>
        <v>0</v>
      </c>
      <c r="CY198" s="80">
        <f t="shared" si="501"/>
        <v>0</v>
      </c>
      <c r="CZ198" s="80">
        <f t="shared" si="501"/>
        <v>0</v>
      </c>
      <c r="DA198" s="80">
        <f t="shared" si="501"/>
        <v>0</v>
      </c>
      <c r="DB198" s="80">
        <f t="shared" si="501"/>
        <v>0</v>
      </c>
      <c r="DC198" s="80">
        <f t="shared" si="501"/>
        <v>0</v>
      </c>
      <c r="DD198" s="80">
        <f t="shared" si="501"/>
        <v>0</v>
      </c>
      <c r="DE198" s="80">
        <f t="shared" si="501"/>
        <v>0</v>
      </c>
      <c r="DF198" s="80">
        <f t="shared" si="501"/>
        <v>0</v>
      </c>
      <c r="DG198" s="80">
        <f t="shared" si="501"/>
        <v>0</v>
      </c>
      <c r="DH198" s="80">
        <f t="shared" si="501"/>
        <v>0</v>
      </c>
      <c r="DI198" s="80">
        <f t="shared" si="501"/>
        <v>0</v>
      </c>
      <c r="DJ198" s="80">
        <f t="shared" si="501"/>
        <v>0</v>
      </c>
    </row>
    <row r="199" spans="2:114" ht="15.75" customHeight="1">
      <c r="B199" s="170"/>
      <c r="C199" s="170"/>
      <c r="D199" s="170"/>
      <c r="E199" s="170"/>
      <c r="F199" s="170"/>
      <c r="G199" s="170"/>
      <c r="H199" s="170"/>
      <c r="I199" s="170"/>
      <c r="AA199" s="170"/>
      <c r="AB199" s="170"/>
      <c r="AC199" s="170"/>
      <c r="AV199" s="80"/>
      <c r="AW199" s="131"/>
      <c r="AX199" s="80" t="str">
        <f t="shared" si="408"/>
        <v/>
      </c>
      <c r="AY199" s="80" t="str">
        <f t="shared" ref="AY199:CA199" si="502">IF(AY$6=$D69,INDEX($L69:$L69,1,1),"")</f>
        <v/>
      </c>
      <c r="AZ199" s="80" t="str">
        <f t="shared" si="502"/>
        <v/>
      </c>
      <c r="BA199" s="80" t="str">
        <f t="shared" si="502"/>
        <v/>
      </c>
      <c r="BB199" s="80" t="str">
        <f t="shared" si="502"/>
        <v/>
      </c>
      <c r="BC199" s="80" t="str">
        <f t="shared" si="502"/>
        <v/>
      </c>
      <c r="BD199" s="80" t="str">
        <f t="shared" si="502"/>
        <v/>
      </c>
      <c r="BE199" s="80" t="str">
        <f t="shared" si="502"/>
        <v/>
      </c>
      <c r="BF199" s="80" t="str">
        <f t="shared" si="502"/>
        <v/>
      </c>
      <c r="BG199" s="80" t="str">
        <f t="shared" si="502"/>
        <v/>
      </c>
      <c r="BH199" s="80" t="str">
        <f t="shared" si="502"/>
        <v/>
      </c>
      <c r="BI199" s="80" t="str">
        <f t="shared" si="502"/>
        <v/>
      </c>
      <c r="BJ199" s="80" t="str">
        <f t="shared" si="502"/>
        <v/>
      </c>
      <c r="BK199" s="80" t="str">
        <f t="shared" si="502"/>
        <v/>
      </c>
      <c r="BL199" s="80" t="str">
        <f t="shared" si="502"/>
        <v/>
      </c>
      <c r="BM199" s="80" t="str">
        <f t="shared" si="502"/>
        <v/>
      </c>
      <c r="BN199" s="80" t="str">
        <f t="shared" si="502"/>
        <v/>
      </c>
      <c r="BO199" s="80" t="str">
        <f t="shared" si="502"/>
        <v/>
      </c>
      <c r="BP199" s="80" t="str">
        <f t="shared" si="502"/>
        <v/>
      </c>
      <c r="BQ199" s="80" t="str">
        <f t="shared" si="502"/>
        <v/>
      </c>
      <c r="BR199" s="80" t="str">
        <f t="shared" si="502"/>
        <v/>
      </c>
      <c r="BS199" s="80" t="str">
        <f t="shared" si="502"/>
        <v/>
      </c>
      <c r="BT199" s="80" t="str">
        <f t="shared" si="502"/>
        <v/>
      </c>
      <c r="BU199" s="80" t="str">
        <f t="shared" si="502"/>
        <v/>
      </c>
      <c r="BV199" s="80" t="str">
        <f t="shared" si="502"/>
        <v/>
      </c>
      <c r="BW199" s="80" t="str">
        <f t="shared" si="502"/>
        <v/>
      </c>
      <c r="BX199" s="80" t="str">
        <f t="shared" si="502"/>
        <v/>
      </c>
      <c r="BY199" s="80" t="str">
        <f t="shared" si="502"/>
        <v/>
      </c>
      <c r="BZ199" s="80">
        <f t="shared" si="502"/>
        <v>0</v>
      </c>
      <c r="CA199" s="80">
        <f t="shared" si="502"/>
        <v>0</v>
      </c>
      <c r="CB199" s="80">
        <f t="shared" si="496"/>
        <v>0</v>
      </c>
      <c r="CC199" s="80">
        <f t="shared" si="496"/>
        <v>0</v>
      </c>
      <c r="CD199" s="80">
        <f t="shared" si="496"/>
        <v>0</v>
      </c>
      <c r="CE199" s="80">
        <f t="shared" si="496"/>
        <v>0</v>
      </c>
      <c r="CF199" s="80">
        <f t="shared" si="496"/>
        <v>0</v>
      </c>
      <c r="CG199" s="80">
        <f t="shared" ref="CG199:CN199" si="503">IF(CG$6=$D69,INDEX($L69:$L69,1,1),"")</f>
        <v>0</v>
      </c>
      <c r="CH199" s="80">
        <f t="shared" si="503"/>
        <v>0</v>
      </c>
      <c r="CI199" s="80">
        <f t="shared" si="503"/>
        <v>0</v>
      </c>
      <c r="CJ199" s="80">
        <f t="shared" si="503"/>
        <v>0</v>
      </c>
      <c r="CK199" s="80">
        <f t="shared" si="503"/>
        <v>0</v>
      </c>
      <c r="CL199" s="80">
        <f t="shared" si="503"/>
        <v>0</v>
      </c>
      <c r="CM199" s="80">
        <f t="shared" si="503"/>
        <v>0</v>
      </c>
      <c r="CN199" s="80">
        <f t="shared" si="503"/>
        <v>0</v>
      </c>
      <c r="CO199" s="80">
        <f t="shared" ref="CO199:DJ199" si="504">IF(CO$6=$D69,INDEX($L69:$L69,1,1),"")</f>
        <v>0</v>
      </c>
      <c r="CP199" s="80">
        <f t="shared" si="504"/>
        <v>0</v>
      </c>
      <c r="CQ199" s="80">
        <f t="shared" si="504"/>
        <v>0</v>
      </c>
      <c r="CR199" s="80">
        <f t="shared" si="504"/>
        <v>0</v>
      </c>
      <c r="CS199" s="80">
        <f t="shared" si="504"/>
        <v>0</v>
      </c>
      <c r="CT199" s="80">
        <f t="shared" si="504"/>
        <v>0</v>
      </c>
      <c r="CU199" s="80">
        <f t="shared" si="504"/>
        <v>0</v>
      </c>
      <c r="CV199" s="80">
        <f t="shared" si="504"/>
        <v>0</v>
      </c>
      <c r="CW199" s="80">
        <f t="shared" si="504"/>
        <v>0</v>
      </c>
      <c r="CX199" s="80">
        <f t="shared" si="504"/>
        <v>0</v>
      </c>
      <c r="CY199" s="80">
        <f t="shared" si="504"/>
        <v>0</v>
      </c>
      <c r="CZ199" s="80">
        <f t="shared" si="504"/>
        <v>0</v>
      </c>
      <c r="DA199" s="80">
        <f t="shared" si="504"/>
        <v>0</v>
      </c>
      <c r="DB199" s="80">
        <f t="shared" si="504"/>
        <v>0</v>
      </c>
      <c r="DC199" s="80">
        <f t="shared" si="504"/>
        <v>0</v>
      </c>
      <c r="DD199" s="80">
        <f t="shared" si="504"/>
        <v>0</v>
      </c>
      <c r="DE199" s="80">
        <f t="shared" si="504"/>
        <v>0</v>
      </c>
      <c r="DF199" s="80">
        <f t="shared" si="504"/>
        <v>0</v>
      </c>
      <c r="DG199" s="80">
        <f t="shared" si="504"/>
        <v>0</v>
      </c>
      <c r="DH199" s="80">
        <f t="shared" si="504"/>
        <v>0</v>
      </c>
      <c r="DI199" s="80">
        <f t="shared" si="504"/>
        <v>0</v>
      </c>
      <c r="DJ199" s="80">
        <f t="shared" si="504"/>
        <v>0</v>
      </c>
    </row>
    <row r="200" spans="2:114" ht="15.75" customHeight="1">
      <c r="B200" s="170"/>
      <c r="C200" s="170"/>
      <c r="D200" s="170"/>
      <c r="E200" s="170"/>
      <c r="F200" s="170"/>
      <c r="G200" s="170"/>
      <c r="H200" s="170"/>
      <c r="I200" s="170"/>
      <c r="AA200" s="170"/>
      <c r="AB200" s="170"/>
      <c r="AC200" s="170"/>
      <c r="AV200" s="80"/>
      <c r="AW200" s="131"/>
      <c r="AX200" s="80" t="str">
        <f t="shared" si="408"/>
        <v/>
      </c>
      <c r="AY200" s="80" t="str">
        <f t="shared" ref="AY200:CA200" si="505">IF(AY$6=$D70,INDEX($L70:$L70,1,1),"")</f>
        <v/>
      </c>
      <c r="AZ200" s="80" t="str">
        <f t="shared" si="505"/>
        <v/>
      </c>
      <c r="BA200" s="80" t="str">
        <f t="shared" si="505"/>
        <v/>
      </c>
      <c r="BB200" s="80" t="str">
        <f t="shared" si="505"/>
        <v/>
      </c>
      <c r="BC200" s="80" t="str">
        <f t="shared" si="505"/>
        <v/>
      </c>
      <c r="BD200" s="80" t="str">
        <f t="shared" si="505"/>
        <v/>
      </c>
      <c r="BE200" s="80" t="str">
        <f t="shared" si="505"/>
        <v/>
      </c>
      <c r="BF200" s="80" t="str">
        <f t="shared" si="505"/>
        <v/>
      </c>
      <c r="BG200" s="80" t="str">
        <f t="shared" si="505"/>
        <v/>
      </c>
      <c r="BH200" s="80" t="str">
        <f t="shared" si="505"/>
        <v/>
      </c>
      <c r="BI200" s="80" t="str">
        <f t="shared" si="505"/>
        <v/>
      </c>
      <c r="BJ200" s="80" t="str">
        <f t="shared" si="505"/>
        <v/>
      </c>
      <c r="BK200" s="80" t="str">
        <f t="shared" si="505"/>
        <v/>
      </c>
      <c r="BL200" s="80" t="str">
        <f t="shared" si="505"/>
        <v/>
      </c>
      <c r="BM200" s="80" t="str">
        <f t="shared" si="505"/>
        <v/>
      </c>
      <c r="BN200" s="80" t="str">
        <f t="shared" si="505"/>
        <v/>
      </c>
      <c r="BO200" s="80" t="str">
        <f t="shared" si="505"/>
        <v/>
      </c>
      <c r="BP200" s="80" t="str">
        <f t="shared" si="505"/>
        <v/>
      </c>
      <c r="BQ200" s="80" t="str">
        <f t="shared" si="505"/>
        <v/>
      </c>
      <c r="BR200" s="80" t="str">
        <f t="shared" si="505"/>
        <v/>
      </c>
      <c r="BS200" s="80" t="str">
        <f t="shared" si="505"/>
        <v/>
      </c>
      <c r="BT200" s="80" t="str">
        <f t="shared" si="505"/>
        <v/>
      </c>
      <c r="BU200" s="80" t="str">
        <f t="shared" si="505"/>
        <v/>
      </c>
      <c r="BV200" s="80" t="str">
        <f t="shared" si="505"/>
        <v/>
      </c>
      <c r="BW200" s="80" t="str">
        <f t="shared" si="505"/>
        <v/>
      </c>
      <c r="BX200" s="80" t="str">
        <f t="shared" si="505"/>
        <v/>
      </c>
      <c r="BY200" s="80" t="str">
        <f t="shared" si="505"/>
        <v/>
      </c>
      <c r="BZ200" s="80">
        <f t="shared" si="505"/>
        <v>0</v>
      </c>
      <c r="CA200" s="80">
        <f t="shared" si="505"/>
        <v>0</v>
      </c>
      <c r="CB200" s="80">
        <f t="shared" si="496"/>
        <v>0</v>
      </c>
      <c r="CC200" s="80">
        <f t="shared" si="496"/>
        <v>0</v>
      </c>
      <c r="CD200" s="80">
        <f t="shared" si="496"/>
        <v>0</v>
      </c>
      <c r="CE200" s="80">
        <f t="shared" si="496"/>
        <v>0</v>
      </c>
      <c r="CF200" s="80">
        <f t="shared" si="496"/>
        <v>0</v>
      </c>
      <c r="CG200" s="80">
        <f t="shared" ref="CG200:CN200" si="506">IF(CG$6=$D70,INDEX($L70:$L70,1,1),"")</f>
        <v>0</v>
      </c>
      <c r="CH200" s="80">
        <f t="shared" si="506"/>
        <v>0</v>
      </c>
      <c r="CI200" s="80">
        <f t="shared" si="506"/>
        <v>0</v>
      </c>
      <c r="CJ200" s="80">
        <f t="shared" si="506"/>
        <v>0</v>
      </c>
      <c r="CK200" s="80">
        <f t="shared" si="506"/>
        <v>0</v>
      </c>
      <c r="CL200" s="80">
        <f t="shared" si="506"/>
        <v>0</v>
      </c>
      <c r="CM200" s="80">
        <f t="shared" si="506"/>
        <v>0</v>
      </c>
      <c r="CN200" s="80">
        <f t="shared" si="506"/>
        <v>0</v>
      </c>
      <c r="CO200" s="80">
        <f t="shared" ref="CO200:DJ200" si="507">IF(CO$6=$D70,INDEX($L70:$L70,1,1),"")</f>
        <v>0</v>
      </c>
      <c r="CP200" s="80">
        <f t="shared" si="507"/>
        <v>0</v>
      </c>
      <c r="CQ200" s="80">
        <f t="shared" si="507"/>
        <v>0</v>
      </c>
      <c r="CR200" s="80">
        <f t="shared" si="507"/>
        <v>0</v>
      </c>
      <c r="CS200" s="80">
        <f t="shared" si="507"/>
        <v>0</v>
      </c>
      <c r="CT200" s="80">
        <f t="shared" si="507"/>
        <v>0</v>
      </c>
      <c r="CU200" s="80">
        <f t="shared" si="507"/>
        <v>0</v>
      </c>
      <c r="CV200" s="80">
        <f t="shared" si="507"/>
        <v>0</v>
      </c>
      <c r="CW200" s="80">
        <f t="shared" si="507"/>
        <v>0</v>
      </c>
      <c r="CX200" s="80">
        <f t="shared" si="507"/>
        <v>0</v>
      </c>
      <c r="CY200" s="80">
        <f t="shared" si="507"/>
        <v>0</v>
      </c>
      <c r="CZ200" s="80">
        <f t="shared" si="507"/>
        <v>0</v>
      </c>
      <c r="DA200" s="80">
        <f t="shared" si="507"/>
        <v>0</v>
      </c>
      <c r="DB200" s="80">
        <f t="shared" si="507"/>
        <v>0</v>
      </c>
      <c r="DC200" s="80">
        <f t="shared" si="507"/>
        <v>0</v>
      </c>
      <c r="DD200" s="80">
        <f t="shared" si="507"/>
        <v>0</v>
      </c>
      <c r="DE200" s="80">
        <f t="shared" si="507"/>
        <v>0</v>
      </c>
      <c r="DF200" s="80">
        <f t="shared" si="507"/>
        <v>0</v>
      </c>
      <c r="DG200" s="80">
        <f t="shared" si="507"/>
        <v>0</v>
      </c>
      <c r="DH200" s="80">
        <f t="shared" si="507"/>
        <v>0</v>
      </c>
      <c r="DI200" s="80">
        <f t="shared" si="507"/>
        <v>0</v>
      </c>
      <c r="DJ200" s="80">
        <f t="shared" si="507"/>
        <v>0</v>
      </c>
    </row>
    <row r="201" spans="2:114" ht="15.75" customHeight="1">
      <c r="B201" s="170"/>
      <c r="C201" s="170"/>
      <c r="D201" s="170"/>
      <c r="E201" s="170"/>
      <c r="F201" s="170"/>
      <c r="G201" s="170"/>
      <c r="H201" s="170"/>
      <c r="I201" s="170"/>
      <c r="AA201" s="170"/>
      <c r="AB201" s="170"/>
      <c r="AC201" s="170"/>
      <c r="AV201" s="80">
        <v>3</v>
      </c>
      <c r="AW201" s="131"/>
      <c r="AX201" s="80" t="str">
        <f>IF(AX$6=$D71,INDEX($L71:$L71,1,1),"")</f>
        <v/>
      </c>
      <c r="AY201" s="80" t="str">
        <f t="shared" ref="AY201:CA201" si="508">IF(AY$6=$D71,INDEX($L71:$L71,1,1),"")</f>
        <v/>
      </c>
      <c r="AZ201" s="80" t="str">
        <f t="shared" si="508"/>
        <v/>
      </c>
      <c r="BA201" s="80" t="str">
        <f t="shared" si="508"/>
        <v/>
      </c>
      <c r="BB201" s="80" t="str">
        <f t="shared" si="508"/>
        <v/>
      </c>
      <c r="BC201" s="80" t="str">
        <f t="shared" si="508"/>
        <v/>
      </c>
      <c r="BD201" s="80" t="str">
        <f t="shared" si="508"/>
        <v/>
      </c>
      <c r="BE201" s="80" t="str">
        <f t="shared" si="508"/>
        <v/>
      </c>
      <c r="BF201" s="80" t="str">
        <f t="shared" si="508"/>
        <v/>
      </c>
      <c r="BG201" s="80" t="str">
        <f t="shared" si="508"/>
        <v/>
      </c>
      <c r="BH201" s="80" t="str">
        <f t="shared" si="508"/>
        <v/>
      </c>
      <c r="BI201" s="80" t="str">
        <f t="shared" si="508"/>
        <v/>
      </c>
      <c r="BJ201" s="80" t="str">
        <f t="shared" si="508"/>
        <v/>
      </c>
      <c r="BK201" s="80" t="str">
        <f t="shared" si="508"/>
        <v/>
      </c>
      <c r="BL201" s="80" t="str">
        <f t="shared" si="508"/>
        <v/>
      </c>
      <c r="BM201" s="80" t="str">
        <f t="shared" si="508"/>
        <v/>
      </c>
      <c r="BN201" s="80" t="str">
        <f t="shared" si="508"/>
        <v/>
      </c>
      <c r="BO201" s="80" t="str">
        <f t="shared" si="508"/>
        <v/>
      </c>
      <c r="BP201" s="80" t="str">
        <f t="shared" si="508"/>
        <v/>
      </c>
      <c r="BQ201" s="80" t="str">
        <f t="shared" si="508"/>
        <v/>
      </c>
      <c r="BR201" s="80" t="str">
        <f t="shared" si="508"/>
        <v/>
      </c>
      <c r="BS201" s="80" t="str">
        <f t="shared" si="508"/>
        <v/>
      </c>
      <c r="BT201" s="80" t="str">
        <f t="shared" si="508"/>
        <v/>
      </c>
      <c r="BU201" s="80" t="str">
        <f t="shared" si="508"/>
        <v/>
      </c>
      <c r="BV201" s="80" t="str">
        <f t="shared" si="508"/>
        <v/>
      </c>
      <c r="BW201" s="80" t="str">
        <f t="shared" si="508"/>
        <v/>
      </c>
      <c r="BX201" s="80" t="str">
        <f t="shared" si="508"/>
        <v/>
      </c>
      <c r="BY201" s="80" t="str">
        <f t="shared" si="508"/>
        <v/>
      </c>
      <c r="BZ201" s="80">
        <f t="shared" si="508"/>
        <v>0</v>
      </c>
      <c r="CA201" s="80">
        <f t="shared" si="508"/>
        <v>0</v>
      </c>
      <c r="CB201" s="80">
        <f t="shared" si="496"/>
        <v>0</v>
      </c>
      <c r="CC201" s="80">
        <f t="shared" si="496"/>
        <v>0</v>
      </c>
      <c r="CD201" s="80">
        <f t="shared" si="496"/>
        <v>0</v>
      </c>
      <c r="CE201" s="80">
        <f t="shared" si="496"/>
        <v>0</v>
      </c>
      <c r="CF201" s="80">
        <f t="shared" si="496"/>
        <v>0</v>
      </c>
      <c r="CG201" s="80">
        <f t="shared" ref="CG201:CN201" si="509">IF(CG$6=$D71,INDEX($L71:$L71,1,1),"")</f>
        <v>0</v>
      </c>
      <c r="CH201" s="80">
        <f t="shared" si="509"/>
        <v>0</v>
      </c>
      <c r="CI201" s="80">
        <f t="shared" si="509"/>
        <v>0</v>
      </c>
      <c r="CJ201" s="80">
        <f t="shared" si="509"/>
        <v>0</v>
      </c>
      <c r="CK201" s="80">
        <f t="shared" si="509"/>
        <v>0</v>
      </c>
      <c r="CL201" s="80">
        <f t="shared" si="509"/>
        <v>0</v>
      </c>
      <c r="CM201" s="80">
        <f t="shared" si="509"/>
        <v>0</v>
      </c>
      <c r="CN201" s="80">
        <f t="shared" si="509"/>
        <v>0</v>
      </c>
      <c r="CO201" s="80">
        <f t="shared" ref="CO201:DJ201" si="510">IF(CO$6=$D71,INDEX($L71:$L71,1,1),"")</f>
        <v>0</v>
      </c>
      <c r="CP201" s="80">
        <f t="shared" si="510"/>
        <v>0</v>
      </c>
      <c r="CQ201" s="80">
        <f t="shared" si="510"/>
        <v>0</v>
      </c>
      <c r="CR201" s="80">
        <f t="shared" si="510"/>
        <v>0</v>
      </c>
      <c r="CS201" s="80">
        <f t="shared" si="510"/>
        <v>0</v>
      </c>
      <c r="CT201" s="80">
        <f t="shared" si="510"/>
        <v>0</v>
      </c>
      <c r="CU201" s="80">
        <f t="shared" si="510"/>
        <v>0</v>
      </c>
      <c r="CV201" s="80">
        <f t="shared" si="510"/>
        <v>0</v>
      </c>
      <c r="CW201" s="80">
        <f t="shared" si="510"/>
        <v>0</v>
      </c>
      <c r="CX201" s="80">
        <f t="shared" si="510"/>
        <v>0</v>
      </c>
      <c r="CY201" s="80">
        <f t="shared" si="510"/>
        <v>0</v>
      </c>
      <c r="CZ201" s="80">
        <f t="shared" si="510"/>
        <v>0</v>
      </c>
      <c r="DA201" s="80">
        <f t="shared" si="510"/>
        <v>0</v>
      </c>
      <c r="DB201" s="80">
        <f t="shared" si="510"/>
        <v>0</v>
      </c>
      <c r="DC201" s="80">
        <f t="shared" si="510"/>
        <v>0</v>
      </c>
      <c r="DD201" s="80">
        <f t="shared" si="510"/>
        <v>0</v>
      </c>
      <c r="DE201" s="80">
        <f t="shared" si="510"/>
        <v>0</v>
      </c>
      <c r="DF201" s="80">
        <f t="shared" si="510"/>
        <v>0</v>
      </c>
      <c r="DG201" s="80">
        <f t="shared" si="510"/>
        <v>0</v>
      </c>
      <c r="DH201" s="80">
        <f t="shared" si="510"/>
        <v>0</v>
      </c>
      <c r="DI201" s="80">
        <f t="shared" si="510"/>
        <v>0</v>
      </c>
      <c r="DJ201" s="80">
        <f t="shared" si="510"/>
        <v>0</v>
      </c>
    </row>
    <row r="202" spans="2:114" ht="15.75" customHeight="1">
      <c r="B202" s="170"/>
      <c r="C202" s="170"/>
      <c r="D202" s="170"/>
      <c r="E202" s="170"/>
      <c r="F202" s="170"/>
      <c r="G202" s="170"/>
      <c r="H202" s="170"/>
      <c r="I202" s="170"/>
      <c r="AA202" s="170"/>
      <c r="AB202" s="170"/>
      <c r="AC202" s="170"/>
      <c r="AV202" s="80"/>
      <c r="AW202" s="131"/>
      <c r="AX202" s="80">
        <f t="shared" ref="AX202:AX216" si="511">IF(AX$6=$D7,INDEX($M7:$M7,1,1),"")</f>
        <v>0</v>
      </c>
      <c r="AY202" s="80" t="str">
        <f t="shared" ref="AY202:CA202" si="512">IF(AY$6=$D7,INDEX($M7:$M7,1,1),"")</f>
        <v/>
      </c>
      <c r="AZ202" s="80" t="str">
        <f t="shared" si="512"/>
        <v/>
      </c>
      <c r="BA202" s="80" t="str">
        <f t="shared" si="512"/>
        <v/>
      </c>
      <c r="BB202" s="80" t="str">
        <f t="shared" si="512"/>
        <v/>
      </c>
      <c r="BC202" s="80" t="str">
        <f t="shared" si="512"/>
        <v/>
      </c>
      <c r="BD202" s="80" t="str">
        <f t="shared" si="512"/>
        <v/>
      </c>
      <c r="BE202" s="80" t="str">
        <f t="shared" si="512"/>
        <v/>
      </c>
      <c r="BF202" s="80" t="str">
        <f t="shared" si="512"/>
        <v/>
      </c>
      <c r="BG202" s="80" t="str">
        <f t="shared" si="512"/>
        <v/>
      </c>
      <c r="BH202" s="80" t="str">
        <f t="shared" si="512"/>
        <v/>
      </c>
      <c r="BI202" s="80" t="str">
        <f t="shared" si="512"/>
        <v/>
      </c>
      <c r="BJ202" s="80" t="str">
        <f t="shared" si="512"/>
        <v/>
      </c>
      <c r="BK202" s="80" t="str">
        <f t="shared" si="512"/>
        <v/>
      </c>
      <c r="BL202" s="80" t="str">
        <f t="shared" si="512"/>
        <v/>
      </c>
      <c r="BM202" s="80" t="str">
        <f t="shared" si="512"/>
        <v/>
      </c>
      <c r="BN202" s="80" t="str">
        <f t="shared" si="512"/>
        <v/>
      </c>
      <c r="BO202" s="80" t="str">
        <f t="shared" si="512"/>
        <v/>
      </c>
      <c r="BP202" s="80" t="str">
        <f t="shared" si="512"/>
        <v/>
      </c>
      <c r="BQ202" s="80" t="str">
        <f t="shared" si="512"/>
        <v/>
      </c>
      <c r="BR202" s="80" t="str">
        <f t="shared" si="512"/>
        <v/>
      </c>
      <c r="BS202" s="80" t="str">
        <f t="shared" si="512"/>
        <v/>
      </c>
      <c r="BT202" s="80" t="str">
        <f t="shared" si="512"/>
        <v/>
      </c>
      <c r="BU202" s="80" t="str">
        <f t="shared" si="512"/>
        <v/>
      </c>
      <c r="BV202" s="80" t="str">
        <f t="shared" si="512"/>
        <v/>
      </c>
      <c r="BW202" s="80" t="str">
        <f t="shared" si="512"/>
        <v/>
      </c>
      <c r="BX202" s="80" t="str">
        <f t="shared" si="512"/>
        <v/>
      </c>
      <c r="BY202" s="80" t="str">
        <f t="shared" si="512"/>
        <v/>
      </c>
      <c r="BZ202" s="80" t="str">
        <f t="shared" si="512"/>
        <v/>
      </c>
      <c r="CA202" s="80" t="str">
        <f t="shared" si="512"/>
        <v/>
      </c>
      <c r="CB202" s="80" t="str">
        <f t="shared" ref="CB202:CF211" si="513">IF(CB$6=$D7,INDEX($M7:$M7,1,1),"")</f>
        <v/>
      </c>
      <c r="CC202" s="80" t="str">
        <f t="shared" si="513"/>
        <v/>
      </c>
      <c r="CD202" s="80" t="str">
        <f t="shared" si="513"/>
        <v/>
      </c>
      <c r="CE202" s="80" t="str">
        <f t="shared" si="513"/>
        <v/>
      </c>
      <c r="CF202" s="80" t="str">
        <f t="shared" si="513"/>
        <v/>
      </c>
      <c r="CG202" s="80" t="str">
        <f t="shared" ref="CG202:CN202" si="514">IF(CG$6=$D7,INDEX($M7:$M7,1,1),"")</f>
        <v/>
      </c>
      <c r="CH202" s="80" t="str">
        <f t="shared" si="514"/>
        <v/>
      </c>
      <c r="CI202" s="80" t="str">
        <f t="shared" si="514"/>
        <v/>
      </c>
      <c r="CJ202" s="80" t="str">
        <f t="shared" si="514"/>
        <v/>
      </c>
      <c r="CK202" s="80" t="str">
        <f t="shared" si="514"/>
        <v/>
      </c>
      <c r="CL202" s="80" t="str">
        <f t="shared" si="514"/>
        <v/>
      </c>
      <c r="CM202" s="80" t="str">
        <f t="shared" si="514"/>
        <v/>
      </c>
      <c r="CN202" s="80" t="str">
        <f t="shared" si="514"/>
        <v/>
      </c>
      <c r="CO202" s="80" t="str">
        <f t="shared" ref="CO202:DJ202" si="515">IF(CO$6=$D7,INDEX($M7:$M7,1,1),"")</f>
        <v/>
      </c>
      <c r="CP202" s="80" t="str">
        <f t="shared" si="515"/>
        <v/>
      </c>
      <c r="CQ202" s="80" t="str">
        <f t="shared" si="515"/>
        <v/>
      </c>
      <c r="CR202" s="80" t="str">
        <f t="shared" si="515"/>
        <v/>
      </c>
      <c r="CS202" s="80" t="str">
        <f t="shared" si="515"/>
        <v/>
      </c>
      <c r="CT202" s="80" t="str">
        <f t="shared" si="515"/>
        <v/>
      </c>
      <c r="CU202" s="80" t="str">
        <f t="shared" si="515"/>
        <v/>
      </c>
      <c r="CV202" s="80" t="str">
        <f t="shared" si="515"/>
        <v/>
      </c>
      <c r="CW202" s="80" t="str">
        <f t="shared" si="515"/>
        <v/>
      </c>
      <c r="CX202" s="80" t="str">
        <f t="shared" si="515"/>
        <v/>
      </c>
      <c r="CY202" s="80" t="str">
        <f t="shared" si="515"/>
        <v/>
      </c>
      <c r="CZ202" s="80" t="str">
        <f t="shared" si="515"/>
        <v/>
      </c>
      <c r="DA202" s="80" t="str">
        <f t="shared" si="515"/>
        <v/>
      </c>
      <c r="DB202" s="80" t="str">
        <f t="shared" si="515"/>
        <v/>
      </c>
      <c r="DC202" s="80" t="str">
        <f t="shared" si="515"/>
        <v/>
      </c>
      <c r="DD202" s="80" t="str">
        <f t="shared" si="515"/>
        <v/>
      </c>
      <c r="DE202" s="80" t="str">
        <f t="shared" si="515"/>
        <v/>
      </c>
      <c r="DF202" s="80" t="str">
        <f t="shared" si="515"/>
        <v/>
      </c>
      <c r="DG202" s="80" t="str">
        <f t="shared" si="515"/>
        <v/>
      </c>
      <c r="DH202" s="80" t="str">
        <f t="shared" si="515"/>
        <v/>
      </c>
      <c r="DI202" s="80" t="str">
        <f t="shared" si="515"/>
        <v/>
      </c>
      <c r="DJ202" s="80" t="str">
        <f t="shared" si="515"/>
        <v/>
      </c>
    </row>
    <row r="203" spans="2:114" ht="15.75" customHeight="1">
      <c r="B203" s="170"/>
      <c r="C203" s="170"/>
      <c r="D203" s="170"/>
      <c r="E203" s="170"/>
      <c r="F203" s="170"/>
      <c r="G203" s="170"/>
      <c r="H203" s="170"/>
      <c r="I203" s="170"/>
      <c r="AA203" s="170"/>
      <c r="AB203" s="170"/>
      <c r="AC203" s="170"/>
      <c r="AV203" s="80"/>
      <c r="AW203" s="131"/>
      <c r="AX203" s="80" t="str">
        <f t="shared" si="511"/>
        <v/>
      </c>
      <c r="AY203" s="80">
        <f t="shared" ref="AY203:CA203" si="516">IF(AY$6=$D8,INDEX($M8:$M8,1,1),"")</f>
        <v>0</v>
      </c>
      <c r="AZ203" s="80" t="str">
        <f t="shared" si="516"/>
        <v/>
      </c>
      <c r="BA203" s="80" t="str">
        <f t="shared" si="516"/>
        <v/>
      </c>
      <c r="BB203" s="80" t="str">
        <f t="shared" si="516"/>
        <v/>
      </c>
      <c r="BC203" s="80" t="str">
        <f t="shared" si="516"/>
        <v/>
      </c>
      <c r="BD203" s="80" t="str">
        <f t="shared" si="516"/>
        <v/>
      </c>
      <c r="BE203" s="80" t="str">
        <f t="shared" si="516"/>
        <v/>
      </c>
      <c r="BF203" s="80" t="str">
        <f t="shared" si="516"/>
        <v/>
      </c>
      <c r="BG203" s="80" t="str">
        <f t="shared" si="516"/>
        <v/>
      </c>
      <c r="BH203" s="80" t="str">
        <f t="shared" si="516"/>
        <v/>
      </c>
      <c r="BI203" s="80" t="str">
        <f t="shared" si="516"/>
        <v/>
      </c>
      <c r="BJ203" s="80" t="str">
        <f t="shared" si="516"/>
        <v/>
      </c>
      <c r="BK203" s="80" t="str">
        <f t="shared" si="516"/>
        <v/>
      </c>
      <c r="BL203" s="80" t="str">
        <f t="shared" si="516"/>
        <v/>
      </c>
      <c r="BM203" s="80" t="str">
        <f t="shared" si="516"/>
        <v/>
      </c>
      <c r="BN203" s="80" t="str">
        <f t="shared" si="516"/>
        <v/>
      </c>
      <c r="BO203" s="80" t="str">
        <f t="shared" si="516"/>
        <v/>
      </c>
      <c r="BP203" s="80" t="str">
        <f t="shared" si="516"/>
        <v/>
      </c>
      <c r="BQ203" s="80" t="str">
        <f t="shared" si="516"/>
        <v/>
      </c>
      <c r="BR203" s="80" t="str">
        <f t="shared" si="516"/>
        <v/>
      </c>
      <c r="BS203" s="80" t="str">
        <f t="shared" si="516"/>
        <v/>
      </c>
      <c r="BT203" s="80" t="str">
        <f t="shared" si="516"/>
        <v/>
      </c>
      <c r="BU203" s="80" t="str">
        <f t="shared" si="516"/>
        <v/>
      </c>
      <c r="BV203" s="80" t="str">
        <f t="shared" si="516"/>
        <v/>
      </c>
      <c r="BW203" s="80" t="str">
        <f t="shared" si="516"/>
        <v/>
      </c>
      <c r="BX203" s="80" t="str">
        <f t="shared" si="516"/>
        <v/>
      </c>
      <c r="BY203" s="80" t="str">
        <f t="shared" si="516"/>
        <v/>
      </c>
      <c r="BZ203" s="80" t="str">
        <f t="shared" si="516"/>
        <v/>
      </c>
      <c r="CA203" s="80" t="str">
        <f t="shared" si="516"/>
        <v/>
      </c>
      <c r="CB203" s="80" t="str">
        <f t="shared" si="513"/>
        <v/>
      </c>
      <c r="CC203" s="80" t="str">
        <f t="shared" si="513"/>
        <v/>
      </c>
      <c r="CD203" s="80" t="str">
        <f t="shared" si="513"/>
        <v/>
      </c>
      <c r="CE203" s="80" t="str">
        <f t="shared" si="513"/>
        <v/>
      </c>
      <c r="CF203" s="80" t="str">
        <f t="shared" si="513"/>
        <v/>
      </c>
      <c r="CG203" s="80" t="str">
        <f t="shared" ref="CG203:CN203" si="517">IF(CG$6=$D8,INDEX($M8:$M8,1,1),"")</f>
        <v/>
      </c>
      <c r="CH203" s="80" t="str">
        <f t="shared" si="517"/>
        <v/>
      </c>
      <c r="CI203" s="80" t="str">
        <f t="shared" si="517"/>
        <v/>
      </c>
      <c r="CJ203" s="80" t="str">
        <f t="shared" si="517"/>
        <v/>
      </c>
      <c r="CK203" s="80" t="str">
        <f t="shared" si="517"/>
        <v/>
      </c>
      <c r="CL203" s="80" t="str">
        <f t="shared" si="517"/>
        <v/>
      </c>
      <c r="CM203" s="80" t="str">
        <f t="shared" si="517"/>
        <v/>
      </c>
      <c r="CN203" s="80" t="str">
        <f t="shared" si="517"/>
        <v/>
      </c>
      <c r="CO203" s="80" t="str">
        <f t="shared" ref="CO203:DJ203" si="518">IF(CO$6=$D8,INDEX($M8:$M8,1,1),"")</f>
        <v/>
      </c>
      <c r="CP203" s="80" t="str">
        <f t="shared" si="518"/>
        <v/>
      </c>
      <c r="CQ203" s="80" t="str">
        <f t="shared" si="518"/>
        <v/>
      </c>
      <c r="CR203" s="80" t="str">
        <f t="shared" si="518"/>
        <v/>
      </c>
      <c r="CS203" s="80" t="str">
        <f t="shared" si="518"/>
        <v/>
      </c>
      <c r="CT203" s="80" t="str">
        <f t="shared" si="518"/>
        <v/>
      </c>
      <c r="CU203" s="80" t="str">
        <f t="shared" si="518"/>
        <v/>
      </c>
      <c r="CV203" s="80" t="str">
        <f t="shared" si="518"/>
        <v/>
      </c>
      <c r="CW203" s="80" t="str">
        <f t="shared" si="518"/>
        <v/>
      </c>
      <c r="CX203" s="80" t="str">
        <f t="shared" si="518"/>
        <v/>
      </c>
      <c r="CY203" s="80" t="str">
        <f t="shared" si="518"/>
        <v/>
      </c>
      <c r="CZ203" s="80" t="str">
        <f t="shared" si="518"/>
        <v/>
      </c>
      <c r="DA203" s="80" t="str">
        <f t="shared" si="518"/>
        <v/>
      </c>
      <c r="DB203" s="80" t="str">
        <f t="shared" si="518"/>
        <v/>
      </c>
      <c r="DC203" s="80" t="str">
        <f t="shared" si="518"/>
        <v/>
      </c>
      <c r="DD203" s="80" t="str">
        <f t="shared" si="518"/>
        <v/>
      </c>
      <c r="DE203" s="80" t="str">
        <f t="shared" si="518"/>
        <v/>
      </c>
      <c r="DF203" s="80" t="str">
        <f t="shared" si="518"/>
        <v/>
      </c>
      <c r="DG203" s="80" t="str">
        <f t="shared" si="518"/>
        <v/>
      </c>
      <c r="DH203" s="80" t="str">
        <f t="shared" si="518"/>
        <v/>
      </c>
      <c r="DI203" s="80" t="str">
        <f t="shared" si="518"/>
        <v/>
      </c>
      <c r="DJ203" s="80" t="str">
        <f t="shared" si="518"/>
        <v/>
      </c>
    </row>
    <row r="204" spans="2:114" ht="15.75" customHeight="1">
      <c r="B204" s="170"/>
      <c r="C204" s="170"/>
      <c r="D204" s="170"/>
      <c r="E204" s="170"/>
      <c r="F204" s="170"/>
      <c r="G204" s="170"/>
      <c r="H204" s="170"/>
      <c r="I204" s="170"/>
      <c r="AA204" s="170"/>
      <c r="AB204" s="170"/>
      <c r="AC204" s="170"/>
      <c r="AV204" s="80"/>
      <c r="AW204" s="131"/>
      <c r="AX204" s="80">
        <f t="shared" si="511"/>
        <v>6</v>
      </c>
      <c r="AY204" s="80" t="str">
        <f t="shared" ref="AY204:CA204" si="519">IF(AY$6=$D9,INDEX($M9:$M9,1,1),"")</f>
        <v/>
      </c>
      <c r="AZ204" s="80" t="str">
        <f t="shared" si="519"/>
        <v/>
      </c>
      <c r="BA204" s="80" t="str">
        <f t="shared" si="519"/>
        <v/>
      </c>
      <c r="BB204" s="80" t="str">
        <f t="shared" si="519"/>
        <v/>
      </c>
      <c r="BC204" s="80" t="str">
        <f t="shared" si="519"/>
        <v/>
      </c>
      <c r="BD204" s="80" t="str">
        <f t="shared" si="519"/>
        <v/>
      </c>
      <c r="BE204" s="80" t="str">
        <f t="shared" si="519"/>
        <v/>
      </c>
      <c r="BF204" s="80" t="str">
        <f t="shared" si="519"/>
        <v/>
      </c>
      <c r="BG204" s="80" t="str">
        <f t="shared" si="519"/>
        <v/>
      </c>
      <c r="BH204" s="80" t="str">
        <f t="shared" si="519"/>
        <v/>
      </c>
      <c r="BI204" s="80" t="str">
        <f t="shared" si="519"/>
        <v/>
      </c>
      <c r="BJ204" s="80" t="str">
        <f t="shared" si="519"/>
        <v/>
      </c>
      <c r="BK204" s="80" t="str">
        <f t="shared" si="519"/>
        <v/>
      </c>
      <c r="BL204" s="80" t="str">
        <f t="shared" si="519"/>
        <v/>
      </c>
      <c r="BM204" s="80" t="str">
        <f t="shared" si="519"/>
        <v/>
      </c>
      <c r="BN204" s="80" t="str">
        <f t="shared" si="519"/>
        <v/>
      </c>
      <c r="BO204" s="80" t="str">
        <f t="shared" si="519"/>
        <v/>
      </c>
      <c r="BP204" s="80" t="str">
        <f t="shared" si="519"/>
        <v/>
      </c>
      <c r="BQ204" s="80" t="str">
        <f t="shared" si="519"/>
        <v/>
      </c>
      <c r="BR204" s="80" t="str">
        <f t="shared" si="519"/>
        <v/>
      </c>
      <c r="BS204" s="80" t="str">
        <f t="shared" si="519"/>
        <v/>
      </c>
      <c r="BT204" s="80" t="str">
        <f t="shared" si="519"/>
        <v/>
      </c>
      <c r="BU204" s="80" t="str">
        <f t="shared" si="519"/>
        <v/>
      </c>
      <c r="BV204" s="80" t="str">
        <f t="shared" si="519"/>
        <v/>
      </c>
      <c r="BW204" s="80" t="str">
        <f t="shared" si="519"/>
        <v/>
      </c>
      <c r="BX204" s="80" t="str">
        <f t="shared" si="519"/>
        <v/>
      </c>
      <c r="BY204" s="80" t="str">
        <f t="shared" si="519"/>
        <v/>
      </c>
      <c r="BZ204" s="80" t="str">
        <f t="shared" si="519"/>
        <v/>
      </c>
      <c r="CA204" s="80" t="str">
        <f t="shared" si="519"/>
        <v/>
      </c>
      <c r="CB204" s="80" t="str">
        <f t="shared" si="513"/>
        <v/>
      </c>
      <c r="CC204" s="80" t="str">
        <f t="shared" si="513"/>
        <v/>
      </c>
      <c r="CD204" s="80" t="str">
        <f t="shared" si="513"/>
        <v/>
      </c>
      <c r="CE204" s="80" t="str">
        <f t="shared" si="513"/>
        <v/>
      </c>
      <c r="CF204" s="80" t="str">
        <f t="shared" si="513"/>
        <v/>
      </c>
      <c r="CG204" s="80" t="str">
        <f t="shared" ref="CG204:CN204" si="520">IF(CG$6=$D9,INDEX($M9:$M9,1,1),"")</f>
        <v/>
      </c>
      <c r="CH204" s="80" t="str">
        <f t="shared" si="520"/>
        <v/>
      </c>
      <c r="CI204" s="80" t="str">
        <f t="shared" si="520"/>
        <v/>
      </c>
      <c r="CJ204" s="80" t="str">
        <f t="shared" si="520"/>
        <v/>
      </c>
      <c r="CK204" s="80" t="str">
        <f t="shared" si="520"/>
        <v/>
      </c>
      <c r="CL204" s="80" t="str">
        <f t="shared" si="520"/>
        <v/>
      </c>
      <c r="CM204" s="80" t="str">
        <f t="shared" si="520"/>
        <v/>
      </c>
      <c r="CN204" s="80" t="str">
        <f t="shared" si="520"/>
        <v/>
      </c>
      <c r="CO204" s="80" t="str">
        <f t="shared" ref="CO204:DJ204" si="521">IF(CO$6=$D9,INDEX($M9:$M9,1,1),"")</f>
        <v/>
      </c>
      <c r="CP204" s="80" t="str">
        <f t="shared" si="521"/>
        <v/>
      </c>
      <c r="CQ204" s="80" t="str">
        <f t="shared" si="521"/>
        <v/>
      </c>
      <c r="CR204" s="80" t="str">
        <f t="shared" si="521"/>
        <v/>
      </c>
      <c r="CS204" s="80" t="str">
        <f t="shared" si="521"/>
        <v/>
      </c>
      <c r="CT204" s="80" t="str">
        <f t="shared" si="521"/>
        <v/>
      </c>
      <c r="CU204" s="80" t="str">
        <f t="shared" si="521"/>
        <v/>
      </c>
      <c r="CV204" s="80" t="str">
        <f t="shared" si="521"/>
        <v/>
      </c>
      <c r="CW204" s="80" t="str">
        <f t="shared" si="521"/>
        <v/>
      </c>
      <c r="CX204" s="80" t="str">
        <f t="shared" si="521"/>
        <v/>
      </c>
      <c r="CY204" s="80" t="str">
        <f t="shared" si="521"/>
        <v/>
      </c>
      <c r="CZ204" s="80" t="str">
        <f t="shared" si="521"/>
        <v/>
      </c>
      <c r="DA204" s="80" t="str">
        <f t="shared" si="521"/>
        <v/>
      </c>
      <c r="DB204" s="80" t="str">
        <f t="shared" si="521"/>
        <v/>
      </c>
      <c r="DC204" s="80" t="str">
        <f t="shared" si="521"/>
        <v/>
      </c>
      <c r="DD204" s="80" t="str">
        <f t="shared" si="521"/>
        <v/>
      </c>
      <c r="DE204" s="80" t="str">
        <f t="shared" si="521"/>
        <v/>
      </c>
      <c r="DF204" s="80" t="str">
        <f t="shared" si="521"/>
        <v/>
      </c>
      <c r="DG204" s="80" t="str">
        <f t="shared" si="521"/>
        <v/>
      </c>
      <c r="DH204" s="80" t="str">
        <f t="shared" si="521"/>
        <v/>
      </c>
      <c r="DI204" s="80" t="str">
        <f t="shared" si="521"/>
        <v/>
      </c>
      <c r="DJ204" s="80" t="str">
        <f t="shared" si="521"/>
        <v/>
      </c>
    </row>
    <row r="205" spans="2:114" ht="15.75" customHeight="1">
      <c r="B205" s="170"/>
      <c r="C205" s="170"/>
      <c r="D205" s="170"/>
      <c r="E205" s="170"/>
      <c r="F205" s="170"/>
      <c r="G205" s="170"/>
      <c r="H205" s="170"/>
      <c r="I205" s="170"/>
      <c r="AA205" s="170"/>
      <c r="AB205" s="170"/>
      <c r="AC205" s="170"/>
      <c r="AV205" s="80"/>
      <c r="AW205" s="131"/>
      <c r="AX205" s="80" t="str">
        <f t="shared" si="511"/>
        <v/>
      </c>
      <c r="AY205" s="80">
        <f t="shared" ref="AY205:CA205" si="522">IF(AY$6=$D10,INDEX($M10:$M10,1,1),"")</f>
        <v>0</v>
      </c>
      <c r="AZ205" s="80" t="str">
        <f t="shared" si="522"/>
        <v/>
      </c>
      <c r="BA205" s="80" t="str">
        <f t="shared" si="522"/>
        <v/>
      </c>
      <c r="BB205" s="80" t="str">
        <f t="shared" si="522"/>
        <v/>
      </c>
      <c r="BC205" s="80" t="str">
        <f t="shared" si="522"/>
        <v/>
      </c>
      <c r="BD205" s="80" t="str">
        <f t="shared" si="522"/>
        <v/>
      </c>
      <c r="BE205" s="80" t="str">
        <f t="shared" si="522"/>
        <v/>
      </c>
      <c r="BF205" s="80" t="str">
        <f t="shared" si="522"/>
        <v/>
      </c>
      <c r="BG205" s="80" t="str">
        <f t="shared" si="522"/>
        <v/>
      </c>
      <c r="BH205" s="80" t="str">
        <f t="shared" si="522"/>
        <v/>
      </c>
      <c r="BI205" s="80" t="str">
        <f t="shared" si="522"/>
        <v/>
      </c>
      <c r="BJ205" s="80" t="str">
        <f t="shared" si="522"/>
        <v/>
      </c>
      <c r="BK205" s="80" t="str">
        <f t="shared" si="522"/>
        <v/>
      </c>
      <c r="BL205" s="80" t="str">
        <f t="shared" si="522"/>
        <v/>
      </c>
      <c r="BM205" s="80" t="str">
        <f t="shared" si="522"/>
        <v/>
      </c>
      <c r="BN205" s="80" t="str">
        <f t="shared" si="522"/>
        <v/>
      </c>
      <c r="BO205" s="80" t="str">
        <f t="shared" si="522"/>
        <v/>
      </c>
      <c r="BP205" s="80" t="str">
        <f t="shared" si="522"/>
        <v/>
      </c>
      <c r="BQ205" s="80" t="str">
        <f t="shared" si="522"/>
        <v/>
      </c>
      <c r="BR205" s="80" t="str">
        <f t="shared" si="522"/>
        <v/>
      </c>
      <c r="BS205" s="80" t="str">
        <f t="shared" si="522"/>
        <v/>
      </c>
      <c r="BT205" s="80" t="str">
        <f t="shared" si="522"/>
        <v/>
      </c>
      <c r="BU205" s="80" t="str">
        <f t="shared" si="522"/>
        <v/>
      </c>
      <c r="BV205" s="80" t="str">
        <f t="shared" si="522"/>
        <v/>
      </c>
      <c r="BW205" s="80" t="str">
        <f t="shared" si="522"/>
        <v/>
      </c>
      <c r="BX205" s="80" t="str">
        <f t="shared" si="522"/>
        <v/>
      </c>
      <c r="BY205" s="80" t="str">
        <f t="shared" si="522"/>
        <v/>
      </c>
      <c r="BZ205" s="80" t="str">
        <f t="shared" si="522"/>
        <v/>
      </c>
      <c r="CA205" s="80" t="str">
        <f t="shared" si="522"/>
        <v/>
      </c>
      <c r="CB205" s="80" t="str">
        <f t="shared" si="513"/>
        <v/>
      </c>
      <c r="CC205" s="80" t="str">
        <f t="shared" si="513"/>
        <v/>
      </c>
      <c r="CD205" s="80" t="str">
        <f t="shared" si="513"/>
        <v/>
      </c>
      <c r="CE205" s="80" t="str">
        <f t="shared" si="513"/>
        <v/>
      </c>
      <c r="CF205" s="80" t="str">
        <f t="shared" si="513"/>
        <v/>
      </c>
      <c r="CG205" s="80" t="str">
        <f t="shared" ref="CG205:CN205" si="523">IF(CG$6=$D10,INDEX($M10:$M10,1,1),"")</f>
        <v/>
      </c>
      <c r="CH205" s="80" t="str">
        <f t="shared" si="523"/>
        <v/>
      </c>
      <c r="CI205" s="80" t="str">
        <f t="shared" si="523"/>
        <v/>
      </c>
      <c r="CJ205" s="80" t="str">
        <f t="shared" si="523"/>
        <v/>
      </c>
      <c r="CK205" s="80" t="str">
        <f t="shared" si="523"/>
        <v/>
      </c>
      <c r="CL205" s="80" t="str">
        <f t="shared" si="523"/>
        <v/>
      </c>
      <c r="CM205" s="80" t="str">
        <f t="shared" si="523"/>
        <v/>
      </c>
      <c r="CN205" s="80" t="str">
        <f t="shared" si="523"/>
        <v/>
      </c>
      <c r="CO205" s="80" t="str">
        <f t="shared" ref="CO205:DJ205" si="524">IF(CO$6=$D10,INDEX($M10:$M10,1,1),"")</f>
        <v/>
      </c>
      <c r="CP205" s="80" t="str">
        <f t="shared" si="524"/>
        <v/>
      </c>
      <c r="CQ205" s="80" t="str">
        <f t="shared" si="524"/>
        <v/>
      </c>
      <c r="CR205" s="80" t="str">
        <f t="shared" si="524"/>
        <v/>
      </c>
      <c r="CS205" s="80" t="str">
        <f t="shared" si="524"/>
        <v/>
      </c>
      <c r="CT205" s="80" t="str">
        <f t="shared" si="524"/>
        <v/>
      </c>
      <c r="CU205" s="80" t="str">
        <f t="shared" si="524"/>
        <v/>
      </c>
      <c r="CV205" s="80" t="str">
        <f t="shared" si="524"/>
        <v/>
      </c>
      <c r="CW205" s="80" t="str">
        <f t="shared" si="524"/>
        <v/>
      </c>
      <c r="CX205" s="80" t="str">
        <f t="shared" si="524"/>
        <v/>
      </c>
      <c r="CY205" s="80" t="str">
        <f t="shared" si="524"/>
        <v/>
      </c>
      <c r="CZ205" s="80" t="str">
        <f t="shared" si="524"/>
        <v/>
      </c>
      <c r="DA205" s="80" t="str">
        <f t="shared" si="524"/>
        <v/>
      </c>
      <c r="DB205" s="80" t="str">
        <f t="shared" si="524"/>
        <v/>
      </c>
      <c r="DC205" s="80" t="str">
        <f t="shared" si="524"/>
        <v/>
      </c>
      <c r="DD205" s="80" t="str">
        <f t="shared" si="524"/>
        <v/>
      </c>
      <c r="DE205" s="80" t="str">
        <f t="shared" si="524"/>
        <v/>
      </c>
      <c r="DF205" s="80" t="str">
        <f t="shared" si="524"/>
        <v/>
      </c>
      <c r="DG205" s="80" t="str">
        <f t="shared" si="524"/>
        <v/>
      </c>
      <c r="DH205" s="80" t="str">
        <f t="shared" si="524"/>
        <v/>
      </c>
      <c r="DI205" s="80" t="str">
        <f t="shared" si="524"/>
        <v/>
      </c>
      <c r="DJ205" s="80" t="str">
        <f t="shared" si="524"/>
        <v/>
      </c>
    </row>
    <row r="206" spans="2:114" ht="15.75" customHeight="1">
      <c r="B206" s="170"/>
      <c r="C206" s="170"/>
      <c r="D206" s="170"/>
      <c r="E206" s="170"/>
      <c r="F206" s="170"/>
      <c r="G206" s="170"/>
      <c r="H206" s="170"/>
      <c r="I206" s="170"/>
      <c r="AA206" s="170"/>
      <c r="AB206" s="170"/>
      <c r="AC206" s="170"/>
      <c r="AV206" s="80"/>
      <c r="AW206" s="131"/>
      <c r="AX206" s="80">
        <f t="shared" si="511"/>
        <v>0</v>
      </c>
      <c r="AY206" s="80" t="str">
        <f t="shared" ref="AY206:CA206" si="525">IF(AY$6=$D11,INDEX($M11:$M11,1,1),"")</f>
        <v/>
      </c>
      <c r="AZ206" s="80" t="str">
        <f t="shared" si="525"/>
        <v/>
      </c>
      <c r="BA206" s="80" t="str">
        <f t="shared" si="525"/>
        <v/>
      </c>
      <c r="BB206" s="80" t="str">
        <f t="shared" si="525"/>
        <v/>
      </c>
      <c r="BC206" s="80" t="str">
        <f t="shared" si="525"/>
        <v/>
      </c>
      <c r="BD206" s="80" t="str">
        <f t="shared" si="525"/>
        <v/>
      </c>
      <c r="BE206" s="80" t="str">
        <f t="shared" si="525"/>
        <v/>
      </c>
      <c r="BF206" s="80" t="str">
        <f t="shared" si="525"/>
        <v/>
      </c>
      <c r="BG206" s="80" t="str">
        <f t="shared" si="525"/>
        <v/>
      </c>
      <c r="BH206" s="80" t="str">
        <f t="shared" si="525"/>
        <v/>
      </c>
      <c r="BI206" s="80" t="str">
        <f t="shared" si="525"/>
        <v/>
      </c>
      <c r="BJ206" s="80" t="str">
        <f t="shared" si="525"/>
        <v/>
      </c>
      <c r="BK206" s="80" t="str">
        <f t="shared" si="525"/>
        <v/>
      </c>
      <c r="BL206" s="80" t="str">
        <f t="shared" si="525"/>
        <v/>
      </c>
      <c r="BM206" s="80" t="str">
        <f t="shared" si="525"/>
        <v/>
      </c>
      <c r="BN206" s="80" t="str">
        <f t="shared" si="525"/>
        <v/>
      </c>
      <c r="BO206" s="80" t="str">
        <f t="shared" si="525"/>
        <v/>
      </c>
      <c r="BP206" s="80" t="str">
        <f t="shared" si="525"/>
        <v/>
      </c>
      <c r="BQ206" s="80" t="str">
        <f t="shared" si="525"/>
        <v/>
      </c>
      <c r="BR206" s="80" t="str">
        <f t="shared" si="525"/>
        <v/>
      </c>
      <c r="BS206" s="80" t="str">
        <f t="shared" si="525"/>
        <v/>
      </c>
      <c r="BT206" s="80" t="str">
        <f t="shared" si="525"/>
        <v/>
      </c>
      <c r="BU206" s="80" t="str">
        <f t="shared" si="525"/>
        <v/>
      </c>
      <c r="BV206" s="80" t="str">
        <f t="shared" si="525"/>
        <v/>
      </c>
      <c r="BW206" s="80" t="str">
        <f t="shared" si="525"/>
        <v/>
      </c>
      <c r="BX206" s="80" t="str">
        <f t="shared" si="525"/>
        <v/>
      </c>
      <c r="BY206" s="80" t="str">
        <f t="shared" si="525"/>
        <v/>
      </c>
      <c r="BZ206" s="80" t="str">
        <f t="shared" si="525"/>
        <v/>
      </c>
      <c r="CA206" s="80" t="str">
        <f t="shared" si="525"/>
        <v/>
      </c>
      <c r="CB206" s="80" t="str">
        <f t="shared" si="513"/>
        <v/>
      </c>
      <c r="CC206" s="80" t="str">
        <f t="shared" si="513"/>
        <v/>
      </c>
      <c r="CD206" s="80" t="str">
        <f t="shared" si="513"/>
        <v/>
      </c>
      <c r="CE206" s="80" t="str">
        <f t="shared" si="513"/>
        <v/>
      </c>
      <c r="CF206" s="80" t="str">
        <f t="shared" si="513"/>
        <v/>
      </c>
      <c r="CG206" s="80" t="str">
        <f t="shared" ref="CG206:CN206" si="526">IF(CG$6=$D11,INDEX($M11:$M11,1,1),"")</f>
        <v/>
      </c>
      <c r="CH206" s="80" t="str">
        <f t="shared" si="526"/>
        <v/>
      </c>
      <c r="CI206" s="80" t="str">
        <f t="shared" si="526"/>
        <v/>
      </c>
      <c r="CJ206" s="80" t="str">
        <f t="shared" si="526"/>
        <v/>
      </c>
      <c r="CK206" s="80" t="str">
        <f t="shared" si="526"/>
        <v/>
      </c>
      <c r="CL206" s="80" t="str">
        <f t="shared" si="526"/>
        <v/>
      </c>
      <c r="CM206" s="80" t="str">
        <f t="shared" si="526"/>
        <v/>
      </c>
      <c r="CN206" s="80" t="str">
        <f t="shared" si="526"/>
        <v/>
      </c>
      <c r="CO206" s="80" t="str">
        <f t="shared" ref="CO206:DJ206" si="527">IF(CO$6=$D11,INDEX($M11:$M11,1,1),"")</f>
        <v/>
      </c>
      <c r="CP206" s="80" t="str">
        <f t="shared" si="527"/>
        <v/>
      </c>
      <c r="CQ206" s="80" t="str">
        <f t="shared" si="527"/>
        <v/>
      </c>
      <c r="CR206" s="80" t="str">
        <f t="shared" si="527"/>
        <v/>
      </c>
      <c r="CS206" s="80" t="str">
        <f t="shared" si="527"/>
        <v/>
      </c>
      <c r="CT206" s="80" t="str">
        <f t="shared" si="527"/>
        <v/>
      </c>
      <c r="CU206" s="80" t="str">
        <f t="shared" si="527"/>
        <v/>
      </c>
      <c r="CV206" s="80" t="str">
        <f t="shared" si="527"/>
        <v/>
      </c>
      <c r="CW206" s="80" t="str">
        <f t="shared" si="527"/>
        <v/>
      </c>
      <c r="CX206" s="80" t="str">
        <f t="shared" si="527"/>
        <v/>
      </c>
      <c r="CY206" s="80" t="str">
        <f t="shared" si="527"/>
        <v/>
      </c>
      <c r="CZ206" s="80" t="str">
        <f t="shared" si="527"/>
        <v/>
      </c>
      <c r="DA206" s="80" t="str">
        <f t="shared" si="527"/>
        <v/>
      </c>
      <c r="DB206" s="80" t="str">
        <f t="shared" si="527"/>
        <v/>
      </c>
      <c r="DC206" s="80" t="str">
        <f t="shared" si="527"/>
        <v/>
      </c>
      <c r="DD206" s="80" t="str">
        <f t="shared" si="527"/>
        <v/>
      </c>
      <c r="DE206" s="80" t="str">
        <f t="shared" si="527"/>
        <v/>
      </c>
      <c r="DF206" s="80" t="str">
        <f t="shared" si="527"/>
        <v/>
      </c>
      <c r="DG206" s="80" t="str">
        <f t="shared" si="527"/>
        <v/>
      </c>
      <c r="DH206" s="80" t="str">
        <f t="shared" si="527"/>
        <v/>
      </c>
      <c r="DI206" s="80" t="str">
        <f t="shared" si="527"/>
        <v/>
      </c>
      <c r="DJ206" s="80" t="str">
        <f t="shared" si="527"/>
        <v/>
      </c>
    </row>
    <row r="207" spans="2:114" ht="15.75" customHeight="1">
      <c r="B207" s="170"/>
      <c r="C207" s="170"/>
      <c r="D207" s="170"/>
      <c r="E207" s="170"/>
      <c r="F207" s="170"/>
      <c r="G207" s="170"/>
      <c r="H207" s="170"/>
      <c r="I207" s="170"/>
      <c r="AA207" s="170"/>
      <c r="AB207" s="170"/>
      <c r="AC207" s="170"/>
      <c r="AV207" s="80"/>
      <c r="AW207" s="131"/>
      <c r="AX207" s="80" t="str">
        <f t="shared" si="511"/>
        <v/>
      </c>
      <c r="AY207" s="80" t="str">
        <f t="shared" ref="AY207:CA207" si="528">IF(AY$6=$D12,INDEX($M12:$M12,1,1),"")</f>
        <v/>
      </c>
      <c r="AZ207" s="80">
        <f t="shared" si="528"/>
        <v>1</v>
      </c>
      <c r="BA207" s="80" t="str">
        <f t="shared" si="528"/>
        <v/>
      </c>
      <c r="BB207" s="80" t="str">
        <f t="shared" si="528"/>
        <v/>
      </c>
      <c r="BC207" s="80" t="str">
        <f t="shared" si="528"/>
        <v/>
      </c>
      <c r="BD207" s="80" t="str">
        <f t="shared" si="528"/>
        <v/>
      </c>
      <c r="BE207" s="80" t="str">
        <f t="shared" si="528"/>
        <v/>
      </c>
      <c r="BF207" s="80" t="str">
        <f t="shared" si="528"/>
        <v/>
      </c>
      <c r="BG207" s="80" t="str">
        <f t="shared" si="528"/>
        <v/>
      </c>
      <c r="BH207" s="80" t="str">
        <f t="shared" si="528"/>
        <v/>
      </c>
      <c r="BI207" s="80" t="str">
        <f t="shared" si="528"/>
        <v/>
      </c>
      <c r="BJ207" s="80" t="str">
        <f t="shared" si="528"/>
        <v/>
      </c>
      <c r="BK207" s="80" t="str">
        <f t="shared" si="528"/>
        <v/>
      </c>
      <c r="BL207" s="80" t="str">
        <f t="shared" si="528"/>
        <v/>
      </c>
      <c r="BM207" s="80" t="str">
        <f t="shared" si="528"/>
        <v/>
      </c>
      <c r="BN207" s="80" t="str">
        <f t="shared" si="528"/>
        <v/>
      </c>
      <c r="BO207" s="80" t="str">
        <f t="shared" si="528"/>
        <v/>
      </c>
      <c r="BP207" s="80" t="str">
        <f t="shared" si="528"/>
        <v/>
      </c>
      <c r="BQ207" s="80" t="str">
        <f t="shared" si="528"/>
        <v/>
      </c>
      <c r="BR207" s="80" t="str">
        <f t="shared" si="528"/>
        <v/>
      </c>
      <c r="BS207" s="80" t="str">
        <f t="shared" si="528"/>
        <v/>
      </c>
      <c r="BT207" s="80" t="str">
        <f t="shared" si="528"/>
        <v/>
      </c>
      <c r="BU207" s="80" t="str">
        <f t="shared" si="528"/>
        <v/>
      </c>
      <c r="BV207" s="80" t="str">
        <f t="shared" si="528"/>
        <v/>
      </c>
      <c r="BW207" s="80" t="str">
        <f t="shared" si="528"/>
        <v/>
      </c>
      <c r="BX207" s="80" t="str">
        <f t="shared" si="528"/>
        <v/>
      </c>
      <c r="BY207" s="80" t="str">
        <f t="shared" si="528"/>
        <v/>
      </c>
      <c r="BZ207" s="80" t="str">
        <f t="shared" si="528"/>
        <v/>
      </c>
      <c r="CA207" s="80" t="str">
        <f t="shared" si="528"/>
        <v/>
      </c>
      <c r="CB207" s="80" t="str">
        <f t="shared" si="513"/>
        <v/>
      </c>
      <c r="CC207" s="80" t="str">
        <f t="shared" si="513"/>
        <v/>
      </c>
      <c r="CD207" s="80" t="str">
        <f t="shared" si="513"/>
        <v/>
      </c>
      <c r="CE207" s="80" t="str">
        <f t="shared" si="513"/>
        <v/>
      </c>
      <c r="CF207" s="80" t="str">
        <f t="shared" si="513"/>
        <v/>
      </c>
      <c r="CG207" s="80" t="str">
        <f t="shared" ref="CG207:CN207" si="529">IF(CG$6=$D12,INDEX($M12:$M12,1,1),"")</f>
        <v/>
      </c>
      <c r="CH207" s="80" t="str">
        <f t="shared" si="529"/>
        <v/>
      </c>
      <c r="CI207" s="80" t="str">
        <f t="shared" si="529"/>
        <v/>
      </c>
      <c r="CJ207" s="80" t="str">
        <f t="shared" si="529"/>
        <v/>
      </c>
      <c r="CK207" s="80" t="str">
        <f t="shared" si="529"/>
        <v/>
      </c>
      <c r="CL207" s="80" t="str">
        <f t="shared" si="529"/>
        <v/>
      </c>
      <c r="CM207" s="80" t="str">
        <f t="shared" si="529"/>
        <v/>
      </c>
      <c r="CN207" s="80" t="str">
        <f t="shared" si="529"/>
        <v/>
      </c>
      <c r="CO207" s="80" t="str">
        <f t="shared" ref="CO207:DJ207" si="530">IF(CO$6=$D12,INDEX($M12:$M12,1,1),"")</f>
        <v/>
      </c>
      <c r="CP207" s="80" t="str">
        <f t="shared" si="530"/>
        <v/>
      </c>
      <c r="CQ207" s="80" t="str">
        <f t="shared" si="530"/>
        <v/>
      </c>
      <c r="CR207" s="80" t="str">
        <f t="shared" si="530"/>
        <v/>
      </c>
      <c r="CS207" s="80" t="str">
        <f t="shared" si="530"/>
        <v/>
      </c>
      <c r="CT207" s="80" t="str">
        <f t="shared" si="530"/>
        <v/>
      </c>
      <c r="CU207" s="80" t="str">
        <f t="shared" si="530"/>
        <v/>
      </c>
      <c r="CV207" s="80" t="str">
        <f t="shared" si="530"/>
        <v/>
      </c>
      <c r="CW207" s="80" t="str">
        <f t="shared" si="530"/>
        <v/>
      </c>
      <c r="CX207" s="80" t="str">
        <f t="shared" si="530"/>
        <v/>
      </c>
      <c r="CY207" s="80" t="str">
        <f t="shared" si="530"/>
        <v/>
      </c>
      <c r="CZ207" s="80" t="str">
        <f t="shared" si="530"/>
        <v/>
      </c>
      <c r="DA207" s="80" t="str">
        <f t="shared" si="530"/>
        <v/>
      </c>
      <c r="DB207" s="80" t="str">
        <f t="shared" si="530"/>
        <v/>
      </c>
      <c r="DC207" s="80" t="str">
        <f t="shared" si="530"/>
        <v/>
      </c>
      <c r="DD207" s="80" t="str">
        <f t="shared" si="530"/>
        <v/>
      </c>
      <c r="DE207" s="80" t="str">
        <f t="shared" si="530"/>
        <v/>
      </c>
      <c r="DF207" s="80" t="str">
        <f t="shared" si="530"/>
        <v/>
      </c>
      <c r="DG207" s="80" t="str">
        <f t="shared" si="530"/>
        <v/>
      </c>
      <c r="DH207" s="80" t="str">
        <f t="shared" si="530"/>
        <v/>
      </c>
      <c r="DI207" s="80" t="str">
        <f t="shared" si="530"/>
        <v/>
      </c>
      <c r="DJ207" s="80" t="str">
        <f t="shared" si="530"/>
        <v/>
      </c>
    </row>
    <row r="208" spans="2:114" ht="15.75" customHeight="1">
      <c r="B208" s="170"/>
      <c r="C208" s="170"/>
      <c r="D208" s="170"/>
      <c r="E208" s="170"/>
      <c r="F208" s="170"/>
      <c r="G208" s="170"/>
      <c r="H208" s="170"/>
      <c r="I208" s="170"/>
      <c r="AA208" s="170"/>
      <c r="AB208" s="170"/>
      <c r="AC208" s="170"/>
      <c r="AV208" s="80"/>
      <c r="AW208" s="131"/>
      <c r="AX208" s="80" t="str">
        <f t="shared" si="511"/>
        <v/>
      </c>
      <c r="AY208" s="80" t="str">
        <f t="shared" ref="AY208:CA208" si="531">IF(AY$6=$D13,INDEX($M13:$M13,1,1),"")</f>
        <v/>
      </c>
      <c r="AZ208" s="80" t="str">
        <f t="shared" si="531"/>
        <v/>
      </c>
      <c r="BA208" s="80">
        <f t="shared" si="531"/>
        <v>1</v>
      </c>
      <c r="BB208" s="80" t="str">
        <f t="shared" si="531"/>
        <v/>
      </c>
      <c r="BC208" s="80" t="str">
        <f t="shared" si="531"/>
        <v/>
      </c>
      <c r="BD208" s="80" t="str">
        <f t="shared" si="531"/>
        <v/>
      </c>
      <c r="BE208" s="80" t="str">
        <f t="shared" si="531"/>
        <v/>
      </c>
      <c r="BF208" s="80" t="str">
        <f t="shared" si="531"/>
        <v/>
      </c>
      <c r="BG208" s="80" t="str">
        <f t="shared" si="531"/>
        <v/>
      </c>
      <c r="BH208" s="80" t="str">
        <f t="shared" si="531"/>
        <v/>
      </c>
      <c r="BI208" s="80" t="str">
        <f t="shared" si="531"/>
        <v/>
      </c>
      <c r="BJ208" s="80" t="str">
        <f t="shared" si="531"/>
        <v/>
      </c>
      <c r="BK208" s="80" t="str">
        <f t="shared" si="531"/>
        <v/>
      </c>
      <c r="BL208" s="80" t="str">
        <f t="shared" si="531"/>
        <v/>
      </c>
      <c r="BM208" s="80" t="str">
        <f t="shared" si="531"/>
        <v/>
      </c>
      <c r="BN208" s="80" t="str">
        <f t="shared" si="531"/>
        <v/>
      </c>
      <c r="BO208" s="80" t="str">
        <f t="shared" si="531"/>
        <v/>
      </c>
      <c r="BP208" s="80" t="str">
        <f t="shared" si="531"/>
        <v/>
      </c>
      <c r="BQ208" s="80" t="str">
        <f t="shared" si="531"/>
        <v/>
      </c>
      <c r="BR208" s="80" t="str">
        <f t="shared" si="531"/>
        <v/>
      </c>
      <c r="BS208" s="80" t="str">
        <f t="shared" si="531"/>
        <v/>
      </c>
      <c r="BT208" s="80" t="str">
        <f t="shared" si="531"/>
        <v/>
      </c>
      <c r="BU208" s="80" t="str">
        <f t="shared" si="531"/>
        <v/>
      </c>
      <c r="BV208" s="80" t="str">
        <f t="shared" si="531"/>
        <v/>
      </c>
      <c r="BW208" s="80" t="str">
        <f t="shared" si="531"/>
        <v/>
      </c>
      <c r="BX208" s="80" t="str">
        <f t="shared" si="531"/>
        <v/>
      </c>
      <c r="BY208" s="80" t="str">
        <f t="shared" si="531"/>
        <v/>
      </c>
      <c r="BZ208" s="80" t="str">
        <f t="shared" si="531"/>
        <v/>
      </c>
      <c r="CA208" s="80" t="str">
        <f t="shared" si="531"/>
        <v/>
      </c>
      <c r="CB208" s="80" t="str">
        <f t="shared" si="513"/>
        <v/>
      </c>
      <c r="CC208" s="80" t="str">
        <f t="shared" si="513"/>
        <v/>
      </c>
      <c r="CD208" s="80" t="str">
        <f t="shared" si="513"/>
        <v/>
      </c>
      <c r="CE208" s="80" t="str">
        <f t="shared" si="513"/>
        <v/>
      </c>
      <c r="CF208" s="80" t="str">
        <f t="shared" si="513"/>
        <v/>
      </c>
      <c r="CG208" s="80" t="str">
        <f t="shared" ref="CG208:CN208" si="532">IF(CG$6=$D13,INDEX($M13:$M13,1,1),"")</f>
        <v/>
      </c>
      <c r="CH208" s="80" t="str">
        <f t="shared" si="532"/>
        <v/>
      </c>
      <c r="CI208" s="80" t="str">
        <f t="shared" si="532"/>
        <v/>
      </c>
      <c r="CJ208" s="80" t="str">
        <f t="shared" si="532"/>
        <v/>
      </c>
      <c r="CK208" s="80" t="str">
        <f t="shared" si="532"/>
        <v/>
      </c>
      <c r="CL208" s="80" t="str">
        <f t="shared" si="532"/>
        <v/>
      </c>
      <c r="CM208" s="80" t="str">
        <f t="shared" si="532"/>
        <v/>
      </c>
      <c r="CN208" s="80" t="str">
        <f t="shared" si="532"/>
        <v/>
      </c>
      <c r="CO208" s="80" t="str">
        <f t="shared" ref="CO208:DJ208" si="533">IF(CO$6=$D13,INDEX($M13:$M13,1,1),"")</f>
        <v/>
      </c>
      <c r="CP208" s="80" t="str">
        <f t="shared" si="533"/>
        <v/>
      </c>
      <c r="CQ208" s="80" t="str">
        <f t="shared" si="533"/>
        <v/>
      </c>
      <c r="CR208" s="80" t="str">
        <f t="shared" si="533"/>
        <v/>
      </c>
      <c r="CS208" s="80" t="str">
        <f t="shared" si="533"/>
        <v/>
      </c>
      <c r="CT208" s="80" t="str">
        <f t="shared" si="533"/>
        <v/>
      </c>
      <c r="CU208" s="80" t="str">
        <f t="shared" si="533"/>
        <v/>
      </c>
      <c r="CV208" s="80" t="str">
        <f t="shared" si="533"/>
        <v/>
      </c>
      <c r="CW208" s="80" t="str">
        <f t="shared" si="533"/>
        <v/>
      </c>
      <c r="CX208" s="80" t="str">
        <f t="shared" si="533"/>
        <v/>
      </c>
      <c r="CY208" s="80" t="str">
        <f t="shared" si="533"/>
        <v/>
      </c>
      <c r="CZ208" s="80" t="str">
        <f t="shared" si="533"/>
        <v/>
      </c>
      <c r="DA208" s="80" t="str">
        <f t="shared" si="533"/>
        <v/>
      </c>
      <c r="DB208" s="80" t="str">
        <f t="shared" si="533"/>
        <v/>
      </c>
      <c r="DC208" s="80" t="str">
        <f t="shared" si="533"/>
        <v/>
      </c>
      <c r="DD208" s="80" t="str">
        <f t="shared" si="533"/>
        <v/>
      </c>
      <c r="DE208" s="80" t="str">
        <f t="shared" si="533"/>
        <v/>
      </c>
      <c r="DF208" s="80" t="str">
        <f t="shared" si="533"/>
        <v/>
      </c>
      <c r="DG208" s="80" t="str">
        <f t="shared" si="533"/>
        <v/>
      </c>
      <c r="DH208" s="80" t="str">
        <f t="shared" si="533"/>
        <v/>
      </c>
      <c r="DI208" s="80" t="str">
        <f t="shared" si="533"/>
        <v/>
      </c>
      <c r="DJ208" s="80" t="str">
        <f t="shared" si="533"/>
        <v/>
      </c>
    </row>
    <row r="209" spans="2:114" ht="15.75" customHeight="1">
      <c r="B209" s="170"/>
      <c r="C209" s="170"/>
      <c r="D209" s="170"/>
      <c r="E209" s="170"/>
      <c r="F209" s="170"/>
      <c r="G209" s="170"/>
      <c r="H209" s="170"/>
      <c r="I209" s="170"/>
      <c r="AA209" s="170"/>
      <c r="AB209" s="170"/>
      <c r="AC209" s="170"/>
      <c r="AV209" s="80"/>
      <c r="AW209" s="131"/>
      <c r="AX209" s="80" t="str">
        <f t="shared" si="511"/>
        <v/>
      </c>
      <c r="AY209" s="80" t="str">
        <f t="shared" ref="AY209:CA209" si="534">IF(AY$6=$D14,INDEX($M14:$M14,1,1),"")</f>
        <v/>
      </c>
      <c r="AZ209" s="80" t="str">
        <f t="shared" si="534"/>
        <v/>
      </c>
      <c r="BA209" s="80" t="str">
        <f t="shared" si="534"/>
        <v/>
      </c>
      <c r="BB209" s="80">
        <f t="shared" si="534"/>
        <v>2</v>
      </c>
      <c r="BC209" s="80" t="str">
        <f t="shared" si="534"/>
        <v/>
      </c>
      <c r="BD209" s="80" t="str">
        <f t="shared" si="534"/>
        <v/>
      </c>
      <c r="BE209" s="80" t="str">
        <f t="shared" si="534"/>
        <v/>
      </c>
      <c r="BF209" s="80" t="str">
        <f t="shared" si="534"/>
        <v/>
      </c>
      <c r="BG209" s="80" t="str">
        <f t="shared" si="534"/>
        <v/>
      </c>
      <c r="BH209" s="80" t="str">
        <f t="shared" si="534"/>
        <v/>
      </c>
      <c r="BI209" s="80" t="str">
        <f t="shared" si="534"/>
        <v/>
      </c>
      <c r="BJ209" s="80" t="str">
        <f t="shared" si="534"/>
        <v/>
      </c>
      <c r="BK209" s="80" t="str">
        <f t="shared" si="534"/>
        <v/>
      </c>
      <c r="BL209" s="80" t="str">
        <f t="shared" si="534"/>
        <v/>
      </c>
      <c r="BM209" s="80" t="str">
        <f t="shared" si="534"/>
        <v/>
      </c>
      <c r="BN209" s="80" t="str">
        <f t="shared" si="534"/>
        <v/>
      </c>
      <c r="BO209" s="80" t="str">
        <f t="shared" si="534"/>
        <v/>
      </c>
      <c r="BP209" s="80" t="str">
        <f t="shared" si="534"/>
        <v/>
      </c>
      <c r="BQ209" s="80" t="str">
        <f t="shared" si="534"/>
        <v/>
      </c>
      <c r="BR209" s="80" t="str">
        <f t="shared" si="534"/>
        <v/>
      </c>
      <c r="BS209" s="80" t="str">
        <f t="shared" si="534"/>
        <v/>
      </c>
      <c r="BT209" s="80" t="str">
        <f t="shared" si="534"/>
        <v/>
      </c>
      <c r="BU209" s="80" t="str">
        <f t="shared" si="534"/>
        <v/>
      </c>
      <c r="BV209" s="80" t="str">
        <f t="shared" si="534"/>
        <v/>
      </c>
      <c r="BW209" s="80" t="str">
        <f t="shared" si="534"/>
        <v/>
      </c>
      <c r="BX209" s="80" t="str">
        <f t="shared" si="534"/>
        <v/>
      </c>
      <c r="BY209" s="80" t="str">
        <f t="shared" si="534"/>
        <v/>
      </c>
      <c r="BZ209" s="80" t="str">
        <f t="shared" si="534"/>
        <v/>
      </c>
      <c r="CA209" s="80" t="str">
        <f t="shared" si="534"/>
        <v/>
      </c>
      <c r="CB209" s="80" t="str">
        <f t="shared" si="513"/>
        <v/>
      </c>
      <c r="CC209" s="80" t="str">
        <f t="shared" si="513"/>
        <v/>
      </c>
      <c r="CD209" s="80" t="str">
        <f t="shared" si="513"/>
        <v/>
      </c>
      <c r="CE209" s="80" t="str">
        <f t="shared" si="513"/>
        <v/>
      </c>
      <c r="CF209" s="80" t="str">
        <f t="shared" si="513"/>
        <v/>
      </c>
      <c r="CG209" s="80" t="str">
        <f t="shared" ref="CG209:CN209" si="535">IF(CG$6=$D14,INDEX($M14:$M14,1,1),"")</f>
        <v/>
      </c>
      <c r="CH209" s="80" t="str">
        <f t="shared" si="535"/>
        <v/>
      </c>
      <c r="CI209" s="80" t="str">
        <f t="shared" si="535"/>
        <v/>
      </c>
      <c r="CJ209" s="80" t="str">
        <f t="shared" si="535"/>
        <v/>
      </c>
      <c r="CK209" s="80" t="str">
        <f t="shared" si="535"/>
        <v/>
      </c>
      <c r="CL209" s="80" t="str">
        <f t="shared" si="535"/>
        <v/>
      </c>
      <c r="CM209" s="80" t="str">
        <f t="shared" si="535"/>
        <v/>
      </c>
      <c r="CN209" s="80" t="str">
        <f t="shared" si="535"/>
        <v/>
      </c>
      <c r="CO209" s="80" t="str">
        <f t="shared" ref="CO209:DJ209" si="536">IF(CO$6=$D14,INDEX($M14:$M14,1,1),"")</f>
        <v/>
      </c>
      <c r="CP209" s="80" t="str">
        <f t="shared" si="536"/>
        <v/>
      </c>
      <c r="CQ209" s="80" t="str">
        <f t="shared" si="536"/>
        <v/>
      </c>
      <c r="CR209" s="80" t="str">
        <f t="shared" si="536"/>
        <v/>
      </c>
      <c r="CS209" s="80" t="str">
        <f t="shared" si="536"/>
        <v/>
      </c>
      <c r="CT209" s="80" t="str">
        <f t="shared" si="536"/>
        <v/>
      </c>
      <c r="CU209" s="80" t="str">
        <f t="shared" si="536"/>
        <v/>
      </c>
      <c r="CV209" s="80" t="str">
        <f t="shared" si="536"/>
        <v/>
      </c>
      <c r="CW209" s="80" t="str">
        <f t="shared" si="536"/>
        <v/>
      </c>
      <c r="CX209" s="80" t="str">
        <f t="shared" si="536"/>
        <v/>
      </c>
      <c r="CY209" s="80" t="str">
        <f t="shared" si="536"/>
        <v/>
      </c>
      <c r="CZ209" s="80" t="str">
        <f t="shared" si="536"/>
        <v/>
      </c>
      <c r="DA209" s="80" t="str">
        <f t="shared" si="536"/>
        <v/>
      </c>
      <c r="DB209" s="80" t="str">
        <f t="shared" si="536"/>
        <v/>
      </c>
      <c r="DC209" s="80" t="str">
        <f t="shared" si="536"/>
        <v/>
      </c>
      <c r="DD209" s="80" t="str">
        <f t="shared" si="536"/>
        <v/>
      </c>
      <c r="DE209" s="80" t="str">
        <f t="shared" si="536"/>
        <v/>
      </c>
      <c r="DF209" s="80" t="str">
        <f t="shared" si="536"/>
        <v/>
      </c>
      <c r="DG209" s="80" t="str">
        <f t="shared" si="536"/>
        <v/>
      </c>
      <c r="DH209" s="80" t="str">
        <f t="shared" si="536"/>
        <v/>
      </c>
      <c r="DI209" s="80" t="str">
        <f t="shared" si="536"/>
        <v/>
      </c>
      <c r="DJ209" s="80" t="str">
        <f t="shared" si="536"/>
        <v/>
      </c>
    </row>
    <row r="210" spans="2:114" ht="15.75" customHeight="1">
      <c r="B210" s="170"/>
      <c r="C210" s="170"/>
      <c r="D210" s="170"/>
      <c r="E210" s="170"/>
      <c r="F210" s="170"/>
      <c r="G210" s="170"/>
      <c r="H210" s="170"/>
      <c r="I210" s="170"/>
      <c r="AV210" s="80"/>
      <c r="AW210" s="131"/>
      <c r="AX210" s="80" t="str">
        <f t="shared" si="511"/>
        <v/>
      </c>
      <c r="AY210" s="80" t="str">
        <f t="shared" ref="AY210:CA210" si="537">IF(AY$6=$D15,INDEX($M15:$M15,1,1),"")</f>
        <v/>
      </c>
      <c r="AZ210" s="80" t="str">
        <f t="shared" si="537"/>
        <v/>
      </c>
      <c r="BA210" s="80" t="str">
        <f t="shared" si="537"/>
        <v/>
      </c>
      <c r="BB210" s="80" t="str">
        <f t="shared" si="537"/>
        <v/>
      </c>
      <c r="BC210" s="80">
        <f t="shared" si="537"/>
        <v>5</v>
      </c>
      <c r="BD210" s="80" t="str">
        <f t="shared" si="537"/>
        <v/>
      </c>
      <c r="BE210" s="80" t="str">
        <f t="shared" si="537"/>
        <v/>
      </c>
      <c r="BF210" s="80" t="str">
        <f t="shared" si="537"/>
        <v/>
      </c>
      <c r="BG210" s="80" t="str">
        <f t="shared" si="537"/>
        <v/>
      </c>
      <c r="BH210" s="80" t="str">
        <f t="shared" si="537"/>
        <v/>
      </c>
      <c r="BI210" s="80" t="str">
        <f t="shared" si="537"/>
        <v/>
      </c>
      <c r="BJ210" s="80" t="str">
        <f t="shared" si="537"/>
        <v/>
      </c>
      <c r="BK210" s="80" t="str">
        <f t="shared" si="537"/>
        <v/>
      </c>
      <c r="BL210" s="80" t="str">
        <f t="shared" si="537"/>
        <v/>
      </c>
      <c r="BM210" s="80" t="str">
        <f t="shared" si="537"/>
        <v/>
      </c>
      <c r="BN210" s="80" t="str">
        <f t="shared" si="537"/>
        <v/>
      </c>
      <c r="BO210" s="80" t="str">
        <f t="shared" si="537"/>
        <v/>
      </c>
      <c r="BP210" s="80" t="str">
        <f t="shared" si="537"/>
        <v/>
      </c>
      <c r="BQ210" s="80" t="str">
        <f t="shared" si="537"/>
        <v/>
      </c>
      <c r="BR210" s="80" t="str">
        <f t="shared" si="537"/>
        <v/>
      </c>
      <c r="BS210" s="80" t="str">
        <f t="shared" si="537"/>
        <v/>
      </c>
      <c r="BT210" s="80" t="str">
        <f t="shared" si="537"/>
        <v/>
      </c>
      <c r="BU210" s="80" t="str">
        <f t="shared" si="537"/>
        <v/>
      </c>
      <c r="BV210" s="80" t="str">
        <f t="shared" si="537"/>
        <v/>
      </c>
      <c r="BW210" s="80" t="str">
        <f t="shared" si="537"/>
        <v/>
      </c>
      <c r="BX210" s="80" t="str">
        <f t="shared" si="537"/>
        <v/>
      </c>
      <c r="BY210" s="80" t="str">
        <f t="shared" si="537"/>
        <v/>
      </c>
      <c r="BZ210" s="80" t="str">
        <f t="shared" si="537"/>
        <v/>
      </c>
      <c r="CA210" s="80" t="str">
        <f t="shared" si="537"/>
        <v/>
      </c>
      <c r="CB210" s="80" t="str">
        <f t="shared" si="513"/>
        <v/>
      </c>
      <c r="CC210" s="80" t="str">
        <f t="shared" si="513"/>
        <v/>
      </c>
      <c r="CD210" s="80" t="str">
        <f t="shared" si="513"/>
        <v/>
      </c>
      <c r="CE210" s="80" t="str">
        <f t="shared" si="513"/>
        <v/>
      </c>
      <c r="CF210" s="80" t="str">
        <f t="shared" si="513"/>
        <v/>
      </c>
      <c r="CG210" s="80" t="str">
        <f t="shared" ref="CG210:CN210" si="538">IF(CG$6=$D15,INDEX($M15:$M15,1,1),"")</f>
        <v/>
      </c>
      <c r="CH210" s="80" t="str">
        <f t="shared" si="538"/>
        <v/>
      </c>
      <c r="CI210" s="80" t="str">
        <f t="shared" si="538"/>
        <v/>
      </c>
      <c r="CJ210" s="80" t="str">
        <f t="shared" si="538"/>
        <v/>
      </c>
      <c r="CK210" s="80" t="str">
        <f t="shared" si="538"/>
        <v/>
      </c>
      <c r="CL210" s="80" t="str">
        <f t="shared" si="538"/>
        <v/>
      </c>
      <c r="CM210" s="80" t="str">
        <f t="shared" si="538"/>
        <v/>
      </c>
      <c r="CN210" s="80" t="str">
        <f t="shared" si="538"/>
        <v/>
      </c>
      <c r="CO210" s="80" t="str">
        <f t="shared" ref="CO210:DJ210" si="539">IF(CO$6=$D15,INDEX($M15:$M15,1,1),"")</f>
        <v/>
      </c>
      <c r="CP210" s="80" t="str">
        <f t="shared" si="539"/>
        <v/>
      </c>
      <c r="CQ210" s="80" t="str">
        <f t="shared" si="539"/>
        <v/>
      </c>
      <c r="CR210" s="80" t="str">
        <f t="shared" si="539"/>
        <v/>
      </c>
      <c r="CS210" s="80" t="str">
        <f t="shared" si="539"/>
        <v/>
      </c>
      <c r="CT210" s="80" t="str">
        <f t="shared" si="539"/>
        <v/>
      </c>
      <c r="CU210" s="80" t="str">
        <f t="shared" si="539"/>
        <v/>
      </c>
      <c r="CV210" s="80" t="str">
        <f t="shared" si="539"/>
        <v/>
      </c>
      <c r="CW210" s="80" t="str">
        <f t="shared" si="539"/>
        <v/>
      </c>
      <c r="CX210" s="80" t="str">
        <f t="shared" si="539"/>
        <v/>
      </c>
      <c r="CY210" s="80" t="str">
        <f t="shared" si="539"/>
        <v/>
      </c>
      <c r="CZ210" s="80" t="str">
        <f t="shared" si="539"/>
        <v/>
      </c>
      <c r="DA210" s="80" t="str">
        <f t="shared" si="539"/>
        <v/>
      </c>
      <c r="DB210" s="80" t="str">
        <f t="shared" si="539"/>
        <v/>
      </c>
      <c r="DC210" s="80" t="str">
        <f t="shared" si="539"/>
        <v/>
      </c>
      <c r="DD210" s="80" t="str">
        <f t="shared" si="539"/>
        <v/>
      </c>
      <c r="DE210" s="80" t="str">
        <f t="shared" si="539"/>
        <v/>
      </c>
      <c r="DF210" s="80" t="str">
        <f t="shared" si="539"/>
        <v/>
      </c>
      <c r="DG210" s="80" t="str">
        <f t="shared" si="539"/>
        <v/>
      </c>
      <c r="DH210" s="80" t="str">
        <f t="shared" si="539"/>
        <v/>
      </c>
      <c r="DI210" s="80" t="str">
        <f t="shared" si="539"/>
        <v/>
      </c>
      <c r="DJ210" s="80" t="str">
        <f t="shared" si="539"/>
        <v/>
      </c>
    </row>
    <row r="211" spans="2:114" ht="15.75" customHeight="1">
      <c r="B211" s="170"/>
      <c r="C211" s="170"/>
      <c r="D211" s="170"/>
      <c r="E211" s="170"/>
      <c r="F211" s="170"/>
      <c r="G211" s="170"/>
      <c r="H211" s="170"/>
      <c r="I211" s="170"/>
      <c r="AV211" s="80"/>
      <c r="AW211" s="131"/>
      <c r="AX211" s="80" t="str">
        <f t="shared" si="511"/>
        <v/>
      </c>
      <c r="AY211" s="80" t="str">
        <f t="shared" ref="AY211:CA211" si="540">IF(AY$6=$D16,INDEX($M16:$M16,1,1),"")</f>
        <v/>
      </c>
      <c r="AZ211" s="80" t="str">
        <f t="shared" si="540"/>
        <v/>
      </c>
      <c r="BA211" s="80" t="str">
        <f t="shared" si="540"/>
        <v/>
      </c>
      <c r="BB211" s="80" t="str">
        <f t="shared" si="540"/>
        <v/>
      </c>
      <c r="BC211" s="80" t="str">
        <f t="shared" si="540"/>
        <v/>
      </c>
      <c r="BD211" s="80">
        <f t="shared" si="540"/>
        <v>3</v>
      </c>
      <c r="BE211" s="80" t="str">
        <f t="shared" si="540"/>
        <v/>
      </c>
      <c r="BF211" s="80" t="str">
        <f t="shared" si="540"/>
        <v/>
      </c>
      <c r="BG211" s="80" t="str">
        <f t="shared" si="540"/>
        <v/>
      </c>
      <c r="BH211" s="80" t="str">
        <f t="shared" si="540"/>
        <v/>
      </c>
      <c r="BI211" s="80" t="str">
        <f t="shared" si="540"/>
        <v/>
      </c>
      <c r="BJ211" s="80" t="str">
        <f t="shared" si="540"/>
        <v/>
      </c>
      <c r="BK211" s="80" t="str">
        <f t="shared" si="540"/>
        <v/>
      </c>
      <c r="BL211" s="80" t="str">
        <f t="shared" si="540"/>
        <v/>
      </c>
      <c r="BM211" s="80" t="str">
        <f t="shared" si="540"/>
        <v/>
      </c>
      <c r="BN211" s="80" t="str">
        <f t="shared" si="540"/>
        <v/>
      </c>
      <c r="BO211" s="80" t="str">
        <f t="shared" si="540"/>
        <v/>
      </c>
      <c r="BP211" s="80" t="str">
        <f t="shared" si="540"/>
        <v/>
      </c>
      <c r="BQ211" s="80" t="str">
        <f t="shared" si="540"/>
        <v/>
      </c>
      <c r="BR211" s="80" t="str">
        <f t="shared" si="540"/>
        <v/>
      </c>
      <c r="BS211" s="80" t="str">
        <f t="shared" si="540"/>
        <v/>
      </c>
      <c r="BT211" s="80" t="str">
        <f t="shared" si="540"/>
        <v/>
      </c>
      <c r="BU211" s="80" t="str">
        <f t="shared" si="540"/>
        <v/>
      </c>
      <c r="BV211" s="80" t="str">
        <f t="shared" si="540"/>
        <v/>
      </c>
      <c r="BW211" s="80" t="str">
        <f t="shared" si="540"/>
        <v/>
      </c>
      <c r="BX211" s="80" t="str">
        <f t="shared" si="540"/>
        <v/>
      </c>
      <c r="BY211" s="80" t="str">
        <f t="shared" si="540"/>
        <v/>
      </c>
      <c r="BZ211" s="80" t="str">
        <f t="shared" si="540"/>
        <v/>
      </c>
      <c r="CA211" s="80" t="str">
        <f t="shared" si="540"/>
        <v/>
      </c>
      <c r="CB211" s="80" t="str">
        <f t="shared" si="513"/>
        <v/>
      </c>
      <c r="CC211" s="80" t="str">
        <f t="shared" si="513"/>
        <v/>
      </c>
      <c r="CD211" s="80" t="str">
        <f t="shared" si="513"/>
        <v/>
      </c>
      <c r="CE211" s="80" t="str">
        <f t="shared" si="513"/>
        <v/>
      </c>
      <c r="CF211" s="80" t="str">
        <f t="shared" si="513"/>
        <v/>
      </c>
      <c r="CG211" s="80" t="str">
        <f t="shared" ref="CG211:CN211" si="541">IF(CG$6=$D16,INDEX($M16:$M16,1,1),"")</f>
        <v/>
      </c>
      <c r="CH211" s="80" t="str">
        <f t="shared" si="541"/>
        <v/>
      </c>
      <c r="CI211" s="80" t="str">
        <f t="shared" si="541"/>
        <v/>
      </c>
      <c r="CJ211" s="80" t="str">
        <f t="shared" si="541"/>
        <v/>
      </c>
      <c r="CK211" s="80" t="str">
        <f t="shared" si="541"/>
        <v/>
      </c>
      <c r="CL211" s="80" t="str">
        <f t="shared" si="541"/>
        <v/>
      </c>
      <c r="CM211" s="80" t="str">
        <f t="shared" si="541"/>
        <v/>
      </c>
      <c r="CN211" s="80" t="str">
        <f t="shared" si="541"/>
        <v/>
      </c>
      <c r="CO211" s="80" t="str">
        <f t="shared" ref="CO211:DJ211" si="542">IF(CO$6=$D16,INDEX($M16:$M16,1,1),"")</f>
        <v/>
      </c>
      <c r="CP211" s="80" t="str">
        <f t="shared" si="542"/>
        <v/>
      </c>
      <c r="CQ211" s="80" t="str">
        <f t="shared" si="542"/>
        <v/>
      </c>
      <c r="CR211" s="80" t="str">
        <f t="shared" si="542"/>
        <v/>
      </c>
      <c r="CS211" s="80" t="str">
        <f t="shared" si="542"/>
        <v/>
      </c>
      <c r="CT211" s="80" t="str">
        <f t="shared" si="542"/>
        <v/>
      </c>
      <c r="CU211" s="80" t="str">
        <f t="shared" si="542"/>
        <v/>
      </c>
      <c r="CV211" s="80" t="str">
        <f t="shared" si="542"/>
        <v/>
      </c>
      <c r="CW211" s="80" t="str">
        <f t="shared" si="542"/>
        <v/>
      </c>
      <c r="CX211" s="80" t="str">
        <f t="shared" si="542"/>
        <v/>
      </c>
      <c r="CY211" s="80" t="str">
        <f t="shared" si="542"/>
        <v/>
      </c>
      <c r="CZ211" s="80" t="str">
        <f t="shared" si="542"/>
        <v/>
      </c>
      <c r="DA211" s="80" t="str">
        <f t="shared" si="542"/>
        <v/>
      </c>
      <c r="DB211" s="80" t="str">
        <f t="shared" si="542"/>
        <v/>
      </c>
      <c r="DC211" s="80" t="str">
        <f t="shared" si="542"/>
        <v/>
      </c>
      <c r="DD211" s="80" t="str">
        <f t="shared" si="542"/>
        <v/>
      </c>
      <c r="DE211" s="80" t="str">
        <f t="shared" si="542"/>
        <v/>
      </c>
      <c r="DF211" s="80" t="str">
        <f t="shared" si="542"/>
        <v/>
      </c>
      <c r="DG211" s="80" t="str">
        <f t="shared" si="542"/>
        <v/>
      </c>
      <c r="DH211" s="80" t="str">
        <f t="shared" si="542"/>
        <v/>
      </c>
      <c r="DI211" s="80" t="str">
        <f t="shared" si="542"/>
        <v/>
      </c>
      <c r="DJ211" s="80" t="str">
        <f t="shared" si="542"/>
        <v/>
      </c>
    </row>
    <row r="212" spans="2:114" ht="15.75" customHeight="1">
      <c r="B212" s="170"/>
      <c r="C212" s="170"/>
      <c r="D212" s="170"/>
      <c r="E212" s="170"/>
      <c r="F212" s="170"/>
      <c r="G212" s="170"/>
      <c r="H212" s="170"/>
      <c r="I212" s="170"/>
      <c r="AV212" s="80"/>
      <c r="AW212" s="131"/>
      <c r="AX212" s="80" t="str">
        <f t="shared" si="511"/>
        <v/>
      </c>
      <c r="AY212" s="80" t="str">
        <f t="shared" ref="AY212:CA212" si="543">IF(AY$6=$D17,INDEX($M17:$M17,1,1),"")</f>
        <v/>
      </c>
      <c r="AZ212" s="80" t="str">
        <f t="shared" si="543"/>
        <v/>
      </c>
      <c r="BA212" s="80" t="str">
        <f t="shared" si="543"/>
        <v/>
      </c>
      <c r="BB212" s="80" t="str">
        <f t="shared" si="543"/>
        <v/>
      </c>
      <c r="BC212" s="80" t="str">
        <f t="shared" si="543"/>
        <v/>
      </c>
      <c r="BD212" s="80" t="str">
        <f t="shared" si="543"/>
        <v/>
      </c>
      <c r="BE212" s="80">
        <f t="shared" si="543"/>
        <v>0</v>
      </c>
      <c r="BF212" s="80" t="str">
        <f t="shared" si="543"/>
        <v/>
      </c>
      <c r="BG212" s="80" t="str">
        <f t="shared" si="543"/>
        <v/>
      </c>
      <c r="BH212" s="80" t="str">
        <f t="shared" si="543"/>
        <v/>
      </c>
      <c r="BI212" s="80" t="str">
        <f t="shared" si="543"/>
        <v/>
      </c>
      <c r="BJ212" s="80" t="str">
        <f t="shared" si="543"/>
        <v/>
      </c>
      <c r="BK212" s="80" t="str">
        <f t="shared" si="543"/>
        <v/>
      </c>
      <c r="BL212" s="80" t="str">
        <f t="shared" si="543"/>
        <v/>
      </c>
      <c r="BM212" s="80" t="str">
        <f t="shared" si="543"/>
        <v/>
      </c>
      <c r="BN212" s="80" t="str">
        <f t="shared" si="543"/>
        <v/>
      </c>
      <c r="BO212" s="80" t="str">
        <f t="shared" si="543"/>
        <v/>
      </c>
      <c r="BP212" s="80" t="str">
        <f t="shared" si="543"/>
        <v/>
      </c>
      <c r="BQ212" s="80" t="str">
        <f t="shared" si="543"/>
        <v/>
      </c>
      <c r="BR212" s="80" t="str">
        <f t="shared" si="543"/>
        <v/>
      </c>
      <c r="BS212" s="80" t="str">
        <f t="shared" si="543"/>
        <v/>
      </c>
      <c r="BT212" s="80" t="str">
        <f t="shared" si="543"/>
        <v/>
      </c>
      <c r="BU212" s="80" t="str">
        <f t="shared" si="543"/>
        <v/>
      </c>
      <c r="BV212" s="80" t="str">
        <f t="shared" si="543"/>
        <v/>
      </c>
      <c r="BW212" s="80" t="str">
        <f t="shared" si="543"/>
        <v/>
      </c>
      <c r="BX212" s="80" t="str">
        <f t="shared" si="543"/>
        <v/>
      </c>
      <c r="BY212" s="80" t="str">
        <f t="shared" si="543"/>
        <v/>
      </c>
      <c r="BZ212" s="80" t="str">
        <f t="shared" si="543"/>
        <v/>
      </c>
      <c r="CA212" s="80" t="str">
        <f t="shared" si="543"/>
        <v/>
      </c>
      <c r="CB212" s="80" t="str">
        <f t="shared" ref="CB212:CF216" si="544">IF(CB$6=$D17,INDEX($M17:$M17,1,1),"")</f>
        <v/>
      </c>
      <c r="CC212" s="80" t="str">
        <f t="shared" si="544"/>
        <v/>
      </c>
      <c r="CD212" s="80" t="str">
        <f t="shared" si="544"/>
        <v/>
      </c>
      <c r="CE212" s="80" t="str">
        <f t="shared" si="544"/>
        <v/>
      </c>
      <c r="CF212" s="80" t="str">
        <f t="shared" si="544"/>
        <v/>
      </c>
      <c r="CG212" s="80" t="str">
        <f t="shared" ref="CG212:CN212" si="545">IF(CG$6=$D17,INDEX($M17:$M17,1,1),"")</f>
        <v/>
      </c>
      <c r="CH212" s="80" t="str">
        <f t="shared" si="545"/>
        <v/>
      </c>
      <c r="CI212" s="80" t="str">
        <f t="shared" si="545"/>
        <v/>
      </c>
      <c r="CJ212" s="80" t="str">
        <f t="shared" si="545"/>
        <v/>
      </c>
      <c r="CK212" s="80" t="str">
        <f t="shared" si="545"/>
        <v/>
      </c>
      <c r="CL212" s="80" t="str">
        <f t="shared" si="545"/>
        <v/>
      </c>
      <c r="CM212" s="80" t="str">
        <f t="shared" si="545"/>
        <v/>
      </c>
      <c r="CN212" s="80" t="str">
        <f t="shared" si="545"/>
        <v/>
      </c>
      <c r="CO212" s="80" t="str">
        <f t="shared" ref="CO212:DJ212" si="546">IF(CO$6=$D17,INDEX($M17:$M17,1,1),"")</f>
        <v/>
      </c>
      <c r="CP212" s="80" t="str">
        <f t="shared" si="546"/>
        <v/>
      </c>
      <c r="CQ212" s="80" t="str">
        <f t="shared" si="546"/>
        <v/>
      </c>
      <c r="CR212" s="80" t="str">
        <f t="shared" si="546"/>
        <v/>
      </c>
      <c r="CS212" s="80" t="str">
        <f t="shared" si="546"/>
        <v/>
      </c>
      <c r="CT212" s="80" t="str">
        <f t="shared" si="546"/>
        <v/>
      </c>
      <c r="CU212" s="80" t="str">
        <f t="shared" si="546"/>
        <v/>
      </c>
      <c r="CV212" s="80" t="str">
        <f t="shared" si="546"/>
        <v/>
      </c>
      <c r="CW212" s="80" t="str">
        <f t="shared" si="546"/>
        <v/>
      </c>
      <c r="CX212" s="80" t="str">
        <f t="shared" si="546"/>
        <v/>
      </c>
      <c r="CY212" s="80" t="str">
        <f t="shared" si="546"/>
        <v/>
      </c>
      <c r="CZ212" s="80" t="str">
        <f t="shared" si="546"/>
        <v/>
      </c>
      <c r="DA212" s="80" t="str">
        <f t="shared" si="546"/>
        <v/>
      </c>
      <c r="DB212" s="80" t="str">
        <f t="shared" si="546"/>
        <v/>
      </c>
      <c r="DC212" s="80" t="str">
        <f t="shared" si="546"/>
        <v/>
      </c>
      <c r="DD212" s="80" t="str">
        <f t="shared" si="546"/>
        <v/>
      </c>
      <c r="DE212" s="80" t="str">
        <f t="shared" si="546"/>
        <v/>
      </c>
      <c r="DF212" s="80" t="str">
        <f t="shared" si="546"/>
        <v/>
      </c>
      <c r="DG212" s="80" t="str">
        <f t="shared" si="546"/>
        <v/>
      </c>
      <c r="DH212" s="80" t="str">
        <f t="shared" si="546"/>
        <v/>
      </c>
      <c r="DI212" s="80" t="str">
        <f t="shared" si="546"/>
        <v/>
      </c>
      <c r="DJ212" s="80" t="str">
        <f t="shared" si="546"/>
        <v/>
      </c>
    </row>
    <row r="213" spans="2:114" ht="15.75" customHeight="1">
      <c r="B213" s="170"/>
      <c r="C213" s="170"/>
      <c r="D213" s="170"/>
      <c r="E213" s="170"/>
      <c r="F213" s="170"/>
      <c r="G213" s="170"/>
      <c r="H213" s="170"/>
      <c r="I213" s="170"/>
      <c r="AV213" s="80"/>
      <c r="AW213" s="131"/>
      <c r="AX213" s="80" t="str">
        <f t="shared" si="511"/>
        <v/>
      </c>
      <c r="AY213" s="80" t="str">
        <f t="shared" ref="AY213:CA213" si="547">IF(AY$6=$D18,INDEX($M18:$M18,1,1),"")</f>
        <v/>
      </c>
      <c r="AZ213" s="80" t="str">
        <f t="shared" si="547"/>
        <v/>
      </c>
      <c r="BA213" s="80" t="str">
        <f t="shared" si="547"/>
        <v/>
      </c>
      <c r="BB213" s="80" t="str">
        <f t="shared" si="547"/>
        <v/>
      </c>
      <c r="BC213" s="80">
        <f t="shared" si="547"/>
        <v>0</v>
      </c>
      <c r="BD213" s="80" t="str">
        <f t="shared" si="547"/>
        <v/>
      </c>
      <c r="BE213" s="80" t="str">
        <f t="shared" si="547"/>
        <v/>
      </c>
      <c r="BF213" s="80" t="str">
        <f t="shared" si="547"/>
        <v/>
      </c>
      <c r="BG213" s="80" t="str">
        <f t="shared" si="547"/>
        <v/>
      </c>
      <c r="BH213" s="80" t="str">
        <f t="shared" si="547"/>
        <v/>
      </c>
      <c r="BI213" s="80" t="str">
        <f t="shared" si="547"/>
        <v/>
      </c>
      <c r="BJ213" s="80" t="str">
        <f t="shared" si="547"/>
        <v/>
      </c>
      <c r="BK213" s="80" t="str">
        <f t="shared" si="547"/>
        <v/>
      </c>
      <c r="BL213" s="80" t="str">
        <f t="shared" si="547"/>
        <v/>
      </c>
      <c r="BM213" s="80" t="str">
        <f t="shared" si="547"/>
        <v/>
      </c>
      <c r="BN213" s="80" t="str">
        <f t="shared" si="547"/>
        <v/>
      </c>
      <c r="BO213" s="80" t="str">
        <f t="shared" si="547"/>
        <v/>
      </c>
      <c r="BP213" s="80" t="str">
        <f t="shared" si="547"/>
        <v/>
      </c>
      <c r="BQ213" s="80" t="str">
        <f t="shared" si="547"/>
        <v/>
      </c>
      <c r="BR213" s="80" t="str">
        <f t="shared" si="547"/>
        <v/>
      </c>
      <c r="BS213" s="80" t="str">
        <f t="shared" si="547"/>
        <v/>
      </c>
      <c r="BT213" s="80" t="str">
        <f t="shared" si="547"/>
        <v/>
      </c>
      <c r="BU213" s="80" t="str">
        <f t="shared" si="547"/>
        <v/>
      </c>
      <c r="BV213" s="80" t="str">
        <f t="shared" si="547"/>
        <v/>
      </c>
      <c r="BW213" s="80" t="str">
        <f t="shared" si="547"/>
        <v/>
      </c>
      <c r="BX213" s="80" t="str">
        <f t="shared" si="547"/>
        <v/>
      </c>
      <c r="BY213" s="80" t="str">
        <f t="shared" si="547"/>
        <v/>
      </c>
      <c r="BZ213" s="80" t="str">
        <f t="shared" si="547"/>
        <v/>
      </c>
      <c r="CA213" s="80" t="str">
        <f t="shared" si="547"/>
        <v/>
      </c>
      <c r="CB213" s="80" t="str">
        <f t="shared" si="544"/>
        <v/>
      </c>
      <c r="CC213" s="80" t="str">
        <f t="shared" si="544"/>
        <v/>
      </c>
      <c r="CD213" s="80" t="str">
        <f t="shared" si="544"/>
        <v/>
      </c>
      <c r="CE213" s="80" t="str">
        <f t="shared" si="544"/>
        <v/>
      </c>
      <c r="CF213" s="80" t="str">
        <f t="shared" si="544"/>
        <v/>
      </c>
      <c r="CG213" s="80" t="str">
        <f t="shared" ref="CG213:CN213" si="548">IF(CG$6=$D18,INDEX($M18:$M18,1,1),"")</f>
        <v/>
      </c>
      <c r="CH213" s="80" t="str">
        <f t="shared" si="548"/>
        <v/>
      </c>
      <c r="CI213" s="80" t="str">
        <f t="shared" si="548"/>
        <v/>
      </c>
      <c r="CJ213" s="80" t="str">
        <f t="shared" si="548"/>
        <v/>
      </c>
      <c r="CK213" s="80" t="str">
        <f t="shared" si="548"/>
        <v/>
      </c>
      <c r="CL213" s="80" t="str">
        <f t="shared" si="548"/>
        <v/>
      </c>
      <c r="CM213" s="80" t="str">
        <f t="shared" si="548"/>
        <v/>
      </c>
      <c r="CN213" s="80" t="str">
        <f t="shared" si="548"/>
        <v/>
      </c>
      <c r="CO213" s="80" t="str">
        <f t="shared" ref="CO213:DJ213" si="549">IF(CO$6=$D18,INDEX($M18:$M18,1,1),"")</f>
        <v/>
      </c>
      <c r="CP213" s="80" t="str">
        <f t="shared" si="549"/>
        <v/>
      </c>
      <c r="CQ213" s="80" t="str">
        <f t="shared" si="549"/>
        <v/>
      </c>
      <c r="CR213" s="80" t="str">
        <f t="shared" si="549"/>
        <v/>
      </c>
      <c r="CS213" s="80" t="str">
        <f t="shared" si="549"/>
        <v/>
      </c>
      <c r="CT213" s="80" t="str">
        <f t="shared" si="549"/>
        <v/>
      </c>
      <c r="CU213" s="80" t="str">
        <f t="shared" si="549"/>
        <v/>
      </c>
      <c r="CV213" s="80" t="str">
        <f t="shared" si="549"/>
        <v/>
      </c>
      <c r="CW213" s="80" t="str">
        <f t="shared" si="549"/>
        <v/>
      </c>
      <c r="CX213" s="80" t="str">
        <f t="shared" si="549"/>
        <v/>
      </c>
      <c r="CY213" s="80" t="str">
        <f t="shared" si="549"/>
        <v/>
      </c>
      <c r="CZ213" s="80" t="str">
        <f t="shared" si="549"/>
        <v/>
      </c>
      <c r="DA213" s="80" t="str">
        <f t="shared" si="549"/>
        <v/>
      </c>
      <c r="DB213" s="80" t="str">
        <f t="shared" si="549"/>
        <v/>
      </c>
      <c r="DC213" s="80" t="str">
        <f t="shared" si="549"/>
        <v/>
      </c>
      <c r="DD213" s="80" t="str">
        <f t="shared" si="549"/>
        <v/>
      </c>
      <c r="DE213" s="80" t="str">
        <f t="shared" si="549"/>
        <v/>
      </c>
      <c r="DF213" s="80" t="str">
        <f t="shared" si="549"/>
        <v/>
      </c>
      <c r="DG213" s="80" t="str">
        <f t="shared" si="549"/>
        <v/>
      </c>
      <c r="DH213" s="80" t="str">
        <f t="shared" si="549"/>
        <v/>
      </c>
      <c r="DI213" s="80" t="str">
        <f t="shared" si="549"/>
        <v/>
      </c>
      <c r="DJ213" s="80" t="str">
        <f t="shared" si="549"/>
        <v/>
      </c>
    </row>
    <row r="214" spans="2:114" ht="15.75" customHeight="1">
      <c r="B214" s="170"/>
      <c r="C214" s="170"/>
      <c r="D214" s="170"/>
      <c r="E214" s="170"/>
      <c r="F214" s="170"/>
      <c r="G214" s="170"/>
      <c r="H214" s="170"/>
      <c r="I214" s="170"/>
      <c r="AV214" s="80"/>
      <c r="AW214" s="131"/>
      <c r="AX214" s="80" t="str">
        <f t="shared" si="511"/>
        <v/>
      </c>
      <c r="AY214" s="80" t="str">
        <f t="shared" ref="AY214:CA214" si="550">IF(AY$6=$D19,INDEX($M19:$M19,1,1),"")</f>
        <v/>
      </c>
      <c r="AZ214" s="80" t="str">
        <f t="shared" si="550"/>
        <v/>
      </c>
      <c r="BA214" s="80" t="str">
        <f t="shared" si="550"/>
        <v/>
      </c>
      <c r="BB214" s="80" t="str">
        <f t="shared" si="550"/>
        <v/>
      </c>
      <c r="BC214" s="80" t="str">
        <f t="shared" si="550"/>
        <v/>
      </c>
      <c r="BD214" s="80" t="str">
        <f t="shared" si="550"/>
        <v/>
      </c>
      <c r="BE214" s="80" t="str">
        <f t="shared" si="550"/>
        <v/>
      </c>
      <c r="BF214" s="80">
        <f t="shared" si="550"/>
        <v>0</v>
      </c>
      <c r="BG214" s="80" t="str">
        <f t="shared" si="550"/>
        <v/>
      </c>
      <c r="BH214" s="80" t="str">
        <f t="shared" si="550"/>
        <v/>
      </c>
      <c r="BI214" s="80" t="str">
        <f t="shared" si="550"/>
        <v/>
      </c>
      <c r="BJ214" s="80" t="str">
        <f t="shared" si="550"/>
        <v/>
      </c>
      <c r="BK214" s="80" t="str">
        <f t="shared" si="550"/>
        <v/>
      </c>
      <c r="BL214" s="80" t="str">
        <f t="shared" si="550"/>
        <v/>
      </c>
      <c r="BM214" s="80" t="str">
        <f t="shared" si="550"/>
        <v/>
      </c>
      <c r="BN214" s="80" t="str">
        <f t="shared" si="550"/>
        <v/>
      </c>
      <c r="BO214" s="80" t="str">
        <f t="shared" si="550"/>
        <v/>
      </c>
      <c r="BP214" s="80" t="str">
        <f t="shared" si="550"/>
        <v/>
      </c>
      <c r="BQ214" s="80" t="str">
        <f t="shared" si="550"/>
        <v/>
      </c>
      <c r="BR214" s="80" t="str">
        <f t="shared" si="550"/>
        <v/>
      </c>
      <c r="BS214" s="80" t="str">
        <f t="shared" si="550"/>
        <v/>
      </c>
      <c r="BT214" s="80" t="str">
        <f t="shared" si="550"/>
        <v/>
      </c>
      <c r="BU214" s="80" t="str">
        <f t="shared" si="550"/>
        <v/>
      </c>
      <c r="BV214" s="80" t="str">
        <f t="shared" si="550"/>
        <v/>
      </c>
      <c r="BW214" s="80" t="str">
        <f t="shared" si="550"/>
        <v/>
      </c>
      <c r="BX214" s="80" t="str">
        <f t="shared" si="550"/>
        <v/>
      </c>
      <c r="BY214" s="80" t="str">
        <f t="shared" si="550"/>
        <v/>
      </c>
      <c r="BZ214" s="80" t="str">
        <f t="shared" si="550"/>
        <v/>
      </c>
      <c r="CA214" s="80" t="str">
        <f t="shared" si="550"/>
        <v/>
      </c>
      <c r="CB214" s="80" t="str">
        <f t="shared" si="544"/>
        <v/>
      </c>
      <c r="CC214" s="80" t="str">
        <f t="shared" si="544"/>
        <v/>
      </c>
      <c r="CD214" s="80" t="str">
        <f t="shared" si="544"/>
        <v/>
      </c>
      <c r="CE214" s="80" t="str">
        <f t="shared" si="544"/>
        <v/>
      </c>
      <c r="CF214" s="80" t="str">
        <f t="shared" si="544"/>
        <v/>
      </c>
      <c r="CG214" s="80" t="str">
        <f t="shared" ref="CG214:CN214" si="551">IF(CG$6=$D19,INDEX($M19:$M19,1,1),"")</f>
        <v/>
      </c>
      <c r="CH214" s="80" t="str">
        <f t="shared" si="551"/>
        <v/>
      </c>
      <c r="CI214" s="80" t="str">
        <f t="shared" si="551"/>
        <v/>
      </c>
      <c r="CJ214" s="80" t="str">
        <f t="shared" si="551"/>
        <v/>
      </c>
      <c r="CK214" s="80" t="str">
        <f t="shared" si="551"/>
        <v/>
      </c>
      <c r="CL214" s="80" t="str">
        <f t="shared" si="551"/>
        <v/>
      </c>
      <c r="CM214" s="80" t="str">
        <f t="shared" si="551"/>
        <v/>
      </c>
      <c r="CN214" s="80" t="str">
        <f t="shared" si="551"/>
        <v/>
      </c>
      <c r="CO214" s="80" t="str">
        <f t="shared" ref="CO214:DJ214" si="552">IF(CO$6=$D19,INDEX($M19:$M19,1,1),"")</f>
        <v/>
      </c>
      <c r="CP214" s="80" t="str">
        <f t="shared" si="552"/>
        <v/>
      </c>
      <c r="CQ214" s="80" t="str">
        <f t="shared" si="552"/>
        <v/>
      </c>
      <c r="CR214" s="80" t="str">
        <f t="shared" si="552"/>
        <v/>
      </c>
      <c r="CS214" s="80" t="str">
        <f t="shared" si="552"/>
        <v/>
      </c>
      <c r="CT214" s="80" t="str">
        <f t="shared" si="552"/>
        <v/>
      </c>
      <c r="CU214" s="80" t="str">
        <f t="shared" si="552"/>
        <v/>
      </c>
      <c r="CV214" s="80" t="str">
        <f t="shared" si="552"/>
        <v/>
      </c>
      <c r="CW214" s="80" t="str">
        <f t="shared" si="552"/>
        <v/>
      </c>
      <c r="CX214" s="80" t="str">
        <f t="shared" si="552"/>
        <v/>
      </c>
      <c r="CY214" s="80" t="str">
        <f t="shared" si="552"/>
        <v/>
      </c>
      <c r="CZ214" s="80" t="str">
        <f t="shared" si="552"/>
        <v/>
      </c>
      <c r="DA214" s="80" t="str">
        <f t="shared" si="552"/>
        <v/>
      </c>
      <c r="DB214" s="80" t="str">
        <f t="shared" si="552"/>
        <v/>
      </c>
      <c r="DC214" s="80" t="str">
        <f t="shared" si="552"/>
        <v/>
      </c>
      <c r="DD214" s="80" t="str">
        <f t="shared" si="552"/>
        <v/>
      </c>
      <c r="DE214" s="80" t="str">
        <f t="shared" si="552"/>
        <v/>
      </c>
      <c r="DF214" s="80" t="str">
        <f t="shared" si="552"/>
        <v/>
      </c>
      <c r="DG214" s="80" t="str">
        <f t="shared" si="552"/>
        <v/>
      </c>
      <c r="DH214" s="80" t="str">
        <f t="shared" si="552"/>
        <v/>
      </c>
      <c r="DI214" s="80" t="str">
        <f t="shared" si="552"/>
        <v/>
      </c>
      <c r="DJ214" s="80" t="str">
        <f t="shared" si="552"/>
        <v/>
      </c>
    </row>
    <row r="215" spans="2:114" ht="15.75" customHeight="1">
      <c r="B215" s="170"/>
      <c r="C215" s="170"/>
      <c r="D215" s="170"/>
      <c r="E215" s="170"/>
      <c r="F215" s="170"/>
      <c r="G215" s="170"/>
      <c r="H215" s="170"/>
      <c r="I215" s="170"/>
      <c r="AV215" s="80"/>
      <c r="AW215" s="131"/>
      <c r="AX215" s="80" t="str">
        <f t="shared" si="511"/>
        <v/>
      </c>
      <c r="AY215" s="80" t="str">
        <f t="shared" ref="AY215:CA215" si="553">IF(AY$6=$D20,INDEX($M20:$M20,1,1),"")</f>
        <v/>
      </c>
      <c r="AZ215" s="80" t="str">
        <f t="shared" si="553"/>
        <v/>
      </c>
      <c r="BA215" s="80" t="str">
        <f t="shared" si="553"/>
        <v/>
      </c>
      <c r="BB215" s="80" t="str">
        <f t="shared" si="553"/>
        <v/>
      </c>
      <c r="BC215" s="80" t="str">
        <f t="shared" si="553"/>
        <v/>
      </c>
      <c r="BD215" s="80" t="str">
        <f t="shared" si="553"/>
        <v/>
      </c>
      <c r="BE215" s="80" t="str">
        <f t="shared" si="553"/>
        <v/>
      </c>
      <c r="BF215" s="80" t="str">
        <f t="shared" si="553"/>
        <v/>
      </c>
      <c r="BG215" s="80">
        <f t="shared" si="553"/>
        <v>0</v>
      </c>
      <c r="BH215" s="80" t="str">
        <f t="shared" si="553"/>
        <v/>
      </c>
      <c r="BI215" s="80" t="str">
        <f t="shared" si="553"/>
        <v/>
      </c>
      <c r="BJ215" s="80" t="str">
        <f t="shared" si="553"/>
        <v/>
      </c>
      <c r="BK215" s="80" t="str">
        <f t="shared" si="553"/>
        <v/>
      </c>
      <c r="BL215" s="80" t="str">
        <f t="shared" si="553"/>
        <v/>
      </c>
      <c r="BM215" s="80" t="str">
        <f t="shared" si="553"/>
        <v/>
      </c>
      <c r="BN215" s="80" t="str">
        <f t="shared" si="553"/>
        <v/>
      </c>
      <c r="BO215" s="80" t="str">
        <f t="shared" si="553"/>
        <v/>
      </c>
      <c r="BP215" s="80" t="str">
        <f t="shared" si="553"/>
        <v/>
      </c>
      <c r="BQ215" s="80" t="str">
        <f t="shared" si="553"/>
        <v/>
      </c>
      <c r="BR215" s="80" t="str">
        <f t="shared" si="553"/>
        <v/>
      </c>
      <c r="BS215" s="80" t="str">
        <f t="shared" si="553"/>
        <v/>
      </c>
      <c r="BT215" s="80" t="str">
        <f t="shared" si="553"/>
        <v/>
      </c>
      <c r="BU215" s="80" t="str">
        <f t="shared" si="553"/>
        <v/>
      </c>
      <c r="BV215" s="80" t="str">
        <f t="shared" si="553"/>
        <v/>
      </c>
      <c r="BW215" s="80" t="str">
        <f t="shared" si="553"/>
        <v/>
      </c>
      <c r="BX215" s="80" t="str">
        <f t="shared" si="553"/>
        <v/>
      </c>
      <c r="BY215" s="80" t="str">
        <f t="shared" si="553"/>
        <v/>
      </c>
      <c r="BZ215" s="80" t="str">
        <f t="shared" si="553"/>
        <v/>
      </c>
      <c r="CA215" s="80" t="str">
        <f t="shared" si="553"/>
        <v/>
      </c>
      <c r="CB215" s="80" t="str">
        <f t="shared" si="544"/>
        <v/>
      </c>
      <c r="CC215" s="80" t="str">
        <f t="shared" si="544"/>
        <v/>
      </c>
      <c r="CD215" s="80" t="str">
        <f t="shared" si="544"/>
        <v/>
      </c>
      <c r="CE215" s="80" t="str">
        <f t="shared" si="544"/>
        <v/>
      </c>
      <c r="CF215" s="80" t="str">
        <f t="shared" si="544"/>
        <v/>
      </c>
      <c r="CG215" s="80" t="str">
        <f t="shared" ref="CG215:CN215" si="554">IF(CG$6=$D20,INDEX($M20:$M20,1,1),"")</f>
        <v/>
      </c>
      <c r="CH215" s="80" t="str">
        <f t="shared" si="554"/>
        <v/>
      </c>
      <c r="CI215" s="80" t="str">
        <f t="shared" si="554"/>
        <v/>
      </c>
      <c r="CJ215" s="80" t="str">
        <f t="shared" si="554"/>
        <v/>
      </c>
      <c r="CK215" s="80" t="str">
        <f t="shared" si="554"/>
        <v/>
      </c>
      <c r="CL215" s="80" t="str">
        <f t="shared" si="554"/>
        <v/>
      </c>
      <c r="CM215" s="80" t="str">
        <f t="shared" si="554"/>
        <v/>
      </c>
      <c r="CN215" s="80" t="str">
        <f t="shared" si="554"/>
        <v/>
      </c>
      <c r="CO215" s="80" t="str">
        <f t="shared" ref="CO215:DJ215" si="555">IF(CO$6=$D20,INDEX($M20:$M20,1,1),"")</f>
        <v/>
      </c>
      <c r="CP215" s="80" t="str">
        <f t="shared" si="555"/>
        <v/>
      </c>
      <c r="CQ215" s="80" t="str">
        <f t="shared" si="555"/>
        <v/>
      </c>
      <c r="CR215" s="80" t="str">
        <f t="shared" si="555"/>
        <v/>
      </c>
      <c r="CS215" s="80" t="str">
        <f t="shared" si="555"/>
        <v/>
      </c>
      <c r="CT215" s="80" t="str">
        <f t="shared" si="555"/>
        <v/>
      </c>
      <c r="CU215" s="80" t="str">
        <f t="shared" si="555"/>
        <v/>
      </c>
      <c r="CV215" s="80" t="str">
        <f t="shared" si="555"/>
        <v/>
      </c>
      <c r="CW215" s="80" t="str">
        <f t="shared" si="555"/>
        <v/>
      </c>
      <c r="CX215" s="80" t="str">
        <f t="shared" si="555"/>
        <v/>
      </c>
      <c r="CY215" s="80" t="str">
        <f t="shared" si="555"/>
        <v/>
      </c>
      <c r="CZ215" s="80" t="str">
        <f t="shared" si="555"/>
        <v/>
      </c>
      <c r="DA215" s="80" t="str">
        <f t="shared" si="555"/>
        <v/>
      </c>
      <c r="DB215" s="80" t="str">
        <f t="shared" si="555"/>
        <v/>
      </c>
      <c r="DC215" s="80" t="str">
        <f t="shared" si="555"/>
        <v/>
      </c>
      <c r="DD215" s="80" t="str">
        <f t="shared" si="555"/>
        <v/>
      </c>
      <c r="DE215" s="80" t="str">
        <f t="shared" si="555"/>
        <v/>
      </c>
      <c r="DF215" s="80" t="str">
        <f t="shared" si="555"/>
        <v/>
      </c>
      <c r="DG215" s="80" t="str">
        <f t="shared" si="555"/>
        <v/>
      </c>
      <c r="DH215" s="80" t="str">
        <f t="shared" si="555"/>
        <v/>
      </c>
      <c r="DI215" s="80" t="str">
        <f t="shared" si="555"/>
        <v/>
      </c>
      <c r="DJ215" s="80" t="str">
        <f t="shared" si="555"/>
        <v/>
      </c>
    </row>
    <row r="216" spans="2:114" ht="15.75" customHeight="1">
      <c r="B216" s="170"/>
      <c r="C216" s="170"/>
      <c r="D216" s="170"/>
      <c r="E216" s="170"/>
      <c r="F216" s="170"/>
      <c r="G216" s="170"/>
      <c r="H216" s="170"/>
      <c r="I216" s="170"/>
      <c r="AV216" s="80"/>
      <c r="AW216" s="131"/>
      <c r="AX216" s="80" t="str">
        <f t="shared" si="511"/>
        <v/>
      </c>
      <c r="AY216" s="80" t="str">
        <f t="shared" ref="AY216:CA216" si="556">IF(AY$6=$D21,INDEX($M21:$M21,1,1),"")</f>
        <v/>
      </c>
      <c r="AZ216" s="80" t="str">
        <f t="shared" si="556"/>
        <v/>
      </c>
      <c r="BA216" s="80" t="str">
        <f t="shared" si="556"/>
        <v/>
      </c>
      <c r="BB216" s="80" t="str">
        <f t="shared" si="556"/>
        <v/>
      </c>
      <c r="BC216" s="80" t="str">
        <f t="shared" si="556"/>
        <v/>
      </c>
      <c r="BD216" s="80" t="str">
        <f t="shared" si="556"/>
        <v/>
      </c>
      <c r="BE216" s="80" t="str">
        <f t="shared" si="556"/>
        <v/>
      </c>
      <c r="BF216" s="80" t="str">
        <f t="shared" si="556"/>
        <v/>
      </c>
      <c r="BG216" s="80" t="str">
        <f t="shared" si="556"/>
        <v/>
      </c>
      <c r="BH216" s="80">
        <f t="shared" si="556"/>
        <v>0</v>
      </c>
      <c r="BI216" s="80" t="str">
        <f t="shared" si="556"/>
        <v/>
      </c>
      <c r="BJ216" s="80" t="str">
        <f t="shared" si="556"/>
        <v/>
      </c>
      <c r="BK216" s="80" t="str">
        <f t="shared" si="556"/>
        <v/>
      </c>
      <c r="BL216" s="80" t="str">
        <f t="shared" si="556"/>
        <v/>
      </c>
      <c r="BM216" s="80" t="str">
        <f t="shared" si="556"/>
        <v/>
      </c>
      <c r="BN216" s="80" t="str">
        <f t="shared" si="556"/>
        <v/>
      </c>
      <c r="BO216" s="80" t="str">
        <f t="shared" si="556"/>
        <v/>
      </c>
      <c r="BP216" s="80" t="str">
        <f t="shared" si="556"/>
        <v/>
      </c>
      <c r="BQ216" s="80" t="str">
        <f t="shared" si="556"/>
        <v/>
      </c>
      <c r="BR216" s="80" t="str">
        <f t="shared" si="556"/>
        <v/>
      </c>
      <c r="BS216" s="80" t="str">
        <f t="shared" si="556"/>
        <v/>
      </c>
      <c r="BT216" s="80" t="str">
        <f t="shared" si="556"/>
        <v/>
      </c>
      <c r="BU216" s="80" t="str">
        <f t="shared" si="556"/>
        <v/>
      </c>
      <c r="BV216" s="80" t="str">
        <f t="shared" si="556"/>
        <v/>
      </c>
      <c r="BW216" s="80" t="str">
        <f t="shared" si="556"/>
        <v/>
      </c>
      <c r="BX216" s="80" t="str">
        <f t="shared" si="556"/>
        <v/>
      </c>
      <c r="BY216" s="80" t="str">
        <f t="shared" si="556"/>
        <v/>
      </c>
      <c r="BZ216" s="80" t="str">
        <f t="shared" si="556"/>
        <v/>
      </c>
      <c r="CA216" s="80" t="str">
        <f t="shared" si="556"/>
        <v/>
      </c>
      <c r="CB216" s="80" t="str">
        <f t="shared" si="544"/>
        <v/>
      </c>
      <c r="CC216" s="80" t="str">
        <f t="shared" si="544"/>
        <v/>
      </c>
      <c r="CD216" s="80" t="str">
        <f t="shared" si="544"/>
        <v/>
      </c>
      <c r="CE216" s="80" t="str">
        <f t="shared" si="544"/>
        <v/>
      </c>
      <c r="CF216" s="80" t="str">
        <f t="shared" si="544"/>
        <v/>
      </c>
      <c r="CG216" s="80" t="str">
        <f t="shared" ref="CG216:CN216" si="557">IF(CG$6=$D21,INDEX($M21:$M21,1,1),"")</f>
        <v/>
      </c>
      <c r="CH216" s="80" t="str">
        <f t="shared" si="557"/>
        <v/>
      </c>
      <c r="CI216" s="80" t="str">
        <f t="shared" si="557"/>
        <v/>
      </c>
      <c r="CJ216" s="80" t="str">
        <f t="shared" si="557"/>
        <v/>
      </c>
      <c r="CK216" s="80" t="str">
        <f t="shared" si="557"/>
        <v/>
      </c>
      <c r="CL216" s="80" t="str">
        <f t="shared" si="557"/>
        <v/>
      </c>
      <c r="CM216" s="80" t="str">
        <f t="shared" si="557"/>
        <v/>
      </c>
      <c r="CN216" s="80" t="str">
        <f t="shared" si="557"/>
        <v/>
      </c>
      <c r="CO216" s="80" t="str">
        <f t="shared" ref="CO216:DJ216" si="558">IF(CO$6=$D21,INDEX($M21:$M21,1,1),"")</f>
        <v/>
      </c>
      <c r="CP216" s="80" t="str">
        <f t="shared" si="558"/>
        <v/>
      </c>
      <c r="CQ216" s="80" t="str">
        <f t="shared" si="558"/>
        <v/>
      </c>
      <c r="CR216" s="80" t="str">
        <f t="shared" si="558"/>
        <v/>
      </c>
      <c r="CS216" s="80" t="str">
        <f t="shared" si="558"/>
        <v/>
      </c>
      <c r="CT216" s="80" t="str">
        <f t="shared" si="558"/>
        <v/>
      </c>
      <c r="CU216" s="80" t="str">
        <f t="shared" si="558"/>
        <v/>
      </c>
      <c r="CV216" s="80" t="str">
        <f t="shared" si="558"/>
        <v/>
      </c>
      <c r="CW216" s="80" t="str">
        <f t="shared" si="558"/>
        <v/>
      </c>
      <c r="CX216" s="80" t="str">
        <f t="shared" si="558"/>
        <v/>
      </c>
      <c r="CY216" s="80" t="str">
        <f t="shared" si="558"/>
        <v/>
      </c>
      <c r="CZ216" s="80" t="str">
        <f t="shared" si="558"/>
        <v/>
      </c>
      <c r="DA216" s="80" t="str">
        <f t="shared" si="558"/>
        <v/>
      </c>
      <c r="DB216" s="80" t="str">
        <f t="shared" si="558"/>
        <v/>
      </c>
      <c r="DC216" s="80" t="str">
        <f t="shared" si="558"/>
        <v/>
      </c>
      <c r="DD216" s="80" t="str">
        <f t="shared" si="558"/>
        <v/>
      </c>
      <c r="DE216" s="80" t="str">
        <f t="shared" si="558"/>
        <v/>
      </c>
      <c r="DF216" s="80" t="str">
        <f t="shared" si="558"/>
        <v/>
      </c>
      <c r="DG216" s="80" t="str">
        <f t="shared" si="558"/>
        <v/>
      </c>
      <c r="DH216" s="80" t="str">
        <f t="shared" si="558"/>
        <v/>
      </c>
      <c r="DI216" s="80" t="str">
        <f t="shared" si="558"/>
        <v/>
      </c>
      <c r="DJ216" s="80" t="str">
        <f t="shared" si="558"/>
        <v/>
      </c>
    </row>
    <row r="217" spans="2:114" ht="15.75" customHeight="1">
      <c r="B217" s="170"/>
      <c r="C217" s="170"/>
      <c r="D217" s="170"/>
      <c r="E217" s="170"/>
      <c r="F217" s="170"/>
      <c r="G217" s="170"/>
      <c r="H217" s="170"/>
      <c r="I217" s="170"/>
      <c r="AV217" s="80"/>
      <c r="AW217" s="131"/>
      <c r="AX217" s="80" t="str">
        <f t="shared" ref="AX217:AX233" si="559">IF(AX$6=$D22,INDEX($M22:$M22,1,1),"")</f>
        <v/>
      </c>
      <c r="AY217" s="80" t="str">
        <f t="shared" ref="AY217:CA217" si="560">IF(AY$6=$D22,INDEX($M22:$M22,1,1),"")</f>
        <v/>
      </c>
      <c r="AZ217" s="80" t="str">
        <f t="shared" si="560"/>
        <v/>
      </c>
      <c r="BA217" s="80" t="str">
        <f t="shared" si="560"/>
        <v/>
      </c>
      <c r="BB217" s="80" t="str">
        <f t="shared" si="560"/>
        <v/>
      </c>
      <c r="BC217" s="80" t="str">
        <f t="shared" si="560"/>
        <v/>
      </c>
      <c r="BD217" s="80" t="str">
        <f t="shared" si="560"/>
        <v/>
      </c>
      <c r="BE217" s="80" t="str">
        <f t="shared" si="560"/>
        <v/>
      </c>
      <c r="BF217" s="80" t="str">
        <f t="shared" si="560"/>
        <v/>
      </c>
      <c r="BG217" s="80" t="str">
        <f t="shared" si="560"/>
        <v/>
      </c>
      <c r="BH217" s="80" t="str">
        <f t="shared" si="560"/>
        <v/>
      </c>
      <c r="BI217" s="80">
        <f t="shared" si="560"/>
        <v>0</v>
      </c>
      <c r="BJ217" s="80" t="str">
        <f t="shared" si="560"/>
        <v/>
      </c>
      <c r="BK217" s="80" t="str">
        <f t="shared" si="560"/>
        <v/>
      </c>
      <c r="BL217" s="80" t="str">
        <f t="shared" si="560"/>
        <v/>
      </c>
      <c r="BM217" s="80" t="str">
        <f t="shared" si="560"/>
        <v/>
      </c>
      <c r="BN217" s="80" t="str">
        <f t="shared" si="560"/>
        <v/>
      </c>
      <c r="BO217" s="80" t="str">
        <f t="shared" si="560"/>
        <v/>
      </c>
      <c r="BP217" s="80" t="str">
        <f t="shared" si="560"/>
        <v/>
      </c>
      <c r="BQ217" s="80" t="str">
        <f t="shared" si="560"/>
        <v/>
      </c>
      <c r="BR217" s="80" t="str">
        <f t="shared" si="560"/>
        <v/>
      </c>
      <c r="BS217" s="80" t="str">
        <f t="shared" si="560"/>
        <v/>
      </c>
      <c r="BT217" s="80" t="str">
        <f t="shared" si="560"/>
        <v/>
      </c>
      <c r="BU217" s="80" t="str">
        <f t="shared" si="560"/>
        <v/>
      </c>
      <c r="BV217" s="80" t="str">
        <f t="shared" si="560"/>
        <v/>
      </c>
      <c r="BW217" s="80" t="str">
        <f t="shared" si="560"/>
        <v/>
      </c>
      <c r="BX217" s="80" t="str">
        <f t="shared" si="560"/>
        <v/>
      </c>
      <c r="BY217" s="80" t="str">
        <f t="shared" si="560"/>
        <v/>
      </c>
      <c r="BZ217" s="80" t="str">
        <f t="shared" si="560"/>
        <v/>
      </c>
      <c r="CA217" s="80" t="str">
        <f t="shared" si="560"/>
        <v/>
      </c>
      <c r="CB217" s="80" t="str">
        <f t="shared" ref="CB217:CF221" si="561">IF(CB$6=$D22,INDEX($M22:$M22,1,1),"")</f>
        <v/>
      </c>
      <c r="CC217" s="80" t="str">
        <f t="shared" si="561"/>
        <v/>
      </c>
      <c r="CD217" s="80" t="str">
        <f t="shared" si="561"/>
        <v/>
      </c>
      <c r="CE217" s="80" t="str">
        <f t="shared" si="561"/>
        <v/>
      </c>
      <c r="CF217" s="80" t="str">
        <f t="shared" si="561"/>
        <v/>
      </c>
      <c r="CG217" s="80" t="str">
        <f t="shared" ref="CG217:CN217" si="562">IF(CG$6=$D22,INDEX($M22:$M22,1,1),"")</f>
        <v/>
      </c>
      <c r="CH217" s="80" t="str">
        <f t="shared" si="562"/>
        <v/>
      </c>
      <c r="CI217" s="80" t="str">
        <f t="shared" si="562"/>
        <v/>
      </c>
      <c r="CJ217" s="80" t="str">
        <f t="shared" si="562"/>
        <v/>
      </c>
      <c r="CK217" s="80" t="str">
        <f t="shared" si="562"/>
        <v/>
      </c>
      <c r="CL217" s="80" t="str">
        <f t="shared" si="562"/>
        <v/>
      </c>
      <c r="CM217" s="80" t="str">
        <f t="shared" si="562"/>
        <v/>
      </c>
      <c r="CN217" s="80" t="str">
        <f t="shared" si="562"/>
        <v/>
      </c>
      <c r="CO217" s="80" t="str">
        <f t="shared" ref="CO217:DJ217" si="563">IF(CO$6=$D22,INDEX($M22:$M22,1,1),"")</f>
        <v/>
      </c>
      <c r="CP217" s="80" t="str">
        <f t="shared" si="563"/>
        <v/>
      </c>
      <c r="CQ217" s="80" t="str">
        <f t="shared" si="563"/>
        <v/>
      </c>
      <c r="CR217" s="80" t="str">
        <f t="shared" si="563"/>
        <v/>
      </c>
      <c r="CS217" s="80" t="str">
        <f t="shared" si="563"/>
        <v/>
      </c>
      <c r="CT217" s="80" t="str">
        <f t="shared" si="563"/>
        <v/>
      </c>
      <c r="CU217" s="80" t="str">
        <f t="shared" si="563"/>
        <v/>
      </c>
      <c r="CV217" s="80" t="str">
        <f t="shared" si="563"/>
        <v/>
      </c>
      <c r="CW217" s="80" t="str">
        <f t="shared" si="563"/>
        <v/>
      </c>
      <c r="CX217" s="80" t="str">
        <f t="shared" si="563"/>
        <v/>
      </c>
      <c r="CY217" s="80" t="str">
        <f t="shared" si="563"/>
        <v/>
      </c>
      <c r="CZ217" s="80" t="str">
        <f t="shared" si="563"/>
        <v/>
      </c>
      <c r="DA217" s="80" t="str">
        <f t="shared" si="563"/>
        <v/>
      </c>
      <c r="DB217" s="80" t="str">
        <f t="shared" si="563"/>
        <v/>
      </c>
      <c r="DC217" s="80" t="str">
        <f t="shared" si="563"/>
        <v/>
      </c>
      <c r="DD217" s="80" t="str">
        <f t="shared" si="563"/>
        <v/>
      </c>
      <c r="DE217" s="80" t="str">
        <f t="shared" si="563"/>
        <v/>
      </c>
      <c r="DF217" s="80" t="str">
        <f t="shared" si="563"/>
        <v/>
      </c>
      <c r="DG217" s="80" t="str">
        <f t="shared" si="563"/>
        <v/>
      </c>
      <c r="DH217" s="80" t="str">
        <f t="shared" si="563"/>
        <v/>
      </c>
      <c r="DI217" s="80" t="str">
        <f t="shared" si="563"/>
        <v/>
      </c>
      <c r="DJ217" s="80" t="str">
        <f t="shared" si="563"/>
        <v/>
      </c>
    </row>
    <row r="218" spans="2:114" ht="15.75" customHeight="1">
      <c r="B218" s="170"/>
      <c r="C218" s="170"/>
      <c r="D218" s="170"/>
      <c r="E218" s="170"/>
      <c r="F218" s="170"/>
      <c r="G218" s="170"/>
      <c r="H218" s="170"/>
      <c r="I218" s="170"/>
      <c r="AV218" s="80"/>
      <c r="AW218" s="131"/>
      <c r="AX218" s="80" t="str">
        <f t="shared" si="559"/>
        <v/>
      </c>
      <c r="AY218" s="80" t="str">
        <f t="shared" ref="AY218:CA218" si="564">IF(AY$6=$D23,INDEX($M23:$M23,1,1),"")</f>
        <v/>
      </c>
      <c r="AZ218" s="80" t="str">
        <f t="shared" si="564"/>
        <v/>
      </c>
      <c r="BA218" s="80" t="str">
        <f t="shared" si="564"/>
        <v/>
      </c>
      <c r="BB218" s="80" t="str">
        <f t="shared" si="564"/>
        <v/>
      </c>
      <c r="BC218" s="80" t="str">
        <f t="shared" si="564"/>
        <v/>
      </c>
      <c r="BD218" s="80" t="str">
        <f t="shared" si="564"/>
        <v/>
      </c>
      <c r="BE218" s="80" t="str">
        <f t="shared" si="564"/>
        <v/>
      </c>
      <c r="BF218" s="80" t="str">
        <f t="shared" si="564"/>
        <v/>
      </c>
      <c r="BG218" s="80" t="str">
        <f t="shared" si="564"/>
        <v/>
      </c>
      <c r="BH218" s="80" t="str">
        <f t="shared" si="564"/>
        <v/>
      </c>
      <c r="BI218" s="80" t="str">
        <f t="shared" si="564"/>
        <v/>
      </c>
      <c r="BJ218" s="80">
        <f t="shared" si="564"/>
        <v>0</v>
      </c>
      <c r="BK218" s="80" t="str">
        <f t="shared" si="564"/>
        <v/>
      </c>
      <c r="BL218" s="80" t="str">
        <f t="shared" si="564"/>
        <v/>
      </c>
      <c r="BM218" s="80" t="str">
        <f t="shared" si="564"/>
        <v/>
      </c>
      <c r="BN218" s="80" t="str">
        <f t="shared" si="564"/>
        <v/>
      </c>
      <c r="BO218" s="80" t="str">
        <f t="shared" si="564"/>
        <v/>
      </c>
      <c r="BP218" s="80" t="str">
        <f t="shared" si="564"/>
        <v/>
      </c>
      <c r="BQ218" s="80" t="str">
        <f t="shared" si="564"/>
        <v/>
      </c>
      <c r="BR218" s="80" t="str">
        <f t="shared" si="564"/>
        <v/>
      </c>
      <c r="BS218" s="80" t="str">
        <f t="shared" si="564"/>
        <v/>
      </c>
      <c r="BT218" s="80" t="str">
        <f t="shared" si="564"/>
        <v/>
      </c>
      <c r="BU218" s="80" t="str">
        <f t="shared" si="564"/>
        <v/>
      </c>
      <c r="BV218" s="80" t="str">
        <f t="shared" si="564"/>
        <v/>
      </c>
      <c r="BW218" s="80" t="str">
        <f t="shared" si="564"/>
        <v/>
      </c>
      <c r="BX218" s="80" t="str">
        <f t="shared" si="564"/>
        <v/>
      </c>
      <c r="BY218" s="80" t="str">
        <f t="shared" si="564"/>
        <v/>
      </c>
      <c r="BZ218" s="80" t="str">
        <f t="shared" si="564"/>
        <v/>
      </c>
      <c r="CA218" s="80" t="str">
        <f t="shared" si="564"/>
        <v/>
      </c>
      <c r="CB218" s="80" t="str">
        <f t="shared" si="561"/>
        <v/>
      </c>
      <c r="CC218" s="80" t="str">
        <f t="shared" si="561"/>
        <v/>
      </c>
      <c r="CD218" s="80" t="str">
        <f t="shared" si="561"/>
        <v/>
      </c>
      <c r="CE218" s="80" t="str">
        <f t="shared" si="561"/>
        <v/>
      </c>
      <c r="CF218" s="80" t="str">
        <f t="shared" si="561"/>
        <v/>
      </c>
      <c r="CG218" s="80" t="str">
        <f t="shared" ref="CG218:CN218" si="565">IF(CG$6=$D23,INDEX($M23:$M23,1,1),"")</f>
        <v/>
      </c>
      <c r="CH218" s="80" t="str">
        <f t="shared" si="565"/>
        <v/>
      </c>
      <c r="CI218" s="80" t="str">
        <f t="shared" si="565"/>
        <v/>
      </c>
      <c r="CJ218" s="80" t="str">
        <f t="shared" si="565"/>
        <v/>
      </c>
      <c r="CK218" s="80" t="str">
        <f t="shared" si="565"/>
        <v/>
      </c>
      <c r="CL218" s="80" t="str">
        <f t="shared" si="565"/>
        <v/>
      </c>
      <c r="CM218" s="80" t="str">
        <f t="shared" si="565"/>
        <v/>
      </c>
      <c r="CN218" s="80" t="str">
        <f t="shared" si="565"/>
        <v/>
      </c>
      <c r="CO218" s="80" t="str">
        <f t="shared" ref="CO218:DJ218" si="566">IF(CO$6=$D23,INDEX($M23:$M23,1,1),"")</f>
        <v/>
      </c>
      <c r="CP218" s="80" t="str">
        <f t="shared" si="566"/>
        <v/>
      </c>
      <c r="CQ218" s="80" t="str">
        <f t="shared" si="566"/>
        <v/>
      </c>
      <c r="CR218" s="80" t="str">
        <f t="shared" si="566"/>
        <v/>
      </c>
      <c r="CS218" s="80" t="str">
        <f t="shared" si="566"/>
        <v/>
      </c>
      <c r="CT218" s="80" t="str">
        <f t="shared" si="566"/>
        <v/>
      </c>
      <c r="CU218" s="80" t="str">
        <f t="shared" si="566"/>
        <v/>
      </c>
      <c r="CV218" s="80" t="str">
        <f t="shared" si="566"/>
        <v/>
      </c>
      <c r="CW218" s="80" t="str">
        <f t="shared" si="566"/>
        <v/>
      </c>
      <c r="CX218" s="80" t="str">
        <f t="shared" si="566"/>
        <v/>
      </c>
      <c r="CY218" s="80" t="str">
        <f t="shared" si="566"/>
        <v/>
      </c>
      <c r="CZ218" s="80" t="str">
        <f t="shared" si="566"/>
        <v/>
      </c>
      <c r="DA218" s="80" t="str">
        <f t="shared" si="566"/>
        <v/>
      </c>
      <c r="DB218" s="80" t="str">
        <f t="shared" si="566"/>
        <v/>
      </c>
      <c r="DC218" s="80" t="str">
        <f t="shared" si="566"/>
        <v/>
      </c>
      <c r="DD218" s="80" t="str">
        <f t="shared" si="566"/>
        <v/>
      </c>
      <c r="DE218" s="80" t="str">
        <f t="shared" si="566"/>
        <v/>
      </c>
      <c r="DF218" s="80" t="str">
        <f t="shared" si="566"/>
        <v/>
      </c>
      <c r="DG218" s="80" t="str">
        <f t="shared" si="566"/>
        <v/>
      </c>
      <c r="DH218" s="80" t="str">
        <f t="shared" si="566"/>
        <v/>
      </c>
      <c r="DI218" s="80" t="str">
        <f t="shared" si="566"/>
        <v/>
      </c>
      <c r="DJ218" s="80" t="str">
        <f t="shared" si="566"/>
        <v/>
      </c>
    </row>
    <row r="219" spans="2:114" ht="15.75" customHeight="1">
      <c r="B219" s="170"/>
      <c r="C219" s="170"/>
      <c r="D219" s="170"/>
      <c r="E219" s="170"/>
      <c r="F219" s="170"/>
      <c r="G219" s="170"/>
      <c r="H219" s="170"/>
      <c r="I219" s="170"/>
      <c r="AV219" s="80"/>
      <c r="AW219" s="131"/>
      <c r="AX219" s="80" t="str">
        <f t="shared" si="559"/>
        <v/>
      </c>
      <c r="AY219" s="80" t="str">
        <f t="shared" ref="AY219:CA219" si="567">IF(AY$6=$D24,INDEX($M24:$M24,1,1),"")</f>
        <v/>
      </c>
      <c r="AZ219" s="80" t="str">
        <f t="shared" si="567"/>
        <v/>
      </c>
      <c r="BA219" s="80" t="str">
        <f t="shared" si="567"/>
        <v/>
      </c>
      <c r="BB219" s="80" t="str">
        <f t="shared" si="567"/>
        <v/>
      </c>
      <c r="BC219" s="80" t="str">
        <f t="shared" si="567"/>
        <v/>
      </c>
      <c r="BD219" s="80" t="str">
        <f t="shared" si="567"/>
        <v/>
      </c>
      <c r="BE219" s="80" t="str">
        <f t="shared" si="567"/>
        <v/>
      </c>
      <c r="BF219" s="80" t="str">
        <f t="shared" si="567"/>
        <v/>
      </c>
      <c r="BG219" s="80" t="str">
        <f t="shared" si="567"/>
        <v/>
      </c>
      <c r="BH219" s="80" t="str">
        <f t="shared" si="567"/>
        <v/>
      </c>
      <c r="BI219" s="80" t="str">
        <f t="shared" si="567"/>
        <v/>
      </c>
      <c r="BJ219" s="80" t="str">
        <f t="shared" si="567"/>
        <v/>
      </c>
      <c r="BK219" s="80">
        <f t="shared" si="567"/>
        <v>2</v>
      </c>
      <c r="BL219" s="80" t="str">
        <f t="shared" si="567"/>
        <v/>
      </c>
      <c r="BM219" s="80" t="str">
        <f t="shared" si="567"/>
        <v/>
      </c>
      <c r="BN219" s="80" t="str">
        <f t="shared" si="567"/>
        <v/>
      </c>
      <c r="BO219" s="80" t="str">
        <f t="shared" si="567"/>
        <v/>
      </c>
      <c r="BP219" s="80" t="str">
        <f t="shared" si="567"/>
        <v/>
      </c>
      <c r="BQ219" s="80" t="str">
        <f t="shared" si="567"/>
        <v/>
      </c>
      <c r="BR219" s="80" t="str">
        <f t="shared" si="567"/>
        <v/>
      </c>
      <c r="BS219" s="80" t="str">
        <f t="shared" si="567"/>
        <v/>
      </c>
      <c r="BT219" s="80" t="str">
        <f t="shared" si="567"/>
        <v/>
      </c>
      <c r="BU219" s="80" t="str">
        <f t="shared" si="567"/>
        <v/>
      </c>
      <c r="BV219" s="80" t="str">
        <f t="shared" si="567"/>
        <v/>
      </c>
      <c r="BW219" s="80" t="str">
        <f t="shared" si="567"/>
        <v/>
      </c>
      <c r="BX219" s="80" t="str">
        <f t="shared" si="567"/>
        <v/>
      </c>
      <c r="BY219" s="80" t="str">
        <f t="shared" si="567"/>
        <v/>
      </c>
      <c r="BZ219" s="80" t="str">
        <f t="shared" si="567"/>
        <v/>
      </c>
      <c r="CA219" s="80" t="str">
        <f t="shared" si="567"/>
        <v/>
      </c>
      <c r="CB219" s="80" t="str">
        <f t="shared" si="561"/>
        <v/>
      </c>
      <c r="CC219" s="80" t="str">
        <f t="shared" si="561"/>
        <v/>
      </c>
      <c r="CD219" s="80" t="str">
        <f t="shared" si="561"/>
        <v/>
      </c>
      <c r="CE219" s="80" t="str">
        <f t="shared" si="561"/>
        <v/>
      </c>
      <c r="CF219" s="80" t="str">
        <f t="shared" si="561"/>
        <v/>
      </c>
      <c r="CG219" s="80" t="str">
        <f t="shared" ref="CG219:CN219" si="568">IF(CG$6=$D24,INDEX($M24:$M24,1,1),"")</f>
        <v/>
      </c>
      <c r="CH219" s="80" t="str">
        <f t="shared" si="568"/>
        <v/>
      </c>
      <c r="CI219" s="80" t="str">
        <f t="shared" si="568"/>
        <v/>
      </c>
      <c r="CJ219" s="80" t="str">
        <f t="shared" si="568"/>
        <v/>
      </c>
      <c r="CK219" s="80" t="str">
        <f t="shared" si="568"/>
        <v/>
      </c>
      <c r="CL219" s="80" t="str">
        <f t="shared" si="568"/>
        <v/>
      </c>
      <c r="CM219" s="80" t="str">
        <f t="shared" si="568"/>
        <v/>
      </c>
      <c r="CN219" s="80" t="str">
        <f t="shared" si="568"/>
        <v/>
      </c>
      <c r="CO219" s="80" t="str">
        <f t="shared" ref="CO219:DJ219" si="569">IF(CO$6=$D24,INDEX($M24:$M24,1,1),"")</f>
        <v/>
      </c>
      <c r="CP219" s="80" t="str">
        <f t="shared" si="569"/>
        <v/>
      </c>
      <c r="CQ219" s="80" t="str">
        <f t="shared" si="569"/>
        <v/>
      </c>
      <c r="CR219" s="80" t="str">
        <f t="shared" si="569"/>
        <v/>
      </c>
      <c r="CS219" s="80" t="str">
        <f t="shared" si="569"/>
        <v/>
      </c>
      <c r="CT219" s="80" t="str">
        <f t="shared" si="569"/>
        <v/>
      </c>
      <c r="CU219" s="80" t="str">
        <f t="shared" si="569"/>
        <v/>
      </c>
      <c r="CV219" s="80" t="str">
        <f t="shared" si="569"/>
        <v/>
      </c>
      <c r="CW219" s="80" t="str">
        <f t="shared" si="569"/>
        <v/>
      </c>
      <c r="CX219" s="80" t="str">
        <f t="shared" si="569"/>
        <v/>
      </c>
      <c r="CY219" s="80" t="str">
        <f t="shared" si="569"/>
        <v/>
      </c>
      <c r="CZ219" s="80" t="str">
        <f t="shared" si="569"/>
        <v/>
      </c>
      <c r="DA219" s="80" t="str">
        <f t="shared" si="569"/>
        <v/>
      </c>
      <c r="DB219" s="80" t="str">
        <f t="shared" si="569"/>
        <v/>
      </c>
      <c r="DC219" s="80" t="str">
        <f t="shared" si="569"/>
        <v/>
      </c>
      <c r="DD219" s="80" t="str">
        <f t="shared" si="569"/>
        <v/>
      </c>
      <c r="DE219" s="80" t="str">
        <f t="shared" si="569"/>
        <v/>
      </c>
      <c r="DF219" s="80" t="str">
        <f t="shared" si="569"/>
        <v/>
      </c>
      <c r="DG219" s="80" t="str">
        <f t="shared" si="569"/>
        <v/>
      </c>
      <c r="DH219" s="80" t="str">
        <f t="shared" si="569"/>
        <v/>
      </c>
      <c r="DI219" s="80" t="str">
        <f t="shared" si="569"/>
        <v/>
      </c>
      <c r="DJ219" s="80" t="str">
        <f t="shared" si="569"/>
        <v/>
      </c>
    </row>
    <row r="220" spans="2:114" ht="15.75" customHeight="1">
      <c r="B220" s="170"/>
      <c r="C220" s="170"/>
      <c r="D220" s="170"/>
      <c r="E220" s="170"/>
      <c r="F220" s="170"/>
      <c r="G220" s="170"/>
      <c r="H220" s="170"/>
      <c r="I220" s="170"/>
      <c r="AV220" s="80"/>
      <c r="AW220" s="131"/>
      <c r="AX220" s="80" t="str">
        <f t="shared" si="559"/>
        <v/>
      </c>
      <c r="AY220" s="80" t="str">
        <f t="shared" ref="AY220:CA220" si="570">IF(AY$6=$D25,INDEX($M25:$M25,1,1),"")</f>
        <v/>
      </c>
      <c r="AZ220" s="80" t="str">
        <f t="shared" si="570"/>
        <v/>
      </c>
      <c r="BA220" s="80" t="str">
        <f t="shared" si="570"/>
        <v/>
      </c>
      <c r="BB220" s="80" t="str">
        <f t="shared" si="570"/>
        <v/>
      </c>
      <c r="BC220" s="80" t="str">
        <f t="shared" si="570"/>
        <v/>
      </c>
      <c r="BD220" s="80" t="str">
        <f t="shared" si="570"/>
        <v/>
      </c>
      <c r="BE220" s="80" t="str">
        <f t="shared" si="570"/>
        <v/>
      </c>
      <c r="BF220" s="80" t="str">
        <f t="shared" si="570"/>
        <v/>
      </c>
      <c r="BG220" s="80">
        <f t="shared" si="570"/>
        <v>2</v>
      </c>
      <c r="BH220" s="80" t="str">
        <f t="shared" si="570"/>
        <v/>
      </c>
      <c r="BI220" s="80" t="str">
        <f t="shared" si="570"/>
        <v/>
      </c>
      <c r="BJ220" s="80" t="str">
        <f t="shared" si="570"/>
        <v/>
      </c>
      <c r="BK220" s="80" t="str">
        <f t="shared" si="570"/>
        <v/>
      </c>
      <c r="BL220" s="80" t="str">
        <f t="shared" si="570"/>
        <v/>
      </c>
      <c r="BM220" s="80" t="str">
        <f t="shared" si="570"/>
        <v/>
      </c>
      <c r="BN220" s="80" t="str">
        <f t="shared" si="570"/>
        <v/>
      </c>
      <c r="BO220" s="80" t="str">
        <f t="shared" si="570"/>
        <v/>
      </c>
      <c r="BP220" s="80" t="str">
        <f t="shared" si="570"/>
        <v/>
      </c>
      <c r="BQ220" s="80" t="str">
        <f t="shared" si="570"/>
        <v/>
      </c>
      <c r="BR220" s="80" t="str">
        <f t="shared" si="570"/>
        <v/>
      </c>
      <c r="BS220" s="80" t="str">
        <f t="shared" si="570"/>
        <v/>
      </c>
      <c r="BT220" s="80" t="str">
        <f t="shared" si="570"/>
        <v/>
      </c>
      <c r="BU220" s="80" t="str">
        <f t="shared" si="570"/>
        <v/>
      </c>
      <c r="BV220" s="80" t="str">
        <f t="shared" si="570"/>
        <v/>
      </c>
      <c r="BW220" s="80" t="str">
        <f t="shared" si="570"/>
        <v/>
      </c>
      <c r="BX220" s="80" t="str">
        <f t="shared" si="570"/>
        <v/>
      </c>
      <c r="BY220" s="80" t="str">
        <f t="shared" si="570"/>
        <v/>
      </c>
      <c r="BZ220" s="80" t="str">
        <f t="shared" si="570"/>
        <v/>
      </c>
      <c r="CA220" s="80" t="str">
        <f t="shared" si="570"/>
        <v/>
      </c>
      <c r="CB220" s="80" t="str">
        <f t="shared" si="561"/>
        <v/>
      </c>
      <c r="CC220" s="80" t="str">
        <f t="shared" si="561"/>
        <v/>
      </c>
      <c r="CD220" s="80" t="str">
        <f t="shared" si="561"/>
        <v/>
      </c>
      <c r="CE220" s="80" t="str">
        <f t="shared" si="561"/>
        <v/>
      </c>
      <c r="CF220" s="80" t="str">
        <f t="shared" si="561"/>
        <v/>
      </c>
      <c r="CG220" s="80" t="str">
        <f t="shared" ref="CG220:CN220" si="571">IF(CG$6=$D25,INDEX($M25:$M25,1,1),"")</f>
        <v/>
      </c>
      <c r="CH220" s="80" t="str">
        <f t="shared" si="571"/>
        <v/>
      </c>
      <c r="CI220" s="80" t="str">
        <f t="shared" si="571"/>
        <v/>
      </c>
      <c r="CJ220" s="80" t="str">
        <f t="shared" si="571"/>
        <v/>
      </c>
      <c r="CK220" s="80" t="str">
        <f t="shared" si="571"/>
        <v/>
      </c>
      <c r="CL220" s="80" t="str">
        <f t="shared" si="571"/>
        <v/>
      </c>
      <c r="CM220" s="80" t="str">
        <f t="shared" si="571"/>
        <v/>
      </c>
      <c r="CN220" s="80" t="str">
        <f t="shared" si="571"/>
        <v/>
      </c>
      <c r="CO220" s="80" t="str">
        <f t="shared" ref="CO220:DJ220" si="572">IF(CO$6=$D25,INDEX($M25:$M25,1,1),"")</f>
        <v/>
      </c>
      <c r="CP220" s="80" t="str">
        <f t="shared" si="572"/>
        <v/>
      </c>
      <c r="CQ220" s="80" t="str">
        <f t="shared" si="572"/>
        <v/>
      </c>
      <c r="CR220" s="80" t="str">
        <f t="shared" si="572"/>
        <v/>
      </c>
      <c r="CS220" s="80" t="str">
        <f t="shared" si="572"/>
        <v/>
      </c>
      <c r="CT220" s="80" t="str">
        <f t="shared" si="572"/>
        <v/>
      </c>
      <c r="CU220" s="80" t="str">
        <f t="shared" si="572"/>
        <v/>
      </c>
      <c r="CV220" s="80" t="str">
        <f t="shared" si="572"/>
        <v/>
      </c>
      <c r="CW220" s="80" t="str">
        <f t="shared" si="572"/>
        <v/>
      </c>
      <c r="CX220" s="80" t="str">
        <f t="shared" si="572"/>
        <v/>
      </c>
      <c r="CY220" s="80" t="str">
        <f t="shared" si="572"/>
        <v/>
      </c>
      <c r="CZ220" s="80" t="str">
        <f t="shared" si="572"/>
        <v/>
      </c>
      <c r="DA220" s="80" t="str">
        <f t="shared" si="572"/>
        <v/>
      </c>
      <c r="DB220" s="80" t="str">
        <f t="shared" si="572"/>
        <v/>
      </c>
      <c r="DC220" s="80" t="str">
        <f t="shared" si="572"/>
        <v/>
      </c>
      <c r="DD220" s="80" t="str">
        <f t="shared" si="572"/>
        <v/>
      </c>
      <c r="DE220" s="80" t="str">
        <f t="shared" si="572"/>
        <v/>
      </c>
      <c r="DF220" s="80" t="str">
        <f t="shared" si="572"/>
        <v/>
      </c>
      <c r="DG220" s="80" t="str">
        <f t="shared" si="572"/>
        <v/>
      </c>
      <c r="DH220" s="80" t="str">
        <f t="shared" si="572"/>
        <v/>
      </c>
      <c r="DI220" s="80" t="str">
        <f t="shared" si="572"/>
        <v/>
      </c>
      <c r="DJ220" s="80" t="str">
        <f t="shared" si="572"/>
        <v/>
      </c>
    </row>
    <row r="221" spans="2:114" ht="15.75" customHeight="1">
      <c r="B221" s="170"/>
      <c r="C221" s="170"/>
      <c r="D221" s="170"/>
      <c r="E221" s="170"/>
      <c r="F221" s="170"/>
      <c r="G221" s="170"/>
      <c r="H221" s="170"/>
      <c r="I221" s="170"/>
      <c r="AV221" s="80"/>
      <c r="AW221" s="131"/>
      <c r="AX221" s="80" t="str">
        <f t="shared" si="559"/>
        <v/>
      </c>
      <c r="AY221" s="80" t="str">
        <f t="shared" ref="AY221:CA221" si="573">IF(AY$6=$D26,INDEX($M26:$M26,1,1),"")</f>
        <v/>
      </c>
      <c r="AZ221" s="80" t="str">
        <f t="shared" si="573"/>
        <v/>
      </c>
      <c r="BA221" s="80" t="str">
        <f t="shared" si="573"/>
        <v/>
      </c>
      <c r="BB221" s="80" t="str">
        <f t="shared" si="573"/>
        <v/>
      </c>
      <c r="BC221" s="80" t="str">
        <f t="shared" si="573"/>
        <v/>
      </c>
      <c r="BD221" s="80" t="str">
        <f t="shared" si="573"/>
        <v/>
      </c>
      <c r="BE221" s="80" t="str">
        <f t="shared" si="573"/>
        <v/>
      </c>
      <c r="BF221" s="80" t="str">
        <f t="shared" si="573"/>
        <v/>
      </c>
      <c r="BG221" s="80" t="str">
        <f t="shared" si="573"/>
        <v/>
      </c>
      <c r="BH221" s="80" t="str">
        <f t="shared" si="573"/>
        <v/>
      </c>
      <c r="BI221" s="80" t="str">
        <f t="shared" si="573"/>
        <v/>
      </c>
      <c r="BJ221" s="80" t="str">
        <f t="shared" si="573"/>
        <v/>
      </c>
      <c r="BK221" s="80" t="str">
        <f t="shared" si="573"/>
        <v/>
      </c>
      <c r="BL221" s="80">
        <f t="shared" si="573"/>
        <v>0</v>
      </c>
      <c r="BM221" s="80" t="str">
        <f t="shared" si="573"/>
        <v/>
      </c>
      <c r="BN221" s="80" t="str">
        <f t="shared" si="573"/>
        <v/>
      </c>
      <c r="BO221" s="80" t="str">
        <f t="shared" si="573"/>
        <v/>
      </c>
      <c r="BP221" s="80" t="str">
        <f t="shared" si="573"/>
        <v/>
      </c>
      <c r="BQ221" s="80" t="str">
        <f t="shared" si="573"/>
        <v/>
      </c>
      <c r="BR221" s="80" t="str">
        <f t="shared" si="573"/>
        <v/>
      </c>
      <c r="BS221" s="80" t="str">
        <f t="shared" si="573"/>
        <v/>
      </c>
      <c r="BT221" s="80" t="str">
        <f t="shared" si="573"/>
        <v/>
      </c>
      <c r="BU221" s="80" t="str">
        <f t="shared" si="573"/>
        <v/>
      </c>
      <c r="BV221" s="80" t="str">
        <f t="shared" si="573"/>
        <v/>
      </c>
      <c r="BW221" s="80" t="str">
        <f t="shared" si="573"/>
        <v/>
      </c>
      <c r="BX221" s="80" t="str">
        <f t="shared" si="573"/>
        <v/>
      </c>
      <c r="BY221" s="80" t="str">
        <f t="shared" si="573"/>
        <v/>
      </c>
      <c r="BZ221" s="80" t="str">
        <f t="shared" si="573"/>
        <v/>
      </c>
      <c r="CA221" s="80" t="str">
        <f t="shared" si="573"/>
        <v/>
      </c>
      <c r="CB221" s="80" t="str">
        <f t="shared" si="561"/>
        <v/>
      </c>
      <c r="CC221" s="80" t="str">
        <f t="shared" si="561"/>
        <v/>
      </c>
      <c r="CD221" s="80" t="str">
        <f t="shared" si="561"/>
        <v/>
      </c>
      <c r="CE221" s="80" t="str">
        <f t="shared" si="561"/>
        <v/>
      </c>
      <c r="CF221" s="80" t="str">
        <f t="shared" si="561"/>
        <v/>
      </c>
      <c r="CG221" s="80" t="str">
        <f t="shared" ref="CG221:CN221" si="574">IF(CG$6=$D26,INDEX($M26:$M26,1,1),"")</f>
        <v/>
      </c>
      <c r="CH221" s="80" t="str">
        <f t="shared" si="574"/>
        <v/>
      </c>
      <c r="CI221" s="80" t="str">
        <f t="shared" si="574"/>
        <v/>
      </c>
      <c r="CJ221" s="80" t="str">
        <f t="shared" si="574"/>
        <v/>
      </c>
      <c r="CK221" s="80" t="str">
        <f t="shared" si="574"/>
        <v/>
      </c>
      <c r="CL221" s="80" t="str">
        <f t="shared" si="574"/>
        <v/>
      </c>
      <c r="CM221" s="80" t="str">
        <f t="shared" si="574"/>
        <v/>
      </c>
      <c r="CN221" s="80" t="str">
        <f t="shared" si="574"/>
        <v/>
      </c>
      <c r="CO221" s="80" t="str">
        <f t="shared" ref="CO221:DJ221" si="575">IF(CO$6=$D26,INDEX($M26:$M26,1,1),"")</f>
        <v/>
      </c>
      <c r="CP221" s="80" t="str">
        <f t="shared" si="575"/>
        <v/>
      </c>
      <c r="CQ221" s="80" t="str">
        <f t="shared" si="575"/>
        <v/>
      </c>
      <c r="CR221" s="80" t="str">
        <f t="shared" si="575"/>
        <v/>
      </c>
      <c r="CS221" s="80" t="str">
        <f t="shared" si="575"/>
        <v/>
      </c>
      <c r="CT221" s="80" t="str">
        <f t="shared" si="575"/>
        <v/>
      </c>
      <c r="CU221" s="80" t="str">
        <f t="shared" si="575"/>
        <v/>
      </c>
      <c r="CV221" s="80" t="str">
        <f t="shared" si="575"/>
        <v/>
      </c>
      <c r="CW221" s="80" t="str">
        <f t="shared" si="575"/>
        <v/>
      </c>
      <c r="CX221" s="80" t="str">
        <f t="shared" si="575"/>
        <v/>
      </c>
      <c r="CY221" s="80" t="str">
        <f t="shared" si="575"/>
        <v/>
      </c>
      <c r="CZ221" s="80" t="str">
        <f t="shared" si="575"/>
        <v/>
      </c>
      <c r="DA221" s="80" t="str">
        <f t="shared" si="575"/>
        <v/>
      </c>
      <c r="DB221" s="80" t="str">
        <f t="shared" si="575"/>
        <v/>
      </c>
      <c r="DC221" s="80" t="str">
        <f t="shared" si="575"/>
        <v/>
      </c>
      <c r="DD221" s="80" t="str">
        <f t="shared" si="575"/>
        <v/>
      </c>
      <c r="DE221" s="80" t="str">
        <f t="shared" si="575"/>
        <v/>
      </c>
      <c r="DF221" s="80" t="str">
        <f t="shared" si="575"/>
        <v/>
      </c>
      <c r="DG221" s="80" t="str">
        <f t="shared" si="575"/>
        <v/>
      </c>
      <c r="DH221" s="80" t="str">
        <f t="shared" si="575"/>
        <v/>
      </c>
      <c r="DI221" s="80" t="str">
        <f t="shared" si="575"/>
        <v/>
      </c>
      <c r="DJ221" s="80" t="str">
        <f t="shared" si="575"/>
        <v/>
      </c>
    </row>
    <row r="222" spans="2:114" ht="15.75" customHeight="1">
      <c r="B222" s="170"/>
      <c r="C222" s="170"/>
      <c r="D222" s="170"/>
      <c r="E222" s="170"/>
      <c r="F222" s="170"/>
      <c r="G222" s="170"/>
      <c r="H222" s="170"/>
      <c r="I222" s="170"/>
      <c r="AV222" s="80"/>
      <c r="AW222" s="131"/>
      <c r="AX222" s="80" t="str">
        <f t="shared" si="559"/>
        <v/>
      </c>
      <c r="AY222" s="80" t="str">
        <f t="shared" ref="AY222:CA222" si="576">IF(AY$6=$D27,INDEX($M27:$M27,1,1),"")</f>
        <v/>
      </c>
      <c r="AZ222" s="80" t="str">
        <f t="shared" si="576"/>
        <v/>
      </c>
      <c r="BA222" s="80" t="str">
        <f t="shared" si="576"/>
        <v/>
      </c>
      <c r="BB222" s="80" t="str">
        <f t="shared" si="576"/>
        <v/>
      </c>
      <c r="BC222" s="80" t="str">
        <f t="shared" si="576"/>
        <v/>
      </c>
      <c r="BD222" s="80" t="str">
        <f t="shared" si="576"/>
        <v/>
      </c>
      <c r="BE222" s="80" t="str">
        <f t="shared" si="576"/>
        <v/>
      </c>
      <c r="BF222" s="80" t="str">
        <f t="shared" si="576"/>
        <v/>
      </c>
      <c r="BG222" s="80" t="str">
        <f t="shared" si="576"/>
        <v/>
      </c>
      <c r="BH222" s="80" t="str">
        <f t="shared" si="576"/>
        <v/>
      </c>
      <c r="BI222" s="80" t="str">
        <f t="shared" si="576"/>
        <v/>
      </c>
      <c r="BJ222" s="80" t="str">
        <f t="shared" si="576"/>
        <v/>
      </c>
      <c r="BK222" s="80" t="str">
        <f t="shared" si="576"/>
        <v/>
      </c>
      <c r="BL222" s="80" t="str">
        <f t="shared" si="576"/>
        <v/>
      </c>
      <c r="BM222" s="80">
        <f t="shared" si="576"/>
        <v>0</v>
      </c>
      <c r="BN222" s="80" t="str">
        <f t="shared" si="576"/>
        <v/>
      </c>
      <c r="BO222" s="80" t="str">
        <f t="shared" si="576"/>
        <v/>
      </c>
      <c r="BP222" s="80" t="str">
        <f t="shared" si="576"/>
        <v/>
      </c>
      <c r="BQ222" s="80" t="str">
        <f t="shared" si="576"/>
        <v/>
      </c>
      <c r="BR222" s="80" t="str">
        <f t="shared" si="576"/>
        <v/>
      </c>
      <c r="BS222" s="80" t="str">
        <f t="shared" si="576"/>
        <v/>
      </c>
      <c r="BT222" s="80" t="str">
        <f t="shared" si="576"/>
        <v/>
      </c>
      <c r="BU222" s="80" t="str">
        <f t="shared" si="576"/>
        <v/>
      </c>
      <c r="BV222" s="80" t="str">
        <f t="shared" si="576"/>
        <v/>
      </c>
      <c r="BW222" s="80" t="str">
        <f t="shared" si="576"/>
        <v/>
      </c>
      <c r="BX222" s="80" t="str">
        <f t="shared" si="576"/>
        <v/>
      </c>
      <c r="BY222" s="80" t="str">
        <f t="shared" si="576"/>
        <v/>
      </c>
      <c r="BZ222" s="80" t="str">
        <f t="shared" si="576"/>
        <v/>
      </c>
      <c r="CA222" s="80" t="str">
        <f t="shared" si="576"/>
        <v/>
      </c>
      <c r="CB222" s="80" t="str">
        <f t="shared" ref="CB222:CF231" si="577">IF(CB$6=$D27,INDEX($M27:$M27,1,1),"")</f>
        <v/>
      </c>
      <c r="CC222" s="80" t="str">
        <f t="shared" si="577"/>
        <v/>
      </c>
      <c r="CD222" s="80" t="str">
        <f t="shared" si="577"/>
        <v/>
      </c>
      <c r="CE222" s="80" t="str">
        <f t="shared" si="577"/>
        <v/>
      </c>
      <c r="CF222" s="80" t="str">
        <f t="shared" si="577"/>
        <v/>
      </c>
      <c r="CG222" s="80" t="str">
        <f t="shared" ref="CG222:CN222" si="578">IF(CG$6=$D27,INDEX($M27:$M27,1,1),"")</f>
        <v/>
      </c>
      <c r="CH222" s="80" t="str">
        <f t="shared" si="578"/>
        <v/>
      </c>
      <c r="CI222" s="80" t="str">
        <f t="shared" si="578"/>
        <v/>
      </c>
      <c r="CJ222" s="80" t="str">
        <f t="shared" si="578"/>
        <v/>
      </c>
      <c r="CK222" s="80" t="str">
        <f t="shared" si="578"/>
        <v/>
      </c>
      <c r="CL222" s="80" t="str">
        <f t="shared" si="578"/>
        <v/>
      </c>
      <c r="CM222" s="80" t="str">
        <f t="shared" si="578"/>
        <v/>
      </c>
      <c r="CN222" s="80" t="str">
        <f t="shared" si="578"/>
        <v/>
      </c>
      <c r="CO222" s="80" t="str">
        <f t="shared" ref="CO222:DJ222" si="579">IF(CO$6=$D27,INDEX($M27:$M27,1,1),"")</f>
        <v/>
      </c>
      <c r="CP222" s="80" t="str">
        <f t="shared" si="579"/>
        <v/>
      </c>
      <c r="CQ222" s="80" t="str">
        <f t="shared" si="579"/>
        <v/>
      </c>
      <c r="CR222" s="80" t="str">
        <f t="shared" si="579"/>
        <v/>
      </c>
      <c r="CS222" s="80" t="str">
        <f t="shared" si="579"/>
        <v/>
      </c>
      <c r="CT222" s="80" t="str">
        <f t="shared" si="579"/>
        <v/>
      </c>
      <c r="CU222" s="80" t="str">
        <f t="shared" si="579"/>
        <v/>
      </c>
      <c r="CV222" s="80" t="str">
        <f t="shared" si="579"/>
        <v/>
      </c>
      <c r="CW222" s="80" t="str">
        <f t="shared" si="579"/>
        <v/>
      </c>
      <c r="CX222" s="80" t="str">
        <f t="shared" si="579"/>
        <v/>
      </c>
      <c r="CY222" s="80" t="str">
        <f t="shared" si="579"/>
        <v/>
      </c>
      <c r="CZ222" s="80" t="str">
        <f t="shared" si="579"/>
        <v/>
      </c>
      <c r="DA222" s="80" t="str">
        <f t="shared" si="579"/>
        <v/>
      </c>
      <c r="DB222" s="80" t="str">
        <f t="shared" si="579"/>
        <v/>
      </c>
      <c r="DC222" s="80" t="str">
        <f t="shared" si="579"/>
        <v/>
      </c>
      <c r="DD222" s="80" t="str">
        <f t="shared" si="579"/>
        <v/>
      </c>
      <c r="DE222" s="80" t="str">
        <f t="shared" si="579"/>
        <v/>
      </c>
      <c r="DF222" s="80" t="str">
        <f t="shared" si="579"/>
        <v/>
      </c>
      <c r="DG222" s="80" t="str">
        <f t="shared" si="579"/>
        <v/>
      </c>
      <c r="DH222" s="80" t="str">
        <f t="shared" si="579"/>
        <v/>
      </c>
      <c r="DI222" s="80" t="str">
        <f t="shared" si="579"/>
        <v/>
      </c>
      <c r="DJ222" s="80" t="str">
        <f t="shared" si="579"/>
        <v/>
      </c>
    </row>
    <row r="223" spans="2:114" ht="15.75" customHeight="1">
      <c r="B223" s="170"/>
      <c r="C223" s="170"/>
      <c r="D223" s="170"/>
      <c r="E223" s="170"/>
      <c r="F223" s="170"/>
      <c r="G223" s="170"/>
      <c r="H223" s="170"/>
      <c r="I223" s="170"/>
      <c r="AV223" s="80"/>
      <c r="AW223" s="131"/>
      <c r="AX223" s="80" t="str">
        <f t="shared" si="559"/>
        <v/>
      </c>
      <c r="AY223" s="80" t="str">
        <f t="shared" ref="AY223:CA223" si="580">IF(AY$6=$D28,INDEX($M28:$M28,1,1),"")</f>
        <v/>
      </c>
      <c r="AZ223" s="80" t="str">
        <f t="shared" si="580"/>
        <v/>
      </c>
      <c r="BA223" s="80" t="str">
        <f t="shared" si="580"/>
        <v/>
      </c>
      <c r="BB223" s="80" t="str">
        <f t="shared" si="580"/>
        <v/>
      </c>
      <c r="BC223" s="80" t="str">
        <f t="shared" si="580"/>
        <v/>
      </c>
      <c r="BD223" s="80" t="str">
        <f t="shared" si="580"/>
        <v/>
      </c>
      <c r="BE223" s="80" t="str">
        <f t="shared" si="580"/>
        <v/>
      </c>
      <c r="BF223" s="80" t="str">
        <f t="shared" si="580"/>
        <v/>
      </c>
      <c r="BG223" s="80" t="str">
        <f t="shared" si="580"/>
        <v/>
      </c>
      <c r="BH223" s="80" t="str">
        <f t="shared" si="580"/>
        <v/>
      </c>
      <c r="BI223" s="80">
        <f t="shared" si="580"/>
        <v>0</v>
      </c>
      <c r="BJ223" s="80" t="str">
        <f t="shared" si="580"/>
        <v/>
      </c>
      <c r="BK223" s="80" t="str">
        <f t="shared" si="580"/>
        <v/>
      </c>
      <c r="BL223" s="80" t="str">
        <f t="shared" si="580"/>
        <v/>
      </c>
      <c r="BM223" s="80" t="str">
        <f t="shared" si="580"/>
        <v/>
      </c>
      <c r="BN223" s="80" t="str">
        <f t="shared" si="580"/>
        <v/>
      </c>
      <c r="BO223" s="80" t="str">
        <f t="shared" si="580"/>
        <v/>
      </c>
      <c r="BP223" s="80" t="str">
        <f t="shared" si="580"/>
        <v/>
      </c>
      <c r="BQ223" s="80" t="str">
        <f t="shared" si="580"/>
        <v/>
      </c>
      <c r="BR223" s="80" t="str">
        <f t="shared" si="580"/>
        <v/>
      </c>
      <c r="BS223" s="80" t="str">
        <f t="shared" si="580"/>
        <v/>
      </c>
      <c r="BT223" s="80" t="str">
        <f t="shared" si="580"/>
        <v/>
      </c>
      <c r="BU223" s="80" t="str">
        <f t="shared" si="580"/>
        <v/>
      </c>
      <c r="BV223" s="80" t="str">
        <f t="shared" si="580"/>
        <v/>
      </c>
      <c r="BW223" s="80" t="str">
        <f t="shared" si="580"/>
        <v/>
      </c>
      <c r="BX223" s="80" t="str">
        <f t="shared" si="580"/>
        <v/>
      </c>
      <c r="BY223" s="80" t="str">
        <f t="shared" si="580"/>
        <v/>
      </c>
      <c r="BZ223" s="80" t="str">
        <f t="shared" si="580"/>
        <v/>
      </c>
      <c r="CA223" s="80" t="str">
        <f t="shared" si="580"/>
        <v/>
      </c>
      <c r="CB223" s="80" t="str">
        <f t="shared" si="577"/>
        <v/>
      </c>
      <c r="CC223" s="80" t="str">
        <f t="shared" si="577"/>
        <v/>
      </c>
      <c r="CD223" s="80" t="str">
        <f t="shared" si="577"/>
        <v/>
      </c>
      <c r="CE223" s="80" t="str">
        <f t="shared" si="577"/>
        <v/>
      </c>
      <c r="CF223" s="80" t="str">
        <f t="shared" si="577"/>
        <v/>
      </c>
      <c r="CG223" s="80" t="str">
        <f t="shared" ref="CG223:CN223" si="581">IF(CG$6=$D28,INDEX($M28:$M28,1,1),"")</f>
        <v/>
      </c>
      <c r="CH223" s="80" t="str">
        <f t="shared" si="581"/>
        <v/>
      </c>
      <c r="CI223" s="80" t="str">
        <f t="shared" si="581"/>
        <v/>
      </c>
      <c r="CJ223" s="80" t="str">
        <f t="shared" si="581"/>
        <v/>
      </c>
      <c r="CK223" s="80" t="str">
        <f t="shared" si="581"/>
        <v/>
      </c>
      <c r="CL223" s="80" t="str">
        <f t="shared" si="581"/>
        <v/>
      </c>
      <c r="CM223" s="80" t="str">
        <f t="shared" si="581"/>
        <v/>
      </c>
      <c r="CN223" s="80" t="str">
        <f t="shared" si="581"/>
        <v/>
      </c>
      <c r="CO223" s="80" t="str">
        <f t="shared" ref="CO223:DJ223" si="582">IF(CO$6=$D28,INDEX($M28:$M28,1,1),"")</f>
        <v/>
      </c>
      <c r="CP223" s="80" t="str">
        <f t="shared" si="582"/>
        <v/>
      </c>
      <c r="CQ223" s="80" t="str">
        <f t="shared" si="582"/>
        <v/>
      </c>
      <c r="CR223" s="80" t="str">
        <f t="shared" si="582"/>
        <v/>
      </c>
      <c r="CS223" s="80" t="str">
        <f t="shared" si="582"/>
        <v/>
      </c>
      <c r="CT223" s="80" t="str">
        <f t="shared" si="582"/>
        <v/>
      </c>
      <c r="CU223" s="80" t="str">
        <f t="shared" si="582"/>
        <v/>
      </c>
      <c r="CV223" s="80" t="str">
        <f t="shared" si="582"/>
        <v/>
      </c>
      <c r="CW223" s="80" t="str">
        <f t="shared" si="582"/>
        <v/>
      </c>
      <c r="CX223" s="80" t="str">
        <f t="shared" si="582"/>
        <v/>
      </c>
      <c r="CY223" s="80" t="str">
        <f t="shared" si="582"/>
        <v/>
      </c>
      <c r="CZ223" s="80" t="str">
        <f t="shared" si="582"/>
        <v/>
      </c>
      <c r="DA223" s="80" t="str">
        <f t="shared" si="582"/>
        <v/>
      </c>
      <c r="DB223" s="80" t="str">
        <f t="shared" si="582"/>
        <v/>
      </c>
      <c r="DC223" s="80" t="str">
        <f t="shared" si="582"/>
        <v/>
      </c>
      <c r="DD223" s="80" t="str">
        <f t="shared" si="582"/>
        <v/>
      </c>
      <c r="DE223" s="80" t="str">
        <f t="shared" si="582"/>
        <v/>
      </c>
      <c r="DF223" s="80" t="str">
        <f t="shared" si="582"/>
        <v/>
      </c>
      <c r="DG223" s="80" t="str">
        <f t="shared" si="582"/>
        <v/>
      </c>
      <c r="DH223" s="80" t="str">
        <f t="shared" si="582"/>
        <v/>
      </c>
      <c r="DI223" s="80" t="str">
        <f t="shared" si="582"/>
        <v/>
      </c>
      <c r="DJ223" s="80" t="str">
        <f t="shared" si="582"/>
        <v/>
      </c>
    </row>
    <row r="224" spans="2:114" ht="15.75" customHeight="1">
      <c r="B224" s="170"/>
      <c r="C224" s="170"/>
      <c r="D224" s="170"/>
      <c r="E224" s="170"/>
      <c r="F224" s="170"/>
      <c r="G224" s="170"/>
      <c r="H224" s="170"/>
      <c r="I224" s="170"/>
      <c r="AV224" s="80"/>
      <c r="AW224" s="131"/>
      <c r="AX224" s="80" t="str">
        <f t="shared" si="559"/>
        <v/>
      </c>
      <c r="AY224" s="80" t="str">
        <f t="shared" ref="AY224:CA224" si="583">IF(AY$6=$D29,INDEX($M29:$M29,1,1),"")</f>
        <v/>
      </c>
      <c r="AZ224" s="80" t="str">
        <f t="shared" si="583"/>
        <v/>
      </c>
      <c r="BA224" s="80" t="str">
        <f t="shared" si="583"/>
        <v/>
      </c>
      <c r="BB224" s="80" t="str">
        <f t="shared" si="583"/>
        <v/>
      </c>
      <c r="BC224" s="80" t="str">
        <f t="shared" si="583"/>
        <v/>
      </c>
      <c r="BD224" s="80" t="str">
        <f t="shared" si="583"/>
        <v/>
      </c>
      <c r="BE224" s="80" t="str">
        <f t="shared" si="583"/>
        <v/>
      </c>
      <c r="BF224" s="80" t="str">
        <f t="shared" si="583"/>
        <v/>
      </c>
      <c r="BG224" s="80" t="str">
        <f t="shared" si="583"/>
        <v/>
      </c>
      <c r="BH224" s="80" t="str">
        <f t="shared" si="583"/>
        <v/>
      </c>
      <c r="BI224" s="80" t="str">
        <f t="shared" si="583"/>
        <v/>
      </c>
      <c r="BJ224" s="80" t="str">
        <f t="shared" si="583"/>
        <v/>
      </c>
      <c r="BK224" s="80" t="str">
        <f t="shared" si="583"/>
        <v/>
      </c>
      <c r="BL224" s="80" t="str">
        <f t="shared" si="583"/>
        <v/>
      </c>
      <c r="BM224" s="80" t="str">
        <f t="shared" si="583"/>
        <v/>
      </c>
      <c r="BN224" s="80">
        <f t="shared" si="583"/>
        <v>1</v>
      </c>
      <c r="BO224" s="80" t="str">
        <f t="shared" si="583"/>
        <v/>
      </c>
      <c r="BP224" s="80" t="str">
        <f t="shared" si="583"/>
        <v/>
      </c>
      <c r="BQ224" s="80" t="str">
        <f t="shared" si="583"/>
        <v/>
      </c>
      <c r="BR224" s="80" t="str">
        <f t="shared" si="583"/>
        <v/>
      </c>
      <c r="BS224" s="80" t="str">
        <f t="shared" si="583"/>
        <v/>
      </c>
      <c r="BT224" s="80" t="str">
        <f t="shared" si="583"/>
        <v/>
      </c>
      <c r="BU224" s="80" t="str">
        <f t="shared" si="583"/>
        <v/>
      </c>
      <c r="BV224" s="80" t="str">
        <f t="shared" si="583"/>
        <v/>
      </c>
      <c r="BW224" s="80" t="str">
        <f t="shared" si="583"/>
        <v/>
      </c>
      <c r="BX224" s="80" t="str">
        <f t="shared" si="583"/>
        <v/>
      </c>
      <c r="BY224" s="80" t="str">
        <f t="shared" si="583"/>
        <v/>
      </c>
      <c r="BZ224" s="80" t="str">
        <f t="shared" si="583"/>
        <v/>
      </c>
      <c r="CA224" s="80" t="str">
        <f t="shared" si="583"/>
        <v/>
      </c>
      <c r="CB224" s="80" t="str">
        <f t="shared" si="577"/>
        <v/>
      </c>
      <c r="CC224" s="80" t="str">
        <f t="shared" si="577"/>
        <v/>
      </c>
      <c r="CD224" s="80" t="str">
        <f t="shared" si="577"/>
        <v/>
      </c>
      <c r="CE224" s="80" t="str">
        <f t="shared" si="577"/>
        <v/>
      </c>
      <c r="CF224" s="80" t="str">
        <f t="shared" si="577"/>
        <v/>
      </c>
      <c r="CG224" s="80" t="str">
        <f t="shared" ref="CG224:CN224" si="584">IF(CG$6=$D29,INDEX($M29:$M29,1,1),"")</f>
        <v/>
      </c>
      <c r="CH224" s="80" t="str">
        <f t="shared" si="584"/>
        <v/>
      </c>
      <c r="CI224" s="80" t="str">
        <f t="shared" si="584"/>
        <v/>
      </c>
      <c r="CJ224" s="80" t="str">
        <f t="shared" si="584"/>
        <v/>
      </c>
      <c r="CK224" s="80" t="str">
        <f t="shared" si="584"/>
        <v/>
      </c>
      <c r="CL224" s="80" t="str">
        <f t="shared" si="584"/>
        <v/>
      </c>
      <c r="CM224" s="80" t="str">
        <f t="shared" si="584"/>
        <v/>
      </c>
      <c r="CN224" s="80" t="str">
        <f t="shared" si="584"/>
        <v/>
      </c>
      <c r="CO224" s="80" t="str">
        <f t="shared" ref="CO224:DJ224" si="585">IF(CO$6=$D29,INDEX($M29:$M29,1,1),"")</f>
        <v/>
      </c>
      <c r="CP224" s="80" t="str">
        <f t="shared" si="585"/>
        <v/>
      </c>
      <c r="CQ224" s="80" t="str">
        <f t="shared" si="585"/>
        <v/>
      </c>
      <c r="CR224" s="80" t="str">
        <f t="shared" si="585"/>
        <v/>
      </c>
      <c r="CS224" s="80" t="str">
        <f t="shared" si="585"/>
        <v/>
      </c>
      <c r="CT224" s="80" t="str">
        <f t="shared" si="585"/>
        <v/>
      </c>
      <c r="CU224" s="80" t="str">
        <f t="shared" si="585"/>
        <v/>
      </c>
      <c r="CV224" s="80" t="str">
        <f t="shared" si="585"/>
        <v/>
      </c>
      <c r="CW224" s="80" t="str">
        <f t="shared" si="585"/>
        <v/>
      </c>
      <c r="CX224" s="80" t="str">
        <f t="shared" si="585"/>
        <v/>
      </c>
      <c r="CY224" s="80" t="str">
        <f t="shared" si="585"/>
        <v/>
      </c>
      <c r="CZ224" s="80" t="str">
        <f t="shared" si="585"/>
        <v/>
      </c>
      <c r="DA224" s="80" t="str">
        <f t="shared" si="585"/>
        <v/>
      </c>
      <c r="DB224" s="80" t="str">
        <f t="shared" si="585"/>
        <v/>
      </c>
      <c r="DC224" s="80" t="str">
        <f t="shared" si="585"/>
        <v/>
      </c>
      <c r="DD224" s="80" t="str">
        <f t="shared" si="585"/>
        <v/>
      </c>
      <c r="DE224" s="80" t="str">
        <f t="shared" si="585"/>
        <v/>
      </c>
      <c r="DF224" s="80" t="str">
        <f t="shared" si="585"/>
        <v/>
      </c>
      <c r="DG224" s="80" t="str">
        <f t="shared" si="585"/>
        <v/>
      </c>
      <c r="DH224" s="80" t="str">
        <f t="shared" si="585"/>
        <v/>
      </c>
      <c r="DI224" s="80" t="str">
        <f t="shared" si="585"/>
        <v/>
      </c>
      <c r="DJ224" s="80" t="str">
        <f t="shared" si="585"/>
        <v/>
      </c>
    </row>
    <row r="225" spans="2:114" ht="15.75" customHeight="1">
      <c r="B225" s="170"/>
      <c r="C225" s="170"/>
      <c r="D225" s="170"/>
      <c r="E225" s="170"/>
      <c r="F225" s="170"/>
      <c r="G225" s="170"/>
      <c r="H225" s="170"/>
      <c r="I225" s="170"/>
      <c r="AV225" s="80"/>
      <c r="AW225" s="131"/>
      <c r="AX225" s="80" t="str">
        <f t="shared" si="559"/>
        <v/>
      </c>
      <c r="AY225" s="80" t="str">
        <f t="shared" ref="AY225:CA225" si="586">IF(AY$6=$D30,INDEX($M30:$M30,1,1),"")</f>
        <v/>
      </c>
      <c r="AZ225" s="80" t="str">
        <f t="shared" si="586"/>
        <v/>
      </c>
      <c r="BA225" s="80" t="str">
        <f t="shared" si="586"/>
        <v/>
      </c>
      <c r="BB225" s="80" t="str">
        <f t="shared" si="586"/>
        <v/>
      </c>
      <c r="BC225" s="80" t="str">
        <f t="shared" si="586"/>
        <v/>
      </c>
      <c r="BD225" s="80" t="str">
        <f t="shared" si="586"/>
        <v/>
      </c>
      <c r="BE225" s="80" t="str">
        <f t="shared" si="586"/>
        <v/>
      </c>
      <c r="BF225" s="80" t="str">
        <f t="shared" si="586"/>
        <v/>
      </c>
      <c r="BG225" s="80" t="str">
        <f t="shared" si="586"/>
        <v/>
      </c>
      <c r="BH225" s="80" t="str">
        <f t="shared" si="586"/>
        <v/>
      </c>
      <c r="BI225" s="80" t="str">
        <f t="shared" si="586"/>
        <v/>
      </c>
      <c r="BJ225" s="80" t="str">
        <f t="shared" si="586"/>
        <v/>
      </c>
      <c r="BK225" s="80" t="str">
        <f t="shared" si="586"/>
        <v/>
      </c>
      <c r="BL225" s="80" t="str">
        <f t="shared" si="586"/>
        <v/>
      </c>
      <c r="BM225" s="80" t="str">
        <f t="shared" si="586"/>
        <v/>
      </c>
      <c r="BN225" s="80" t="str">
        <f t="shared" si="586"/>
        <v/>
      </c>
      <c r="BO225" s="80">
        <f t="shared" si="586"/>
        <v>0</v>
      </c>
      <c r="BP225" s="80" t="str">
        <f t="shared" si="586"/>
        <v/>
      </c>
      <c r="BQ225" s="80" t="str">
        <f t="shared" si="586"/>
        <v/>
      </c>
      <c r="BR225" s="80" t="str">
        <f t="shared" si="586"/>
        <v/>
      </c>
      <c r="BS225" s="80" t="str">
        <f t="shared" si="586"/>
        <v/>
      </c>
      <c r="BT225" s="80" t="str">
        <f t="shared" si="586"/>
        <v/>
      </c>
      <c r="BU225" s="80" t="str">
        <f t="shared" si="586"/>
        <v/>
      </c>
      <c r="BV225" s="80" t="str">
        <f t="shared" si="586"/>
        <v/>
      </c>
      <c r="BW225" s="80" t="str">
        <f t="shared" si="586"/>
        <v/>
      </c>
      <c r="BX225" s="80" t="str">
        <f t="shared" si="586"/>
        <v/>
      </c>
      <c r="BY225" s="80" t="str">
        <f t="shared" si="586"/>
        <v/>
      </c>
      <c r="BZ225" s="80" t="str">
        <f t="shared" si="586"/>
        <v/>
      </c>
      <c r="CA225" s="80" t="str">
        <f t="shared" si="586"/>
        <v/>
      </c>
      <c r="CB225" s="80" t="str">
        <f t="shared" si="577"/>
        <v/>
      </c>
      <c r="CC225" s="80" t="str">
        <f t="shared" si="577"/>
        <v/>
      </c>
      <c r="CD225" s="80" t="str">
        <f t="shared" si="577"/>
        <v/>
      </c>
      <c r="CE225" s="80" t="str">
        <f t="shared" si="577"/>
        <v/>
      </c>
      <c r="CF225" s="80" t="str">
        <f t="shared" si="577"/>
        <v/>
      </c>
      <c r="CG225" s="80" t="str">
        <f t="shared" ref="CG225:CN225" si="587">IF(CG$6=$D30,INDEX($M30:$M30,1,1),"")</f>
        <v/>
      </c>
      <c r="CH225" s="80" t="str">
        <f t="shared" si="587"/>
        <v/>
      </c>
      <c r="CI225" s="80" t="str">
        <f t="shared" si="587"/>
        <v/>
      </c>
      <c r="CJ225" s="80" t="str">
        <f t="shared" si="587"/>
        <v/>
      </c>
      <c r="CK225" s="80" t="str">
        <f t="shared" si="587"/>
        <v/>
      </c>
      <c r="CL225" s="80" t="str">
        <f t="shared" si="587"/>
        <v/>
      </c>
      <c r="CM225" s="80" t="str">
        <f t="shared" si="587"/>
        <v/>
      </c>
      <c r="CN225" s="80" t="str">
        <f t="shared" si="587"/>
        <v/>
      </c>
      <c r="CO225" s="80" t="str">
        <f t="shared" ref="CO225:DJ225" si="588">IF(CO$6=$D30,INDEX($M30:$M30,1,1),"")</f>
        <v/>
      </c>
      <c r="CP225" s="80" t="str">
        <f t="shared" si="588"/>
        <v/>
      </c>
      <c r="CQ225" s="80" t="str">
        <f t="shared" si="588"/>
        <v/>
      </c>
      <c r="CR225" s="80" t="str">
        <f t="shared" si="588"/>
        <v/>
      </c>
      <c r="CS225" s="80" t="str">
        <f t="shared" si="588"/>
        <v/>
      </c>
      <c r="CT225" s="80" t="str">
        <f t="shared" si="588"/>
        <v/>
      </c>
      <c r="CU225" s="80" t="str">
        <f t="shared" si="588"/>
        <v/>
      </c>
      <c r="CV225" s="80" t="str">
        <f t="shared" si="588"/>
        <v/>
      </c>
      <c r="CW225" s="80" t="str">
        <f t="shared" si="588"/>
        <v/>
      </c>
      <c r="CX225" s="80" t="str">
        <f t="shared" si="588"/>
        <v/>
      </c>
      <c r="CY225" s="80" t="str">
        <f t="shared" si="588"/>
        <v/>
      </c>
      <c r="CZ225" s="80" t="str">
        <f t="shared" si="588"/>
        <v/>
      </c>
      <c r="DA225" s="80" t="str">
        <f t="shared" si="588"/>
        <v/>
      </c>
      <c r="DB225" s="80" t="str">
        <f t="shared" si="588"/>
        <v/>
      </c>
      <c r="DC225" s="80" t="str">
        <f t="shared" si="588"/>
        <v/>
      </c>
      <c r="DD225" s="80" t="str">
        <f t="shared" si="588"/>
        <v/>
      </c>
      <c r="DE225" s="80" t="str">
        <f t="shared" si="588"/>
        <v/>
      </c>
      <c r="DF225" s="80" t="str">
        <f t="shared" si="588"/>
        <v/>
      </c>
      <c r="DG225" s="80" t="str">
        <f t="shared" si="588"/>
        <v/>
      </c>
      <c r="DH225" s="80" t="str">
        <f t="shared" si="588"/>
        <v/>
      </c>
      <c r="DI225" s="80" t="str">
        <f t="shared" si="588"/>
        <v/>
      </c>
      <c r="DJ225" s="80" t="str">
        <f t="shared" si="588"/>
        <v/>
      </c>
    </row>
    <row r="226" spans="2:114" ht="15.75" customHeight="1">
      <c r="B226" s="170"/>
      <c r="C226" s="170"/>
      <c r="D226" s="170"/>
      <c r="E226" s="170"/>
      <c r="F226" s="170"/>
      <c r="G226" s="170"/>
      <c r="H226" s="170"/>
      <c r="I226" s="170"/>
      <c r="AV226" s="80"/>
      <c r="AW226" s="131"/>
      <c r="AX226" s="80" t="str">
        <f t="shared" si="559"/>
        <v/>
      </c>
      <c r="AY226" s="80" t="str">
        <f t="shared" ref="AY226:CA226" si="589">IF(AY$6=$D31,INDEX($M31:$M31,1,1),"")</f>
        <v/>
      </c>
      <c r="AZ226" s="80" t="str">
        <f t="shared" si="589"/>
        <v/>
      </c>
      <c r="BA226" s="80" t="str">
        <f t="shared" si="589"/>
        <v/>
      </c>
      <c r="BB226" s="80" t="str">
        <f t="shared" si="589"/>
        <v/>
      </c>
      <c r="BC226" s="80" t="str">
        <f t="shared" si="589"/>
        <v/>
      </c>
      <c r="BD226" s="80" t="str">
        <f t="shared" si="589"/>
        <v/>
      </c>
      <c r="BE226" s="80" t="str">
        <f t="shared" si="589"/>
        <v/>
      </c>
      <c r="BF226" s="80" t="str">
        <f t="shared" si="589"/>
        <v/>
      </c>
      <c r="BG226" s="80">
        <f t="shared" si="589"/>
        <v>0</v>
      </c>
      <c r="BH226" s="80" t="str">
        <f t="shared" si="589"/>
        <v/>
      </c>
      <c r="BI226" s="80" t="str">
        <f t="shared" si="589"/>
        <v/>
      </c>
      <c r="BJ226" s="80" t="str">
        <f t="shared" si="589"/>
        <v/>
      </c>
      <c r="BK226" s="80" t="str">
        <f t="shared" si="589"/>
        <v/>
      </c>
      <c r="BL226" s="80" t="str">
        <f t="shared" si="589"/>
        <v/>
      </c>
      <c r="BM226" s="80" t="str">
        <f t="shared" si="589"/>
        <v/>
      </c>
      <c r="BN226" s="80" t="str">
        <f t="shared" si="589"/>
        <v/>
      </c>
      <c r="BO226" s="80" t="str">
        <f t="shared" si="589"/>
        <v/>
      </c>
      <c r="BP226" s="80" t="str">
        <f t="shared" si="589"/>
        <v/>
      </c>
      <c r="BQ226" s="80" t="str">
        <f t="shared" si="589"/>
        <v/>
      </c>
      <c r="BR226" s="80" t="str">
        <f t="shared" si="589"/>
        <v/>
      </c>
      <c r="BS226" s="80" t="str">
        <f t="shared" si="589"/>
        <v/>
      </c>
      <c r="BT226" s="80" t="str">
        <f t="shared" si="589"/>
        <v/>
      </c>
      <c r="BU226" s="80" t="str">
        <f t="shared" si="589"/>
        <v/>
      </c>
      <c r="BV226" s="80" t="str">
        <f t="shared" si="589"/>
        <v/>
      </c>
      <c r="BW226" s="80" t="str">
        <f t="shared" si="589"/>
        <v/>
      </c>
      <c r="BX226" s="80" t="str">
        <f t="shared" si="589"/>
        <v/>
      </c>
      <c r="BY226" s="80" t="str">
        <f t="shared" si="589"/>
        <v/>
      </c>
      <c r="BZ226" s="80" t="str">
        <f t="shared" si="589"/>
        <v/>
      </c>
      <c r="CA226" s="80" t="str">
        <f t="shared" si="589"/>
        <v/>
      </c>
      <c r="CB226" s="80" t="str">
        <f t="shared" si="577"/>
        <v/>
      </c>
      <c r="CC226" s="80" t="str">
        <f t="shared" si="577"/>
        <v/>
      </c>
      <c r="CD226" s="80" t="str">
        <f t="shared" si="577"/>
        <v/>
      </c>
      <c r="CE226" s="80" t="str">
        <f t="shared" si="577"/>
        <v/>
      </c>
      <c r="CF226" s="80" t="str">
        <f t="shared" si="577"/>
        <v/>
      </c>
      <c r="CG226" s="80" t="str">
        <f t="shared" ref="CG226:CN226" si="590">IF(CG$6=$D31,INDEX($M31:$M31,1,1),"")</f>
        <v/>
      </c>
      <c r="CH226" s="80" t="str">
        <f t="shared" si="590"/>
        <v/>
      </c>
      <c r="CI226" s="80" t="str">
        <f t="shared" si="590"/>
        <v/>
      </c>
      <c r="CJ226" s="80" t="str">
        <f t="shared" si="590"/>
        <v/>
      </c>
      <c r="CK226" s="80" t="str">
        <f t="shared" si="590"/>
        <v/>
      </c>
      <c r="CL226" s="80" t="str">
        <f t="shared" si="590"/>
        <v/>
      </c>
      <c r="CM226" s="80" t="str">
        <f t="shared" si="590"/>
        <v/>
      </c>
      <c r="CN226" s="80" t="str">
        <f t="shared" si="590"/>
        <v/>
      </c>
      <c r="CO226" s="80" t="str">
        <f t="shared" ref="CO226:DJ226" si="591">IF(CO$6=$D31,INDEX($M31:$M31,1,1),"")</f>
        <v/>
      </c>
      <c r="CP226" s="80" t="str">
        <f t="shared" si="591"/>
        <v/>
      </c>
      <c r="CQ226" s="80" t="str">
        <f t="shared" si="591"/>
        <v/>
      </c>
      <c r="CR226" s="80" t="str">
        <f t="shared" si="591"/>
        <v/>
      </c>
      <c r="CS226" s="80" t="str">
        <f t="shared" si="591"/>
        <v/>
      </c>
      <c r="CT226" s="80" t="str">
        <f t="shared" si="591"/>
        <v/>
      </c>
      <c r="CU226" s="80" t="str">
        <f t="shared" si="591"/>
        <v/>
      </c>
      <c r="CV226" s="80" t="str">
        <f t="shared" si="591"/>
        <v/>
      </c>
      <c r="CW226" s="80" t="str">
        <f t="shared" si="591"/>
        <v/>
      </c>
      <c r="CX226" s="80" t="str">
        <f t="shared" si="591"/>
        <v/>
      </c>
      <c r="CY226" s="80" t="str">
        <f t="shared" si="591"/>
        <v/>
      </c>
      <c r="CZ226" s="80" t="str">
        <f t="shared" si="591"/>
        <v/>
      </c>
      <c r="DA226" s="80" t="str">
        <f t="shared" si="591"/>
        <v/>
      </c>
      <c r="DB226" s="80" t="str">
        <f t="shared" si="591"/>
        <v/>
      </c>
      <c r="DC226" s="80" t="str">
        <f t="shared" si="591"/>
        <v/>
      </c>
      <c r="DD226" s="80" t="str">
        <f t="shared" si="591"/>
        <v/>
      </c>
      <c r="DE226" s="80" t="str">
        <f t="shared" si="591"/>
        <v/>
      </c>
      <c r="DF226" s="80" t="str">
        <f t="shared" si="591"/>
        <v/>
      </c>
      <c r="DG226" s="80" t="str">
        <f t="shared" si="591"/>
        <v/>
      </c>
      <c r="DH226" s="80" t="str">
        <f t="shared" si="591"/>
        <v/>
      </c>
      <c r="DI226" s="80" t="str">
        <f t="shared" si="591"/>
        <v/>
      </c>
      <c r="DJ226" s="80" t="str">
        <f t="shared" si="591"/>
        <v/>
      </c>
    </row>
    <row r="227" spans="2:114" ht="15.75" customHeight="1">
      <c r="B227" s="170"/>
      <c r="C227" s="170"/>
      <c r="D227" s="170"/>
      <c r="E227" s="170"/>
      <c r="F227" s="170"/>
      <c r="G227" s="170"/>
      <c r="H227" s="170"/>
      <c r="I227" s="170"/>
      <c r="AV227" s="80"/>
      <c r="AW227" s="131"/>
      <c r="AX227" s="80" t="str">
        <f t="shared" si="559"/>
        <v/>
      </c>
      <c r="AY227" s="80" t="str">
        <f t="shared" ref="AY227:CA227" si="592">IF(AY$6=$D32,INDEX($M32:$M32,1,1),"")</f>
        <v/>
      </c>
      <c r="AZ227" s="80" t="str">
        <f t="shared" si="592"/>
        <v/>
      </c>
      <c r="BA227" s="80" t="str">
        <f t="shared" si="592"/>
        <v/>
      </c>
      <c r="BB227" s="80" t="str">
        <f t="shared" si="592"/>
        <v/>
      </c>
      <c r="BC227" s="80" t="str">
        <f t="shared" si="592"/>
        <v/>
      </c>
      <c r="BD227" s="80" t="str">
        <f t="shared" si="592"/>
        <v/>
      </c>
      <c r="BE227" s="80" t="str">
        <f t="shared" si="592"/>
        <v/>
      </c>
      <c r="BF227" s="80" t="str">
        <f t="shared" si="592"/>
        <v/>
      </c>
      <c r="BG227" s="80" t="str">
        <f t="shared" si="592"/>
        <v/>
      </c>
      <c r="BH227" s="80" t="str">
        <f t="shared" si="592"/>
        <v/>
      </c>
      <c r="BI227" s="80">
        <f t="shared" si="592"/>
        <v>2</v>
      </c>
      <c r="BJ227" s="80" t="str">
        <f t="shared" si="592"/>
        <v/>
      </c>
      <c r="BK227" s="80" t="str">
        <f t="shared" si="592"/>
        <v/>
      </c>
      <c r="BL227" s="80" t="str">
        <f t="shared" si="592"/>
        <v/>
      </c>
      <c r="BM227" s="80" t="str">
        <f t="shared" si="592"/>
        <v/>
      </c>
      <c r="BN227" s="80" t="str">
        <f t="shared" si="592"/>
        <v/>
      </c>
      <c r="BO227" s="80" t="str">
        <f t="shared" si="592"/>
        <v/>
      </c>
      <c r="BP227" s="80" t="str">
        <f t="shared" si="592"/>
        <v/>
      </c>
      <c r="BQ227" s="80" t="str">
        <f t="shared" si="592"/>
        <v/>
      </c>
      <c r="BR227" s="80" t="str">
        <f t="shared" si="592"/>
        <v/>
      </c>
      <c r="BS227" s="80" t="str">
        <f t="shared" si="592"/>
        <v/>
      </c>
      <c r="BT227" s="80" t="str">
        <f t="shared" si="592"/>
        <v/>
      </c>
      <c r="BU227" s="80" t="str">
        <f t="shared" si="592"/>
        <v/>
      </c>
      <c r="BV227" s="80" t="str">
        <f t="shared" si="592"/>
        <v/>
      </c>
      <c r="BW227" s="80" t="str">
        <f t="shared" si="592"/>
        <v/>
      </c>
      <c r="BX227" s="80" t="str">
        <f t="shared" si="592"/>
        <v/>
      </c>
      <c r="BY227" s="80" t="str">
        <f t="shared" si="592"/>
        <v/>
      </c>
      <c r="BZ227" s="80" t="str">
        <f t="shared" si="592"/>
        <v/>
      </c>
      <c r="CA227" s="80" t="str">
        <f t="shared" si="592"/>
        <v/>
      </c>
      <c r="CB227" s="80" t="str">
        <f t="shared" si="577"/>
        <v/>
      </c>
      <c r="CC227" s="80" t="str">
        <f t="shared" si="577"/>
        <v/>
      </c>
      <c r="CD227" s="80" t="str">
        <f t="shared" si="577"/>
        <v/>
      </c>
      <c r="CE227" s="80" t="str">
        <f t="shared" si="577"/>
        <v/>
      </c>
      <c r="CF227" s="80" t="str">
        <f t="shared" si="577"/>
        <v/>
      </c>
      <c r="CG227" s="80" t="str">
        <f t="shared" ref="CG227:CN227" si="593">IF(CG$6=$D32,INDEX($M32:$M32,1,1),"")</f>
        <v/>
      </c>
      <c r="CH227" s="80" t="str">
        <f t="shared" si="593"/>
        <v/>
      </c>
      <c r="CI227" s="80" t="str">
        <f t="shared" si="593"/>
        <v/>
      </c>
      <c r="CJ227" s="80" t="str">
        <f t="shared" si="593"/>
        <v/>
      </c>
      <c r="CK227" s="80" t="str">
        <f t="shared" si="593"/>
        <v/>
      </c>
      <c r="CL227" s="80" t="str">
        <f t="shared" si="593"/>
        <v/>
      </c>
      <c r="CM227" s="80" t="str">
        <f t="shared" si="593"/>
        <v/>
      </c>
      <c r="CN227" s="80" t="str">
        <f t="shared" si="593"/>
        <v/>
      </c>
      <c r="CO227" s="80" t="str">
        <f t="shared" ref="CO227:DJ227" si="594">IF(CO$6=$D32,INDEX($M32:$M32,1,1),"")</f>
        <v/>
      </c>
      <c r="CP227" s="80" t="str">
        <f t="shared" si="594"/>
        <v/>
      </c>
      <c r="CQ227" s="80" t="str">
        <f t="shared" si="594"/>
        <v/>
      </c>
      <c r="CR227" s="80" t="str">
        <f t="shared" si="594"/>
        <v/>
      </c>
      <c r="CS227" s="80" t="str">
        <f t="shared" si="594"/>
        <v/>
      </c>
      <c r="CT227" s="80" t="str">
        <f t="shared" si="594"/>
        <v/>
      </c>
      <c r="CU227" s="80" t="str">
        <f t="shared" si="594"/>
        <v/>
      </c>
      <c r="CV227" s="80" t="str">
        <f t="shared" si="594"/>
        <v/>
      </c>
      <c r="CW227" s="80" t="str">
        <f t="shared" si="594"/>
        <v/>
      </c>
      <c r="CX227" s="80" t="str">
        <f t="shared" si="594"/>
        <v/>
      </c>
      <c r="CY227" s="80" t="str">
        <f t="shared" si="594"/>
        <v/>
      </c>
      <c r="CZ227" s="80" t="str">
        <f t="shared" si="594"/>
        <v/>
      </c>
      <c r="DA227" s="80" t="str">
        <f t="shared" si="594"/>
        <v/>
      </c>
      <c r="DB227" s="80" t="str">
        <f t="shared" si="594"/>
        <v/>
      </c>
      <c r="DC227" s="80" t="str">
        <f t="shared" si="594"/>
        <v/>
      </c>
      <c r="DD227" s="80" t="str">
        <f t="shared" si="594"/>
        <v/>
      </c>
      <c r="DE227" s="80" t="str">
        <f t="shared" si="594"/>
        <v/>
      </c>
      <c r="DF227" s="80" t="str">
        <f t="shared" si="594"/>
        <v/>
      </c>
      <c r="DG227" s="80" t="str">
        <f t="shared" si="594"/>
        <v/>
      </c>
      <c r="DH227" s="80" t="str">
        <f t="shared" si="594"/>
        <v/>
      </c>
      <c r="DI227" s="80" t="str">
        <f t="shared" si="594"/>
        <v/>
      </c>
      <c r="DJ227" s="80" t="str">
        <f t="shared" si="594"/>
        <v/>
      </c>
    </row>
    <row r="228" spans="2:114" ht="15.75" customHeight="1">
      <c r="B228" s="170"/>
      <c r="C228" s="170"/>
      <c r="D228" s="170"/>
      <c r="E228" s="170"/>
      <c r="F228" s="170"/>
      <c r="G228" s="170"/>
      <c r="H228" s="170"/>
      <c r="I228" s="170"/>
      <c r="AV228" s="80"/>
      <c r="AW228" s="131"/>
      <c r="AX228" s="80" t="str">
        <f t="shared" si="559"/>
        <v/>
      </c>
      <c r="AY228" s="80" t="str">
        <f t="shared" ref="AY228:CA228" si="595">IF(AY$6=$D33,INDEX($M33:$M33,1,1),"")</f>
        <v/>
      </c>
      <c r="AZ228" s="80" t="str">
        <f t="shared" si="595"/>
        <v/>
      </c>
      <c r="BA228" s="80" t="str">
        <f t="shared" si="595"/>
        <v/>
      </c>
      <c r="BB228" s="80" t="str">
        <f t="shared" si="595"/>
        <v/>
      </c>
      <c r="BC228" s="80" t="str">
        <f t="shared" si="595"/>
        <v/>
      </c>
      <c r="BD228" s="80" t="str">
        <f t="shared" si="595"/>
        <v/>
      </c>
      <c r="BE228" s="80" t="str">
        <f t="shared" si="595"/>
        <v/>
      </c>
      <c r="BF228" s="80" t="str">
        <f t="shared" si="595"/>
        <v/>
      </c>
      <c r="BG228" s="80" t="str">
        <f t="shared" si="595"/>
        <v/>
      </c>
      <c r="BH228" s="80" t="str">
        <f t="shared" si="595"/>
        <v/>
      </c>
      <c r="BI228" s="80" t="str">
        <f t="shared" si="595"/>
        <v/>
      </c>
      <c r="BJ228" s="80" t="str">
        <f t="shared" si="595"/>
        <v/>
      </c>
      <c r="BK228" s="80">
        <f t="shared" si="595"/>
        <v>0</v>
      </c>
      <c r="BL228" s="80" t="str">
        <f t="shared" si="595"/>
        <v/>
      </c>
      <c r="BM228" s="80" t="str">
        <f t="shared" si="595"/>
        <v/>
      </c>
      <c r="BN228" s="80" t="str">
        <f t="shared" si="595"/>
        <v/>
      </c>
      <c r="BO228" s="80" t="str">
        <f t="shared" si="595"/>
        <v/>
      </c>
      <c r="BP228" s="80" t="str">
        <f t="shared" si="595"/>
        <v/>
      </c>
      <c r="BQ228" s="80" t="str">
        <f t="shared" si="595"/>
        <v/>
      </c>
      <c r="BR228" s="80" t="str">
        <f t="shared" si="595"/>
        <v/>
      </c>
      <c r="BS228" s="80" t="str">
        <f t="shared" si="595"/>
        <v/>
      </c>
      <c r="BT228" s="80" t="str">
        <f t="shared" si="595"/>
        <v/>
      </c>
      <c r="BU228" s="80" t="str">
        <f t="shared" si="595"/>
        <v/>
      </c>
      <c r="BV228" s="80" t="str">
        <f t="shared" si="595"/>
        <v/>
      </c>
      <c r="BW228" s="80" t="str">
        <f t="shared" si="595"/>
        <v/>
      </c>
      <c r="BX228" s="80" t="str">
        <f t="shared" si="595"/>
        <v/>
      </c>
      <c r="BY228" s="80" t="str">
        <f t="shared" si="595"/>
        <v/>
      </c>
      <c r="BZ228" s="80" t="str">
        <f t="shared" si="595"/>
        <v/>
      </c>
      <c r="CA228" s="80" t="str">
        <f t="shared" si="595"/>
        <v/>
      </c>
      <c r="CB228" s="80" t="str">
        <f t="shared" si="577"/>
        <v/>
      </c>
      <c r="CC228" s="80" t="str">
        <f t="shared" si="577"/>
        <v/>
      </c>
      <c r="CD228" s="80" t="str">
        <f t="shared" si="577"/>
        <v/>
      </c>
      <c r="CE228" s="80" t="str">
        <f t="shared" si="577"/>
        <v/>
      </c>
      <c r="CF228" s="80" t="str">
        <f t="shared" si="577"/>
        <v/>
      </c>
      <c r="CG228" s="80" t="str">
        <f t="shared" ref="CG228:CN228" si="596">IF(CG$6=$D33,INDEX($M33:$M33,1,1),"")</f>
        <v/>
      </c>
      <c r="CH228" s="80" t="str">
        <f t="shared" si="596"/>
        <v/>
      </c>
      <c r="CI228" s="80" t="str">
        <f t="shared" si="596"/>
        <v/>
      </c>
      <c r="CJ228" s="80" t="str">
        <f t="shared" si="596"/>
        <v/>
      </c>
      <c r="CK228" s="80" t="str">
        <f t="shared" si="596"/>
        <v/>
      </c>
      <c r="CL228" s="80" t="str">
        <f t="shared" si="596"/>
        <v/>
      </c>
      <c r="CM228" s="80" t="str">
        <f t="shared" si="596"/>
        <v/>
      </c>
      <c r="CN228" s="80" t="str">
        <f t="shared" si="596"/>
        <v/>
      </c>
      <c r="CO228" s="80" t="str">
        <f t="shared" ref="CO228:DJ228" si="597">IF(CO$6=$D33,INDEX($M33:$M33,1,1),"")</f>
        <v/>
      </c>
      <c r="CP228" s="80" t="str">
        <f t="shared" si="597"/>
        <v/>
      </c>
      <c r="CQ228" s="80" t="str">
        <f t="shared" si="597"/>
        <v/>
      </c>
      <c r="CR228" s="80" t="str">
        <f t="shared" si="597"/>
        <v/>
      </c>
      <c r="CS228" s="80" t="str">
        <f t="shared" si="597"/>
        <v/>
      </c>
      <c r="CT228" s="80" t="str">
        <f t="shared" si="597"/>
        <v/>
      </c>
      <c r="CU228" s="80" t="str">
        <f t="shared" si="597"/>
        <v/>
      </c>
      <c r="CV228" s="80" t="str">
        <f t="shared" si="597"/>
        <v/>
      </c>
      <c r="CW228" s="80" t="str">
        <f t="shared" si="597"/>
        <v/>
      </c>
      <c r="CX228" s="80" t="str">
        <f t="shared" si="597"/>
        <v/>
      </c>
      <c r="CY228" s="80" t="str">
        <f t="shared" si="597"/>
        <v/>
      </c>
      <c r="CZ228" s="80" t="str">
        <f t="shared" si="597"/>
        <v/>
      </c>
      <c r="DA228" s="80" t="str">
        <f t="shared" si="597"/>
        <v/>
      </c>
      <c r="DB228" s="80" t="str">
        <f t="shared" si="597"/>
        <v/>
      </c>
      <c r="DC228" s="80" t="str">
        <f t="shared" si="597"/>
        <v/>
      </c>
      <c r="DD228" s="80" t="str">
        <f t="shared" si="597"/>
        <v/>
      </c>
      <c r="DE228" s="80" t="str">
        <f t="shared" si="597"/>
        <v/>
      </c>
      <c r="DF228" s="80" t="str">
        <f t="shared" si="597"/>
        <v/>
      </c>
      <c r="DG228" s="80" t="str">
        <f t="shared" si="597"/>
        <v/>
      </c>
      <c r="DH228" s="80" t="str">
        <f t="shared" si="597"/>
        <v/>
      </c>
      <c r="DI228" s="80" t="str">
        <f t="shared" si="597"/>
        <v/>
      </c>
      <c r="DJ228" s="80" t="str">
        <f t="shared" si="597"/>
        <v/>
      </c>
    </row>
    <row r="229" spans="2:114" ht="15.75" customHeight="1">
      <c r="B229" s="170"/>
      <c r="C229" s="170"/>
      <c r="D229" s="170"/>
      <c r="E229" s="170"/>
      <c r="F229" s="170"/>
      <c r="G229" s="170"/>
      <c r="H229" s="170"/>
      <c r="I229" s="170"/>
      <c r="AV229" s="80"/>
      <c r="AW229" s="131"/>
      <c r="AX229" s="80" t="str">
        <f t="shared" si="559"/>
        <v/>
      </c>
      <c r="AY229" s="80" t="str">
        <f t="shared" ref="AY229:CA229" si="598">IF(AY$6=$D34,INDEX($M34:$M34,1,1),"")</f>
        <v/>
      </c>
      <c r="AZ229" s="80" t="str">
        <f t="shared" si="598"/>
        <v/>
      </c>
      <c r="BA229" s="80" t="str">
        <f t="shared" si="598"/>
        <v/>
      </c>
      <c r="BB229" s="80" t="str">
        <f t="shared" si="598"/>
        <v/>
      </c>
      <c r="BC229" s="80" t="str">
        <f t="shared" si="598"/>
        <v/>
      </c>
      <c r="BD229" s="80" t="str">
        <f t="shared" si="598"/>
        <v/>
      </c>
      <c r="BE229" s="80" t="str">
        <f t="shared" si="598"/>
        <v/>
      </c>
      <c r="BF229" s="80" t="str">
        <f t="shared" si="598"/>
        <v/>
      </c>
      <c r="BG229" s="80" t="str">
        <f t="shared" si="598"/>
        <v/>
      </c>
      <c r="BH229" s="80" t="str">
        <f t="shared" si="598"/>
        <v/>
      </c>
      <c r="BI229" s="80" t="str">
        <f t="shared" si="598"/>
        <v/>
      </c>
      <c r="BJ229" s="80" t="str">
        <f t="shared" si="598"/>
        <v/>
      </c>
      <c r="BK229" s="80" t="str">
        <f t="shared" si="598"/>
        <v/>
      </c>
      <c r="BL229" s="80" t="str">
        <f t="shared" si="598"/>
        <v/>
      </c>
      <c r="BM229" s="80" t="str">
        <f t="shared" si="598"/>
        <v/>
      </c>
      <c r="BN229" s="80" t="str">
        <f t="shared" si="598"/>
        <v/>
      </c>
      <c r="BO229" s="80" t="str">
        <f t="shared" si="598"/>
        <v/>
      </c>
      <c r="BP229" s="80">
        <f t="shared" si="598"/>
        <v>0</v>
      </c>
      <c r="BQ229" s="80" t="str">
        <f t="shared" si="598"/>
        <v/>
      </c>
      <c r="BR229" s="80" t="str">
        <f t="shared" si="598"/>
        <v/>
      </c>
      <c r="BS229" s="80" t="str">
        <f t="shared" si="598"/>
        <v/>
      </c>
      <c r="BT229" s="80" t="str">
        <f t="shared" si="598"/>
        <v/>
      </c>
      <c r="BU229" s="80" t="str">
        <f t="shared" si="598"/>
        <v/>
      </c>
      <c r="BV229" s="80" t="str">
        <f t="shared" si="598"/>
        <v/>
      </c>
      <c r="BW229" s="80" t="str">
        <f t="shared" si="598"/>
        <v/>
      </c>
      <c r="BX229" s="80" t="str">
        <f t="shared" si="598"/>
        <v/>
      </c>
      <c r="BY229" s="80" t="str">
        <f t="shared" si="598"/>
        <v/>
      </c>
      <c r="BZ229" s="80" t="str">
        <f t="shared" si="598"/>
        <v/>
      </c>
      <c r="CA229" s="80" t="str">
        <f t="shared" si="598"/>
        <v/>
      </c>
      <c r="CB229" s="80" t="str">
        <f t="shared" si="577"/>
        <v/>
      </c>
      <c r="CC229" s="80" t="str">
        <f t="shared" si="577"/>
        <v/>
      </c>
      <c r="CD229" s="80" t="str">
        <f t="shared" si="577"/>
        <v/>
      </c>
      <c r="CE229" s="80" t="str">
        <f t="shared" si="577"/>
        <v/>
      </c>
      <c r="CF229" s="80" t="str">
        <f t="shared" si="577"/>
        <v/>
      </c>
      <c r="CG229" s="80" t="str">
        <f t="shared" ref="CG229:CN229" si="599">IF(CG$6=$D34,INDEX($M34:$M34,1,1),"")</f>
        <v/>
      </c>
      <c r="CH229" s="80" t="str">
        <f t="shared" si="599"/>
        <v/>
      </c>
      <c r="CI229" s="80" t="str">
        <f t="shared" si="599"/>
        <v/>
      </c>
      <c r="CJ229" s="80" t="str">
        <f t="shared" si="599"/>
        <v/>
      </c>
      <c r="CK229" s="80" t="str">
        <f t="shared" si="599"/>
        <v/>
      </c>
      <c r="CL229" s="80" t="str">
        <f t="shared" si="599"/>
        <v/>
      </c>
      <c r="CM229" s="80" t="str">
        <f t="shared" si="599"/>
        <v/>
      </c>
      <c r="CN229" s="80" t="str">
        <f t="shared" si="599"/>
        <v/>
      </c>
      <c r="CO229" s="80" t="str">
        <f t="shared" ref="CO229:DJ229" si="600">IF(CO$6=$D34,INDEX($M34:$M34,1,1),"")</f>
        <v/>
      </c>
      <c r="CP229" s="80" t="str">
        <f t="shared" si="600"/>
        <v/>
      </c>
      <c r="CQ229" s="80" t="str">
        <f t="shared" si="600"/>
        <v/>
      </c>
      <c r="CR229" s="80" t="str">
        <f t="shared" si="600"/>
        <v/>
      </c>
      <c r="CS229" s="80" t="str">
        <f t="shared" si="600"/>
        <v/>
      </c>
      <c r="CT229" s="80" t="str">
        <f t="shared" si="600"/>
        <v/>
      </c>
      <c r="CU229" s="80" t="str">
        <f t="shared" si="600"/>
        <v/>
      </c>
      <c r="CV229" s="80" t="str">
        <f t="shared" si="600"/>
        <v/>
      </c>
      <c r="CW229" s="80" t="str">
        <f t="shared" si="600"/>
        <v/>
      </c>
      <c r="CX229" s="80" t="str">
        <f t="shared" si="600"/>
        <v/>
      </c>
      <c r="CY229" s="80" t="str">
        <f t="shared" si="600"/>
        <v/>
      </c>
      <c r="CZ229" s="80" t="str">
        <f t="shared" si="600"/>
        <v/>
      </c>
      <c r="DA229" s="80" t="str">
        <f t="shared" si="600"/>
        <v/>
      </c>
      <c r="DB229" s="80" t="str">
        <f t="shared" si="600"/>
        <v/>
      </c>
      <c r="DC229" s="80" t="str">
        <f t="shared" si="600"/>
        <v/>
      </c>
      <c r="DD229" s="80" t="str">
        <f t="shared" si="600"/>
        <v/>
      </c>
      <c r="DE229" s="80" t="str">
        <f t="shared" si="600"/>
        <v/>
      </c>
      <c r="DF229" s="80" t="str">
        <f t="shared" si="600"/>
        <v/>
      </c>
      <c r="DG229" s="80" t="str">
        <f t="shared" si="600"/>
        <v/>
      </c>
      <c r="DH229" s="80" t="str">
        <f t="shared" si="600"/>
        <v/>
      </c>
      <c r="DI229" s="80" t="str">
        <f t="shared" si="600"/>
        <v/>
      </c>
      <c r="DJ229" s="80" t="str">
        <f t="shared" si="600"/>
        <v/>
      </c>
    </row>
    <row r="230" spans="2:114" ht="15.75" customHeight="1">
      <c r="B230" s="170"/>
      <c r="C230" s="170"/>
      <c r="D230" s="170"/>
      <c r="E230" s="170"/>
      <c r="F230" s="170"/>
      <c r="G230" s="170"/>
      <c r="H230" s="170"/>
      <c r="I230" s="170"/>
      <c r="AV230" s="80"/>
      <c r="AW230" s="131"/>
      <c r="AX230" s="80" t="str">
        <f t="shared" si="559"/>
        <v/>
      </c>
      <c r="AY230" s="80" t="str">
        <f t="shared" ref="AY230:CA230" si="601">IF(AY$6=$D35,INDEX($M35:$M35,1,1),"")</f>
        <v/>
      </c>
      <c r="AZ230" s="80" t="str">
        <f t="shared" si="601"/>
        <v/>
      </c>
      <c r="BA230" s="80" t="str">
        <f t="shared" si="601"/>
        <v/>
      </c>
      <c r="BB230" s="80" t="str">
        <f t="shared" si="601"/>
        <v/>
      </c>
      <c r="BC230" s="80" t="str">
        <f t="shared" si="601"/>
        <v/>
      </c>
      <c r="BD230" s="80" t="str">
        <f t="shared" si="601"/>
        <v/>
      </c>
      <c r="BE230" s="80">
        <f t="shared" si="601"/>
        <v>0</v>
      </c>
      <c r="BF230" s="80" t="str">
        <f t="shared" si="601"/>
        <v/>
      </c>
      <c r="BG230" s="80" t="str">
        <f t="shared" si="601"/>
        <v/>
      </c>
      <c r="BH230" s="80" t="str">
        <f t="shared" si="601"/>
        <v/>
      </c>
      <c r="BI230" s="80" t="str">
        <f t="shared" si="601"/>
        <v/>
      </c>
      <c r="BJ230" s="80" t="str">
        <f t="shared" si="601"/>
        <v/>
      </c>
      <c r="BK230" s="80" t="str">
        <f t="shared" si="601"/>
        <v/>
      </c>
      <c r="BL230" s="80" t="str">
        <f t="shared" si="601"/>
        <v/>
      </c>
      <c r="BM230" s="80" t="str">
        <f t="shared" si="601"/>
        <v/>
      </c>
      <c r="BN230" s="80" t="str">
        <f t="shared" si="601"/>
        <v/>
      </c>
      <c r="BO230" s="80" t="str">
        <f t="shared" si="601"/>
        <v/>
      </c>
      <c r="BP230" s="80" t="str">
        <f t="shared" si="601"/>
        <v/>
      </c>
      <c r="BQ230" s="80" t="str">
        <f t="shared" si="601"/>
        <v/>
      </c>
      <c r="BR230" s="80" t="str">
        <f t="shared" si="601"/>
        <v/>
      </c>
      <c r="BS230" s="80" t="str">
        <f t="shared" si="601"/>
        <v/>
      </c>
      <c r="BT230" s="80" t="str">
        <f t="shared" si="601"/>
        <v/>
      </c>
      <c r="BU230" s="80" t="str">
        <f t="shared" si="601"/>
        <v/>
      </c>
      <c r="BV230" s="80" t="str">
        <f t="shared" si="601"/>
        <v/>
      </c>
      <c r="BW230" s="80" t="str">
        <f t="shared" si="601"/>
        <v/>
      </c>
      <c r="BX230" s="80" t="str">
        <f t="shared" si="601"/>
        <v/>
      </c>
      <c r="BY230" s="80" t="str">
        <f t="shared" si="601"/>
        <v/>
      </c>
      <c r="BZ230" s="80" t="str">
        <f t="shared" si="601"/>
        <v/>
      </c>
      <c r="CA230" s="80" t="str">
        <f t="shared" si="601"/>
        <v/>
      </c>
      <c r="CB230" s="80" t="str">
        <f t="shared" si="577"/>
        <v/>
      </c>
      <c r="CC230" s="80" t="str">
        <f t="shared" si="577"/>
        <v/>
      </c>
      <c r="CD230" s="80" t="str">
        <f t="shared" si="577"/>
        <v/>
      </c>
      <c r="CE230" s="80" t="str">
        <f t="shared" si="577"/>
        <v/>
      </c>
      <c r="CF230" s="80" t="str">
        <f t="shared" si="577"/>
        <v/>
      </c>
      <c r="CG230" s="80" t="str">
        <f t="shared" ref="CG230:CN230" si="602">IF(CG$6=$D35,INDEX($M35:$M35,1,1),"")</f>
        <v/>
      </c>
      <c r="CH230" s="80" t="str">
        <f t="shared" si="602"/>
        <v/>
      </c>
      <c r="CI230" s="80" t="str">
        <f t="shared" si="602"/>
        <v/>
      </c>
      <c r="CJ230" s="80" t="str">
        <f t="shared" si="602"/>
        <v/>
      </c>
      <c r="CK230" s="80" t="str">
        <f t="shared" si="602"/>
        <v/>
      </c>
      <c r="CL230" s="80" t="str">
        <f t="shared" si="602"/>
        <v/>
      </c>
      <c r="CM230" s="80" t="str">
        <f t="shared" si="602"/>
        <v/>
      </c>
      <c r="CN230" s="80" t="str">
        <f t="shared" si="602"/>
        <v/>
      </c>
      <c r="CO230" s="80" t="str">
        <f t="shared" ref="CO230:DJ230" si="603">IF(CO$6=$D35,INDEX($M35:$M35,1,1),"")</f>
        <v/>
      </c>
      <c r="CP230" s="80" t="str">
        <f t="shared" si="603"/>
        <v/>
      </c>
      <c r="CQ230" s="80" t="str">
        <f t="shared" si="603"/>
        <v/>
      </c>
      <c r="CR230" s="80" t="str">
        <f t="shared" si="603"/>
        <v/>
      </c>
      <c r="CS230" s="80" t="str">
        <f t="shared" si="603"/>
        <v/>
      </c>
      <c r="CT230" s="80" t="str">
        <f t="shared" si="603"/>
        <v/>
      </c>
      <c r="CU230" s="80" t="str">
        <f t="shared" si="603"/>
        <v/>
      </c>
      <c r="CV230" s="80" t="str">
        <f t="shared" si="603"/>
        <v/>
      </c>
      <c r="CW230" s="80" t="str">
        <f t="shared" si="603"/>
        <v/>
      </c>
      <c r="CX230" s="80" t="str">
        <f t="shared" si="603"/>
        <v/>
      </c>
      <c r="CY230" s="80" t="str">
        <f t="shared" si="603"/>
        <v/>
      </c>
      <c r="CZ230" s="80" t="str">
        <f t="shared" si="603"/>
        <v/>
      </c>
      <c r="DA230" s="80" t="str">
        <f t="shared" si="603"/>
        <v/>
      </c>
      <c r="DB230" s="80" t="str">
        <f t="shared" si="603"/>
        <v/>
      </c>
      <c r="DC230" s="80" t="str">
        <f t="shared" si="603"/>
        <v/>
      </c>
      <c r="DD230" s="80" t="str">
        <f t="shared" si="603"/>
        <v/>
      </c>
      <c r="DE230" s="80" t="str">
        <f t="shared" si="603"/>
        <v/>
      </c>
      <c r="DF230" s="80" t="str">
        <f t="shared" si="603"/>
        <v/>
      </c>
      <c r="DG230" s="80" t="str">
        <f t="shared" si="603"/>
        <v/>
      </c>
      <c r="DH230" s="80" t="str">
        <f t="shared" si="603"/>
        <v/>
      </c>
      <c r="DI230" s="80" t="str">
        <f t="shared" si="603"/>
        <v/>
      </c>
      <c r="DJ230" s="80" t="str">
        <f t="shared" si="603"/>
        <v/>
      </c>
    </row>
    <row r="231" spans="2:114" ht="15.75" customHeight="1">
      <c r="B231" s="170"/>
      <c r="C231" s="170"/>
      <c r="D231" s="170"/>
      <c r="E231" s="170"/>
      <c r="F231" s="170"/>
      <c r="G231" s="170"/>
      <c r="H231" s="170"/>
      <c r="I231" s="170"/>
      <c r="AV231" s="80"/>
      <c r="AW231" s="131"/>
      <c r="AX231" s="80" t="str">
        <f t="shared" si="559"/>
        <v/>
      </c>
      <c r="AY231" s="80" t="str">
        <f t="shared" ref="AY231:CA231" si="604">IF(AY$6=$D36,INDEX($M36:$M36,1,1),"")</f>
        <v/>
      </c>
      <c r="AZ231" s="80" t="str">
        <f t="shared" si="604"/>
        <v/>
      </c>
      <c r="BA231" s="80" t="str">
        <f t="shared" si="604"/>
        <v/>
      </c>
      <c r="BB231" s="80" t="str">
        <f t="shared" si="604"/>
        <v/>
      </c>
      <c r="BC231" s="80" t="str">
        <f t="shared" si="604"/>
        <v/>
      </c>
      <c r="BD231" s="80" t="str">
        <f t="shared" si="604"/>
        <v/>
      </c>
      <c r="BE231" s="80" t="str">
        <f t="shared" si="604"/>
        <v/>
      </c>
      <c r="BF231" s="80" t="str">
        <f t="shared" si="604"/>
        <v/>
      </c>
      <c r="BG231" s="80" t="str">
        <f t="shared" si="604"/>
        <v/>
      </c>
      <c r="BH231" s="80" t="str">
        <f t="shared" si="604"/>
        <v/>
      </c>
      <c r="BI231" s="80" t="str">
        <f t="shared" si="604"/>
        <v/>
      </c>
      <c r="BJ231" s="80" t="str">
        <f t="shared" si="604"/>
        <v/>
      </c>
      <c r="BK231" s="80" t="str">
        <f t="shared" si="604"/>
        <v/>
      </c>
      <c r="BL231" s="80" t="str">
        <f t="shared" si="604"/>
        <v/>
      </c>
      <c r="BM231" s="80" t="str">
        <f t="shared" si="604"/>
        <v/>
      </c>
      <c r="BN231" s="80" t="str">
        <f t="shared" si="604"/>
        <v/>
      </c>
      <c r="BO231" s="80" t="str">
        <f t="shared" si="604"/>
        <v/>
      </c>
      <c r="BP231" s="80" t="str">
        <f t="shared" si="604"/>
        <v/>
      </c>
      <c r="BQ231" s="80">
        <f t="shared" si="604"/>
        <v>0</v>
      </c>
      <c r="BR231" s="80" t="str">
        <f t="shared" si="604"/>
        <v/>
      </c>
      <c r="BS231" s="80" t="str">
        <f t="shared" si="604"/>
        <v/>
      </c>
      <c r="BT231" s="80" t="str">
        <f t="shared" si="604"/>
        <v/>
      </c>
      <c r="BU231" s="80" t="str">
        <f t="shared" si="604"/>
        <v/>
      </c>
      <c r="BV231" s="80" t="str">
        <f t="shared" si="604"/>
        <v/>
      </c>
      <c r="BW231" s="80" t="str">
        <f t="shared" si="604"/>
        <v/>
      </c>
      <c r="BX231" s="80" t="str">
        <f t="shared" si="604"/>
        <v/>
      </c>
      <c r="BY231" s="80" t="str">
        <f t="shared" si="604"/>
        <v/>
      </c>
      <c r="BZ231" s="80" t="str">
        <f t="shared" si="604"/>
        <v/>
      </c>
      <c r="CA231" s="80" t="str">
        <f t="shared" si="604"/>
        <v/>
      </c>
      <c r="CB231" s="80" t="str">
        <f t="shared" si="577"/>
        <v/>
      </c>
      <c r="CC231" s="80" t="str">
        <f t="shared" si="577"/>
        <v/>
      </c>
      <c r="CD231" s="80" t="str">
        <f t="shared" si="577"/>
        <v/>
      </c>
      <c r="CE231" s="80" t="str">
        <f t="shared" si="577"/>
        <v/>
      </c>
      <c r="CF231" s="80" t="str">
        <f t="shared" si="577"/>
        <v/>
      </c>
      <c r="CG231" s="80" t="str">
        <f t="shared" ref="CG231:CN231" si="605">IF(CG$6=$D36,INDEX($M36:$M36,1,1),"")</f>
        <v/>
      </c>
      <c r="CH231" s="80" t="str">
        <f t="shared" si="605"/>
        <v/>
      </c>
      <c r="CI231" s="80" t="str">
        <f t="shared" si="605"/>
        <v/>
      </c>
      <c r="CJ231" s="80" t="str">
        <f t="shared" si="605"/>
        <v/>
      </c>
      <c r="CK231" s="80" t="str">
        <f t="shared" si="605"/>
        <v/>
      </c>
      <c r="CL231" s="80" t="str">
        <f t="shared" si="605"/>
        <v/>
      </c>
      <c r="CM231" s="80" t="str">
        <f t="shared" si="605"/>
        <v/>
      </c>
      <c r="CN231" s="80" t="str">
        <f t="shared" si="605"/>
        <v/>
      </c>
      <c r="CO231" s="80" t="str">
        <f t="shared" ref="CO231:DJ231" si="606">IF(CO$6=$D36,INDEX($M36:$M36,1,1),"")</f>
        <v/>
      </c>
      <c r="CP231" s="80" t="str">
        <f t="shared" si="606"/>
        <v/>
      </c>
      <c r="CQ231" s="80" t="str">
        <f t="shared" si="606"/>
        <v/>
      </c>
      <c r="CR231" s="80" t="str">
        <f t="shared" si="606"/>
        <v/>
      </c>
      <c r="CS231" s="80" t="str">
        <f t="shared" si="606"/>
        <v/>
      </c>
      <c r="CT231" s="80" t="str">
        <f t="shared" si="606"/>
        <v/>
      </c>
      <c r="CU231" s="80" t="str">
        <f t="shared" si="606"/>
        <v/>
      </c>
      <c r="CV231" s="80" t="str">
        <f t="shared" si="606"/>
        <v/>
      </c>
      <c r="CW231" s="80" t="str">
        <f t="shared" si="606"/>
        <v/>
      </c>
      <c r="CX231" s="80" t="str">
        <f t="shared" si="606"/>
        <v/>
      </c>
      <c r="CY231" s="80" t="str">
        <f t="shared" si="606"/>
        <v/>
      </c>
      <c r="CZ231" s="80" t="str">
        <f t="shared" si="606"/>
        <v/>
      </c>
      <c r="DA231" s="80" t="str">
        <f t="shared" si="606"/>
        <v/>
      </c>
      <c r="DB231" s="80" t="str">
        <f t="shared" si="606"/>
        <v/>
      </c>
      <c r="DC231" s="80" t="str">
        <f t="shared" si="606"/>
        <v/>
      </c>
      <c r="DD231" s="80" t="str">
        <f t="shared" si="606"/>
        <v/>
      </c>
      <c r="DE231" s="80" t="str">
        <f t="shared" si="606"/>
        <v/>
      </c>
      <c r="DF231" s="80" t="str">
        <f t="shared" si="606"/>
        <v/>
      </c>
      <c r="DG231" s="80" t="str">
        <f t="shared" si="606"/>
        <v/>
      </c>
      <c r="DH231" s="80" t="str">
        <f t="shared" si="606"/>
        <v/>
      </c>
      <c r="DI231" s="80" t="str">
        <f t="shared" si="606"/>
        <v/>
      </c>
      <c r="DJ231" s="80" t="str">
        <f t="shared" si="606"/>
        <v/>
      </c>
    </row>
    <row r="232" spans="2:114" ht="15.75" customHeight="1">
      <c r="B232" s="170"/>
      <c r="C232" s="170"/>
      <c r="D232" s="170"/>
      <c r="E232" s="170"/>
      <c r="F232" s="170"/>
      <c r="G232" s="170"/>
      <c r="H232" s="170"/>
      <c r="I232" s="170"/>
      <c r="AV232" s="80"/>
      <c r="AW232" s="131"/>
      <c r="AX232" s="80" t="str">
        <f t="shared" si="559"/>
        <v/>
      </c>
      <c r="AY232" s="80" t="str">
        <f t="shared" ref="AY232:CA232" si="607">IF(AY$6=$D37,INDEX($M37:$M37,1,1),"")</f>
        <v/>
      </c>
      <c r="AZ232" s="80" t="str">
        <f t="shared" si="607"/>
        <v/>
      </c>
      <c r="BA232" s="80" t="str">
        <f t="shared" si="607"/>
        <v/>
      </c>
      <c r="BB232" s="80" t="str">
        <f t="shared" si="607"/>
        <v/>
      </c>
      <c r="BC232" s="80">
        <f t="shared" si="607"/>
        <v>0</v>
      </c>
      <c r="BD232" s="80" t="str">
        <f t="shared" si="607"/>
        <v/>
      </c>
      <c r="BE232" s="80" t="str">
        <f t="shared" si="607"/>
        <v/>
      </c>
      <c r="BF232" s="80" t="str">
        <f t="shared" si="607"/>
        <v/>
      </c>
      <c r="BG232" s="80" t="str">
        <f t="shared" si="607"/>
        <v/>
      </c>
      <c r="BH232" s="80" t="str">
        <f t="shared" si="607"/>
        <v/>
      </c>
      <c r="BI232" s="80" t="str">
        <f t="shared" si="607"/>
        <v/>
      </c>
      <c r="BJ232" s="80" t="str">
        <f t="shared" si="607"/>
        <v/>
      </c>
      <c r="BK232" s="80" t="str">
        <f t="shared" si="607"/>
        <v/>
      </c>
      <c r="BL232" s="80" t="str">
        <f t="shared" si="607"/>
        <v/>
      </c>
      <c r="BM232" s="80" t="str">
        <f t="shared" si="607"/>
        <v/>
      </c>
      <c r="BN232" s="80" t="str">
        <f t="shared" si="607"/>
        <v/>
      </c>
      <c r="BO232" s="80" t="str">
        <f t="shared" si="607"/>
        <v/>
      </c>
      <c r="BP232" s="80" t="str">
        <f t="shared" si="607"/>
        <v/>
      </c>
      <c r="BQ232" s="80" t="str">
        <f t="shared" si="607"/>
        <v/>
      </c>
      <c r="BR232" s="80" t="str">
        <f t="shared" si="607"/>
        <v/>
      </c>
      <c r="BS232" s="80" t="str">
        <f t="shared" si="607"/>
        <v/>
      </c>
      <c r="BT232" s="80" t="str">
        <f t="shared" si="607"/>
        <v/>
      </c>
      <c r="BU232" s="80" t="str">
        <f t="shared" si="607"/>
        <v/>
      </c>
      <c r="BV232" s="80" t="str">
        <f t="shared" si="607"/>
        <v/>
      </c>
      <c r="BW232" s="80" t="str">
        <f t="shared" si="607"/>
        <v/>
      </c>
      <c r="BX232" s="80" t="str">
        <f t="shared" si="607"/>
        <v/>
      </c>
      <c r="BY232" s="80" t="str">
        <f t="shared" si="607"/>
        <v/>
      </c>
      <c r="BZ232" s="80" t="str">
        <f t="shared" si="607"/>
        <v/>
      </c>
      <c r="CA232" s="80" t="str">
        <f t="shared" si="607"/>
        <v/>
      </c>
      <c r="CB232" s="80" t="str">
        <f t="shared" ref="CB232:CF241" si="608">IF(CB$6=$D37,INDEX($M37:$M37,1,1),"")</f>
        <v/>
      </c>
      <c r="CC232" s="80" t="str">
        <f t="shared" si="608"/>
        <v/>
      </c>
      <c r="CD232" s="80" t="str">
        <f t="shared" si="608"/>
        <v/>
      </c>
      <c r="CE232" s="80" t="str">
        <f t="shared" si="608"/>
        <v/>
      </c>
      <c r="CF232" s="80" t="str">
        <f t="shared" si="608"/>
        <v/>
      </c>
      <c r="CG232" s="80" t="str">
        <f t="shared" ref="CG232:CN232" si="609">IF(CG$6=$D37,INDEX($M37:$M37,1,1),"")</f>
        <v/>
      </c>
      <c r="CH232" s="80" t="str">
        <f t="shared" si="609"/>
        <v/>
      </c>
      <c r="CI232" s="80" t="str">
        <f t="shared" si="609"/>
        <v/>
      </c>
      <c r="CJ232" s="80" t="str">
        <f t="shared" si="609"/>
        <v/>
      </c>
      <c r="CK232" s="80" t="str">
        <f t="shared" si="609"/>
        <v/>
      </c>
      <c r="CL232" s="80" t="str">
        <f t="shared" si="609"/>
        <v/>
      </c>
      <c r="CM232" s="80" t="str">
        <f t="shared" si="609"/>
        <v/>
      </c>
      <c r="CN232" s="80" t="str">
        <f t="shared" si="609"/>
        <v/>
      </c>
      <c r="CO232" s="80" t="str">
        <f t="shared" ref="CO232:DJ232" si="610">IF(CO$6=$D37,INDEX($M37:$M37,1,1),"")</f>
        <v/>
      </c>
      <c r="CP232" s="80" t="str">
        <f t="shared" si="610"/>
        <v/>
      </c>
      <c r="CQ232" s="80" t="str">
        <f t="shared" si="610"/>
        <v/>
      </c>
      <c r="CR232" s="80" t="str">
        <f t="shared" si="610"/>
        <v/>
      </c>
      <c r="CS232" s="80" t="str">
        <f t="shared" si="610"/>
        <v/>
      </c>
      <c r="CT232" s="80" t="str">
        <f t="shared" si="610"/>
        <v/>
      </c>
      <c r="CU232" s="80" t="str">
        <f t="shared" si="610"/>
        <v/>
      </c>
      <c r="CV232" s="80" t="str">
        <f t="shared" si="610"/>
        <v/>
      </c>
      <c r="CW232" s="80" t="str">
        <f t="shared" si="610"/>
        <v/>
      </c>
      <c r="CX232" s="80" t="str">
        <f t="shared" si="610"/>
        <v/>
      </c>
      <c r="CY232" s="80" t="str">
        <f t="shared" si="610"/>
        <v/>
      </c>
      <c r="CZ232" s="80" t="str">
        <f t="shared" si="610"/>
        <v/>
      </c>
      <c r="DA232" s="80" t="str">
        <f t="shared" si="610"/>
        <v/>
      </c>
      <c r="DB232" s="80" t="str">
        <f t="shared" si="610"/>
        <v/>
      </c>
      <c r="DC232" s="80" t="str">
        <f t="shared" si="610"/>
        <v/>
      </c>
      <c r="DD232" s="80" t="str">
        <f t="shared" si="610"/>
        <v/>
      </c>
      <c r="DE232" s="80" t="str">
        <f t="shared" si="610"/>
        <v/>
      </c>
      <c r="DF232" s="80" t="str">
        <f t="shared" si="610"/>
        <v/>
      </c>
      <c r="DG232" s="80" t="str">
        <f t="shared" si="610"/>
        <v/>
      </c>
      <c r="DH232" s="80" t="str">
        <f t="shared" si="610"/>
        <v/>
      </c>
      <c r="DI232" s="80" t="str">
        <f t="shared" si="610"/>
        <v/>
      </c>
      <c r="DJ232" s="80" t="str">
        <f t="shared" si="610"/>
        <v/>
      </c>
    </row>
    <row r="233" spans="2:114" ht="15.75" customHeight="1">
      <c r="B233" s="170"/>
      <c r="C233" s="170"/>
      <c r="D233" s="170"/>
      <c r="E233" s="170"/>
      <c r="F233" s="170"/>
      <c r="G233" s="170"/>
      <c r="H233" s="170"/>
      <c r="I233" s="170"/>
      <c r="AV233" s="80"/>
      <c r="AW233" s="131"/>
      <c r="AX233" s="80" t="str">
        <f t="shared" si="559"/>
        <v/>
      </c>
      <c r="AY233" s="80" t="str">
        <f t="shared" ref="AY233:CA233" si="611">IF(AY$6=$D38,INDEX($M38:$M38,1,1),"")</f>
        <v/>
      </c>
      <c r="AZ233" s="80" t="str">
        <f t="shared" si="611"/>
        <v/>
      </c>
      <c r="BA233" s="80" t="str">
        <f t="shared" si="611"/>
        <v/>
      </c>
      <c r="BB233" s="80" t="str">
        <f t="shared" si="611"/>
        <v/>
      </c>
      <c r="BC233" s="80" t="str">
        <f t="shared" si="611"/>
        <v/>
      </c>
      <c r="BD233" s="80" t="str">
        <f t="shared" si="611"/>
        <v/>
      </c>
      <c r="BE233" s="80" t="str">
        <f t="shared" si="611"/>
        <v/>
      </c>
      <c r="BF233" s="80" t="str">
        <f t="shared" si="611"/>
        <v/>
      </c>
      <c r="BG233" s="80" t="str">
        <f t="shared" si="611"/>
        <v/>
      </c>
      <c r="BH233" s="80" t="str">
        <f t="shared" si="611"/>
        <v/>
      </c>
      <c r="BI233" s="80" t="str">
        <f t="shared" si="611"/>
        <v/>
      </c>
      <c r="BJ233" s="80" t="str">
        <f t="shared" si="611"/>
        <v/>
      </c>
      <c r="BK233" s="80" t="str">
        <f t="shared" si="611"/>
        <v/>
      </c>
      <c r="BL233" s="80" t="str">
        <f t="shared" si="611"/>
        <v/>
      </c>
      <c r="BM233" s="80" t="str">
        <f t="shared" si="611"/>
        <v/>
      </c>
      <c r="BN233" s="80" t="str">
        <f t="shared" si="611"/>
        <v/>
      </c>
      <c r="BO233" s="80" t="str">
        <f t="shared" si="611"/>
        <v/>
      </c>
      <c r="BP233" s="80" t="str">
        <f t="shared" si="611"/>
        <v/>
      </c>
      <c r="BQ233" s="80" t="str">
        <f t="shared" si="611"/>
        <v/>
      </c>
      <c r="BR233" s="80">
        <f t="shared" si="611"/>
        <v>0</v>
      </c>
      <c r="BS233" s="80" t="str">
        <f t="shared" si="611"/>
        <v/>
      </c>
      <c r="BT233" s="80" t="str">
        <f t="shared" si="611"/>
        <v/>
      </c>
      <c r="BU233" s="80" t="str">
        <f t="shared" si="611"/>
        <v/>
      </c>
      <c r="BV233" s="80" t="str">
        <f t="shared" si="611"/>
        <v/>
      </c>
      <c r="BW233" s="80" t="str">
        <f t="shared" si="611"/>
        <v/>
      </c>
      <c r="BX233" s="80" t="str">
        <f t="shared" si="611"/>
        <v/>
      </c>
      <c r="BY233" s="80" t="str">
        <f t="shared" si="611"/>
        <v/>
      </c>
      <c r="BZ233" s="80" t="str">
        <f t="shared" si="611"/>
        <v/>
      </c>
      <c r="CA233" s="80" t="str">
        <f t="shared" si="611"/>
        <v/>
      </c>
      <c r="CB233" s="80" t="str">
        <f t="shared" si="608"/>
        <v/>
      </c>
      <c r="CC233" s="80" t="str">
        <f t="shared" si="608"/>
        <v/>
      </c>
      <c r="CD233" s="80" t="str">
        <f t="shared" si="608"/>
        <v/>
      </c>
      <c r="CE233" s="80" t="str">
        <f t="shared" si="608"/>
        <v/>
      </c>
      <c r="CF233" s="80" t="str">
        <f t="shared" si="608"/>
        <v/>
      </c>
      <c r="CG233" s="80" t="str">
        <f t="shared" ref="CG233:CN233" si="612">IF(CG$6=$D38,INDEX($M38:$M38,1,1),"")</f>
        <v/>
      </c>
      <c r="CH233" s="80" t="str">
        <f t="shared" si="612"/>
        <v/>
      </c>
      <c r="CI233" s="80" t="str">
        <f t="shared" si="612"/>
        <v/>
      </c>
      <c r="CJ233" s="80" t="str">
        <f t="shared" si="612"/>
        <v/>
      </c>
      <c r="CK233" s="80" t="str">
        <f t="shared" si="612"/>
        <v/>
      </c>
      <c r="CL233" s="80" t="str">
        <f t="shared" si="612"/>
        <v/>
      </c>
      <c r="CM233" s="80" t="str">
        <f t="shared" si="612"/>
        <v/>
      </c>
      <c r="CN233" s="80" t="str">
        <f t="shared" si="612"/>
        <v/>
      </c>
      <c r="CO233" s="80" t="str">
        <f t="shared" ref="CO233:DJ233" si="613">IF(CO$6=$D38,INDEX($M38:$M38,1,1),"")</f>
        <v/>
      </c>
      <c r="CP233" s="80" t="str">
        <f t="shared" si="613"/>
        <v/>
      </c>
      <c r="CQ233" s="80" t="str">
        <f t="shared" si="613"/>
        <v/>
      </c>
      <c r="CR233" s="80" t="str">
        <f t="shared" si="613"/>
        <v/>
      </c>
      <c r="CS233" s="80" t="str">
        <f t="shared" si="613"/>
        <v/>
      </c>
      <c r="CT233" s="80" t="str">
        <f t="shared" si="613"/>
        <v/>
      </c>
      <c r="CU233" s="80" t="str">
        <f t="shared" si="613"/>
        <v/>
      </c>
      <c r="CV233" s="80" t="str">
        <f t="shared" si="613"/>
        <v/>
      </c>
      <c r="CW233" s="80" t="str">
        <f t="shared" si="613"/>
        <v/>
      </c>
      <c r="CX233" s="80" t="str">
        <f t="shared" si="613"/>
        <v/>
      </c>
      <c r="CY233" s="80" t="str">
        <f t="shared" si="613"/>
        <v/>
      </c>
      <c r="CZ233" s="80" t="str">
        <f t="shared" si="613"/>
        <v/>
      </c>
      <c r="DA233" s="80" t="str">
        <f t="shared" si="613"/>
        <v/>
      </c>
      <c r="DB233" s="80" t="str">
        <f t="shared" si="613"/>
        <v/>
      </c>
      <c r="DC233" s="80" t="str">
        <f t="shared" si="613"/>
        <v/>
      </c>
      <c r="DD233" s="80" t="str">
        <f t="shared" si="613"/>
        <v/>
      </c>
      <c r="DE233" s="80" t="str">
        <f t="shared" si="613"/>
        <v/>
      </c>
      <c r="DF233" s="80" t="str">
        <f t="shared" si="613"/>
        <v/>
      </c>
      <c r="DG233" s="80" t="str">
        <f t="shared" si="613"/>
        <v/>
      </c>
      <c r="DH233" s="80" t="str">
        <f t="shared" si="613"/>
        <v/>
      </c>
      <c r="DI233" s="80" t="str">
        <f t="shared" si="613"/>
        <v/>
      </c>
      <c r="DJ233" s="80" t="str">
        <f t="shared" si="613"/>
        <v/>
      </c>
    </row>
    <row r="234" spans="2:114" ht="15.75" customHeight="1">
      <c r="B234" s="170"/>
      <c r="C234" s="170"/>
      <c r="D234" s="170"/>
      <c r="E234" s="170"/>
      <c r="F234" s="170"/>
      <c r="G234" s="170"/>
      <c r="H234" s="170"/>
      <c r="I234" s="170"/>
      <c r="AV234" s="80"/>
      <c r="AW234" s="131"/>
      <c r="AX234" s="80" t="str">
        <f t="shared" ref="AX234:AX265" si="614">IF(AX$6=$D39,INDEX($M39:$M39,1,1),"")</f>
        <v/>
      </c>
      <c r="AY234" s="80" t="str">
        <f t="shared" ref="AY234:CA234" si="615">IF(AY$6=$D39,INDEX($M39:$M39,1,1),"")</f>
        <v/>
      </c>
      <c r="AZ234" s="80" t="str">
        <f t="shared" si="615"/>
        <v/>
      </c>
      <c r="BA234" s="80" t="str">
        <f t="shared" si="615"/>
        <v/>
      </c>
      <c r="BB234" s="80" t="str">
        <f t="shared" si="615"/>
        <v/>
      </c>
      <c r="BC234" s="80" t="str">
        <f t="shared" si="615"/>
        <v/>
      </c>
      <c r="BD234" s="80" t="str">
        <f t="shared" si="615"/>
        <v/>
      </c>
      <c r="BE234" s="80" t="str">
        <f t="shared" si="615"/>
        <v/>
      </c>
      <c r="BF234" s="80" t="str">
        <f t="shared" si="615"/>
        <v/>
      </c>
      <c r="BG234" s="80" t="str">
        <f t="shared" si="615"/>
        <v/>
      </c>
      <c r="BH234" s="80" t="str">
        <f t="shared" si="615"/>
        <v/>
      </c>
      <c r="BI234" s="80" t="str">
        <f t="shared" si="615"/>
        <v/>
      </c>
      <c r="BJ234" s="80" t="str">
        <f t="shared" si="615"/>
        <v/>
      </c>
      <c r="BK234" s="80" t="str">
        <f t="shared" si="615"/>
        <v/>
      </c>
      <c r="BL234" s="80" t="str">
        <f t="shared" si="615"/>
        <v/>
      </c>
      <c r="BM234" s="80" t="str">
        <f t="shared" si="615"/>
        <v/>
      </c>
      <c r="BN234" s="80" t="str">
        <f t="shared" si="615"/>
        <v/>
      </c>
      <c r="BO234" s="80" t="str">
        <f t="shared" si="615"/>
        <v/>
      </c>
      <c r="BP234" s="80" t="str">
        <f t="shared" si="615"/>
        <v/>
      </c>
      <c r="BQ234" s="80" t="str">
        <f t="shared" si="615"/>
        <v/>
      </c>
      <c r="BR234" s="80" t="str">
        <f t="shared" si="615"/>
        <v/>
      </c>
      <c r="BS234" s="80">
        <f t="shared" si="615"/>
        <v>0</v>
      </c>
      <c r="BT234" s="80" t="str">
        <f t="shared" si="615"/>
        <v/>
      </c>
      <c r="BU234" s="80" t="str">
        <f t="shared" si="615"/>
        <v/>
      </c>
      <c r="BV234" s="80" t="str">
        <f t="shared" si="615"/>
        <v/>
      </c>
      <c r="BW234" s="80" t="str">
        <f t="shared" si="615"/>
        <v/>
      </c>
      <c r="BX234" s="80" t="str">
        <f t="shared" si="615"/>
        <v/>
      </c>
      <c r="BY234" s="80" t="str">
        <f t="shared" si="615"/>
        <v/>
      </c>
      <c r="BZ234" s="80" t="str">
        <f t="shared" si="615"/>
        <v/>
      </c>
      <c r="CA234" s="80" t="str">
        <f t="shared" si="615"/>
        <v/>
      </c>
      <c r="CB234" s="80" t="str">
        <f t="shared" si="608"/>
        <v/>
      </c>
      <c r="CC234" s="80" t="str">
        <f t="shared" si="608"/>
        <v/>
      </c>
      <c r="CD234" s="80" t="str">
        <f t="shared" si="608"/>
        <v/>
      </c>
      <c r="CE234" s="80" t="str">
        <f t="shared" si="608"/>
        <v/>
      </c>
      <c r="CF234" s="80" t="str">
        <f t="shared" si="608"/>
        <v/>
      </c>
      <c r="CG234" s="80" t="str">
        <f t="shared" ref="CG234:CN234" si="616">IF(CG$6=$D39,INDEX($M39:$M39,1,1),"")</f>
        <v/>
      </c>
      <c r="CH234" s="80" t="str">
        <f t="shared" si="616"/>
        <v/>
      </c>
      <c r="CI234" s="80" t="str">
        <f t="shared" si="616"/>
        <v/>
      </c>
      <c r="CJ234" s="80" t="str">
        <f t="shared" si="616"/>
        <v/>
      </c>
      <c r="CK234" s="80" t="str">
        <f t="shared" si="616"/>
        <v/>
      </c>
      <c r="CL234" s="80" t="str">
        <f t="shared" si="616"/>
        <v/>
      </c>
      <c r="CM234" s="80" t="str">
        <f t="shared" si="616"/>
        <v/>
      </c>
      <c r="CN234" s="80" t="str">
        <f t="shared" si="616"/>
        <v/>
      </c>
      <c r="CO234" s="80" t="str">
        <f t="shared" ref="CO234:DJ234" si="617">IF(CO$6=$D39,INDEX($M39:$M39,1,1),"")</f>
        <v/>
      </c>
      <c r="CP234" s="80" t="str">
        <f t="shared" si="617"/>
        <v/>
      </c>
      <c r="CQ234" s="80" t="str">
        <f t="shared" si="617"/>
        <v/>
      </c>
      <c r="CR234" s="80" t="str">
        <f t="shared" si="617"/>
        <v/>
      </c>
      <c r="CS234" s="80" t="str">
        <f t="shared" si="617"/>
        <v/>
      </c>
      <c r="CT234" s="80" t="str">
        <f t="shared" si="617"/>
        <v/>
      </c>
      <c r="CU234" s="80" t="str">
        <f t="shared" si="617"/>
        <v/>
      </c>
      <c r="CV234" s="80" t="str">
        <f t="shared" si="617"/>
        <v/>
      </c>
      <c r="CW234" s="80" t="str">
        <f t="shared" si="617"/>
        <v/>
      </c>
      <c r="CX234" s="80" t="str">
        <f t="shared" si="617"/>
        <v/>
      </c>
      <c r="CY234" s="80" t="str">
        <f t="shared" si="617"/>
        <v/>
      </c>
      <c r="CZ234" s="80" t="str">
        <f t="shared" si="617"/>
        <v/>
      </c>
      <c r="DA234" s="80" t="str">
        <f t="shared" si="617"/>
        <v/>
      </c>
      <c r="DB234" s="80" t="str">
        <f t="shared" si="617"/>
        <v/>
      </c>
      <c r="DC234" s="80" t="str">
        <f t="shared" si="617"/>
        <v/>
      </c>
      <c r="DD234" s="80" t="str">
        <f t="shared" si="617"/>
        <v/>
      </c>
      <c r="DE234" s="80" t="str">
        <f t="shared" si="617"/>
        <v/>
      </c>
      <c r="DF234" s="80" t="str">
        <f t="shared" si="617"/>
        <v/>
      </c>
      <c r="DG234" s="80" t="str">
        <f t="shared" si="617"/>
        <v/>
      </c>
      <c r="DH234" s="80" t="str">
        <f t="shared" si="617"/>
        <v/>
      </c>
      <c r="DI234" s="80" t="str">
        <f t="shared" si="617"/>
        <v/>
      </c>
      <c r="DJ234" s="80" t="str">
        <f t="shared" si="617"/>
        <v/>
      </c>
    </row>
    <row r="235" spans="2:114" ht="15.75" customHeight="1">
      <c r="B235" s="170"/>
      <c r="C235" s="170"/>
      <c r="D235" s="170"/>
      <c r="E235" s="170"/>
      <c r="F235" s="170"/>
      <c r="G235" s="170"/>
      <c r="H235" s="170"/>
      <c r="I235" s="170"/>
      <c r="AV235" s="80"/>
      <c r="AW235" s="131"/>
      <c r="AX235" s="80" t="str">
        <f t="shared" si="614"/>
        <v/>
      </c>
      <c r="AY235" s="80" t="str">
        <f t="shared" ref="AY235:CA235" si="618">IF(AY$6=$D40,INDEX($M40:$M40,1,1),"")</f>
        <v/>
      </c>
      <c r="AZ235" s="80" t="str">
        <f t="shared" si="618"/>
        <v/>
      </c>
      <c r="BA235" s="80" t="str">
        <f t="shared" si="618"/>
        <v/>
      </c>
      <c r="BB235" s="80" t="str">
        <f t="shared" si="618"/>
        <v/>
      </c>
      <c r="BC235" s="80" t="str">
        <f t="shared" si="618"/>
        <v/>
      </c>
      <c r="BD235" s="80" t="str">
        <f t="shared" si="618"/>
        <v/>
      </c>
      <c r="BE235" s="80" t="str">
        <f t="shared" si="618"/>
        <v/>
      </c>
      <c r="BF235" s="80" t="str">
        <f t="shared" si="618"/>
        <v/>
      </c>
      <c r="BG235" s="80" t="str">
        <f t="shared" si="618"/>
        <v/>
      </c>
      <c r="BH235" s="80" t="str">
        <f t="shared" si="618"/>
        <v/>
      </c>
      <c r="BI235" s="80" t="str">
        <f t="shared" si="618"/>
        <v/>
      </c>
      <c r="BJ235" s="80" t="str">
        <f t="shared" si="618"/>
        <v/>
      </c>
      <c r="BK235" s="80" t="str">
        <f t="shared" si="618"/>
        <v/>
      </c>
      <c r="BL235" s="80" t="str">
        <f t="shared" si="618"/>
        <v/>
      </c>
      <c r="BM235" s="80" t="str">
        <f t="shared" si="618"/>
        <v/>
      </c>
      <c r="BN235" s="80" t="str">
        <f t="shared" si="618"/>
        <v/>
      </c>
      <c r="BO235" s="80" t="str">
        <f t="shared" si="618"/>
        <v/>
      </c>
      <c r="BP235" s="80" t="str">
        <f t="shared" si="618"/>
        <v/>
      </c>
      <c r="BQ235" s="80" t="str">
        <f t="shared" si="618"/>
        <v/>
      </c>
      <c r="BR235" s="80" t="str">
        <f t="shared" si="618"/>
        <v/>
      </c>
      <c r="BS235" s="80" t="str">
        <f t="shared" si="618"/>
        <v/>
      </c>
      <c r="BT235" s="80">
        <f t="shared" si="618"/>
        <v>0</v>
      </c>
      <c r="BU235" s="80" t="str">
        <f t="shared" si="618"/>
        <v/>
      </c>
      <c r="BV235" s="80" t="str">
        <f t="shared" si="618"/>
        <v/>
      </c>
      <c r="BW235" s="80" t="str">
        <f t="shared" si="618"/>
        <v/>
      </c>
      <c r="BX235" s="80" t="str">
        <f t="shared" si="618"/>
        <v/>
      </c>
      <c r="BY235" s="80" t="str">
        <f t="shared" si="618"/>
        <v/>
      </c>
      <c r="BZ235" s="80" t="str">
        <f t="shared" si="618"/>
        <v/>
      </c>
      <c r="CA235" s="80" t="str">
        <f t="shared" si="618"/>
        <v/>
      </c>
      <c r="CB235" s="80" t="str">
        <f t="shared" si="608"/>
        <v/>
      </c>
      <c r="CC235" s="80" t="str">
        <f t="shared" si="608"/>
        <v/>
      </c>
      <c r="CD235" s="80" t="str">
        <f t="shared" si="608"/>
        <v/>
      </c>
      <c r="CE235" s="80" t="str">
        <f t="shared" si="608"/>
        <v/>
      </c>
      <c r="CF235" s="80" t="str">
        <f t="shared" si="608"/>
        <v/>
      </c>
      <c r="CG235" s="80" t="str">
        <f t="shared" ref="CG235:CN235" si="619">IF(CG$6=$D40,INDEX($M40:$M40,1,1),"")</f>
        <v/>
      </c>
      <c r="CH235" s="80" t="str">
        <f t="shared" si="619"/>
        <v/>
      </c>
      <c r="CI235" s="80" t="str">
        <f t="shared" si="619"/>
        <v/>
      </c>
      <c r="CJ235" s="80" t="str">
        <f t="shared" si="619"/>
        <v/>
      </c>
      <c r="CK235" s="80" t="str">
        <f t="shared" si="619"/>
        <v/>
      </c>
      <c r="CL235" s="80" t="str">
        <f t="shared" si="619"/>
        <v/>
      </c>
      <c r="CM235" s="80" t="str">
        <f t="shared" si="619"/>
        <v/>
      </c>
      <c r="CN235" s="80" t="str">
        <f t="shared" si="619"/>
        <v/>
      </c>
      <c r="CO235" s="80" t="str">
        <f t="shared" ref="CO235:DJ235" si="620">IF(CO$6=$D40,INDEX($M40:$M40,1,1),"")</f>
        <v/>
      </c>
      <c r="CP235" s="80" t="str">
        <f t="shared" si="620"/>
        <v/>
      </c>
      <c r="CQ235" s="80" t="str">
        <f t="shared" si="620"/>
        <v/>
      </c>
      <c r="CR235" s="80" t="str">
        <f t="shared" si="620"/>
        <v/>
      </c>
      <c r="CS235" s="80" t="str">
        <f t="shared" si="620"/>
        <v/>
      </c>
      <c r="CT235" s="80" t="str">
        <f t="shared" si="620"/>
        <v/>
      </c>
      <c r="CU235" s="80" t="str">
        <f t="shared" si="620"/>
        <v/>
      </c>
      <c r="CV235" s="80" t="str">
        <f t="shared" si="620"/>
        <v/>
      </c>
      <c r="CW235" s="80" t="str">
        <f t="shared" si="620"/>
        <v/>
      </c>
      <c r="CX235" s="80" t="str">
        <f t="shared" si="620"/>
        <v/>
      </c>
      <c r="CY235" s="80" t="str">
        <f t="shared" si="620"/>
        <v/>
      </c>
      <c r="CZ235" s="80" t="str">
        <f t="shared" si="620"/>
        <v/>
      </c>
      <c r="DA235" s="80" t="str">
        <f t="shared" si="620"/>
        <v/>
      </c>
      <c r="DB235" s="80" t="str">
        <f t="shared" si="620"/>
        <v/>
      </c>
      <c r="DC235" s="80" t="str">
        <f t="shared" si="620"/>
        <v/>
      </c>
      <c r="DD235" s="80" t="str">
        <f t="shared" si="620"/>
        <v/>
      </c>
      <c r="DE235" s="80" t="str">
        <f t="shared" si="620"/>
        <v/>
      </c>
      <c r="DF235" s="80" t="str">
        <f t="shared" si="620"/>
        <v/>
      </c>
      <c r="DG235" s="80" t="str">
        <f t="shared" si="620"/>
        <v/>
      </c>
      <c r="DH235" s="80" t="str">
        <f t="shared" si="620"/>
        <v/>
      </c>
      <c r="DI235" s="80" t="str">
        <f t="shared" si="620"/>
        <v/>
      </c>
      <c r="DJ235" s="80" t="str">
        <f t="shared" si="620"/>
        <v/>
      </c>
    </row>
    <row r="236" spans="2:114" ht="15.75" customHeight="1">
      <c r="B236" s="170"/>
      <c r="C236" s="170"/>
      <c r="D236" s="170"/>
      <c r="E236" s="170"/>
      <c r="F236" s="170"/>
      <c r="G236" s="170"/>
      <c r="H236" s="170"/>
      <c r="I236" s="170"/>
      <c r="AV236" s="80"/>
      <c r="AW236" s="131"/>
      <c r="AX236" s="80" t="str">
        <f t="shared" si="614"/>
        <v/>
      </c>
      <c r="AY236" s="80" t="str">
        <f t="shared" ref="AY236:CA236" si="621">IF(AY$6=$D41,INDEX($M41:$M41,1,1),"")</f>
        <v/>
      </c>
      <c r="AZ236" s="80" t="str">
        <f t="shared" si="621"/>
        <v/>
      </c>
      <c r="BA236" s="80" t="str">
        <f t="shared" si="621"/>
        <v/>
      </c>
      <c r="BB236" s="80" t="str">
        <f t="shared" si="621"/>
        <v/>
      </c>
      <c r="BC236" s="80" t="str">
        <f t="shared" si="621"/>
        <v/>
      </c>
      <c r="BD236" s="80" t="str">
        <f t="shared" si="621"/>
        <v/>
      </c>
      <c r="BE236" s="80" t="str">
        <f t="shared" si="621"/>
        <v/>
      </c>
      <c r="BF236" s="80" t="str">
        <f t="shared" si="621"/>
        <v/>
      </c>
      <c r="BG236" s="80" t="str">
        <f t="shared" si="621"/>
        <v/>
      </c>
      <c r="BH236" s="80" t="str">
        <f t="shared" si="621"/>
        <v/>
      </c>
      <c r="BI236" s="80" t="str">
        <f t="shared" si="621"/>
        <v/>
      </c>
      <c r="BJ236" s="80" t="str">
        <f t="shared" si="621"/>
        <v/>
      </c>
      <c r="BK236" s="80" t="str">
        <f t="shared" si="621"/>
        <v/>
      </c>
      <c r="BL236" s="80" t="str">
        <f t="shared" si="621"/>
        <v/>
      </c>
      <c r="BM236" s="80" t="str">
        <f t="shared" si="621"/>
        <v/>
      </c>
      <c r="BN236" s="80" t="str">
        <f t="shared" si="621"/>
        <v/>
      </c>
      <c r="BO236" s="80" t="str">
        <f t="shared" si="621"/>
        <v/>
      </c>
      <c r="BP236" s="80" t="str">
        <f t="shared" si="621"/>
        <v/>
      </c>
      <c r="BQ236" s="80" t="str">
        <f t="shared" si="621"/>
        <v/>
      </c>
      <c r="BR236" s="80" t="str">
        <f t="shared" si="621"/>
        <v/>
      </c>
      <c r="BS236" s="80" t="str">
        <f t="shared" si="621"/>
        <v/>
      </c>
      <c r="BT236" s="80" t="str">
        <f t="shared" si="621"/>
        <v/>
      </c>
      <c r="BU236" s="80">
        <f t="shared" si="621"/>
        <v>2</v>
      </c>
      <c r="BV236" s="80" t="str">
        <f t="shared" si="621"/>
        <v/>
      </c>
      <c r="BW236" s="80" t="str">
        <f t="shared" si="621"/>
        <v/>
      </c>
      <c r="BX236" s="80" t="str">
        <f t="shared" si="621"/>
        <v/>
      </c>
      <c r="BY236" s="80" t="str">
        <f t="shared" si="621"/>
        <v/>
      </c>
      <c r="BZ236" s="80" t="str">
        <f t="shared" si="621"/>
        <v/>
      </c>
      <c r="CA236" s="80" t="str">
        <f t="shared" si="621"/>
        <v/>
      </c>
      <c r="CB236" s="80" t="str">
        <f t="shared" si="608"/>
        <v/>
      </c>
      <c r="CC236" s="80" t="str">
        <f t="shared" si="608"/>
        <v/>
      </c>
      <c r="CD236" s="80" t="str">
        <f t="shared" si="608"/>
        <v/>
      </c>
      <c r="CE236" s="80" t="str">
        <f t="shared" si="608"/>
        <v/>
      </c>
      <c r="CF236" s="80" t="str">
        <f t="shared" si="608"/>
        <v/>
      </c>
      <c r="CG236" s="80" t="str">
        <f t="shared" ref="CG236:CN236" si="622">IF(CG$6=$D41,INDEX($M41:$M41,1,1),"")</f>
        <v/>
      </c>
      <c r="CH236" s="80" t="str">
        <f t="shared" si="622"/>
        <v/>
      </c>
      <c r="CI236" s="80" t="str">
        <f t="shared" si="622"/>
        <v/>
      </c>
      <c r="CJ236" s="80" t="str">
        <f t="shared" si="622"/>
        <v/>
      </c>
      <c r="CK236" s="80" t="str">
        <f t="shared" si="622"/>
        <v/>
      </c>
      <c r="CL236" s="80" t="str">
        <f t="shared" si="622"/>
        <v/>
      </c>
      <c r="CM236" s="80" t="str">
        <f t="shared" si="622"/>
        <v/>
      </c>
      <c r="CN236" s="80" t="str">
        <f t="shared" si="622"/>
        <v/>
      </c>
      <c r="CO236" s="80" t="str">
        <f t="shared" ref="CO236:DJ236" si="623">IF(CO$6=$D41,INDEX($M41:$M41,1,1),"")</f>
        <v/>
      </c>
      <c r="CP236" s="80" t="str">
        <f t="shared" si="623"/>
        <v/>
      </c>
      <c r="CQ236" s="80" t="str">
        <f t="shared" si="623"/>
        <v/>
      </c>
      <c r="CR236" s="80" t="str">
        <f t="shared" si="623"/>
        <v/>
      </c>
      <c r="CS236" s="80" t="str">
        <f t="shared" si="623"/>
        <v/>
      </c>
      <c r="CT236" s="80" t="str">
        <f t="shared" si="623"/>
        <v/>
      </c>
      <c r="CU236" s="80" t="str">
        <f t="shared" si="623"/>
        <v/>
      </c>
      <c r="CV236" s="80" t="str">
        <f t="shared" si="623"/>
        <v/>
      </c>
      <c r="CW236" s="80" t="str">
        <f t="shared" si="623"/>
        <v/>
      </c>
      <c r="CX236" s="80" t="str">
        <f t="shared" si="623"/>
        <v/>
      </c>
      <c r="CY236" s="80" t="str">
        <f t="shared" si="623"/>
        <v/>
      </c>
      <c r="CZ236" s="80" t="str">
        <f t="shared" si="623"/>
        <v/>
      </c>
      <c r="DA236" s="80" t="str">
        <f t="shared" si="623"/>
        <v/>
      </c>
      <c r="DB236" s="80" t="str">
        <f t="shared" si="623"/>
        <v/>
      </c>
      <c r="DC236" s="80" t="str">
        <f t="shared" si="623"/>
        <v/>
      </c>
      <c r="DD236" s="80" t="str">
        <f t="shared" si="623"/>
        <v/>
      </c>
      <c r="DE236" s="80" t="str">
        <f t="shared" si="623"/>
        <v/>
      </c>
      <c r="DF236" s="80" t="str">
        <f t="shared" si="623"/>
        <v/>
      </c>
      <c r="DG236" s="80" t="str">
        <f t="shared" si="623"/>
        <v/>
      </c>
      <c r="DH236" s="80" t="str">
        <f t="shared" si="623"/>
        <v/>
      </c>
      <c r="DI236" s="80" t="str">
        <f t="shared" si="623"/>
        <v/>
      </c>
      <c r="DJ236" s="80" t="str">
        <f t="shared" si="623"/>
        <v/>
      </c>
    </row>
    <row r="237" spans="2:114" ht="15.75" customHeight="1">
      <c r="B237" s="170"/>
      <c r="C237" s="170"/>
      <c r="D237" s="170"/>
      <c r="E237" s="170"/>
      <c r="F237" s="170"/>
      <c r="G237" s="170"/>
      <c r="H237" s="170"/>
      <c r="I237" s="170"/>
      <c r="AV237" s="80"/>
      <c r="AW237" s="131"/>
      <c r="AX237" s="80" t="str">
        <f t="shared" si="614"/>
        <v/>
      </c>
      <c r="AY237" s="80" t="str">
        <f t="shared" ref="AY237:CA237" si="624">IF(AY$6=$D42,INDEX($M42:$M42,1,1),"")</f>
        <v/>
      </c>
      <c r="AZ237" s="80" t="str">
        <f t="shared" si="624"/>
        <v/>
      </c>
      <c r="BA237" s="80" t="str">
        <f t="shared" si="624"/>
        <v/>
      </c>
      <c r="BB237" s="80" t="str">
        <f t="shared" si="624"/>
        <v/>
      </c>
      <c r="BC237" s="80" t="str">
        <f t="shared" si="624"/>
        <v/>
      </c>
      <c r="BD237" s="80" t="str">
        <f t="shared" si="624"/>
        <v/>
      </c>
      <c r="BE237" s="80" t="str">
        <f t="shared" si="624"/>
        <v/>
      </c>
      <c r="BF237" s="80" t="str">
        <f t="shared" si="624"/>
        <v/>
      </c>
      <c r="BG237" s="80" t="str">
        <f t="shared" si="624"/>
        <v/>
      </c>
      <c r="BH237" s="80" t="str">
        <f t="shared" si="624"/>
        <v/>
      </c>
      <c r="BI237" s="80" t="str">
        <f t="shared" si="624"/>
        <v/>
      </c>
      <c r="BJ237" s="80" t="str">
        <f t="shared" si="624"/>
        <v/>
      </c>
      <c r="BK237" s="80" t="str">
        <f t="shared" si="624"/>
        <v/>
      </c>
      <c r="BL237" s="80" t="str">
        <f t="shared" si="624"/>
        <v/>
      </c>
      <c r="BM237" s="80" t="str">
        <f t="shared" si="624"/>
        <v/>
      </c>
      <c r="BN237" s="80" t="str">
        <f t="shared" si="624"/>
        <v/>
      </c>
      <c r="BO237" s="80" t="str">
        <f t="shared" si="624"/>
        <v/>
      </c>
      <c r="BP237" s="80" t="str">
        <f t="shared" si="624"/>
        <v/>
      </c>
      <c r="BQ237" s="80" t="str">
        <f t="shared" si="624"/>
        <v/>
      </c>
      <c r="BR237" s="80" t="str">
        <f t="shared" si="624"/>
        <v/>
      </c>
      <c r="BS237" s="80" t="str">
        <f t="shared" si="624"/>
        <v/>
      </c>
      <c r="BT237" s="80" t="str">
        <f t="shared" si="624"/>
        <v/>
      </c>
      <c r="BU237" s="80" t="str">
        <f t="shared" si="624"/>
        <v/>
      </c>
      <c r="BV237" s="80">
        <f t="shared" si="624"/>
        <v>0</v>
      </c>
      <c r="BW237" s="80" t="str">
        <f t="shared" si="624"/>
        <v/>
      </c>
      <c r="BX237" s="80" t="str">
        <f t="shared" si="624"/>
        <v/>
      </c>
      <c r="BY237" s="80" t="str">
        <f t="shared" si="624"/>
        <v/>
      </c>
      <c r="BZ237" s="80" t="str">
        <f t="shared" si="624"/>
        <v/>
      </c>
      <c r="CA237" s="80" t="str">
        <f t="shared" si="624"/>
        <v/>
      </c>
      <c r="CB237" s="80" t="str">
        <f t="shared" si="608"/>
        <v/>
      </c>
      <c r="CC237" s="80" t="str">
        <f t="shared" si="608"/>
        <v/>
      </c>
      <c r="CD237" s="80" t="str">
        <f t="shared" si="608"/>
        <v/>
      </c>
      <c r="CE237" s="80" t="str">
        <f t="shared" si="608"/>
        <v/>
      </c>
      <c r="CF237" s="80" t="str">
        <f t="shared" si="608"/>
        <v/>
      </c>
      <c r="CG237" s="80" t="str">
        <f t="shared" ref="CG237:CN237" si="625">IF(CG$6=$D42,INDEX($M42:$M42,1,1),"")</f>
        <v/>
      </c>
      <c r="CH237" s="80" t="str">
        <f t="shared" si="625"/>
        <v/>
      </c>
      <c r="CI237" s="80" t="str">
        <f t="shared" si="625"/>
        <v/>
      </c>
      <c r="CJ237" s="80" t="str">
        <f t="shared" si="625"/>
        <v/>
      </c>
      <c r="CK237" s="80" t="str">
        <f t="shared" si="625"/>
        <v/>
      </c>
      <c r="CL237" s="80" t="str">
        <f t="shared" si="625"/>
        <v/>
      </c>
      <c r="CM237" s="80" t="str">
        <f t="shared" si="625"/>
        <v/>
      </c>
      <c r="CN237" s="80" t="str">
        <f t="shared" si="625"/>
        <v/>
      </c>
      <c r="CO237" s="80" t="str">
        <f t="shared" ref="CO237:DJ237" si="626">IF(CO$6=$D42,INDEX($M42:$M42,1,1),"")</f>
        <v/>
      </c>
      <c r="CP237" s="80" t="str">
        <f t="shared" si="626"/>
        <v/>
      </c>
      <c r="CQ237" s="80" t="str">
        <f t="shared" si="626"/>
        <v/>
      </c>
      <c r="CR237" s="80" t="str">
        <f t="shared" si="626"/>
        <v/>
      </c>
      <c r="CS237" s="80" t="str">
        <f t="shared" si="626"/>
        <v/>
      </c>
      <c r="CT237" s="80" t="str">
        <f t="shared" si="626"/>
        <v/>
      </c>
      <c r="CU237" s="80" t="str">
        <f t="shared" si="626"/>
        <v/>
      </c>
      <c r="CV237" s="80" t="str">
        <f t="shared" si="626"/>
        <v/>
      </c>
      <c r="CW237" s="80" t="str">
        <f t="shared" si="626"/>
        <v/>
      </c>
      <c r="CX237" s="80" t="str">
        <f t="shared" si="626"/>
        <v/>
      </c>
      <c r="CY237" s="80" t="str">
        <f t="shared" si="626"/>
        <v/>
      </c>
      <c r="CZ237" s="80" t="str">
        <f t="shared" si="626"/>
        <v/>
      </c>
      <c r="DA237" s="80" t="str">
        <f t="shared" si="626"/>
        <v/>
      </c>
      <c r="DB237" s="80" t="str">
        <f t="shared" si="626"/>
        <v/>
      </c>
      <c r="DC237" s="80" t="str">
        <f t="shared" si="626"/>
        <v/>
      </c>
      <c r="DD237" s="80" t="str">
        <f t="shared" si="626"/>
        <v/>
      </c>
      <c r="DE237" s="80" t="str">
        <f t="shared" si="626"/>
        <v/>
      </c>
      <c r="DF237" s="80" t="str">
        <f t="shared" si="626"/>
        <v/>
      </c>
      <c r="DG237" s="80" t="str">
        <f t="shared" si="626"/>
        <v/>
      </c>
      <c r="DH237" s="80" t="str">
        <f t="shared" si="626"/>
        <v/>
      </c>
      <c r="DI237" s="80" t="str">
        <f t="shared" si="626"/>
        <v/>
      </c>
      <c r="DJ237" s="80" t="str">
        <f t="shared" si="626"/>
        <v/>
      </c>
    </row>
    <row r="238" spans="2:114" ht="15.75" customHeight="1">
      <c r="B238" s="170"/>
      <c r="C238" s="170"/>
      <c r="D238" s="170"/>
      <c r="E238" s="170"/>
      <c r="F238" s="170"/>
      <c r="G238" s="170"/>
      <c r="H238" s="170"/>
      <c r="I238" s="170"/>
      <c r="AV238" s="80"/>
      <c r="AW238" s="131"/>
      <c r="AX238" s="80" t="str">
        <f t="shared" si="614"/>
        <v/>
      </c>
      <c r="AY238" s="80" t="str">
        <f t="shared" ref="AY238:CA238" si="627">IF(AY$6=$D43,INDEX($M43:$M43,1,1),"")</f>
        <v/>
      </c>
      <c r="AZ238" s="80" t="str">
        <f t="shared" si="627"/>
        <v/>
      </c>
      <c r="BA238" s="80" t="str">
        <f t="shared" si="627"/>
        <v/>
      </c>
      <c r="BB238" s="80" t="str">
        <f t="shared" si="627"/>
        <v/>
      </c>
      <c r="BC238" s="80" t="str">
        <f t="shared" si="627"/>
        <v/>
      </c>
      <c r="BD238" s="80" t="str">
        <f t="shared" si="627"/>
        <v/>
      </c>
      <c r="BE238" s="80" t="str">
        <f t="shared" si="627"/>
        <v/>
      </c>
      <c r="BF238" s="80" t="str">
        <f t="shared" si="627"/>
        <v/>
      </c>
      <c r="BG238" s="80" t="str">
        <f t="shared" si="627"/>
        <v/>
      </c>
      <c r="BH238" s="80" t="str">
        <f t="shared" si="627"/>
        <v/>
      </c>
      <c r="BI238" s="80" t="str">
        <f t="shared" si="627"/>
        <v/>
      </c>
      <c r="BJ238" s="80" t="str">
        <f t="shared" si="627"/>
        <v/>
      </c>
      <c r="BK238" s="80" t="str">
        <f t="shared" si="627"/>
        <v/>
      </c>
      <c r="BL238" s="80" t="str">
        <f t="shared" si="627"/>
        <v/>
      </c>
      <c r="BM238" s="80" t="str">
        <f t="shared" si="627"/>
        <v/>
      </c>
      <c r="BN238" s="80" t="str">
        <f t="shared" si="627"/>
        <v/>
      </c>
      <c r="BO238" s="80" t="str">
        <f t="shared" si="627"/>
        <v/>
      </c>
      <c r="BP238" s="80" t="str">
        <f t="shared" si="627"/>
        <v/>
      </c>
      <c r="BQ238" s="80" t="str">
        <f t="shared" si="627"/>
        <v/>
      </c>
      <c r="BR238" s="80" t="str">
        <f t="shared" si="627"/>
        <v/>
      </c>
      <c r="BS238" s="80" t="str">
        <f t="shared" si="627"/>
        <v/>
      </c>
      <c r="BT238" s="80" t="str">
        <f t="shared" si="627"/>
        <v/>
      </c>
      <c r="BU238" s="80" t="str">
        <f t="shared" si="627"/>
        <v/>
      </c>
      <c r="BV238" s="80" t="str">
        <f t="shared" si="627"/>
        <v/>
      </c>
      <c r="BW238" s="80">
        <f t="shared" si="627"/>
        <v>0</v>
      </c>
      <c r="BX238" s="80" t="str">
        <f t="shared" si="627"/>
        <v/>
      </c>
      <c r="BY238" s="80" t="str">
        <f t="shared" si="627"/>
        <v/>
      </c>
      <c r="BZ238" s="80" t="str">
        <f t="shared" si="627"/>
        <v/>
      </c>
      <c r="CA238" s="80" t="str">
        <f t="shared" si="627"/>
        <v/>
      </c>
      <c r="CB238" s="80" t="str">
        <f t="shared" si="608"/>
        <v/>
      </c>
      <c r="CC238" s="80" t="str">
        <f t="shared" si="608"/>
        <v/>
      </c>
      <c r="CD238" s="80" t="str">
        <f t="shared" si="608"/>
        <v/>
      </c>
      <c r="CE238" s="80" t="str">
        <f t="shared" si="608"/>
        <v/>
      </c>
      <c r="CF238" s="80" t="str">
        <f t="shared" si="608"/>
        <v/>
      </c>
      <c r="CG238" s="80" t="str">
        <f t="shared" ref="CG238:CN238" si="628">IF(CG$6=$D43,INDEX($M43:$M43,1,1),"")</f>
        <v/>
      </c>
      <c r="CH238" s="80" t="str">
        <f t="shared" si="628"/>
        <v/>
      </c>
      <c r="CI238" s="80" t="str">
        <f t="shared" si="628"/>
        <v/>
      </c>
      <c r="CJ238" s="80" t="str">
        <f t="shared" si="628"/>
        <v/>
      </c>
      <c r="CK238" s="80" t="str">
        <f t="shared" si="628"/>
        <v/>
      </c>
      <c r="CL238" s="80" t="str">
        <f t="shared" si="628"/>
        <v/>
      </c>
      <c r="CM238" s="80" t="str">
        <f t="shared" si="628"/>
        <v/>
      </c>
      <c r="CN238" s="80" t="str">
        <f t="shared" si="628"/>
        <v/>
      </c>
      <c r="CO238" s="80" t="str">
        <f t="shared" ref="CO238:DJ238" si="629">IF(CO$6=$D43,INDEX($M43:$M43,1,1),"")</f>
        <v/>
      </c>
      <c r="CP238" s="80" t="str">
        <f t="shared" si="629"/>
        <v/>
      </c>
      <c r="CQ238" s="80" t="str">
        <f t="shared" si="629"/>
        <v/>
      </c>
      <c r="CR238" s="80" t="str">
        <f t="shared" si="629"/>
        <v/>
      </c>
      <c r="CS238" s="80" t="str">
        <f t="shared" si="629"/>
        <v/>
      </c>
      <c r="CT238" s="80" t="str">
        <f t="shared" si="629"/>
        <v/>
      </c>
      <c r="CU238" s="80" t="str">
        <f t="shared" si="629"/>
        <v/>
      </c>
      <c r="CV238" s="80" t="str">
        <f t="shared" si="629"/>
        <v/>
      </c>
      <c r="CW238" s="80" t="str">
        <f t="shared" si="629"/>
        <v/>
      </c>
      <c r="CX238" s="80" t="str">
        <f t="shared" si="629"/>
        <v/>
      </c>
      <c r="CY238" s="80" t="str">
        <f t="shared" si="629"/>
        <v/>
      </c>
      <c r="CZ238" s="80" t="str">
        <f t="shared" si="629"/>
        <v/>
      </c>
      <c r="DA238" s="80" t="str">
        <f t="shared" si="629"/>
        <v/>
      </c>
      <c r="DB238" s="80" t="str">
        <f t="shared" si="629"/>
        <v/>
      </c>
      <c r="DC238" s="80" t="str">
        <f t="shared" si="629"/>
        <v/>
      </c>
      <c r="DD238" s="80" t="str">
        <f t="shared" si="629"/>
        <v/>
      </c>
      <c r="DE238" s="80" t="str">
        <f t="shared" si="629"/>
        <v/>
      </c>
      <c r="DF238" s="80" t="str">
        <f t="shared" si="629"/>
        <v/>
      </c>
      <c r="DG238" s="80" t="str">
        <f t="shared" si="629"/>
        <v/>
      </c>
      <c r="DH238" s="80" t="str">
        <f t="shared" si="629"/>
        <v/>
      </c>
      <c r="DI238" s="80" t="str">
        <f t="shared" si="629"/>
        <v/>
      </c>
      <c r="DJ238" s="80" t="str">
        <f t="shared" si="629"/>
        <v/>
      </c>
    </row>
    <row r="239" spans="2:114" ht="15.75" customHeight="1">
      <c r="B239" s="170"/>
      <c r="C239" s="170"/>
      <c r="D239" s="170"/>
      <c r="E239" s="170"/>
      <c r="F239" s="170"/>
      <c r="G239" s="170"/>
      <c r="H239" s="170"/>
      <c r="I239" s="170"/>
      <c r="AV239" s="80"/>
      <c r="AW239" s="131"/>
      <c r="AX239" s="80" t="str">
        <f t="shared" si="614"/>
        <v/>
      </c>
      <c r="AY239" s="80" t="str">
        <f t="shared" ref="AY239:CA239" si="630">IF(AY$6=$D44,INDEX($M44:$M44,1,1),"")</f>
        <v/>
      </c>
      <c r="AZ239" s="80" t="str">
        <f t="shared" si="630"/>
        <v/>
      </c>
      <c r="BA239" s="80" t="str">
        <f t="shared" si="630"/>
        <v/>
      </c>
      <c r="BB239" s="80" t="str">
        <f t="shared" si="630"/>
        <v/>
      </c>
      <c r="BC239" s="80" t="str">
        <f t="shared" si="630"/>
        <v/>
      </c>
      <c r="BD239" s="80">
        <f t="shared" si="630"/>
        <v>0</v>
      </c>
      <c r="BE239" s="80" t="str">
        <f t="shared" si="630"/>
        <v/>
      </c>
      <c r="BF239" s="80" t="str">
        <f t="shared" si="630"/>
        <v/>
      </c>
      <c r="BG239" s="80" t="str">
        <f t="shared" si="630"/>
        <v/>
      </c>
      <c r="BH239" s="80" t="str">
        <f t="shared" si="630"/>
        <v/>
      </c>
      <c r="BI239" s="80" t="str">
        <f t="shared" si="630"/>
        <v/>
      </c>
      <c r="BJ239" s="80" t="str">
        <f t="shared" si="630"/>
        <v/>
      </c>
      <c r="BK239" s="80" t="str">
        <f t="shared" si="630"/>
        <v/>
      </c>
      <c r="BL239" s="80" t="str">
        <f t="shared" si="630"/>
        <v/>
      </c>
      <c r="BM239" s="80" t="str">
        <f t="shared" si="630"/>
        <v/>
      </c>
      <c r="BN239" s="80" t="str">
        <f t="shared" si="630"/>
        <v/>
      </c>
      <c r="BO239" s="80" t="str">
        <f t="shared" si="630"/>
        <v/>
      </c>
      <c r="BP239" s="80" t="str">
        <f t="shared" si="630"/>
        <v/>
      </c>
      <c r="BQ239" s="80" t="str">
        <f t="shared" si="630"/>
        <v/>
      </c>
      <c r="BR239" s="80" t="str">
        <f t="shared" si="630"/>
        <v/>
      </c>
      <c r="BS239" s="80" t="str">
        <f t="shared" si="630"/>
        <v/>
      </c>
      <c r="BT239" s="80" t="str">
        <f t="shared" si="630"/>
        <v/>
      </c>
      <c r="BU239" s="80" t="str">
        <f t="shared" si="630"/>
        <v/>
      </c>
      <c r="BV239" s="80" t="str">
        <f t="shared" si="630"/>
        <v/>
      </c>
      <c r="BW239" s="80" t="str">
        <f t="shared" si="630"/>
        <v/>
      </c>
      <c r="BX239" s="80" t="str">
        <f t="shared" si="630"/>
        <v/>
      </c>
      <c r="BY239" s="80" t="str">
        <f t="shared" si="630"/>
        <v/>
      </c>
      <c r="BZ239" s="80" t="str">
        <f t="shared" si="630"/>
        <v/>
      </c>
      <c r="CA239" s="80" t="str">
        <f t="shared" si="630"/>
        <v/>
      </c>
      <c r="CB239" s="80" t="str">
        <f t="shared" si="608"/>
        <v/>
      </c>
      <c r="CC239" s="80" t="str">
        <f t="shared" si="608"/>
        <v/>
      </c>
      <c r="CD239" s="80" t="str">
        <f t="shared" si="608"/>
        <v/>
      </c>
      <c r="CE239" s="80" t="str">
        <f t="shared" si="608"/>
        <v/>
      </c>
      <c r="CF239" s="80" t="str">
        <f t="shared" si="608"/>
        <v/>
      </c>
      <c r="CG239" s="80" t="str">
        <f t="shared" ref="CG239:CN239" si="631">IF(CG$6=$D44,INDEX($M44:$M44,1,1),"")</f>
        <v/>
      </c>
      <c r="CH239" s="80" t="str">
        <f t="shared" si="631"/>
        <v/>
      </c>
      <c r="CI239" s="80" t="str">
        <f t="shared" si="631"/>
        <v/>
      </c>
      <c r="CJ239" s="80" t="str">
        <f t="shared" si="631"/>
        <v/>
      </c>
      <c r="CK239" s="80" t="str">
        <f t="shared" si="631"/>
        <v/>
      </c>
      <c r="CL239" s="80" t="str">
        <f t="shared" si="631"/>
        <v/>
      </c>
      <c r="CM239" s="80" t="str">
        <f t="shared" si="631"/>
        <v/>
      </c>
      <c r="CN239" s="80" t="str">
        <f t="shared" si="631"/>
        <v/>
      </c>
      <c r="CO239" s="80" t="str">
        <f t="shared" ref="CO239:DJ239" si="632">IF(CO$6=$D44,INDEX($M44:$M44,1,1),"")</f>
        <v/>
      </c>
      <c r="CP239" s="80" t="str">
        <f t="shared" si="632"/>
        <v/>
      </c>
      <c r="CQ239" s="80" t="str">
        <f t="shared" si="632"/>
        <v/>
      </c>
      <c r="CR239" s="80" t="str">
        <f t="shared" si="632"/>
        <v/>
      </c>
      <c r="CS239" s="80" t="str">
        <f t="shared" si="632"/>
        <v/>
      </c>
      <c r="CT239" s="80" t="str">
        <f t="shared" si="632"/>
        <v/>
      </c>
      <c r="CU239" s="80" t="str">
        <f t="shared" si="632"/>
        <v/>
      </c>
      <c r="CV239" s="80" t="str">
        <f t="shared" si="632"/>
        <v/>
      </c>
      <c r="CW239" s="80" t="str">
        <f t="shared" si="632"/>
        <v/>
      </c>
      <c r="CX239" s="80" t="str">
        <f t="shared" si="632"/>
        <v/>
      </c>
      <c r="CY239" s="80" t="str">
        <f t="shared" si="632"/>
        <v/>
      </c>
      <c r="CZ239" s="80" t="str">
        <f t="shared" si="632"/>
        <v/>
      </c>
      <c r="DA239" s="80" t="str">
        <f t="shared" si="632"/>
        <v/>
      </c>
      <c r="DB239" s="80" t="str">
        <f t="shared" si="632"/>
        <v/>
      </c>
      <c r="DC239" s="80" t="str">
        <f t="shared" si="632"/>
        <v/>
      </c>
      <c r="DD239" s="80" t="str">
        <f t="shared" si="632"/>
        <v/>
      </c>
      <c r="DE239" s="80" t="str">
        <f t="shared" si="632"/>
        <v/>
      </c>
      <c r="DF239" s="80" t="str">
        <f t="shared" si="632"/>
        <v/>
      </c>
      <c r="DG239" s="80" t="str">
        <f t="shared" si="632"/>
        <v/>
      </c>
      <c r="DH239" s="80" t="str">
        <f t="shared" si="632"/>
        <v/>
      </c>
      <c r="DI239" s="80" t="str">
        <f t="shared" si="632"/>
        <v/>
      </c>
      <c r="DJ239" s="80" t="str">
        <f t="shared" si="632"/>
        <v/>
      </c>
    </row>
    <row r="240" spans="2:114" ht="15.75" customHeight="1">
      <c r="B240" s="170"/>
      <c r="C240" s="170"/>
      <c r="D240" s="170"/>
      <c r="E240" s="170"/>
      <c r="F240" s="170"/>
      <c r="G240" s="170"/>
      <c r="H240" s="170"/>
      <c r="I240" s="170"/>
      <c r="AV240" s="80"/>
      <c r="AW240" s="131"/>
      <c r="AX240" s="80" t="str">
        <f t="shared" si="614"/>
        <v/>
      </c>
      <c r="AY240" s="80" t="str">
        <f t="shared" ref="AY240:CA240" si="633">IF(AY$6=$D45,INDEX($M45:$M45,1,1),"")</f>
        <v/>
      </c>
      <c r="AZ240" s="80" t="str">
        <f t="shared" si="633"/>
        <v/>
      </c>
      <c r="BA240" s="80" t="str">
        <f t="shared" si="633"/>
        <v/>
      </c>
      <c r="BB240" s="80" t="str">
        <f t="shared" si="633"/>
        <v/>
      </c>
      <c r="BC240" s="80" t="str">
        <f t="shared" si="633"/>
        <v/>
      </c>
      <c r="BD240" s="80" t="str">
        <f t="shared" si="633"/>
        <v/>
      </c>
      <c r="BE240" s="80" t="str">
        <f t="shared" si="633"/>
        <v/>
      </c>
      <c r="BF240" s="80" t="str">
        <f t="shared" si="633"/>
        <v/>
      </c>
      <c r="BG240" s="80" t="str">
        <f t="shared" si="633"/>
        <v/>
      </c>
      <c r="BH240" s="80" t="str">
        <f t="shared" si="633"/>
        <v/>
      </c>
      <c r="BI240" s="80" t="str">
        <f t="shared" si="633"/>
        <v/>
      </c>
      <c r="BJ240" s="80" t="str">
        <f t="shared" si="633"/>
        <v/>
      </c>
      <c r="BK240" s="80" t="str">
        <f t="shared" si="633"/>
        <v/>
      </c>
      <c r="BL240" s="80" t="str">
        <f t="shared" si="633"/>
        <v/>
      </c>
      <c r="BM240" s="80" t="str">
        <f t="shared" si="633"/>
        <v/>
      </c>
      <c r="BN240" s="80" t="str">
        <f t="shared" si="633"/>
        <v/>
      </c>
      <c r="BO240" s="80" t="str">
        <f t="shared" si="633"/>
        <v/>
      </c>
      <c r="BP240" s="80" t="str">
        <f t="shared" si="633"/>
        <v/>
      </c>
      <c r="BQ240" s="80" t="str">
        <f t="shared" si="633"/>
        <v/>
      </c>
      <c r="BR240" s="80" t="str">
        <f t="shared" si="633"/>
        <v/>
      </c>
      <c r="BS240" s="80" t="str">
        <f t="shared" si="633"/>
        <v/>
      </c>
      <c r="BT240" s="80" t="str">
        <f t="shared" si="633"/>
        <v/>
      </c>
      <c r="BU240" s="80" t="str">
        <f t="shared" si="633"/>
        <v/>
      </c>
      <c r="BV240" s="80" t="str">
        <f t="shared" si="633"/>
        <v/>
      </c>
      <c r="BW240" s="80" t="str">
        <f t="shared" si="633"/>
        <v/>
      </c>
      <c r="BX240" s="80">
        <f t="shared" si="633"/>
        <v>0</v>
      </c>
      <c r="BY240" s="80" t="str">
        <f t="shared" si="633"/>
        <v/>
      </c>
      <c r="BZ240" s="80" t="str">
        <f t="shared" si="633"/>
        <v/>
      </c>
      <c r="CA240" s="80" t="str">
        <f t="shared" si="633"/>
        <v/>
      </c>
      <c r="CB240" s="80" t="str">
        <f t="shared" si="608"/>
        <v/>
      </c>
      <c r="CC240" s="80" t="str">
        <f t="shared" si="608"/>
        <v/>
      </c>
      <c r="CD240" s="80" t="str">
        <f t="shared" si="608"/>
        <v/>
      </c>
      <c r="CE240" s="80" t="str">
        <f t="shared" si="608"/>
        <v/>
      </c>
      <c r="CF240" s="80" t="str">
        <f t="shared" si="608"/>
        <v/>
      </c>
      <c r="CG240" s="80" t="str">
        <f t="shared" ref="CG240:CN240" si="634">IF(CG$6=$D45,INDEX($M45:$M45,1,1),"")</f>
        <v/>
      </c>
      <c r="CH240" s="80" t="str">
        <f t="shared" si="634"/>
        <v/>
      </c>
      <c r="CI240" s="80" t="str">
        <f t="shared" si="634"/>
        <v/>
      </c>
      <c r="CJ240" s="80" t="str">
        <f t="shared" si="634"/>
        <v/>
      </c>
      <c r="CK240" s="80" t="str">
        <f t="shared" si="634"/>
        <v/>
      </c>
      <c r="CL240" s="80" t="str">
        <f t="shared" si="634"/>
        <v/>
      </c>
      <c r="CM240" s="80" t="str">
        <f t="shared" si="634"/>
        <v/>
      </c>
      <c r="CN240" s="80" t="str">
        <f t="shared" si="634"/>
        <v/>
      </c>
      <c r="CO240" s="80" t="str">
        <f t="shared" ref="CO240:DJ240" si="635">IF(CO$6=$D45,INDEX($M45:$M45,1,1),"")</f>
        <v/>
      </c>
      <c r="CP240" s="80" t="str">
        <f t="shared" si="635"/>
        <v/>
      </c>
      <c r="CQ240" s="80" t="str">
        <f t="shared" si="635"/>
        <v/>
      </c>
      <c r="CR240" s="80" t="str">
        <f t="shared" si="635"/>
        <v/>
      </c>
      <c r="CS240" s="80" t="str">
        <f t="shared" si="635"/>
        <v/>
      </c>
      <c r="CT240" s="80" t="str">
        <f t="shared" si="635"/>
        <v/>
      </c>
      <c r="CU240" s="80" t="str">
        <f t="shared" si="635"/>
        <v/>
      </c>
      <c r="CV240" s="80" t="str">
        <f t="shared" si="635"/>
        <v/>
      </c>
      <c r="CW240" s="80" t="str">
        <f t="shared" si="635"/>
        <v/>
      </c>
      <c r="CX240" s="80" t="str">
        <f t="shared" si="635"/>
        <v/>
      </c>
      <c r="CY240" s="80" t="str">
        <f t="shared" si="635"/>
        <v/>
      </c>
      <c r="CZ240" s="80" t="str">
        <f t="shared" si="635"/>
        <v/>
      </c>
      <c r="DA240" s="80" t="str">
        <f t="shared" si="635"/>
        <v/>
      </c>
      <c r="DB240" s="80" t="str">
        <f t="shared" si="635"/>
        <v/>
      </c>
      <c r="DC240" s="80" t="str">
        <f t="shared" si="635"/>
        <v/>
      </c>
      <c r="DD240" s="80" t="str">
        <f t="shared" si="635"/>
        <v/>
      </c>
      <c r="DE240" s="80" t="str">
        <f t="shared" si="635"/>
        <v/>
      </c>
      <c r="DF240" s="80" t="str">
        <f t="shared" si="635"/>
        <v/>
      </c>
      <c r="DG240" s="80" t="str">
        <f t="shared" si="635"/>
        <v/>
      </c>
      <c r="DH240" s="80" t="str">
        <f t="shared" si="635"/>
        <v/>
      </c>
      <c r="DI240" s="80" t="str">
        <f t="shared" si="635"/>
        <v/>
      </c>
      <c r="DJ240" s="80" t="str">
        <f t="shared" si="635"/>
        <v/>
      </c>
    </row>
    <row r="241" spans="2:114" ht="15.75" customHeight="1">
      <c r="B241" s="170"/>
      <c r="C241" s="170"/>
      <c r="D241" s="170"/>
      <c r="E241" s="170"/>
      <c r="F241" s="170"/>
      <c r="G241" s="170"/>
      <c r="H241" s="170"/>
      <c r="I241" s="170"/>
      <c r="AV241" s="80"/>
      <c r="AW241" s="131"/>
      <c r="AX241" s="80" t="str">
        <f t="shared" si="614"/>
        <v/>
      </c>
      <c r="AY241" s="80" t="str">
        <f t="shared" ref="AY241:CA241" si="636">IF(AY$6=$D46,INDEX($M46:$M46,1,1),"")</f>
        <v/>
      </c>
      <c r="AZ241" s="80" t="str">
        <f t="shared" si="636"/>
        <v/>
      </c>
      <c r="BA241" s="80" t="str">
        <f t="shared" si="636"/>
        <v/>
      </c>
      <c r="BB241" s="80" t="str">
        <f t="shared" si="636"/>
        <v/>
      </c>
      <c r="BC241" s="80" t="str">
        <f t="shared" si="636"/>
        <v/>
      </c>
      <c r="BD241" s="80" t="str">
        <f t="shared" si="636"/>
        <v/>
      </c>
      <c r="BE241" s="80" t="str">
        <f t="shared" si="636"/>
        <v/>
      </c>
      <c r="BF241" s="80" t="str">
        <f t="shared" si="636"/>
        <v/>
      </c>
      <c r="BG241" s="80" t="str">
        <f t="shared" si="636"/>
        <v/>
      </c>
      <c r="BH241" s="80" t="str">
        <f t="shared" si="636"/>
        <v/>
      </c>
      <c r="BI241" s="80" t="str">
        <f t="shared" si="636"/>
        <v/>
      </c>
      <c r="BJ241" s="80" t="str">
        <f t="shared" si="636"/>
        <v/>
      </c>
      <c r="BK241" s="80" t="str">
        <f t="shared" si="636"/>
        <v/>
      </c>
      <c r="BL241" s="80" t="str">
        <f t="shared" si="636"/>
        <v/>
      </c>
      <c r="BM241" s="80" t="str">
        <f t="shared" si="636"/>
        <v/>
      </c>
      <c r="BN241" s="80" t="str">
        <f t="shared" si="636"/>
        <v/>
      </c>
      <c r="BO241" s="80" t="str">
        <f t="shared" si="636"/>
        <v/>
      </c>
      <c r="BP241" s="80" t="str">
        <f t="shared" si="636"/>
        <v/>
      </c>
      <c r="BQ241" s="80" t="str">
        <f t="shared" si="636"/>
        <v/>
      </c>
      <c r="BR241" s="80" t="str">
        <f t="shared" si="636"/>
        <v/>
      </c>
      <c r="BS241" s="80" t="str">
        <f t="shared" si="636"/>
        <v/>
      </c>
      <c r="BT241" s="80" t="str">
        <f t="shared" si="636"/>
        <v/>
      </c>
      <c r="BU241" s="80" t="str">
        <f t="shared" si="636"/>
        <v/>
      </c>
      <c r="BV241" s="80" t="str">
        <f t="shared" si="636"/>
        <v/>
      </c>
      <c r="BW241" s="80" t="str">
        <f t="shared" si="636"/>
        <v/>
      </c>
      <c r="BX241" s="80">
        <f t="shared" si="636"/>
        <v>3</v>
      </c>
      <c r="BY241" s="80" t="str">
        <f t="shared" si="636"/>
        <v/>
      </c>
      <c r="BZ241" s="80" t="str">
        <f t="shared" si="636"/>
        <v/>
      </c>
      <c r="CA241" s="80" t="str">
        <f t="shared" si="636"/>
        <v/>
      </c>
      <c r="CB241" s="80" t="str">
        <f t="shared" si="608"/>
        <v/>
      </c>
      <c r="CC241" s="80" t="str">
        <f t="shared" si="608"/>
        <v/>
      </c>
      <c r="CD241" s="80" t="str">
        <f t="shared" si="608"/>
        <v/>
      </c>
      <c r="CE241" s="80" t="str">
        <f t="shared" si="608"/>
        <v/>
      </c>
      <c r="CF241" s="80" t="str">
        <f t="shared" si="608"/>
        <v/>
      </c>
      <c r="CG241" s="80" t="str">
        <f t="shared" ref="CG241:CN241" si="637">IF(CG$6=$D46,INDEX($M46:$M46,1,1),"")</f>
        <v/>
      </c>
      <c r="CH241" s="80" t="str">
        <f t="shared" si="637"/>
        <v/>
      </c>
      <c r="CI241" s="80" t="str">
        <f t="shared" si="637"/>
        <v/>
      </c>
      <c r="CJ241" s="80" t="str">
        <f t="shared" si="637"/>
        <v/>
      </c>
      <c r="CK241" s="80" t="str">
        <f t="shared" si="637"/>
        <v/>
      </c>
      <c r="CL241" s="80" t="str">
        <f t="shared" si="637"/>
        <v/>
      </c>
      <c r="CM241" s="80" t="str">
        <f t="shared" si="637"/>
        <v/>
      </c>
      <c r="CN241" s="80" t="str">
        <f t="shared" si="637"/>
        <v/>
      </c>
      <c r="CO241" s="80" t="str">
        <f t="shared" ref="CO241:DJ241" si="638">IF(CO$6=$D46,INDEX($M46:$M46,1,1),"")</f>
        <v/>
      </c>
      <c r="CP241" s="80" t="str">
        <f t="shared" si="638"/>
        <v/>
      </c>
      <c r="CQ241" s="80" t="str">
        <f t="shared" si="638"/>
        <v/>
      </c>
      <c r="CR241" s="80" t="str">
        <f t="shared" si="638"/>
        <v/>
      </c>
      <c r="CS241" s="80" t="str">
        <f t="shared" si="638"/>
        <v/>
      </c>
      <c r="CT241" s="80" t="str">
        <f t="shared" si="638"/>
        <v/>
      </c>
      <c r="CU241" s="80" t="str">
        <f t="shared" si="638"/>
        <v/>
      </c>
      <c r="CV241" s="80" t="str">
        <f t="shared" si="638"/>
        <v/>
      </c>
      <c r="CW241" s="80" t="str">
        <f t="shared" si="638"/>
        <v/>
      </c>
      <c r="CX241" s="80" t="str">
        <f t="shared" si="638"/>
        <v/>
      </c>
      <c r="CY241" s="80" t="str">
        <f t="shared" si="638"/>
        <v/>
      </c>
      <c r="CZ241" s="80" t="str">
        <f t="shared" si="638"/>
        <v/>
      </c>
      <c r="DA241" s="80" t="str">
        <f t="shared" si="638"/>
        <v/>
      </c>
      <c r="DB241" s="80" t="str">
        <f t="shared" si="638"/>
        <v/>
      </c>
      <c r="DC241" s="80" t="str">
        <f t="shared" si="638"/>
        <v/>
      </c>
      <c r="DD241" s="80" t="str">
        <f t="shared" si="638"/>
        <v/>
      </c>
      <c r="DE241" s="80" t="str">
        <f t="shared" si="638"/>
        <v/>
      </c>
      <c r="DF241" s="80" t="str">
        <f t="shared" si="638"/>
        <v/>
      </c>
      <c r="DG241" s="80" t="str">
        <f t="shared" si="638"/>
        <v/>
      </c>
      <c r="DH241" s="80" t="str">
        <f t="shared" si="638"/>
        <v/>
      </c>
      <c r="DI241" s="80" t="str">
        <f t="shared" si="638"/>
        <v/>
      </c>
      <c r="DJ241" s="80" t="str">
        <f t="shared" si="638"/>
        <v/>
      </c>
    </row>
    <row r="242" spans="2:114" ht="15.75" customHeight="1">
      <c r="B242" s="170"/>
      <c r="C242" s="170"/>
      <c r="D242" s="170"/>
      <c r="E242" s="170"/>
      <c r="F242" s="170"/>
      <c r="G242" s="170"/>
      <c r="H242" s="170"/>
      <c r="I242" s="170"/>
      <c r="AV242" s="80"/>
      <c r="AW242" s="131"/>
      <c r="AX242" s="80" t="str">
        <f t="shared" si="614"/>
        <v/>
      </c>
      <c r="AY242" s="80" t="str">
        <f t="shared" ref="AY242:CA242" si="639">IF(AY$6=$D47,INDEX($M47:$M47,1,1),"")</f>
        <v/>
      </c>
      <c r="AZ242" s="80" t="str">
        <f t="shared" si="639"/>
        <v/>
      </c>
      <c r="BA242" s="80" t="str">
        <f t="shared" si="639"/>
        <v/>
      </c>
      <c r="BB242" s="80" t="str">
        <f t="shared" si="639"/>
        <v/>
      </c>
      <c r="BC242" s="80" t="str">
        <f t="shared" si="639"/>
        <v/>
      </c>
      <c r="BD242" s="80" t="str">
        <f t="shared" si="639"/>
        <v/>
      </c>
      <c r="BE242" s="80" t="str">
        <f t="shared" si="639"/>
        <v/>
      </c>
      <c r="BF242" s="80" t="str">
        <f t="shared" si="639"/>
        <v/>
      </c>
      <c r="BG242" s="80" t="str">
        <f t="shared" si="639"/>
        <v/>
      </c>
      <c r="BH242" s="80" t="str">
        <f t="shared" si="639"/>
        <v/>
      </c>
      <c r="BI242" s="80" t="str">
        <f t="shared" si="639"/>
        <v/>
      </c>
      <c r="BJ242" s="80" t="str">
        <f t="shared" si="639"/>
        <v/>
      </c>
      <c r="BK242" s="80" t="str">
        <f t="shared" si="639"/>
        <v/>
      </c>
      <c r="BL242" s="80" t="str">
        <f t="shared" si="639"/>
        <v/>
      </c>
      <c r="BM242" s="80" t="str">
        <f t="shared" si="639"/>
        <v/>
      </c>
      <c r="BN242" s="80" t="str">
        <f t="shared" si="639"/>
        <v/>
      </c>
      <c r="BO242" s="80" t="str">
        <f t="shared" si="639"/>
        <v/>
      </c>
      <c r="BP242" s="80" t="str">
        <f t="shared" si="639"/>
        <v/>
      </c>
      <c r="BQ242" s="80" t="str">
        <f t="shared" si="639"/>
        <v/>
      </c>
      <c r="BR242" s="80" t="str">
        <f t="shared" si="639"/>
        <v/>
      </c>
      <c r="BS242" s="80" t="str">
        <f t="shared" si="639"/>
        <v/>
      </c>
      <c r="BT242" s="80" t="str">
        <f t="shared" si="639"/>
        <v/>
      </c>
      <c r="BU242" s="80" t="str">
        <f t="shared" si="639"/>
        <v/>
      </c>
      <c r="BV242" s="80" t="str">
        <f t="shared" si="639"/>
        <v/>
      </c>
      <c r="BW242" s="80" t="str">
        <f t="shared" si="639"/>
        <v/>
      </c>
      <c r="BX242" s="80" t="str">
        <f t="shared" si="639"/>
        <v/>
      </c>
      <c r="BY242" s="80">
        <f t="shared" si="639"/>
        <v>0</v>
      </c>
      <c r="BZ242" s="80" t="str">
        <f t="shared" si="639"/>
        <v/>
      </c>
      <c r="CA242" s="80" t="str">
        <f t="shared" si="639"/>
        <v/>
      </c>
      <c r="CB242" s="80" t="str">
        <f t="shared" ref="CB242:CF251" si="640">IF(CB$6=$D47,INDEX($M47:$M47,1,1),"")</f>
        <v/>
      </c>
      <c r="CC242" s="80" t="str">
        <f t="shared" si="640"/>
        <v/>
      </c>
      <c r="CD242" s="80" t="str">
        <f t="shared" si="640"/>
        <v/>
      </c>
      <c r="CE242" s="80" t="str">
        <f t="shared" si="640"/>
        <v/>
      </c>
      <c r="CF242" s="80" t="str">
        <f t="shared" si="640"/>
        <v/>
      </c>
      <c r="CG242" s="80" t="str">
        <f t="shared" ref="CG242:CN242" si="641">IF(CG$6=$D47,INDEX($M47:$M47,1,1),"")</f>
        <v/>
      </c>
      <c r="CH242" s="80" t="str">
        <f t="shared" si="641"/>
        <v/>
      </c>
      <c r="CI242" s="80" t="str">
        <f t="shared" si="641"/>
        <v/>
      </c>
      <c r="CJ242" s="80" t="str">
        <f t="shared" si="641"/>
        <v/>
      </c>
      <c r="CK242" s="80" t="str">
        <f t="shared" si="641"/>
        <v/>
      </c>
      <c r="CL242" s="80" t="str">
        <f t="shared" si="641"/>
        <v/>
      </c>
      <c r="CM242" s="80" t="str">
        <f t="shared" si="641"/>
        <v/>
      </c>
      <c r="CN242" s="80" t="str">
        <f t="shared" si="641"/>
        <v/>
      </c>
      <c r="CO242" s="80" t="str">
        <f t="shared" ref="CO242:DJ242" si="642">IF(CO$6=$D47,INDEX($M47:$M47,1,1),"")</f>
        <v/>
      </c>
      <c r="CP242" s="80" t="str">
        <f t="shared" si="642"/>
        <v/>
      </c>
      <c r="CQ242" s="80" t="str">
        <f t="shared" si="642"/>
        <v/>
      </c>
      <c r="CR242" s="80" t="str">
        <f t="shared" si="642"/>
        <v/>
      </c>
      <c r="CS242" s="80" t="str">
        <f t="shared" si="642"/>
        <v/>
      </c>
      <c r="CT242" s="80" t="str">
        <f t="shared" si="642"/>
        <v/>
      </c>
      <c r="CU242" s="80" t="str">
        <f t="shared" si="642"/>
        <v/>
      </c>
      <c r="CV242" s="80" t="str">
        <f t="shared" si="642"/>
        <v/>
      </c>
      <c r="CW242" s="80" t="str">
        <f t="shared" si="642"/>
        <v/>
      </c>
      <c r="CX242" s="80" t="str">
        <f t="shared" si="642"/>
        <v/>
      </c>
      <c r="CY242" s="80" t="str">
        <f t="shared" si="642"/>
        <v/>
      </c>
      <c r="CZ242" s="80" t="str">
        <f t="shared" si="642"/>
        <v/>
      </c>
      <c r="DA242" s="80" t="str">
        <f t="shared" si="642"/>
        <v/>
      </c>
      <c r="DB242" s="80" t="str">
        <f t="shared" si="642"/>
        <v/>
      </c>
      <c r="DC242" s="80" t="str">
        <f t="shared" si="642"/>
        <v/>
      </c>
      <c r="DD242" s="80" t="str">
        <f t="shared" si="642"/>
        <v/>
      </c>
      <c r="DE242" s="80" t="str">
        <f t="shared" si="642"/>
        <v/>
      </c>
      <c r="DF242" s="80" t="str">
        <f t="shared" si="642"/>
        <v/>
      </c>
      <c r="DG242" s="80" t="str">
        <f t="shared" si="642"/>
        <v/>
      </c>
      <c r="DH242" s="80" t="str">
        <f t="shared" si="642"/>
        <v/>
      </c>
      <c r="DI242" s="80" t="str">
        <f t="shared" si="642"/>
        <v/>
      </c>
      <c r="DJ242" s="80" t="str">
        <f t="shared" si="642"/>
        <v/>
      </c>
    </row>
    <row r="243" spans="2:114" ht="15.75" customHeight="1">
      <c r="B243" s="170"/>
      <c r="C243" s="170"/>
      <c r="D243" s="170"/>
      <c r="E243" s="170"/>
      <c r="F243" s="170"/>
      <c r="G243" s="170"/>
      <c r="H243" s="170"/>
      <c r="I243" s="170"/>
      <c r="AV243" s="80"/>
      <c r="AW243" s="131"/>
      <c r="AX243" s="80" t="str">
        <f t="shared" si="614"/>
        <v/>
      </c>
      <c r="AY243" s="80" t="str">
        <f t="shared" ref="AY243:CA243" si="643">IF(AY$6=$D48,INDEX($M48:$M48,1,1),"")</f>
        <v/>
      </c>
      <c r="AZ243" s="80" t="str">
        <f t="shared" si="643"/>
        <v/>
      </c>
      <c r="BA243" s="80" t="str">
        <f t="shared" si="643"/>
        <v/>
      </c>
      <c r="BB243" s="80" t="str">
        <f t="shared" si="643"/>
        <v/>
      </c>
      <c r="BC243" s="80" t="str">
        <f t="shared" si="643"/>
        <v/>
      </c>
      <c r="BD243" s="80" t="str">
        <f t="shared" si="643"/>
        <v/>
      </c>
      <c r="BE243" s="80" t="str">
        <f t="shared" si="643"/>
        <v/>
      </c>
      <c r="BF243" s="80" t="str">
        <f t="shared" si="643"/>
        <v/>
      </c>
      <c r="BG243" s="80" t="str">
        <f t="shared" si="643"/>
        <v/>
      </c>
      <c r="BH243" s="80" t="str">
        <f t="shared" si="643"/>
        <v/>
      </c>
      <c r="BI243" s="80" t="str">
        <f t="shared" si="643"/>
        <v/>
      </c>
      <c r="BJ243" s="80" t="str">
        <f t="shared" si="643"/>
        <v/>
      </c>
      <c r="BK243" s="80" t="str">
        <f t="shared" si="643"/>
        <v/>
      </c>
      <c r="BL243" s="80" t="str">
        <f t="shared" si="643"/>
        <v/>
      </c>
      <c r="BM243" s="80" t="str">
        <f t="shared" si="643"/>
        <v/>
      </c>
      <c r="BN243" s="80" t="str">
        <f t="shared" si="643"/>
        <v/>
      </c>
      <c r="BO243" s="80" t="str">
        <f t="shared" si="643"/>
        <v/>
      </c>
      <c r="BP243" s="80" t="str">
        <f t="shared" si="643"/>
        <v/>
      </c>
      <c r="BQ243" s="80" t="str">
        <f t="shared" si="643"/>
        <v/>
      </c>
      <c r="BR243" s="80" t="str">
        <f t="shared" si="643"/>
        <v/>
      </c>
      <c r="BS243" s="80">
        <f t="shared" si="643"/>
        <v>0</v>
      </c>
      <c r="BT243" s="80" t="str">
        <f t="shared" si="643"/>
        <v/>
      </c>
      <c r="BU243" s="80" t="str">
        <f t="shared" si="643"/>
        <v/>
      </c>
      <c r="BV243" s="80" t="str">
        <f t="shared" si="643"/>
        <v/>
      </c>
      <c r="BW243" s="80" t="str">
        <f t="shared" si="643"/>
        <v/>
      </c>
      <c r="BX243" s="80" t="str">
        <f t="shared" si="643"/>
        <v/>
      </c>
      <c r="BY243" s="80" t="str">
        <f t="shared" si="643"/>
        <v/>
      </c>
      <c r="BZ243" s="80" t="str">
        <f t="shared" si="643"/>
        <v/>
      </c>
      <c r="CA243" s="80" t="str">
        <f t="shared" si="643"/>
        <v/>
      </c>
      <c r="CB243" s="80" t="str">
        <f t="shared" si="640"/>
        <v/>
      </c>
      <c r="CC243" s="80" t="str">
        <f t="shared" si="640"/>
        <v/>
      </c>
      <c r="CD243" s="80" t="str">
        <f t="shared" si="640"/>
        <v/>
      </c>
      <c r="CE243" s="80" t="str">
        <f t="shared" si="640"/>
        <v/>
      </c>
      <c r="CF243" s="80" t="str">
        <f t="shared" si="640"/>
        <v/>
      </c>
      <c r="CG243" s="80" t="str">
        <f t="shared" ref="CG243:CN243" si="644">IF(CG$6=$D48,INDEX($M48:$M48,1,1),"")</f>
        <v/>
      </c>
      <c r="CH243" s="80" t="str">
        <f t="shared" si="644"/>
        <v/>
      </c>
      <c r="CI243" s="80" t="str">
        <f t="shared" si="644"/>
        <v/>
      </c>
      <c r="CJ243" s="80" t="str">
        <f t="shared" si="644"/>
        <v/>
      </c>
      <c r="CK243" s="80" t="str">
        <f t="shared" si="644"/>
        <v/>
      </c>
      <c r="CL243" s="80" t="str">
        <f t="shared" si="644"/>
        <v/>
      </c>
      <c r="CM243" s="80" t="str">
        <f t="shared" si="644"/>
        <v/>
      </c>
      <c r="CN243" s="80" t="str">
        <f t="shared" si="644"/>
        <v/>
      </c>
      <c r="CO243" s="80" t="str">
        <f t="shared" ref="CO243:DJ243" si="645">IF(CO$6=$D48,INDEX($M48:$M48,1,1),"")</f>
        <v/>
      </c>
      <c r="CP243" s="80" t="str">
        <f t="shared" si="645"/>
        <v/>
      </c>
      <c r="CQ243" s="80" t="str">
        <f t="shared" si="645"/>
        <v/>
      </c>
      <c r="CR243" s="80" t="str">
        <f t="shared" si="645"/>
        <v/>
      </c>
      <c r="CS243" s="80" t="str">
        <f t="shared" si="645"/>
        <v/>
      </c>
      <c r="CT243" s="80" t="str">
        <f t="shared" si="645"/>
        <v/>
      </c>
      <c r="CU243" s="80" t="str">
        <f t="shared" si="645"/>
        <v/>
      </c>
      <c r="CV243" s="80" t="str">
        <f t="shared" si="645"/>
        <v/>
      </c>
      <c r="CW243" s="80" t="str">
        <f t="shared" si="645"/>
        <v/>
      </c>
      <c r="CX243" s="80" t="str">
        <f t="shared" si="645"/>
        <v/>
      </c>
      <c r="CY243" s="80" t="str">
        <f t="shared" si="645"/>
        <v/>
      </c>
      <c r="CZ243" s="80" t="str">
        <f t="shared" si="645"/>
        <v/>
      </c>
      <c r="DA243" s="80" t="str">
        <f t="shared" si="645"/>
        <v/>
      </c>
      <c r="DB243" s="80" t="str">
        <f t="shared" si="645"/>
        <v/>
      </c>
      <c r="DC243" s="80" t="str">
        <f t="shared" si="645"/>
        <v/>
      </c>
      <c r="DD243" s="80" t="str">
        <f t="shared" si="645"/>
        <v/>
      </c>
      <c r="DE243" s="80" t="str">
        <f t="shared" si="645"/>
        <v/>
      </c>
      <c r="DF243" s="80" t="str">
        <f t="shared" si="645"/>
        <v/>
      </c>
      <c r="DG243" s="80" t="str">
        <f t="shared" si="645"/>
        <v/>
      </c>
      <c r="DH243" s="80" t="str">
        <f t="shared" si="645"/>
        <v/>
      </c>
      <c r="DI243" s="80" t="str">
        <f t="shared" si="645"/>
        <v/>
      </c>
      <c r="DJ243" s="80" t="str">
        <f t="shared" si="645"/>
        <v/>
      </c>
    </row>
    <row r="244" spans="2:114" ht="15.75" customHeight="1">
      <c r="B244" s="170"/>
      <c r="C244" s="170"/>
      <c r="D244" s="170"/>
      <c r="E244" s="170"/>
      <c r="F244" s="170"/>
      <c r="G244" s="170"/>
      <c r="H244" s="170"/>
      <c r="I244" s="170"/>
      <c r="AV244" s="80"/>
      <c r="AW244" s="131"/>
      <c r="AX244" s="80" t="str">
        <f t="shared" si="614"/>
        <v/>
      </c>
      <c r="AY244" s="80" t="str">
        <f t="shared" ref="AY244:CA244" si="646">IF(AY$6=$D49,INDEX($M49:$M49,1,1),"")</f>
        <v/>
      </c>
      <c r="AZ244" s="80" t="str">
        <f t="shared" si="646"/>
        <v/>
      </c>
      <c r="BA244" s="80" t="str">
        <f t="shared" si="646"/>
        <v/>
      </c>
      <c r="BB244" s="80" t="str">
        <f t="shared" si="646"/>
        <v/>
      </c>
      <c r="BC244" s="80" t="str">
        <f t="shared" si="646"/>
        <v/>
      </c>
      <c r="BD244" s="80" t="str">
        <f t="shared" si="646"/>
        <v/>
      </c>
      <c r="BE244" s="80" t="str">
        <f t="shared" si="646"/>
        <v/>
      </c>
      <c r="BF244" s="80" t="str">
        <f t="shared" si="646"/>
        <v/>
      </c>
      <c r="BG244" s="80" t="str">
        <f t="shared" si="646"/>
        <v/>
      </c>
      <c r="BH244" s="80" t="str">
        <f t="shared" si="646"/>
        <v/>
      </c>
      <c r="BI244" s="80" t="str">
        <f t="shared" si="646"/>
        <v/>
      </c>
      <c r="BJ244" s="80" t="str">
        <f t="shared" si="646"/>
        <v/>
      </c>
      <c r="BK244" s="80" t="str">
        <f t="shared" si="646"/>
        <v/>
      </c>
      <c r="BL244" s="80" t="str">
        <f t="shared" si="646"/>
        <v/>
      </c>
      <c r="BM244" s="80" t="str">
        <f t="shared" si="646"/>
        <v/>
      </c>
      <c r="BN244" s="80" t="str">
        <f t="shared" si="646"/>
        <v/>
      </c>
      <c r="BO244" s="80" t="str">
        <f t="shared" si="646"/>
        <v/>
      </c>
      <c r="BP244" s="80" t="str">
        <f t="shared" si="646"/>
        <v/>
      </c>
      <c r="BQ244" s="80" t="str">
        <f t="shared" si="646"/>
        <v/>
      </c>
      <c r="BR244" s="80" t="str">
        <f t="shared" si="646"/>
        <v/>
      </c>
      <c r="BS244" s="80" t="str">
        <f t="shared" si="646"/>
        <v/>
      </c>
      <c r="BT244" s="80">
        <f t="shared" si="646"/>
        <v>0</v>
      </c>
      <c r="BU244" s="80" t="str">
        <f t="shared" si="646"/>
        <v/>
      </c>
      <c r="BV244" s="80" t="str">
        <f t="shared" si="646"/>
        <v/>
      </c>
      <c r="BW244" s="80" t="str">
        <f t="shared" si="646"/>
        <v/>
      </c>
      <c r="BX244" s="80" t="str">
        <f t="shared" si="646"/>
        <v/>
      </c>
      <c r="BY244" s="80" t="str">
        <f t="shared" si="646"/>
        <v/>
      </c>
      <c r="BZ244" s="80" t="str">
        <f t="shared" si="646"/>
        <v/>
      </c>
      <c r="CA244" s="80" t="str">
        <f t="shared" si="646"/>
        <v/>
      </c>
      <c r="CB244" s="80" t="str">
        <f t="shared" si="640"/>
        <v/>
      </c>
      <c r="CC244" s="80" t="str">
        <f t="shared" si="640"/>
        <v/>
      </c>
      <c r="CD244" s="80" t="str">
        <f t="shared" si="640"/>
        <v/>
      </c>
      <c r="CE244" s="80" t="str">
        <f t="shared" si="640"/>
        <v/>
      </c>
      <c r="CF244" s="80" t="str">
        <f t="shared" si="640"/>
        <v/>
      </c>
      <c r="CG244" s="80" t="str">
        <f t="shared" ref="CG244:CN244" si="647">IF(CG$6=$D49,INDEX($M49:$M49,1,1),"")</f>
        <v/>
      </c>
      <c r="CH244" s="80" t="str">
        <f t="shared" si="647"/>
        <v/>
      </c>
      <c r="CI244" s="80" t="str">
        <f t="shared" si="647"/>
        <v/>
      </c>
      <c r="CJ244" s="80" t="str">
        <f t="shared" si="647"/>
        <v/>
      </c>
      <c r="CK244" s="80" t="str">
        <f t="shared" si="647"/>
        <v/>
      </c>
      <c r="CL244" s="80" t="str">
        <f t="shared" si="647"/>
        <v/>
      </c>
      <c r="CM244" s="80" t="str">
        <f t="shared" si="647"/>
        <v/>
      </c>
      <c r="CN244" s="80" t="str">
        <f t="shared" si="647"/>
        <v/>
      </c>
      <c r="CO244" s="80" t="str">
        <f t="shared" ref="CO244:DJ244" si="648">IF(CO$6=$D49,INDEX($M49:$M49,1,1),"")</f>
        <v/>
      </c>
      <c r="CP244" s="80" t="str">
        <f t="shared" si="648"/>
        <v/>
      </c>
      <c r="CQ244" s="80" t="str">
        <f t="shared" si="648"/>
        <v/>
      </c>
      <c r="CR244" s="80" t="str">
        <f t="shared" si="648"/>
        <v/>
      </c>
      <c r="CS244" s="80" t="str">
        <f t="shared" si="648"/>
        <v/>
      </c>
      <c r="CT244" s="80" t="str">
        <f t="shared" si="648"/>
        <v/>
      </c>
      <c r="CU244" s="80" t="str">
        <f t="shared" si="648"/>
        <v/>
      </c>
      <c r="CV244" s="80" t="str">
        <f t="shared" si="648"/>
        <v/>
      </c>
      <c r="CW244" s="80" t="str">
        <f t="shared" si="648"/>
        <v/>
      </c>
      <c r="CX244" s="80" t="str">
        <f t="shared" si="648"/>
        <v/>
      </c>
      <c r="CY244" s="80" t="str">
        <f t="shared" si="648"/>
        <v/>
      </c>
      <c r="CZ244" s="80" t="str">
        <f t="shared" si="648"/>
        <v/>
      </c>
      <c r="DA244" s="80" t="str">
        <f t="shared" si="648"/>
        <v/>
      </c>
      <c r="DB244" s="80" t="str">
        <f t="shared" si="648"/>
        <v/>
      </c>
      <c r="DC244" s="80" t="str">
        <f t="shared" si="648"/>
        <v/>
      </c>
      <c r="DD244" s="80" t="str">
        <f t="shared" si="648"/>
        <v/>
      </c>
      <c r="DE244" s="80" t="str">
        <f t="shared" si="648"/>
        <v/>
      </c>
      <c r="DF244" s="80" t="str">
        <f t="shared" si="648"/>
        <v/>
      </c>
      <c r="DG244" s="80" t="str">
        <f t="shared" si="648"/>
        <v/>
      </c>
      <c r="DH244" s="80" t="str">
        <f t="shared" si="648"/>
        <v/>
      </c>
      <c r="DI244" s="80" t="str">
        <f t="shared" si="648"/>
        <v/>
      </c>
      <c r="DJ244" s="80" t="str">
        <f t="shared" si="648"/>
        <v/>
      </c>
    </row>
    <row r="245" spans="2:114" ht="15.75" customHeight="1">
      <c r="B245" s="170"/>
      <c r="C245" s="170"/>
      <c r="D245" s="170"/>
      <c r="E245" s="170"/>
      <c r="F245" s="170"/>
      <c r="G245" s="170"/>
      <c r="H245" s="170"/>
      <c r="I245" s="170"/>
      <c r="AV245" s="80"/>
      <c r="AW245" s="131"/>
      <c r="AX245" s="80" t="str">
        <f t="shared" si="614"/>
        <v/>
      </c>
      <c r="AY245" s="80" t="str">
        <f t="shared" ref="AY245:CA245" si="649">IF(AY$6=$D50,INDEX($M50:$M50,1,1),"")</f>
        <v/>
      </c>
      <c r="AZ245" s="80" t="str">
        <f t="shared" si="649"/>
        <v/>
      </c>
      <c r="BA245" s="80" t="str">
        <f t="shared" si="649"/>
        <v/>
      </c>
      <c r="BB245" s="80" t="str">
        <f t="shared" si="649"/>
        <v/>
      </c>
      <c r="BC245" s="80" t="str">
        <f t="shared" si="649"/>
        <v/>
      </c>
      <c r="BD245" s="80" t="str">
        <f t="shared" si="649"/>
        <v/>
      </c>
      <c r="BE245" s="80" t="str">
        <f t="shared" si="649"/>
        <v/>
      </c>
      <c r="BF245" s="80" t="str">
        <f t="shared" si="649"/>
        <v/>
      </c>
      <c r="BG245" s="80" t="str">
        <f t="shared" si="649"/>
        <v/>
      </c>
      <c r="BH245" s="80" t="str">
        <f t="shared" si="649"/>
        <v/>
      </c>
      <c r="BI245" s="80" t="str">
        <f t="shared" si="649"/>
        <v/>
      </c>
      <c r="BJ245" s="80" t="str">
        <f t="shared" si="649"/>
        <v/>
      </c>
      <c r="BK245" s="80" t="str">
        <f t="shared" si="649"/>
        <v/>
      </c>
      <c r="BL245" s="80" t="str">
        <f t="shared" si="649"/>
        <v/>
      </c>
      <c r="BM245" s="80" t="str">
        <f t="shared" si="649"/>
        <v/>
      </c>
      <c r="BN245" s="80" t="str">
        <f t="shared" si="649"/>
        <v/>
      </c>
      <c r="BO245" s="80" t="str">
        <f t="shared" si="649"/>
        <v/>
      </c>
      <c r="BP245" s="80" t="str">
        <f t="shared" si="649"/>
        <v/>
      </c>
      <c r="BQ245" s="80" t="str">
        <f t="shared" si="649"/>
        <v/>
      </c>
      <c r="BR245" s="80">
        <f t="shared" si="649"/>
        <v>3</v>
      </c>
      <c r="BS245" s="80" t="str">
        <f t="shared" si="649"/>
        <v/>
      </c>
      <c r="BT245" s="80" t="str">
        <f t="shared" si="649"/>
        <v/>
      </c>
      <c r="BU245" s="80" t="str">
        <f t="shared" si="649"/>
        <v/>
      </c>
      <c r="BV245" s="80" t="str">
        <f t="shared" si="649"/>
        <v/>
      </c>
      <c r="BW245" s="80" t="str">
        <f t="shared" si="649"/>
        <v/>
      </c>
      <c r="BX245" s="80" t="str">
        <f t="shared" si="649"/>
        <v/>
      </c>
      <c r="BY245" s="80" t="str">
        <f t="shared" si="649"/>
        <v/>
      </c>
      <c r="BZ245" s="80" t="str">
        <f t="shared" si="649"/>
        <v/>
      </c>
      <c r="CA245" s="80" t="str">
        <f t="shared" si="649"/>
        <v/>
      </c>
      <c r="CB245" s="80" t="str">
        <f t="shared" si="640"/>
        <v/>
      </c>
      <c r="CC245" s="80" t="str">
        <f t="shared" si="640"/>
        <v/>
      </c>
      <c r="CD245" s="80" t="str">
        <f t="shared" si="640"/>
        <v/>
      </c>
      <c r="CE245" s="80" t="str">
        <f t="shared" si="640"/>
        <v/>
      </c>
      <c r="CF245" s="80" t="str">
        <f t="shared" si="640"/>
        <v/>
      </c>
      <c r="CG245" s="80" t="str">
        <f t="shared" ref="CG245:CN245" si="650">IF(CG$6=$D50,INDEX($M50:$M50,1,1),"")</f>
        <v/>
      </c>
      <c r="CH245" s="80" t="str">
        <f t="shared" si="650"/>
        <v/>
      </c>
      <c r="CI245" s="80" t="str">
        <f t="shared" si="650"/>
        <v/>
      </c>
      <c r="CJ245" s="80" t="str">
        <f t="shared" si="650"/>
        <v/>
      </c>
      <c r="CK245" s="80" t="str">
        <f t="shared" si="650"/>
        <v/>
      </c>
      <c r="CL245" s="80" t="str">
        <f t="shared" si="650"/>
        <v/>
      </c>
      <c r="CM245" s="80" t="str">
        <f t="shared" si="650"/>
        <v/>
      </c>
      <c r="CN245" s="80" t="str">
        <f t="shared" si="650"/>
        <v/>
      </c>
      <c r="CO245" s="80" t="str">
        <f t="shared" ref="CO245:DJ245" si="651">IF(CO$6=$D50,INDEX($M50:$M50,1,1),"")</f>
        <v/>
      </c>
      <c r="CP245" s="80" t="str">
        <f t="shared" si="651"/>
        <v/>
      </c>
      <c r="CQ245" s="80" t="str">
        <f t="shared" si="651"/>
        <v/>
      </c>
      <c r="CR245" s="80" t="str">
        <f t="shared" si="651"/>
        <v/>
      </c>
      <c r="CS245" s="80" t="str">
        <f t="shared" si="651"/>
        <v/>
      </c>
      <c r="CT245" s="80" t="str">
        <f t="shared" si="651"/>
        <v/>
      </c>
      <c r="CU245" s="80" t="str">
        <f t="shared" si="651"/>
        <v/>
      </c>
      <c r="CV245" s="80" t="str">
        <f t="shared" si="651"/>
        <v/>
      </c>
      <c r="CW245" s="80" t="str">
        <f t="shared" si="651"/>
        <v/>
      </c>
      <c r="CX245" s="80" t="str">
        <f t="shared" si="651"/>
        <v/>
      </c>
      <c r="CY245" s="80" t="str">
        <f t="shared" si="651"/>
        <v/>
      </c>
      <c r="CZ245" s="80" t="str">
        <f t="shared" si="651"/>
        <v/>
      </c>
      <c r="DA245" s="80" t="str">
        <f t="shared" si="651"/>
        <v/>
      </c>
      <c r="DB245" s="80" t="str">
        <f t="shared" si="651"/>
        <v/>
      </c>
      <c r="DC245" s="80" t="str">
        <f t="shared" si="651"/>
        <v/>
      </c>
      <c r="DD245" s="80" t="str">
        <f t="shared" si="651"/>
        <v/>
      </c>
      <c r="DE245" s="80" t="str">
        <f t="shared" si="651"/>
        <v/>
      </c>
      <c r="DF245" s="80" t="str">
        <f t="shared" si="651"/>
        <v/>
      </c>
      <c r="DG245" s="80" t="str">
        <f t="shared" si="651"/>
        <v/>
      </c>
      <c r="DH245" s="80" t="str">
        <f t="shared" si="651"/>
        <v/>
      </c>
      <c r="DI245" s="80" t="str">
        <f t="shared" si="651"/>
        <v/>
      </c>
      <c r="DJ245" s="80" t="str">
        <f t="shared" si="651"/>
        <v/>
      </c>
    </row>
    <row r="246" spans="2:114" ht="15.75" customHeight="1">
      <c r="B246" s="170"/>
      <c r="C246" s="170"/>
      <c r="D246" s="170"/>
      <c r="E246" s="170"/>
      <c r="F246" s="170"/>
      <c r="G246" s="170"/>
      <c r="H246" s="170"/>
      <c r="I246" s="170"/>
      <c r="AV246" s="80"/>
      <c r="AW246" s="131"/>
      <c r="AX246" s="80" t="str">
        <f t="shared" si="614"/>
        <v/>
      </c>
      <c r="AY246" s="80" t="str">
        <f t="shared" ref="AY246:CA246" si="652">IF(AY$6=$D51,INDEX($M51:$M51,1,1),"")</f>
        <v/>
      </c>
      <c r="AZ246" s="80" t="str">
        <f t="shared" si="652"/>
        <v/>
      </c>
      <c r="BA246" s="80" t="str">
        <f t="shared" si="652"/>
        <v/>
      </c>
      <c r="BB246" s="80" t="str">
        <f t="shared" si="652"/>
        <v/>
      </c>
      <c r="BC246" s="80" t="str">
        <f t="shared" si="652"/>
        <v/>
      </c>
      <c r="BD246" s="80" t="str">
        <f t="shared" si="652"/>
        <v/>
      </c>
      <c r="BE246" s="80" t="str">
        <f t="shared" si="652"/>
        <v/>
      </c>
      <c r="BF246" s="80" t="str">
        <f t="shared" si="652"/>
        <v/>
      </c>
      <c r="BG246" s="80" t="str">
        <f t="shared" si="652"/>
        <v/>
      </c>
      <c r="BH246" s="80" t="str">
        <f t="shared" si="652"/>
        <v/>
      </c>
      <c r="BI246" s="80" t="str">
        <f t="shared" si="652"/>
        <v/>
      </c>
      <c r="BJ246" s="80">
        <f t="shared" si="652"/>
        <v>2</v>
      </c>
      <c r="BK246" s="80" t="str">
        <f t="shared" si="652"/>
        <v/>
      </c>
      <c r="BL246" s="80" t="str">
        <f t="shared" si="652"/>
        <v/>
      </c>
      <c r="BM246" s="80" t="str">
        <f t="shared" si="652"/>
        <v/>
      </c>
      <c r="BN246" s="80" t="str">
        <f t="shared" si="652"/>
        <v/>
      </c>
      <c r="BO246" s="80" t="str">
        <f t="shared" si="652"/>
        <v/>
      </c>
      <c r="BP246" s="80" t="str">
        <f t="shared" si="652"/>
        <v/>
      </c>
      <c r="BQ246" s="80" t="str">
        <f t="shared" si="652"/>
        <v/>
      </c>
      <c r="BR246" s="80" t="str">
        <f t="shared" si="652"/>
        <v/>
      </c>
      <c r="BS246" s="80" t="str">
        <f t="shared" si="652"/>
        <v/>
      </c>
      <c r="BT246" s="80" t="str">
        <f t="shared" si="652"/>
        <v/>
      </c>
      <c r="BU246" s="80" t="str">
        <f t="shared" si="652"/>
        <v/>
      </c>
      <c r="BV246" s="80" t="str">
        <f t="shared" si="652"/>
        <v/>
      </c>
      <c r="BW246" s="80" t="str">
        <f t="shared" si="652"/>
        <v/>
      </c>
      <c r="BX246" s="80" t="str">
        <f t="shared" si="652"/>
        <v/>
      </c>
      <c r="BY246" s="80" t="str">
        <f t="shared" si="652"/>
        <v/>
      </c>
      <c r="BZ246" s="80" t="str">
        <f t="shared" si="652"/>
        <v/>
      </c>
      <c r="CA246" s="80" t="str">
        <f t="shared" si="652"/>
        <v/>
      </c>
      <c r="CB246" s="80" t="str">
        <f t="shared" si="640"/>
        <v/>
      </c>
      <c r="CC246" s="80" t="str">
        <f t="shared" si="640"/>
        <v/>
      </c>
      <c r="CD246" s="80" t="str">
        <f t="shared" si="640"/>
        <v/>
      </c>
      <c r="CE246" s="80" t="str">
        <f t="shared" si="640"/>
        <v/>
      </c>
      <c r="CF246" s="80" t="str">
        <f t="shared" si="640"/>
        <v/>
      </c>
      <c r="CG246" s="80" t="str">
        <f t="shared" ref="CG246:CN246" si="653">IF(CG$6=$D51,INDEX($M51:$M51,1,1),"")</f>
        <v/>
      </c>
      <c r="CH246" s="80" t="str">
        <f t="shared" si="653"/>
        <v/>
      </c>
      <c r="CI246" s="80" t="str">
        <f t="shared" si="653"/>
        <v/>
      </c>
      <c r="CJ246" s="80" t="str">
        <f t="shared" si="653"/>
        <v/>
      </c>
      <c r="CK246" s="80" t="str">
        <f t="shared" si="653"/>
        <v/>
      </c>
      <c r="CL246" s="80" t="str">
        <f t="shared" si="653"/>
        <v/>
      </c>
      <c r="CM246" s="80" t="str">
        <f t="shared" si="653"/>
        <v/>
      </c>
      <c r="CN246" s="80" t="str">
        <f t="shared" si="653"/>
        <v/>
      </c>
      <c r="CO246" s="80" t="str">
        <f t="shared" ref="CO246:DJ246" si="654">IF(CO$6=$D51,INDEX($M51:$M51,1,1),"")</f>
        <v/>
      </c>
      <c r="CP246" s="80" t="str">
        <f t="shared" si="654"/>
        <v/>
      </c>
      <c r="CQ246" s="80" t="str">
        <f t="shared" si="654"/>
        <v/>
      </c>
      <c r="CR246" s="80" t="str">
        <f t="shared" si="654"/>
        <v/>
      </c>
      <c r="CS246" s="80" t="str">
        <f t="shared" si="654"/>
        <v/>
      </c>
      <c r="CT246" s="80" t="str">
        <f t="shared" si="654"/>
        <v/>
      </c>
      <c r="CU246" s="80" t="str">
        <f t="shared" si="654"/>
        <v/>
      </c>
      <c r="CV246" s="80" t="str">
        <f t="shared" si="654"/>
        <v/>
      </c>
      <c r="CW246" s="80" t="str">
        <f t="shared" si="654"/>
        <v/>
      </c>
      <c r="CX246" s="80" t="str">
        <f t="shared" si="654"/>
        <v/>
      </c>
      <c r="CY246" s="80" t="str">
        <f t="shared" si="654"/>
        <v/>
      </c>
      <c r="CZ246" s="80" t="str">
        <f t="shared" si="654"/>
        <v/>
      </c>
      <c r="DA246" s="80" t="str">
        <f t="shared" si="654"/>
        <v/>
      </c>
      <c r="DB246" s="80" t="str">
        <f t="shared" si="654"/>
        <v/>
      </c>
      <c r="DC246" s="80" t="str">
        <f t="shared" si="654"/>
        <v/>
      </c>
      <c r="DD246" s="80" t="str">
        <f t="shared" si="654"/>
        <v/>
      </c>
      <c r="DE246" s="80" t="str">
        <f t="shared" si="654"/>
        <v/>
      </c>
      <c r="DF246" s="80" t="str">
        <f t="shared" si="654"/>
        <v/>
      </c>
      <c r="DG246" s="80" t="str">
        <f t="shared" si="654"/>
        <v/>
      </c>
      <c r="DH246" s="80" t="str">
        <f t="shared" si="654"/>
        <v/>
      </c>
      <c r="DI246" s="80" t="str">
        <f t="shared" si="654"/>
        <v/>
      </c>
      <c r="DJ246" s="80" t="str">
        <f t="shared" si="654"/>
        <v/>
      </c>
    </row>
    <row r="247" spans="2:114" ht="15.75" customHeight="1">
      <c r="B247" s="170"/>
      <c r="C247" s="170"/>
      <c r="D247" s="170"/>
      <c r="E247" s="170"/>
      <c r="F247" s="170"/>
      <c r="G247" s="170"/>
      <c r="H247" s="170"/>
      <c r="I247" s="170"/>
      <c r="AV247" s="80"/>
      <c r="AW247" s="131"/>
      <c r="AX247" s="80" t="str">
        <f t="shared" si="614"/>
        <v/>
      </c>
      <c r="AY247" s="80" t="str">
        <f t="shared" ref="AY247:CA247" si="655">IF(AY$6=$D52,INDEX($M52:$M52,1,1),"")</f>
        <v/>
      </c>
      <c r="AZ247" s="80" t="str">
        <f t="shared" si="655"/>
        <v/>
      </c>
      <c r="BA247" s="80" t="str">
        <f t="shared" si="655"/>
        <v/>
      </c>
      <c r="BB247" s="80" t="str">
        <f t="shared" si="655"/>
        <v/>
      </c>
      <c r="BC247" s="80" t="str">
        <f t="shared" si="655"/>
        <v/>
      </c>
      <c r="BD247" s="80" t="str">
        <f t="shared" si="655"/>
        <v/>
      </c>
      <c r="BE247" s="80" t="str">
        <f t="shared" si="655"/>
        <v/>
      </c>
      <c r="BF247" s="80" t="str">
        <f t="shared" si="655"/>
        <v/>
      </c>
      <c r="BG247" s="80" t="str">
        <f t="shared" si="655"/>
        <v/>
      </c>
      <c r="BH247" s="80" t="str">
        <f t="shared" si="655"/>
        <v/>
      </c>
      <c r="BI247" s="80" t="str">
        <f t="shared" si="655"/>
        <v/>
      </c>
      <c r="BJ247" s="80" t="str">
        <f t="shared" si="655"/>
        <v/>
      </c>
      <c r="BK247" s="80" t="str">
        <f t="shared" si="655"/>
        <v/>
      </c>
      <c r="BL247" s="80" t="str">
        <f t="shared" si="655"/>
        <v/>
      </c>
      <c r="BM247" s="80" t="str">
        <f t="shared" si="655"/>
        <v/>
      </c>
      <c r="BN247" s="80" t="str">
        <f t="shared" si="655"/>
        <v/>
      </c>
      <c r="BO247" s="80" t="str">
        <f t="shared" si="655"/>
        <v/>
      </c>
      <c r="BP247" s="80" t="str">
        <f t="shared" si="655"/>
        <v/>
      </c>
      <c r="BQ247" s="80" t="str">
        <f t="shared" si="655"/>
        <v/>
      </c>
      <c r="BR247" s="80" t="str">
        <f t="shared" si="655"/>
        <v/>
      </c>
      <c r="BS247" s="80" t="str">
        <f t="shared" si="655"/>
        <v/>
      </c>
      <c r="BT247" s="80" t="str">
        <f t="shared" si="655"/>
        <v/>
      </c>
      <c r="BU247" s="80" t="str">
        <f t="shared" si="655"/>
        <v/>
      </c>
      <c r="BV247" s="80" t="str">
        <f t="shared" si="655"/>
        <v/>
      </c>
      <c r="BW247" s="80" t="str">
        <f t="shared" si="655"/>
        <v/>
      </c>
      <c r="BX247" s="80" t="str">
        <f t="shared" si="655"/>
        <v/>
      </c>
      <c r="BY247" s="80" t="str">
        <f t="shared" si="655"/>
        <v/>
      </c>
      <c r="BZ247" s="80">
        <f t="shared" si="655"/>
        <v>0</v>
      </c>
      <c r="CA247" s="80">
        <f t="shared" si="655"/>
        <v>0</v>
      </c>
      <c r="CB247" s="80">
        <f t="shared" si="640"/>
        <v>0</v>
      </c>
      <c r="CC247" s="80">
        <f t="shared" si="640"/>
        <v>0</v>
      </c>
      <c r="CD247" s="80">
        <f t="shared" si="640"/>
        <v>0</v>
      </c>
      <c r="CE247" s="80">
        <f t="shared" si="640"/>
        <v>0</v>
      </c>
      <c r="CF247" s="80">
        <f t="shared" si="640"/>
        <v>0</v>
      </c>
      <c r="CG247" s="80">
        <f t="shared" ref="CG247:CN247" si="656">IF(CG$6=$D52,INDEX($M52:$M52,1,1),"")</f>
        <v>0</v>
      </c>
      <c r="CH247" s="80">
        <f t="shared" si="656"/>
        <v>0</v>
      </c>
      <c r="CI247" s="80">
        <f t="shared" si="656"/>
        <v>0</v>
      </c>
      <c r="CJ247" s="80">
        <f t="shared" si="656"/>
        <v>0</v>
      </c>
      <c r="CK247" s="80">
        <f t="shared" si="656"/>
        <v>0</v>
      </c>
      <c r="CL247" s="80">
        <f t="shared" si="656"/>
        <v>0</v>
      </c>
      <c r="CM247" s="80">
        <f t="shared" si="656"/>
        <v>0</v>
      </c>
      <c r="CN247" s="80">
        <f t="shared" si="656"/>
        <v>0</v>
      </c>
      <c r="CO247" s="80">
        <f t="shared" ref="CO247:DJ247" si="657">IF(CO$6=$D52,INDEX($M52:$M52,1,1),"")</f>
        <v>0</v>
      </c>
      <c r="CP247" s="80">
        <f t="shared" si="657"/>
        <v>0</v>
      </c>
      <c r="CQ247" s="80">
        <f t="shared" si="657"/>
        <v>0</v>
      </c>
      <c r="CR247" s="80">
        <f t="shared" si="657"/>
        <v>0</v>
      </c>
      <c r="CS247" s="80">
        <f t="shared" si="657"/>
        <v>0</v>
      </c>
      <c r="CT247" s="80">
        <f t="shared" si="657"/>
        <v>0</v>
      </c>
      <c r="CU247" s="80">
        <f t="shared" si="657"/>
        <v>0</v>
      </c>
      <c r="CV247" s="80">
        <f t="shared" si="657"/>
        <v>0</v>
      </c>
      <c r="CW247" s="80">
        <f t="shared" si="657"/>
        <v>0</v>
      </c>
      <c r="CX247" s="80">
        <f t="shared" si="657"/>
        <v>0</v>
      </c>
      <c r="CY247" s="80">
        <f t="shared" si="657"/>
        <v>0</v>
      </c>
      <c r="CZ247" s="80">
        <f t="shared" si="657"/>
        <v>0</v>
      </c>
      <c r="DA247" s="80">
        <f t="shared" si="657"/>
        <v>0</v>
      </c>
      <c r="DB247" s="80">
        <f t="shared" si="657"/>
        <v>0</v>
      </c>
      <c r="DC247" s="80">
        <f t="shared" si="657"/>
        <v>0</v>
      </c>
      <c r="DD247" s="80">
        <f t="shared" si="657"/>
        <v>0</v>
      </c>
      <c r="DE247" s="80">
        <f t="shared" si="657"/>
        <v>0</v>
      </c>
      <c r="DF247" s="80">
        <f t="shared" si="657"/>
        <v>0</v>
      </c>
      <c r="DG247" s="80">
        <f t="shared" si="657"/>
        <v>0</v>
      </c>
      <c r="DH247" s="80">
        <f t="shared" si="657"/>
        <v>0</v>
      </c>
      <c r="DI247" s="80">
        <f t="shared" si="657"/>
        <v>0</v>
      </c>
      <c r="DJ247" s="80">
        <f t="shared" si="657"/>
        <v>0</v>
      </c>
    </row>
    <row r="248" spans="2:114" ht="15.75" customHeight="1">
      <c r="B248" s="170"/>
      <c r="C248" s="170"/>
      <c r="D248" s="170"/>
      <c r="E248" s="170"/>
      <c r="F248" s="170"/>
      <c r="G248" s="170"/>
      <c r="H248" s="170"/>
      <c r="I248" s="170"/>
      <c r="AV248" s="80"/>
      <c r="AW248" s="131"/>
      <c r="AX248" s="80" t="str">
        <f t="shared" si="614"/>
        <v/>
      </c>
      <c r="AY248" s="80" t="str">
        <f t="shared" ref="AY248:CA248" si="658">IF(AY$6=$D53,INDEX($M53:$M53,1,1),"")</f>
        <v/>
      </c>
      <c r="AZ248" s="80" t="str">
        <f t="shared" si="658"/>
        <v/>
      </c>
      <c r="BA248" s="80" t="str">
        <f t="shared" si="658"/>
        <v/>
      </c>
      <c r="BB248" s="80" t="str">
        <f t="shared" si="658"/>
        <v/>
      </c>
      <c r="BC248" s="80" t="str">
        <f t="shared" si="658"/>
        <v/>
      </c>
      <c r="BD248" s="80" t="str">
        <f t="shared" si="658"/>
        <v/>
      </c>
      <c r="BE248" s="80" t="str">
        <f t="shared" si="658"/>
        <v/>
      </c>
      <c r="BF248" s="80" t="str">
        <f t="shared" si="658"/>
        <v/>
      </c>
      <c r="BG248" s="80" t="str">
        <f t="shared" si="658"/>
        <v/>
      </c>
      <c r="BH248" s="80" t="str">
        <f t="shared" si="658"/>
        <v/>
      </c>
      <c r="BI248" s="80" t="str">
        <f t="shared" si="658"/>
        <v/>
      </c>
      <c r="BJ248" s="80" t="str">
        <f t="shared" si="658"/>
        <v/>
      </c>
      <c r="BK248" s="80" t="str">
        <f t="shared" si="658"/>
        <v/>
      </c>
      <c r="BL248" s="80" t="str">
        <f t="shared" si="658"/>
        <v/>
      </c>
      <c r="BM248" s="80" t="str">
        <f t="shared" si="658"/>
        <v/>
      </c>
      <c r="BN248" s="80" t="str">
        <f t="shared" si="658"/>
        <v/>
      </c>
      <c r="BO248" s="80" t="str">
        <f t="shared" si="658"/>
        <v/>
      </c>
      <c r="BP248" s="80" t="str">
        <f t="shared" si="658"/>
        <v/>
      </c>
      <c r="BQ248" s="80" t="str">
        <f t="shared" si="658"/>
        <v/>
      </c>
      <c r="BR248" s="80" t="str">
        <f t="shared" si="658"/>
        <v/>
      </c>
      <c r="BS248" s="80" t="str">
        <f t="shared" si="658"/>
        <v/>
      </c>
      <c r="BT248" s="80" t="str">
        <f t="shared" si="658"/>
        <v/>
      </c>
      <c r="BU248" s="80" t="str">
        <f t="shared" si="658"/>
        <v/>
      </c>
      <c r="BV248" s="80" t="str">
        <f t="shared" si="658"/>
        <v/>
      </c>
      <c r="BW248" s="80" t="str">
        <f t="shared" si="658"/>
        <v/>
      </c>
      <c r="BX248" s="80" t="str">
        <f t="shared" si="658"/>
        <v/>
      </c>
      <c r="BY248" s="80" t="str">
        <f t="shared" si="658"/>
        <v/>
      </c>
      <c r="BZ248" s="80">
        <f t="shared" si="658"/>
        <v>0</v>
      </c>
      <c r="CA248" s="80">
        <f t="shared" si="658"/>
        <v>0</v>
      </c>
      <c r="CB248" s="80">
        <f t="shared" si="640"/>
        <v>0</v>
      </c>
      <c r="CC248" s="80">
        <f t="shared" si="640"/>
        <v>0</v>
      </c>
      <c r="CD248" s="80">
        <f t="shared" si="640"/>
        <v>0</v>
      </c>
      <c r="CE248" s="80">
        <f t="shared" si="640"/>
        <v>0</v>
      </c>
      <c r="CF248" s="80">
        <f t="shared" si="640"/>
        <v>0</v>
      </c>
      <c r="CG248" s="80">
        <f t="shared" ref="CG248:CN248" si="659">IF(CG$6=$D53,INDEX($M53:$M53,1,1),"")</f>
        <v>0</v>
      </c>
      <c r="CH248" s="80">
        <f t="shared" si="659"/>
        <v>0</v>
      </c>
      <c r="CI248" s="80">
        <f t="shared" si="659"/>
        <v>0</v>
      </c>
      <c r="CJ248" s="80">
        <f t="shared" si="659"/>
        <v>0</v>
      </c>
      <c r="CK248" s="80">
        <f t="shared" si="659"/>
        <v>0</v>
      </c>
      <c r="CL248" s="80">
        <f t="shared" si="659"/>
        <v>0</v>
      </c>
      <c r="CM248" s="80">
        <f t="shared" si="659"/>
        <v>0</v>
      </c>
      <c r="CN248" s="80">
        <f t="shared" si="659"/>
        <v>0</v>
      </c>
      <c r="CO248" s="80">
        <f t="shared" ref="CO248:DJ248" si="660">IF(CO$6=$D53,INDEX($M53:$M53,1,1),"")</f>
        <v>0</v>
      </c>
      <c r="CP248" s="80">
        <f t="shared" si="660"/>
        <v>0</v>
      </c>
      <c r="CQ248" s="80">
        <f t="shared" si="660"/>
        <v>0</v>
      </c>
      <c r="CR248" s="80">
        <f t="shared" si="660"/>
        <v>0</v>
      </c>
      <c r="CS248" s="80">
        <f t="shared" si="660"/>
        <v>0</v>
      </c>
      <c r="CT248" s="80">
        <f t="shared" si="660"/>
        <v>0</v>
      </c>
      <c r="CU248" s="80">
        <f t="shared" si="660"/>
        <v>0</v>
      </c>
      <c r="CV248" s="80">
        <f t="shared" si="660"/>
        <v>0</v>
      </c>
      <c r="CW248" s="80">
        <f t="shared" si="660"/>
        <v>0</v>
      </c>
      <c r="CX248" s="80">
        <f t="shared" si="660"/>
        <v>0</v>
      </c>
      <c r="CY248" s="80">
        <f t="shared" si="660"/>
        <v>0</v>
      </c>
      <c r="CZ248" s="80">
        <f t="shared" si="660"/>
        <v>0</v>
      </c>
      <c r="DA248" s="80">
        <f t="shared" si="660"/>
        <v>0</v>
      </c>
      <c r="DB248" s="80">
        <f t="shared" si="660"/>
        <v>0</v>
      </c>
      <c r="DC248" s="80">
        <f t="shared" si="660"/>
        <v>0</v>
      </c>
      <c r="DD248" s="80">
        <f t="shared" si="660"/>
        <v>0</v>
      </c>
      <c r="DE248" s="80">
        <f t="shared" si="660"/>
        <v>0</v>
      </c>
      <c r="DF248" s="80">
        <f t="shared" si="660"/>
        <v>0</v>
      </c>
      <c r="DG248" s="80">
        <f t="shared" si="660"/>
        <v>0</v>
      </c>
      <c r="DH248" s="80">
        <f t="shared" si="660"/>
        <v>0</v>
      </c>
      <c r="DI248" s="80">
        <f t="shared" si="660"/>
        <v>0</v>
      </c>
      <c r="DJ248" s="80">
        <f t="shared" si="660"/>
        <v>0</v>
      </c>
    </row>
    <row r="249" spans="2:114" ht="15.75" customHeight="1">
      <c r="B249" s="170"/>
      <c r="C249" s="170"/>
      <c r="D249" s="170"/>
      <c r="E249" s="170"/>
      <c r="F249" s="170"/>
      <c r="G249" s="170"/>
      <c r="H249" s="170"/>
      <c r="I249" s="170"/>
      <c r="AV249" s="80"/>
      <c r="AW249" s="131"/>
      <c r="AX249" s="80" t="str">
        <f t="shared" si="614"/>
        <v/>
      </c>
      <c r="AY249" s="80" t="str">
        <f t="shared" ref="AY249:CA249" si="661">IF(AY$6=$D54,INDEX($M54:$M54,1,1),"")</f>
        <v/>
      </c>
      <c r="AZ249" s="80" t="str">
        <f t="shared" si="661"/>
        <v/>
      </c>
      <c r="BA249" s="80" t="str">
        <f t="shared" si="661"/>
        <v/>
      </c>
      <c r="BB249" s="80" t="str">
        <f t="shared" si="661"/>
        <v/>
      </c>
      <c r="BC249" s="80" t="str">
        <f t="shared" si="661"/>
        <v/>
      </c>
      <c r="BD249" s="80" t="str">
        <f t="shared" si="661"/>
        <v/>
      </c>
      <c r="BE249" s="80" t="str">
        <f t="shared" si="661"/>
        <v/>
      </c>
      <c r="BF249" s="80" t="str">
        <f t="shared" si="661"/>
        <v/>
      </c>
      <c r="BG249" s="80" t="str">
        <f t="shared" si="661"/>
        <v/>
      </c>
      <c r="BH249" s="80" t="str">
        <f t="shared" si="661"/>
        <v/>
      </c>
      <c r="BI249" s="80" t="str">
        <f t="shared" si="661"/>
        <v/>
      </c>
      <c r="BJ249" s="80" t="str">
        <f t="shared" si="661"/>
        <v/>
      </c>
      <c r="BK249" s="80" t="str">
        <f t="shared" si="661"/>
        <v/>
      </c>
      <c r="BL249" s="80" t="str">
        <f t="shared" si="661"/>
        <v/>
      </c>
      <c r="BM249" s="80" t="str">
        <f t="shared" si="661"/>
        <v/>
      </c>
      <c r="BN249" s="80" t="str">
        <f t="shared" si="661"/>
        <v/>
      </c>
      <c r="BO249" s="80" t="str">
        <f t="shared" si="661"/>
        <v/>
      </c>
      <c r="BP249" s="80" t="str">
        <f t="shared" si="661"/>
        <v/>
      </c>
      <c r="BQ249" s="80" t="str">
        <f t="shared" si="661"/>
        <v/>
      </c>
      <c r="BR249" s="80" t="str">
        <f t="shared" si="661"/>
        <v/>
      </c>
      <c r="BS249" s="80" t="str">
        <f t="shared" si="661"/>
        <v/>
      </c>
      <c r="BT249" s="80" t="str">
        <f t="shared" si="661"/>
        <v/>
      </c>
      <c r="BU249" s="80" t="str">
        <f t="shared" si="661"/>
        <v/>
      </c>
      <c r="BV249" s="80" t="str">
        <f t="shared" si="661"/>
        <v/>
      </c>
      <c r="BW249" s="80" t="str">
        <f t="shared" si="661"/>
        <v/>
      </c>
      <c r="BX249" s="80" t="str">
        <f t="shared" si="661"/>
        <v/>
      </c>
      <c r="BY249" s="80" t="str">
        <f t="shared" si="661"/>
        <v/>
      </c>
      <c r="BZ249" s="80">
        <f t="shared" si="661"/>
        <v>0</v>
      </c>
      <c r="CA249" s="80">
        <f t="shared" si="661"/>
        <v>0</v>
      </c>
      <c r="CB249" s="80">
        <f t="shared" si="640"/>
        <v>0</v>
      </c>
      <c r="CC249" s="80">
        <f t="shared" si="640"/>
        <v>0</v>
      </c>
      <c r="CD249" s="80">
        <f t="shared" si="640"/>
        <v>0</v>
      </c>
      <c r="CE249" s="80">
        <f t="shared" si="640"/>
        <v>0</v>
      </c>
      <c r="CF249" s="80">
        <f t="shared" si="640"/>
        <v>0</v>
      </c>
      <c r="CG249" s="80">
        <f t="shared" ref="CG249:CN249" si="662">IF(CG$6=$D54,INDEX($M54:$M54,1,1),"")</f>
        <v>0</v>
      </c>
      <c r="CH249" s="80">
        <f t="shared" si="662"/>
        <v>0</v>
      </c>
      <c r="CI249" s="80">
        <f t="shared" si="662"/>
        <v>0</v>
      </c>
      <c r="CJ249" s="80">
        <f t="shared" si="662"/>
        <v>0</v>
      </c>
      <c r="CK249" s="80">
        <f t="shared" si="662"/>
        <v>0</v>
      </c>
      <c r="CL249" s="80">
        <f t="shared" si="662"/>
        <v>0</v>
      </c>
      <c r="CM249" s="80">
        <f t="shared" si="662"/>
        <v>0</v>
      </c>
      <c r="CN249" s="80">
        <f t="shared" si="662"/>
        <v>0</v>
      </c>
      <c r="CO249" s="80">
        <f t="shared" ref="CO249:DJ249" si="663">IF(CO$6=$D54,INDEX($M54:$M54,1,1),"")</f>
        <v>0</v>
      </c>
      <c r="CP249" s="80">
        <f t="shared" si="663"/>
        <v>0</v>
      </c>
      <c r="CQ249" s="80">
        <f t="shared" si="663"/>
        <v>0</v>
      </c>
      <c r="CR249" s="80">
        <f t="shared" si="663"/>
        <v>0</v>
      </c>
      <c r="CS249" s="80">
        <f t="shared" si="663"/>
        <v>0</v>
      </c>
      <c r="CT249" s="80">
        <f t="shared" si="663"/>
        <v>0</v>
      </c>
      <c r="CU249" s="80">
        <f t="shared" si="663"/>
        <v>0</v>
      </c>
      <c r="CV249" s="80">
        <f t="shared" si="663"/>
        <v>0</v>
      </c>
      <c r="CW249" s="80">
        <f t="shared" si="663"/>
        <v>0</v>
      </c>
      <c r="CX249" s="80">
        <f t="shared" si="663"/>
        <v>0</v>
      </c>
      <c r="CY249" s="80">
        <f t="shared" si="663"/>
        <v>0</v>
      </c>
      <c r="CZ249" s="80">
        <f t="shared" si="663"/>
        <v>0</v>
      </c>
      <c r="DA249" s="80">
        <f t="shared" si="663"/>
        <v>0</v>
      </c>
      <c r="DB249" s="80">
        <f t="shared" si="663"/>
        <v>0</v>
      </c>
      <c r="DC249" s="80">
        <f t="shared" si="663"/>
        <v>0</v>
      </c>
      <c r="DD249" s="80">
        <f t="shared" si="663"/>
        <v>0</v>
      </c>
      <c r="DE249" s="80">
        <f t="shared" si="663"/>
        <v>0</v>
      </c>
      <c r="DF249" s="80">
        <f t="shared" si="663"/>
        <v>0</v>
      </c>
      <c r="DG249" s="80">
        <f t="shared" si="663"/>
        <v>0</v>
      </c>
      <c r="DH249" s="80">
        <f t="shared" si="663"/>
        <v>0</v>
      </c>
      <c r="DI249" s="80">
        <f t="shared" si="663"/>
        <v>0</v>
      </c>
      <c r="DJ249" s="80">
        <f t="shared" si="663"/>
        <v>0</v>
      </c>
    </row>
    <row r="250" spans="2:114" ht="15.75" customHeight="1">
      <c r="B250" s="170"/>
      <c r="C250" s="170"/>
      <c r="D250" s="170"/>
      <c r="E250" s="170"/>
      <c r="F250" s="170"/>
      <c r="G250" s="170"/>
      <c r="H250" s="170"/>
      <c r="I250" s="170"/>
      <c r="AV250" s="80"/>
      <c r="AW250" s="131"/>
      <c r="AX250" s="80" t="str">
        <f t="shared" si="614"/>
        <v/>
      </c>
      <c r="AY250" s="80" t="str">
        <f t="shared" ref="AY250:CA250" si="664">IF(AY$6=$D55,INDEX($M55:$M55,1,1),"")</f>
        <v/>
      </c>
      <c r="AZ250" s="80" t="str">
        <f t="shared" si="664"/>
        <v/>
      </c>
      <c r="BA250" s="80" t="str">
        <f t="shared" si="664"/>
        <v/>
      </c>
      <c r="BB250" s="80" t="str">
        <f t="shared" si="664"/>
        <v/>
      </c>
      <c r="BC250" s="80" t="str">
        <f t="shared" si="664"/>
        <v/>
      </c>
      <c r="BD250" s="80" t="str">
        <f t="shared" si="664"/>
        <v/>
      </c>
      <c r="BE250" s="80" t="str">
        <f t="shared" si="664"/>
        <v/>
      </c>
      <c r="BF250" s="80" t="str">
        <f t="shared" si="664"/>
        <v/>
      </c>
      <c r="BG250" s="80" t="str">
        <f t="shared" si="664"/>
        <v/>
      </c>
      <c r="BH250" s="80" t="str">
        <f t="shared" si="664"/>
        <v/>
      </c>
      <c r="BI250" s="80" t="str">
        <f t="shared" si="664"/>
        <v/>
      </c>
      <c r="BJ250" s="80" t="str">
        <f t="shared" si="664"/>
        <v/>
      </c>
      <c r="BK250" s="80" t="str">
        <f t="shared" si="664"/>
        <v/>
      </c>
      <c r="BL250" s="80" t="str">
        <f t="shared" si="664"/>
        <v/>
      </c>
      <c r="BM250" s="80" t="str">
        <f t="shared" si="664"/>
        <v/>
      </c>
      <c r="BN250" s="80" t="str">
        <f t="shared" si="664"/>
        <v/>
      </c>
      <c r="BO250" s="80" t="str">
        <f t="shared" si="664"/>
        <v/>
      </c>
      <c r="BP250" s="80" t="str">
        <f t="shared" si="664"/>
        <v/>
      </c>
      <c r="BQ250" s="80" t="str">
        <f t="shared" si="664"/>
        <v/>
      </c>
      <c r="BR250" s="80" t="str">
        <f t="shared" si="664"/>
        <v/>
      </c>
      <c r="BS250" s="80" t="str">
        <f t="shared" si="664"/>
        <v/>
      </c>
      <c r="BT250" s="80" t="str">
        <f t="shared" si="664"/>
        <v/>
      </c>
      <c r="BU250" s="80" t="str">
        <f t="shared" si="664"/>
        <v/>
      </c>
      <c r="BV250" s="80" t="str">
        <f t="shared" si="664"/>
        <v/>
      </c>
      <c r="BW250" s="80" t="str">
        <f t="shared" si="664"/>
        <v/>
      </c>
      <c r="BX250" s="80" t="str">
        <f t="shared" si="664"/>
        <v/>
      </c>
      <c r="BY250" s="80" t="str">
        <f t="shared" si="664"/>
        <v/>
      </c>
      <c r="BZ250" s="80">
        <f t="shared" si="664"/>
        <v>0</v>
      </c>
      <c r="CA250" s="80">
        <f t="shared" si="664"/>
        <v>0</v>
      </c>
      <c r="CB250" s="80">
        <f t="shared" si="640"/>
        <v>0</v>
      </c>
      <c r="CC250" s="80">
        <f t="shared" si="640"/>
        <v>0</v>
      </c>
      <c r="CD250" s="80">
        <f t="shared" si="640"/>
        <v>0</v>
      </c>
      <c r="CE250" s="80">
        <f t="shared" si="640"/>
        <v>0</v>
      </c>
      <c r="CF250" s="80">
        <f t="shared" si="640"/>
        <v>0</v>
      </c>
      <c r="CG250" s="80">
        <f t="shared" ref="CG250:CN250" si="665">IF(CG$6=$D55,INDEX($M55:$M55,1,1),"")</f>
        <v>0</v>
      </c>
      <c r="CH250" s="80">
        <f t="shared" si="665"/>
        <v>0</v>
      </c>
      <c r="CI250" s="80">
        <f t="shared" si="665"/>
        <v>0</v>
      </c>
      <c r="CJ250" s="80">
        <f t="shared" si="665"/>
        <v>0</v>
      </c>
      <c r="CK250" s="80">
        <f t="shared" si="665"/>
        <v>0</v>
      </c>
      <c r="CL250" s="80">
        <f t="shared" si="665"/>
        <v>0</v>
      </c>
      <c r="CM250" s="80">
        <f t="shared" si="665"/>
        <v>0</v>
      </c>
      <c r="CN250" s="80">
        <f t="shared" si="665"/>
        <v>0</v>
      </c>
      <c r="CO250" s="80">
        <f t="shared" ref="CO250:DJ250" si="666">IF(CO$6=$D55,INDEX($M55:$M55,1,1),"")</f>
        <v>0</v>
      </c>
      <c r="CP250" s="80">
        <f t="shared" si="666"/>
        <v>0</v>
      </c>
      <c r="CQ250" s="80">
        <f t="shared" si="666"/>
        <v>0</v>
      </c>
      <c r="CR250" s="80">
        <f t="shared" si="666"/>
        <v>0</v>
      </c>
      <c r="CS250" s="80">
        <f t="shared" si="666"/>
        <v>0</v>
      </c>
      <c r="CT250" s="80">
        <f t="shared" si="666"/>
        <v>0</v>
      </c>
      <c r="CU250" s="80">
        <f t="shared" si="666"/>
        <v>0</v>
      </c>
      <c r="CV250" s="80">
        <f t="shared" si="666"/>
        <v>0</v>
      </c>
      <c r="CW250" s="80">
        <f t="shared" si="666"/>
        <v>0</v>
      </c>
      <c r="CX250" s="80">
        <f t="shared" si="666"/>
        <v>0</v>
      </c>
      <c r="CY250" s="80">
        <f t="shared" si="666"/>
        <v>0</v>
      </c>
      <c r="CZ250" s="80">
        <f t="shared" si="666"/>
        <v>0</v>
      </c>
      <c r="DA250" s="80">
        <f t="shared" si="666"/>
        <v>0</v>
      </c>
      <c r="DB250" s="80">
        <f t="shared" si="666"/>
        <v>0</v>
      </c>
      <c r="DC250" s="80">
        <f t="shared" si="666"/>
        <v>0</v>
      </c>
      <c r="DD250" s="80">
        <f t="shared" si="666"/>
        <v>0</v>
      </c>
      <c r="DE250" s="80">
        <f t="shared" si="666"/>
        <v>0</v>
      </c>
      <c r="DF250" s="80">
        <f t="shared" si="666"/>
        <v>0</v>
      </c>
      <c r="DG250" s="80">
        <f t="shared" si="666"/>
        <v>0</v>
      </c>
      <c r="DH250" s="80">
        <f t="shared" si="666"/>
        <v>0</v>
      </c>
      <c r="DI250" s="80">
        <f t="shared" si="666"/>
        <v>0</v>
      </c>
      <c r="DJ250" s="80">
        <f t="shared" si="666"/>
        <v>0</v>
      </c>
    </row>
    <row r="251" spans="2:114" ht="15.75" customHeight="1">
      <c r="B251" s="170"/>
      <c r="C251" s="170"/>
      <c r="D251" s="170"/>
      <c r="E251" s="170"/>
      <c r="F251" s="170"/>
      <c r="G251" s="170"/>
      <c r="H251" s="170"/>
      <c r="I251" s="170"/>
      <c r="AV251" s="80"/>
      <c r="AW251" s="131"/>
      <c r="AX251" s="80" t="str">
        <f t="shared" si="614"/>
        <v/>
      </c>
      <c r="AY251" s="80" t="str">
        <f t="shared" ref="AY251:CA251" si="667">IF(AY$6=$D56,INDEX($M56:$M56,1,1),"")</f>
        <v/>
      </c>
      <c r="AZ251" s="80" t="str">
        <f t="shared" si="667"/>
        <v/>
      </c>
      <c r="BA251" s="80" t="str">
        <f t="shared" si="667"/>
        <v/>
      </c>
      <c r="BB251" s="80" t="str">
        <f t="shared" si="667"/>
        <v/>
      </c>
      <c r="BC251" s="80" t="str">
        <f t="shared" si="667"/>
        <v/>
      </c>
      <c r="BD251" s="80" t="str">
        <f t="shared" si="667"/>
        <v/>
      </c>
      <c r="BE251" s="80" t="str">
        <f t="shared" si="667"/>
        <v/>
      </c>
      <c r="BF251" s="80" t="str">
        <f t="shared" si="667"/>
        <v/>
      </c>
      <c r="BG251" s="80" t="str">
        <f t="shared" si="667"/>
        <v/>
      </c>
      <c r="BH251" s="80" t="str">
        <f t="shared" si="667"/>
        <v/>
      </c>
      <c r="BI251" s="80" t="str">
        <f t="shared" si="667"/>
        <v/>
      </c>
      <c r="BJ251" s="80" t="str">
        <f t="shared" si="667"/>
        <v/>
      </c>
      <c r="BK251" s="80" t="str">
        <f t="shared" si="667"/>
        <v/>
      </c>
      <c r="BL251" s="80" t="str">
        <f t="shared" si="667"/>
        <v/>
      </c>
      <c r="BM251" s="80" t="str">
        <f t="shared" si="667"/>
        <v/>
      </c>
      <c r="BN251" s="80" t="str">
        <f t="shared" si="667"/>
        <v/>
      </c>
      <c r="BO251" s="80" t="str">
        <f t="shared" si="667"/>
        <v/>
      </c>
      <c r="BP251" s="80" t="str">
        <f t="shared" si="667"/>
        <v/>
      </c>
      <c r="BQ251" s="80" t="str">
        <f t="shared" si="667"/>
        <v/>
      </c>
      <c r="BR251" s="80" t="str">
        <f t="shared" si="667"/>
        <v/>
      </c>
      <c r="BS251" s="80" t="str">
        <f t="shared" si="667"/>
        <v/>
      </c>
      <c r="BT251" s="80" t="str">
        <f t="shared" si="667"/>
        <v/>
      </c>
      <c r="BU251" s="80" t="str">
        <f t="shared" si="667"/>
        <v/>
      </c>
      <c r="BV251" s="80" t="str">
        <f t="shared" si="667"/>
        <v/>
      </c>
      <c r="BW251" s="80" t="str">
        <f t="shared" si="667"/>
        <v/>
      </c>
      <c r="BX251" s="80" t="str">
        <f t="shared" si="667"/>
        <v/>
      </c>
      <c r="BY251" s="80" t="str">
        <f t="shared" si="667"/>
        <v/>
      </c>
      <c r="BZ251" s="80">
        <f t="shared" si="667"/>
        <v>0</v>
      </c>
      <c r="CA251" s="80">
        <f t="shared" si="667"/>
        <v>0</v>
      </c>
      <c r="CB251" s="80">
        <f t="shared" si="640"/>
        <v>0</v>
      </c>
      <c r="CC251" s="80">
        <f t="shared" si="640"/>
        <v>0</v>
      </c>
      <c r="CD251" s="80">
        <f t="shared" si="640"/>
        <v>0</v>
      </c>
      <c r="CE251" s="80">
        <f t="shared" si="640"/>
        <v>0</v>
      </c>
      <c r="CF251" s="80">
        <f t="shared" si="640"/>
        <v>0</v>
      </c>
      <c r="CG251" s="80">
        <f t="shared" ref="CG251:CN251" si="668">IF(CG$6=$D56,INDEX($M56:$M56,1,1),"")</f>
        <v>0</v>
      </c>
      <c r="CH251" s="80">
        <f t="shared" si="668"/>
        <v>0</v>
      </c>
      <c r="CI251" s="80">
        <f t="shared" si="668"/>
        <v>0</v>
      </c>
      <c r="CJ251" s="80">
        <f t="shared" si="668"/>
        <v>0</v>
      </c>
      <c r="CK251" s="80">
        <f t="shared" si="668"/>
        <v>0</v>
      </c>
      <c r="CL251" s="80">
        <f t="shared" si="668"/>
        <v>0</v>
      </c>
      <c r="CM251" s="80">
        <f t="shared" si="668"/>
        <v>0</v>
      </c>
      <c r="CN251" s="80">
        <f t="shared" si="668"/>
        <v>0</v>
      </c>
      <c r="CO251" s="80">
        <f t="shared" ref="CO251:DJ251" si="669">IF(CO$6=$D56,INDEX($M56:$M56,1,1),"")</f>
        <v>0</v>
      </c>
      <c r="CP251" s="80">
        <f t="shared" si="669"/>
        <v>0</v>
      </c>
      <c r="CQ251" s="80">
        <f t="shared" si="669"/>
        <v>0</v>
      </c>
      <c r="CR251" s="80">
        <f t="shared" si="669"/>
        <v>0</v>
      </c>
      <c r="CS251" s="80">
        <f t="shared" si="669"/>
        <v>0</v>
      </c>
      <c r="CT251" s="80">
        <f t="shared" si="669"/>
        <v>0</v>
      </c>
      <c r="CU251" s="80">
        <f t="shared" si="669"/>
        <v>0</v>
      </c>
      <c r="CV251" s="80">
        <f t="shared" si="669"/>
        <v>0</v>
      </c>
      <c r="CW251" s="80">
        <f t="shared" si="669"/>
        <v>0</v>
      </c>
      <c r="CX251" s="80">
        <f t="shared" si="669"/>
        <v>0</v>
      </c>
      <c r="CY251" s="80">
        <f t="shared" si="669"/>
        <v>0</v>
      </c>
      <c r="CZ251" s="80">
        <f t="shared" si="669"/>
        <v>0</v>
      </c>
      <c r="DA251" s="80">
        <f t="shared" si="669"/>
        <v>0</v>
      </c>
      <c r="DB251" s="80">
        <f t="shared" si="669"/>
        <v>0</v>
      </c>
      <c r="DC251" s="80">
        <f t="shared" si="669"/>
        <v>0</v>
      </c>
      <c r="DD251" s="80">
        <f t="shared" si="669"/>
        <v>0</v>
      </c>
      <c r="DE251" s="80">
        <f t="shared" si="669"/>
        <v>0</v>
      </c>
      <c r="DF251" s="80">
        <f t="shared" si="669"/>
        <v>0</v>
      </c>
      <c r="DG251" s="80">
        <f t="shared" si="669"/>
        <v>0</v>
      </c>
      <c r="DH251" s="80">
        <f t="shared" si="669"/>
        <v>0</v>
      </c>
      <c r="DI251" s="80">
        <f t="shared" si="669"/>
        <v>0</v>
      </c>
      <c r="DJ251" s="80">
        <f t="shared" si="669"/>
        <v>0</v>
      </c>
    </row>
    <row r="252" spans="2:114" ht="15.75" customHeight="1">
      <c r="B252" s="170"/>
      <c r="C252" s="170"/>
      <c r="D252" s="170"/>
      <c r="E252" s="170"/>
      <c r="F252" s="170"/>
      <c r="G252" s="170"/>
      <c r="H252" s="170"/>
      <c r="I252" s="170"/>
      <c r="AV252" s="80"/>
      <c r="AW252" s="131"/>
      <c r="AX252" s="80" t="str">
        <f t="shared" si="614"/>
        <v/>
      </c>
      <c r="AY252" s="80" t="str">
        <f t="shared" ref="AY252:CA252" si="670">IF(AY$6=$D57,INDEX($M57:$M57,1,1),"")</f>
        <v/>
      </c>
      <c r="AZ252" s="80" t="str">
        <f t="shared" si="670"/>
        <v/>
      </c>
      <c r="BA252" s="80" t="str">
        <f t="shared" si="670"/>
        <v/>
      </c>
      <c r="BB252" s="80" t="str">
        <f t="shared" si="670"/>
        <v/>
      </c>
      <c r="BC252" s="80" t="str">
        <f t="shared" si="670"/>
        <v/>
      </c>
      <c r="BD252" s="80" t="str">
        <f t="shared" si="670"/>
        <v/>
      </c>
      <c r="BE252" s="80" t="str">
        <f t="shared" si="670"/>
        <v/>
      </c>
      <c r="BF252" s="80" t="str">
        <f t="shared" si="670"/>
        <v/>
      </c>
      <c r="BG252" s="80" t="str">
        <f t="shared" si="670"/>
        <v/>
      </c>
      <c r="BH252" s="80" t="str">
        <f t="shared" si="670"/>
        <v/>
      </c>
      <c r="BI252" s="80" t="str">
        <f t="shared" si="670"/>
        <v/>
      </c>
      <c r="BJ252" s="80" t="str">
        <f t="shared" si="670"/>
        <v/>
      </c>
      <c r="BK252" s="80" t="str">
        <f t="shared" si="670"/>
        <v/>
      </c>
      <c r="BL252" s="80" t="str">
        <f t="shared" si="670"/>
        <v/>
      </c>
      <c r="BM252" s="80" t="str">
        <f t="shared" si="670"/>
        <v/>
      </c>
      <c r="BN252" s="80" t="str">
        <f t="shared" si="670"/>
        <v/>
      </c>
      <c r="BO252" s="80" t="str">
        <f t="shared" si="670"/>
        <v/>
      </c>
      <c r="BP252" s="80" t="str">
        <f t="shared" si="670"/>
        <v/>
      </c>
      <c r="BQ252" s="80" t="str">
        <f t="shared" si="670"/>
        <v/>
      </c>
      <c r="BR252" s="80" t="str">
        <f t="shared" si="670"/>
        <v/>
      </c>
      <c r="BS252" s="80" t="str">
        <f t="shared" si="670"/>
        <v/>
      </c>
      <c r="BT252" s="80" t="str">
        <f t="shared" si="670"/>
        <v/>
      </c>
      <c r="BU252" s="80" t="str">
        <f t="shared" si="670"/>
        <v/>
      </c>
      <c r="BV252" s="80" t="str">
        <f t="shared" si="670"/>
        <v/>
      </c>
      <c r="BW252" s="80" t="str">
        <f t="shared" si="670"/>
        <v/>
      </c>
      <c r="BX252" s="80" t="str">
        <f t="shared" si="670"/>
        <v/>
      </c>
      <c r="BY252" s="80" t="str">
        <f t="shared" si="670"/>
        <v/>
      </c>
      <c r="BZ252" s="80">
        <f t="shared" si="670"/>
        <v>0</v>
      </c>
      <c r="CA252" s="80">
        <f t="shared" si="670"/>
        <v>0</v>
      </c>
      <c r="CB252" s="80">
        <f t="shared" ref="CB252:CF261" si="671">IF(CB$6=$D57,INDEX($M57:$M57,1,1),"")</f>
        <v>0</v>
      </c>
      <c r="CC252" s="80">
        <f t="shared" si="671"/>
        <v>0</v>
      </c>
      <c r="CD252" s="80">
        <f t="shared" si="671"/>
        <v>0</v>
      </c>
      <c r="CE252" s="80">
        <f t="shared" si="671"/>
        <v>0</v>
      </c>
      <c r="CF252" s="80">
        <f t="shared" si="671"/>
        <v>0</v>
      </c>
      <c r="CG252" s="80">
        <f t="shared" ref="CG252:CN252" si="672">IF(CG$6=$D57,INDEX($M57:$M57,1,1),"")</f>
        <v>0</v>
      </c>
      <c r="CH252" s="80">
        <f t="shared" si="672"/>
        <v>0</v>
      </c>
      <c r="CI252" s="80">
        <f t="shared" si="672"/>
        <v>0</v>
      </c>
      <c r="CJ252" s="80">
        <f t="shared" si="672"/>
        <v>0</v>
      </c>
      <c r="CK252" s="80">
        <f t="shared" si="672"/>
        <v>0</v>
      </c>
      <c r="CL252" s="80">
        <f t="shared" si="672"/>
        <v>0</v>
      </c>
      <c r="CM252" s="80">
        <f t="shared" si="672"/>
        <v>0</v>
      </c>
      <c r="CN252" s="80">
        <f t="shared" si="672"/>
        <v>0</v>
      </c>
      <c r="CO252" s="80">
        <f t="shared" ref="CO252:DJ252" si="673">IF(CO$6=$D57,INDEX($M57:$M57,1,1),"")</f>
        <v>0</v>
      </c>
      <c r="CP252" s="80">
        <f t="shared" si="673"/>
        <v>0</v>
      </c>
      <c r="CQ252" s="80">
        <f t="shared" si="673"/>
        <v>0</v>
      </c>
      <c r="CR252" s="80">
        <f t="shared" si="673"/>
        <v>0</v>
      </c>
      <c r="CS252" s="80">
        <f t="shared" si="673"/>
        <v>0</v>
      </c>
      <c r="CT252" s="80">
        <f t="shared" si="673"/>
        <v>0</v>
      </c>
      <c r="CU252" s="80">
        <f t="shared" si="673"/>
        <v>0</v>
      </c>
      <c r="CV252" s="80">
        <f t="shared" si="673"/>
        <v>0</v>
      </c>
      <c r="CW252" s="80">
        <f t="shared" si="673"/>
        <v>0</v>
      </c>
      <c r="CX252" s="80">
        <f t="shared" si="673"/>
        <v>0</v>
      </c>
      <c r="CY252" s="80">
        <f t="shared" si="673"/>
        <v>0</v>
      </c>
      <c r="CZ252" s="80">
        <f t="shared" si="673"/>
        <v>0</v>
      </c>
      <c r="DA252" s="80">
        <f t="shared" si="673"/>
        <v>0</v>
      </c>
      <c r="DB252" s="80">
        <f t="shared" si="673"/>
        <v>0</v>
      </c>
      <c r="DC252" s="80">
        <f t="shared" si="673"/>
        <v>0</v>
      </c>
      <c r="DD252" s="80">
        <f t="shared" si="673"/>
        <v>0</v>
      </c>
      <c r="DE252" s="80">
        <f t="shared" si="673"/>
        <v>0</v>
      </c>
      <c r="DF252" s="80">
        <f t="shared" si="673"/>
        <v>0</v>
      </c>
      <c r="DG252" s="80">
        <f t="shared" si="673"/>
        <v>0</v>
      </c>
      <c r="DH252" s="80">
        <f t="shared" si="673"/>
        <v>0</v>
      </c>
      <c r="DI252" s="80">
        <f t="shared" si="673"/>
        <v>0</v>
      </c>
      <c r="DJ252" s="80">
        <f t="shared" si="673"/>
        <v>0</v>
      </c>
    </row>
    <row r="253" spans="2:114" ht="15.75" customHeight="1">
      <c r="B253" s="170"/>
      <c r="C253" s="170"/>
      <c r="D253" s="170"/>
      <c r="E253" s="170"/>
      <c r="F253" s="170"/>
      <c r="G253" s="170"/>
      <c r="H253" s="170"/>
      <c r="I253" s="170"/>
      <c r="AV253" s="80"/>
      <c r="AW253" s="131"/>
      <c r="AX253" s="80" t="str">
        <f t="shared" si="614"/>
        <v/>
      </c>
      <c r="AY253" s="80" t="str">
        <f t="shared" ref="AY253:CA253" si="674">IF(AY$6=$D58,INDEX($M58:$M58,1,1),"")</f>
        <v/>
      </c>
      <c r="AZ253" s="80" t="str">
        <f t="shared" si="674"/>
        <v/>
      </c>
      <c r="BA253" s="80" t="str">
        <f t="shared" si="674"/>
        <v/>
      </c>
      <c r="BB253" s="80" t="str">
        <f t="shared" si="674"/>
        <v/>
      </c>
      <c r="BC253" s="80" t="str">
        <f t="shared" si="674"/>
        <v/>
      </c>
      <c r="BD253" s="80" t="str">
        <f t="shared" si="674"/>
        <v/>
      </c>
      <c r="BE253" s="80" t="str">
        <f t="shared" si="674"/>
        <v/>
      </c>
      <c r="BF253" s="80" t="str">
        <f t="shared" si="674"/>
        <v/>
      </c>
      <c r="BG253" s="80" t="str">
        <f t="shared" si="674"/>
        <v/>
      </c>
      <c r="BH253" s="80" t="str">
        <f t="shared" si="674"/>
        <v/>
      </c>
      <c r="BI253" s="80" t="str">
        <f t="shared" si="674"/>
        <v/>
      </c>
      <c r="BJ253" s="80" t="str">
        <f t="shared" si="674"/>
        <v/>
      </c>
      <c r="BK253" s="80" t="str">
        <f t="shared" si="674"/>
        <v/>
      </c>
      <c r="BL253" s="80" t="str">
        <f t="shared" si="674"/>
        <v/>
      </c>
      <c r="BM253" s="80" t="str">
        <f t="shared" si="674"/>
        <v/>
      </c>
      <c r="BN253" s="80" t="str">
        <f t="shared" si="674"/>
        <v/>
      </c>
      <c r="BO253" s="80" t="str">
        <f t="shared" si="674"/>
        <v/>
      </c>
      <c r="BP253" s="80" t="str">
        <f t="shared" si="674"/>
        <v/>
      </c>
      <c r="BQ253" s="80" t="str">
        <f t="shared" si="674"/>
        <v/>
      </c>
      <c r="BR253" s="80" t="str">
        <f t="shared" si="674"/>
        <v/>
      </c>
      <c r="BS253" s="80" t="str">
        <f t="shared" si="674"/>
        <v/>
      </c>
      <c r="BT253" s="80" t="str">
        <f t="shared" si="674"/>
        <v/>
      </c>
      <c r="BU253" s="80" t="str">
        <f t="shared" si="674"/>
        <v/>
      </c>
      <c r="BV253" s="80" t="str">
        <f t="shared" si="674"/>
        <v/>
      </c>
      <c r="BW253" s="80" t="str">
        <f t="shared" si="674"/>
        <v/>
      </c>
      <c r="BX253" s="80" t="str">
        <f t="shared" si="674"/>
        <v/>
      </c>
      <c r="BY253" s="80" t="str">
        <f t="shared" si="674"/>
        <v/>
      </c>
      <c r="BZ253" s="80">
        <f t="shared" si="674"/>
        <v>0</v>
      </c>
      <c r="CA253" s="80">
        <f t="shared" si="674"/>
        <v>0</v>
      </c>
      <c r="CB253" s="80">
        <f t="shared" si="671"/>
        <v>0</v>
      </c>
      <c r="CC253" s="80">
        <f t="shared" si="671"/>
        <v>0</v>
      </c>
      <c r="CD253" s="80">
        <f t="shared" si="671"/>
        <v>0</v>
      </c>
      <c r="CE253" s="80">
        <f t="shared" si="671"/>
        <v>0</v>
      </c>
      <c r="CF253" s="80">
        <f t="shared" si="671"/>
        <v>0</v>
      </c>
      <c r="CG253" s="80">
        <f t="shared" ref="CG253:CN253" si="675">IF(CG$6=$D58,INDEX($M58:$M58,1,1),"")</f>
        <v>0</v>
      </c>
      <c r="CH253" s="80">
        <f t="shared" si="675"/>
        <v>0</v>
      </c>
      <c r="CI253" s="80">
        <f t="shared" si="675"/>
        <v>0</v>
      </c>
      <c r="CJ253" s="80">
        <f t="shared" si="675"/>
        <v>0</v>
      </c>
      <c r="CK253" s="80">
        <f t="shared" si="675"/>
        <v>0</v>
      </c>
      <c r="CL253" s="80">
        <f t="shared" si="675"/>
        <v>0</v>
      </c>
      <c r="CM253" s="80">
        <f t="shared" si="675"/>
        <v>0</v>
      </c>
      <c r="CN253" s="80">
        <f t="shared" si="675"/>
        <v>0</v>
      </c>
      <c r="CO253" s="80">
        <f t="shared" ref="CO253:DJ253" si="676">IF(CO$6=$D58,INDEX($M58:$M58,1,1),"")</f>
        <v>0</v>
      </c>
      <c r="CP253" s="80">
        <f t="shared" si="676"/>
        <v>0</v>
      </c>
      <c r="CQ253" s="80">
        <f t="shared" si="676"/>
        <v>0</v>
      </c>
      <c r="CR253" s="80">
        <f t="shared" si="676"/>
        <v>0</v>
      </c>
      <c r="CS253" s="80">
        <f t="shared" si="676"/>
        <v>0</v>
      </c>
      <c r="CT253" s="80">
        <f t="shared" si="676"/>
        <v>0</v>
      </c>
      <c r="CU253" s="80">
        <f t="shared" si="676"/>
        <v>0</v>
      </c>
      <c r="CV253" s="80">
        <f t="shared" si="676"/>
        <v>0</v>
      </c>
      <c r="CW253" s="80">
        <f t="shared" si="676"/>
        <v>0</v>
      </c>
      <c r="CX253" s="80">
        <f t="shared" si="676"/>
        <v>0</v>
      </c>
      <c r="CY253" s="80">
        <f t="shared" si="676"/>
        <v>0</v>
      </c>
      <c r="CZ253" s="80">
        <f t="shared" si="676"/>
        <v>0</v>
      </c>
      <c r="DA253" s="80">
        <f t="shared" si="676"/>
        <v>0</v>
      </c>
      <c r="DB253" s="80">
        <f t="shared" si="676"/>
        <v>0</v>
      </c>
      <c r="DC253" s="80">
        <f t="shared" si="676"/>
        <v>0</v>
      </c>
      <c r="DD253" s="80">
        <f t="shared" si="676"/>
        <v>0</v>
      </c>
      <c r="DE253" s="80">
        <f t="shared" si="676"/>
        <v>0</v>
      </c>
      <c r="DF253" s="80">
        <f t="shared" si="676"/>
        <v>0</v>
      </c>
      <c r="DG253" s="80">
        <f t="shared" si="676"/>
        <v>0</v>
      </c>
      <c r="DH253" s="80">
        <f t="shared" si="676"/>
        <v>0</v>
      </c>
      <c r="DI253" s="80">
        <f t="shared" si="676"/>
        <v>0</v>
      </c>
      <c r="DJ253" s="80">
        <f t="shared" si="676"/>
        <v>0</v>
      </c>
    </row>
    <row r="254" spans="2:114" ht="15.75" customHeight="1">
      <c r="B254" s="170"/>
      <c r="C254" s="170"/>
      <c r="D254" s="170"/>
      <c r="E254" s="170"/>
      <c r="F254" s="170"/>
      <c r="G254" s="170"/>
      <c r="H254" s="170"/>
      <c r="I254" s="170"/>
      <c r="AV254" s="80"/>
      <c r="AW254" s="131"/>
      <c r="AX254" s="80" t="str">
        <f t="shared" si="614"/>
        <v/>
      </c>
      <c r="AY254" s="80" t="str">
        <f t="shared" ref="AY254:CA254" si="677">IF(AY$6=$D59,INDEX($M59:$M59,1,1),"")</f>
        <v/>
      </c>
      <c r="AZ254" s="80" t="str">
        <f t="shared" si="677"/>
        <v/>
      </c>
      <c r="BA254" s="80" t="str">
        <f t="shared" si="677"/>
        <v/>
      </c>
      <c r="BB254" s="80" t="str">
        <f t="shared" si="677"/>
        <v/>
      </c>
      <c r="BC254" s="80" t="str">
        <f t="shared" si="677"/>
        <v/>
      </c>
      <c r="BD254" s="80" t="str">
        <f t="shared" si="677"/>
        <v/>
      </c>
      <c r="BE254" s="80" t="str">
        <f t="shared" si="677"/>
        <v/>
      </c>
      <c r="BF254" s="80" t="str">
        <f t="shared" si="677"/>
        <v/>
      </c>
      <c r="BG254" s="80" t="str">
        <f t="shared" si="677"/>
        <v/>
      </c>
      <c r="BH254" s="80" t="str">
        <f t="shared" si="677"/>
        <v/>
      </c>
      <c r="BI254" s="80" t="str">
        <f t="shared" si="677"/>
        <v/>
      </c>
      <c r="BJ254" s="80" t="str">
        <f t="shared" si="677"/>
        <v/>
      </c>
      <c r="BK254" s="80" t="str">
        <f t="shared" si="677"/>
        <v/>
      </c>
      <c r="BL254" s="80" t="str">
        <f t="shared" si="677"/>
        <v/>
      </c>
      <c r="BM254" s="80" t="str">
        <f t="shared" si="677"/>
        <v/>
      </c>
      <c r="BN254" s="80" t="str">
        <f t="shared" si="677"/>
        <v/>
      </c>
      <c r="BO254" s="80" t="str">
        <f t="shared" si="677"/>
        <v/>
      </c>
      <c r="BP254" s="80" t="str">
        <f t="shared" si="677"/>
        <v/>
      </c>
      <c r="BQ254" s="80" t="str">
        <f t="shared" si="677"/>
        <v/>
      </c>
      <c r="BR254" s="80" t="str">
        <f t="shared" si="677"/>
        <v/>
      </c>
      <c r="BS254" s="80" t="str">
        <f t="shared" si="677"/>
        <v/>
      </c>
      <c r="BT254" s="80" t="str">
        <f t="shared" si="677"/>
        <v/>
      </c>
      <c r="BU254" s="80" t="str">
        <f t="shared" si="677"/>
        <v/>
      </c>
      <c r="BV254" s="80" t="str">
        <f t="shared" si="677"/>
        <v/>
      </c>
      <c r="BW254" s="80" t="str">
        <f t="shared" si="677"/>
        <v/>
      </c>
      <c r="BX254" s="80" t="str">
        <f t="shared" si="677"/>
        <v/>
      </c>
      <c r="BY254" s="80" t="str">
        <f t="shared" si="677"/>
        <v/>
      </c>
      <c r="BZ254" s="80">
        <f t="shared" si="677"/>
        <v>0</v>
      </c>
      <c r="CA254" s="80">
        <f t="shared" si="677"/>
        <v>0</v>
      </c>
      <c r="CB254" s="80">
        <f t="shared" si="671"/>
        <v>0</v>
      </c>
      <c r="CC254" s="80">
        <f t="shared" si="671"/>
        <v>0</v>
      </c>
      <c r="CD254" s="80">
        <f t="shared" si="671"/>
        <v>0</v>
      </c>
      <c r="CE254" s="80">
        <f t="shared" si="671"/>
        <v>0</v>
      </c>
      <c r="CF254" s="80">
        <f t="shared" si="671"/>
        <v>0</v>
      </c>
      <c r="CG254" s="80">
        <f t="shared" ref="CG254:CN254" si="678">IF(CG$6=$D59,INDEX($M59:$M59,1,1),"")</f>
        <v>0</v>
      </c>
      <c r="CH254" s="80">
        <f t="shared" si="678"/>
        <v>0</v>
      </c>
      <c r="CI254" s="80">
        <f t="shared" si="678"/>
        <v>0</v>
      </c>
      <c r="CJ254" s="80">
        <f t="shared" si="678"/>
        <v>0</v>
      </c>
      <c r="CK254" s="80">
        <f t="shared" si="678"/>
        <v>0</v>
      </c>
      <c r="CL254" s="80">
        <f t="shared" si="678"/>
        <v>0</v>
      </c>
      <c r="CM254" s="80">
        <f t="shared" si="678"/>
        <v>0</v>
      </c>
      <c r="CN254" s="80">
        <f t="shared" si="678"/>
        <v>0</v>
      </c>
      <c r="CO254" s="80">
        <f t="shared" ref="CO254:DJ254" si="679">IF(CO$6=$D59,INDEX($M59:$M59,1,1),"")</f>
        <v>0</v>
      </c>
      <c r="CP254" s="80">
        <f t="shared" si="679"/>
        <v>0</v>
      </c>
      <c r="CQ254" s="80">
        <f t="shared" si="679"/>
        <v>0</v>
      </c>
      <c r="CR254" s="80">
        <f t="shared" si="679"/>
        <v>0</v>
      </c>
      <c r="CS254" s="80">
        <f t="shared" si="679"/>
        <v>0</v>
      </c>
      <c r="CT254" s="80">
        <f t="shared" si="679"/>
        <v>0</v>
      </c>
      <c r="CU254" s="80">
        <f t="shared" si="679"/>
        <v>0</v>
      </c>
      <c r="CV254" s="80">
        <f t="shared" si="679"/>
        <v>0</v>
      </c>
      <c r="CW254" s="80">
        <f t="shared" si="679"/>
        <v>0</v>
      </c>
      <c r="CX254" s="80">
        <f t="shared" si="679"/>
        <v>0</v>
      </c>
      <c r="CY254" s="80">
        <f t="shared" si="679"/>
        <v>0</v>
      </c>
      <c r="CZ254" s="80">
        <f t="shared" si="679"/>
        <v>0</v>
      </c>
      <c r="DA254" s="80">
        <f t="shared" si="679"/>
        <v>0</v>
      </c>
      <c r="DB254" s="80">
        <f t="shared" si="679"/>
        <v>0</v>
      </c>
      <c r="DC254" s="80">
        <f t="shared" si="679"/>
        <v>0</v>
      </c>
      <c r="DD254" s="80">
        <f t="shared" si="679"/>
        <v>0</v>
      </c>
      <c r="DE254" s="80">
        <f t="shared" si="679"/>
        <v>0</v>
      </c>
      <c r="DF254" s="80">
        <f t="shared" si="679"/>
        <v>0</v>
      </c>
      <c r="DG254" s="80">
        <f t="shared" si="679"/>
        <v>0</v>
      </c>
      <c r="DH254" s="80">
        <f t="shared" si="679"/>
        <v>0</v>
      </c>
      <c r="DI254" s="80">
        <f t="shared" si="679"/>
        <v>0</v>
      </c>
      <c r="DJ254" s="80">
        <f t="shared" si="679"/>
        <v>0</v>
      </c>
    </row>
    <row r="255" spans="2:114" ht="15.75" customHeight="1">
      <c r="B255" s="170"/>
      <c r="C255" s="170"/>
      <c r="D255" s="170"/>
      <c r="E255" s="170"/>
      <c r="F255" s="170"/>
      <c r="G255" s="170"/>
      <c r="H255" s="170"/>
      <c r="I255" s="170"/>
      <c r="AV255" s="80"/>
      <c r="AW255" s="131"/>
      <c r="AX255" s="80" t="str">
        <f t="shared" si="614"/>
        <v/>
      </c>
      <c r="AY255" s="80" t="str">
        <f t="shared" ref="AY255:CA255" si="680">IF(AY$6=$D60,INDEX($M60:$M60,1,1),"")</f>
        <v/>
      </c>
      <c r="AZ255" s="80" t="str">
        <f t="shared" si="680"/>
        <v/>
      </c>
      <c r="BA255" s="80" t="str">
        <f t="shared" si="680"/>
        <v/>
      </c>
      <c r="BB255" s="80" t="str">
        <f t="shared" si="680"/>
        <v/>
      </c>
      <c r="BC255" s="80" t="str">
        <f t="shared" si="680"/>
        <v/>
      </c>
      <c r="BD255" s="80" t="str">
        <f t="shared" si="680"/>
        <v/>
      </c>
      <c r="BE255" s="80" t="str">
        <f t="shared" si="680"/>
        <v/>
      </c>
      <c r="BF255" s="80" t="str">
        <f t="shared" si="680"/>
        <v/>
      </c>
      <c r="BG255" s="80" t="str">
        <f t="shared" si="680"/>
        <v/>
      </c>
      <c r="BH255" s="80" t="str">
        <f t="shared" si="680"/>
        <v/>
      </c>
      <c r="BI255" s="80" t="str">
        <f t="shared" si="680"/>
        <v/>
      </c>
      <c r="BJ255" s="80" t="str">
        <f t="shared" si="680"/>
        <v/>
      </c>
      <c r="BK255" s="80" t="str">
        <f t="shared" si="680"/>
        <v/>
      </c>
      <c r="BL255" s="80" t="str">
        <f t="shared" si="680"/>
        <v/>
      </c>
      <c r="BM255" s="80" t="str">
        <f t="shared" si="680"/>
        <v/>
      </c>
      <c r="BN255" s="80" t="str">
        <f t="shared" si="680"/>
        <v/>
      </c>
      <c r="BO255" s="80" t="str">
        <f t="shared" si="680"/>
        <v/>
      </c>
      <c r="BP255" s="80" t="str">
        <f t="shared" si="680"/>
        <v/>
      </c>
      <c r="BQ255" s="80" t="str">
        <f t="shared" si="680"/>
        <v/>
      </c>
      <c r="BR255" s="80" t="str">
        <f t="shared" si="680"/>
        <v/>
      </c>
      <c r="BS255" s="80" t="str">
        <f t="shared" si="680"/>
        <v/>
      </c>
      <c r="BT255" s="80" t="str">
        <f t="shared" si="680"/>
        <v/>
      </c>
      <c r="BU255" s="80" t="str">
        <f t="shared" si="680"/>
        <v/>
      </c>
      <c r="BV255" s="80" t="str">
        <f t="shared" si="680"/>
        <v/>
      </c>
      <c r="BW255" s="80" t="str">
        <f t="shared" si="680"/>
        <v/>
      </c>
      <c r="BX255" s="80" t="str">
        <f t="shared" si="680"/>
        <v/>
      </c>
      <c r="BY255" s="80" t="str">
        <f t="shared" si="680"/>
        <v/>
      </c>
      <c r="BZ255" s="80">
        <f t="shared" si="680"/>
        <v>0</v>
      </c>
      <c r="CA255" s="80">
        <f t="shared" si="680"/>
        <v>0</v>
      </c>
      <c r="CB255" s="80">
        <f t="shared" si="671"/>
        <v>0</v>
      </c>
      <c r="CC255" s="80">
        <f t="shared" si="671"/>
        <v>0</v>
      </c>
      <c r="CD255" s="80">
        <f t="shared" si="671"/>
        <v>0</v>
      </c>
      <c r="CE255" s="80">
        <f t="shared" si="671"/>
        <v>0</v>
      </c>
      <c r="CF255" s="80">
        <f t="shared" si="671"/>
        <v>0</v>
      </c>
      <c r="CG255" s="80">
        <f t="shared" ref="CG255:CN255" si="681">IF(CG$6=$D60,INDEX($M60:$M60,1,1),"")</f>
        <v>0</v>
      </c>
      <c r="CH255" s="80">
        <f t="shared" si="681"/>
        <v>0</v>
      </c>
      <c r="CI255" s="80">
        <f t="shared" si="681"/>
        <v>0</v>
      </c>
      <c r="CJ255" s="80">
        <f t="shared" si="681"/>
        <v>0</v>
      </c>
      <c r="CK255" s="80">
        <f t="shared" si="681"/>
        <v>0</v>
      </c>
      <c r="CL255" s="80">
        <f t="shared" si="681"/>
        <v>0</v>
      </c>
      <c r="CM255" s="80">
        <f t="shared" si="681"/>
        <v>0</v>
      </c>
      <c r="CN255" s="80">
        <f t="shared" si="681"/>
        <v>0</v>
      </c>
      <c r="CO255" s="80">
        <f t="shared" ref="CO255:DJ255" si="682">IF(CO$6=$D60,INDEX($M60:$M60,1,1),"")</f>
        <v>0</v>
      </c>
      <c r="CP255" s="80">
        <f t="shared" si="682"/>
        <v>0</v>
      </c>
      <c r="CQ255" s="80">
        <f t="shared" si="682"/>
        <v>0</v>
      </c>
      <c r="CR255" s="80">
        <f t="shared" si="682"/>
        <v>0</v>
      </c>
      <c r="CS255" s="80">
        <f t="shared" si="682"/>
        <v>0</v>
      </c>
      <c r="CT255" s="80">
        <f t="shared" si="682"/>
        <v>0</v>
      </c>
      <c r="CU255" s="80">
        <f t="shared" si="682"/>
        <v>0</v>
      </c>
      <c r="CV255" s="80">
        <f t="shared" si="682"/>
        <v>0</v>
      </c>
      <c r="CW255" s="80">
        <f t="shared" si="682"/>
        <v>0</v>
      </c>
      <c r="CX255" s="80">
        <f t="shared" si="682"/>
        <v>0</v>
      </c>
      <c r="CY255" s="80">
        <f t="shared" si="682"/>
        <v>0</v>
      </c>
      <c r="CZ255" s="80">
        <f t="shared" si="682"/>
        <v>0</v>
      </c>
      <c r="DA255" s="80">
        <f t="shared" si="682"/>
        <v>0</v>
      </c>
      <c r="DB255" s="80">
        <f t="shared" si="682"/>
        <v>0</v>
      </c>
      <c r="DC255" s="80">
        <f t="shared" si="682"/>
        <v>0</v>
      </c>
      <c r="DD255" s="80">
        <f t="shared" si="682"/>
        <v>0</v>
      </c>
      <c r="DE255" s="80">
        <f t="shared" si="682"/>
        <v>0</v>
      </c>
      <c r="DF255" s="80">
        <f t="shared" si="682"/>
        <v>0</v>
      </c>
      <c r="DG255" s="80">
        <f t="shared" si="682"/>
        <v>0</v>
      </c>
      <c r="DH255" s="80">
        <f t="shared" si="682"/>
        <v>0</v>
      </c>
      <c r="DI255" s="80">
        <f t="shared" si="682"/>
        <v>0</v>
      </c>
      <c r="DJ255" s="80">
        <f t="shared" si="682"/>
        <v>0</v>
      </c>
    </row>
    <row r="256" spans="2:114" ht="15.75" customHeight="1">
      <c r="B256" s="170"/>
      <c r="C256" s="170"/>
      <c r="D256" s="170"/>
      <c r="E256" s="170"/>
      <c r="F256" s="170"/>
      <c r="G256" s="170"/>
      <c r="H256" s="170"/>
      <c r="I256" s="170"/>
      <c r="AV256" s="80"/>
      <c r="AW256" s="131"/>
      <c r="AX256" s="80" t="str">
        <f t="shared" si="614"/>
        <v/>
      </c>
      <c r="AY256" s="80" t="str">
        <f t="shared" ref="AY256:CA256" si="683">IF(AY$6=$D61,INDEX($M61:$M61,1,1),"")</f>
        <v/>
      </c>
      <c r="AZ256" s="80" t="str">
        <f t="shared" si="683"/>
        <v/>
      </c>
      <c r="BA256" s="80" t="str">
        <f t="shared" si="683"/>
        <v/>
      </c>
      <c r="BB256" s="80" t="str">
        <f t="shared" si="683"/>
        <v/>
      </c>
      <c r="BC256" s="80" t="str">
        <f t="shared" si="683"/>
        <v/>
      </c>
      <c r="BD256" s="80" t="str">
        <f t="shared" si="683"/>
        <v/>
      </c>
      <c r="BE256" s="80" t="str">
        <f t="shared" si="683"/>
        <v/>
      </c>
      <c r="BF256" s="80" t="str">
        <f t="shared" si="683"/>
        <v/>
      </c>
      <c r="BG256" s="80" t="str">
        <f t="shared" si="683"/>
        <v/>
      </c>
      <c r="BH256" s="80" t="str">
        <f t="shared" si="683"/>
        <v/>
      </c>
      <c r="BI256" s="80" t="str">
        <f t="shared" si="683"/>
        <v/>
      </c>
      <c r="BJ256" s="80" t="str">
        <f t="shared" si="683"/>
        <v/>
      </c>
      <c r="BK256" s="80" t="str">
        <f t="shared" si="683"/>
        <v/>
      </c>
      <c r="BL256" s="80" t="str">
        <f t="shared" si="683"/>
        <v/>
      </c>
      <c r="BM256" s="80" t="str">
        <f t="shared" si="683"/>
        <v/>
      </c>
      <c r="BN256" s="80" t="str">
        <f t="shared" si="683"/>
        <v/>
      </c>
      <c r="BO256" s="80" t="str">
        <f t="shared" si="683"/>
        <v/>
      </c>
      <c r="BP256" s="80" t="str">
        <f t="shared" si="683"/>
        <v/>
      </c>
      <c r="BQ256" s="80" t="str">
        <f t="shared" si="683"/>
        <v/>
      </c>
      <c r="BR256" s="80" t="str">
        <f t="shared" si="683"/>
        <v/>
      </c>
      <c r="BS256" s="80" t="str">
        <f t="shared" si="683"/>
        <v/>
      </c>
      <c r="BT256" s="80" t="str">
        <f t="shared" si="683"/>
        <v/>
      </c>
      <c r="BU256" s="80" t="str">
        <f t="shared" si="683"/>
        <v/>
      </c>
      <c r="BV256" s="80" t="str">
        <f t="shared" si="683"/>
        <v/>
      </c>
      <c r="BW256" s="80" t="str">
        <f t="shared" si="683"/>
        <v/>
      </c>
      <c r="BX256" s="80" t="str">
        <f t="shared" si="683"/>
        <v/>
      </c>
      <c r="BY256" s="80" t="str">
        <f t="shared" si="683"/>
        <v/>
      </c>
      <c r="BZ256" s="80">
        <f t="shared" si="683"/>
        <v>0</v>
      </c>
      <c r="CA256" s="80">
        <f t="shared" si="683"/>
        <v>0</v>
      </c>
      <c r="CB256" s="80">
        <f t="shared" si="671"/>
        <v>0</v>
      </c>
      <c r="CC256" s="80">
        <f t="shared" si="671"/>
        <v>0</v>
      </c>
      <c r="CD256" s="80">
        <f t="shared" si="671"/>
        <v>0</v>
      </c>
      <c r="CE256" s="80">
        <f t="shared" si="671"/>
        <v>0</v>
      </c>
      <c r="CF256" s="80">
        <f t="shared" si="671"/>
        <v>0</v>
      </c>
      <c r="CG256" s="80">
        <f t="shared" ref="CG256:CN256" si="684">IF(CG$6=$D61,INDEX($M61:$M61,1,1),"")</f>
        <v>0</v>
      </c>
      <c r="CH256" s="80">
        <f t="shared" si="684"/>
        <v>0</v>
      </c>
      <c r="CI256" s="80">
        <f t="shared" si="684"/>
        <v>0</v>
      </c>
      <c r="CJ256" s="80">
        <f t="shared" si="684"/>
        <v>0</v>
      </c>
      <c r="CK256" s="80">
        <f t="shared" si="684"/>
        <v>0</v>
      </c>
      <c r="CL256" s="80">
        <f t="shared" si="684"/>
        <v>0</v>
      </c>
      <c r="CM256" s="80">
        <f t="shared" si="684"/>
        <v>0</v>
      </c>
      <c r="CN256" s="80">
        <f t="shared" si="684"/>
        <v>0</v>
      </c>
      <c r="CO256" s="80">
        <f t="shared" ref="CO256:DJ256" si="685">IF(CO$6=$D61,INDEX($M61:$M61,1,1),"")</f>
        <v>0</v>
      </c>
      <c r="CP256" s="80">
        <f t="shared" si="685"/>
        <v>0</v>
      </c>
      <c r="CQ256" s="80">
        <f t="shared" si="685"/>
        <v>0</v>
      </c>
      <c r="CR256" s="80">
        <f t="shared" si="685"/>
        <v>0</v>
      </c>
      <c r="CS256" s="80">
        <f t="shared" si="685"/>
        <v>0</v>
      </c>
      <c r="CT256" s="80">
        <f t="shared" si="685"/>
        <v>0</v>
      </c>
      <c r="CU256" s="80">
        <f t="shared" si="685"/>
        <v>0</v>
      </c>
      <c r="CV256" s="80">
        <f t="shared" si="685"/>
        <v>0</v>
      </c>
      <c r="CW256" s="80">
        <f t="shared" si="685"/>
        <v>0</v>
      </c>
      <c r="CX256" s="80">
        <f t="shared" si="685"/>
        <v>0</v>
      </c>
      <c r="CY256" s="80">
        <f t="shared" si="685"/>
        <v>0</v>
      </c>
      <c r="CZ256" s="80">
        <f t="shared" si="685"/>
        <v>0</v>
      </c>
      <c r="DA256" s="80">
        <f t="shared" si="685"/>
        <v>0</v>
      </c>
      <c r="DB256" s="80">
        <f t="shared" si="685"/>
        <v>0</v>
      </c>
      <c r="DC256" s="80">
        <f t="shared" si="685"/>
        <v>0</v>
      </c>
      <c r="DD256" s="80">
        <f t="shared" si="685"/>
        <v>0</v>
      </c>
      <c r="DE256" s="80">
        <f t="shared" si="685"/>
        <v>0</v>
      </c>
      <c r="DF256" s="80">
        <f t="shared" si="685"/>
        <v>0</v>
      </c>
      <c r="DG256" s="80">
        <f t="shared" si="685"/>
        <v>0</v>
      </c>
      <c r="DH256" s="80">
        <f t="shared" si="685"/>
        <v>0</v>
      </c>
      <c r="DI256" s="80">
        <f t="shared" si="685"/>
        <v>0</v>
      </c>
      <c r="DJ256" s="80">
        <f t="shared" si="685"/>
        <v>0</v>
      </c>
    </row>
    <row r="257" spans="2:114" ht="15.75" customHeight="1">
      <c r="B257" s="170"/>
      <c r="C257" s="170"/>
      <c r="D257" s="170"/>
      <c r="E257" s="170"/>
      <c r="F257" s="170"/>
      <c r="G257" s="170"/>
      <c r="H257" s="170"/>
      <c r="I257" s="170"/>
      <c r="AV257" s="80"/>
      <c r="AW257" s="131"/>
      <c r="AX257" s="80" t="str">
        <f t="shared" si="614"/>
        <v/>
      </c>
      <c r="AY257" s="80" t="str">
        <f t="shared" ref="AY257:CA257" si="686">IF(AY$6=$D62,INDEX($M62:$M62,1,1),"")</f>
        <v/>
      </c>
      <c r="AZ257" s="80" t="str">
        <f t="shared" si="686"/>
        <v/>
      </c>
      <c r="BA257" s="80" t="str">
        <f t="shared" si="686"/>
        <v/>
      </c>
      <c r="BB257" s="80" t="str">
        <f t="shared" si="686"/>
        <v/>
      </c>
      <c r="BC257" s="80" t="str">
        <f t="shared" si="686"/>
        <v/>
      </c>
      <c r="BD257" s="80" t="str">
        <f t="shared" si="686"/>
        <v/>
      </c>
      <c r="BE257" s="80" t="str">
        <f t="shared" si="686"/>
        <v/>
      </c>
      <c r="BF257" s="80" t="str">
        <f t="shared" si="686"/>
        <v/>
      </c>
      <c r="BG257" s="80" t="str">
        <f t="shared" si="686"/>
        <v/>
      </c>
      <c r="BH257" s="80" t="str">
        <f t="shared" si="686"/>
        <v/>
      </c>
      <c r="BI257" s="80" t="str">
        <f t="shared" si="686"/>
        <v/>
      </c>
      <c r="BJ257" s="80" t="str">
        <f t="shared" si="686"/>
        <v/>
      </c>
      <c r="BK257" s="80" t="str">
        <f t="shared" si="686"/>
        <v/>
      </c>
      <c r="BL257" s="80" t="str">
        <f t="shared" si="686"/>
        <v/>
      </c>
      <c r="BM257" s="80" t="str">
        <f t="shared" si="686"/>
        <v/>
      </c>
      <c r="BN257" s="80" t="str">
        <f t="shared" si="686"/>
        <v/>
      </c>
      <c r="BO257" s="80" t="str">
        <f t="shared" si="686"/>
        <v/>
      </c>
      <c r="BP257" s="80" t="str">
        <f t="shared" si="686"/>
        <v/>
      </c>
      <c r="BQ257" s="80" t="str">
        <f t="shared" si="686"/>
        <v/>
      </c>
      <c r="BR257" s="80" t="str">
        <f t="shared" si="686"/>
        <v/>
      </c>
      <c r="BS257" s="80" t="str">
        <f t="shared" si="686"/>
        <v/>
      </c>
      <c r="BT257" s="80" t="str">
        <f t="shared" si="686"/>
        <v/>
      </c>
      <c r="BU257" s="80" t="str">
        <f t="shared" si="686"/>
        <v/>
      </c>
      <c r="BV257" s="80" t="str">
        <f t="shared" si="686"/>
        <v/>
      </c>
      <c r="BW257" s="80" t="str">
        <f t="shared" si="686"/>
        <v/>
      </c>
      <c r="BX257" s="80" t="str">
        <f t="shared" si="686"/>
        <v/>
      </c>
      <c r="BY257" s="80" t="str">
        <f t="shared" si="686"/>
        <v/>
      </c>
      <c r="BZ257" s="80">
        <f t="shared" si="686"/>
        <v>0</v>
      </c>
      <c r="CA257" s="80">
        <f t="shared" si="686"/>
        <v>0</v>
      </c>
      <c r="CB257" s="80">
        <f t="shared" si="671"/>
        <v>0</v>
      </c>
      <c r="CC257" s="80">
        <f t="shared" si="671"/>
        <v>0</v>
      </c>
      <c r="CD257" s="80">
        <f t="shared" si="671"/>
        <v>0</v>
      </c>
      <c r="CE257" s="80">
        <f t="shared" si="671"/>
        <v>0</v>
      </c>
      <c r="CF257" s="80">
        <f t="shared" si="671"/>
        <v>0</v>
      </c>
      <c r="CG257" s="80">
        <f t="shared" ref="CG257:CN257" si="687">IF(CG$6=$D62,INDEX($M62:$M62,1,1),"")</f>
        <v>0</v>
      </c>
      <c r="CH257" s="80">
        <f t="shared" si="687"/>
        <v>0</v>
      </c>
      <c r="CI257" s="80">
        <f t="shared" si="687"/>
        <v>0</v>
      </c>
      <c r="CJ257" s="80">
        <f t="shared" si="687"/>
        <v>0</v>
      </c>
      <c r="CK257" s="80">
        <f t="shared" si="687"/>
        <v>0</v>
      </c>
      <c r="CL257" s="80">
        <f t="shared" si="687"/>
        <v>0</v>
      </c>
      <c r="CM257" s="80">
        <f t="shared" si="687"/>
        <v>0</v>
      </c>
      <c r="CN257" s="80">
        <f t="shared" si="687"/>
        <v>0</v>
      </c>
      <c r="CO257" s="80">
        <f t="shared" ref="CO257:DJ257" si="688">IF(CO$6=$D62,INDEX($M62:$M62,1,1),"")</f>
        <v>0</v>
      </c>
      <c r="CP257" s="80">
        <f t="shared" si="688"/>
        <v>0</v>
      </c>
      <c r="CQ257" s="80">
        <f t="shared" si="688"/>
        <v>0</v>
      </c>
      <c r="CR257" s="80">
        <f t="shared" si="688"/>
        <v>0</v>
      </c>
      <c r="CS257" s="80">
        <f t="shared" si="688"/>
        <v>0</v>
      </c>
      <c r="CT257" s="80">
        <f t="shared" si="688"/>
        <v>0</v>
      </c>
      <c r="CU257" s="80">
        <f t="shared" si="688"/>
        <v>0</v>
      </c>
      <c r="CV257" s="80">
        <f t="shared" si="688"/>
        <v>0</v>
      </c>
      <c r="CW257" s="80">
        <f t="shared" si="688"/>
        <v>0</v>
      </c>
      <c r="CX257" s="80">
        <f t="shared" si="688"/>
        <v>0</v>
      </c>
      <c r="CY257" s="80">
        <f t="shared" si="688"/>
        <v>0</v>
      </c>
      <c r="CZ257" s="80">
        <f t="shared" si="688"/>
        <v>0</v>
      </c>
      <c r="DA257" s="80">
        <f t="shared" si="688"/>
        <v>0</v>
      </c>
      <c r="DB257" s="80">
        <f t="shared" si="688"/>
        <v>0</v>
      </c>
      <c r="DC257" s="80">
        <f t="shared" si="688"/>
        <v>0</v>
      </c>
      <c r="DD257" s="80">
        <f t="shared" si="688"/>
        <v>0</v>
      </c>
      <c r="DE257" s="80">
        <f t="shared" si="688"/>
        <v>0</v>
      </c>
      <c r="DF257" s="80">
        <f t="shared" si="688"/>
        <v>0</v>
      </c>
      <c r="DG257" s="80">
        <f t="shared" si="688"/>
        <v>0</v>
      </c>
      <c r="DH257" s="80">
        <f t="shared" si="688"/>
        <v>0</v>
      </c>
      <c r="DI257" s="80">
        <f t="shared" si="688"/>
        <v>0</v>
      </c>
      <c r="DJ257" s="80">
        <f t="shared" si="688"/>
        <v>0</v>
      </c>
    </row>
    <row r="258" spans="2:114" ht="15.75" customHeight="1">
      <c r="B258" s="170"/>
      <c r="C258" s="170"/>
      <c r="D258" s="170"/>
      <c r="E258" s="170"/>
      <c r="F258" s="170"/>
      <c r="G258" s="170"/>
      <c r="H258" s="170"/>
      <c r="I258" s="170"/>
      <c r="AV258" s="80"/>
      <c r="AW258" s="131"/>
      <c r="AX258" s="80" t="str">
        <f t="shared" si="614"/>
        <v/>
      </c>
      <c r="AY258" s="80" t="str">
        <f t="shared" ref="AY258:CA258" si="689">IF(AY$6=$D63,INDEX($M63:$M63,1,1),"")</f>
        <v/>
      </c>
      <c r="AZ258" s="80" t="str">
        <f t="shared" si="689"/>
        <v/>
      </c>
      <c r="BA258" s="80" t="str">
        <f t="shared" si="689"/>
        <v/>
      </c>
      <c r="BB258" s="80" t="str">
        <f t="shared" si="689"/>
        <v/>
      </c>
      <c r="BC258" s="80" t="str">
        <f t="shared" si="689"/>
        <v/>
      </c>
      <c r="BD258" s="80" t="str">
        <f t="shared" si="689"/>
        <v/>
      </c>
      <c r="BE258" s="80" t="str">
        <f t="shared" si="689"/>
        <v/>
      </c>
      <c r="BF258" s="80" t="str">
        <f t="shared" si="689"/>
        <v/>
      </c>
      <c r="BG258" s="80" t="str">
        <f t="shared" si="689"/>
        <v/>
      </c>
      <c r="BH258" s="80" t="str">
        <f t="shared" si="689"/>
        <v/>
      </c>
      <c r="BI258" s="80" t="str">
        <f t="shared" si="689"/>
        <v/>
      </c>
      <c r="BJ258" s="80" t="str">
        <f t="shared" si="689"/>
        <v/>
      </c>
      <c r="BK258" s="80" t="str">
        <f t="shared" si="689"/>
        <v/>
      </c>
      <c r="BL258" s="80" t="str">
        <f t="shared" si="689"/>
        <v/>
      </c>
      <c r="BM258" s="80" t="str">
        <f t="shared" si="689"/>
        <v/>
      </c>
      <c r="BN258" s="80" t="str">
        <f t="shared" si="689"/>
        <v/>
      </c>
      <c r="BO258" s="80" t="str">
        <f t="shared" si="689"/>
        <v/>
      </c>
      <c r="BP258" s="80" t="str">
        <f t="shared" si="689"/>
        <v/>
      </c>
      <c r="BQ258" s="80" t="str">
        <f t="shared" si="689"/>
        <v/>
      </c>
      <c r="BR258" s="80" t="str">
        <f t="shared" si="689"/>
        <v/>
      </c>
      <c r="BS258" s="80" t="str">
        <f t="shared" si="689"/>
        <v/>
      </c>
      <c r="BT258" s="80" t="str">
        <f t="shared" si="689"/>
        <v/>
      </c>
      <c r="BU258" s="80" t="str">
        <f t="shared" si="689"/>
        <v/>
      </c>
      <c r="BV258" s="80" t="str">
        <f t="shared" si="689"/>
        <v/>
      </c>
      <c r="BW258" s="80" t="str">
        <f t="shared" si="689"/>
        <v/>
      </c>
      <c r="BX258" s="80" t="str">
        <f t="shared" si="689"/>
        <v/>
      </c>
      <c r="BY258" s="80" t="str">
        <f t="shared" si="689"/>
        <v/>
      </c>
      <c r="BZ258" s="80">
        <f t="shared" si="689"/>
        <v>0</v>
      </c>
      <c r="CA258" s="80">
        <f t="shared" si="689"/>
        <v>0</v>
      </c>
      <c r="CB258" s="80">
        <f t="shared" si="671"/>
        <v>0</v>
      </c>
      <c r="CC258" s="80">
        <f t="shared" si="671"/>
        <v>0</v>
      </c>
      <c r="CD258" s="80">
        <f t="shared" si="671"/>
        <v>0</v>
      </c>
      <c r="CE258" s="80">
        <f t="shared" si="671"/>
        <v>0</v>
      </c>
      <c r="CF258" s="80">
        <f t="shared" si="671"/>
        <v>0</v>
      </c>
      <c r="CG258" s="80">
        <f t="shared" ref="CG258:CN258" si="690">IF(CG$6=$D63,INDEX($M63:$M63,1,1),"")</f>
        <v>0</v>
      </c>
      <c r="CH258" s="80">
        <f t="shared" si="690"/>
        <v>0</v>
      </c>
      <c r="CI258" s="80">
        <f t="shared" si="690"/>
        <v>0</v>
      </c>
      <c r="CJ258" s="80">
        <f t="shared" si="690"/>
        <v>0</v>
      </c>
      <c r="CK258" s="80">
        <f t="shared" si="690"/>
        <v>0</v>
      </c>
      <c r="CL258" s="80">
        <f t="shared" si="690"/>
        <v>0</v>
      </c>
      <c r="CM258" s="80">
        <f t="shared" si="690"/>
        <v>0</v>
      </c>
      <c r="CN258" s="80">
        <f t="shared" si="690"/>
        <v>0</v>
      </c>
      <c r="CO258" s="80">
        <f t="shared" ref="CO258:DJ258" si="691">IF(CO$6=$D63,INDEX($M63:$M63,1,1),"")</f>
        <v>0</v>
      </c>
      <c r="CP258" s="80">
        <f t="shared" si="691"/>
        <v>0</v>
      </c>
      <c r="CQ258" s="80">
        <f t="shared" si="691"/>
        <v>0</v>
      </c>
      <c r="CR258" s="80">
        <f t="shared" si="691"/>
        <v>0</v>
      </c>
      <c r="CS258" s="80">
        <f t="shared" si="691"/>
        <v>0</v>
      </c>
      <c r="CT258" s="80">
        <f t="shared" si="691"/>
        <v>0</v>
      </c>
      <c r="CU258" s="80">
        <f t="shared" si="691"/>
        <v>0</v>
      </c>
      <c r="CV258" s="80">
        <f t="shared" si="691"/>
        <v>0</v>
      </c>
      <c r="CW258" s="80">
        <f t="shared" si="691"/>
        <v>0</v>
      </c>
      <c r="CX258" s="80">
        <f t="shared" si="691"/>
        <v>0</v>
      </c>
      <c r="CY258" s="80">
        <f t="shared" si="691"/>
        <v>0</v>
      </c>
      <c r="CZ258" s="80">
        <f t="shared" si="691"/>
        <v>0</v>
      </c>
      <c r="DA258" s="80">
        <f t="shared" si="691"/>
        <v>0</v>
      </c>
      <c r="DB258" s="80">
        <f t="shared" si="691"/>
        <v>0</v>
      </c>
      <c r="DC258" s="80">
        <f t="shared" si="691"/>
        <v>0</v>
      </c>
      <c r="DD258" s="80">
        <f t="shared" si="691"/>
        <v>0</v>
      </c>
      <c r="DE258" s="80">
        <f t="shared" si="691"/>
        <v>0</v>
      </c>
      <c r="DF258" s="80">
        <f t="shared" si="691"/>
        <v>0</v>
      </c>
      <c r="DG258" s="80">
        <f t="shared" si="691"/>
        <v>0</v>
      </c>
      <c r="DH258" s="80">
        <f t="shared" si="691"/>
        <v>0</v>
      </c>
      <c r="DI258" s="80">
        <f t="shared" si="691"/>
        <v>0</v>
      </c>
      <c r="DJ258" s="80">
        <f t="shared" si="691"/>
        <v>0</v>
      </c>
    </row>
    <row r="259" spans="2:114" ht="15.75" customHeight="1">
      <c r="B259" s="170"/>
      <c r="C259" s="170"/>
      <c r="D259" s="170"/>
      <c r="E259" s="170"/>
      <c r="F259" s="170"/>
      <c r="G259" s="170"/>
      <c r="H259" s="170"/>
      <c r="I259" s="170"/>
      <c r="AV259" s="80"/>
      <c r="AW259" s="131"/>
      <c r="AX259" s="80" t="str">
        <f t="shared" si="614"/>
        <v/>
      </c>
      <c r="AY259" s="80" t="str">
        <f t="shared" ref="AY259:CA259" si="692">IF(AY$6=$D64,INDEX($M64:$M64,1,1),"")</f>
        <v/>
      </c>
      <c r="AZ259" s="80" t="str">
        <f t="shared" si="692"/>
        <v/>
      </c>
      <c r="BA259" s="80" t="str">
        <f t="shared" si="692"/>
        <v/>
      </c>
      <c r="BB259" s="80" t="str">
        <f t="shared" si="692"/>
        <v/>
      </c>
      <c r="BC259" s="80" t="str">
        <f t="shared" si="692"/>
        <v/>
      </c>
      <c r="BD259" s="80" t="str">
        <f t="shared" si="692"/>
        <v/>
      </c>
      <c r="BE259" s="80" t="str">
        <f t="shared" si="692"/>
        <v/>
      </c>
      <c r="BF259" s="80" t="str">
        <f t="shared" si="692"/>
        <v/>
      </c>
      <c r="BG259" s="80" t="str">
        <f t="shared" si="692"/>
        <v/>
      </c>
      <c r="BH259" s="80" t="str">
        <f t="shared" si="692"/>
        <v/>
      </c>
      <c r="BI259" s="80" t="str">
        <f t="shared" si="692"/>
        <v/>
      </c>
      <c r="BJ259" s="80" t="str">
        <f t="shared" si="692"/>
        <v/>
      </c>
      <c r="BK259" s="80" t="str">
        <f t="shared" si="692"/>
        <v/>
      </c>
      <c r="BL259" s="80" t="str">
        <f t="shared" si="692"/>
        <v/>
      </c>
      <c r="BM259" s="80" t="str">
        <f t="shared" si="692"/>
        <v/>
      </c>
      <c r="BN259" s="80" t="str">
        <f t="shared" si="692"/>
        <v/>
      </c>
      <c r="BO259" s="80" t="str">
        <f t="shared" si="692"/>
        <v/>
      </c>
      <c r="BP259" s="80" t="str">
        <f t="shared" si="692"/>
        <v/>
      </c>
      <c r="BQ259" s="80" t="str">
        <f t="shared" si="692"/>
        <v/>
      </c>
      <c r="BR259" s="80" t="str">
        <f t="shared" si="692"/>
        <v/>
      </c>
      <c r="BS259" s="80" t="str">
        <f t="shared" si="692"/>
        <v/>
      </c>
      <c r="BT259" s="80" t="str">
        <f t="shared" si="692"/>
        <v/>
      </c>
      <c r="BU259" s="80" t="str">
        <f t="shared" si="692"/>
        <v/>
      </c>
      <c r="BV259" s="80" t="str">
        <f t="shared" si="692"/>
        <v/>
      </c>
      <c r="BW259" s="80" t="str">
        <f t="shared" si="692"/>
        <v/>
      </c>
      <c r="BX259" s="80" t="str">
        <f t="shared" si="692"/>
        <v/>
      </c>
      <c r="BY259" s="80" t="str">
        <f t="shared" si="692"/>
        <v/>
      </c>
      <c r="BZ259" s="80">
        <f t="shared" si="692"/>
        <v>0</v>
      </c>
      <c r="CA259" s="80">
        <f t="shared" si="692"/>
        <v>0</v>
      </c>
      <c r="CB259" s="80">
        <f t="shared" si="671"/>
        <v>0</v>
      </c>
      <c r="CC259" s="80">
        <f t="shared" si="671"/>
        <v>0</v>
      </c>
      <c r="CD259" s="80">
        <f t="shared" si="671"/>
        <v>0</v>
      </c>
      <c r="CE259" s="80">
        <f t="shared" si="671"/>
        <v>0</v>
      </c>
      <c r="CF259" s="80">
        <f t="shared" si="671"/>
        <v>0</v>
      </c>
      <c r="CG259" s="80">
        <f t="shared" ref="CG259:CN259" si="693">IF(CG$6=$D64,INDEX($M64:$M64,1,1),"")</f>
        <v>0</v>
      </c>
      <c r="CH259" s="80">
        <f t="shared" si="693"/>
        <v>0</v>
      </c>
      <c r="CI259" s="80">
        <f t="shared" si="693"/>
        <v>0</v>
      </c>
      <c r="CJ259" s="80">
        <f t="shared" si="693"/>
        <v>0</v>
      </c>
      <c r="CK259" s="80">
        <f t="shared" si="693"/>
        <v>0</v>
      </c>
      <c r="CL259" s="80">
        <f t="shared" si="693"/>
        <v>0</v>
      </c>
      <c r="CM259" s="80">
        <f t="shared" si="693"/>
        <v>0</v>
      </c>
      <c r="CN259" s="80">
        <f t="shared" si="693"/>
        <v>0</v>
      </c>
      <c r="CO259" s="80">
        <f t="shared" ref="CO259:DJ259" si="694">IF(CO$6=$D64,INDEX($M64:$M64,1,1),"")</f>
        <v>0</v>
      </c>
      <c r="CP259" s="80">
        <f t="shared" si="694"/>
        <v>0</v>
      </c>
      <c r="CQ259" s="80">
        <f t="shared" si="694"/>
        <v>0</v>
      </c>
      <c r="CR259" s="80">
        <f t="shared" si="694"/>
        <v>0</v>
      </c>
      <c r="CS259" s="80">
        <f t="shared" si="694"/>
        <v>0</v>
      </c>
      <c r="CT259" s="80">
        <f t="shared" si="694"/>
        <v>0</v>
      </c>
      <c r="CU259" s="80">
        <f t="shared" si="694"/>
        <v>0</v>
      </c>
      <c r="CV259" s="80">
        <f t="shared" si="694"/>
        <v>0</v>
      </c>
      <c r="CW259" s="80">
        <f t="shared" si="694"/>
        <v>0</v>
      </c>
      <c r="CX259" s="80">
        <f t="shared" si="694"/>
        <v>0</v>
      </c>
      <c r="CY259" s="80">
        <f t="shared" si="694"/>
        <v>0</v>
      </c>
      <c r="CZ259" s="80">
        <f t="shared" si="694"/>
        <v>0</v>
      </c>
      <c r="DA259" s="80">
        <f t="shared" si="694"/>
        <v>0</v>
      </c>
      <c r="DB259" s="80">
        <f t="shared" si="694"/>
        <v>0</v>
      </c>
      <c r="DC259" s="80">
        <f t="shared" si="694"/>
        <v>0</v>
      </c>
      <c r="DD259" s="80">
        <f t="shared" si="694"/>
        <v>0</v>
      </c>
      <c r="DE259" s="80">
        <f t="shared" si="694"/>
        <v>0</v>
      </c>
      <c r="DF259" s="80">
        <f t="shared" si="694"/>
        <v>0</v>
      </c>
      <c r="DG259" s="80">
        <f t="shared" si="694"/>
        <v>0</v>
      </c>
      <c r="DH259" s="80">
        <f t="shared" si="694"/>
        <v>0</v>
      </c>
      <c r="DI259" s="80">
        <f t="shared" si="694"/>
        <v>0</v>
      </c>
      <c r="DJ259" s="80">
        <f t="shared" si="694"/>
        <v>0</v>
      </c>
    </row>
    <row r="260" spans="2:114" ht="15.75" customHeight="1">
      <c r="B260" s="170"/>
      <c r="C260" s="170"/>
      <c r="D260" s="170"/>
      <c r="E260" s="170"/>
      <c r="F260" s="170"/>
      <c r="G260" s="170"/>
      <c r="H260" s="170"/>
      <c r="I260" s="170"/>
      <c r="AV260" s="80"/>
      <c r="AW260" s="131"/>
      <c r="AX260" s="80" t="str">
        <f t="shared" si="614"/>
        <v/>
      </c>
      <c r="AY260" s="80" t="str">
        <f t="shared" ref="AY260:CA260" si="695">IF(AY$6=$D65,INDEX($M65:$M65,1,1),"")</f>
        <v/>
      </c>
      <c r="AZ260" s="80" t="str">
        <f t="shared" si="695"/>
        <v/>
      </c>
      <c r="BA260" s="80" t="str">
        <f t="shared" si="695"/>
        <v/>
      </c>
      <c r="BB260" s="80" t="str">
        <f t="shared" si="695"/>
        <v/>
      </c>
      <c r="BC260" s="80" t="str">
        <f t="shared" si="695"/>
        <v/>
      </c>
      <c r="BD260" s="80" t="str">
        <f t="shared" si="695"/>
        <v/>
      </c>
      <c r="BE260" s="80" t="str">
        <f t="shared" si="695"/>
        <v/>
      </c>
      <c r="BF260" s="80" t="str">
        <f t="shared" si="695"/>
        <v/>
      </c>
      <c r="BG260" s="80" t="str">
        <f t="shared" si="695"/>
        <v/>
      </c>
      <c r="BH260" s="80" t="str">
        <f t="shared" si="695"/>
        <v/>
      </c>
      <c r="BI260" s="80" t="str">
        <f t="shared" si="695"/>
        <v/>
      </c>
      <c r="BJ260" s="80" t="str">
        <f t="shared" si="695"/>
        <v/>
      </c>
      <c r="BK260" s="80" t="str">
        <f t="shared" si="695"/>
        <v/>
      </c>
      <c r="BL260" s="80" t="str">
        <f t="shared" si="695"/>
        <v/>
      </c>
      <c r="BM260" s="80" t="str">
        <f t="shared" si="695"/>
        <v/>
      </c>
      <c r="BN260" s="80" t="str">
        <f t="shared" si="695"/>
        <v/>
      </c>
      <c r="BO260" s="80" t="str">
        <f t="shared" si="695"/>
        <v/>
      </c>
      <c r="BP260" s="80" t="str">
        <f t="shared" si="695"/>
        <v/>
      </c>
      <c r="BQ260" s="80" t="str">
        <f t="shared" si="695"/>
        <v/>
      </c>
      <c r="BR260" s="80" t="str">
        <f t="shared" si="695"/>
        <v/>
      </c>
      <c r="BS260" s="80" t="str">
        <f t="shared" si="695"/>
        <v/>
      </c>
      <c r="BT260" s="80" t="str">
        <f t="shared" si="695"/>
        <v/>
      </c>
      <c r="BU260" s="80" t="str">
        <f t="shared" si="695"/>
        <v/>
      </c>
      <c r="BV260" s="80" t="str">
        <f t="shared" si="695"/>
        <v/>
      </c>
      <c r="BW260" s="80" t="str">
        <f t="shared" si="695"/>
        <v/>
      </c>
      <c r="BX260" s="80" t="str">
        <f t="shared" si="695"/>
        <v/>
      </c>
      <c r="BY260" s="80" t="str">
        <f t="shared" si="695"/>
        <v/>
      </c>
      <c r="BZ260" s="80">
        <f t="shared" si="695"/>
        <v>0</v>
      </c>
      <c r="CA260" s="80">
        <f t="shared" si="695"/>
        <v>0</v>
      </c>
      <c r="CB260" s="80">
        <f t="shared" si="671"/>
        <v>0</v>
      </c>
      <c r="CC260" s="80">
        <f t="shared" si="671"/>
        <v>0</v>
      </c>
      <c r="CD260" s="80">
        <f t="shared" si="671"/>
        <v>0</v>
      </c>
      <c r="CE260" s="80">
        <f t="shared" si="671"/>
        <v>0</v>
      </c>
      <c r="CF260" s="80">
        <f t="shared" si="671"/>
        <v>0</v>
      </c>
      <c r="CG260" s="80">
        <f t="shared" ref="CG260:CN260" si="696">IF(CG$6=$D65,INDEX($M65:$M65,1,1),"")</f>
        <v>0</v>
      </c>
      <c r="CH260" s="80">
        <f t="shared" si="696"/>
        <v>0</v>
      </c>
      <c r="CI260" s="80">
        <f t="shared" si="696"/>
        <v>0</v>
      </c>
      <c r="CJ260" s="80">
        <f t="shared" si="696"/>
        <v>0</v>
      </c>
      <c r="CK260" s="80">
        <f t="shared" si="696"/>
        <v>0</v>
      </c>
      <c r="CL260" s="80">
        <f t="shared" si="696"/>
        <v>0</v>
      </c>
      <c r="CM260" s="80">
        <f t="shared" si="696"/>
        <v>0</v>
      </c>
      <c r="CN260" s="80">
        <f t="shared" si="696"/>
        <v>0</v>
      </c>
      <c r="CO260" s="80">
        <f t="shared" ref="CO260:DJ260" si="697">IF(CO$6=$D65,INDEX($M65:$M65,1,1),"")</f>
        <v>0</v>
      </c>
      <c r="CP260" s="80">
        <f t="shared" si="697"/>
        <v>0</v>
      </c>
      <c r="CQ260" s="80">
        <f t="shared" si="697"/>
        <v>0</v>
      </c>
      <c r="CR260" s="80">
        <f t="shared" si="697"/>
        <v>0</v>
      </c>
      <c r="CS260" s="80">
        <f t="shared" si="697"/>
        <v>0</v>
      </c>
      <c r="CT260" s="80">
        <f t="shared" si="697"/>
        <v>0</v>
      </c>
      <c r="CU260" s="80">
        <f t="shared" si="697"/>
        <v>0</v>
      </c>
      <c r="CV260" s="80">
        <f t="shared" si="697"/>
        <v>0</v>
      </c>
      <c r="CW260" s="80">
        <f t="shared" si="697"/>
        <v>0</v>
      </c>
      <c r="CX260" s="80">
        <f t="shared" si="697"/>
        <v>0</v>
      </c>
      <c r="CY260" s="80">
        <f t="shared" si="697"/>
        <v>0</v>
      </c>
      <c r="CZ260" s="80">
        <f t="shared" si="697"/>
        <v>0</v>
      </c>
      <c r="DA260" s="80">
        <f t="shared" si="697"/>
        <v>0</v>
      </c>
      <c r="DB260" s="80">
        <f t="shared" si="697"/>
        <v>0</v>
      </c>
      <c r="DC260" s="80">
        <f t="shared" si="697"/>
        <v>0</v>
      </c>
      <c r="DD260" s="80">
        <f t="shared" si="697"/>
        <v>0</v>
      </c>
      <c r="DE260" s="80">
        <f t="shared" si="697"/>
        <v>0</v>
      </c>
      <c r="DF260" s="80">
        <f t="shared" si="697"/>
        <v>0</v>
      </c>
      <c r="DG260" s="80">
        <f t="shared" si="697"/>
        <v>0</v>
      </c>
      <c r="DH260" s="80">
        <f t="shared" si="697"/>
        <v>0</v>
      </c>
      <c r="DI260" s="80">
        <f t="shared" si="697"/>
        <v>0</v>
      </c>
      <c r="DJ260" s="80">
        <f t="shared" si="697"/>
        <v>0</v>
      </c>
    </row>
    <row r="261" spans="2:114" ht="15.75" customHeight="1">
      <c r="B261" s="170"/>
      <c r="C261" s="170"/>
      <c r="D261" s="170"/>
      <c r="E261" s="170"/>
      <c r="F261" s="170"/>
      <c r="G261" s="170"/>
      <c r="H261" s="170"/>
      <c r="I261" s="170"/>
      <c r="AV261" s="80"/>
      <c r="AW261" s="131"/>
      <c r="AX261" s="80" t="str">
        <f t="shared" si="614"/>
        <v/>
      </c>
      <c r="AY261" s="80" t="str">
        <f t="shared" ref="AY261:CA261" si="698">IF(AY$6=$D66,INDEX($M66:$M66,1,1),"")</f>
        <v/>
      </c>
      <c r="AZ261" s="80" t="str">
        <f t="shared" si="698"/>
        <v/>
      </c>
      <c r="BA261" s="80" t="str">
        <f t="shared" si="698"/>
        <v/>
      </c>
      <c r="BB261" s="80" t="str">
        <f t="shared" si="698"/>
        <v/>
      </c>
      <c r="BC261" s="80" t="str">
        <f t="shared" si="698"/>
        <v/>
      </c>
      <c r="BD261" s="80" t="str">
        <f t="shared" si="698"/>
        <v/>
      </c>
      <c r="BE261" s="80" t="str">
        <f t="shared" si="698"/>
        <v/>
      </c>
      <c r="BF261" s="80" t="str">
        <f t="shared" si="698"/>
        <v/>
      </c>
      <c r="BG261" s="80" t="str">
        <f t="shared" si="698"/>
        <v/>
      </c>
      <c r="BH261" s="80" t="str">
        <f t="shared" si="698"/>
        <v/>
      </c>
      <c r="BI261" s="80" t="str">
        <f t="shared" si="698"/>
        <v/>
      </c>
      <c r="BJ261" s="80" t="str">
        <f t="shared" si="698"/>
        <v/>
      </c>
      <c r="BK261" s="80" t="str">
        <f t="shared" si="698"/>
        <v/>
      </c>
      <c r="BL261" s="80" t="str">
        <f t="shared" si="698"/>
        <v/>
      </c>
      <c r="BM261" s="80" t="str">
        <f t="shared" si="698"/>
        <v/>
      </c>
      <c r="BN261" s="80" t="str">
        <f t="shared" si="698"/>
        <v/>
      </c>
      <c r="BO261" s="80" t="str">
        <f t="shared" si="698"/>
        <v/>
      </c>
      <c r="BP261" s="80" t="str">
        <f t="shared" si="698"/>
        <v/>
      </c>
      <c r="BQ261" s="80" t="str">
        <f t="shared" si="698"/>
        <v/>
      </c>
      <c r="BR261" s="80" t="str">
        <f t="shared" si="698"/>
        <v/>
      </c>
      <c r="BS261" s="80" t="str">
        <f t="shared" si="698"/>
        <v/>
      </c>
      <c r="BT261" s="80" t="str">
        <f t="shared" si="698"/>
        <v/>
      </c>
      <c r="BU261" s="80" t="str">
        <f t="shared" si="698"/>
        <v/>
      </c>
      <c r="BV261" s="80" t="str">
        <f t="shared" si="698"/>
        <v/>
      </c>
      <c r="BW261" s="80" t="str">
        <f t="shared" si="698"/>
        <v/>
      </c>
      <c r="BX261" s="80" t="str">
        <f t="shared" si="698"/>
        <v/>
      </c>
      <c r="BY261" s="80" t="str">
        <f t="shared" si="698"/>
        <v/>
      </c>
      <c r="BZ261" s="80">
        <f t="shared" si="698"/>
        <v>0</v>
      </c>
      <c r="CA261" s="80">
        <f t="shared" si="698"/>
        <v>0</v>
      </c>
      <c r="CB261" s="80">
        <f t="shared" si="671"/>
        <v>0</v>
      </c>
      <c r="CC261" s="80">
        <f t="shared" si="671"/>
        <v>0</v>
      </c>
      <c r="CD261" s="80">
        <f t="shared" si="671"/>
        <v>0</v>
      </c>
      <c r="CE261" s="80">
        <f t="shared" si="671"/>
        <v>0</v>
      </c>
      <c r="CF261" s="80">
        <f t="shared" si="671"/>
        <v>0</v>
      </c>
      <c r="CG261" s="80">
        <f t="shared" ref="CG261:CN261" si="699">IF(CG$6=$D66,INDEX($M66:$M66,1,1),"")</f>
        <v>0</v>
      </c>
      <c r="CH261" s="80">
        <f t="shared" si="699"/>
        <v>0</v>
      </c>
      <c r="CI261" s="80">
        <f t="shared" si="699"/>
        <v>0</v>
      </c>
      <c r="CJ261" s="80">
        <f t="shared" si="699"/>
        <v>0</v>
      </c>
      <c r="CK261" s="80">
        <f t="shared" si="699"/>
        <v>0</v>
      </c>
      <c r="CL261" s="80">
        <f t="shared" si="699"/>
        <v>0</v>
      </c>
      <c r="CM261" s="80">
        <f t="shared" si="699"/>
        <v>0</v>
      </c>
      <c r="CN261" s="80">
        <f t="shared" si="699"/>
        <v>0</v>
      </c>
      <c r="CO261" s="80">
        <f t="shared" ref="CO261:DJ261" si="700">IF(CO$6=$D66,INDEX($M66:$M66,1,1),"")</f>
        <v>0</v>
      </c>
      <c r="CP261" s="80">
        <f t="shared" si="700"/>
        <v>0</v>
      </c>
      <c r="CQ261" s="80">
        <f t="shared" si="700"/>
        <v>0</v>
      </c>
      <c r="CR261" s="80">
        <f t="shared" si="700"/>
        <v>0</v>
      </c>
      <c r="CS261" s="80">
        <f t="shared" si="700"/>
        <v>0</v>
      </c>
      <c r="CT261" s="80">
        <f t="shared" si="700"/>
        <v>0</v>
      </c>
      <c r="CU261" s="80">
        <f t="shared" si="700"/>
        <v>0</v>
      </c>
      <c r="CV261" s="80">
        <f t="shared" si="700"/>
        <v>0</v>
      </c>
      <c r="CW261" s="80">
        <f t="shared" si="700"/>
        <v>0</v>
      </c>
      <c r="CX261" s="80">
        <f t="shared" si="700"/>
        <v>0</v>
      </c>
      <c r="CY261" s="80">
        <f t="shared" si="700"/>
        <v>0</v>
      </c>
      <c r="CZ261" s="80">
        <f t="shared" si="700"/>
        <v>0</v>
      </c>
      <c r="DA261" s="80">
        <f t="shared" si="700"/>
        <v>0</v>
      </c>
      <c r="DB261" s="80">
        <f t="shared" si="700"/>
        <v>0</v>
      </c>
      <c r="DC261" s="80">
        <f t="shared" si="700"/>
        <v>0</v>
      </c>
      <c r="DD261" s="80">
        <f t="shared" si="700"/>
        <v>0</v>
      </c>
      <c r="DE261" s="80">
        <f t="shared" si="700"/>
        <v>0</v>
      </c>
      <c r="DF261" s="80">
        <f t="shared" si="700"/>
        <v>0</v>
      </c>
      <c r="DG261" s="80">
        <f t="shared" si="700"/>
        <v>0</v>
      </c>
      <c r="DH261" s="80">
        <f t="shared" si="700"/>
        <v>0</v>
      </c>
      <c r="DI261" s="80">
        <f t="shared" si="700"/>
        <v>0</v>
      </c>
      <c r="DJ261" s="80">
        <f t="shared" si="700"/>
        <v>0</v>
      </c>
    </row>
    <row r="262" spans="2:114" ht="15.75" customHeight="1">
      <c r="B262" s="170"/>
      <c r="C262" s="170"/>
      <c r="D262" s="170"/>
      <c r="E262" s="170"/>
      <c r="F262" s="170"/>
      <c r="G262" s="170"/>
      <c r="H262" s="170"/>
      <c r="I262" s="170"/>
      <c r="AV262" s="80"/>
      <c r="AW262" s="131"/>
      <c r="AX262" s="80" t="str">
        <f t="shared" si="614"/>
        <v/>
      </c>
      <c r="AY262" s="80" t="str">
        <f t="shared" ref="AY262:CA262" si="701">IF(AY$6=$D67,INDEX($M67:$M67,1,1),"")</f>
        <v/>
      </c>
      <c r="AZ262" s="80" t="str">
        <f t="shared" si="701"/>
        <v/>
      </c>
      <c r="BA262" s="80" t="str">
        <f t="shared" si="701"/>
        <v/>
      </c>
      <c r="BB262" s="80" t="str">
        <f t="shared" si="701"/>
        <v/>
      </c>
      <c r="BC262" s="80" t="str">
        <f t="shared" si="701"/>
        <v/>
      </c>
      <c r="BD262" s="80" t="str">
        <f t="shared" si="701"/>
        <v/>
      </c>
      <c r="BE262" s="80" t="str">
        <f t="shared" si="701"/>
        <v/>
      </c>
      <c r="BF262" s="80" t="str">
        <f t="shared" si="701"/>
        <v/>
      </c>
      <c r="BG262" s="80" t="str">
        <f t="shared" si="701"/>
        <v/>
      </c>
      <c r="BH262" s="80" t="str">
        <f t="shared" si="701"/>
        <v/>
      </c>
      <c r="BI262" s="80" t="str">
        <f t="shared" si="701"/>
        <v/>
      </c>
      <c r="BJ262" s="80" t="str">
        <f t="shared" si="701"/>
        <v/>
      </c>
      <c r="BK262" s="80" t="str">
        <f t="shared" si="701"/>
        <v/>
      </c>
      <c r="BL262" s="80" t="str">
        <f t="shared" si="701"/>
        <v/>
      </c>
      <c r="BM262" s="80" t="str">
        <f t="shared" si="701"/>
        <v/>
      </c>
      <c r="BN262" s="80" t="str">
        <f t="shared" si="701"/>
        <v/>
      </c>
      <c r="BO262" s="80" t="str">
        <f t="shared" si="701"/>
        <v/>
      </c>
      <c r="BP262" s="80" t="str">
        <f t="shared" si="701"/>
        <v/>
      </c>
      <c r="BQ262" s="80" t="str">
        <f t="shared" si="701"/>
        <v/>
      </c>
      <c r="BR262" s="80" t="str">
        <f t="shared" si="701"/>
        <v/>
      </c>
      <c r="BS262" s="80" t="str">
        <f t="shared" si="701"/>
        <v/>
      </c>
      <c r="BT262" s="80" t="str">
        <f t="shared" si="701"/>
        <v/>
      </c>
      <c r="BU262" s="80" t="str">
        <f t="shared" si="701"/>
        <v/>
      </c>
      <c r="BV262" s="80" t="str">
        <f t="shared" si="701"/>
        <v/>
      </c>
      <c r="BW262" s="80" t="str">
        <f t="shared" si="701"/>
        <v/>
      </c>
      <c r="BX262" s="80" t="str">
        <f t="shared" si="701"/>
        <v/>
      </c>
      <c r="BY262" s="80" t="str">
        <f t="shared" si="701"/>
        <v/>
      </c>
      <c r="BZ262" s="80">
        <f t="shared" si="701"/>
        <v>0</v>
      </c>
      <c r="CA262" s="80">
        <f t="shared" si="701"/>
        <v>0</v>
      </c>
      <c r="CB262" s="80">
        <f t="shared" ref="CB262:CF266" si="702">IF(CB$6=$D67,INDEX($M67:$M67,1,1),"")</f>
        <v>0</v>
      </c>
      <c r="CC262" s="80">
        <f t="shared" si="702"/>
        <v>0</v>
      </c>
      <c r="CD262" s="80">
        <f t="shared" si="702"/>
        <v>0</v>
      </c>
      <c r="CE262" s="80">
        <f t="shared" si="702"/>
        <v>0</v>
      </c>
      <c r="CF262" s="80">
        <f t="shared" si="702"/>
        <v>0</v>
      </c>
      <c r="CG262" s="80">
        <f t="shared" ref="CG262:CN262" si="703">IF(CG$6=$D67,INDEX($M67:$M67,1,1),"")</f>
        <v>0</v>
      </c>
      <c r="CH262" s="80">
        <f t="shared" si="703"/>
        <v>0</v>
      </c>
      <c r="CI262" s="80">
        <f t="shared" si="703"/>
        <v>0</v>
      </c>
      <c r="CJ262" s="80">
        <f t="shared" si="703"/>
        <v>0</v>
      </c>
      <c r="CK262" s="80">
        <f t="shared" si="703"/>
        <v>0</v>
      </c>
      <c r="CL262" s="80">
        <f t="shared" si="703"/>
        <v>0</v>
      </c>
      <c r="CM262" s="80">
        <f t="shared" si="703"/>
        <v>0</v>
      </c>
      <c r="CN262" s="80">
        <f t="shared" si="703"/>
        <v>0</v>
      </c>
      <c r="CO262" s="80">
        <f t="shared" ref="CO262:DJ262" si="704">IF(CO$6=$D67,INDEX($M67:$M67,1,1),"")</f>
        <v>0</v>
      </c>
      <c r="CP262" s="80">
        <f t="shared" si="704"/>
        <v>0</v>
      </c>
      <c r="CQ262" s="80">
        <f t="shared" si="704"/>
        <v>0</v>
      </c>
      <c r="CR262" s="80">
        <f t="shared" si="704"/>
        <v>0</v>
      </c>
      <c r="CS262" s="80">
        <f t="shared" si="704"/>
        <v>0</v>
      </c>
      <c r="CT262" s="80">
        <f t="shared" si="704"/>
        <v>0</v>
      </c>
      <c r="CU262" s="80">
        <f t="shared" si="704"/>
        <v>0</v>
      </c>
      <c r="CV262" s="80">
        <f t="shared" si="704"/>
        <v>0</v>
      </c>
      <c r="CW262" s="80">
        <f t="shared" si="704"/>
        <v>0</v>
      </c>
      <c r="CX262" s="80">
        <f t="shared" si="704"/>
        <v>0</v>
      </c>
      <c r="CY262" s="80">
        <f t="shared" si="704"/>
        <v>0</v>
      </c>
      <c r="CZ262" s="80">
        <f t="shared" si="704"/>
        <v>0</v>
      </c>
      <c r="DA262" s="80">
        <f t="shared" si="704"/>
        <v>0</v>
      </c>
      <c r="DB262" s="80">
        <f t="shared" si="704"/>
        <v>0</v>
      </c>
      <c r="DC262" s="80">
        <f t="shared" si="704"/>
        <v>0</v>
      </c>
      <c r="DD262" s="80">
        <f t="shared" si="704"/>
        <v>0</v>
      </c>
      <c r="DE262" s="80">
        <f t="shared" si="704"/>
        <v>0</v>
      </c>
      <c r="DF262" s="80">
        <f t="shared" si="704"/>
        <v>0</v>
      </c>
      <c r="DG262" s="80">
        <f t="shared" si="704"/>
        <v>0</v>
      </c>
      <c r="DH262" s="80">
        <f t="shared" si="704"/>
        <v>0</v>
      </c>
      <c r="DI262" s="80">
        <f t="shared" si="704"/>
        <v>0</v>
      </c>
      <c r="DJ262" s="80">
        <f t="shared" si="704"/>
        <v>0</v>
      </c>
    </row>
    <row r="263" spans="2:114" ht="15.75" customHeight="1">
      <c r="B263" s="170"/>
      <c r="C263" s="170"/>
      <c r="D263" s="170"/>
      <c r="E263" s="170"/>
      <c r="F263" s="170"/>
      <c r="G263" s="170"/>
      <c r="H263" s="170"/>
      <c r="I263" s="170"/>
      <c r="AV263" s="80"/>
      <c r="AW263" s="131"/>
      <c r="AX263" s="80" t="str">
        <f t="shared" si="614"/>
        <v/>
      </c>
      <c r="AY263" s="80" t="str">
        <f t="shared" ref="AY263:CA263" si="705">IF(AY$6=$D68,INDEX($M68:$M68,1,1),"")</f>
        <v/>
      </c>
      <c r="AZ263" s="80" t="str">
        <f t="shared" si="705"/>
        <v/>
      </c>
      <c r="BA263" s="80" t="str">
        <f t="shared" si="705"/>
        <v/>
      </c>
      <c r="BB263" s="80" t="str">
        <f t="shared" si="705"/>
        <v/>
      </c>
      <c r="BC263" s="80" t="str">
        <f t="shared" si="705"/>
        <v/>
      </c>
      <c r="BD263" s="80" t="str">
        <f t="shared" si="705"/>
        <v/>
      </c>
      <c r="BE263" s="80" t="str">
        <f t="shared" si="705"/>
        <v/>
      </c>
      <c r="BF263" s="80" t="str">
        <f t="shared" si="705"/>
        <v/>
      </c>
      <c r="BG263" s="80" t="str">
        <f t="shared" si="705"/>
        <v/>
      </c>
      <c r="BH263" s="80" t="str">
        <f t="shared" si="705"/>
        <v/>
      </c>
      <c r="BI263" s="80" t="str">
        <f t="shared" si="705"/>
        <v/>
      </c>
      <c r="BJ263" s="80" t="str">
        <f t="shared" si="705"/>
        <v/>
      </c>
      <c r="BK263" s="80" t="str">
        <f t="shared" si="705"/>
        <v/>
      </c>
      <c r="BL263" s="80" t="str">
        <f t="shared" si="705"/>
        <v/>
      </c>
      <c r="BM263" s="80" t="str">
        <f t="shared" si="705"/>
        <v/>
      </c>
      <c r="BN263" s="80" t="str">
        <f t="shared" si="705"/>
        <v/>
      </c>
      <c r="BO263" s="80" t="str">
        <f t="shared" si="705"/>
        <v/>
      </c>
      <c r="BP263" s="80" t="str">
        <f t="shared" si="705"/>
        <v/>
      </c>
      <c r="BQ263" s="80" t="str">
        <f t="shared" si="705"/>
        <v/>
      </c>
      <c r="BR263" s="80" t="str">
        <f t="shared" si="705"/>
        <v/>
      </c>
      <c r="BS263" s="80" t="str">
        <f t="shared" si="705"/>
        <v/>
      </c>
      <c r="BT263" s="80" t="str">
        <f t="shared" si="705"/>
        <v/>
      </c>
      <c r="BU263" s="80" t="str">
        <f t="shared" si="705"/>
        <v/>
      </c>
      <c r="BV263" s="80" t="str">
        <f t="shared" si="705"/>
        <v/>
      </c>
      <c r="BW263" s="80" t="str">
        <f t="shared" si="705"/>
        <v/>
      </c>
      <c r="BX263" s="80" t="str">
        <f t="shared" si="705"/>
        <v/>
      </c>
      <c r="BY263" s="80" t="str">
        <f t="shared" si="705"/>
        <v/>
      </c>
      <c r="BZ263" s="80">
        <f t="shared" si="705"/>
        <v>0</v>
      </c>
      <c r="CA263" s="80">
        <f t="shared" si="705"/>
        <v>0</v>
      </c>
      <c r="CB263" s="80">
        <f t="shared" si="702"/>
        <v>0</v>
      </c>
      <c r="CC263" s="80">
        <f t="shared" si="702"/>
        <v>0</v>
      </c>
      <c r="CD263" s="80">
        <f t="shared" si="702"/>
        <v>0</v>
      </c>
      <c r="CE263" s="80">
        <f t="shared" si="702"/>
        <v>0</v>
      </c>
      <c r="CF263" s="80">
        <f t="shared" si="702"/>
        <v>0</v>
      </c>
      <c r="CG263" s="80">
        <f t="shared" ref="CG263:CN263" si="706">IF(CG$6=$D68,INDEX($M68:$M68,1,1),"")</f>
        <v>0</v>
      </c>
      <c r="CH263" s="80">
        <f t="shared" si="706"/>
        <v>0</v>
      </c>
      <c r="CI263" s="80">
        <f t="shared" si="706"/>
        <v>0</v>
      </c>
      <c r="CJ263" s="80">
        <f t="shared" si="706"/>
        <v>0</v>
      </c>
      <c r="CK263" s="80">
        <f t="shared" si="706"/>
        <v>0</v>
      </c>
      <c r="CL263" s="80">
        <f t="shared" si="706"/>
        <v>0</v>
      </c>
      <c r="CM263" s="80">
        <f t="shared" si="706"/>
        <v>0</v>
      </c>
      <c r="CN263" s="80">
        <f t="shared" si="706"/>
        <v>0</v>
      </c>
      <c r="CO263" s="80">
        <f t="shared" ref="CO263:DJ263" si="707">IF(CO$6=$D68,INDEX($M68:$M68,1,1),"")</f>
        <v>0</v>
      </c>
      <c r="CP263" s="80">
        <f t="shared" si="707"/>
        <v>0</v>
      </c>
      <c r="CQ263" s="80">
        <f t="shared" si="707"/>
        <v>0</v>
      </c>
      <c r="CR263" s="80">
        <f t="shared" si="707"/>
        <v>0</v>
      </c>
      <c r="CS263" s="80">
        <f t="shared" si="707"/>
        <v>0</v>
      </c>
      <c r="CT263" s="80">
        <f t="shared" si="707"/>
        <v>0</v>
      </c>
      <c r="CU263" s="80">
        <f t="shared" si="707"/>
        <v>0</v>
      </c>
      <c r="CV263" s="80">
        <f t="shared" si="707"/>
        <v>0</v>
      </c>
      <c r="CW263" s="80">
        <f t="shared" si="707"/>
        <v>0</v>
      </c>
      <c r="CX263" s="80">
        <f t="shared" si="707"/>
        <v>0</v>
      </c>
      <c r="CY263" s="80">
        <f t="shared" si="707"/>
        <v>0</v>
      </c>
      <c r="CZ263" s="80">
        <f t="shared" si="707"/>
        <v>0</v>
      </c>
      <c r="DA263" s="80">
        <f t="shared" si="707"/>
        <v>0</v>
      </c>
      <c r="DB263" s="80">
        <f t="shared" si="707"/>
        <v>0</v>
      </c>
      <c r="DC263" s="80">
        <f t="shared" si="707"/>
        <v>0</v>
      </c>
      <c r="DD263" s="80">
        <f t="shared" si="707"/>
        <v>0</v>
      </c>
      <c r="DE263" s="80">
        <f t="shared" si="707"/>
        <v>0</v>
      </c>
      <c r="DF263" s="80">
        <f t="shared" si="707"/>
        <v>0</v>
      </c>
      <c r="DG263" s="80">
        <f t="shared" si="707"/>
        <v>0</v>
      </c>
      <c r="DH263" s="80">
        <f t="shared" si="707"/>
        <v>0</v>
      </c>
      <c r="DI263" s="80">
        <f t="shared" si="707"/>
        <v>0</v>
      </c>
      <c r="DJ263" s="80">
        <f t="shared" si="707"/>
        <v>0</v>
      </c>
    </row>
    <row r="264" spans="2:114" ht="15.75" customHeight="1">
      <c r="B264" s="170"/>
      <c r="C264" s="170"/>
      <c r="D264" s="170"/>
      <c r="E264" s="170"/>
      <c r="F264" s="170"/>
      <c r="G264" s="170"/>
      <c r="H264" s="170"/>
      <c r="I264" s="170"/>
      <c r="AV264" s="80"/>
      <c r="AW264" s="131"/>
      <c r="AX264" s="80" t="str">
        <f t="shared" si="614"/>
        <v/>
      </c>
      <c r="AY264" s="80" t="str">
        <f t="shared" ref="AY264:CA264" si="708">IF(AY$6=$D69,INDEX($M69:$M69,1,1),"")</f>
        <v/>
      </c>
      <c r="AZ264" s="80" t="str">
        <f t="shared" si="708"/>
        <v/>
      </c>
      <c r="BA264" s="80" t="str">
        <f t="shared" si="708"/>
        <v/>
      </c>
      <c r="BB264" s="80" t="str">
        <f t="shared" si="708"/>
        <v/>
      </c>
      <c r="BC264" s="80" t="str">
        <f t="shared" si="708"/>
        <v/>
      </c>
      <c r="BD264" s="80" t="str">
        <f t="shared" si="708"/>
        <v/>
      </c>
      <c r="BE264" s="80" t="str">
        <f t="shared" si="708"/>
        <v/>
      </c>
      <c r="BF264" s="80" t="str">
        <f t="shared" si="708"/>
        <v/>
      </c>
      <c r="BG264" s="80" t="str">
        <f t="shared" si="708"/>
        <v/>
      </c>
      <c r="BH264" s="80" t="str">
        <f t="shared" si="708"/>
        <v/>
      </c>
      <c r="BI264" s="80" t="str">
        <f t="shared" si="708"/>
        <v/>
      </c>
      <c r="BJ264" s="80" t="str">
        <f t="shared" si="708"/>
        <v/>
      </c>
      <c r="BK264" s="80" t="str">
        <f t="shared" si="708"/>
        <v/>
      </c>
      <c r="BL264" s="80" t="str">
        <f t="shared" si="708"/>
        <v/>
      </c>
      <c r="BM264" s="80" t="str">
        <f t="shared" si="708"/>
        <v/>
      </c>
      <c r="BN264" s="80" t="str">
        <f t="shared" si="708"/>
        <v/>
      </c>
      <c r="BO264" s="80" t="str">
        <f t="shared" si="708"/>
        <v/>
      </c>
      <c r="BP264" s="80" t="str">
        <f t="shared" si="708"/>
        <v/>
      </c>
      <c r="BQ264" s="80" t="str">
        <f t="shared" si="708"/>
        <v/>
      </c>
      <c r="BR264" s="80" t="str">
        <f t="shared" si="708"/>
        <v/>
      </c>
      <c r="BS264" s="80" t="str">
        <f t="shared" si="708"/>
        <v/>
      </c>
      <c r="BT264" s="80" t="str">
        <f t="shared" si="708"/>
        <v/>
      </c>
      <c r="BU264" s="80" t="str">
        <f t="shared" si="708"/>
        <v/>
      </c>
      <c r="BV264" s="80" t="str">
        <f t="shared" si="708"/>
        <v/>
      </c>
      <c r="BW264" s="80" t="str">
        <f t="shared" si="708"/>
        <v/>
      </c>
      <c r="BX264" s="80" t="str">
        <f t="shared" si="708"/>
        <v/>
      </c>
      <c r="BY264" s="80" t="str">
        <f t="shared" si="708"/>
        <v/>
      </c>
      <c r="BZ264" s="80">
        <f t="shared" si="708"/>
        <v>0</v>
      </c>
      <c r="CA264" s="80">
        <f t="shared" si="708"/>
        <v>0</v>
      </c>
      <c r="CB264" s="80">
        <f t="shared" si="702"/>
        <v>0</v>
      </c>
      <c r="CC264" s="80">
        <f t="shared" si="702"/>
        <v>0</v>
      </c>
      <c r="CD264" s="80">
        <f t="shared" si="702"/>
        <v>0</v>
      </c>
      <c r="CE264" s="80">
        <f t="shared" si="702"/>
        <v>0</v>
      </c>
      <c r="CF264" s="80">
        <f t="shared" si="702"/>
        <v>0</v>
      </c>
      <c r="CG264" s="80">
        <f t="shared" ref="CG264:CN264" si="709">IF(CG$6=$D69,INDEX($M69:$M69,1,1),"")</f>
        <v>0</v>
      </c>
      <c r="CH264" s="80">
        <f t="shared" si="709"/>
        <v>0</v>
      </c>
      <c r="CI264" s="80">
        <f t="shared" si="709"/>
        <v>0</v>
      </c>
      <c r="CJ264" s="80">
        <f t="shared" si="709"/>
        <v>0</v>
      </c>
      <c r="CK264" s="80">
        <f t="shared" si="709"/>
        <v>0</v>
      </c>
      <c r="CL264" s="80">
        <f t="shared" si="709"/>
        <v>0</v>
      </c>
      <c r="CM264" s="80">
        <f t="shared" si="709"/>
        <v>0</v>
      </c>
      <c r="CN264" s="80">
        <f t="shared" si="709"/>
        <v>0</v>
      </c>
      <c r="CO264" s="80">
        <f t="shared" ref="CO264:DJ264" si="710">IF(CO$6=$D69,INDEX($M69:$M69,1,1),"")</f>
        <v>0</v>
      </c>
      <c r="CP264" s="80">
        <f t="shared" si="710"/>
        <v>0</v>
      </c>
      <c r="CQ264" s="80">
        <f t="shared" si="710"/>
        <v>0</v>
      </c>
      <c r="CR264" s="80">
        <f t="shared" si="710"/>
        <v>0</v>
      </c>
      <c r="CS264" s="80">
        <f t="shared" si="710"/>
        <v>0</v>
      </c>
      <c r="CT264" s="80">
        <f t="shared" si="710"/>
        <v>0</v>
      </c>
      <c r="CU264" s="80">
        <f t="shared" si="710"/>
        <v>0</v>
      </c>
      <c r="CV264" s="80">
        <f t="shared" si="710"/>
        <v>0</v>
      </c>
      <c r="CW264" s="80">
        <f t="shared" si="710"/>
        <v>0</v>
      </c>
      <c r="CX264" s="80">
        <f t="shared" si="710"/>
        <v>0</v>
      </c>
      <c r="CY264" s="80">
        <f t="shared" si="710"/>
        <v>0</v>
      </c>
      <c r="CZ264" s="80">
        <f t="shared" si="710"/>
        <v>0</v>
      </c>
      <c r="DA264" s="80">
        <f t="shared" si="710"/>
        <v>0</v>
      </c>
      <c r="DB264" s="80">
        <f t="shared" si="710"/>
        <v>0</v>
      </c>
      <c r="DC264" s="80">
        <f t="shared" si="710"/>
        <v>0</v>
      </c>
      <c r="DD264" s="80">
        <f t="shared" si="710"/>
        <v>0</v>
      </c>
      <c r="DE264" s="80">
        <f t="shared" si="710"/>
        <v>0</v>
      </c>
      <c r="DF264" s="80">
        <f t="shared" si="710"/>
        <v>0</v>
      </c>
      <c r="DG264" s="80">
        <f t="shared" si="710"/>
        <v>0</v>
      </c>
      <c r="DH264" s="80">
        <f t="shared" si="710"/>
        <v>0</v>
      </c>
      <c r="DI264" s="80">
        <f t="shared" si="710"/>
        <v>0</v>
      </c>
      <c r="DJ264" s="80">
        <f t="shared" si="710"/>
        <v>0</v>
      </c>
    </row>
    <row r="265" spans="2:114" ht="15.75" customHeight="1">
      <c r="B265" s="170"/>
      <c r="C265" s="170"/>
      <c r="D265" s="170"/>
      <c r="E265" s="170"/>
      <c r="F265" s="170"/>
      <c r="G265" s="170"/>
      <c r="H265" s="170"/>
      <c r="I265" s="170"/>
      <c r="AV265" s="80"/>
      <c r="AW265" s="131"/>
      <c r="AX265" s="80" t="str">
        <f t="shared" si="614"/>
        <v/>
      </c>
      <c r="AY265" s="80" t="str">
        <f t="shared" ref="AY265:CA265" si="711">IF(AY$6=$D70,INDEX($M70:$M70,1,1),"")</f>
        <v/>
      </c>
      <c r="AZ265" s="80" t="str">
        <f t="shared" si="711"/>
        <v/>
      </c>
      <c r="BA265" s="80" t="str">
        <f t="shared" si="711"/>
        <v/>
      </c>
      <c r="BB265" s="80" t="str">
        <f t="shared" si="711"/>
        <v/>
      </c>
      <c r="BC265" s="80" t="str">
        <f t="shared" si="711"/>
        <v/>
      </c>
      <c r="BD265" s="80" t="str">
        <f t="shared" si="711"/>
        <v/>
      </c>
      <c r="BE265" s="80" t="str">
        <f t="shared" si="711"/>
        <v/>
      </c>
      <c r="BF265" s="80" t="str">
        <f t="shared" si="711"/>
        <v/>
      </c>
      <c r="BG265" s="80" t="str">
        <f t="shared" si="711"/>
        <v/>
      </c>
      <c r="BH265" s="80" t="str">
        <f t="shared" si="711"/>
        <v/>
      </c>
      <c r="BI265" s="80" t="str">
        <f t="shared" si="711"/>
        <v/>
      </c>
      <c r="BJ265" s="80" t="str">
        <f t="shared" si="711"/>
        <v/>
      </c>
      <c r="BK265" s="80" t="str">
        <f t="shared" si="711"/>
        <v/>
      </c>
      <c r="BL265" s="80" t="str">
        <f t="shared" si="711"/>
        <v/>
      </c>
      <c r="BM265" s="80" t="str">
        <f t="shared" si="711"/>
        <v/>
      </c>
      <c r="BN265" s="80" t="str">
        <f t="shared" si="711"/>
        <v/>
      </c>
      <c r="BO265" s="80" t="str">
        <f t="shared" si="711"/>
        <v/>
      </c>
      <c r="BP265" s="80" t="str">
        <f t="shared" si="711"/>
        <v/>
      </c>
      <c r="BQ265" s="80" t="str">
        <f t="shared" si="711"/>
        <v/>
      </c>
      <c r="BR265" s="80" t="str">
        <f t="shared" si="711"/>
        <v/>
      </c>
      <c r="BS265" s="80" t="str">
        <f t="shared" si="711"/>
        <v/>
      </c>
      <c r="BT265" s="80" t="str">
        <f t="shared" si="711"/>
        <v/>
      </c>
      <c r="BU265" s="80" t="str">
        <f t="shared" si="711"/>
        <v/>
      </c>
      <c r="BV265" s="80" t="str">
        <f t="shared" si="711"/>
        <v/>
      </c>
      <c r="BW265" s="80" t="str">
        <f t="shared" si="711"/>
        <v/>
      </c>
      <c r="BX265" s="80" t="str">
        <f t="shared" si="711"/>
        <v/>
      </c>
      <c r="BY265" s="80" t="str">
        <f t="shared" si="711"/>
        <v/>
      </c>
      <c r="BZ265" s="80">
        <f t="shared" si="711"/>
        <v>0</v>
      </c>
      <c r="CA265" s="80">
        <f t="shared" si="711"/>
        <v>0</v>
      </c>
      <c r="CB265" s="80">
        <f t="shared" si="702"/>
        <v>0</v>
      </c>
      <c r="CC265" s="80">
        <f t="shared" si="702"/>
        <v>0</v>
      </c>
      <c r="CD265" s="80">
        <f t="shared" si="702"/>
        <v>0</v>
      </c>
      <c r="CE265" s="80">
        <f t="shared" si="702"/>
        <v>0</v>
      </c>
      <c r="CF265" s="80">
        <f t="shared" si="702"/>
        <v>0</v>
      </c>
      <c r="CG265" s="80">
        <f t="shared" ref="CG265:CN265" si="712">IF(CG$6=$D70,INDEX($M70:$M70,1,1),"")</f>
        <v>0</v>
      </c>
      <c r="CH265" s="80">
        <f t="shared" si="712"/>
        <v>0</v>
      </c>
      <c r="CI265" s="80">
        <f t="shared" si="712"/>
        <v>0</v>
      </c>
      <c r="CJ265" s="80">
        <f t="shared" si="712"/>
        <v>0</v>
      </c>
      <c r="CK265" s="80">
        <f t="shared" si="712"/>
        <v>0</v>
      </c>
      <c r="CL265" s="80">
        <f t="shared" si="712"/>
        <v>0</v>
      </c>
      <c r="CM265" s="80">
        <f t="shared" si="712"/>
        <v>0</v>
      </c>
      <c r="CN265" s="80">
        <f t="shared" si="712"/>
        <v>0</v>
      </c>
      <c r="CO265" s="80">
        <f t="shared" ref="CO265:DJ265" si="713">IF(CO$6=$D70,INDEX($M70:$M70,1,1),"")</f>
        <v>0</v>
      </c>
      <c r="CP265" s="80">
        <f t="shared" si="713"/>
        <v>0</v>
      </c>
      <c r="CQ265" s="80">
        <f t="shared" si="713"/>
        <v>0</v>
      </c>
      <c r="CR265" s="80">
        <f t="shared" si="713"/>
        <v>0</v>
      </c>
      <c r="CS265" s="80">
        <f t="shared" si="713"/>
        <v>0</v>
      </c>
      <c r="CT265" s="80">
        <f t="shared" si="713"/>
        <v>0</v>
      </c>
      <c r="CU265" s="80">
        <f t="shared" si="713"/>
        <v>0</v>
      </c>
      <c r="CV265" s="80">
        <f t="shared" si="713"/>
        <v>0</v>
      </c>
      <c r="CW265" s="80">
        <f t="shared" si="713"/>
        <v>0</v>
      </c>
      <c r="CX265" s="80">
        <f t="shared" si="713"/>
        <v>0</v>
      </c>
      <c r="CY265" s="80">
        <f t="shared" si="713"/>
        <v>0</v>
      </c>
      <c r="CZ265" s="80">
        <f t="shared" si="713"/>
        <v>0</v>
      </c>
      <c r="DA265" s="80">
        <f t="shared" si="713"/>
        <v>0</v>
      </c>
      <c r="DB265" s="80">
        <f t="shared" si="713"/>
        <v>0</v>
      </c>
      <c r="DC265" s="80">
        <f t="shared" si="713"/>
        <v>0</v>
      </c>
      <c r="DD265" s="80">
        <f t="shared" si="713"/>
        <v>0</v>
      </c>
      <c r="DE265" s="80">
        <f t="shared" si="713"/>
        <v>0</v>
      </c>
      <c r="DF265" s="80">
        <f t="shared" si="713"/>
        <v>0</v>
      </c>
      <c r="DG265" s="80">
        <f t="shared" si="713"/>
        <v>0</v>
      </c>
      <c r="DH265" s="80">
        <f t="shared" si="713"/>
        <v>0</v>
      </c>
      <c r="DI265" s="80">
        <f t="shared" si="713"/>
        <v>0</v>
      </c>
      <c r="DJ265" s="80">
        <f t="shared" si="713"/>
        <v>0</v>
      </c>
    </row>
    <row r="266" spans="2:114" ht="15.75" customHeight="1">
      <c r="B266" s="170"/>
      <c r="C266" s="170"/>
      <c r="D266" s="170"/>
      <c r="E266" s="170"/>
      <c r="F266" s="170"/>
      <c r="G266" s="170"/>
      <c r="H266" s="170"/>
      <c r="I266" s="170"/>
      <c r="AV266" s="80"/>
      <c r="AW266" s="131"/>
      <c r="AX266" s="80" t="str">
        <f>IF(AX$6=$D71,INDEX($M71:$M71,1,1),"")</f>
        <v/>
      </c>
      <c r="AY266" s="80" t="str">
        <f t="shared" ref="AY266:CA266" si="714">IF(AY$6=$D71,INDEX($M71:$M71,1,1),"")</f>
        <v/>
      </c>
      <c r="AZ266" s="80" t="str">
        <f t="shared" si="714"/>
        <v/>
      </c>
      <c r="BA266" s="80" t="str">
        <f t="shared" si="714"/>
        <v/>
      </c>
      <c r="BB266" s="80" t="str">
        <f t="shared" si="714"/>
        <v/>
      </c>
      <c r="BC266" s="80" t="str">
        <f t="shared" si="714"/>
        <v/>
      </c>
      <c r="BD266" s="80" t="str">
        <f t="shared" si="714"/>
        <v/>
      </c>
      <c r="BE266" s="80" t="str">
        <f t="shared" si="714"/>
        <v/>
      </c>
      <c r="BF266" s="80" t="str">
        <f t="shared" si="714"/>
        <v/>
      </c>
      <c r="BG266" s="80" t="str">
        <f t="shared" si="714"/>
        <v/>
      </c>
      <c r="BH266" s="80" t="str">
        <f t="shared" si="714"/>
        <v/>
      </c>
      <c r="BI266" s="80" t="str">
        <f t="shared" si="714"/>
        <v/>
      </c>
      <c r="BJ266" s="80" t="str">
        <f t="shared" si="714"/>
        <v/>
      </c>
      <c r="BK266" s="80" t="str">
        <f t="shared" si="714"/>
        <v/>
      </c>
      <c r="BL266" s="80" t="str">
        <f t="shared" si="714"/>
        <v/>
      </c>
      <c r="BM266" s="80" t="str">
        <f t="shared" si="714"/>
        <v/>
      </c>
      <c r="BN266" s="80" t="str">
        <f t="shared" si="714"/>
        <v/>
      </c>
      <c r="BO266" s="80" t="str">
        <f t="shared" si="714"/>
        <v/>
      </c>
      <c r="BP266" s="80" t="str">
        <f t="shared" si="714"/>
        <v/>
      </c>
      <c r="BQ266" s="80" t="str">
        <f t="shared" si="714"/>
        <v/>
      </c>
      <c r="BR266" s="80" t="str">
        <f t="shared" si="714"/>
        <v/>
      </c>
      <c r="BS266" s="80" t="str">
        <f t="shared" si="714"/>
        <v/>
      </c>
      <c r="BT266" s="80" t="str">
        <f t="shared" si="714"/>
        <v/>
      </c>
      <c r="BU266" s="80" t="str">
        <f t="shared" si="714"/>
        <v/>
      </c>
      <c r="BV266" s="80" t="str">
        <f t="shared" si="714"/>
        <v/>
      </c>
      <c r="BW266" s="80" t="str">
        <f t="shared" si="714"/>
        <v/>
      </c>
      <c r="BX266" s="80" t="str">
        <f t="shared" si="714"/>
        <v/>
      </c>
      <c r="BY266" s="80" t="str">
        <f t="shared" si="714"/>
        <v/>
      </c>
      <c r="BZ266" s="80">
        <f t="shared" si="714"/>
        <v>0</v>
      </c>
      <c r="CA266" s="80">
        <f t="shared" si="714"/>
        <v>0</v>
      </c>
      <c r="CB266" s="80">
        <f t="shared" si="702"/>
        <v>0</v>
      </c>
      <c r="CC266" s="80">
        <f t="shared" si="702"/>
        <v>0</v>
      </c>
      <c r="CD266" s="80">
        <f t="shared" si="702"/>
        <v>0</v>
      </c>
      <c r="CE266" s="80">
        <f t="shared" si="702"/>
        <v>0</v>
      </c>
      <c r="CF266" s="80">
        <f t="shared" si="702"/>
        <v>0</v>
      </c>
      <c r="CG266" s="80">
        <f t="shared" ref="CG266:CN266" si="715">IF(CG$6=$D71,INDEX($M71:$M71,1,1),"")</f>
        <v>0</v>
      </c>
      <c r="CH266" s="80">
        <f t="shared" si="715"/>
        <v>0</v>
      </c>
      <c r="CI266" s="80">
        <f t="shared" si="715"/>
        <v>0</v>
      </c>
      <c r="CJ266" s="80">
        <f t="shared" si="715"/>
        <v>0</v>
      </c>
      <c r="CK266" s="80">
        <f t="shared" si="715"/>
        <v>0</v>
      </c>
      <c r="CL266" s="80">
        <f t="shared" si="715"/>
        <v>0</v>
      </c>
      <c r="CM266" s="80">
        <f t="shared" si="715"/>
        <v>0</v>
      </c>
      <c r="CN266" s="80">
        <f t="shared" si="715"/>
        <v>0</v>
      </c>
      <c r="CO266" s="80">
        <f t="shared" ref="CO266:DJ266" si="716">IF(CO$6=$D71,INDEX($M71:$M71,1,1),"")</f>
        <v>0</v>
      </c>
      <c r="CP266" s="80">
        <f t="shared" si="716"/>
        <v>0</v>
      </c>
      <c r="CQ266" s="80">
        <f t="shared" si="716"/>
        <v>0</v>
      </c>
      <c r="CR266" s="80">
        <f t="shared" si="716"/>
        <v>0</v>
      </c>
      <c r="CS266" s="80">
        <f t="shared" si="716"/>
        <v>0</v>
      </c>
      <c r="CT266" s="80">
        <f t="shared" si="716"/>
        <v>0</v>
      </c>
      <c r="CU266" s="80">
        <f t="shared" si="716"/>
        <v>0</v>
      </c>
      <c r="CV266" s="80">
        <f t="shared" si="716"/>
        <v>0</v>
      </c>
      <c r="CW266" s="80">
        <f t="shared" si="716"/>
        <v>0</v>
      </c>
      <c r="CX266" s="80">
        <f t="shared" si="716"/>
        <v>0</v>
      </c>
      <c r="CY266" s="80">
        <f t="shared" si="716"/>
        <v>0</v>
      </c>
      <c r="CZ266" s="80">
        <f t="shared" si="716"/>
        <v>0</v>
      </c>
      <c r="DA266" s="80">
        <f t="shared" si="716"/>
        <v>0</v>
      </c>
      <c r="DB266" s="80">
        <f t="shared" si="716"/>
        <v>0</v>
      </c>
      <c r="DC266" s="80">
        <f t="shared" si="716"/>
        <v>0</v>
      </c>
      <c r="DD266" s="80">
        <f t="shared" si="716"/>
        <v>0</v>
      </c>
      <c r="DE266" s="80">
        <f t="shared" si="716"/>
        <v>0</v>
      </c>
      <c r="DF266" s="80">
        <f t="shared" si="716"/>
        <v>0</v>
      </c>
      <c r="DG266" s="80">
        <f t="shared" si="716"/>
        <v>0</v>
      </c>
      <c r="DH266" s="80">
        <f t="shared" si="716"/>
        <v>0</v>
      </c>
      <c r="DI266" s="80">
        <f t="shared" si="716"/>
        <v>0</v>
      </c>
      <c r="DJ266" s="80">
        <f t="shared" si="716"/>
        <v>0</v>
      </c>
    </row>
    <row r="267" spans="2:114" ht="15.75" customHeight="1">
      <c r="B267" s="170"/>
      <c r="C267" s="170"/>
      <c r="D267" s="170"/>
      <c r="E267" s="170"/>
      <c r="F267" s="170"/>
      <c r="G267" s="170"/>
      <c r="H267" s="170"/>
      <c r="I267" s="170"/>
      <c r="AV267" s="80"/>
      <c r="AW267" s="131"/>
      <c r="AX267" s="80">
        <f t="shared" ref="AX267:AX281" si="717">IF(AX$6=$D7,INDEX($N7:$N7,1,1),"")</f>
        <v>5</v>
      </c>
      <c r="AY267" s="80" t="str">
        <f t="shared" ref="AY267:CA267" si="718">IF(AY$6=$D7,INDEX($N7:$N7,1,1),"")</f>
        <v/>
      </c>
      <c r="AZ267" s="80" t="str">
        <f t="shared" si="718"/>
        <v/>
      </c>
      <c r="BA267" s="80" t="str">
        <f t="shared" si="718"/>
        <v/>
      </c>
      <c r="BB267" s="80" t="str">
        <f t="shared" si="718"/>
        <v/>
      </c>
      <c r="BC267" s="80" t="str">
        <f t="shared" si="718"/>
        <v/>
      </c>
      <c r="BD267" s="80" t="str">
        <f t="shared" si="718"/>
        <v/>
      </c>
      <c r="BE267" s="80" t="str">
        <f t="shared" si="718"/>
        <v/>
      </c>
      <c r="BF267" s="80" t="str">
        <f t="shared" si="718"/>
        <v/>
      </c>
      <c r="BG267" s="80" t="str">
        <f t="shared" si="718"/>
        <v/>
      </c>
      <c r="BH267" s="80" t="str">
        <f t="shared" si="718"/>
        <v/>
      </c>
      <c r="BI267" s="80" t="str">
        <f t="shared" si="718"/>
        <v/>
      </c>
      <c r="BJ267" s="80" t="str">
        <f t="shared" si="718"/>
        <v/>
      </c>
      <c r="BK267" s="80" t="str">
        <f t="shared" si="718"/>
        <v/>
      </c>
      <c r="BL267" s="80" t="str">
        <f t="shared" si="718"/>
        <v/>
      </c>
      <c r="BM267" s="80" t="str">
        <f t="shared" si="718"/>
        <v/>
      </c>
      <c r="BN267" s="80" t="str">
        <f t="shared" si="718"/>
        <v/>
      </c>
      <c r="BO267" s="80" t="str">
        <f t="shared" si="718"/>
        <v/>
      </c>
      <c r="BP267" s="80" t="str">
        <f t="shared" si="718"/>
        <v/>
      </c>
      <c r="BQ267" s="80" t="str">
        <f t="shared" si="718"/>
        <v/>
      </c>
      <c r="BR267" s="80" t="str">
        <f t="shared" si="718"/>
        <v/>
      </c>
      <c r="BS267" s="80" t="str">
        <f t="shared" si="718"/>
        <v/>
      </c>
      <c r="BT267" s="80" t="str">
        <f t="shared" si="718"/>
        <v/>
      </c>
      <c r="BU267" s="80" t="str">
        <f t="shared" si="718"/>
        <v/>
      </c>
      <c r="BV267" s="80" t="str">
        <f t="shared" si="718"/>
        <v/>
      </c>
      <c r="BW267" s="80" t="str">
        <f t="shared" si="718"/>
        <v/>
      </c>
      <c r="BX267" s="80" t="str">
        <f t="shared" si="718"/>
        <v/>
      </c>
      <c r="BY267" s="80" t="str">
        <f t="shared" si="718"/>
        <v/>
      </c>
      <c r="BZ267" s="80" t="str">
        <f t="shared" si="718"/>
        <v/>
      </c>
      <c r="CA267" s="80" t="str">
        <f t="shared" si="718"/>
        <v/>
      </c>
      <c r="CB267" s="80" t="str">
        <f t="shared" ref="CB267:CF276" si="719">IF(CB$6=$D7,INDEX($N7:$N7,1,1),"")</f>
        <v/>
      </c>
      <c r="CC267" s="80" t="str">
        <f t="shared" si="719"/>
        <v/>
      </c>
      <c r="CD267" s="80" t="str">
        <f t="shared" si="719"/>
        <v/>
      </c>
      <c r="CE267" s="80" t="str">
        <f t="shared" si="719"/>
        <v/>
      </c>
      <c r="CF267" s="80" t="str">
        <f t="shared" si="719"/>
        <v/>
      </c>
      <c r="CG267" s="80" t="str">
        <f t="shared" ref="CG267:CN267" si="720">IF(CG$6=$D7,INDEX($N7:$N7,1,1),"")</f>
        <v/>
      </c>
      <c r="CH267" s="80" t="str">
        <f t="shared" si="720"/>
        <v/>
      </c>
      <c r="CI267" s="80" t="str">
        <f t="shared" si="720"/>
        <v/>
      </c>
      <c r="CJ267" s="80" t="str">
        <f t="shared" si="720"/>
        <v/>
      </c>
      <c r="CK267" s="80" t="str">
        <f t="shared" si="720"/>
        <v/>
      </c>
      <c r="CL267" s="80" t="str">
        <f t="shared" si="720"/>
        <v/>
      </c>
      <c r="CM267" s="80" t="str">
        <f t="shared" si="720"/>
        <v/>
      </c>
      <c r="CN267" s="80" t="str">
        <f t="shared" si="720"/>
        <v/>
      </c>
      <c r="CO267" s="80" t="str">
        <f t="shared" ref="CO267:DJ267" si="721">IF(CO$6=$D7,INDEX($N7:$N7,1,1),"")</f>
        <v/>
      </c>
      <c r="CP267" s="80" t="str">
        <f t="shared" si="721"/>
        <v/>
      </c>
      <c r="CQ267" s="80" t="str">
        <f t="shared" si="721"/>
        <v/>
      </c>
      <c r="CR267" s="80" t="str">
        <f t="shared" si="721"/>
        <v/>
      </c>
      <c r="CS267" s="80" t="str">
        <f t="shared" si="721"/>
        <v/>
      </c>
      <c r="CT267" s="80" t="str">
        <f t="shared" si="721"/>
        <v/>
      </c>
      <c r="CU267" s="80" t="str">
        <f t="shared" si="721"/>
        <v/>
      </c>
      <c r="CV267" s="80" t="str">
        <f t="shared" si="721"/>
        <v/>
      </c>
      <c r="CW267" s="80" t="str">
        <f t="shared" si="721"/>
        <v/>
      </c>
      <c r="CX267" s="80" t="str">
        <f t="shared" si="721"/>
        <v/>
      </c>
      <c r="CY267" s="80" t="str">
        <f t="shared" si="721"/>
        <v/>
      </c>
      <c r="CZ267" s="80" t="str">
        <f t="shared" si="721"/>
        <v/>
      </c>
      <c r="DA267" s="80" t="str">
        <f t="shared" si="721"/>
        <v/>
      </c>
      <c r="DB267" s="80" t="str">
        <f t="shared" si="721"/>
        <v/>
      </c>
      <c r="DC267" s="80" t="str">
        <f t="shared" si="721"/>
        <v/>
      </c>
      <c r="DD267" s="80" t="str">
        <f t="shared" si="721"/>
        <v/>
      </c>
      <c r="DE267" s="80" t="str">
        <f t="shared" si="721"/>
        <v/>
      </c>
      <c r="DF267" s="80" t="str">
        <f t="shared" si="721"/>
        <v/>
      </c>
      <c r="DG267" s="80" t="str">
        <f t="shared" si="721"/>
        <v/>
      </c>
      <c r="DH267" s="80" t="str">
        <f t="shared" si="721"/>
        <v/>
      </c>
      <c r="DI267" s="80" t="str">
        <f t="shared" si="721"/>
        <v/>
      </c>
      <c r="DJ267" s="80" t="str">
        <f t="shared" si="721"/>
        <v/>
      </c>
    </row>
    <row r="268" spans="2:114" ht="15.75" customHeight="1">
      <c r="B268" s="170"/>
      <c r="C268" s="170"/>
      <c r="D268" s="170"/>
      <c r="E268" s="170"/>
      <c r="F268" s="170"/>
      <c r="G268" s="170"/>
      <c r="H268" s="170"/>
      <c r="I268" s="170"/>
      <c r="AV268" s="80"/>
      <c r="AW268" s="131"/>
      <c r="AX268" s="80" t="str">
        <f t="shared" si="717"/>
        <v/>
      </c>
      <c r="AY268" s="80">
        <f t="shared" ref="AY268:CA268" si="722">IF(AY$6=$D8,INDEX($N8:$N8,1,1),"")</f>
        <v>0</v>
      </c>
      <c r="AZ268" s="80" t="str">
        <f t="shared" si="722"/>
        <v/>
      </c>
      <c r="BA268" s="80" t="str">
        <f t="shared" si="722"/>
        <v/>
      </c>
      <c r="BB268" s="80" t="str">
        <f t="shared" si="722"/>
        <v/>
      </c>
      <c r="BC268" s="80" t="str">
        <f t="shared" si="722"/>
        <v/>
      </c>
      <c r="BD268" s="80" t="str">
        <f t="shared" si="722"/>
        <v/>
      </c>
      <c r="BE268" s="80" t="str">
        <f t="shared" si="722"/>
        <v/>
      </c>
      <c r="BF268" s="80" t="str">
        <f t="shared" si="722"/>
        <v/>
      </c>
      <c r="BG268" s="80" t="str">
        <f t="shared" si="722"/>
        <v/>
      </c>
      <c r="BH268" s="80" t="str">
        <f t="shared" si="722"/>
        <v/>
      </c>
      <c r="BI268" s="80" t="str">
        <f t="shared" si="722"/>
        <v/>
      </c>
      <c r="BJ268" s="80" t="str">
        <f t="shared" si="722"/>
        <v/>
      </c>
      <c r="BK268" s="80" t="str">
        <f t="shared" si="722"/>
        <v/>
      </c>
      <c r="BL268" s="80" t="str">
        <f t="shared" si="722"/>
        <v/>
      </c>
      <c r="BM268" s="80" t="str">
        <f t="shared" si="722"/>
        <v/>
      </c>
      <c r="BN268" s="80" t="str">
        <f t="shared" si="722"/>
        <v/>
      </c>
      <c r="BO268" s="80" t="str">
        <f t="shared" si="722"/>
        <v/>
      </c>
      <c r="BP268" s="80" t="str">
        <f t="shared" si="722"/>
        <v/>
      </c>
      <c r="BQ268" s="80" t="str">
        <f t="shared" si="722"/>
        <v/>
      </c>
      <c r="BR268" s="80" t="str">
        <f t="shared" si="722"/>
        <v/>
      </c>
      <c r="BS268" s="80" t="str">
        <f t="shared" si="722"/>
        <v/>
      </c>
      <c r="BT268" s="80" t="str">
        <f t="shared" si="722"/>
        <v/>
      </c>
      <c r="BU268" s="80" t="str">
        <f t="shared" si="722"/>
        <v/>
      </c>
      <c r="BV268" s="80" t="str">
        <f t="shared" si="722"/>
        <v/>
      </c>
      <c r="BW268" s="80" t="str">
        <f t="shared" si="722"/>
        <v/>
      </c>
      <c r="BX268" s="80" t="str">
        <f t="shared" si="722"/>
        <v/>
      </c>
      <c r="BY268" s="80" t="str">
        <f t="shared" si="722"/>
        <v/>
      </c>
      <c r="BZ268" s="80" t="str">
        <f t="shared" si="722"/>
        <v/>
      </c>
      <c r="CA268" s="80" t="str">
        <f t="shared" si="722"/>
        <v/>
      </c>
      <c r="CB268" s="80" t="str">
        <f t="shared" si="719"/>
        <v/>
      </c>
      <c r="CC268" s="80" t="str">
        <f t="shared" si="719"/>
        <v/>
      </c>
      <c r="CD268" s="80" t="str">
        <f t="shared" si="719"/>
        <v/>
      </c>
      <c r="CE268" s="80" t="str">
        <f t="shared" si="719"/>
        <v/>
      </c>
      <c r="CF268" s="80" t="str">
        <f t="shared" si="719"/>
        <v/>
      </c>
      <c r="CG268" s="80" t="str">
        <f t="shared" ref="CG268:CN268" si="723">IF(CG$6=$D8,INDEX($N8:$N8,1,1),"")</f>
        <v/>
      </c>
      <c r="CH268" s="80" t="str">
        <f t="shared" si="723"/>
        <v/>
      </c>
      <c r="CI268" s="80" t="str">
        <f t="shared" si="723"/>
        <v/>
      </c>
      <c r="CJ268" s="80" t="str">
        <f t="shared" si="723"/>
        <v/>
      </c>
      <c r="CK268" s="80" t="str">
        <f t="shared" si="723"/>
        <v/>
      </c>
      <c r="CL268" s="80" t="str">
        <f t="shared" si="723"/>
        <v/>
      </c>
      <c r="CM268" s="80" t="str">
        <f t="shared" si="723"/>
        <v/>
      </c>
      <c r="CN268" s="80" t="str">
        <f t="shared" si="723"/>
        <v/>
      </c>
      <c r="CO268" s="80" t="str">
        <f t="shared" ref="CO268:DJ268" si="724">IF(CO$6=$D8,INDEX($N8:$N8,1,1),"")</f>
        <v/>
      </c>
      <c r="CP268" s="80" t="str">
        <f t="shared" si="724"/>
        <v/>
      </c>
      <c r="CQ268" s="80" t="str">
        <f t="shared" si="724"/>
        <v/>
      </c>
      <c r="CR268" s="80" t="str">
        <f t="shared" si="724"/>
        <v/>
      </c>
      <c r="CS268" s="80" t="str">
        <f t="shared" si="724"/>
        <v/>
      </c>
      <c r="CT268" s="80" t="str">
        <f t="shared" si="724"/>
        <v/>
      </c>
      <c r="CU268" s="80" t="str">
        <f t="shared" si="724"/>
        <v/>
      </c>
      <c r="CV268" s="80" t="str">
        <f t="shared" si="724"/>
        <v/>
      </c>
      <c r="CW268" s="80" t="str">
        <f t="shared" si="724"/>
        <v/>
      </c>
      <c r="CX268" s="80" t="str">
        <f t="shared" si="724"/>
        <v/>
      </c>
      <c r="CY268" s="80" t="str">
        <f t="shared" si="724"/>
        <v/>
      </c>
      <c r="CZ268" s="80" t="str">
        <f t="shared" si="724"/>
        <v/>
      </c>
      <c r="DA268" s="80" t="str">
        <f t="shared" si="724"/>
        <v/>
      </c>
      <c r="DB268" s="80" t="str">
        <f t="shared" si="724"/>
        <v/>
      </c>
      <c r="DC268" s="80" t="str">
        <f t="shared" si="724"/>
        <v/>
      </c>
      <c r="DD268" s="80" t="str">
        <f t="shared" si="724"/>
        <v/>
      </c>
      <c r="DE268" s="80" t="str">
        <f t="shared" si="724"/>
        <v/>
      </c>
      <c r="DF268" s="80" t="str">
        <f t="shared" si="724"/>
        <v/>
      </c>
      <c r="DG268" s="80" t="str">
        <f t="shared" si="724"/>
        <v/>
      </c>
      <c r="DH268" s="80" t="str">
        <f t="shared" si="724"/>
        <v/>
      </c>
      <c r="DI268" s="80" t="str">
        <f t="shared" si="724"/>
        <v/>
      </c>
      <c r="DJ268" s="80" t="str">
        <f t="shared" si="724"/>
        <v/>
      </c>
    </row>
    <row r="269" spans="2:114" ht="15.75" customHeight="1">
      <c r="B269" s="170"/>
      <c r="C269" s="170"/>
      <c r="D269" s="170"/>
      <c r="E269" s="170"/>
      <c r="F269" s="170"/>
      <c r="G269" s="170"/>
      <c r="H269" s="170"/>
      <c r="I269" s="170"/>
      <c r="AV269" s="80"/>
      <c r="AW269" s="131"/>
      <c r="AX269" s="80">
        <f t="shared" si="717"/>
        <v>0</v>
      </c>
      <c r="AY269" s="80" t="str">
        <f t="shared" ref="AY269:CA269" si="725">IF(AY$6=$D9,INDEX($N9:$N9,1,1),"")</f>
        <v/>
      </c>
      <c r="AZ269" s="80" t="str">
        <f t="shared" si="725"/>
        <v/>
      </c>
      <c r="BA269" s="80" t="str">
        <f t="shared" si="725"/>
        <v/>
      </c>
      <c r="BB269" s="80" t="str">
        <f t="shared" si="725"/>
        <v/>
      </c>
      <c r="BC269" s="80" t="str">
        <f t="shared" si="725"/>
        <v/>
      </c>
      <c r="BD269" s="80" t="str">
        <f t="shared" si="725"/>
        <v/>
      </c>
      <c r="BE269" s="80" t="str">
        <f t="shared" si="725"/>
        <v/>
      </c>
      <c r="BF269" s="80" t="str">
        <f t="shared" si="725"/>
        <v/>
      </c>
      <c r="BG269" s="80" t="str">
        <f t="shared" si="725"/>
        <v/>
      </c>
      <c r="BH269" s="80" t="str">
        <f t="shared" si="725"/>
        <v/>
      </c>
      <c r="BI269" s="80" t="str">
        <f t="shared" si="725"/>
        <v/>
      </c>
      <c r="BJ269" s="80" t="str">
        <f t="shared" si="725"/>
        <v/>
      </c>
      <c r="BK269" s="80" t="str">
        <f t="shared" si="725"/>
        <v/>
      </c>
      <c r="BL269" s="80" t="str">
        <f t="shared" si="725"/>
        <v/>
      </c>
      <c r="BM269" s="80" t="str">
        <f t="shared" si="725"/>
        <v/>
      </c>
      <c r="BN269" s="80" t="str">
        <f t="shared" si="725"/>
        <v/>
      </c>
      <c r="BO269" s="80" t="str">
        <f t="shared" si="725"/>
        <v/>
      </c>
      <c r="BP269" s="80" t="str">
        <f t="shared" si="725"/>
        <v/>
      </c>
      <c r="BQ269" s="80" t="str">
        <f t="shared" si="725"/>
        <v/>
      </c>
      <c r="BR269" s="80" t="str">
        <f t="shared" si="725"/>
        <v/>
      </c>
      <c r="BS269" s="80" t="str">
        <f t="shared" si="725"/>
        <v/>
      </c>
      <c r="BT269" s="80" t="str">
        <f t="shared" si="725"/>
        <v/>
      </c>
      <c r="BU269" s="80" t="str">
        <f t="shared" si="725"/>
        <v/>
      </c>
      <c r="BV269" s="80" t="str">
        <f t="shared" si="725"/>
        <v/>
      </c>
      <c r="BW269" s="80" t="str">
        <f t="shared" si="725"/>
        <v/>
      </c>
      <c r="BX269" s="80" t="str">
        <f t="shared" si="725"/>
        <v/>
      </c>
      <c r="BY269" s="80" t="str">
        <f t="shared" si="725"/>
        <v/>
      </c>
      <c r="BZ269" s="80" t="str">
        <f t="shared" si="725"/>
        <v/>
      </c>
      <c r="CA269" s="80" t="str">
        <f t="shared" si="725"/>
        <v/>
      </c>
      <c r="CB269" s="80" t="str">
        <f t="shared" si="719"/>
        <v/>
      </c>
      <c r="CC269" s="80" t="str">
        <f t="shared" si="719"/>
        <v/>
      </c>
      <c r="CD269" s="80" t="str">
        <f t="shared" si="719"/>
        <v/>
      </c>
      <c r="CE269" s="80" t="str">
        <f t="shared" si="719"/>
        <v/>
      </c>
      <c r="CF269" s="80" t="str">
        <f t="shared" si="719"/>
        <v/>
      </c>
      <c r="CG269" s="80" t="str">
        <f t="shared" ref="CG269:CN269" si="726">IF(CG$6=$D9,INDEX($N9:$N9,1,1),"")</f>
        <v/>
      </c>
      <c r="CH269" s="80" t="str">
        <f t="shared" si="726"/>
        <v/>
      </c>
      <c r="CI269" s="80" t="str">
        <f t="shared" si="726"/>
        <v/>
      </c>
      <c r="CJ269" s="80" t="str">
        <f t="shared" si="726"/>
        <v/>
      </c>
      <c r="CK269" s="80" t="str">
        <f t="shared" si="726"/>
        <v/>
      </c>
      <c r="CL269" s="80" t="str">
        <f t="shared" si="726"/>
        <v/>
      </c>
      <c r="CM269" s="80" t="str">
        <f t="shared" si="726"/>
        <v/>
      </c>
      <c r="CN269" s="80" t="str">
        <f t="shared" si="726"/>
        <v/>
      </c>
      <c r="CO269" s="80" t="str">
        <f t="shared" ref="CO269:DJ269" si="727">IF(CO$6=$D9,INDEX($N9:$N9,1,1),"")</f>
        <v/>
      </c>
      <c r="CP269" s="80" t="str">
        <f t="shared" si="727"/>
        <v/>
      </c>
      <c r="CQ269" s="80" t="str">
        <f t="shared" si="727"/>
        <v/>
      </c>
      <c r="CR269" s="80" t="str">
        <f t="shared" si="727"/>
        <v/>
      </c>
      <c r="CS269" s="80" t="str">
        <f t="shared" si="727"/>
        <v/>
      </c>
      <c r="CT269" s="80" t="str">
        <f t="shared" si="727"/>
        <v/>
      </c>
      <c r="CU269" s="80" t="str">
        <f t="shared" si="727"/>
        <v/>
      </c>
      <c r="CV269" s="80" t="str">
        <f t="shared" si="727"/>
        <v/>
      </c>
      <c r="CW269" s="80" t="str">
        <f t="shared" si="727"/>
        <v/>
      </c>
      <c r="CX269" s="80" t="str">
        <f t="shared" si="727"/>
        <v/>
      </c>
      <c r="CY269" s="80" t="str">
        <f t="shared" si="727"/>
        <v/>
      </c>
      <c r="CZ269" s="80" t="str">
        <f t="shared" si="727"/>
        <v/>
      </c>
      <c r="DA269" s="80" t="str">
        <f t="shared" si="727"/>
        <v/>
      </c>
      <c r="DB269" s="80" t="str">
        <f t="shared" si="727"/>
        <v/>
      </c>
      <c r="DC269" s="80" t="str">
        <f t="shared" si="727"/>
        <v/>
      </c>
      <c r="DD269" s="80" t="str">
        <f t="shared" si="727"/>
        <v/>
      </c>
      <c r="DE269" s="80" t="str">
        <f t="shared" si="727"/>
        <v/>
      </c>
      <c r="DF269" s="80" t="str">
        <f t="shared" si="727"/>
        <v/>
      </c>
      <c r="DG269" s="80" t="str">
        <f t="shared" si="727"/>
        <v/>
      </c>
      <c r="DH269" s="80" t="str">
        <f t="shared" si="727"/>
        <v/>
      </c>
      <c r="DI269" s="80" t="str">
        <f t="shared" si="727"/>
        <v/>
      </c>
      <c r="DJ269" s="80" t="str">
        <f t="shared" si="727"/>
        <v/>
      </c>
    </row>
    <row r="270" spans="2:114" ht="15.75" customHeight="1">
      <c r="B270" s="170"/>
      <c r="C270" s="170"/>
      <c r="D270" s="170"/>
      <c r="E270" s="170"/>
      <c r="F270" s="170"/>
      <c r="G270" s="170"/>
      <c r="H270" s="170"/>
      <c r="I270" s="170"/>
      <c r="AV270" s="80"/>
      <c r="AW270" s="131"/>
      <c r="AX270" s="80" t="str">
        <f t="shared" si="717"/>
        <v/>
      </c>
      <c r="AY270" s="80">
        <f t="shared" ref="AY270:CA270" si="728">IF(AY$6=$D10,INDEX($N10:$N10,1,1),"")</f>
        <v>0</v>
      </c>
      <c r="AZ270" s="80" t="str">
        <f t="shared" si="728"/>
        <v/>
      </c>
      <c r="BA270" s="80" t="str">
        <f t="shared" si="728"/>
        <v/>
      </c>
      <c r="BB270" s="80" t="str">
        <f t="shared" si="728"/>
        <v/>
      </c>
      <c r="BC270" s="80" t="str">
        <f t="shared" si="728"/>
        <v/>
      </c>
      <c r="BD270" s="80" t="str">
        <f t="shared" si="728"/>
        <v/>
      </c>
      <c r="BE270" s="80" t="str">
        <f t="shared" si="728"/>
        <v/>
      </c>
      <c r="BF270" s="80" t="str">
        <f t="shared" si="728"/>
        <v/>
      </c>
      <c r="BG270" s="80" t="str">
        <f t="shared" si="728"/>
        <v/>
      </c>
      <c r="BH270" s="80" t="str">
        <f t="shared" si="728"/>
        <v/>
      </c>
      <c r="BI270" s="80" t="str">
        <f t="shared" si="728"/>
        <v/>
      </c>
      <c r="BJ270" s="80" t="str">
        <f t="shared" si="728"/>
        <v/>
      </c>
      <c r="BK270" s="80" t="str">
        <f t="shared" si="728"/>
        <v/>
      </c>
      <c r="BL270" s="80" t="str">
        <f t="shared" si="728"/>
        <v/>
      </c>
      <c r="BM270" s="80" t="str">
        <f t="shared" si="728"/>
        <v/>
      </c>
      <c r="BN270" s="80" t="str">
        <f t="shared" si="728"/>
        <v/>
      </c>
      <c r="BO270" s="80" t="str">
        <f t="shared" si="728"/>
        <v/>
      </c>
      <c r="BP270" s="80" t="str">
        <f t="shared" si="728"/>
        <v/>
      </c>
      <c r="BQ270" s="80" t="str">
        <f t="shared" si="728"/>
        <v/>
      </c>
      <c r="BR270" s="80" t="str">
        <f t="shared" si="728"/>
        <v/>
      </c>
      <c r="BS270" s="80" t="str">
        <f t="shared" si="728"/>
        <v/>
      </c>
      <c r="BT270" s="80" t="str">
        <f t="shared" si="728"/>
        <v/>
      </c>
      <c r="BU270" s="80" t="str">
        <f t="shared" si="728"/>
        <v/>
      </c>
      <c r="BV270" s="80" t="str">
        <f t="shared" si="728"/>
        <v/>
      </c>
      <c r="BW270" s="80" t="str">
        <f t="shared" si="728"/>
        <v/>
      </c>
      <c r="BX270" s="80" t="str">
        <f t="shared" si="728"/>
        <v/>
      </c>
      <c r="BY270" s="80" t="str">
        <f t="shared" si="728"/>
        <v/>
      </c>
      <c r="BZ270" s="80" t="str">
        <f t="shared" si="728"/>
        <v/>
      </c>
      <c r="CA270" s="80" t="str">
        <f t="shared" si="728"/>
        <v/>
      </c>
      <c r="CB270" s="80" t="str">
        <f t="shared" si="719"/>
        <v/>
      </c>
      <c r="CC270" s="80" t="str">
        <f t="shared" si="719"/>
        <v/>
      </c>
      <c r="CD270" s="80" t="str">
        <f t="shared" si="719"/>
        <v/>
      </c>
      <c r="CE270" s="80" t="str">
        <f t="shared" si="719"/>
        <v/>
      </c>
      <c r="CF270" s="80" t="str">
        <f t="shared" si="719"/>
        <v/>
      </c>
      <c r="CG270" s="80" t="str">
        <f t="shared" ref="CG270:CN270" si="729">IF(CG$6=$D10,INDEX($N10:$N10,1,1),"")</f>
        <v/>
      </c>
      <c r="CH270" s="80" t="str">
        <f t="shared" si="729"/>
        <v/>
      </c>
      <c r="CI270" s="80" t="str">
        <f t="shared" si="729"/>
        <v/>
      </c>
      <c r="CJ270" s="80" t="str">
        <f t="shared" si="729"/>
        <v/>
      </c>
      <c r="CK270" s="80" t="str">
        <f t="shared" si="729"/>
        <v/>
      </c>
      <c r="CL270" s="80" t="str">
        <f t="shared" si="729"/>
        <v/>
      </c>
      <c r="CM270" s="80" t="str">
        <f t="shared" si="729"/>
        <v/>
      </c>
      <c r="CN270" s="80" t="str">
        <f t="shared" si="729"/>
        <v/>
      </c>
      <c r="CO270" s="80" t="str">
        <f t="shared" ref="CO270:DJ270" si="730">IF(CO$6=$D10,INDEX($N10:$N10,1,1),"")</f>
        <v/>
      </c>
      <c r="CP270" s="80" t="str">
        <f t="shared" si="730"/>
        <v/>
      </c>
      <c r="CQ270" s="80" t="str">
        <f t="shared" si="730"/>
        <v/>
      </c>
      <c r="CR270" s="80" t="str">
        <f t="shared" si="730"/>
        <v/>
      </c>
      <c r="CS270" s="80" t="str">
        <f t="shared" si="730"/>
        <v/>
      </c>
      <c r="CT270" s="80" t="str">
        <f t="shared" si="730"/>
        <v/>
      </c>
      <c r="CU270" s="80" t="str">
        <f t="shared" si="730"/>
        <v/>
      </c>
      <c r="CV270" s="80" t="str">
        <f t="shared" si="730"/>
        <v/>
      </c>
      <c r="CW270" s="80" t="str">
        <f t="shared" si="730"/>
        <v/>
      </c>
      <c r="CX270" s="80" t="str">
        <f t="shared" si="730"/>
        <v/>
      </c>
      <c r="CY270" s="80" t="str">
        <f t="shared" si="730"/>
        <v/>
      </c>
      <c r="CZ270" s="80" t="str">
        <f t="shared" si="730"/>
        <v/>
      </c>
      <c r="DA270" s="80" t="str">
        <f t="shared" si="730"/>
        <v/>
      </c>
      <c r="DB270" s="80" t="str">
        <f t="shared" si="730"/>
        <v/>
      </c>
      <c r="DC270" s="80" t="str">
        <f t="shared" si="730"/>
        <v/>
      </c>
      <c r="DD270" s="80" t="str">
        <f t="shared" si="730"/>
        <v/>
      </c>
      <c r="DE270" s="80" t="str">
        <f t="shared" si="730"/>
        <v/>
      </c>
      <c r="DF270" s="80" t="str">
        <f t="shared" si="730"/>
        <v/>
      </c>
      <c r="DG270" s="80" t="str">
        <f t="shared" si="730"/>
        <v/>
      </c>
      <c r="DH270" s="80" t="str">
        <f t="shared" si="730"/>
        <v/>
      </c>
      <c r="DI270" s="80" t="str">
        <f t="shared" si="730"/>
        <v/>
      </c>
      <c r="DJ270" s="80" t="str">
        <f t="shared" si="730"/>
        <v/>
      </c>
    </row>
    <row r="271" spans="2:114" ht="15.75" customHeight="1">
      <c r="B271" s="170"/>
      <c r="C271" s="170"/>
      <c r="D271" s="170"/>
      <c r="E271" s="170"/>
      <c r="F271" s="170"/>
      <c r="G271" s="170"/>
      <c r="H271" s="170"/>
      <c r="I271" s="170"/>
      <c r="AV271" s="80"/>
      <c r="AW271" s="131"/>
      <c r="AX271" s="80">
        <f t="shared" si="717"/>
        <v>0</v>
      </c>
      <c r="AY271" s="80" t="str">
        <f t="shared" ref="AY271:CA271" si="731">IF(AY$6=$D11,INDEX($N11:$N11,1,1),"")</f>
        <v/>
      </c>
      <c r="AZ271" s="80" t="str">
        <f t="shared" si="731"/>
        <v/>
      </c>
      <c r="BA271" s="80" t="str">
        <f t="shared" si="731"/>
        <v/>
      </c>
      <c r="BB271" s="80" t="str">
        <f t="shared" si="731"/>
        <v/>
      </c>
      <c r="BC271" s="80" t="str">
        <f t="shared" si="731"/>
        <v/>
      </c>
      <c r="BD271" s="80" t="str">
        <f t="shared" si="731"/>
        <v/>
      </c>
      <c r="BE271" s="80" t="str">
        <f t="shared" si="731"/>
        <v/>
      </c>
      <c r="BF271" s="80" t="str">
        <f t="shared" si="731"/>
        <v/>
      </c>
      <c r="BG271" s="80" t="str">
        <f t="shared" si="731"/>
        <v/>
      </c>
      <c r="BH271" s="80" t="str">
        <f t="shared" si="731"/>
        <v/>
      </c>
      <c r="BI271" s="80" t="str">
        <f t="shared" si="731"/>
        <v/>
      </c>
      <c r="BJ271" s="80" t="str">
        <f t="shared" si="731"/>
        <v/>
      </c>
      <c r="BK271" s="80" t="str">
        <f t="shared" si="731"/>
        <v/>
      </c>
      <c r="BL271" s="80" t="str">
        <f t="shared" si="731"/>
        <v/>
      </c>
      <c r="BM271" s="80" t="str">
        <f t="shared" si="731"/>
        <v/>
      </c>
      <c r="BN271" s="80" t="str">
        <f t="shared" si="731"/>
        <v/>
      </c>
      <c r="BO271" s="80" t="str">
        <f t="shared" si="731"/>
        <v/>
      </c>
      <c r="BP271" s="80" t="str">
        <f t="shared" si="731"/>
        <v/>
      </c>
      <c r="BQ271" s="80" t="str">
        <f t="shared" si="731"/>
        <v/>
      </c>
      <c r="BR271" s="80" t="str">
        <f t="shared" si="731"/>
        <v/>
      </c>
      <c r="BS271" s="80" t="str">
        <f t="shared" si="731"/>
        <v/>
      </c>
      <c r="BT271" s="80" t="str">
        <f t="shared" si="731"/>
        <v/>
      </c>
      <c r="BU271" s="80" t="str">
        <f t="shared" si="731"/>
        <v/>
      </c>
      <c r="BV271" s="80" t="str">
        <f t="shared" si="731"/>
        <v/>
      </c>
      <c r="BW271" s="80" t="str">
        <f t="shared" si="731"/>
        <v/>
      </c>
      <c r="BX271" s="80" t="str">
        <f t="shared" si="731"/>
        <v/>
      </c>
      <c r="BY271" s="80" t="str">
        <f t="shared" si="731"/>
        <v/>
      </c>
      <c r="BZ271" s="80" t="str">
        <f t="shared" si="731"/>
        <v/>
      </c>
      <c r="CA271" s="80" t="str">
        <f t="shared" si="731"/>
        <v/>
      </c>
      <c r="CB271" s="80" t="str">
        <f t="shared" si="719"/>
        <v/>
      </c>
      <c r="CC271" s="80" t="str">
        <f t="shared" si="719"/>
        <v/>
      </c>
      <c r="CD271" s="80" t="str">
        <f t="shared" si="719"/>
        <v/>
      </c>
      <c r="CE271" s="80" t="str">
        <f t="shared" si="719"/>
        <v/>
      </c>
      <c r="CF271" s="80" t="str">
        <f t="shared" si="719"/>
        <v/>
      </c>
      <c r="CG271" s="80" t="str">
        <f t="shared" ref="CG271:CN271" si="732">IF(CG$6=$D11,INDEX($N11:$N11,1,1),"")</f>
        <v/>
      </c>
      <c r="CH271" s="80" t="str">
        <f t="shared" si="732"/>
        <v/>
      </c>
      <c r="CI271" s="80" t="str">
        <f t="shared" si="732"/>
        <v/>
      </c>
      <c r="CJ271" s="80" t="str">
        <f t="shared" si="732"/>
        <v/>
      </c>
      <c r="CK271" s="80" t="str">
        <f t="shared" si="732"/>
        <v/>
      </c>
      <c r="CL271" s="80" t="str">
        <f t="shared" si="732"/>
        <v/>
      </c>
      <c r="CM271" s="80" t="str">
        <f t="shared" si="732"/>
        <v/>
      </c>
      <c r="CN271" s="80" t="str">
        <f t="shared" si="732"/>
        <v/>
      </c>
      <c r="CO271" s="80" t="str">
        <f t="shared" ref="CO271:DJ271" si="733">IF(CO$6=$D11,INDEX($N11:$N11,1,1),"")</f>
        <v/>
      </c>
      <c r="CP271" s="80" t="str">
        <f t="shared" si="733"/>
        <v/>
      </c>
      <c r="CQ271" s="80" t="str">
        <f t="shared" si="733"/>
        <v/>
      </c>
      <c r="CR271" s="80" t="str">
        <f t="shared" si="733"/>
        <v/>
      </c>
      <c r="CS271" s="80" t="str">
        <f t="shared" si="733"/>
        <v/>
      </c>
      <c r="CT271" s="80" t="str">
        <f t="shared" si="733"/>
        <v/>
      </c>
      <c r="CU271" s="80" t="str">
        <f t="shared" si="733"/>
        <v/>
      </c>
      <c r="CV271" s="80" t="str">
        <f t="shared" si="733"/>
        <v/>
      </c>
      <c r="CW271" s="80" t="str">
        <f t="shared" si="733"/>
        <v/>
      </c>
      <c r="CX271" s="80" t="str">
        <f t="shared" si="733"/>
        <v/>
      </c>
      <c r="CY271" s="80" t="str">
        <f t="shared" si="733"/>
        <v/>
      </c>
      <c r="CZ271" s="80" t="str">
        <f t="shared" si="733"/>
        <v/>
      </c>
      <c r="DA271" s="80" t="str">
        <f t="shared" si="733"/>
        <v/>
      </c>
      <c r="DB271" s="80" t="str">
        <f t="shared" si="733"/>
        <v/>
      </c>
      <c r="DC271" s="80" t="str">
        <f t="shared" si="733"/>
        <v/>
      </c>
      <c r="DD271" s="80" t="str">
        <f t="shared" si="733"/>
        <v/>
      </c>
      <c r="DE271" s="80" t="str">
        <f t="shared" si="733"/>
        <v/>
      </c>
      <c r="DF271" s="80" t="str">
        <f t="shared" si="733"/>
        <v/>
      </c>
      <c r="DG271" s="80" t="str">
        <f t="shared" si="733"/>
        <v/>
      </c>
      <c r="DH271" s="80" t="str">
        <f t="shared" si="733"/>
        <v/>
      </c>
      <c r="DI271" s="80" t="str">
        <f t="shared" si="733"/>
        <v/>
      </c>
      <c r="DJ271" s="80" t="str">
        <f t="shared" si="733"/>
        <v/>
      </c>
    </row>
    <row r="272" spans="2:114" ht="15.75" customHeight="1">
      <c r="B272" s="170"/>
      <c r="C272" s="170"/>
      <c r="D272" s="170"/>
      <c r="E272" s="170"/>
      <c r="F272" s="170"/>
      <c r="G272" s="170"/>
      <c r="H272" s="170"/>
      <c r="I272" s="170"/>
      <c r="AV272" s="80"/>
      <c r="AW272" s="131"/>
      <c r="AX272" s="80" t="str">
        <f t="shared" si="717"/>
        <v/>
      </c>
      <c r="AY272" s="80" t="str">
        <f t="shared" ref="AY272:CA272" si="734">IF(AY$6=$D12,INDEX($N12:$N12,1,1),"")</f>
        <v/>
      </c>
      <c r="AZ272" s="80">
        <f t="shared" si="734"/>
        <v>1</v>
      </c>
      <c r="BA272" s="80" t="str">
        <f t="shared" si="734"/>
        <v/>
      </c>
      <c r="BB272" s="80" t="str">
        <f t="shared" si="734"/>
        <v/>
      </c>
      <c r="BC272" s="80" t="str">
        <f t="shared" si="734"/>
        <v/>
      </c>
      <c r="BD272" s="80" t="str">
        <f t="shared" si="734"/>
        <v/>
      </c>
      <c r="BE272" s="80" t="str">
        <f t="shared" si="734"/>
        <v/>
      </c>
      <c r="BF272" s="80" t="str">
        <f t="shared" si="734"/>
        <v/>
      </c>
      <c r="BG272" s="80" t="str">
        <f t="shared" si="734"/>
        <v/>
      </c>
      <c r="BH272" s="80" t="str">
        <f t="shared" si="734"/>
        <v/>
      </c>
      <c r="BI272" s="80" t="str">
        <f t="shared" si="734"/>
        <v/>
      </c>
      <c r="BJ272" s="80" t="str">
        <f t="shared" si="734"/>
        <v/>
      </c>
      <c r="BK272" s="80" t="str">
        <f t="shared" si="734"/>
        <v/>
      </c>
      <c r="BL272" s="80" t="str">
        <f t="shared" si="734"/>
        <v/>
      </c>
      <c r="BM272" s="80" t="str">
        <f t="shared" si="734"/>
        <v/>
      </c>
      <c r="BN272" s="80" t="str">
        <f t="shared" si="734"/>
        <v/>
      </c>
      <c r="BO272" s="80" t="str">
        <f t="shared" si="734"/>
        <v/>
      </c>
      <c r="BP272" s="80" t="str">
        <f t="shared" si="734"/>
        <v/>
      </c>
      <c r="BQ272" s="80" t="str">
        <f t="shared" si="734"/>
        <v/>
      </c>
      <c r="BR272" s="80" t="str">
        <f t="shared" si="734"/>
        <v/>
      </c>
      <c r="BS272" s="80" t="str">
        <f t="shared" si="734"/>
        <v/>
      </c>
      <c r="BT272" s="80" t="str">
        <f t="shared" si="734"/>
        <v/>
      </c>
      <c r="BU272" s="80" t="str">
        <f t="shared" si="734"/>
        <v/>
      </c>
      <c r="BV272" s="80" t="str">
        <f t="shared" si="734"/>
        <v/>
      </c>
      <c r="BW272" s="80" t="str">
        <f t="shared" si="734"/>
        <v/>
      </c>
      <c r="BX272" s="80" t="str">
        <f t="shared" si="734"/>
        <v/>
      </c>
      <c r="BY272" s="80" t="str">
        <f t="shared" si="734"/>
        <v/>
      </c>
      <c r="BZ272" s="80" t="str">
        <f t="shared" si="734"/>
        <v/>
      </c>
      <c r="CA272" s="80" t="str">
        <f t="shared" si="734"/>
        <v/>
      </c>
      <c r="CB272" s="80" t="str">
        <f t="shared" si="719"/>
        <v/>
      </c>
      <c r="CC272" s="80" t="str">
        <f t="shared" si="719"/>
        <v/>
      </c>
      <c r="CD272" s="80" t="str">
        <f t="shared" si="719"/>
        <v/>
      </c>
      <c r="CE272" s="80" t="str">
        <f t="shared" si="719"/>
        <v/>
      </c>
      <c r="CF272" s="80" t="str">
        <f t="shared" si="719"/>
        <v/>
      </c>
      <c r="CG272" s="80" t="str">
        <f t="shared" ref="CG272:CN272" si="735">IF(CG$6=$D12,INDEX($N12:$N12,1,1),"")</f>
        <v/>
      </c>
      <c r="CH272" s="80" t="str">
        <f t="shared" si="735"/>
        <v/>
      </c>
      <c r="CI272" s="80" t="str">
        <f t="shared" si="735"/>
        <v/>
      </c>
      <c r="CJ272" s="80" t="str">
        <f t="shared" si="735"/>
        <v/>
      </c>
      <c r="CK272" s="80" t="str">
        <f t="shared" si="735"/>
        <v/>
      </c>
      <c r="CL272" s="80" t="str">
        <f t="shared" si="735"/>
        <v/>
      </c>
      <c r="CM272" s="80" t="str">
        <f t="shared" si="735"/>
        <v/>
      </c>
      <c r="CN272" s="80" t="str">
        <f t="shared" si="735"/>
        <v/>
      </c>
      <c r="CO272" s="80" t="str">
        <f t="shared" ref="CO272:DJ272" si="736">IF(CO$6=$D12,INDEX($N12:$N12,1,1),"")</f>
        <v/>
      </c>
      <c r="CP272" s="80" t="str">
        <f t="shared" si="736"/>
        <v/>
      </c>
      <c r="CQ272" s="80" t="str">
        <f t="shared" si="736"/>
        <v/>
      </c>
      <c r="CR272" s="80" t="str">
        <f t="shared" si="736"/>
        <v/>
      </c>
      <c r="CS272" s="80" t="str">
        <f t="shared" si="736"/>
        <v/>
      </c>
      <c r="CT272" s="80" t="str">
        <f t="shared" si="736"/>
        <v/>
      </c>
      <c r="CU272" s="80" t="str">
        <f t="shared" si="736"/>
        <v/>
      </c>
      <c r="CV272" s="80" t="str">
        <f t="shared" si="736"/>
        <v/>
      </c>
      <c r="CW272" s="80" t="str">
        <f t="shared" si="736"/>
        <v/>
      </c>
      <c r="CX272" s="80" t="str">
        <f t="shared" si="736"/>
        <v/>
      </c>
      <c r="CY272" s="80" t="str">
        <f t="shared" si="736"/>
        <v/>
      </c>
      <c r="CZ272" s="80" t="str">
        <f t="shared" si="736"/>
        <v/>
      </c>
      <c r="DA272" s="80" t="str">
        <f t="shared" si="736"/>
        <v/>
      </c>
      <c r="DB272" s="80" t="str">
        <f t="shared" si="736"/>
        <v/>
      </c>
      <c r="DC272" s="80" t="str">
        <f t="shared" si="736"/>
        <v/>
      </c>
      <c r="DD272" s="80" t="str">
        <f t="shared" si="736"/>
        <v/>
      </c>
      <c r="DE272" s="80" t="str">
        <f t="shared" si="736"/>
        <v/>
      </c>
      <c r="DF272" s="80" t="str">
        <f t="shared" si="736"/>
        <v/>
      </c>
      <c r="DG272" s="80" t="str">
        <f t="shared" si="736"/>
        <v/>
      </c>
      <c r="DH272" s="80" t="str">
        <f t="shared" si="736"/>
        <v/>
      </c>
      <c r="DI272" s="80" t="str">
        <f t="shared" si="736"/>
        <v/>
      </c>
      <c r="DJ272" s="80" t="str">
        <f t="shared" si="736"/>
        <v/>
      </c>
    </row>
    <row r="273" spans="2:114" ht="15.75" customHeight="1">
      <c r="B273" s="170"/>
      <c r="C273" s="170"/>
      <c r="D273" s="170"/>
      <c r="E273" s="170"/>
      <c r="F273" s="170"/>
      <c r="G273" s="170"/>
      <c r="H273" s="170"/>
      <c r="I273" s="170"/>
      <c r="AV273" s="80"/>
      <c r="AW273" s="131"/>
      <c r="AX273" s="80" t="str">
        <f t="shared" si="717"/>
        <v/>
      </c>
      <c r="AY273" s="80" t="str">
        <f t="shared" ref="AY273:CA273" si="737">IF(AY$6=$D13,INDEX($N13:$N13,1,1),"")</f>
        <v/>
      </c>
      <c r="AZ273" s="80" t="str">
        <f t="shared" si="737"/>
        <v/>
      </c>
      <c r="BA273" s="80">
        <f t="shared" si="737"/>
        <v>1</v>
      </c>
      <c r="BB273" s="80" t="str">
        <f t="shared" si="737"/>
        <v/>
      </c>
      <c r="BC273" s="80" t="str">
        <f t="shared" si="737"/>
        <v/>
      </c>
      <c r="BD273" s="80" t="str">
        <f t="shared" si="737"/>
        <v/>
      </c>
      <c r="BE273" s="80" t="str">
        <f t="shared" si="737"/>
        <v/>
      </c>
      <c r="BF273" s="80" t="str">
        <f t="shared" si="737"/>
        <v/>
      </c>
      <c r="BG273" s="80" t="str">
        <f t="shared" si="737"/>
        <v/>
      </c>
      <c r="BH273" s="80" t="str">
        <f t="shared" si="737"/>
        <v/>
      </c>
      <c r="BI273" s="80" t="str">
        <f t="shared" si="737"/>
        <v/>
      </c>
      <c r="BJ273" s="80" t="str">
        <f t="shared" si="737"/>
        <v/>
      </c>
      <c r="BK273" s="80" t="str">
        <f t="shared" si="737"/>
        <v/>
      </c>
      <c r="BL273" s="80" t="str">
        <f t="shared" si="737"/>
        <v/>
      </c>
      <c r="BM273" s="80" t="str">
        <f t="shared" si="737"/>
        <v/>
      </c>
      <c r="BN273" s="80" t="str">
        <f t="shared" si="737"/>
        <v/>
      </c>
      <c r="BO273" s="80" t="str">
        <f t="shared" si="737"/>
        <v/>
      </c>
      <c r="BP273" s="80" t="str">
        <f t="shared" si="737"/>
        <v/>
      </c>
      <c r="BQ273" s="80" t="str">
        <f t="shared" si="737"/>
        <v/>
      </c>
      <c r="BR273" s="80" t="str">
        <f t="shared" si="737"/>
        <v/>
      </c>
      <c r="BS273" s="80" t="str">
        <f t="shared" si="737"/>
        <v/>
      </c>
      <c r="BT273" s="80" t="str">
        <f t="shared" si="737"/>
        <v/>
      </c>
      <c r="BU273" s="80" t="str">
        <f t="shared" si="737"/>
        <v/>
      </c>
      <c r="BV273" s="80" t="str">
        <f t="shared" si="737"/>
        <v/>
      </c>
      <c r="BW273" s="80" t="str">
        <f t="shared" si="737"/>
        <v/>
      </c>
      <c r="BX273" s="80" t="str">
        <f t="shared" si="737"/>
        <v/>
      </c>
      <c r="BY273" s="80" t="str">
        <f t="shared" si="737"/>
        <v/>
      </c>
      <c r="BZ273" s="80" t="str">
        <f t="shared" si="737"/>
        <v/>
      </c>
      <c r="CA273" s="80" t="str">
        <f t="shared" si="737"/>
        <v/>
      </c>
      <c r="CB273" s="80" t="str">
        <f t="shared" si="719"/>
        <v/>
      </c>
      <c r="CC273" s="80" t="str">
        <f t="shared" si="719"/>
        <v/>
      </c>
      <c r="CD273" s="80" t="str">
        <f t="shared" si="719"/>
        <v/>
      </c>
      <c r="CE273" s="80" t="str">
        <f t="shared" si="719"/>
        <v/>
      </c>
      <c r="CF273" s="80" t="str">
        <f t="shared" si="719"/>
        <v/>
      </c>
      <c r="CG273" s="80" t="str">
        <f t="shared" ref="CG273:CN273" si="738">IF(CG$6=$D13,INDEX($N13:$N13,1,1),"")</f>
        <v/>
      </c>
      <c r="CH273" s="80" t="str">
        <f t="shared" si="738"/>
        <v/>
      </c>
      <c r="CI273" s="80" t="str">
        <f t="shared" si="738"/>
        <v/>
      </c>
      <c r="CJ273" s="80" t="str">
        <f t="shared" si="738"/>
        <v/>
      </c>
      <c r="CK273" s="80" t="str">
        <f t="shared" si="738"/>
        <v/>
      </c>
      <c r="CL273" s="80" t="str">
        <f t="shared" si="738"/>
        <v/>
      </c>
      <c r="CM273" s="80" t="str">
        <f t="shared" si="738"/>
        <v/>
      </c>
      <c r="CN273" s="80" t="str">
        <f t="shared" si="738"/>
        <v/>
      </c>
      <c r="CO273" s="80" t="str">
        <f t="shared" ref="CO273:DJ273" si="739">IF(CO$6=$D13,INDEX($N13:$N13,1,1),"")</f>
        <v/>
      </c>
      <c r="CP273" s="80" t="str">
        <f t="shared" si="739"/>
        <v/>
      </c>
      <c r="CQ273" s="80" t="str">
        <f t="shared" si="739"/>
        <v/>
      </c>
      <c r="CR273" s="80" t="str">
        <f t="shared" si="739"/>
        <v/>
      </c>
      <c r="CS273" s="80" t="str">
        <f t="shared" si="739"/>
        <v/>
      </c>
      <c r="CT273" s="80" t="str">
        <f t="shared" si="739"/>
        <v/>
      </c>
      <c r="CU273" s="80" t="str">
        <f t="shared" si="739"/>
        <v/>
      </c>
      <c r="CV273" s="80" t="str">
        <f t="shared" si="739"/>
        <v/>
      </c>
      <c r="CW273" s="80" t="str">
        <f t="shared" si="739"/>
        <v/>
      </c>
      <c r="CX273" s="80" t="str">
        <f t="shared" si="739"/>
        <v/>
      </c>
      <c r="CY273" s="80" t="str">
        <f t="shared" si="739"/>
        <v/>
      </c>
      <c r="CZ273" s="80" t="str">
        <f t="shared" si="739"/>
        <v/>
      </c>
      <c r="DA273" s="80" t="str">
        <f t="shared" si="739"/>
        <v/>
      </c>
      <c r="DB273" s="80" t="str">
        <f t="shared" si="739"/>
        <v/>
      </c>
      <c r="DC273" s="80" t="str">
        <f t="shared" si="739"/>
        <v/>
      </c>
      <c r="DD273" s="80" t="str">
        <f t="shared" si="739"/>
        <v/>
      </c>
      <c r="DE273" s="80" t="str">
        <f t="shared" si="739"/>
        <v/>
      </c>
      <c r="DF273" s="80" t="str">
        <f t="shared" si="739"/>
        <v/>
      </c>
      <c r="DG273" s="80" t="str">
        <f t="shared" si="739"/>
        <v/>
      </c>
      <c r="DH273" s="80" t="str">
        <f t="shared" si="739"/>
        <v/>
      </c>
      <c r="DI273" s="80" t="str">
        <f t="shared" si="739"/>
        <v/>
      </c>
      <c r="DJ273" s="80" t="str">
        <f t="shared" si="739"/>
        <v/>
      </c>
    </row>
    <row r="274" spans="2:114" ht="15.75" customHeight="1">
      <c r="B274" s="170"/>
      <c r="C274" s="170"/>
      <c r="D274" s="170"/>
      <c r="E274" s="170"/>
      <c r="F274" s="170"/>
      <c r="G274" s="170"/>
      <c r="H274" s="170"/>
      <c r="I274" s="170"/>
      <c r="AV274" s="80"/>
      <c r="AW274" s="131"/>
      <c r="AX274" s="80" t="str">
        <f t="shared" si="717"/>
        <v/>
      </c>
      <c r="AY274" s="80" t="str">
        <f t="shared" ref="AY274:CA274" si="740">IF(AY$6=$D14,INDEX($N14:$N14,1,1),"")</f>
        <v/>
      </c>
      <c r="AZ274" s="80" t="str">
        <f t="shared" si="740"/>
        <v/>
      </c>
      <c r="BA274" s="80" t="str">
        <f t="shared" si="740"/>
        <v/>
      </c>
      <c r="BB274" s="80">
        <f t="shared" si="740"/>
        <v>1</v>
      </c>
      <c r="BC274" s="80" t="str">
        <f t="shared" si="740"/>
        <v/>
      </c>
      <c r="BD274" s="80" t="str">
        <f t="shared" si="740"/>
        <v/>
      </c>
      <c r="BE274" s="80" t="str">
        <f t="shared" si="740"/>
        <v/>
      </c>
      <c r="BF274" s="80" t="str">
        <f t="shared" si="740"/>
        <v/>
      </c>
      <c r="BG274" s="80" t="str">
        <f t="shared" si="740"/>
        <v/>
      </c>
      <c r="BH274" s="80" t="str">
        <f t="shared" si="740"/>
        <v/>
      </c>
      <c r="BI274" s="80" t="str">
        <f t="shared" si="740"/>
        <v/>
      </c>
      <c r="BJ274" s="80" t="str">
        <f t="shared" si="740"/>
        <v/>
      </c>
      <c r="BK274" s="80" t="str">
        <f t="shared" si="740"/>
        <v/>
      </c>
      <c r="BL274" s="80" t="str">
        <f t="shared" si="740"/>
        <v/>
      </c>
      <c r="BM274" s="80" t="str">
        <f t="shared" si="740"/>
        <v/>
      </c>
      <c r="BN274" s="80" t="str">
        <f t="shared" si="740"/>
        <v/>
      </c>
      <c r="BO274" s="80" t="str">
        <f t="shared" si="740"/>
        <v/>
      </c>
      <c r="BP274" s="80" t="str">
        <f t="shared" si="740"/>
        <v/>
      </c>
      <c r="BQ274" s="80" t="str">
        <f t="shared" si="740"/>
        <v/>
      </c>
      <c r="BR274" s="80" t="str">
        <f t="shared" si="740"/>
        <v/>
      </c>
      <c r="BS274" s="80" t="str">
        <f t="shared" si="740"/>
        <v/>
      </c>
      <c r="BT274" s="80" t="str">
        <f t="shared" si="740"/>
        <v/>
      </c>
      <c r="BU274" s="80" t="str">
        <f t="shared" si="740"/>
        <v/>
      </c>
      <c r="BV274" s="80" t="str">
        <f t="shared" si="740"/>
        <v/>
      </c>
      <c r="BW274" s="80" t="str">
        <f t="shared" si="740"/>
        <v/>
      </c>
      <c r="BX274" s="80" t="str">
        <f t="shared" si="740"/>
        <v/>
      </c>
      <c r="BY274" s="80" t="str">
        <f t="shared" si="740"/>
        <v/>
      </c>
      <c r="BZ274" s="80" t="str">
        <f t="shared" si="740"/>
        <v/>
      </c>
      <c r="CA274" s="80" t="str">
        <f t="shared" si="740"/>
        <v/>
      </c>
      <c r="CB274" s="80" t="str">
        <f t="shared" si="719"/>
        <v/>
      </c>
      <c r="CC274" s="80" t="str">
        <f t="shared" si="719"/>
        <v/>
      </c>
      <c r="CD274" s="80" t="str">
        <f t="shared" si="719"/>
        <v/>
      </c>
      <c r="CE274" s="80" t="str">
        <f t="shared" si="719"/>
        <v/>
      </c>
      <c r="CF274" s="80" t="str">
        <f t="shared" si="719"/>
        <v/>
      </c>
      <c r="CG274" s="80" t="str">
        <f t="shared" ref="CG274:CN274" si="741">IF(CG$6=$D14,INDEX($N14:$N14,1,1),"")</f>
        <v/>
      </c>
      <c r="CH274" s="80" t="str">
        <f t="shared" si="741"/>
        <v/>
      </c>
      <c r="CI274" s="80" t="str">
        <f t="shared" si="741"/>
        <v/>
      </c>
      <c r="CJ274" s="80" t="str">
        <f t="shared" si="741"/>
        <v/>
      </c>
      <c r="CK274" s="80" t="str">
        <f t="shared" si="741"/>
        <v/>
      </c>
      <c r="CL274" s="80" t="str">
        <f t="shared" si="741"/>
        <v/>
      </c>
      <c r="CM274" s="80" t="str">
        <f t="shared" si="741"/>
        <v/>
      </c>
      <c r="CN274" s="80" t="str">
        <f t="shared" si="741"/>
        <v/>
      </c>
      <c r="CO274" s="80" t="str">
        <f t="shared" ref="CO274:DJ274" si="742">IF(CO$6=$D14,INDEX($N14:$N14,1,1),"")</f>
        <v/>
      </c>
      <c r="CP274" s="80" t="str">
        <f t="shared" si="742"/>
        <v/>
      </c>
      <c r="CQ274" s="80" t="str">
        <f t="shared" si="742"/>
        <v/>
      </c>
      <c r="CR274" s="80" t="str">
        <f t="shared" si="742"/>
        <v/>
      </c>
      <c r="CS274" s="80" t="str">
        <f t="shared" si="742"/>
        <v/>
      </c>
      <c r="CT274" s="80" t="str">
        <f t="shared" si="742"/>
        <v/>
      </c>
      <c r="CU274" s="80" t="str">
        <f t="shared" si="742"/>
        <v/>
      </c>
      <c r="CV274" s="80" t="str">
        <f t="shared" si="742"/>
        <v/>
      </c>
      <c r="CW274" s="80" t="str">
        <f t="shared" si="742"/>
        <v/>
      </c>
      <c r="CX274" s="80" t="str">
        <f t="shared" si="742"/>
        <v/>
      </c>
      <c r="CY274" s="80" t="str">
        <f t="shared" si="742"/>
        <v/>
      </c>
      <c r="CZ274" s="80" t="str">
        <f t="shared" si="742"/>
        <v/>
      </c>
      <c r="DA274" s="80" t="str">
        <f t="shared" si="742"/>
        <v/>
      </c>
      <c r="DB274" s="80" t="str">
        <f t="shared" si="742"/>
        <v/>
      </c>
      <c r="DC274" s="80" t="str">
        <f t="shared" si="742"/>
        <v/>
      </c>
      <c r="DD274" s="80" t="str">
        <f t="shared" si="742"/>
        <v/>
      </c>
      <c r="DE274" s="80" t="str">
        <f t="shared" si="742"/>
        <v/>
      </c>
      <c r="DF274" s="80" t="str">
        <f t="shared" si="742"/>
        <v/>
      </c>
      <c r="DG274" s="80" t="str">
        <f t="shared" si="742"/>
        <v/>
      </c>
      <c r="DH274" s="80" t="str">
        <f t="shared" si="742"/>
        <v/>
      </c>
      <c r="DI274" s="80" t="str">
        <f t="shared" si="742"/>
        <v/>
      </c>
      <c r="DJ274" s="80" t="str">
        <f t="shared" si="742"/>
        <v/>
      </c>
    </row>
    <row r="275" spans="2:114" ht="15.75" customHeight="1">
      <c r="B275" s="170"/>
      <c r="C275" s="170"/>
      <c r="D275" s="170"/>
      <c r="E275" s="170"/>
      <c r="F275" s="170"/>
      <c r="G275" s="170"/>
      <c r="H275" s="170"/>
      <c r="I275" s="170"/>
      <c r="AV275" s="80"/>
      <c r="AW275" s="131"/>
      <c r="AX275" s="80" t="str">
        <f t="shared" si="717"/>
        <v/>
      </c>
      <c r="AY275" s="80" t="str">
        <f t="shared" ref="AY275:CA275" si="743">IF(AY$6=$D15,INDEX($N15:$N15,1,1),"")</f>
        <v/>
      </c>
      <c r="AZ275" s="80" t="str">
        <f t="shared" si="743"/>
        <v/>
      </c>
      <c r="BA275" s="80" t="str">
        <f t="shared" si="743"/>
        <v/>
      </c>
      <c r="BB275" s="80" t="str">
        <f t="shared" si="743"/>
        <v/>
      </c>
      <c r="BC275" s="80">
        <f t="shared" si="743"/>
        <v>0</v>
      </c>
      <c r="BD275" s="80" t="str">
        <f t="shared" si="743"/>
        <v/>
      </c>
      <c r="BE275" s="80" t="str">
        <f t="shared" si="743"/>
        <v/>
      </c>
      <c r="BF275" s="80" t="str">
        <f t="shared" si="743"/>
        <v/>
      </c>
      <c r="BG275" s="80" t="str">
        <f t="shared" si="743"/>
        <v/>
      </c>
      <c r="BH275" s="80" t="str">
        <f t="shared" si="743"/>
        <v/>
      </c>
      <c r="BI275" s="80" t="str">
        <f t="shared" si="743"/>
        <v/>
      </c>
      <c r="BJ275" s="80" t="str">
        <f t="shared" si="743"/>
        <v/>
      </c>
      <c r="BK275" s="80" t="str">
        <f t="shared" si="743"/>
        <v/>
      </c>
      <c r="BL275" s="80" t="str">
        <f t="shared" si="743"/>
        <v/>
      </c>
      <c r="BM275" s="80" t="str">
        <f t="shared" si="743"/>
        <v/>
      </c>
      <c r="BN275" s="80" t="str">
        <f t="shared" si="743"/>
        <v/>
      </c>
      <c r="BO275" s="80" t="str">
        <f t="shared" si="743"/>
        <v/>
      </c>
      <c r="BP275" s="80" t="str">
        <f t="shared" si="743"/>
        <v/>
      </c>
      <c r="BQ275" s="80" t="str">
        <f t="shared" si="743"/>
        <v/>
      </c>
      <c r="BR275" s="80" t="str">
        <f t="shared" si="743"/>
        <v/>
      </c>
      <c r="BS275" s="80" t="str">
        <f t="shared" si="743"/>
        <v/>
      </c>
      <c r="BT275" s="80" t="str">
        <f t="shared" si="743"/>
        <v/>
      </c>
      <c r="BU275" s="80" t="str">
        <f t="shared" si="743"/>
        <v/>
      </c>
      <c r="BV275" s="80" t="str">
        <f t="shared" si="743"/>
        <v/>
      </c>
      <c r="BW275" s="80" t="str">
        <f t="shared" si="743"/>
        <v/>
      </c>
      <c r="BX275" s="80" t="str">
        <f t="shared" si="743"/>
        <v/>
      </c>
      <c r="BY275" s="80" t="str">
        <f t="shared" si="743"/>
        <v/>
      </c>
      <c r="BZ275" s="80" t="str">
        <f t="shared" si="743"/>
        <v/>
      </c>
      <c r="CA275" s="80" t="str">
        <f t="shared" si="743"/>
        <v/>
      </c>
      <c r="CB275" s="80" t="str">
        <f t="shared" si="719"/>
        <v/>
      </c>
      <c r="CC275" s="80" t="str">
        <f t="shared" si="719"/>
        <v/>
      </c>
      <c r="CD275" s="80" t="str">
        <f t="shared" si="719"/>
        <v/>
      </c>
      <c r="CE275" s="80" t="str">
        <f t="shared" si="719"/>
        <v/>
      </c>
      <c r="CF275" s="80" t="str">
        <f t="shared" si="719"/>
        <v/>
      </c>
      <c r="CG275" s="80" t="str">
        <f t="shared" ref="CG275:CN275" si="744">IF(CG$6=$D15,INDEX($N15:$N15,1,1),"")</f>
        <v/>
      </c>
      <c r="CH275" s="80" t="str">
        <f t="shared" si="744"/>
        <v/>
      </c>
      <c r="CI275" s="80" t="str">
        <f t="shared" si="744"/>
        <v/>
      </c>
      <c r="CJ275" s="80" t="str">
        <f t="shared" si="744"/>
        <v/>
      </c>
      <c r="CK275" s="80" t="str">
        <f t="shared" si="744"/>
        <v/>
      </c>
      <c r="CL275" s="80" t="str">
        <f t="shared" si="744"/>
        <v/>
      </c>
      <c r="CM275" s="80" t="str">
        <f t="shared" si="744"/>
        <v/>
      </c>
      <c r="CN275" s="80" t="str">
        <f t="shared" si="744"/>
        <v/>
      </c>
      <c r="CO275" s="80" t="str">
        <f t="shared" ref="CO275:DJ275" si="745">IF(CO$6=$D15,INDEX($N15:$N15,1,1),"")</f>
        <v/>
      </c>
      <c r="CP275" s="80" t="str">
        <f t="shared" si="745"/>
        <v/>
      </c>
      <c r="CQ275" s="80" t="str">
        <f t="shared" si="745"/>
        <v/>
      </c>
      <c r="CR275" s="80" t="str">
        <f t="shared" si="745"/>
        <v/>
      </c>
      <c r="CS275" s="80" t="str">
        <f t="shared" si="745"/>
        <v/>
      </c>
      <c r="CT275" s="80" t="str">
        <f t="shared" si="745"/>
        <v/>
      </c>
      <c r="CU275" s="80" t="str">
        <f t="shared" si="745"/>
        <v/>
      </c>
      <c r="CV275" s="80" t="str">
        <f t="shared" si="745"/>
        <v/>
      </c>
      <c r="CW275" s="80" t="str">
        <f t="shared" si="745"/>
        <v/>
      </c>
      <c r="CX275" s="80" t="str">
        <f t="shared" si="745"/>
        <v/>
      </c>
      <c r="CY275" s="80" t="str">
        <f t="shared" si="745"/>
        <v/>
      </c>
      <c r="CZ275" s="80" t="str">
        <f t="shared" si="745"/>
        <v/>
      </c>
      <c r="DA275" s="80" t="str">
        <f t="shared" si="745"/>
        <v/>
      </c>
      <c r="DB275" s="80" t="str">
        <f t="shared" si="745"/>
        <v/>
      </c>
      <c r="DC275" s="80" t="str">
        <f t="shared" si="745"/>
        <v/>
      </c>
      <c r="DD275" s="80" t="str">
        <f t="shared" si="745"/>
        <v/>
      </c>
      <c r="DE275" s="80" t="str">
        <f t="shared" si="745"/>
        <v/>
      </c>
      <c r="DF275" s="80" t="str">
        <f t="shared" si="745"/>
        <v/>
      </c>
      <c r="DG275" s="80" t="str">
        <f t="shared" si="745"/>
        <v/>
      </c>
      <c r="DH275" s="80" t="str">
        <f t="shared" si="745"/>
        <v/>
      </c>
      <c r="DI275" s="80" t="str">
        <f t="shared" si="745"/>
        <v/>
      </c>
      <c r="DJ275" s="80" t="str">
        <f t="shared" si="745"/>
        <v/>
      </c>
    </row>
    <row r="276" spans="2:114" ht="15.75" customHeight="1">
      <c r="B276" s="170"/>
      <c r="C276" s="170"/>
      <c r="D276" s="170"/>
      <c r="E276" s="170"/>
      <c r="F276" s="170"/>
      <c r="G276" s="170"/>
      <c r="H276" s="170"/>
      <c r="I276" s="170"/>
      <c r="AV276" s="80"/>
      <c r="AW276" s="131"/>
      <c r="AX276" s="80" t="str">
        <f t="shared" si="717"/>
        <v/>
      </c>
      <c r="AY276" s="80" t="str">
        <f t="shared" ref="AY276:CA276" si="746">IF(AY$6=$D16,INDEX($N16:$N16,1,1),"")</f>
        <v/>
      </c>
      <c r="AZ276" s="80" t="str">
        <f t="shared" si="746"/>
        <v/>
      </c>
      <c r="BA276" s="80" t="str">
        <f t="shared" si="746"/>
        <v/>
      </c>
      <c r="BB276" s="80" t="str">
        <f t="shared" si="746"/>
        <v/>
      </c>
      <c r="BC276" s="80" t="str">
        <f t="shared" si="746"/>
        <v/>
      </c>
      <c r="BD276" s="80">
        <f t="shared" si="746"/>
        <v>3</v>
      </c>
      <c r="BE276" s="80" t="str">
        <f t="shared" si="746"/>
        <v/>
      </c>
      <c r="BF276" s="80" t="str">
        <f t="shared" si="746"/>
        <v/>
      </c>
      <c r="BG276" s="80" t="str">
        <f t="shared" si="746"/>
        <v/>
      </c>
      <c r="BH276" s="80" t="str">
        <f t="shared" si="746"/>
        <v/>
      </c>
      <c r="BI276" s="80" t="str">
        <f t="shared" si="746"/>
        <v/>
      </c>
      <c r="BJ276" s="80" t="str">
        <f t="shared" si="746"/>
        <v/>
      </c>
      <c r="BK276" s="80" t="str">
        <f t="shared" si="746"/>
        <v/>
      </c>
      <c r="BL276" s="80" t="str">
        <f t="shared" si="746"/>
        <v/>
      </c>
      <c r="BM276" s="80" t="str">
        <f t="shared" si="746"/>
        <v/>
      </c>
      <c r="BN276" s="80" t="str">
        <f t="shared" si="746"/>
        <v/>
      </c>
      <c r="BO276" s="80" t="str">
        <f t="shared" si="746"/>
        <v/>
      </c>
      <c r="BP276" s="80" t="str">
        <f t="shared" si="746"/>
        <v/>
      </c>
      <c r="BQ276" s="80" t="str">
        <f t="shared" si="746"/>
        <v/>
      </c>
      <c r="BR276" s="80" t="str">
        <f t="shared" si="746"/>
        <v/>
      </c>
      <c r="BS276" s="80" t="str">
        <f t="shared" si="746"/>
        <v/>
      </c>
      <c r="BT276" s="80" t="str">
        <f t="shared" si="746"/>
        <v/>
      </c>
      <c r="BU276" s="80" t="str">
        <f t="shared" si="746"/>
        <v/>
      </c>
      <c r="BV276" s="80" t="str">
        <f t="shared" si="746"/>
        <v/>
      </c>
      <c r="BW276" s="80" t="str">
        <f t="shared" si="746"/>
        <v/>
      </c>
      <c r="BX276" s="80" t="str">
        <f t="shared" si="746"/>
        <v/>
      </c>
      <c r="BY276" s="80" t="str">
        <f t="shared" si="746"/>
        <v/>
      </c>
      <c r="BZ276" s="80" t="str">
        <f t="shared" si="746"/>
        <v/>
      </c>
      <c r="CA276" s="80" t="str">
        <f t="shared" si="746"/>
        <v/>
      </c>
      <c r="CB276" s="80" t="str">
        <f t="shared" si="719"/>
        <v/>
      </c>
      <c r="CC276" s="80" t="str">
        <f t="shared" si="719"/>
        <v/>
      </c>
      <c r="CD276" s="80" t="str">
        <f t="shared" si="719"/>
        <v/>
      </c>
      <c r="CE276" s="80" t="str">
        <f t="shared" si="719"/>
        <v/>
      </c>
      <c r="CF276" s="80" t="str">
        <f t="shared" si="719"/>
        <v/>
      </c>
      <c r="CG276" s="80" t="str">
        <f t="shared" ref="CG276:CN276" si="747">IF(CG$6=$D16,INDEX($N16:$N16,1,1),"")</f>
        <v/>
      </c>
      <c r="CH276" s="80" t="str">
        <f t="shared" si="747"/>
        <v/>
      </c>
      <c r="CI276" s="80" t="str">
        <f t="shared" si="747"/>
        <v/>
      </c>
      <c r="CJ276" s="80" t="str">
        <f t="shared" si="747"/>
        <v/>
      </c>
      <c r="CK276" s="80" t="str">
        <f t="shared" si="747"/>
        <v/>
      </c>
      <c r="CL276" s="80" t="str">
        <f t="shared" si="747"/>
        <v/>
      </c>
      <c r="CM276" s="80" t="str">
        <f t="shared" si="747"/>
        <v/>
      </c>
      <c r="CN276" s="80" t="str">
        <f t="shared" si="747"/>
        <v/>
      </c>
      <c r="CO276" s="80" t="str">
        <f t="shared" ref="CO276:DJ276" si="748">IF(CO$6=$D16,INDEX($N16:$N16,1,1),"")</f>
        <v/>
      </c>
      <c r="CP276" s="80" t="str">
        <f t="shared" si="748"/>
        <v/>
      </c>
      <c r="CQ276" s="80" t="str">
        <f t="shared" si="748"/>
        <v/>
      </c>
      <c r="CR276" s="80" t="str">
        <f t="shared" si="748"/>
        <v/>
      </c>
      <c r="CS276" s="80" t="str">
        <f t="shared" si="748"/>
        <v/>
      </c>
      <c r="CT276" s="80" t="str">
        <f t="shared" si="748"/>
        <v/>
      </c>
      <c r="CU276" s="80" t="str">
        <f t="shared" si="748"/>
        <v/>
      </c>
      <c r="CV276" s="80" t="str">
        <f t="shared" si="748"/>
        <v/>
      </c>
      <c r="CW276" s="80" t="str">
        <f t="shared" si="748"/>
        <v/>
      </c>
      <c r="CX276" s="80" t="str">
        <f t="shared" si="748"/>
        <v/>
      </c>
      <c r="CY276" s="80" t="str">
        <f t="shared" si="748"/>
        <v/>
      </c>
      <c r="CZ276" s="80" t="str">
        <f t="shared" si="748"/>
        <v/>
      </c>
      <c r="DA276" s="80" t="str">
        <f t="shared" si="748"/>
        <v/>
      </c>
      <c r="DB276" s="80" t="str">
        <f t="shared" si="748"/>
        <v/>
      </c>
      <c r="DC276" s="80" t="str">
        <f t="shared" si="748"/>
        <v/>
      </c>
      <c r="DD276" s="80" t="str">
        <f t="shared" si="748"/>
        <v/>
      </c>
      <c r="DE276" s="80" t="str">
        <f t="shared" si="748"/>
        <v/>
      </c>
      <c r="DF276" s="80" t="str">
        <f t="shared" si="748"/>
        <v/>
      </c>
      <c r="DG276" s="80" t="str">
        <f t="shared" si="748"/>
        <v/>
      </c>
      <c r="DH276" s="80" t="str">
        <f t="shared" si="748"/>
        <v/>
      </c>
      <c r="DI276" s="80" t="str">
        <f t="shared" si="748"/>
        <v/>
      </c>
      <c r="DJ276" s="80" t="str">
        <f t="shared" si="748"/>
        <v/>
      </c>
    </row>
    <row r="277" spans="2:114" ht="15.75" customHeight="1">
      <c r="B277" s="170"/>
      <c r="C277" s="170"/>
      <c r="D277" s="170"/>
      <c r="E277" s="170"/>
      <c r="F277" s="170"/>
      <c r="G277" s="170"/>
      <c r="H277" s="170"/>
      <c r="I277" s="170"/>
      <c r="AV277" s="80"/>
      <c r="AW277" s="131"/>
      <c r="AX277" s="80" t="str">
        <f t="shared" si="717"/>
        <v/>
      </c>
      <c r="AY277" s="80" t="str">
        <f t="shared" ref="AY277:CA277" si="749">IF(AY$6=$D17,INDEX($N17:$N17,1,1),"")</f>
        <v/>
      </c>
      <c r="AZ277" s="80" t="str">
        <f t="shared" si="749"/>
        <v/>
      </c>
      <c r="BA277" s="80" t="str">
        <f t="shared" si="749"/>
        <v/>
      </c>
      <c r="BB277" s="80" t="str">
        <f t="shared" si="749"/>
        <v/>
      </c>
      <c r="BC277" s="80" t="str">
        <f t="shared" si="749"/>
        <v/>
      </c>
      <c r="BD277" s="80" t="str">
        <f t="shared" si="749"/>
        <v/>
      </c>
      <c r="BE277" s="80">
        <f t="shared" si="749"/>
        <v>0</v>
      </c>
      <c r="BF277" s="80" t="str">
        <f t="shared" si="749"/>
        <v/>
      </c>
      <c r="BG277" s="80" t="str">
        <f t="shared" si="749"/>
        <v/>
      </c>
      <c r="BH277" s="80" t="str">
        <f t="shared" si="749"/>
        <v/>
      </c>
      <c r="BI277" s="80" t="str">
        <f t="shared" si="749"/>
        <v/>
      </c>
      <c r="BJ277" s="80" t="str">
        <f t="shared" si="749"/>
        <v/>
      </c>
      <c r="BK277" s="80" t="str">
        <f t="shared" si="749"/>
        <v/>
      </c>
      <c r="BL277" s="80" t="str">
        <f t="shared" si="749"/>
        <v/>
      </c>
      <c r="BM277" s="80" t="str">
        <f t="shared" si="749"/>
        <v/>
      </c>
      <c r="BN277" s="80" t="str">
        <f t="shared" si="749"/>
        <v/>
      </c>
      <c r="BO277" s="80" t="str">
        <f t="shared" si="749"/>
        <v/>
      </c>
      <c r="BP277" s="80" t="str">
        <f t="shared" si="749"/>
        <v/>
      </c>
      <c r="BQ277" s="80" t="str">
        <f t="shared" si="749"/>
        <v/>
      </c>
      <c r="BR277" s="80" t="str">
        <f t="shared" si="749"/>
        <v/>
      </c>
      <c r="BS277" s="80" t="str">
        <f t="shared" si="749"/>
        <v/>
      </c>
      <c r="BT277" s="80" t="str">
        <f t="shared" si="749"/>
        <v/>
      </c>
      <c r="BU277" s="80" t="str">
        <f t="shared" si="749"/>
        <v/>
      </c>
      <c r="BV277" s="80" t="str">
        <f t="shared" si="749"/>
        <v/>
      </c>
      <c r="BW277" s="80" t="str">
        <f t="shared" si="749"/>
        <v/>
      </c>
      <c r="BX277" s="80" t="str">
        <f t="shared" si="749"/>
        <v/>
      </c>
      <c r="BY277" s="80" t="str">
        <f t="shared" si="749"/>
        <v/>
      </c>
      <c r="BZ277" s="80" t="str">
        <f t="shared" si="749"/>
        <v/>
      </c>
      <c r="CA277" s="80" t="str">
        <f t="shared" si="749"/>
        <v/>
      </c>
      <c r="CB277" s="80" t="str">
        <f t="shared" ref="CB277:CF281" si="750">IF(CB$6=$D17,INDEX($N17:$N17,1,1),"")</f>
        <v/>
      </c>
      <c r="CC277" s="80" t="str">
        <f t="shared" si="750"/>
        <v/>
      </c>
      <c r="CD277" s="80" t="str">
        <f t="shared" si="750"/>
        <v/>
      </c>
      <c r="CE277" s="80" t="str">
        <f t="shared" si="750"/>
        <v/>
      </c>
      <c r="CF277" s="80" t="str">
        <f t="shared" si="750"/>
        <v/>
      </c>
      <c r="CG277" s="80" t="str">
        <f t="shared" ref="CG277:CN277" si="751">IF(CG$6=$D17,INDEX($N17:$N17,1,1),"")</f>
        <v/>
      </c>
      <c r="CH277" s="80" t="str">
        <f t="shared" si="751"/>
        <v/>
      </c>
      <c r="CI277" s="80" t="str">
        <f t="shared" si="751"/>
        <v/>
      </c>
      <c r="CJ277" s="80" t="str">
        <f t="shared" si="751"/>
        <v/>
      </c>
      <c r="CK277" s="80" t="str">
        <f t="shared" si="751"/>
        <v/>
      </c>
      <c r="CL277" s="80" t="str">
        <f t="shared" si="751"/>
        <v/>
      </c>
      <c r="CM277" s="80" t="str">
        <f t="shared" si="751"/>
        <v/>
      </c>
      <c r="CN277" s="80" t="str">
        <f t="shared" si="751"/>
        <v/>
      </c>
      <c r="CO277" s="80" t="str">
        <f t="shared" ref="CO277:DJ277" si="752">IF(CO$6=$D17,INDEX($N17:$N17,1,1),"")</f>
        <v/>
      </c>
      <c r="CP277" s="80" t="str">
        <f t="shared" si="752"/>
        <v/>
      </c>
      <c r="CQ277" s="80" t="str">
        <f t="shared" si="752"/>
        <v/>
      </c>
      <c r="CR277" s="80" t="str">
        <f t="shared" si="752"/>
        <v/>
      </c>
      <c r="CS277" s="80" t="str">
        <f t="shared" si="752"/>
        <v/>
      </c>
      <c r="CT277" s="80" t="str">
        <f t="shared" si="752"/>
        <v/>
      </c>
      <c r="CU277" s="80" t="str">
        <f t="shared" si="752"/>
        <v/>
      </c>
      <c r="CV277" s="80" t="str">
        <f t="shared" si="752"/>
        <v/>
      </c>
      <c r="CW277" s="80" t="str">
        <f t="shared" si="752"/>
        <v/>
      </c>
      <c r="CX277" s="80" t="str">
        <f t="shared" si="752"/>
        <v/>
      </c>
      <c r="CY277" s="80" t="str">
        <f t="shared" si="752"/>
        <v/>
      </c>
      <c r="CZ277" s="80" t="str">
        <f t="shared" si="752"/>
        <v/>
      </c>
      <c r="DA277" s="80" t="str">
        <f t="shared" si="752"/>
        <v/>
      </c>
      <c r="DB277" s="80" t="str">
        <f t="shared" si="752"/>
        <v/>
      </c>
      <c r="DC277" s="80" t="str">
        <f t="shared" si="752"/>
        <v/>
      </c>
      <c r="DD277" s="80" t="str">
        <f t="shared" si="752"/>
        <v/>
      </c>
      <c r="DE277" s="80" t="str">
        <f t="shared" si="752"/>
        <v/>
      </c>
      <c r="DF277" s="80" t="str">
        <f t="shared" si="752"/>
        <v/>
      </c>
      <c r="DG277" s="80" t="str">
        <f t="shared" si="752"/>
        <v/>
      </c>
      <c r="DH277" s="80" t="str">
        <f t="shared" si="752"/>
        <v/>
      </c>
      <c r="DI277" s="80" t="str">
        <f t="shared" si="752"/>
        <v/>
      </c>
      <c r="DJ277" s="80" t="str">
        <f t="shared" si="752"/>
        <v/>
      </c>
    </row>
    <row r="278" spans="2:114" ht="15.75" customHeight="1">
      <c r="B278" s="170"/>
      <c r="C278" s="170"/>
      <c r="D278" s="170"/>
      <c r="E278" s="170"/>
      <c r="F278" s="170"/>
      <c r="G278" s="170"/>
      <c r="H278" s="170"/>
      <c r="I278" s="170"/>
      <c r="AV278" s="80"/>
      <c r="AW278" s="131"/>
      <c r="AX278" s="80" t="str">
        <f t="shared" si="717"/>
        <v/>
      </c>
      <c r="AY278" s="80" t="str">
        <f t="shared" ref="AY278:CA278" si="753">IF(AY$6=$D18,INDEX($N18:$N18,1,1),"")</f>
        <v/>
      </c>
      <c r="AZ278" s="80" t="str">
        <f t="shared" si="753"/>
        <v/>
      </c>
      <c r="BA278" s="80" t="str">
        <f t="shared" si="753"/>
        <v/>
      </c>
      <c r="BB278" s="80" t="str">
        <f t="shared" si="753"/>
        <v/>
      </c>
      <c r="BC278" s="80">
        <f t="shared" si="753"/>
        <v>2</v>
      </c>
      <c r="BD278" s="80" t="str">
        <f t="shared" si="753"/>
        <v/>
      </c>
      <c r="BE278" s="80" t="str">
        <f t="shared" si="753"/>
        <v/>
      </c>
      <c r="BF278" s="80" t="str">
        <f t="shared" si="753"/>
        <v/>
      </c>
      <c r="BG278" s="80" t="str">
        <f t="shared" si="753"/>
        <v/>
      </c>
      <c r="BH278" s="80" t="str">
        <f t="shared" si="753"/>
        <v/>
      </c>
      <c r="BI278" s="80" t="str">
        <f t="shared" si="753"/>
        <v/>
      </c>
      <c r="BJ278" s="80" t="str">
        <f t="shared" si="753"/>
        <v/>
      </c>
      <c r="BK278" s="80" t="str">
        <f t="shared" si="753"/>
        <v/>
      </c>
      <c r="BL278" s="80" t="str">
        <f t="shared" si="753"/>
        <v/>
      </c>
      <c r="BM278" s="80" t="str">
        <f t="shared" si="753"/>
        <v/>
      </c>
      <c r="BN278" s="80" t="str">
        <f t="shared" si="753"/>
        <v/>
      </c>
      <c r="BO278" s="80" t="str">
        <f t="shared" si="753"/>
        <v/>
      </c>
      <c r="BP278" s="80" t="str">
        <f t="shared" si="753"/>
        <v/>
      </c>
      <c r="BQ278" s="80" t="str">
        <f t="shared" si="753"/>
        <v/>
      </c>
      <c r="BR278" s="80" t="str">
        <f t="shared" si="753"/>
        <v/>
      </c>
      <c r="BS278" s="80" t="str">
        <f t="shared" si="753"/>
        <v/>
      </c>
      <c r="BT278" s="80" t="str">
        <f t="shared" si="753"/>
        <v/>
      </c>
      <c r="BU278" s="80" t="str">
        <f t="shared" si="753"/>
        <v/>
      </c>
      <c r="BV278" s="80" t="str">
        <f t="shared" si="753"/>
        <v/>
      </c>
      <c r="BW278" s="80" t="str">
        <f t="shared" si="753"/>
        <v/>
      </c>
      <c r="BX278" s="80" t="str">
        <f t="shared" si="753"/>
        <v/>
      </c>
      <c r="BY278" s="80" t="str">
        <f t="shared" si="753"/>
        <v/>
      </c>
      <c r="BZ278" s="80" t="str">
        <f t="shared" si="753"/>
        <v/>
      </c>
      <c r="CA278" s="80" t="str">
        <f t="shared" si="753"/>
        <v/>
      </c>
      <c r="CB278" s="80" t="str">
        <f t="shared" si="750"/>
        <v/>
      </c>
      <c r="CC278" s="80" t="str">
        <f t="shared" si="750"/>
        <v/>
      </c>
      <c r="CD278" s="80" t="str">
        <f t="shared" si="750"/>
        <v/>
      </c>
      <c r="CE278" s="80" t="str">
        <f t="shared" si="750"/>
        <v/>
      </c>
      <c r="CF278" s="80" t="str">
        <f t="shared" si="750"/>
        <v/>
      </c>
      <c r="CG278" s="80" t="str">
        <f t="shared" ref="CG278:CN278" si="754">IF(CG$6=$D18,INDEX($N18:$N18,1,1),"")</f>
        <v/>
      </c>
      <c r="CH278" s="80" t="str">
        <f t="shared" si="754"/>
        <v/>
      </c>
      <c r="CI278" s="80" t="str">
        <f t="shared" si="754"/>
        <v/>
      </c>
      <c r="CJ278" s="80" t="str">
        <f t="shared" si="754"/>
        <v/>
      </c>
      <c r="CK278" s="80" t="str">
        <f t="shared" si="754"/>
        <v/>
      </c>
      <c r="CL278" s="80" t="str">
        <f t="shared" si="754"/>
        <v/>
      </c>
      <c r="CM278" s="80" t="str">
        <f t="shared" si="754"/>
        <v/>
      </c>
      <c r="CN278" s="80" t="str">
        <f t="shared" si="754"/>
        <v/>
      </c>
      <c r="CO278" s="80" t="str">
        <f t="shared" ref="CO278:DJ278" si="755">IF(CO$6=$D18,INDEX($N18:$N18,1,1),"")</f>
        <v/>
      </c>
      <c r="CP278" s="80" t="str">
        <f t="shared" si="755"/>
        <v/>
      </c>
      <c r="CQ278" s="80" t="str">
        <f t="shared" si="755"/>
        <v/>
      </c>
      <c r="CR278" s="80" t="str">
        <f t="shared" si="755"/>
        <v/>
      </c>
      <c r="CS278" s="80" t="str">
        <f t="shared" si="755"/>
        <v/>
      </c>
      <c r="CT278" s="80" t="str">
        <f t="shared" si="755"/>
        <v/>
      </c>
      <c r="CU278" s="80" t="str">
        <f t="shared" si="755"/>
        <v/>
      </c>
      <c r="CV278" s="80" t="str">
        <f t="shared" si="755"/>
        <v/>
      </c>
      <c r="CW278" s="80" t="str">
        <f t="shared" si="755"/>
        <v/>
      </c>
      <c r="CX278" s="80" t="str">
        <f t="shared" si="755"/>
        <v/>
      </c>
      <c r="CY278" s="80" t="str">
        <f t="shared" si="755"/>
        <v/>
      </c>
      <c r="CZ278" s="80" t="str">
        <f t="shared" si="755"/>
        <v/>
      </c>
      <c r="DA278" s="80" t="str">
        <f t="shared" si="755"/>
        <v/>
      </c>
      <c r="DB278" s="80" t="str">
        <f t="shared" si="755"/>
        <v/>
      </c>
      <c r="DC278" s="80" t="str">
        <f t="shared" si="755"/>
        <v/>
      </c>
      <c r="DD278" s="80" t="str">
        <f t="shared" si="755"/>
        <v/>
      </c>
      <c r="DE278" s="80" t="str">
        <f t="shared" si="755"/>
        <v/>
      </c>
      <c r="DF278" s="80" t="str">
        <f t="shared" si="755"/>
        <v/>
      </c>
      <c r="DG278" s="80" t="str">
        <f t="shared" si="755"/>
        <v/>
      </c>
      <c r="DH278" s="80" t="str">
        <f t="shared" si="755"/>
        <v/>
      </c>
      <c r="DI278" s="80" t="str">
        <f t="shared" si="755"/>
        <v/>
      </c>
      <c r="DJ278" s="80" t="str">
        <f t="shared" si="755"/>
        <v/>
      </c>
    </row>
    <row r="279" spans="2:114" ht="15.75" customHeight="1">
      <c r="B279" s="170"/>
      <c r="C279" s="170"/>
      <c r="D279" s="170"/>
      <c r="E279" s="170"/>
      <c r="F279" s="170"/>
      <c r="G279" s="170"/>
      <c r="H279" s="170"/>
      <c r="I279" s="170"/>
      <c r="AV279" s="80"/>
      <c r="AW279" s="131"/>
      <c r="AX279" s="80" t="str">
        <f t="shared" si="717"/>
        <v/>
      </c>
      <c r="AY279" s="80" t="str">
        <f t="shared" ref="AY279:CA279" si="756">IF(AY$6=$D19,INDEX($N19:$N19,1,1),"")</f>
        <v/>
      </c>
      <c r="AZ279" s="80" t="str">
        <f t="shared" si="756"/>
        <v/>
      </c>
      <c r="BA279" s="80" t="str">
        <f t="shared" si="756"/>
        <v/>
      </c>
      <c r="BB279" s="80" t="str">
        <f t="shared" si="756"/>
        <v/>
      </c>
      <c r="BC279" s="80" t="str">
        <f t="shared" si="756"/>
        <v/>
      </c>
      <c r="BD279" s="80" t="str">
        <f t="shared" si="756"/>
        <v/>
      </c>
      <c r="BE279" s="80" t="str">
        <f t="shared" si="756"/>
        <v/>
      </c>
      <c r="BF279" s="80">
        <f t="shared" si="756"/>
        <v>1</v>
      </c>
      <c r="BG279" s="80" t="str">
        <f t="shared" si="756"/>
        <v/>
      </c>
      <c r="BH279" s="80" t="str">
        <f t="shared" si="756"/>
        <v/>
      </c>
      <c r="BI279" s="80" t="str">
        <f t="shared" si="756"/>
        <v/>
      </c>
      <c r="BJ279" s="80" t="str">
        <f t="shared" si="756"/>
        <v/>
      </c>
      <c r="BK279" s="80" t="str">
        <f t="shared" si="756"/>
        <v/>
      </c>
      <c r="BL279" s="80" t="str">
        <f t="shared" si="756"/>
        <v/>
      </c>
      <c r="BM279" s="80" t="str">
        <f t="shared" si="756"/>
        <v/>
      </c>
      <c r="BN279" s="80" t="str">
        <f t="shared" si="756"/>
        <v/>
      </c>
      <c r="BO279" s="80" t="str">
        <f t="shared" si="756"/>
        <v/>
      </c>
      <c r="BP279" s="80" t="str">
        <f t="shared" si="756"/>
        <v/>
      </c>
      <c r="BQ279" s="80" t="str">
        <f t="shared" si="756"/>
        <v/>
      </c>
      <c r="BR279" s="80" t="str">
        <f t="shared" si="756"/>
        <v/>
      </c>
      <c r="BS279" s="80" t="str">
        <f t="shared" si="756"/>
        <v/>
      </c>
      <c r="BT279" s="80" t="str">
        <f t="shared" si="756"/>
        <v/>
      </c>
      <c r="BU279" s="80" t="str">
        <f t="shared" si="756"/>
        <v/>
      </c>
      <c r="BV279" s="80" t="str">
        <f t="shared" si="756"/>
        <v/>
      </c>
      <c r="BW279" s="80" t="str">
        <f t="shared" si="756"/>
        <v/>
      </c>
      <c r="BX279" s="80" t="str">
        <f t="shared" si="756"/>
        <v/>
      </c>
      <c r="BY279" s="80" t="str">
        <f t="shared" si="756"/>
        <v/>
      </c>
      <c r="BZ279" s="80" t="str">
        <f t="shared" si="756"/>
        <v/>
      </c>
      <c r="CA279" s="80" t="str">
        <f t="shared" si="756"/>
        <v/>
      </c>
      <c r="CB279" s="80" t="str">
        <f t="shared" si="750"/>
        <v/>
      </c>
      <c r="CC279" s="80" t="str">
        <f t="shared" si="750"/>
        <v/>
      </c>
      <c r="CD279" s="80" t="str">
        <f t="shared" si="750"/>
        <v/>
      </c>
      <c r="CE279" s="80" t="str">
        <f t="shared" si="750"/>
        <v/>
      </c>
      <c r="CF279" s="80" t="str">
        <f t="shared" si="750"/>
        <v/>
      </c>
      <c r="CG279" s="80" t="str">
        <f t="shared" ref="CG279:CN279" si="757">IF(CG$6=$D19,INDEX($N19:$N19,1,1),"")</f>
        <v/>
      </c>
      <c r="CH279" s="80" t="str">
        <f t="shared" si="757"/>
        <v/>
      </c>
      <c r="CI279" s="80" t="str">
        <f t="shared" si="757"/>
        <v/>
      </c>
      <c r="CJ279" s="80" t="str">
        <f t="shared" si="757"/>
        <v/>
      </c>
      <c r="CK279" s="80" t="str">
        <f t="shared" si="757"/>
        <v/>
      </c>
      <c r="CL279" s="80" t="str">
        <f t="shared" si="757"/>
        <v/>
      </c>
      <c r="CM279" s="80" t="str">
        <f t="shared" si="757"/>
        <v/>
      </c>
      <c r="CN279" s="80" t="str">
        <f t="shared" si="757"/>
        <v/>
      </c>
      <c r="CO279" s="80" t="str">
        <f t="shared" ref="CO279:DJ279" si="758">IF(CO$6=$D19,INDEX($N19:$N19,1,1),"")</f>
        <v/>
      </c>
      <c r="CP279" s="80" t="str">
        <f t="shared" si="758"/>
        <v/>
      </c>
      <c r="CQ279" s="80" t="str">
        <f t="shared" si="758"/>
        <v/>
      </c>
      <c r="CR279" s="80" t="str">
        <f t="shared" si="758"/>
        <v/>
      </c>
      <c r="CS279" s="80" t="str">
        <f t="shared" si="758"/>
        <v/>
      </c>
      <c r="CT279" s="80" t="str">
        <f t="shared" si="758"/>
        <v/>
      </c>
      <c r="CU279" s="80" t="str">
        <f t="shared" si="758"/>
        <v/>
      </c>
      <c r="CV279" s="80" t="str">
        <f t="shared" si="758"/>
        <v/>
      </c>
      <c r="CW279" s="80" t="str">
        <f t="shared" si="758"/>
        <v/>
      </c>
      <c r="CX279" s="80" t="str">
        <f t="shared" si="758"/>
        <v/>
      </c>
      <c r="CY279" s="80" t="str">
        <f t="shared" si="758"/>
        <v/>
      </c>
      <c r="CZ279" s="80" t="str">
        <f t="shared" si="758"/>
        <v/>
      </c>
      <c r="DA279" s="80" t="str">
        <f t="shared" si="758"/>
        <v/>
      </c>
      <c r="DB279" s="80" t="str">
        <f t="shared" si="758"/>
        <v/>
      </c>
      <c r="DC279" s="80" t="str">
        <f t="shared" si="758"/>
        <v/>
      </c>
      <c r="DD279" s="80" t="str">
        <f t="shared" si="758"/>
        <v/>
      </c>
      <c r="DE279" s="80" t="str">
        <f t="shared" si="758"/>
        <v/>
      </c>
      <c r="DF279" s="80" t="str">
        <f t="shared" si="758"/>
        <v/>
      </c>
      <c r="DG279" s="80" t="str">
        <f t="shared" si="758"/>
        <v/>
      </c>
      <c r="DH279" s="80" t="str">
        <f t="shared" si="758"/>
        <v/>
      </c>
      <c r="DI279" s="80" t="str">
        <f t="shared" si="758"/>
        <v/>
      </c>
      <c r="DJ279" s="80" t="str">
        <f t="shared" si="758"/>
        <v/>
      </c>
    </row>
    <row r="280" spans="2:114" ht="15.75" customHeight="1">
      <c r="B280" s="170"/>
      <c r="C280" s="170"/>
      <c r="D280" s="170"/>
      <c r="E280" s="170"/>
      <c r="F280" s="170"/>
      <c r="G280" s="170"/>
      <c r="H280" s="170"/>
      <c r="I280" s="170"/>
      <c r="AV280" s="80"/>
      <c r="AW280" s="131"/>
      <c r="AX280" s="80" t="str">
        <f t="shared" si="717"/>
        <v/>
      </c>
      <c r="AY280" s="80" t="str">
        <f t="shared" ref="AY280:CA280" si="759">IF(AY$6=$D20,INDEX($N20:$N20,1,1),"")</f>
        <v/>
      </c>
      <c r="AZ280" s="80" t="str">
        <f t="shared" si="759"/>
        <v/>
      </c>
      <c r="BA280" s="80" t="str">
        <f t="shared" si="759"/>
        <v/>
      </c>
      <c r="BB280" s="80" t="str">
        <f t="shared" si="759"/>
        <v/>
      </c>
      <c r="BC280" s="80" t="str">
        <f t="shared" si="759"/>
        <v/>
      </c>
      <c r="BD280" s="80" t="str">
        <f t="shared" si="759"/>
        <v/>
      </c>
      <c r="BE280" s="80" t="str">
        <f t="shared" si="759"/>
        <v/>
      </c>
      <c r="BF280" s="80" t="str">
        <f t="shared" si="759"/>
        <v/>
      </c>
      <c r="BG280" s="80">
        <f t="shared" si="759"/>
        <v>1</v>
      </c>
      <c r="BH280" s="80" t="str">
        <f t="shared" si="759"/>
        <v/>
      </c>
      <c r="BI280" s="80" t="str">
        <f t="shared" si="759"/>
        <v/>
      </c>
      <c r="BJ280" s="80" t="str">
        <f t="shared" si="759"/>
        <v/>
      </c>
      <c r="BK280" s="80" t="str">
        <f t="shared" si="759"/>
        <v/>
      </c>
      <c r="BL280" s="80" t="str">
        <f t="shared" si="759"/>
        <v/>
      </c>
      <c r="BM280" s="80" t="str">
        <f t="shared" si="759"/>
        <v/>
      </c>
      <c r="BN280" s="80" t="str">
        <f t="shared" si="759"/>
        <v/>
      </c>
      <c r="BO280" s="80" t="str">
        <f t="shared" si="759"/>
        <v/>
      </c>
      <c r="BP280" s="80" t="str">
        <f t="shared" si="759"/>
        <v/>
      </c>
      <c r="BQ280" s="80" t="str">
        <f t="shared" si="759"/>
        <v/>
      </c>
      <c r="BR280" s="80" t="str">
        <f t="shared" si="759"/>
        <v/>
      </c>
      <c r="BS280" s="80" t="str">
        <f t="shared" si="759"/>
        <v/>
      </c>
      <c r="BT280" s="80" t="str">
        <f t="shared" si="759"/>
        <v/>
      </c>
      <c r="BU280" s="80" t="str">
        <f t="shared" si="759"/>
        <v/>
      </c>
      <c r="BV280" s="80" t="str">
        <f t="shared" si="759"/>
        <v/>
      </c>
      <c r="BW280" s="80" t="str">
        <f t="shared" si="759"/>
        <v/>
      </c>
      <c r="BX280" s="80" t="str">
        <f t="shared" si="759"/>
        <v/>
      </c>
      <c r="BY280" s="80" t="str">
        <f t="shared" si="759"/>
        <v/>
      </c>
      <c r="BZ280" s="80" t="str">
        <f t="shared" si="759"/>
        <v/>
      </c>
      <c r="CA280" s="80" t="str">
        <f t="shared" si="759"/>
        <v/>
      </c>
      <c r="CB280" s="80" t="str">
        <f t="shared" si="750"/>
        <v/>
      </c>
      <c r="CC280" s="80" t="str">
        <f t="shared" si="750"/>
        <v/>
      </c>
      <c r="CD280" s="80" t="str">
        <f t="shared" si="750"/>
        <v/>
      </c>
      <c r="CE280" s="80" t="str">
        <f t="shared" si="750"/>
        <v/>
      </c>
      <c r="CF280" s="80" t="str">
        <f t="shared" si="750"/>
        <v/>
      </c>
      <c r="CG280" s="80" t="str">
        <f t="shared" ref="CG280:CN280" si="760">IF(CG$6=$D20,INDEX($N20:$N20,1,1),"")</f>
        <v/>
      </c>
      <c r="CH280" s="80" t="str">
        <f t="shared" si="760"/>
        <v/>
      </c>
      <c r="CI280" s="80" t="str">
        <f t="shared" si="760"/>
        <v/>
      </c>
      <c r="CJ280" s="80" t="str">
        <f t="shared" si="760"/>
        <v/>
      </c>
      <c r="CK280" s="80" t="str">
        <f t="shared" si="760"/>
        <v/>
      </c>
      <c r="CL280" s="80" t="str">
        <f t="shared" si="760"/>
        <v/>
      </c>
      <c r="CM280" s="80" t="str">
        <f t="shared" si="760"/>
        <v/>
      </c>
      <c r="CN280" s="80" t="str">
        <f t="shared" si="760"/>
        <v/>
      </c>
      <c r="CO280" s="80" t="str">
        <f t="shared" ref="CO280:DJ280" si="761">IF(CO$6=$D20,INDEX($N20:$N20,1,1),"")</f>
        <v/>
      </c>
      <c r="CP280" s="80" t="str">
        <f t="shared" si="761"/>
        <v/>
      </c>
      <c r="CQ280" s="80" t="str">
        <f t="shared" si="761"/>
        <v/>
      </c>
      <c r="CR280" s="80" t="str">
        <f t="shared" si="761"/>
        <v/>
      </c>
      <c r="CS280" s="80" t="str">
        <f t="shared" si="761"/>
        <v/>
      </c>
      <c r="CT280" s="80" t="str">
        <f t="shared" si="761"/>
        <v/>
      </c>
      <c r="CU280" s="80" t="str">
        <f t="shared" si="761"/>
        <v/>
      </c>
      <c r="CV280" s="80" t="str">
        <f t="shared" si="761"/>
        <v/>
      </c>
      <c r="CW280" s="80" t="str">
        <f t="shared" si="761"/>
        <v/>
      </c>
      <c r="CX280" s="80" t="str">
        <f t="shared" si="761"/>
        <v/>
      </c>
      <c r="CY280" s="80" t="str">
        <f t="shared" si="761"/>
        <v/>
      </c>
      <c r="CZ280" s="80" t="str">
        <f t="shared" si="761"/>
        <v/>
      </c>
      <c r="DA280" s="80" t="str">
        <f t="shared" si="761"/>
        <v/>
      </c>
      <c r="DB280" s="80" t="str">
        <f t="shared" si="761"/>
        <v/>
      </c>
      <c r="DC280" s="80" t="str">
        <f t="shared" si="761"/>
        <v/>
      </c>
      <c r="DD280" s="80" t="str">
        <f t="shared" si="761"/>
        <v/>
      </c>
      <c r="DE280" s="80" t="str">
        <f t="shared" si="761"/>
        <v/>
      </c>
      <c r="DF280" s="80" t="str">
        <f t="shared" si="761"/>
        <v/>
      </c>
      <c r="DG280" s="80" t="str">
        <f t="shared" si="761"/>
        <v/>
      </c>
      <c r="DH280" s="80" t="str">
        <f t="shared" si="761"/>
        <v/>
      </c>
      <c r="DI280" s="80" t="str">
        <f t="shared" si="761"/>
        <v/>
      </c>
      <c r="DJ280" s="80" t="str">
        <f t="shared" si="761"/>
        <v/>
      </c>
    </row>
    <row r="281" spans="2:114" ht="15.75" customHeight="1">
      <c r="B281" s="170"/>
      <c r="C281" s="170"/>
      <c r="D281" s="170"/>
      <c r="E281" s="170"/>
      <c r="F281" s="170"/>
      <c r="G281" s="170"/>
      <c r="H281" s="170"/>
      <c r="I281" s="170"/>
      <c r="AV281" s="80"/>
      <c r="AW281" s="131"/>
      <c r="AX281" s="80" t="str">
        <f t="shared" si="717"/>
        <v/>
      </c>
      <c r="AY281" s="80" t="str">
        <f t="shared" ref="AY281:CA281" si="762">IF(AY$6=$D21,INDEX($N21:$N21,1,1),"")</f>
        <v/>
      </c>
      <c r="AZ281" s="80" t="str">
        <f t="shared" si="762"/>
        <v/>
      </c>
      <c r="BA281" s="80" t="str">
        <f t="shared" si="762"/>
        <v/>
      </c>
      <c r="BB281" s="80" t="str">
        <f t="shared" si="762"/>
        <v/>
      </c>
      <c r="BC281" s="80" t="str">
        <f t="shared" si="762"/>
        <v/>
      </c>
      <c r="BD281" s="80" t="str">
        <f t="shared" si="762"/>
        <v/>
      </c>
      <c r="BE281" s="80" t="str">
        <f t="shared" si="762"/>
        <v/>
      </c>
      <c r="BF281" s="80" t="str">
        <f t="shared" si="762"/>
        <v/>
      </c>
      <c r="BG281" s="80" t="str">
        <f t="shared" si="762"/>
        <v/>
      </c>
      <c r="BH281" s="80">
        <f t="shared" si="762"/>
        <v>1</v>
      </c>
      <c r="BI281" s="80" t="str">
        <f t="shared" si="762"/>
        <v/>
      </c>
      <c r="BJ281" s="80" t="str">
        <f t="shared" si="762"/>
        <v/>
      </c>
      <c r="BK281" s="80" t="str">
        <f t="shared" si="762"/>
        <v/>
      </c>
      <c r="BL281" s="80" t="str">
        <f t="shared" si="762"/>
        <v/>
      </c>
      <c r="BM281" s="80" t="str">
        <f t="shared" si="762"/>
        <v/>
      </c>
      <c r="BN281" s="80" t="str">
        <f t="shared" si="762"/>
        <v/>
      </c>
      <c r="BO281" s="80" t="str">
        <f t="shared" si="762"/>
        <v/>
      </c>
      <c r="BP281" s="80" t="str">
        <f t="shared" si="762"/>
        <v/>
      </c>
      <c r="BQ281" s="80" t="str">
        <f t="shared" si="762"/>
        <v/>
      </c>
      <c r="BR281" s="80" t="str">
        <f t="shared" si="762"/>
        <v/>
      </c>
      <c r="BS281" s="80" t="str">
        <f t="shared" si="762"/>
        <v/>
      </c>
      <c r="BT281" s="80" t="str">
        <f t="shared" si="762"/>
        <v/>
      </c>
      <c r="BU281" s="80" t="str">
        <f t="shared" si="762"/>
        <v/>
      </c>
      <c r="BV281" s="80" t="str">
        <f t="shared" si="762"/>
        <v/>
      </c>
      <c r="BW281" s="80" t="str">
        <f t="shared" si="762"/>
        <v/>
      </c>
      <c r="BX281" s="80" t="str">
        <f t="shared" si="762"/>
        <v/>
      </c>
      <c r="BY281" s="80" t="str">
        <f t="shared" si="762"/>
        <v/>
      </c>
      <c r="BZ281" s="80" t="str">
        <f t="shared" si="762"/>
        <v/>
      </c>
      <c r="CA281" s="80" t="str">
        <f t="shared" si="762"/>
        <v/>
      </c>
      <c r="CB281" s="80" t="str">
        <f t="shared" si="750"/>
        <v/>
      </c>
      <c r="CC281" s="80" t="str">
        <f t="shared" si="750"/>
        <v/>
      </c>
      <c r="CD281" s="80" t="str">
        <f t="shared" si="750"/>
        <v/>
      </c>
      <c r="CE281" s="80" t="str">
        <f t="shared" si="750"/>
        <v/>
      </c>
      <c r="CF281" s="80" t="str">
        <f t="shared" si="750"/>
        <v/>
      </c>
      <c r="CG281" s="80" t="str">
        <f t="shared" ref="CG281:CN281" si="763">IF(CG$6=$D21,INDEX($N21:$N21,1,1),"")</f>
        <v/>
      </c>
      <c r="CH281" s="80" t="str">
        <f t="shared" si="763"/>
        <v/>
      </c>
      <c r="CI281" s="80" t="str">
        <f t="shared" si="763"/>
        <v/>
      </c>
      <c r="CJ281" s="80" t="str">
        <f t="shared" si="763"/>
        <v/>
      </c>
      <c r="CK281" s="80" t="str">
        <f t="shared" si="763"/>
        <v/>
      </c>
      <c r="CL281" s="80" t="str">
        <f t="shared" si="763"/>
        <v/>
      </c>
      <c r="CM281" s="80" t="str">
        <f t="shared" si="763"/>
        <v/>
      </c>
      <c r="CN281" s="80" t="str">
        <f t="shared" si="763"/>
        <v/>
      </c>
      <c r="CO281" s="80" t="str">
        <f t="shared" ref="CO281:DJ281" si="764">IF(CO$6=$D21,INDEX($N21:$N21,1,1),"")</f>
        <v/>
      </c>
      <c r="CP281" s="80" t="str">
        <f t="shared" si="764"/>
        <v/>
      </c>
      <c r="CQ281" s="80" t="str">
        <f t="shared" si="764"/>
        <v/>
      </c>
      <c r="CR281" s="80" t="str">
        <f t="shared" si="764"/>
        <v/>
      </c>
      <c r="CS281" s="80" t="str">
        <f t="shared" si="764"/>
        <v/>
      </c>
      <c r="CT281" s="80" t="str">
        <f t="shared" si="764"/>
        <v/>
      </c>
      <c r="CU281" s="80" t="str">
        <f t="shared" si="764"/>
        <v/>
      </c>
      <c r="CV281" s="80" t="str">
        <f t="shared" si="764"/>
        <v/>
      </c>
      <c r="CW281" s="80" t="str">
        <f t="shared" si="764"/>
        <v/>
      </c>
      <c r="CX281" s="80" t="str">
        <f t="shared" si="764"/>
        <v/>
      </c>
      <c r="CY281" s="80" t="str">
        <f t="shared" si="764"/>
        <v/>
      </c>
      <c r="CZ281" s="80" t="str">
        <f t="shared" si="764"/>
        <v/>
      </c>
      <c r="DA281" s="80" t="str">
        <f t="shared" si="764"/>
        <v/>
      </c>
      <c r="DB281" s="80" t="str">
        <f t="shared" si="764"/>
        <v/>
      </c>
      <c r="DC281" s="80" t="str">
        <f t="shared" si="764"/>
        <v/>
      </c>
      <c r="DD281" s="80" t="str">
        <f t="shared" si="764"/>
        <v/>
      </c>
      <c r="DE281" s="80" t="str">
        <f t="shared" si="764"/>
        <v/>
      </c>
      <c r="DF281" s="80" t="str">
        <f t="shared" si="764"/>
        <v/>
      </c>
      <c r="DG281" s="80" t="str">
        <f t="shared" si="764"/>
        <v/>
      </c>
      <c r="DH281" s="80" t="str">
        <f t="shared" si="764"/>
        <v/>
      </c>
      <c r="DI281" s="80" t="str">
        <f t="shared" si="764"/>
        <v/>
      </c>
      <c r="DJ281" s="80" t="str">
        <f t="shared" si="764"/>
        <v/>
      </c>
    </row>
    <row r="282" spans="2:114" ht="15.75" customHeight="1">
      <c r="B282" s="170"/>
      <c r="C282" s="170"/>
      <c r="D282" s="170"/>
      <c r="E282" s="170"/>
      <c r="F282" s="170"/>
      <c r="G282" s="170"/>
      <c r="H282" s="170"/>
      <c r="I282" s="170"/>
      <c r="AV282" s="80"/>
      <c r="AW282" s="131"/>
      <c r="AX282" s="80" t="str">
        <f t="shared" ref="AX282:AX298" si="765">IF(AX$6=$D22,INDEX($N22:$N22,1,1),"")</f>
        <v/>
      </c>
      <c r="AY282" s="80" t="str">
        <f t="shared" ref="AY282:CA282" si="766">IF(AY$6=$D22,INDEX($N22:$N22,1,1),"")</f>
        <v/>
      </c>
      <c r="AZ282" s="80" t="str">
        <f t="shared" si="766"/>
        <v/>
      </c>
      <c r="BA282" s="80" t="str">
        <f t="shared" si="766"/>
        <v/>
      </c>
      <c r="BB282" s="80" t="str">
        <f t="shared" si="766"/>
        <v/>
      </c>
      <c r="BC282" s="80" t="str">
        <f t="shared" si="766"/>
        <v/>
      </c>
      <c r="BD282" s="80" t="str">
        <f t="shared" si="766"/>
        <v/>
      </c>
      <c r="BE282" s="80" t="str">
        <f t="shared" si="766"/>
        <v/>
      </c>
      <c r="BF282" s="80" t="str">
        <f t="shared" si="766"/>
        <v/>
      </c>
      <c r="BG282" s="80" t="str">
        <f t="shared" si="766"/>
        <v/>
      </c>
      <c r="BH282" s="80" t="str">
        <f t="shared" si="766"/>
        <v/>
      </c>
      <c r="BI282" s="80">
        <f t="shared" si="766"/>
        <v>1</v>
      </c>
      <c r="BJ282" s="80" t="str">
        <f t="shared" si="766"/>
        <v/>
      </c>
      <c r="BK282" s="80" t="str">
        <f t="shared" si="766"/>
        <v/>
      </c>
      <c r="BL282" s="80" t="str">
        <f t="shared" si="766"/>
        <v/>
      </c>
      <c r="BM282" s="80" t="str">
        <f t="shared" si="766"/>
        <v/>
      </c>
      <c r="BN282" s="80" t="str">
        <f t="shared" si="766"/>
        <v/>
      </c>
      <c r="BO282" s="80" t="str">
        <f t="shared" si="766"/>
        <v/>
      </c>
      <c r="BP282" s="80" t="str">
        <f t="shared" si="766"/>
        <v/>
      </c>
      <c r="BQ282" s="80" t="str">
        <f t="shared" si="766"/>
        <v/>
      </c>
      <c r="BR282" s="80" t="str">
        <f t="shared" si="766"/>
        <v/>
      </c>
      <c r="BS282" s="80" t="str">
        <f t="shared" si="766"/>
        <v/>
      </c>
      <c r="BT282" s="80" t="str">
        <f t="shared" si="766"/>
        <v/>
      </c>
      <c r="BU282" s="80" t="str">
        <f t="shared" si="766"/>
        <v/>
      </c>
      <c r="BV282" s="80" t="str">
        <f t="shared" si="766"/>
        <v/>
      </c>
      <c r="BW282" s="80" t="str">
        <f t="shared" si="766"/>
        <v/>
      </c>
      <c r="BX282" s="80" t="str">
        <f t="shared" si="766"/>
        <v/>
      </c>
      <c r="BY282" s="80" t="str">
        <f t="shared" si="766"/>
        <v/>
      </c>
      <c r="BZ282" s="80" t="str">
        <f t="shared" si="766"/>
        <v/>
      </c>
      <c r="CA282" s="80" t="str">
        <f t="shared" si="766"/>
        <v/>
      </c>
      <c r="CB282" s="80" t="str">
        <f t="shared" ref="CB282:CF286" si="767">IF(CB$6=$D22,INDEX($N22:$N22,1,1),"")</f>
        <v/>
      </c>
      <c r="CC282" s="80" t="str">
        <f t="shared" si="767"/>
        <v/>
      </c>
      <c r="CD282" s="80" t="str">
        <f t="shared" si="767"/>
        <v/>
      </c>
      <c r="CE282" s="80" t="str">
        <f t="shared" si="767"/>
        <v/>
      </c>
      <c r="CF282" s="80" t="str">
        <f t="shared" si="767"/>
        <v/>
      </c>
      <c r="CG282" s="80" t="str">
        <f t="shared" ref="CG282:CN282" si="768">IF(CG$6=$D22,INDEX($N22:$N22,1,1),"")</f>
        <v/>
      </c>
      <c r="CH282" s="80" t="str">
        <f t="shared" si="768"/>
        <v/>
      </c>
      <c r="CI282" s="80" t="str">
        <f t="shared" si="768"/>
        <v/>
      </c>
      <c r="CJ282" s="80" t="str">
        <f t="shared" si="768"/>
        <v/>
      </c>
      <c r="CK282" s="80" t="str">
        <f t="shared" si="768"/>
        <v/>
      </c>
      <c r="CL282" s="80" t="str">
        <f t="shared" si="768"/>
        <v/>
      </c>
      <c r="CM282" s="80" t="str">
        <f t="shared" si="768"/>
        <v/>
      </c>
      <c r="CN282" s="80" t="str">
        <f t="shared" si="768"/>
        <v/>
      </c>
      <c r="CO282" s="80" t="str">
        <f t="shared" ref="CO282:DJ282" si="769">IF(CO$6=$D22,INDEX($N22:$N22,1,1),"")</f>
        <v/>
      </c>
      <c r="CP282" s="80" t="str">
        <f t="shared" si="769"/>
        <v/>
      </c>
      <c r="CQ282" s="80" t="str">
        <f t="shared" si="769"/>
        <v/>
      </c>
      <c r="CR282" s="80" t="str">
        <f t="shared" si="769"/>
        <v/>
      </c>
      <c r="CS282" s="80" t="str">
        <f t="shared" si="769"/>
        <v/>
      </c>
      <c r="CT282" s="80" t="str">
        <f t="shared" si="769"/>
        <v/>
      </c>
      <c r="CU282" s="80" t="str">
        <f t="shared" si="769"/>
        <v/>
      </c>
      <c r="CV282" s="80" t="str">
        <f t="shared" si="769"/>
        <v/>
      </c>
      <c r="CW282" s="80" t="str">
        <f t="shared" si="769"/>
        <v/>
      </c>
      <c r="CX282" s="80" t="str">
        <f t="shared" si="769"/>
        <v/>
      </c>
      <c r="CY282" s="80" t="str">
        <f t="shared" si="769"/>
        <v/>
      </c>
      <c r="CZ282" s="80" t="str">
        <f t="shared" si="769"/>
        <v/>
      </c>
      <c r="DA282" s="80" t="str">
        <f t="shared" si="769"/>
        <v/>
      </c>
      <c r="DB282" s="80" t="str">
        <f t="shared" si="769"/>
        <v/>
      </c>
      <c r="DC282" s="80" t="str">
        <f t="shared" si="769"/>
        <v/>
      </c>
      <c r="DD282" s="80" t="str">
        <f t="shared" si="769"/>
        <v/>
      </c>
      <c r="DE282" s="80" t="str">
        <f t="shared" si="769"/>
        <v/>
      </c>
      <c r="DF282" s="80" t="str">
        <f t="shared" si="769"/>
        <v/>
      </c>
      <c r="DG282" s="80" t="str">
        <f t="shared" si="769"/>
        <v/>
      </c>
      <c r="DH282" s="80" t="str">
        <f t="shared" si="769"/>
        <v/>
      </c>
      <c r="DI282" s="80" t="str">
        <f t="shared" si="769"/>
        <v/>
      </c>
      <c r="DJ282" s="80" t="str">
        <f t="shared" si="769"/>
        <v/>
      </c>
    </row>
    <row r="283" spans="2:114" ht="15.75" customHeight="1">
      <c r="B283" s="170"/>
      <c r="C283" s="170"/>
      <c r="D283" s="170"/>
      <c r="E283" s="170"/>
      <c r="F283" s="170"/>
      <c r="G283" s="170"/>
      <c r="H283" s="170"/>
      <c r="I283" s="170"/>
      <c r="AV283" s="80"/>
      <c r="AW283" s="131"/>
      <c r="AX283" s="80" t="str">
        <f t="shared" si="765"/>
        <v/>
      </c>
      <c r="AY283" s="80" t="str">
        <f t="shared" ref="AY283:CA283" si="770">IF(AY$6=$D23,INDEX($N23:$N23,1,1),"")</f>
        <v/>
      </c>
      <c r="AZ283" s="80" t="str">
        <f t="shared" si="770"/>
        <v/>
      </c>
      <c r="BA283" s="80" t="str">
        <f t="shared" si="770"/>
        <v/>
      </c>
      <c r="BB283" s="80" t="str">
        <f t="shared" si="770"/>
        <v/>
      </c>
      <c r="BC283" s="80" t="str">
        <f t="shared" si="770"/>
        <v/>
      </c>
      <c r="BD283" s="80" t="str">
        <f t="shared" si="770"/>
        <v/>
      </c>
      <c r="BE283" s="80" t="str">
        <f t="shared" si="770"/>
        <v/>
      </c>
      <c r="BF283" s="80" t="str">
        <f t="shared" si="770"/>
        <v/>
      </c>
      <c r="BG283" s="80" t="str">
        <f t="shared" si="770"/>
        <v/>
      </c>
      <c r="BH283" s="80" t="str">
        <f t="shared" si="770"/>
        <v/>
      </c>
      <c r="BI283" s="80" t="str">
        <f t="shared" si="770"/>
        <v/>
      </c>
      <c r="BJ283" s="80">
        <f t="shared" si="770"/>
        <v>1</v>
      </c>
      <c r="BK283" s="80" t="str">
        <f t="shared" si="770"/>
        <v/>
      </c>
      <c r="BL283" s="80" t="str">
        <f t="shared" si="770"/>
        <v/>
      </c>
      <c r="BM283" s="80" t="str">
        <f t="shared" si="770"/>
        <v/>
      </c>
      <c r="BN283" s="80" t="str">
        <f t="shared" si="770"/>
        <v/>
      </c>
      <c r="BO283" s="80" t="str">
        <f t="shared" si="770"/>
        <v/>
      </c>
      <c r="BP283" s="80" t="str">
        <f t="shared" si="770"/>
        <v/>
      </c>
      <c r="BQ283" s="80" t="str">
        <f t="shared" si="770"/>
        <v/>
      </c>
      <c r="BR283" s="80" t="str">
        <f t="shared" si="770"/>
        <v/>
      </c>
      <c r="BS283" s="80" t="str">
        <f t="shared" si="770"/>
        <v/>
      </c>
      <c r="BT283" s="80" t="str">
        <f t="shared" si="770"/>
        <v/>
      </c>
      <c r="BU283" s="80" t="str">
        <f t="shared" si="770"/>
        <v/>
      </c>
      <c r="BV283" s="80" t="str">
        <f t="shared" si="770"/>
        <v/>
      </c>
      <c r="BW283" s="80" t="str">
        <f t="shared" si="770"/>
        <v/>
      </c>
      <c r="BX283" s="80" t="str">
        <f t="shared" si="770"/>
        <v/>
      </c>
      <c r="BY283" s="80" t="str">
        <f t="shared" si="770"/>
        <v/>
      </c>
      <c r="BZ283" s="80" t="str">
        <f t="shared" si="770"/>
        <v/>
      </c>
      <c r="CA283" s="80" t="str">
        <f t="shared" si="770"/>
        <v/>
      </c>
      <c r="CB283" s="80" t="str">
        <f t="shared" si="767"/>
        <v/>
      </c>
      <c r="CC283" s="80" t="str">
        <f t="shared" si="767"/>
        <v/>
      </c>
      <c r="CD283" s="80" t="str">
        <f t="shared" si="767"/>
        <v/>
      </c>
      <c r="CE283" s="80" t="str">
        <f t="shared" si="767"/>
        <v/>
      </c>
      <c r="CF283" s="80" t="str">
        <f t="shared" si="767"/>
        <v/>
      </c>
      <c r="CG283" s="80" t="str">
        <f t="shared" ref="CG283:CN283" si="771">IF(CG$6=$D23,INDEX($N23:$N23,1,1),"")</f>
        <v/>
      </c>
      <c r="CH283" s="80" t="str">
        <f t="shared" si="771"/>
        <v/>
      </c>
      <c r="CI283" s="80" t="str">
        <f t="shared" si="771"/>
        <v/>
      </c>
      <c r="CJ283" s="80" t="str">
        <f t="shared" si="771"/>
        <v/>
      </c>
      <c r="CK283" s="80" t="str">
        <f t="shared" si="771"/>
        <v/>
      </c>
      <c r="CL283" s="80" t="str">
        <f t="shared" si="771"/>
        <v/>
      </c>
      <c r="CM283" s="80" t="str">
        <f t="shared" si="771"/>
        <v/>
      </c>
      <c r="CN283" s="80" t="str">
        <f t="shared" si="771"/>
        <v/>
      </c>
      <c r="CO283" s="80" t="str">
        <f t="shared" ref="CO283:DJ283" si="772">IF(CO$6=$D23,INDEX($N23:$N23,1,1),"")</f>
        <v/>
      </c>
      <c r="CP283" s="80" t="str">
        <f t="shared" si="772"/>
        <v/>
      </c>
      <c r="CQ283" s="80" t="str">
        <f t="shared" si="772"/>
        <v/>
      </c>
      <c r="CR283" s="80" t="str">
        <f t="shared" si="772"/>
        <v/>
      </c>
      <c r="CS283" s="80" t="str">
        <f t="shared" si="772"/>
        <v/>
      </c>
      <c r="CT283" s="80" t="str">
        <f t="shared" si="772"/>
        <v/>
      </c>
      <c r="CU283" s="80" t="str">
        <f t="shared" si="772"/>
        <v/>
      </c>
      <c r="CV283" s="80" t="str">
        <f t="shared" si="772"/>
        <v/>
      </c>
      <c r="CW283" s="80" t="str">
        <f t="shared" si="772"/>
        <v/>
      </c>
      <c r="CX283" s="80" t="str">
        <f t="shared" si="772"/>
        <v/>
      </c>
      <c r="CY283" s="80" t="str">
        <f t="shared" si="772"/>
        <v/>
      </c>
      <c r="CZ283" s="80" t="str">
        <f t="shared" si="772"/>
        <v/>
      </c>
      <c r="DA283" s="80" t="str">
        <f t="shared" si="772"/>
        <v/>
      </c>
      <c r="DB283" s="80" t="str">
        <f t="shared" si="772"/>
        <v/>
      </c>
      <c r="DC283" s="80" t="str">
        <f t="shared" si="772"/>
        <v/>
      </c>
      <c r="DD283" s="80" t="str">
        <f t="shared" si="772"/>
        <v/>
      </c>
      <c r="DE283" s="80" t="str">
        <f t="shared" si="772"/>
        <v/>
      </c>
      <c r="DF283" s="80" t="str">
        <f t="shared" si="772"/>
        <v/>
      </c>
      <c r="DG283" s="80" t="str">
        <f t="shared" si="772"/>
        <v/>
      </c>
      <c r="DH283" s="80" t="str">
        <f t="shared" si="772"/>
        <v/>
      </c>
      <c r="DI283" s="80" t="str">
        <f t="shared" si="772"/>
        <v/>
      </c>
      <c r="DJ283" s="80" t="str">
        <f t="shared" si="772"/>
        <v/>
      </c>
    </row>
    <row r="284" spans="2:114" ht="15.75" customHeight="1">
      <c r="B284" s="170"/>
      <c r="C284" s="170"/>
      <c r="D284" s="170"/>
      <c r="E284" s="170"/>
      <c r="F284" s="170"/>
      <c r="G284" s="170"/>
      <c r="H284" s="170"/>
      <c r="I284" s="170"/>
      <c r="AV284" s="80"/>
      <c r="AW284" s="131"/>
      <c r="AX284" s="80" t="str">
        <f t="shared" si="765"/>
        <v/>
      </c>
      <c r="AY284" s="80" t="str">
        <f t="shared" ref="AY284:CA284" si="773">IF(AY$6=$D24,INDEX($N24:$N24,1,1),"")</f>
        <v/>
      </c>
      <c r="AZ284" s="80" t="str">
        <f t="shared" si="773"/>
        <v/>
      </c>
      <c r="BA284" s="80" t="str">
        <f t="shared" si="773"/>
        <v/>
      </c>
      <c r="BB284" s="80" t="str">
        <f t="shared" si="773"/>
        <v/>
      </c>
      <c r="BC284" s="80" t="str">
        <f t="shared" si="773"/>
        <v/>
      </c>
      <c r="BD284" s="80" t="str">
        <f t="shared" si="773"/>
        <v/>
      </c>
      <c r="BE284" s="80" t="str">
        <f t="shared" si="773"/>
        <v/>
      </c>
      <c r="BF284" s="80" t="str">
        <f t="shared" si="773"/>
        <v/>
      </c>
      <c r="BG284" s="80" t="str">
        <f t="shared" si="773"/>
        <v/>
      </c>
      <c r="BH284" s="80" t="str">
        <f t="shared" si="773"/>
        <v/>
      </c>
      <c r="BI284" s="80" t="str">
        <f t="shared" si="773"/>
        <v/>
      </c>
      <c r="BJ284" s="80" t="str">
        <f t="shared" si="773"/>
        <v/>
      </c>
      <c r="BK284" s="80">
        <f t="shared" si="773"/>
        <v>0</v>
      </c>
      <c r="BL284" s="80" t="str">
        <f t="shared" si="773"/>
        <v/>
      </c>
      <c r="BM284" s="80" t="str">
        <f t="shared" si="773"/>
        <v/>
      </c>
      <c r="BN284" s="80" t="str">
        <f t="shared" si="773"/>
        <v/>
      </c>
      <c r="BO284" s="80" t="str">
        <f t="shared" si="773"/>
        <v/>
      </c>
      <c r="BP284" s="80" t="str">
        <f t="shared" si="773"/>
        <v/>
      </c>
      <c r="BQ284" s="80" t="str">
        <f t="shared" si="773"/>
        <v/>
      </c>
      <c r="BR284" s="80" t="str">
        <f t="shared" si="773"/>
        <v/>
      </c>
      <c r="BS284" s="80" t="str">
        <f t="shared" si="773"/>
        <v/>
      </c>
      <c r="BT284" s="80" t="str">
        <f t="shared" si="773"/>
        <v/>
      </c>
      <c r="BU284" s="80" t="str">
        <f t="shared" si="773"/>
        <v/>
      </c>
      <c r="BV284" s="80" t="str">
        <f t="shared" si="773"/>
        <v/>
      </c>
      <c r="BW284" s="80" t="str">
        <f t="shared" si="773"/>
        <v/>
      </c>
      <c r="BX284" s="80" t="str">
        <f t="shared" si="773"/>
        <v/>
      </c>
      <c r="BY284" s="80" t="str">
        <f t="shared" si="773"/>
        <v/>
      </c>
      <c r="BZ284" s="80" t="str">
        <f t="shared" si="773"/>
        <v/>
      </c>
      <c r="CA284" s="80" t="str">
        <f t="shared" si="773"/>
        <v/>
      </c>
      <c r="CB284" s="80" t="str">
        <f t="shared" si="767"/>
        <v/>
      </c>
      <c r="CC284" s="80" t="str">
        <f t="shared" si="767"/>
        <v/>
      </c>
      <c r="CD284" s="80" t="str">
        <f t="shared" si="767"/>
        <v/>
      </c>
      <c r="CE284" s="80" t="str">
        <f t="shared" si="767"/>
        <v/>
      </c>
      <c r="CF284" s="80" t="str">
        <f t="shared" si="767"/>
        <v/>
      </c>
      <c r="CG284" s="80" t="str">
        <f t="shared" ref="CG284:CN284" si="774">IF(CG$6=$D24,INDEX($N24:$N24,1,1),"")</f>
        <v/>
      </c>
      <c r="CH284" s="80" t="str">
        <f t="shared" si="774"/>
        <v/>
      </c>
      <c r="CI284" s="80" t="str">
        <f t="shared" si="774"/>
        <v/>
      </c>
      <c r="CJ284" s="80" t="str">
        <f t="shared" si="774"/>
        <v/>
      </c>
      <c r="CK284" s="80" t="str">
        <f t="shared" si="774"/>
        <v/>
      </c>
      <c r="CL284" s="80" t="str">
        <f t="shared" si="774"/>
        <v/>
      </c>
      <c r="CM284" s="80" t="str">
        <f t="shared" si="774"/>
        <v/>
      </c>
      <c r="CN284" s="80" t="str">
        <f t="shared" si="774"/>
        <v/>
      </c>
      <c r="CO284" s="80" t="str">
        <f t="shared" ref="CO284:DJ284" si="775">IF(CO$6=$D24,INDEX($N24:$N24,1,1),"")</f>
        <v/>
      </c>
      <c r="CP284" s="80" t="str">
        <f t="shared" si="775"/>
        <v/>
      </c>
      <c r="CQ284" s="80" t="str">
        <f t="shared" si="775"/>
        <v/>
      </c>
      <c r="CR284" s="80" t="str">
        <f t="shared" si="775"/>
        <v/>
      </c>
      <c r="CS284" s="80" t="str">
        <f t="shared" si="775"/>
        <v/>
      </c>
      <c r="CT284" s="80" t="str">
        <f t="shared" si="775"/>
        <v/>
      </c>
      <c r="CU284" s="80" t="str">
        <f t="shared" si="775"/>
        <v/>
      </c>
      <c r="CV284" s="80" t="str">
        <f t="shared" si="775"/>
        <v/>
      </c>
      <c r="CW284" s="80" t="str">
        <f t="shared" si="775"/>
        <v/>
      </c>
      <c r="CX284" s="80" t="str">
        <f t="shared" si="775"/>
        <v/>
      </c>
      <c r="CY284" s="80" t="str">
        <f t="shared" si="775"/>
        <v/>
      </c>
      <c r="CZ284" s="80" t="str">
        <f t="shared" si="775"/>
        <v/>
      </c>
      <c r="DA284" s="80" t="str">
        <f t="shared" si="775"/>
        <v/>
      </c>
      <c r="DB284" s="80" t="str">
        <f t="shared" si="775"/>
        <v/>
      </c>
      <c r="DC284" s="80" t="str">
        <f t="shared" si="775"/>
        <v/>
      </c>
      <c r="DD284" s="80" t="str">
        <f t="shared" si="775"/>
        <v/>
      </c>
      <c r="DE284" s="80" t="str">
        <f t="shared" si="775"/>
        <v/>
      </c>
      <c r="DF284" s="80" t="str">
        <f t="shared" si="775"/>
        <v/>
      </c>
      <c r="DG284" s="80" t="str">
        <f t="shared" si="775"/>
        <v/>
      </c>
      <c r="DH284" s="80" t="str">
        <f t="shared" si="775"/>
        <v/>
      </c>
      <c r="DI284" s="80" t="str">
        <f t="shared" si="775"/>
        <v/>
      </c>
      <c r="DJ284" s="80" t="str">
        <f t="shared" si="775"/>
        <v/>
      </c>
    </row>
    <row r="285" spans="2:114" ht="15.75" customHeight="1">
      <c r="B285" s="170"/>
      <c r="C285" s="170"/>
      <c r="D285" s="170"/>
      <c r="E285" s="170"/>
      <c r="F285" s="170"/>
      <c r="G285" s="170"/>
      <c r="H285" s="170"/>
      <c r="I285" s="170"/>
      <c r="AV285" s="80"/>
      <c r="AW285" s="131"/>
      <c r="AX285" s="80" t="str">
        <f t="shared" si="765"/>
        <v/>
      </c>
      <c r="AY285" s="80" t="str">
        <f t="shared" ref="AY285:CA285" si="776">IF(AY$6=$D25,INDEX($N25:$N25,1,1),"")</f>
        <v/>
      </c>
      <c r="AZ285" s="80" t="str">
        <f t="shared" si="776"/>
        <v/>
      </c>
      <c r="BA285" s="80" t="str">
        <f t="shared" si="776"/>
        <v/>
      </c>
      <c r="BB285" s="80" t="str">
        <f t="shared" si="776"/>
        <v/>
      </c>
      <c r="BC285" s="80" t="str">
        <f t="shared" si="776"/>
        <v/>
      </c>
      <c r="BD285" s="80" t="str">
        <f t="shared" si="776"/>
        <v/>
      </c>
      <c r="BE285" s="80" t="str">
        <f t="shared" si="776"/>
        <v/>
      </c>
      <c r="BF285" s="80" t="str">
        <f t="shared" si="776"/>
        <v/>
      </c>
      <c r="BG285" s="80">
        <f t="shared" si="776"/>
        <v>0</v>
      </c>
      <c r="BH285" s="80" t="str">
        <f t="shared" si="776"/>
        <v/>
      </c>
      <c r="BI285" s="80" t="str">
        <f t="shared" si="776"/>
        <v/>
      </c>
      <c r="BJ285" s="80" t="str">
        <f t="shared" si="776"/>
        <v/>
      </c>
      <c r="BK285" s="80" t="str">
        <f t="shared" si="776"/>
        <v/>
      </c>
      <c r="BL285" s="80" t="str">
        <f t="shared" si="776"/>
        <v/>
      </c>
      <c r="BM285" s="80" t="str">
        <f t="shared" si="776"/>
        <v/>
      </c>
      <c r="BN285" s="80" t="str">
        <f t="shared" si="776"/>
        <v/>
      </c>
      <c r="BO285" s="80" t="str">
        <f t="shared" si="776"/>
        <v/>
      </c>
      <c r="BP285" s="80" t="str">
        <f t="shared" si="776"/>
        <v/>
      </c>
      <c r="BQ285" s="80" t="str">
        <f t="shared" si="776"/>
        <v/>
      </c>
      <c r="BR285" s="80" t="str">
        <f t="shared" si="776"/>
        <v/>
      </c>
      <c r="BS285" s="80" t="str">
        <f t="shared" si="776"/>
        <v/>
      </c>
      <c r="BT285" s="80" t="str">
        <f t="shared" si="776"/>
        <v/>
      </c>
      <c r="BU285" s="80" t="str">
        <f t="shared" si="776"/>
        <v/>
      </c>
      <c r="BV285" s="80" t="str">
        <f t="shared" si="776"/>
        <v/>
      </c>
      <c r="BW285" s="80" t="str">
        <f t="shared" si="776"/>
        <v/>
      </c>
      <c r="BX285" s="80" t="str">
        <f t="shared" si="776"/>
        <v/>
      </c>
      <c r="BY285" s="80" t="str">
        <f t="shared" si="776"/>
        <v/>
      </c>
      <c r="BZ285" s="80" t="str">
        <f t="shared" si="776"/>
        <v/>
      </c>
      <c r="CA285" s="80" t="str">
        <f t="shared" si="776"/>
        <v/>
      </c>
      <c r="CB285" s="80" t="str">
        <f t="shared" si="767"/>
        <v/>
      </c>
      <c r="CC285" s="80" t="str">
        <f t="shared" si="767"/>
        <v/>
      </c>
      <c r="CD285" s="80" t="str">
        <f t="shared" si="767"/>
        <v/>
      </c>
      <c r="CE285" s="80" t="str">
        <f t="shared" si="767"/>
        <v/>
      </c>
      <c r="CF285" s="80" t="str">
        <f t="shared" si="767"/>
        <v/>
      </c>
      <c r="CG285" s="80" t="str">
        <f t="shared" ref="CG285:CN285" si="777">IF(CG$6=$D25,INDEX($N25:$N25,1,1),"")</f>
        <v/>
      </c>
      <c r="CH285" s="80" t="str">
        <f t="shared" si="777"/>
        <v/>
      </c>
      <c r="CI285" s="80" t="str">
        <f t="shared" si="777"/>
        <v/>
      </c>
      <c r="CJ285" s="80" t="str">
        <f t="shared" si="777"/>
        <v/>
      </c>
      <c r="CK285" s="80" t="str">
        <f t="shared" si="777"/>
        <v/>
      </c>
      <c r="CL285" s="80" t="str">
        <f t="shared" si="777"/>
        <v/>
      </c>
      <c r="CM285" s="80" t="str">
        <f t="shared" si="777"/>
        <v/>
      </c>
      <c r="CN285" s="80" t="str">
        <f t="shared" si="777"/>
        <v/>
      </c>
      <c r="CO285" s="80" t="str">
        <f t="shared" ref="CO285:DJ285" si="778">IF(CO$6=$D25,INDEX($N25:$N25,1,1),"")</f>
        <v/>
      </c>
      <c r="CP285" s="80" t="str">
        <f t="shared" si="778"/>
        <v/>
      </c>
      <c r="CQ285" s="80" t="str">
        <f t="shared" si="778"/>
        <v/>
      </c>
      <c r="CR285" s="80" t="str">
        <f t="shared" si="778"/>
        <v/>
      </c>
      <c r="CS285" s="80" t="str">
        <f t="shared" si="778"/>
        <v/>
      </c>
      <c r="CT285" s="80" t="str">
        <f t="shared" si="778"/>
        <v/>
      </c>
      <c r="CU285" s="80" t="str">
        <f t="shared" si="778"/>
        <v/>
      </c>
      <c r="CV285" s="80" t="str">
        <f t="shared" si="778"/>
        <v/>
      </c>
      <c r="CW285" s="80" t="str">
        <f t="shared" si="778"/>
        <v/>
      </c>
      <c r="CX285" s="80" t="str">
        <f t="shared" si="778"/>
        <v/>
      </c>
      <c r="CY285" s="80" t="str">
        <f t="shared" si="778"/>
        <v/>
      </c>
      <c r="CZ285" s="80" t="str">
        <f t="shared" si="778"/>
        <v/>
      </c>
      <c r="DA285" s="80" t="str">
        <f t="shared" si="778"/>
        <v/>
      </c>
      <c r="DB285" s="80" t="str">
        <f t="shared" si="778"/>
        <v/>
      </c>
      <c r="DC285" s="80" t="str">
        <f t="shared" si="778"/>
        <v/>
      </c>
      <c r="DD285" s="80" t="str">
        <f t="shared" si="778"/>
        <v/>
      </c>
      <c r="DE285" s="80" t="str">
        <f t="shared" si="778"/>
        <v/>
      </c>
      <c r="DF285" s="80" t="str">
        <f t="shared" si="778"/>
        <v/>
      </c>
      <c r="DG285" s="80" t="str">
        <f t="shared" si="778"/>
        <v/>
      </c>
      <c r="DH285" s="80" t="str">
        <f t="shared" si="778"/>
        <v/>
      </c>
      <c r="DI285" s="80" t="str">
        <f t="shared" si="778"/>
        <v/>
      </c>
      <c r="DJ285" s="80" t="str">
        <f t="shared" si="778"/>
        <v/>
      </c>
    </row>
    <row r="286" spans="2:114" ht="15.75" customHeight="1">
      <c r="B286" s="170"/>
      <c r="C286" s="170"/>
      <c r="D286" s="170"/>
      <c r="E286" s="170"/>
      <c r="F286" s="170"/>
      <c r="G286" s="170"/>
      <c r="H286" s="170"/>
      <c r="I286" s="170"/>
      <c r="AV286" s="80"/>
      <c r="AW286" s="131"/>
      <c r="AX286" s="80" t="str">
        <f t="shared" si="765"/>
        <v/>
      </c>
      <c r="AY286" s="80" t="str">
        <f t="shared" ref="AY286:CA286" si="779">IF(AY$6=$D26,INDEX($N26:$N26,1,1),"")</f>
        <v/>
      </c>
      <c r="AZ286" s="80" t="str">
        <f t="shared" si="779"/>
        <v/>
      </c>
      <c r="BA286" s="80" t="str">
        <f t="shared" si="779"/>
        <v/>
      </c>
      <c r="BB286" s="80" t="str">
        <f t="shared" si="779"/>
        <v/>
      </c>
      <c r="BC286" s="80" t="str">
        <f t="shared" si="779"/>
        <v/>
      </c>
      <c r="BD286" s="80" t="str">
        <f t="shared" si="779"/>
        <v/>
      </c>
      <c r="BE286" s="80" t="str">
        <f t="shared" si="779"/>
        <v/>
      </c>
      <c r="BF286" s="80" t="str">
        <f t="shared" si="779"/>
        <v/>
      </c>
      <c r="BG286" s="80" t="str">
        <f t="shared" si="779"/>
        <v/>
      </c>
      <c r="BH286" s="80" t="str">
        <f t="shared" si="779"/>
        <v/>
      </c>
      <c r="BI286" s="80" t="str">
        <f t="shared" si="779"/>
        <v/>
      </c>
      <c r="BJ286" s="80" t="str">
        <f t="shared" si="779"/>
        <v/>
      </c>
      <c r="BK286" s="80" t="str">
        <f t="shared" si="779"/>
        <v/>
      </c>
      <c r="BL286" s="80">
        <f t="shared" si="779"/>
        <v>1</v>
      </c>
      <c r="BM286" s="80" t="str">
        <f t="shared" si="779"/>
        <v/>
      </c>
      <c r="BN286" s="80" t="str">
        <f t="shared" si="779"/>
        <v/>
      </c>
      <c r="BO286" s="80" t="str">
        <f t="shared" si="779"/>
        <v/>
      </c>
      <c r="BP286" s="80" t="str">
        <f t="shared" si="779"/>
        <v/>
      </c>
      <c r="BQ286" s="80" t="str">
        <f t="shared" si="779"/>
        <v/>
      </c>
      <c r="BR286" s="80" t="str">
        <f t="shared" si="779"/>
        <v/>
      </c>
      <c r="BS286" s="80" t="str">
        <f t="shared" si="779"/>
        <v/>
      </c>
      <c r="BT286" s="80" t="str">
        <f t="shared" si="779"/>
        <v/>
      </c>
      <c r="BU286" s="80" t="str">
        <f t="shared" si="779"/>
        <v/>
      </c>
      <c r="BV286" s="80" t="str">
        <f t="shared" si="779"/>
        <v/>
      </c>
      <c r="BW286" s="80" t="str">
        <f t="shared" si="779"/>
        <v/>
      </c>
      <c r="BX286" s="80" t="str">
        <f t="shared" si="779"/>
        <v/>
      </c>
      <c r="BY286" s="80" t="str">
        <f t="shared" si="779"/>
        <v/>
      </c>
      <c r="BZ286" s="80" t="str">
        <f t="shared" si="779"/>
        <v/>
      </c>
      <c r="CA286" s="80" t="str">
        <f t="shared" si="779"/>
        <v/>
      </c>
      <c r="CB286" s="80" t="str">
        <f t="shared" si="767"/>
        <v/>
      </c>
      <c r="CC286" s="80" t="str">
        <f t="shared" si="767"/>
        <v/>
      </c>
      <c r="CD286" s="80" t="str">
        <f t="shared" si="767"/>
        <v/>
      </c>
      <c r="CE286" s="80" t="str">
        <f t="shared" si="767"/>
        <v/>
      </c>
      <c r="CF286" s="80" t="str">
        <f t="shared" si="767"/>
        <v/>
      </c>
      <c r="CG286" s="80" t="str">
        <f t="shared" ref="CG286:CN286" si="780">IF(CG$6=$D26,INDEX($N26:$N26,1,1),"")</f>
        <v/>
      </c>
      <c r="CH286" s="80" t="str">
        <f t="shared" si="780"/>
        <v/>
      </c>
      <c r="CI286" s="80" t="str">
        <f t="shared" si="780"/>
        <v/>
      </c>
      <c r="CJ286" s="80" t="str">
        <f t="shared" si="780"/>
        <v/>
      </c>
      <c r="CK286" s="80" t="str">
        <f t="shared" si="780"/>
        <v/>
      </c>
      <c r="CL286" s="80" t="str">
        <f t="shared" si="780"/>
        <v/>
      </c>
      <c r="CM286" s="80" t="str">
        <f t="shared" si="780"/>
        <v/>
      </c>
      <c r="CN286" s="80" t="str">
        <f t="shared" si="780"/>
        <v/>
      </c>
      <c r="CO286" s="80" t="str">
        <f t="shared" ref="CO286:DJ286" si="781">IF(CO$6=$D26,INDEX($N26:$N26,1,1),"")</f>
        <v/>
      </c>
      <c r="CP286" s="80" t="str">
        <f t="shared" si="781"/>
        <v/>
      </c>
      <c r="CQ286" s="80" t="str">
        <f t="shared" si="781"/>
        <v/>
      </c>
      <c r="CR286" s="80" t="str">
        <f t="shared" si="781"/>
        <v/>
      </c>
      <c r="CS286" s="80" t="str">
        <f t="shared" si="781"/>
        <v/>
      </c>
      <c r="CT286" s="80" t="str">
        <f t="shared" si="781"/>
        <v/>
      </c>
      <c r="CU286" s="80" t="str">
        <f t="shared" si="781"/>
        <v/>
      </c>
      <c r="CV286" s="80" t="str">
        <f t="shared" si="781"/>
        <v/>
      </c>
      <c r="CW286" s="80" t="str">
        <f t="shared" si="781"/>
        <v/>
      </c>
      <c r="CX286" s="80" t="str">
        <f t="shared" si="781"/>
        <v/>
      </c>
      <c r="CY286" s="80" t="str">
        <f t="shared" si="781"/>
        <v/>
      </c>
      <c r="CZ286" s="80" t="str">
        <f t="shared" si="781"/>
        <v/>
      </c>
      <c r="DA286" s="80" t="str">
        <f t="shared" si="781"/>
        <v/>
      </c>
      <c r="DB286" s="80" t="str">
        <f t="shared" si="781"/>
        <v/>
      </c>
      <c r="DC286" s="80" t="str">
        <f t="shared" si="781"/>
        <v/>
      </c>
      <c r="DD286" s="80" t="str">
        <f t="shared" si="781"/>
        <v/>
      </c>
      <c r="DE286" s="80" t="str">
        <f t="shared" si="781"/>
        <v/>
      </c>
      <c r="DF286" s="80" t="str">
        <f t="shared" si="781"/>
        <v/>
      </c>
      <c r="DG286" s="80" t="str">
        <f t="shared" si="781"/>
        <v/>
      </c>
      <c r="DH286" s="80" t="str">
        <f t="shared" si="781"/>
        <v/>
      </c>
      <c r="DI286" s="80" t="str">
        <f t="shared" si="781"/>
        <v/>
      </c>
      <c r="DJ286" s="80" t="str">
        <f t="shared" si="781"/>
        <v/>
      </c>
    </row>
    <row r="287" spans="2:114" ht="15.75" customHeight="1">
      <c r="B287" s="170"/>
      <c r="C287" s="170"/>
      <c r="D287" s="170"/>
      <c r="E287" s="170"/>
      <c r="F287" s="170"/>
      <c r="G287" s="170"/>
      <c r="H287" s="170"/>
      <c r="I287" s="170"/>
      <c r="AV287" s="80"/>
      <c r="AW287" s="131"/>
      <c r="AX287" s="80" t="str">
        <f t="shared" si="765"/>
        <v/>
      </c>
      <c r="AY287" s="80" t="str">
        <f t="shared" ref="AY287:CA287" si="782">IF(AY$6=$D27,INDEX($N27:$N27,1,1),"")</f>
        <v/>
      </c>
      <c r="AZ287" s="80" t="str">
        <f t="shared" si="782"/>
        <v/>
      </c>
      <c r="BA287" s="80" t="str">
        <f t="shared" si="782"/>
        <v/>
      </c>
      <c r="BB287" s="80" t="str">
        <f t="shared" si="782"/>
        <v/>
      </c>
      <c r="BC287" s="80" t="str">
        <f t="shared" si="782"/>
        <v/>
      </c>
      <c r="BD287" s="80" t="str">
        <f t="shared" si="782"/>
        <v/>
      </c>
      <c r="BE287" s="80" t="str">
        <f t="shared" si="782"/>
        <v/>
      </c>
      <c r="BF287" s="80" t="str">
        <f t="shared" si="782"/>
        <v/>
      </c>
      <c r="BG287" s="80" t="str">
        <f t="shared" si="782"/>
        <v/>
      </c>
      <c r="BH287" s="80" t="str">
        <f t="shared" si="782"/>
        <v/>
      </c>
      <c r="BI287" s="80" t="str">
        <f t="shared" si="782"/>
        <v/>
      </c>
      <c r="BJ287" s="80" t="str">
        <f t="shared" si="782"/>
        <v/>
      </c>
      <c r="BK287" s="80" t="str">
        <f t="shared" si="782"/>
        <v/>
      </c>
      <c r="BL287" s="80" t="str">
        <f t="shared" si="782"/>
        <v/>
      </c>
      <c r="BM287" s="80">
        <f t="shared" si="782"/>
        <v>1</v>
      </c>
      <c r="BN287" s="80" t="str">
        <f t="shared" si="782"/>
        <v/>
      </c>
      <c r="BO287" s="80" t="str">
        <f t="shared" si="782"/>
        <v/>
      </c>
      <c r="BP287" s="80" t="str">
        <f t="shared" si="782"/>
        <v/>
      </c>
      <c r="BQ287" s="80" t="str">
        <f t="shared" si="782"/>
        <v/>
      </c>
      <c r="BR287" s="80" t="str">
        <f t="shared" si="782"/>
        <v/>
      </c>
      <c r="BS287" s="80" t="str">
        <f t="shared" si="782"/>
        <v/>
      </c>
      <c r="BT287" s="80" t="str">
        <f t="shared" si="782"/>
        <v/>
      </c>
      <c r="BU287" s="80" t="str">
        <f t="shared" si="782"/>
        <v/>
      </c>
      <c r="BV287" s="80" t="str">
        <f t="shared" si="782"/>
        <v/>
      </c>
      <c r="BW287" s="80" t="str">
        <f t="shared" si="782"/>
        <v/>
      </c>
      <c r="BX287" s="80" t="str">
        <f t="shared" si="782"/>
        <v/>
      </c>
      <c r="BY287" s="80" t="str">
        <f t="shared" si="782"/>
        <v/>
      </c>
      <c r="BZ287" s="80" t="str">
        <f t="shared" si="782"/>
        <v/>
      </c>
      <c r="CA287" s="80" t="str">
        <f t="shared" si="782"/>
        <v/>
      </c>
      <c r="CB287" s="80" t="str">
        <f t="shared" ref="CB287:CF296" si="783">IF(CB$6=$D27,INDEX($N27:$N27,1,1),"")</f>
        <v/>
      </c>
      <c r="CC287" s="80" t="str">
        <f t="shared" si="783"/>
        <v/>
      </c>
      <c r="CD287" s="80" t="str">
        <f t="shared" si="783"/>
        <v/>
      </c>
      <c r="CE287" s="80" t="str">
        <f t="shared" si="783"/>
        <v/>
      </c>
      <c r="CF287" s="80" t="str">
        <f t="shared" si="783"/>
        <v/>
      </c>
      <c r="CG287" s="80" t="str">
        <f t="shared" ref="CG287:CN287" si="784">IF(CG$6=$D27,INDEX($N27:$N27,1,1),"")</f>
        <v/>
      </c>
      <c r="CH287" s="80" t="str">
        <f t="shared" si="784"/>
        <v/>
      </c>
      <c r="CI287" s="80" t="str">
        <f t="shared" si="784"/>
        <v/>
      </c>
      <c r="CJ287" s="80" t="str">
        <f t="shared" si="784"/>
        <v/>
      </c>
      <c r="CK287" s="80" t="str">
        <f t="shared" si="784"/>
        <v/>
      </c>
      <c r="CL287" s="80" t="str">
        <f t="shared" si="784"/>
        <v/>
      </c>
      <c r="CM287" s="80" t="str">
        <f t="shared" si="784"/>
        <v/>
      </c>
      <c r="CN287" s="80" t="str">
        <f t="shared" si="784"/>
        <v/>
      </c>
      <c r="CO287" s="80" t="str">
        <f t="shared" ref="CO287:DJ287" si="785">IF(CO$6=$D27,INDEX($N27:$N27,1,1),"")</f>
        <v/>
      </c>
      <c r="CP287" s="80" t="str">
        <f t="shared" si="785"/>
        <v/>
      </c>
      <c r="CQ287" s="80" t="str">
        <f t="shared" si="785"/>
        <v/>
      </c>
      <c r="CR287" s="80" t="str">
        <f t="shared" si="785"/>
        <v/>
      </c>
      <c r="CS287" s="80" t="str">
        <f t="shared" si="785"/>
        <v/>
      </c>
      <c r="CT287" s="80" t="str">
        <f t="shared" si="785"/>
        <v/>
      </c>
      <c r="CU287" s="80" t="str">
        <f t="shared" si="785"/>
        <v/>
      </c>
      <c r="CV287" s="80" t="str">
        <f t="shared" si="785"/>
        <v/>
      </c>
      <c r="CW287" s="80" t="str">
        <f t="shared" si="785"/>
        <v/>
      </c>
      <c r="CX287" s="80" t="str">
        <f t="shared" si="785"/>
        <v/>
      </c>
      <c r="CY287" s="80" t="str">
        <f t="shared" si="785"/>
        <v/>
      </c>
      <c r="CZ287" s="80" t="str">
        <f t="shared" si="785"/>
        <v/>
      </c>
      <c r="DA287" s="80" t="str">
        <f t="shared" si="785"/>
        <v/>
      </c>
      <c r="DB287" s="80" t="str">
        <f t="shared" si="785"/>
        <v/>
      </c>
      <c r="DC287" s="80" t="str">
        <f t="shared" si="785"/>
        <v/>
      </c>
      <c r="DD287" s="80" t="str">
        <f t="shared" si="785"/>
        <v/>
      </c>
      <c r="DE287" s="80" t="str">
        <f t="shared" si="785"/>
        <v/>
      </c>
      <c r="DF287" s="80" t="str">
        <f t="shared" si="785"/>
        <v/>
      </c>
      <c r="DG287" s="80" t="str">
        <f t="shared" si="785"/>
        <v/>
      </c>
      <c r="DH287" s="80" t="str">
        <f t="shared" si="785"/>
        <v/>
      </c>
      <c r="DI287" s="80" t="str">
        <f t="shared" si="785"/>
        <v/>
      </c>
      <c r="DJ287" s="80" t="str">
        <f t="shared" si="785"/>
        <v/>
      </c>
    </row>
    <row r="288" spans="2:114" ht="15.75" customHeight="1">
      <c r="B288" s="170"/>
      <c r="C288" s="170"/>
      <c r="D288" s="170"/>
      <c r="E288" s="170"/>
      <c r="F288" s="170"/>
      <c r="G288" s="170"/>
      <c r="H288" s="170"/>
      <c r="I288" s="170"/>
      <c r="AV288" s="80"/>
      <c r="AW288" s="131"/>
      <c r="AX288" s="80" t="str">
        <f t="shared" si="765"/>
        <v/>
      </c>
      <c r="AY288" s="80" t="str">
        <f t="shared" ref="AY288:CA288" si="786">IF(AY$6=$D28,INDEX($N28:$N28,1,1),"")</f>
        <v/>
      </c>
      <c r="AZ288" s="80" t="str">
        <f t="shared" si="786"/>
        <v/>
      </c>
      <c r="BA288" s="80" t="str">
        <f t="shared" si="786"/>
        <v/>
      </c>
      <c r="BB288" s="80" t="str">
        <f t="shared" si="786"/>
        <v/>
      </c>
      <c r="BC288" s="80" t="str">
        <f t="shared" si="786"/>
        <v/>
      </c>
      <c r="BD288" s="80" t="str">
        <f t="shared" si="786"/>
        <v/>
      </c>
      <c r="BE288" s="80" t="str">
        <f t="shared" si="786"/>
        <v/>
      </c>
      <c r="BF288" s="80" t="str">
        <f t="shared" si="786"/>
        <v/>
      </c>
      <c r="BG288" s="80" t="str">
        <f t="shared" si="786"/>
        <v/>
      </c>
      <c r="BH288" s="80" t="str">
        <f t="shared" si="786"/>
        <v/>
      </c>
      <c r="BI288" s="80">
        <f t="shared" si="786"/>
        <v>0</v>
      </c>
      <c r="BJ288" s="80" t="str">
        <f t="shared" si="786"/>
        <v/>
      </c>
      <c r="BK288" s="80" t="str">
        <f t="shared" si="786"/>
        <v/>
      </c>
      <c r="BL288" s="80" t="str">
        <f t="shared" si="786"/>
        <v/>
      </c>
      <c r="BM288" s="80" t="str">
        <f t="shared" si="786"/>
        <v/>
      </c>
      <c r="BN288" s="80" t="str">
        <f t="shared" si="786"/>
        <v/>
      </c>
      <c r="BO288" s="80" t="str">
        <f t="shared" si="786"/>
        <v/>
      </c>
      <c r="BP288" s="80" t="str">
        <f t="shared" si="786"/>
        <v/>
      </c>
      <c r="BQ288" s="80" t="str">
        <f t="shared" si="786"/>
        <v/>
      </c>
      <c r="BR288" s="80" t="str">
        <f t="shared" si="786"/>
        <v/>
      </c>
      <c r="BS288" s="80" t="str">
        <f t="shared" si="786"/>
        <v/>
      </c>
      <c r="BT288" s="80" t="str">
        <f t="shared" si="786"/>
        <v/>
      </c>
      <c r="BU288" s="80" t="str">
        <f t="shared" si="786"/>
        <v/>
      </c>
      <c r="BV288" s="80" t="str">
        <f t="shared" si="786"/>
        <v/>
      </c>
      <c r="BW288" s="80" t="str">
        <f t="shared" si="786"/>
        <v/>
      </c>
      <c r="BX288" s="80" t="str">
        <f t="shared" si="786"/>
        <v/>
      </c>
      <c r="BY288" s="80" t="str">
        <f t="shared" si="786"/>
        <v/>
      </c>
      <c r="BZ288" s="80" t="str">
        <f t="shared" si="786"/>
        <v/>
      </c>
      <c r="CA288" s="80" t="str">
        <f t="shared" si="786"/>
        <v/>
      </c>
      <c r="CB288" s="80" t="str">
        <f t="shared" si="783"/>
        <v/>
      </c>
      <c r="CC288" s="80" t="str">
        <f t="shared" si="783"/>
        <v/>
      </c>
      <c r="CD288" s="80" t="str">
        <f t="shared" si="783"/>
        <v/>
      </c>
      <c r="CE288" s="80" t="str">
        <f t="shared" si="783"/>
        <v/>
      </c>
      <c r="CF288" s="80" t="str">
        <f t="shared" si="783"/>
        <v/>
      </c>
      <c r="CG288" s="80" t="str">
        <f t="shared" ref="CG288:CN288" si="787">IF(CG$6=$D28,INDEX($N28:$N28,1,1),"")</f>
        <v/>
      </c>
      <c r="CH288" s="80" t="str">
        <f t="shared" si="787"/>
        <v/>
      </c>
      <c r="CI288" s="80" t="str">
        <f t="shared" si="787"/>
        <v/>
      </c>
      <c r="CJ288" s="80" t="str">
        <f t="shared" si="787"/>
        <v/>
      </c>
      <c r="CK288" s="80" t="str">
        <f t="shared" si="787"/>
        <v/>
      </c>
      <c r="CL288" s="80" t="str">
        <f t="shared" si="787"/>
        <v/>
      </c>
      <c r="CM288" s="80" t="str">
        <f t="shared" si="787"/>
        <v/>
      </c>
      <c r="CN288" s="80" t="str">
        <f t="shared" si="787"/>
        <v/>
      </c>
      <c r="CO288" s="80" t="str">
        <f t="shared" ref="CO288:DJ288" si="788">IF(CO$6=$D28,INDEX($N28:$N28,1,1),"")</f>
        <v/>
      </c>
      <c r="CP288" s="80" t="str">
        <f t="shared" si="788"/>
        <v/>
      </c>
      <c r="CQ288" s="80" t="str">
        <f t="shared" si="788"/>
        <v/>
      </c>
      <c r="CR288" s="80" t="str">
        <f t="shared" si="788"/>
        <v/>
      </c>
      <c r="CS288" s="80" t="str">
        <f t="shared" si="788"/>
        <v/>
      </c>
      <c r="CT288" s="80" t="str">
        <f t="shared" si="788"/>
        <v/>
      </c>
      <c r="CU288" s="80" t="str">
        <f t="shared" si="788"/>
        <v/>
      </c>
      <c r="CV288" s="80" t="str">
        <f t="shared" si="788"/>
        <v/>
      </c>
      <c r="CW288" s="80" t="str">
        <f t="shared" si="788"/>
        <v/>
      </c>
      <c r="CX288" s="80" t="str">
        <f t="shared" si="788"/>
        <v/>
      </c>
      <c r="CY288" s="80" t="str">
        <f t="shared" si="788"/>
        <v/>
      </c>
      <c r="CZ288" s="80" t="str">
        <f t="shared" si="788"/>
        <v/>
      </c>
      <c r="DA288" s="80" t="str">
        <f t="shared" si="788"/>
        <v/>
      </c>
      <c r="DB288" s="80" t="str">
        <f t="shared" si="788"/>
        <v/>
      </c>
      <c r="DC288" s="80" t="str">
        <f t="shared" si="788"/>
        <v/>
      </c>
      <c r="DD288" s="80" t="str">
        <f t="shared" si="788"/>
        <v/>
      </c>
      <c r="DE288" s="80" t="str">
        <f t="shared" si="788"/>
        <v/>
      </c>
      <c r="DF288" s="80" t="str">
        <f t="shared" si="788"/>
        <v/>
      </c>
      <c r="DG288" s="80" t="str">
        <f t="shared" si="788"/>
        <v/>
      </c>
      <c r="DH288" s="80" t="str">
        <f t="shared" si="788"/>
        <v/>
      </c>
      <c r="DI288" s="80" t="str">
        <f t="shared" si="788"/>
        <v/>
      </c>
      <c r="DJ288" s="80" t="str">
        <f t="shared" si="788"/>
        <v/>
      </c>
    </row>
    <row r="289" spans="2:114" ht="15.75" customHeight="1">
      <c r="B289" s="170"/>
      <c r="C289" s="170"/>
      <c r="D289" s="170"/>
      <c r="E289" s="170"/>
      <c r="F289" s="170"/>
      <c r="G289" s="170"/>
      <c r="H289" s="170"/>
      <c r="I289" s="170"/>
      <c r="AV289" s="80"/>
      <c r="AW289" s="131"/>
      <c r="AX289" s="80" t="str">
        <f t="shared" si="765"/>
        <v/>
      </c>
      <c r="AY289" s="80" t="str">
        <f t="shared" ref="AY289:CA289" si="789">IF(AY$6=$D29,INDEX($N29:$N29,1,1),"")</f>
        <v/>
      </c>
      <c r="AZ289" s="80" t="str">
        <f t="shared" si="789"/>
        <v/>
      </c>
      <c r="BA289" s="80" t="str">
        <f t="shared" si="789"/>
        <v/>
      </c>
      <c r="BB289" s="80" t="str">
        <f t="shared" si="789"/>
        <v/>
      </c>
      <c r="BC289" s="80" t="str">
        <f t="shared" si="789"/>
        <v/>
      </c>
      <c r="BD289" s="80" t="str">
        <f t="shared" si="789"/>
        <v/>
      </c>
      <c r="BE289" s="80" t="str">
        <f t="shared" si="789"/>
        <v/>
      </c>
      <c r="BF289" s="80" t="str">
        <f t="shared" si="789"/>
        <v/>
      </c>
      <c r="BG289" s="80" t="str">
        <f t="shared" si="789"/>
        <v/>
      </c>
      <c r="BH289" s="80" t="str">
        <f t="shared" si="789"/>
        <v/>
      </c>
      <c r="BI289" s="80" t="str">
        <f t="shared" si="789"/>
        <v/>
      </c>
      <c r="BJ289" s="80" t="str">
        <f t="shared" si="789"/>
        <v/>
      </c>
      <c r="BK289" s="80" t="str">
        <f t="shared" si="789"/>
        <v/>
      </c>
      <c r="BL289" s="80" t="str">
        <f t="shared" si="789"/>
        <v/>
      </c>
      <c r="BM289" s="80" t="str">
        <f t="shared" si="789"/>
        <v/>
      </c>
      <c r="BN289" s="80">
        <f t="shared" si="789"/>
        <v>1</v>
      </c>
      <c r="BO289" s="80" t="str">
        <f t="shared" si="789"/>
        <v/>
      </c>
      <c r="BP289" s="80" t="str">
        <f t="shared" si="789"/>
        <v/>
      </c>
      <c r="BQ289" s="80" t="str">
        <f t="shared" si="789"/>
        <v/>
      </c>
      <c r="BR289" s="80" t="str">
        <f t="shared" si="789"/>
        <v/>
      </c>
      <c r="BS289" s="80" t="str">
        <f t="shared" si="789"/>
        <v/>
      </c>
      <c r="BT289" s="80" t="str">
        <f t="shared" si="789"/>
        <v/>
      </c>
      <c r="BU289" s="80" t="str">
        <f t="shared" si="789"/>
        <v/>
      </c>
      <c r="BV289" s="80" t="str">
        <f t="shared" si="789"/>
        <v/>
      </c>
      <c r="BW289" s="80" t="str">
        <f t="shared" si="789"/>
        <v/>
      </c>
      <c r="BX289" s="80" t="str">
        <f t="shared" si="789"/>
        <v/>
      </c>
      <c r="BY289" s="80" t="str">
        <f t="shared" si="789"/>
        <v/>
      </c>
      <c r="BZ289" s="80" t="str">
        <f t="shared" si="789"/>
        <v/>
      </c>
      <c r="CA289" s="80" t="str">
        <f t="shared" si="789"/>
        <v/>
      </c>
      <c r="CB289" s="80" t="str">
        <f t="shared" si="783"/>
        <v/>
      </c>
      <c r="CC289" s="80" t="str">
        <f t="shared" si="783"/>
        <v/>
      </c>
      <c r="CD289" s="80" t="str">
        <f t="shared" si="783"/>
        <v/>
      </c>
      <c r="CE289" s="80" t="str">
        <f t="shared" si="783"/>
        <v/>
      </c>
      <c r="CF289" s="80" t="str">
        <f t="shared" si="783"/>
        <v/>
      </c>
      <c r="CG289" s="80" t="str">
        <f t="shared" ref="CG289:CN289" si="790">IF(CG$6=$D29,INDEX($N29:$N29,1,1),"")</f>
        <v/>
      </c>
      <c r="CH289" s="80" t="str">
        <f t="shared" si="790"/>
        <v/>
      </c>
      <c r="CI289" s="80" t="str">
        <f t="shared" si="790"/>
        <v/>
      </c>
      <c r="CJ289" s="80" t="str">
        <f t="shared" si="790"/>
        <v/>
      </c>
      <c r="CK289" s="80" t="str">
        <f t="shared" si="790"/>
        <v/>
      </c>
      <c r="CL289" s="80" t="str">
        <f t="shared" si="790"/>
        <v/>
      </c>
      <c r="CM289" s="80" t="str">
        <f t="shared" si="790"/>
        <v/>
      </c>
      <c r="CN289" s="80" t="str">
        <f t="shared" si="790"/>
        <v/>
      </c>
      <c r="CO289" s="80" t="str">
        <f t="shared" ref="CO289:DJ289" si="791">IF(CO$6=$D29,INDEX($N29:$N29,1,1),"")</f>
        <v/>
      </c>
      <c r="CP289" s="80" t="str">
        <f t="shared" si="791"/>
        <v/>
      </c>
      <c r="CQ289" s="80" t="str">
        <f t="shared" si="791"/>
        <v/>
      </c>
      <c r="CR289" s="80" t="str">
        <f t="shared" si="791"/>
        <v/>
      </c>
      <c r="CS289" s="80" t="str">
        <f t="shared" si="791"/>
        <v/>
      </c>
      <c r="CT289" s="80" t="str">
        <f t="shared" si="791"/>
        <v/>
      </c>
      <c r="CU289" s="80" t="str">
        <f t="shared" si="791"/>
        <v/>
      </c>
      <c r="CV289" s="80" t="str">
        <f t="shared" si="791"/>
        <v/>
      </c>
      <c r="CW289" s="80" t="str">
        <f t="shared" si="791"/>
        <v/>
      </c>
      <c r="CX289" s="80" t="str">
        <f t="shared" si="791"/>
        <v/>
      </c>
      <c r="CY289" s="80" t="str">
        <f t="shared" si="791"/>
        <v/>
      </c>
      <c r="CZ289" s="80" t="str">
        <f t="shared" si="791"/>
        <v/>
      </c>
      <c r="DA289" s="80" t="str">
        <f t="shared" si="791"/>
        <v/>
      </c>
      <c r="DB289" s="80" t="str">
        <f t="shared" si="791"/>
        <v/>
      </c>
      <c r="DC289" s="80" t="str">
        <f t="shared" si="791"/>
        <v/>
      </c>
      <c r="DD289" s="80" t="str">
        <f t="shared" si="791"/>
        <v/>
      </c>
      <c r="DE289" s="80" t="str">
        <f t="shared" si="791"/>
        <v/>
      </c>
      <c r="DF289" s="80" t="str">
        <f t="shared" si="791"/>
        <v/>
      </c>
      <c r="DG289" s="80" t="str">
        <f t="shared" si="791"/>
        <v/>
      </c>
      <c r="DH289" s="80" t="str">
        <f t="shared" si="791"/>
        <v/>
      </c>
      <c r="DI289" s="80" t="str">
        <f t="shared" si="791"/>
        <v/>
      </c>
      <c r="DJ289" s="80" t="str">
        <f t="shared" si="791"/>
        <v/>
      </c>
    </row>
    <row r="290" spans="2:114" ht="15.75" customHeight="1">
      <c r="B290" s="170"/>
      <c r="C290" s="170"/>
      <c r="D290" s="170"/>
      <c r="E290" s="170"/>
      <c r="F290" s="170"/>
      <c r="G290" s="170"/>
      <c r="H290" s="170"/>
      <c r="I290" s="170"/>
      <c r="AV290" s="80"/>
      <c r="AW290" s="131"/>
      <c r="AX290" s="80" t="str">
        <f t="shared" si="765"/>
        <v/>
      </c>
      <c r="AY290" s="80" t="str">
        <f t="shared" ref="AY290:CA290" si="792">IF(AY$6=$D30,INDEX($N30:$N30,1,1),"")</f>
        <v/>
      </c>
      <c r="AZ290" s="80" t="str">
        <f t="shared" si="792"/>
        <v/>
      </c>
      <c r="BA290" s="80" t="str">
        <f t="shared" si="792"/>
        <v/>
      </c>
      <c r="BB290" s="80" t="str">
        <f t="shared" si="792"/>
        <v/>
      </c>
      <c r="BC290" s="80" t="str">
        <f t="shared" si="792"/>
        <v/>
      </c>
      <c r="BD290" s="80" t="str">
        <f t="shared" si="792"/>
        <v/>
      </c>
      <c r="BE290" s="80" t="str">
        <f t="shared" si="792"/>
        <v/>
      </c>
      <c r="BF290" s="80" t="str">
        <f t="shared" si="792"/>
        <v/>
      </c>
      <c r="BG290" s="80" t="str">
        <f t="shared" si="792"/>
        <v/>
      </c>
      <c r="BH290" s="80" t="str">
        <f t="shared" si="792"/>
        <v/>
      </c>
      <c r="BI290" s="80" t="str">
        <f t="shared" si="792"/>
        <v/>
      </c>
      <c r="BJ290" s="80" t="str">
        <f t="shared" si="792"/>
        <v/>
      </c>
      <c r="BK290" s="80" t="str">
        <f t="shared" si="792"/>
        <v/>
      </c>
      <c r="BL290" s="80" t="str">
        <f t="shared" si="792"/>
        <v/>
      </c>
      <c r="BM290" s="80" t="str">
        <f t="shared" si="792"/>
        <v/>
      </c>
      <c r="BN290" s="80" t="str">
        <f t="shared" si="792"/>
        <v/>
      </c>
      <c r="BO290" s="80">
        <f t="shared" si="792"/>
        <v>1</v>
      </c>
      <c r="BP290" s="80" t="str">
        <f t="shared" si="792"/>
        <v/>
      </c>
      <c r="BQ290" s="80" t="str">
        <f t="shared" si="792"/>
        <v/>
      </c>
      <c r="BR290" s="80" t="str">
        <f t="shared" si="792"/>
        <v/>
      </c>
      <c r="BS290" s="80" t="str">
        <f t="shared" si="792"/>
        <v/>
      </c>
      <c r="BT290" s="80" t="str">
        <f t="shared" si="792"/>
        <v/>
      </c>
      <c r="BU290" s="80" t="str">
        <f t="shared" si="792"/>
        <v/>
      </c>
      <c r="BV290" s="80" t="str">
        <f t="shared" si="792"/>
        <v/>
      </c>
      <c r="BW290" s="80" t="str">
        <f t="shared" si="792"/>
        <v/>
      </c>
      <c r="BX290" s="80" t="str">
        <f t="shared" si="792"/>
        <v/>
      </c>
      <c r="BY290" s="80" t="str">
        <f t="shared" si="792"/>
        <v/>
      </c>
      <c r="BZ290" s="80" t="str">
        <f t="shared" si="792"/>
        <v/>
      </c>
      <c r="CA290" s="80" t="str">
        <f t="shared" si="792"/>
        <v/>
      </c>
      <c r="CB290" s="80" t="str">
        <f t="shared" si="783"/>
        <v/>
      </c>
      <c r="CC290" s="80" t="str">
        <f t="shared" si="783"/>
        <v/>
      </c>
      <c r="CD290" s="80" t="str">
        <f t="shared" si="783"/>
        <v/>
      </c>
      <c r="CE290" s="80" t="str">
        <f t="shared" si="783"/>
        <v/>
      </c>
      <c r="CF290" s="80" t="str">
        <f t="shared" si="783"/>
        <v/>
      </c>
      <c r="CG290" s="80" t="str">
        <f t="shared" ref="CG290:CN290" si="793">IF(CG$6=$D30,INDEX($N30:$N30,1,1),"")</f>
        <v/>
      </c>
      <c r="CH290" s="80" t="str">
        <f t="shared" si="793"/>
        <v/>
      </c>
      <c r="CI290" s="80" t="str">
        <f t="shared" si="793"/>
        <v/>
      </c>
      <c r="CJ290" s="80" t="str">
        <f t="shared" si="793"/>
        <v/>
      </c>
      <c r="CK290" s="80" t="str">
        <f t="shared" si="793"/>
        <v/>
      </c>
      <c r="CL290" s="80" t="str">
        <f t="shared" si="793"/>
        <v/>
      </c>
      <c r="CM290" s="80" t="str">
        <f t="shared" si="793"/>
        <v/>
      </c>
      <c r="CN290" s="80" t="str">
        <f t="shared" si="793"/>
        <v/>
      </c>
      <c r="CO290" s="80" t="str">
        <f t="shared" ref="CO290:DJ290" si="794">IF(CO$6=$D30,INDEX($N30:$N30,1,1),"")</f>
        <v/>
      </c>
      <c r="CP290" s="80" t="str">
        <f t="shared" si="794"/>
        <v/>
      </c>
      <c r="CQ290" s="80" t="str">
        <f t="shared" si="794"/>
        <v/>
      </c>
      <c r="CR290" s="80" t="str">
        <f t="shared" si="794"/>
        <v/>
      </c>
      <c r="CS290" s="80" t="str">
        <f t="shared" si="794"/>
        <v/>
      </c>
      <c r="CT290" s="80" t="str">
        <f t="shared" si="794"/>
        <v/>
      </c>
      <c r="CU290" s="80" t="str">
        <f t="shared" si="794"/>
        <v/>
      </c>
      <c r="CV290" s="80" t="str">
        <f t="shared" si="794"/>
        <v/>
      </c>
      <c r="CW290" s="80" t="str">
        <f t="shared" si="794"/>
        <v/>
      </c>
      <c r="CX290" s="80" t="str">
        <f t="shared" si="794"/>
        <v/>
      </c>
      <c r="CY290" s="80" t="str">
        <f t="shared" si="794"/>
        <v/>
      </c>
      <c r="CZ290" s="80" t="str">
        <f t="shared" si="794"/>
        <v/>
      </c>
      <c r="DA290" s="80" t="str">
        <f t="shared" si="794"/>
        <v/>
      </c>
      <c r="DB290" s="80" t="str">
        <f t="shared" si="794"/>
        <v/>
      </c>
      <c r="DC290" s="80" t="str">
        <f t="shared" si="794"/>
        <v/>
      </c>
      <c r="DD290" s="80" t="str">
        <f t="shared" si="794"/>
        <v/>
      </c>
      <c r="DE290" s="80" t="str">
        <f t="shared" si="794"/>
        <v/>
      </c>
      <c r="DF290" s="80" t="str">
        <f t="shared" si="794"/>
        <v/>
      </c>
      <c r="DG290" s="80" t="str">
        <f t="shared" si="794"/>
        <v/>
      </c>
      <c r="DH290" s="80" t="str">
        <f t="shared" si="794"/>
        <v/>
      </c>
      <c r="DI290" s="80" t="str">
        <f t="shared" si="794"/>
        <v/>
      </c>
      <c r="DJ290" s="80" t="str">
        <f t="shared" si="794"/>
        <v/>
      </c>
    </row>
    <row r="291" spans="2:114" ht="15.75" customHeight="1">
      <c r="B291" s="170"/>
      <c r="C291" s="170"/>
      <c r="D291" s="170"/>
      <c r="E291" s="170"/>
      <c r="F291" s="170"/>
      <c r="G291" s="170"/>
      <c r="H291" s="170"/>
      <c r="I291" s="170"/>
      <c r="AV291" s="80"/>
      <c r="AW291" s="131"/>
      <c r="AX291" s="80" t="str">
        <f t="shared" si="765"/>
        <v/>
      </c>
      <c r="AY291" s="80" t="str">
        <f t="shared" ref="AY291:CA291" si="795">IF(AY$6=$D31,INDEX($N31:$N31,1,1),"")</f>
        <v/>
      </c>
      <c r="AZ291" s="80" t="str">
        <f t="shared" si="795"/>
        <v/>
      </c>
      <c r="BA291" s="80" t="str">
        <f t="shared" si="795"/>
        <v/>
      </c>
      <c r="BB291" s="80" t="str">
        <f t="shared" si="795"/>
        <v/>
      </c>
      <c r="BC291" s="80" t="str">
        <f t="shared" si="795"/>
        <v/>
      </c>
      <c r="BD291" s="80" t="str">
        <f t="shared" si="795"/>
        <v/>
      </c>
      <c r="BE291" s="80" t="str">
        <f t="shared" si="795"/>
        <v/>
      </c>
      <c r="BF291" s="80" t="str">
        <f t="shared" si="795"/>
        <v/>
      </c>
      <c r="BG291" s="80">
        <f t="shared" si="795"/>
        <v>0</v>
      </c>
      <c r="BH291" s="80" t="str">
        <f t="shared" si="795"/>
        <v/>
      </c>
      <c r="BI291" s="80" t="str">
        <f t="shared" si="795"/>
        <v/>
      </c>
      <c r="BJ291" s="80" t="str">
        <f t="shared" si="795"/>
        <v/>
      </c>
      <c r="BK291" s="80" t="str">
        <f t="shared" si="795"/>
        <v/>
      </c>
      <c r="BL291" s="80" t="str">
        <f t="shared" si="795"/>
        <v/>
      </c>
      <c r="BM291" s="80" t="str">
        <f t="shared" si="795"/>
        <v/>
      </c>
      <c r="BN291" s="80" t="str">
        <f t="shared" si="795"/>
        <v/>
      </c>
      <c r="BO291" s="80" t="str">
        <f t="shared" si="795"/>
        <v/>
      </c>
      <c r="BP291" s="80" t="str">
        <f t="shared" si="795"/>
        <v/>
      </c>
      <c r="BQ291" s="80" t="str">
        <f t="shared" si="795"/>
        <v/>
      </c>
      <c r="BR291" s="80" t="str">
        <f t="shared" si="795"/>
        <v/>
      </c>
      <c r="BS291" s="80" t="str">
        <f t="shared" si="795"/>
        <v/>
      </c>
      <c r="BT291" s="80" t="str">
        <f t="shared" si="795"/>
        <v/>
      </c>
      <c r="BU291" s="80" t="str">
        <f t="shared" si="795"/>
        <v/>
      </c>
      <c r="BV291" s="80" t="str">
        <f t="shared" si="795"/>
        <v/>
      </c>
      <c r="BW291" s="80" t="str">
        <f t="shared" si="795"/>
        <v/>
      </c>
      <c r="BX291" s="80" t="str">
        <f t="shared" si="795"/>
        <v/>
      </c>
      <c r="BY291" s="80" t="str">
        <f t="shared" si="795"/>
        <v/>
      </c>
      <c r="BZ291" s="80" t="str">
        <f t="shared" si="795"/>
        <v/>
      </c>
      <c r="CA291" s="80" t="str">
        <f t="shared" si="795"/>
        <v/>
      </c>
      <c r="CB291" s="80" t="str">
        <f t="shared" si="783"/>
        <v/>
      </c>
      <c r="CC291" s="80" t="str">
        <f t="shared" si="783"/>
        <v/>
      </c>
      <c r="CD291" s="80" t="str">
        <f t="shared" si="783"/>
        <v/>
      </c>
      <c r="CE291" s="80" t="str">
        <f t="shared" si="783"/>
        <v/>
      </c>
      <c r="CF291" s="80" t="str">
        <f t="shared" si="783"/>
        <v/>
      </c>
      <c r="CG291" s="80" t="str">
        <f t="shared" ref="CG291:CN291" si="796">IF(CG$6=$D31,INDEX($N31:$N31,1,1),"")</f>
        <v/>
      </c>
      <c r="CH291" s="80" t="str">
        <f t="shared" si="796"/>
        <v/>
      </c>
      <c r="CI291" s="80" t="str">
        <f t="shared" si="796"/>
        <v/>
      </c>
      <c r="CJ291" s="80" t="str">
        <f t="shared" si="796"/>
        <v/>
      </c>
      <c r="CK291" s="80" t="str">
        <f t="shared" si="796"/>
        <v/>
      </c>
      <c r="CL291" s="80" t="str">
        <f t="shared" si="796"/>
        <v/>
      </c>
      <c r="CM291" s="80" t="str">
        <f t="shared" si="796"/>
        <v/>
      </c>
      <c r="CN291" s="80" t="str">
        <f t="shared" si="796"/>
        <v/>
      </c>
      <c r="CO291" s="80" t="str">
        <f t="shared" ref="CO291:DJ291" si="797">IF(CO$6=$D31,INDEX($N31:$N31,1,1),"")</f>
        <v/>
      </c>
      <c r="CP291" s="80" t="str">
        <f t="shared" si="797"/>
        <v/>
      </c>
      <c r="CQ291" s="80" t="str">
        <f t="shared" si="797"/>
        <v/>
      </c>
      <c r="CR291" s="80" t="str">
        <f t="shared" si="797"/>
        <v/>
      </c>
      <c r="CS291" s="80" t="str">
        <f t="shared" si="797"/>
        <v/>
      </c>
      <c r="CT291" s="80" t="str">
        <f t="shared" si="797"/>
        <v/>
      </c>
      <c r="CU291" s="80" t="str">
        <f t="shared" si="797"/>
        <v/>
      </c>
      <c r="CV291" s="80" t="str">
        <f t="shared" si="797"/>
        <v/>
      </c>
      <c r="CW291" s="80" t="str">
        <f t="shared" si="797"/>
        <v/>
      </c>
      <c r="CX291" s="80" t="str">
        <f t="shared" si="797"/>
        <v/>
      </c>
      <c r="CY291" s="80" t="str">
        <f t="shared" si="797"/>
        <v/>
      </c>
      <c r="CZ291" s="80" t="str">
        <f t="shared" si="797"/>
        <v/>
      </c>
      <c r="DA291" s="80" t="str">
        <f t="shared" si="797"/>
        <v/>
      </c>
      <c r="DB291" s="80" t="str">
        <f t="shared" si="797"/>
        <v/>
      </c>
      <c r="DC291" s="80" t="str">
        <f t="shared" si="797"/>
        <v/>
      </c>
      <c r="DD291" s="80" t="str">
        <f t="shared" si="797"/>
        <v/>
      </c>
      <c r="DE291" s="80" t="str">
        <f t="shared" si="797"/>
        <v/>
      </c>
      <c r="DF291" s="80" t="str">
        <f t="shared" si="797"/>
        <v/>
      </c>
      <c r="DG291" s="80" t="str">
        <f t="shared" si="797"/>
        <v/>
      </c>
      <c r="DH291" s="80" t="str">
        <f t="shared" si="797"/>
        <v/>
      </c>
      <c r="DI291" s="80" t="str">
        <f t="shared" si="797"/>
        <v/>
      </c>
      <c r="DJ291" s="80" t="str">
        <f t="shared" si="797"/>
        <v/>
      </c>
    </row>
    <row r="292" spans="2:114" ht="15.75" customHeight="1">
      <c r="B292" s="170"/>
      <c r="C292" s="170"/>
      <c r="D292" s="170"/>
      <c r="E292" s="170"/>
      <c r="F292" s="170"/>
      <c r="G292" s="170"/>
      <c r="H292" s="170"/>
      <c r="I292" s="170"/>
      <c r="AV292" s="80"/>
      <c r="AW292" s="131"/>
      <c r="AX292" s="80" t="str">
        <f t="shared" si="765"/>
        <v/>
      </c>
      <c r="AY292" s="80" t="str">
        <f t="shared" ref="AY292:CA292" si="798">IF(AY$6=$D32,INDEX($N32:$N32,1,1),"")</f>
        <v/>
      </c>
      <c r="AZ292" s="80" t="str">
        <f t="shared" si="798"/>
        <v/>
      </c>
      <c r="BA292" s="80" t="str">
        <f t="shared" si="798"/>
        <v/>
      </c>
      <c r="BB292" s="80" t="str">
        <f t="shared" si="798"/>
        <v/>
      </c>
      <c r="BC292" s="80" t="str">
        <f t="shared" si="798"/>
        <v/>
      </c>
      <c r="BD292" s="80" t="str">
        <f t="shared" si="798"/>
        <v/>
      </c>
      <c r="BE292" s="80" t="str">
        <f t="shared" si="798"/>
        <v/>
      </c>
      <c r="BF292" s="80" t="str">
        <f t="shared" si="798"/>
        <v/>
      </c>
      <c r="BG292" s="80" t="str">
        <f t="shared" si="798"/>
        <v/>
      </c>
      <c r="BH292" s="80" t="str">
        <f t="shared" si="798"/>
        <v/>
      </c>
      <c r="BI292" s="80">
        <f t="shared" si="798"/>
        <v>0</v>
      </c>
      <c r="BJ292" s="80" t="str">
        <f t="shared" si="798"/>
        <v/>
      </c>
      <c r="BK292" s="80" t="str">
        <f t="shared" si="798"/>
        <v/>
      </c>
      <c r="BL292" s="80" t="str">
        <f t="shared" si="798"/>
        <v/>
      </c>
      <c r="BM292" s="80" t="str">
        <f t="shared" si="798"/>
        <v/>
      </c>
      <c r="BN292" s="80" t="str">
        <f t="shared" si="798"/>
        <v/>
      </c>
      <c r="BO292" s="80" t="str">
        <f t="shared" si="798"/>
        <v/>
      </c>
      <c r="BP292" s="80" t="str">
        <f t="shared" si="798"/>
        <v/>
      </c>
      <c r="BQ292" s="80" t="str">
        <f t="shared" si="798"/>
        <v/>
      </c>
      <c r="BR292" s="80" t="str">
        <f t="shared" si="798"/>
        <v/>
      </c>
      <c r="BS292" s="80" t="str">
        <f t="shared" si="798"/>
        <v/>
      </c>
      <c r="BT292" s="80" t="str">
        <f t="shared" si="798"/>
        <v/>
      </c>
      <c r="BU292" s="80" t="str">
        <f t="shared" si="798"/>
        <v/>
      </c>
      <c r="BV292" s="80" t="str">
        <f t="shared" si="798"/>
        <v/>
      </c>
      <c r="BW292" s="80" t="str">
        <f t="shared" si="798"/>
        <v/>
      </c>
      <c r="BX292" s="80" t="str">
        <f t="shared" si="798"/>
        <v/>
      </c>
      <c r="BY292" s="80" t="str">
        <f t="shared" si="798"/>
        <v/>
      </c>
      <c r="BZ292" s="80" t="str">
        <f t="shared" si="798"/>
        <v/>
      </c>
      <c r="CA292" s="80" t="str">
        <f t="shared" si="798"/>
        <v/>
      </c>
      <c r="CB292" s="80" t="str">
        <f t="shared" si="783"/>
        <v/>
      </c>
      <c r="CC292" s="80" t="str">
        <f t="shared" si="783"/>
        <v/>
      </c>
      <c r="CD292" s="80" t="str">
        <f t="shared" si="783"/>
        <v/>
      </c>
      <c r="CE292" s="80" t="str">
        <f t="shared" si="783"/>
        <v/>
      </c>
      <c r="CF292" s="80" t="str">
        <f t="shared" si="783"/>
        <v/>
      </c>
      <c r="CG292" s="80" t="str">
        <f t="shared" ref="CG292:CN292" si="799">IF(CG$6=$D32,INDEX($N32:$N32,1,1),"")</f>
        <v/>
      </c>
      <c r="CH292" s="80" t="str">
        <f t="shared" si="799"/>
        <v/>
      </c>
      <c r="CI292" s="80" t="str">
        <f t="shared" si="799"/>
        <v/>
      </c>
      <c r="CJ292" s="80" t="str">
        <f t="shared" si="799"/>
        <v/>
      </c>
      <c r="CK292" s="80" t="str">
        <f t="shared" si="799"/>
        <v/>
      </c>
      <c r="CL292" s="80" t="str">
        <f t="shared" si="799"/>
        <v/>
      </c>
      <c r="CM292" s="80" t="str">
        <f t="shared" si="799"/>
        <v/>
      </c>
      <c r="CN292" s="80" t="str">
        <f t="shared" si="799"/>
        <v/>
      </c>
      <c r="CO292" s="80" t="str">
        <f t="shared" ref="CO292:DJ292" si="800">IF(CO$6=$D32,INDEX($N32:$N32,1,1),"")</f>
        <v/>
      </c>
      <c r="CP292" s="80" t="str">
        <f t="shared" si="800"/>
        <v/>
      </c>
      <c r="CQ292" s="80" t="str">
        <f t="shared" si="800"/>
        <v/>
      </c>
      <c r="CR292" s="80" t="str">
        <f t="shared" si="800"/>
        <v/>
      </c>
      <c r="CS292" s="80" t="str">
        <f t="shared" si="800"/>
        <v/>
      </c>
      <c r="CT292" s="80" t="str">
        <f t="shared" si="800"/>
        <v/>
      </c>
      <c r="CU292" s="80" t="str">
        <f t="shared" si="800"/>
        <v/>
      </c>
      <c r="CV292" s="80" t="str">
        <f t="shared" si="800"/>
        <v/>
      </c>
      <c r="CW292" s="80" t="str">
        <f t="shared" si="800"/>
        <v/>
      </c>
      <c r="CX292" s="80" t="str">
        <f t="shared" si="800"/>
        <v/>
      </c>
      <c r="CY292" s="80" t="str">
        <f t="shared" si="800"/>
        <v/>
      </c>
      <c r="CZ292" s="80" t="str">
        <f t="shared" si="800"/>
        <v/>
      </c>
      <c r="DA292" s="80" t="str">
        <f t="shared" si="800"/>
        <v/>
      </c>
      <c r="DB292" s="80" t="str">
        <f t="shared" si="800"/>
        <v/>
      </c>
      <c r="DC292" s="80" t="str">
        <f t="shared" si="800"/>
        <v/>
      </c>
      <c r="DD292" s="80" t="str">
        <f t="shared" si="800"/>
        <v/>
      </c>
      <c r="DE292" s="80" t="str">
        <f t="shared" si="800"/>
        <v/>
      </c>
      <c r="DF292" s="80" t="str">
        <f t="shared" si="800"/>
        <v/>
      </c>
      <c r="DG292" s="80" t="str">
        <f t="shared" si="800"/>
        <v/>
      </c>
      <c r="DH292" s="80" t="str">
        <f t="shared" si="800"/>
        <v/>
      </c>
      <c r="DI292" s="80" t="str">
        <f t="shared" si="800"/>
        <v/>
      </c>
      <c r="DJ292" s="80" t="str">
        <f t="shared" si="800"/>
        <v/>
      </c>
    </row>
    <row r="293" spans="2:114" ht="15.75" customHeight="1">
      <c r="B293" s="170"/>
      <c r="C293" s="170"/>
      <c r="D293" s="170"/>
      <c r="E293" s="170"/>
      <c r="F293" s="170"/>
      <c r="G293" s="170"/>
      <c r="H293" s="170"/>
      <c r="I293" s="170"/>
      <c r="AV293" s="80"/>
      <c r="AW293" s="131"/>
      <c r="AX293" s="80" t="str">
        <f t="shared" si="765"/>
        <v/>
      </c>
      <c r="AY293" s="80" t="str">
        <f t="shared" ref="AY293:CA293" si="801">IF(AY$6=$D33,INDEX($N33:$N33,1,1),"")</f>
        <v/>
      </c>
      <c r="AZ293" s="80" t="str">
        <f t="shared" si="801"/>
        <v/>
      </c>
      <c r="BA293" s="80" t="str">
        <f t="shared" si="801"/>
        <v/>
      </c>
      <c r="BB293" s="80" t="str">
        <f t="shared" si="801"/>
        <v/>
      </c>
      <c r="BC293" s="80" t="str">
        <f t="shared" si="801"/>
        <v/>
      </c>
      <c r="BD293" s="80" t="str">
        <f t="shared" si="801"/>
        <v/>
      </c>
      <c r="BE293" s="80" t="str">
        <f t="shared" si="801"/>
        <v/>
      </c>
      <c r="BF293" s="80" t="str">
        <f t="shared" si="801"/>
        <v/>
      </c>
      <c r="BG293" s="80" t="str">
        <f t="shared" si="801"/>
        <v/>
      </c>
      <c r="BH293" s="80" t="str">
        <f t="shared" si="801"/>
        <v/>
      </c>
      <c r="BI293" s="80" t="str">
        <f t="shared" si="801"/>
        <v/>
      </c>
      <c r="BJ293" s="80" t="str">
        <f t="shared" si="801"/>
        <v/>
      </c>
      <c r="BK293" s="80">
        <f t="shared" si="801"/>
        <v>2</v>
      </c>
      <c r="BL293" s="80" t="str">
        <f t="shared" si="801"/>
        <v/>
      </c>
      <c r="BM293" s="80" t="str">
        <f t="shared" si="801"/>
        <v/>
      </c>
      <c r="BN293" s="80" t="str">
        <f t="shared" si="801"/>
        <v/>
      </c>
      <c r="BO293" s="80" t="str">
        <f t="shared" si="801"/>
        <v/>
      </c>
      <c r="BP293" s="80" t="str">
        <f t="shared" si="801"/>
        <v/>
      </c>
      <c r="BQ293" s="80" t="str">
        <f t="shared" si="801"/>
        <v/>
      </c>
      <c r="BR293" s="80" t="str">
        <f t="shared" si="801"/>
        <v/>
      </c>
      <c r="BS293" s="80" t="str">
        <f t="shared" si="801"/>
        <v/>
      </c>
      <c r="BT293" s="80" t="str">
        <f t="shared" si="801"/>
        <v/>
      </c>
      <c r="BU293" s="80" t="str">
        <f t="shared" si="801"/>
        <v/>
      </c>
      <c r="BV293" s="80" t="str">
        <f t="shared" si="801"/>
        <v/>
      </c>
      <c r="BW293" s="80" t="str">
        <f t="shared" si="801"/>
        <v/>
      </c>
      <c r="BX293" s="80" t="str">
        <f t="shared" si="801"/>
        <v/>
      </c>
      <c r="BY293" s="80" t="str">
        <f t="shared" si="801"/>
        <v/>
      </c>
      <c r="BZ293" s="80" t="str">
        <f t="shared" si="801"/>
        <v/>
      </c>
      <c r="CA293" s="80" t="str">
        <f t="shared" si="801"/>
        <v/>
      </c>
      <c r="CB293" s="80" t="str">
        <f t="shared" si="783"/>
        <v/>
      </c>
      <c r="CC293" s="80" t="str">
        <f t="shared" si="783"/>
        <v/>
      </c>
      <c r="CD293" s="80" t="str">
        <f t="shared" si="783"/>
        <v/>
      </c>
      <c r="CE293" s="80" t="str">
        <f t="shared" si="783"/>
        <v/>
      </c>
      <c r="CF293" s="80" t="str">
        <f t="shared" si="783"/>
        <v/>
      </c>
      <c r="CG293" s="80" t="str">
        <f t="shared" ref="CG293:CN293" si="802">IF(CG$6=$D33,INDEX($N33:$N33,1,1),"")</f>
        <v/>
      </c>
      <c r="CH293" s="80" t="str">
        <f t="shared" si="802"/>
        <v/>
      </c>
      <c r="CI293" s="80" t="str">
        <f t="shared" si="802"/>
        <v/>
      </c>
      <c r="CJ293" s="80" t="str">
        <f t="shared" si="802"/>
        <v/>
      </c>
      <c r="CK293" s="80" t="str">
        <f t="shared" si="802"/>
        <v/>
      </c>
      <c r="CL293" s="80" t="str">
        <f t="shared" si="802"/>
        <v/>
      </c>
      <c r="CM293" s="80" t="str">
        <f t="shared" si="802"/>
        <v/>
      </c>
      <c r="CN293" s="80" t="str">
        <f t="shared" si="802"/>
        <v/>
      </c>
      <c r="CO293" s="80" t="str">
        <f t="shared" ref="CO293:DJ293" si="803">IF(CO$6=$D33,INDEX($N33:$N33,1,1),"")</f>
        <v/>
      </c>
      <c r="CP293" s="80" t="str">
        <f t="shared" si="803"/>
        <v/>
      </c>
      <c r="CQ293" s="80" t="str">
        <f t="shared" si="803"/>
        <v/>
      </c>
      <c r="CR293" s="80" t="str">
        <f t="shared" si="803"/>
        <v/>
      </c>
      <c r="CS293" s="80" t="str">
        <f t="shared" si="803"/>
        <v/>
      </c>
      <c r="CT293" s="80" t="str">
        <f t="shared" si="803"/>
        <v/>
      </c>
      <c r="CU293" s="80" t="str">
        <f t="shared" si="803"/>
        <v/>
      </c>
      <c r="CV293" s="80" t="str">
        <f t="shared" si="803"/>
        <v/>
      </c>
      <c r="CW293" s="80" t="str">
        <f t="shared" si="803"/>
        <v/>
      </c>
      <c r="CX293" s="80" t="str">
        <f t="shared" si="803"/>
        <v/>
      </c>
      <c r="CY293" s="80" t="str">
        <f t="shared" si="803"/>
        <v/>
      </c>
      <c r="CZ293" s="80" t="str">
        <f t="shared" si="803"/>
        <v/>
      </c>
      <c r="DA293" s="80" t="str">
        <f t="shared" si="803"/>
        <v/>
      </c>
      <c r="DB293" s="80" t="str">
        <f t="shared" si="803"/>
        <v/>
      </c>
      <c r="DC293" s="80" t="str">
        <f t="shared" si="803"/>
        <v/>
      </c>
      <c r="DD293" s="80" t="str">
        <f t="shared" si="803"/>
        <v/>
      </c>
      <c r="DE293" s="80" t="str">
        <f t="shared" si="803"/>
        <v/>
      </c>
      <c r="DF293" s="80" t="str">
        <f t="shared" si="803"/>
        <v/>
      </c>
      <c r="DG293" s="80" t="str">
        <f t="shared" si="803"/>
        <v/>
      </c>
      <c r="DH293" s="80" t="str">
        <f t="shared" si="803"/>
        <v/>
      </c>
      <c r="DI293" s="80" t="str">
        <f t="shared" si="803"/>
        <v/>
      </c>
      <c r="DJ293" s="80" t="str">
        <f t="shared" si="803"/>
        <v/>
      </c>
    </row>
    <row r="294" spans="2:114" ht="15.75" customHeight="1">
      <c r="B294" s="170"/>
      <c r="C294" s="170"/>
      <c r="D294" s="170"/>
      <c r="E294" s="170"/>
      <c r="F294" s="170"/>
      <c r="G294" s="170"/>
      <c r="H294" s="170"/>
      <c r="I294" s="170"/>
      <c r="AV294" s="80"/>
      <c r="AW294" s="131"/>
      <c r="AX294" s="80" t="str">
        <f t="shared" si="765"/>
        <v/>
      </c>
      <c r="AY294" s="80" t="str">
        <f t="shared" ref="AY294:CA294" si="804">IF(AY$6=$D34,INDEX($N34:$N34,1,1),"")</f>
        <v/>
      </c>
      <c r="AZ294" s="80" t="str">
        <f t="shared" si="804"/>
        <v/>
      </c>
      <c r="BA294" s="80" t="str">
        <f t="shared" si="804"/>
        <v/>
      </c>
      <c r="BB294" s="80" t="str">
        <f t="shared" si="804"/>
        <v/>
      </c>
      <c r="BC294" s="80" t="str">
        <f t="shared" si="804"/>
        <v/>
      </c>
      <c r="BD294" s="80" t="str">
        <f t="shared" si="804"/>
        <v/>
      </c>
      <c r="BE294" s="80" t="str">
        <f t="shared" si="804"/>
        <v/>
      </c>
      <c r="BF294" s="80" t="str">
        <f t="shared" si="804"/>
        <v/>
      </c>
      <c r="BG294" s="80" t="str">
        <f t="shared" si="804"/>
        <v/>
      </c>
      <c r="BH294" s="80" t="str">
        <f t="shared" si="804"/>
        <v/>
      </c>
      <c r="BI294" s="80" t="str">
        <f t="shared" si="804"/>
        <v/>
      </c>
      <c r="BJ294" s="80" t="str">
        <f t="shared" si="804"/>
        <v/>
      </c>
      <c r="BK294" s="80" t="str">
        <f t="shared" si="804"/>
        <v/>
      </c>
      <c r="BL294" s="80" t="str">
        <f t="shared" si="804"/>
        <v/>
      </c>
      <c r="BM294" s="80" t="str">
        <f t="shared" si="804"/>
        <v/>
      </c>
      <c r="BN294" s="80" t="str">
        <f t="shared" si="804"/>
        <v/>
      </c>
      <c r="BO294" s="80" t="str">
        <f t="shared" si="804"/>
        <v/>
      </c>
      <c r="BP294" s="80">
        <f t="shared" si="804"/>
        <v>1</v>
      </c>
      <c r="BQ294" s="80" t="str">
        <f t="shared" si="804"/>
        <v/>
      </c>
      <c r="BR294" s="80" t="str">
        <f t="shared" si="804"/>
        <v/>
      </c>
      <c r="BS294" s="80" t="str">
        <f t="shared" si="804"/>
        <v/>
      </c>
      <c r="BT294" s="80" t="str">
        <f t="shared" si="804"/>
        <v/>
      </c>
      <c r="BU294" s="80" t="str">
        <f t="shared" si="804"/>
        <v/>
      </c>
      <c r="BV294" s="80" t="str">
        <f t="shared" si="804"/>
        <v/>
      </c>
      <c r="BW294" s="80" t="str">
        <f t="shared" si="804"/>
        <v/>
      </c>
      <c r="BX294" s="80" t="str">
        <f t="shared" si="804"/>
        <v/>
      </c>
      <c r="BY294" s="80" t="str">
        <f t="shared" si="804"/>
        <v/>
      </c>
      <c r="BZ294" s="80" t="str">
        <f t="shared" si="804"/>
        <v/>
      </c>
      <c r="CA294" s="80" t="str">
        <f t="shared" si="804"/>
        <v/>
      </c>
      <c r="CB294" s="80" t="str">
        <f t="shared" si="783"/>
        <v/>
      </c>
      <c r="CC294" s="80" t="str">
        <f t="shared" si="783"/>
        <v/>
      </c>
      <c r="CD294" s="80" t="str">
        <f t="shared" si="783"/>
        <v/>
      </c>
      <c r="CE294" s="80" t="str">
        <f t="shared" si="783"/>
        <v/>
      </c>
      <c r="CF294" s="80" t="str">
        <f t="shared" si="783"/>
        <v/>
      </c>
      <c r="CG294" s="80" t="str">
        <f t="shared" ref="CG294:CN294" si="805">IF(CG$6=$D34,INDEX($N34:$N34,1,1),"")</f>
        <v/>
      </c>
      <c r="CH294" s="80" t="str">
        <f t="shared" si="805"/>
        <v/>
      </c>
      <c r="CI294" s="80" t="str">
        <f t="shared" si="805"/>
        <v/>
      </c>
      <c r="CJ294" s="80" t="str">
        <f t="shared" si="805"/>
        <v/>
      </c>
      <c r="CK294" s="80" t="str">
        <f t="shared" si="805"/>
        <v/>
      </c>
      <c r="CL294" s="80" t="str">
        <f t="shared" si="805"/>
        <v/>
      </c>
      <c r="CM294" s="80" t="str">
        <f t="shared" si="805"/>
        <v/>
      </c>
      <c r="CN294" s="80" t="str">
        <f t="shared" si="805"/>
        <v/>
      </c>
      <c r="CO294" s="80" t="str">
        <f t="shared" ref="CO294:DJ294" si="806">IF(CO$6=$D34,INDEX($N34:$N34,1,1),"")</f>
        <v/>
      </c>
      <c r="CP294" s="80" t="str">
        <f t="shared" si="806"/>
        <v/>
      </c>
      <c r="CQ294" s="80" t="str">
        <f t="shared" si="806"/>
        <v/>
      </c>
      <c r="CR294" s="80" t="str">
        <f t="shared" si="806"/>
        <v/>
      </c>
      <c r="CS294" s="80" t="str">
        <f t="shared" si="806"/>
        <v/>
      </c>
      <c r="CT294" s="80" t="str">
        <f t="shared" si="806"/>
        <v/>
      </c>
      <c r="CU294" s="80" t="str">
        <f t="shared" si="806"/>
        <v/>
      </c>
      <c r="CV294" s="80" t="str">
        <f t="shared" si="806"/>
        <v/>
      </c>
      <c r="CW294" s="80" t="str">
        <f t="shared" si="806"/>
        <v/>
      </c>
      <c r="CX294" s="80" t="str">
        <f t="shared" si="806"/>
        <v/>
      </c>
      <c r="CY294" s="80" t="str">
        <f t="shared" si="806"/>
        <v/>
      </c>
      <c r="CZ294" s="80" t="str">
        <f t="shared" si="806"/>
        <v/>
      </c>
      <c r="DA294" s="80" t="str">
        <f t="shared" si="806"/>
        <v/>
      </c>
      <c r="DB294" s="80" t="str">
        <f t="shared" si="806"/>
        <v/>
      </c>
      <c r="DC294" s="80" t="str">
        <f t="shared" si="806"/>
        <v/>
      </c>
      <c r="DD294" s="80" t="str">
        <f t="shared" si="806"/>
        <v/>
      </c>
      <c r="DE294" s="80" t="str">
        <f t="shared" si="806"/>
        <v/>
      </c>
      <c r="DF294" s="80" t="str">
        <f t="shared" si="806"/>
        <v/>
      </c>
      <c r="DG294" s="80" t="str">
        <f t="shared" si="806"/>
        <v/>
      </c>
      <c r="DH294" s="80" t="str">
        <f t="shared" si="806"/>
        <v/>
      </c>
      <c r="DI294" s="80" t="str">
        <f t="shared" si="806"/>
        <v/>
      </c>
      <c r="DJ294" s="80" t="str">
        <f t="shared" si="806"/>
        <v/>
      </c>
    </row>
    <row r="295" spans="2:114" ht="15.75" customHeight="1">
      <c r="B295" s="170"/>
      <c r="C295" s="170"/>
      <c r="D295" s="170"/>
      <c r="E295" s="170"/>
      <c r="F295" s="170"/>
      <c r="G295" s="170"/>
      <c r="H295" s="170"/>
      <c r="I295" s="170"/>
      <c r="AV295" s="80"/>
      <c r="AW295" s="131"/>
      <c r="AX295" s="80" t="str">
        <f t="shared" si="765"/>
        <v/>
      </c>
      <c r="AY295" s="80" t="str">
        <f t="shared" ref="AY295:CA295" si="807">IF(AY$6=$D35,INDEX($N35:$N35,1,1),"")</f>
        <v/>
      </c>
      <c r="AZ295" s="80" t="str">
        <f t="shared" si="807"/>
        <v/>
      </c>
      <c r="BA295" s="80" t="str">
        <f t="shared" si="807"/>
        <v/>
      </c>
      <c r="BB295" s="80" t="str">
        <f t="shared" si="807"/>
        <v/>
      </c>
      <c r="BC295" s="80" t="str">
        <f t="shared" si="807"/>
        <v/>
      </c>
      <c r="BD295" s="80" t="str">
        <f t="shared" si="807"/>
        <v/>
      </c>
      <c r="BE295" s="80">
        <f t="shared" si="807"/>
        <v>1</v>
      </c>
      <c r="BF295" s="80" t="str">
        <f t="shared" si="807"/>
        <v/>
      </c>
      <c r="BG295" s="80" t="str">
        <f t="shared" si="807"/>
        <v/>
      </c>
      <c r="BH295" s="80" t="str">
        <f t="shared" si="807"/>
        <v/>
      </c>
      <c r="BI295" s="80" t="str">
        <f t="shared" si="807"/>
        <v/>
      </c>
      <c r="BJ295" s="80" t="str">
        <f t="shared" si="807"/>
        <v/>
      </c>
      <c r="BK295" s="80" t="str">
        <f t="shared" si="807"/>
        <v/>
      </c>
      <c r="BL295" s="80" t="str">
        <f t="shared" si="807"/>
        <v/>
      </c>
      <c r="BM295" s="80" t="str">
        <f t="shared" si="807"/>
        <v/>
      </c>
      <c r="BN295" s="80" t="str">
        <f t="shared" si="807"/>
        <v/>
      </c>
      <c r="BO295" s="80" t="str">
        <f t="shared" si="807"/>
        <v/>
      </c>
      <c r="BP295" s="80" t="str">
        <f t="shared" si="807"/>
        <v/>
      </c>
      <c r="BQ295" s="80" t="str">
        <f t="shared" si="807"/>
        <v/>
      </c>
      <c r="BR295" s="80" t="str">
        <f t="shared" si="807"/>
        <v/>
      </c>
      <c r="BS295" s="80" t="str">
        <f t="shared" si="807"/>
        <v/>
      </c>
      <c r="BT295" s="80" t="str">
        <f t="shared" si="807"/>
        <v/>
      </c>
      <c r="BU295" s="80" t="str">
        <f t="shared" si="807"/>
        <v/>
      </c>
      <c r="BV295" s="80" t="str">
        <f t="shared" si="807"/>
        <v/>
      </c>
      <c r="BW295" s="80" t="str">
        <f t="shared" si="807"/>
        <v/>
      </c>
      <c r="BX295" s="80" t="str">
        <f t="shared" si="807"/>
        <v/>
      </c>
      <c r="BY295" s="80" t="str">
        <f t="shared" si="807"/>
        <v/>
      </c>
      <c r="BZ295" s="80" t="str">
        <f t="shared" si="807"/>
        <v/>
      </c>
      <c r="CA295" s="80" t="str">
        <f t="shared" si="807"/>
        <v/>
      </c>
      <c r="CB295" s="80" t="str">
        <f t="shared" si="783"/>
        <v/>
      </c>
      <c r="CC295" s="80" t="str">
        <f t="shared" si="783"/>
        <v/>
      </c>
      <c r="CD295" s="80" t="str">
        <f t="shared" si="783"/>
        <v/>
      </c>
      <c r="CE295" s="80" t="str">
        <f t="shared" si="783"/>
        <v/>
      </c>
      <c r="CF295" s="80" t="str">
        <f t="shared" si="783"/>
        <v/>
      </c>
      <c r="CG295" s="80" t="str">
        <f t="shared" ref="CG295:CN295" si="808">IF(CG$6=$D35,INDEX($N35:$N35,1,1),"")</f>
        <v/>
      </c>
      <c r="CH295" s="80" t="str">
        <f t="shared" si="808"/>
        <v/>
      </c>
      <c r="CI295" s="80" t="str">
        <f t="shared" si="808"/>
        <v/>
      </c>
      <c r="CJ295" s="80" t="str">
        <f t="shared" si="808"/>
        <v/>
      </c>
      <c r="CK295" s="80" t="str">
        <f t="shared" si="808"/>
        <v/>
      </c>
      <c r="CL295" s="80" t="str">
        <f t="shared" si="808"/>
        <v/>
      </c>
      <c r="CM295" s="80" t="str">
        <f t="shared" si="808"/>
        <v/>
      </c>
      <c r="CN295" s="80" t="str">
        <f t="shared" si="808"/>
        <v/>
      </c>
      <c r="CO295" s="80" t="str">
        <f t="shared" ref="CO295:DJ295" si="809">IF(CO$6=$D35,INDEX($N35:$N35,1,1),"")</f>
        <v/>
      </c>
      <c r="CP295" s="80" t="str">
        <f t="shared" si="809"/>
        <v/>
      </c>
      <c r="CQ295" s="80" t="str">
        <f t="shared" si="809"/>
        <v/>
      </c>
      <c r="CR295" s="80" t="str">
        <f t="shared" si="809"/>
        <v/>
      </c>
      <c r="CS295" s="80" t="str">
        <f t="shared" si="809"/>
        <v/>
      </c>
      <c r="CT295" s="80" t="str">
        <f t="shared" si="809"/>
        <v/>
      </c>
      <c r="CU295" s="80" t="str">
        <f t="shared" si="809"/>
        <v/>
      </c>
      <c r="CV295" s="80" t="str">
        <f t="shared" si="809"/>
        <v/>
      </c>
      <c r="CW295" s="80" t="str">
        <f t="shared" si="809"/>
        <v/>
      </c>
      <c r="CX295" s="80" t="str">
        <f t="shared" si="809"/>
        <v/>
      </c>
      <c r="CY295" s="80" t="str">
        <f t="shared" si="809"/>
        <v/>
      </c>
      <c r="CZ295" s="80" t="str">
        <f t="shared" si="809"/>
        <v/>
      </c>
      <c r="DA295" s="80" t="str">
        <f t="shared" si="809"/>
        <v/>
      </c>
      <c r="DB295" s="80" t="str">
        <f t="shared" si="809"/>
        <v/>
      </c>
      <c r="DC295" s="80" t="str">
        <f t="shared" si="809"/>
        <v/>
      </c>
      <c r="DD295" s="80" t="str">
        <f t="shared" si="809"/>
        <v/>
      </c>
      <c r="DE295" s="80" t="str">
        <f t="shared" si="809"/>
        <v/>
      </c>
      <c r="DF295" s="80" t="str">
        <f t="shared" si="809"/>
        <v/>
      </c>
      <c r="DG295" s="80" t="str">
        <f t="shared" si="809"/>
        <v/>
      </c>
      <c r="DH295" s="80" t="str">
        <f t="shared" si="809"/>
        <v/>
      </c>
      <c r="DI295" s="80" t="str">
        <f t="shared" si="809"/>
        <v/>
      </c>
      <c r="DJ295" s="80" t="str">
        <f t="shared" si="809"/>
        <v/>
      </c>
    </row>
    <row r="296" spans="2:114" ht="15.75" customHeight="1">
      <c r="B296" s="170"/>
      <c r="C296" s="170"/>
      <c r="D296" s="170"/>
      <c r="E296" s="170"/>
      <c r="F296" s="170"/>
      <c r="G296" s="170"/>
      <c r="H296" s="170"/>
      <c r="I296" s="170"/>
      <c r="AV296" s="80"/>
      <c r="AW296" s="131"/>
      <c r="AX296" s="80" t="str">
        <f t="shared" si="765"/>
        <v/>
      </c>
      <c r="AY296" s="80" t="str">
        <f t="shared" ref="AY296:CA296" si="810">IF(AY$6=$D36,INDEX($N36:$N36,1,1),"")</f>
        <v/>
      </c>
      <c r="AZ296" s="80" t="str">
        <f t="shared" si="810"/>
        <v/>
      </c>
      <c r="BA296" s="80" t="str">
        <f t="shared" si="810"/>
        <v/>
      </c>
      <c r="BB296" s="80" t="str">
        <f t="shared" si="810"/>
        <v/>
      </c>
      <c r="BC296" s="80" t="str">
        <f t="shared" si="810"/>
        <v/>
      </c>
      <c r="BD296" s="80" t="str">
        <f t="shared" si="810"/>
        <v/>
      </c>
      <c r="BE296" s="80" t="str">
        <f t="shared" si="810"/>
        <v/>
      </c>
      <c r="BF296" s="80" t="str">
        <f t="shared" si="810"/>
        <v/>
      </c>
      <c r="BG296" s="80" t="str">
        <f t="shared" si="810"/>
        <v/>
      </c>
      <c r="BH296" s="80" t="str">
        <f t="shared" si="810"/>
        <v/>
      </c>
      <c r="BI296" s="80" t="str">
        <f t="shared" si="810"/>
        <v/>
      </c>
      <c r="BJ296" s="80" t="str">
        <f t="shared" si="810"/>
        <v/>
      </c>
      <c r="BK296" s="80" t="str">
        <f t="shared" si="810"/>
        <v/>
      </c>
      <c r="BL296" s="80" t="str">
        <f t="shared" si="810"/>
        <v/>
      </c>
      <c r="BM296" s="80" t="str">
        <f t="shared" si="810"/>
        <v/>
      </c>
      <c r="BN296" s="80" t="str">
        <f t="shared" si="810"/>
        <v/>
      </c>
      <c r="BO296" s="80" t="str">
        <f t="shared" si="810"/>
        <v/>
      </c>
      <c r="BP296" s="80" t="str">
        <f t="shared" si="810"/>
        <v/>
      </c>
      <c r="BQ296" s="80">
        <f t="shared" si="810"/>
        <v>0</v>
      </c>
      <c r="BR296" s="80" t="str">
        <f t="shared" si="810"/>
        <v/>
      </c>
      <c r="BS296" s="80" t="str">
        <f t="shared" si="810"/>
        <v/>
      </c>
      <c r="BT296" s="80" t="str">
        <f t="shared" si="810"/>
        <v/>
      </c>
      <c r="BU296" s="80" t="str">
        <f t="shared" si="810"/>
        <v/>
      </c>
      <c r="BV296" s="80" t="str">
        <f t="shared" si="810"/>
        <v/>
      </c>
      <c r="BW296" s="80" t="str">
        <f t="shared" si="810"/>
        <v/>
      </c>
      <c r="BX296" s="80" t="str">
        <f t="shared" si="810"/>
        <v/>
      </c>
      <c r="BY296" s="80" t="str">
        <f t="shared" si="810"/>
        <v/>
      </c>
      <c r="BZ296" s="80" t="str">
        <f t="shared" si="810"/>
        <v/>
      </c>
      <c r="CA296" s="80" t="str">
        <f t="shared" si="810"/>
        <v/>
      </c>
      <c r="CB296" s="80" t="str">
        <f t="shared" si="783"/>
        <v/>
      </c>
      <c r="CC296" s="80" t="str">
        <f t="shared" si="783"/>
        <v/>
      </c>
      <c r="CD296" s="80" t="str">
        <f t="shared" si="783"/>
        <v/>
      </c>
      <c r="CE296" s="80" t="str">
        <f t="shared" si="783"/>
        <v/>
      </c>
      <c r="CF296" s="80" t="str">
        <f t="shared" si="783"/>
        <v/>
      </c>
      <c r="CG296" s="80" t="str">
        <f t="shared" ref="CG296:CN296" si="811">IF(CG$6=$D36,INDEX($N36:$N36,1,1),"")</f>
        <v/>
      </c>
      <c r="CH296" s="80" t="str">
        <f t="shared" si="811"/>
        <v/>
      </c>
      <c r="CI296" s="80" t="str">
        <f t="shared" si="811"/>
        <v/>
      </c>
      <c r="CJ296" s="80" t="str">
        <f t="shared" si="811"/>
        <v/>
      </c>
      <c r="CK296" s="80" t="str">
        <f t="shared" si="811"/>
        <v/>
      </c>
      <c r="CL296" s="80" t="str">
        <f t="shared" si="811"/>
        <v/>
      </c>
      <c r="CM296" s="80" t="str">
        <f t="shared" si="811"/>
        <v/>
      </c>
      <c r="CN296" s="80" t="str">
        <f t="shared" si="811"/>
        <v/>
      </c>
      <c r="CO296" s="80" t="str">
        <f t="shared" ref="CO296:DJ296" si="812">IF(CO$6=$D36,INDEX($N36:$N36,1,1),"")</f>
        <v/>
      </c>
      <c r="CP296" s="80" t="str">
        <f t="shared" si="812"/>
        <v/>
      </c>
      <c r="CQ296" s="80" t="str">
        <f t="shared" si="812"/>
        <v/>
      </c>
      <c r="CR296" s="80" t="str">
        <f t="shared" si="812"/>
        <v/>
      </c>
      <c r="CS296" s="80" t="str">
        <f t="shared" si="812"/>
        <v/>
      </c>
      <c r="CT296" s="80" t="str">
        <f t="shared" si="812"/>
        <v/>
      </c>
      <c r="CU296" s="80" t="str">
        <f t="shared" si="812"/>
        <v/>
      </c>
      <c r="CV296" s="80" t="str">
        <f t="shared" si="812"/>
        <v/>
      </c>
      <c r="CW296" s="80" t="str">
        <f t="shared" si="812"/>
        <v/>
      </c>
      <c r="CX296" s="80" t="str">
        <f t="shared" si="812"/>
        <v/>
      </c>
      <c r="CY296" s="80" t="str">
        <f t="shared" si="812"/>
        <v/>
      </c>
      <c r="CZ296" s="80" t="str">
        <f t="shared" si="812"/>
        <v/>
      </c>
      <c r="DA296" s="80" t="str">
        <f t="shared" si="812"/>
        <v/>
      </c>
      <c r="DB296" s="80" t="str">
        <f t="shared" si="812"/>
        <v/>
      </c>
      <c r="DC296" s="80" t="str">
        <f t="shared" si="812"/>
        <v/>
      </c>
      <c r="DD296" s="80" t="str">
        <f t="shared" si="812"/>
        <v/>
      </c>
      <c r="DE296" s="80" t="str">
        <f t="shared" si="812"/>
        <v/>
      </c>
      <c r="DF296" s="80" t="str">
        <f t="shared" si="812"/>
        <v/>
      </c>
      <c r="DG296" s="80" t="str">
        <f t="shared" si="812"/>
        <v/>
      </c>
      <c r="DH296" s="80" t="str">
        <f t="shared" si="812"/>
        <v/>
      </c>
      <c r="DI296" s="80" t="str">
        <f t="shared" si="812"/>
        <v/>
      </c>
      <c r="DJ296" s="80" t="str">
        <f t="shared" si="812"/>
        <v/>
      </c>
    </row>
    <row r="297" spans="2:114" ht="15.75" customHeight="1">
      <c r="B297" s="170"/>
      <c r="C297" s="170"/>
      <c r="D297" s="170"/>
      <c r="E297" s="170"/>
      <c r="F297" s="170"/>
      <c r="G297" s="170"/>
      <c r="H297" s="170"/>
      <c r="I297" s="170"/>
      <c r="AV297" s="80"/>
      <c r="AW297" s="131"/>
      <c r="AX297" s="80" t="str">
        <f t="shared" si="765"/>
        <v/>
      </c>
      <c r="AY297" s="80" t="str">
        <f t="shared" ref="AY297:CA297" si="813">IF(AY$6=$D37,INDEX($N37:$N37,1,1),"")</f>
        <v/>
      </c>
      <c r="AZ297" s="80" t="str">
        <f t="shared" si="813"/>
        <v/>
      </c>
      <c r="BA297" s="80" t="str">
        <f t="shared" si="813"/>
        <v/>
      </c>
      <c r="BB297" s="80" t="str">
        <f t="shared" si="813"/>
        <v/>
      </c>
      <c r="BC297" s="80">
        <f t="shared" si="813"/>
        <v>0</v>
      </c>
      <c r="BD297" s="80" t="str">
        <f t="shared" si="813"/>
        <v/>
      </c>
      <c r="BE297" s="80" t="str">
        <f t="shared" si="813"/>
        <v/>
      </c>
      <c r="BF297" s="80" t="str">
        <f t="shared" si="813"/>
        <v/>
      </c>
      <c r="BG297" s="80" t="str">
        <f t="shared" si="813"/>
        <v/>
      </c>
      <c r="BH297" s="80" t="str">
        <f t="shared" si="813"/>
        <v/>
      </c>
      <c r="BI297" s="80" t="str">
        <f t="shared" si="813"/>
        <v/>
      </c>
      <c r="BJ297" s="80" t="str">
        <f t="shared" si="813"/>
        <v/>
      </c>
      <c r="BK297" s="80" t="str">
        <f t="shared" si="813"/>
        <v/>
      </c>
      <c r="BL297" s="80" t="str">
        <f t="shared" si="813"/>
        <v/>
      </c>
      <c r="BM297" s="80" t="str">
        <f t="shared" si="813"/>
        <v/>
      </c>
      <c r="BN297" s="80" t="str">
        <f t="shared" si="813"/>
        <v/>
      </c>
      <c r="BO297" s="80" t="str">
        <f t="shared" si="813"/>
        <v/>
      </c>
      <c r="BP297" s="80" t="str">
        <f t="shared" si="813"/>
        <v/>
      </c>
      <c r="BQ297" s="80" t="str">
        <f t="shared" si="813"/>
        <v/>
      </c>
      <c r="BR297" s="80" t="str">
        <f t="shared" si="813"/>
        <v/>
      </c>
      <c r="BS297" s="80" t="str">
        <f t="shared" si="813"/>
        <v/>
      </c>
      <c r="BT297" s="80" t="str">
        <f t="shared" si="813"/>
        <v/>
      </c>
      <c r="BU297" s="80" t="str">
        <f t="shared" si="813"/>
        <v/>
      </c>
      <c r="BV297" s="80" t="str">
        <f t="shared" si="813"/>
        <v/>
      </c>
      <c r="BW297" s="80" t="str">
        <f t="shared" si="813"/>
        <v/>
      </c>
      <c r="BX297" s="80" t="str">
        <f t="shared" si="813"/>
        <v/>
      </c>
      <c r="BY297" s="80" t="str">
        <f t="shared" si="813"/>
        <v/>
      </c>
      <c r="BZ297" s="80" t="str">
        <f t="shared" si="813"/>
        <v/>
      </c>
      <c r="CA297" s="80" t="str">
        <f t="shared" si="813"/>
        <v/>
      </c>
      <c r="CB297" s="80" t="str">
        <f t="shared" ref="CB297:CF306" si="814">IF(CB$6=$D37,INDEX($N37:$N37,1,1),"")</f>
        <v/>
      </c>
      <c r="CC297" s="80" t="str">
        <f t="shared" si="814"/>
        <v/>
      </c>
      <c r="CD297" s="80" t="str">
        <f t="shared" si="814"/>
        <v/>
      </c>
      <c r="CE297" s="80" t="str">
        <f t="shared" si="814"/>
        <v/>
      </c>
      <c r="CF297" s="80" t="str">
        <f t="shared" si="814"/>
        <v/>
      </c>
      <c r="CG297" s="80" t="str">
        <f t="shared" ref="CG297:CN297" si="815">IF(CG$6=$D37,INDEX($N37:$N37,1,1),"")</f>
        <v/>
      </c>
      <c r="CH297" s="80" t="str">
        <f t="shared" si="815"/>
        <v/>
      </c>
      <c r="CI297" s="80" t="str">
        <f t="shared" si="815"/>
        <v/>
      </c>
      <c r="CJ297" s="80" t="str">
        <f t="shared" si="815"/>
        <v/>
      </c>
      <c r="CK297" s="80" t="str">
        <f t="shared" si="815"/>
        <v/>
      </c>
      <c r="CL297" s="80" t="str">
        <f t="shared" si="815"/>
        <v/>
      </c>
      <c r="CM297" s="80" t="str">
        <f t="shared" si="815"/>
        <v/>
      </c>
      <c r="CN297" s="80" t="str">
        <f t="shared" si="815"/>
        <v/>
      </c>
      <c r="CO297" s="80" t="str">
        <f t="shared" ref="CO297:DJ297" si="816">IF(CO$6=$D37,INDEX($N37:$N37,1,1),"")</f>
        <v/>
      </c>
      <c r="CP297" s="80" t="str">
        <f t="shared" si="816"/>
        <v/>
      </c>
      <c r="CQ297" s="80" t="str">
        <f t="shared" si="816"/>
        <v/>
      </c>
      <c r="CR297" s="80" t="str">
        <f t="shared" si="816"/>
        <v/>
      </c>
      <c r="CS297" s="80" t="str">
        <f t="shared" si="816"/>
        <v/>
      </c>
      <c r="CT297" s="80" t="str">
        <f t="shared" si="816"/>
        <v/>
      </c>
      <c r="CU297" s="80" t="str">
        <f t="shared" si="816"/>
        <v/>
      </c>
      <c r="CV297" s="80" t="str">
        <f t="shared" si="816"/>
        <v/>
      </c>
      <c r="CW297" s="80" t="str">
        <f t="shared" si="816"/>
        <v/>
      </c>
      <c r="CX297" s="80" t="str">
        <f t="shared" si="816"/>
        <v/>
      </c>
      <c r="CY297" s="80" t="str">
        <f t="shared" si="816"/>
        <v/>
      </c>
      <c r="CZ297" s="80" t="str">
        <f t="shared" si="816"/>
        <v/>
      </c>
      <c r="DA297" s="80" t="str">
        <f t="shared" si="816"/>
        <v/>
      </c>
      <c r="DB297" s="80" t="str">
        <f t="shared" si="816"/>
        <v/>
      </c>
      <c r="DC297" s="80" t="str">
        <f t="shared" si="816"/>
        <v/>
      </c>
      <c r="DD297" s="80" t="str">
        <f t="shared" si="816"/>
        <v/>
      </c>
      <c r="DE297" s="80" t="str">
        <f t="shared" si="816"/>
        <v/>
      </c>
      <c r="DF297" s="80" t="str">
        <f t="shared" si="816"/>
        <v/>
      </c>
      <c r="DG297" s="80" t="str">
        <f t="shared" si="816"/>
        <v/>
      </c>
      <c r="DH297" s="80" t="str">
        <f t="shared" si="816"/>
        <v/>
      </c>
      <c r="DI297" s="80" t="str">
        <f t="shared" si="816"/>
        <v/>
      </c>
      <c r="DJ297" s="80" t="str">
        <f t="shared" si="816"/>
        <v/>
      </c>
    </row>
    <row r="298" spans="2:114" ht="15.75" customHeight="1">
      <c r="B298" s="170"/>
      <c r="C298" s="170"/>
      <c r="D298" s="170"/>
      <c r="E298" s="170"/>
      <c r="F298" s="170"/>
      <c r="G298" s="170"/>
      <c r="H298" s="170"/>
      <c r="I298" s="170"/>
      <c r="AV298" s="80"/>
      <c r="AW298" s="131"/>
      <c r="AX298" s="80" t="str">
        <f t="shared" si="765"/>
        <v/>
      </c>
      <c r="AY298" s="80" t="str">
        <f t="shared" ref="AY298:CA298" si="817">IF(AY$6=$D38,INDEX($N38:$N38,1,1),"")</f>
        <v/>
      </c>
      <c r="AZ298" s="80" t="str">
        <f t="shared" si="817"/>
        <v/>
      </c>
      <c r="BA298" s="80" t="str">
        <f t="shared" si="817"/>
        <v/>
      </c>
      <c r="BB298" s="80" t="str">
        <f t="shared" si="817"/>
        <v/>
      </c>
      <c r="BC298" s="80" t="str">
        <f t="shared" si="817"/>
        <v/>
      </c>
      <c r="BD298" s="80" t="str">
        <f t="shared" si="817"/>
        <v/>
      </c>
      <c r="BE298" s="80" t="str">
        <f t="shared" si="817"/>
        <v/>
      </c>
      <c r="BF298" s="80" t="str">
        <f t="shared" si="817"/>
        <v/>
      </c>
      <c r="BG298" s="80" t="str">
        <f t="shared" si="817"/>
        <v/>
      </c>
      <c r="BH298" s="80" t="str">
        <f t="shared" si="817"/>
        <v/>
      </c>
      <c r="BI298" s="80" t="str">
        <f t="shared" si="817"/>
        <v/>
      </c>
      <c r="BJ298" s="80" t="str">
        <f t="shared" si="817"/>
        <v/>
      </c>
      <c r="BK298" s="80" t="str">
        <f t="shared" si="817"/>
        <v/>
      </c>
      <c r="BL298" s="80" t="str">
        <f t="shared" si="817"/>
        <v/>
      </c>
      <c r="BM298" s="80" t="str">
        <f t="shared" si="817"/>
        <v/>
      </c>
      <c r="BN298" s="80" t="str">
        <f t="shared" si="817"/>
        <v/>
      </c>
      <c r="BO298" s="80" t="str">
        <f t="shared" si="817"/>
        <v/>
      </c>
      <c r="BP298" s="80" t="str">
        <f t="shared" si="817"/>
        <v/>
      </c>
      <c r="BQ298" s="80" t="str">
        <f t="shared" si="817"/>
        <v/>
      </c>
      <c r="BR298" s="80">
        <f t="shared" si="817"/>
        <v>0</v>
      </c>
      <c r="BS298" s="80" t="str">
        <f t="shared" si="817"/>
        <v/>
      </c>
      <c r="BT298" s="80" t="str">
        <f t="shared" si="817"/>
        <v/>
      </c>
      <c r="BU298" s="80" t="str">
        <f t="shared" si="817"/>
        <v/>
      </c>
      <c r="BV298" s="80" t="str">
        <f t="shared" si="817"/>
        <v/>
      </c>
      <c r="BW298" s="80" t="str">
        <f t="shared" si="817"/>
        <v/>
      </c>
      <c r="BX298" s="80" t="str">
        <f t="shared" si="817"/>
        <v/>
      </c>
      <c r="BY298" s="80" t="str">
        <f t="shared" si="817"/>
        <v/>
      </c>
      <c r="BZ298" s="80" t="str">
        <f t="shared" si="817"/>
        <v/>
      </c>
      <c r="CA298" s="80" t="str">
        <f t="shared" si="817"/>
        <v/>
      </c>
      <c r="CB298" s="80" t="str">
        <f t="shared" si="814"/>
        <v/>
      </c>
      <c r="CC298" s="80" t="str">
        <f t="shared" si="814"/>
        <v/>
      </c>
      <c r="CD298" s="80" t="str">
        <f t="shared" si="814"/>
        <v/>
      </c>
      <c r="CE298" s="80" t="str">
        <f t="shared" si="814"/>
        <v/>
      </c>
      <c r="CF298" s="80" t="str">
        <f t="shared" si="814"/>
        <v/>
      </c>
      <c r="CG298" s="80" t="str">
        <f t="shared" ref="CG298:CN298" si="818">IF(CG$6=$D38,INDEX($N38:$N38,1,1),"")</f>
        <v/>
      </c>
      <c r="CH298" s="80" t="str">
        <f t="shared" si="818"/>
        <v/>
      </c>
      <c r="CI298" s="80" t="str">
        <f t="shared" si="818"/>
        <v/>
      </c>
      <c r="CJ298" s="80" t="str">
        <f t="shared" si="818"/>
        <v/>
      </c>
      <c r="CK298" s="80" t="str">
        <f t="shared" si="818"/>
        <v/>
      </c>
      <c r="CL298" s="80" t="str">
        <f t="shared" si="818"/>
        <v/>
      </c>
      <c r="CM298" s="80" t="str">
        <f t="shared" si="818"/>
        <v/>
      </c>
      <c r="CN298" s="80" t="str">
        <f t="shared" si="818"/>
        <v/>
      </c>
      <c r="CO298" s="80" t="str">
        <f t="shared" ref="CO298:DJ298" si="819">IF(CO$6=$D38,INDEX($N38:$N38,1,1),"")</f>
        <v/>
      </c>
      <c r="CP298" s="80" t="str">
        <f t="shared" si="819"/>
        <v/>
      </c>
      <c r="CQ298" s="80" t="str">
        <f t="shared" si="819"/>
        <v/>
      </c>
      <c r="CR298" s="80" t="str">
        <f t="shared" si="819"/>
        <v/>
      </c>
      <c r="CS298" s="80" t="str">
        <f t="shared" si="819"/>
        <v/>
      </c>
      <c r="CT298" s="80" t="str">
        <f t="shared" si="819"/>
        <v/>
      </c>
      <c r="CU298" s="80" t="str">
        <f t="shared" si="819"/>
        <v/>
      </c>
      <c r="CV298" s="80" t="str">
        <f t="shared" si="819"/>
        <v/>
      </c>
      <c r="CW298" s="80" t="str">
        <f t="shared" si="819"/>
        <v/>
      </c>
      <c r="CX298" s="80" t="str">
        <f t="shared" si="819"/>
        <v/>
      </c>
      <c r="CY298" s="80" t="str">
        <f t="shared" si="819"/>
        <v/>
      </c>
      <c r="CZ298" s="80" t="str">
        <f t="shared" si="819"/>
        <v/>
      </c>
      <c r="DA298" s="80" t="str">
        <f t="shared" si="819"/>
        <v/>
      </c>
      <c r="DB298" s="80" t="str">
        <f t="shared" si="819"/>
        <v/>
      </c>
      <c r="DC298" s="80" t="str">
        <f t="shared" si="819"/>
        <v/>
      </c>
      <c r="DD298" s="80" t="str">
        <f t="shared" si="819"/>
        <v/>
      </c>
      <c r="DE298" s="80" t="str">
        <f t="shared" si="819"/>
        <v/>
      </c>
      <c r="DF298" s="80" t="str">
        <f t="shared" si="819"/>
        <v/>
      </c>
      <c r="DG298" s="80" t="str">
        <f t="shared" si="819"/>
        <v/>
      </c>
      <c r="DH298" s="80" t="str">
        <f t="shared" si="819"/>
        <v/>
      </c>
      <c r="DI298" s="80" t="str">
        <f t="shared" si="819"/>
        <v/>
      </c>
      <c r="DJ298" s="80" t="str">
        <f t="shared" si="819"/>
        <v/>
      </c>
    </row>
    <row r="299" spans="2:114" ht="15.75" customHeight="1">
      <c r="B299" s="170"/>
      <c r="C299" s="170"/>
      <c r="D299" s="170"/>
      <c r="E299" s="170"/>
      <c r="F299" s="170"/>
      <c r="G299" s="170"/>
      <c r="H299" s="170"/>
      <c r="I299" s="170"/>
      <c r="AV299" s="80"/>
      <c r="AW299" s="131"/>
      <c r="AX299" s="80" t="str">
        <f t="shared" ref="AX299:AX330" si="820">IF(AX$6=$D39,INDEX($N39:$N39,1,1),"")</f>
        <v/>
      </c>
      <c r="AY299" s="80" t="str">
        <f t="shared" ref="AY299:CA299" si="821">IF(AY$6=$D39,INDEX($N39:$N39,1,1),"")</f>
        <v/>
      </c>
      <c r="AZ299" s="80" t="str">
        <f t="shared" si="821"/>
        <v/>
      </c>
      <c r="BA299" s="80" t="str">
        <f t="shared" si="821"/>
        <v/>
      </c>
      <c r="BB299" s="80" t="str">
        <f t="shared" si="821"/>
        <v/>
      </c>
      <c r="BC299" s="80" t="str">
        <f t="shared" si="821"/>
        <v/>
      </c>
      <c r="BD299" s="80" t="str">
        <f t="shared" si="821"/>
        <v/>
      </c>
      <c r="BE299" s="80" t="str">
        <f t="shared" si="821"/>
        <v/>
      </c>
      <c r="BF299" s="80" t="str">
        <f t="shared" si="821"/>
        <v/>
      </c>
      <c r="BG299" s="80" t="str">
        <f t="shared" si="821"/>
        <v/>
      </c>
      <c r="BH299" s="80" t="str">
        <f t="shared" si="821"/>
        <v/>
      </c>
      <c r="BI299" s="80" t="str">
        <f t="shared" si="821"/>
        <v/>
      </c>
      <c r="BJ299" s="80" t="str">
        <f t="shared" si="821"/>
        <v/>
      </c>
      <c r="BK299" s="80" t="str">
        <f t="shared" si="821"/>
        <v/>
      </c>
      <c r="BL299" s="80" t="str">
        <f t="shared" si="821"/>
        <v/>
      </c>
      <c r="BM299" s="80" t="str">
        <f t="shared" si="821"/>
        <v/>
      </c>
      <c r="BN299" s="80" t="str">
        <f t="shared" si="821"/>
        <v/>
      </c>
      <c r="BO299" s="80" t="str">
        <f t="shared" si="821"/>
        <v/>
      </c>
      <c r="BP299" s="80" t="str">
        <f t="shared" si="821"/>
        <v/>
      </c>
      <c r="BQ299" s="80" t="str">
        <f t="shared" si="821"/>
        <v/>
      </c>
      <c r="BR299" s="80" t="str">
        <f t="shared" si="821"/>
        <v/>
      </c>
      <c r="BS299" s="80">
        <f t="shared" si="821"/>
        <v>2</v>
      </c>
      <c r="BT299" s="80" t="str">
        <f t="shared" si="821"/>
        <v/>
      </c>
      <c r="BU299" s="80" t="str">
        <f t="shared" si="821"/>
        <v/>
      </c>
      <c r="BV299" s="80" t="str">
        <f t="shared" si="821"/>
        <v/>
      </c>
      <c r="BW299" s="80" t="str">
        <f t="shared" si="821"/>
        <v/>
      </c>
      <c r="BX299" s="80" t="str">
        <f t="shared" si="821"/>
        <v/>
      </c>
      <c r="BY299" s="80" t="str">
        <f t="shared" si="821"/>
        <v/>
      </c>
      <c r="BZ299" s="80" t="str">
        <f t="shared" si="821"/>
        <v/>
      </c>
      <c r="CA299" s="80" t="str">
        <f t="shared" si="821"/>
        <v/>
      </c>
      <c r="CB299" s="80" t="str">
        <f t="shared" si="814"/>
        <v/>
      </c>
      <c r="CC299" s="80" t="str">
        <f t="shared" si="814"/>
        <v/>
      </c>
      <c r="CD299" s="80" t="str">
        <f t="shared" si="814"/>
        <v/>
      </c>
      <c r="CE299" s="80" t="str">
        <f t="shared" si="814"/>
        <v/>
      </c>
      <c r="CF299" s="80" t="str">
        <f t="shared" si="814"/>
        <v/>
      </c>
      <c r="CG299" s="80" t="str">
        <f t="shared" ref="CG299:CN299" si="822">IF(CG$6=$D39,INDEX($N39:$N39,1,1),"")</f>
        <v/>
      </c>
      <c r="CH299" s="80" t="str">
        <f t="shared" si="822"/>
        <v/>
      </c>
      <c r="CI299" s="80" t="str">
        <f t="shared" si="822"/>
        <v/>
      </c>
      <c r="CJ299" s="80" t="str">
        <f t="shared" si="822"/>
        <v/>
      </c>
      <c r="CK299" s="80" t="str">
        <f t="shared" si="822"/>
        <v/>
      </c>
      <c r="CL299" s="80" t="str">
        <f t="shared" si="822"/>
        <v/>
      </c>
      <c r="CM299" s="80" t="str">
        <f t="shared" si="822"/>
        <v/>
      </c>
      <c r="CN299" s="80" t="str">
        <f t="shared" si="822"/>
        <v/>
      </c>
      <c r="CO299" s="80" t="str">
        <f t="shared" ref="CO299:DJ299" si="823">IF(CO$6=$D39,INDEX($N39:$N39,1,1),"")</f>
        <v/>
      </c>
      <c r="CP299" s="80" t="str">
        <f t="shared" si="823"/>
        <v/>
      </c>
      <c r="CQ299" s="80" t="str">
        <f t="shared" si="823"/>
        <v/>
      </c>
      <c r="CR299" s="80" t="str">
        <f t="shared" si="823"/>
        <v/>
      </c>
      <c r="CS299" s="80" t="str">
        <f t="shared" si="823"/>
        <v/>
      </c>
      <c r="CT299" s="80" t="str">
        <f t="shared" si="823"/>
        <v/>
      </c>
      <c r="CU299" s="80" t="str">
        <f t="shared" si="823"/>
        <v/>
      </c>
      <c r="CV299" s="80" t="str">
        <f t="shared" si="823"/>
        <v/>
      </c>
      <c r="CW299" s="80" t="str">
        <f t="shared" si="823"/>
        <v/>
      </c>
      <c r="CX299" s="80" t="str">
        <f t="shared" si="823"/>
        <v/>
      </c>
      <c r="CY299" s="80" t="str">
        <f t="shared" si="823"/>
        <v/>
      </c>
      <c r="CZ299" s="80" t="str">
        <f t="shared" si="823"/>
        <v/>
      </c>
      <c r="DA299" s="80" t="str">
        <f t="shared" si="823"/>
        <v/>
      </c>
      <c r="DB299" s="80" t="str">
        <f t="shared" si="823"/>
        <v/>
      </c>
      <c r="DC299" s="80" t="str">
        <f t="shared" si="823"/>
        <v/>
      </c>
      <c r="DD299" s="80" t="str">
        <f t="shared" si="823"/>
        <v/>
      </c>
      <c r="DE299" s="80" t="str">
        <f t="shared" si="823"/>
        <v/>
      </c>
      <c r="DF299" s="80" t="str">
        <f t="shared" si="823"/>
        <v/>
      </c>
      <c r="DG299" s="80" t="str">
        <f t="shared" si="823"/>
        <v/>
      </c>
      <c r="DH299" s="80" t="str">
        <f t="shared" si="823"/>
        <v/>
      </c>
      <c r="DI299" s="80" t="str">
        <f t="shared" si="823"/>
        <v/>
      </c>
      <c r="DJ299" s="80" t="str">
        <f t="shared" si="823"/>
        <v/>
      </c>
    </row>
    <row r="300" spans="2:114" ht="15.75" customHeight="1">
      <c r="B300" s="170"/>
      <c r="C300" s="170"/>
      <c r="D300" s="170"/>
      <c r="E300" s="170"/>
      <c r="F300" s="170"/>
      <c r="G300" s="170"/>
      <c r="H300" s="170"/>
      <c r="I300" s="170"/>
      <c r="AV300" s="80"/>
      <c r="AW300" s="131"/>
      <c r="AX300" s="80" t="str">
        <f t="shared" si="820"/>
        <v/>
      </c>
      <c r="AY300" s="80" t="str">
        <f t="shared" ref="AY300:CA300" si="824">IF(AY$6=$D40,INDEX($N40:$N40,1,1),"")</f>
        <v/>
      </c>
      <c r="AZ300" s="80" t="str">
        <f t="shared" si="824"/>
        <v/>
      </c>
      <c r="BA300" s="80" t="str">
        <f t="shared" si="824"/>
        <v/>
      </c>
      <c r="BB300" s="80" t="str">
        <f t="shared" si="824"/>
        <v/>
      </c>
      <c r="BC300" s="80" t="str">
        <f t="shared" si="824"/>
        <v/>
      </c>
      <c r="BD300" s="80" t="str">
        <f t="shared" si="824"/>
        <v/>
      </c>
      <c r="BE300" s="80" t="str">
        <f t="shared" si="824"/>
        <v/>
      </c>
      <c r="BF300" s="80" t="str">
        <f t="shared" si="824"/>
        <v/>
      </c>
      <c r="BG300" s="80" t="str">
        <f t="shared" si="824"/>
        <v/>
      </c>
      <c r="BH300" s="80" t="str">
        <f t="shared" si="824"/>
        <v/>
      </c>
      <c r="BI300" s="80" t="str">
        <f t="shared" si="824"/>
        <v/>
      </c>
      <c r="BJ300" s="80" t="str">
        <f t="shared" si="824"/>
        <v/>
      </c>
      <c r="BK300" s="80" t="str">
        <f t="shared" si="824"/>
        <v/>
      </c>
      <c r="BL300" s="80" t="str">
        <f t="shared" si="824"/>
        <v/>
      </c>
      <c r="BM300" s="80" t="str">
        <f t="shared" si="824"/>
        <v/>
      </c>
      <c r="BN300" s="80" t="str">
        <f t="shared" si="824"/>
        <v/>
      </c>
      <c r="BO300" s="80" t="str">
        <f t="shared" si="824"/>
        <v/>
      </c>
      <c r="BP300" s="80" t="str">
        <f t="shared" si="824"/>
        <v/>
      </c>
      <c r="BQ300" s="80" t="str">
        <f t="shared" si="824"/>
        <v/>
      </c>
      <c r="BR300" s="80" t="str">
        <f t="shared" si="824"/>
        <v/>
      </c>
      <c r="BS300" s="80" t="str">
        <f t="shared" si="824"/>
        <v/>
      </c>
      <c r="BT300" s="80">
        <f t="shared" si="824"/>
        <v>1</v>
      </c>
      <c r="BU300" s="80" t="str">
        <f t="shared" si="824"/>
        <v/>
      </c>
      <c r="BV300" s="80" t="str">
        <f t="shared" si="824"/>
        <v/>
      </c>
      <c r="BW300" s="80" t="str">
        <f t="shared" si="824"/>
        <v/>
      </c>
      <c r="BX300" s="80" t="str">
        <f t="shared" si="824"/>
        <v/>
      </c>
      <c r="BY300" s="80" t="str">
        <f t="shared" si="824"/>
        <v/>
      </c>
      <c r="BZ300" s="80" t="str">
        <f t="shared" si="824"/>
        <v/>
      </c>
      <c r="CA300" s="80" t="str">
        <f t="shared" si="824"/>
        <v/>
      </c>
      <c r="CB300" s="80" t="str">
        <f t="shared" si="814"/>
        <v/>
      </c>
      <c r="CC300" s="80" t="str">
        <f t="shared" si="814"/>
        <v/>
      </c>
      <c r="CD300" s="80" t="str">
        <f t="shared" si="814"/>
        <v/>
      </c>
      <c r="CE300" s="80" t="str">
        <f t="shared" si="814"/>
        <v/>
      </c>
      <c r="CF300" s="80" t="str">
        <f t="shared" si="814"/>
        <v/>
      </c>
      <c r="CG300" s="80" t="str">
        <f t="shared" ref="CG300:CN300" si="825">IF(CG$6=$D40,INDEX($N40:$N40,1,1),"")</f>
        <v/>
      </c>
      <c r="CH300" s="80" t="str">
        <f t="shared" si="825"/>
        <v/>
      </c>
      <c r="CI300" s="80" t="str">
        <f t="shared" si="825"/>
        <v/>
      </c>
      <c r="CJ300" s="80" t="str">
        <f t="shared" si="825"/>
        <v/>
      </c>
      <c r="CK300" s="80" t="str">
        <f t="shared" si="825"/>
        <v/>
      </c>
      <c r="CL300" s="80" t="str">
        <f t="shared" si="825"/>
        <v/>
      </c>
      <c r="CM300" s="80" t="str">
        <f t="shared" si="825"/>
        <v/>
      </c>
      <c r="CN300" s="80" t="str">
        <f t="shared" si="825"/>
        <v/>
      </c>
      <c r="CO300" s="80" t="str">
        <f t="shared" ref="CO300:DJ300" si="826">IF(CO$6=$D40,INDEX($N40:$N40,1,1),"")</f>
        <v/>
      </c>
      <c r="CP300" s="80" t="str">
        <f t="shared" si="826"/>
        <v/>
      </c>
      <c r="CQ300" s="80" t="str">
        <f t="shared" si="826"/>
        <v/>
      </c>
      <c r="CR300" s="80" t="str">
        <f t="shared" si="826"/>
        <v/>
      </c>
      <c r="CS300" s="80" t="str">
        <f t="shared" si="826"/>
        <v/>
      </c>
      <c r="CT300" s="80" t="str">
        <f t="shared" si="826"/>
        <v/>
      </c>
      <c r="CU300" s="80" t="str">
        <f t="shared" si="826"/>
        <v/>
      </c>
      <c r="CV300" s="80" t="str">
        <f t="shared" si="826"/>
        <v/>
      </c>
      <c r="CW300" s="80" t="str">
        <f t="shared" si="826"/>
        <v/>
      </c>
      <c r="CX300" s="80" t="str">
        <f t="shared" si="826"/>
        <v/>
      </c>
      <c r="CY300" s="80" t="str">
        <f t="shared" si="826"/>
        <v/>
      </c>
      <c r="CZ300" s="80" t="str">
        <f t="shared" si="826"/>
        <v/>
      </c>
      <c r="DA300" s="80" t="str">
        <f t="shared" si="826"/>
        <v/>
      </c>
      <c r="DB300" s="80" t="str">
        <f t="shared" si="826"/>
        <v/>
      </c>
      <c r="DC300" s="80" t="str">
        <f t="shared" si="826"/>
        <v/>
      </c>
      <c r="DD300" s="80" t="str">
        <f t="shared" si="826"/>
        <v/>
      </c>
      <c r="DE300" s="80" t="str">
        <f t="shared" si="826"/>
        <v/>
      </c>
      <c r="DF300" s="80" t="str">
        <f t="shared" si="826"/>
        <v/>
      </c>
      <c r="DG300" s="80" t="str">
        <f t="shared" si="826"/>
        <v/>
      </c>
      <c r="DH300" s="80" t="str">
        <f t="shared" si="826"/>
        <v/>
      </c>
      <c r="DI300" s="80" t="str">
        <f t="shared" si="826"/>
        <v/>
      </c>
      <c r="DJ300" s="80" t="str">
        <f t="shared" si="826"/>
        <v/>
      </c>
    </row>
    <row r="301" spans="2:114" ht="15.75" customHeight="1">
      <c r="B301" s="170"/>
      <c r="C301" s="170"/>
      <c r="D301" s="170"/>
      <c r="E301" s="170"/>
      <c r="F301" s="170"/>
      <c r="G301" s="170"/>
      <c r="H301" s="170"/>
      <c r="I301" s="170"/>
      <c r="AV301" s="80"/>
      <c r="AW301" s="131"/>
      <c r="AX301" s="80" t="str">
        <f t="shared" si="820"/>
        <v/>
      </c>
      <c r="AY301" s="80" t="str">
        <f t="shared" ref="AY301:CA301" si="827">IF(AY$6=$D41,INDEX($N41:$N41,1,1),"")</f>
        <v/>
      </c>
      <c r="AZ301" s="80" t="str">
        <f t="shared" si="827"/>
        <v/>
      </c>
      <c r="BA301" s="80" t="str">
        <f t="shared" si="827"/>
        <v/>
      </c>
      <c r="BB301" s="80" t="str">
        <f t="shared" si="827"/>
        <v/>
      </c>
      <c r="BC301" s="80" t="str">
        <f t="shared" si="827"/>
        <v/>
      </c>
      <c r="BD301" s="80" t="str">
        <f t="shared" si="827"/>
        <v/>
      </c>
      <c r="BE301" s="80" t="str">
        <f t="shared" si="827"/>
        <v/>
      </c>
      <c r="BF301" s="80" t="str">
        <f t="shared" si="827"/>
        <v/>
      </c>
      <c r="BG301" s="80" t="str">
        <f t="shared" si="827"/>
        <v/>
      </c>
      <c r="BH301" s="80" t="str">
        <f t="shared" si="827"/>
        <v/>
      </c>
      <c r="BI301" s="80" t="str">
        <f t="shared" si="827"/>
        <v/>
      </c>
      <c r="BJ301" s="80" t="str">
        <f t="shared" si="827"/>
        <v/>
      </c>
      <c r="BK301" s="80" t="str">
        <f t="shared" si="827"/>
        <v/>
      </c>
      <c r="BL301" s="80" t="str">
        <f t="shared" si="827"/>
        <v/>
      </c>
      <c r="BM301" s="80" t="str">
        <f t="shared" si="827"/>
        <v/>
      </c>
      <c r="BN301" s="80" t="str">
        <f t="shared" si="827"/>
        <v/>
      </c>
      <c r="BO301" s="80" t="str">
        <f t="shared" si="827"/>
        <v/>
      </c>
      <c r="BP301" s="80" t="str">
        <f t="shared" si="827"/>
        <v/>
      </c>
      <c r="BQ301" s="80" t="str">
        <f t="shared" si="827"/>
        <v/>
      </c>
      <c r="BR301" s="80" t="str">
        <f t="shared" si="827"/>
        <v/>
      </c>
      <c r="BS301" s="80" t="str">
        <f t="shared" si="827"/>
        <v/>
      </c>
      <c r="BT301" s="80" t="str">
        <f t="shared" si="827"/>
        <v/>
      </c>
      <c r="BU301" s="80">
        <f t="shared" si="827"/>
        <v>2</v>
      </c>
      <c r="BV301" s="80" t="str">
        <f t="shared" si="827"/>
        <v/>
      </c>
      <c r="BW301" s="80" t="str">
        <f t="shared" si="827"/>
        <v/>
      </c>
      <c r="BX301" s="80" t="str">
        <f t="shared" si="827"/>
        <v/>
      </c>
      <c r="BY301" s="80" t="str">
        <f t="shared" si="827"/>
        <v/>
      </c>
      <c r="BZ301" s="80" t="str">
        <f t="shared" si="827"/>
        <v/>
      </c>
      <c r="CA301" s="80" t="str">
        <f t="shared" si="827"/>
        <v/>
      </c>
      <c r="CB301" s="80" t="str">
        <f t="shared" si="814"/>
        <v/>
      </c>
      <c r="CC301" s="80" t="str">
        <f t="shared" si="814"/>
        <v/>
      </c>
      <c r="CD301" s="80" t="str">
        <f t="shared" si="814"/>
        <v/>
      </c>
      <c r="CE301" s="80" t="str">
        <f t="shared" si="814"/>
        <v/>
      </c>
      <c r="CF301" s="80" t="str">
        <f t="shared" si="814"/>
        <v/>
      </c>
      <c r="CG301" s="80" t="str">
        <f t="shared" ref="CG301:CN301" si="828">IF(CG$6=$D41,INDEX($N41:$N41,1,1),"")</f>
        <v/>
      </c>
      <c r="CH301" s="80" t="str">
        <f t="shared" si="828"/>
        <v/>
      </c>
      <c r="CI301" s="80" t="str">
        <f t="shared" si="828"/>
        <v/>
      </c>
      <c r="CJ301" s="80" t="str">
        <f t="shared" si="828"/>
        <v/>
      </c>
      <c r="CK301" s="80" t="str">
        <f t="shared" si="828"/>
        <v/>
      </c>
      <c r="CL301" s="80" t="str">
        <f t="shared" si="828"/>
        <v/>
      </c>
      <c r="CM301" s="80" t="str">
        <f t="shared" si="828"/>
        <v/>
      </c>
      <c r="CN301" s="80" t="str">
        <f t="shared" si="828"/>
        <v/>
      </c>
      <c r="CO301" s="80" t="str">
        <f t="shared" ref="CO301:DJ301" si="829">IF(CO$6=$D41,INDEX($N41:$N41,1,1),"")</f>
        <v/>
      </c>
      <c r="CP301" s="80" t="str">
        <f t="shared" si="829"/>
        <v/>
      </c>
      <c r="CQ301" s="80" t="str">
        <f t="shared" si="829"/>
        <v/>
      </c>
      <c r="CR301" s="80" t="str">
        <f t="shared" si="829"/>
        <v/>
      </c>
      <c r="CS301" s="80" t="str">
        <f t="shared" si="829"/>
        <v/>
      </c>
      <c r="CT301" s="80" t="str">
        <f t="shared" si="829"/>
        <v/>
      </c>
      <c r="CU301" s="80" t="str">
        <f t="shared" si="829"/>
        <v/>
      </c>
      <c r="CV301" s="80" t="str">
        <f t="shared" si="829"/>
        <v/>
      </c>
      <c r="CW301" s="80" t="str">
        <f t="shared" si="829"/>
        <v/>
      </c>
      <c r="CX301" s="80" t="str">
        <f t="shared" si="829"/>
        <v/>
      </c>
      <c r="CY301" s="80" t="str">
        <f t="shared" si="829"/>
        <v/>
      </c>
      <c r="CZ301" s="80" t="str">
        <f t="shared" si="829"/>
        <v/>
      </c>
      <c r="DA301" s="80" t="str">
        <f t="shared" si="829"/>
        <v/>
      </c>
      <c r="DB301" s="80" t="str">
        <f t="shared" si="829"/>
        <v/>
      </c>
      <c r="DC301" s="80" t="str">
        <f t="shared" si="829"/>
        <v/>
      </c>
      <c r="DD301" s="80" t="str">
        <f t="shared" si="829"/>
        <v/>
      </c>
      <c r="DE301" s="80" t="str">
        <f t="shared" si="829"/>
        <v/>
      </c>
      <c r="DF301" s="80" t="str">
        <f t="shared" si="829"/>
        <v/>
      </c>
      <c r="DG301" s="80" t="str">
        <f t="shared" si="829"/>
        <v/>
      </c>
      <c r="DH301" s="80" t="str">
        <f t="shared" si="829"/>
        <v/>
      </c>
      <c r="DI301" s="80" t="str">
        <f t="shared" si="829"/>
        <v/>
      </c>
      <c r="DJ301" s="80" t="str">
        <f t="shared" si="829"/>
        <v/>
      </c>
    </row>
    <row r="302" spans="2:114" ht="15.75" customHeight="1">
      <c r="B302" s="170"/>
      <c r="C302" s="170"/>
      <c r="D302" s="170"/>
      <c r="E302" s="170"/>
      <c r="F302" s="170"/>
      <c r="G302" s="170"/>
      <c r="H302" s="170"/>
      <c r="I302" s="170"/>
      <c r="AV302" s="80"/>
      <c r="AW302" s="131"/>
      <c r="AX302" s="80" t="str">
        <f t="shared" si="820"/>
        <v/>
      </c>
      <c r="AY302" s="80" t="str">
        <f t="shared" ref="AY302:CA302" si="830">IF(AY$6=$D42,INDEX($N42:$N42,1,1),"")</f>
        <v/>
      </c>
      <c r="AZ302" s="80" t="str">
        <f t="shared" si="830"/>
        <v/>
      </c>
      <c r="BA302" s="80" t="str">
        <f t="shared" si="830"/>
        <v/>
      </c>
      <c r="BB302" s="80" t="str">
        <f t="shared" si="830"/>
        <v/>
      </c>
      <c r="BC302" s="80" t="str">
        <f t="shared" si="830"/>
        <v/>
      </c>
      <c r="BD302" s="80" t="str">
        <f t="shared" si="830"/>
        <v/>
      </c>
      <c r="BE302" s="80" t="str">
        <f t="shared" si="830"/>
        <v/>
      </c>
      <c r="BF302" s="80" t="str">
        <f t="shared" si="830"/>
        <v/>
      </c>
      <c r="BG302" s="80" t="str">
        <f t="shared" si="830"/>
        <v/>
      </c>
      <c r="BH302" s="80" t="str">
        <f t="shared" si="830"/>
        <v/>
      </c>
      <c r="BI302" s="80" t="str">
        <f t="shared" si="830"/>
        <v/>
      </c>
      <c r="BJ302" s="80" t="str">
        <f t="shared" si="830"/>
        <v/>
      </c>
      <c r="BK302" s="80" t="str">
        <f t="shared" si="830"/>
        <v/>
      </c>
      <c r="BL302" s="80" t="str">
        <f t="shared" si="830"/>
        <v/>
      </c>
      <c r="BM302" s="80" t="str">
        <f t="shared" si="830"/>
        <v/>
      </c>
      <c r="BN302" s="80" t="str">
        <f t="shared" si="830"/>
        <v/>
      </c>
      <c r="BO302" s="80" t="str">
        <f t="shared" si="830"/>
        <v/>
      </c>
      <c r="BP302" s="80" t="str">
        <f t="shared" si="830"/>
        <v/>
      </c>
      <c r="BQ302" s="80" t="str">
        <f t="shared" si="830"/>
        <v/>
      </c>
      <c r="BR302" s="80" t="str">
        <f t="shared" si="830"/>
        <v/>
      </c>
      <c r="BS302" s="80" t="str">
        <f t="shared" si="830"/>
        <v/>
      </c>
      <c r="BT302" s="80" t="str">
        <f t="shared" si="830"/>
        <v/>
      </c>
      <c r="BU302" s="80" t="str">
        <f t="shared" si="830"/>
        <v/>
      </c>
      <c r="BV302" s="80">
        <f t="shared" si="830"/>
        <v>0</v>
      </c>
      <c r="BW302" s="80" t="str">
        <f t="shared" si="830"/>
        <v/>
      </c>
      <c r="BX302" s="80" t="str">
        <f t="shared" si="830"/>
        <v/>
      </c>
      <c r="BY302" s="80" t="str">
        <f t="shared" si="830"/>
        <v/>
      </c>
      <c r="BZ302" s="80" t="str">
        <f t="shared" si="830"/>
        <v/>
      </c>
      <c r="CA302" s="80" t="str">
        <f t="shared" si="830"/>
        <v/>
      </c>
      <c r="CB302" s="80" t="str">
        <f t="shared" si="814"/>
        <v/>
      </c>
      <c r="CC302" s="80" t="str">
        <f t="shared" si="814"/>
        <v/>
      </c>
      <c r="CD302" s="80" t="str">
        <f t="shared" si="814"/>
        <v/>
      </c>
      <c r="CE302" s="80" t="str">
        <f t="shared" si="814"/>
        <v/>
      </c>
      <c r="CF302" s="80" t="str">
        <f t="shared" si="814"/>
        <v/>
      </c>
      <c r="CG302" s="80" t="str">
        <f t="shared" ref="CG302:CN302" si="831">IF(CG$6=$D42,INDEX($N42:$N42,1,1),"")</f>
        <v/>
      </c>
      <c r="CH302" s="80" t="str">
        <f t="shared" si="831"/>
        <v/>
      </c>
      <c r="CI302" s="80" t="str">
        <f t="shared" si="831"/>
        <v/>
      </c>
      <c r="CJ302" s="80" t="str">
        <f t="shared" si="831"/>
        <v/>
      </c>
      <c r="CK302" s="80" t="str">
        <f t="shared" si="831"/>
        <v/>
      </c>
      <c r="CL302" s="80" t="str">
        <f t="shared" si="831"/>
        <v/>
      </c>
      <c r="CM302" s="80" t="str">
        <f t="shared" si="831"/>
        <v/>
      </c>
      <c r="CN302" s="80" t="str">
        <f t="shared" si="831"/>
        <v/>
      </c>
      <c r="CO302" s="80" t="str">
        <f t="shared" ref="CO302:DJ302" si="832">IF(CO$6=$D42,INDEX($N42:$N42,1,1),"")</f>
        <v/>
      </c>
      <c r="CP302" s="80" t="str">
        <f t="shared" si="832"/>
        <v/>
      </c>
      <c r="CQ302" s="80" t="str">
        <f t="shared" si="832"/>
        <v/>
      </c>
      <c r="CR302" s="80" t="str">
        <f t="shared" si="832"/>
        <v/>
      </c>
      <c r="CS302" s="80" t="str">
        <f t="shared" si="832"/>
        <v/>
      </c>
      <c r="CT302" s="80" t="str">
        <f t="shared" si="832"/>
        <v/>
      </c>
      <c r="CU302" s="80" t="str">
        <f t="shared" si="832"/>
        <v/>
      </c>
      <c r="CV302" s="80" t="str">
        <f t="shared" si="832"/>
        <v/>
      </c>
      <c r="CW302" s="80" t="str">
        <f t="shared" si="832"/>
        <v/>
      </c>
      <c r="CX302" s="80" t="str">
        <f t="shared" si="832"/>
        <v/>
      </c>
      <c r="CY302" s="80" t="str">
        <f t="shared" si="832"/>
        <v/>
      </c>
      <c r="CZ302" s="80" t="str">
        <f t="shared" si="832"/>
        <v/>
      </c>
      <c r="DA302" s="80" t="str">
        <f t="shared" si="832"/>
        <v/>
      </c>
      <c r="DB302" s="80" t="str">
        <f t="shared" si="832"/>
        <v/>
      </c>
      <c r="DC302" s="80" t="str">
        <f t="shared" si="832"/>
        <v/>
      </c>
      <c r="DD302" s="80" t="str">
        <f t="shared" si="832"/>
        <v/>
      </c>
      <c r="DE302" s="80" t="str">
        <f t="shared" si="832"/>
        <v/>
      </c>
      <c r="DF302" s="80" t="str">
        <f t="shared" si="832"/>
        <v/>
      </c>
      <c r="DG302" s="80" t="str">
        <f t="shared" si="832"/>
        <v/>
      </c>
      <c r="DH302" s="80" t="str">
        <f t="shared" si="832"/>
        <v/>
      </c>
      <c r="DI302" s="80" t="str">
        <f t="shared" si="832"/>
        <v/>
      </c>
      <c r="DJ302" s="80" t="str">
        <f t="shared" si="832"/>
        <v/>
      </c>
    </row>
    <row r="303" spans="2:114" ht="15.75" customHeight="1">
      <c r="B303" s="170"/>
      <c r="C303" s="170"/>
      <c r="D303" s="170"/>
      <c r="E303" s="170"/>
      <c r="F303" s="170"/>
      <c r="G303" s="170"/>
      <c r="H303" s="170"/>
      <c r="I303" s="170"/>
      <c r="AV303" s="80"/>
      <c r="AW303" s="131"/>
      <c r="AX303" s="80" t="str">
        <f t="shared" si="820"/>
        <v/>
      </c>
      <c r="AY303" s="80" t="str">
        <f t="shared" ref="AY303:CA303" si="833">IF(AY$6=$D43,INDEX($N43:$N43,1,1),"")</f>
        <v/>
      </c>
      <c r="AZ303" s="80" t="str">
        <f t="shared" si="833"/>
        <v/>
      </c>
      <c r="BA303" s="80" t="str">
        <f t="shared" si="833"/>
        <v/>
      </c>
      <c r="BB303" s="80" t="str">
        <f t="shared" si="833"/>
        <v/>
      </c>
      <c r="BC303" s="80" t="str">
        <f t="shared" si="833"/>
        <v/>
      </c>
      <c r="BD303" s="80" t="str">
        <f t="shared" si="833"/>
        <v/>
      </c>
      <c r="BE303" s="80" t="str">
        <f t="shared" si="833"/>
        <v/>
      </c>
      <c r="BF303" s="80" t="str">
        <f t="shared" si="833"/>
        <v/>
      </c>
      <c r="BG303" s="80" t="str">
        <f t="shared" si="833"/>
        <v/>
      </c>
      <c r="BH303" s="80" t="str">
        <f t="shared" si="833"/>
        <v/>
      </c>
      <c r="BI303" s="80" t="str">
        <f t="shared" si="833"/>
        <v/>
      </c>
      <c r="BJ303" s="80" t="str">
        <f t="shared" si="833"/>
        <v/>
      </c>
      <c r="BK303" s="80" t="str">
        <f t="shared" si="833"/>
        <v/>
      </c>
      <c r="BL303" s="80" t="str">
        <f t="shared" si="833"/>
        <v/>
      </c>
      <c r="BM303" s="80" t="str">
        <f t="shared" si="833"/>
        <v/>
      </c>
      <c r="BN303" s="80" t="str">
        <f t="shared" si="833"/>
        <v/>
      </c>
      <c r="BO303" s="80" t="str">
        <f t="shared" si="833"/>
        <v/>
      </c>
      <c r="BP303" s="80" t="str">
        <f t="shared" si="833"/>
        <v/>
      </c>
      <c r="BQ303" s="80" t="str">
        <f t="shared" si="833"/>
        <v/>
      </c>
      <c r="BR303" s="80" t="str">
        <f t="shared" si="833"/>
        <v/>
      </c>
      <c r="BS303" s="80" t="str">
        <f t="shared" si="833"/>
        <v/>
      </c>
      <c r="BT303" s="80" t="str">
        <f t="shared" si="833"/>
        <v/>
      </c>
      <c r="BU303" s="80" t="str">
        <f t="shared" si="833"/>
        <v/>
      </c>
      <c r="BV303" s="80" t="str">
        <f t="shared" si="833"/>
        <v/>
      </c>
      <c r="BW303" s="80">
        <f t="shared" si="833"/>
        <v>0</v>
      </c>
      <c r="BX303" s="80" t="str">
        <f t="shared" si="833"/>
        <v/>
      </c>
      <c r="BY303" s="80" t="str">
        <f t="shared" si="833"/>
        <v/>
      </c>
      <c r="BZ303" s="80" t="str">
        <f t="shared" si="833"/>
        <v/>
      </c>
      <c r="CA303" s="80" t="str">
        <f t="shared" si="833"/>
        <v/>
      </c>
      <c r="CB303" s="80" t="str">
        <f t="shared" si="814"/>
        <v/>
      </c>
      <c r="CC303" s="80" t="str">
        <f t="shared" si="814"/>
        <v/>
      </c>
      <c r="CD303" s="80" t="str">
        <f t="shared" si="814"/>
        <v/>
      </c>
      <c r="CE303" s="80" t="str">
        <f t="shared" si="814"/>
        <v/>
      </c>
      <c r="CF303" s="80" t="str">
        <f t="shared" si="814"/>
        <v/>
      </c>
      <c r="CG303" s="80" t="str">
        <f t="shared" ref="CG303:CN303" si="834">IF(CG$6=$D43,INDEX($N43:$N43,1,1),"")</f>
        <v/>
      </c>
      <c r="CH303" s="80" t="str">
        <f t="shared" si="834"/>
        <v/>
      </c>
      <c r="CI303" s="80" t="str">
        <f t="shared" si="834"/>
        <v/>
      </c>
      <c r="CJ303" s="80" t="str">
        <f t="shared" si="834"/>
        <v/>
      </c>
      <c r="CK303" s="80" t="str">
        <f t="shared" si="834"/>
        <v/>
      </c>
      <c r="CL303" s="80" t="str">
        <f t="shared" si="834"/>
        <v/>
      </c>
      <c r="CM303" s="80" t="str">
        <f t="shared" si="834"/>
        <v/>
      </c>
      <c r="CN303" s="80" t="str">
        <f t="shared" si="834"/>
        <v/>
      </c>
      <c r="CO303" s="80" t="str">
        <f t="shared" ref="CO303:DJ303" si="835">IF(CO$6=$D43,INDEX($N43:$N43,1,1),"")</f>
        <v/>
      </c>
      <c r="CP303" s="80" t="str">
        <f t="shared" si="835"/>
        <v/>
      </c>
      <c r="CQ303" s="80" t="str">
        <f t="shared" si="835"/>
        <v/>
      </c>
      <c r="CR303" s="80" t="str">
        <f t="shared" si="835"/>
        <v/>
      </c>
      <c r="CS303" s="80" t="str">
        <f t="shared" si="835"/>
        <v/>
      </c>
      <c r="CT303" s="80" t="str">
        <f t="shared" si="835"/>
        <v/>
      </c>
      <c r="CU303" s="80" t="str">
        <f t="shared" si="835"/>
        <v/>
      </c>
      <c r="CV303" s="80" t="str">
        <f t="shared" si="835"/>
        <v/>
      </c>
      <c r="CW303" s="80" t="str">
        <f t="shared" si="835"/>
        <v/>
      </c>
      <c r="CX303" s="80" t="str">
        <f t="shared" si="835"/>
        <v/>
      </c>
      <c r="CY303" s="80" t="str">
        <f t="shared" si="835"/>
        <v/>
      </c>
      <c r="CZ303" s="80" t="str">
        <f t="shared" si="835"/>
        <v/>
      </c>
      <c r="DA303" s="80" t="str">
        <f t="shared" si="835"/>
        <v/>
      </c>
      <c r="DB303" s="80" t="str">
        <f t="shared" si="835"/>
        <v/>
      </c>
      <c r="DC303" s="80" t="str">
        <f t="shared" si="835"/>
        <v/>
      </c>
      <c r="DD303" s="80" t="str">
        <f t="shared" si="835"/>
        <v/>
      </c>
      <c r="DE303" s="80" t="str">
        <f t="shared" si="835"/>
        <v/>
      </c>
      <c r="DF303" s="80" t="str">
        <f t="shared" si="835"/>
        <v/>
      </c>
      <c r="DG303" s="80" t="str">
        <f t="shared" si="835"/>
        <v/>
      </c>
      <c r="DH303" s="80" t="str">
        <f t="shared" si="835"/>
        <v/>
      </c>
      <c r="DI303" s="80" t="str">
        <f t="shared" si="835"/>
        <v/>
      </c>
      <c r="DJ303" s="80" t="str">
        <f t="shared" si="835"/>
        <v/>
      </c>
    </row>
    <row r="304" spans="2:114" ht="15.75" customHeight="1">
      <c r="B304" s="170"/>
      <c r="C304" s="170"/>
      <c r="D304" s="170"/>
      <c r="E304" s="170"/>
      <c r="F304" s="170"/>
      <c r="G304" s="170"/>
      <c r="H304" s="170"/>
      <c r="I304" s="170"/>
      <c r="AV304" s="80"/>
      <c r="AW304" s="131"/>
      <c r="AX304" s="80" t="str">
        <f t="shared" si="820"/>
        <v/>
      </c>
      <c r="AY304" s="80" t="str">
        <f t="shared" ref="AY304:CA304" si="836">IF(AY$6=$D44,INDEX($N44:$N44,1,1),"")</f>
        <v/>
      </c>
      <c r="AZ304" s="80" t="str">
        <f t="shared" si="836"/>
        <v/>
      </c>
      <c r="BA304" s="80" t="str">
        <f t="shared" si="836"/>
        <v/>
      </c>
      <c r="BB304" s="80" t="str">
        <f t="shared" si="836"/>
        <v/>
      </c>
      <c r="BC304" s="80" t="str">
        <f t="shared" si="836"/>
        <v/>
      </c>
      <c r="BD304" s="80">
        <f t="shared" si="836"/>
        <v>0</v>
      </c>
      <c r="BE304" s="80" t="str">
        <f t="shared" si="836"/>
        <v/>
      </c>
      <c r="BF304" s="80" t="str">
        <f t="shared" si="836"/>
        <v/>
      </c>
      <c r="BG304" s="80" t="str">
        <f t="shared" si="836"/>
        <v/>
      </c>
      <c r="BH304" s="80" t="str">
        <f t="shared" si="836"/>
        <v/>
      </c>
      <c r="BI304" s="80" t="str">
        <f t="shared" si="836"/>
        <v/>
      </c>
      <c r="BJ304" s="80" t="str">
        <f t="shared" si="836"/>
        <v/>
      </c>
      <c r="BK304" s="80" t="str">
        <f t="shared" si="836"/>
        <v/>
      </c>
      <c r="BL304" s="80" t="str">
        <f t="shared" si="836"/>
        <v/>
      </c>
      <c r="BM304" s="80" t="str">
        <f t="shared" si="836"/>
        <v/>
      </c>
      <c r="BN304" s="80" t="str">
        <f t="shared" si="836"/>
        <v/>
      </c>
      <c r="BO304" s="80" t="str">
        <f t="shared" si="836"/>
        <v/>
      </c>
      <c r="BP304" s="80" t="str">
        <f t="shared" si="836"/>
        <v/>
      </c>
      <c r="BQ304" s="80" t="str">
        <f t="shared" si="836"/>
        <v/>
      </c>
      <c r="BR304" s="80" t="str">
        <f t="shared" si="836"/>
        <v/>
      </c>
      <c r="BS304" s="80" t="str">
        <f t="shared" si="836"/>
        <v/>
      </c>
      <c r="BT304" s="80" t="str">
        <f t="shared" si="836"/>
        <v/>
      </c>
      <c r="BU304" s="80" t="str">
        <f t="shared" si="836"/>
        <v/>
      </c>
      <c r="BV304" s="80" t="str">
        <f t="shared" si="836"/>
        <v/>
      </c>
      <c r="BW304" s="80" t="str">
        <f t="shared" si="836"/>
        <v/>
      </c>
      <c r="BX304" s="80" t="str">
        <f t="shared" si="836"/>
        <v/>
      </c>
      <c r="BY304" s="80" t="str">
        <f t="shared" si="836"/>
        <v/>
      </c>
      <c r="BZ304" s="80" t="str">
        <f t="shared" si="836"/>
        <v/>
      </c>
      <c r="CA304" s="80" t="str">
        <f t="shared" si="836"/>
        <v/>
      </c>
      <c r="CB304" s="80" t="str">
        <f t="shared" si="814"/>
        <v/>
      </c>
      <c r="CC304" s="80" t="str">
        <f t="shared" si="814"/>
        <v/>
      </c>
      <c r="CD304" s="80" t="str">
        <f t="shared" si="814"/>
        <v/>
      </c>
      <c r="CE304" s="80" t="str">
        <f t="shared" si="814"/>
        <v/>
      </c>
      <c r="CF304" s="80" t="str">
        <f t="shared" si="814"/>
        <v/>
      </c>
      <c r="CG304" s="80" t="str">
        <f t="shared" ref="CG304:CN304" si="837">IF(CG$6=$D44,INDEX($N44:$N44,1,1),"")</f>
        <v/>
      </c>
      <c r="CH304" s="80" t="str">
        <f t="shared" si="837"/>
        <v/>
      </c>
      <c r="CI304" s="80" t="str">
        <f t="shared" si="837"/>
        <v/>
      </c>
      <c r="CJ304" s="80" t="str">
        <f t="shared" si="837"/>
        <v/>
      </c>
      <c r="CK304" s="80" t="str">
        <f t="shared" si="837"/>
        <v/>
      </c>
      <c r="CL304" s="80" t="str">
        <f t="shared" si="837"/>
        <v/>
      </c>
      <c r="CM304" s="80" t="str">
        <f t="shared" si="837"/>
        <v/>
      </c>
      <c r="CN304" s="80" t="str">
        <f t="shared" si="837"/>
        <v/>
      </c>
      <c r="CO304" s="80" t="str">
        <f t="shared" ref="CO304:DJ304" si="838">IF(CO$6=$D44,INDEX($N44:$N44,1,1),"")</f>
        <v/>
      </c>
      <c r="CP304" s="80" t="str">
        <f t="shared" si="838"/>
        <v/>
      </c>
      <c r="CQ304" s="80" t="str">
        <f t="shared" si="838"/>
        <v/>
      </c>
      <c r="CR304" s="80" t="str">
        <f t="shared" si="838"/>
        <v/>
      </c>
      <c r="CS304" s="80" t="str">
        <f t="shared" si="838"/>
        <v/>
      </c>
      <c r="CT304" s="80" t="str">
        <f t="shared" si="838"/>
        <v/>
      </c>
      <c r="CU304" s="80" t="str">
        <f t="shared" si="838"/>
        <v/>
      </c>
      <c r="CV304" s="80" t="str">
        <f t="shared" si="838"/>
        <v/>
      </c>
      <c r="CW304" s="80" t="str">
        <f t="shared" si="838"/>
        <v/>
      </c>
      <c r="CX304" s="80" t="str">
        <f t="shared" si="838"/>
        <v/>
      </c>
      <c r="CY304" s="80" t="str">
        <f t="shared" si="838"/>
        <v/>
      </c>
      <c r="CZ304" s="80" t="str">
        <f t="shared" si="838"/>
        <v/>
      </c>
      <c r="DA304" s="80" t="str">
        <f t="shared" si="838"/>
        <v/>
      </c>
      <c r="DB304" s="80" t="str">
        <f t="shared" si="838"/>
        <v/>
      </c>
      <c r="DC304" s="80" t="str">
        <f t="shared" si="838"/>
        <v/>
      </c>
      <c r="DD304" s="80" t="str">
        <f t="shared" si="838"/>
        <v/>
      </c>
      <c r="DE304" s="80" t="str">
        <f t="shared" si="838"/>
        <v/>
      </c>
      <c r="DF304" s="80" t="str">
        <f t="shared" si="838"/>
        <v/>
      </c>
      <c r="DG304" s="80" t="str">
        <f t="shared" si="838"/>
        <v/>
      </c>
      <c r="DH304" s="80" t="str">
        <f t="shared" si="838"/>
        <v/>
      </c>
      <c r="DI304" s="80" t="str">
        <f t="shared" si="838"/>
        <v/>
      </c>
      <c r="DJ304" s="80" t="str">
        <f t="shared" si="838"/>
        <v/>
      </c>
    </row>
    <row r="305" spans="2:114" ht="15.75" customHeight="1">
      <c r="B305" s="170"/>
      <c r="C305" s="170"/>
      <c r="D305" s="170"/>
      <c r="E305" s="170"/>
      <c r="F305" s="170"/>
      <c r="G305" s="170"/>
      <c r="H305" s="170"/>
      <c r="I305" s="170"/>
      <c r="AV305" s="80"/>
      <c r="AW305" s="131"/>
      <c r="AX305" s="80" t="str">
        <f t="shared" si="820"/>
        <v/>
      </c>
      <c r="AY305" s="80" t="str">
        <f t="shared" ref="AY305:CA305" si="839">IF(AY$6=$D45,INDEX($N45:$N45,1,1),"")</f>
        <v/>
      </c>
      <c r="AZ305" s="80" t="str">
        <f t="shared" si="839"/>
        <v/>
      </c>
      <c r="BA305" s="80" t="str">
        <f t="shared" si="839"/>
        <v/>
      </c>
      <c r="BB305" s="80" t="str">
        <f t="shared" si="839"/>
        <v/>
      </c>
      <c r="BC305" s="80" t="str">
        <f t="shared" si="839"/>
        <v/>
      </c>
      <c r="BD305" s="80" t="str">
        <f t="shared" si="839"/>
        <v/>
      </c>
      <c r="BE305" s="80" t="str">
        <f t="shared" si="839"/>
        <v/>
      </c>
      <c r="BF305" s="80" t="str">
        <f t="shared" si="839"/>
        <v/>
      </c>
      <c r="BG305" s="80" t="str">
        <f t="shared" si="839"/>
        <v/>
      </c>
      <c r="BH305" s="80" t="str">
        <f t="shared" si="839"/>
        <v/>
      </c>
      <c r="BI305" s="80" t="str">
        <f t="shared" si="839"/>
        <v/>
      </c>
      <c r="BJ305" s="80" t="str">
        <f t="shared" si="839"/>
        <v/>
      </c>
      <c r="BK305" s="80" t="str">
        <f t="shared" si="839"/>
        <v/>
      </c>
      <c r="BL305" s="80" t="str">
        <f t="shared" si="839"/>
        <v/>
      </c>
      <c r="BM305" s="80" t="str">
        <f t="shared" si="839"/>
        <v/>
      </c>
      <c r="BN305" s="80" t="str">
        <f t="shared" si="839"/>
        <v/>
      </c>
      <c r="BO305" s="80" t="str">
        <f t="shared" si="839"/>
        <v/>
      </c>
      <c r="BP305" s="80" t="str">
        <f t="shared" si="839"/>
        <v/>
      </c>
      <c r="BQ305" s="80" t="str">
        <f t="shared" si="839"/>
        <v/>
      </c>
      <c r="BR305" s="80" t="str">
        <f t="shared" si="839"/>
        <v/>
      </c>
      <c r="BS305" s="80" t="str">
        <f t="shared" si="839"/>
        <v/>
      </c>
      <c r="BT305" s="80" t="str">
        <f t="shared" si="839"/>
        <v/>
      </c>
      <c r="BU305" s="80" t="str">
        <f t="shared" si="839"/>
        <v/>
      </c>
      <c r="BV305" s="80" t="str">
        <f t="shared" si="839"/>
        <v/>
      </c>
      <c r="BW305" s="80" t="str">
        <f t="shared" si="839"/>
        <v/>
      </c>
      <c r="BX305" s="80">
        <f t="shared" si="839"/>
        <v>3</v>
      </c>
      <c r="BY305" s="80" t="str">
        <f t="shared" si="839"/>
        <v/>
      </c>
      <c r="BZ305" s="80" t="str">
        <f t="shared" si="839"/>
        <v/>
      </c>
      <c r="CA305" s="80" t="str">
        <f t="shared" si="839"/>
        <v/>
      </c>
      <c r="CB305" s="80" t="str">
        <f t="shared" si="814"/>
        <v/>
      </c>
      <c r="CC305" s="80" t="str">
        <f t="shared" si="814"/>
        <v/>
      </c>
      <c r="CD305" s="80" t="str">
        <f t="shared" si="814"/>
        <v/>
      </c>
      <c r="CE305" s="80" t="str">
        <f t="shared" si="814"/>
        <v/>
      </c>
      <c r="CF305" s="80" t="str">
        <f t="shared" si="814"/>
        <v/>
      </c>
      <c r="CG305" s="80" t="str">
        <f t="shared" ref="CG305:CN305" si="840">IF(CG$6=$D45,INDEX($N45:$N45,1,1),"")</f>
        <v/>
      </c>
      <c r="CH305" s="80" t="str">
        <f t="shared" si="840"/>
        <v/>
      </c>
      <c r="CI305" s="80" t="str">
        <f t="shared" si="840"/>
        <v/>
      </c>
      <c r="CJ305" s="80" t="str">
        <f t="shared" si="840"/>
        <v/>
      </c>
      <c r="CK305" s="80" t="str">
        <f t="shared" si="840"/>
        <v/>
      </c>
      <c r="CL305" s="80" t="str">
        <f t="shared" si="840"/>
        <v/>
      </c>
      <c r="CM305" s="80" t="str">
        <f t="shared" si="840"/>
        <v/>
      </c>
      <c r="CN305" s="80" t="str">
        <f t="shared" si="840"/>
        <v/>
      </c>
      <c r="CO305" s="80" t="str">
        <f t="shared" ref="CO305:DJ305" si="841">IF(CO$6=$D45,INDEX($N45:$N45,1,1),"")</f>
        <v/>
      </c>
      <c r="CP305" s="80" t="str">
        <f t="shared" si="841"/>
        <v/>
      </c>
      <c r="CQ305" s="80" t="str">
        <f t="shared" si="841"/>
        <v/>
      </c>
      <c r="CR305" s="80" t="str">
        <f t="shared" si="841"/>
        <v/>
      </c>
      <c r="CS305" s="80" t="str">
        <f t="shared" si="841"/>
        <v/>
      </c>
      <c r="CT305" s="80" t="str">
        <f t="shared" si="841"/>
        <v/>
      </c>
      <c r="CU305" s="80" t="str">
        <f t="shared" si="841"/>
        <v/>
      </c>
      <c r="CV305" s="80" t="str">
        <f t="shared" si="841"/>
        <v/>
      </c>
      <c r="CW305" s="80" t="str">
        <f t="shared" si="841"/>
        <v/>
      </c>
      <c r="CX305" s="80" t="str">
        <f t="shared" si="841"/>
        <v/>
      </c>
      <c r="CY305" s="80" t="str">
        <f t="shared" si="841"/>
        <v/>
      </c>
      <c r="CZ305" s="80" t="str">
        <f t="shared" si="841"/>
        <v/>
      </c>
      <c r="DA305" s="80" t="str">
        <f t="shared" si="841"/>
        <v/>
      </c>
      <c r="DB305" s="80" t="str">
        <f t="shared" si="841"/>
        <v/>
      </c>
      <c r="DC305" s="80" t="str">
        <f t="shared" si="841"/>
        <v/>
      </c>
      <c r="DD305" s="80" t="str">
        <f t="shared" si="841"/>
        <v/>
      </c>
      <c r="DE305" s="80" t="str">
        <f t="shared" si="841"/>
        <v/>
      </c>
      <c r="DF305" s="80" t="str">
        <f t="shared" si="841"/>
        <v/>
      </c>
      <c r="DG305" s="80" t="str">
        <f t="shared" si="841"/>
        <v/>
      </c>
      <c r="DH305" s="80" t="str">
        <f t="shared" si="841"/>
        <v/>
      </c>
      <c r="DI305" s="80" t="str">
        <f t="shared" si="841"/>
        <v/>
      </c>
      <c r="DJ305" s="80" t="str">
        <f t="shared" si="841"/>
        <v/>
      </c>
    </row>
    <row r="306" spans="2:114" ht="15.75" customHeight="1">
      <c r="B306" s="170"/>
      <c r="C306" s="170"/>
      <c r="D306" s="170"/>
      <c r="E306" s="170"/>
      <c r="F306" s="170"/>
      <c r="G306" s="170"/>
      <c r="H306" s="170"/>
      <c r="I306" s="170"/>
      <c r="AV306" s="80"/>
      <c r="AW306" s="131"/>
      <c r="AX306" s="80" t="str">
        <f t="shared" si="820"/>
        <v/>
      </c>
      <c r="AY306" s="80" t="str">
        <f t="shared" ref="AY306:CA306" si="842">IF(AY$6=$D46,INDEX($N46:$N46,1,1),"")</f>
        <v/>
      </c>
      <c r="AZ306" s="80" t="str">
        <f t="shared" si="842"/>
        <v/>
      </c>
      <c r="BA306" s="80" t="str">
        <f t="shared" si="842"/>
        <v/>
      </c>
      <c r="BB306" s="80" t="str">
        <f t="shared" si="842"/>
        <v/>
      </c>
      <c r="BC306" s="80" t="str">
        <f t="shared" si="842"/>
        <v/>
      </c>
      <c r="BD306" s="80" t="str">
        <f t="shared" si="842"/>
        <v/>
      </c>
      <c r="BE306" s="80" t="str">
        <f t="shared" si="842"/>
        <v/>
      </c>
      <c r="BF306" s="80" t="str">
        <f t="shared" si="842"/>
        <v/>
      </c>
      <c r="BG306" s="80" t="str">
        <f t="shared" si="842"/>
        <v/>
      </c>
      <c r="BH306" s="80" t="str">
        <f t="shared" si="842"/>
        <v/>
      </c>
      <c r="BI306" s="80" t="str">
        <f t="shared" si="842"/>
        <v/>
      </c>
      <c r="BJ306" s="80" t="str">
        <f t="shared" si="842"/>
        <v/>
      </c>
      <c r="BK306" s="80" t="str">
        <f t="shared" si="842"/>
        <v/>
      </c>
      <c r="BL306" s="80" t="str">
        <f t="shared" si="842"/>
        <v/>
      </c>
      <c r="BM306" s="80" t="str">
        <f t="shared" si="842"/>
        <v/>
      </c>
      <c r="BN306" s="80" t="str">
        <f t="shared" si="842"/>
        <v/>
      </c>
      <c r="BO306" s="80" t="str">
        <f t="shared" si="842"/>
        <v/>
      </c>
      <c r="BP306" s="80" t="str">
        <f t="shared" si="842"/>
        <v/>
      </c>
      <c r="BQ306" s="80" t="str">
        <f t="shared" si="842"/>
        <v/>
      </c>
      <c r="BR306" s="80" t="str">
        <f t="shared" si="842"/>
        <v/>
      </c>
      <c r="BS306" s="80" t="str">
        <f t="shared" si="842"/>
        <v/>
      </c>
      <c r="BT306" s="80" t="str">
        <f t="shared" si="842"/>
        <v/>
      </c>
      <c r="BU306" s="80" t="str">
        <f t="shared" si="842"/>
        <v/>
      </c>
      <c r="BV306" s="80" t="str">
        <f t="shared" si="842"/>
        <v/>
      </c>
      <c r="BW306" s="80" t="str">
        <f t="shared" si="842"/>
        <v/>
      </c>
      <c r="BX306" s="80">
        <f t="shared" si="842"/>
        <v>0</v>
      </c>
      <c r="BY306" s="80" t="str">
        <f t="shared" si="842"/>
        <v/>
      </c>
      <c r="BZ306" s="80" t="str">
        <f t="shared" si="842"/>
        <v/>
      </c>
      <c r="CA306" s="80" t="str">
        <f t="shared" si="842"/>
        <v/>
      </c>
      <c r="CB306" s="80" t="str">
        <f t="shared" si="814"/>
        <v/>
      </c>
      <c r="CC306" s="80" t="str">
        <f t="shared" si="814"/>
        <v/>
      </c>
      <c r="CD306" s="80" t="str">
        <f t="shared" si="814"/>
        <v/>
      </c>
      <c r="CE306" s="80" t="str">
        <f t="shared" si="814"/>
        <v/>
      </c>
      <c r="CF306" s="80" t="str">
        <f t="shared" si="814"/>
        <v/>
      </c>
      <c r="CG306" s="80" t="str">
        <f t="shared" ref="CG306:CN306" si="843">IF(CG$6=$D46,INDEX($N46:$N46,1,1),"")</f>
        <v/>
      </c>
      <c r="CH306" s="80" t="str">
        <f t="shared" si="843"/>
        <v/>
      </c>
      <c r="CI306" s="80" t="str">
        <f t="shared" si="843"/>
        <v/>
      </c>
      <c r="CJ306" s="80" t="str">
        <f t="shared" si="843"/>
        <v/>
      </c>
      <c r="CK306" s="80" t="str">
        <f t="shared" si="843"/>
        <v/>
      </c>
      <c r="CL306" s="80" t="str">
        <f t="shared" si="843"/>
        <v/>
      </c>
      <c r="CM306" s="80" t="str">
        <f t="shared" si="843"/>
        <v/>
      </c>
      <c r="CN306" s="80" t="str">
        <f t="shared" si="843"/>
        <v/>
      </c>
      <c r="CO306" s="80" t="str">
        <f t="shared" ref="CO306:DJ306" si="844">IF(CO$6=$D46,INDEX($N46:$N46,1,1),"")</f>
        <v/>
      </c>
      <c r="CP306" s="80" t="str">
        <f t="shared" si="844"/>
        <v/>
      </c>
      <c r="CQ306" s="80" t="str">
        <f t="shared" si="844"/>
        <v/>
      </c>
      <c r="CR306" s="80" t="str">
        <f t="shared" si="844"/>
        <v/>
      </c>
      <c r="CS306" s="80" t="str">
        <f t="shared" si="844"/>
        <v/>
      </c>
      <c r="CT306" s="80" t="str">
        <f t="shared" si="844"/>
        <v/>
      </c>
      <c r="CU306" s="80" t="str">
        <f t="shared" si="844"/>
        <v/>
      </c>
      <c r="CV306" s="80" t="str">
        <f t="shared" si="844"/>
        <v/>
      </c>
      <c r="CW306" s="80" t="str">
        <f t="shared" si="844"/>
        <v/>
      </c>
      <c r="CX306" s="80" t="str">
        <f t="shared" si="844"/>
        <v/>
      </c>
      <c r="CY306" s="80" t="str">
        <f t="shared" si="844"/>
        <v/>
      </c>
      <c r="CZ306" s="80" t="str">
        <f t="shared" si="844"/>
        <v/>
      </c>
      <c r="DA306" s="80" t="str">
        <f t="shared" si="844"/>
        <v/>
      </c>
      <c r="DB306" s="80" t="str">
        <f t="shared" si="844"/>
        <v/>
      </c>
      <c r="DC306" s="80" t="str">
        <f t="shared" si="844"/>
        <v/>
      </c>
      <c r="DD306" s="80" t="str">
        <f t="shared" si="844"/>
        <v/>
      </c>
      <c r="DE306" s="80" t="str">
        <f t="shared" si="844"/>
        <v/>
      </c>
      <c r="DF306" s="80" t="str">
        <f t="shared" si="844"/>
        <v/>
      </c>
      <c r="DG306" s="80" t="str">
        <f t="shared" si="844"/>
        <v/>
      </c>
      <c r="DH306" s="80" t="str">
        <f t="shared" si="844"/>
        <v/>
      </c>
      <c r="DI306" s="80" t="str">
        <f t="shared" si="844"/>
        <v/>
      </c>
      <c r="DJ306" s="80" t="str">
        <f t="shared" si="844"/>
        <v/>
      </c>
    </row>
    <row r="307" spans="2:114" ht="15.75" customHeight="1">
      <c r="B307" s="170"/>
      <c r="C307" s="170"/>
      <c r="D307" s="170"/>
      <c r="E307" s="170"/>
      <c r="F307" s="170"/>
      <c r="G307" s="170"/>
      <c r="H307" s="170"/>
      <c r="I307" s="170"/>
      <c r="AV307" s="80"/>
      <c r="AW307" s="131"/>
      <c r="AX307" s="80" t="str">
        <f t="shared" si="820"/>
        <v/>
      </c>
      <c r="AY307" s="80" t="str">
        <f t="shared" ref="AY307:CA307" si="845">IF(AY$6=$D47,INDEX($N47:$N47,1,1),"")</f>
        <v/>
      </c>
      <c r="AZ307" s="80" t="str">
        <f t="shared" si="845"/>
        <v/>
      </c>
      <c r="BA307" s="80" t="str">
        <f t="shared" si="845"/>
        <v/>
      </c>
      <c r="BB307" s="80" t="str">
        <f t="shared" si="845"/>
        <v/>
      </c>
      <c r="BC307" s="80" t="str">
        <f t="shared" si="845"/>
        <v/>
      </c>
      <c r="BD307" s="80" t="str">
        <f t="shared" si="845"/>
        <v/>
      </c>
      <c r="BE307" s="80" t="str">
        <f t="shared" si="845"/>
        <v/>
      </c>
      <c r="BF307" s="80" t="str">
        <f t="shared" si="845"/>
        <v/>
      </c>
      <c r="BG307" s="80" t="str">
        <f t="shared" si="845"/>
        <v/>
      </c>
      <c r="BH307" s="80" t="str">
        <f t="shared" si="845"/>
        <v/>
      </c>
      <c r="BI307" s="80" t="str">
        <f t="shared" si="845"/>
        <v/>
      </c>
      <c r="BJ307" s="80" t="str">
        <f t="shared" si="845"/>
        <v/>
      </c>
      <c r="BK307" s="80" t="str">
        <f t="shared" si="845"/>
        <v/>
      </c>
      <c r="BL307" s="80" t="str">
        <f t="shared" si="845"/>
        <v/>
      </c>
      <c r="BM307" s="80" t="str">
        <f t="shared" si="845"/>
        <v/>
      </c>
      <c r="BN307" s="80" t="str">
        <f t="shared" si="845"/>
        <v/>
      </c>
      <c r="BO307" s="80" t="str">
        <f t="shared" si="845"/>
        <v/>
      </c>
      <c r="BP307" s="80" t="str">
        <f t="shared" si="845"/>
        <v/>
      </c>
      <c r="BQ307" s="80" t="str">
        <f t="shared" si="845"/>
        <v/>
      </c>
      <c r="BR307" s="80" t="str">
        <f t="shared" si="845"/>
        <v/>
      </c>
      <c r="BS307" s="80" t="str">
        <f t="shared" si="845"/>
        <v/>
      </c>
      <c r="BT307" s="80" t="str">
        <f t="shared" si="845"/>
        <v/>
      </c>
      <c r="BU307" s="80" t="str">
        <f t="shared" si="845"/>
        <v/>
      </c>
      <c r="BV307" s="80" t="str">
        <f t="shared" si="845"/>
        <v/>
      </c>
      <c r="BW307" s="80" t="str">
        <f t="shared" si="845"/>
        <v/>
      </c>
      <c r="BX307" s="80" t="str">
        <f t="shared" si="845"/>
        <v/>
      </c>
      <c r="BY307" s="80">
        <f t="shared" si="845"/>
        <v>1</v>
      </c>
      <c r="BZ307" s="80" t="str">
        <f t="shared" si="845"/>
        <v/>
      </c>
      <c r="CA307" s="80" t="str">
        <f t="shared" si="845"/>
        <v/>
      </c>
      <c r="CB307" s="80" t="str">
        <f t="shared" ref="CB307:CF316" si="846">IF(CB$6=$D47,INDEX($N47:$N47,1,1),"")</f>
        <v/>
      </c>
      <c r="CC307" s="80" t="str">
        <f t="shared" si="846"/>
        <v/>
      </c>
      <c r="CD307" s="80" t="str">
        <f t="shared" si="846"/>
        <v/>
      </c>
      <c r="CE307" s="80" t="str">
        <f t="shared" si="846"/>
        <v/>
      </c>
      <c r="CF307" s="80" t="str">
        <f t="shared" si="846"/>
        <v/>
      </c>
      <c r="CG307" s="80" t="str">
        <f t="shared" ref="CG307:CN307" si="847">IF(CG$6=$D47,INDEX($N47:$N47,1,1),"")</f>
        <v/>
      </c>
      <c r="CH307" s="80" t="str">
        <f t="shared" si="847"/>
        <v/>
      </c>
      <c r="CI307" s="80" t="str">
        <f t="shared" si="847"/>
        <v/>
      </c>
      <c r="CJ307" s="80" t="str">
        <f t="shared" si="847"/>
        <v/>
      </c>
      <c r="CK307" s="80" t="str">
        <f t="shared" si="847"/>
        <v/>
      </c>
      <c r="CL307" s="80" t="str">
        <f t="shared" si="847"/>
        <v/>
      </c>
      <c r="CM307" s="80" t="str">
        <f t="shared" si="847"/>
        <v/>
      </c>
      <c r="CN307" s="80" t="str">
        <f t="shared" si="847"/>
        <v/>
      </c>
      <c r="CO307" s="80" t="str">
        <f t="shared" ref="CO307:DJ307" si="848">IF(CO$6=$D47,INDEX($N47:$N47,1,1),"")</f>
        <v/>
      </c>
      <c r="CP307" s="80" t="str">
        <f t="shared" si="848"/>
        <v/>
      </c>
      <c r="CQ307" s="80" t="str">
        <f t="shared" si="848"/>
        <v/>
      </c>
      <c r="CR307" s="80" t="str">
        <f t="shared" si="848"/>
        <v/>
      </c>
      <c r="CS307" s="80" t="str">
        <f t="shared" si="848"/>
        <v/>
      </c>
      <c r="CT307" s="80" t="str">
        <f t="shared" si="848"/>
        <v/>
      </c>
      <c r="CU307" s="80" t="str">
        <f t="shared" si="848"/>
        <v/>
      </c>
      <c r="CV307" s="80" t="str">
        <f t="shared" si="848"/>
        <v/>
      </c>
      <c r="CW307" s="80" t="str">
        <f t="shared" si="848"/>
        <v/>
      </c>
      <c r="CX307" s="80" t="str">
        <f t="shared" si="848"/>
        <v/>
      </c>
      <c r="CY307" s="80" t="str">
        <f t="shared" si="848"/>
        <v/>
      </c>
      <c r="CZ307" s="80" t="str">
        <f t="shared" si="848"/>
        <v/>
      </c>
      <c r="DA307" s="80" t="str">
        <f t="shared" si="848"/>
        <v/>
      </c>
      <c r="DB307" s="80" t="str">
        <f t="shared" si="848"/>
        <v/>
      </c>
      <c r="DC307" s="80" t="str">
        <f t="shared" si="848"/>
        <v/>
      </c>
      <c r="DD307" s="80" t="str">
        <f t="shared" si="848"/>
        <v/>
      </c>
      <c r="DE307" s="80" t="str">
        <f t="shared" si="848"/>
        <v/>
      </c>
      <c r="DF307" s="80" t="str">
        <f t="shared" si="848"/>
        <v/>
      </c>
      <c r="DG307" s="80" t="str">
        <f t="shared" si="848"/>
        <v/>
      </c>
      <c r="DH307" s="80" t="str">
        <f t="shared" si="848"/>
        <v/>
      </c>
      <c r="DI307" s="80" t="str">
        <f t="shared" si="848"/>
        <v/>
      </c>
      <c r="DJ307" s="80" t="str">
        <f t="shared" si="848"/>
        <v/>
      </c>
    </row>
    <row r="308" spans="2:114" ht="15.75" customHeight="1">
      <c r="B308" s="170"/>
      <c r="C308" s="170"/>
      <c r="D308" s="170"/>
      <c r="E308" s="170"/>
      <c r="F308" s="170"/>
      <c r="G308" s="170"/>
      <c r="H308" s="170"/>
      <c r="I308" s="170"/>
      <c r="AV308" s="80"/>
      <c r="AW308" s="131"/>
      <c r="AX308" s="80" t="str">
        <f t="shared" si="820"/>
        <v/>
      </c>
      <c r="AY308" s="80" t="str">
        <f t="shared" ref="AY308:CA308" si="849">IF(AY$6=$D48,INDEX($N48:$N48,1,1),"")</f>
        <v/>
      </c>
      <c r="AZ308" s="80" t="str">
        <f t="shared" si="849"/>
        <v/>
      </c>
      <c r="BA308" s="80" t="str">
        <f t="shared" si="849"/>
        <v/>
      </c>
      <c r="BB308" s="80" t="str">
        <f t="shared" si="849"/>
        <v/>
      </c>
      <c r="BC308" s="80" t="str">
        <f t="shared" si="849"/>
        <v/>
      </c>
      <c r="BD308" s="80" t="str">
        <f t="shared" si="849"/>
        <v/>
      </c>
      <c r="BE308" s="80" t="str">
        <f t="shared" si="849"/>
        <v/>
      </c>
      <c r="BF308" s="80" t="str">
        <f t="shared" si="849"/>
        <v/>
      </c>
      <c r="BG308" s="80" t="str">
        <f t="shared" si="849"/>
        <v/>
      </c>
      <c r="BH308" s="80" t="str">
        <f t="shared" si="849"/>
        <v/>
      </c>
      <c r="BI308" s="80" t="str">
        <f t="shared" si="849"/>
        <v/>
      </c>
      <c r="BJ308" s="80" t="str">
        <f t="shared" si="849"/>
        <v/>
      </c>
      <c r="BK308" s="80" t="str">
        <f t="shared" si="849"/>
        <v/>
      </c>
      <c r="BL308" s="80" t="str">
        <f t="shared" si="849"/>
        <v/>
      </c>
      <c r="BM308" s="80" t="str">
        <f t="shared" si="849"/>
        <v/>
      </c>
      <c r="BN308" s="80" t="str">
        <f t="shared" si="849"/>
        <v/>
      </c>
      <c r="BO308" s="80" t="str">
        <f t="shared" si="849"/>
        <v/>
      </c>
      <c r="BP308" s="80" t="str">
        <f t="shared" si="849"/>
        <v/>
      </c>
      <c r="BQ308" s="80" t="str">
        <f t="shared" si="849"/>
        <v/>
      </c>
      <c r="BR308" s="80" t="str">
        <f t="shared" si="849"/>
        <v/>
      </c>
      <c r="BS308" s="80">
        <f t="shared" si="849"/>
        <v>0</v>
      </c>
      <c r="BT308" s="80" t="str">
        <f t="shared" si="849"/>
        <v/>
      </c>
      <c r="BU308" s="80" t="str">
        <f t="shared" si="849"/>
        <v/>
      </c>
      <c r="BV308" s="80" t="str">
        <f t="shared" si="849"/>
        <v/>
      </c>
      <c r="BW308" s="80" t="str">
        <f t="shared" si="849"/>
        <v/>
      </c>
      <c r="BX308" s="80" t="str">
        <f t="shared" si="849"/>
        <v/>
      </c>
      <c r="BY308" s="80" t="str">
        <f t="shared" si="849"/>
        <v/>
      </c>
      <c r="BZ308" s="80" t="str">
        <f t="shared" si="849"/>
        <v/>
      </c>
      <c r="CA308" s="80" t="str">
        <f t="shared" si="849"/>
        <v/>
      </c>
      <c r="CB308" s="80" t="str">
        <f t="shared" si="846"/>
        <v/>
      </c>
      <c r="CC308" s="80" t="str">
        <f t="shared" si="846"/>
        <v/>
      </c>
      <c r="CD308" s="80" t="str">
        <f t="shared" si="846"/>
        <v/>
      </c>
      <c r="CE308" s="80" t="str">
        <f t="shared" si="846"/>
        <v/>
      </c>
      <c r="CF308" s="80" t="str">
        <f t="shared" si="846"/>
        <v/>
      </c>
      <c r="CG308" s="80" t="str">
        <f t="shared" ref="CG308:CN308" si="850">IF(CG$6=$D48,INDEX($N48:$N48,1,1),"")</f>
        <v/>
      </c>
      <c r="CH308" s="80" t="str">
        <f t="shared" si="850"/>
        <v/>
      </c>
      <c r="CI308" s="80" t="str">
        <f t="shared" si="850"/>
        <v/>
      </c>
      <c r="CJ308" s="80" t="str">
        <f t="shared" si="850"/>
        <v/>
      </c>
      <c r="CK308" s="80" t="str">
        <f t="shared" si="850"/>
        <v/>
      </c>
      <c r="CL308" s="80" t="str">
        <f t="shared" si="850"/>
        <v/>
      </c>
      <c r="CM308" s="80" t="str">
        <f t="shared" si="850"/>
        <v/>
      </c>
      <c r="CN308" s="80" t="str">
        <f t="shared" si="850"/>
        <v/>
      </c>
      <c r="CO308" s="80" t="str">
        <f t="shared" ref="CO308:DJ308" si="851">IF(CO$6=$D48,INDEX($N48:$N48,1,1),"")</f>
        <v/>
      </c>
      <c r="CP308" s="80" t="str">
        <f t="shared" si="851"/>
        <v/>
      </c>
      <c r="CQ308" s="80" t="str">
        <f t="shared" si="851"/>
        <v/>
      </c>
      <c r="CR308" s="80" t="str">
        <f t="shared" si="851"/>
        <v/>
      </c>
      <c r="CS308" s="80" t="str">
        <f t="shared" si="851"/>
        <v/>
      </c>
      <c r="CT308" s="80" t="str">
        <f t="shared" si="851"/>
        <v/>
      </c>
      <c r="CU308" s="80" t="str">
        <f t="shared" si="851"/>
        <v/>
      </c>
      <c r="CV308" s="80" t="str">
        <f t="shared" si="851"/>
        <v/>
      </c>
      <c r="CW308" s="80" t="str">
        <f t="shared" si="851"/>
        <v/>
      </c>
      <c r="CX308" s="80" t="str">
        <f t="shared" si="851"/>
        <v/>
      </c>
      <c r="CY308" s="80" t="str">
        <f t="shared" si="851"/>
        <v/>
      </c>
      <c r="CZ308" s="80" t="str">
        <f t="shared" si="851"/>
        <v/>
      </c>
      <c r="DA308" s="80" t="str">
        <f t="shared" si="851"/>
        <v/>
      </c>
      <c r="DB308" s="80" t="str">
        <f t="shared" si="851"/>
        <v/>
      </c>
      <c r="DC308" s="80" t="str">
        <f t="shared" si="851"/>
        <v/>
      </c>
      <c r="DD308" s="80" t="str">
        <f t="shared" si="851"/>
        <v/>
      </c>
      <c r="DE308" s="80" t="str">
        <f t="shared" si="851"/>
        <v/>
      </c>
      <c r="DF308" s="80" t="str">
        <f t="shared" si="851"/>
        <v/>
      </c>
      <c r="DG308" s="80" t="str">
        <f t="shared" si="851"/>
        <v/>
      </c>
      <c r="DH308" s="80" t="str">
        <f t="shared" si="851"/>
        <v/>
      </c>
      <c r="DI308" s="80" t="str">
        <f t="shared" si="851"/>
        <v/>
      </c>
      <c r="DJ308" s="80" t="str">
        <f t="shared" si="851"/>
        <v/>
      </c>
    </row>
    <row r="309" spans="2:114" ht="15.75" customHeight="1">
      <c r="B309" s="170"/>
      <c r="C309" s="170"/>
      <c r="D309" s="170"/>
      <c r="E309" s="170"/>
      <c r="F309" s="170"/>
      <c r="G309" s="170"/>
      <c r="H309" s="170"/>
      <c r="I309" s="170"/>
      <c r="AV309" s="80"/>
      <c r="AW309" s="131"/>
      <c r="AX309" s="80" t="str">
        <f t="shared" si="820"/>
        <v/>
      </c>
      <c r="AY309" s="80" t="str">
        <f t="shared" ref="AY309:CA309" si="852">IF(AY$6=$D49,INDEX($N49:$N49,1,1),"")</f>
        <v/>
      </c>
      <c r="AZ309" s="80" t="str">
        <f t="shared" si="852"/>
        <v/>
      </c>
      <c r="BA309" s="80" t="str">
        <f t="shared" si="852"/>
        <v/>
      </c>
      <c r="BB309" s="80" t="str">
        <f t="shared" si="852"/>
        <v/>
      </c>
      <c r="BC309" s="80" t="str">
        <f t="shared" si="852"/>
        <v/>
      </c>
      <c r="BD309" s="80" t="str">
        <f t="shared" si="852"/>
        <v/>
      </c>
      <c r="BE309" s="80" t="str">
        <f t="shared" si="852"/>
        <v/>
      </c>
      <c r="BF309" s="80" t="str">
        <f t="shared" si="852"/>
        <v/>
      </c>
      <c r="BG309" s="80" t="str">
        <f t="shared" si="852"/>
        <v/>
      </c>
      <c r="BH309" s="80" t="str">
        <f t="shared" si="852"/>
        <v/>
      </c>
      <c r="BI309" s="80" t="str">
        <f t="shared" si="852"/>
        <v/>
      </c>
      <c r="BJ309" s="80" t="str">
        <f t="shared" si="852"/>
        <v/>
      </c>
      <c r="BK309" s="80" t="str">
        <f t="shared" si="852"/>
        <v/>
      </c>
      <c r="BL309" s="80" t="str">
        <f t="shared" si="852"/>
        <v/>
      </c>
      <c r="BM309" s="80" t="str">
        <f t="shared" si="852"/>
        <v/>
      </c>
      <c r="BN309" s="80" t="str">
        <f t="shared" si="852"/>
        <v/>
      </c>
      <c r="BO309" s="80" t="str">
        <f t="shared" si="852"/>
        <v/>
      </c>
      <c r="BP309" s="80" t="str">
        <f t="shared" si="852"/>
        <v/>
      </c>
      <c r="BQ309" s="80" t="str">
        <f t="shared" si="852"/>
        <v/>
      </c>
      <c r="BR309" s="80" t="str">
        <f t="shared" si="852"/>
        <v/>
      </c>
      <c r="BS309" s="80" t="str">
        <f t="shared" si="852"/>
        <v/>
      </c>
      <c r="BT309" s="80">
        <f t="shared" si="852"/>
        <v>0</v>
      </c>
      <c r="BU309" s="80" t="str">
        <f t="shared" si="852"/>
        <v/>
      </c>
      <c r="BV309" s="80" t="str">
        <f t="shared" si="852"/>
        <v/>
      </c>
      <c r="BW309" s="80" t="str">
        <f t="shared" si="852"/>
        <v/>
      </c>
      <c r="BX309" s="80" t="str">
        <f t="shared" si="852"/>
        <v/>
      </c>
      <c r="BY309" s="80" t="str">
        <f t="shared" si="852"/>
        <v/>
      </c>
      <c r="BZ309" s="80" t="str">
        <f t="shared" si="852"/>
        <v/>
      </c>
      <c r="CA309" s="80" t="str">
        <f t="shared" si="852"/>
        <v/>
      </c>
      <c r="CB309" s="80" t="str">
        <f t="shared" si="846"/>
        <v/>
      </c>
      <c r="CC309" s="80" t="str">
        <f t="shared" si="846"/>
        <v/>
      </c>
      <c r="CD309" s="80" t="str">
        <f t="shared" si="846"/>
        <v/>
      </c>
      <c r="CE309" s="80" t="str">
        <f t="shared" si="846"/>
        <v/>
      </c>
      <c r="CF309" s="80" t="str">
        <f t="shared" si="846"/>
        <v/>
      </c>
      <c r="CG309" s="80" t="str">
        <f t="shared" ref="CG309:CN309" si="853">IF(CG$6=$D49,INDEX($N49:$N49,1,1),"")</f>
        <v/>
      </c>
      <c r="CH309" s="80" t="str">
        <f t="shared" si="853"/>
        <v/>
      </c>
      <c r="CI309" s="80" t="str">
        <f t="shared" si="853"/>
        <v/>
      </c>
      <c r="CJ309" s="80" t="str">
        <f t="shared" si="853"/>
        <v/>
      </c>
      <c r="CK309" s="80" t="str">
        <f t="shared" si="853"/>
        <v/>
      </c>
      <c r="CL309" s="80" t="str">
        <f t="shared" si="853"/>
        <v/>
      </c>
      <c r="CM309" s="80" t="str">
        <f t="shared" si="853"/>
        <v/>
      </c>
      <c r="CN309" s="80" t="str">
        <f t="shared" si="853"/>
        <v/>
      </c>
      <c r="CO309" s="80" t="str">
        <f t="shared" ref="CO309:DJ309" si="854">IF(CO$6=$D49,INDEX($N49:$N49,1,1),"")</f>
        <v/>
      </c>
      <c r="CP309" s="80" t="str">
        <f t="shared" si="854"/>
        <v/>
      </c>
      <c r="CQ309" s="80" t="str">
        <f t="shared" si="854"/>
        <v/>
      </c>
      <c r="CR309" s="80" t="str">
        <f t="shared" si="854"/>
        <v/>
      </c>
      <c r="CS309" s="80" t="str">
        <f t="shared" si="854"/>
        <v/>
      </c>
      <c r="CT309" s="80" t="str">
        <f t="shared" si="854"/>
        <v/>
      </c>
      <c r="CU309" s="80" t="str">
        <f t="shared" si="854"/>
        <v/>
      </c>
      <c r="CV309" s="80" t="str">
        <f t="shared" si="854"/>
        <v/>
      </c>
      <c r="CW309" s="80" t="str">
        <f t="shared" si="854"/>
        <v/>
      </c>
      <c r="CX309" s="80" t="str">
        <f t="shared" si="854"/>
        <v/>
      </c>
      <c r="CY309" s="80" t="str">
        <f t="shared" si="854"/>
        <v/>
      </c>
      <c r="CZ309" s="80" t="str">
        <f t="shared" si="854"/>
        <v/>
      </c>
      <c r="DA309" s="80" t="str">
        <f t="shared" si="854"/>
        <v/>
      </c>
      <c r="DB309" s="80" t="str">
        <f t="shared" si="854"/>
        <v/>
      </c>
      <c r="DC309" s="80" t="str">
        <f t="shared" si="854"/>
        <v/>
      </c>
      <c r="DD309" s="80" t="str">
        <f t="shared" si="854"/>
        <v/>
      </c>
      <c r="DE309" s="80" t="str">
        <f t="shared" si="854"/>
        <v/>
      </c>
      <c r="DF309" s="80" t="str">
        <f t="shared" si="854"/>
        <v/>
      </c>
      <c r="DG309" s="80" t="str">
        <f t="shared" si="854"/>
        <v/>
      </c>
      <c r="DH309" s="80" t="str">
        <f t="shared" si="854"/>
        <v/>
      </c>
      <c r="DI309" s="80" t="str">
        <f t="shared" si="854"/>
        <v/>
      </c>
      <c r="DJ309" s="80" t="str">
        <f t="shared" si="854"/>
        <v/>
      </c>
    </row>
    <row r="310" spans="2:114" ht="15.75" customHeight="1">
      <c r="B310" s="170"/>
      <c r="C310" s="170"/>
      <c r="D310" s="170"/>
      <c r="E310" s="170"/>
      <c r="F310" s="170"/>
      <c r="G310" s="170"/>
      <c r="H310" s="170"/>
      <c r="I310" s="170"/>
      <c r="AV310" s="80"/>
      <c r="AW310" s="131"/>
      <c r="AX310" s="80" t="str">
        <f t="shared" si="820"/>
        <v/>
      </c>
      <c r="AY310" s="80" t="str">
        <f t="shared" ref="AY310:CA310" si="855">IF(AY$6=$D50,INDEX($N50:$N50,1,1),"")</f>
        <v/>
      </c>
      <c r="AZ310" s="80" t="str">
        <f t="shared" si="855"/>
        <v/>
      </c>
      <c r="BA310" s="80" t="str">
        <f t="shared" si="855"/>
        <v/>
      </c>
      <c r="BB310" s="80" t="str">
        <f t="shared" si="855"/>
        <v/>
      </c>
      <c r="BC310" s="80" t="str">
        <f t="shared" si="855"/>
        <v/>
      </c>
      <c r="BD310" s="80" t="str">
        <f t="shared" si="855"/>
        <v/>
      </c>
      <c r="BE310" s="80" t="str">
        <f t="shared" si="855"/>
        <v/>
      </c>
      <c r="BF310" s="80" t="str">
        <f t="shared" si="855"/>
        <v/>
      </c>
      <c r="BG310" s="80" t="str">
        <f t="shared" si="855"/>
        <v/>
      </c>
      <c r="BH310" s="80" t="str">
        <f t="shared" si="855"/>
        <v/>
      </c>
      <c r="BI310" s="80" t="str">
        <f t="shared" si="855"/>
        <v/>
      </c>
      <c r="BJ310" s="80" t="str">
        <f t="shared" si="855"/>
        <v/>
      </c>
      <c r="BK310" s="80" t="str">
        <f t="shared" si="855"/>
        <v/>
      </c>
      <c r="BL310" s="80" t="str">
        <f t="shared" si="855"/>
        <v/>
      </c>
      <c r="BM310" s="80" t="str">
        <f t="shared" si="855"/>
        <v/>
      </c>
      <c r="BN310" s="80" t="str">
        <f t="shared" si="855"/>
        <v/>
      </c>
      <c r="BO310" s="80" t="str">
        <f t="shared" si="855"/>
        <v/>
      </c>
      <c r="BP310" s="80" t="str">
        <f t="shared" si="855"/>
        <v/>
      </c>
      <c r="BQ310" s="80" t="str">
        <f t="shared" si="855"/>
        <v/>
      </c>
      <c r="BR310" s="80">
        <f t="shared" si="855"/>
        <v>0</v>
      </c>
      <c r="BS310" s="80" t="str">
        <f t="shared" si="855"/>
        <v/>
      </c>
      <c r="BT310" s="80" t="str">
        <f t="shared" si="855"/>
        <v/>
      </c>
      <c r="BU310" s="80" t="str">
        <f t="shared" si="855"/>
        <v/>
      </c>
      <c r="BV310" s="80" t="str">
        <f t="shared" si="855"/>
        <v/>
      </c>
      <c r="BW310" s="80" t="str">
        <f t="shared" si="855"/>
        <v/>
      </c>
      <c r="BX310" s="80" t="str">
        <f t="shared" si="855"/>
        <v/>
      </c>
      <c r="BY310" s="80" t="str">
        <f t="shared" si="855"/>
        <v/>
      </c>
      <c r="BZ310" s="80" t="str">
        <f t="shared" si="855"/>
        <v/>
      </c>
      <c r="CA310" s="80" t="str">
        <f t="shared" si="855"/>
        <v/>
      </c>
      <c r="CB310" s="80" t="str">
        <f t="shared" si="846"/>
        <v/>
      </c>
      <c r="CC310" s="80" t="str">
        <f t="shared" si="846"/>
        <v/>
      </c>
      <c r="CD310" s="80" t="str">
        <f t="shared" si="846"/>
        <v/>
      </c>
      <c r="CE310" s="80" t="str">
        <f t="shared" si="846"/>
        <v/>
      </c>
      <c r="CF310" s="80" t="str">
        <f t="shared" si="846"/>
        <v/>
      </c>
      <c r="CG310" s="80" t="str">
        <f t="shared" ref="CG310:CN310" si="856">IF(CG$6=$D50,INDEX($N50:$N50,1,1),"")</f>
        <v/>
      </c>
      <c r="CH310" s="80" t="str">
        <f t="shared" si="856"/>
        <v/>
      </c>
      <c r="CI310" s="80" t="str">
        <f t="shared" si="856"/>
        <v/>
      </c>
      <c r="CJ310" s="80" t="str">
        <f t="shared" si="856"/>
        <v/>
      </c>
      <c r="CK310" s="80" t="str">
        <f t="shared" si="856"/>
        <v/>
      </c>
      <c r="CL310" s="80" t="str">
        <f t="shared" si="856"/>
        <v/>
      </c>
      <c r="CM310" s="80" t="str">
        <f t="shared" si="856"/>
        <v/>
      </c>
      <c r="CN310" s="80" t="str">
        <f t="shared" si="856"/>
        <v/>
      </c>
      <c r="CO310" s="80" t="str">
        <f t="shared" ref="CO310:DJ310" si="857">IF(CO$6=$D50,INDEX($N50:$N50,1,1),"")</f>
        <v/>
      </c>
      <c r="CP310" s="80" t="str">
        <f t="shared" si="857"/>
        <v/>
      </c>
      <c r="CQ310" s="80" t="str">
        <f t="shared" si="857"/>
        <v/>
      </c>
      <c r="CR310" s="80" t="str">
        <f t="shared" si="857"/>
        <v/>
      </c>
      <c r="CS310" s="80" t="str">
        <f t="shared" si="857"/>
        <v/>
      </c>
      <c r="CT310" s="80" t="str">
        <f t="shared" si="857"/>
        <v/>
      </c>
      <c r="CU310" s="80" t="str">
        <f t="shared" si="857"/>
        <v/>
      </c>
      <c r="CV310" s="80" t="str">
        <f t="shared" si="857"/>
        <v/>
      </c>
      <c r="CW310" s="80" t="str">
        <f t="shared" si="857"/>
        <v/>
      </c>
      <c r="CX310" s="80" t="str">
        <f t="shared" si="857"/>
        <v/>
      </c>
      <c r="CY310" s="80" t="str">
        <f t="shared" si="857"/>
        <v/>
      </c>
      <c r="CZ310" s="80" t="str">
        <f t="shared" si="857"/>
        <v/>
      </c>
      <c r="DA310" s="80" t="str">
        <f t="shared" si="857"/>
        <v/>
      </c>
      <c r="DB310" s="80" t="str">
        <f t="shared" si="857"/>
        <v/>
      </c>
      <c r="DC310" s="80" t="str">
        <f t="shared" si="857"/>
        <v/>
      </c>
      <c r="DD310" s="80" t="str">
        <f t="shared" si="857"/>
        <v/>
      </c>
      <c r="DE310" s="80" t="str">
        <f t="shared" si="857"/>
        <v/>
      </c>
      <c r="DF310" s="80" t="str">
        <f t="shared" si="857"/>
        <v/>
      </c>
      <c r="DG310" s="80" t="str">
        <f t="shared" si="857"/>
        <v/>
      </c>
      <c r="DH310" s="80" t="str">
        <f t="shared" si="857"/>
        <v/>
      </c>
      <c r="DI310" s="80" t="str">
        <f t="shared" si="857"/>
        <v/>
      </c>
      <c r="DJ310" s="80" t="str">
        <f t="shared" si="857"/>
        <v/>
      </c>
    </row>
    <row r="311" spans="2:114" ht="15.75" customHeight="1">
      <c r="B311" s="170"/>
      <c r="C311" s="170"/>
      <c r="D311" s="170"/>
      <c r="E311" s="170"/>
      <c r="F311" s="170"/>
      <c r="G311" s="170"/>
      <c r="H311" s="170"/>
      <c r="I311" s="170"/>
      <c r="AV311" s="80"/>
      <c r="AW311" s="131"/>
      <c r="AX311" s="80" t="str">
        <f t="shared" si="820"/>
        <v/>
      </c>
      <c r="AY311" s="80" t="str">
        <f t="shared" ref="AY311:CA311" si="858">IF(AY$6=$D51,INDEX($N51:$N51,1,1),"")</f>
        <v/>
      </c>
      <c r="AZ311" s="80" t="str">
        <f t="shared" si="858"/>
        <v/>
      </c>
      <c r="BA311" s="80" t="str">
        <f t="shared" si="858"/>
        <v/>
      </c>
      <c r="BB311" s="80" t="str">
        <f t="shared" si="858"/>
        <v/>
      </c>
      <c r="BC311" s="80" t="str">
        <f t="shared" si="858"/>
        <v/>
      </c>
      <c r="BD311" s="80" t="str">
        <f t="shared" si="858"/>
        <v/>
      </c>
      <c r="BE311" s="80" t="str">
        <f t="shared" si="858"/>
        <v/>
      </c>
      <c r="BF311" s="80" t="str">
        <f t="shared" si="858"/>
        <v/>
      </c>
      <c r="BG311" s="80" t="str">
        <f t="shared" si="858"/>
        <v/>
      </c>
      <c r="BH311" s="80" t="str">
        <f t="shared" si="858"/>
        <v/>
      </c>
      <c r="BI311" s="80" t="str">
        <f t="shared" si="858"/>
        <v/>
      </c>
      <c r="BJ311" s="80">
        <f t="shared" si="858"/>
        <v>0</v>
      </c>
      <c r="BK311" s="80" t="str">
        <f t="shared" si="858"/>
        <v/>
      </c>
      <c r="BL311" s="80" t="str">
        <f t="shared" si="858"/>
        <v/>
      </c>
      <c r="BM311" s="80" t="str">
        <f t="shared" si="858"/>
        <v/>
      </c>
      <c r="BN311" s="80" t="str">
        <f t="shared" si="858"/>
        <v/>
      </c>
      <c r="BO311" s="80" t="str">
        <f t="shared" si="858"/>
        <v/>
      </c>
      <c r="BP311" s="80" t="str">
        <f t="shared" si="858"/>
        <v/>
      </c>
      <c r="BQ311" s="80" t="str">
        <f t="shared" si="858"/>
        <v/>
      </c>
      <c r="BR311" s="80" t="str">
        <f t="shared" si="858"/>
        <v/>
      </c>
      <c r="BS311" s="80" t="str">
        <f t="shared" si="858"/>
        <v/>
      </c>
      <c r="BT311" s="80" t="str">
        <f t="shared" si="858"/>
        <v/>
      </c>
      <c r="BU311" s="80" t="str">
        <f t="shared" si="858"/>
        <v/>
      </c>
      <c r="BV311" s="80" t="str">
        <f t="shared" si="858"/>
        <v/>
      </c>
      <c r="BW311" s="80" t="str">
        <f t="shared" si="858"/>
        <v/>
      </c>
      <c r="BX311" s="80" t="str">
        <f t="shared" si="858"/>
        <v/>
      </c>
      <c r="BY311" s="80" t="str">
        <f t="shared" si="858"/>
        <v/>
      </c>
      <c r="BZ311" s="80" t="str">
        <f t="shared" si="858"/>
        <v/>
      </c>
      <c r="CA311" s="80" t="str">
        <f t="shared" si="858"/>
        <v/>
      </c>
      <c r="CB311" s="80" t="str">
        <f t="shared" si="846"/>
        <v/>
      </c>
      <c r="CC311" s="80" t="str">
        <f t="shared" si="846"/>
        <v/>
      </c>
      <c r="CD311" s="80" t="str">
        <f t="shared" si="846"/>
        <v/>
      </c>
      <c r="CE311" s="80" t="str">
        <f t="shared" si="846"/>
        <v/>
      </c>
      <c r="CF311" s="80" t="str">
        <f t="shared" si="846"/>
        <v/>
      </c>
      <c r="CG311" s="80" t="str">
        <f t="shared" ref="CG311:CN311" si="859">IF(CG$6=$D51,INDEX($N51:$N51,1,1),"")</f>
        <v/>
      </c>
      <c r="CH311" s="80" t="str">
        <f t="shared" si="859"/>
        <v/>
      </c>
      <c r="CI311" s="80" t="str">
        <f t="shared" si="859"/>
        <v/>
      </c>
      <c r="CJ311" s="80" t="str">
        <f t="shared" si="859"/>
        <v/>
      </c>
      <c r="CK311" s="80" t="str">
        <f t="shared" si="859"/>
        <v/>
      </c>
      <c r="CL311" s="80" t="str">
        <f t="shared" si="859"/>
        <v/>
      </c>
      <c r="CM311" s="80" t="str">
        <f t="shared" si="859"/>
        <v/>
      </c>
      <c r="CN311" s="80" t="str">
        <f t="shared" si="859"/>
        <v/>
      </c>
      <c r="CO311" s="80" t="str">
        <f t="shared" ref="CO311:DJ311" si="860">IF(CO$6=$D51,INDEX($N51:$N51,1,1),"")</f>
        <v/>
      </c>
      <c r="CP311" s="80" t="str">
        <f t="shared" si="860"/>
        <v/>
      </c>
      <c r="CQ311" s="80" t="str">
        <f t="shared" si="860"/>
        <v/>
      </c>
      <c r="CR311" s="80" t="str">
        <f t="shared" si="860"/>
        <v/>
      </c>
      <c r="CS311" s="80" t="str">
        <f t="shared" si="860"/>
        <v/>
      </c>
      <c r="CT311" s="80" t="str">
        <f t="shared" si="860"/>
        <v/>
      </c>
      <c r="CU311" s="80" t="str">
        <f t="shared" si="860"/>
        <v/>
      </c>
      <c r="CV311" s="80" t="str">
        <f t="shared" si="860"/>
        <v/>
      </c>
      <c r="CW311" s="80" t="str">
        <f t="shared" si="860"/>
        <v/>
      </c>
      <c r="CX311" s="80" t="str">
        <f t="shared" si="860"/>
        <v/>
      </c>
      <c r="CY311" s="80" t="str">
        <f t="shared" si="860"/>
        <v/>
      </c>
      <c r="CZ311" s="80" t="str">
        <f t="shared" si="860"/>
        <v/>
      </c>
      <c r="DA311" s="80" t="str">
        <f t="shared" si="860"/>
        <v/>
      </c>
      <c r="DB311" s="80" t="str">
        <f t="shared" si="860"/>
        <v/>
      </c>
      <c r="DC311" s="80" t="str">
        <f t="shared" si="860"/>
        <v/>
      </c>
      <c r="DD311" s="80" t="str">
        <f t="shared" si="860"/>
        <v/>
      </c>
      <c r="DE311" s="80" t="str">
        <f t="shared" si="860"/>
        <v/>
      </c>
      <c r="DF311" s="80" t="str">
        <f t="shared" si="860"/>
        <v/>
      </c>
      <c r="DG311" s="80" t="str">
        <f t="shared" si="860"/>
        <v/>
      </c>
      <c r="DH311" s="80" t="str">
        <f t="shared" si="860"/>
        <v/>
      </c>
      <c r="DI311" s="80" t="str">
        <f t="shared" si="860"/>
        <v/>
      </c>
      <c r="DJ311" s="80" t="str">
        <f t="shared" si="860"/>
        <v/>
      </c>
    </row>
    <row r="312" spans="2:114" ht="15.75" customHeight="1">
      <c r="B312" s="170"/>
      <c r="C312" s="170"/>
      <c r="D312" s="170"/>
      <c r="E312" s="170"/>
      <c r="F312" s="170"/>
      <c r="G312" s="170"/>
      <c r="H312" s="170"/>
      <c r="I312" s="170"/>
      <c r="AV312" s="80"/>
      <c r="AW312" s="131"/>
      <c r="AX312" s="80" t="str">
        <f t="shared" si="820"/>
        <v/>
      </c>
      <c r="AY312" s="80" t="str">
        <f t="shared" ref="AY312:CA312" si="861">IF(AY$6=$D52,INDEX($N52:$N52,1,1),"")</f>
        <v/>
      </c>
      <c r="AZ312" s="80" t="str">
        <f t="shared" si="861"/>
        <v/>
      </c>
      <c r="BA312" s="80" t="str">
        <f t="shared" si="861"/>
        <v/>
      </c>
      <c r="BB312" s="80" t="str">
        <f t="shared" si="861"/>
        <v/>
      </c>
      <c r="BC312" s="80" t="str">
        <f t="shared" si="861"/>
        <v/>
      </c>
      <c r="BD312" s="80" t="str">
        <f t="shared" si="861"/>
        <v/>
      </c>
      <c r="BE312" s="80" t="str">
        <f t="shared" si="861"/>
        <v/>
      </c>
      <c r="BF312" s="80" t="str">
        <f t="shared" si="861"/>
        <v/>
      </c>
      <c r="BG312" s="80" t="str">
        <f t="shared" si="861"/>
        <v/>
      </c>
      <c r="BH312" s="80" t="str">
        <f t="shared" si="861"/>
        <v/>
      </c>
      <c r="BI312" s="80" t="str">
        <f t="shared" si="861"/>
        <v/>
      </c>
      <c r="BJ312" s="80" t="str">
        <f t="shared" si="861"/>
        <v/>
      </c>
      <c r="BK312" s="80" t="str">
        <f t="shared" si="861"/>
        <v/>
      </c>
      <c r="BL312" s="80" t="str">
        <f t="shared" si="861"/>
        <v/>
      </c>
      <c r="BM312" s="80" t="str">
        <f t="shared" si="861"/>
        <v/>
      </c>
      <c r="BN312" s="80" t="str">
        <f t="shared" si="861"/>
        <v/>
      </c>
      <c r="BO312" s="80" t="str">
        <f t="shared" si="861"/>
        <v/>
      </c>
      <c r="BP312" s="80" t="str">
        <f t="shared" si="861"/>
        <v/>
      </c>
      <c r="BQ312" s="80" t="str">
        <f t="shared" si="861"/>
        <v/>
      </c>
      <c r="BR312" s="80" t="str">
        <f t="shared" si="861"/>
        <v/>
      </c>
      <c r="BS312" s="80" t="str">
        <f t="shared" si="861"/>
        <v/>
      </c>
      <c r="BT312" s="80" t="str">
        <f t="shared" si="861"/>
        <v/>
      </c>
      <c r="BU312" s="80" t="str">
        <f t="shared" si="861"/>
        <v/>
      </c>
      <c r="BV312" s="80" t="str">
        <f t="shared" si="861"/>
        <v/>
      </c>
      <c r="BW312" s="80" t="str">
        <f t="shared" si="861"/>
        <v/>
      </c>
      <c r="BX312" s="80" t="str">
        <f t="shared" si="861"/>
        <v/>
      </c>
      <c r="BY312" s="80" t="str">
        <f t="shared" si="861"/>
        <v/>
      </c>
      <c r="BZ312" s="80">
        <f t="shared" si="861"/>
        <v>0</v>
      </c>
      <c r="CA312" s="80">
        <f t="shared" si="861"/>
        <v>0</v>
      </c>
      <c r="CB312" s="80">
        <f t="shared" si="846"/>
        <v>0</v>
      </c>
      <c r="CC312" s="80">
        <f t="shared" si="846"/>
        <v>0</v>
      </c>
      <c r="CD312" s="80">
        <f t="shared" si="846"/>
        <v>0</v>
      </c>
      <c r="CE312" s="80">
        <f t="shared" si="846"/>
        <v>0</v>
      </c>
      <c r="CF312" s="80">
        <f t="shared" si="846"/>
        <v>0</v>
      </c>
      <c r="CG312" s="80">
        <f t="shared" ref="CG312:CN312" si="862">IF(CG$6=$D52,INDEX($N52:$N52,1,1),"")</f>
        <v>0</v>
      </c>
      <c r="CH312" s="80">
        <f t="shared" si="862"/>
        <v>0</v>
      </c>
      <c r="CI312" s="80">
        <f t="shared" si="862"/>
        <v>0</v>
      </c>
      <c r="CJ312" s="80">
        <f t="shared" si="862"/>
        <v>0</v>
      </c>
      <c r="CK312" s="80">
        <f t="shared" si="862"/>
        <v>0</v>
      </c>
      <c r="CL312" s="80">
        <f t="shared" si="862"/>
        <v>0</v>
      </c>
      <c r="CM312" s="80">
        <f t="shared" si="862"/>
        <v>0</v>
      </c>
      <c r="CN312" s="80">
        <f t="shared" si="862"/>
        <v>0</v>
      </c>
      <c r="CO312" s="80">
        <f t="shared" ref="CO312:DJ312" si="863">IF(CO$6=$D52,INDEX($N52:$N52,1,1),"")</f>
        <v>0</v>
      </c>
      <c r="CP312" s="80">
        <f t="shared" si="863"/>
        <v>0</v>
      </c>
      <c r="CQ312" s="80">
        <f t="shared" si="863"/>
        <v>0</v>
      </c>
      <c r="CR312" s="80">
        <f t="shared" si="863"/>
        <v>0</v>
      </c>
      <c r="CS312" s="80">
        <f t="shared" si="863"/>
        <v>0</v>
      </c>
      <c r="CT312" s="80">
        <f t="shared" si="863"/>
        <v>0</v>
      </c>
      <c r="CU312" s="80">
        <f t="shared" si="863"/>
        <v>0</v>
      </c>
      <c r="CV312" s="80">
        <f t="shared" si="863"/>
        <v>0</v>
      </c>
      <c r="CW312" s="80">
        <f t="shared" si="863"/>
        <v>0</v>
      </c>
      <c r="CX312" s="80">
        <f t="shared" si="863"/>
        <v>0</v>
      </c>
      <c r="CY312" s="80">
        <f t="shared" si="863"/>
        <v>0</v>
      </c>
      <c r="CZ312" s="80">
        <f t="shared" si="863"/>
        <v>0</v>
      </c>
      <c r="DA312" s="80">
        <f t="shared" si="863"/>
        <v>0</v>
      </c>
      <c r="DB312" s="80">
        <f t="shared" si="863"/>
        <v>0</v>
      </c>
      <c r="DC312" s="80">
        <f t="shared" si="863"/>
        <v>0</v>
      </c>
      <c r="DD312" s="80">
        <f t="shared" si="863"/>
        <v>0</v>
      </c>
      <c r="DE312" s="80">
        <f t="shared" si="863"/>
        <v>0</v>
      </c>
      <c r="DF312" s="80">
        <f t="shared" si="863"/>
        <v>0</v>
      </c>
      <c r="DG312" s="80">
        <f t="shared" si="863"/>
        <v>0</v>
      </c>
      <c r="DH312" s="80">
        <f t="shared" si="863"/>
        <v>0</v>
      </c>
      <c r="DI312" s="80">
        <f t="shared" si="863"/>
        <v>0</v>
      </c>
      <c r="DJ312" s="80">
        <f t="shared" si="863"/>
        <v>0</v>
      </c>
    </row>
    <row r="313" spans="2:114" ht="15.75" customHeight="1">
      <c r="B313" s="170"/>
      <c r="C313" s="170"/>
      <c r="D313" s="170"/>
      <c r="E313" s="170"/>
      <c r="F313" s="170"/>
      <c r="G313" s="170"/>
      <c r="H313" s="170"/>
      <c r="I313" s="170"/>
      <c r="AV313" s="80"/>
      <c r="AW313" s="131"/>
      <c r="AX313" s="80" t="str">
        <f t="shared" si="820"/>
        <v/>
      </c>
      <c r="AY313" s="80" t="str">
        <f t="shared" ref="AY313:CA313" si="864">IF(AY$6=$D53,INDEX($N53:$N53,1,1),"")</f>
        <v/>
      </c>
      <c r="AZ313" s="80" t="str">
        <f t="shared" si="864"/>
        <v/>
      </c>
      <c r="BA313" s="80" t="str">
        <f t="shared" si="864"/>
        <v/>
      </c>
      <c r="BB313" s="80" t="str">
        <f t="shared" si="864"/>
        <v/>
      </c>
      <c r="BC313" s="80" t="str">
        <f t="shared" si="864"/>
        <v/>
      </c>
      <c r="BD313" s="80" t="str">
        <f t="shared" si="864"/>
        <v/>
      </c>
      <c r="BE313" s="80" t="str">
        <f t="shared" si="864"/>
        <v/>
      </c>
      <c r="BF313" s="80" t="str">
        <f t="shared" si="864"/>
        <v/>
      </c>
      <c r="BG313" s="80" t="str">
        <f t="shared" si="864"/>
        <v/>
      </c>
      <c r="BH313" s="80" t="str">
        <f t="shared" si="864"/>
        <v/>
      </c>
      <c r="BI313" s="80" t="str">
        <f t="shared" si="864"/>
        <v/>
      </c>
      <c r="BJ313" s="80" t="str">
        <f t="shared" si="864"/>
        <v/>
      </c>
      <c r="BK313" s="80" t="str">
        <f t="shared" si="864"/>
        <v/>
      </c>
      <c r="BL313" s="80" t="str">
        <f t="shared" si="864"/>
        <v/>
      </c>
      <c r="BM313" s="80" t="str">
        <f t="shared" si="864"/>
        <v/>
      </c>
      <c r="BN313" s="80" t="str">
        <f t="shared" si="864"/>
        <v/>
      </c>
      <c r="BO313" s="80" t="str">
        <f t="shared" si="864"/>
        <v/>
      </c>
      <c r="BP313" s="80" t="str">
        <f t="shared" si="864"/>
        <v/>
      </c>
      <c r="BQ313" s="80" t="str">
        <f t="shared" si="864"/>
        <v/>
      </c>
      <c r="BR313" s="80" t="str">
        <f t="shared" si="864"/>
        <v/>
      </c>
      <c r="BS313" s="80" t="str">
        <f t="shared" si="864"/>
        <v/>
      </c>
      <c r="BT313" s="80" t="str">
        <f t="shared" si="864"/>
        <v/>
      </c>
      <c r="BU313" s="80" t="str">
        <f t="shared" si="864"/>
        <v/>
      </c>
      <c r="BV313" s="80" t="str">
        <f t="shared" si="864"/>
        <v/>
      </c>
      <c r="BW313" s="80" t="str">
        <f t="shared" si="864"/>
        <v/>
      </c>
      <c r="BX313" s="80" t="str">
        <f t="shared" si="864"/>
        <v/>
      </c>
      <c r="BY313" s="80" t="str">
        <f t="shared" si="864"/>
        <v/>
      </c>
      <c r="BZ313" s="80">
        <f t="shared" si="864"/>
        <v>0</v>
      </c>
      <c r="CA313" s="80">
        <f t="shared" si="864"/>
        <v>0</v>
      </c>
      <c r="CB313" s="80">
        <f t="shared" si="846"/>
        <v>0</v>
      </c>
      <c r="CC313" s="80">
        <f t="shared" si="846"/>
        <v>0</v>
      </c>
      <c r="CD313" s="80">
        <f t="shared" si="846"/>
        <v>0</v>
      </c>
      <c r="CE313" s="80">
        <f t="shared" si="846"/>
        <v>0</v>
      </c>
      <c r="CF313" s="80">
        <f t="shared" si="846"/>
        <v>0</v>
      </c>
      <c r="CG313" s="80">
        <f t="shared" ref="CG313:CN313" si="865">IF(CG$6=$D53,INDEX($N53:$N53,1,1),"")</f>
        <v>0</v>
      </c>
      <c r="CH313" s="80">
        <f t="shared" si="865"/>
        <v>0</v>
      </c>
      <c r="CI313" s="80">
        <f t="shared" si="865"/>
        <v>0</v>
      </c>
      <c r="CJ313" s="80">
        <f t="shared" si="865"/>
        <v>0</v>
      </c>
      <c r="CK313" s="80">
        <f t="shared" si="865"/>
        <v>0</v>
      </c>
      <c r="CL313" s="80">
        <f t="shared" si="865"/>
        <v>0</v>
      </c>
      <c r="CM313" s="80">
        <f t="shared" si="865"/>
        <v>0</v>
      </c>
      <c r="CN313" s="80">
        <f t="shared" si="865"/>
        <v>0</v>
      </c>
      <c r="CO313" s="80">
        <f t="shared" ref="CO313:DJ313" si="866">IF(CO$6=$D53,INDEX($N53:$N53,1,1),"")</f>
        <v>0</v>
      </c>
      <c r="CP313" s="80">
        <f t="shared" si="866"/>
        <v>0</v>
      </c>
      <c r="CQ313" s="80">
        <f t="shared" si="866"/>
        <v>0</v>
      </c>
      <c r="CR313" s="80">
        <f t="shared" si="866"/>
        <v>0</v>
      </c>
      <c r="CS313" s="80">
        <f t="shared" si="866"/>
        <v>0</v>
      </c>
      <c r="CT313" s="80">
        <f t="shared" si="866"/>
        <v>0</v>
      </c>
      <c r="CU313" s="80">
        <f t="shared" si="866"/>
        <v>0</v>
      </c>
      <c r="CV313" s="80">
        <f t="shared" si="866"/>
        <v>0</v>
      </c>
      <c r="CW313" s="80">
        <f t="shared" si="866"/>
        <v>0</v>
      </c>
      <c r="CX313" s="80">
        <f t="shared" si="866"/>
        <v>0</v>
      </c>
      <c r="CY313" s="80">
        <f t="shared" si="866"/>
        <v>0</v>
      </c>
      <c r="CZ313" s="80">
        <f t="shared" si="866"/>
        <v>0</v>
      </c>
      <c r="DA313" s="80">
        <f t="shared" si="866"/>
        <v>0</v>
      </c>
      <c r="DB313" s="80">
        <f t="shared" si="866"/>
        <v>0</v>
      </c>
      <c r="DC313" s="80">
        <f t="shared" si="866"/>
        <v>0</v>
      </c>
      <c r="DD313" s="80">
        <f t="shared" si="866"/>
        <v>0</v>
      </c>
      <c r="DE313" s="80">
        <f t="shared" si="866"/>
        <v>0</v>
      </c>
      <c r="DF313" s="80">
        <f t="shared" si="866"/>
        <v>0</v>
      </c>
      <c r="DG313" s="80">
        <f t="shared" si="866"/>
        <v>0</v>
      </c>
      <c r="DH313" s="80">
        <f t="shared" si="866"/>
        <v>0</v>
      </c>
      <c r="DI313" s="80">
        <f t="shared" si="866"/>
        <v>0</v>
      </c>
      <c r="DJ313" s="80">
        <f t="shared" si="866"/>
        <v>0</v>
      </c>
    </row>
    <row r="314" spans="2:114" ht="15.75" customHeight="1">
      <c r="B314" s="170"/>
      <c r="C314" s="170"/>
      <c r="D314" s="170"/>
      <c r="E314" s="170"/>
      <c r="F314" s="170"/>
      <c r="G314" s="170"/>
      <c r="H314" s="170"/>
      <c r="I314" s="170"/>
      <c r="AV314" s="80"/>
      <c r="AW314" s="131"/>
      <c r="AX314" s="80" t="str">
        <f t="shared" si="820"/>
        <v/>
      </c>
      <c r="AY314" s="80" t="str">
        <f t="shared" ref="AY314:CA314" si="867">IF(AY$6=$D54,INDEX($N54:$N54,1,1),"")</f>
        <v/>
      </c>
      <c r="AZ314" s="80" t="str">
        <f t="shared" si="867"/>
        <v/>
      </c>
      <c r="BA314" s="80" t="str">
        <f t="shared" si="867"/>
        <v/>
      </c>
      <c r="BB314" s="80" t="str">
        <f t="shared" si="867"/>
        <v/>
      </c>
      <c r="BC314" s="80" t="str">
        <f t="shared" si="867"/>
        <v/>
      </c>
      <c r="BD314" s="80" t="str">
        <f t="shared" si="867"/>
        <v/>
      </c>
      <c r="BE314" s="80" t="str">
        <f t="shared" si="867"/>
        <v/>
      </c>
      <c r="BF314" s="80" t="str">
        <f t="shared" si="867"/>
        <v/>
      </c>
      <c r="BG314" s="80" t="str">
        <f t="shared" si="867"/>
        <v/>
      </c>
      <c r="BH314" s="80" t="str">
        <f t="shared" si="867"/>
        <v/>
      </c>
      <c r="BI314" s="80" t="str">
        <f t="shared" si="867"/>
        <v/>
      </c>
      <c r="BJ314" s="80" t="str">
        <f t="shared" si="867"/>
        <v/>
      </c>
      <c r="BK314" s="80" t="str">
        <f t="shared" si="867"/>
        <v/>
      </c>
      <c r="BL314" s="80" t="str">
        <f t="shared" si="867"/>
        <v/>
      </c>
      <c r="BM314" s="80" t="str">
        <f t="shared" si="867"/>
        <v/>
      </c>
      <c r="BN314" s="80" t="str">
        <f t="shared" si="867"/>
        <v/>
      </c>
      <c r="BO314" s="80" t="str">
        <f t="shared" si="867"/>
        <v/>
      </c>
      <c r="BP314" s="80" t="str">
        <f t="shared" si="867"/>
        <v/>
      </c>
      <c r="BQ314" s="80" t="str">
        <f t="shared" si="867"/>
        <v/>
      </c>
      <c r="BR314" s="80" t="str">
        <f t="shared" si="867"/>
        <v/>
      </c>
      <c r="BS314" s="80" t="str">
        <f t="shared" si="867"/>
        <v/>
      </c>
      <c r="BT314" s="80" t="str">
        <f t="shared" si="867"/>
        <v/>
      </c>
      <c r="BU314" s="80" t="str">
        <f t="shared" si="867"/>
        <v/>
      </c>
      <c r="BV314" s="80" t="str">
        <f t="shared" si="867"/>
        <v/>
      </c>
      <c r="BW314" s="80" t="str">
        <f t="shared" si="867"/>
        <v/>
      </c>
      <c r="BX314" s="80" t="str">
        <f t="shared" si="867"/>
        <v/>
      </c>
      <c r="BY314" s="80" t="str">
        <f t="shared" si="867"/>
        <v/>
      </c>
      <c r="BZ314" s="80">
        <f t="shared" si="867"/>
        <v>0</v>
      </c>
      <c r="CA314" s="80">
        <f t="shared" si="867"/>
        <v>0</v>
      </c>
      <c r="CB314" s="80">
        <f t="shared" si="846"/>
        <v>0</v>
      </c>
      <c r="CC314" s="80">
        <f t="shared" si="846"/>
        <v>0</v>
      </c>
      <c r="CD314" s="80">
        <f t="shared" si="846"/>
        <v>0</v>
      </c>
      <c r="CE314" s="80">
        <f t="shared" si="846"/>
        <v>0</v>
      </c>
      <c r="CF314" s="80">
        <f t="shared" si="846"/>
        <v>0</v>
      </c>
      <c r="CG314" s="80">
        <f t="shared" ref="CG314:CN314" si="868">IF(CG$6=$D54,INDEX($N54:$N54,1,1),"")</f>
        <v>0</v>
      </c>
      <c r="CH314" s="80">
        <f t="shared" si="868"/>
        <v>0</v>
      </c>
      <c r="CI314" s="80">
        <f t="shared" si="868"/>
        <v>0</v>
      </c>
      <c r="CJ314" s="80">
        <f t="shared" si="868"/>
        <v>0</v>
      </c>
      <c r="CK314" s="80">
        <f t="shared" si="868"/>
        <v>0</v>
      </c>
      <c r="CL314" s="80">
        <f t="shared" si="868"/>
        <v>0</v>
      </c>
      <c r="CM314" s="80">
        <f t="shared" si="868"/>
        <v>0</v>
      </c>
      <c r="CN314" s="80">
        <f t="shared" si="868"/>
        <v>0</v>
      </c>
      <c r="CO314" s="80">
        <f t="shared" ref="CO314:DJ314" si="869">IF(CO$6=$D54,INDEX($N54:$N54,1,1),"")</f>
        <v>0</v>
      </c>
      <c r="CP314" s="80">
        <f t="shared" si="869"/>
        <v>0</v>
      </c>
      <c r="CQ314" s="80">
        <f t="shared" si="869"/>
        <v>0</v>
      </c>
      <c r="CR314" s="80">
        <f t="shared" si="869"/>
        <v>0</v>
      </c>
      <c r="CS314" s="80">
        <f t="shared" si="869"/>
        <v>0</v>
      </c>
      <c r="CT314" s="80">
        <f t="shared" si="869"/>
        <v>0</v>
      </c>
      <c r="CU314" s="80">
        <f t="shared" si="869"/>
        <v>0</v>
      </c>
      <c r="CV314" s="80">
        <f t="shared" si="869"/>
        <v>0</v>
      </c>
      <c r="CW314" s="80">
        <f t="shared" si="869"/>
        <v>0</v>
      </c>
      <c r="CX314" s="80">
        <f t="shared" si="869"/>
        <v>0</v>
      </c>
      <c r="CY314" s="80">
        <f t="shared" si="869"/>
        <v>0</v>
      </c>
      <c r="CZ314" s="80">
        <f t="shared" si="869"/>
        <v>0</v>
      </c>
      <c r="DA314" s="80">
        <f t="shared" si="869"/>
        <v>0</v>
      </c>
      <c r="DB314" s="80">
        <f t="shared" si="869"/>
        <v>0</v>
      </c>
      <c r="DC314" s="80">
        <f t="shared" si="869"/>
        <v>0</v>
      </c>
      <c r="DD314" s="80">
        <f t="shared" si="869"/>
        <v>0</v>
      </c>
      <c r="DE314" s="80">
        <f t="shared" si="869"/>
        <v>0</v>
      </c>
      <c r="DF314" s="80">
        <f t="shared" si="869"/>
        <v>0</v>
      </c>
      <c r="DG314" s="80">
        <f t="shared" si="869"/>
        <v>0</v>
      </c>
      <c r="DH314" s="80">
        <f t="shared" si="869"/>
        <v>0</v>
      </c>
      <c r="DI314" s="80">
        <f t="shared" si="869"/>
        <v>0</v>
      </c>
      <c r="DJ314" s="80">
        <f t="shared" si="869"/>
        <v>0</v>
      </c>
    </row>
    <row r="315" spans="2:114" ht="15.75" customHeight="1">
      <c r="B315" s="170"/>
      <c r="C315" s="170"/>
      <c r="D315" s="170"/>
      <c r="E315" s="170"/>
      <c r="F315" s="170"/>
      <c r="G315" s="170"/>
      <c r="H315" s="170"/>
      <c r="I315" s="170"/>
      <c r="AV315" s="80"/>
      <c r="AW315" s="131"/>
      <c r="AX315" s="80" t="str">
        <f t="shared" si="820"/>
        <v/>
      </c>
      <c r="AY315" s="80" t="str">
        <f t="shared" ref="AY315:CA315" si="870">IF(AY$6=$D55,INDEX($N55:$N55,1,1),"")</f>
        <v/>
      </c>
      <c r="AZ315" s="80" t="str">
        <f t="shared" si="870"/>
        <v/>
      </c>
      <c r="BA315" s="80" t="str">
        <f t="shared" si="870"/>
        <v/>
      </c>
      <c r="BB315" s="80" t="str">
        <f t="shared" si="870"/>
        <v/>
      </c>
      <c r="BC315" s="80" t="str">
        <f t="shared" si="870"/>
        <v/>
      </c>
      <c r="BD315" s="80" t="str">
        <f t="shared" si="870"/>
        <v/>
      </c>
      <c r="BE315" s="80" t="str">
        <f t="shared" si="870"/>
        <v/>
      </c>
      <c r="BF315" s="80" t="str">
        <f t="shared" si="870"/>
        <v/>
      </c>
      <c r="BG315" s="80" t="str">
        <f t="shared" si="870"/>
        <v/>
      </c>
      <c r="BH315" s="80" t="str">
        <f t="shared" si="870"/>
        <v/>
      </c>
      <c r="BI315" s="80" t="str">
        <f t="shared" si="870"/>
        <v/>
      </c>
      <c r="BJ315" s="80" t="str">
        <f t="shared" si="870"/>
        <v/>
      </c>
      <c r="BK315" s="80" t="str">
        <f t="shared" si="870"/>
        <v/>
      </c>
      <c r="BL315" s="80" t="str">
        <f t="shared" si="870"/>
        <v/>
      </c>
      <c r="BM315" s="80" t="str">
        <f t="shared" si="870"/>
        <v/>
      </c>
      <c r="BN315" s="80" t="str">
        <f t="shared" si="870"/>
        <v/>
      </c>
      <c r="BO315" s="80" t="str">
        <f t="shared" si="870"/>
        <v/>
      </c>
      <c r="BP315" s="80" t="str">
        <f t="shared" si="870"/>
        <v/>
      </c>
      <c r="BQ315" s="80" t="str">
        <f t="shared" si="870"/>
        <v/>
      </c>
      <c r="BR315" s="80" t="str">
        <f t="shared" si="870"/>
        <v/>
      </c>
      <c r="BS315" s="80" t="str">
        <f t="shared" si="870"/>
        <v/>
      </c>
      <c r="BT315" s="80" t="str">
        <f t="shared" si="870"/>
        <v/>
      </c>
      <c r="BU315" s="80" t="str">
        <f t="shared" si="870"/>
        <v/>
      </c>
      <c r="BV315" s="80" t="str">
        <f t="shared" si="870"/>
        <v/>
      </c>
      <c r="BW315" s="80" t="str">
        <f t="shared" si="870"/>
        <v/>
      </c>
      <c r="BX315" s="80" t="str">
        <f t="shared" si="870"/>
        <v/>
      </c>
      <c r="BY315" s="80" t="str">
        <f t="shared" si="870"/>
        <v/>
      </c>
      <c r="BZ315" s="80">
        <f t="shared" si="870"/>
        <v>0</v>
      </c>
      <c r="CA315" s="80">
        <f t="shared" si="870"/>
        <v>0</v>
      </c>
      <c r="CB315" s="80">
        <f t="shared" si="846"/>
        <v>0</v>
      </c>
      <c r="CC315" s="80">
        <f t="shared" si="846"/>
        <v>0</v>
      </c>
      <c r="CD315" s="80">
        <f t="shared" si="846"/>
        <v>0</v>
      </c>
      <c r="CE315" s="80">
        <f t="shared" si="846"/>
        <v>0</v>
      </c>
      <c r="CF315" s="80">
        <f t="shared" si="846"/>
        <v>0</v>
      </c>
      <c r="CG315" s="80">
        <f t="shared" ref="CG315:CN315" si="871">IF(CG$6=$D55,INDEX($N55:$N55,1,1),"")</f>
        <v>0</v>
      </c>
      <c r="CH315" s="80">
        <f t="shared" si="871"/>
        <v>0</v>
      </c>
      <c r="CI315" s="80">
        <f t="shared" si="871"/>
        <v>0</v>
      </c>
      <c r="CJ315" s="80">
        <f t="shared" si="871"/>
        <v>0</v>
      </c>
      <c r="CK315" s="80">
        <f t="shared" si="871"/>
        <v>0</v>
      </c>
      <c r="CL315" s="80">
        <f t="shared" si="871"/>
        <v>0</v>
      </c>
      <c r="CM315" s="80">
        <f t="shared" si="871"/>
        <v>0</v>
      </c>
      <c r="CN315" s="80">
        <f t="shared" si="871"/>
        <v>0</v>
      </c>
      <c r="CO315" s="80">
        <f t="shared" ref="CO315:DJ315" si="872">IF(CO$6=$D55,INDEX($N55:$N55,1,1),"")</f>
        <v>0</v>
      </c>
      <c r="CP315" s="80">
        <f t="shared" si="872"/>
        <v>0</v>
      </c>
      <c r="CQ315" s="80">
        <f t="shared" si="872"/>
        <v>0</v>
      </c>
      <c r="CR315" s="80">
        <f t="shared" si="872"/>
        <v>0</v>
      </c>
      <c r="CS315" s="80">
        <f t="shared" si="872"/>
        <v>0</v>
      </c>
      <c r="CT315" s="80">
        <f t="shared" si="872"/>
        <v>0</v>
      </c>
      <c r="CU315" s="80">
        <f t="shared" si="872"/>
        <v>0</v>
      </c>
      <c r="CV315" s="80">
        <f t="shared" si="872"/>
        <v>0</v>
      </c>
      <c r="CW315" s="80">
        <f t="shared" si="872"/>
        <v>0</v>
      </c>
      <c r="CX315" s="80">
        <f t="shared" si="872"/>
        <v>0</v>
      </c>
      <c r="CY315" s="80">
        <f t="shared" si="872"/>
        <v>0</v>
      </c>
      <c r="CZ315" s="80">
        <f t="shared" si="872"/>
        <v>0</v>
      </c>
      <c r="DA315" s="80">
        <f t="shared" si="872"/>
        <v>0</v>
      </c>
      <c r="DB315" s="80">
        <f t="shared" si="872"/>
        <v>0</v>
      </c>
      <c r="DC315" s="80">
        <f t="shared" si="872"/>
        <v>0</v>
      </c>
      <c r="DD315" s="80">
        <f t="shared" si="872"/>
        <v>0</v>
      </c>
      <c r="DE315" s="80">
        <f t="shared" si="872"/>
        <v>0</v>
      </c>
      <c r="DF315" s="80">
        <f t="shared" si="872"/>
        <v>0</v>
      </c>
      <c r="DG315" s="80">
        <f t="shared" si="872"/>
        <v>0</v>
      </c>
      <c r="DH315" s="80">
        <f t="shared" si="872"/>
        <v>0</v>
      </c>
      <c r="DI315" s="80">
        <f t="shared" si="872"/>
        <v>0</v>
      </c>
      <c r="DJ315" s="80">
        <f t="shared" si="872"/>
        <v>0</v>
      </c>
    </row>
    <row r="316" spans="2:114" ht="15.75" customHeight="1">
      <c r="B316" s="170"/>
      <c r="C316" s="170"/>
      <c r="D316" s="170"/>
      <c r="E316" s="170"/>
      <c r="F316" s="170"/>
      <c r="G316" s="170"/>
      <c r="H316" s="170"/>
      <c r="I316" s="170"/>
      <c r="AV316" s="80"/>
      <c r="AW316" s="131"/>
      <c r="AX316" s="80" t="str">
        <f t="shared" si="820"/>
        <v/>
      </c>
      <c r="AY316" s="80" t="str">
        <f t="shared" ref="AY316:CA316" si="873">IF(AY$6=$D56,INDEX($N56:$N56,1,1),"")</f>
        <v/>
      </c>
      <c r="AZ316" s="80" t="str">
        <f t="shared" si="873"/>
        <v/>
      </c>
      <c r="BA316" s="80" t="str">
        <f t="shared" si="873"/>
        <v/>
      </c>
      <c r="BB316" s="80" t="str">
        <f t="shared" si="873"/>
        <v/>
      </c>
      <c r="BC316" s="80" t="str">
        <f t="shared" si="873"/>
        <v/>
      </c>
      <c r="BD316" s="80" t="str">
        <f t="shared" si="873"/>
        <v/>
      </c>
      <c r="BE316" s="80" t="str">
        <f t="shared" si="873"/>
        <v/>
      </c>
      <c r="BF316" s="80" t="str">
        <f t="shared" si="873"/>
        <v/>
      </c>
      <c r="BG316" s="80" t="str">
        <f t="shared" si="873"/>
        <v/>
      </c>
      <c r="BH316" s="80" t="str">
        <f t="shared" si="873"/>
        <v/>
      </c>
      <c r="BI316" s="80" t="str">
        <f t="shared" si="873"/>
        <v/>
      </c>
      <c r="BJ316" s="80" t="str">
        <f t="shared" si="873"/>
        <v/>
      </c>
      <c r="BK316" s="80" t="str">
        <f t="shared" si="873"/>
        <v/>
      </c>
      <c r="BL316" s="80" t="str">
        <f t="shared" si="873"/>
        <v/>
      </c>
      <c r="BM316" s="80" t="str">
        <f t="shared" si="873"/>
        <v/>
      </c>
      <c r="BN316" s="80" t="str">
        <f t="shared" si="873"/>
        <v/>
      </c>
      <c r="BO316" s="80" t="str">
        <f t="shared" si="873"/>
        <v/>
      </c>
      <c r="BP316" s="80" t="str">
        <f t="shared" si="873"/>
        <v/>
      </c>
      <c r="BQ316" s="80" t="str">
        <f t="shared" si="873"/>
        <v/>
      </c>
      <c r="BR316" s="80" t="str">
        <f t="shared" si="873"/>
        <v/>
      </c>
      <c r="BS316" s="80" t="str">
        <f t="shared" si="873"/>
        <v/>
      </c>
      <c r="BT316" s="80" t="str">
        <f t="shared" si="873"/>
        <v/>
      </c>
      <c r="BU316" s="80" t="str">
        <f t="shared" si="873"/>
        <v/>
      </c>
      <c r="BV316" s="80" t="str">
        <f t="shared" si="873"/>
        <v/>
      </c>
      <c r="BW316" s="80" t="str">
        <f t="shared" si="873"/>
        <v/>
      </c>
      <c r="BX316" s="80" t="str">
        <f t="shared" si="873"/>
        <v/>
      </c>
      <c r="BY316" s="80" t="str">
        <f t="shared" si="873"/>
        <v/>
      </c>
      <c r="BZ316" s="80">
        <f t="shared" si="873"/>
        <v>0</v>
      </c>
      <c r="CA316" s="80">
        <f t="shared" si="873"/>
        <v>0</v>
      </c>
      <c r="CB316" s="80">
        <f t="shared" si="846"/>
        <v>0</v>
      </c>
      <c r="CC316" s="80">
        <f t="shared" si="846"/>
        <v>0</v>
      </c>
      <c r="CD316" s="80">
        <f t="shared" si="846"/>
        <v>0</v>
      </c>
      <c r="CE316" s="80">
        <f t="shared" si="846"/>
        <v>0</v>
      </c>
      <c r="CF316" s="80">
        <f t="shared" si="846"/>
        <v>0</v>
      </c>
      <c r="CG316" s="80">
        <f t="shared" ref="CG316:CN316" si="874">IF(CG$6=$D56,INDEX($N56:$N56,1,1),"")</f>
        <v>0</v>
      </c>
      <c r="CH316" s="80">
        <f t="shared" si="874"/>
        <v>0</v>
      </c>
      <c r="CI316" s="80">
        <f t="shared" si="874"/>
        <v>0</v>
      </c>
      <c r="CJ316" s="80">
        <f t="shared" si="874"/>
        <v>0</v>
      </c>
      <c r="CK316" s="80">
        <f t="shared" si="874"/>
        <v>0</v>
      </c>
      <c r="CL316" s="80">
        <f t="shared" si="874"/>
        <v>0</v>
      </c>
      <c r="CM316" s="80">
        <f t="shared" si="874"/>
        <v>0</v>
      </c>
      <c r="CN316" s="80">
        <f t="shared" si="874"/>
        <v>0</v>
      </c>
      <c r="CO316" s="80">
        <f t="shared" ref="CO316:DJ316" si="875">IF(CO$6=$D56,INDEX($N56:$N56,1,1),"")</f>
        <v>0</v>
      </c>
      <c r="CP316" s="80">
        <f t="shared" si="875"/>
        <v>0</v>
      </c>
      <c r="CQ316" s="80">
        <f t="shared" si="875"/>
        <v>0</v>
      </c>
      <c r="CR316" s="80">
        <f t="shared" si="875"/>
        <v>0</v>
      </c>
      <c r="CS316" s="80">
        <f t="shared" si="875"/>
        <v>0</v>
      </c>
      <c r="CT316" s="80">
        <f t="shared" si="875"/>
        <v>0</v>
      </c>
      <c r="CU316" s="80">
        <f t="shared" si="875"/>
        <v>0</v>
      </c>
      <c r="CV316" s="80">
        <f t="shared" si="875"/>
        <v>0</v>
      </c>
      <c r="CW316" s="80">
        <f t="shared" si="875"/>
        <v>0</v>
      </c>
      <c r="CX316" s="80">
        <f t="shared" si="875"/>
        <v>0</v>
      </c>
      <c r="CY316" s="80">
        <f t="shared" si="875"/>
        <v>0</v>
      </c>
      <c r="CZ316" s="80">
        <f t="shared" si="875"/>
        <v>0</v>
      </c>
      <c r="DA316" s="80">
        <f t="shared" si="875"/>
        <v>0</v>
      </c>
      <c r="DB316" s="80">
        <f t="shared" si="875"/>
        <v>0</v>
      </c>
      <c r="DC316" s="80">
        <f t="shared" si="875"/>
        <v>0</v>
      </c>
      <c r="DD316" s="80">
        <f t="shared" si="875"/>
        <v>0</v>
      </c>
      <c r="DE316" s="80">
        <f t="shared" si="875"/>
        <v>0</v>
      </c>
      <c r="DF316" s="80">
        <f t="shared" si="875"/>
        <v>0</v>
      </c>
      <c r="DG316" s="80">
        <f t="shared" si="875"/>
        <v>0</v>
      </c>
      <c r="DH316" s="80">
        <f t="shared" si="875"/>
        <v>0</v>
      </c>
      <c r="DI316" s="80">
        <f t="shared" si="875"/>
        <v>0</v>
      </c>
      <c r="DJ316" s="80">
        <f t="shared" si="875"/>
        <v>0</v>
      </c>
    </row>
    <row r="317" spans="2:114" ht="15.75" customHeight="1">
      <c r="B317" s="170"/>
      <c r="C317" s="170"/>
      <c r="D317" s="170"/>
      <c r="E317" s="170"/>
      <c r="F317" s="170"/>
      <c r="G317" s="170"/>
      <c r="H317" s="170"/>
      <c r="I317" s="170"/>
      <c r="AV317" s="80"/>
      <c r="AW317" s="131"/>
      <c r="AX317" s="80" t="str">
        <f t="shared" si="820"/>
        <v/>
      </c>
      <c r="AY317" s="80" t="str">
        <f t="shared" ref="AY317:CA317" si="876">IF(AY$6=$D57,INDEX($N57:$N57,1,1),"")</f>
        <v/>
      </c>
      <c r="AZ317" s="80" t="str">
        <f t="shared" si="876"/>
        <v/>
      </c>
      <c r="BA317" s="80" t="str">
        <f t="shared" si="876"/>
        <v/>
      </c>
      <c r="BB317" s="80" t="str">
        <f t="shared" si="876"/>
        <v/>
      </c>
      <c r="BC317" s="80" t="str">
        <f t="shared" si="876"/>
        <v/>
      </c>
      <c r="BD317" s="80" t="str">
        <f t="shared" si="876"/>
        <v/>
      </c>
      <c r="BE317" s="80" t="str">
        <f t="shared" si="876"/>
        <v/>
      </c>
      <c r="BF317" s="80" t="str">
        <f t="shared" si="876"/>
        <v/>
      </c>
      <c r="BG317" s="80" t="str">
        <f t="shared" si="876"/>
        <v/>
      </c>
      <c r="BH317" s="80" t="str">
        <f t="shared" si="876"/>
        <v/>
      </c>
      <c r="BI317" s="80" t="str">
        <f t="shared" si="876"/>
        <v/>
      </c>
      <c r="BJ317" s="80" t="str">
        <f t="shared" si="876"/>
        <v/>
      </c>
      <c r="BK317" s="80" t="str">
        <f t="shared" si="876"/>
        <v/>
      </c>
      <c r="BL317" s="80" t="str">
        <f t="shared" si="876"/>
        <v/>
      </c>
      <c r="BM317" s="80" t="str">
        <f t="shared" si="876"/>
        <v/>
      </c>
      <c r="BN317" s="80" t="str">
        <f t="shared" si="876"/>
        <v/>
      </c>
      <c r="BO317" s="80" t="str">
        <f t="shared" si="876"/>
        <v/>
      </c>
      <c r="BP317" s="80" t="str">
        <f t="shared" si="876"/>
        <v/>
      </c>
      <c r="BQ317" s="80" t="str">
        <f t="shared" si="876"/>
        <v/>
      </c>
      <c r="BR317" s="80" t="str">
        <f t="shared" si="876"/>
        <v/>
      </c>
      <c r="BS317" s="80" t="str">
        <f t="shared" si="876"/>
        <v/>
      </c>
      <c r="BT317" s="80" t="str">
        <f t="shared" si="876"/>
        <v/>
      </c>
      <c r="BU317" s="80" t="str">
        <f t="shared" si="876"/>
        <v/>
      </c>
      <c r="BV317" s="80" t="str">
        <f t="shared" si="876"/>
        <v/>
      </c>
      <c r="BW317" s="80" t="str">
        <f t="shared" si="876"/>
        <v/>
      </c>
      <c r="BX317" s="80" t="str">
        <f t="shared" si="876"/>
        <v/>
      </c>
      <c r="BY317" s="80" t="str">
        <f t="shared" si="876"/>
        <v/>
      </c>
      <c r="BZ317" s="80">
        <f t="shared" si="876"/>
        <v>0</v>
      </c>
      <c r="CA317" s="80">
        <f t="shared" si="876"/>
        <v>0</v>
      </c>
      <c r="CB317" s="80">
        <f t="shared" ref="CB317:CF326" si="877">IF(CB$6=$D57,INDEX($N57:$N57,1,1),"")</f>
        <v>0</v>
      </c>
      <c r="CC317" s="80">
        <f t="shared" si="877"/>
        <v>0</v>
      </c>
      <c r="CD317" s="80">
        <f t="shared" si="877"/>
        <v>0</v>
      </c>
      <c r="CE317" s="80">
        <f t="shared" si="877"/>
        <v>0</v>
      </c>
      <c r="CF317" s="80">
        <f t="shared" si="877"/>
        <v>0</v>
      </c>
      <c r="CG317" s="80">
        <f t="shared" ref="CG317:CN317" si="878">IF(CG$6=$D57,INDEX($N57:$N57,1,1),"")</f>
        <v>0</v>
      </c>
      <c r="CH317" s="80">
        <f t="shared" si="878"/>
        <v>0</v>
      </c>
      <c r="CI317" s="80">
        <f t="shared" si="878"/>
        <v>0</v>
      </c>
      <c r="CJ317" s="80">
        <f t="shared" si="878"/>
        <v>0</v>
      </c>
      <c r="CK317" s="80">
        <f t="shared" si="878"/>
        <v>0</v>
      </c>
      <c r="CL317" s="80">
        <f t="shared" si="878"/>
        <v>0</v>
      </c>
      <c r="CM317" s="80">
        <f t="shared" si="878"/>
        <v>0</v>
      </c>
      <c r="CN317" s="80">
        <f t="shared" si="878"/>
        <v>0</v>
      </c>
      <c r="CO317" s="80">
        <f t="shared" ref="CO317:DJ317" si="879">IF(CO$6=$D57,INDEX($N57:$N57,1,1),"")</f>
        <v>0</v>
      </c>
      <c r="CP317" s="80">
        <f t="shared" si="879"/>
        <v>0</v>
      </c>
      <c r="CQ317" s="80">
        <f t="shared" si="879"/>
        <v>0</v>
      </c>
      <c r="CR317" s="80">
        <f t="shared" si="879"/>
        <v>0</v>
      </c>
      <c r="CS317" s="80">
        <f t="shared" si="879"/>
        <v>0</v>
      </c>
      <c r="CT317" s="80">
        <f t="shared" si="879"/>
        <v>0</v>
      </c>
      <c r="CU317" s="80">
        <f t="shared" si="879"/>
        <v>0</v>
      </c>
      <c r="CV317" s="80">
        <f t="shared" si="879"/>
        <v>0</v>
      </c>
      <c r="CW317" s="80">
        <f t="shared" si="879"/>
        <v>0</v>
      </c>
      <c r="CX317" s="80">
        <f t="shared" si="879"/>
        <v>0</v>
      </c>
      <c r="CY317" s="80">
        <f t="shared" si="879"/>
        <v>0</v>
      </c>
      <c r="CZ317" s="80">
        <f t="shared" si="879"/>
        <v>0</v>
      </c>
      <c r="DA317" s="80">
        <f t="shared" si="879"/>
        <v>0</v>
      </c>
      <c r="DB317" s="80">
        <f t="shared" si="879"/>
        <v>0</v>
      </c>
      <c r="DC317" s="80">
        <f t="shared" si="879"/>
        <v>0</v>
      </c>
      <c r="DD317" s="80">
        <f t="shared" si="879"/>
        <v>0</v>
      </c>
      <c r="DE317" s="80">
        <f t="shared" si="879"/>
        <v>0</v>
      </c>
      <c r="DF317" s="80">
        <f t="shared" si="879"/>
        <v>0</v>
      </c>
      <c r="DG317" s="80">
        <f t="shared" si="879"/>
        <v>0</v>
      </c>
      <c r="DH317" s="80">
        <f t="shared" si="879"/>
        <v>0</v>
      </c>
      <c r="DI317" s="80">
        <f t="shared" si="879"/>
        <v>0</v>
      </c>
      <c r="DJ317" s="80">
        <f t="shared" si="879"/>
        <v>0</v>
      </c>
    </row>
    <row r="318" spans="2:114" ht="15.75" customHeight="1">
      <c r="B318" s="170"/>
      <c r="C318" s="170"/>
      <c r="D318" s="170"/>
      <c r="E318" s="170"/>
      <c r="F318" s="170"/>
      <c r="G318" s="170"/>
      <c r="H318" s="170"/>
      <c r="I318" s="170"/>
      <c r="AV318" s="80"/>
      <c r="AW318" s="131"/>
      <c r="AX318" s="80" t="str">
        <f t="shared" si="820"/>
        <v/>
      </c>
      <c r="AY318" s="80" t="str">
        <f t="shared" ref="AY318:CA318" si="880">IF(AY$6=$D58,INDEX($N58:$N58,1,1),"")</f>
        <v/>
      </c>
      <c r="AZ318" s="80" t="str">
        <f t="shared" si="880"/>
        <v/>
      </c>
      <c r="BA318" s="80" t="str">
        <f t="shared" si="880"/>
        <v/>
      </c>
      <c r="BB318" s="80" t="str">
        <f t="shared" si="880"/>
        <v/>
      </c>
      <c r="BC318" s="80" t="str">
        <f t="shared" si="880"/>
        <v/>
      </c>
      <c r="BD318" s="80" t="str">
        <f t="shared" si="880"/>
        <v/>
      </c>
      <c r="BE318" s="80" t="str">
        <f t="shared" si="880"/>
        <v/>
      </c>
      <c r="BF318" s="80" t="str">
        <f t="shared" si="880"/>
        <v/>
      </c>
      <c r="BG318" s="80" t="str">
        <f t="shared" si="880"/>
        <v/>
      </c>
      <c r="BH318" s="80" t="str">
        <f t="shared" si="880"/>
        <v/>
      </c>
      <c r="BI318" s="80" t="str">
        <f t="shared" si="880"/>
        <v/>
      </c>
      <c r="BJ318" s="80" t="str">
        <f t="shared" si="880"/>
        <v/>
      </c>
      <c r="BK318" s="80" t="str">
        <f t="shared" si="880"/>
        <v/>
      </c>
      <c r="BL318" s="80" t="str">
        <f t="shared" si="880"/>
        <v/>
      </c>
      <c r="BM318" s="80" t="str">
        <f t="shared" si="880"/>
        <v/>
      </c>
      <c r="BN318" s="80" t="str">
        <f t="shared" si="880"/>
        <v/>
      </c>
      <c r="BO318" s="80" t="str">
        <f t="shared" si="880"/>
        <v/>
      </c>
      <c r="BP318" s="80" t="str">
        <f t="shared" si="880"/>
        <v/>
      </c>
      <c r="BQ318" s="80" t="str">
        <f t="shared" si="880"/>
        <v/>
      </c>
      <c r="BR318" s="80" t="str">
        <f t="shared" si="880"/>
        <v/>
      </c>
      <c r="BS318" s="80" t="str">
        <f t="shared" si="880"/>
        <v/>
      </c>
      <c r="BT318" s="80" t="str">
        <f t="shared" si="880"/>
        <v/>
      </c>
      <c r="BU318" s="80" t="str">
        <f t="shared" si="880"/>
        <v/>
      </c>
      <c r="BV318" s="80" t="str">
        <f t="shared" si="880"/>
        <v/>
      </c>
      <c r="BW318" s="80" t="str">
        <f t="shared" si="880"/>
        <v/>
      </c>
      <c r="BX318" s="80" t="str">
        <f t="shared" si="880"/>
        <v/>
      </c>
      <c r="BY318" s="80" t="str">
        <f t="shared" si="880"/>
        <v/>
      </c>
      <c r="BZ318" s="80">
        <f t="shared" si="880"/>
        <v>0</v>
      </c>
      <c r="CA318" s="80">
        <f t="shared" si="880"/>
        <v>0</v>
      </c>
      <c r="CB318" s="80">
        <f t="shared" si="877"/>
        <v>0</v>
      </c>
      <c r="CC318" s="80">
        <f t="shared" si="877"/>
        <v>0</v>
      </c>
      <c r="CD318" s="80">
        <f t="shared" si="877"/>
        <v>0</v>
      </c>
      <c r="CE318" s="80">
        <f t="shared" si="877"/>
        <v>0</v>
      </c>
      <c r="CF318" s="80">
        <f t="shared" si="877"/>
        <v>0</v>
      </c>
      <c r="CG318" s="80">
        <f t="shared" ref="CG318:CN318" si="881">IF(CG$6=$D58,INDEX($N58:$N58,1,1),"")</f>
        <v>0</v>
      </c>
      <c r="CH318" s="80">
        <f t="shared" si="881"/>
        <v>0</v>
      </c>
      <c r="CI318" s="80">
        <f t="shared" si="881"/>
        <v>0</v>
      </c>
      <c r="CJ318" s="80">
        <f t="shared" si="881"/>
        <v>0</v>
      </c>
      <c r="CK318" s="80">
        <f t="shared" si="881"/>
        <v>0</v>
      </c>
      <c r="CL318" s="80">
        <f t="shared" si="881"/>
        <v>0</v>
      </c>
      <c r="CM318" s="80">
        <f t="shared" si="881"/>
        <v>0</v>
      </c>
      <c r="CN318" s="80">
        <f t="shared" si="881"/>
        <v>0</v>
      </c>
      <c r="CO318" s="80">
        <f t="shared" ref="CO318:DJ318" si="882">IF(CO$6=$D58,INDEX($N58:$N58,1,1),"")</f>
        <v>0</v>
      </c>
      <c r="CP318" s="80">
        <f t="shared" si="882"/>
        <v>0</v>
      </c>
      <c r="CQ318" s="80">
        <f t="shared" si="882"/>
        <v>0</v>
      </c>
      <c r="CR318" s="80">
        <f t="shared" si="882"/>
        <v>0</v>
      </c>
      <c r="CS318" s="80">
        <f t="shared" si="882"/>
        <v>0</v>
      </c>
      <c r="CT318" s="80">
        <f t="shared" si="882"/>
        <v>0</v>
      </c>
      <c r="CU318" s="80">
        <f t="shared" si="882"/>
        <v>0</v>
      </c>
      <c r="CV318" s="80">
        <f t="shared" si="882"/>
        <v>0</v>
      </c>
      <c r="CW318" s="80">
        <f t="shared" si="882"/>
        <v>0</v>
      </c>
      <c r="CX318" s="80">
        <f t="shared" si="882"/>
        <v>0</v>
      </c>
      <c r="CY318" s="80">
        <f t="shared" si="882"/>
        <v>0</v>
      </c>
      <c r="CZ318" s="80">
        <f t="shared" si="882"/>
        <v>0</v>
      </c>
      <c r="DA318" s="80">
        <f t="shared" si="882"/>
        <v>0</v>
      </c>
      <c r="DB318" s="80">
        <f t="shared" si="882"/>
        <v>0</v>
      </c>
      <c r="DC318" s="80">
        <f t="shared" si="882"/>
        <v>0</v>
      </c>
      <c r="DD318" s="80">
        <f t="shared" si="882"/>
        <v>0</v>
      </c>
      <c r="DE318" s="80">
        <f t="shared" si="882"/>
        <v>0</v>
      </c>
      <c r="DF318" s="80">
        <f t="shared" si="882"/>
        <v>0</v>
      </c>
      <c r="DG318" s="80">
        <f t="shared" si="882"/>
        <v>0</v>
      </c>
      <c r="DH318" s="80">
        <f t="shared" si="882"/>
        <v>0</v>
      </c>
      <c r="DI318" s="80">
        <f t="shared" si="882"/>
        <v>0</v>
      </c>
      <c r="DJ318" s="80">
        <f t="shared" si="882"/>
        <v>0</v>
      </c>
    </row>
    <row r="319" spans="2:114" ht="15.75" customHeight="1">
      <c r="B319" s="170"/>
      <c r="C319" s="170"/>
      <c r="D319" s="170"/>
      <c r="E319" s="170"/>
      <c r="F319" s="170"/>
      <c r="G319" s="170"/>
      <c r="H319" s="170"/>
      <c r="I319" s="170"/>
      <c r="AV319" s="80"/>
      <c r="AW319" s="131"/>
      <c r="AX319" s="80" t="str">
        <f t="shared" si="820"/>
        <v/>
      </c>
      <c r="AY319" s="80" t="str">
        <f t="shared" ref="AY319:CA319" si="883">IF(AY$6=$D59,INDEX($N59:$N59,1,1),"")</f>
        <v/>
      </c>
      <c r="AZ319" s="80" t="str">
        <f t="shared" si="883"/>
        <v/>
      </c>
      <c r="BA319" s="80" t="str">
        <f t="shared" si="883"/>
        <v/>
      </c>
      <c r="BB319" s="80" t="str">
        <f t="shared" si="883"/>
        <v/>
      </c>
      <c r="BC319" s="80" t="str">
        <f t="shared" si="883"/>
        <v/>
      </c>
      <c r="BD319" s="80" t="str">
        <f t="shared" si="883"/>
        <v/>
      </c>
      <c r="BE319" s="80" t="str">
        <f t="shared" si="883"/>
        <v/>
      </c>
      <c r="BF319" s="80" t="str">
        <f t="shared" si="883"/>
        <v/>
      </c>
      <c r="BG319" s="80" t="str">
        <f t="shared" si="883"/>
        <v/>
      </c>
      <c r="BH319" s="80" t="str">
        <f t="shared" si="883"/>
        <v/>
      </c>
      <c r="BI319" s="80" t="str">
        <f t="shared" si="883"/>
        <v/>
      </c>
      <c r="BJ319" s="80" t="str">
        <f t="shared" si="883"/>
        <v/>
      </c>
      <c r="BK319" s="80" t="str">
        <f t="shared" si="883"/>
        <v/>
      </c>
      <c r="BL319" s="80" t="str">
        <f t="shared" si="883"/>
        <v/>
      </c>
      <c r="BM319" s="80" t="str">
        <f t="shared" si="883"/>
        <v/>
      </c>
      <c r="BN319" s="80" t="str">
        <f t="shared" si="883"/>
        <v/>
      </c>
      <c r="BO319" s="80" t="str">
        <f t="shared" si="883"/>
        <v/>
      </c>
      <c r="BP319" s="80" t="str">
        <f t="shared" si="883"/>
        <v/>
      </c>
      <c r="BQ319" s="80" t="str">
        <f t="shared" si="883"/>
        <v/>
      </c>
      <c r="BR319" s="80" t="str">
        <f t="shared" si="883"/>
        <v/>
      </c>
      <c r="BS319" s="80" t="str">
        <f t="shared" si="883"/>
        <v/>
      </c>
      <c r="BT319" s="80" t="str">
        <f t="shared" si="883"/>
        <v/>
      </c>
      <c r="BU319" s="80" t="str">
        <f t="shared" si="883"/>
        <v/>
      </c>
      <c r="BV319" s="80" t="str">
        <f t="shared" si="883"/>
        <v/>
      </c>
      <c r="BW319" s="80" t="str">
        <f t="shared" si="883"/>
        <v/>
      </c>
      <c r="BX319" s="80" t="str">
        <f t="shared" si="883"/>
        <v/>
      </c>
      <c r="BY319" s="80" t="str">
        <f t="shared" si="883"/>
        <v/>
      </c>
      <c r="BZ319" s="80">
        <f t="shared" si="883"/>
        <v>0</v>
      </c>
      <c r="CA319" s="80">
        <f t="shared" si="883"/>
        <v>0</v>
      </c>
      <c r="CB319" s="80">
        <f t="shared" si="877"/>
        <v>0</v>
      </c>
      <c r="CC319" s="80">
        <f t="shared" si="877"/>
        <v>0</v>
      </c>
      <c r="CD319" s="80">
        <f t="shared" si="877"/>
        <v>0</v>
      </c>
      <c r="CE319" s="80">
        <f t="shared" si="877"/>
        <v>0</v>
      </c>
      <c r="CF319" s="80">
        <f t="shared" si="877"/>
        <v>0</v>
      </c>
      <c r="CG319" s="80">
        <f t="shared" ref="CG319:CN319" si="884">IF(CG$6=$D59,INDEX($N59:$N59,1,1),"")</f>
        <v>0</v>
      </c>
      <c r="CH319" s="80">
        <f t="shared" si="884"/>
        <v>0</v>
      </c>
      <c r="CI319" s="80">
        <f t="shared" si="884"/>
        <v>0</v>
      </c>
      <c r="CJ319" s="80">
        <f t="shared" si="884"/>
        <v>0</v>
      </c>
      <c r="CK319" s="80">
        <f t="shared" si="884"/>
        <v>0</v>
      </c>
      <c r="CL319" s="80">
        <f t="shared" si="884"/>
        <v>0</v>
      </c>
      <c r="CM319" s="80">
        <f t="shared" si="884"/>
        <v>0</v>
      </c>
      <c r="CN319" s="80">
        <f t="shared" si="884"/>
        <v>0</v>
      </c>
      <c r="CO319" s="80">
        <f t="shared" ref="CO319:DJ319" si="885">IF(CO$6=$D59,INDEX($N59:$N59,1,1),"")</f>
        <v>0</v>
      </c>
      <c r="CP319" s="80">
        <f t="shared" si="885"/>
        <v>0</v>
      </c>
      <c r="CQ319" s="80">
        <f t="shared" si="885"/>
        <v>0</v>
      </c>
      <c r="CR319" s="80">
        <f t="shared" si="885"/>
        <v>0</v>
      </c>
      <c r="CS319" s="80">
        <f t="shared" si="885"/>
        <v>0</v>
      </c>
      <c r="CT319" s="80">
        <f t="shared" si="885"/>
        <v>0</v>
      </c>
      <c r="CU319" s="80">
        <f t="shared" si="885"/>
        <v>0</v>
      </c>
      <c r="CV319" s="80">
        <f t="shared" si="885"/>
        <v>0</v>
      </c>
      <c r="CW319" s="80">
        <f t="shared" si="885"/>
        <v>0</v>
      </c>
      <c r="CX319" s="80">
        <f t="shared" si="885"/>
        <v>0</v>
      </c>
      <c r="CY319" s="80">
        <f t="shared" si="885"/>
        <v>0</v>
      </c>
      <c r="CZ319" s="80">
        <f t="shared" si="885"/>
        <v>0</v>
      </c>
      <c r="DA319" s="80">
        <f t="shared" si="885"/>
        <v>0</v>
      </c>
      <c r="DB319" s="80">
        <f t="shared" si="885"/>
        <v>0</v>
      </c>
      <c r="DC319" s="80">
        <f t="shared" si="885"/>
        <v>0</v>
      </c>
      <c r="DD319" s="80">
        <f t="shared" si="885"/>
        <v>0</v>
      </c>
      <c r="DE319" s="80">
        <f t="shared" si="885"/>
        <v>0</v>
      </c>
      <c r="DF319" s="80">
        <f t="shared" si="885"/>
        <v>0</v>
      </c>
      <c r="DG319" s="80">
        <f t="shared" si="885"/>
        <v>0</v>
      </c>
      <c r="DH319" s="80">
        <f t="shared" si="885"/>
        <v>0</v>
      </c>
      <c r="DI319" s="80">
        <f t="shared" si="885"/>
        <v>0</v>
      </c>
      <c r="DJ319" s="80">
        <f t="shared" si="885"/>
        <v>0</v>
      </c>
    </row>
    <row r="320" spans="2:114" ht="15.75" customHeight="1">
      <c r="B320" s="170"/>
      <c r="C320" s="170"/>
      <c r="D320" s="170"/>
      <c r="E320" s="170"/>
      <c r="F320" s="170"/>
      <c r="G320" s="170"/>
      <c r="H320" s="170"/>
      <c r="I320" s="170"/>
      <c r="AV320" s="80"/>
      <c r="AW320" s="131"/>
      <c r="AX320" s="80" t="str">
        <f t="shared" si="820"/>
        <v/>
      </c>
      <c r="AY320" s="80" t="str">
        <f t="shared" ref="AY320:CA320" si="886">IF(AY$6=$D60,INDEX($N60:$N60,1,1),"")</f>
        <v/>
      </c>
      <c r="AZ320" s="80" t="str">
        <f t="shared" si="886"/>
        <v/>
      </c>
      <c r="BA320" s="80" t="str">
        <f t="shared" si="886"/>
        <v/>
      </c>
      <c r="BB320" s="80" t="str">
        <f t="shared" si="886"/>
        <v/>
      </c>
      <c r="BC320" s="80" t="str">
        <f t="shared" si="886"/>
        <v/>
      </c>
      <c r="BD320" s="80" t="str">
        <f t="shared" si="886"/>
        <v/>
      </c>
      <c r="BE320" s="80" t="str">
        <f t="shared" si="886"/>
        <v/>
      </c>
      <c r="BF320" s="80" t="str">
        <f t="shared" si="886"/>
        <v/>
      </c>
      <c r="BG320" s="80" t="str">
        <f t="shared" si="886"/>
        <v/>
      </c>
      <c r="BH320" s="80" t="str">
        <f t="shared" si="886"/>
        <v/>
      </c>
      <c r="BI320" s="80" t="str">
        <f t="shared" si="886"/>
        <v/>
      </c>
      <c r="BJ320" s="80" t="str">
        <f t="shared" si="886"/>
        <v/>
      </c>
      <c r="BK320" s="80" t="str">
        <f t="shared" si="886"/>
        <v/>
      </c>
      <c r="BL320" s="80" t="str">
        <f t="shared" si="886"/>
        <v/>
      </c>
      <c r="BM320" s="80" t="str">
        <f t="shared" si="886"/>
        <v/>
      </c>
      <c r="BN320" s="80" t="str">
        <f t="shared" si="886"/>
        <v/>
      </c>
      <c r="BO320" s="80" t="str">
        <f t="shared" si="886"/>
        <v/>
      </c>
      <c r="BP320" s="80" t="str">
        <f t="shared" si="886"/>
        <v/>
      </c>
      <c r="BQ320" s="80" t="str">
        <f t="shared" si="886"/>
        <v/>
      </c>
      <c r="BR320" s="80" t="str">
        <f t="shared" si="886"/>
        <v/>
      </c>
      <c r="BS320" s="80" t="str">
        <f t="shared" si="886"/>
        <v/>
      </c>
      <c r="BT320" s="80" t="str">
        <f t="shared" si="886"/>
        <v/>
      </c>
      <c r="BU320" s="80" t="str">
        <f t="shared" si="886"/>
        <v/>
      </c>
      <c r="BV320" s="80" t="str">
        <f t="shared" si="886"/>
        <v/>
      </c>
      <c r="BW320" s="80" t="str">
        <f t="shared" si="886"/>
        <v/>
      </c>
      <c r="BX320" s="80" t="str">
        <f t="shared" si="886"/>
        <v/>
      </c>
      <c r="BY320" s="80" t="str">
        <f t="shared" si="886"/>
        <v/>
      </c>
      <c r="BZ320" s="80">
        <f t="shared" si="886"/>
        <v>0</v>
      </c>
      <c r="CA320" s="80">
        <f t="shared" si="886"/>
        <v>0</v>
      </c>
      <c r="CB320" s="80">
        <f t="shared" si="877"/>
        <v>0</v>
      </c>
      <c r="CC320" s="80">
        <f t="shared" si="877"/>
        <v>0</v>
      </c>
      <c r="CD320" s="80">
        <f t="shared" si="877"/>
        <v>0</v>
      </c>
      <c r="CE320" s="80">
        <f t="shared" si="877"/>
        <v>0</v>
      </c>
      <c r="CF320" s="80">
        <f t="shared" si="877"/>
        <v>0</v>
      </c>
      <c r="CG320" s="80">
        <f t="shared" ref="CG320:CN320" si="887">IF(CG$6=$D60,INDEX($N60:$N60,1,1),"")</f>
        <v>0</v>
      </c>
      <c r="CH320" s="80">
        <f t="shared" si="887"/>
        <v>0</v>
      </c>
      <c r="CI320" s="80">
        <f t="shared" si="887"/>
        <v>0</v>
      </c>
      <c r="CJ320" s="80">
        <f t="shared" si="887"/>
        <v>0</v>
      </c>
      <c r="CK320" s="80">
        <f t="shared" si="887"/>
        <v>0</v>
      </c>
      <c r="CL320" s="80">
        <f t="shared" si="887"/>
        <v>0</v>
      </c>
      <c r="CM320" s="80">
        <f t="shared" si="887"/>
        <v>0</v>
      </c>
      <c r="CN320" s="80">
        <f t="shared" si="887"/>
        <v>0</v>
      </c>
      <c r="CO320" s="80">
        <f t="shared" ref="CO320:DJ320" si="888">IF(CO$6=$D60,INDEX($N60:$N60,1,1),"")</f>
        <v>0</v>
      </c>
      <c r="CP320" s="80">
        <f t="shared" si="888"/>
        <v>0</v>
      </c>
      <c r="CQ320" s="80">
        <f t="shared" si="888"/>
        <v>0</v>
      </c>
      <c r="CR320" s="80">
        <f t="shared" si="888"/>
        <v>0</v>
      </c>
      <c r="CS320" s="80">
        <f t="shared" si="888"/>
        <v>0</v>
      </c>
      <c r="CT320" s="80">
        <f t="shared" si="888"/>
        <v>0</v>
      </c>
      <c r="CU320" s="80">
        <f t="shared" si="888"/>
        <v>0</v>
      </c>
      <c r="CV320" s="80">
        <f t="shared" si="888"/>
        <v>0</v>
      </c>
      <c r="CW320" s="80">
        <f t="shared" si="888"/>
        <v>0</v>
      </c>
      <c r="CX320" s="80">
        <f t="shared" si="888"/>
        <v>0</v>
      </c>
      <c r="CY320" s="80">
        <f t="shared" si="888"/>
        <v>0</v>
      </c>
      <c r="CZ320" s="80">
        <f t="shared" si="888"/>
        <v>0</v>
      </c>
      <c r="DA320" s="80">
        <f t="shared" si="888"/>
        <v>0</v>
      </c>
      <c r="DB320" s="80">
        <f t="shared" si="888"/>
        <v>0</v>
      </c>
      <c r="DC320" s="80">
        <f t="shared" si="888"/>
        <v>0</v>
      </c>
      <c r="DD320" s="80">
        <f t="shared" si="888"/>
        <v>0</v>
      </c>
      <c r="DE320" s="80">
        <f t="shared" si="888"/>
        <v>0</v>
      </c>
      <c r="DF320" s="80">
        <f t="shared" si="888"/>
        <v>0</v>
      </c>
      <c r="DG320" s="80">
        <f t="shared" si="888"/>
        <v>0</v>
      </c>
      <c r="DH320" s="80">
        <f t="shared" si="888"/>
        <v>0</v>
      </c>
      <c r="DI320" s="80">
        <f t="shared" si="888"/>
        <v>0</v>
      </c>
      <c r="DJ320" s="80">
        <f t="shared" si="888"/>
        <v>0</v>
      </c>
    </row>
    <row r="321" spans="2:114" ht="15.75" customHeight="1">
      <c r="B321" s="170"/>
      <c r="C321" s="170"/>
      <c r="D321" s="170"/>
      <c r="E321" s="170"/>
      <c r="F321" s="170"/>
      <c r="G321" s="170"/>
      <c r="H321" s="170"/>
      <c r="I321" s="170"/>
      <c r="AV321" s="80"/>
      <c r="AW321" s="131"/>
      <c r="AX321" s="80" t="str">
        <f t="shared" si="820"/>
        <v/>
      </c>
      <c r="AY321" s="80" t="str">
        <f t="shared" ref="AY321:CA321" si="889">IF(AY$6=$D61,INDEX($N61:$N61,1,1),"")</f>
        <v/>
      </c>
      <c r="AZ321" s="80" t="str">
        <f t="shared" si="889"/>
        <v/>
      </c>
      <c r="BA321" s="80" t="str">
        <f t="shared" si="889"/>
        <v/>
      </c>
      <c r="BB321" s="80" t="str">
        <f t="shared" si="889"/>
        <v/>
      </c>
      <c r="BC321" s="80" t="str">
        <f t="shared" si="889"/>
        <v/>
      </c>
      <c r="BD321" s="80" t="str">
        <f t="shared" si="889"/>
        <v/>
      </c>
      <c r="BE321" s="80" t="str">
        <f t="shared" si="889"/>
        <v/>
      </c>
      <c r="BF321" s="80" t="str">
        <f t="shared" si="889"/>
        <v/>
      </c>
      <c r="BG321" s="80" t="str">
        <f t="shared" si="889"/>
        <v/>
      </c>
      <c r="BH321" s="80" t="str">
        <f t="shared" si="889"/>
        <v/>
      </c>
      <c r="BI321" s="80" t="str">
        <f t="shared" si="889"/>
        <v/>
      </c>
      <c r="BJ321" s="80" t="str">
        <f t="shared" si="889"/>
        <v/>
      </c>
      <c r="BK321" s="80" t="str">
        <f t="shared" si="889"/>
        <v/>
      </c>
      <c r="BL321" s="80" t="str">
        <f t="shared" si="889"/>
        <v/>
      </c>
      <c r="BM321" s="80" t="str">
        <f t="shared" si="889"/>
        <v/>
      </c>
      <c r="BN321" s="80" t="str">
        <f t="shared" si="889"/>
        <v/>
      </c>
      <c r="BO321" s="80" t="str">
        <f t="shared" si="889"/>
        <v/>
      </c>
      <c r="BP321" s="80" t="str">
        <f t="shared" si="889"/>
        <v/>
      </c>
      <c r="BQ321" s="80" t="str">
        <f t="shared" si="889"/>
        <v/>
      </c>
      <c r="BR321" s="80" t="str">
        <f t="shared" si="889"/>
        <v/>
      </c>
      <c r="BS321" s="80" t="str">
        <f t="shared" si="889"/>
        <v/>
      </c>
      <c r="BT321" s="80" t="str">
        <f t="shared" si="889"/>
        <v/>
      </c>
      <c r="BU321" s="80" t="str">
        <f t="shared" si="889"/>
        <v/>
      </c>
      <c r="BV321" s="80" t="str">
        <f t="shared" si="889"/>
        <v/>
      </c>
      <c r="BW321" s="80" t="str">
        <f t="shared" si="889"/>
        <v/>
      </c>
      <c r="BX321" s="80" t="str">
        <f t="shared" si="889"/>
        <v/>
      </c>
      <c r="BY321" s="80" t="str">
        <f t="shared" si="889"/>
        <v/>
      </c>
      <c r="BZ321" s="80">
        <f t="shared" si="889"/>
        <v>0</v>
      </c>
      <c r="CA321" s="80">
        <f t="shared" si="889"/>
        <v>0</v>
      </c>
      <c r="CB321" s="80">
        <f t="shared" si="877"/>
        <v>0</v>
      </c>
      <c r="CC321" s="80">
        <f t="shared" si="877"/>
        <v>0</v>
      </c>
      <c r="CD321" s="80">
        <f t="shared" si="877"/>
        <v>0</v>
      </c>
      <c r="CE321" s="80">
        <f t="shared" si="877"/>
        <v>0</v>
      </c>
      <c r="CF321" s="80">
        <f t="shared" si="877"/>
        <v>0</v>
      </c>
      <c r="CG321" s="80">
        <f t="shared" ref="CG321:CN321" si="890">IF(CG$6=$D61,INDEX($N61:$N61,1,1),"")</f>
        <v>0</v>
      </c>
      <c r="CH321" s="80">
        <f t="shared" si="890"/>
        <v>0</v>
      </c>
      <c r="CI321" s="80">
        <f t="shared" si="890"/>
        <v>0</v>
      </c>
      <c r="CJ321" s="80">
        <f t="shared" si="890"/>
        <v>0</v>
      </c>
      <c r="CK321" s="80">
        <f t="shared" si="890"/>
        <v>0</v>
      </c>
      <c r="CL321" s="80">
        <f t="shared" si="890"/>
        <v>0</v>
      </c>
      <c r="CM321" s="80">
        <f t="shared" si="890"/>
        <v>0</v>
      </c>
      <c r="CN321" s="80">
        <f t="shared" si="890"/>
        <v>0</v>
      </c>
      <c r="CO321" s="80">
        <f t="shared" ref="CO321:DJ321" si="891">IF(CO$6=$D61,INDEX($N61:$N61,1,1),"")</f>
        <v>0</v>
      </c>
      <c r="CP321" s="80">
        <f t="shared" si="891"/>
        <v>0</v>
      </c>
      <c r="CQ321" s="80">
        <f t="shared" si="891"/>
        <v>0</v>
      </c>
      <c r="CR321" s="80">
        <f t="shared" si="891"/>
        <v>0</v>
      </c>
      <c r="CS321" s="80">
        <f t="shared" si="891"/>
        <v>0</v>
      </c>
      <c r="CT321" s="80">
        <f t="shared" si="891"/>
        <v>0</v>
      </c>
      <c r="CU321" s="80">
        <f t="shared" si="891"/>
        <v>0</v>
      </c>
      <c r="CV321" s="80">
        <f t="shared" si="891"/>
        <v>0</v>
      </c>
      <c r="CW321" s="80">
        <f t="shared" si="891"/>
        <v>0</v>
      </c>
      <c r="CX321" s="80">
        <f t="shared" si="891"/>
        <v>0</v>
      </c>
      <c r="CY321" s="80">
        <f t="shared" si="891"/>
        <v>0</v>
      </c>
      <c r="CZ321" s="80">
        <f t="shared" si="891"/>
        <v>0</v>
      </c>
      <c r="DA321" s="80">
        <f t="shared" si="891"/>
        <v>0</v>
      </c>
      <c r="DB321" s="80">
        <f t="shared" si="891"/>
        <v>0</v>
      </c>
      <c r="DC321" s="80">
        <f t="shared" si="891"/>
        <v>0</v>
      </c>
      <c r="DD321" s="80">
        <f t="shared" si="891"/>
        <v>0</v>
      </c>
      <c r="DE321" s="80">
        <f t="shared" si="891"/>
        <v>0</v>
      </c>
      <c r="DF321" s="80">
        <f t="shared" si="891"/>
        <v>0</v>
      </c>
      <c r="DG321" s="80">
        <f t="shared" si="891"/>
        <v>0</v>
      </c>
      <c r="DH321" s="80">
        <f t="shared" si="891"/>
        <v>0</v>
      </c>
      <c r="DI321" s="80">
        <f t="shared" si="891"/>
        <v>0</v>
      </c>
      <c r="DJ321" s="80">
        <f t="shared" si="891"/>
        <v>0</v>
      </c>
    </row>
    <row r="322" spans="2:114" ht="15.75" customHeight="1">
      <c r="B322" s="170"/>
      <c r="C322" s="170"/>
      <c r="D322" s="170"/>
      <c r="E322" s="170"/>
      <c r="F322" s="170"/>
      <c r="G322" s="170"/>
      <c r="H322" s="170"/>
      <c r="I322" s="170"/>
      <c r="AV322" s="80"/>
      <c r="AW322" s="131"/>
      <c r="AX322" s="80" t="str">
        <f t="shared" si="820"/>
        <v/>
      </c>
      <c r="AY322" s="80" t="str">
        <f t="shared" ref="AY322:CA322" si="892">IF(AY$6=$D62,INDEX($N62:$N62,1,1),"")</f>
        <v/>
      </c>
      <c r="AZ322" s="80" t="str">
        <f t="shared" si="892"/>
        <v/>
      </c>
      <c r="BA322" s="80" t="str">
        <f t="shared" si="892"/>
        <v/>
      </c>
      <c r="BB322" s="80" t="str">
        <f t="shared" si="892"/>
        <v/>
      </c>
      <c r="BC322" s="80" t="str">
        <f t="shared" si="892"/>
        <v/>
      </c>
      <c r="BD322" s="80" t="str">
        <f t="shared" si="892"/>
        <v/>
      </c>
      <c r="BE322" s="80" t="str">
        <f t="shared" si="892"/>
        <v/>
      </c>
      <c r="BF322" s="80" t="str">
        <f t="shared" si="892"/>
        <v/>
      </c>
      <c r="BG322" s="80" t="str">
        <f t="shared" si="892"/>
        <v/>
      </c>
      <c r="BH322" s="80" t="str">
        <f t="shared" si="892"/>
        <v/>
      </c>
      <c r="BI322" s="80" t="str">
        <f t="shared" si="892"/>
        <v/>
      </c>
      <c r="BJ322" s="80" t="str">
        <f t="shared" si="892"/>
        <v/>
      </c>
      <c r="BK322" s="80" t="str">
        <f t="shared" si="892"/>
        <v/>
      </c>
      <c r="BL322" s="80" t="str">
        <f t="shared" si="892"/>
        <v/>
      </c>
      <c r="BM322" s="80" t="str">
        <f t="shared" si="892"/>
        <v/>
      </c>
      <c r="BN322" s="80" t="str">
        <f t="shared" si="892"/>
        <v/>
      </c>
      <c r="BO322" s="80" t="str">
        <f t="shared" si="892"/>
        <v/>
      </c>
      <c r="BP322" s="80" t="str">
        <f t="shared" si="892"/>
        <v/>
      </c>
      <c r="BQ322" s="80" t="str">
        <f t="shared" si="892"/>
        <v/>
      </c>
      <c r="BR322" s="80" t="str">
        <f t="shared" si="892"/>
        <v/>
      </c>
      <c r="BS322" s="80" t="str">
        <f t="shared" si="892"/>
        <v/>
      </c>
      <c r="BT322" s="80" t="str">
        <f t="shared" si="892"/>
        <v/>
      </c>
      <c r="BU322" s="80" t="str">
        <f t="shared" si="892"/>
        <v/>
      </c>
      <c r="BV322" s="80" t="str">
        <f t="shared" si="892"/>
        <v/>
      </c>
      <c r="BW322" s="80" t="str">
        <f t="shared" si="892"/>
        <v/>
      </c>
      <c r="BX322" s="80" t="str">
        <f t="shared" si="892"/>
        <v/>
      </c>
      <c r="BY322" s="80" t="str">
        <f t="shared" si="892"/>
        <v/>
      </c>
      <c r="BZ322" s="80">
        <f t="shared" si="892"/>
        <v>0</v>
      </c>
      <c r="CA322" s="80">
        <f t="shared" si="892"/>
        <v>0</v>
      </c>
      <c r="CB322" s="80">
        <f t="shared" si="877"/>
        <v>0</v>
      </c>
      <c r="CC322" s="80">
        <f t="shared" si="877"/>
        <v>0</v>
      </c>
      <c r="CD322" s="80">
        <f t="shared" si="877"/>
        <v>0</v>
      </c>
      <c r="CE322" s="80">
        <f t="shared" si="877"/>
        <v>0</v>
      </c>
      <c r="CF322" s="80">
        <f t="shared" si="877"/>
        <v>0</v>
      </c>
      <c r="CG322" s="80">
        <f t="shared" ref="CG322:CN322" si="893">IF(CG$6=$D62,INDEX($N62:$N62,1,1),"")</f>
        <v>0</v>
      </c>
      <c r="CH322" s="80">
        <f t="shared" si="893"/>
        <v>0</v>
      </c>
      <c r="CI322" s="80">
        <f t="shared" si="893"/>
        <v>0</v>
      </c>
      <c r="CJ322" s="80">
        <f t="shared" si="893"/>
        <v>0</v>
      </c>
      <c r="CK322" s="80">
        <f t="shared" si="893"/>
        <v>0</v>
      </c>
      <c r="CL322" s="80">
        <f t="shared" si="893"/>
        <v>0</v>
      </c>
      <c r="CM322" s="80">
        <f t="shared" si="893"/>
        <v>0</v>
      </c>
      <c r="CN322" s="80">
        <f t="shared" si="893"/>
        <v>0</v>
      </c>
      <c r="CO322" s="80">
        <f t="shared" ref="CO322:DJ322" si="894">IF(CO$6=$D62,INDEX($N62:$N62,1,1),"")</f>
        <v>0</v>
      </c>
      <c r="CP322" s="80">
        <f t="shared" si="894"/>
        <v>0</v>
      </c>
      <c r="CQ322" s="80">
        <f t="shared" si="894"/>
        <v>0</v>
      </c>
      <c r="CR322" s="80">
        <f t="shared" si="894"/>
        <v>0</v>
      </c>
      <c r="CS322" s="80">
        <f t="shared" si="894"/>
        <v>0</v>
      </c>
      <c r="CT322" s="80">
        <f t="shared" si="894"/>
        <v>0</v>
      </c>
      <c r="CU322" s="80">
        <f t="shared" si="894"/>
        <v>0</v>
      </c>
      <c r="CV322" s="80">
        <f t="shared" si="894"/>
        <v>0</v>
      </c>
      <c r="CW322" s="80">
        <f t="shared" si="894"/>
        <v>0</v>
      </c>
      <c r="CX322" s="80">
        <f t="shared" si="894"/>
        <v>0</v>
      </c>
      <c r="CY322" s="80">
        <f t="shared" si="894"/>
        <v>0</v>
      </c>
      <c r="CZ322" s="80">
        <f t="shared" si="894"/>
        <v>0</v>
      </c>
      <c r="DA322" s="80">
        <f t="shared" si="894"/>
        <v>0</v>
      </c>
      <c r="DB322" s="80">
        <f t="shared" si="894"/>
        <v>0</v>
      </c>
      <c r="DC322" s="80">
        <f t="shared" si="894"/>
        <v>0</v>
      </c>
      <c r="DD322" s="80">
        <f t="shared" si="894"/>
        <v>0</v>
      </c>
      <c r="DE322" s="80">
        <f t="shared" si="894"/>
        <v>0</v>
      </c>
      <c r="DF322" s="80">
        <f t="shared" si="894"/>
        <v>0</v>
      </c>
      <c r="DG322" s="80">
        <f t="shared" si="894"/>
        <v>0</v>
      </c>
      <c r="DH322" s="80">
        <f t="shared" si="894"/>
        <v>0</v>
      </c>
      <c r="DI322" s="80">
        <f t="shared" si="894"/>
        <v>0</v>
      </c>
      <c r="DJ322" s="80">
        <f t="shared" si="894"/>
        <v>0</v>
      </c>
    </row>
    <row r="323" spans="2:114" ht="15.75" customHeight="1">
      <c r="B323" s="170"/>
      <c r="C323" s="170"/>
      <c r="D323" s="170"/>
      <c r="E323" s="170"/>
      <c r="F323" s="170"/>
      <c r="G323" s="170"/>
      <c r="H323" s="170"/>
      <c r="I323" s="170"/>
      <c r="AV323" s="80"/>
      <c r="AW323" s="131"/>
      <c r="AX323" s="80" t="str">
        <f t="shared" si="820"/>
        <v/>
      </c>
      <c r="AY323" s="80" t="str">
        <f t="shared" ref="AY323:CA323" si="895">IF(AY$6=$D63,INDEX($N63:$N63,1,1),"")</f>
        <v/>
      </c>
      <c r="AZ323" s="80" t="str">
        <f t="shared" si="895"/>
        <v/>
      </c>
      <c r="BA323" s="80" t="str">
        <f t="shared" si="895"/>
        <v/>
      </c>
      <c r="BB323" s="80" t="str">
        <f t="shared" si="895"/>
        <v/>
      </c>
      <c r="BC323" s="80" t="str">
        <f t="shared" si="895"/>
        <v/>
      </c>
      <c r="BD323" s="80" t="str">
        <f t="shared" si="895"/>
        <v/>
      </c>
      <c r="BE323" s="80" t="str">
        <f t="shared" si="895"/>
        <v/>
      </c>
      <c r="BF323" s="80" t="str">
        <f t="shared" si="895"/>
        <v/>
      </c>
      <c r="BG323" s="80" t="str">
        <f t="shared" si="895"/>
        <v/>
      </c>
      <c r="BH323" s="80" t="str">
        <f t="shared" si="895"/>
        <v/>
      </c>
      <c r="BI323" s="80" t="str">
        <f t="shared" si="895"/>
        <v/>
      </c>
      <c r="BJ323" s="80" t="str">
        <f t="shared" si="895"/>
        <v/>
      </c>
      <c r="BK323" s="80" t="str">
        <f t="shared" si="895"/>
        <v/>
      </c>
      <c r="BL323" s="80" t="str">
        <f t="shared" si="895"/>
        <v/>
      </c>
      <c r="BM323" s="80" t="str">
        <f t="shared" si="895"/>
        <v/>
      </c>
      <c r="BN323" s="80" t="str">
        <f t="shared" si="895"/>
        <v/>
      </c>
      <c r="BO323" s="80" t="str">
        <f t="shared" si="895"/>
        <v/>
      </c>
      <c r="BP323" s="80" t="str">
        <f t="shared" si="895"/>
        <v/>
      </c>
      <c r="BQ323" s="80" t="str">
        <f t="shared" si="895"/>
        <v/>
      </c>
      <c r="BR323" s="80" t="str">
        <f t="shared" si="895"/>
        <v/>
      </c>
      <c r="BS323" s="80" t="str">
        <f t="shared" si="895"/>
        <v/>
      </c>
      <c r="BT323" s="80" t="str">
        <f t="shared" si="895"/>
        <v/>
      </c>
      <c r="BU323" s="80" t="str">
        <f t="shared" si="895"/>
        <v/>
      </c>
      <c r="BV323" s="80" t="str">
        <f t="shared" si="895"/>
        <v/>
      </c>
      <c r="BW323" s="80" t="str">
        <f t="shared" si="895"/>
        <v/>
      </c>
      <c r="BX323" s="80" t="str">
        <f t="shared" si="895"/>
        <v/>
      </c>
      <c r="BY323" s="80" t="str">
        <f t="shared" si="895"/>
        <v/>
      </c>
      <c r="BZ323" s="80">
        <f t="shared" si="895"/>
        <v>0</v>
      </c>
      <c r="CA323" s="80">
        <f t="shared" si="895"/>
        <v>0</v>
      </c>
      <c r="CB323" s="80">
        <f t="shared" si="877"/>
        <v>0</v>
      </c>
      <c r="CC323" s="80">
        <f t="shared" si="877"/>
        <v>0</v>
      </c>
      <c r="CD323" s="80">
        <f t="shared" si="877"/>
        <v>0</v>
      </c>
      <c r="CE323" s="80">
        <f t="shared" si="877"/>
        <v>0</v>
      </c>
      <c r="CF323" s="80">
        <f t="shared" si="877"/>
        <v>0</v>
      </c>
      <c r="CG323" s="80">
        <f t="shared" ref="CG323:CN323" si="896">IF(CG$6=$D63,INDEX($N63:$N63,1,1),"")</f>
        <v>0</v>
      </c>
      <c r="CH323" s="80">
        <f t="shared" si="896"/>
        <v>0</v>
      </c>
      <c r="CI323" s="80">
        <f t="shared" si="896"/>
        <v>0</v>
      </c>
      <c r="CJ323" s="80">
        <f t="shared" si="896"/>
        <v>0</v>
      </c>
      <c r="CK323" s="80">
        <f t="shared" si="896"/>
        <v>0</v>
      </c>
      <c r="CL323" s="80">
        <f t="shared" si="896"/>
        <v>0</v>
      </c>
      <c r="CM323" s="80">
        <f t="shared" si="896"/>
        <v>0</v>
      </c>
      <c r="CN323" s="80">
        <f t="shared" si="896"/>
        <v>0</v>
      </c>
      <c r="CO323" s="80">
        <f t="shared" ref="CO323:DJ323" si="897">IF(CO$6=$D63,INDEX($N63:$N63,1,1),"")</f>
        <v>0</v>
      </c>
      <c r="CP323" s="80">
        <f t="shared" si="897"/>
        <v>0</v>
      </c>
      <c r="CQ323" s="80">
        <f t="shared" si="897"/>
        <v>0</v>
      </c>
      <c r="CR323" s="80">
        <f t="shared" si="897"/>
        <v>0</v>
      </c>
      <c r="CS323" s="80">
        <f t="shared" si="897"/>
        <v>0</v>
      </c>
      <c r="CT323" s="80">
        <f t="shared" si="897"/>
        <v>0</v>
      </c>
      <c r="CU323" s="80">
        <f t="shared" si="897"/>
        <v>0</v>
      </c>
      <c r="CV323" s="80">
        <f t="shared" si="897"/>
        <v>0</v>
      </c>
      <c r="CW323" s="80">
        <f t="shared" si="897"/>
        <v>0</v>
      </c>
      <c r="CX323" s="80">
        <f t="shared" si="897"/>
        <v>0</v>
      </c>
      <c r="CY323" s="80">
        <f t="shared" si="897"/>
        <v>0</v>
      </c>
      <c r="CZ323" s="80">
        <f t="shared" si="897"/>
        <v>0</v>
      </c>
      <c r="DA323" s="80">
        <f t="shared" si="897"/>
        <v>0</v>
      </c>
      <c r="DB323" s="80">
        <f t="shared" si="897"/>
        <v>0</v>
      </c>
      <c r="DC323" s="80">
        <f t="shared" si="897"/>
        <v>0</v>
      </c>
      <c r="DD323" s="80">
        <f t="shared" si="897"/>
        <v>0</v>
      </c>
      <c r="DE323" s="80">
        <f t="shared" si="897"/>
        <v>0</v>
      </c>
      <c r="DF323" s="80">
        <f t="shared" si="897"/>
        <v>0</v>
      </c>
      <c r="DG323" s="80">
        <f t="shared" si="897"/>
        <v>0</v>
      </c>
      <c r="DH323" s="80">
        <f t="shared" si="897"/>
        <v>0</v>
      </c>
      <c r="DI323" s="80">
        <f t="shared" si="897"/>
        <v>0</v>
      </c>
      <c r="DJ323" s="80">
        <f t="shared" si="897"/>
        <v>0</v>
      </c>
    </row>
    <row r="324" spans="2:114" ht="15.75" customHeight="1">
      <c r="B324" s="170"/>
      <c r="C324" s="170"/>
      <c r="D324" s="170"/>
      <c r="E324" s="170"/>
      <c r="F324" s="170"/>
      <c r="G324" s="170"/>
      <c r="H324" s="170"/>
      <c r="I324" s="170"/>
      <c r="AV324" s="80"/>
      <c r="AW324" s="131"/>
      <c r="AX324" s="80" t="str">
        <f t="shared" si="820"/>
        <v/>
      </c>
      <c r="AY324" s="80" t="str">
        <f t="shared" ref="AY324:CA324" si="898">IF(AY$6=$D64,INDEX($N64:$N64,1,1),"")</f>
        <v/>
      </c>
      <c r="AZ324" s="80" t="str">
        <f t="shared" si="898"/>
        <v/>
      </c>
      <c r="BA324" s="80" t="str">
        <f t="shared" si="898"/>
        <v/>
      </c>
      <c r="BB324" s="80" t="str">
        <f t="shared" si="898"/>
        <v/>
      </c>
      <c r="BC324" s="80" t="str">
        <f t="shared" si="898"/>
        <v/>
      </c>
      <c r="BD324" s="80" t="str">
        <f t="shared" si="898"/>
        <v/>
      </c>
      <c r="BE324" s="80" t="str">
        <f t="shared" si="898"/>
        <v/>
      </c>
      <c r="BF324" s="80" t="str">
        <f t="shared" si="898"/>
        <v/>
      </c>
      <c r="BG324" s="80" t="str">
        <f t="shared" si="898"/>
        <v/>
      </c>
      <c r="BH324" s="80" t="str">
        <f t="shared" si="898"/>
        <v/>
      </c>
      <c r="BI324" s="80" t="str">
        <f t="shared" si="898"/>
        <v/>
      </c>
      <c r="BJ324" s="80" t="str">
        <f t="shared" si="898"/>
        <v/>
      </c>
      <c r="BK324" s="80" t="str">
        <f t="shared" si="898"/>
        <v/>
      </c>
      <c r="BL324" s="80" t="str">
        <f t="shared" si="898"/>
        <v/>
      </c>
      <c r="BM324" s="80" t="str">
        <f t="shared" si="898"/>
        <v/>
      </c>
      <c r="BN324" s="80" t="str">
        <f t="shared" si="898"/>
        <v/>
      </c>
      <c r="BO324" s="80" t="str">
        <f t="shared" si="898"/>
        <v/>
      </c>
      <c r="BP324" s="80" t="str">
        <f t="shared" si="898"/>
        <v/>
      </c>
      <c r="BQ324" s="80" t="str">
        <f t="shared" si="898"/>
        <v/>
      </c>
      <c r="BR324" s="80" t="str">
        <f t="shared" si="898"/>
        <v/>
      </c>
      <c r="BS324" s="80" t="str">
        <f t="shared" si="898"/>
        <v/>
      </c>
      <c r="BT324" s="80" t="str">
        <f t="shared" si="898"/>
        <v/>
      </c>
      <c r="BU324" s="80" t="str">
        <f t="shared" si="898"/>
        <v/>
      </c>
      <c r="BV324" s="80" t="str">
        <f t="shared" si="898"/>
        <v/>
      </c>
      <c r="BW324" s="80" t="str">
        <f t="shared" si="898"/>
        <v/>
      </c>
      <c r="BX324" s="80" t="str">
        <f t="shared" si="898"/>
        <v/>
      </c>
      <c r="BY324" s="80" t="str">
        <f t="shared" si="898"/>
        <v/>
      </c>
      <c r="BZ324" s="80">
        <f t="shared" si="898"/>
        <v>0</v>
      </c>
      <c r="CA324" s="80">
        <f t="shared" si="898"/>
        <v>0</v>
      </c>
      <c r="CB324" s="80">
        <f t="shared" si="877"/>
        <v>0</v>
      </c>
      <c r="CC324" s="80">
        <f t="shared" si="877"/>
        <v>0</v>
      </c>
      <c r="CD324" s="80">
        <f t="shared" si="877"/>
        <v>0</v>
      </c>
      <c r="CE324" s="80">
        <f t="shared" si="877"/>
        <v>0</v>
      </c>
      <c r="CF324" s="80">
        <f t="shared" si="877"/>
        <v>0</v>
      </c>
      <c r="CG324" s="80">
        <f t="shared" ref="CG324:CN324" si="899">IF(CG$6=$D64,INDEX($N64:$N64,1,1),"")</f>
        <v>0</v>
      </c>
      <c r="CH324" s="80">
        <f t="shared" si="899"/>
        <v>0</v>
      </c>
      <c r="CI324" s="80">
        <f t="shared" si="899"/>
        <v>0</v>
      </c>
      <c r="CJ324" s="80">
        <f t="shared" si="899"/>
        <v>0</v>
      </c>
      <c r="CK324" s="80">
        <f t="shared" si="899"/>
        <v>0</v>
      </c>
      <c r="CL324" s="80">
        <f t="shared" si="899"/>
        <v>0</v>
      </c>
      <c r="CM324" s="80">
        <f t="shared" si="899"/>
        <v>0</v>
      </c>
      <c r="CN324" s="80">
        <f t="shared" si="899"/>
        <v>0</v>
      </c>
      <c r="CO324" s="80">
        <f t="shared" ref="CO324:DJ324" si="900">IF(CO$6=$D64,INDEX($N64:$N64,1,1),"")</f>
        <v>0</v>
      </c>
      <c r="CP324" s="80">
        <f t="shared" si="900"/>
        <v>0</v>
      </c>
      <c r="CQ324" s="80">
        <f t="shared" si="900"/>
        <v>0</v>
      </c>
      <c r="CR324" s="80">
        <f t="shared" si="900"/>
        <v>0</v>
      </c>
      <c r="CS324" s="80">
        <f t="shared" si="900"/>
        <v>0</v>
      </c>
      <c r="CT324" s="80">
        <f t="shared" si="900"/>
        <v>0</v>
      </c>
      <c r="CU324" s="80">
        <f t="shared" si="900"/>
        <v>0</v>
      </c>
      <c r="CV324" s="80">
        <f t="shared" si="900"/>
        <v>0</v>
      </c>
      <c r="CW324" s="80">
        <f t="shared" si="900"/>
        <v>0</v>
      </c>
      <c r="CX324" s="80">
        <f t="shared" si="900"/>
        <v>0</v>
      </c>
      <c r="CY324" s="80">
        <f t="shared" si="900"/>
        <v>0</v>
      </c>
      <c r="CZ324" s="80">
        <f t="shared" si="900"/>
        <v>0</v>
      </c>
      <c r="DA324" s="80">
        <f t="shared" si="900"/>
        <v>0</v>
      </c>
      <c r="DB324" s="80">
        <f t="shared" si="900"/>
        <v>0</v>
      </c>
      <c r="DC324" s="80">
        <f t="shared" si="900"/>
        <v>0</v>
      </c>
      <c r="DD324" s="80">
        <f t="shared" si="900"/>
        <v>0</v>
      </c>
      <c r="DE324" s="80">
        <f t="shared" si="900"/>
        <v>0</v>
      </c>
      <c r="DF324" s="80">
        <f t="shared" si="900"/>
        <v>0</v>
      </c>
      <c r="DG324" s="80">
        <f t="shared" si="900"/>
        <v>0</v>
      </c>
      <c r="DH324" s="80">
        <f t="shared" si="900"/>
        <v>0</v>
      </c>
      <c r="DI324" s="80">
        <f t="shared" si="900"/>
        <v>0</v>
      </c>
      <c r="DJ324" s="80">
        <f t="shared" si="900"/>
        <v>0</v>
      </c>
    </row>
    <row r="325" spans="2:114" ht="15.75" customHeight="1">
      <c r="B325" s="170"/>
      <c r="C325" s="170"/>
      <c r="D325" s="170"/>
      <c r="E325" s="170"/>
      <c r="F325" s="170"/>
      <c r="G325" s="170"/>
      <c r="H325" s="170"/>
      <c r="I325" s="170"/>
      <c r="AV325" s="80"/>
      <c r="AW325" s="131"/>
      <c r="AX325" s="80" t="str">
        <f t="shared" si="820"/>
        <v/>
      </c>
      <c r="AY325" s="80" t="str">
        <f t="shared" ref="AY325:CA325" si="901">IF(AY$6=$D65,INDEX($N65:$N65,1,1),"")</f>
        <v/>
      </c>
      <c r="AZ325" s="80" t="str">
        <f t="shared" si="901"/>
        <v/>
      </c>
      <c r="BA325" s="80" t="str">
        <f t="shared" si="901"/>
        <v/>
      </c>
      <c r="BB325" s="80" t="str">
        <f t="shared" si="901"/>
        <v/>
      </c>
      <c r="BC325" s="80" t="str">
        <f t="shared" si="901"/>
        <v/>
      </c>
      <c r="BD325" s="80" t="str">
        <f t="shared" si="901"/>
        <v/>
      </c>
      <c r="BE325" s="80" t="str">
        <f t="shared" si="901"/>
        <v/>
      </c>
      <c r="BF325" s="80" t="str">
        <f t="shared" si="901"/>
        <v/>
      </c>
      <c r="BG325" s="80" t="str">
        <f t="shared" si="901"/>
        <v/>
      </c>
      <c r="BH325" s="80" t="str">
        <f t="shared" si="901"/>
        <v/>
      </c>
      <c r="BI325" s="80" t="str">
        <f t="shared" si="901"/>
        <v/>
      </c>
      <c r="BJ325" s="80" t="str">
        <f t="shared" si="901"/>
        <v/>
      </c>
      <c r="BK325" s="80" t="str">
        <f t="shared" si="901"/>
        <v/>
      </c>
      <c r="BL325" s="80" t="str">
        <f t="shared" si="901"/>
        <v/>
      </c>
      <c r="BM325" s="80" t="str">
        <f t="shared" si="901"/>
        <v/>
      </c>
      <c r="BN325" s="80" t="str">
        <f t="shared" si="901"/>
        <v/>
      </c>
      <c r="BO325" s="80" t="str">
        <f t="shared" si="901"/>
        <v/>
      </c>
      <c r="BP325" s="80" t="str">
        <f t="shared" si="901"/>
        <v/>
      </c>
      <c r="BQ325" s="80" t="str">
        <f t="shared" si="901"/>
        <v/>
      </c>
      <c r="BR325" s="80" t="str">
        <f t="shared" si="901"/>
        <v/>
      </c>
      <c r="BS325" s="80" t="str">
        <f t="shared" si="901"/>
        <v/>
      </c>
      <c r="BT325" s="80" t="str">
        <f t="shared" si="901"/>
        <v/>
      </c>
      <c r="BU325" s="80" t="str">
        <f t="shared" si="901"/>
        <v/>
      </c>
      <c r="BV325" s="80" t="str">
        <f t="shared" si="901"/>
        <v/>
      </c>
      <c r="BW325" s="80" t="str">
        <f t="shared" si="901"/>
        <v/>
      </c>
      <c r="BX325" s="80" t="str">
        <f t="shared" si="901"/>
        <v/>
      </c>
      <c r="BY325" s="80" t="str">
        <f t="shared" si="901"/>
        <v/>
      </c>
      <c r="BZ325" s="80">
        <f t="shared" si="901"/>
        <v>0</v>
      </c>
      <c r="CA325" s="80">
        <f t="shared" si="901"/>
        <v>0</v>
      </c>
      <c r="CB325" s="80">
        <f t="shared" si="877"/>
        <v>0</v>
      </c>
      <c r="CC325" s="80">
        <f t="shared" si="877"/>
        <v>0</v>
      </c>
      <c r="CD325" s="80">
        <f t="shared" si="877"/>
        <v>0</v>
      </c>
      <c r="CE325" s="80">
        <f t="shared" si="877"/>
        <v>0</v>
      </c>
      <c r="CF325" s="80">
        <f t="shared" si="877"/>
        <v>0</v>
      </c>
      <c r="CG325" s="80">
        <f t="shared" ref="CG325:CN325" si="902">IF(CG$6=$D65,INDEX($N65:$N65,1,1),"")</f>
        <v>0</v>
      </c>
      <c r="CH325" s="80">
        <f t="shared" si="902"/>
        <v>0</v>
      </c>
      <c r="CI325" s="80">
        <f t="shared" si="902"/>
        <v>0</v>
      </c>
      <c r="CJ325" s="80">
        <f t="shared" si="902"/>
        <v>0</v>
      </c>
      <c r="CK325" s="80">
        <f t="shared" si="902"/>
        <v>0</v>
      </c>
      <c r="CL325" s="80">
        <f t="shared" si="902"/>
        <v>0</v>
      </c>
      <c r="CM325" s="80">
        <f t="shared" si="902"/>
        <v>0</v>
      </c>
      <c r="CN325" s="80">
        <f t="shared" si="902"/>
        <v>0</v>
      </c>
      <c r="CO325" s="80">
        <f t="shared" ref="CO325:DJ325" si="903">IF(CO$6=$D65,INDEX($N65:$N65,1,1),"")</f>
        <v>0</v>
      </c>
      <c r="CP325" s="80">
        <f t="shared" si="903"/>
        <v>0</v>
      </c>
      <c r="CQ325" s="80">
        <f t="shared" si="903"/>
        <v>0</v>
      </c>
      <c r="CR325" s="80">
        <f t="shared" si="903"/>
        <v>0</v>
      </c>
      <c r="CS325" s="80">
        <f t="shared" si="903"/>
        <v>0</v>
      </c>
      <c r="CT325" s="80">
        <f t="shared" si="903"/>
        <v>0</v>
      </c>
      <c r="CU325" s="80">
        <f t="shared" si="903"/>
        <v>0</v>
      </c>
      <c r="CV325" s="80">
        <f t="shared" si="903"/>
        <v>0</v>
      </c>
      <c r="CW325" s="80">
        <f t="shared" si="903"/>
        <v>0</v>
      </c>
      <c r="CX325" s="80">
        <f t="shared" si="903"/>
        <v>0</v>
      </c>
      <c r="CY325" s="80">
        <f t="shared" si="903"/>
        <v>0</v>
      </c>
      <c r="CZ325" s="80">
        <f t="shared" si="903"/>
        <v>0</v>
      </c>
      <c r="DA325" s="80">
        <f t="shared" si="903"/>
        <v>0</v>
      </c>
      <c r="DB325" s="80">
        <f t="shared" si="903"/>
        <v>0</v>
      </c>
      <c r="DC325" s="80">
        <f t="shared" si="903"/>
        <v>0</v>
      </c>
      <c r="DD325" s="80">
        <f t="shared" si="903"/>
        <v>0</v>
      </c>
      <c r="DE325" s="80">
        <f t="shared" si="903"/>
        <v>0</v>
      </c>
      <c r="DF325" s="80">
        <f t="shared" si="903"/>
        <v>0</v>
      </c>
      <c r="DG325" s="80">
        <f t="shared" si="903"/>
        <v>0</v>
      </c>
      <c r="DH325" s="80">
        <f t="shared" si="903"/>
        <v>0</v>
      </c>
      <c r="DI325" s="80">
        <f t="shared" si="903"/>
        <v>0</v>
      </c>
      <c r="DJ325" s="80">
        <f t="shared" si="903"/>
        <v>0</v>
      </c>
    </row>
    <row r="326" spans="2:114" ht="15.75" customHeight="1">
      <c r="B326" s="170"/>
      <c r="C326" s="170"/>
      <c r="D326" s="170"/>
      <c r="E326" s="170"/>
      <c r="F326" s="170"/>
      <c r="G326" s="170"/>
      <c r="H326" s="170"/>
      <c r="I326" s="170"/>
      <c r="AV326" s="80"/>
      <c r="AW326" s="131"/>
      <c r="AX326" s="80" t="str">
        <f t="shared" si="820"/>
        <v/>
      </c>
      <c r="AY326" s="80" t="str">
        <f t="shared" ref="AY326:CA326" si="904">IF(AY$6=$D66,INDEX($N66:$N66,1,1),"")</f>
        <v/>
      </c>
      <c r="AZ326" s="80" t="str">
        <f t="shared" si="904"/>
        <v/>
      </c>
      <c r="BA326" s="80" t="str">
        <f t="shared" si="904"/>
        <v/>
      </c>
      <c r="BB326" s="80" t="str">
        <f t="shared" si="904"/>
        <v/>
      </c>
      <c r="BC326" s="80" t="str">
        <f t="shared" si="904"/>
        <v/>
      </c>
      <c r="BD326" s="80" t="str">
        <f t="shared" si="904"/>
        <v/>
      </c>
      <c r="BE326" s="80" t="str">
        <f t="shared" si="904"/>
        <v/>
      </c>
      <c r="BF326" s="80" t="str">
        <f t="shared" si="904"/>
        <v/>
      </c>
      <c r="BG326" s="80" t="str">
        <f t="shared" si="904"/>
        <v/>
      </c>
      <c r="BH326" s="80" t="str">
        <f t="shared" si="904"/>
        <v/>
      </c>
      <c r="BI326" s="80" t="str">
        <f t="shared" si="904"/>
        <v/>
      </c>
      <c r="BJ326" s="80" t="str">
        <f t="shared" si="904"/>
        <v/>
      </c>
      <c r="BK326" s="80" t="str">
        <f t="shared" si="904"/>
        <v/>
      </c>
      <c r="BL326" s="80" t="str">
        <f t="shared" si="904"/>
        <v/>
      </c>
      <c r="BM326" s="80" t="str">
        <f t="shared" si="904"/>
        <v/>
      </c>
      <c r="BN326" s="80" t="str">
        <f t="shared" si="904"/>
        <v/>
      </c>
      <c r="BO326" s="80" t="str">
        <f t="shared" si="904"/>
        <v/>
      </c>
      <c r="BP326" s="80" t="str">
        <f t="shared" si="904"/>
        <v/>
      </c>
      <c r="BQ326" s="80" t="str">
        <f t="shared" si="904"/>
        <v/>
      </c>
      <c r="BR326" s="80" t="str">
        <f t="shared" si="904"/>
        <v/>
      </c>
      <c r="BS326" s="80" t="str">
        <f t="shared" si="904"/>
        <v/>
      </c>
      <c r="BT326" s="80" t="str">
        <f t="shared" si="904"/>
        <v/>
      </c>
      <c r="BU326" s="80" t="str">
        <f t="shared" si="904"/>
        <v/>
      </c>
      <c r="BV326" s="80" t="str">
        <f t="shared" si="904"/>
        <v/>
      </c>
      <c r="BW326" s="80" t="str">
        <f t="shared" si="904"/>
        <v/>
      </c>
      <c r="BX326" s="80" t="str">
        <f t="shared" si="904"/>
        <v/>
      </c>
      <c r="BY326" s="80" t="str">
        <f t="shared" si="904"/>
        <v/>
      </c>
      <c r="BZ326" s="80">
        <f t="shared" si="904"/>
        <v>0</v>
      </c>
      <c r="CA326" s="80">
        <f t="shared" si="904"/>
        <v>0</v>
      </c>
      <c r="CB326" s="80">
        <f t="shared" si="877"/>
        <v>0</v>
      </c>
      <c r="CC326" s="80">
        <f t="shared" si="877"/>
        <v>0</v>
      </c>
      <c r="CD326" s="80">
        <f t="shared" si="877"/>
        <v>0</v>
      </c>
      <c r="CE326" s="80">
        <f t="shared" si="877"/>
        <v>0</v>
      </c>
      <c r="CF326" s="80">
        <f t="shared" si="877"/>
        <v>0</v>
      </c>
      <c r="CG326" s="80">
        <f t="shared" ref="CG326:CN326" si="905">IF(CG$6=$D66,INDEX($N66:$N66,1,1),"")</f>
        <v>0</v>
      </c>
      <c r="CH326" s="80">
        <f t="shared" si="905"/>
        <v>0</v>
      </c>
      <c r="CI326" s="80">
        <f t="shared" si="905"/>
        <v>0</v>
      </c>
      <c r="CJ326" s="80">
        <f t="shared" si="905"/>
        <v>0</v>
      </c>
      <c r="CK326" s="80">
        <f t="shared" si="905"/>
        <v>0</v>
      </c>
      <c r="CL326" s="80">
        <f t="shared" si="905"/>
        <v>0</v>
      </c>
      <c r="CM326" s="80">
        <f t="shared" si="905"/>
        <v>0</v>
      </c>
      <c r="CN326" s="80">
        <f t="shared" si="905"/>
        <v>0</v>
      </c>
      <c r="CO326" s="80">
        <f t="shared" ref="CO326:DJ326" si="906">IF(CO$6=$D66,INDEX($N66:$N66,1,1),"")</f>
        <v>0</v>
      </c>
      <c r="CP326" s="80">
        <f t="shared" si="906"/>
        <v>0</v>
      </c>
      <c r="CQ326" s="80">
        <f t="shared" si="906"/>
        <v>0</v>
      </c>
      <c r="CR326" s="80">
        <f t="shared" si="906"/>
        <v>0</v>
      </c>
      <c r="CS326" s="80">
        <f t="shared" si="906"/>
        <v>0</v>
      </c>
      <c r="CT326" s="80">
        <f t="shared" si="906"/>
        <v>0</v>
      </c>
      <c r="CU326" s="80">
        <f t="shared" si="906"/>
        <v>0</v>
      </c>
      <c r="CV326" s="80">
        <f t="shared" si="906"/>
        <v>0</v>
      </c>
      <c r="CW326" s="80">
        <f t="shared" si="906"/>
        <v>0</v>
      </c>
      <c r="CX326" s="80">
        <f t="shared" si="906"/>
        <v>0</v>
      </c>
      <c r="CY326" s="80">
        <f t="shared" si="906"/>
        <v>0</v>
      </c>
      <c r="CZ326" s="80">
        <f t="shared" si="906"/>
        <v>0</v>
      </c>
      <c r="DA326" s="80">
        <f t="shared" si="906"/>
        <v>0</v>
      </c>
      <c r="DB326" s="80">
        <f t="shared" si="906"/>
        <v>0</v>
      </c>
      <c r="DC326" s="80">
        <f t="shared" si="906"/>
        <v>0</v>
      </c>
      <c r="DD326" s="80">
        <f t="shared" si="906"/>
        <v>0</v>
      </c>
      <c r="DE326" s="80">
        <f t="shared" si="906"/>
        <v>0</v>
      </c>
      <c r="DF326" s="80">
        <f t="shared" si="906"/>
        <v>0</v>
      </c>
      <c r="DG326" s="80">
        <f t="shared" si="906"/>
        <v>0</v>
      </c>
      <c r="DH326" s="80">
        <f t="shared" si="906"/>
        <v>0</v>
      </c>
      <c r="DI326" s="80">
        <f t="shared" si="906"/>
        <v>0</v>
      </c>
      <c r="DJ326" s="80">
        <f t="shared" si="906"/>
        <v>0</v>
      </c>
    </row>
    <row r="327" spans="2:114" ht="15.75" customHeight="1">
      <c r="B327" s="170"/>
      <c r="C327" s="170"/>
      <c r="D327" s="170"/>
      <c r="E327" s="170"/>
      <c r="F327" s="170"/>
      <c r="G327" s="170"/>
      <c r="H327" s="170"/>
      <c r="I327" s="170"/>
      <c r="AV327" s="80"/>
      <c r="AW327" s="131"/>
      <c r="AX327" s="80" t="str">
        <f t="shared" si="820"/>
        <v/>
      </c>
      <c r="AY327" s="80" t="str">
        <f t="shared" ref="AY327:CA327" si="907">IF(AY$6=$D67,INDEX($N67:$N67,1,1),"")</f>
        <v/>
      </c>
      <c r="AZ327" s="80" t="str">
        <f t="shared" si="907"/>
        <v/>
      </c>
      <c r="BA327" s="80" t="str">
        <f t="shared" si="907"/>
        <v/>
      </c>
      <c r="BB327" s="80" t="str">
        <f t="shared" si="907"/>
        <v/>
      </c>
      <c r="BC327" s="80" t="str">
        <f t="shared" si="907"/>
        <v/>
      </c>
      <c r="BD327" s="80" t="str">
        <f t="shared" si="907"/>
        <v/>
      </c>
      <c r="BE327" s="80" t="str">
        <f t="shared" si="907"/>
        <v/>
      </c>
      <c r="BF327" s="80" t="str">
        <f t="shared" si="907"/>
        <v/>
      </c>
      <c r="BG327" s="80" t="str">
        <f t="shared" si="907"/>
        <v/>
      </c>
      <c r="BH327" s="80" t="str">
        <f t="shared" si="907"/>
        <v/>
      </c>
      <c r="BI327" s="80" t="str">
        <f t="shared" si="907"/>
        <v/>
      </c>
      <c r="BJ327" s="80" t="str">
        <f t="shared" si="907"/>
        <v/>
      </c>
      <c r="BK327" s="80" t="str">
        <f t="shared" si="907"/>
        <v/>
      </c>
      <c r="BL327" s="80" t="str">
        <f t="shared" si="907"/>
        <v/>
      </c>
      <c r="BM327" s="80" t="str">
        <f t="shared" si="907"/>
        <v/>
      </c>
      <c r="BN327" s="80" t="str">
        <f t="shared" si="907"/>
        <v/>
      </c>
      <c r="BO327" s="80" t="str">
        <f t="shared" si="907"/>
        <v/>
      </c>
      <c r="BP327" s="80" t="str">
        <f t="shared" si="907"/>
        <v/>
      </c>
      <c r="BQ327" s="80" t="str">
        <f t="shared" si="907"/>
        <v/>
      </c>
      <c r="BR327" s="80" t="str">
        <f t="shared" si="907"/>
        <v/>
      </c>
      <c r="BS327" s="80" t="str">
        <f t="shared" si="907"/>
        <v/>
      </c>
      <c r="BT327" s="80" t="str">
        <f t="shared" si="907"/>
        <v/>
      </c>
      <c r="BU327" s="80" t="str">
        <f t="shared" si="907"/>
        <v/>
      </c>
      <c r="BV327" s="80" t="str">
        <f t="shared" si="907"/>
        <v/>
      </c>
      <c r="BW327" s="80" t="str">
        <f t="shared" si="907"/>
        <v/>
      </c>
      <c r="BX327" s="80" t="str">
        <f t="shared" si="907"/>
        <v/>
      </c>
      <c r="BY327" s="80" t="str">
        <f t="shared" si="907"/>
        <v/>
      </c>
      <c r="BZ327" s="80">
        <f t="shared" si="907"/>
        <v>0</v>
      </c>
      <c r="CA327" s="80">
        <f t="shared" si="907"/>
        <v>0</v>
      </c>
      <c r="CB327" s="80">
        <f t="shared" ref="CB327:CF331" si="908">IF(CB$6=$D67,INDEX($N67:$N67,1,1),"")</f>
        <v>0</v>
      </c>
      <c r="CC327" s="80">
        <f t="shared" si="908"/>
        <v>0</v>
      </c>
      <c r="CD327" s="80">
        <f t="shared" si="908"/>
        <v>0</v>
      </c>
      <c r="CE327" s="80">
        <f t="shared" si="908"/>
        <v>0</v>
      </c>
      <c r="CF327" s="80">
        <f t="shared" si="908"/>
        <v>0</v>
      </c>
      <c r="CG327" s="80">
        <f t="shared" ref="CG327:CN327" si="909">IF(CG$6=$D67,INDEX($N67:$N67,1,1),"")</f>
        <v>0</v>
      </c>
      <c r="CH327" s="80">
        <f t="shared" si="909"/>
        <v>0</v>
      </c>
      <c r="CI327" s="80">
        <f t="shared" si="909"/>
        <v>0</v>
      </c>
      <c r="CJ327" s="80">
        <f t="shared" si="909"/>
        <v>0</v>
      </c>
      <c r="CK327" s="80">
        <f t="shared" si="909"/>
        <v>0</v>
      </c>
      <c r="CL327" s="80">
        <f t="shared" si="909"/>
        <v>0</v>
      </c>
      <c r="CM327" s="80">
        <f t="shared" si="909"/>
        <v>0</v>
      </c>
      <c r="CN327" s="80">
        <f t="shared" si="909"/>
        <v>0</v>
      </c>
      <c r="CO327" s="80">
        <f t="shared" ref="CO327:DJ327" si="910">IF(CO$6=$D67,INDEX($N67:$N67,1,1),"")</f>
        <v>0</v>
      </c>
      <c r="CP327" s="80">
        <f t="shared" si="910"/>
        <v>0</v>
      </c>
      <c r="CQ327" s="80">
        <f t="shared" si="910"/>
        <v>0</v>
      </c>
      <c r="CR327" s="80">
        <f t="shared" si="910"/>
        <v>0</v>
      </c>
      <c r="CS327" s="80">
        <f t="shared" si="910"/>
        <v>0</v>
      </c>
      <c r="CT327" s="80">
        <f t="shared" si="910"/>
        <v>0</v>
      </c>
      <c r="CU327" s="80">
        <f t="shared" si="910"/>
        <v>0</v>
      </c>
      <c r="CV327" s="80">
        <f t="shared" si="910"/>
        <v>0</v>
      </c>
      <c r="CW327" s="80">
        <f t="shared" si="910"/>
        <v>0</v>
      </c>
      <c r="CX327" s="80">
        <f t="shared" si="910"/>
        <v>0</v>
      </c>
      <c r="CY327" s="80">
        <f t="shared" si="910"/>
        <v>0</v>
      </c>
      <c r="CZ327" s="80">
        <f t="shared" si="910"/>
        <v>0</v>
      </c>
      <c r="DA327" s="80">
        <f t="shared" si="910"/>
        <v>0</v>
      </c>
      <c r="DB327" s="80">
        <f t="shared" si="910"/>
        <v>0</v>
      </c>
      <c r="DC327" s="80">
        <f t="shared" si="910"/>
        <v>0</v>
      </c>
      <c r="DD327" s="80">
        <f t="shared" si="910"/>
        <v>0</v>
      </c>
      <c r="DE327" s="80">
        <f t="shared" si="910"/>
        <v>0</v>
      </c>
      <c r="DF327" s="80">
        <f t="shared" si="910"/>
        <v>0</v>
      </c>
      <c r="DG327" s="80">
        <f t="shared" si="910"/>
        <v>0</v>
      </c>
      <c r="DH327" s="80">
        <f t="shared" si="910"/>
        <v>0</v>
      </c>
      <c r="DI327" s="80">
        <f t="shared" si="910"/>
        <v>0</v>
      </c>
      <c r="DJ327" s="80">
        <f t="shared" si="910"/>
        <v>0</v>
      </c>
    </row>
    <row r="328" spans="2:114" ht="15.75" customHeight="1">
      <c r="B328" s="170"/>
      <c r="C328" s="170"/>
      <c r="D328" s="170"/>
      <c r="E328" s="170"/>
      <c r="F328" s="170"/>
      <c r="G328" s="170"/>
      <c r="H328" s="170"/>
      <c r="I328" s="170"/>
      <c r="AV328" s="80"/>
      <c r="AW328" s="131"/>
      <c r="AX328" s="80" t="str">
        <f t="shared" si="820"/>
        <v/>
      </c>
      <c r="AY328" s="80" t="str">
        <f t="shared" ref="AY328:CA328" si="911">IF(AY$6=$D68,INDEX($N68:$N68,1,1),"")</f>
        <v/>
      </c>
      <c r="AZ328" s="80" t="str">
        <f t="shared" si="911"/>
        <v/>
      </c>
      <c r="BA328" s="80" t="str">
        <f t="shared" si="911"/>
        <v/>
      </c>
      <c r="BB328" s="80" t="str">
        <f t="shared" si="911"/>
        <v/>
      </c>
      <c r="BC328" s="80" t="str">
        <f t="shared" si="911"/>
        <v/>
      </c>
      <c r="BD328" s="80" t="str">
        <f t="shared" si="911"/>
        <v/>
      </c>
      <c r="BE328" s="80" t="str">
        <f t="shared" si="911"/>
        <v/>
      </c>
      <c r="BF328" s="80" t="str">
        <f t="shared" si="911"/>
        <v/>
      </c>
      <c r="BG328" s="80" t="str">
        <f t="shared" si="911"/>
        <v/>
      </c>
      <c r="BH328" s="80" t="str">
        <f t="shared" si="911"/>
        <v/>
      </c>
      <c r="BI328" s="80" t="str">
        <f t="shared" si="911"/>
        <v/>
      </c>
      <c r="BJ328" s="80" t="str">
        <f t="shared" si="911"/>
        <v/>
      </c>
      <c r="BK328" s="80" t="str">
        <f t="shared" si="911"/>
        <v/>
      </c>
      <c r="BL328" s="80" t="str">
        <f t="shared" si="911"/>
        <v/>
      </c>
      <c r="BM328" s="80" t="str">
        <f t="shared" si="911"/>
        <v/>
      </c>
      <c r="BN328" s="80" t="str">
        <f t="shared" si="911"/>
        <v/>
      </c>
      <c r="BO328" s="80" t="str">
        <f t="shared" si="911"/>
        <v/>
      </c>
      <c r="BP328" s="80" t="str">
        <f t="shared" si="911"/>
        <v/>
      </c>
      <c r="BQ328" s="80" t="str">
        <f t="shared" si="911"/>
        <v/>
      </c>
      <c r="BR328" s="80" t="str">
        <f t="shared" si="911"/>
        <v/>
      </c>
      <c r="BS328" s="80" t="str">
        <f t="shared" si="911"/>
        <v/>
      </c>
      <c r="BT328" s="80" t="str">
        <f t="shared" si="911"/>
        <v/>
      </c>
      <c r="BU328" s="80" t="str">
        <f t="shared" si="911"/>
        <v/>
      </c>
      <c r="BV328" s="80" t="str">
        <f t="shared" si="911"/>
        <v/>
      </c>
      <c r="BW328" s="80" t="str">
        <f t="shared" si="911"/>
        <v/>
      </c>
      <c r="BX328" s="80" t="str">
        <f t="shared" si="911"/>
        <v/>
      </c>
      <c r="BY328" s="80" t="str">
        <f t="shared" si="911"/>
        <v/>
      </c>
      <c r="BZ328" s="80">
        <f t="shared" si="911"/>
        <v>0</v>
      </c>
      <c r="CA328" s="80">
        <f t="shared" si="911"/>
        <v>0</v>
      </c>
      <c r="CB328" s="80">
        <f t="shared" si="908"/>
        <v>0</v>
      </c>
      <c r="CC328" s="80">
        <f t="shared" si="908"/>
        <v>0</v>
      </c>
      <c r="CD328" s="80">
        <f t="shared" si="908"/>
        <v>0</v>
      </c>
      <c r="CE328" s="80">
        <f t="shared" si="908"/>
        <v>0</v>
      </c>
      <c r="CF328" s="80">
        <f t="shared" si="908"/>
        <v>0</v>
      </c>
      <c r="CG328" s="80">
        <f t="shared" ref="CG328:CN328" si="912">IF(CG$6=$D68,INDEX($N68:$N68,1,1),"")</f>
        <v>0</v>
      </c>
      <c r="CH328" s="80">
        <f t="shared" si="912"/>
        <v>0</v>
      </c>
      <c r="CI328" s="80">
        <f t="shared" si="912"/>
        <v>0</v>
      </c>
      <c r="CJ328" s="80">
        <f t="shared" si="912"/>
        <v>0</v>
      </c>
      <c r="CK328" s="80">
        <f t="shared" si="912"/>
        <v>0</v>
      </c>
      <c r="CL328" s="80">
        <f t="shared" si="912"/>
        <v>0</v>
      </c>
      <c r="CM328" s="80">
        <f t="shared" si="912"/>
        <v>0</v>
      </c>
      <c r="CN328" s="80">
        <f t="shared" si="912"/>
        <v>0</v>
      </c>
      <c r="CO328" s="80">
        <f t="shared" ref="CO328:DJ328" si="913">IF(CO$6=$D68,INDEX($N68:$N68,1,1),"")</f>
        <v>0</v>
      </c>
      <c r="CP328" s="80">
        <f t="shared" si="913"/>
        <v>0</v>
      </c>
      <c r="CQ328" s="80">
        <f t="shared" si="913"/>
        <v>0</v>
      </c>
      <c r="CR328" s="80">
        <f t="shared" si="913"/>
        <v>0</v>
      </c>
      <c r="CS328" s="80">
        <f t="shared" si="913"/>
        <v>0</v>
      </c>
      <c r="CT328" s="80">
        <f t="shared" si="913"/>
        <v>0</v>
      </c>
      <c r="CU328" s="80">
        <f t="shared" si="913"/>
        <v>0</v>
      </c>
      <c r="CV328" s="80">
        <f t="shared" si="913"/>
        <v>0</v>
      </c>
      <c r="CW328" s="80">
        <f t="shared" si="913"/>
        <v>0</v>
      </c>
      <c r="CX328" s="80">
        <f t="shared" si="913"/>
        <v>0</v>
      </c>
      <c r="CY328" s="80">
        <f t="shared" si="913"/>
        <v>0</v>
      </c>
      <c r="CZ328" s="80">
        <f t="shared" si="913"/>
        <v>0</v>
      </c>
      <c r="DA328" s="80">
        <f t="shared" si="913"/>
        <v>0</v>
      </c>
      <c r="DB328" s="80">
        <f t="shared" si="913"/>
        <v>0</v>
      </c>
      <c r="DC328" s="80">
        <f t="shared" si="913"/>
        <v>0</v>
      </c>
      <c r="DD328" s="80">
        <f t="shared" si="913"/>
        <v>0</v>
      </c>
      <c r="DE328" s="80">
        <f t="shared" si="913"/>
        <v>0</v>
      </c>
      <c r="DF328" s="80">
        <f t="shared" si="913"/>
        <v>0</v>
      </c>
      <c r="DG328" s="80">
        <f t="shared" si="913"/>
        <v>0</v>
      </c>
      <c r="DH328" s="80">
        <f t="shared" si="913"/>
        <v>0</v>
      </c>
      <c r="DI328" s="80">
        <f t="shared" si="913"/>
        <v>0</v>
      </c>
      <c r="DJ328" s="80">
        <f t="shared" si="913"/>
        <v>0</v>
      </c>
    </row>
    <row r="329" spans="2:114" ht="15.75" customHeight="1">
      <c r="B329" s="170"/>
      <c r="C329" s="170"/>
      <c r="D329" s="170"/>
      <c r="E329" s="170"/>
      <c r="F329" s="170"/>
      <c r="G329" s="170"/>
      <c r="H329" s="170"/>
      <c r="I329" s="170"/>
      <c r="AV329" s="80"/>
      <c r="AW329" s="131"/>
      <c r="AX329" s="80" t="str">
        <f t="shared" si="820"/>
        <v/>
      </c>
      <c r="AY329" s="80" t="str">
        <f t="shared" ref="AY329:CA329" si="914">IF(AY$6=$D69,INDEX($N69:$N69,1,1),"")</f>
        <v/>
      </c>
      <c r="AZ329" s="80" t="str">
        <f t="shared" si="914"/>
        <v/>
      </c>
      <c r="BA329" s="80" t="str">
        <f t="shared" si="914"/>
        <v/>
      </c>
      <c r="BB329" s="80" t="str">
        <f t="shared" si="914"/>
        <v/>
      </c>
      <c r="BC329" s="80" t="str">
        <f t="shared" si="914"/>
        <v/>
      </c>
      <c r="BD329" s="80" t="str">
        <f t="shared" si="914"/>
        <v/>
      </c>
      <c r="BE329" s="80" t="str">
        <f t="shared" si="914"/>
        <v/>
      </c>
      <c r="BF329" s="80" t="str">
        <f t="shared" si="914"/>
        <v/>
      </c>
      <c r="BG329" s="80" t="str">
        <f t="shared" si="914"/>
        <v/>
      </c>
      <c r="BH329" s="80" t="str">
        <f t="shared" si="914"/>
        <v/>
      </c>
      <c r="BI329" s="80" t="str">
        <f t="shared" si="914"/>
        <v/>
      </c>
      <c r="BJ329" s="80" t="str">
        <f t="shared" si="914"/>
        <v/>
      </c>
      <c r="BK329" s="80" t="str">
        <f t="shared" si="914"/>
        <v/>
      </c>
      <c r="BL329" s="80" t="str">
        <f t="shared" si="914"/>
        <v/>
      </c>
      <c r="BM329" s="80" t="str">
        <f t="shared" si="914"/>
        <v/>
      </c>
      <c r="BN329" s="80" t="str">
        <f t="shared" si="914"/>
        <v/>
      </c>
      <c r="BO329" s="80" t="str">
        <f t="shared" si="914"/>
        <v/>
      </c>
      <c r="BP329" s="80" t="str">
        <f t="shared" si="914"/>
        <v/>
      </c>
      <c r="BQ329" s="80" t="str">
        <f t="shared" si="914"/>
        <v/>
      </c>
      <c r="BR329" s="80" t="str">
        <f t="shared" si="914"/>
        <v/>
      </c>
      <c r="BS329" s="80" t="str">
        <f t="shared" si="914"/>
        <v/>
      </c>
      <c r="BT329" s="80" t="str">
        <f t="shared" si="914"/>
        <v/>
      </c>
      <c r="BU329" s="80" t="str">
        <f t="shared" si="914"/>
        <v/>
      </c>
      <c r="BV329" s="80" t="str">
        <f t="shared" si="914"/>
        <v/>
      </c>
      <c r="BW329" s="80" t="str">
        <f t="shared" si="914"/>
        <v/>
      </c>
      <c r="BX329" s="80" t="str">
        <f t="shared" si="914"/>
        <v/>
      </c>
      <c r="BY329" s="80" t="str">
        <f t="shared" si="914"/>
        <v/>
      </c>
      <c r="BZ329" s="80">
        <f t="shared" si="914"/>
        <v>0</v>
      </c>
      <c r="CA329" s="80">
        <f t="shared" si="914"/>
        <v>0</v>
      </c>
      <c r="CB329" s="80">
        <f t="shared" si="908"/>
        <v>0</v>
      </c>
      <c r="CC329" s="80">
        <f t="shared" si="908"/>
        <v>0</v>
      </c>
      <c r="CD329" s="80">
        <f t="shared" si="908"/>
        <v>0</v>
      </c>
      <c r="CE329" s="80">
        <f t="shared" si="908"/>
        <v>0</v>
      </c>
      <c r="CF329" s="80">
        <f t="shared" si="908"/>
        <v>0</v>
      </c>
      <c r="CG329" s="80">
        <f t="shared" ref="CG329:CN329" si="915">IF(CG$6=$D69,INDEX($N69:$N69,1,1),"")</f>
        <v>0</v>
      </c>
      <c r="CH329" s="80">
        <f t="shared" si="915"/>
        <v>0</v>
      </c>
      <c r="CI329" s="80">
        <f t="shared" si="915"/>
        <v>0</v>
      </c>
      <c r="CJ329" s="80">
        <f t="shared" si="915"/>
        <v>0</v>
      </c>
      <c r="CK329" s="80">
        <f t="shared" si="915"/>
        <v>0</v>
      </c>
      <c r="CL329" s="80">
        <f t="shared" si="915"/>
        <v>0</v>
      </c>
      <c r="CM329" s="80">
        <f t="shared" si="915"/>
        <v>0</v>
      </c>
      <c r="CN329" s="80">
        <f t="shared" si="915"/>
        <v>0</v>
      </c>
      <c r="CO329" s="80">
        <f t="shared" ref="CO329:DJ329" si="916">IF(CO$6=$D69,INDEX($N69:$N69,1,1),"")</f>
        <v>0</v>
      </c>
      <c r="CP329" s="80">
        <f t="shared" si="916"/>
        <v>0</v>
      </c>
      <c r="CQ329" s="80">
        <f t="shared" si="916"/>
        <v>0</v>
      </c>
      <c r="CR329" s="80">
        <f t="shared" si="916"/>
        <v>0</v>
      </c>
      <c r="CS329" s="80">
        <f t="shared" si="916"/>
        <v>0</v>
      </c>
      <c r="CT329" s="80">
        <f t="shared" si="916"/>
        <v>0</v>
      </c>
      <c r="CU329" s="80">
        <f t="shared" si="916"/>
        <v>0</v>
      </c>
      <c r="CV329" s="80">
        <f t="shared" si="916"/>
        <v>0</v>
      </c>
      <c r="CW329" s="80">
        <f t="shared" si="916"/>
        <v>0</v>
      </c>
      <c r="CX329" s="80">
        <f t="shared" si="916"/>
        <v>0</v>
      </c>
      <c r="CY329" s="80">
        <f t="shared" si="916"/>
        <v>0</v>
      </c>
      <c r="CZ329" s="80">
        <f t="shared" si="916"/>
        <v>0</v>
      </c>
      <c r="DA329" s="80">
        <f t="shared" si="916"/>
        <v>0</v>
      </c>
      <c r="DB329" s="80">
        <f t="shared" si="916"/>
        <v>0</v>
      </c>
      <c r="DC329" s="80">
        <f t="shared" si="916"/>
        <v>0</v>
      </c>
      <c r="DD329" s="80">
        <f t="shared" si="916"/>
        <v>0</v>
      </c>
      <c r="DE329" s="80">
        <f t="shared" si="916"/>
        <v>0</v>
      </c>
      <c r="DF329" s="80">
        <f t="shared" si="916"/>
        <v>0</v>
      </c>
      <c r="DG329" s="80">
        <f t="shared" si="916"/>
        <v>0</v>
      </c>
      <c r="DH329" s="80">
        <f t="shared" si="916"/>
        <v>0</v>
      </c>
      <c r="DI329" s="80">
        <f t="shared" si="916"/>
        <v>0</v>
      </c>
      <c r="DJ329" s="80">
        <f t="shared" si="916"/>
        <v>0</v>
      </c>
    </row>
    <row r="330" spans="2:114" ht="15.75" customHeight="1">
      <c r="B330" s="170"/>
      <c r="C330" s="170"/>
      <c r="D330" s="170"/>
      <c r="E330" s="170"/>
      <c r="F330" s="170"/>
      <c r="G330" s="170"/>
      <c r="H330" s="170"/>
      <c r="I330" s="170"/>
      <c r="AV330" s="80"/>
      <c r="AW330" s="131"/>
      <c r="AX330" s="80" t="str">
        <f t="shared" si="820"/>
        <v/>
      </c>
      <c r="AY330" s="80" t="str">
        <f t="shared" ref="AY330:CA330" si="917">IF(AY$6=$D70,INDEX($N70:$N70,1,1),"")</f>
        <v/>
      </c>
      <c r="AZ330" s="80" t="str">
        <f t="shared" si="917"/>
        <v/>
      </c>
      <c r="BA330" s="80" t="str">
        <f t="shared" si="917"/>
        <v/>
      </c>
      <c r="BB330" s="80" t="str">
        <f t="shared" si="917"/>
        <v/>
      </c>
      <c r="BC330" s="80" t="str">
        <f t="shared" si="917"/>
        <v/>
      </c>
      <c r="BD330" s="80" t="str">
        <f t="shared" si="917"/>
        <v/>
      </c>
      <c r="BE330" s="80" t="str">
        <f t="shared" si="917"/>
        <v/>
      </c>
      <c r="BF330" s="80" t="str">
        <f t="shared" si="917"/>
        <v/>
      </c>
      <c r="BG330" s="80" t="str">
        <f t="shared" si="917"/>
        <v/>
      </c>
      <c r="BH330" s="80" t="str">
        <f t="shared" si="917"/>
        <v/>
      </c>
      <c r="BI330" s="80" t="str">
        <f t="shared" si="917"/>
        <v/>
      </c>
      <c r="BJ330" s="80" t="str">
        <f t="shared" si="917"/>
        <v/>
      </c>
      <c r="BK330" s="80" t="str">
        <f t="shared" si="917"/>
        <v/>
      </c>
      <c r="BL330" s="80" t="str">
        <f t="shared" si="917"/>
        <v/>
      </c>
      <c r="BM330" s="80" t="str">
        <f t="shared" si="917"/>
        <v/>
      </c>
      <c r="BN330" s="80" t="str">
        <f t="shared" si="917"/>
        <v/>
      </c>
      <c r="BO330" s="80" t="str">
        <f t="shared" si="917"/>
        <v/>
      </c>
      <c r="BP330" s="80" t="str">
        <f t="shared" si="917"/>
        <v/>
      </c>
      <c r="BQ330" s="80" t="str">
        <f t="shared" si="917"/>
        <v/>
      </c>
      <c r="BR330" s="80" t="str">
        <f t="shared" si="917"/>
        <v/>
      </c>
      <c r="BS330" s="80" t="str">
        <f t="shared" si="917"/>
        <v/>
      </c>
      <c r="BT330" s="80" t="str">
        <f t="shared" si="917"/>
        <v/>
      </c>
      <c r="BU330" s="80" t="str">
        <f t="shared" si="917"/>
        <v/>
      </c>
      <c r="BV330" s="80" t="str">
        <f t="shared" si="917"/>
        <v/>
      </c>
      <c r="BW330" s="80" t="str">
        <f t="shared" si="917"/>
        <v/>
      </c>
      <c r="BX330" s="80" t="str">
        <f t="shared" si="917"/>
        <v/>
      </c>
      <c r="BY330" s="80" t="str">
        <f t="shared" si="917"/>
        <v/>
      </c>
      <c r="BZ330" s="80">
        <f t="shared" si="917"/>
        <v>0</v>
      </c>
      <c r="CA330" s="80">
        <f t="shared" si="917"/>
        <v>0</v>
      </c>
      <c r="CB330" s="80">
        <f t="shared" si="908"/>
        <v>0</v>
      </c>
      <c r="CC330" s="80">
        <f t="shared" si="908"/>
        <v>0</v>
      </c>
      <c r="CD330" s="80">
        <f t="shared" si="908"/>
        <v>0</v>
      </c>
      <c r="CE330" s="80">
        <f t="shared" si="908"/>
        <v>0</v>
      </c>
      <c r="CF330" s="80">
        <f t="shared" si="908"/>
        <v>0</v>
      </c>
      <c r="CG330" s="80">
        <f t="shared" ref="CG330:CN330" si="918">IF(CG$6=$D70,INDEX($N70:$N70,1,1),"")</f>
        <v>0</v>
      </c>
      <c r="CH330" s="80">
        <f t="shared" si="918"/>
        <v>0</v>
      </c>
      <c r="CI330" s="80">
        <f t="shared" si="918"/>
        <v>0</v>
      </c>
      <c r="CJ330" s="80">
        <f t="shared" si="918"/>
        <v>0</v>
      </c>
      <c r="CK330" s="80">
        <f t="shared" si="918"/>
        <v>0</v>
      </c>
      <c r="CL330" s="80">
        <f t="shared" si="918"/>
        <v>0</v>
      </c>
      <c r="CM330" s="80">
        <f t="shared" si="918"/>
        <v>0</v>
      </c>
      <c r="CN330" s="80">
        <f t="shared" si="918"/>
        <v>0</v>
      </c>
      <c r="CO330" s="80">
        <f t="shared" ref="CO330:DJ330" si="919">IF(CO$6=$D70,INDEX($N70:$N70,1,1),"")</f>
        <v>0</v>
      </c>
      <c r="CP330" s="80">
        <f t="shared" si="919"/>
        <v>0</v>
      </c>
      <c r="CQ330" s="80">
        <f t="shared" si="919"/>
        <v>0</v>
      </c>
      <c r="CR330" s="80">
        <f t="shared" si="919"/>
        <v>0</v>
      </c>
      <c r="CS330" s="80">
        <f t="shared" si="919"/>
        <v>0</v>
      </c>
      <c r="CT330" s="80">
        <f t="shared" si="919"/>
        <v>0</v>
      </c>
      <c r="CU330" s="80">
        <f t="shared" si="919"/>
        <v>0</v>
      </c>
      <c r="CV330" s="80">
        <f t="shared" si="919"/>
        <v>0</v>
      </c>
      <c r="CW330" s="80">
        <f t="shared" si="919"/>
        <v>0</v>
      </c>
      <c r="CX330" s="80">
        <f t="shared" si="919"/>
        <v>0</v>
      </c>
      <c r="CY330" s="80">
        <f t="shared" si="919"/>
        <v>0</v>
      </c>
      <c r="CZ330" s="80">
        <f t="shared" si="919"/>
        <v>0</v>
      </c>
      <c r="DA330" s="80">
        <f t="shared" si="919"/>
        <v>0</v>
      </c>
      <c r="DB330" s="80">
        <f t="shared" si="919"/>
        <v>0</v>
      </c>
      <c r="DC330" s="80">
        <f t="shared" si="919"/>
        <v>0</v>
      </c>
      <c r="DD330" s="80">
        <f t="shared" si="919"/>
        <v>0</v>
      </c>
      <c r="DE330" s="80">
        <f t="shared" si="919"/>
        <v>0</v>
      </c>
      <c r="DF330" s="80">
        <f t="shared" si="919"/>
        <v>0</v>
      </c>
      <c r="DG330" s="80">
        <f t="shared" si="919"/>
        <v>0</v>
      </c>
      <c r="DH330" s="80">
        <f t="shared" si="919"/>
        <v>0</v>
      </c>
      <c r="DI330" s="80">
        <f t="shared" si="919"/>
        <v>0</v>
      </c>
      <c r="DJ330" s="80">
        <f t="shared" si="919"/>
        <v>0</v>
      </c>
    </row>
    <row r="331" spans="2:114" ht="15.75" customHeight="1">
      <c r="B331" s="170"/>
      <c r="C331" s="170"/>
      <c r="D331" s="170"/>
      <c r="E331" s="170"/>
      <c r="F331" s="170"/>
      <c r="G331" s="170"/>
      <c r="H331" s="170"/>
      <c r="I331" s="170"/>
      <c r="AV331" s="80">
        <v>4</v>
      </c>
      <c r="AW331" s="131"/>
      <c r="AX331" s="80" t="str">
        <f>IF(AX$6=$D71,INDEX($N71:$N71,1,1),"")</f>
        <v/>
      </c>
      <c r="AY331" s="80" t="str">
        <f t="shared" ref="AY331:CA331" si="920">IF(AY$6=$D71,INDEX($N71:$N71,1,1),"")</f>
        <v/>
      </c>
      <c r="AZ331" s="80" t="str">
        <f t="shared" si="920"/>
        <v/>
      </c>
      <c r="BA331" s="80" t="str">
        <f t="shared" si="920"/>
        <v/>
      </c>
      <c r="BB331" s="80" t="str">
        <f t="shared" si="920"/>
        <v/>
      </c>
      <c r="BC331" s="80" t="str">
        <f t="shared" si="920"/>
        <v/>
      </c>
      <c r="BD331" s="80" t="str">
        <f t="shared" si="920"/>
        <v/>
      </c>
      <c r="BE331" s="80" t="str">
        <f t="shared" si="920"/>
        <v/>
      </c>
      <c r="BF331" s="80" t="str">
        <f t="shared" si="920"/>
        <v/>
      </c>
      <c r="BG331" s="80" t="str">
        <f t="shared" si="920"/>
        <v/>
      </c>
      <c r="BH331" s="80" t="str">
        <f t="shared" si="920"/>
        <v/>
      </c>
      <c r="BI331" s="80" t="str">
        <f t="shared" si="920"/>
        <v/>
      </c>
      <c r="BJ331" s="80" t="str">
        <f t="shared" si="920"/>
        <v/>
      </c>
      <c r="BK331" s="80" t="str">
        <f t="shared" si="920"/>
        <v/>
      </c>
      <c r="BL331" s="80" t="str">
        <f t="shared" si="920"/>
        <v/>
      </c>
      <c r="BM331" s="80" t="str">
        <f t="shared" si="920"/>
        <v/>
      </c>
      <c r="BN331" s="80" t="str">
        <f t="shared" si="920"/>
        <v/>
      </c>
      <c r="BO331" s="80" t="str">
        <f t="shared" si="920"/>
        <v/>
      </c>
      <c r="BP331" s="80" t="str">
        <f t="shared" si="920"/>
        <v/>
      </c>
      <c r="BQ331" s="80" t="str">
        <f t="shared" si="920"/>
        <v/>
      </c>
      <c r="BR331" s="80" t="str">
        <f t="shared" si="920"/>
        <v/>
      </c>
      <c r="BS331" s="80" t="str">
        <f t="shared" si="920"/>
        <v/>
      </c>
      <c r="BT331" s="80" t="str">
        <f t="shared" si="920"/>
        <v/>
      </c>
      <c r="BU331" s="80" t="str">
        <f t="shared" si="920"/>
        <v/>
      </c>
      <c r="BV331" s="80" t="str">
        <f t="shared" si="920"/>
        <v/>
      </c>
      <c r="BW331" s="80" t="str">
        <f t="shared" si="920"/>
        <v/>
      </c>
      <c r="BX331" s="80" t="str">
        <f t="shared" si="920"/>
        <v/>
      </c>
      <c r="BY331" s="80" t="str">
        <f t="shared" si="920"/>
        <v/>
      </c>
      <c r="BZ331" s="80">
        <f t="shared" si="920"/>
        <v>0</v>
      </c>
      <c r="CA331" s="80">
        <f t="shared" si="920"/>
        <v>0</v>
      </c>
      <c r="CB331" s="80">
        <f t="shared" si="908"/>
        <v>0</v>
      </c>
      <c r="CC331" s="80">
        <f t="shared" si="908"/>
        <v>0</v>
      </c>
      <c r="CD331" s="80">
        <f t="shared" si="908"/>
        <v>0</v>
      </c>
      <c r="CE331" s="80">
        <f t="shared" si="908"/>
        <v>0</v>
      </c>
      <c r="CF331" s="80">
        <f t="shared" si="908"/>
        <v>0</v>
      </c>
      <c r="CG331" s="80">
        <f t="shared" ref="CG331:CN331" si="921">IF(CG$6=$D71,INDEX($N71:$N71,1,1),"")</f>
        <v>0</v>
      </c>
      <c r="CH331" s="80">
        <f t="shared" si="921"/>
        <v>0</v>
      </c>
      <c r="CI331" s="80">
        <f t="shared" si="921"/>
        <v>0</v>
      </c>
      <c r="CJ331" s="80">
        <f t="shared" si="921"/>
        <v>0</v>
      </c>
      <c r="CK331" s="80">
        <f t="shared" si="921"/>
        <v>0</v>
      </c>
      <c r="CL331" s="80">
        <f t="shared" si="921"/>
        <v>0</v>
      </c>
      <c r="CM331" s="80">
        <f t="shared" si="921"/>
        <v>0</v>
      </c>
      <c r="CN331" s="80">
        <f t="shared" si="921"/>
        <v>0</v>
      </c>
      <c r="CO331" s="80">
        <f t="shared" ref="CO331:DJ331" si="922">IF(CO$6=$D71,INDEX($N71:$N71,1,1),"")</f>
        <v>0</v>
      </c>
      <c r="CP331" s="80">
        <f t="shared" si="922"/>
        <v>0</v>
      </c>
      <c r="CQ331" s="80">
        <f t="shared" si="922"/>
        <v>0</v>
      </c>
      <c r="CR331" s="80">
        <f t="shared" si="922"/>
        <v>0</v>
      </c>
      <c r="CS331" s="80">
        <f t="shared" si="922"/>
        <v>0</v>
      </c>
      <c r="CT331" s="80">
        <f t="shared" si="922"/>
        <v>0</v>
      </c>
      <c r="CU331" s="80">
        <f t="shared" si="922"/>
        <v>0</v>
      </c>
      <c r="CV331" s="80">
        <f t="shared" si="922"/>
        <v>0</v>
      </c>
      <c r="CW331" s="80">
        <f t="shared" si="922"/>
        <v>0</v>
      </c>
      <c r="CX331" s="80">
        <f t="shared" si="922"/>
        <v>0</v>
      </c>
      <c r="CY331" s="80">
        <f t="shared" si="922"/>
        <v>0</v>
      </c>
      <c r="CZ331" s="80">
        <f t="shared" si="922"/>
        <v>0</v>
      </c>
      <c r="DA331" s="80">
        <f t="shared" si="922"/>
        <v>0</v>
      </c>
      <c r="DB331" s="80">
        <f t="shared" si="922"/>
        <v>0</v>
      </c>
      <c r="DC331" s="80">
        <f t="shared" si="922"/>
        <v>0</v>
      </c>
      <c r="DD331" s="80">
        <f t="shared" si="922"/>
        <v>0</v>
      </c>
      <c r="DE331" s="80">
        <f t="shared" si="922"/>
        <v>0</v>
      </c>
      <c r="DF331" s="80">
        <f t="shared" si="922"/>
        <v>0</v>
      </c>
      <c r="DG331" s="80">
        <f t="shared" si="922"/>
        <v>0</v>
      </c>
      <c r="DH331" s="80">
        <f t="shared" si="922"/>
        <v>0</v>
      </c>
      <c r="DI331" s="80">
        <f t="shared" si="922"/>
        <v>0</v>
      </c>
      <c r="DJ331" s="80">
        <f t="shared" si="922"/>
        <v>0</v>
      </c>
    </row>
    <row r="332" spans="2:114" ht="15.75" customHeight="1">
      <c r="B332" s="170"/>
      <c r="C332" s="170"/>
      <c r="D332" s="170"/>
      <c r="E332" s="170"/>
      <c r="F332" s="170"/>
      <c r="G332" s="170"/>
      <c r="H332" s="170"/>
      <c r="I332" s="170"/>
      <c r="AV332" s="80"/>
      <c r="AW332" s="131"/>
      <c r="AX332" s="80">
        <f t="shared" ref="AX332:AX346" si="923">IF(AX$6=$D7,INDEX($O7:$O7,1,1),"")</f>
        <v>0</v>
      </c>
      <c r="AY332" s="80" t="str">
        <f t="shared" ref="AY332:CA332" si="924">IF(AY$6=$D7,INDEX($O7:$O7,1,1),"")</f>
        <v/>
      </c>
      <c r="AZ332" s="80" t="str">
        <f t="shared" si="924"/>
        <v/>
      </c>
      <c r="BA332" s="80" t="str">
        <f t="shared" si="924"/>
        <v/>
      </c>
      <c r="BB332" s="80" t="str">
        <f t="shared" si="924"/>
        <v/>
      </c>
      <c r="BC332" s="80" t="str">
        <f t="shared" si="924"/>
        <v/>
      </c>
      <c r="BD332" s="80" t="str">
        <f t="shared" si="924"/>
        <v/>
      </c>
      <c r="BE332" s="80" t="str">
        <f t="shared" si="924"/>
        <v/>
      </c>
      <c r="BF332" s="80" t="str">
        <f t="shared" si="924"/>
        <v/>
      </c>
      <c r="BG332" s="80" t="str">
        <f t="shared" si="924"/>
        <v/>
      </c>
      <c r="BH332" s="80" t="str">
        <f t="shared" si="924"/>
        <v/>
      </c>
      <c r="BI332" s="80" t="str">
        <f t="shared" si="924"/>
        <v/>
      </c>
      <c r="BJ332" s="80" t="str">
        <f t="shared" si="924"/>
        <v/>
      </c>
      <c r="BK332" s="80" t="str">
        <f t="shared" si="924"/>
        <v/>
      </c>
      <c r="BL332" s="80" t="str">
        <f t="shared" si="924"/>
        <v/>
      </c>
      <c r="BM332" s="80" t="str">
        <f t="shared" si="924"/>
        <v/>
      </c>
      <c r="BN332" s="80" t="str">
        <f t="shared" si="924"/>
        <v/>
      </c>
      <c r="BO332" s="80" t="str">
        <f t="shared" si="924"/>
        <v/>
      </c>
      <c r="BP332" s="80" t="str">
        <f t="shared" si="924"/>
        <v/>
      </c>
      <c r="BQ332" s="80" t="str">
        <f t="shared" si="924"/>
        <v/>
      </c>
      <c r="BR332" s="80" t="str">
        <f t="shared" si="924"/>
        <v/>
      </c>
      <c r="BS332" s="80" t="str">
        <f t="shared" si="924"/>
        <v/>
      </c>
      <c r="BT332" s="80" t="str">
        <f t="shared" si="924"/>
        <v/>
      </c>
      <c r="BU332" s="80" t="str">
        <f t="shared" si="924"/>
        <v/>
      </c>
      <c r="BV332" s="80" t="str">
        <f t="shared" si="924"/>
        <v/>
      </c>
      <c r="BW332" s="80" t="str">
        <f t="shared" si="924"/>
        <v/>
      </c>
      <c r="BX332" s="80" t="str">
        <f t="shared" si="924"/>
        <v/>
      </c>
      <c r="BY332" s="80" t="str">
        <f t="shared" si="924"/>
        <v/>
      </c>
      <c r="BZ332" s="80" t="str">
        <f t="shared" si="924"/>
        <v/>
      </c>
      <c r="CA332" s="80" t="str">
        <f t="shared" si="924"/>
        <v/>
      </c>
      <c r="CB332" s="80" t="str">
        <f t="shared" ref="CB332:CF341" si="925">IF(CB$6=$D7,INDEX($O7:$O7,1,1),"")</f>
        <v/>
      </c>
      <c r="CC332" s="80" t="str">
        <f t="shared" si="925"/>
        <v/>
      </c>
      <c r="CD332" s="80" t="str">
        <f t="shared" si="925"/>
        <v/>
      </c>
      <c r="CE332" s="80" t="str">
        <f t="shared" si="925"/>
        <v/>
      </c>
      <c r="CF332" s="80" t="str">
        <f t="shared" si="925"/>
        <v/>
      </c>
      <c r="CG332" s="80" t="str">
        <f t="shared" ref="CG332:CN332" si="926">IF(CG$6=$D7,INDEX($O7:$O7,1,1),"")</f>
        <v/>
      </c>
      <c r="CH332" s="80" t="str">
        <f t="shared" si="926"/>
        <v/>
      </c>
      <c r="CI332" s="80" t="str">
        <f t="shared" si="926"/>
        <v/>
      </c>
      <c r="CJ332" s="80" t="str">
        <f t="shared" si="926"/>
        <v/>
      </c>
      <c r="CK332" s="80" t="str">
        <f t="shared" si="926"/>
        <v/>
      </c>
      <c r="CL332" s="80" t="str">
        <f t="shared" si="926"/>
        <v/>
      </c>
      <c r="CM332" s="80" t="str">
        <f t="shared" si="926"/>
        <v/>
      </c>
      <c r="CN332" s="80" t="str">
        <f t="shared" si="926"/>
        <v/>
      </c>
      <c r="CO332" s="80" t="str">
        <f t="shared" ref="CO332:DJ332" si="927">IF(CO$6=$D7,INDEX($O7:$O7,1,1),"")</f>
        <v/>
      </c>
      <c r="CP332" s="80" t="str">
        <f t="shared" si="927"/>
        <v/>
      </c>
      <c r="CQ332" s="80" t="str">
        <f t="shared" si="927"/>
        <v/>
      </c>
      <c r="CR332" s="80" t="str">
        <f t="shared" si="927"/>
        <v/>
      </c>
      <c r="CS332" s="80" t="str">
        <f t="shared" si="927"/>
        <v/>
      </c>
      <c r="CT332" s="80" t="str">
        <f t="shared" si="927"/>
        <v/>
      </c>
      <c r="CU332" s="80" t="str">
        <f t="shared" si="927"/>
        <v/>
      </c>
      <c r="CV332" s="80" t="str">
        <f t="shared" si="927"/>
        <v/>
      </c>
      <c r="CW332" s="80" t="str">
        <f t="shared" si="927"/>
        <v/>
      </c>
      <c r="CX332" s="80" t="str">
        <f t="shared" si="927"/>
        <v/>
      </c>
      <c r="CY332" s="80" t="str">
        <f t="shared" si="927"/>
        <v/>
      </c>
      <c r="CZ332" s="80" t="str">
        <f t="shared" si="927"/>
        <v/>
      </c>
      <c r="DA332" s="80" t="str">
        <f t="shared" si="927"/>
        <v/>
      </c>
      <c r="DB332" s="80" t="str">
        <f t="shared" si="927"/>
        <v/>
      </c>
      <c r="DC332" s="80" t="str">
        <f t="shared" si="927"/>
        <v/>
      </c>
      <c r="DD332" s="80" t="str">
        <f t="shared" si="927"/>
        <v/>
      </c>
      <c r="DE332" s="80" t="str">
        <f t="shared" si="927"/>
        <v/>
      </c>
      <c r="DF332" s="80" t="str">
        <f t="shared" si="927"/>
        <v/>
      </c>
      <c r="DG332" s="80" t="str">
        <f t="shared" si="927"/>
        <v/>
      </c>
      <c r="DH332" s="80" t="str">
        <f t="shared" si="927"/>
        <v/>
      </c>
      <c r="DI332" s="80" t="str">
        <f t="shared" si="927"/>
        <v/>
      </c>
      <c r="DJ332" s="80" t="str">
        <f t="shared" si="927"/>
        <v/>
      </c>
    </row>
    <row r="333" spans="2:114" ht="15.75" customHeight="1">
      <c r="B333" s="170"/>
      <c r="C333" s="170"/>
      <c r="D333" s="170"/>
      <c r="E333" s="170"/>
      <c r="F333" s="170"/>
      <c r="G333" s="170"/>
      <c r="H333" s="170"/>
      <c r="I333" s="170"/>
      <c r="AV333" s="80"/>
      <c r="AW333" s="131"/>
      <c r="AX333" s="80" t="str">
        <f t="shared" si="923"/>
        <v/>
      </c>
      <c r="AY333" s="80">
        <f t="shared" ref="AY333:CA333" si="928">IF(AY$6=$D8,INDEX($O8:$O8,1,1),"")</f>
        <v>0</v>
      </c>
      <c r="AZ333" s="80" t="str">
        <f t="shared" si="928"/>
        <v/>
      </c>
      <c r="BA333" s="80" t="str">
        <f t="shared" si="928"/>
        <v/>
      </c>
      <c r="BB333" s="80" t="str">
        <f t="shared" si="928"/>
        <v/>
      </c>
      <c r="BC333" s="80" t="str">
        <f t="shared" si="928"/>
        <v/>
      </c>
      <c r="BD333" s="80" t="str">
        <f t="shared" si="928"/>
        <v/>
      </c>
      <c r="BE333" s="80" t="str">
        <f t="shared" si="928"/>
        <v/>
      </c>
      <c r="BF333" s="80" t="str">
        <f t="shared" si="928"/>
        <v/>
      </c>
      <c r="BG333" s="80" t="str">
        <f t="shared" si="928"/>
        <v/>
      </c>
      <c r="BH333" s="80" t="str">
        <f t="shared" si="928"/>
        <v/>
      </c>
      <c r="BI333" s="80" t="str">
        <f t="shared" si="928"/>
        <v/>
      </c>
      <c r="BJ333" s="80" t="str">
        <f t="shared" si="928"/>
        <v/>
      </c>
      <c r="BK333" s="80" t="str">
        <f t="shared" si="928"/>
        <v/>
      </c>
      <c r="BL333" s="80" t="str">
        <f t="shared" si="928"/>
        <v/>
      </c>
      <c r="BM333" s="80" t="str">
        <f t="shared" si="928"/>
        <v/>
      </c>
      <c r="BN333" s="80" t="str">
        <f t="shared" si="928"/>
        <v/>
      </c>
      <c r="BO333" s="80" t="str">
        <f t="shared" si="928"/>
        <v/>
      </c>
      <c r="BP333" s="80" t="str">
        <f t="shared" si="928"/>
        <v/>
      </c>
      <c r="BQ333" s="80" t="str">
        <f t="shared" si="928"/>
        <v/>
      </c>
      <c r="BR333" s="80" t="str">
        <f t="shared" si="928"/>
        <v/>
      </c>
      <c r="BS333" s="80" t="str">
        <f t="shared" si="928"/>
        <v/>
      </c>
      <c r="BT333" s="80" t="str">
        <f t="shared" si="928"/>
        <v/>
      </c>
      <c r="BU333" s="80" t="str">
        <f t="shared" si="928"/>
        <v/>
      </c>
      <c r="BV333" s="80" t="str">
        <f t="shared" si="928"/>
        <v/>
      </c>
      <c r="BW333" s="80" t="str">
        <f t="shared" si="928"/>
        <v/>
      </c>
      <c r="BX333" s="80" t="str">
        <f t="shared" si="928"/>
        <v/>
      </c>
      <c r="BY333" s="80" t="str">
        <f t="shared" si="928"/>
        <v/>
      </c>
      <c r="BZ333" s="80" t="str">
        <f t="shared" si="928"/>
        <v/>
      </c>
      <c r="CA333" s="80" t="str">
        <f t="shared" si="928"/>
        <v/>
      </c>
      <c r="CB333" s="80" t="str">
        <f t="shared" si="925"/>
        <v/>
      </c>
      <c r="CC333" s="80" t="str">
        <f t="shared" si="925"/>
        <v/>
      </c>
      <c r="CD333" s="80" t="str">
        <f t="shared" si="925"/>
        <v/>
      </c>
      <c r="CE333" s="80" t="str">
        <f t="shared" si="925"/>
        <v/>
      </c>
      <c r="CF333" s="80" t="str">
        <f t="shared" si="925"/>
        <v/>
      </c>
      <c r="CG333" s="80" t="str">
        <f t="shared" ref="CG333:CN333" si="929">IF(CG$6=$D8,INDEX($O8:$O8,1,1),"")</f>
        <v/>
      </c>
      <c r="CH333" s="80" t="str">
        <f t="shared" si="929"/>
        <v/>
      </c>
      <c r="CI333" s="80" t="str">
        <f t="shared" si="929"/>
        <v/>
      </c>
      <c r="CJ333" s="80" t="str">
        <f t="shared" si="929"/>
        <v/>
      </c>
      <c r="CK333" s="80" t="str">
        <f t="shared" si="929"/>
        <v/>
      </c>
      <c r="CL333" s="80" t="str">
        <f t="shared" si="929"/>
        <v/>
      </c>
      <c r="CM333" s="80" t="str">
        <f t="shared" si="929"/>
        <v/>
      </c>
      <c r="CN333" s="80" t="str">
        <f t="shared" si="929"/>
        <v/>
      </c>
      <c r="CO333" s="80" t="str">
        <f t="shared" ref="CO333:DJ333" si="930">IF(CO$6=$D8,INDEX($O8:$O8,1,1),"")</f>
        <v/>
      </c>
      <c r="CP333" s="80" t="str">
        <f t="shared" si="930"/>
        <v/>
      </c>
      <c r="CQ333" s="80" t="str">
        <f t="shared" si="930"/>
        <v/>
      </c>
      <c r="CR333" s="80" t="str">
        <f t="shared" si="930"/>
        <v/>
      </c>
      <c r="CS333" s="80" t="str">
        <f t="shared" si="930"/>
        <v/>
      </c>
      <c r="CT333" s="80" t="str">
        <f t="shared" si="930"/>
        <v/>
      </c>
      <c r="CU333" s="80" t="str">
        <f t="shared" si="930"/>
        <v/>
      </c>
      <c r="CV333" s="80" t="str">
        <f t="shared" si="930"/>
        <v/>
      </c>
      <c r="CW333" s="80" t="str">
        <f t="shared" si="930"/>
        <v/>
      </c>
      <c r="CX333" s="80" t="str">
        <f t="shared" si="930"/>
        <v/>
      </c>
      <c r="CY333" s="80" t="str">
        <f t="shared" si="930"/>
        <v/>
      </c>
      <c r="CZ333" s="80" t="str">
        <f t="shared" si="930"/>
        <v/>
      </c>
      <c r="DA333" s="80" t="str">
        <f t="shared" si="930"/>
        <v/>
      </c>
      <c r="DB333" s="80" t="str">
        <f t="shared" si="930"/>
        <v/>
      </c>
      <c r="DC333" s="80" t="str">
        <f t="shared" si="930"/>
        <v/>
      </c>
      <c r="DD333" s="80" t="str">
        <f t="shared" si="930"/>
        <v/>
      </c>
      <c r="DE333" s="80" t="str">
        <f t="shared" si="930"/>
        <v/>
      </c>
      <c r="DF333" s="80" t="str">
        <f t="shared" si="930"/>
        <v/>
      </c>
      <c r="DG333" s="80" t="str">
        <f t="shared" si="930"/>
        <v/>
      </c>
      <c r="DH333" s="80" t="str">
        <f t="shared" si="930"/>
        <v/>
      </c>
      <c r="DI333" s="80" t="str">
        <f t="shared" si="930"/>
        <v/>
      </c>
      <c r="DJ333" s="80" t="str">
        <f t="shared" si="930"/>
        <v/>
      </c>
    </row>
    <row r="334" spans="2:114" ht="15.75" customHeight="1">
      <c r="B334" s="170"/>
      <c r="C334" s="170"/>
      <c r="D334" s="170"/>
      <c r="E334" s="170"/>
      <c r="F334" s="170"/>
      <c r="G334" s="170"/>
      <c r="H334" s="170"/>
      <c r="I334" s="170"/>
      <c r="AV334" s="80"/>
      <c r="AW334" s="131"/>
      <c r="AX334" s="80">
        <f t="shared" si="923"/>
        <v>0</v>
      </c>
      <c r="AY334" s="80" t="str">
        <f t="shared" ref="AY334:CA334" si="931">IF(AY$6=$D9,INDEX($O9:$O9,1,1),"")</f>
        <v/>
      </c>
      <c r="AZ334" s="80" t="str">
        <f t="shared" si="931"/>
        <v/>
      </c>
      <c r="BA334" s="80" t="str">
        <f t="shared" si="931"/>
        <v/>
      </c>
      <c r="BB334" s="80" t="str">
        <f t="shared" si="931"/>
        <v/>
      </c>
      <c r="BC334" s="80" t="str">
        <f t="shared" si="931"/>
        <v/>
      </c>
      <c r="BD334" s="80" t="str">
        <f t="shared" si="931"/>
        <v/>
      </c>
      <c r="BE334" s="80" t="str">
        <f t="shared" si="931"/>
        <v/>
      </c>
      <c r="BF334" s="80" t="str">
        <f t="shared" si="931"/>
        <v/>
      </c>
      <c r="BG334" s="80" t="str">
        <f t="shared" si="931"/>
        <v/>
      </c>
      <c r="BH334" s="80" t="str">
        <f t="shared" si="931"/>
        <v/>
      </c>
      <c r="BI334" s="80" t="str">
        <f t="shared" si="931"/>
        <v/>
      </c>
      <c r="BJ334" s="80" t="str">
        <f t="shared" si="931"/>
        <v/>
      </c>
      <c r="BK334" s="80" t="str">
        <f t="shared" si="931"/>
        <v/>
      </c>
      <c r="BL334" s="80" t="str">
        <f t="shared" si="931"/>
        <v/>
      </c>
      <c r="BM334" s="80" t="str">
        <f t="shared" si="931"/>
        <v/>
      </c>
      <c r="BN334" s="80" t="str">
        <f t="shared" si="931"/>
        <v/>
      </c>
      <c r="BO334" s="80" t="str">
        <f t="shared" si="931"/>
        <v/>
      </c>
      <c r="BP334" s="80" t="str">
        <f t="shared" si="931"/>
        <v/>
      </c>
      <c r="BQ334" s="80" t="str">
        <f t="shared" si="931"/>
        <v/>
      </c>
      <c r="BR334" s="80" t="str">
        <f t="shared" si="931"/>
        <v/>
      </c>
      <c r="BS334" s="80" t="str">
        <f t="shared" si="931"/>
        <v/>
      </c>
      <c r="BT334" s="80" t="str">
        <f t="shared" si="931"/>
        <v/>
      </c>
      <c r="BU334" s="80" t="str">
        <f t="shared" si="931"/>
        <v/>
      </c>
      <c r="BV334" s="80" t="str">
        <f t="shared" si="931"/>
        <v/>
      </c>
      <c r="BW334" s="80" t="str">
        <f t="shared" si="931"/>
        <v/>
      </c>
      <c r="BX334" s="80" t="str">
        <f t="shared" si="931"/>
        <v/>
      </c>
      <c r="BY334" s="80" t="str">
        <f t="shared" si="931"/>
        <v/>
      </c>
      <c r="BZ334" s="80" t="str">
        <f t="shared" si="931"/>
        <v/>
      </c>
      <c r="CA334" s="80" t="str">
        <f t="shared" si="931"/>
        <v/>
      </c>
      <c r="CB334" s="80" t="str">
        <f t="shared" si="925"/>
        <v/>
      </c>
      <c r="CC334" s="80" t="str">
        <f t="shared" si="925"/>
        <v/>
      </c>
      <c r="CD334" s="80" t="str">
        <f t="shared" si="925"/>
        <v/>
      </c>
      <c r="CE334" s="80" t="str">
        <f t="shared" si="925"/>
        <v/>
      </c>
      <c r="CF334" s="80" t="str">
        <f t="shared" si="925"/>
        <v/>
      </c>
      <c r="CG334" s="80" t="str">
        <f t="shared" ref="CG334:CN334" si="932">IF(CG$6=$D9,INDEX($O9:$O9,1,1),"")</f>
        <v/>
      </c>
      <c r="CH334" s="80" t="str">
        <f t="shared" si="932"/>
        <v/>
      </c>
      <c r="CI334" s="80" t="str">
        <f t="shared" si="932"/>
        <v/>
      </c>
      <c r="CJ334" s="80" t="str">
        <f t="shared" si="932"/>
        <v/>
      </c>
      <c r="CK334" s="80" t="str">
        <f t="shared" si="932"/>
        <v/>
      </c>
      <c r="CL334" s="80" t="str">
        <f t="shared" si="932"/>
        <v/>
      </c>
      <c r="CM334" s="80" t="str">
        <f t="shared" si="932"/>
        <v/>
      </c>
      <c r="CN334" s="80" t="str">
        <f t="shared" si="932"/>
        <v/>
      </c>
      <c r="CO334" s="80" t="str">
        <f t="shared" ref="CO334:DJ334" si="933">IF(CO$6=$D9,INDEX($O9:$O9,1,1),"")</f>
        <v/>
      </c>
      <c r="CP334" s="80" t="str">
        <f t="shared" si="933"/>
        <v/>
      </c>
      <c r="CQ334" s="80" t="str">
        <f t="shared" si="933"/>
        <v/>
      </c>
      <c r="CR334" s="80" t="str">
        <f t="shared" si="933"/>
        <v/>
      </c>
      <c r="CS334" s="80" t="str">
        <f t="shared" si="933"/>
        <v/>
      </c>
      <c r="CT334" s="80" t="str">
        <f t="shared" si="933"/>
        <v/>
      </c>
      <c r="CU334" s="80" t="str">
        <f t="shared" si="933"/>
        <v/>
      </c>
      <c r="CV334" s="80" t="str">
        <f t="shared" si="933"/>
        <v/>
      </c>
      <c r="CW334" s="80" t="str">
        <f t="shared" si="933"/>
        <v/>
      </c>
      <c r="CX334" s="80" t="str">
        <f t="shared" si="933"/>
        <v/>
      </c>
      <c r="CY334" s="80" t="str">
        <f t="shared" si="933"/>
        <v/>
      </c>
      <c r="CZ334" s="80" t="str">
        <f t="shared" si="933"/>
        <v/>
      </c>
      <c r="DA334" s="80" t="str">
        <f t="shared" si="933"/>
        <v/>
      </c>
      <c r="DB334" s="80" t="str">
        <f t="shared" si="933"/>
        <v/>
      </c>
      <c r="DC334" s="80" t="str">
        <f t="shared" si="933"/>
        <v/>
      </c>
      <c r="DD334" s="80" t="str">
        <f t="shared" si="933"/>
        <v/>
      </c>
      <c r="DE334" s="80" t="str">
        <f t="shared" si="933"/>
        <v/>
      </c>
      <c r="DF334" s="80" t="str">
        <f t="shared" si="933"/>
        <v/>
      </c>
      <c r="DG334" s="80" t="str">
        <f t="shared" si="933"/>
        <v/>
      </c>
      <c r="DH334" s="80" t="str">
        <f t="shared" si="933"/>
        <v/>
      </c>
      <c r="DI334" s="80" t="str">
        <f t="shared" si="933"/>
        <v/>
      </c>
      <c r="DJ334" s="80" t="str">
        <f t="shared" si="933"/>
        <v/>
      </c>
    </row>
    <row r="335" spans="2:114" ht="15.75" customHeight="1">
      <c r="B335" s="170"/>
      <c r="C335" s="170"/>
      <c r="D335" s="170"/>
      <c r="E335" s="170"/>
      <c r="F335" s="170"/>
      <c r="G335" s="170"/>
      <c r="H335" s="170"/>
      <c r="I335" s="170"/>
      <c r="AV335" s="80"/>
      <c r="AW335" s="131"/>
      <c r="AX335" s="80" t="str">
        <f t="shared" si="923"/>
        <v/>
      </c>
      <c r="AY335" s="80">
        <f t="shared" ref="AY335:CA335" si="934">IF(AY$6=$D10,INDEX($O10:$O10,1,1),"")</f>
        <v>0</v>
      </c>
      <c r="AZ335" s="80" t="str">
        <f t="shared" si="934"/>
        <v/>
      </c>
      <c r="BA335" s="80" t="str">
        <f t="shared" si="934"/>
        <v/>
      </c>
      <c r="BB335" s="80" t="str">
        <f t="shared" si="934"/>
        <v/>
      </c>
      <c r="BC335" s="80" t="str">
        <f t="shared" si="934"/>
        <v/>
      </c>
      <c r="BD335" s="80" t="str">
        <f t="shared" si="934"/>
        <v/>
      </c>
      <c r="BE335" s="80" t="str">
        <f t="shared" si="934"/>
        <v/>
      </c>
      <c r="BF335" s="80" t="str">
        <f t="shared" si="934"/>
        <v/>
      </c>
      <c r="BG335" s="80" t="str">
        <f t="shared" si="934"/>
        <v/>
      </c>
      <c r="BH335" s="80" t="str">
        <f t="shared" si="934"/>
        <v/>
      </c>
      <c r="BI335" s="80" t="str">
        <f t="shared" si="934"/>
        <v/>
      </c>
      <c r="BJ335" s="80" t="str">
        <f t="shared" si="934"/>
        <v/>
      </c>
      <c r="BK335" s="80" t="str">
        <f t="shared" si="934"/>
        <v/>
      </c>
      <c r="BL335" s="80" t="str">
        <f t="shared" si="934"/>
        <v/>
      </c>
      <c r="BM335" s="80" t="str">
        <f t="shared" si="934"/>
        <v/>
      </c>
      <c r="BN335" s="80" t="str">
        <f t="shared" si="934"/>
        <v/>
      </c>
      <c r="BO335" s="80" t="str">
        <f t="shared" si="934"/>
        <v/>
      </c>
      <c r="BP335" s="80" t="str">
        <f t="shared" si="934"/>
        <v/>
      </c>
      <c r="BQ335" s="80" t="str">
        <f t="shared" si="934"/>
        <v/>
      </c>
      <c r="BR335" s="80" t="str">
        <f t="shared" si="934"/>
        <v/>
      </c>
      <c r="BS335" s="80" t="str">
        <f t="shared" si="934"/>
        <v/>
      </c>
      <c r="BT335" s="80" t="str">
        <f t="shared" si="934"/>
        <v/>
      </c>
      <c r="BU335" s="80" t="str">
        <f t="shared" si="934"/>
        <v/>
      </c>
      <c r="BV335" s="80" t="str">
        <f t="shared" si="934"/>
        <v/>
      </c>
      <c r="BW335" s="80" t="str">
        <f t="shared" si="934"/>
        <v/>
      </c>
      <c r="BX335" s="80" t="str">
        <f t="shared" si="934"/>
        <v/>
      </c>
      <c r="BY335" s="80" t="str">
        <f t="shared" si="934"/>
        <v/>
      </c>
      <c r="BZ335" s="80" t="str">
        <f t="shared" si="934"/>
        <v/>
      </c>
      <c r="CA335" s="80" t="str">
        <f t="shared" si="934"/>
        <v/>
      </c>
      <c r="CB335" s="80" t="str">
        <f t="shared" si="925"/>
        <v/>
      </c>
      <c r="CC335" s="80" t="str">
        <f t="shared" si="925"/>
        <v/>
      </c>
      <c r="CD335" s="80" t="str">
        <f t="shared" si="925"/>
        <v/>
      </c>
      <c r="CE335" s="80" t="str">
        <f t="shared" si="925"/>
        <v/>
      </c>
      <c r="CF335" s="80" t="str">
        <f t="shared" si="925"/>
        <v/>
      </c>
      <c r="CG335" s="80" t="str">
        <f t="shared" ref="CG335:CN335" si="935">IF(CG$6=$D10,INDEX($O10:$O10,1,1),"")</f>
        <v/>
      </c>
      <c r="CH335" s="80" t="str">
        <f t="shared" si="935"/>
        <v/>
      </c>
      <c r="CI335" s="80" t="str">
        <f t="shared" si="935"/>
        <v/>
      </c>
      <c r="CJ335" s="80" t="str">
        <f t="shared" si="935"/>
        <v/>
      </c>
      <c r="CK335" s="80" t="str">
        <f t="shared" si="935"/>
        <v/>
      </c>
      <c r="CL335" s="80" t="str">
        <f t="shared" si="935"/>
        <v/>
      </c>
      <c r="CM335" s="80" t="str">
        <f t="shared" si="935"/>
        <v/>
      </c>
      <c r="CN335" s="80" t="str">
        <f t="shared" si="935"/>
        <v/>
      </c>
      <c r="CO335" s="80" t="str">
        <f t="shared" ref="CO335:DJ335" si="936">IF(CO$6=$D10,INDEX($O10:$O10,1,1),"")</f>
        <v/>
      </c>
      <c r="CP335" s="80" t="str">
        <f t="shared" si="936"/>
        <v/>
      </c>
      <c r="CQ335" s="80" t="str">
        <f t="shared" si="936"/>
        <v/>
      </c>
      <c r="CR335" s="80" t="str">
        <f t="shared" si="936"/>
        <v/>
      </c>
      <c r="CS335" s="80" t="str">
        <f t="shared" si="936"/>
        <v/>
      </c>
      <c r="CT335" s="80" t="str">
        <f t="shared" si="936"/>
        <v/>
      </c>
      <c r="CU335" s="80" t="str">
        <f t="shared" si="936"/>
        <v/>
      </c>
      <c r="CV335" s="80" t="str">
        <f t="shared" si="936"/>
        <v/>
      </c>
      <c r="CW335" s="80" t="str">
        <f t="shared" si="936"/>
        <v/>
      </c>
      <c r="CX335" s="80" t="str">
        <f t="shared" si="936"/>
        <v/>
      </c>
      <c r="CY335" s="80" t="str">
        <f t="shared" si="936"/>
        <v/>
      </c>
      <c r="CZ335" s="80" t="str">
        <f t="shared" si="936"/>
        <v/>
      </c>
      <c r="DA335" s="80" t="str">
        <f t="shared" si="936"/>
        <v/>
      </c>
      <c r="DB335" s="80" t="str">
        <f t="shared" si="936"/>
        <v/>
      </c>
      <c r="DC335" s="80" t="str">
        <f t="shared" si="936"/>
        <v/>
      </c>
      <c r="DD335" s="80" t="str">
        <f t="shared" si="936"/>
        <v/>
      </c>
      <c r="DE335" s="80" t="str">
        <f t="shared" si="936"/>
        <v/>
      </c>
      <c r="DF335" s="80" t="str">
        <f t="shared" si="936"/>
        <v/>
      </c>
      <c r="DG335" s="80" t="str">
        <f t="shared" si="936"/>
        <v/>
      </c>
      <c r="DH335" s="80" t="str">
        <f t="shared" si="936"/>
        <v/>
      </c>
      <c r="DI335" s="80" t="str">
        <f t="shared" si="936"/>
        <v/>
      </c>
      <c r="DJ335" s="80" t="str">
        <f t="shared" si="936"/>
        <v/>
      </c>
    </row>
    <row r="336" spans="2:114" ht="15.75" customHeight="1">
      <c r="B336" s="170"/>
      <c r="C336" s="170"/>
      <c r="D336" s="170"/>
      <c r="E336" s="170"/>
      <c r="F336" s="170"/>
      <c r="G336" s="170"/>
      <c r="H336" s="170"/>
      <c r="I336" s="170"/>
      <c r="AV336" s="80"/>
      <c r="AW336" s="131"/>
      <c r="AX336" s="80">
        <f t="shared" si="923"/>
        <v>5</v>
      </c>
      <c r="AY336" s="80" t="str">
        <f t="shared" ref="AY336:CA336" si="937">IF(AY$6=$D11,INDEX($O11:$O11,1,1),"")</f>
        <v/>
      </c>
      <c r="AZ336" s="80" t="str">
        <f t="shared" si="937"/>
        <v/>
      </c>
      <c r="BA336" s="80" t="str">
        <f t="shared" si="937"/>
        <v/>
      </c>
      <c r="BB336" s="80" t="str">
        <f t="shared" si="937"/>
        <v/>
      </c>
      <c r="BC336" s="80" t="str">
        <f t="shared" si="937"/>
        <v/>
      </c>
      <c r="BD336" s="80" t="str">
        <f t="shared" si="937"/>
        <v/>
      </c>
      <c r="BE336" s="80" t="str">
        <f t="shared" si="937"/>
        <v/>
      </c>
      <c r="BF336" s="80" t="str">
        <f t="shared" si="937"/>
        <v/>
      </c>
      <c r="BG336" s="80" t="str">
        <f t="shared" si="937"/>
        <v/>
      </c>
      <c r="BH336" s="80" t="str">
        <f t="shared" si="937"/>
        <v/>
      </c>
      <c r="BI336" s="80" t="str">
        <f t="shared" si="937"/>
        <v/>
      </c>
      <c r="BJ336" s="80" t="str">
        <f t="shared" si="937"/>
        <v/>
      </c>
      <c r="BK336" s="80" t="str">
        <f t="shared" si="937"/>
        <v/>
      </c>
      <c r="BL336" s="80" t="str">
        <f t="shared" si="937"/>
        <v/>
      </c>
      <c r="BM336" s="80" t="str">
        <f t="shared" si="937"/>
        <v/>
      </c>
      <c r="BN336" s="80" t="str">
        <f t="shared" si="937"/>
        <v/>
      </c>
      <c r="BO336" s="80" t="str">
        <f t="shared" si="937"/>
        <v/>
      </c>
      <c r="BP336" s="80" t="str">
        <f t="shared" si="937"/>
        <v/>
      </c>
      <c r="BQ336" s="80" t="str">
        <f t="shared" si="937"/>
        <v/>
      </c>
      <c r="BR336" s="80" t="str">
        <f t="shared" si="937"/>
        <v/>
      </c>
      <c r="BS336" s="80" t="str">
        <f t="shared" si="937"/>
        <v/>
      </c>
      <c r="BT336" s="80" t="str">
        <f t="shared" si="937"/>
        <v/>
      </c>
      <c r="BU336" s="80" t="str">
        <f t="shared" si="937"/>
        <v/>
      </c>
      <c r="BV336" s="80" t="str">
        <f t="shared" si="937"/>
        <v/>
      </c>
      <c r="BW336" s="80" t="str">
        <f t="shared" si="937"/>
        <v/>
      </c>
      <c r="BX336" s="80" t="str">
        <f t="shared" si="937"/>
        <v/>
      </c>
      <c r="BY336" s="80" t="str">
        <f t="shared" si="937"/>
        <v/>
      </c>
      <c r="BZ336" s="80" t="str">
        <f t="shared" si="937"/>
        <v/>
      </c>
      <c r="CA336" s="80" t="str">
        <f t="shared" si="937"/>
        <v/>
      </c>
      <c r="CB336" s="80" t="str">
        <f t="shared" si="925"/>
        <v/>
      </c>
      <c r="CC336" s="80" t="str">
        <f t="shared" si="925"/>
        <v/>
      </c>
      <c r="CD336" s="80" t="str">
        <f t="shared" si="925"/>
        <v/>
      </c>
      <c r="CE336" s="80" t="str">
        <f t="shared" si="925"/>
        <v/>
      </c>
      <c r="CF336" s="80" t="str">
        <f t="shared" si="925"/>
        <v/>
      </c>
      <c r="CG336" s="80" t="str">
        <f t="shared" ref="CG336:CN336" si="938">IF(CG$6=$D11,INDEX($O11:$O11,1,1),"")</f>
        <v/>
      </c>
      <c r="CH336" s="80" t="str">
        <f t="shared" si="938"/>
        <v/>
      </c>
      <c r="CI336" s="80" t="str">
        <f t="shared" si="938"/>
        <v/>
      </c>
      <c r="CJ336" s="80" t="str">
        <f t="shared" si="938"/>
        <v/>
      </c>
      <c r="CK336" s="80" t="str">
        <f t="shared" si="938"/>
        <v/>
      </c>
      <c r="CL336" s="80" t="str">
        <f t="shared" si="938"/>
        <v/>
      </c>
      <c r="CM336" s="80" t="str">
        <f t="shared" si="938"/>
        <v/>
      </c>
      <c r="CN336" s="80" t="str">
        <f t="shared" si="938"/>
        <v/>
      </c>
      <c r="CO336" s="80" t="str">
        <f t="shared" ref="CO336:DJ336" si="939">IF(CO$6=$D11,INDEX($O11:$O11,1,1),"")</f>
        <v/>
      </c>
      <c r="CP336" s="80" t="str">
        <f t="shared" si="939"/>
        <v/>
      </c>
      <c r="CQ336" s="80" t="str">
        <f t="shared" si="939"/>
        <v/>
      </c>
      <c r="CR336" s="80" t="str">
        <f t="shared" si="939"/>
        <v/>
      </c>
      <c r="CS336" s="80" t="str">
        <f t="shared" si="939"/>
        <v/>
      </c>
      <c r="CT336" s="80" t="str">
        <f t="shared" si="939"/>
        <v/>
      </c>
      <c r="CU336" s="80" t="str">
        <f t="shared" si="939"/>
        <v/>
      </c>
      <c r="CV336" s="80" t="str">
        <f t="shared" si="939"/>
        <v/>
      </c>
      <c r="CW336" s="80" t="str">
        <f t="shared" si="939"/>
        <v/>
      </c>
      <c r="CX336" s="80" t="str">
        <f t="shared" si="939"/>
        <v/>
      </c>
      <c r="CY336" s="80" t="str">
        <f t="shared" si="939"/>
        <v/>
      </c>
      <c r="CZ336" s="80" t="str">
        <f t="shared" si="939"/>
        <v/>
      </c>
      <c r="DA336" s="80" t="str">
        <f t="shared" si="939"/>
        <v/>
      </c>
      <c r="DB336" s="80" t="str">
        <f t="shared" si="939"/>
        <v/>
      </c>
      <c r="DC336" s="80" t="str">
        <f t="shared" si="939"/>
        <v/>
      </c>
      <c r="DD336" s="80" t="str">
        <f t="shared" si="939"/>
        <v/>
      </c>
      <c r="DE336" s="80" t="str">
        <f t="shared" si="939"/>
        <v/>
      </c>
      <c r="DF336" s="80" t="str">
        <f t="shared" si="939"/>
        <v/>
      </c>
      <c r="DG336" s="80" t="str">
        <f t="shared" si="939"/>
        <v/>
      </c>
      <c r="DH336" s="80" t="str">
        <f t="shared" si="939"/>
        <v/>
      </c>
      <c r="DI336" s="80" t="str">
        <f t="shared" si="939"/>
        <v/>
      </c>
      <c r="DJ336" s="80" t="str">
        <f t="shared" si="939"/>
        <v/>
      </c>
    </row>
    <row r="337" spans="2:114" ht="15.75" customHeight="1">
      <c r="B337" s="170"/>
      <c r="C337" s="170"/>
      <c r="D337" s="170"/>
      <c r="E337" s="170"/>
      <c r="F337" s="170"/>
      <c r="G337" s="170"/>
      <c r="H337" s="170"/>
      <c r="I337" s="170"/>
      <c r="AV337" s="80"/>
      <c r="AW337" s="131"/>
      <c r="AX337" s="80" t="str">
        <f t="shared" si="923"/>
        <v/>
      </c>
      <c r="AY337" s="80" t="str">
        <f t="shared" ref="AY337:CA337" si="940">IF(AY$6=$D12,INDEX($O12:$O12,1,1),"")</f>
        <v/>
      </c>
      <c r="AZ337" s="80">
        <f t="shared" si="940"/>
        <v>1</v>
      </c>
      <c r="BA337" s="80" t="str">
        <f t="shared" si="940"/>
        <v/>
      </c>
      <c r="BB337" s="80" t="str">
        <f t="shared" si="940"/>
        <v/>
      </c>
      <c r="BC337" s="80" t="str">
        <f t="shared" si="940"/>
        <v/>
      </c>
      <c r="BD337" s="80" t="str">
        <f t="shared" si="940"/>
        <v/>
      </c>
      <c r="BE337" s="80" t="str">
        <f t="shared" si="940"/>
        <v/>
      </c>
      <c r="BF337" s="80" t="str">
        <f t="shared" si="940"/>
        <v/>
      </c>
      <c r="BG337" s="80" t="str">
        <f t="shared" si="940"/>
        <v/>
      </c>
      <c r="BH337" s="80" t="str">
        <f t="shared" si="940"/>
        <v/>
      </c>
      <c r="BI337" s="80" t="str">
        <f t="shared" si="940"/>
        <v/>
      </c>
      <c r="BJ337" s="80" t="str">
        <f t="shared" si="940"/>
        <v/>
      </c>
      <c r="BK337" s="80" t="str">
        <f t="shared" si="940"/>
        <v/>
      </c>
      <c r="BL337" s="80" t="str">
        <f t="shared" si="940"/>
        <v/>
      </c>
      <c r="BM337" s="80" t="str">
        <f t="shared" si="940"/>
        <v/>
      </c>
      <c r="BN337" s="80" t="str">
        <f t="shared" si="940"/>
        <v/>
      </c>
      <c r="BO337" s="80" t="str">
        <f t="shared" si="940"/>
        <v/>
      </c>
      <c r="BP337" s="80" t="str">
        <f t="shared" si="940"/>
        <v/>
      </c>
      <c r="BQ337" s="80" t="str">
        <f t="shared" si="940"/>
        <v/>
      </c>
      <c r="BR337" s="80" t="str">
        <f t="shared" si="940"/>
        <v/>
      </c>
      <c r="BS337" s="80" t="str">
        <f t="shared" si="940"/>
        <v/>
      </c>
      <c r="BT337" s="80" t="str">
        <f t="shared" si="940"/>
        <v/>
      </c>
      <c r="BU337" s="80" t="str">
        <f t="shared" si="940"/>
        <v/>
      </c>
      <c r="BV337" s="80" t="str">
        <f t="shared" si="940"/>
        <v/>
      </c>
      <c r="BW337" s="80" t="str">
        <f t="shared" si="940"/>
        <v/>
      </c>
      <c r="BX337" s="80" t="str">
        <f t="shared" si="940"/>
        <v/>
      </c>
      <c r="BY337" s="80" t="str">
        <f t="shared" si="940"/>
        <v/>
      </c>
      <c r="BZ337" s="80" t="str">
        <f t="shared" si="940"/>
        <v/>
      </c>
      <c r="CA337" s="80" t="str">
        <f t="shared" si="940"/>
        <v/>
      </c>
      <c r="CB337" s="80" t="str">
        <f t="shared" si="925"/>
        <v/>
      </c>
      <c r="CC337" s="80" t="str">
        <f t="shared" si="925"/>
        <v/>
      </c>
      <c r="CD337" s="80" t="str">
        <f t="shared" si="925"/>
        <v/>
      </c>
      <c r="CE337" s="80" t="str">
        <f t="shared" si="925"/>
        <v/>
      </c>
      <c r="CF337" s="80" t="str">
        <f t="shared" si="925"/>
        <v/>
      </c>
      <c r="CG337" s="80" t="str">
        <f t="shared" ref="CG337:CN337" si="941">IF(CG$6=$D12,INDEX($O12:$O12,1,1),"")</f>
        <v/>
      </c>
      <c r="CH337" s="80" t="str">
        <f t="shared" si="941"/>
        <v/>
      </c>
      <c r="CI337" s="80" t="str">
        <f t="shared" si="941"/>
        <v/>
      </c>
      <c r="CJ337" s="80" t="str">
        <f t="shared" si="941"/>
        <v/>
      </c>
      <c r="CK337" s="80" t="str">
        <f t="shared" si="941"/>
        <v/>
      </c>
      <c r="CL337" s="80" t="str">
        <f t="shared" si="941"/>
        <v/>
      </c>
      <c r="CM337" s="80" t="str">
        <f t="shared" si="941"/>
        <v/>
      </c>
      <c r="CN337" s="80" t="str">
        <f t="shared" si="941"/>
        <v/>
      </c>
      <c r="CO337" s="80" t="str">
        <f t="shared" ref="CO337:DJ337" si="942">IF(CO$6=$D12,INDEX($O12:$O12,1,1),"")</f>
        <v/>
      </c>
      <c r="CP337" s="80" t="str">
        <f t="shared" si="942"/>
        <v/>
      </c>
      <c r="CQ337" s="80" t="str">
        <f t="shared" si="942"/>
        <v/>
      </c>
      <c r="CR337" s="80" t="str">
        <f t="shared" si="942"/>
        <v/>
      </c>
      <c r="CS337" s="80" t="str">
        <f t="shared" si="942"/>
        <v/>
      </c>
      <c r="CT337" s="80" t="str">
        <f t="shared" si="942"/>
        <v/>
      </c>
      <c r="CU337" s="80" t="str">
        <f t="shared" si="942"/>
        <v/>
      </c>
      <c r="CV337" s="80" t="str">
        <f t="shared" si="942"/>
        <v/>
      </c>
      <c r="CW337" s="80" t="str">
        <f t="shared" si="942"/>
        <v/>
      </c>
      <c r="CX337" s="80" t="str">
        <f t="shared" si="942"/>
        <v/>
      </c>
      <c r="CY337" s="80" t="str">
        <f t="shared" si="942"/>
        <v/>
      </c>
      <c r="CZ337" s="80" t="str">
        <f t="shared" si="942"/>
        <v/>
      </c>
      <c r="DA337" s="80" t="str">
        <f t="shared" si="942"/>
        <v/>
      </c>
      <c r="DB337" s="80" t="str">
        <f t="shared" si="942"/>
        <v/>
      </c>
      <c r="DC337" s="80" t="str">
        <f t="shared" si="942"/>
        <v/>
      </c>
      <c r="DD337" s="80" t="str">
        <f t="shared" si="942"/>
        <v/>
      </c>
      <c r="DE337" s="80" t="str">
        <f t="shared" si="942"/>
        <v/>
      </c>
      <c r="DF337" s="80" t="str">
        <f t="shared" si="942"/>
        <v/>
      </c>
      <c r="DG337" s="80" t="str">
        <f t="shared" si="942"/>
        <v/>
      </c>
      <c r="DH337" s="80" t="str">
        <f t="shared" si="942"/>
        <v/>
      </c>
      <c r="DI337" s="80" t="str">
        <f t="shared" si="942"/>
        <v/>
      </c>
      <c r="DJ337" s="80" t="str">
        <f t="shared" si="942"/>
        <v/>
      </c>
    </row>
    <row r="338" spans="2:114" ht="15.75" customHeight="1">
      <c r="B338" s="170"/>
      <c r="C338" s="170"/>
      <c r="D338" s="170"/>
      <c r="E338" s="170"/>
      <c r="F338" s="170"/>
      <c r="G338" s="170"/>
      <c r="H338" s="170"/>
      <c r="I338" s="170"/>
      <c r="AV338" s="80"/>
      <c r="AW338" s="131"/>
      <c r="AX338" s="80" t="str">
        <f t="shared" si="923"/>
        <v/>
      </c>
      <c r="AY338" s="80" t="str">
        <f t="shared" ref="AY338:CA338" si="943">IF(AY$6=$D13,INDEX($O13:$O13,1,1),"")</f>
        <v/>
      </c>
      <c r="AZ338" s="80" t="str">
        <f t="shared" si="943"/>
        <v/>
      </c>
      <c r="BA338" s="80">
        <f t="shared" si="943"/>
        <v>1</v>
      </c>
      <c r="BB338" s="80" t="str">
        <f t="shared" si="943"/>
        <v/>
      </c>
      <c r="BC338" s="80" t="str">
        <f t="shared" si="943"/>
        <v/>
      </c>
      <c r="BD338" s="80" t="str">
        <f t="shared" si="943"/>
        <v/>
      </c>
      <c r="BE338" s="80" t="str">
        <f t="shared" si="943"/>
        <v/>
      </c>
      <c r="BF338" s="80" t="str">
        <f t="shared" si="943"/>
        <v/>
      </c>
      <c r="BG338" s="80" t="str">
        <f t="shared" si="943"/>
        <v/>
      </c>
      <c r="BH338" s="80" t="str">
        <f t="shared" si="943"/>
        <v/>
      </c>
      <c r="BI338" s="80" t="str">
        <f t="shared" si="943"/>
        <v/>
      </c>
      <c r="BJ338" s="80" t="str">
        <f t="shared" si="943"/>
        <v/>
      </c>
      <c r="BK338" s="80" t="str">
        <f t="shared" si="943"/>
        <v/>
      </c>
      <c r="BL338" s="80" t="str">
        <f t="shared" si="943"/>
        <v/>
      </c>
      <c r="BM338" s="80" t="str">
        <f t="shared" si="943"/>
        <v/>
      </c>
      <c r="BN338" s="80" t="str">
        <f t="shared" si="943"/>
        <v/>
      </c>
      <c r="BO338" s="80" t="str">
        <f t="shared" si="943"/>
        <v/>
      </c>
      <c r="BP338" s="80" t="str">
        <f t="shared" si="943"/>
        <v/>
      </c>
      <c r="BQ338" s="80" t="str">
        <f t="shared" si="943"/>
        <v/>
      </c>
      <c r="BR338" s="80" t="str">
        <f t="shared" si="943"/>
        <v/>
      </c>
      <c r="BS338" s="80" t="str">
        <f t="shared" si="943"/>
        <v/>
      </c>
      <c r="BT338" s="80" t="str">
        <f t="shared" si="943"/>
        <v/>
      </c>
      <c r="BU338" s="80" t="str">
        <f t="shared" si="943"/>
        <v/>
      </c>
      <c r="BV338" s="80" t="str">
        <f t="shared" si="943"/>
        <v/>
      </c>
      <c r="BW338" s="80" t="str">
        <f t="shared" si="943"/>
        <v/>
      </c>
      <c r="BX338" s="80" t="str">
        <f t="shared" si="943"/>
        <v/>
      </c>
      <c r="BY338" s="80" t="str">
        <f t="shared" si="943"/>
        <v/>
      </c>
      <c r="BZ338" s="80" t="str">
        <f t="shared" si="943"/>
        <v/>
      </c>
      <c r="CA338" s="80" t="str">
        <f t="shared" si="943"/>
        <v/>
      </c>
      <c r="CB338" s="80" t="str">
        <f t="shared" si="925"/>
        <v/>
      </c>
      <c r="CC338" s="80" t="str">
        <f t="shared" si="925"/>
        <v/>
      </c>
      <c r="CD338" s="80" t="str">
        <f t="shared" si="925"/>
        <v/>
      </c>
      <c r="CE338" s="80" t="str">
        <f t="shared" si="925"/>
        <v/>
      </c>
      <c r="CF338" s="80" t="str">
        <f t="shared" si="925"/>
        <v/>
      </c>
      <c r="CG338" s="80" t="str">
        <f t="shared" ref="CG338:CN338" si="944">IF(CG$6=$D13,INDEX($O13:$O13,1,1),"")</f>
        <v/>
      </c>
      <c r="CH338" s="80" t="str">
        <f t="shared" si="944"/>
        <v/>
      </c>
      <c r="CI338" s="80" t="str">
        <f t="shared" si="944"/>
        <v/>
      </c>
      <c r="CJ338" s="80" t="str">
        <f t="shared" si="944"/>
        <v/>
      </c>
      <c r="CK338" s="80" t="str">
        <f t="shared" si="944"/>
        <v/>
      </c>
      <c r="CL338" s="80" t="str">
        <f t="shared" si="944"/>
        <v/>
      </c>
      <c r="CM338" s="80" t="str">
        <f t="shared" si="944"/>
        <v/>
      </c>
      <c r="CN338" s="80" t="str">
        <f t="shared" si="944"/>
        <v/>
      </c>
      <c r="CO338" s="80" t="str">
        <f t="shared" ref="CO338:DJ338" si="945">IF(CO$6=$D13,INDEX($O13:$O13,1,1),"")</f>
        <v/>
      </c>
      <c r="CP338" s="80" t="str">
        <f t="shared" si="945"/>
        <v/>
      </c>
      <c r="CQ338" s="80" t="str">
        <f t="shared" si="945"/>
        <v/>
      </c>
      <c r="CR338" s="80" t="str">
        <f t="shared" si="945"/>
        <v/>
      </c>
      <c r="CS338" s="80" t="str">
        <f t="shared" si="945"/>
        <v/>
      </c>
      <c r="CT338" s="80" t="str">
        <f t="shared" si="945"/>
        <v/>
      </c>
      <c r="CU338" s="80" t="str">
        <f t="shared" si="945"/>
        <v/>
      </c>
      <c r="CV338" s="80" t="str">
        <f t="shared" si="945"/>
        <v/>
      </c>
      <c r="CW338" s="80" t="str">
        <f t="shared" si="945"/>
        <v/>
      </c>
      <c r="CX338" s="80" t="str">
        <f t="shared" si="945"/>
        <v/>
      </c>
      <c r="CY338" s="80" t="str">
        <f t="shared" si="945"/>
        <v/>
      </c>
      <c r="CZ338" s="80" t="str">
        <f t="shared" si="945"/>
        <v/>
      </c>
      <c r="DA338" s="80" t="str">
        <f t="shared" si="945"/>
        <v/>
      </c>
      <c r="DB338" s="80" t="str">
        <f t="shared" si="945"/>
        <v/>
      </c>
      <c r="DC338" s="80" t="str">
        <f t="shared" si="945"/>
        <v/>
      </c>
      <c r="DD338" s="80" t="str">
        <f t="shared" si="945"/>
        <v/>
      </c>
      <c r="DE338" s="80" t="str">
        <f t="shared" si="945"/>
        <v/>
      </c>
      <c r="DF338" s="80" t="str">
        <f t="shared" si="945"/>
        <v/>
      </c>
      <c r="DG338" s="80" t="str">
        <f t="shared" si="945"/>
        <v/>
      </c>
      <c r="DH338" s="80" t="str">
        <f t="shared" si="945"/>
        <v/>
      </c>
      <c r="DI338" s="80" t="str">
        <f t="shared" si="945"/>
        <v/>
      </c>
      <c r="DJ338" s="80" t="str">
        <f t="shared" si="945"/>
        <v/>
      </c>
    </row>
    <row r="339" spans="2:114" ht="15.75" customHeight="1">
      <c r="B339" s="170"/>
      <c r="C339" s="170"/>
      <c r="D339" s="170"/>
      <c r="E339" s="170"/>
      <c r="F339" s="170"/>
      <c r="G339" s="170"/>
      <c r="H339" s="170"/>
      <c r="I339" s="170"/>
      <c r="AV339" s="80"/>
      <c r="AW339" s="131"/>
      <c r="AX339" s="80" t="str">
        <f t="shared" si="923"/>
        <v/>
      </c>
      <c r="AY339" s="80" t="str">
        <f t="shared" ref="AY339:CA339" si="946">IF(AY$6=$D14,INDEX($O14:$O14,1,1),"")</f>
        <v/>
      </c>
      <c r="AZ339" s="80" t="str">
        <f t="shared" si="946"/>
        <v/>
      </c>
      <c r="BA339" s="80" t="str">
        <f t="shared" si="946"/>
        <v/>
      </c>
      <c r="BB339" s="80">
        <f t="shared" si="946"/>
        <v>1</v>
      </c>
      <c r="BC339" s="80" t="str">
        <f t="shared" si="946"/>
        <v/>
      </c>
      <c r="BD339" s="80" t="str">
        <f t="shared" si="946"/>
        <v/>
      </c>
      <c r="BE339" s="80" t="str">
        <f t="shared" si="946"/>
        <v/>
      </c>
      <c r="BF339" s="80" t="str">
        <f t="shared" si="946"/>
        <v/>
      </c>
      <c r="BG339" s="80" t="str">
        <f t="shared" si="946"/>
        <v/>
      </c>
      <c r="BH339" s="80" t="str">
        <f t="shared" si="946"/>
        <v/>
      </c>
      <c r="BI339" s="80" t="str">
        <f t="shared" si="946"/>
        <v/>
      </c>
      <c r="BJ339" s="80" t="str">
        <f t="shared" si="946"/>
        <v/>
      </c>
      <c r="BK339" s="80" t="str">
        <f t="shared" si="946"/>
        <v/>
      </c>
      <c r="BL339" s="80" t="str">
        <f t="shared" si="946"/>
        <v/>
      </c>
      <c r="BM339" s="80" t="str">
        <f t="shared" si="946"/>
        <v/>
      </c>
      <c r="BN339" s="80" t="str">
        <f t="shared" si="946"/>
        <v/>
      </c>
      <c r="BO339" s="80" t="str">
        <f t="shared" si="946"/>
        <v/>
      </c>
      <c r="BP339" s="80" t="str">
        <f t="shared" si="946"/>
        <v/>
      </c>
      <c r="BQ339" s="80" t="str">
        <f t="shared" si="946"/>
        <v/>
      </c>
      <c r="BR339" s="80" t="str">
        <f t="shared" si="946"/>
        <v/>
      </c>
      <c r="BS339" s="80" t="str">
        <f t="shared" si="946"/>
        <v/>
      </c>
      <c r="BT339" s="80" t="str">
        <f t="shared" si="946"/>
        <v/>
      </c>
      <c r="BU339" s="80" t="str">
        <f t="shared" si="946"/>
        <v/>
      </c>
      <c r="BV339" s="80" t="str">
        <f t="shared" si="946"/>
        <v/>
      </c>
      <c r="BW339" s="80" t="str">
        <f t="shared" si="946"/>
        <v/>
      </c>
      <c r="BX339" s="80" t="str">
        <f t="shared" si="946"/>
        <v/>
      </c>
      <c r="BY339" s="80" t="str">
        <f t="shared" si="946"/>
        <v/>
      </c>
      <c r="BZ339" s="80" t="str">
        <f t="shared" si="946"/>
        <v/>
      </c>
      <c r="CA339" s="80" t="str">
        <f t="shared" si="946"/>
        <v/>
      </c>
      <c r="CB339" s="80" t="str">
        <f t="shared" si="925"/>
        <v/>
      </c>
      <c r="CC339" s="80" t="str">
        <f t="shared" si="925"/>
        <v/>
      </c>
      <c r="CD339" s="80" t="str">
        <f t="shared" si="925"/>
        <v/>
      </c>
      <c r="CE339" s="80" t="str">
        <f t="shared" si="925"/>
        <v/>
      </c>
      <c r="CF339" s="80" t="str">
        <f t="shared" si="925"/>
        <v/>
      </c>
      <c r="CG339" s="80" t="str">
        <f t="shared" ref="CG339:CN339" si="947">IF(CG$6=$D14,INDEX($O14:$O14,1,1),"")</f>
        <v/>
      </c>
      <c r="CH339" s="80" t="str">
        <f t="shared" si="947"/>
        <v/>
      </c>
      <c r="CI339" s="80" t="str">
        <f t="shared" si="947"/>
        <v/>
      </c>
      <c r="CJ339" s="80" t="str">
        <f t="shared" si="947"/>
        <v/>
      </c>
      <c r="CK339" s="80" t="str">
        <f t="shared" si="947"/>
        <v/>
      </c>
      <c r="CL339" s="80" t="str">
        <f t="shared" si="947"/>
        <v/>
      </c>
      <c r="CM339" s="80" t="str">
        <f t="shared" si="947"/>
        <v/>
      </c>
      <c r="CN339" s="80" t="str">
        <f t="shared" si="947"/>
        <v/>
      </c>
      <c r="CO339" s="80" t="str">
        <f t="shared" ref="CO339:DJ339" si="948">IF(CO$6=$D14,INDEX($O14:$O14,1,1),"")</f>
        <v/>
      </c>
      <c r="CP339" s="80" t="str">
        <f t="shared" si="948"/>
        <v/>
      </c>
      <c r="CQ339" s="80" t="str">
        <f t="shared" si="948"/>
        <v/>
      </c>
      <c r="CR339" s="80" t="str">
        <f t="shared" si="948"/>
        <v/>
      </c>
      <c r="CS339" s="80" t="str">
        <f t="shared" si="948"/>
        <v/>
      </c>
      <c r="CT339" s="80" t="str">
        <f t="shared" si="948"/>
        <v/>
      </c>
      <c r="CU339" s="80" t="str">
        <f t="shared" si="948"/>
        <v/>
      </c>
      <c r="CV339" s="80" t="str">
        <f t="shared" si="948"/>
        <v/>
      </c>
      <c r="CW339" s="80" t="str">
        <f t="shared" si="948"/>
        <v/>
      </c>
      <c r="CX339" s="80" t="str">
        <f t="shared" si="948"/>
        <v/>
      </c>
      <c r="CY339" s="80" t="str">
        <f t="shared" si="948"/>
        <v/>
      </c>
      <c r="CZ339" s="80" t="str">
        <f t="shared" si="948"/>
        <v/>
      </c>
      <c r="DA339" s="80" t="str">
        <f t="shared" si="948"/>
        <v/>
      </c>
      <c r="DB339" s="80" t="str">
        <f t="shared" si="948"/>
        <v/>
      </c>
      <c r="DC339" s="80" t="str">
        <f t="shared" si="948"/>
        <v/>
      </c>
      <c r="DD339" s="80" t="str">
        <f t="shared" si="948"/>
        <v/>
      </c>
      <c r="DE339" s="80" t="str">
        <f t="shared" si="948"/>
        <v/>
      </c>
      <c r="DF339" s="80" t="str">
        <f t="shared" si="948"/>
        <v/>
      </c>
      <c r="DG339" s="80" t="str">
        <f t="shared" si="948"/>
        <v/>
      </c>
      <c r="DH339" s="80" t="str">
        <f t="shared" si="948"/>
        <v/>
      </c>
      <c r="DI339" s="80" t="str">
        <f t="shared" si="948"/>
        <v/>
      </c>
      <c r="DJ339" s="80" t="str">
        <f t="shared" si="948"/>
        <v/>
      </c>
    </row>
    <row r="340" spans="2:114" ht="15.75" customHeight="1">
      <c r="B340" s="170"/>
      <c r="C340" s="170"/>
      <c r="D340" s="170"/>
      <c r="E340" s="170"/>
      <c r="F340" s="170"/>
      <c r="G340" s="170"/>
      <c r="H340" s="170"/>
      <c r="I340" s="170"/>
      <c r="AV340" s="80"/>
      <c r="AW340" s="131"/>
      <c r="AX340" s="80" t="str">
        <f t="shared" si="923"/>
        <v/>
      </c>
      <c r="AY340" s="80" t="str">
        <f t="shared" ref="AY340:CA340" si="949">IF(AY$6=$D15,INDEX($O15:$O15,1,1),"")</f>
        <v/>
      </c>
      <c r="AZ340" s="80" t="str">
        <f t="shared" si="949"/>
        <v/>
      </c>
      <c r="BA340" s="80" t="str">
        <f t="shared" si="949"/>
        <v/>
      </c>
      <c r="BB340" s="80" t="str">
        <f t="shared" si="949"/>
        <v/>
      </c>
      <c r="BC340" s="80">
        <f t="shared" si="949"/>
        <v>0</v>
      </c>
      <c r="BD340" s="80" t="str">
        <f t="shared" si="949"/>
        <v/>
      </c>
      <c r="BE340" s="80" t="str">
        <f t="shared" si="949"/>
        <v/>
      </c>
      <c r="BF340" s="80" t="str">
        <f t="shared" si="949"/>
        <v/>
      </c>
      <c r="BG340" s="80" t="str">
        <f t="shared" si="949"/>
        <v/>
      </c>
      <c r="BH340" s="80" t="str">
        <f t="shared" si="949"/>
        <v/>
      </c>
      <c r="BI340" s="80" t="str">
        <f t="shared" si="949"/>
        <v/>
      </c>
      <c r="BJ340" s="80" t="str">
        <f t="shared" si="949"/>
        <v/>
      </c>
      <c r="BK340" s="80" t="str">
        <f t="shared" si="949"/>
        <v/>
      </c>
      <c r="BL340" s="80" t="str">
        <f t="shared" si="949"/>
        <v/>
      </c>
      <c r="BM340" s="80" t="str">
        <f t="shared" si="949"/>
        <v/>
      </c>
      <c r="BN340" s="80" t="str">
        <f t="shared" si="949"/>
        <v/>
      </c>
      <c r="BO340" s="80" t="str">
        <f t="shared" si="949"/>
        <v/>
      </c>
      <c r="BP340" s="80" t="str">
        <f t="shared" si="949"/>
        <v/>
      </c>
      <c r="BQ340" s="80" t="str">
        <f t="shared" si="949"/>
        <v/>
      </c>
      <c r="BR340" s="80" t="str">
        <f t="shared" si="949"/>
        <v/>
      </c>
      <c r="BS340" s="80" t="str">
        <f t="shared" si="949"/>
        <v/>
      </c>
      <c r="BT340" s="80" t="str">
        <f t="shared" si="949"/>
        <v/>
      </c>
      <c r="BU340" s="80" t="str">
        <f t="shared" si="949"/>
        <v/>
      </c>
      <c r="BV340" s="80" t="str">
        <f t="shared" si="949"/>
        <v/>
      </c>
      <c r="BW340" s="80" t="str">
        <f t="shared" si="949"/>
        <v/>
      </c>
      <c r="BX340" s="80" t="str">
        <f t="shared" si="949"/>
        <v/>
      </c>
      <c r="BY340" s="80" t="str">
        <f t="shared" si="949"/>
        <v/>
      </c>
      <c r="BZ340" s="80" t="str">
        <f t="shared" si="949"/>
        <v/>
      </c>
      <c r="CA340" s="80" t="str">
        <f t="shared" si="949"/>
        <v/>
      </c>
      <c r="CB340" s="80" t="str">
        <f t="shared" si="925"/>
        <v/>
      </c>
      <c r="CC340" s="80" t="str">
        <f t="shared" si="925"/>
        <v/>
      </c>
      <c r="CD340" s="80" t="str">
        <f t="shared" si="925"/>
        <v/>
      </c>
      <c r="CE340" s="80" t="str">
        <f t="shared" si="925"/>
        <v/>
      </c>
      <c r="CF340" s="80" t="str">
        <f t="shared" si="925"/>
        <v/>
      </c>
      <c r="CG340" s="80" t="str">
        <f t="shared" ref="CG340:CN340" si="950">IF(CG$6=$D15,INDEX($O15:$O15,1,1),"")</f>
        <v/>
      </c>
      <c r="CH340" s="80" t="str">
        <f t="shared" si="950"/>
        <v/>
      </c>
      <c r="CI340" s="80" t="str">
        <f t="shared" si="950"/>
        <v/>
      </c>
      <c r="CJ340" s="80" t="str">
        <f t="shared" si="950"/>
        <v/>
      </c>
      <c r="CK340" s="80" t="str">
        <f t="shared" si="950"/>
        <v/>
      </c>
      <c r="CL340" s="80" t="str">
        <f t="shared" si="950"/>
        <v/>
      </c>
      <c r="CM340" s="80" t="str">
        <f t="shared" si="950"/>
        <v/>
      </c>
      <c r="CN340" s="80" t="str">
        <f t="shared" si="950"/>
        <v/>
      </c>
      <c r="CO340" s="80" t="str">
        <f t="shared" ref="CO340:DJ340" si="951">IF(CO$6=$D15,INDEX($O15:$O15,1,1),"")</f>
        <v/>
      </c>
      <c r="CP340" s="80" t="str">
        <f t="shared" si="951"/>
        <v/>
      </c>
      <c r="CQ340" s="80" t="str">
        <f t="shared" si="951"/>
        <v/>
      </c>
      <c r="CR340" s="80" t="str">
        <f t="shared" si="951"/>
        <v/>
      </c>
      <c r="CS340" s="80" t="str">
        <f t="shared" si="951"/>
        <v/>
      </c>
      <c r="CT340" s="80" t="str">
        <f t="shared" si="951"/>
        <v/>
      </c>
      <c r="CU340" s="80" t="str">
        <f t="shared" si="951"/>
        <v/>
      </c>
      <c r="CV340" s="80" t="str">
        <f t="shared" si="951"/>
        <v/>
      </c>
      <c r="CW340" s="80" t="str">
        <f t="shared" si="951"/>
        <v/>
      </c>
      <c r="CX340" s="80" t="str">
        <f t="shared" si="951"/>
        <v/>
      </c>
      <c r="CY340" s="80" t="str">
        <f t="shared" si="951"/>
        <v/>
      </c>
      <c r="CZ340" s="80" t="str">
        <f t="shared" si="951"/>
        <v/>
      </c>
      <c r="DA340" s="80" t="str">
        <f t="shared" si="951"/>
        <v/>
      </c>
      <c r="DB340" s="80" t="str">
        <f t="shared" si="951"/>
        <v/>
      </c>
      <c r="DC340" s="80" t="str">
        <f t="shared" si="951"/>
        <v/>
      </c>
      <c r="DD340" s="80" t="str">
        <f t="shared" si="951"/>
        <v/>
      </c>
      <c r="DE340" s="80" t="str">
        <f t="shared" si="951"/>
        <v/>
      </c>
      <c r="DF340" s="80" t="str">
        <f t="shared" si="951"/>
        <v/>
      </c>
      <c r="DG340" s="80" t="str">
        <f t="shared" si="951"/>
        <v/>
      </c>
      <c r="DH340" s="80" t="str">
        <f t="shared" si="951"/>
        <v/>
      </c>
      <c r="DI340" s="80" t="str">
        <f t="shared" si="951"/>
        <v/>
      </c>
      <c r="DJ340" s="80" t="str">
        <f t="shared" si="951"/>
        <v/>
      </c>
    </row>
    <row r="341" spans="2:114" ht="15.75" customHeight="1">
      <c r="B341" s="170"/>
      <c r="C341" s="170"/>
      <c r="D341" s="170"/>
      <c r="E341" s="170"/>
      <c r="F341" s="170"/>
      <c r="G341" s="170"/>
      <c r="H341" s="170"/>
      <c r="I341" s="170"/>
      <c r="AV341" s="80"/>
      <c r="AW341" s="131"/>
      <c r="AX341" s="80" t="str">
        <f t="shared" si="923"/>
        <v/>
      </c>
      <c r="AY341" s="80" t="str">
        <f t="shared" ref="AY341:CA341" si="952">IF(AY$6=$D16,INDEX($O16:$O16,1,1),"")</f>
        <v/>
      </c>
      <c r="AZ341" s="80" t="str">
        <f t="shared" si="952"/>
        <v/>
      </c>
      <c r="BA341" s="80" t="str">
        <f t="shared" si="952"/>
        <v/>
      </c>
      <c r="BB341" s="80" t="str">
        <f t="shared" si="952"/>
        <v/>
      </c>
      <c r="BC341" s="80" t="str">
        <f t="shared" si="952"/>
        <v/>
      </c>
      <c r="BD341" s="80">
        <f t="shared" si="952"/>
        <v>3</v>
      </c>
      <c r="BE341" s="80" t="str">
        <f t="shared" si="952"/>
        <v/>
      </c>
      <c r="BF341" s="80" t="str">
        <f t="shared" si="952"/>
        <v/>
      </c>
      <c r="BG341" s="80" t="str">
        <f t="shared" si="952"/>
        <v/>
      </c>
      <c r="BH341" s="80" t="str">
        <f t="shared" si="952"/>
        <v/>
      </c>
      <c r="BI341" s="80" t="str">
        <f t="shared" si="952"/>
        <v/>
      </c>
      <c r="BJ341" s="80" t="str">
        <f t="shared" si="952"/>
        <v/>
      </c>
      <c r="BK341" s="80" t="str">
        <f t="shared" si="952"/>
        <v/>
      </c>
      <c r="BL341" s="80" t="str">
        <f t="shared" si="952"/>
        <v/>
      </c>
      <c r="BM341" s="80" t="str">
        <f t="shared" si="952"/>
        <v/>
      </c>
      <c r="BN341" s="80" t="str">
        <f t="shared" si="952"/>
        <v/>
      </c>
      <c r="BO341" s="80" t="str">
        <f t="shared" si="952"/>
        <v/>
      </c>
      <c r="BP341" s="80" t="str">
        <f t="shared" si="952"/>
        <v/>
      </c>
      <c r="BQ341" s="80" t="str">
        <f t="shared" si="952"/>
        <v/>
      </c>
      <c r="BR341" s="80" t="str">
        <f t="shared" si="952"/>
        <v/>
      </c>
      <c r="BS341" s="80" t="str">
        <f t="shared" si="952"/>
        <v/>
      </c>
      <c r="BT341" s="80" t="str">
        <f t="shared" si="952"/>
        <v/>
      </c>
      <c r="BU341" s="80" t="str">
        <f t="shared" si="952"/>
        <v/>
      </c>
      <c r="BV341" s="80" t="str">
        <f t="shared" si="952"/>
        <v/>
      </c>
      <c r="BW341" s="80" t="str">
        <f t="shared" si="952"/>
        <v/>
      </c>
      <c r="BX341" s="80" t="str">
        <f t="shared" si="952"/>
        <v/>
      </c>
      <c r="BY341" s="80" t="str">
        <f t="shared" si="952"/>
        <v/>
      </c>
      <c r="BZ341" s="80" t="str">
        <f t="shared" si="952"/>
        <v/>
      </c>
      <c r="CA341" s="80" t="str">
        <f t="shared" si="952"/>
        <v/>
      </c>
      <c r="CB341" s="80" t="str">
        <f t="shared" si="925"/>
        <v/>
      </c>
      <c r="CC341" s="80" t="str">
        <f t="shared" si="925"/>
        <v/>
      </c>
      <c r="CD341" s="80" t="str">
        <f t="shared" si="925"/>
        <v/>
      </c>
      <c r="CE341" s="80" t="str">
        <f t="shared" si="925"/>
        <v/>
      </c>
      <c r="CF341" s="80" t="str">
        <f t="shared" si="925"/>
        <v/>
      </c>
      <c r="CG341" s="80" t="str">
        <f t="shared" ref="CG341:CN341" si="953">IF(CG$6=$D16,INDEX($O16:$O16,1,1),"")</f>
        <v/>
      </c>
      <c r="CH341" s="80" t="str">
        <f t="shared" si="953"/>
        <v/>
      </c>
      <c r="CI341" s="80" t="str">
        <f t="shared" si="953"/>
        <v/>
      </c>
      <c r="CJ341" s="80" t="str">
        <f t="shared" si="953"/>
        <v/>
      </c>
      <c r="CK341" s="80" t="str">
        <f t="shared" si="953"/>
        <v/>
      </c>
      <c r="CL341" s="80" t="str">
        <f t="shared" si="953"/>
        <v/>
      </c>
      <c r="CM341" s="80" t="str">
        <f t="shared" si="953"/>
        <v/>
      </c>
      <c r="CN341" s="80" t="str">
        <f t="shared" si="953"/>
        <v/>
      </c>
      <c r="CO341" s="80" t="str">
        <f t="shared" ref="CO341:DJ341" si="954">IF(CO$6=$D16,INDEX($O16:$O16,1,1),"")</f>
        <v/>
      </c>
      <c r="CP341" s="80" t="str">
        <f t="shared" si="954"/>
        <v/>
      </c>
      <c r="CQ341" s="80" t="str">
        <f t="shared" si="954"/>
        <v/>
      </c>
      <c r="CR341" s="80" t="str">
        <f t="shared" si="954"/>
        <v/>
      </c>
      <c r="CS341" s="80" t="str">
        <f t="shared" si="954"/>
        <v/>
      </c>
      <c r="CT341" s="80" t="str">
        <f t="shared" si="954"/>
        <v/>
      </c>
      <c r="CU341" s="80" t="str">
        <f t="shared" si="954"/>
        <v/>
      </c>
      <c r="CV341" s="80" t="str">
        <f t="shared" si="954"/>
        <v/>
      </c>
      <c r="CW341" s="80" t="str">
        <f t="shared" si="954"/>
        <v/>
      </c>
      <c r="CX341" s="80" t="str">
        <f t="shared" si="954"/>
        <v/>
      </c>
      <c r="CY341" s="80" t="str">
        <f t="shared" si="954"/>
        <v/>
      </c>
      <c r="CZ341" s="80" t="str">
        <f t="shared" si="954"/>
        <v/>
      </c>
      <c r="DA341" s="80" t="str">
        <f t="shared" si="954"/>
        <v/>
      </c>
      <c r="DB341" s="80" t="str">
        <f t="shared" si="954"/>
        <v/>
      </c>
      <c r="DC341" s="80" t="str">
        <f t="shared" si="954"/>
        <v/>
      </c>
      <c r="DD341" s="80" t="str">
        <f t="shared" si="954"/>
        <v/>
      </c>
      <c r="DE341" s="80" t="str">
        <f t="shared" si="954"/>
        <v/>
      </c>
      <c r="DF341" s="80" t="str">
        <f t="shared" si="954"/>
        <v/>
      </c>
      <c r="DG341" s="80" t="str">
        <f t="shared" si="954"/>
        <v/>
      </c>
      <c r="DH341" s="80" t="str">
        <f t="shared" si="954"/>
        <v/>
      </c>
      <c r="DI341" s="80" t="str">
        <f t="shared" si="954"/>
        <v/>
      </c>
      <c r="DJ341" s="80" t="str">
        <f t="shared" si="954"/>
        <v/>
      </c>
    </row>
    <row r="342" spans="2:114" ht="15.75" customHeight="1">
      <c r="B342" s="170"/>
      <c r="C342" s="170"/>
      <c r="D342" s="170"/>
      <c r="E342" s="170"/>
      <c r="F342" s="170"/>
      <c r="G342" s="170"/>
      <c r="H342" s="170"/>
      <c r="I342" s="170"/>
      <c r="AV342" s="80"/>
      <c r="AW342" s="131"/>
      <c r="AX342" s="80" t="str">
        <f t="shared" si="923"/>
        <v/>
      </c>
      <c r="AY342" s="80" t="str">
        <f t="shared" ref="AY342:CA342" si="955">IF(AY$6=$D17,INDEX($O17:$O17,1,1),"")</f>
        <v/>
      </c>
      <c r="AZ342" s="80" t="str">
        <f t="shared" si="955"/>
        <v/>
      </c>
      <c r="BA342" s="80" t="str">
        <f t="shared" si="955"/>
        <v/>
      </c>
      <c r="BB342" s="80" t="str">
        <f t="shared" si="955"/>
        <v/>
      </c>
      <c r="BC342" s="80" t="str">
        <f t="shared" si="955"/>
        <v/>
      </c>
      <c r="BD342" s="80" t="str">
        <f t="shared" si="955"/>
        <v/>
      </c>
      <c r="BE342" s="80">
        <f t="shared" si="955"/>
        <v>0</v>
      </c>
      <c r="BF342" s="80" t="str">
        <f t="shared" si="955"/>
        <v/>
      </c>
      <c r="BG342" s="80" t="str">
        <f t="shared" si="955"/>
        <v/>
      </c>
      <c r="BH342" s="80" t="str">
        <f t="shared" si="955"/>
        <v/>
      </c>
      <c r="BI342" s="80" t="str">
        <f t="shared" si="955"/>
        <v/>
      </c>
      <c r="BJ342" s="80" t="str">
        <f t="shared" si="955"/>
        <v/>
      </c>
      <c r="BK342" s="80" t="str">
        <f t="shared" si="955"/>
        <v/>
      </c>
      <c r="BL342" s="80" t="str">
        <f t="shared" si="955"/>
        <v/>
      </c>
      <c r="BM342" s="80" t="str">
        <f t="shared" si="955"/>
        <v/>
      </c>
      <c r="BN342" s="80" t="str">
        <f t="shared" si="955"/>
        <v/>
      </c>
      <c r="BO342" s="80" t="str">
        <f t="shared" si="955"/>
        <v/>
      </c>
      <c r="BP342" s="80" t="str">
        <f t="shared" si="955"/>
        <v/>
      </c>
      <c r="BQ342" s="80" t="str">
        <f t="shared" si="955"/>
        <v/>
      </c>
      <c r="BR342" s="80" t="str">
        <f t="shared" si="955"/>
        <v/>
      </c>
      <c r="BS342" s="80" t="str">
        <f t="shared" si="955"/>
        <v/>
      </c>
      <c r="BT342" s="80" t="str">
        <f t="shared" si="955"/>
        <v/>
      </c>
      <c r="BU342" s="80" t="str">
        <f t="shared" si="955"/>
        <v/>
      </c>
      <c r="BV342" s="80" t="str">
        <f t="shared" si="955"/>
        <v/>
      </c>
      <c r="BW342" s="80" t="str">
        <f t="shared" si="955"/>
        <v/>
      </c>
      <c r="BX342" s="80" t="str">
        <f t="shared" si="955"/>
        <v/>
      </c>
      <c r="BY342" s="80" t="str">
        <f t="shared" si="955"/>
        <v/>
      </c>
      <c r="BZ342" s="80" t="str">
        <f t="shared" si="955"/>
        <v/>
      </c>
      <c r="CA342" s="80" t="str">
        <f t="shared" si="955"/>
        <v/>
      </c>
      <c r="CB342" s="80" t="str">
        <f t="shared" ref="CB342:CF346" si="956">IF(CB$6=$D17,INDEX($O17:$O17,1,1),"")</f>
        <v/>
      </c>
      <c r="CC342" s="80" t="str">
        <f t="shared" si="956"/>
        <v/>
      </c>
      <c r="CD342" s="80" t="str">
        <f t="shared" si="956"/>
        <v/>
      </c>
      <c r="CE342" s="80" t="str">
        <f t="shared" si="956"/>
        <v/>
      </c>
      <c r="CF342" s="80" t="str">
        <f t="shared" si="956"/>
        <v/>
      </c>
      <c r="CG342" s="80" t="str">
        <f t="shared" ref="CG342:CN342" si="957">IF(CG$6=$D17,INDEX($O17:$O17,1,1),"")</f>
        <v/>
      </c>
      <c r="CH342" s="80" t="str">
        <f t="shared" si="957"/>
        <v/>
      </c>
      <c r="CI342" s="80" t="str">
        <f t="shared" si="957"/>
        <v/>
      </c>
      <c r="CJ342" s="80" t="str">
        <f t="shared" si="957"/>
        <v/>
      </c>
      <c r="CK342" s="80" t="str">
        <f t="shared" si="957"/>
        <v/>
      </c>
      <c r="CL342" s="80" t="str">
        <f t="shared" si="957"/>
        <v/>
      </c>
      <c r="CM342" s="80" t="str">
        <f t="shared" si="957"/>
        <v/>
      </c>
      <c r="CN342" s="80" t="str">
        <f t="shared" si="957"/>
        <v/>
      </c>
      <c r="CO342" s="80" t="str">
        <f t="shared" ref="CO342:DJ342" si="958">IF(CO$6=$D17,INDEX($O17:$O17,1,1),"")</f>
        <v/>
      </c>
      <c r="CP342" s="80" t="str">
        <f t="shared" si="958"/>
        <v/>
      </c>
      <c r="CQ342" s="80" t="str">
        <f t="shared" si="958"/>
        <v/>
      </c>
      <c r="CR342" s="80" t="str">
        <f t="shared" si="958"/>
        <v/>
      </c>
      <c r="CS342" s="80" t="str">
        <f t="shared" si="958"/>
        <v/>
      </c>
      <c r="CT342" s="80" t="str">
        <f t="shared" si="958"/>
        <v/>
      </c>
      <c r="CU342" s="80" t="str">
        <f t="shared" si="958"/>
        <v/>
      </c>
      <c r="CV342" s="80" t="str">
        <f t="shared" si="958"/>
        <v/>
      </c>
      <c r="CW342" s="80" t="str">
        <f t="shared" si="958"/>
        <v/>
      </c>
      <c r="CX342" s="80" t="str">
        <f t="shared" si="958"/>
        <v/>
      </c>
      <c r="CY342" s="80" t="str">
        <f t="shared" si="958"/>
        <v/>
      </c>
      <c r="CZ342" s="80" t="str">
        <f t="shared" si="958"/>
        <v/>
      </c>
      <c r="DA342" s="80" t="str">
        <f t="shared" si="958"/>
        <v/>
      </c>
      <c r="DB342" s="80" t="str">
        <f t="shared" si="958"/>
        <v/>
      </c>
      <c r="DC342" s="80" t="str">
        <f t="shared" si="958"/>
        <v/>
      </c>
      <c r="DD342" s="80" t="str">
        <f t="shared" si="958"/>
        <v/>
      </c>
      <c r="DE342" s="80" t="str">
        <f t="shared" si="958"/>
        <v/>
      </c>
      <c r="DF342" s="80" t="str">
        <f t="shared" si="958"/>
        <v/>
      </c>
      <c r="DG342" s="80" t="str">
        <f t="shared" si="958"/>
        <v/>
      </c>
      <c r="DH342" s="80" t="str">
        <f t="shared" si="958"/>
        <v/>
      </c>
      <c r="DI342" s="80" t="str">
        <f t="shared" si="958"/>
        <v/>
      </c>
      <c r="DJ342" s="80" t="str">
        <f t="shared" si="958"/>
        <v/>
      </c>
    </row>
    <row r="343" spans="2:114" ht="15.75" customHeight="1">
      <c r="B343" s="170"/>
      <c r="C343" s="170"/>
      <c r="D343" s="170"/>
      <c r="E343" s="170"/>
      <c r="F343" s="170"/>
      <c r="G343" s="170"/>
      <c r="H343" s="170"/>
      <c r="I343" s="170"/>
      <c r="AV343" s="80"/>
      <c r="AW343" s="131"/>
      <c r="AX343" s="80" t="str">
        <f t="shared" si="923"/>
        <v/>
      </c>
      <c r="AY343" s="80" t="str">
        <f t="shared" ref="AY343:CA343" si="959">IF(AY$6=$D18,INDEX($O18:$O18,1,1),"")</f>
        <v/>
      </c>
      <c r="AZ343" s="80" t="str">
        <f t="shared" si="959"/>
        <v/>
      </c>
      <c r="BA343" s="80" t="str">
        <f t="shared" si="959"/>
        <v/>
      </c>
      <c r="BB343" s="80" t="str">
        <f t="shared" si="959"/>
        <v/>
      </c>
      <c r="BC343" s="80">
        <f t="shared" si="959"/>
        <v>2</v>
      </c>
      <c r="BD343" s="80" t="str">
        <f t="shared" si="959"/>
        <v/>
      </c>
      <c r="BE343" s="80" t="str">
        <f t="shared" si="959"/>
        <v/>
      </c>
      <c r="BF343" s="80" t="str">
        <f t="shared" si="959"/>
        <v/>
      </c>
      <c r="BG343" s="80" t="str">
        <f t="shared" si="959"/>
        <v/>
      </c>
      <c r="BH343" s="80" t="str">
        <f t="shared" si="959"/>
        <v/>
      </c>
      <c r="BI343" s="80" t="str">
        <f t="shared" si="959"/>
        <v/>
      </c>
      <c r="BJ343" s="80" t="str">
        <f t="shared" si="959"/>
        <v/>
      </c>
      <c r="BK343" s="80" t="str">
        <f t="shared" si="959"/>
        <v/>
      </c>
      <c r="BL343" s="80" t="str">
        <f t="shared" si="959"/>
        <v/>
      </c>
      <c r="BM343" s="80" t="str">
        <f t="shared" si="959"/>
        <v/>
      </c>
      <c r="BN343" s="80" t="str">
        <f t="shared" si="959"/>
        <v/>
      </c>
      <c r="BO343" s="80" t="str">
        <f t="shared" si="959"/>
        <v/>
      </c>
      <c r="BP343" s="80" t="str">
        <f t="shared" si="959"/>
        <v/>
      </c>
      <c r="BQ343" s="80" t="str">
        <f t="shared" si="959"/>
        <v/>
      </c>
      <c r="BR343" s="80" t="str">
        <f t="shared" si="959"/>
        <v/>
      </c>
      <c r="BS343" s="80" t="str">
        <f t="shared" si="959"/>
        <v/>
      </c>
      <c r="BT343" s="80" t="str">
        <f t="shared" si="959"/>
        <v/>
      </c>
      <c r="BU343" s="80" t="str">
        <f t="shared" si="959"/>
        <v/>
      </c>
      <c r="BV343" s="80" t="str">
        <f t="shared" si="959"/>
        <v/>
      </c>
      <c r="BW343" s="80" t="str">
        <f t="shared" si="959"/>
        <v/>
      </c>
      <c r="BX343" s="80" t="str">
        <f t="shared" si="959"/>
        <v/>
      </c>
      <c r="BY343" s="80" t="str">
        <f t="shared" si="959"/>
        <v/>
      </c>
      <c r="BZ343" s="80" t="str">
        <f t="shared" si="959"/>
        <v/>
      </c>
      <c r="CA343" s="80" t="str">
        <f t="shared" si="959"/>
        <v/>
      </c>
      <c r="CB343" s="80" t="str">
        <f t="shared" si="956"/>
        <v/>
      </c>
      <c r="CC343" s="80" t="str">
        <f t="shared" si="956"/>
        <v/>
      </c>
      <c r="CD343" s="80" t="str">
        <f t="shared" si="956"/>
        <v/>
      </c>
      <c r="CE343" s="80" t="str">
        <f t="shared" si="956"/>
        <v/>
      </c>
      <c r="CF343" s="80" t="str">
        <f t="shared" si="956"/>
        <v/>
      </c>
      <c r="CG343" s="80" t="str">
        <f t="shared" ref="CG343:CN343" si="960">IF(CG$6=$D18,INDEX($O18:$O18,1,1),"")</f>
        <v/>
      </c>
      <c r="CH343" s="80" t="str">
        <f t="shared" si="960"/>
        <v/>
      </c>
      <c r="CI343" s="80" t="str">
        <f t="shared" si="960"/>
        <v/>
      </c>
      <c r="CJ343" s="80" t="str">
        <f t="shared" si="960"/>
        <v/>
      </c>
      <c r="CK343" s="80" t="str">
        <f t="shared" si="960"/>
        <v/>
      </c>
      <c r="CL343" s="80" t="str">
        <f t="shared" si="960"/>
        <v/>
      </c>
      <c r="CM343" s="80" t="str">
        <f t="shared" si="960"/>
        <v/>
      </c>
      <c r="CN343" s="80" t="str">
        <f t="shared" si="960"/>
        <v/>
      </c>
      <c r="CO343" s="80" t="str">
        <f t="shared" ref="CO343:DJ343" si="961">IF(CO$6=$D18,INDEX($O18:$O18,1,1),"")</f>
        <v/>
      </c>
      <c r="CP343" s="80" t="str">
        <f t="shared" si="961"/>
        <v/>
      </c>
      <c r="CQ343" s="80" t="str">
        <f t="shared" si="961"/>
        <v/>
      </c>
      <c r="CR343" s="80" t="str">
        <f t="shared" si="961"/>
        <v/>
      </c>
      <c r="CS343" s="80" t="str">
        <f t="shared" si="961"/>
        <v/>
      </c>
      <c r="CT343" s="80" t="str">
        <f t="shared" si="961"/>
        <v/>
      </c>
      <c r="CU343" s="80" t="str">
        <f t="shared" si="961"/>
        <v/>
      </c>
      <c r="CV343" s="80" t="str">
        <f t="shared" si="961"/>
        <v/>
      </c>
      <c r="CW343" s="80" t="str">
        <f t="shared" si="961"/>
        <v/>
      </c>
      <c r="CX343" s="80" t="str">
        <f t="shared" si="961"/>
        <v/>
      </c>
      <c r="CY343" s="80" t="str">
        <f t="shared" si="961"/>
        <v/>
      </c>
      <c r="CZ343" s="80" t="str">
        <f t="shared" si="961"/>
        <v/>
      </c>
      <c r="DA343" s="80" t="str">
        <f t="shared" si="961"/>
        <v/>
      </c>
      <c r="DB343" s="80" t="str">
        <f t="shared" si="961"/>
        <v/>
      </c>
      <c r="DC343" s="80" t="str">
        <f t="shared" si="961"/>
        <v/>
      </c>
      <c r="DD343" s="80" t="str">
        <f t="shared" si="961"/>
        <v/>
      </c>
      <c r="DE343" s="80" t="str">
        <f t="shared" si="961"/>
        <v/>
      </c>
      <c r="DF343" s="80" t="str">
        <f t="shared" si="961"/>
        <v/>
      </c>
      <c r="DG343" s="80" t="str">
        <f t="shared" si="961"/>
        <v/>
      </c>
      <c r="DH343" s="80" t="str">
        <f t="shared" si="961"/>
        <v/>
      </c>
      <c r="DI343" s="80" t="str">
        <f t="shared" si="961"/>
        <v/>
      </c>
      <c r="DJ343" s="80" t="str">
        <f t="shared" si="961"/>
        <v/>
      </c>
    </row>
    <row r="344" spans="2:114" ht="15.75" customHeight="1">
      <c r="B344" s="170"/>
      <c r="C344" s="170"/>
      <c r="D344" s="170"/>
      <c r="E344" s="170"/>
      <c r="F344" s="170"/>
      <c r="G344" s="170"/>
      <c r="H344" s="170"/>
      <c r="I344" s="170"/>
      <c r="AV344" s="80"/>
      <c r="AW344" s="131"/>
      <c r="AX344" s="80" t="str">
        <f t="shared" si="923"/>
        <v/>
      </c>
      <c r="AY344" s="80" t="str">
        <f t="shared" ref="AY344:CA344" si="962">IF(AY$6=$D19,INDEX($O19:$O19,1,1),"")</f>
        <v/>
      </c>
      <c r="AZ344" s="80" t="str">
        <f t="shared" si="962"/>
        <v/>
      </c>
      <c r="BA344" s="80" t="str">
        <f t="shared" si="962"/>
        <v/>
      </c>
      <c r="BB344" s="80" t="str">
        <f t="shared" si="962"/>
        <v/>
      </c>
      <c r="BC344" s="80" t="str">
        <f t="shared" si="962"/>
        <v/>
      </c>
      <c r="BD344" s="80" t="str">
        <f t="shared" si="962"/>
        <v/>
      </c>
      <c r="BE344" s="80" t="str">
        <f t="shared" si="962"/>
        <v/>
      </c>
      <c r="BF344" s="80">
        <f t="shared" si="962"/>
        <v>1</v>
      </c>
      <c r="BG344" s="80" t="str">
        <f t="shared" si="962"/>
        <v/>
      </c>
      <c r="BH344" s="80" t="str">
        <f t="shared" si="962"/>
        <v/>
      </c>
      <c r="BI344" s="80" t="str">
        <f t="shared" si="962"/>
        <v/>
      </c>
      <c r="BJ344" s="80" t="str">
        <f t="shared" si="962"/>
        <v/>
      </c>
      <c r="BK344" s="80" t="str">
        <f t="shared" si="962"/>
        <v/>
      </c>
      <c r="BL344" s="80" t="str">
        <f t="shared" si="962"/>
        <v/>
      </c>
      <c r="BM344" s="80" t="str">
        <f t="shared" si="962"/>
        <v/>
      </c>
      <c r="BN344" s="80" t="str">
        <f t="shared" si="962"/>
        <v/>
      </c>
      <c r="BO344" s="80" t="str">
        <f t="shared" si="962"/>
        <v/>
      </c>
      <c r="BP344" s="80" t="str">
        <f t="shared" si="962"/>
        <v/>
      </c>
      <c r="BQ344" s="80" t="str">
        <f t="shared" si="962"/>
        <v/>
      </c>
      <c r="BR344" s="80" t="str">
        <f t="shared" si="962"/>
        <v/>
      </c>
      <c r="BS344" s="80" t="str">
        <f t="shared" si="962"/>
        <v/>
      </c>
      <c r="BT344" s="80" t="str">
        <f t="shared" si="962"/>
        <v/>
      </c>
      <c r="BU344" s="80" t="str">
        <f t="shared" si="962"/>
        <v/>
      </c>
      <c r="BV344" s="80" t="str">
        <f t="shared" si="962"/>
        <v/>
      </c>
      <c r="BW344" s="80" t="str">
        <f t="shared" si="962"/>
        <v/>
      </c>
      <c r="BX344" s="80" t="str">
        <f t="shared" si="962"/>
        <v/>
      </c>
      <c r="BY344" s="80" t="str">
        <f t="shared" si="962"/>
        <v/>
      </c>
      <c r="BZ344" s="80" t="str">
        <f t="shared" si="962"/>
        <v/>
      </c>
      <c r="CA344" s="80" t="str">
        <f t="shared" si="962"/>
        <v/>
      </c>
      <c r="CB344" s="80" t="str">
        <f t="shared" si="956"/>
        <v/>
      </c>
      <c r="CC344" s="80" t="str">
        <f t="shared" si="956"/>
        <v/>
      </c>
      <c r="CD344" s="80" t="str">
        <f t="shared" si="956"/>
        <v/>
      </c>
      <c r="CE344" s="80" t="str">
        <f t="shared" si="956"/>
        <v/>
      </c>
      <c r="CF344" s="80" t="str">
        <f t="shared" si="956"/>
        <v/>
      </c>
      <c r="CG344" s="80" t="str">
        <f t="shared" ref="CG344:CN344" si="963">IF(CG$6=$D19,INDEX($O19:$O19,1,1),"")</f>
        <v/>
      </c>
      <c r="CH344" s="80" t="str">
        <f t="shared" si="963"/>
        <v/>
      </c>
      <c r="CI344" s="80" t="str">
        <f t="shared" si="963"/>
        <v/>
      </c>
      <c r="CJ344" s="80" t="str">
        <f t="shared" si="963"/>
        <v/>
      </c>
      <c r="CK344" s="80" t="str">
        <f t="shared" si="963"/>
        <v/>
      </c>
      <c r="CL344" s="80" t="str">
        <f t="shared" si="963"/>
        <v/>
      </c>
      <c r="CM344" s="80" t="str">
        <f t="shared" si="963"/>
        <v/>
      </c>
      <c r="CN344" s="80" t="str">
        <f t="shared" si="963"/>
        <v/>
      </c>
      <c r="CO344" s="80" t="str">
        <f t="shared" ref="CO344:DJ344" si="964">IF(CO$6=$D19,INDEX($O19:$O19,1,1),"")</f>
        <v/>
      </c>
      <c r="CP344" s="80" t="str">
        <f t="shared" si="964"/>
        <v/>
      </c>
      <c r="CQ344" s="80" t="str">
        <f t="shared" si="964"/>
        <v/>
      </c>
      <c r="CR344" s="80" t="str">
        <f t="shared" si="964"/>
        <v/>
      </c>
      <c r="CS344" s="80" t="str">
        <f t="shared" si="964"/>
        <v/>
      </c>
      <c r="CT344" s="80" t="str">
        <f t="shared" si="964"/>
        <v/>
      </c>
      <c r="CU344" s="80" t="str">
        <f t="shared" si="964"/>
        <v/>
      </c>
      <c r="CV344" s="80" t="str">
        <f t="shared" si="964"/>
        <v/>
      </c>
      <c r="CW344" s="80" t="str">
        <f t="shared" si="964"/>
        <v/>
      </c>
      <c r="CX344" s="80" t="str">
        <f t="shared" si="964"/>
        <v/>
      </c>
      <c r="CY344" s="80" t="str">
        <f t="shared" si="964"/>
        <v/>
      </c>
      <c r="CZ344" s="80" t="str">
        <f t="shared" si="964"/>
        <v/>
      </c>
      <c r="DA344" s="80" t="str">
        <f t="shared" si="964"/>
        <v/>
      </c>
      <c r="DB344" s="80" t="str">
        <f t="shared" si="964"/>
        <v/>
      </c>
      <c r="DC344" s="80" t="str">
        <f t="shared" si="964"/>
        <v/>
      </c>
      <c r="DD344" s="80" t="str">
        <f t="shared" si="964"/>
        <v/>
      </c>
      <c r="DE344" s="80" t="str">
        <f t="shared" si="964"/>
        <v/>
      </c>
      <c r="DF344" s="80" t="str">
        <f t="shared" si="964"/>
        <v/>
      </c>
      <c r="DG344" s="80" t="str">
        <f t="shared" si="964"/>
        <v/>
      </c>
      <c r="DH344" s="80" t="str">
        <f t="shared" si="964"/>
        <v/>
      </c>
      <c r="DI344" s="80" t="str">
        <f t="shared" si="964"/>
        <v/>
      </c>
      <c r="DJ344" s="80" t="str">
        <f t="shared" si="964"/>
        <v/>
      </c>
    </row>
    <row r="345" spans="2:114" ht="15.75" customHeight="1">
      <c r="B345" s="170"/>
      <c r="C345" s="170"/>
      <c r="D345" s="170"/>
      <c r="E345" s="170"/>
      <c r="F345" s="170"/>
      <c r="G345" s="170"/>
      <c r="H345" s="170"/>
      <c r="I345" s="170"/>
      <c r="AV345" s="80"/>
      <c r="AW345" s="131"/>
      <c r="AX345" s="80" t="str">
        <f t="shared" si="923"/>
        <v/>
      </c>
      <c r="AY345" s="80" t="str">
        <f t="shared" ref="AY345:CA345" si="965">IF(AY$6=$D20,INDEX($O20:$O20,1,1),"")</f>
        <v/>
      </c>
      <c r="AZ345" s="80" t="str">
        <f t="shared" si="965"/>
        <v/>
      </c>
      <c r="BA345" s="80" t="str">
        <f t="shared" si="965"/>
        <v/>
      </c>
      <c r="BB345" s="80" t="str">
        <f t="shared" si="965"/>
        <v/>
      </c>
      <c r="BC345" s="80" t="str">
        <f t="shared" si="965"/>
        <v/>
      </c>
      <c r="BD345" s="80" t="str">
        <f t="shared" si="965"/>
        <v/>
      </c>
      <c r="BE345" s="80" t="str">
        <f t="shared" si="965"/>
        <v/>
      </c>
      <c r="BF345" s="80" t="str">
        <f t="shared" si="965"/>
        <v/>
      </c>
      <c r="BG345" s="80">
        <f t="shared" si="965"/>
        <v>1</v>
      </c>
      <c r="BH345" s="80" t="str">
        <f t="shared" si="965"/>
        <v/>
      </c>
      <c r="BI345" s="80" t="str">
        <f t="shared" si="965"/>
        <v/>
      </c>
      <c r="BJ345" s="80" t="str">
        <f t="shared" si="965"/>
        <v/>
      </c>
      <c r="BK345" s="80" t="str">
        <f t="shared" si="965"/>
        <v/>
      </c>
      <c r="BL345" s="80" t="str">
        <f t="shared" si="965"/>
        <v/>
      </c>
      <c r="BM345" s="80" t="str">
        <f t="shared" si="965"/>
        <v/>
      </c>
      <c r="BN345" s="80" t="str">
        <f t="shared" si="965"/>
        <v/>
      </c>
      <c r="BO345" s="80" t="str">
        <f t="shared" si="965"/>
        <v/>
      </c>
      <c r="BP345" s="80" t="str">
        <f t="shared" si="965"/>
        <v/>
      </c>
      <c r="BQ345" s="80" t="str">
        <f t="shared" si="965"/>
        <v/>
      </c>
      <c r="BR345" s="80" t="str">
        <f t="shared" si="965"/>
        <v/>
      </c>
      <c r="BS345" s="80" t="str">
        <f t="shared" si="965"/>
        <v/>
      </c>
      <c r="BT345" s="80" t="str">
        <f t="shared" si="965"/>
        <v/>
      </c>
      <c r="BU345" s="80" t="str">
        <f t="shared" si="965"/>
        <v/>
      </c>
      <c r="BV345" s="80" t="str">
        <f t="shared" si="965"/>
        <v/>
      </c>
      <c r="BW345" s="80" t="str">
        <f t="shared" si="965"/>
        <v/>
      </c>
      <c r="BX345" s="80" t="str">
        <f t="shared" si="965"/>
        <v/>
      </c>
      <c r="BY345" s="80" t="str">
        <f t="shared" si="965"/>
        <v/>
      </c>
      <c r="BZ345" s="80" t="str">
        <f t="shared" si="965"/>
        <v/>
      </c>
      <c r="CA345" s="80" t="str">
        <f t="shared" si="965"/>
        <v/>
      </c>
      <c r="CB345" s="80" t="str">
        <f t="shared" si="956"/>
        <v/>
      </c>
      <c r="CC345" s="80" t="str">
        <f t="shared" si="956"/>
        <v/>
      </c>
      <c r="CD345" s="80" t="str">
        <f t="shared" si="956"/>
        <v/>
      </c>
      <c r="CE345" s="80" t="str">
        <f t="shared" si="956"/>
        <v/>
      </c>
      <c r="CF345" s="80" t="str">
        <f t="shared" si="956"/>
        <v/>
      </c>
      <c r="CG345" s="80" t="str">
        <f t="shared" ref="CG345:CN345" si="966">IF(CG$6=$D20,INDEX($O20:$O20,1,1),"")</f>
        <v/>
      </c>
      <c r="CH345" s="80" t="str">
        <f t="shared" si="966"/>
        <v/>
      </c>
      <c r="CI345" s="80" t="str">
        <f t="shared" si="966"/>
        <v/>
      </c>
      <c r="CJ345" s="80" t="str">
        <f t="shared" si="966"/>
        <v/>
      </c>
      <c r="CK345" s="80" t="str">
        <f t="shared" si="966"/>
        <v/>
      </c>
      <c r="CL345" s="80" t="str">
        <f t="shared" si="966"/>
        <v/>
      </c>
      <c r="CM345" s="80" t="str">
        <f t="shared" si="966"/>
        <v/>
      </c>
      <c r="CN345" s="80" t="str">
        <f t="shared" si="966"/>
        <v/>
      </c>
      <c r="CO345" s="80" t="str">
        <f t="shared" ref="CO345:DJ345" si="967">IF(CO$6=$D20,INDEX($O20:$O20,1,1),"")</f>
        <v/>
      </c>
      <c r="CP345" s="80" t="str">
        <f t="shared" si="967"/>
        <v/>
      </c>
      <c r="CQ345" s="80" t="str">
        <f t="shared" si="967"/>
        <v/>
      </c>
      <c r="CR345" s="80" t="str">
        <f t="shared" si="967"/>
        <v/>
      </c>
      <c r="CS345" s="80" t="str">
        <f t="shared" si="967"/>
        <v/>
      </c>
      <c r="CT345" s="80" t="str">
        <f t="shared" si="967"/>
        <v/>
      </c>
      <c r="CU345" s="80" t="str">
        <f t="shared" si="967"/>
        <v/>
      </c>
      <c r="CV345" s="80" t="str">
        <f t="shared" si="967"/>
        <v/>
      </c>
      <c r="CW345" s="80" t="str">
        <f t="shared" si="967"/>
        <v/>
      </c>
      <c r="CX345" s="80" t="str">
        <f t="shared" si="967"/>
        <v/>
      </c>
      <c r="CY345" s="80" t="str">
        <f t="shared" si="967"/>
        <v/>
      </c>
      <c r="CZ345" s="80" t="str">
        <f t="shared" si="967"/>
        <v/>
      </c>
      <c r="DA345" s="80" t="str">
        <f t="shared" si="967"/>
        <v/>
      </c>
      <c r="DB345" s="80" t="str">
        <f t="shared" si="967"/>
        <v/>
      </c>
      <c r="DC345" s="80" t="str">
        <f t="shared" si="967"/>
        <v/>
      </c>
      <c r="DD345" s="80" t="str">
        <f t="shared" si="967"/>
        <v/>
      </c>
      <c r="DE345" s="80" t="str">
        <f t="shared" si="967"/>
        <v/>
      </c>
      <c r="DF345" s="80" t="str">
        <f t="shared" si="967"/>
        <v/>
      </c>
      <c r="DG345" s="80" t="str">
        <f t="shared" si="967"/>
        <v/>
      </c>
      <c r="DH345" s="80" t="str">
        <f t="shared" si="967"/>
        <v/>
      </c>
      <c r="DI345" s="80" t="str">
        <f t="shared" si="967"/>
        <v/>
      </c>
      <c r="DJ345" s="80" t="str">
        <f t="shared" si="967"/>
        <v/>
      </c>
    </row>
    <row r="346" spans="2:114" ht="15.75" customHeight="1">
      <c r="B346" s="170"/>
      <c r="C346" s="170"/>
      <c r="D346" s="170"/>
      <c r="E346" s="170"/>
      <c r="F346" s="170"/>
      <c r="G346" s="170"/>
      <c r="H346" s="170"/>
      <c r="I346" s="170"/>
      <c r="AV346" s="80"/>
      <c r="AW346" s="131"/>
      <c r="AX346" s="80" t="str">
        <f t="shared" si="923"/>
        <v/>
      </c>
      <c r="AY346" s="80" t="str">
        <f t="shared" ref="AY346:CA346" si="968">IF(AY$6=$D21,INDEX($O21:$O21,1,1),"")</f>
        <v/>
      </c>
      <c r="AZ346" s="80" t="str">
        <f t="shared" si="968"/>
        <v/>
      </c>
      <c r="BA346" s="80" t="str">
        <f t="shared" si="968"/>
        <v/>
      </c>
      <c r="BB346" s="80" t="str">
        <f t="shared" si="968"/>
        <v/>
      </c>
      <c r="BC346" s="80" t="str">
        <f t="shared" si="968"/>
        <v/>
      </c>
      <c r="BD346" s="80" t="str">
        <f t="shared" si="968"/>
        <v/>
      </c>
      <c r="BE346" s="80" t="str">
        <f t="shared" si="968"/>
        <v/>
      </c>
      <c r="BF346" s="80" t="str">
        <f t="shared" si="968"/>
        <v/>
      </c>
      <c r="BG346" s="80" t="str">
        <f t="shared" si="968"/>
        <v/>
      </c>
      <c r="BH346" s="80">
        <f t="shared" si="968"/>
        <v>1</v>
      </c>
      <c r="BI346" s="80" t="str">
        <f t="shared" si="968"/>
        <v/>
      </c>
      <c r="BJ346" s="80" t="str">
        <f t="shared" si="968"/>
        <v/>
      </c>
      <c r="BK346" s="80" t="str">
        <f t="shared" si="968"/>
        <v/>
      </c>
      <c r="BL346" s="80" t="str">
        <f t="shared" si="968"/>
        <v/>
      </c>
      <c r="BM346" s="80" t="str">
        <f t="shared" si="968"/>
        <v/>
      </c>
      <c r="BN346" s="80" t="str">
        <f t="shared" si="968"/>
        <v/>
      </c>
      <c r="BO346" s="80" t="str">
        <f t="shared" si="968"/>
        <v/>
      </c>
      <c r="BP346" s="80" t="str">
        <f t="shared" si="968"/>
        <v/>
      </c>
      <c r="BQ346" s="80" t="str">
        <f t="shared" si="968"/>
        <v/>
      </c>
      <c r="BR346" s="80" t="str">
        <f t="shared" si="968"/>
        <v/>
      </c>
      <c r="BS346" s="80" t="str">
        <f t="shared" si="968"/>
        <v/>
      </c>
      <c r="BT346" s="80" t="str">
        <f t="shared" si="968"/>
        <v/>
      </c>
      <c r="BU346" s="80" t="str">
        <f t="shared" si="968"/>
        <v/>
      </c>
      <c r="BV346" s="80" t="str">
        <f t="shared" si="968"/>
        <v/>
      </c>
      <c r="BW346" s="80" t="str">
        <f t="shared" si="968"/>
        <v/>
      </c>
      <c r="BX346" s="80" t="str">
        <f t="shared" si="968"/>
        <v/>
      </c>
      <c r="BY346" s="80" t="str">
        <f t="shared" si="968"/>
        <v/>
      </c>
      <c r="BZ346" s="80" t="str">
        <f t="shared" si="968"/>
        <v/>
      </c>
      <c r="CA346" s="80" t="str">
        <f t="shared" si="968"/>
        <v/>
      </c>
      <c r="CB346" s="80" t="str">
        <f t="shared" si="956"/>
        <v/>
      </c>
      <c r="CC346" s="80" t="str">
        <f t="shared" si="956"/>
        <v/>
      </c>
      <c r="CD346" s="80" t="str">
        <f t="shared" si="956"/>
        <v/>
      </c>
      <c r="CE346" s="80" t="str">
        <f t="shared" si="956"/>
        <v/>
      </c>
      <c r="CF346" s="80" t="str">
        <f t="shared" si="956"/>
        <v/>
      </c>
      <c r="CG346" s="80" t="str">
        <f t="shared" ref="CG346:CN346" si="969">IF(CG$6=$D21,INDEX($O21:$O21,1,1),"")</f>
        <v/>
      </c>
      <c r="CH346" s="80" t="str">
        <f t="shared" si="969"/>
        <v/>
      </c>
      <c r="CI346" s="80" t="str">
        <f t="shared" si="969"/>
        <v/>
      </c>
      <c r="CJ346" s="80" t="str">
        <f t="shared" si="969"/>
        <v/>
      </c>
      <c r="CK346" s="80" t="str">
        <f t="shared" si="969"/>
        <v/>
      </c>
      <c r="CL346" s="80" t="str">
        <f t="shared" si="969"/>
        <v/>
      </c>
      <c r="CM346" s="80" t="str">
        <f t="shared" si="969"/>
        <v/>
      </c>
      <c r="CN346" s="80" t="str">
        <f t="shared" si="969"/>
        <v/>
      </c>
      <c r="CO346" s="80" t="str">
        <f t="shared" ref="CO346:DJ346" si="970">IF(CO$6=$D21,INDEX($O21:$O21,1,1),"")</f>
        <v/>
      </c>
      <c r="CP346" s="80" t="str">
        <f t="shared" si="970"/>
        <v/>
      </c>
      <c r="CQ346" s="80" t="str">
        <f t="shared" si="970"/>
        <v/>
      </c>
      <c r="CR346" s="80" t="str">
        <f t="shared" si="970"/>
        <v/>
      </c>
      <c r="CS346" s="80" t="str">
        <f t="shared" si="970"/>
        <v/>
      </c>
      <c r="CT346" s="80" t="str">
        <f t="shared" si="970"/>
        <v/>
      </c>
      <c r="CU346" s="80" t="str">
        <f t="shared" si="970"/>
        <v/>
      </c>
      <c r="CV346" s="80" t="str">
        <f t="shared" si="970"/>
        <v/>
      </c>
      <c r="CW346" s="80" t="str">
        <f t="shared" si="970"/>
        <v/>
      </c>
      <c r="CX346" s="80" t="str">
        <f t="shared" si="970"/>
        <v/>
      </c>
      <c r="CY346" s="80" t="str">
        <f t="shared" si="970"/>
        <v/>
      </c>
      <c r="CZ346" s="80" t="str">
        <f t="shared" si="970"/>
        <v/>
      </c>
      <c r="DA346" s="80" t="str">
        <f t="shared" si="970"/>
        <v/>
      </c>
      <c r="DB346" s="80" t="str">
        <f t="shared" si="970"/>
        <v/>
      </c>
      <c r="DC346" s="80" t="str">
        <f t="shared" si="970"/>
        <v/>
      </c>
      <c r="DD346" s="80" t="str">
        <f t="shared" si="970"/>
        <v/>
      </c>
      <c r="DE346" s="80" t="str">
        <f t="shared" si="970"/>
        <v/>
      </c>
      <c r="DF346" s="80" t="str">
        <f t="shared" si="970"/>
        <v/>
      </c>
      <c r="DG346" s="80" t="str">
        <f t="shared" si="970"/>
        <v/>
      </c>
      <c r="DH346" s="80" t="str">
        <f t="shared" si="970"/>
        <v/>
      </c>
      <c r="DI346" s="80" t="str">
        <f t="shared" si="970"/>
        <v/>
      </c>
      <c r="DJ346" s="80" t="str">
        <f t="shared" si="970"/>
        <v/>
      </c>
    </row>
    <row r="347" spans="2:114" ht="15.75" customHeight="1">
      <c r="B347" s="170"/>
      <c r="C347" s="170"/>
      <c r="D347" s="170"/>
      <c r="E347" s="170"/>
      <c r="F347" s="170"/>
      <c r="G347" s="170"/>
      <c r="H347" s="170"/>
      <c r="I347" s="170"/>
      <c r="AV347" s="80"/>
      <c r="AW347" s="131"/>
      <c r="AX347" s="80" t="str">
        <f t="shared" ref="AX347:AX363" si="971">IF(AX$6=$D22,INDEX($O22:$O22,1,1),"")</f>
        <v/>
      </c>
      <c r="AY347" s="80" t="str">
        <f t="shared" ref="AY347:CA347" si="972">IF(AY$6=$D22,INDEX($O22:$O22,1,1),"")</f>
        <v/>
      </c>
      <c r="AZ347" s="80" t="str">
        <f t="shared" si="972"/>
        <v/>
      </c>
      <c r="BA347" s="80" t="str">
        <f t="shared" si="972"/>
        <v/>
      </c>
      <c r="BB347" s="80" t="str">
        <f t="shared" si="972"/>
        <v/>
      </c>
      <c r="BC347" s="80" t="str">
        <f t="shared" si="972"/>
        <v/>
      </c>
      <c r="BD347" s="80" t="str">
        <f t="shared" si="972"/>
        <v/>
      </c>
      <c r="BE347" s="80" t="str">
        <f t="shared" si="972"/>
        <v/>
      </c>
      <c r="BF347" s="80" t="str">
        <f t="shared" si="972"/>
        <v/>
      </c>
      <c r="BG347" s="80" t="str">
        <f t="shared" si="972"/>
        <v/>
      </c>
      <c r="BH347" s="80" t="str">
        <f t="shared" si="972"/>
        <v/>
      </c>
      <c r="BI347" s="80">
        <f t="shared" si="972"/>
        <v>1</v>
      </c>
      <c r="BJ347" s="80" t="str">
        <f t="shared" si="972"/>
        <v/>
      </c>
      <c r="BK347" s="80" t="str">
        <f t="shared" si="972"/>
        <v/>
      </c>
      <c r="BL347" s="80" t="str">
        <f t="shared" si="972"/>
        <v/>
      </c>
      <c r="BM347" s="80" t="str">
        <f t="shared" si="972"/>
        <v/>
      </c>
      <c r="BN347" s="80" t="str">
        <f t="shared" si="972"/>
        <v/>
      </c>
      <c r="BO347" s="80" t="str">
        <f t="shared" si="972"/>
        <v/>
      </c>
      <c r="BP347" s="80" t="str">
        <f t="shared" si="972"/>
        <v/>
      </c>
      <c r="BQ347" s="80" t="str">
        <f t="shared" si="972"/>
        <v/>
      </c>
      <c r="BR347" s="80" t="str">
        <f t="shared" si="972"/>
        <v/>
      </c>
      <c r="BS347" s="80" t="str">
        <f t="shared" si="972"/>
        <v/>
      </c>
      <c r="BT347" s="80" t="str">
        <f t="shared" si="972"/>
        <v/>
      </c>
      <c r="BU347" s="80" t="str">
        <f t="shared" si="972"/>
        <v/>
      </c>
      <c r="BV347" s="80" t="str">
        <f t="shared" si="972"/>
        <v/>
      </c>
      <c r="BW347" s="80" t="str">
        <f t="shared" si="972"/>
        <v/>
      </c>
      <c r="BX347" s="80" t="str">
        <f t="shared" si="972"/>
        <v/>
      </c>
      <c r="BY347" s="80" t="str">
        <f t="shared" si="972"/>
        <v/>
      </c>
      <c r="BZ347" s="80" t="str">
        <f t="shared" si="972"/>
        <v/>
      </c>
      <c r="CA347" s="80" t="str">
        <f t="shared" si="972"/>
        <v/>
      </c>
      <c r="CB347" s="80" t="str">
        <f t="shared" ref="CB347:CF351" si="973">IF(CB$6=$D22,INDEX($O22:$O22,1,1),"")</f>
        <v/>
      </c>
      <c r="CC347" s="80" t="str">
        <f t="shared" si="973"/>
        <v/>
      </c>
      <c r="CD347" s="80" t="str">
        <f t="shared" si="973"/>
        <v/>
      </c>
      <c r="CE347" s="80" t="str">
        <f t="shared" si="973"/>
        <v/>
      </c>
      <c r="CF347" s="80" t="str">
        <f t="shared" si="973"/>
        <v/>
      </c>
      <c r="CG347" s="80" t="str">
        <f t="shared" ref="CG347:CN347" si="974">IF(CG$6=$D22,INDEX($O22:$O22,1,1),"")</f>
        <v/>
      </c>
      <c r="CH347" s="80" t="str">
        <f t="shared" si="974"/>
        <v/>
      </c>
      <c r="CI347" s="80" t="str">
        <f t="shared" si="974"/>
        <v/>
      </c>
      <c r="CJ347" s="80" t="str">
        <f t="shared" si="974"/>
        <v/>
      </c>
      <c r="CK347" s="80" t="str">
        <f t="shared" si="974"/>
        <v/>
      </c>
      <c r="CL347" s="80" t="str">
        <f t="shared" si="974"/>
        <v/>
      </c>
      <c r="CM347" s="80" t="str">
        <f t="shared" si="974"/>
        <v/>
      </c>
      <c r="CN347" s="80" t="str">
        <f t="shared" si="974"/>
        <v/>
      </c>
      <c r="CO347" s="80" t="str">
        <f t="shared" ref="CO347:DJ347" si="975">IF(CO$6=$D22,INDEX($O22:$O22,1,1),"")</f>
        <v/>
      </c>
      <c r="CP347" s="80" t="str">
        <f t="shared" si="975"/>
        <v/>
      </c>
      <c r="CQ347" s="80" t="str">
        <f t="shared" si="975"/>
        <v/>
      </c>
      <c r="CR347" s="80" t="str">
        <f t="shared" si="975"/>
        <v/>
      </c>
      <c r="CS347" s="80" t="str">
        <f t="shared" si="975"/>
        <v/>
      </c>
      <c r="CT347" s="80" t="str">
        <f t="shared" si="975"/>
        <v/>
      </c>
      <c r="CU347" s="80" t="str">
        <f t="shared" si="975"/>
        <v/>
      </c>
      <c r="CV347" s="80" t="str">
        <f t="shared" si="975"/>
        <v/>
      </c>
      <c r="CW347" s="80" t="str">
        <f t="shared" si="975"/>
        <v/>
      </c>
      <c r="CX347" s="80" t="str">
        <f t="shared" si="975"/>
        <v/>
      </c>
      <c r="CY347" s="80" t="str">
        <f t="shared" si="975"/>
        <v/>
      </c>
      <c r="CZ347" s="80" t="str">
        <f t="shared" si="975"/>
        <v/>
      </c>
      <c r="DA347" s="80" t="str">
        <f t="shared" si="975"/>
        <v/>
      </c>
      <c r="DB347" s="80" t="str">
        <f t="shared" si="975"/>
        <v/>
      </c>
      <c r="DC347" s="80" t="str">
        <f t="shared" si="975"/>
        <v/>
      </c>
      <c r="DD347" s="80" t="str">
        <f t="shared" si="975"/>
        <v/>
      </c>
      <c r="DE347" s="80" t="str">
        <f t="shared" si="975"/>
        <v/>
      </c>
      <c r="DF347" s="80" t="str">
        <f t="shared" si="975"/>
        <v/>
      </c>
      <c r="DG347" s="80" t="str">
        <f t="shared" si="975"/>
        <v/>
      </c>
      <c r="DH347" s="80" t="str">
        <f t="shared" si="975"/>
        <v/>
      </c>
      <c r="DI347" s="80" t="str">
        <f t="shared" si="975"/>
        <v/>
      </c>
      <c r="DJ347" s="80" t="str">
        <f t="shared" si="975"/>
        <v/>
      </c>
    </row>
    <row r="348" spans="2:114" ht="15.75" customHeight="1">
      <c r="B348" s="170"/>
      <c r="C348" s="170"/>
      <c r="D348" s="170"/>
      <c r="E348" s="170"/>
      <c r="F348" s="170"/>
      <c r="G348" s="170"/>
      <c r="H348" s="170"/>
      <c r="I348" s="170"/>
      <c r="AV348" s="80"/>
      <c r="AW348" s="131"/>
      <c r="AX348" s="80" t="str">
        <f t="shared" si="971"/>
        <v/>
      </c>
      <c r="AY348" s="80" t="str">
        <f t="shared" ref="AY348:CA348" si="976">IF(AY$6=$D23,INDEX($O23:$O23,1,1),"")</f>
        <v/>
      </c>
      <c r="AZ348" s="80" t="str">
        <f t="shared" si="976"/>
        <v/>
      </c>
      <c r="BA348" s="80" t="str">
        <f t="shared" si="976"/>
        <v/>
      </c>
      <c r="BB348" s="80" t="str">
        <f t="shared" si="976"/>
        <v/>
      </c>
      <c r="BC348" s="80" t="str">
        <f t="shared" si="976"/>
        <v/>
      </c>
      <c r="BD348" s="80" t="str">
        <f t="shared" si="976"/>
        <v/>
      </c>
      <c r="BE348" s="80" t="str">
        <f t="shared" si="976"/>
        <v/>
      </c>
      <c r="BF348" s="80" t="str">
        <f t="shared" si="976"/>
        <v/>
      </c>
      <c r="BG348" s="80" t="str">
        <f t="shared" si="976"/>
        <v/>
      </c>
      <c r="BH348" s="80" t="str">
        <f t="shared" si="976"/>
        <v/>
      </c>
      <c r="BI348" s="80" t="str">
        <f t="shared" si="976"/>
        <v/>
      </c>
      <c r="BJ348" s="80">
        <f t="shared" si="976"/>
        <v>1</v>
      </c>
      <c r="BK348" s="80" t="str">
        <f t="shared" si="976"/>
        <v/>
      </c>
      <c r="BL348" s="80" t="str">
        <f t="shared" si="976"/>
        <v/>
      </c>
      <c r="BM348" s="80" t="str">
        <f t="shared" si="976"/>
        <v/>
      </c>
      <c r="BN348" s="80" t="str">
        <f t="shared" si="976"/>
        <v/>
      </c>
      <c r="BO348" s="80" t="str">
        <f t="shared" si="976"/>
        <v/>
      </c>
      <c r="BP348" s="80" t="str">
        <f t="shared" si="976"/>
        <v/>
      </c>
      <c r="BQ348" s="80" t="str">
        <f t="shared" si="976"/>
        <v/>
      </c>
      <c r="BR348" s="80" t="str">
        <f t="shared" si="976"/>
        <v/>
      </c>
      <c r="BS348" s="80" t="str">
        <f t="shared" si="976"/>
        <v/>
      </c>
      <c r="BT348" s="80" t="str">
        <f t="shared" si="976"/>
        <v/>
      </c>
      <c r="BU348" s="80" t="str">
        <f t="shared" si="976"/>
        <v/>
      </c>
      <c r="BV348" s="80" t="str">
        <f t="shared" si="976"/>
        <v/>
      </c>
      <c r="BW348" s="80" t="str">
        <f t="shared" si="976"/>
        <v/>
      </c>
      <c r="BX348" s="80" t="str">
        <f t="shared" si="976"/>
        <v/>
      </c>
      <c r="BY348" s="80" t="str">
        <f t="shared" si="976"/>
        <v/>
      </c>
      <c r="BZ348" s="80" t="str">
        <f t="shared" si="976"/>
        <v/>
      </c>
      <c r="CA348" s="80" t="str">
        <f t="shared" si="976"/>
        <v/>
      </c>
      <c r="CB348" s="80" t="str">
        <f t="shared" si="973"/>
        <v/>
      </c>
      <c r="CC348" s="80" t="str">
        <f t="shared" si="973"/>
        <v/>
      </c>
      <c r="CD348" s="80" t="str">
        <f t="shared" si="973"/>
        <v/>
      </c>
      <c r="CE348" s="80" t="str">
        <f t="shared" si="973"/>
        <v/>
      </c>
      <c r="CF348" s="80" t="str">
        <f t="shared" si="973"/>
        <v/>
      </c>
      <c r="CG348" s="80" t="str">
        <f t="shared" ref="CG348:CN348" si="977">IF(CG$6=$D23,INDEX($O23:$O23,1,1),"")</f>
        <v/>
      </c>
      <c r="CH348" s="80" t="str">
        <f t="shared" si="977"/>
        <v/>
      </c>
      <c r="CI348" s="80" t="str">
        <f t="shared" si="977"/>
        <v/>
      </c>
      <c r="CJ348" s="80" t="str">
        <f t="shared" si="977"/>
        <v/>
      </c>
      <c r="CK348" s="80" t="str">
        <f t="shared" si="977"/>
        <v/>
      </c>
      <c r="CL348" s="80" t="str">
        <f t="shared" si="977"/>
        <v/>
      </c>
      <c r="CM348" s="80" t="str">
        <f t="shared" si="977"/>
        <v/>
      </c>
      <c r="CN348" s="80" t="str">
        <f t="shared" si="977"/>
        <v/>
      </c>
      <c r="CO348" s="80" t="str">
        <f t="shared" ref="CO348:DJ348" si="978">IF(CO$6=$D23,INDEX($O23:$O23,1,1),"")</f>
        <v/>
      </c>
      <c r="CP348" s="80" t="str">
        <f t="shared" si="978"/>
        <v/>
      </c>
      <c r="CQ348" s="80" t="str">
        <f t="shared" si="978"/>
        <v/>
      </c>
      <c r="CR348" s="80" t="str">
        <f t="shared" si="978"/>
        <v/>
      </c>
      <c r="CS348" s="80" t="str">
        <f t="shared" si="978"/>
        <v/>
      </c>
      <c r="CT348" s="80" t="str">
        <f t="shared" si="978"/>
        <v/>
      </c>
      <c r="CU348" s="80" t="str">
        <f t="shared" si="978"/>
        <v/>
      </c>
      <c r="CV348" s="80" t="str">
        <f t="shared" si="978"/>
        <v/>
      </c>
      <c r="CW348" s="80" t="str">
        <f t="shared" si="978"/>
        <v/>
      </c>
      <c r="CX348" s="80" t="str">
        <f t="shared" si="978"/>
        <v/>
      </c>
      <c r="CY348" s="80" t="str">
        <f t="shared" si="978"/>
        <v/>
      </c>
      <c r="CZ348" s="80" t="str">
        <f t="shared" si="978"/>
        <v/>
      </c>
      <c r="DA348" s="80" t="str">
        <f t="shared" si="978"/>
        <v/>
      </c>
      <c r="DB348" s="80" t="str">
        <f t="shared" si="978"/>
        <v/>
      </c>
      <c r="DC348" s="80" t="str">
        <f t="shared" si="978"/>
        <v/>
      </c>
      <c r="DD348" s="80" t="str">
        <f t="shared" si="978"/>
        <v/>
      </c>
      <c r="DE348" s="80" t="str">
        <f t="shared" si="978"/>
        <v/>
      </c>
      <c r="DF348" s="80" t="str">
        <f t="shared" si="978"/>
        <v/>
      </c>
      <c r="DG348" s="80" t="str">
        <f t="shared" si="978"/>
        <v/>
      </c>
      <c r="DH348" s="80" t="str">
        <f t="shared" si="978"/>
        <v/>
      </c>
      <c r="DI348" s="80" t="str">
        <f t="shared" si="978"/>
        <v/>
      </c>
      <c r="DJ348" s="80" t="str">
        <f t="shared" si="978"/>
        <v/>
      </c>
    </row>
    <row r="349" spans="2:114" ht="15.75" customHeight="1">
      <c r="B349" s="170"/>
      <c r="C349" s="170"/>
      <c r="D349" s="170"/>
      <c r="E349" s="170"/>
      <c r="F349" s="170"/>
      <c r="G349" s="170"/>
      <c r="H349" s="170"/>
      <c r="I349" s="170"/>
      <c r="AV349" s="80"/>
      <c r="AW349" s="131"/>
      <c r="AX349" s="80" t="str">
        <f t="shared" si="971"/>
        <v/>
      </c>
      <c r="AY349" s="80" t="str">
        <f t="shared" ref="AY349:CA349" si="979">IF(AY$6=$D24,INDEX($O24:$O24,1,1),"")</f>
        <v/>
      </c>
      <c r="AZ349" s="80" t="str">
        <f t="shared" si="979"/>
        <v/>
      </c>
      <c r="BA349" s="80" t="str">
        <f t="shared" si="979"/>
        <v/>
      </c>
      <c r="BB349" s="80" t="str">
        <f t="shared" si="979"/>
        <v/>
      </c>
      <c r="BC349" s="80" t="str">
        <f t="shared" si="979"/>
        <v/>
      </c>
      <c r="BD349" s="80" t="str">
        <f t="shared" si="979"/>
        <v/>
      </c>
      <c r="BE349" s="80" t="str">
        <f t="shared" si="979"/>
        <v/>
      </c>
      <c r="BF349" s="80" t="str">
        <f t="shared" si="979"/>
        <v/>
      </c>
      <c r="BG349" s="80" t="str">
        <f t="shared" si="979"/>
        <v/>
      </c>
      <c r="BH349" s="80" t="str">
        <f t="shared" si="979"/>
        <v/>
      </c>
      <c r="BI349" s="80" t="str">
        <f t="shared" si="979"/>
        <v/>
      </c>
      <c r="BJ349" s="80" t="str">
        <f t="shared" si="979"/>
        <v/>
      </c>
      <c r="BK349" s="80">
        <f t="shared" si="979"/>
        <v>0</v>
      </c>
      <c r="BL349" s="80" t="str">
        <f t="shared" si="979"/>
        <v/>
      </c>
      <c r="BM349" s="80" t="str">
        <f t="shared" si="979"/>
        <v/>
      </c>
      <c r="BN349" s="80" t="str">
        <f t="shared" si="979"/>
        <v/>
      </c>
      <c r="BO349" s="80" t="str">
        <f t="shared" si="979"/>
        <v/>
      </c>
      <c r="BP349" s="80" t="str">
        <f t="shared" si="979"/>
        <v/>
      </c>
      <c r="BQ349" s="80" t="str">
        <f t="shared" si="979"/>
        <v/>
      </c>
      <c r="BR349" s="80" t="str">
        <f t="shared" si="979"/>
        <v/>
      </c>
      <c r="BS349" s="80" t="str">
        <f t="shared" si="979"/>
        <v/>
      </c>
      <c r="BT349" s="80" t="str">
        <f t="shared" si="979"/>
        <v/>
      </c>
      <c r="BU349" s="80" t="str">
        <f t="shared" si="979"/>
        <v/>
      </c>
      <c r="BV349" s="80" t="str">
        <f t="shared" si="979"/>
        <v/>
      </c>
      <c r="BW349" s="80" t="str">
        <f t="shared" si="979"/>
        <v/>
      </c>
      <c r="BX349" s="80" t="str">
        <f t="shared" si="979"/>
        <v/>
      </c>
      <c r="BY349" s="80" t="str">
        <f t="shared" si="979"/>
        <v/>
      </c>
      <c r="BZ349" s="80" t="str">
        <f t="shared" si="979"/>
        <v/>
      </c>
      <c r="CA349" s="80" t="str">
        <f t="shared" si="979"/>
        <v/>
      </c>
      <c r="CB349" s="80" t="str">
        <f t="shared" si="973"/>
        <v/>
      </c>
      <c r="CC349" s="80" t="str">
        <f t="shared" si="973"/>
        <v/>
      </c>
      <c r="CD349" s="80" t="str">
        <f t="shared" si="973"/>
        <v/>
      </c>
      <c r="CE349" s="80" t="str">
        <f t="shared" si="973"/>
        <v/>
      </c>
      <c r="CF349" s="80" t="str">
        <f t="shared" si="973"/>
        <v/>
      </c>
      <c r="CG349" s="80" t="str">
        <f t="shared" ref="CG349:CN349" si="980">IF(CG$6=$D24,INDEX($O24:$O24,1,1),"")</f>
        <v/>
      </c>
      <c r="CH349" s="80" t="str">
        <f t="shared" si="980"/>
        <v/>
      </c>
      <c r="CI349" s="80" t="str">
        <f t="shared" si="980"/>
        <v/>
      </c>
      <c r="CJ349" s="80" t="str">
        <f t="shared" si="980"/>
        <v/>
      </c>
      <c r="CK349" s="80" t="str">
        <f t="shared" si="980"/>
        <v/>
      </c>
      <c r="CL349" s="80" t="str">
        <f t="shared" si="980"/>
        <v/>
      </c>
      <c r="CM349" s="80" t="str">
        <f t="shared" si="980"/>
        <v/>
      </c>
      <c r="CN349" s="80" t="str">
        <f t="shared" si="980"/>
        <v/>
      </c>
      <c r="CO349" s="80" t="str">
        <f t="shared" ref="CO349:DJ349" si="981">IF(CO$6=$D24,INDEX($O24:$O24,1,1),"")</f>
        <v/>
      </c>
      <c r="CP349" s="80" t="str">
        <f t="shared" si="981"/>
        <v/>
      </c>
      <c r="CQ349" s="80" t="str">
        <f t="shared" si="981"/>
        <v/>
      </c>
      <c r="CR349" s="80" t="str">
        <f t="shared" si="981"/>
        <v/>
      </c>
      <c r="CS349" s="80" t="str">
        <f t="shared" si="981"/>
        <v/>
      </c>
      <c r="CT349" s="80" t="str">
        <f t="shared" si="981"/>
        <v/>
      </c>
      <c r="CU349" s="80" t="str">
        <f t="shared" si="981"/>
        <v/>
      </c>
      <c r="CV349" s="80" t="str">
        <f t="shared" si="981"/>
        <v/>
      </c>
      <c r="CW349" s="80" t="str">
        <f t="shared" si="981"/>
        <v/>
      </c>
      <c r="CX349" s="80" t="str">
        <f t="shared" si="981"/>
        <v/>
      </c>
      <c r="CY349" s="80" t="str">
        <f t="shared" si="981"/>
        <v/>
      </c>
      <c r="CZ349" s="80" t="str">
        <f t="shared" si="981"/>
        <v/>
      </c>
      <c r="DA349" s="80" t="str">
        <f t="shared" si="981"/>
        <v/>
      </c>
      <c r="DB349" s="80" t="str">
        <f t="shared" si="981"/>
        <v/>
      </c>
      <c r="DC349" s="80" t="str">
        <f t="shared" si="981"/>
        <v/>
      </c>
      <c r="DD349" s="80" t="str">
        <f t="shared" si="981"/>
        <v/>
      </c>
      <c r="DE349" s="80" t="str">
        <f t="shared" si="981"/>
        <v/>
      </c>
      <c r="DF349" s="80" t="str">
        <f t="shared" si="981"/>
        <v/>
      </c>
      <c r="DG349" s="80" t="str">
        <f t="shared" si="981"/>
        <v/>
      </c>
      <c r="DH349" s="80" t="str">
        <f t="shared" si="981"/>
        <v/>
      </c>
      <c r="DI349" s="80" t="str">
        <f t="shared" si="981"/>
        <v/>
      </c>
      <c r="DJ349" s="80" t="str">
        <f t="shared" si="981"/>
        <v/>
      </c>
    </row>
    <row r="350" spans="2:114" ht="15.75" customHeight="1">
      <c r="B350" s="170"/>
      <c r="C350" s="170"/>
      <c r="D350" s="170"/>
      <c r="E350" s="170"/>
      <c r="F350" s="170"/>
      <c r="G350" s="170"/>
      <c r="H350" s="170"/>
      <c r="I350" s="170"/>
      <c r="AV350" s="80"/>
      <c r="AW350" s="131"/>
      <c r="AX350" s="80" t="str">
        <f t="shared" si="971"/>
        <v/>
      </c>
      <c r="AY350" s="80" t="str">
        <f t="shared" ref="AY350:CA350" si="982">IF(AY$6=$D25,INDEX($O25:$O25,1,1),"")</f>
        <v/>
      </c>
      <c r="AZ350" s="80" t="str">
        <f t="shared" si="982"/>
        <v/>
      </c>
      <c r="BA350" s="80" t="str">
        <f t="shared" si="982"/>
        <v/>
      </c>
      <c r="BB350" s="80" t="str">
        <f t="shared" si="982"/>
        <v/>
      </c>
      <c r="BC350" s="80" t="str">
        <f t="shared" si="982"/>
        <v/>
      </c>
      <c r="BD350" s="80" t="str">
        <f t="shared" si="982"/>
        <v/>
      </c>
      <c r="BE350" s="80" t="str">
        <f t="shared" si="982"/>
        <v/>
      </c>
      <c r="BF350" s="80" t="str">
        <f t="shared" si="982"/>
        <v/>
      </c>
      <c r="BG350" s="80">
        <f t="shared" si="982"/>
        <v>0</v>
      </c>
      <c r="BH350" s="80" t="str">
        <f t="shared" si="982"/>
        <v/>
      </c>
      <c r="BI350" s="80" t="str">
        <f t="shared" si="982"/>
        <v/>
      </c>
      <c r="BJ350" s="80" t="str">
        <f t="shared" si="982"/>
        <v/>
      </c>
      <c r="BK350" s="80" t="str">
        <f t="shared" si="982"/>
        <v/>
      </c>
      <c r="BL350" s="80" t="str">
        <f t="shared" si="982"/>
        <v/>
      </c>
      <c r="BM350" s="80" t="str">
        <f t="shared" si="982"/>
        <v/>
      </c>
      <c r="BN350" s="80" t="str">
        <f t="shared" si="982"/>
        <v/>
      </c>
      <c r="BO350" s="80" t="str">
        <f t="shared" si="982"/>
        <v/>
      </c>
      <c r="BP350" s="80" t="str">
        <f t="shared" si="982"/>
        <v/>
      </c>
      <c r="BQ350" s="80" t="str">
        <f t="shared" si="982"/>
        <v/>
      </c>
      <c r="BR350" s="80" t="str">
        <f t="shared" si="982"/>
        <v/>
      </c>
      <c r="BS350" s="80" t="str">
        <f t="shared" si="982"/>
        <v/>
      </c>
      <c r="BT350" s="80" t="str">
        <f t="shared" si="982"/>
        <v/>
      </c>
      <c r="BU350" s="80" t="str">
        <f t="shared" si="982"/>
        <v/>
      </c>
      <c r="BV350" s="80" t="str">
        <f t="shared" si="982"/>
        <v/>
      </c>
      <c r="BW350" s="80" t="str">
        <f t="shared" si="982"/>
        <v/>
      </c>
      <c r="BX350" s="80" t="str">
        <f t="shared" si="982"/>
        <v/>
      </c>
      <c r="BY350" s="80" t="str">
        <f t="shared" si="982"/>
        <v/>
      </c>
      <c r="BZ350" s="80" t="str">
        <f t="shared" si="982"/>
        <v/>
      </c>
      <c r="CA350" s="80" t="str">
        <f t="shared" si="982"/>
        <v/>
      </c>
      <c r="CB350" s="80" t="str">
        <f t="shared" si="973"/>
        <v/>
      </c>
      <c r="CC350" s="80" t="str">
        <f t="shared" si="973"/>
        <v/>
      </c>
      <c r="CD350" s="80" t="str">
        <f t="shared" si="973"/>
        <v/>
      </c>
      <c r="CE350" s="80" t="str">
        <f t="shared" si="973"/>
        <v/>
      </c>
      <c r="CF350" s="80" t="str">
        <f t="shared" si="973"/>
        <v/>
      </c>
      <c r="CG350" s="80" t="str">
        <f t="shared" ref="CG350:CN350" si="983">IF(CG$6=$D25,INDEX($O25:$O25,1,1),"")</f>
        <v/>
      </c>
      <c r="CH350" s="80" t="str">
        <f t="shared" si="983"/>
        <v/>
      </c>
      <c r="CI350" s="80" t="str">
        <f t="shared" si="983"/>
        <v/>
      </c>
      <c r="CJ350" s="80" t="str">
        <f t="shared" si="983"/>
        <v/>
      </c>
      <c r="CK350" s="80" t="str">
        <f t="shared" si="983"/>
        <v/>
      </c>
      <c r="CL350" s="80" t="str">
        <f t="shared" si="983"/>
        <v/>
      </c>
      <c r="CM350" s="80" t="str">
        <f t="shared" si="983"/>
        <v/>
      </c>
      <c r="CN350" s="80" t="str">
        <f t="shared" si="983"/>
        <v/>
      </c>
      <c r="CO350" s="80" t="str">
        <f t="shared" ref="CO350:DJ350" si="984">IF(CO$6=$D25,INDEX($O25:$O25,1,1),"")</f>
        <v/>
      </c>
      <c r="CP350" s="80" t="str">
        <f t="shared" si="984"/>
        <v/>
      </c>
      <c r="CQ350" s="80" t="str">
        <f t="shared" si="984"/>
        <v/>
      </c>
      <c r="CR350" s="80" t="str">
        <f t="shared" si="984"/>
        <v/>
      </c>
      <c r="CS350" s="80" t="str">
        <f t="shared" si="984"/>
        <v/>
      </c>
      <c r="CT350" s="80" t="str">
        <f t="shared" si="984"/>
        <v/>
      </c>
      <c r="CU350" s="80" t="str">
        <f t="shared" si="984"/>
        <v/>
      </c>
      <c r="CV350" s="80" t="str">
        <f t="shared" si="984"/>
        <v/>
      </c>
      <c r="CW350" s="80" t="str">
        <f t="shared" si="984"/>
        <v/>
      </c>
      <c r="CX350" s="80" t="str">
        <f t="shared" si="984"/>
        <v/>
      </c>
      <c r="CY350" s="80" t="str">
        <f t="shared" si="984"/>
        <v/>
      </c>
      <c r="CZ350" s="80" t="str">
        <f t="shared" si="984"/>
        <v/>
      </c>
      <c r="DA350" s="80" t="str">
        <f t="shared" si="984"/>
        <v/>
      </c>
      <c r="DB350" s="80" t="str">
        <f t="shared" si="984"/>
        <v/>
      </c>
      <c r="DC350" s="80" t="str">
        <f t="shared" si="984"/>
        <v/>
      </c>
      <c r="DD350" s="80" t="str">
        <f t="shared" si="984"/>
        <v/>
      </c>
      <c r="DE350" s="80" t="str">
        <f t="shared" si="984"/>
        <v/>
      </c>
      <c r="DF350" s="80" t="str">
        <f t="shared" si="984"/>
        <v/>
      </c>
      <c r="DG350" s="80" t="str">
        <f t="shared" si="984"/>
        <v/>
      </c>
      <c r="DH350" s="80" t="str">
        <f t="shared" si="984"/>
        <v/>
      </c>
      <c r="DI350" s="80" t="str">
        <f t="shared" si="984"/>
        <v/>
      </c>
      <c r="DJ350" s="80" t="str">
        <f t="shared" si="984"/>
        <v/>
      </c>
    </row>
    <row r="351" spans="2:114" ht="15.75" customHeight="1">
      <c r="B351" s="170"/>
      <c r="C351" s="170"/>
      <c r="D351" s="170"/>
      <c r="E351" s="170"/>
      <c r="F351" s="170"/>
      <c r="G351" s="170"/>
      <c r="H351" s="170"/>
      <c r="I351" s="170"/>
      <c r="AV351" s="80"/>
      <c r="AW351" s="131"/>
      <c r="AX351" s="80" t="str">
        <f t="shared" si="971"/>
        <v/>
      </c>
      <c r="AY351" s="80" t="str">
        <f t="shared" ref="AY351:CA351" si="985">IF(AY$6=$D26,INDEX($O26:$O26,1,1),"")</f>
        <v/>
      </c>
      <c r="AZ351" s="80" t="str">
        <f t="shared" si="985"/>
        <v/>
      </c>
      <c r="BA351" s="80" t="str">
        <f t="shared" si="985"/>
        <v/>
      </c>
      <c r="BB351" s="80" t="str">
        <f t="shared" si="985"/>
        <v/>
      </c>
      <c r="BC351" s="80" t="str">
        <f t="shared" si="985"/>
        <v/>
      </c>
      <c r="BD351" s="80" t="str">
        <f t="shared" si="985"/>
        <v/>
      </c>
      <c r="BE351" s="80" t="str">
        <f t="shared" si="985"/>
        <v/>
      </c>
      <c r="BF351" s="80" t="str">
        <f t="shared" si="985"/>
        <v/>
      </c>
      <c r="BG351" s="80" t="str">
        <f t="shared" si="985"/>
        <v/>
      </c>
      <c r="BH351" s="80" t="str">
        <f t="shared" si="985"/>
        <v/>
      </c>
      <c r="BI351" s="80" t="str">
        <f t="shared" si="985"/>
        <v/>
      </c>
      <c r="BJ351" s="80" t="str">
        <f t="shared" si="985"/>
        <v/>
      </c>
      <c r="BK351" s="80" t="str">
        <f t="shared" si="985"/>
        <v/>
      </c>
      <c r="BL351" s="80">
        <f t="shared" si="985"/>
        <v>1</v>
      </c>
      <c r="BM351" s="80" t="str">
        <f t="shared" si="985"/>
        <v/>
      </c>
      <c r="BN351" s="80" t="str">
        <f t="shared" si="985"/>
        <v/>
      </c>
      <c r="BO351" s="80" t="str">
        <f t="shared" si="985"/>
        <v/>
      </c>
      <c r="BP351" s="80" t="str">
        <f t="shared" si="985"/>
        <v/>
      </c>
      <c r="BQ351" s="80" t="str">
        <f t="shared" si="985"/>
        <v/>
      </c>
      <c r="BR351" s="80" t="str">
        <f t="shared" si="985"/>
        <v/>
      </c>
      <c r="BS351" s="80" t="str">
        <f t="shared" si="985"/>
        <v/>
      </c>
      <c r="BT351" s="80" t="str">
        <f t="shared" si="985"/>
        <v/>
      </c>
      <c r="BU351" s="80" t="str">
        <f t="shared" si="985"/>
        <v/>
      </c>
      <c r="BV351" s="80" t="str">
        <f t="shared" si="985"/>
        <v/>
      </c>
      <c r="BW351" s="80" t="str">
        <f t="shared" si="985"/>
        <v/>
      </c>
      <c r="BX351" s="80" t="str">
        <f t="shared" si="985"/>
        <v/>
      </c>
      <c r="BY351" s="80" t="str">
        <f t="shared" si="985"/>
        <v/>
      </c>
      <c r="BZ351" s="80" t="str">
        <f t="shared" si="985"/>
        <v/>
      </c>
      <c r="CA351" s="80" t="str">
        <f t="shared" si="985"/>
        <v/>
      </c>
      <c r="CB351" s="80" t="str">
        <f t="shared" si="973"/>
        <v/>
      </c>
      <c r="CC351" s="80" t="str">
        <f t="shared" si="973"/>
        <v/>
      </c>
      <c r="CD351" s="80" t="str">
        <f t="shared" si="973"/>
        <v/>
      </c>
      <c r="CE351" s="80" t="str">
        <f t="shared" si="973"/>
        <v/>
      </c>
      <c r="CF351" s="80" t="str">
        <f t="shared" si="973"/>
        <v/>
      </c>
      <c r="CG351" s="80" t="str">
        <f t="shared" ref="CG351:CN351" si="986">IF(CG$6=$D26,INDEX($O26:$O26,1,1),"")</f>
        <v/>
      </c>
      <c r="CH351" s="80" t="str">
        <f t="shared" si="986"/>
        <v/>
      </c>
      <c r="CI351" s="80" t="str">
        <f t="shared" si="986"/>
        <v/>
      </c>
      <c r="CJ351" s="80" t="str">
        <f t="shared" si="986"/>
        <v/>
      </c>
      <c r="CK351" s="80" t="str">
        <f t="shared" si="986"/>
        <v/>
      </c>
      <c r="CL351" s="80" t="str">
        <f t="shared" si="986"/>
        <v/>
      </c>
      <c r="CM351" s="80" t="str">
        <f t="shared" si="986"/>
        <v/>
      </c>
      <c r="CN351" s="80" t="str">
        <f t="shared" si="986"/>
        <v/>
      </c>
      <c r="CO351" s="80" t="str">
        <f t="shared" ref="CO351:DJ351" si="987">IF(CO$6=$D26,INDEX($O26:$O26,1,1),"")</f>
        <v/>
      </c>
      <c r="CP351" s="80" t="str">
        <f t="shared" si="987"/>
        <v/>
      </c>
      <c r="CQ351" s="80" t="str">
        <f t="shared" si="987"/>
        <v/>
      </c>
      <c r="CR351" s="80" t="str">
        <f t="shared" si="987"/>
        <v/>
      </c>
      <c r="CS351" s="80" t="str">
        <f t="shared" si="987"/>
        <v/>
      </c>
      <c r="CT351" s="80" t="str">
        <f t="shared" si="987"/>
        <v/>
      </c>
      <c r="CU351" s="80" t="str">
        <f t="shared" si="987"/>
        <v/>
      </c>
      <c r="CV351" s="80" t="str">
        <f t="shared" si="987"/>
        <v/>
      </c>
      <c r="CW351" s="80" t="str">
        <f t="shared" si="987"/>
        <v/>
      </c>
      <c r="CX351" s="80" t="str">
        <f t="shared" si="987"/>
        <v/>
      </c>
      <c r="CY351" s="80" t="str">
        <f t="shared" si="987"/>
        <v/>
      </c>
      <c r="CZ351" s="80" t="str">
        <f t="shared" si="987"/>
        <v/>
      </c>
      <c r="DA351" s="80" t="str">
        <f t="shared" si="987"/>
        <v/>
      </c>
      <c r="DB351" s="80" t="str">
        <f t="shared" si="987"/>
        <v/>
      </c>
      <c r="DC351" s="80" t="str">
        <f t="shared" si="987"/>
        <v/>
      </c>
      <c r="DD351" s="80" t="str">
        <f t="shared" si="987"/>
        <v/>
      </c>
      <c r="DE351" s="80" t="str">
        <f t="shared" si="987"/>
        <v/>
      </c>
      <c r="DF351" s="80" t="str">
        <f t="shared" si="987"/>
        <v/>
      </c>
      <c r="DG351" s="80" t="str">
        <f t="shared" si="987"/>
        <v/>
      </c>
      <c r="DH351" s="80" t="str">
        <f t="shared" si="987"/>
        <v/>
      </c>
      <c r="DI351" s="80" t="str">
        <f t="shared" si="987"/>
        <v/>
      </c>
      <c r="DJ351" s="80" t="str">
        <f t="shared" si="987"/>
        <v/>
      </c>
    </row>
    <row r="352" spans="2:114" ht="15.75" customHeight="1">
      <c r="B352" s="170"/>
      <c r="C352" s="170"/>
      <c r="D352" s="170"/>
      <c r="E352" s="170"/>
      <c r="F352" s="170"/>
      <c r="G352" s="170"/>
      <c r="H352" s="170"/>
      <c r="I352" s="170"/>
      <c r="AV352" s="80"/>
      <c r="AW352" s="131"/>
      <c r="AX352" s="80" t="str">
        <f t="shared" si="971"/>
        <v/>
      </c>
      <c r="AY352" s="80" t="str">
        <f t="shared" ref="AY352:CA352" si="988">IF(AY$6=$D27,INDEX($O27:$O27,1,1),"")</f>
        <v/>
      </c>
      <c r="AZ352" s="80" t="str">
        <f t="shared" si="988"/>
        <v/>
      </c>
      <c r="BA352" s="80" t="str">
        <f t="shared" si="988"/>
        <v/>
      </c>
      <c r="BB352" s="80" t="str">
        <f t="shared" si="988"/>
        <v/>
      </c>
      <c r="BC352" s="80" t="str">
        <f t="shared" si="988"/>
        <v/>
      </c>
      <c r="BD352" s="80" t="str">
        <f t="shared" si="988"/>
        <v/>
      </c>
      <c r="BE352" s="80" t="str">
        <f t="shared" si="988"/>
        <v/>
      </c>
      <c r="BF352" s="80" t="str">
        <f t="shared" si="988"/>
        <v/>
      </c>
      <c r="BG352" s="80" t="str">
        <f t="shared" si="988"/>
        <v/>
      </c>
      <c r="BH352" s="80" t="str">
        <f t="shared" si="988"/>
        <v/>
      </c>
      <c r="BI352" s="80" t="str">
        <f t="shared" si="988"/>
        <v/>
      </c>
      <c r="BJ352" s="80" t="str">
        <f t="shared" si="988"/>
        <v/>
      </c>
      <c r="BK352" s="80" t="str">
        <f t="shared" si="988"/>
        <v/>
      </c>
      <c r="BL352" s="80" t="str">
        <f t="shared" si="988"/>
        <v/>
      </c>
      <c r="BM352" s="80">
        <f t="shared" si="988"/>
        <v>1</v>
      </c>
      <c r="BN352" s="80" t="str">
        <f t="shared" si="988"/>
        <v/>
      </c>
      <c r="BO352" s="80" t="str">
        <f t="shared" si="988"/>
        <v/>
      </c>
      <c r="BP352" s="80" t="str">
        <f t="shared" si="988"/>
        <v/>
      </c>
      <c r="BQ352" s="80" t="str">
        <f t="shared" si="988"/>
        <v/>
      </c>
      <c r="BR352" s="80" t="str">
        <f t="shared" si="988"/>
        <v/>
      </c>
      <c r="BS352" s="80" t="str">
        <f t="shared" si="988"/>
        <v/>
      </c>
      <c r="BT352" s="80" t="str">
        <f t="shared" si="988"/>
        <v/>
      </c>
      <c r="BU352" s="80" t="str">
        <f t="shared" si="988"/>
        <v/>
      </c>
      <c r="BV352" s="80" t="str">
        <f t="shared" si="988"/>
        <v/>
      </c>
      <c r="BW352" s="80" t="str">
        <f t="shared" si="988"/>
        <v/>
      </c>
      <c r="BX352" s="80" t="str">
        <f t="shared" si="988"/>
        <v/>
      </c>
      <c r="BY352" s="80" t="str">
        <f t="shared" si="988"/>
        <v/>
      </c>
      <c r="BZ352" s="80" t="str">
        <f t="shared" si="988"/>
        <v/>
      </c>
      <c r="CA352" s="80" t="str">
        <f t="shared" si="988"/>
        <v/>
      </c>
      <c r="CB352" s="80" t="str">
        <f t="shared" ref="CB352:CF361" si="989">IF(CB$6=$D27,INDEX($O27:$O27,1,1),"")</f>
        <v/>
      </c>
      <c r="CC352" s="80" t="str">
        <f t="shared" si="989"/>
        <v/>
      </c>
      <c r="CD352" s="80" t="str">
        <f t="shared" si="989"/>
        <v/>
      </c>
      <c r="CE352" s="80" t="str">
        <f t="shared" si="989"/>
        <v/>
      </c>
      <c r="CF352" s="80" t="str">
        <f t="shared" si="989"/>
        <v/>
      </c>
      <c r="CG352" s="80" t="str">
        <f t="shared" ref="CG352:CN352" si="990">IF(CG$6=$D27,INDEX($O27:$O27,1,1),"")</f>
        <v/>
      </c>
      <c r="CH352" s="80" t="str">
        <f t="shared" si="990"/>
        <v/>
      </c>
      <c r="CI352" s="80" t="str">
        <f t="shared" si="990"/>
        <v/>
      </c>
      <c r="CJ352" s="80" t="str">
        <f t="shared" si="990"/>
        <v/>
      </c>
      <c r="CK352" s="80" t="str">
        <f t="shared" si="990"/>
        <v/>
      </c>
      <c r="CL352" s="80" t="str">
        <f t="shared" si="990"/>
        <v/>
      </c>
      <c r="CM352" s="80" t="str">
        <f t="shared" si="990"/>
        <v/>
      </c>
      <c r="CN352" s="80" t="str">
        <f t="shared" si="990"/>
        <v/>
      </c>
      <c r="CO352" s="80" t="str">
        <f t="shared" ref="CO352:DJ352" si="991">IF(CO$6=$D27,INDEX($O27:$O27,1,1),"")</f>
        <v/>
      </c>
      <c r="CP352" s="80" t="str">
        <f t="shared" si="991"/>
        <v/>
      </c>
      <c r="CQ352" s="80" t="str">
        <f t="shared" si="991"/>
        <v/>
      </c>
      <c r="CR352" s="80" t="str">
        <f t="shared" si="991"/>
        <v/>
      </c>
      <c r="CS352" s="80" t="str">
        <f t="shared" si="991"/>
        <v/>
      </c>
      <c r="CT352" s="80" t="str">
        <f t="shared" si="991"/>
        <v/>
      </c>
      <c r="CU352" s="80" t="str">
        <f t="shared" si="991"/>
        <v/>
      </c>
      <c r="CV352" s="80" t="str">
        <f t="shared" si="991"/>
        <v/>
      </c>
      <c r="CW352" s="80" t="str">
        <f t="shared" si="991"/>
        <v/>
      </c>
      <c r="CX352" s="80" t="str">
        <f t="shared" si="991"/>
        <v/>
      </c>
      <c r="CY352" s="80" t="str">
        <f t="shared" si="991"/>
        <v/>
      </c>
      <c r="CZ352" s="80" t="str">
        <f t="shared" si="991"/>
        <v/>
      </c>
      <c r="DA352" s="80" t="str">
        <f t="shared" si="991"/>
        <v/>
      </c>
      <c r="DB352" s="80" t="str">
        <f t="shared" si="991"/>
        <v/>
      </c>
      <c r="DC352" s="80" t="str">
        <f t="shared" si="991"/>
        <v/>
      </c>
      <c r="DD352" s="80" t="str">
        <f t="shared" si="991"/>
        <v/>
      </c>
      <c r="DE352" s="80" t="str">
        <f t="shared" si="991"/>
        <v/>
      </c>
      <c r="DF352" s="80" t="str">
        <f t="shared" si="991"/>
        <v/>
      </c>
      <c r="DG352" s="80" t="str">
        <f t="shared" si="991"/>
        <v/>
      </c>
      <c r="DH352" s="80" t="str">
        <f t="shared" si="991"/>
        <v/>
      </c>
      <c r="DI352" s="80" t="str">
        <f t="shared" si="991"/>
        <v/>
      </c>
      <c r="DJ352" s="80" t="str">
        <f t="shared" si="991"/>
        <v/>
      </c>
    </row>
    <row r="353" spans="2:114" ht="15.75" customHeight="1">
      <c r="B353" s="170"/>
      <c r="C353" s="170"/>
      <c r="D353" s="170"/>
      <c r="E353" s="170"/>
      <c r="F353" s="170"/>
      <c r="G353" s="170"/>
      <c r="H353" s="170"/>
      <c r="I353" s="170"/>
      <c r="AV353" s="80"/>
      <c r="AW353" s="131"/>
      <c r="AX353" s="80" t="str">
        <f t="shared" si="971"/>
        <v/>
      </c>
      <c r="AY353" s="80" t="str">
        <f t="shared" ref="AY353:CA353" si="992">IF(AY$6=$D28,INDEX($O28:$O28,1,1),"")</f>
        <v/>
      </c>
      <c r="AZ353" s="80" t="str">
        <f t="shared" si="992"/>
        <v/>
      </c>
      <c r="BA353" s="80" t="str">
        <f t="shared" si="992"/>
        <v/>
      </c>
      <c r="BB353" s="80" t="str">
        <f t="shared" si="992"/>
        <v/>
      </c>
      <c r="BC353" s="80" t="str">
        <f t="shared" si="992"/>
        <v/>
      </c>
      <c r="BD353" s="80" t="str">
        <f t="shared" si="992"/>
        <v/>
      </c>
      <c r="BE353" s="80" t="str">
        <f t="shared" si="992"/>
        <v/>
      </c>
      <c r="BF353" s="80" t="str">
        <f t="shared" si="992"/>
        <v/>
      </c>
      <c r="BG353" s="80" t="str">
        <f t="shared" si="992"/>
        <v/>
      </c>
      <c r="BH353" s="80" t="str">
        <f t="shared" si="992"/>
        <v/>
      </c>
      <c r="BI353" s="80">
        <f t="shared" si="992"/>
        <v>0</v>
      </c>
      <c r="BJ353" s="80" t="str">
        <f t="shared" si="992"/>
        <v/>
      </c>
      <c r="BK353" s="80" t="str">
        <f t="shared" si="992"/>
        <v/>
      </c>
      <c r="BL353" s="80" t="str">
        <f t="shared" si="992"/>
        <v/>
      </c>
      <c r="BM353" s="80" t="str">
        <f t="shared" si="992"/>
        <v/>
      </c>
      <c r="BN353" s="80" t="str">
        <f t="shared" si="992"/>
        <v/>
      </c>
      <c r="BO353" s="80" t="str">
        <f t="shared" si="992"/>
        <v/>
      </c>
      <c r="BP353" s="80" t="str">
        <f t="shared" si="992"/>
        <v/>
      </c>
      <c r="BQ353" s="80" t="str">
        <f t="shared" si="992"/>
        <v/>
      </c>
      <c r="BR353" s="80" t="str">
        <f t="shared" si="992"/>
        <v/>
      </c>
      <c r="BS353" s="80" t="str">
        <f t="shared" si="992"/>
        <v/>
      </c>
      <c r="BT353" s="80" t="str">
        <f t="shared" si="992"/>
        <v/>
      </c>
      <c r="BU353" s="80" t="str">
        <f t="shared" si="992"/>
        <v/>
      </c>
      <c r="BV353" s="80" t="str">
        <f t="shared" si="992"/>
        <v/>
      </c>
      <c r="BW353" s="80" t="str">
        <f t="shared" si="992"/>
        <v/>
      </c>
      <c r="BX353" s="80" t="str">
        <f t="shared" si="992"/>
        <v/>
      </c>
      <c r="BY353" s="80" t="str">
        <f t="shared" si="992"/>
        <v/>
      </c>
      <c r="BZ353" s="80" t="str">
        <f t="shared" si="992"/>
        <v/>
      </c>
      <c r="CA353" s="80" t="str">
        <f t="shared" si="992"/>
        <v/>
      </c>
      <c r="CB353" s="80" t="str">
        <f t="shared" si="989"/>
        <v/>
      </c>
      <c r="CC353" s="80" t="str">
        <f t="shared" si="989"/>
        <v/>
      </c>
      <c r="CD353" s="80" t="str">
        <f t="shared" si="989"/>
        <v/>
      </c>
      <c r="CE353" s="80" t="str">
        <f t="shared" si="989"/>
        <v/>
      </c>
      <c r="CF353" s="80" t="str">
        <f t="shared" si="989"/>
        <v/>
      </c>
      <c r="CG353" s="80" t="str">
        <f t="shared" ref="CG353:CN353" si="993">IF(CG$6=$D28,INDEX($O28:$O28,1,1),"")</f>
        <v/>
      </c>
      <c r="CH353" s="80" t="str">
        <f t="shared" si="993"/>
        <v/>
      </c>
      <c r="CI353" s="80" t="str">
        <f t="shared" si="993"/>
        <v/>
      </c>
      <c r="CJ353" s="80" t="str">
        <f t="shared" si="993"/>
        <v/>
      </c>
      <c r="CK353" s="80" t="str">
        <f t="shared" si="993"/>
        <v/>
      </c>
      <c r="CL353" s="80" t="str">
        <f t="shared" si="993"/>
        <v/>
      </c>
      <c r="CM353" s="80" t="str">
        <f t="shared" si="993"/>
        <v/>
      </c>
      <c r="CN353" s="80" t="str">
        <f t="shared" si="993"/>
        <v/>
      </c>
      <c r="CO353" s="80" t="str">
        <f t="shared" ref="CO353:DJ353" si="994">IF(CO$6=$D28,INDEX($O28:$O28,1,1),"")</f>
        <v/>
      </c>
      <c r="CP353" s="80" t="str">
        <f t="shared" si="994"/>
        <v/>
      </c>
      <c r="CQ353" s="80" t="str">
        <f t="shared" si="994"/>
        <v/>
      </c>
      <c r="CR353" s="80" t="str">
        <f t="shared" si="994"/>
        <v/>
      </c>
      <c r="CS353" s="80" t="str">
        <f t="shared" si="994"/>
        <v/>
      </c>
      <c r="CT353" s="80" t="str">
        <f t="shared" si="994"/>
        <v/>
      </c>
      <c r="CU353" s="80" t="str">
        <f t="shared" si="994"/>
        <v/>
      </c>
      <c r="CV353" s="80" t="str">
        <f t="shared" si="994"/>
        <v/>
      </c>
      <c r="CW353" s="80" t="str">
        <f t="shared" si="994"/>
        <v/>
      </c>
      <c r="CX353" s="80" t="str">
        <f t="shared" si="994"/>
        <v/>
      </c>
      <c r="CY353" s="80" t="str">
        <f t="shared" si="994"/>
        <v/>
      </c>
      <c r="CZ353" s="80" t="str">
        <f t="shared" si="994"/>
        <v/>
      </c>
      <c r="DA353" s="80" t="str">
        <f t="shared" si="994"/>
        <v/>
      </c>
      <c r="DB353" s="80" t="str">
        <f t="shared" si="994"/>
        <v/>
      </c>
      <c r="DC353" s="80" t="str">
        <f t="shared" si="994"/>
        <v/>
      </c>
      <c r="DD353" s="80" t="str">
        <f t="shared" si="994"/>
        <v/>
      </c>
      <c r="DE353" s="80" t="str">
        <f t="shared" si="994"/>
        <v/>
      </c>
      <c r="DF353" s="80" t="str">
        <f t="shared" si="994"/>
        <v/>
      </c>
      <c r="DG353" s="80" t="str">
        <f t="shared" si="994"/>
        <v/>
      </c>
      <c r="DH353" s="80" t="str">
        <f t="shared" si="994"/>
        <v/>
      </c>
      <c r="DI353" s="80" t="str">
        <f t="shared" si="994"/>
        <v/>
      </c>
      <c r="DJ353" s="80" t="str">
        <f t="shared" si="994"/>
        <v/>
      </c>
    </row>
    <row r="354" spans="2:114" ht="15.75" customHeight="1">
      <c r="B354" s="170"/>
      <c r="C354" s="170"/>
      <c r="D354" s="170"/>
      <c r="E354" s="170"/>
      <c r="F354" s="170"/>
      <c r="G354" s="170"/>
      <c r="H354" s="170"/>
      <c r="I354" s="170"/>
      <c r="AV354" s="80"/>
      <c r="AW354" s="131"/>
      <c r="AX354" s="80" t="str">
        <f t="shared" si="971"/>
        <v/>
      </c>
      <c r="AY354" s="80" t="str">
        <f t="shared" ref="AY354:CA354" si="995">IF(AY$6=$D29,INDEX($O29:$O29,1,1),"")</f>
        <v/>
      </c>
      <c r="AZ354" s="80" t="str">
        <f t="shared" si="995"/>
        <v/>
      </c>
      <c r="BA354" s="80" t="str">
        <f t="shared" si="995"/>
        <v/>
      </c>
      <c r="BB354" s="80" t="str">
        <f t="shared" si="995"/>
        <v/>
      </c>
      <c r="BC354" s="80" t="str">
        <f t="shared" si="995"/>
        <v/>
      </c>
      <c r="BD354" s="80" t="str">
        <f t="shared" si="995"/>
        <v/>
      </c>
      <c r="BE354" s="80" t="str">
        <f t="shared" si="995"/>
        <v/>
      </c>
      <c r="BF354" s="80" t="str">
        <f t="shared" si="995"/>
        <v/>
      </c>
      <c r="BG354" s="80" t="str">
        <f t="shared" si="995"/>
        <v/>
      </c>
      <c r="BH354" s="80" t="str">
        <f t="shared" si="995"/>
        <v/>
      </c>
      <c r="BI354" s="80" t="str">
        <f t="shared" si="995"/>
        <v/>
      </c>
      <c r="BJ354" s="80" t="str">
        <f t="shared" si="995"/>
        <v/>
      </c>
      <c r="BK354" s="80" t="str">
        <f t="shared" si="995"/>
        <v/>
      </c>
      <c r="BL354" s="80" t="str">
        <f t="shared" si="995"/>
        <v/>
      </c>
      <c r="BM354" s="80" t="str">
        <f t="shared" si="995"/>
        <v/>
      </c>
      <c r="BN354" s="80">
        <f t="shared" si="995"/>
        <v>1</v>
      </c>
      <c r="BO354" s="80" t="str">
        <f t="shared" si="995"/>
        <v/>
      </c>
      <c r="BP354" s="80" t="str">
        <f t="shared" si="995"/>
        <v/>
      </c>
      <c r="BQ354" s="80" t="str">
        <f t="shared" si="995"/>
        <v/>
      </c>
      <c r="BR354" s="80" t="str">
        <f t="shared" si="995"/>
        <v/>
      </c>
      <c r="BS354" s="80" t="str">
        <f t="shared" si="995"/>
        <v/>
      </c>
      <c r="BT354" s="80" t="str">
        <f t="shared" si="995"/>
        <v/>
      </c>
      <c r="BU354" s="80" t="str">
        <f t="shared" si="995"/>
        <v/>
      </c>
      <c r="BV354" s="80" t="str">
        <f t="shared" si="995"/>
        <v/>
      </c>
      <c r="BW354" s="80" t="str">
        <f t="shared" si="995"/>
        <v/>
      </c>
      <c r="BX354" s="80" t="str">
        <f t="shared" si="995"/>
        <v/>
      </c>
      <c r="BY354" s="80" t="str">
        <f t="shared" si="995"/>
        <v/>
      </c>
      <c r="BZ354" s="80" t="str">
        <f t="shared" si="995"/>
        <v/>
      </c>
      <c r="CA354" s="80" t="str">
        <f t="shared" si="995"/>
        <v/>
      </c>
      <c r="CB354" s="80" t="str">
        <f t="shared" si="989"/>
        <v/>
      </c>
      <c r="CC354" s="80" t="str">
        <f t="shared" si="989"/>
        <v/>
      </c>
      <c r="CD354" s="80" t="str">
        <f t="shared" si="989"/>
        <v/>
      </c>
      <c r="CE354" s="80" t="str">
        <f t="shared" si="989"/>
        <v/>
      </c>
      <c r="CF354" s="80" t="str">
        <f t="shared" si="989"/>
        <v/>
      </c>
      <c r="CG354" s="80" t="str">
        <f t="shared" ref="CG354:CN354" si="996">IF(CG$6=$D29,INDEX($O29:$O29,1,1),"")</f>
        <v/>
      </c>
      <c r="CH354" s="80" t="str">
        <f t="shared" si="996"/>
        <v/>
      </c>
      <c r="CI354" s="80" t="str">
        <f t="shared" si="996"/>
        <v/>
      </c>
      <c r="CJ354" s="80" t="str">
        <f t="shared" si="996"/>
        <v/>
      </c>
      <c r="CK354" s="80" t="str">
        <f t="shared" si="996"/>
        <v/>
      </c>
      <c r="CL354" s="80" t="str">
        <f t="shared" si="996"/>
        <v/>
      </c>
      <c r="CM354" s="80" t="str">
        <f t="shared" si="996"/>
        <v/>
      </c>
      <c r="CN354" s="80" t="str">
        <f t="shared" si="996"/>
        <v/>
      </c>
      <c r="CO354" s="80" t="str">
        <f t="shared" ref="CO354:DJ354" si="997">IF(CO$6=$D29,INDEX($O29:$O29,1,1),"")</f>
        <v/>
      </c>
      <c r="CP354" s="80" t="str">
        <f t="shared" si="997"/>
        <v/>
      </c>
      <c r="CQ354" s="80" t="str">
        <f t="shared" si="997"/>
        <v/>
      </c>
      <c r="CR354" s="80" t="str">
        <f t="shared" si="997"/>
        <v/>
      </c>
      <c r="CS354" s="80" t="str">
        <f t="shared" si="997"/>
        <v/>
      </c>
      <c r="CT354" s="80" t="str">
        <f t="shared" si="997"/>
        <v/>
      </c>
      <c r="CU354" s="80" t="str">
        <f t="shared" si="997"/>
        <v/>
      </c>
      <c r="CV354" s="80" t="str">
        <f t="shared" si="997"/>
        <v/>
      </c>
      <c r="CW354" s="80" t="str">
        <f t="shared" si="997"/>
        <v/>
      </c>
      <c r="CX354" s="80" t="str">
        <f t="shared" si="997"/>
        <v/>
      </c>
      <c r="CY354" s="80" t="str">
        <f t="shared" si="997"/>
        <v/>
      </c>
      <c r="CZ354" s="80" t="str">
        <f t="shared" si="997"/>
        <v/>
      </c>
      <c r="DA354" s="80" t="str">
        <f t="shared" si="997"/>
        <v/>
      </c>
      <c r="DB354" s="80" t="str">
        <f t="shared" si="997"/>
        <v/>
      </c>
      <c r="DC354" s="80" t="str">
        <f t="shared" si="997"/>
        <v/>
      </c>
      <c r="DD354" s="80" t="str">
        <f t="shared" si="997"/>
        <v/>
      </c>
      <c r="DE354" s="80" t="str">
        <f t="shared" si="997"/>
        <v/>
      </c>
      <c r="DF354" s="80" t="str">
        <f t="shared" si="997"/>
        <v/>
      </c>
      <c r="DG354" s="80" t="str">
        <f t="shared" si="997"/>
        <v/>
      </c>
      <c r="DH354" s="80" t="str">
        <f t="shared" si="997"/>
        <v/>
      </c>
      <c r="DI354" s="80" t="str">
        <f t="shared" si="997"/>
        <v/>
      </c>
      <c r="DJ354" s="80" t="str">
        <f t="shared" si="997"/>
        <v/>
      </c>
    </row>
    <row r="355" spans="2:114" ht="15.75" customHeight="1">
      <c r="B355" s="170"/>
      <c r="C355" s="170"/>
      <c r="D355" s="170"/>
      <c r="E355" s="170"/>
      <c r="F355" s="170"/>
      <c r="G355" s="170"/>
      <c r="H355" s="170"/>
      <c r="I355" s="170"/>
      <c r="AV355" s="80"/>
      <c r="AW355" s="131"/>
      <c r="AX355" s="80" t="str">
        <f t="shared" si="971"/>
        <v/>
      </c>
      <c r="AY355" s="80" t="str">
        <f t="shared" ref="AY355:CA355" si="998">IF(AY$6=$D30,INDEX($O30:$O30,1,1),"")</f>
        <v/>
      </c>
      <c r="AZ355" s="80" t="str">
        <f t="shared" si="998"/>
        <v/>
      </c>
      <c r="BA355" s="80" t="str">
        <f t="shared" si="998"/>
        <v/>
      </c>
      <c r="BB355" s="80" t="str">
        <f t="shared" si="998"/>
        <v/>
      </c>
      <c r="BC355" s="80" t="str">
        <f t="shared" si="998"/>
        <v/>
      </c>
      <c r="BD355" s="80" t="str">
        <f t="shared" si="998"/>
        <v/>
      </c>
      <c r="BE355" s="80" t="str">
        <f t="shared" si="998"/>
        <v/>
      </c>
      <c r="BF355" s="80" t="str">
        <f t="shared" si="998"/>
        <v/>
      </c>
      <c r="BG355" s="80" t="str">
        <f t="shared" si="998"/>
        <v/>
      </c>
      <c r="BH355" s="80" t="str">
        <f t="shared" si="998"/>
        <v/>
      </c>
      <c r="BI355" s="80" t="str">
        <f t="shared" si="998"/>
        <v/>
      </c>
      <c r="BJ355" s="80" t="str">
        <f t="shared" si="998"/>
        <v/>
      </c>
      <c r="BK355" s="80" t="str">
        <f t="shared" si="998"/>
        <v/>
      </c>
      <c r="BL355" s="80" t="str">
        <f t="shared" si="998"/>
        <v/>
      </c>
      <c r="BM355" s="80" t="str">
        <f t="shared" si="998"/>
        <v/>
      </c>
      <c r="BN355" s="80" t="str">
        <f t="shared" si="998"/>
        <v/>
      </c>
      <c r="BO355" s="80">
        <f t="shared" si="998"/>
        <v>1</v>
      </c>
      <c r="BP355" s="80" t="str">
        <f t="shared" si="998"/>
        <v/>
      </c>
      <c r="BQ355" s="80" t="str">
        <f t="shared" si="998"/>
        <v/>
      </c>
      <c r="BR355" s="80" t="str">
        <f t="shared" si="998"/>
        <v/>
      </c>
      <c r="BS355" s="80" t="str">
        <f t="shared" si="998"/>
        <v/>
      </c>
      <c r="BT355" s="80" t="str">
        <f t="shared" si="998"/>
        <v/>
      </c>
      <c r="BU355" s="80" t="str">
        <f t="shared" si="998"/>
        <v/>
      </c>
      <c r="BV355" s="80" t="str">
        <f t="shared" si="998"/>
        <v/>
      </c>
      <c r="BW355" s="80" t="str">
        <f t="shared" si="998"/>
        <v/>
      </c>
      <c r="BX355" s="80" t="str">
        <f t="shared" si="998"/>
        <v/>
      </c>
      <c r="BY355" s="80" t="str">
        <f t="shared" si="998"/>
        <v/>
      </c>
      <c r="BZ355" s="80" t="str">
        <f t="shared" si="998"/>
        <v/>
      </c>
      <c r="CA355" s="80" t="str">
        <f t="shared" si="998"/>
        <v/>
      </c>
      <c r="CB355" s="80" t="str">
        <f t="shared" si="989"/>
        <v/>
      </c>
      <c r="CC355" s="80" t="str">
        <f t="shared" si="989"/>
        <v/>
      </c>
      <c r="CD355" s="80" t="str">
        <f t="shared" si="989"/>
        <v/>
      </c>
      <c r="CE355" s="80" t="str">
        <f t="shared" si="989"/>
        <v/>
      </c>
      <c r="CF355" s="80" t="str">
        <f t="shared" si="989"/>
        <v/>
      </c>
      <c r="CG355" s="80" t="str">
        <f t="shared" ref="CG355:CN355" si="999">IF(CG$6=$D30,INDEX($O30:$O30,1,1),"")</f>
        <v/>
      </c>
      <c r="CH355" s="80" t="str">
        <f t="shared" si="999"/>
        <v/>
      </c>
      <c r="CI355" s="80" t="str">
        <f t="shared" si="999"/>
        <v/>
      </c>
      <c r="CJ355" s="80" t="str">
        <f t="shared" si="999"/>
        <v/>
      </c>
      <c r="CK355" s="80" t="str">
        <f t="shared" si="999"/>
        <v/>
      </c>
      <c r="CL355" s="80" t="str">
        <f t="shared" si="999"/>
        <v/>
      </c>
      <c r="CM355" s="80" t="str">
        <f t="shared" si="999"/>
        <v/>
      </c>
      <c r="CN355" s="80" t="str">
        <f t="shared" si="999"/>
        <v/>
      </c>
      <c r="CO355" s="80" t="str">
        <f t="shared" ref="CO355:DJ355" si="1000">IF(CO$6=$D30,INDEX($O30:$O30,1,1),"")</f>
        <v/>
      </c>
      <c r="CP355" s="80" t="str">
        <f t="shared" si="1000"/>
        <v/>
      </c>
      <c r="CQ355" s="80" t="str">
        <f t="shared" si="1000"/>
        <v/>
      </c>
      <c r="CR355" s="80" t="str">
        <f t="shared" si="1000"/>
        <v/>
      </c>
      <c r="CS355" s="80" t="str">
        <f t="shared" si="1000"/>
        <v/>
      </c>
      <c r="CT355" s="80" t="str">
        <f t="shared" si="1000"/>
        <v/>
      </c>
      <c r="CU355" s="80" t="str">
        <f t="shared" si="1000"/>
        <v/>
      </c>
      <c r="CV355" s="80" t="str">
        <f t="shared" si="1000"/>
        <v/>
      </c>
      <c r="CW355" s="80" t="str">
        <f t="shared" si="1000"/>
        <v/>
      </c>
      <c r="CX355" s="80" t="str">
        <f t="shared" si="1000"/>
        <v/>
      </c>
      <c r="CY355" s="80" t="str">
        <f t="shared" si="1000"/>
        <v/>
      </c>
      <c r="CZ355" s="80" t="str">
        <f t="shared" si="1000"/>
        <v/>
      </c>
      <c r="DA355" s="80" t="str">
        <f t="shared" si="1000"/>
        <v/>
      </c>
      <c r="DB355" s="80" t="str">
        <f t="shared" si="1000"/>
        <v/>
      </c>
      <c r="DC355" s="80" t="str">
        <f t="shared" si="1000"/>
        <v/>
      </c>
      <c r="DD355" s="80" t="str">
        <f t="shared" si="1000"/>
        <v/>
      </c>
      <c r="DE355" s="80" t="str">
        <f t="shared" si="1000"/>
        <v/>
      </c>
      <c r="DF355" s="80" t="str">
        <f t="shared" si="1000"/>
        <v/>
      </c>
      <c r="DG355" s="80" t="str">
        <f t="shared" si="1000"/>
        <v/>
      </c>
      <c r="DH355" s="80" t="str">
        <f t="shared" si="1000"/>
        <v/>
      </c>
      <c r="DI355" s="80" t="str">
        <f t="shared" si="1000"/>
        <v/>
      </c>
      <c r="DJ355" s="80" t="str">
        <f t="shared" si="1000"/>
        <v/>
      </c>
    </row>
    <row r="356" spans="2:114" ht="15.75" customHeight="1">
      <c r="B356" s="170"/>
      <c r="C356" s="170"/>
      <c r="D356" s="170"/>
      <c r="E356" s="170"/>
      <c r="F356" s="170"/>
      <c r="G356" s="170"/>
      <c r="H356" s="170"/>
      <c r="I356" s="170"/>
      <c r="AV356" s="80"/>
      <c r="AW356" s="131"/>
      <c r="AX356" s="80" t="str">
        <f t="shared" si="971"/>
        <v/>
      </c>
      <c r="AY356" s="80" t="str">
        <f t="shared" ref="AY356:CA356" si="1001">IF(AY$6=$D31,INDEX($O31:$O31,1,1),"")</f>
        <v/>
      </c>
      <c r="AZ356" s="80" t="str">
        <f t="shared" si="1001"/>
        <v/>
      </c>
      <c r="BA356" s="80" t="str">
        <f t="shared" si="1001"/>
        <v/>
      </c>
      <c r="BB356" s="80" t="str">
        <f t="shared" si="1001"/>
        <v/>
      </c>
      <c r="BC356" s="80" t="str">
        <f t="shared" si="1001"/>
        <v/>
      </c>
      <c r="BD356" s="80" t="str">
        <f t="shared" si="1001"/>
        <v/>
      </c>
      <c r="BE356" s="80" t="str">
        <f t="shared" si="1001"/>
        <v/>
      </c>
      <c r="BF356" s="80" t="str">
        <f t="shared" si="1001"/>
        <v/>
      </c>
      <c r="BG356" s="80">
        <f t="shared" si="1001"/>
        <v>0</v>
      </c>
      <c r="BH356" s="80" t="str">
        <f t="shared" si="1001"/>
        <v/>
      </c>
      <c r="BI356" s="80" t="str">
        <f t="shared" si="1001"/>
        <v/>
      </c>
      <c r="BJ356" s="80" t="str">
        <f t="shared" si="1001"/>
        <v/>
      </c>
      <c r="BK356" s="80" t="str">
        <f t="shared" si="1001"/>
        <v/>
      </c>
      <c r="BL356" s="80" t="str">
        <f t="shared" si="1001"/>
        <v/>
      </c>
      <c r="BM356" s="80" t="str">
        <f t="shared" si="1001"/>
        <v/>
      </c>
      <c r="BN356" s="80" t="str">
        <f t="shared" si="1001"/>
        <v/>
      </c>
      <c r="BO356" s="80" t="str">
        <f t="shared" si="1001"/>
        <v/>
      </c>
      <c r="BP356" s="80" t="str">
        <f t="shared" si="1001"/>
        <v/>
      </c>
      <c r="BQ356" s="80" t="str">
        <f t="shared" si="1001"/>
        <v/>
      </c>
      <c r="BR356" s="80" t="str">
        <f t="shared" si="1001"/>
        <v/>
      </c>
      <c r="BS356" s="80" t="str">
        <f t="shared" si="1001"/>
        <v/>
      </c>
      <c r="BT356" s="80" t="str">
        <f t="shared" si="1001"/>
        <v/>
      </c>
      <c r="BU356" s="80" t="str">
        <f t="shared" si="1001"/>
        <v/>
      </c>
      <c r="BV356" s="80" t="str">
        <f t="shared" si="1001"/>
        <v/>
      </c>
      <c r="BW356" s="80" t="str">
        <f t="shared" si="1001"/>
        <v/>
      </c>
      <c r="BX356" s="80" t="str">
        <f t="shared" si="1001"/>
        <v/>
      </c>
      <c r="BY356" s="80" t="str">
        <f t="shared" si="1001"/>
        <v/>
      </c>
      <c r="BZ356" s="80" t="str">
        <f t="shared" si="1001"/>
        <v/>
      </c>
      <c r="CA356" s="80" t="str">
        <f t="shared" si="1001"/>
        <v/>
      </c>
      <c r="CB356" s="80" t="str">
        <f t="shared" si="989"/>
        <v/>
      </c>
      <c r="CC356" s="80" t="str">
        <f t="shared" si="989"/>
        <v/>
      </c>
      <c r="CD356" s="80" t="str">
        <f t="shared" si="989"/>
        <v/>
      </c>
      <c r="CE356" s="80" t="str">
        <f t="shared" si="989"/>
        <v/>
      </c>
      <c r="CF356" s="80" t="str">
        <f t="shared" si="989"/>
        <v/>
      </c>
      <c r="CG356" s="80" t="str">
        <f t="shared" ref="CG356:CN356" si="1002">IF(CG$6=$D31,INDEX($O31:$O31,1,1),"")</f>
        <v/>
      </c>
      <c r="CH356" s="80" t="str">
        <f t="shared" si="1002"/>
        <v/>
      </c>
      <c r="CI356" s="80" t="str">
        <f t="shared" si="1002"/>
        <v/>
      </c>
      <c r="CJ356" s="80" t="str">
        <f t="shared" si="1002"/>
        <v/>
      </c>
      <c r="CK356" s="80" t="str">
        <f t="shared" si="1002"/>
        <v/>
      </c>
      <c r="CL356" s="80" t="str">
        <f t="shared" si="1002"/>
        <v/>
      </c>
      <c r="CM356" s="80" t="str">
        <f t="shared" si="1002"/>
        <v/>
      </c>
      <c r="CN356" s="80" t="str">
        <f t="shared" si="1002"/>
        <v/>
      </c>
      <c r="CO356" s="80" t="str">
        <f t="shared" ref="CO356:DJ356" si="1003">IF(CO$6=$D31,INDEX($O31:$O31,1,1),"")</f>
        <v/>
      </c>
      <c r="CP356" s="80" t="str">
        <f t="shared" si="1003"/>
        <v/>
      </c>
      <c r="CQ356" s="80" t="str">
        <f t="shared" si="1003"/>
        <v/>
      </c>
      <c r="CR356" s="80" t="str">
        <f t="shared" si="1003"/>
        <v/>
      </c>
      <c r="CS356" s="80" t="str">
        <f t="shared" si="1003"/>
        <v/>
      </c>
      <c r="CT356" s="80" t="str">
        <f t="shared" si="1003"/>
        <v/>
      </c>
      <c r="CU356" s="80" t="str">
        <f t="shared" si="1003"/>
        <v/>
      </c>
      <c r="CV356" s="80" t="str">
        <f t="shared" si="1003"/>
        <v/>
      </c>
      <c r="CW356" s="80" t="str">
        <f t="shared" si="1003"/>
        <v/>
      </c>
      <c r="CX356" s="80" t="str">
        <f t="shared" si="1003"/>
        <v/>
      </c>
      <c r="CY356" s="80" t="str">
        <f t="shared" si="1003"/>
        <v/>
      </c>
      <c r="CZ356" s="80" t="str">
        <f t="shared" si="1003"/>
        <v/>
      </c>
      <c r="DA356" s="80" t="str">
        <f t="shared" si="1003"/>
        <v/>
      </c>
      <c r="DB356" s="80" t="str">
        <f t="shared" si="1003"/>
        <v/>
      </c>
      <c r="DC356" s="80" t="str">
        <f t="shared" si="1003"/>
        <v/>
      </c>
      <c r="DD356" s="80" t="str">
        <f t="shared" si="1003"/>
        <v/>
      </c>
      <c r="DE356" s="80" t="str">
        <f t="shared" si="1003"/>
        <v/>
      </c>
      <c r="DF356" s="80" t="str">
        <f t="shared" si="1003"/>
        <v/>
      </c>
      <c r="DG356" s="80" t="str">
        <f t="shared" si="1003"/>
        <v/>
      </c>
      <c r="DH356" s="80" t="str">
        <f t="shared" si="1003"/>
        <v/>
      </c>
      <c r="DI356" s="80" t="str">
        <f t="shared" si="1003"/>
        <v/>
      </c>
      <c r="DJ356" s="80" t="str">
        <f t="shared" si="1003"/>
        <v/>
      </c>
    </row>
    <row r="357" spans="2:114" ht="15.75" customHeight="1">
      <c r="B357" s="170"/>
      <c r="C357" s="170"/>
      <c r="D357" s="170"/>
      <c r="E357" s="170"/>
      <c r="F357" s="170"/>
      <c r="G357" s="170"/>
      <c r="H357" s="170"/>
      <c r="I357" s="170"/>
      <c r="AV357" s="80"/>
      <c r="AW357" s="131"/>
      <c r="AX357" s="80" t="str">
        <f t="shared" si="971"/>
        <v/>
      </c>
      <c r="AY357" s="80" t="str">
        <f t="shared" ref="AY357:CA357" si="1004">IF(AY$6=$D32,INDEX($O32:$O32,1,1),"")</f>
        <v/>
      </c>
      <c r="AZ357" s="80" t="str">
        <f t="shared" si="1004"/>
        <v/>
      </c>
      <c r="BA357" s="80" t="str">
        <f t="shared" si="1004"/>
        <v/>
      </c>
      <c r="BB357" s="80" t="str">
        <f t="shared" si="1004"/>
        <v/>
      </c>
      <c r="BC357" s="80" t="str">
        <f t="shared" si="1004"/>
        <v/>
      </c>
      <c r="BD357" s="80" t="str">
        <f t="shared" si="1004"/>
        <v/>
      </c>
      <c r="BE357" s="80" t="str">
        <f t="shared" si="1004"/>
        <v/>
      </c>
      <c r="BF357" s="80" t="str">
        <f t="shared" si="1004"/>
        <v/>
      </c>
      <c r="BG357" s="80" t="str">
        <f t="shared" si="1004"/>
        <v/>
      </c>
      <c r="BH357" s="80" t="str">
        <f t="shared" si="1004"/>
        <v/>
      </c>
      <c r="BI357" s="80">
        <f t="shared" si="1004"/>
        <v>0</v>
      </c>
      <c r="BJ357" s="80" t="str">
        <f t="shared" si="1004"/>
        <v/>
      </c>
      <c r="BK357" s="80" t="str">
        <f t="shared" si="1004"/>
        <v/>
      </c>
      <c r="BL357" s="80" t="str">
        <f t="shared" si="1004"/>
        <v/>
      </c>
      <c r="BM357" s="80" t="str">
        <f t="shared" si="1004"/>
        <v/>
      </c>
      <c r="BN357" s="80" t="str">
        <f t="shared" si="1004"/>
        <v/>
      </c>
      <c r="BO357" s="80" t="str">
        <f t="shared" si="1004"/>
        <v/>
      </c>
      <c r="BP357" s="80" t="str">
        <f t="shared" si="1004"/>
        <v/>
      </c>
      <c r="BQ357" s="80" t="str">
        <f t="shared" si="1004"/>
        <v/>
      </c>
      <c r="BR357" s="80" t="str">
        <f t="shared" si="1004"/>
        <v/>
      </c>
      <c r="BS357" s="80" t="str">
        <f t="shared" si="1004"/>
        <v/>
      </c>
      <c r="BT357" s="80" t="str">
        <f t="shared" si="1004"/>
        <v/>
      </c>
      <c r="BU357" s="80" t="str">
        <f t="shared" si="1004"/>
        <v/>
      </c>
      <c r="BV357" s="80" t="str">
        <f t="shared" si="1004"/>
        <v/>
      </c>
      <c r="BW357" s="80" t="str">
        <f t="shared" si="1004"/>
        <v/>
      </c>
      <c r="BX357" s="80" t="str">
        <f t="shared" si="1004"/>
        <v/>
      </c>
      <c r="BY357" s="80" t="str">
        <f t="shared" si="1004"/>
        <v/>
      </c>
      <c r="BZ357" s="80" t="str">
        <f t="shared" si="1004"/>
        <v/>
      </c>
      <c r="CA357" s="80" t="str">
        <f t="shared" si="1004"/>
        <v/>
      </c>
      <c r="CB357" s="80" t="str">
        <f t="shared" si="989"/>
        <v/>
      </c>
      <c r="CC357" s="80" t="str">
        <f t="shared" si="989"/>
        <v/>
      </c>
      <c r="CD357" s="80" t="str">
        <f t="shared" si="989"/>
        <v/>
      </c>
      <c r="CE357" s="80" t="str">
        <f t="shared" si="989"/>
        <v/>
      </c>
      <c r="CF357" s="80" t="str">
        <f t="shared" si="989"/>
        <v/>
      </c>
      <c r="CG357" s="80" t="str">
        <f t="shared" ref="CG357:CN357" si="1005">IF(CG$6=$D32,INDEX($O32:$O32,1,1),"")</f>
        <v/>
      </c>
      <c r="CH357" s="80" t="str">
        <f t="shared" si="1005"/>
        <v/>
      </c>
      <c r="CI357" s="80" t="str">
        <f t="shared" si="1005"/>
        <v/>
      </c>
      <c r="CJ357" s="80" t="str">
        <f t="shared" si="1005"/>
        <v/>
      </c>
      <c r="CK357" s="80" t="str">
        <f t="shared" si="1005"/>
        <v/>
      </c>
      <c r="CL357" s="80" t="str">
        <f t="shared" si="1005"/>
        <v/>
      </c>
      <c r="CM357" s="80" t="str">
        <f t="shared" si="1005"/>
        <v/>
      </c>
      <c r="CN357" s="80" t="str">
        <f t="shared" si="1005"/>
        <v/>
      </c>
      <c r="CO357" s="80" t="str">
        <f t="shared" ref="CO357:DJ357" si="1006">IF(CO$6=$D32,INDEX($O32:$O32,1,1),"")</f>
        <v/>
      </c>
      <c r="CP357" s="80" t="str">
        <f t="shared" si="1006"/>
        <v/>
      </c>
      <c r="CQ357" s="80" t="str">
        <f t="shared" si="1006"/>
        <v/>
      </c>
      <c r="CR357" s="80" t="str">
        <f t="shared" si="1006"/>
        <v/>
      </c>
      <c r="CS357" s="80" t="str">
        <f t="shared" si="1006"/>
        <v/>
      </c>
      <c r="CT357" s="80" t="str">
        <f t="shared" si="1006"/>
        <v/>
      </c>
      <c r="CU357" s="80" t="str">
        <f t="shared" si="1006"/>
        <v/>
      </c>
      <c r="CV357" s="80" t="str">
        <f t="shared" si="1006"/>
        <v/>
      </c>
      <c r="CW357" s="80" t="str">
        <f t="shared" si="1006"/>
        <v/>
      </c>
      <c r="CX357" s="80" t="str">
        <f t="shared" si="1006"/>
        <v/>
      </c>
      <c r="CY357" s="80" t="str">
        <f t="shared" si="1006"/>
        <v/>
      </c>
      <c r="CZ357" s="80" t="str">
        <f t="shared" si="1006"/>
        <v/>
      </c>
      <c r="DA357" s="80" t="str">
        <f t="shared" si="1006"/>
        <v/>
      </c>
      <c r="DB357" s="80" t="str">
        <f t="shared" si="1006"/>
        <v/>
      </c>
      <c r="DC357" s="80" t="str">
        <f t="shared" si="1006"/>
        <v/>
      </c>
      <c r="DD357" s="80" t="str">
        <f t="shared" si="1006"/>
        <v/>
      </c>
      <c r="DE357" s="80" t="str">
        <f t="shared" si="1006"/>
        <v/>
      </c>
      <c r="DF357" s="80" t="str">
        <f t="shared" si="1006"/>
        <v/>
      </c>
      <c r="DG357" s="80" t="str">
        <f t="shared" si="1006"/>
        <v/>
      </c>
      <c r="DH357" s="80" t="str">
        <f t="shared" si="1006"/>
        <v/>
      </c>
      <c r="DI357" s="80" t="str">
        <f t="shared" si="1006"/>
        <v/>
      </c>
      <c r="DJ357" s="80" t="str">
        <f t="shared" si="1006"/>
        <v/>
      </c>
    </row>
    <row r="358" spans="2:114" ht="15.75" customHeight="1">
      <c r="B358" s="170"/>
      <c r="C358" s="170"/>
      <c r="D358" s="170"/>
      <c r="E358" s="170"/>
      <c r="F358" s="170"/>
      <c r="G358" s="170"/>
      <c r="H358" s="170"/>
      <c r="I358" s="170"/>
      <c r="AV358" s="80"/>
      <c r="AW358" s="131"/>
      <c r="AX358" s="80" t="str">
        <f t="shared" si="971"/>
        <v/>
      </c>
      <c r="AY358" s="80" t="str">
        <f t="shared" ref="AY358:CA358" si="1007">IF(AY$6=$D33,INDEX($O33:$O33,1,1),"")</f>
        <v/>
      </c>
      <c r="AZ358" s="80" t="str">
        <f t="shared" si="1007"/>
        <v/>
      </c>
      <c r="BA358" s="80" t="str">
        <f t="shared" si="1007"/>
        <v/>
      </c>
      <c r="BB358" s="80" t="str">
        <f t="shared" si="1007"/>
        <v/>
      </c>
      <c r="BC358" s="80" t="str">
        <f t="shared" si="1007"/>
        <v/>
      </c>
      <c r="BD358" s="80" t="str">
        <f t="shared" si="1007"/>
        <v/>
      </c>
      <c r="BE358" s="80" t="str">
        <f t="shared" si="1007"/>
        <v/>
      </c>
      <c r="BF358" s="80" t="str">
        <f t="shared" si="1007"/>
        <v/>
      </c>
      <c r="BG358" s="80" t="str">
        <f t="shared" si="1007"/>
        <v/>
      </c>
      <c r="BH358" s="80" t="str">
        <f t="shared" si="1007"/>
        <v/>
      </c>
      <c r="BI358" s="80" t="str">
        <f t="shared" si="1007"/>
        <v/>
      </c>
      <c r="BJ358" s="80" t="str">
        <f t="shared" si="1007"/>
        <v/>
      </c>
      <c r="BK358" s="80">
        <f t="shared" si="1007"/>
        <v>2</v>
      </c>
      <c r="BL358" s="80" t="str">
        <f t="shared" si="1007"/>
        <v/>
      </c>
      <c r="BM358" s="80" t="str">
        <f t="shared" si="1007"/>
        <v/>
      </c>
      <c r="BN358" s="80" t="str">
        <f t="shared" si="1007"/>
        <v/>
      </c>
      <c r="BO358" s="80" t="str">
        <f t="shared" si="1007"/>
        <v/>
      </c>
      <c r="BP358" s="80" t="str">
        <f t="shared" si="1007"/>
        <v/>
      </c>
      <c r="BQ358" s="80" t="str">
        <f t="shared" si="1007"/>
        <v/>
      </c>
      <c r="BR358" s="80" t="str">
        <f t="shared" si="1007"/>
        <v/>
      </c>
      <c r="BS358" s="80" t="str">
        <f t="shared" si="1007"/>
        <v/>
      </c>
      <c r="BT358" s="80" t="str">
        <f t="shared" si="1007"/>
        <v/>
      </c>
      <c r="BU358" s="80" t="str">
        <f t="shared" si="1007"/>
        <v/>
      </c>
      <c r="BV358" s="80" t="str">
        <f t="shared" si="1007"/>
        <v/>
      </c>
      <c r="BW358" s="80" t="str">
        <f t="shared" si="1007"/>
        <v/>
      </c>
      <c r="BX358" s="80" t="str">
        <f t="shared" si="1007"/>
        <v/>
      </c>
      <c r="BY358" s="80" t="str">
        <f t="shared" si="1007"/>
        <v/>
      </c>
      <c r="BZ358" s="80" t="str">
        <f t="shared" si="1007"/>
        <v/>
      </c>
      <c r="CA358" s="80" t="str">
        <f t="shared" si="1007"/>
        <v/>
      </c>
      <c r="CB358" s="80" t="str">
        <f t="shared" si="989"/>
        <v/>
      </c>
      <c r="CC358" s="80" t="str">
        <f t="shared" si="989"/>
        <v/>
      </c>
      <c r="CD358" s="80" t="str">
        <f t="shared" si="989"/>
        <v/>
      </c>
      <c r="CE358" s="80" t="str">
        <f t="shared" si="989"/>
        <v/>
      </c>
      <c r="CF358" s="80" t="str">
        <f t="shared" si="989"/>
        <v/>
      </c>
      <c r="CG358" s="80" t="str">
        <f t="shared" ref="CG358:CN358" si="1008">IF(CG$6=$D33,INDEX($O33:$O33,1,1),"")</f>
        <v/>
      </c>
      <c r="CH358" s="80" t="str">
        <f t="shared" si="1008"/>
        <v/>
      </c>
      <c r="CI358" s="80" t="str">
        <f t="shared" si="1008"/>
        <v/>
      </c>
      <c r="CJ358" s="80" t="str">
        <f t="shared" si="1008"/>
        <v/>
      </c>
      <c r="CK358" s="80" t="str">
        <f t="shared" si="1008"/>
        <v/>
      </c>
      <c r="CL358" s="80" t="str">
        <f t="shared" si="1008"/>
        <v/>
      </c>
      <c r="CM358" s="80" t="str">
        <f t="shared" si="1008"/>
        <v/>
      </c>
      <c r="CN358" s="80" t="str">
        <f t="shared" si="1008"/>
        <v/>
      </c>
      <c r="CO358" s="80" t="str">
        <f t="shared" ref="CO358:DJ358" si="1009">IF(CO$6=$D33,INDEX($O33:$O33,1,1),"")</f>
        <v/>
      </c>
      <c r="CP358" s="80" t="str">
        <f t="shared" si="1009"/>
        <v/>
      </c>
      <c r="CQ358" s="80" t="str">
        <f t="shared" si="1009"/>
        <v/>
      </c>
      <c r="CR358" s="80" t="str">
        <f t="shared" si="1009"/>
        <v/>
      </c>
      <c r="CS358" s="80" t="str">
        <f t="shared" si="1009"/>
        <v/>
      </c>
      <c r="CT358" s="80" t="str">
        <f t="shared" si="1009"/>
        <v/>
      </c>
      <c r="CU358" s="80" t="str">
        <f t="shared" si="1009"/>
        <v/>
      </c>
      <c r="CV358" s="80" t="str">
        <f t="shared" si="1009"/>
        <v/>
      </c>
      <c r="CW358" s="80" t="str">
        <f t="shared" si="1009"/>
        <v/>
      </c>
      <c r="CX358" s="80" t="str">
        <f t="shared" si="1009"/>
        <v/>
      </c>
      <c r="CY358" s="80" t="str">
        <f t="shared" si="1009"/>
        <v/>
      </c>
      <c r="CZ358" s="80" t="str">
        <f t="shared" si="1009"/>
        <v/>
      </c>
      <c r="DA358" s="80" t="str">
        <f t="shared" si="1009"/>
        <v/>
      </c>
      <c r="DB358" s="80" t="str">
        <f t="shared" si="1009"/>
        <v/>
      </c>
      <c r="DC358" s="80" t="str">
        <f t="shared" si="1009"/>
        <v/>
      </c>
      <c r="DD358" s="80" t="str">
        <f t="shared" si="1009"/>
        <v/>
      </c>
      <c r="DE358" s="80" t="str">
        <f t="shared" si="1009"/>
        <v/>
      </c>
      <c r="DF358" s="80" t="str">
        <f t="shared" si="1009"/>
        <v/>
      </c>
      <c r="DG358" s="80" t="str">
        <f t="shared" si="1009"/>
        <v/>
      </c>
      <c r="DH358" s="80" t="str">
        <f t="shared" si="1009"/>
        <v/>
      </c>
      <c r="DI358" s="80" t="str">
        <f t="shared" si="1009"/>
        <v/>
      </c>
      <c r="DJ358" s="80" t="str">
        <f t="shared" si="1009"/>
        <v/>
      </c>
    </row>
    <row r="359" spans="2:114" ht="15.75" customHeight="1">
      <c r="B359" s="170"/>
      <c r="C359" s="170"/>
      <c r="D359" s="170"/>
      <c r="E359" s="170"/>
      <c r="F359" s="170"/>
      <c r="G359" s="170"/>
      <c r="H359" s="170"/>
      <c r="I359" s="170"/>
      <c r="AV359" s="80"/>
      <c r="AW359" s="131"/>
      <c r="AX359" s="80" t="str">
        <f t="shared" si="971"/>
        <v/>
      </c>
      <c r="AY359" s="80" t="str">
        <f t="shared" ref="AY359:CA359" si="1010">IF(AY$6=$D34,INDEX($O34:$O34,1,1),"")</f>
        <v/>
      </c>
      <c r="AZ359" s="80" t="str">
        <f t="shared" si="1010"/>
        <v/>
      </c>
      <c r="BA359" s="80" t="str">
        <f t="shared" si="1010"/>
        <v/>
      </c>
      <c r="BB359" s="80" t="str">
        <f t="shared" si="1010"/>
        <v/>
      </c>
      <c r="BC359" s="80" t="str">
        <f t="shared" si="1010"/>
        <v/>
      </c>
      <c r="BD359" s="80" t="str">
        <f t="shared" si="1010"/>
        <v/>
      </c>
      <c r="BE359" s="80" t="str">
        <f t="shared" si="1010"/>
        <v/>
      </c>
      <c r="BF359" s="80" t="str">
        <f t="shared" si="1010"/>
        <v/>
      </c>
      <c r="BG359" s="80" t="str">
        <f t="shared" si="1010"/>
        <v/>
      </c>
      <c r="BH359" s="80" t="str">
        <f t="shared" si="1010"/>
        <v/>
      </c>
      <c r="BI359" s="80" t="str">
        <f t="shared" si="1010"/>
        <v/>
      </c>
      <c r="BJ359" s="80" t="str">
        <f t="shared" si="1010"/>
        <v/>
      </c>
      <c r="BK359" s="80" t="str">
        <f t="shared" si="1010"/>
        <v/>
      </c>
      <c r="BL359" s="80" t="str">
        <f t="shared" si="1010"/>
        <v/>
      </c>
      <c r="BM359" s="80" t="str">
        <f t="shared" si="1010"/>
        <v/>
      </c>
      <c r="BN359" s="80" t="str">
        <f t="shared" si="1010"/>
        <v/>
      </c>
      <c r="BO359" s="80" t="str">
        <f t="shared" si="1010"/>
        <v/>
      </c>
      <c r="BP359" s="80">
        <f t="shared" si="1010"/>
        <v>1</v>
      </c>
      <c r="BQ359" s="80" t="str">
        <f t="shared" si="1010"/>
        <v/>
      </c>
      <c r="BR359" s="80" t="str">
        <f t="shared" si="1010"/>
        <v/>
      </c>
      <c r="BS359" s="80" t="str">
        <f t="shared" si="1010"/>
        <v/>
      </c>
      <c r="BT359" s="80" t="str">
        <f t="shared" si="1010"/>
        <v/>
      </c>
      <c r="BU359" s="80" t="str">
        <f t="shared" si="1010"/>
        <v/>
      </c>
      <c r="BV359" s="80" t="str">
        <f t="shared" si="1010"/>
        <v/>
      </c>
      <c r="BW359" s="80" t="str">
        <f t="shared" si="1010"/>
        <v/>
      </c>
      <c r="BX359" s="80" t="str">
        <f t="shared" si="1010"/>
        <v/>
      </c>
      <c r="BY359" s="80" t="str">
        <f t="shared" si="1010"/>
        <v/>
      </c>
      <c r="BZ359" s="80" t="str">
        <f t="shared" si="1010"/>
        <v/>
      </c>
      <c r="CA359" s="80" t="str">
        <f t="shared" si="1010"/>
        <v/>
      </c>
      <c r="CB359" s="80" t="str">
        <f t="shared" si="989"/>
        <v/>
      </c>
      <c r="CC359" s="80" t="str">
        <f t="shared" si="989"/>
        <v/>
      </c>
      <c r="CD359" s="80" t="str">
        <f t="shared" si="989"/>
        <v/>
      </c>
      <c r="CE359" s="80" t="str">
        <f t="shared" si="989"/>
        <v/>
      </c>
      <c r="CF359" s="80" t="str">
        <f t="shared" si="989"/>
        <v/>
      </c>
      <c r="CG359" s="80" t="str">
        <f t="shared" ref="CG359:CN359" si="1011">IF(CG$6=$D34,INDEX($O34:$O34,1,1),"")</f>
        <v/>
      </c>
      <c r="CH359" s="80" t="str">
        <f t="shared" si="1011"/>
        <v/>
      </c>
      <c r="CI359" s="80" t="str">
        <f t="shared" si="1011"/>
        <v/>
      </c>
      <c r="CJ359" s="80" t="str">
        <f t="shared" si="1011"/>
        <v/>
      </c>
      <c r="CK359" s="80" t="str">
        <f t="shared" si="1011"/>
        <v/>
      </c>
      <c r="CL359" s="80" t="str">
        <f t="shared" si="1011"/>
        <v/>
      </c>
      <c r="CM359" s="80" t="str">
        <f t="shared" si="1011"/>
        <v/>
      </c>
      <c r="CN359" s="80" t="str">
        <f t="shared" si="1011"/>
        <v/>
      </c>
      <c r="CO359" s="80" t="str">
        <f t="shared" ref="CO359:DJ359" si="1012">IF(CO$6=$D34,INDEX($O34:$O34,1,1),"")</f>
        <v/>
      </c>
      <c r="CP359" s="80" t="str">
        <f t="shared" si="1012"/>
        <v/>
      </c>
      <c r="CQ359" s="80" t="str">
        <f t="shared" si="1012"/>
        <v/>
      </c>
      <c r="CR359" s="80" t="str">
        <f t="shared" si="1012"/>
        <v/>
      </c>
      <c r="CS359" s="80" t="str">
        <f t="shared" si="1012"/>
        <v/>
      </c>
      <c r="CT359" s="80" t="str">
        <f t="shared" si="1012"/>
        <v/>
      </c>
      <c r="CU359" s="80" t="str">
        <f t="shared" si="1012"/>
        <v/>
      </c>
      <c r="CV359" s="80" t="str">
        <f t="shared" si="1012"/>
        <v/>
      </c>
      <c r="CW359" s="80" t="str">
        <f t="shared" si="1012"/>
        <v/>
      </c>
      <c r="CX359" s="80" t="str">
        <f t="shared" si="1012"/>
        <v/>
      </c>
      <c r="CY359" s="80" t="str">
        <f t="shared" si="1012"/>
        <v/>
      </c>
      <c r="CZ359" s="80" t="str">
        <f t="shared" si="1012"/>
        <v/>
      </c>
      <c r="DA359" s="80" t="str">
        <f t="shared" si="1012"/>
        <v/>
      </c>
      <c r="DB359" s="80" t="str">
        <f t="shared" si="1012"/>
        <v/>
      </c>
      <c r="DC359" s="80" t="str">
        <f t="shared" si="1012"/>
        <v/>
      </c>
      <c r="DD359" s="80" t="str">
        <f t="shared" si="1012"/>
        <v/>
      </c>
      <c r="DE359" s="80" t="str">
        <f t="shared" si="1012"/>
        <v/>
      </c>
      <c r="DF359" s="80" t="str">
        <f t="shared" si="1012"/>
        <v/>
      </c>
      <c r="DG359" s="80" t="str">
        <f t="shared" si="1012"/>
        <v/>
      </c>
      <c r="DH359" s="80" t="str">
        <f t="shared" si="1012"/>
        <v/>
      </c>
      <c r="DI359" s="80" t="str">
        <f t="shared" si="1012"/>
        <v/>
      </c>
      <c r="DJ359" s="80" t="str">
        <f t="shared" si="1012"/>
        <v/>
      </c>
    </row>
    <row r="360" spans="2:114" ht="15.75" customHeight="1">
      <c r="B360" s="170"/>
      <c r="C360" s="170"/>
      <c r="D360" s="170"/>
      <c r="E360" s="170"/>
      <c r="F360" s="170"/>
      <c r="G360" s="170"/>
      <c r="H360" s="170"/>
      <c r="I360" s="170"/>
      <c r="AV360" s="80"/>
      <c r="AW360" s="131"/>
      <c r="AX360" s="80" t="str">
        <f t="shared" si="971"/>
        <v/>
      </c>
      <c r="AY360" s="80" t="str">
        <f t="shared" ref="AY360:CA360" si="1013">IF(AY$6=$D35,INDEX($O35:$O35,1,1),"")</f>
        <v/>
      </c>
      <c r="AZ360" s="80" t="str">
        <f t="shared" si="1013"/>
        <v/>
      </c>
      <c r="BA360" s="80" t="str">
        <f t="shared" si="1013"/>
        <v/>
      </c>
      <c r="BB360" s="80" t="str">
        <f t="shared" si="1013"/>
        <v/>
      </c>
      <c r="BC360" s="80" t="str">
        <f t="shared" si="1013"/>
        <v/>
      </c>
      <c r="BD360" s="80" t="str">
        <f t="shared" si="1013"/>
        <v/>
      </c>
      <c r="BE360" s="80">
        <f t="shared" si="1013"/>
        <v>1</v>
      </c>
      <c r="BF360" s="80" t="str">
        <f t="shared" si="1013"/>
        <v/>
      </c>
      <c r="BG360" s="80" t="str">
        <f t="shared" si="1013"/>
        <v/>
      </c>
      <c r="BH360" s="80" t="str">
        <f t="shared" si="1013"/>
        <v/>
      </c>
      <c r="BI360" s="80" t="str">
        <f t="shared" si="1013"/>
        <v/>
      </c>
      <c r="BJ360" s="80" t="str">
        <f t="shared" si="1013"/>
        <v/>
      </c>
      <c r="BK360" s="80" t="str">
        <f t="shared" si="1013"/>
        <v/>
      </c>
      <c r="BL360" s="80" t="str">
        <f t="shared" si="1013"/>
        <v/>
      </c>
      <c r="BM360" s="80" t="str">
        <f t="shared" si="1013"/>
        <v/>
      </c>
      <c r="BN360" s="80" t="str">
        <f t="shared" si="1013"/>
        <v/>
      </c>
      <c r="BO360" s="80" t="str">
        <f t="shared" si="1013"/>
        <v/>
      </c>
      <c r="BP360" s="80" t="str">
        <f t="shared" si="1013"/>
        <v/>
      </c>
      <c r="BQ360" s="80" t="str">
        <f t="shared" si="1013"/>
        <v/>
      </c>
      <c r="BR360" s="80" t="str">
        <f t="shared" si="1013"/>
        <v/>
      </c>
      <c r="BS360" s="80" t="str">
        <f t="shared" si="1013"/>
        <v/>
      </c>
      <c r="BT360" s="80" t="str">
        <f t="shared" si="1013"/>
        <v/>
      </c>
      <c r="BU360" s="80" t="str">
        <f t="shared" si="1013"/>
        <v/>
      </c>
      <c r="BV360" s="80" t="str">
        <f t="shared" si="1013"/>
        <v/>
      </c>
      <c r="BW360" s="80" t="str">
        <f t="shared" si="1013"/>
        <v/>
      </c>
      <c r="BX360" s="80" t="str">
        <f t="shared" si="1013"/>
        <v/>
      </c>
      <c r="BY360" s="80" t="str">
        <f t="shared" si="1013"/>
        <v/>
      </c>
      <c r="BZ360" s="80" t="str">
        <f t="shared" si="1013"/>
        <v/>
      </c>
      <c r="CA360" s="80" t="str">
        <f t="shared" si="1013"/>
        <v/>
      </c>
      <c r="CB360" s="80" t="str">
        <f t="shared" si="989"/>
        <v/>
      </c>
      <c r="CC360" s="80" t="str">
        <f t="shared" si="989"/>
        <v/>
      </c>
      <c r="CD360" s="80" t="str">
        <f t="shared" si="989"/>
        <v/>
      </c>
      <c r="CE360" s="80" t="str">
        <f t="shared" si="989"/>
        <v/>
      </c>
      <c r="CF360" s="80" t="str">
        <f t="shared" si="989"/>
        <v/>
      </c>
      <c r="CG360" s="80" t="str">
        <f t="shared" ref="CG360:CN360" si="1014">IF(CG$6=$D35,INDEX($O35:$O35,1,1),"")</f>
        <v/>
      </c>
      <c r="CH360" s="80" t="str">
        <f t="shared" si="1014"/>
        <v/>
      </c>
      <c r="CI360" s="80" t="str">
        <f t="shared" si="1014"/>
        <v/>
      </c>
      <c r="CJ360" s="80" t="str">
        <f t="shared" si="1014"/>
        <v/>
      </c>
      <c r="CK360" s="80" t="str">
        <f t="shared" si="1014"/>
        <v/>
      </c>
      <c r="CL360" s="80" t="str">
        <f t="shared" si="1014"/>
        <v/>
      </c>
      <c r="CM360" s="80" t="str">
        <f t="shared" si="1014"/>
        <v/>
      </c>
      <c r="CN360" s="80" t="str">
        <f t="shared" si="1014"/>
        <v/>
      </c>
      <c r="CO360" s="80" t="str">
        <f t="shared" ref="CO360:DJ360" si="1015">IF(CO$6=$D35,INDEX($O35:$O35,1,1),"")</f>
        <v/>
      </c>
      <c r="CP360" s="80" t="str">
        <f t="shared" si="1015"/>
        <v/>
      </c>
      <c r="CQ360" s="80" t="str">
        <f t="shared" si="1015"/>
        <v/>
      </c>
      <c r="CR360" s="80" t="str">
        <f t="shared" si="1015"/>
        <v/>
      </c>
      <c r="CS360" s="80" t="str">
        <f t="shared" si="1015"/>
        <v/>
      </c>
      <c r="CT360" s="80" t="str">
        <f t="shared" si="1015"/>
        <v/>
      </c>
      <c r="CU360" s="80" t="str">
        <f t="shared" si="1015"/>
        <v/>
      </c>
      <c r="CV360" s="80" t="str">
        <f t="shared" si="1015"/>
        <v/>
      </c>
      <c r="CW360" s="80" t="str">
        <f t="shared" si="1015"/>
        <v/>
      </c>
      <c r="CX360" s="80" t="str">
        <f t="shared" si="1015"/>
        <v/>
      </c>
      <c r="CY360" s="80" t="str">
        <f t="shared" si="1015"/>
        <v/>
      </c>
      <c r="CZ360" s="80" t="str">
        <f t="shared" si="1015"/>
        <v/>
      </c>
      <c r="DA360" s="80" t="str">
        <f t="shared" si="1015"/>
        <v/>
      </c>
      <c r="DB360" s="80" t="str">
        <f t="shared" si="1015"/>
        <v/>
      </c>
      <c r="DC360" s="80" t="str">
        <f t="shared" si="1015"/>
        <v/>
      </c>
      <c r="DD360" s="80" t="str">
        <f t="shared" si="1015"/>
        <v/>
      </c>
      <c r="DE360" s="80" t="str">
        <f t="shared" si="1015"/>
        <v/>
      </c>
      <c r="DF360" s="80" t="str">
        <f t="shared" si="1015"/>
        <v/>
      </c>
      <c r="DG360" s="80" t="str">
        <f t="shared" si="1015"/>
        <v/>
      </c>
      <c r="DH360" s="80" t="str">
        <f t="shared" si="1015"/>
        <v/>
      </c>
      <c r="DI360" s="80" t="str">
        <f t="shared" si="1015"/>
        <v/>
      </c>
      <c r="DJ360" s="80" t="str">
        <f t="shared" si="1015"/>
        <v/>
      </c>
    </row>
    <row r="361" spans="2:114" ht="15.75" customHeight="1">
      <c r="B361" s="170"/>
      <c r="C361" s="170"/>
      <c r="D361" s="170"/>
      <c r="E361" s="170"/>
      <c r="F361" s="170"/>
      <c r="G361" s="170"/>
      <c r="H361" s="170"/>
      <c r="I361" s="170"/>
      <c r="AV361" s="80"/>
      <c r="AW361" s="131"/>
      <c r="AX361" s="80" t="str">
        <f t="shared" si="971"/>
        <v/>
      </c>
      <c r="AY361" s="80" t="str">
        <f t="shared" ref="AY361:CA361" si="1016">IF(AY$6=$D36,INDEX($O36:$O36,1,1),"")</f>
        <v/>
      </c>
      <c r="AZ361" s="80" t="str">
        <f t="shared" si="1016"/>
        <v/>
      </c>
      <c r="BA361" s="80" t="str">
        <f t="shared" si="1016"/>
        <v/>
      </c>
      <c r="BB361" s="80" t="str">
        <f t="shared" si="1016"/>
        <v/>
      </c>
      <c r="BC361" s="80" t="str">
        <f t="shared" si="1016"/>
        <v/>
      </c>
      <c r="BD361" s="80" t="str">
        <f t="shared" si="1016"/>
        <v/>
      </c>
      <c r="BE361" s="80" t="str">
        <f t="shared" si="1016"/>
        <v/>
      </c>
      <c r="BF361" s="80" t="str">
        <f t="shared" si="1016"/>
        <v/>
      </c>
      <c r="BG361" s="80" t="str">
        <f t="shared" si="1016"/>
        <v/>
      </c>
      <c r="BH361" s="80" t="str">
        <f t="shared" si="1016"/>
        <v/>
      </c>
      <c r="BI361" s="80" t="str">
        <f t="shared" si="1016"/>
        <v/>
      </c>
      <c r="BJ361" s="80" t="str">
        <f t="shared" si="1016"/>
        <v/>
      </c>
      <c r="BK361" s="80" t="str">
        <f t="shared" si="1016"/>
        <v/>
      </c>
      <c r="BL361" s="80" t="str">
        <f t="shared" si="1016"/>
        <v/>
      </c>
      <c r="BM361" s="80" t="str">
        <f t="shared" si="1016"/>
        <v/>
      </c>
      <c r="BN361" s="80" t="str">
        <f t="shared" si="1016"/>
        <v/>
      </c>
      <c r="BO361" s="80" t="str">
        <f t="shared" si="1016"/>
        <v/>
      </c>
      <c r="BP361" s="80" t="str">
        <f t="shared" si="1016"/>
        <v/>
      </c>
      <c r="BQ361" s="80">
        <f t="shared" si="1016"/>
        <v>0</v>
      </c>
      <c r="BR361" s="80" t="str">
        <f t="shared" si="1016"/>
        <v/>
      </c>
      <c r="BS361" s="80" t="str">
        <f t="shared" si="1016"/>
        <v/>
      </c>
      <c r="BT361" s="80" t="str">
        <f t="shared" si="1016"/>
        <v/>
      </c>
      <c r="BU361" s="80" t="str">
        <f t="shared" si="1016"/>
        <v/>
      </c>
      <c r="BV361" s="80" t="str">
        <f t="shared" si="1016"/>
        <v/>
      </c>
      <c r="BW361" s="80" t="str">
        <f t="shared" si="1016"/>
        <v/>
      </c>
      <c r="BX361" s="80" t="str">
        <f t="shared" si="1016"/>
        <v/>
      </c>
      <c r="BY361" s="80" t="str">
        <f t="shared" si="1016"/>
        <v/>
      </c>
      <c r="BZ361" s="80" t="str">
        <f t="shared" si="1016"/>
        <v/>
      </c>
      <c r="CA361" s="80" t="str">
        <f t="shared" si="1016"/>
        <v/>
      </c>
      <c r="CB361" s="80" t="str">
        <f t="shared" si="989"/>
        <v/>
      </c>
      <c r="CC361" s="80" t="str">
        <f t="shared" si="989"/>
        <v/>
      </c>
      <c r="CD361" s="80" t="str">
        <f t="shared" si="989"/>
        <v/>
      </c>
      <c r="CE361" s="80" t="str">
        <f t="shared" si="989"/>
        <v/>
      </c>
      <c r="CF361" s="80" t="str">
        <f t="shared" si="989"/>
        <v/>
      </c>
      <c r="CG361" s="80" t="str">
        <f t="shared" ref="CG361:CN361" si="1017">IF(CG$6=$D36,INDEX($O36:$O36,1,1),"")</f>
        <v/>
      </c>
      <c r="CH361" s="80" t="str">
        <f t="shared" si="1017"/>
        <v/>
      </c>
      <c r="CI361" s="80" t="str">
        <f t="shared" si="1017"/>
        <v/>
      </c>
      <c r="CJ361" s="80" t="str">
        <f t="shared" si="1017"/>
        <v/>
      </c>
      <c r="CK361" s="80" t="str">
        <f t="shared" si="1017"/>
        <v/>
      </c>
      <c r="CL361" s="80" t="str">
        <f t="shared" si="1017"/>
        <v/>
      </c>
      <c r="CM361" s="80" t="str">
        <f t="shared" si="1017"/>
        <v/>
      </c>
      <c r="CN361" s="80" t="str">
        <f t="shared" si="1017"/>
        <v/>
      </c>
      <c r="CO361" s="80" t="str">
        <f t="shared" ref="CO361:DJ361" si="1018">IF(CO$6=$D36,INDEX($O36:$O36,1,1),"")</f>
        <v/>
      </c>
      <c r="CP361" s="80" t="str">
        <f t="shared" si="1018"/>
        <v/>
      </c>
      <c r="CQ361" s="80" t="str">
        <f t="shared" si="1018"/>
        <v/>
      </c>
      <c r="CR361" s="80" t="str">
        <f t="shared" si="1018"/>
        <v/>
      </c>
      <c r="CS361" s="80" t="str">
        <f t="shared" si="1018"/>
        <v/>
      </c>
      <c r="CT361" s="80" t="str">
        <f t="shared" si="1018"/>
        <v/>
      </c>
      <c r="CU361" s="80" t="str">
        <f t="shared" si="1018"/>
        <v/>
      </c>
      <c r="CV361" s="80" t="str">
        <f t="shared" si="1018"/>
        <v/>
      </c>
      <c r="CW361" s="80" t="str">
        <f t="shared" si="1018"/>
        <v/>
      </c>
      <c r="CX361" s="80" t="str">
        <f t="shared" si="1018"/>
        <v/>
      </c>
      <c r="CY361" s="80" t="str">
        <f t="shared" si="1018"/>
        <v/>
      </c>
      <c r="CZ361" s="80" t="str">
        <f t="shared" si="1018"/>
        <v/>
      </c>
      <c r="DA361" s="80" t="str">
        <f t="shared" si="1018"/>
        <v/>
      </c>
      <c r="DB361" s="80" t="str">
        <f t="shared" si="1018"/>
        <v/>
      </c>
      <c r="DC361" s="80" t="str">
        <f t="shared" si="1018"/>
        <v/>
      </c>
      <c r="DD361" s="80" t="str">
        <f t="shared" si="1018"/>
        <v/>
      </c>
      <c r="DE361" s="80" t="str">
        <f t="shared" si="1018"/>
        <v/>
      </c>
      <c r="DF361" s="80" t="str">
        <f t="shared" si="1018"/>
        <v/>
      </c>
      <c r="DG361" s="80" t="str">
        <f t="shared" si="1018"/>
        <v/>
      </c>
      <c r="DH361" s="80" t="str">
        <f t="shared" si="1018"/>
        <v/>
      </c>
      <c r="DI361" s="80" t="str">
        <f t="shared" si="1018"/>
        <v/>
      </c>
      <c r="DJ361" s="80" t="str">
        <f t="shared" si="1018"/>
        <v/>
      </c>
    </row>
    <row r="362" spans="2:114" ht="15.75" customHeight="1">
      <c r="B362" s="170"/>
      <c r="C362" s="170"/>
      <c r="D362" s="170"/>
      <c r="E362" s="170"/>
      <c r="F362" s="170"/>
      <c r="G362" s="170"/>
      <c r="H362" s="170"/>
      <c r="I362" s="170"/>
      <c r="AV362" s="80"/>
      <c r="AW362" s="131"/>
      <c r="AX362" s="80" t="str">
        <f t="shared" si="971"/>
        <v/>
      </c>
      <c r="AY362" s="80" t="str">
        <f t="shared" ref="AY362:CA362" si="1019">IF(AY$6=$D37,INDEX($O37:$O37,1,1),"")</f>
        <v/>
      </c>
      <c r="AZ362" s="80" t="str">
        <f t="shared" si="1019"/>
        <v/>
      </c>
      <c r="BA362" s="80" t="str">
        <f t="shared" si="1019"/>
        <v/>
      </c>
      <c r="BB362" s="80" t="str">
        <f t="shared" si="1019"/>
        <v/>
      </c>
      <c r="BC362" s="80">
        <f t="shared" si="1019"/>
        <v>0</v>
      </c>
      <c r="BD362" s="80" t="str">
        <f t="shared" si="1019"/>
        <v/>
      </c>
      <c r="BE362" s="80" t="str">
        <f t="shared" si="1019"/>
        <v/>
      </c>
      <c r="BF362" s="80" t="str">
        <f t="shared" si="1019"/>
        <v/>
      </c>
      <c r="BG362" s="80" t="str">
        <f t="shared" si="1019"/>
        <v/>
      </c>
      <c r="BH362" s="80" t="str">
        <f t="shared" si="1019"/>
        <v/>
      </c>
      <c r="BI362" s="80" t="str">
        <f t="shared" si="1019"/>
        <v/>
      </c>
      <c r="BJ362" s="80" t="str">
        <f t="shared" si="1019"/>
        <v/>
      </c>
      <c r="BK362" s="80" t="str">
        <f t="shared" si="1019"/>
        <v/>
      </c>
      <c r="BL362" s="80" t="str">
        <f t="shared" si="1019"/>
        <v/>
      </c>
      <c r="BM362" s="80" t="str">
        <f t="shared" si="1019"/>
        <v/>
      </c>
      <c r="BN362" s="80" t="str">
        <f t="shared" si="1019"/>
        <v/>
      </c>
      <c r="BO362" s="80" t="str">
        <f t="shared" si="1019"/>
        <v/>
      </c>
      <c r="BP362" s="80" t="str">
        <f t="shared" si="1019"/>
        <v/>
      </c>
      <c r="BQ362" s="80" t="str">
        <f t="shared" si="1019"/>
        <v/>
      </c>
      <c r="BR362" s="80" t="str">
        <f t="shared" si="1019"/>
        <v/>
      </c>
      <c r="BS362" s="80" t="str">
        <f t="shared" si="1019"/>
        <v/>
      </c>
      <c r="BT362" s="80" t="str">
        <f t="shared" si="1019"/>
        <v/>
      </c>
      <c r="BU362" s="80" t="str">
        <f t="shared" si="1019"/>
        <v/>
      </c>
      <c r="BV362" s="80" t="str">
        <f t="shared" si="1019"/>
        <v/>
      </c>
      <c r="BW362" s="80" t="str">
        <f t="shared" si="1019"/>
        <v/>
      </c>
      <c r="BX362" s="80" t="str">
        <f t="shared" si="1019"/>
        <v/>
      </c>
      <c r="BY362" s="80" t="str">
        <f t="shared" si="1019"/>
        <v/>
      </c>
      <c r="BZ362" s="80" t="str">
        <f t="shared" si="1019"/>
        <v/>
      </c>
      <c r="CA362" s="80" t="str">
        <f t="shared" si="1019"/>
        <v/>
      </c>
      <c r="CB362" s="80" t="str">
        <f t="shared" ref="CB362:CF371" si="1020">IF(CB$6=$D37,INDEX($O37:$O37,1,1),"")</f>
        <v/>
      </c>
      <c r="CC362" s="80" t="str">
        <f t="shared" si="1020"/>
        <v/>
      </c>
      <c r="CD362" s="80" t="str">
        <f t="shared" si="1020"/>
        <v/>
      </c>
      <c r="CE362" s="80" t="str">
        <f t="shared" si="1020"/>
        <v/>
      </c>
      <c r="CF362" s="80" t="str">
        <f t="shared" si="1020"/>
        <v/>
      </c>
      <c r="CG362" s="80" t="str">
        <f t="shared" ref="CG362:CN362" si="1021">IF(CG$6=$D37,INDEX($O37:$O37,1,1),"")</f>
        <v/>
      </c>
      <c r="CH362" s="80" t="str">
        <f t="shared" si="1021"/>
        <v/>
      </c>
      <c r="CI362" s="80" t="str">
        <f t="shared" si="1021"/>
        <v/>
      </c>
      <c r="CJ362" s="80" t="str">
        <f t="shared" si="1021"/>
        <v/>
      </c>
      <c r="CK362" s="80" t="str">
        <f t="shared" si="1021"/>
        <v/>
      </c>
      <c r="CL362" s="80" t="str">
        <f t="shared" si="1021"/>
        <v/>
      </c>
      <c r="CM362" s="80" t="str">
        <f t="shared" si="1021"/>
        <v/>
      </c>
      <c r="CN362" s="80" t="str">
        <f t="shared" si="1021"/>
        <v/>
      </c>
      <c r="CO362" s="80" t="str">
        <f t="shared" ref="CO362:DJ362" si="1022">IF(CO$6=$D37,INDEX($O37:$O37,1,1),"")</f>
        <v/>
      </c>
      <c r="CP362" s="80" t="str">
        <f t="shared" si="1022"/>
        <v/>
      </c>
      <c r="CQ362" s="80" t="str">
        <f t="shared" si="1022"/>
        <v/>
      </c>
      <c r="CR362" s="80" t="str">
        <f t="shared" si="1022"/>
        <v/>
      </c>
      <c r="CS362" s="80" t="str">
        <f t="shared" si="1022"/>
        <v/>
      </c>
      <c r="CT362" s="80" t="str">
        <f t="shared" si="1022"/>
        <v/>
      </c>
      <c r="CU362" s="80" t="str">
        <f t="shared" si="1022"/>
        <v/>
      </c>
      <c r="CV362" s="80" t="str">
        <f t="shared" si="1022"/>
        <v/>
      </c>
      <c r="CW362" s="80" t="str">
        <f t="shared" si="1022"/>
        <v/>
      </c>
      <c r="CX362" s="80" t="str">
        <f t="shared" si="1022"/>
        <v/>
      </c>
      <c r="CY362" s="80" t="str">
        <f t="shared" si="1022"/>
        <v/>
      </c>
      <c r="CZ362" s="80" t="str">
        <f t="shared" si="1022"/>
        <v/>
      </c>
      <c r="DA362" s="80" t="str">
        <f t="shared" si="1022"/>
        <v/>
      </c>
      <c r="DB362" s="80" t="str">
        <f t="shared" si="1022"/>
        <v/>
      </c>
      <c r="DC362" s="80" t="str">
        <f t="shared" si="1022"/>
        <v/>
      </c>
      <c r="DD362" s="80" t="str">
        <f t="shared" si="1022"/>
        <v/>
      </c>
      <c r="DE362" s="80" t="str">
        <f t="shared" si="1022"/>
        <v/>
      </c>
      <c r="DF362" s="80" t="str">
        <f t="shared" si="1022"/>
        <v/>
      </c>
      <c r="DG362" s="80" t="str">
        <f t="shared" si="1022"/>
        <v/>
      </c>
      <c r="DH362" s="80" t="str">
        <f t="shared" si="1022"/>
        <v/>
      </c>
      <c r="DI362" s="80" t="str">
        <f t="shared" si="1022"/>
        <v/>
      </c>
      <c r="DJ362" s="80" t="str">
        <f t="shared" si="1022"/>
        <v/>
      </c>
    </row>
    <row r="363" spans="2:114" ht="15.75" customHeight="1">
      <c r="B363" s="170"/>
      <c r="C363" s="170"/>
      <c r="D363" s="170"/>
      <c r="E363" s="170"/>
      <c r="F363" s="170"/>
      <c r="G363" s="170"/>
      <c r="H363" s="170"/>
      <c r="I363" s="170"/>
      <c r="AV363" s="80"/>
      <c r="AW363" s="131"/>
      <c r="AX363" s="80" t="str">
        <f t="shared" si="971"/>
        <v/>
      </c>
      <c r="AY363" s="80" t="str">
        <f t="shared" ref="AY363:CA363" si="1023">IF(AY$6=$D38,INDEX($O38:$O38,1,1),"")</f>
        <v/>
      </c>
      <c r="AZ363" s="80" t="str">
        <f t="shared" si="1023"/>
        <v/>
      </c>
      <c r="BA363" s="80" t="str">
        <f t="shared" si="1023"/>
        <v/>
      </c>
      <c r="BB363" s="80" t="str">
        <f t="shared" si="1023"/>
        <v/>
      </c>
      <c r="BC363" s="80" t="str">
        <f t="shared" si="1023"/>
        <v/>
      </c>
      <c r="BD363" s="80" t="str">
        <f t="shared" si="1023"/>
        <v/>
      </c>
      <c r="BE363" s="80" t="str">
        <f t="shared" si="1023"/>
        <v/>
      </c>
      <c r="BF363" s="80" t="str">
        <f t="shared" si="1023"/>
        <v/>
      </c>
      <c r="BG363" s="80" t="str">
        <f t="shared" si="1023"/>
        <v/>
      </c>
      <c r="BH363" s="80" t="str">
        <f t="shared" si="1023"/>
        <v/>
      </c>
      <c r="BI363" s="80" t="str">
        <f t="shared" si="1023"/>
        <v/>
      </c>
      <c r="BJ363" s="80" t="str">
        <f t="shared" si="1023"/>
        <v/>
      </c>
      <c r="BK363" s="80" t="str">
        <f t="shared" si="1023"/>
        <v/>
      </c>
      <c r="BL363" s="80" t="str">
        <f t="shared" si="1023"/>
        <v/>
      </c>
      <c r="BM363" s="80" t="str">
        <f t="shared" si="1023"/>
        <v/>
      </c>
      <c r="BN363" s="80" t="str">
        <f t="shared" si="1023"/>
        <v/>
      </c>
      <c r="BO363" s="80" t="str">
        <f t="shared" si="1023"/>
        <v/>
      </c>
      <c r="BP363" s="80" t="str">
        <f t="shared" si="1023"/>
        <v/>
      </c>
      <c r="BQ363" s="80" t="str">
        <f t="shared" si="1023"/>
        <v/>
      </c>
      <c r="BR363" s="80">
        <f t="shared" si="1023"/>
        <v>0</v>
      </c>
      <c r="BS363" s="80" t="str">
        <f t="shared" si="1023"/>
        <v/>
      </c>
      <c r="BT363" s="80" t="str">
        <f t="shared" si="1023"/>
        <v/>
      </c>
      <c r="BU363" s="80" t="str">
        <f t="shared" si="1023"/>
        <v/>
      </c>
      <c r="BV363" s="80" t="str">
        <f t="shared" si="1023"/>
        <v/>
      </c>
      <c r="BW363" s="80" t="str">
        <f t="shared" si="1023"/>
        <v/>
      </c>
      <c r="BX363" s="80" t="str">
        <f t="shared" si="1023"/>
        <v/>
      </c>
      <c r="BY363" s="80" t="str">
        <f t="shared" si="1023"/>
        <v/>
      </c>
      <c r="BZ363" s="80" t="str">
        <f t="shared" si="1023"/>
        <v/>
      </c>
      <c r="CA363" s="80" t="str">
        <f t="shared" si="1023"/>
        <v/>
      </c>
      <c r="CB363" s="80" t="str">
        <f t="shared" si="1020"/>
        <v/>
      </c>
      <c r="CC363" s="80" t="str">
        <f t="shared" si="1020"/>
        <v/>
      </c>
      <c r="CD363" s="80" t="str">
        <f t="shared" si="1020"/>
        <v/>
      </c>
      <c r="CE363" s="80" t="str">
        <f t="shared" si="1020"/>
        <v/>
      </c>
      <c r="CF363" s="80" t="str">
        <f t="shared" si="1020"/>
        <v/>
      </c>
      <c r="CG363" s="80" t="str">
        <f t="shared" ref="CG363:CN363" si="1024">IF(CG$6=$D38,INDEX($O38:$O38,1,1),"")</f>
        <v/>
      </c>
      <c r="CH363" s="80" t="str">
        <f t="shared" si="1024"/>
        <v/>
      </c>
      <c r="CI363" s="80" t="str">
        <f t="shared" si="1024"/>
        <v/>
      </c>
      <c r="CJ363" s="80" t="str">
        <f t="shared" si="1024"/>
        <v/>
      </c>
      <c r="CK363" s="80" t="str">
        <f t="shared" si="1024"/>
        <v/>
      </c>
      <c r="CL363" s="80" t="str">
        <f t="shared" si="1024"/>
        <v/>
      </c>
      <c r="CM363" s="80" t="str">
        <f t="shared" si="1024"/>
        <v/>
      </c>
      <c r="CN363" s="80" t="str">
        <f t="shared" si="1024"/>
        <v/>
      </c>
      <c r="CO363" s="80" t="str">
        <f t="shared" ref="CO363:DJ363" si="1025">IF(CO$6=$D38,INDEX($O38:$O38,1,1),"")</f>
        <v/>
      </c>
      <c r="CP363" s="80" t="str">
        <f t="shared" si="1025"/>
        <v/>
      </c>
      <c r="CQ363" s="80" t="str">
        <f t="shared" si="1025"/>
        <v/>
      </c>
      <c r="CR363" s="80" t="str">
        <f t="shared" si="1025"/>
        <v/>
      </c>
      <c r="CS363" s="80" t="str">
        <f t="shared" si="1025"/>
        <v/>
      </c>
      <c r="CT363" s="80" t="str">
        <f t="shared" si="1025"/>
        <v/>
      </c>
      <c r="CU363" s="80" t="str">
        <f t="shared" si="1025"/>
        <v/>
      </c>
      <c r="CV363" s="80" t="str">
        <f t="shared" si="1025"/>
        <v/>
      </c>
      <c r="CW363" s="80" t="str">
        <f t="shared" si="1025"/>
        <v/>
      </c>
      <c r="CX363" s="80" t="str">
        <f t="shared" si="1025"/>
        <v/>
      </c>
      <c r="CY363" s="80" t="str">
        <f t="shared" si="1025"/>
        <v/>
      </c>
      <c r="CZ363" s="80" t="str">
        <f t="shared" si="1025"/>
        <v/>
      </c>
      <c r="DA363" s="80" t="str">
        <f t="shared" si="1025"/>
        <v/>
      </c>
      <c r="DB363" s="80" t="str">
        <f t="shared" si="1025"/>
        <v/>
      </c>
      <c r="DC363" s="80" t="str">
        <f t="shared" si="1025"/>
        <v/>
      </c>
      <c r="DD363" s="80" t="str">
        <f t="shared" si="1025"/>
        <v/>
      </c>
      <c r="DE363" s="80" t="str">
        <f t="shared" si="1025"/>
        <v/>
      </c>
      <c r="DF363" s="80" t="str">
        <f t="shared" si="1025"/>
        <v/>
      </c>
      <c r="DG363" s="80" t="str">
        <f t="shared" si="1025"/>
        <v/>
      </c>
      <c r="DH363" s="80" t="str">
        <f t="shared" si="1025"/>
        <v/>
      </c>
      <c r="DI363" s="80" t="str">
        <f t="shared" si="1025"/>
        <v/>
      </c>
      <c r="DJ363" s="80" t="str">
        <f t="shared" si="1025"/>
        <v/>
      </c>
    </row>
    <row r="364" spans="2:114" ht="15.75" customHeight="1">
      <c r="B364" s="170"/>
      <c r="C364" s="170"/>
      <c r="D364" s="170"/>
      <c r="E364" s="170"/>
      <c r="F364" s="170"/>
      <c r="G364" s="170"/>
      <c r="H364" s="170"/>
      <c r="I364" s="170"/>
      <c r="AV364" s="80"/>
      <c r="AW364" s="131"/>
      <c r="AX364" s="80" t="str">
        <f t="shared" ref="AX364:AX395" si="1026">IF(AX$6=$D39,INDEX($O39:$O39,1,1),"")</f>
        <v/>
      </c>
      <c r="AY364" s="80" t="str">
        <f t="shared" ref="AY364:CA364" si="1027">IF(AY$6=$D39,INDEX($O39:$O39,1,1),"")</f>
        <v/>
      </c>
      <c r="AZ364" s="80" t="str">
        <f t="shared" si="1027"/>
        <v/>
      </c>
      <c r="BA364" s="80" t="str">
        <f t="shared" si="1027"/>
        <v/>
      </c>
      <c r="BB364" s="80" t="str">
        <f t="shared" si="1027"/>
        <v/>
      </c>
      <c r="BC364" s="80" t="str">
        <f t="shared" si="1027"/>
        <v/>
      </c>
      <c r="BD364" s="80" t="str">
        <f t="shared" si="1027"/>
        <v/>
      </c>
      <c r="BE364" s="80" t="str">
        <f t="shared" si="1027"/>
        <v/>
      </c>
      <c r="BF364" s="80" t="str">
        <f t="shared" si="1027"/>
        <v/>
      </c>
      <c r="BG364" s="80" t="str">
        <f t="shared" si="1027"/>
        <v/>
      </c>
      <c r="BH364" s="80" t="str">
        <f t="shared" si="1027"/>
        <v/>
      </c>
      <c r="BI364" s="80" t="str">
        <f t="shared" si="1027"/>
        <v/>
      </c>
      <c r="BJ364" s="80" t="str">
        <f t="shared" si="1027"/>
        <v/>
      </c>
      <c r="BK364" s="80" t="str">
        <f t="shared" si="1027"/>
        <v/>
      </c>
      <c r="BL364" s="80" t="str">
        <f t="shared" si="1027"/>
        <v/>
      </c>
      <c r="BM364" s="80" t="str">
        <f t="shared" si="1027"/>
        <v/>
      </c>
      <c r="BN364" s="80" t="str">
        <f t="shared" si="1027"/>
        <v/>
      </c>
      <c r="BO364" s="80" t="str">
        <f t="shared" si="1027"/>
        <v/>
      </c>
      <c r="BP364" s="80" t="str">
        <f t="shared" si="1027"/>
        <v/>
      </c>
      <c r="BQ364" s="80" t="str">
        <f t="shared" si="1027"/>
        <v/>
      </c>
      <c r="BR364" s="80" t="str">
        <f t="shared" si="1027"/>
        <v/>
      </c>
      <c r="BS364" s="80">
        <f t="shared" si="1027"/>
        <v>2</v>
      </c>
      <c r="BT364" s="80" t="str">
        <f t="shared" si="1027"/>
        <v/>
      </c>
      <c r="BU364" s="80" t="str">
        <f t="shared" si="1027"/>
        <v/>
      </c>
      <c r="BV364" s="80" t="str">
        <f t="shared" si="1027"/>
        <v/>
      </c>
      <c r="BW364" s="80" t="str">
        <f t="shared" si="1027"/>
        <v/>
      </c>
      <c r="BX364" s="80" t="str">
        <f t="shared" si="1027"/>
        <v/>
      </c>
      <c r="BY364" s="80" t="str">
        <f t="shared" si="1027"/>
        <v/>
      </c>
      <c r="BZ364" s="80" t="str">
        <f t="shared" si="1027"/>
        <v/>
      </c>
      <c r="CA364" s="80" t="str">
        <f t="shared" si="1027"/>
        <v/>
      </c>
      <c r="CB364" s="80" t="str">
        <f t="shared" si="1020"/>
        <v/>
      </c>
      <c r="CC364" s="80" t="str">
        <f t="shared" si="1020"/>
        <v/>
      </c>
      <c r="CD364" s="80" t="str">
        <f t="shared" si="1020"/>
        <v/>
      </c>
      <c r="CE364" s="80" t="str">
        <f t="shared" si="1020"/>
        <v/>
      </c>
      <c r="CF364" s="80" t="str">
        <f t="shared" si="1020"/>
        <v/>
      </c>
      <c r="CG364" s="80" t="str">
        <f t="shared" ref="CG364:CN364" si="1028">IF(CG$6=$D39,INDEX($O39:$O39,1,1),"")</f>
        <v/>
      </c>
      <c r="CH364" s="80" t="str">
        <f t="shared" si="1028"/>
        <v/>
      </c>
      <c r="CI364" s="80" t="str">
        <f t="shared" si="1028"/>
        <v/>
      </c>
      <c r="CJ364" s="80" t="str">
        <f t="shared" si="1028"/>
        <v/>
      </c>
      <c r="CK364" s="80" t="str">
        <f t="shared" si="1028"/>
        <v/>
      </c>
      <c r="CL364" s="80" t="str">
        <f t="shared" si="1028"/>
        <v/>
      </c>
      <c r="CM364" s="80" t="str">
        <f t="shared" si="1028"/>
        <v/>
      </c>
      <c r="CN364" s="80" t="str">
        <f t="shared" si="1028"/>
        <v/>
      </c>
      <c r="CO364" s="80" t="str">
        <f t="shared" ref="CO364:DJ364" si="1029">IF(CO$6=$D39,INDEX($O39:$O39,1,1),"")</f>
        <v/>
      </c>
      <c r="CP364" s="80" t="str">
        <f t="shared" si="1029"/>
        <v/>
      </c>
      <c r="CQ364" s="80" t="str">
        <f t="shared" si="1029"/>
        <v/>
      </c>
      <c r="CR364" s="80" t="str">
        <f t="shared" si="1029"/>
        <v/>
      </c>
      <c r="CS364" s="80" t="str">
        <f t="shared" si="1029"/>
        <v/>
      </c>
      <c r="CT364" s="80" t="str">
        <f t="shared" si="1029"/>
        <v/>
      </c>
      <c r="CU364" s="80" t="str">
        <f t="shared" si="1029"/>
        <v/>
      </c>
      <c r="CV364" s="80" t="str">
        <f t="shared" si="1029"/>
        <v/>
      </c>
      <c r="CW364" s="80" t="str">
        <f t="shared" si="1029"/>
        <v/>
      </c>
      <c r="CX364" s="80" t="str">
        <f t="shared" si="1029"/>
        <v/>
      </c>
      <c r="CY364" s="80" t="str">
        <f t="shared" si="1029"/>
        <v/>
      </c>
      <c r="CZ364" s="80" t="str">
        <f t="shared" si="1029"/>
        <v/>
      </c>
      <c r="DA364" s="80" t="str">
        <f t="shared" si="1029"/>
        <v/>
      </c>
      <c r="DB364" s="80" t="str">
        <f t="shared" si="1029"/>
        <v/>
      </c>
      <c r="DC364" s="80" t="str">
        <f t="shared" si="1029"/>
        <v/>
      </c>
      <c r="DD364" s="80" t="str">
        <f t="shared" si="1029"/>
        <v/>
      </c>
      <c r="DE364" s="80" t="str">
        <f t="shared" si="1029"/>
        <v/>
      </c>
      <c r="DF364" s="80" t="str">
        <f t="shared" si="1029"/>
        <v/>
      </c>
      <c r="DG364" s="80" t="str">
        <f t="shared" si="1029"/>
        <v/>
      </c>
      <c r="DH364" s="80" t="str">
        <f t="shared" si="1029"/>
        <v/>
      </c>
      <c r="DI364" s="80" t="str">
        <f t="shared" si="1029"/>
        <v/>
      </c>
      <c r="DJ364" s="80" t="str">
        <f t="shared" si="1029"/>
        <v/>
      </c>
    </row>
    <row r="365" spans="2:114" ht="15.75" customHeight="1">
      <c r="B365" s="170"/>
      <c r="C365" s="170"/>
      <c r="D365" s="170"/>
      <c r="E365" s="170"/>
      <c r="F365" s="170"/>
      <c r="G365" s="170"/>
      <c r="H365" s="170"/>
      <c r="I365" s="170"/>
      <c r="AV365" s="80"/>
      <c r="AW365" s="131"/>
      <c r="AX365" s="80" t="str">
        <f t="shared" si="1026"/>
        <v/>
      </c>
      <c r="AY365" s="80" t="str">
        <f t="shared" ref="AY365:CA365" si="1030">IF(AY$6=$D40,INDEX($O40:$O40,1,1),"")</f>
        <v/>
      </c>
      <c r="AZ365" s="80" t="str">
        <f t="shared" si="1030"/>
        <v/>
      </c>
      <c r="BA365" s="80" t="str">
        <f t="shared" si="1030"/>
        <v/>
      </c>
      <c r="BB365" s="80" t="str">
        <f t="shared" si="1030"/>
        <v/>
      </c>
      <c r="BC365" s="80" t="str">
        <f t="shared" si="1030"/>
        <v/>
      </c>
      <c r="BD365" s="80" t="str">
        <f t="shared" si="1030"/>
        <v/>
      </c>
      <c r="BE365" s="80" t="str">
        <f t="shared" si="1030"/>
        <v/>
      </c>
      <c r="BF365" s="80" t="str">
        <f t="shared" si="1030"/>
        <v/>
      </c>
      <c r="BG365" s="80" t="str">
        <f t="shared" si="1030"/>
        <v/>
      </c>
      <c r="BH365" s="80" t="str">
        <f t="shared" si="1030"/>
        <v/>
      </c>
      <c r="BI365" s="80" t="str">
        <f t="shared" si="1030"/>
        <v/>
      </c>
      <c r="BJ365" s="80" t="str">
        <f t="shared" si="1030"/>
        <v/>
      </c>
      <c r="BK365" s="80" t="str">
        <f t="shared" si="1030"/>
        <v/>
      </c>
      <c r="BL365" s="80" t="str">
        <f t="shared" si="1030"/>
        <v/>
      </c>
      <c r="BM365" s="80" t="str">
        <f t="shared" si="1030"/>
        <v/>
      </c>
      <c r="BN365" s="80" t="str">
        <f t="shared" si="1030"/>
        <v/>
      </c>
      <c r="BO365" s="80" t="str">
        <f t="shared" si="1030"/>
        <v/>
      </c>
      <c r="BP365" s="80" t="str">
        <f t="shared" si="1030"/>
        <v/>
      </c>
      <c r="BQ365" s="80" t="str">
        <f t="shared" si="1030"/>
        <v/>
      </c>
      <c r="BR365" s="80" t="str">
        <f t="shared" si="1030"/>
        <v/>
      </c>
      <c r="BS365" s="80" t="str">
        <f t="shared" si="1030"/>
        <v/>
      </c>
      <c r="BT365" s="80">
        <f t="shared" si="1030"/>
        <v>1</v>
      </c>
      <c r="BU365" s="80" t="str">
        <f t="shared" si="1030"/>
        <v/>
      </c>
      <c r="BV365" s="80" t="str">
        <f t="shared" si="1030"/>
        <v/>
      </c>
      <c r="BW365" s="80" t="str">
        <f t="shared" si="1030"/>
        <v/>
      </c>
      <c r="BX365" s="80" t="str">
        <f t="shared" si="1030"/>
        <v/>
      </c>
      <c r="BY365" s="80" t="str">
        <f t="shared" si="1030"/>
        <v/>
      </c>
      <c r="BZ365" s="80" t="str">
        <f t="shared" si="1030"/>
        <v/>
      </c>
      <c r="CA365" s="80" t="str">
        <f t="shared" si="1030"/>
        <v/>
      </c>
      <c r="CB365" s="80" t="str">
        <f t="shared" si="1020"/>
        <v/>
      </c>
      <c r="CC365" s="80" t="str">
        <f t="shared" si="1020"/>
        <v/>
      </c>
      <c r="CD365" s="80" t="str">
        <f t="shared" si="1020"/>
        <v/>
      </c>
      <c r="CE365" s="80" t="str">
        <f t="shared" si="1020"/>
        <v/>
      </c>
      <c r="CF365" s="80" t="str">
        <f t="shared" si="1020"/>
        <v/>
      </c>
      <c r="CG365" s="80" t="str">
        <f t="shared" ref="CG365:CN365" si="1031">IF(CG$6=$D40,INDEX($O40:$O40,1,1),"")</f>
        <v/>
      </c>
      <c r="CH365" s="80" t="str">
        <f t="shared" si="1031"/>
        <v/>
      </c>
      <c r="CI365" s="80" t="str">
        <f t="shared" si="1031"/>
        <v/>
      </c>
      <c r="CJ365" s="80" t="str">
        <f t="shared" si="1031"/>
        <v/>
      </c>
      <c r="CK365" s="80" t="str">
        <f t="shared" si="1031"/>
        <v/>
      </c>
      <c r="CL365" s="80" t="str">
        <f t="shared" si="1031"/>
        <v/>
      </c>
      <c r="CM365" s="80" t="str">
        <f t="shared" si="1031"/>
        <v/>
      </c>
      <c r="CN365" s="80" t="str">
        <f t="shared" si="1031"/>
        <v/>
      </c>
      <c r="CO365" s="80" t="str">
        <f t="shared" ref="CO365:DJ365" si="1032">IF(CO$6=$D40,INDEX($O40:$O40,1,1),"")</f>
        <v/>
      </c>
      <c r="CP365" s="80" t="str">
        <f t="shared" si="1032"/>
        <v/>
      </c>
      <c r="CQ365" s="80" t="str">
        <f t="shared" si="1032"/>
        <v/>
      </c>
      <c r="CR365" s="80" t="str">
        <f t="shared" si="1032"/>
        <v/>
      </c>
      <c r="CS365" s="80" t="str">
        <f t="shared" si="1032"/>
        <v/>
      </c>
      <c r="CT365" s="80" t="str">
        <f t="shared" si="1032"/>
        <v/>
      </c>
      <c r="CU365" s="80" t="str">
        <f t="shared" si="1032"/>
        <v/>
      </c>
      <c r="CV365" s="80" t="str">
        <f t="shared" si="1032"/>
        <v/>
      </c>
      <c r="CW365" s="80" t="str">
        <f t="shared" si="1032"/>
        <v/>
      </c>
      <c r="CX365" s="80" t="str">
        <f t="shared" si="1032"/>
        <v/>
      </c>
      <c r="CY365" s="80" t="str">
        <f t="shared" si="1032"/>
        <v/>
      </c>
      <c r="CZ365" s="80" t="str">
        <f t="shared" si="1032"/>
        <v/>
      </c>
      <c r="DA365" s="80" t="str">
        <f t="shared" si="1032"/>
        <v/>
      </c>
      <c r="DB365" s="80" t="str">
        <f t="shared" si="1032"/>
        <v/>
      </c>
      <c r="DC365" s="80" t="str">
        <f t="shared" si="1032"/>
        <v/>
      </c>
      <c r="DD365" s="80" t="str">
        <f t="shared" si="1032"/>
        <v/>
      </c>
      <c r="DE365" s="80" t="str">
        <f t="shared" si="1032"/>
        <v/>
      </c>
      <c r="DF365" s="80" t="str">
        <f t="shared" si="1032"/>
        <v/>
      </c>
      <c r="DG365" s="80" t="str">
        <f t="shared" si="1032"/>
        <v/>
      </c>
      <c r="DH365" s="80" t="str">
        <f t="shared" si="1032"/>
        <v/>
      </c>
      <c r="DI365" s="80" t="str">
        <f t="shared" si="1032"/>
        <v/>
      </c>
      <c r="DJ365" s="80" t="str">
        <f t="shared" si="1032"/>
        <v/>
      </c>
    </row>
    <row r="366" spans="2:114" ht="15.75" customHeight="1">
      <c r="B366" s="170"/>
      <c r="C366" s="170"/>
      <c r="D366" s="170"/>
      <c r="E366" s="170"/>
      <c r="F366" s="170"/>
      <c r="G366" s="170"/>
      <c r="H366" s="170"/>
      <c r="I366" s="170"/>
      <c r="AV366" s="80"/>
      <c r="AW366" s="131"/>
      <c r="AX366" s="80" t="str">
        <f t="shared" si="1026"/>
        <v/>
      </c>
      <c r="AY366" s="80" t="str">
        <f t="shared" ref="AY366:CA366" si="1033">IF(AY$6=$D41,INDEX($O41:$O41,1,1),"")</f>
        <v/>
      </c>
      <c r="AZ366" s="80" t="str">
        <f t="shared" si="1033"/>
        <v/>
      </c>
      <c r="BA366" s="80" t="str">
        <f t="shared" si="1033"/>
        <v/>
      </c>
      <c r="BB366" s="80" t="str">
        <f t="shared" si="1033"/>
        <v/>
      </c>
      <c r="BC366" s="80" t="str">
        <f t="shared" si="1033"/>
        <v/>
      </c>
      <c r="BD366" s="80" t="str">
        <f t="shared" si="1033"/>
        <v/>
      </c>
      <c r="BE366" s="80" t="str">
        <f t="shared" si="1033"/>
        <v/>
      </c>
      <c r="BF366" s="80" t="str">
        <f t="shared" si="1033"/>
        <v/>
      </c>
      <c r="BG366" s="80" t="str">
        <f t="shared" si="1033"/>
        <v/>
      </c>
      <c r="BH366" s="80" t="str">
        <f t="shared" si="1033"/>
        <v/>
      </c>
      <c r="BI366" s="80" t="str">
        <f t="shared" si="1033"/>
        <v/>
      </c>
      <c r="BJ366" s="80" t="str">
        <f t="shared" si="1033"/>
        <v/>
      </c>
      <c r="BK366" s="80" t="str">
        <f t="shared" si="1033"/>
        <v/>
      </c>
      <c r="BL366" s="80" t="str">
        <f t="shared" si="1033"/>
        <v/>
      </c>
      <c r="BM366" s="80" t="str">
        <f t="shared" si="1033"/>
        <v/>
      </c>
      <c r="BN366" s="80" t="str">
        <f t="shared" si="1033"/>
        <v/>
      </c>
      <c r="BO366" s="80" t="str">
        <f t="shared" si="1033"/>
        <v/>
      </c>
      <c r="BP366" s="80" t="str">
        <f t="shared" si="1033"/>
        <v/>
      </c>
      <c r="BQ366" s="80" t="str">
        <f t="shared" si="1033"/>
        <v/>
      </c>
      <c r="BR366" s="80" t="str">
        <f t="shared" si="1033"/>
        <v/>
      </c>
      <c r="BS366" s="80" t="str">
        <f t="shared" si="1033"/>
        <v/>
      </c>
      <c r="BT366" s="80" t="str">
        <f t="shared" si="1033"/>
        <v/>
      </c>
      <c r="BU366" s="80">
        <f t="shared" si="1033"/>
        <v>2</v>
      </c>
      <c r="BV366" s="80" t="str">
        <f t="shared" si="1033"/>
        <v/>
      </c>
      <c r="BW366" s="80" t="str">
        <f t="shared" si="1033"/>
        <v/>
      </c>
      <c r="BX366" s="80" t="str">
        <f t="shared" si="1033"/>
        <v/>
      </c>
      <c r="BY366" s="80" t="str">
        <f t="shared" si="1033"/>
        <v/>
      </c>
      <c r="BZ366" s="80" t="str">
        <f t="shared" si="1033"/>
        <v/>
      </c>
      <c r="CA366" s="80" t="str">
        <f t="shared" si="1033"/>
        <v/>
      </c>
      <c r="CB366" s="80" t="str">
        <f t="shared" si="1020"/>
        <v/>
      </c>
      <c r="CC366" s="80" t="str">
        <f t="shared" si="1020"/>
        <v/>
      </c>
      <c r="CD366" s="80" t="str">
        <f t="shared" si="1020"/>
        <v/>
      </c>
      <c r="CE366" s="80" t="str">
        <f t="shared" si="1020"/>
        <v/>
      </c>
      <c r="CF366" s="80" t="str">
        <f t="shared" si="1020"/>
        <v/>
      </c>
      <c r="CG366" s="80" t="str">
        <f t="shared" ref="CG366:CN366" si="1034">IF(CG$6=$D41,INDEX($O41:$O41,1,1),"")</f>
        <v/>
      </c>
      <c r="CH366" s="80" t="str">
        <f t="shared" si="1034"/>
        <v/>
      </c>
      <c r="CI366" s="80" t="str">
        <f t="shared" si="1034"/>
        <v/>
      </c>
      <c r="CJ366" s="80" t="str">
        <f t="shared" si="1034"/>
        <v/>
      </c>
      <c r="CK366" s="80" t="str">
        <f t="shared" si="1034"/>
        <v/>
      </c>
      <c r="CL366" s="80" t="str">
        <f t="shared" si="1034"/>
        <v/>
      </c>
      <c r="CM366" s="80" t="str">
        <f t="shared" si="1034"/>
        <v/>
      </c>
      <c r="CN366" s="80" t="str">
        <f t="shared" si="1034"/>
        <v/>
      </c>
      <c r="CO366" s="80" t="str">
        <f t="shared" ref="CO366:DJ366" si="1035">IF(CO$6=$D41,INDEX($O41:$O41,1,1),"")</f>
        <v/>
      </c>
      <c r="CP366" s="80" t="str">
        <f t="shared" si="1035"/>
        <v/>
      </c>
      <c r="CQ366" s="80" t="str">
        <f t="shared" si="1035"/>
        <v/>
      </c>
      <c r="CR366" s="80" t="str">
        <f t="shared" si="1035"/>
        <v/>
      </c>
      <c r="CS366" s="80" t="str">
        <f t="shared" si="1035"/>
        <v/>
      </c>
      <c r="CT366" s="80" t="str">
        <f t="shared" si="1035"/>
        <v/>
      </c>
      <c r="CU366" s="80" t="str">
        <f t="shared" si="1035"/>
        <v/>
      </c>
      <c r="CV366" s="80" t="str">
        <f t="shared" si="1035"/>
        <v/>
      </c>
      <c r="CW366" s="80" t="str">
        <f t="shared" si="1035"/>
        <v/>
      </c>
      <c r="CX366" s="80" t="str">
        <f t="shared" si="1035"/>
        <v/>
      </c>
      <c r="CY366" s="80" t="str">
        <f t="shared" si="1035"/>
        <v/>
      </c>
      <c r="CZ366" s="80" t="str">
        <f t="shared" si="1035"/>
        <v/>
      </c>
      <c r="DA366" s="80" t="str">
        <f t="shared" si="1035"/>
        <v/>
      </c>
      <c r="DB366" s="80" t="str">
        <f t="shared" si="1035"/>
        <v/>
      </c>
      <c r="DC366" s="80" t="str">
        <f t="shared" si="1035"/>
        <v/>
      </c>
      <c r="DD366" s="80" t="str">
        <f t="shared" si="1035"/>
        <v/>
      </c>
      <c r="DE366" s="80" t="str">
        <f t="shared" si="1035"/>
        <v/>
      </c>
      <c r="DF366" s="80" t="str">
        <f t="shared" si="1035"/>
        <v/>
      </c>
      <c r="DG366" s="80" t="str">
        <f t="shared" si="1035"/>
        <v/>
      </c>
      <c r="DH366" s="80" t="str">
        <f t="shared" si="1035"/>
        <v/>
      </c>
      <c r="DI366" s="80" t="str">
        <f t="shared" si="1035"/>
        <v/>
      </c>
      <c r="DJ366" s="80" t="str">
        <f t="shared" si="1035"/>
        <v/>
      </c>
    </row>
    <row r="367" spans="2:114" ht="15.75" customHeight="1">
      <c r="B367" s="170"/>
      <c r="C367" s="170"/>
      <c r="D367" s="170"/>
      <c r="E367" s="170"/>
      <c r="F367" s="170"/>
      <c r="G367" s="170"/>
      <c r="H367" s="170"/>
      <c r="I367" s="170"/>
      <c r="AV367" s="80"/>
      <c r="AW367" s="131"/>
      <c r="AX367" s="80" t="str">
        <f t="shared" si="1026"/>
        <v/>
      </c>
      <c r="AY367" s="80" t="str">
        <f t="shared" ref="AY367:CA367" si="1036">IF(AY$6=$D42,INDEX($O42:$O42,1,1),"")</f>
        <v/>
      </c>
      <c r="AZ367" s="80" t="str">
        <f t="shared" si="1036"/>
        <v/>
      </c>
      <c r="BA367" s="80" t="str">
        <f t="shared" si="1036"/>
        <v/>
      </c>
      <c r="BB367" s="80" t="str">
        <f t="shared" si="1036"/>
        <v/>
      </c>
      <c r="BC367" s="80" t="str">
        <f t="shared" si="1036"/>
        <v/>
      </c>
      <c r="BD367" s="80" t="str">
        <f t="shared" si="1036"/>
        <v/>
      </c>
      <c r="BE367" s="80" t="str">
        <f t="shared" si="1036"/>
        <v/>
      </c>
      <c r="BF367" s="80" t="str">
        <f t="shared" si="1036"/>
        <v/>
      </c>
      <c r="BG367" s="80" t="str">
        <f t="shared" si="1036"/>
        <v/>
      </c>
      <c r="BH367" s="80" t="str">
        <f t="shared" si="1036"/>
        <v/>
      </c>
      <c r="BI367" s="80" t="str">
        <f t="shared" si="1036"/>
        <v/>
      </c>
      <c r="BJ367" s="80" t="str">
        <f t="shared" si="1036"/>
        <v/>
      </c>
      <c r="BK367" s="80" t="str">
        <f t="shared" si="1036"/>
        <v/>
      </c>
      <c r="BL367" s="80" t="str">
        <f t="shared" si="1036"/>
        <v/>
      </c>
      <c r="BM367" s="80" t="str">
        <f t="shared" si="1036"/>
        <v/>
      </c>
      <c r="BN367" s="80" t="str">
        <f t="shared" si="1036"/>
        <v/>
      </c>
      <c r="BO367" s="80" t="str">
        <f t="shared" si="1036"/>
        <v/>
      </c>
      <c r="BP367" s="80" t="str">
        <f t="shared" si="1036"/>
        <v/>
      </c>
      <c r="BQ367" s="80" t="str">
        <f t="shared" si="1036"/>
        <v/>
      </c>
      <c r="BR367" s="80" t="str">
        <f t="shared" si="1036"/>
        <v/>
      </c>
      <c r="BS367" s="80" t="str">
        <f t="shared" si="1036"/>
        <v/>
      </c>
      <c r="BT367" s="80" t="str">
        <f t="shared" si="1036"/>
        <v/>
      </c>
      <c r="BU367" s="80" t="str">
        <f t="shared" si="1036"/>
        <v/>
      </c>
      <c r="BV367" s="80">
        <f t="shared" si="1036"/>
        <v>0</v>
      </c>
      <c r="BW367" s="80" t="str">
        <f t="shared" si="1036"/>
        <v/>
      </c>
      <c r="BX367" s="80" t="str">
        <f t="shared" si="1036"/>
        <v/>
      </c>
      <c r="BY367" s="80" t="str">
        <f t="shared" si="1036"/>
        <v/>
      </c>
      <c r="BZ367" s="80" t="str">
        <f t="shared" si="1036"/>
        <v/>
      </c>
      <c r="CA367" s="80" t="str">
        <f t="shared" si="1036"/>
        <v/>
      </c>
      <c r="CB367" s="80" t="str">
        <f t="shared" si="1020"/>
        <v/>
      </c>
      <c r="CC367" s="80" t="str">
        <f t="shared" si="1020"/>
        <v/>
      </c>
      <c r="CD367" s="80" t="str">
        <f t="shared" si="1020"/>
        <v/>
      </c>
      <c r="CE367" s="80" t="str">
        <f t="shared" si="1020"/>
        <v/>
      </c>
      <c r="CF367" s="80" t="str">
        <f t="shared" si="1020"/>
        <v/>
      </c>
      <c r="CG367" s="80" t="str">
        <f t="shared" ref="CG367:CN367" si="1037">IF(CG$6=$D42,INDEX($O42:$O42,1,1),"")</f>
        <v/>
      </c>
      <c r="CH367" s="80" t="str">
        <f t="shared" si="1037"/>
        <v/>
      </c>
      <c r="CI367" s="80" t="str">
        <f t="shared" si="1037"/>
        <v/>
      </c>
      <c r="CJ367" s="80" t="str">
        <f t="shared" si="1037"/>
        <v/>
      </c>
      <c r="CK367" s="80" t="str">
        <f t="shared" si="1037"/>
        <v/>
      </c>
      <c r="CL367" s="80" t="str">
        <f t="shared" si="1037"/>
        <v/>
      </c>
      <c r="CM367" s="80" t="str">
        <f t="shared" si="1037"/>
        <v/>
      </c>
      <c r="CN367" s="80" t="str">
        <f t="shared" si="1037"/>
        <v/>
      </c>
      <c r="CO367" s="80" t="str">
        <f t="shared" ref="CO367:DJ367" si="1038">IF(CO$6=$D42,INDEX($O42:$O42,1,1),"")</f>
        <v/>
      </c>
      <c r="CP367" s="80" t="str">
        <f t="shared" si="1038"/>
        <v/>
      </c>
      <c r="CQ367" s="80" t="str">
        <f t="shared" si="1038"/>
        <v/>
      </c>
      <c r="CR367" s="80" t="str">
        <f t="shared" si="1038"/>
        <v/>
      </c>
      <c r="CS367" s="80" t="str">
        <f t="shared" si="1038"/>
        <v/>
      </c>
      <c r="CT367" s="80" t="str">
        <f t="shared" si="1038"/>
        <v/>
      </c>
      <c r="CU367" s="80" t="str">
        <f t="shared" si="1038"/>
        <v/>
      </c>
      <c r="CV367" s="80" t="str">
        <f t="shared" si="1038"/>
        <v/>
      </c>
      <c r="CW367" s="80" t="str">
        <f t="shared" si="1038"/>
        <v/>
      </c>
      <c r="CX367" s="80" t="str">
        <f t="shared" si="1038"/>
        <v/>
      </c>
      <c r="CY367" s="80" t="str">
        <f t="shared" si="1038"/>
        <v/>
      </c>
      <c r="CZ367" s="80" t="str">
        <f t="shared" si="1038"/>
        <v/>
      </c>
      <c r="DA367" s="80" t="str">
        <f t="shared" si="1038"/>
        <v/>
      </c>
      <c r="DB367" s="80" t="str">
        <f t="shared" si="1038"/>
        <v/>
      </c>
      <c r="DC367" s="80" t="str">
        <f t="shared" si="1038"/>
        <v/>
      </c>
      <c r="DD367" s="80" t="str">
        <f t="shared" si="1038"/>
        <v/>
      </c>
      <c r="DE367" s="80" t="str">
        <f t="shared" si="1038"/>
        <v/>
      </c>
      <c r="DF367" s="80" t="str">
        <f t="shared" si="1038"/>
        <v/>
      </c>
      <c r="DG367" s="80" t="str">
        <f t="shared" si="1038"/>
        <v/>
      </c>
      <c r="DH367" s="80" t="str">
        <f t="shared" si="1038"/>
        <v/>
      </c>
      <c r="DI367" s="80" t="str">
        <f t="shared" si="1038"/>
        <v/>
      </c>
      <c r="DJ367" s="80" t="str">
        <f t="shared" si="1038"/>
        <v/>
      </c>
    </row>
    <row r="368" spans="2:114" ht="15.75" customHeight="1">
      <c r="B368" s="170"/>
      <c r="C368" s="170"/>
      <c r="D368" s="170"/>
      <c r="E368" s="170"/>
      <c r="F368" s="170"/>
      <c r="G368" s="170"/>
      <c r="H368" s="170"/>
      <c r="I368" s="170"/>
      <c r="AV368" s="80"/>
      <c r="AW368" s="131"/>
      <c r="AX368" s="80" t="str">
        <f t="shared" si="1026"/>
        <v/>
      </c>
      <c r="AY368" s="80" t="str">
        <f t="shared" ref="AY368:CA368" si="1039">IF(AY$6=$D43,INDEX($O43:$O43,1,1),"")</f>
        <v/>
      </c>
      <c r="AZ368" s="80" t="str">
        <f t="shared" si="1039"/>
        <v/>
      </c>
      <c r="BA368" s="80" t="str">
        <f t="shared" si="1039"/>
        <v/>
      </c>
      <c r="BB368" s="80" t="str">
        <f t="shared" si="1039"/>
        <v/>
      </c>
      <c r="BC368" s="80" t="str">
        <f t="shared" si="1039"/>
        <v/>
      </c>
      <c r="BD368" s="80" t="str">
        <f t="shared" si="1039"/>
        <v/>
      </c>
      <c r="BE368" s="80" t="str">
        <f t="shared" si="1039"/>
        <v/>
      </c>
      <c r="BF368" s="80" t="str">
        <f t="shared" si="1039"/>
        <v/>
      </c>
      <c r="BG368" s="80" t="str">
        <f t="shared" si="1039"/>
        <v/>
      </c>
      <c r="BH368" s="80" t="str">
        <f t="shared" si="1039"/>
        <v/>
      </c>
      <c r="BI368" s="80" t="str">
        <f t="shared" si="1039"/>
        <v/>
      </c>
      <c r="BJ368" s="80" t="str">
        <f t="shared" si="1039"/>
        <v/>
      </c>
      <c r="BK368" s="80" t="str">
        <f t="shared" si="1039"/>
        <v/>
      </c>
      <c r="BL368" s="80" t="str">
        <f t="shared" si="1039"/>
        <v/>
      </c>
      <c r="BM368" s="80" t="str">
        <f t="shared" si="1039"/>
        <v/>
      </c>
      <c r="BN368" s="80" t="str">
        <f t="shared" si="1039"/>
        <v/>
      </c>
      <c r="BO368" s="80" t="str">
        <f t="shared" si="1039"/>
        <v/>
      </c>
      <c r="BP368" s="80" t="str">
        <f t="shared" si="1039"/>
        <v/>
      </c>
      <c r="BQ368" s="80" t="str">
        <f t="shared" si="1039"/>
        <v/>
      </c>
      <c r="BR368" s="80" t="str">
        <f t="shared" si="1039"/>
        <v/>
      </c>
      <c r="BS368" s="80" t="str">
        <f t="shared" si="1039"/>
        <v/>
      </c>
      <c r="BT368" s="80" t="str">
        <f t="shared" si="1039"/>
        <v/>
      </c>
      <c r="BU368" s="80" t="str">
        <f t="shared" si="1039"/>
        <v/>
      </c>
      <c r="BV368" s="80" t="str">
        <f t="shared" si="1039"/>
        <v/>
      </c>
      <c r="BW368" s="80">
        <f t="shared" si="1039"/>
        <v>0</v>
      </c>
      <c r="BX368" s="80" t="str">
        <f t="shared" si="1039"/>
        <v/>
      </c>
      <c r="BY368" s="80" t="str">
        <f t="shared" si="1039"/>
        <v/>
      </c>
      <c r="BZ368" s="80" t="str">
        <f t="shared" si="1039"/>
        <v/>
      </c>
      <c r="CA368" s="80" t="str">
        <f t="shared" si="1039"/>
        <v/>
      </c>
      <c r="CB368" s="80" t="str">
        <f t="shared" si="1020"/>
        <v/>
      </c>
      <c r="CC368" s="80" t="str">
        <f t="shared" si="1020"/>
        <v/>
      </c>
      <c r="CD368" s="80" t="str">
        <f t="shared" si="1020"/>
        <v/>
      </c>
      <c r="CE368" s="80" t="str">
        <f t="shared" si="1020"/>
        <v/>
      </c>
      <c r="CF368" s="80" t="str">
        <f t="shared" si="1020"/>
        <v/>
      </c>
      <c r="CG368" s="80" t="str">
        <f t="shared" ref="CG368:CN368" si="1040">IF(CG$6=$D43,INDEX($O43:$O43,1,1),"")</f>
        <v/>
      </c>
      <c r="CH368" s="80" t="str">
        <f t="shared" si="1040"/>
        <v/>
      </c>
      <c r="CI368" s="80" t="str">
        <f t="shared" si="1040"/>
        <v/>
      </c>
      <c r="CJ368" s="80" t="str">
        <f t="shared" si="1040"/>
        <v/>
      </c>
      <c r="CK368" s="80" t="str">
        <f t="shared" si="1040"/>
        <v/>
      </c>
      <c r="CL368" s="80" t="str">
        <f t="shared" si="1040"/>
        <v/>
      </c>
      <c r="CM368" s="80" t="str">
        <f t="shared" si="1040"/>
        <v/>
      </c>
      <c r="CN368" s="80" t="str">
        <f t="shared" si="1040"/>
        <v/>
      </c>
      <c r="CO368" s="80" t="str">
        <f t="shared" ref="CO368:DJ368" si="1041">IF(CO$6=$D43,INDEX($O43:$O43,1,1),"")</f>
        <v/>
      </c>
      <c r="CP368" s="80" t="str">
        <f t="shared" si="1041"/>
        <v/>
      </c>
      <c r="CQ368" s="80" t="str">
        <f t="shared" si="1041"/>
        <v/>
      </c>
      <c r="CR368" s="80" t="str">
        <f t="shared" si="1041"/>
        <v/>
      </c>
      <c r="CS368" s="80" t="str">
        <f t="shared" si="1041"/>
        <v/>
      </c>
      <c r="CT368" s="80" t="str">
        <f t="shared" si="1041"/>
        <v/>
      </c>
      <c r="CU368" s="80" t="str">
        <f t="shared" si="1041"/>
        <v/>
      </c>
      <c r="CV368" s="80" t="str">
        <f t="shared" si="1041"/>
        <v/>
      </c>
      <c r="CW368" s="80" t="str">
        <f t="shared" si="1041"/>
        <v/>
      </c>
      <c r="CX368" s="80" t="str">
        <f t="shared" si="1041"/>
        <v/>
      </c>
      <c r="CY368" s="80" t="str">
        <f t="shared" si="1041"/>
        <v/>
      </c>
      <c r="CZ368" s="80" t="str">
        <f t="shared" si="1041"/>
        <v/>
      </c>
      <c r="DA368" s="80" t="str">
        <f t="shared" si="1041"/>
        <v/>
      </c>
      <c r="DB368" s="80" t="str">
        <f t="shared" si="1041"/>
        <v/>
      </c>
      <c r="DC368" s="80" t="str">
        <f t="shared" si="1041"/>
        <v/>
      </c>
      <c r="DD368" s="80" t="str">
        <f t="shared" si="1041"/>
        <v/>
      </c>
      <c r="DE368" s="80" t="str">
        <f t="shared" si="1041"/>
        <v/>
      </c>
      <c r="DF368" s="80" t="str">
        <f t="shared" si="1041"/>
        <v/>
      </c>
      <c r="DG368" s="80" t="str">
        <f t="shared" si="1041"/>
        <v/>
      </c>
      <c r="DH368" s="80" t="str">
        <f t="shared" si="1041"/>
        <v/>
      </c>
      <c r="DI368" s="80" t="str">
        <f t="shared" si="1041"/>
        <v/>
      </c>
      <c r="DJ368" s="80" t="str">
        <f t="shared" si="1041"/>
        <v/>
      </c>
    </row>
    <row r="369" spans="2:114" ht="15.75" customHeight="1">
      <c r="B369" s="170"/>
      <c r="C369" s="170"/>
      <c r="D369" s="170"/>
      <c r="E369" s="170"/>
      <c r="F369" s="170"/>
      <c r="G369" s="170"/>
      <c r="H369" s="170"/>
      <c r="I369" s="170"/>
      <c r="AV369" s="80"/>
      <c r="AW369" s="131"/>
      <c r="AX369" s="80" t="str">
        <f t="shared" si="1026"/>
        <v/>
      </c>
      <c r="AY369" s="80" t="str">
        <f t="shared" ref="AY369:CA369" si="1042">IF(AY$6=$D44,INDEX($O44:$O44,1,1),"")</f>
        <v/>
      </c>
      <c r="AZ369" s="80" t="str">
        <f t="shared" si="1042"/>
        <v/>
      </c>
      <c r="BA369" s="80" t="str">
        <f t="shared" si="1042"/>
        <v/>
      </c>
      <c r="BB369" s="80" t="str">
        <f t="shared" si="1042"/>
        <v/>
      </c>
      <c r="BC369" s="80" t="str">
        <f t="shared" si="1042"/>
        <v/>
      </c>
      <c r="BD369" s="80">
        <f t="shared" si="1042"/>
        <v>0</v>
      </c>
      <c r="BE369" s="80" t="str">
        <f t="shared" si="1042"/>
        <v/>
      </c>
      <c r="BF369" s="80" t="str">
        <f t="shared" si="1042"/>
        <v/>
      </c>
      <c r="BG369" s="80" t="str">
        <f t="shared" si="1042"/>
        <v/>
      </c>
      <c r="BH369" s="80" t="str">
        <f t="shared" si="1042"/>
        <v/>
      </c>
      <c r="BI369" s="80" t="str">
        <f t="shared" si="1042"/>
        <v/>
      </c>
      <c r="BJ369" s="80" t="str">
        <f t="shared" si="1042"/>
        <v/>
      </c>
      <c r="BK369" s="80" t="str">
        <f t="shared" si="1042"/>
        <v/>
      </c>
      <c r="BL369" s="80" t="str">
        <f t="shared" si="1042"/>
        <v/>
      </c>
      <c r="BM369" s="80" t="str">
        <f t="shared" si="1042"/>
        <v/>
      </c>
      <c r="BN369" s="80" t="str">
        <f t="shared" si="1042"/>
        <v/>
      </c>
      <c r="BO369" s="80" t="str">
        <f t="shared" si="1042"/>
        <v/>
      </c>
      <c r="BP369" s="80" t="str">
        <f t="shared" si="1042"/>
        <v/>
      </c>
      <c r="BQ369" s="80" t="str">
        <f t="shared" si="1042"/>
        <v/>
      </c>
      <c r="BR369" s="80" t="str">
        <f t="shared" si="1042"/>
        <v/>
      </c>
      <c r="BS369" s="80" t="str">
        <f t="shared" si="1042"/>
        <v/>
      </c>
      <c r="BT369" s="80" t="str">
        <f t="shared" si="1042"/>
        <v/>
      </c>
      <c r="BU369" s="80" t="str">
        <f t="shared" si="1042"/>
        <v/>
      </c>
      <c r="BV369" s="80" t="str">
        <f t="shared" si="1042"/>
        <v/>
      </c>
      <c r="BW369" s="80" t="str">
        <f t="shared" si="1042"/>
        <v/>
      </c>
      <c r="BX369" s="80" t="str">
        <f t="shared" si="1042"/>
        <v/>
      </c>
      <c r="BY369" s="80" t="str">
        <f t="shared" si="1042"/>
        <v/>
      </c>
      <c r="BZ369" s="80" t="str">
        <f t="shared" si="1042"/>
        <v/>
      </c>
      <c r="CA369" s="80" t="str">
        <f t="shared" si="1042"/>
        <v/>
      </c>
      <c r="CB369" s="80" t="str">
        <f t="shared" si="1020"/>
        <v/>
      </c>
      <c r="CC369" s="80" t="str">
        <f t="shared" si="1020"/>
        <v/>
      </c>
      <c r="CD369" s="80" t="str">
        <f t="shared" si="1020"/>
        <v/>
      </c>
      <c r="CE369" s="80" t="str">
        <f t="shared" si="1020"/>
        <v/>
      </c>
      <c r="CF369" s="80" t="str">
        <f t="shared" si="1020"/>
        <v/>
      </c>
      <c r="CG369" s="80" t="str">
        <f t="shared" ref="CG369:CN369" si="1043">IF(CG$6=$D44,INDEX($O44:$O44,1,1),"")</f>
        <v/>
      </c>
      <c r="CH369" s="80" t="str">
        <f t="shared" si="1043"/>
        <v/>
      </c>
      <c r="CI369" s="80" t="str">
        <f t="shared" si="1043"/>
        <v/>
      </c>
      <c r="CJ369" s="80" t="str">
        <f t="shared" si="1043"/>
        <v/>
      </c>
      <c r="CK369" s="80" t="str">
        <f t="shared" si="1043"/>
        <v/>
      </c>
      <c r="CL369" s="80" t="str">
        <f t="shared" si="1043"/>
        <v/>
      </c>
      <c r="CM369" s="80" t="str">
        <f t="shared" si="1043"/>
        <v/>
      </c>
      <c r="CN369" s="80" t="str">
        <f t="shared" si="1043"/>
        <v/>
      </c>
      <c r="CO369" s="80" t="str">
        <f t="shared" ref="CO369:DJ369" si="1044">IF(CO$6=$D44,INDEX($O44:$O44,1,1),"")</f>
        <v/>
      </c>
      <c r="CP369" s="80" t="str">
        <f t="shared" si="1044"/>
        <v/>
      </c>
      <c r="CQ369" s="80" t="str">
        <f t="shared" si="1044"/>
        <v/>
      </c>
      <c r="CR369" s="80" t="str">
        <f t="shared" si="1044"/>
        <v/>
      </c>
      <c r="CS369" s="80" t="str">
        <f t="shared" si="1044"/>
        <v/>
      </c>
      <c r="CT369" s="80" t="str">
        <f t="shared" si="1044"/>
        <v/>
      </c>
      <c r="CU369" s="80" t="str">
        <f t="shared" si="1044"/>
        <v/>
      </c>
      <c r="CV369" s="80" t="str">
        <f t="shared" si="1044"/>
        <v/>
      </c>
      <c r="CW369" s="80" t="str">
        <f t="shared" si="1044"/>
        <v/>
      </c>
      <c r="CX369" s="80" t="str">
        <f t="shared" si="1044"/>
        <v/>
      </c>
      <c r="CY369" s="80" t="str">
        <f t="shared" si="1044"/>
        <v/>
      </c>
      <c r="CZ369" s="80" t="str">
        <f t="shared" si="1044"/>
        <v/>
      </c>
      <c r="DA369" s="80" t="str">
        <f t="shared" si="1044"/>
        <v/>
      </c>
      <c r="DB369" s="80" t="str">
        <f t="shared" si="1044"/>
        <v/>
      </c>
      <c r="DC369" s="80" t="str">
        <f t="shared" si="1044"/>
        <v/>
      </c>
      <c r="DD369" s="80" t="str">
        <f t="shared" si="1044"/>
        <v/>
      </c>
      <c r="DE369" s="80" t="str">
        <f t="shared" si="1044"/>
        <v/>
      </c>
      <c r="DF369" s="80" t="str">
        <f t="shared" si="1044"/>
        <v/>
      </c>
      <c r="DG369" s="80" t="str">
        <f t="shared" si="1044"/>
        <v/>
      </c>
      <c r="DH369" s="80" t="str">
        <f t="shared" si="1044"/>
        <v/>
      </c>
      <c r="DI369" s="80" t="str">
        <f t="shared" si="1044"/>
        <v/>
      </c>
      <c r="DJ369" s="80" t="str">
        <f t="shared" si="1044"/>
        <v/>
      </c>
    </row>
    <row r="370" spans="2:114" ht="15.75" customHeight="1">
      <c r="B370" s="170"/>
      <c r="C370" s="170"/>
      <c r="D370" s="170"/>
      <c r="E370" s="170"/>
      <c r="F370" s="170"/>
      <c r="G370" s="170"/>
      <c r="H370" s="170"/>
      <c r="I370" s="170"/>
      <c r="AV370" s="80"/>
      <c r="AW370" s="131"/>
      <c r="AX370" s="80" t="str">
        <f t="shared" si="1026"/>
        <v/>
      </c>
      <c r="AY370" s="80" t="str">
        <f t="shared" ref="AY370:CA370" si="1045">IF(AY$6=$D45,INDEX($O45:$O45,1,1),"")</f>
        <v/>
      </c>
      <c r="AZ370" s="80" t="str">
        <f t="shared" si="1045"/>
        <v/>
      </c>
      <c r="BA370" s="80" t="str">
        <f t="shared" si="1045"/>
        <v/>
      </c>
      <c r="BB370" s="80" t="str">
        <f t="shared" si="1045"/>
        <v/>
      </c>
      <c r="BC370" s="80" t="str">
        <f t="shared" si="1045"/>
        <v/>
      </c>
      <c r="BD370" s="80" t="str">
        <f t="shared" si="1045"/>
        <v/>
      </c>
      <c r="BE370" s="80" t="str">
        <f t="shared" si="1045"/>
        <v/>
      </c>
      <c r="BF370" s="80" t="str">
        <f t="shared" si="1045"/>
        <v/>
      </c>
      <c r="BG370" s="80" t="str">
        <f t="shared" si="1045"/>
        <v/>
      </c>
      <c r="BH370" s="80" t="str">
        <f t="shared" si="1045"/>
        <v/>
      </c>
      <c r="BI370" s="80" t="str">
        <f t="shared" si="1045"/>
        <v/>
      </c>
      <c r="BJ370" s="80" t="str">
        <f t="shared" si="1045"/>
        <v/>
      </c>
      <c r="BK370" s="80" t="str">
        <f t="shared" si="1045"/>
        <v/>
      </c>
      <c r="BL370" s="80" t="str">
        <f t="shared" si="1045"/>
        <v/>
      </c>
      <c r="BM370" s="80" t="str">
        <f t="shared" si="1045"/>
        <v/>
      </c>
      <c r="BN370" s="80" t="str">
        <f t="shared" si="1045"/>
        <v/>
      </c>
      <c r="BO370" s="80" t="str">
        <f t="shared" si="1045"/>
        <v/>
      </c>
      <c r="BP370" s="80" t="str">
        <f t="shared" si="1045"/>
        <v/>
      </c>
      <c r="BQ370" s="80" t="str">
        <f t="shared" si="1045"/>
        <v/>
      </c>
      <c r="BR370" s="80" t="str">
        <f t="shared" si="1045"/>
        <v/>
      </c>
      <c r="BS370" s="80" t="str">
        <f t="shared" si="1045"/>
        <v/>
      </c>
      <c r="BT370" s="80" t="str">
        <f t="shared" si="1045"/>
        <v/>
      </c>
      <c r="BU370" s="80" t="str">
        <f t="shared" si="1045"/>
        <v/>
      </c>
      <c r="BV370" s="80" t="str">
        <f t="shared" si="1045"/>
        <v/>
      </c>
      <c r="BW370" s="80" t="str">
        <f t="shared" si="1045"/>
        <v/>
      </c>
      <c r="BX370" s="80">
        <f t="shared" si="1045"/>
        <v>3</v>
      </c>
      <c r="BY370" s="80" t="str">
        <f t="shared" si="1045"/>
        <v/>
      </c>
      <c r="BZ370" s="80" t="str">
        <f t="shared" si="1045"/>
        <v/>
      </c>
      <c r="CA370" s="80" t="str">
        <f t="shared" si="1045"/>
        <v/>
      </c>
      <c r="CB370" s="80" t="str">
        <f t="shared" si="1020"/>
        <v/>
      </c>
      <c r="CC370" s="80" t="str">
        <f t="shared" si="1020"/>
        <v/>
      </c>
      <c r="CD370" s="80" t="str">
        <f t="shared" si="1020"/>
        <v/>
      </c>
      <c r="CE370" s="80" t="str">
        <f t="shared" si="1020"/>
        <v/>
      </c>
      <c r="CF370" s="80" t="str">
        <f t="shared" si="1020"/>
        <v/>
      </c>
      <c r="CG370" s="80" t="str">
        <f t="shared" ref="CG370:CN370" si="1046">IF(CG$6=$D45,INDEX($O45:$O45,1,1),"")</f>
        <v/>
      </c>
      <c r="CH370" s="80" t="str">
        <f t="shared" si="1046"/>
        <v/>
      </c>
      <c r="CI370" s="80" t="str">
        <f t="shared" si="1046"/>
        <v/>
      </c>
      <c r="CJ370" s="80" t="str">
        <f t="shared" si="1046"/>
        <v/>
      </c>
      <c r="CK370" s="80" t="str">
        <f t="shared" si="1046"/>
        <v/>
      </c>
      <c r="CL370" s="80" t="str">
        <f t="shared" si="1046"/>
        <v/>
      </c>
      <c r="CM370" s="80" t="str">
        <f t="shared" si="1046"/>
        <v/>
      </c>
      <c r="CN370" s="80" t="str">
        <f t="shared" si="1046"/>
        <v/>
      </c>
      <c r="CO370" s="80" t="str">
        <f t="shared" ref="CO370:DJ370" si="1047">IF(CO$6=$D45,INDEX($O45:$O45,1,1),"")</f>
        <v/>
      </c>
      <c r="CP370" s="80" t="str">
        <f t="shared" si="1047"/>
        <v/>
      </c>
      <c r="CQ370" s="80" t="str">
        <f t="shared" si="1047"/>
        <v/>
      </c>
      <c r="CR370" s="80" t="str">
        <f t="shared" si="1047"/>
        <v/>
      </c>
      <c r="CS370" s="80" t="str">
        <f t="shared" si="1047"/>
        <v/>
      </c>
      <c r="CT370" s="80" t="str">
        <f t="shared" si="1047"/>
        <v/>
      </c>
      <c r="CU370" s="80" t="str">
        <f t="shared" si="1047"/>
        <v/>
      </c>
      <c r="CV370" s="80" t="str">
        <f t="shared" si="1047"/>
        <v/>
      </c>
      <c r="CW370" s="80" t="str">
        <f t="shared" si="1047"/>
        <v/>
      </c>
      <c r="CX370" s="80" t="str">
        <f t="shared" si="1047"/>
        <v/>
      </c>
      <c r="CY370" s="80" t="str">
        <f t="shared" si="1047"/>
        <v/>
      </c>
      <c r="CZ370" s="80" t="str">
        <f t="shared" si="1047"/>
        <v/>
      </c>
      <c r="DA370" s="80" t="str">
        <f t="shared" si="1047"/>
        <v/>
      </c>
      <c r="DB370" s="80" t="str">
        <f t="shared" si="1047"/>
        <v/>
      </c>
      <c r="DC370" s="80" t="str">
        <f t="shared" si="1047"/>
        <v/>
      </c>
      <c r="DD370" s="80" t="str">
        <f t="shared" si="1047"/>
        <v/>
      </c>
      <c r="DE370" s="80" t="str">
        <f t="shared" si="1047"/>
        <v/>
      </c>
      <c r="DF370" s="80" t="str">
        <f t="shared" si="1047"/>
        <v/>
      </c>
      <c r="DG370" s="80" t="str">
        <f t="shared" si="1047"/>
        <v/>
      </c>
      <c r="DH370" s="80" t="str">
        <f t="shared" si="1047"/>
        <v/>
      </c>
      <c r="DI370" s="80" t="str">
        <f t="shared" si="1047"/>
        <v/>
      </c>
      <c r="DJ370" s="80" t="str">
        <f t="shared" si="1047"/>
        <v/>
      </c>
    </row>
    <row r="371" spans="2:114" ht="15.75" customHeight="1">
      <c r="B371" s="170"/>
      <c r="C371" s="170"/>
      <c r="D371" s="170"/>
      <c r="E371" s="170"/>
      <c r="F371" s="170"/>
      <c r="G371" s="170"/>
      <c r="H371" s="170"/>
      <c r="I371" s="170"/>
      <c r="AV371" s="80"/>
      <c r="AW371" s="131"/>
      <c r="AX371" s="80" t="str">
        <f t="shared" si="1026"/>
        <v/>
      </c>
      <c r="AY371" s="80" t="str">
        <f t="shared" ref="AY371:CA371" si="1048">IF(AY$6=$D46,INDEX($O46:$O46,1,1),"")</f>
        <v/>
      </c>
      <c r="AZ371" s="80" t="str">
        <f t="shared" si="1048"/>
        <v/>
      </c>
      <c r="BA371" s="80" t="str">
        <f t="shared" si="1048"/>
        <v/>
      </c>
      <c r="BB371" s="80" t="str">
        <f t="shared" si="1048"/>
        <v/>
      </c>
      <c r="BC371" s="80" t="str">
        <f t="shared" si="1048"/>
        <v/>
      </c>
      <c r="BD371" s="80" t="str">
        <f t="shared" si="1048"/>
        <v/>
      </c>
      <c r="BE371" s="80" t="str">
        <f t="shared" si="1048"/>
        <v/>
      </c>
      <c r="BF371" s="80" t="str">
        <f t="shared" si="1048"/>
        <v/>
      </c>
      <c r="BG371" s="80" t="str">
        <f t="shared" si="1048"/>
        <v/>
      </c>
      <c r="BH371" s="80" t="str">
        <f t="shared" si="1048"/>
        <v/>
      </c>
      <c r="BI371" s="80" t="str">
        <f t="shared" si="1048"/>
        <v/>
      </c>
      <c r="BJ371" s="80" t="str">
        <f t="shared" si="1048"/>
        <v/>
      </c>
      <c r="BK371" s="80" t="str">
        <f t="shared" si="1048"/>
        <v/>
      </c>
      <c r="BL371" s="80" t="str">
        <f t="shared" si="1048"/>
        <v/>
      </c>
      <c r="BM371" s="80" t="str">
        <f t="shared" si="1048"/>
        <v/>
      </c>
      <c r="BN371" s="80" t="str">
        <f t="shared" si="1048"/>
        <v/>
      </c>
      <c r="BO371" s="80" t="str">
        <f t="shared" si="1048"/>
        <v/>
      </c>
      <c r="BP371" s="80" t="str">
        <f t="shared" si="1048"/>
        <v/>
      </c>
      <c r="BQ371" s="80" t="str">
        <f t="shared" si="1048"/>
        <v/>
      </c>
      <c r="BR371" s="80" t="str">
        <f t="shared" si="1048"/>
        <v/>
      </c>
      <c r="BS371" s="80" t="str">
        <f t="shared" si="1048"/>
        <v/>
      </c>
      <c r="BT371" s="80" t="str">
        <f t="shared" si="1048"/>
        <v/>
      </c>
      <c r="BU371" s="80" t="str">
        <f t="shared" si="1048"/>
        <v/>
      </c>
      <c r="BV371" s="80" t="str">
        <f t="shared" si="1048"/>
        <v/>
      </c>
      <c r="BW371" s="80" t="str">
        <f t="shared" si="1048"/>
        <v/>
      </c>
      <c r="BX371" s="80">
        <f t="shared" si="1048"/>
        <v>0</v>
      </c>
      <c r="BY371" s="80" t="str">
        <f t="shared" si="1048"/>
        <v/>
      </c>
      <c r="BZ371" s="80" t="str">
        <f t="shared" si="1048"/>
        <v/>
      </c>
      <c r="CA371" s="80" t="str">
        <f t="shared" si="1048"/>
        <v/>
      </c>
      <c r="CB371" s="80" t="str">
        <f t="shared" si="1020"/>
        <v/>
      </c>
      <c r="CC371" s="80" t="str">
        <f t="shared" si="1020"/>
        <v/>
      </c>
      <c r="CD371" s="80" t="str">
        <f t="shared" si="1020"/>
        <v/>
      </c>
      <c r="CE371" s="80" t="str">
        <f t="shared" si="1020"/>
        <v/>
      </c>
      <c r="CF371" s="80" t="str">
        <f t="shared" si="1020"/>
        <v/>
      </c>
      <c r="CG371" s="80" t="str">
        <f t="shared" ref="CG371:CN371" si="1049">IF(CG$6=$D46,INDEX($O46:$O46,1,1),"")</f>
        <v/>
      </c>
      <c r="CH371" s="80" t="str">
        <f t="shared" si="1049"/>
        <v/>
      </c>
      <c r="CI371" s="80" t="str">
        <f t="shared" si="1049"/>
        <v/>
      </c>
      <c r="CJ371" s="80" t="str">
        <f t="shared" si="1049"/>
        <v/>
      </c>
      <c r="CK371" s="80" t="str">
        <f t="shared" si="1049"/>
        <v/>
      </c>
      <c r="CL371" s="80" t="str">
        <f t="shared" si="1049"/>
        <v/>
      </c>
      <c r="CM371" s="80" t="str">
        <f t="shared" si="1049"/>
        <v/>
      </c>
      <c r="CN371" s="80" t="str">
        <f t="shared" si="1049"/>
        <v/>
      </c>
      <c r="CO371" s="80" t="str">
        <f t="shared" ref="CO371:DJ371" si="1050">IF(CO$6=$D46,INDEX($O46:$O46,1,1),"")</f>
        <v/>
      </c>
      <c r="CP371" s="80" t="str">
        <f t="shared" si="1050"/>
        <v/>
      </c>
      <c r="CQ371" s="80" t="str">
        <f t="shared" si="1050"/>
        <v/>
      </c>
      <c r="CR371" s="80" t="str">
        <f t="shared" si="1050"/>
        <v/>
      </c>
      <c r="CS371" s="80" t="str">
        <f t="shared" si="1050"/>
        <v/>
      </c>
      <c r="CT371" s="80" t="str">
        <f t="shared" si="1050"/>
        <v/>
      </c>
      <c r="CU371" s="80" t="str">
        <f t="shared" si="1050"/>
        <v/>
      </c>
      <c r="CV371" s="80" t="str">
        <f t="shared" si="1050"/>
        <v/>
      </c>
      <c r="CW371" s="80" t="str">
        <f t="shared" si="1050"/>
        <v/>
      </c>
      <c r="CX371" s="80" t="str">
        <f t="shared" si="1050"/>
        <v/>
      </c>
      <c r="CY371" s="80" t="str">
        <f t="shared" si="1050"/>
        <v/>
      </c>
      <c r="CZ371" s="80" t="str">
        <f t="shared" si="1050"/>
        <v/>
      </c>
      <c r="DA371" s="80" t="str">
        <f t="shared" si="1050"/>
        <v/>
      </c>
      <c r="DB371" s="80" t="str">
        <f t="shared" si="1050"/>
        <v/>
      </c>
      <c r="DC371" s="80" t="str">
        <f t="shared" si="1050"/>
        <v/>
      </c>
      <c r="DD371" s="80" t="str">
        <f t="shared" si="1050"/>
        <v/>
      </c>
      <c r="DE371" s="80" t="str">
        <f t="shared" si="1050"/>
        <v/>
      </c>
      <c r="DF371" s="80" t="str">
        <f t="shared" si="1050"/>
        <v/>
      </c>
      <c r="DG371" s="80" t="str">
        <f t="shared" si="1050"/>
        <v/>
      </c>
      <c r="DH371" s="80" t="str">
        <f t="shared" si="1050"/>
        <v/>
      </c>
      <c r="DI371" s="80" t="str">
        <f t="shared" si="1050"/>
        <v/>
      </c>
      <c r="DJ371" s="80" t="str">
        <f t="shared" si="1050"/>
        <v/>
      </c>
    </row>
    <row r="372" spans="2:114" ht="15.75" customHeight="1">
      <c r="B372" s="170"/>
      <c r="C372" s="170"/>
      <c r="D372" s="170"/>
      <c r="E372" s="170"/>
      <c r="F372" s="170"/>
      <c r="G372" s="170"/>
      <c r="H372" s="170"/>
      <c r="I372" s="170"/>
      <c r="AV372" s="80"/>
      <c r="AW372" s="131"/>
      <c r="AX372" s="80" t="str">
        <f t="shared" si="1026"/>
        <v/>
      </c>
      <c r="AY372" s="80" t="str">
        <f t="shared" ref="AY372:CA372" si="1051">IF(AY$6=$D47,INDEX($O47:$O47,1,1),"")</f>
        <v/>
      </c>
      <c r="AZ372" s="80" t="str">
        <f t="shared" si="1051"/>
        <v/>
      </c>
      <c r="BA372" s="80" t="str">
        <f t="shared" si="1051"/>
        <v/>
      </c>
      <c r="BB372" s="80" t="str">
        <f t="shared" si="1051"/>
        <v/>
      </c>
      <c r="BC372" s="80" t="str">
        <f t="shared" si="1051"/>
        <v/>
      </c>
      <c r="BD372" s="80" t="str">
        <f t="shared" si="1051"/>
        <v/>
      </c>
      <c r="BE372" s="80" t="str">
        <f t="shared" si="1051"/>
        <v/>
      </c>
      <c r="BF372" s="80" t="str">
        <f t="shared" si="1051"/>
        <v/>
      </c>
      <c r="BG372" s="80" t="str">
        <f t="shared" si="1051"/>
        <v/>
      </c>
      <c r="BH372" s="80" t="str">
        <f t="shared" si="1051"/>
        <v/>
      </c>
      <c r="BI372" s="80" t="str">
        <f t="shared" si="1051"/>
        <v/>
      </c>
      <c r="BJ372" s="80" t="str">
        <f t="shared" si="1051"/>
        <v/>
      </c>
      <c r="BK372" s="80" t="str">
        <f t="shared" si="1051"/>
        <v/>
      </c>
      <c r="BL372" s="80" t="str">
        <f t="shared" si="1051"/>
        <v/>
      </c>
      <c r="BM372" s="80" t="str">
        <f t="shared" si="1051"/>
        <v/>
      </c>
      <c r="BN372" s="80" t="str">
        <f t="shared" si="1051"/>
        <v/>
      </c>
      <c r="BO372" s="80" t="str">
        <f t="shared" si="1051"/>
        <v/>
      </c>
      <c r="BP372" s="80" t="str">
        <f t="shared" si="1051"/>
        <v/>
      </c>
      <c r="BQ372" s="80" t="str">
        <f t="shared" si="1051"/>
        <v/>
      </c>
      <c r="BR372" s="80" t="str">
        <f t="shared" si="1051"/>
        <v/>
      </c>
      <c r="BS372" s="80" t="str">
        <f t="shared" si="1051"/>
        <v/>
      </c>
      <c r="BT372" s="80" t="str">
        <f t="shared" si="1051"/>
        <v/>
      </c>
      <c r="BU372" s="80" t="str">
        <f t="shared" si="1051"/>
        <v/>
      </c>
      <c r="BV372" s="80" t="str">
        <f t="shared" si="1051"/>
        <v/>
      </c>
      <c r="BW372" s="80" t="str">
        <f t="shared" si="1051"/>
        <v/>
      </c>
      <c r="BX372" s="80" t="str">
        <f t="shared" si="1051"/>
        <v/>
      </c>
      <c r="BY372" s="80">
        <f t="shared" si="1051"/>
        <v>1</v>
      </c>
      <c r="BZ372" s="80" t="str">
        <f t="shared" si="1051"/>
        <v/>
      </c>
      <c r="CA372" s="80" t="str">
        <f t="shared" si="1051"/>
        <v/>
      </c>
      <c r="CB372" s="80" t="str">
        <f t="shared" ref="CB372:CF381" si="1052">IF(CB$6=$D47,INDEX($O47:$O47,1,1),"")</f>
        <v/>
      </c>
      <c r="CC372" s="80" t="str">
        <f t="shared" si="1052"/>
        <v/>
      </c>
      <c r="CD372" s="80" t="str">
        <f t="shared" si="1052"/>
        <v/>
      </c>
      <c r="CE372" s="80" t="str">
        <f t="shared" si="1052"/>
        <v/>
      </c>
      <c r="CF372" s="80" t="str">
        <f t="shared" si="1052"/>
        <v/>
      </c>
      <c r="CG372" s="80" t="str">
        <f t="shared" ref="CG372:CN372" si="1053">IF(CG$6=$D47,INDEX($O47:$O47,1,1),"")</f>
        <v/>
      </c>
      <c r="CH372" s="80" t="str">
        <f t="shared" si="1053"/>
        <v/>
      </c>
      <c r="CI372" s="80" t="str">
        <f t="shared" si="1053"/>
        <v/>
      </c>
      <c r="CJ372" s="80" t="str">
        <f t="shared" si="1053"/>
        <v/>
      </c>
      <c r="CK372" s="80" t="str">
        <f t="shared" si="1053"/>
        <v/>
      </c>
      <c r="CL372" s="80" t="str">
        <f t="shared" si="1053"/>
        <v/>
      </c>
      <c r="CM372" s="80" t="str">
        <f t="shared" si="1053"/>
        <v/>
      </c>
      <c r="CN372" s="80" t="str">
        <f t="shared" si="1053"/>
        <v/>
      </c>
      <c r="CO372" s="80" t="str">
        <f t="shared" ref="CO372:DJ372" si="1054">IF(CO$6=$D47,INDEX($O47:$O47,1,1),"")</f>
        <v/>
      </c>
      <c r="CP372" s="80" t="str">
        <f t="shared" si="1054"/>
        <v/>
      </c>
      <c r="CQ372" s="80" t="str">
        <f t="shared" si="1054"/>
        <v/>
      </c>
      <c r="CR372" s="80" t="str">
        <f t="shared" si="1054"/>
        <v/>
      </c>
      <c r="CS372" s="80" t="str">
        <f t="shared" si="1054"/>
        <v/>
      </c>
      <c r="CT372" s="80" t="str">
        <f t="shared" si="1054"/>
        <v/>
      </c>
      <c r="CU372" s="80" t="str">
        <f t="shared" si="1054"/>
        <v/>
      </c>
      <c r="CV372" s="80" t="str">
        <f t="shared" si="1054"/>
        <v/>
      </c>
      <c r="CW372" s="80" t="str">
        <f t="shared" si="1054"/>
        <v/>
      </c>
      <c r="CX372" s="80" t="str">
        <f t="shared" si="1054"/>
        <v/>
      </c>
      <c r="CY372" s="80" t="str">
        <f t="shared" si="1054"/>
        <v/>
      </c>
      <c r="CZ372" s="80" t="str">
        <f t="shared" si="1054"/>
        <v/>
      </c>
      <c r="DA372" s="80" t="str">
        <f t="shared" si="1054"/>
        <v/>
      </c>
      <c r="DB372" s="80" t="str">
        <f t="shared" si="1054"/>
        <v/>
      </c>
      <c r="DC372" s="80" t="str">
        <f t="shared" si="1054"/>
        <v/>
      </c>
      <c r="DD372" s="80" t="str">
        <f t="shared" si="1054"/>
        <v/>
      </c>
      <c r="DE372" s="80" t="str">
        <f t="shared" si="1054"/>
        <v/>
      </c>
      <c r="DF372" s="80" t="str">
        <f t="shared" si="1054"/>
        <v/>
      </c>
      <c r="DG372" s="80" t="str">
        <f t="shared" si="1054"/>
        <v/>
      </c>
      <c r="DH372" s="80" t="str">
        <f t="shared" si="1054"/>
        <v/>
      </c>
      <c r="DI372" s="80" t="str">
        <f t="shared" si="1054"/>
        <v/>
      </c>
      <c r="DJ372" s="80" t="str">
        <f t="shared" si="1054"/>
        <v/>
      </c>
    </row>
    <row r="373" spans="2:114" ht="15.75" customHeight="1">
      <c r="B373" s="170"/>
      <c r="C373" s="170"/>
      <c r="D373" s="170"/>
      <c r="E373" s="170"/>
      <c r="F373" s="170"/>
      <c r="G373" s="170"/>
      <c r="H373" s="170"/>
      <c r="I373" s="170"/>
      <c r="AV373" s="80"/>
      <c r="AW373" s="131"/>
      <c r="AX373" s="80" t="str">
        <f t="shared" si="1026"/>
        <v/>
      </c>
      <c r="AY373" s="80" t="str">
        <f t="shared" ref="AY373:CA373" si="1055">IF(AY$6=$D48,INDEX($O48:$O48,1,1),"")</f>
        <v/>
      </c>
      <c r="AZ373" s="80" t="str">
        <f t="shared" si="1055"/>
        <v/>
      </c>
      <c r="BA373" s="80" t="str">
        <f t="shared" si="1055"/>
        <v/>
      </c>
      <c r="BB373" s="80" t="str">
        <f t="shared" si="1055"/>
        <v/>
      </c>
      <c r="BC373" s="80" t="str">
        <f t="shared" si="1055"/>
        <v/>
      </c>
      <c r="BD373" s="80" t="str">
        <f t="shared" si="1055"/>
        <v/>
      </c>
      <c r="BE373" s="80" t="str">
        <f t="shared" si="1055"/>
        <v/>
      </c>
      <c r="BF373" s="80" t="str">
        <f t="shared" si="1055"/>
        <v/>
      </c>
      <c r="BG373" s="80" t="str">
        <f t="shared" si="1055"/>
        <v/>
      </c>
      <c r="BH373" s="80" t="str">
        <f t="shared" si="1055"/>
        <v/>
      </c>
      <c r="BI373" s="80" t="str">
        <f t="shared" si="1055"/>
        <v/>
      </c>
      <c r="BJ373" s="80" t="str">
        <f t="shared" si="1055"/>
        <v/>
      </c>
      <c r="BK373" s="80" t="str">
        <f t="shared" si="1055"/>
        <v/>
      </c>
      <c r="BL373" s="80" t="str">
        <f t="shared" si="1055"/>
        <v/>
      </c>
      <c r="BM373" s="80" t="str">
        <f t="shared" si="1055"/>
        <v/>
      </c>
      <c r="BN373" s="80" t="str">
        <f t="shared" si="1055"/>
        <v/>
      </c>
      <c r="BO373" s="80" t="str">
        <f t="shared" si="1055"/>
        <v/>
      </c>
      <c r="BP373" s="80" t="str">
        <f t="shared" si="1055"/>
        <v/>
      </c>
      <c r="BQ373" s="80" t="str">
        <f t="shared" si="1055"/>
        <v/>
      </c>
      <c r="BR373" s="80" t="str">
        <f t="shared" si="1055"/>
        <v/>
      </c>
      <c r="BS373" s="80">
        <f t="shared" si="1055"/>
        <v>0</v>
      </c>
      <c r="BT373" s="80" t="str">
        <f t="shared" si="1055"/>
        <v/>
      </c>
      <c r="BU373" s="80" t="str">
        <f t="shared" si="1055"/>
        <v/>
      </c>
      <c r="BV373" s="80" t="str">
        <f t="shared" si="1055"/>
        <v/>
      </c>
      <c r="BW373" s="80" t="str">
        <f t="shared" si="1055"/>
        <v/>
      </c>
      <c r="BX373" s="80" t="str">
        <f t="shared" si="1055"/>
        <v/>
      </c>
      <c r="BY373" s="80" t="str">
        <f t="shared" si="1055"/>
        <v/>
      </c>
      <c r="BZ373" s="80" t="str">
        <f t="shared" si="1055"/>
        <v/>
      </c>
      <c r="CA373" s="80" t="str">
        <f t="shared" si="1055"/>
        <v/>
      </c>
      <c r="CB373" s="80" t="str">
        <f t="shared" si="1052"/>
        <v/>
      </c>
      <c r="CC373" s="80" t="str">
        <f t="shared" si="1052"/>
        <v/>
      </c>
      <c r="CD373" s="80" t="str">
        <f t="shared" si="1052"/>
        <v/>
      </c>
      <c r="CE373" s="80" t="str">
        <f t="shared" si="1052"/>
        <v/>
      </c>
      <c r="CF373" s="80" t="str">
        <f t="shared" si="1052"/>
        <v/>
      </c>
      <c r="CG373" s="80" t="str">
        <f t="shared" ref="CG373:CN373" si="1056">IF(CG$6=$D48,INDEX($O48:$O48,1,1),"")</f>
        <v/>
      </c>
      <c r="CH373" s="80" t="str">
        <f t="shared" si="1056"/>
        <v/>
      </c>
      <c r="CI373" s="80" t="str">
        <f t="shared" si="1056"/>
        <v/>
      </c>
      <c r="CJ373" s="80" t="str">
        <f t="shared" si="1056"/>
        <v/>
      </c>
      <c r="CK373" s="80" t="str">
        <f t="shared" si="1056"/>
        <v/>
      </c>
      <c r="CL373" s="80" t="str">
        <f t="shared" si="1056"/>
        <v/>
      </c>
      <c r="CM373" s="80" t="str">
        <f t="shared" si="1056"/>
        <v/>
      </c>
      <c r="CN373" s="80" t="str">
        <f t="shared" si="1056"/>
        <v/>
      </c>
      <c r="CO373" s="80" t="str">
        <f t="shared" ref="CO373:DJ373" si="1057">IF(CO$6=$D48,INDEX($O48:$O48,1,1),"")</f>
        <v/>
      </c>
      <c r="CP373" s="80" t="str">
        <f t="shared" si="1057"/>
        <v/>
      </c>
      <c r="CQ373" s="80" t="str">
        <f t="shared" si="1057"/>
        <v/>
      </c>
      <c r="CR373" s="80" t="str">
        <f t="shared" si="1057"/>
        <v/>
      </c>
      <c r="CS373" s="80" t="str">
        <f t="shared" si="1057"/>
        <v/>
      </c>
      <c r="CT373" s="80" t="str">
        <f t="shared" si="1057"/>
        <v/>
      </c>
      <c r="CU373" s="80" t="str">
        <f t="shared" si="1057"/>
        <v/>
      </c>
      <c r="CV373" s="80" t="str">
        <f t="shared" si="1057"/>
        <v/>
      </c>
      <c r="CW373" s="80" t="str">
        <f t="shared" si="1057"/>
        <v/>
      </c>
      <c r="CX373" s="80" t="str">
        <f t="shared" si="1057"/>
        <v/>
      </c>
      <c r="CY373" s="80" t="str">
        <f t="shared" si="1057"/>
        <v/>
      </c>
      <c r="CZ373" s="80" t="str">
        <f t="shared" si="1057"/>
        <v/>
      </c>
      <c r="DA373" s="80" t="str">
        <f t="shared" si="1057"/>
        <v/>
      </c>
      <c r="DB373" s="80" t="str">
        <f t="shared" si="1057"/>
        <v/>
      </c>
      <c r="DC373" s="80" t="str">
        <f t="shared" si="1057"/>
        <v/>
      </c>
      <c r="DD373" s="80" t="str">
        <f t="shared" si="1057"/>
        <v/>
      </c>
      <c r="DE373" s="80" t="str">
        <f t="shared" si="1057"/>
        <v/>
      </c>
      <c r="DF373" s="80" t="str">
        <f t="shared" si="1057"/>
        <v/>
      </c>
      <c r="DG373" s="80" t="str">
        <f t="shared" si="1057"/>
        <v/>
      </c>
      <c r="DH373" s="80" t="str">
        <f t="shared" si="1057"/>
        <v/>
      </c>
      <c r="DI373" s="80" t="str">
        <f t="shared" si="1057"/>
        <v/>
      </c>
      <c r="DJ373" s="80" t="str">
        <f t="shared" si="1057"/>
        <v/>
      </c>
    </row>
    <row r="374" spans="2:114" ht="15.75" customHeight="1">
      <c r="B374" s="170"/>
      <c r="C374" s="170"/>
      <c r="D374" s="170"/>
      <c r="E374" s="170"/>
      <c r="F374" s="170"/>
      <c r="G374" s="170"/>
      <c r="H374" s="170"/>
      <c r="I374" s="170"/>
      <c r="AV374" s="80"/>
      <c r="AW374" s="131"/>
      <c r="AX374" s="80" t="str">
        <f t="shared" si="1026"/>
        <v/>
      </c>
      <c r="AY374" s="80" t="str">
        <f t="shared" ref="AY374:CA374" si="1058">IF(AY$6=$D49,INDEX($O49:$O49,1,1),"")</f>
        <v/>
      </c>
      <c r="AZ374" s="80" t="str">
        <f t="shared" si="1058"/>
        <v/>
      </c>
      <c r="BA374" s="80" t="str">
        <f t="shared" si="1058"/>
        <v/>
      </c>
      <c r="BB374" s="80" t="str">
        <f t="shared" si="1058"/>
        <v/>
      </c>
      <c r="BC374" s="80" t="str">
        <f t="shared" si="1058"/>
        <v/>
      </c>
      <c r="BD374" s="80" t="str">
        <f t="shared" si="1058"/>
        <v/>
      </c>
      <c r="BE374" s="80" t="str">
        <f t="shared" si="1058"/>
        <v/>
      </c>
      <c r="BF374" s="80" t="str">
        <f t="shared" si="1058"/>
        <v/>
      </c>
      <c r="BG374" s="80" t="str">
        <f t="shared" si="1058"/>
        <v/>
      </c>
      <c r="BH374" s="80" t="str">
        <f t="shared" si="1058"/>
        <v/>
      </c>
      <c r="BI374" s="80" t="str">
        <f t="shared" si="1058"/>
        <v/>
      </c>
      <c r="BJ374" s="80" t="str">
        <f t="shared" si="1058"/>
        <v/>
      </c>
      <c r="BK374" s="80" t="str">
        <f t="shared" si="1058"/>
        <v/>
      </c>
      <c r="BL374" s="80" t="str">
        <f t="shared" si="1058"/>
        <v/>
      </c>
      <c r="BM374" s="80" t="str">
        <f t="shared" si="1058"/>
        <v/>
      </c>
      <c r="BN374" s="80" t="str">
        <f t="shared" si="1058"/>
        <v/>
      </c>
      <c r="BO374" s="80" t="str">
        <f t="shared" si="1058"/>
        <v/>
      </c>
      <c r="BP374" s="80" t="str">
        <f t="shared" si="1058"/>
        <v/>
      </c>
      <c r="BQ374" s="80" t="str">
        <f t="shared" si="1058"/>
        <v/>
      </c>
      <c r="BR374" s="80" t="str">
        <f t="shared" si="1058"/>
        <v/>
      </c>
      <c r="BS374" s="80" t="str">
        <f t="shared" si="1058"/>
        <v/>
      </c>
      <c r="BT374" s="80">
        <f t="shared" si="1058"/>
        <v>0</v>
      </c>
      <c r="BU374" s="80" t="str">
        <f t="shared" si="1058"/>
        <v/>
      </c>
      <c r="BV374" s="80" t="str">
        <f t="shared" si="1058"/>
        <v/>
      </c>
      <c r="BW374" s="80" t="str">
        <f t="shared" si="1058"/>
        <v/>
      </c>
      <c r="BX374" s="80" t="str">
        <f t="shared" si="1058"/>
        <v/>
      </c>
      <c r="BY374" s="80" t="str">
        <f t="shared" si="1058"/>
        <v/>
      </c>
      <c r="BZ374" s="80" t="str">
        <f t="shared" si="1058"/>
        <v/>
      </c>
      <c r="CA374" s="80" t="str">
        <f t="shared" si="1058"/>
        <v/>
      </c>
      <c r="CB374" s="80" t="str">
        <f t="shared" si="1052"/>
        <v/>
      </c>
      <c r="CC374" s="80" t="str">
        <f t="shared" si="1052"/>
        <v/>
      </c>
      <c r="CD374" s="80" t="str">
        <f t="shared" si="1052"/>
        <v/>
      </c>
      <c r="CE374" s="80" t="str">
        <f t="shared" si="1052"/>
        <v/>
      </c>
      <c r="CF374" s="80" t="str">
        <f t="shared" si="1052"/>
        <v/>
      </c>
      <c r="CG374" s="80" t="str">
        <f t="shared" ref="CG374:CN374" si="1059">IF(CG$6=$D49,INDEX($O49:$O49,1,1),"")</f>
        <v/>
      </c>
      <c r="CH374" s="80" t="str">
        <f t="shared" si="1059"/>
        <v/>
      </c>
      <c r="CI374" s="80" t="str">
        <f t="shared" si="1059"/>
        <v/>
      </c>
      <c r="CJ374" s="80" t="str">
        <f t="shared" si="1059"/>
        <v/>
      </c>
      <c r="CK374" s="80" t="str">
        <f t="shared" si="1059"/>
        <v/>
      </c>
      <c r="CL374" s="80" t="str">
        <f t="shared" si="1059"/>
        <v/>
      </c>
      <c r="CM374" s="80" t="str">
        <f t="shared" si="1059"/>
        <v/>
      </c>
      <c r="CN374" s="80" t="str">
        <f t="shared" si="1059"/>
        <v/>
      </c>
      <c r="CO374" s="80" t="str">
        <f t="shared" ref="CO374:DJ374" si="1060">IF(CO$6=$D49,INDEX($O49:$O49,1,1),"")</f>
        <v/>
      </c>
      <c r="CP374" s="80" t="str">
        <f t="shared" si="1060"/>
        <v/>
      </c>
      <c r="CQ374" s="80" t="str">
        <f t="shared" si="1060"/>
        <v/>
      </c>
      <c r="CR374" s="80" t="str">
        <f t="shared" si="1060"/>
        <v/>
      </c>
      <c r="CS374" s="80" t="str">
        <f t="shared" si="1060"/>
        <v/>
      </c>
      <c r="CT374" s="80" t="str">
        <f t="shared" si="1060"/>
        <v/>
      </c>
      <c r="CU374" s="80" t="str">
        <f t="shared" si="1060"/>
        <v/>
      </c>
      <c r="CV374" s="80" t="str">
        <f t="shared" si="1060"/>
        <v/>
      </c>
      <c r="CW374" s="80" t="str">
        <f t="shared" si="1060"/>
        <v/>
      </c>
      <c r="CX374" s="80" t="str">
        <f t="shared" si="1060"/>
        <v/>
      </c>
      <c r="CY374" s="80" t="str">
        <f t="shared" si="1060"/>
        <v/>
      </c>
      <c r="CZ374" s="80" t="str">
        <f t="shared" si="1060"/>
        <v/>
      </c>
      <c r="DA374" s="80" t="str">
        <f t="shared" si="1060"/>
        <v/>
      </c>
      <c r="DB374" s="80" t="str">
        <f t="shared" si="1060"/>
        <v/>
      </c>
      <c r="DC374" s="80" t="str">
        <f t="shared" si="1060"/>
        <v/>
      </c>
      <c r="DD374" s="80" t="str">
        <f t="shared" si="1060"/>
        <v/>
      </c>
      <c r="DE374" s="80" t="str">
        <f t="shared" si="1060"/>
        <v/>
      </c>
      <c r="DF374" s="80" t="str">
        <f t="shared" si="1060"/>
        <v/>
      </c>
      <c r="DG374" s="80" t="str">
        <f t="shared" si="1060"/>
        <v/>
      </c>
      <c r="DH374" s="80" t="str">
        <f t="shared" si="1060"/>
        <v/>
      </c>
      <c r="DI374" s="80" t="str">
        <f t="shared" si="1060"/>
        <v/>
      </c>
      <c r="DJ374" s="80" t="str">
        <f t="shared" si="1060"/>
        <v/>
      </c>
    </row>
    <row r="375" spans="2:114" ht="15.75" customHeight="1">
      <c r="B375" s="170"/>
      <c r="C375" s="170"/>
      <c r="D375" s="170"/>
      <c r="E375" s="170"/>
      <c r="F375" s="170"/>
      <c r="G375" s="170"/>
      <c r="H375" s="170"/>
      <c r="I375" s="170"/>
      <c r="AV375" s="80"/>
      <c r="AW375" s="131"/>
      <c r="AX375" s="80" t="str">
        <f t="shared" si="1026"/>
        <v/>
      </c>
      <c r="AY375" s="80" t="str">
        <f t="shared" ref="AY375:CA375" si="1061">IF(AY$6=$D50,INDEX($O50:$O50,1,1),"")</f>
        <v/>
      </c>
      <c r="AZ375" s="80" t="str">
        <f t="shared" si="1061"/>
        <v/>
      </c>
      <c r="BA375" s="80" t="str">
        <f t="shared" si="1061"/>
        <v/>
      </c>
      <c r="BB375" s="80" t="str">
        <f t="shared" si="1061"/>
        <v/>
      </c>
      <c r="BC375" s="80" t="str">
        <f t="shared" si="1061"/>
        <v/>
      </c>
      <c r="BD375" s="80" t="str">
        <f t="shared" si="1061"/>
        <v/>
      </c>
      <c r="BE375" s="80" t="str">
        <f t="shared" si="1061"/>
        <v/>
      </c>
      <c r="BF375" s="80" t="str">
        <f t="shared" si="1061"/>
        <v/>
      </c>
      <c r="BG375" s="80" t="str">
        <f t="shared" si="1061"/>
        <v/>
      </c>
      <c r="BH375" s="80" t="str">
        <f t="shared" si="1061"/>
        <v/>
      </c>
      <c r="BI375" s="80" t="str">
        <f t="shared" si="1061"/>
        <v/>
      </c>
      <c r="BJ375" s="80" t="str">
        <f t="shared" si="1061"/>
        <v/>
      </c>
      <c r="BK375" s="80" t="str">
        <f t="shared" si="1061"/>
        <v/>
      </c>
      <c r="BL375" s="80" t="str">
        <f t="shared" si="1061"/>
        <v/>
      </c>
      <c r="BM375" s="80" t="str">
        <f t="shared" si="1061"/>
        <v/>
      </c>
      <c r="BN375" s="80" t="str">
        <f t="shared" si="1061"/>
        <v/>
      </c>
      <c r="BO375" s="80" t="str">
        <f t="shared" si="1061"/>
        <v/>
      </c>
      <c r="BP375" s="80" t="str">
        <f t="shared" si="1061"/>
        <v/>
      </c>
      <c r="BQ375" s="80" t="str">
        <f t="shared" si="1061"/>
        <v/>
      </c>
      <c r="BR375" s="80">
        <f t="shared" si="1061"/>
        <v>0</v>
      </c>
      <c r="BS375" s="80" t="str">
        <f t="shared" si="1061"/>
        <v/>
      </c>
      <c r="BT375" s="80" t="str">
        <f t="shared" si="1061"/>
        <v/>
      </c>
      <c r="BU375" s="80" t="str">
        <f t="shared" si="1061"/>
        <v/>
      </c>
      <c r="BV375" s="80" t="str">
        <f t="shared" si="1061"/>
        <v/>
      </c>
      <c r="BW375" s="80" t="str">
        <f t="shared" si="1061"/>
        <v/>
      </c>
      <c r="BX375" s="80" t="str">
        <f t="shared" si="1061"/>
        <v/>
      </c>
      <c r="BY375" s="80" t="str">
        <f t="shared" si="1061"/>
        <v/>
      </c>
      <c r="BZ375" s="80" t="str">
        <f t="shared" si="1061"/>
        <v/>
      </c>
      <c r="CA375" s="80" t="str">
        <f t="shared" si="1061"/>
        <v/>
      </c>
      <c r="CB375" s="80" t="str">
        <f t="shared" si="1052"/>
        <v/>
      </c>
      <c r="CC375" s="80" t="str">
        <f t="shared" si="1052"/>
        <v/>
      </c>
      <c r="CD375" s="80" t="str">
        <f t="shared" si="1052"/>
        <v/>
      </c>
      <c r="CE375" s="80" t="str">
        <f t="shared" si="1052"/>
        <v/>
      </c>
      <c r="CF375" s="80" t="str">
        <f t="shared" si="1052"/>
        <v/>
      </c>
      <c r="CG375" s="80" t="str">
        <f t="shared" ref="CG375:CN375" si="1062">IF(CG$6=$D50,INDEX($O50:$O50,1,1),"")</f>
        <v/>
      </c>
      <c r="CH375" s="80" t="str">
        <f t="shared" si="1062"/>
        <v/>
      </c>
      <c r="CI375" s="80" t="str">
        <f t="shared" si="1062"/>
        <v/>
      </c>
      <c r="CJ375" s="80" t="str">
        <f t="shared" si="1062"/>
        <v/>
      </c>
      <c r="CK375" s="80" t="str">
        <f t="shared" si="1062"/>
        <v/>
      </c>
      <c r="CL375" s="80" t="str">
        <f t="shared" si="1062"/>
        <v/>
      </c>
      <c r="CM375" s="80" t="str">
        <f t="shared" si="1062"/>
        <v/>
      </c>
      <c r="CN375" s="80" t="str">
        <f t="shared" si="1062"/>
        <v/>
      </c>
      <c r="CO375" s="80" t="str">
        <f t="shared" ref="CO375:DJ375" si="1063">IF(CO$6=$D50,INDEX($O50:$O50,1,1),"")</f>
        <v/>
      </c>
      <c r="CP375" s="80" t="str">
        <f t="shared" si="1063"/>
        <v/>
      </c>
      <c r="CQ375" s="80" t="str">
        <f t="shared" si="1063"/>
        <v/>
      </c>
      <c r="CR375" s="80" t="str">
        <f t="shared" si="1063"/>
        <v/>
      </c>
      <c r="CS375" s="80" t="str">
        <f t="shared" si="1063"/>
        <v/>
      </c>
      <c r="CT375" s="80" t="str">
        <f t="shared" si="1063"/>
        <v/>
      </c>
      <c r="CU375" s="80" t="str">
        <f t="shared" si="1063"/>
        <v/>
      </c>
      <c r="CV375" s="80" t="str">
        <f t="shared" si="1063"/>
        <v/>
      </c>
      <c r="CW375" s="80" t="str">
        <f t="shared" si="1063"/>
        <v/>
      </c>
      <c r="CX375" s="80" t="str">
        <f t="shared" si="1063"/>
        <v/>
      </c>
      <c r="CY375" s="80" t="str">
        <f t="shared" si="1063"/>
        <v/>
      </c>
      <c r="CZ375" s="80" t="str">
        <f t="shared" si="1063"/>
        <v/>
      </c>
      <c r="DA375" s="80" t="str">
        <f t="shared" si="1063"/>
        <v/>
      </c>
      <c r="DB375" s="80" t="str">
        <f t="shared" si="1063"/>
        <v/>
      </c>
      <c r="DC375" s="80" t="str">
        <f t="shared" si="1063"/>
        <v/>
      </c>
      <c r="DD375" s="80" t="str">
        <f t="shared" si="1063"/>
        <v/>
      </c>
      <c r="DE375" s="80" t="str">
        <f t="shared" si="1063"/>
        <v/>
      </c>
      <c r="DF375" s="80" t="str">
        <f t="shared" si="1063"/>
        <v/>
      </c>
      <c r="DG375" s="80" t="str">
        <f t="shared" si="1063"/>
        <v/>
      </c>
      <c r="DH375" s="80" t="str">
        <f t="shared" si="1063"/>
        <v/>
      </c>
      <c r="DI375" s="80" t="str">
        <f t="shared" si="1063"/>
        <v/>
      </c>
      <c r="DJ375" s="80" t="str">
        <f t="shared" si="1063"/>
        <v/>
      </c>
    </row>
    <row r="376" spans="2:114" ht="15.75" customHeight="1">
      <c r="B376" s="170"/>
      <c r="C376" s="170"/>
      <c r="D376" s="170"/>
      <c r="E376" s="170"/>
      <c r="F376" s="170"/>
      <c r="G376" s="170"/>
      <c r="H376" s="170"/>
      <c r="I376" s="170"/>
      <c r="AV376" s="80"/>
      <c r="AW376" s="131"/>
      <c r="AX376" s="80" t="str">
        <f t="shared" si="1026"/>
        <v/>
      </c>
      <c r="AY376" s="80" t="str">
        <f t="shared" ref="AY376:CA376" si="1064">IF(AY$6=$D51,INDEX($O51:$O51,1,1),"")</f>
        <v/>
      </c>
      <c r="AZ376" s="80" t="str">
        <f t="shared" si="1064"/>
        <v/>
      </c>
      <c r="BA376" s="80" t="str">
        <f t="shared" si="1064"/>
        <v/>
      </c>
      <c r="BB376" s="80" t="str">
        <f t="shared" si="1064"/>
        <v/>
      </c>
      <c r="BC376" s="80" t="str">
        <f t="shared" si="1064"/>
        <v/>
      </c>
      <c r="BD376" s="80" t="str">
        <f t="shared" si="1064"/>
        <v/>
      </c>
      <c r="BE376" s="80" t="str">
        <f t="shared" si="1064"/>
        <v/>
      </c>
      <c r="BF376" s="80" t="str">
        <f t="shared" si="1064"/>
        <v/>
      </c>
      <c r="BG376" s="80" t="str">
        <f t="shared" si="1064"/>
        <v/>
      </c>
      <c r="BH376" s="80" t="str">
        <f t="shared" si="1064"/>
        <v/>
      </c>
      <c r="BI376" s="80" t="str">
        <f t="shared" si="1064"/>
        <v/>
      </c>
      <c r="BJ376" s="80">
        <f t="shared" si="1064"/>
        <v>0</v>
      </c>
      <c r="BK376" s="80" t="str">
        <f t="shared" si="1064"/>
        <v/>
      </c>
      <c r="BL376" s="80" t="str">
        <f t="shared" si="1064"/>
        <v/>
      </c>
      <c r="BM376" s="80" t="str">
        <f t="shared" si="1064"/>
        <v/>
      </c>
      <c r="BN376" s="80" t="str">
        <f t="shared" si="1064"/>
        <v/>
      </c>
      <c r="BO376" s="80" t="str">
        <f t="shared" si="1064"/>
        <v/>
      </c>
      <c r="BP376" s="80" t="str">
        <f t="shared" si="1064"/>
        <v/>
      </c>
      <c r="BQ376" s="80" t="str">
        <f t="shared" si="1064"/>
        <v/>
      </c>
      <c r="BR376" s="80" t="str">
        <f t="shared" si="1064"/>
        <v/>
      </c>
      <c r="BS376" s="80" t="str">
        <f t="shared" si="1064"/>
        <v/>
      </c>
      <c r="BT376" s="80" t="str">
        <f t="shared" si="1064"/>
        <v/>
      </c>
      <c r="BU376" s="80" t="str">
        <f t="shared" si="1064"/>
        <v/>
      </c>
      <c r="BV376" s="80" t="str">
        <f t="shared" si="1064"/>
        <v/>
      </c>
      <c r="BW376" s="80" t="str">
        <f t="shared" si="1064"/>
        <v/>
      </c>
      <c r="BX376" s="80" t="str">
        <f t="shared" si="1064"/>
        <v/>
      </c>
      <c r="BY376" s="80" t="str">
        <f t="shared" si="1064"/>
        <v/>
      </c>
      <c r="BZ376" s="80" t="str">
        <f t="shared" si="1064"/>
        <v/>
      </c>
      <c r="CA376" s="80" t="str">
        <f t="shared" si="1064"/>
        <v/>
      </c>
      <c r="CB376" s="80" t="str">
        <f t="shared" si="1052"/>
        <v/>
      </c>
      <c r="CC376" s="80" t="str">
        <f t="shared" si="1052"/>
        <v/>
      </c>
      <c r="CD376" s="80" t="str">
        <f t="shared" si="1052"/>
        <v/>
      </c>
      <c r="CE376" s="80" t="str">
        <f t="shared" si="1052"/>
        <v/>
      </c>
      <c r="CF376" s="80" t="str">
        <f t="shared" si="1052"/>
        <v/>
      </c>
      <c r="CG376" s="80" t="str">
        <f t="shared" ref="CG376:CN376" si="1065">IF(CG$6=$D51,INDEX($O51:$O51,1,1),"")</f>
        <v/>
      </c>
      <c r="CH376" s="80" t="str">
        <f t="shared" si="1065"/>
        <v/>
      </c>
      <c r="CI376" s="80" t="str">
        <f t="shared" si="1065"/>
        <v/>
      </c>
      <c r="CJ376" s="80" t="str">
        <f t="shared" si="1065"/>
        <v/>
      </c>
      <c r="CK376" s="80" t="str">
        <f t="shared" si="1065"/>
        <v/>
      </c>
      <c r="CL376" s="80" t="str">
        <f t="shared" si="1065"/>
        <v/>
      </c>
      <c r="CM376" s="80" t="str">
        <f t="shared" si="1065"/>
        <v/>
      </c>
      <c r="CN376" s="80" t="str">
        <f t="shared" si="1065"/>
        <v/>
      </c>
      <c r="CO376" s="80" t="str">
        <f t="shared" ref="CO376:DJ376" si="1066">IF(CO$6=$D51,INDEX($O51:$O51,1,1),"")</f>
        <v/>
      </c>
      <c r="CP376" s="80" t="str">
        <f t="shared" si="1066"/>
        <v/>
      </c>
      <c r="CQ376" s="80" t="str">
        <f t="shared" si="1066"/>
        <v/>
      </c>
      <c r="CR376" s="80" t="str">
        <f t="shared" si="1066"/>
        <v/>
      </c>
      <c r="CS376" s="80" t="str">
        <f t="shared" si="1066"/>
        <v/>
      </c>
      <c r="CT376" s="80" t="str">
        <f t="shared" si="1066"/>
        <v/>
      </c>
      <c r="CU376" s="80" t="str">
        <f t="shared" si="1066"/>
        <v/>
      </c>
      <c r="CV376" s="80" t="str">
        <f t="shared" si="1066"/>
        <v/>
      </c>
      <c r="CW376" s="80" t="str">
        <f t="shared" si="1066"/>
        <v/>
      </c>
      <c r="CX376" s="80" t="str">
        <f t="shared" si="1066"/>
        <v/>
      </c>
      <c r="CY376" s="80" t="str">
        <f t="shared" si="1066"/>
        <v/>
      </c>
      <c r="CZ376" s="80" t="str">
        <f t="shared" si="1066"/>
        <v/>
      </c>
      <c r="DA376" s="80" t="str">
        <f t="shared" si="1066"/>
        <v/>
      </c>
      <c r="DB376" s="80" t="str">
        <f t="shared" si="1066"/>
        <v/>
      </c>
      <c r="DC376" s="80" t="str">
        <f t="shared" si="1066"/>
        <v/>
      </c>
      <c r="DD376" s="80" t="str">
        <f t="shared" si="1066"/>
        <v/>
      </c>
      <c r="DE376" s="80" t="str">
        <f t="shared" si="1066"/>
        <v/>
      </c>
      <c r="DF376" s="80" t="str">
        <f t="shared" si="1066"/>
        <v/>
      </c>
      <c r="DG376" s="80" t="str">
        <f t="shared" si="1066"/>
        <v/>
      </c>
      <c r="DH376" s="80" t="str">
        <f t="shared" si="1066"/>
        <v/>
      </c>
      <c r="DI376" s="80" t="str">
        <f t="shared" si="1066"/>
        <v/>
      </c>
      <c r="DJ376" s="80" t="str">
        <f t="shared" si="1066"/>
        <v/>
      </c>
    </row>
    <row r="377" spans="2:114" ht="15.75" customHeight="1">
      <c r="B377" s="170"/>
      <c r="C377" s="170"/>
      <c r="D377" s="170"/>
      <c r="E377" s="170"/>
      <c r="F377" s="170"/>
      <c r="G377" s="170"/>
      <c r="H377" s="170"/>
      <c r="I377" s="170"/>
      <c r="AV377" s="80"/>
      <c r="AW377" s="131"/>
      <c r="AX377" s="80" t="str">
        <f t="shared" si="1026"/>
        <v/>
      </c>
      <c r="AY377" s="80" t="str">
        <f t="shared" ref="AY377:CA377" si="1067">IF(AY$6=$D52,INDEX($O52:$O52,1,1),"")</f>
        <v/>
      </c>
      <c r="AZ377" s="80" t="str">
        <f t="shared" si="1067"/>
        <v/>
      </c>
      <c r="BA377" s="80" t="str">
        <f t="shared" si="1067"/>
        <v/>
      </c>
      <c r="BB377" s="80" t="str">
        <f t="shared" si="1067"/>
        <v/>
      </c>
      <c r="BC377" s="80" t="str">
        <f t="shared" si="1067"/>
        <v/>
      </c>
      <c r="BD377" s="80" t="str">
        <f t="shared" si="1067"/>
        <v/>
      </c>
      <c r="BE377" s="80" t="str">
        <f t="shared" si="1067"/>
        <v/>
      </c>
      <c r="BF377" s="80" t="str">
        <f t="shared" si="1067"/>
        <v/>
      </c>
      <c r="BG377" s="80" t="str">
        <f t="shared" si="1067"/>
        <v/>
      </c>
      <c r="BH377" s="80" t="str">
        <f t="shared" si="1067"/>
        <v/>
      </c>
      <c r="BI377" s="80" t="str">
        <f t="shared" si="1067"/>
        <v/>
      </c>
      <c r="BJ377" s="80" t="str">
        <f t="shared" si="1067"/>
        <v/>
      </c>
      <c r="BK377" s="80" t="str">
        <f t="shared" si="1067"/>
        <v/>
      </c>
      <c r="BL377" s="80" t="str">
        <f t="shared" si="1067"/>
        <v/>
      </c>
      <c r="BM377" s="80" t="str">
        <f t="shared" si="1067"/>
        <v/>
      </c>
      <c r="BN377" s="80" t="str">
        <f t="shared" si="1067"/>
        <v/>
      </c>
      <c r="BO377" s="80" t="str">
        <f t="shared" si="1067"/>
        <v/>
      </c>
      <c r="BP377" s="80" t="str">
        <f t="shared" si="1067"/>
        <v/>
      </c>
      <c r="BQ377" s="80" t="str">
        <f t="shared" si="1067"/>
        <v/>
      </c>
      <c r="BR377" s="80" t="str">
        <f t="shared" si="1067"/>
        <v/>
      </c>
      <c r="BS377" s="80" t="str">
        <f t="shared" si="1067"/>
        <v/>
      </c>
      <c r="BT377" s="80" t="str">
        <f t="shared" si="1067"/>
        <v/>
      </c>
      <c r="BU377" s="80" t="str">
        <f t="shared" si="1067"/>
        <v/>
      </c>
      <c r="BV377" s="80" t="str">
        <f t="shared" si="1067"/>
        <v/>
      </c>
      <c r="BW377" s="80" t="str">
        <f t="shared" si="1067"/>
        <v/>
      </c>
      <c r="BX377" s="80" t="str">
        <f t="shared" si="1067"/>
        <v/>
      </c>
      <c r="BY377" s="80" t="str">
        <f t="shared" si="1067"/>
        <v/>
      </c>
      <c r="BZ377" s="80">
        <f t="shared" si="1067"/>
        <v>0</v>
      </c>
      <c r="CA377" s="80">
        <f t="shared" si="1067"/>
        <v>0</v>
      </c>
      <c r="CB377" s="80">
        <f t="shared" si="1052"/>
        <v>0</v>
      </c>
      <c r="CC377" s="80">
        <f t="shared" si="1052"/>
        <v>0</v>
      </c>
      <c r="CD377" s="80">
        <f t="shared" si="1052"/>
        <v>0</v>
      </c>
      <c r="CE377" s="80">
        <f t="shared" si="1052"/>
        <v>0</v>
      </c>
      <c r="CF377" s="80">
        <f t="shared" si="1052"/>
        <v>0</v>
      </c>
      <c r="CG377" s="80">
        <f t="shared" ref="CG377:CN377" si="1068">IF(CG$6=$D52,INDEX($O52:$O52,1,1),"")</f>
        <v>0</v>
      </c>
      <c r="CH377" s="80">
        <f t="shared" si="1068"/>
        <v>0</v>
      </c>
      <c r="CI377" s="80">
        <f t="shared" si="1068"/>
        <v>0</v>
      </c>
      <c r="CJ377" s="80">
        <f t="shared" si="1068"/>
        <v>0</v>
      </c>
      <c r="CK377" s="80">
        <f t="shared" si="1068"/>
        <v>0</v>
      </c>
      <c r="CL377" s="80">
        <f t="shared" si="1068"/>
        <v>0</v>
      </c>
      <c r="CM377" s="80">
        <f t="shared" si="1068"/>
        <v>0</v>
      </c>
      <c r="CN377" s="80">
        <f t="shared" si="1068"/>
        <v>0</v>
      </c>
      <c r="CO377" s="80">
        <f t="shared" ref="CO377:DJ377" si="1069">IF(CO$6=$D52,INDEX($O52:$O52,1,1),"")</f>
        <v>0</v>
      </c>
      <c r="CP377" s="80">
        <f t="shared" si="1069"/>
        <v>0</v>
      </c>
      <c r="CQ377" s="80">
        <f t="shared" si="1069"/>
        <v>0</v>
      </c>
      <c r="CR377" s="80">
        <f t="shared" si="1069"/>
        <v>0</v>
      </c>
      <c r="CS377" s="80">
        <f t="shared" si="1069"/>
        <v>0</v>
      </c>
      <c r="CT377" s="80">
        <f t="shared" si="1069"/>
        <v>0</v>
      </c>
      <c r="CU377" s="80">
        <f t="shared" si="1069"/>
        <v>0</v>
      </c>
      <c r="CV377" s="80">
        <f t="shared" si="1069"/>
        <v>0</v>
      </c>
      <c r="CW377" s="80">
        <f t="shared" si="1069"/>
        <v>0</v>
      </c>
      <c r="CX377" s="80">
        <f t="shared" si="1069"/>
        <v>0</v>
      </c>
      <c r="CY377" s="80">
        <f t="shared" si="1069"/>
        <v>0</v>
      </c>
      <c r="CZ377" s="80">
        <f t="shared" si="1069"/>
        <v>0</v>
      </c>
      <c r="DA377" s="80">
        <f t="shared" si="1069"/>
        <v>0</v>
      </c>
      <c r="DB377" s="80">
        <f t="shared" si="1069"/>
        <v>0</v>
      </c>
      <c r="DC377" s="80">
        <f t="shared" si="1069"/>
        <v>0</v>
      </c>
      <c r="DD377" s="80">
        <f t="shared" si="1069"/>
        <v>0</v>
      </c>
      <c r="DE377" s="80">
        <f t="shared" si="1069"/>
        <v>0</v>
      </c>
      <c r="DF377" s="80">
        <f t="shared" si="1069"/>
        <v>0</v>
      </c>
      <c r="DG377" s="80">
        <f t="shared" si="1069"/>
        <v>0</v>
      </c>
      <c r="DH377" s="80">
        <f t="shared" si="1069"/>
        <v>0</v>
      </c>
      <c r="DI377" s="80">
        <f t="shared" si="1069"/>
        <v>0</v>
      </c>
      <c r="DJ377" s="80">
        <f t="shared" si="1069"/>
        <v>0</v>
      </c>
    </row>
    <row r="378" spans="2:114" ht="15.75" customHeight="1">
      <c r="B378" s="170"/>
      <c r="C378" s="170"/>
      <c r="D378" s="170"/>
      <c r="E378" s="170"/>
      <c r="F378" s="170"/>
      <c r="G378" s="170"/>
      <c r="H378" s="170"/>
      <c r="I378" s="170"/>
      <c r="AV378" s="80"/>
      <c r="AW378" s="131"/>
      <c r="AX378" s="80" t="str">
        <f t="shared" si="1026"/>
        <v/>
      </c>
      <c r="AY378" s="80" t="str">
        <f t="shared" ref="AY378:CA378" si="1070">IF(AY$6=$D53,INDEX($O53:$O53,1,1),"")</f>
        <v/>
      </c>
      <c r="AZ378" s="80" t="str">
        <f t="shared" si="1070"/>
        <v/>
      </c>
      <c r="BA378" s="80" t="str">
        <f t="shared" si="1070"/>
        <v/>
      </c>
      <c r="BB378" s="80" t="str">
        <f t="shared" si="1070"/>
        <v/>
      </c>
      <c r="BC378" s="80" t="str">
        <f t="shared" si="1070"/>
        <v/>
      </c>
      <c r="BD378" s="80" t="str">
        <f t="shared" si="1070"/>
        <v/>
      </c>
      <c r="BE378" s="80" t="str">
        <f t="shared" si="1070"/>
        <v/>
      </c>
      <c r="BF378" s="80" t="str">
        <f t="shared" si="1070"/>
        <v/>
      </c>
      <c r="BG378" s="80" t="str">
        <f t="shared" si="1070"/>
        <v/>
      </c>
      <c r="BH378" s="80" t="str">
        <f t="shared" si="1070"/>
        <v/>
      </c>
      <c r="BI378" s="80" t="str">
        <f t="shared" si="1070"/>
        <v/>
      </c>
      <c r="BJ378" s="80" t="str">
        <f t="shared" si="1070"/>
        <v/>
      </c>
      <c r="BK378" s="80" t="str">
        <f t="shared" si="1070"/>
        <v/>
      </c>
      <c r="BL378" s="80" t="str">
        <f t="shared" si="1070"/>
        <v/>
      </c>
      <c r="BM378" s="80" t="str">
        <f t="shared" si="1070"/>
        <v/>
      </c>
      <c r="BN378" s="80" t="str">
        <f t="shared" si="1070"/>
        <v/>
      </c>
      <c r="BO378" s="80" t="str">
        <f t="shared" si="1070"/>
        <v/>
      </c>
      <c r="BP378" s="80" t="str">
        <f t="shared" si="1070"/>
        <v/>
      </c>
      <c r="BQ378" s="80" t="str">
        <f t="shared" si="1070"/>
        <v/>
      </c>
      <c r="BR378" s="80" t="str">
        <f t="shared" si="1070"/>
        <v/>
      </c>
      <c r="BS378" s="80" t="str">
        <f t="shared" si="1070"/>
        <v/>
      </c>
      <c r="BT378" s="80" t="str">
        <f t="shared" si="1070"/>
        <v/>
      </c>
      <c r="BU378" s="80" t="str">
        <f t="shared" si="1070"/>
        <v/>
      </c>
      <c r="BV378" s="80" t="str">
        <f t="shared" si="1070"/>
        <v/>
      </c>
      <c r="BW378" s="80" t="str">
        <f t="shared" si="1070"/>
        <v/>
      </c>
      <c r="BX378" s="80" t="str">
        <f t="shared" si="1070"/>
        <v/>
      </c>
      <c r="BY378" s="80" t="str">
        <f t="shared" si="1070"/>
        <v/>
      </c>
      <c r="BZ378" s="80">
        <f t="shared" si="1070"/>
        <v>0</v>
      </c>
      <c r="CA378" s="80">
        <f t="shared" si="1070"/>
        <v>0</v>
      </c>
      <c r="CB378" s="80">
        <f t="shared" si="1052"/>
        <v>0</v>
      </c>
      <c r="CC378" s="80">
        <f t="shared" si="1052"/>
        <v>0</v>
      </c>
      <c r="CD378" s="80">
        <f t="shared" si="1052"/>
        <v>0</v>
      </c>
      <c r="CE378" s="80">
        <f t="shared" si="1052"/>
        <v>0</v>
      </c>
      <c r="CF378" s="80">
        <f t="shared" si="1052"/>
        <v>0</v>
      </c>
      <c r="CG378" s="80">
        <f t="shared" ref="CG378:CN378" si="1071">IF(CG$6=$D53,INDEX($O53:$O53,1,1),"")</f>
        <v>0</v>
      </c>
      <c r="CH378" s="80">
        <f t="shared" si="1071"/>
        <v>0</v>
      </c>
      <c r="CI378" s="80">
        <f t="shared" si="1071"/>
        <v>0</v>
      </c>
      <c r="CJ378" s="80">
        <f t="shared" si="1071"/>
        <v>0</v>
      </c>
      <c r="CK378" s="80">
        <f t="shared" si="1071"/>
        <v>0</v>
      </c>
      <c r="CL378" s="80">
        <f t="shared" si="1071"/>
        <v>0</v>
      </c>
      <c r="CM378" s="80">
        <f t="shared" si="1071"/>
        <v>0</v>
      </c>
      <c r="CN378" s="80">
        <f t="shared" si="1071"/>
        <v>0</v>
      </c>
      <c r="CO378" s="80">
        <f t="shared" ref="CO378:DJ378" si="1072">IF(CO$6=$D53,INDEX($O53:$O53,1,1),"")</f>
        <v>0</v>
      </c>
      <c r="CP378" s="80">
        <f t="shared" si="1072"/>
        <v>0</v>
      </c>
      <c r="CQ378" s="80">
        <f t="shared" si="1072"/>
        <v>0</v>
      </c>
      <c r="CR378" s="80">
        <f t="shared" si="1072"/>
        <v>0</v>
      </c>
      <c r="CS378" s="80">
        <f t="shared" si="1072"/>
        <v>0</v>
      </c>
      <c r="CT378" s="80">
        <f t="shared" si="1072"/>
        <v>0</v>
      </c>
      <c r="CU378" s="80">
        <f t="shared" si="1072"/>
        <v>0</v>
      </c>
      <c r="CV378" s="80">
        <f t="shared" si="1072"/>
        <v>0</v>
      </c>
      <c r="CW378" s="80">
        <f t="shared" si="1072"/>
        <v>0</v>
      </c>
      <c r="CX378" s="80">
        <f t="shared" si="1072"/>
        <v>0</v>
      </c>
      <c r="CY378" s="80">
        <f t="shared" si="1072"/>
        <v>0</v>
      </c>
      <c r="CZ378" s="80">
        <f t="shared" si="1072"/>
        <v>0</v>
      </c>
      <c r="DA378" s="80">
        <f t="shared" si="1072"/>
        <v>0</v>
      </c>
      <c r="DB378" s="80">
        <f t="shared" si="1072"/>
        <v>0</v>
      </c>
      <c r="DC378" s="80">
        <f t="shared" si="1072"/>
        <v>0</v>
      </c>
      <c r="DD378" s="80">
        <f t="shared" si="1072"/>
        <v>0</v>
      </c>
      <c r="DE378" s="80">
        <f t="shared" si="1072"/>
        <v>0</v>
      </c>
      <c r="DF378" s="80">
        <f t="shared" si="1072"/>
        <v>0</v>
      </c>
      <c r="DG378" s="80">
        <f t="shared" si="1072"/>
        <v>0</v>
      </c>
      <c r="DH378" s="80">
        <f t="shared" si="1072"/>
        <v>0</v>
      </c>
      <c r="DI378" s="80">
        <f t="shared" si="1072"/>
        <v>0</v>
      </c>
      <c r="DJ378" s="80">
        <f t="shared" si="1072"/>
        <v>0</v>
      </c>
    </row>
    <row r="379" spans="2:114" ht="15.75" customHeight="1">
      <c r="B379" s="170"/>
      <c r="C379" s="170"/>
      <c r="D379" s="170"/>
      <c r="E379" s="170"/>
      <c r="F379" s="170"/>
      <c r="G379" s="170"/>
      <c r="H379" s="170"/>
      <c r="I379" s="170"/>
      <c r="AV379" s="80"/>
      <c r="AW379" s="131"/>
      <c r="AX379" s="80" t="str">
        <f t="shared" si="1026"/>
        <v/>
      </c>
      <c r="AY379" s="80" t="str">
        <f t="shared" ref="AY379:CA379" si="1073">IF(AY$6=$D54,INDEX($O54:$O54,1,1),"")</f>
        <v/>
      </c>
      <c r="AZ379" s="80" t="str">
        <f t="shared" si="1073"/>
        <v/>
      </c>
      <c r="BA379" s="80" t="str">
        <f t="shared" si="1073"/>
        <v/>
      </c>
      <c r="BB379" s="80" t="str">
        <f t="shared" si="1073"/>
        <v/>
      </c>
      <c r="BC379" s="80" t="str">
        <f t="shared" si="1073"/>
        <v/>
      </c>
      <c r="BD379" s="80" t="str">
        <f t="shared" si="1073"/>
        <v/>
      </c>
      <c r="BE379" s="80" t="str">
        <f t="shared" si="1073"/>
        <v/>
      </c>
      <c r="BF379" s="80" t="str">
        <f t="shared" si="1073"/>
        <v/>
      </c>
      <c r="BG379" s="80" t="str">
        <f t="shared" si="1073"/>
        <v/>
      </c>
      <c r="BH379" s="80" t="str">
        <f t="shared" si="1073"/>
        <v/>
      </c>
      <c r="BI379" s="80" t="str">
        <f t="shared" si="1073"/>
        <v/>
      </c>
      <c r="BJ379" s="80" t="str">
        <f t="shared" si="1073"/>
        <v/>
      </c>
      <c r="BK379" s="80" t="str">
        <f t="shared" si="1073"/>
        <v/>
      </c>
      <c r="BL379" s="80" t="str">
        <f t="shared" si="1073"/>
        <v/>
      </c>
      <c r="BM379" s="80" t="str">
        <f t="shared" si="1073"/>
        <v/>
      </c>
      <c r="BN379" s="80" t="str">
        <f t="shared" si="1073"/>
        <v/>
      </c>
      <c r="BO379" s="80" t="str">
        <f t="shared" si="1073"/>
        <v/>
      </c>
      <c r="BP379" s="80" t="str">
        <f t="shared" si="1073"/>
        <v/>
      </c>
      <c r="BQ379" s="80" t="str">
        <f t="shared" si="1073"/>
        <v/>
      </c>
      <c r="BR379" s="80" t="str">
        <f t="shared" si="1073"/>
        <v/>
      </c>
      <c r="BS379" s="80" t="str">
        <f t="shared" si="1073"/>
        <v/>
      </c>
      <c r="BT379" s="80" t="str">
        <f t="shared" si="1073"/>
        <v/>
      </c>
      <c r="BU379" s="80" t="str">
        <f t="shared" si="1073"/>
        <v/>
      </c>
      <c r="BV379" s="80" t="str">
        <f t="shared" si="1073"/>
        <v/>
      </c>
      <c r="BW379" s="80" t="str">
        <f t="shared" si="1073"/>
        <v/>
      </c>
      <c r="BX379" s="80" t="str">
        <f t="shared" si="1073"/>
        <v/>
      </c>
      <c r="BY379" s="80" t="str">
        <f t="shared" si="1073"/>
        <v/>
      </c>
      <c r="BZ379" s="80">
        <f t="shared" si="1073"/>
        <v>0</v>
      </c>
      <c r="CA379" s="80">
        <f t="shared" si="1073"/>
        <v>0</v>
      </c>
      <c r="CB379" s="80">
        <f t="shared" si="1052"/>
        <v>0</v>
      </c>
      <c r="CC379" s="80">
        <f t="shared" si="1052"/>
        <v>0</v>
      </c>
      <c r="CD379" s="80">
        <f t="shared" si="1052"/>
        <v>0</v>
      </c>
      <c r="CE379" s="80">
        <f t="shared" si="1052"/>
        <v>0</v>
      </c>
      <c r="CF379" s="80">
        <f t="shared" si="1052"/>
        <v>0</v>
      </c>
      <c r="CG379" s="80">
        <f t="shared" ref="CG379:CN379" si="1074">IF(CG$6=$D54,INDEX($O54:$O54,1,1),"")</f>
        <v>0</v>
      </c>
      <c r="CH379" s="80">
        <f t="shared" si="1074"/>
        <v>0</v>
      </c>
      <c r="CI379" s="80">
        <f t="shared" si="1074"/>
        <v>0</v>
      </c>
      <c r="CJ379" s="80">
        <f t="shared" si="1074"/>
        <v>0</v>
      </c>
      <c r="CK379" s="80">
        <f t="shared" si="1074"/>
        <v>0</v>
      </c>
      <c r="CL379" s="80">
        <f t="shared" si="1074"/>
        <v>0</v>
      </c>
      <c r="CM379" s="80">
        <f t="shared" si="1074"/>
        <v>0</v>
      </c>
      <c r="CN379" s="80">
        <f t="shared" si="1074"/>
        <v>0</v>
      </c>
      <c r="CO379" s="80">
        <f t="shared" ref="CO379:DJ379" si="1075">IF(CO$6=$D54,INDEX($O54:$O54,1,1),"")</f>
        <v>0</v>
      </c>
      <c r="CP379" s="80">
        <f t="shared" si="1075"/>
        <v>0</v>
      </c>
      <c r="CQ379" s="80">
        <f t="shared" si="1075"/>
        <v>0</v>
      </c>
      <c r="CR379" s="80">
        <f t="shared" si="1075"/>
        <v>0</v>
      </c>
      <c r="CS379" s="80">
        <f t="shared" si="1075"/>
        <v>0</v>
      </c>
      <c r="CT379" s="80">
        <f t="shared" si="1075"/>
        <v>0</v>
      </c>
      <c r="CU379" s="80">
        <f t="shared" si="1075"/>
        <v>0</v>
      </c>
      <c r="CV379" s="80">
        <f t="shared" si="1075"/>
        <v>0</v>
      </c>
      <c r="CW379" s="80">
        <f t="shared" si="1075"/>
        <v>0</v>
      </c>
      <c r="CX379" s="80">
        <f t="shared" si="1075"/>
        <v>0</v>
      </c>
      <c r="CY379" s="80">
        <f t="shared" si="1075"/>
        <v>0</v>
      </c>
      <c r="CZ379" s="80">
        <f t="shared" si="1075"/>
        <v>0</v>
      </c>
      <c r="DA379" s="80">
        <f t="shared" si="1075"/>
        <v>0</v>
      </c>
      <c r="DB379" s="80">
        <f t="shared" si="1075"/>
        <v>0</v>
      </c>
      <c r="DC379" s="80">
        <f t="shared" si="1075"/>
        <v>0</v>
      </c>
      <c r="DD379" s="80">
        <f t="shared" si="1075"/>
        <v>0</v>
      </c>
      <c r="DE379" s="80">
        <f t="shared" si="1075"/>
        <v>0</v>
      </c>
      <c r="DF379" s="80">
        <f t="shared" si="1075"/>
        <v>0</v>
      </c>
      <c r="DG379" s="80">
        <f t="shared" si="1075"/>
        <v>0</v>
      </c>
      <c r="DH379" s="80">
        <f t="shared" si="1075"/>
        <v>0</v>
      </c>
      <c r="DI379" s="80">
        <f t="shared" si="1075"/>
        <v>0</v>
      </c>
      <c r="DJ379" s="80">
        <f t="shared" si="1075"/>
        <v>0</v>
      </c>
    </row>
    <row r="380" spans="2:114" ht="15.75" customHeight="1">
      <c r="B380" s="170"/>
      <c r="C380" s="170"/>
      <c r="D380" s="170"/>
      <c r="E380" s="170"/>
      <c r="F380" s="170"/>
      <c r="G380" s="170"/>
      <c r="H380" s="170"/>
      <c r="I380" s="170"/>
      <c r="AV380" s="80"/>
      <c r="AW380" s="131"/>
      <c r="AX380" s="80" t="str">
        <f t="shared" si="1026"/>
        <v/>
      </c>
      <c r="AY380" s="80" t="str">
        <f t="shared" ref="AY380:CA380" si="1076">IF(AY$6=$D55,INDEX($O55:$O55,1,1),"")</f>
        <v/>
      </c>
      <c r="AZ380" s="80" t="str">
        <f t="shared" si="1076"/>
        <v/>
      </c>
      <c r="BA380" s="80" t="str">
        <f t="shared" si="1076"/>
        <v/>
      </c>
      <c r="BB380" s="80" t="str">
        <f t="shared" si="1076"/>
        <v/>
      </c>
      <c r="BC380" s="80" t="str">
        <f t="shared" si="1076"/>
        <v/>
      </c>
      <c r="BD380" s="80" t="str">
        <f t="shared" si="1076"/>
        <v/>
      </c>
      <c r="BE380" s="80" t="str">
        <f t="shared" si="1076"/>
        <v/>
      </c>
      <c r="BF380" s="80" t="str">
        <f t="shared" si="1076"/>
        <v/>
      </c>
      <c r="BG380" s="80" t="str">
        <f t="shared" si="1076"/>
        <v/>
      </c>
      <c r="BH380" s="80" t="str">
        <f t="shared" si="1076"/>
        <v/>
      </c>
      <c r="BI380" s="80" t="str">
        <f t="shared" si="1076"/>
        <v/>
      </c>
      <c r="BJ380" s="80" t="str">
        <f t="shared" si="1076"/>
        <v/>
      </c>
      <c r="BK380" s="80" t="str">
        <f t="shared" si="1076"/>
        <v/>
      </c>
      <c r="BL380" s="80" t="str">
        <f t="shared" si="1076"/>
        <v/>
      </c>
      <c r="BM380" s="80" t="str">
        <f t="shared" si="1076"/>
        <v/>
      </c>
      <c r="BN380" s="80" t="str">
        <f t="shared" si="1076"/>
        <v/>
      </c>
      <c r="BO380" s="80" t="str">
        <f t="shared" si="1076"/>
        <v/>
      </c>
      <c r="BP380" s="80" t="str">
        <f t="shared" si="1076"/>
        <v/>
      </c>
      <c r="BQ380" s="80" t="str">
        <f t="shared" si="1076"/>
        <v/>
      </c>
      <c r="BR380" s="80" t="str">
        <f t="shared" si="1076"/>
        <v/>
      </c>
      <c r="BS380" s="80" t="str">
        <f t="shared" si="1076"/>
        <v/>
      </c>
      <c r="BT380" s="80" t="str">
        <f t="shared" si="1076"/>
        <v/>
      </c>
      <c r="BU380" s="80" t="str">
        <f t="shared" si="1076"/>
        <v/>
      </c>
      <c r="BV380" s="80" t="str">
        <f t="shared" si="1076"/>
        <v/>
      </c>
      <c r="BW380" s="80" t="str">
        <f t="shared" si="1076"/>
        <v/>
      </c>
      <c r="BX380" s="80" t="str">
        <f t="shared" si="1076"/>
        <v/>
      </c>
      <c r="BY380" s="80" t="str">
        <f t="shared" si="1076"/>
        <v/>
      </c>
      <c r="BZ380" s="80">
        <f t="shared" si="1076"/>
        <v>0</v>
      </c>
      <c r="CA380" s="80">
        <f t="shared" si="1076"/>
        <v>0</v>
      </c>
      <c r="CB380" s="80">
        <f t="shared" si="1052"/>
        <v>0</v>
      </c>
      <c r="CC380" s="80">
        <f t="shared" si="1052"/>
        <v>0</v>
      </c>
      <c r="CD380" s="80">
        <f t="shared" si="1052"/>
        <v>0</v>
      </c>
      <c r="CE380" s="80">
        <f t="shared" si="1052"/>
        <v>0</v>
      </c>
      <c r="CF380" s="80">
        <f t="shared" si="1052"/>
        <v>0</v>
      </c>
      <c r="CG380" s="80">
        <f t="shared" ref="CG380:CN380" si="1077">IF(CG$6=$D55,INDEX($O55:$O55,1,1),"")</f>
        <v>0</v>
      </c>
      <c r="CH380" s="80">
        <f t="shared" si="1077"/>
        <v>0</v>
      </c>
      <c r="CI380" s="80">
        <f t="shared" si="1077"/>
        <v>0</v>
      </c>
      <c r="CJ380" s="80">
        <f t="shared" si="1077"/>
        <v>0</v>
      </c>
      <c r="CK380" s="80">
        <f t="shared" si="1077"/>
        <v>0</v>
      </c>
      <c r="CL380" s="80">
        <f t="shared" si="1077"/>
        <v>0</v>
      </c>
      <c r="CM380" s="80">
        <f t="shared" si="1077"/>
        <v>0</v>
      </c>
      <c r="CN380" s="80">
        <f t="shared" si="1077"/>
        <v>0</v>
      </c>
      <c r="CO380" s="80">
        <f t="shared" ref="CO380:DJ380" si="1078">IF(CO$6=$D55,INDEX($O55:$O55,1,1),"")</f>
        <v>0</v>
      </c>
      <c r="CP380" s="80">
        <f t="shared" si="1078"/>
        <v>0</v>
      </c>
      <c r="CQ380" s="80">
        <f t="shared" si="1078"/>
        <v>0</v>
      </c>
      <c r="CR380" s="80">
        <f t="shared" si="1078"/>
        <v>0</v>
      </c>
      <c r="CS380" s="80">
        <f t="shared" si="1078"/>
        <v>0</v>
      </c>
      <c r="CT380" s="80">
        <f t="shared" si="1078"/>
        <v>0</v>
      </c>
      <c r="CU380" s="80">
        <f t="shared" si="1078"/>
        <v>0</v>
      </c>
      <c r="CV380" s="80">
        <f t="shared" si="1078"/>
        <v>0</v>
      </c>
      <c r="CW380" s="80">
        <f t="shared" si="1078"/>
        <v>0</v>
      </c>
      <c r="CX380" s="80">
        <f t="shared" si="1078"/>
        <v>0</v>
      </c>
      <c r="CY380" s="80">
        <f t="shared" si="1078"/>
        <v>0</v>
      </c>
      <c r="CZ380" s="80">
        <f t="shared" si="1078"/>
        <v>0</v>
      </c>
      <c r="DA380" s="80">
        <f t="shared" si="1078"/>
        <v>0</v>
      </c>
      <c r="DB380" s="80">
        <f t="shared" si="1078"/>
        <v>0</v>
      </c>
      <c r="DC380" s="80">
        <f t="shared" si="1078"/>
        <v>0</v>
      </c>
      <c r="DD380" s="80">
        <f t="shared" si="1078"/>
        <v>0</v>
      </c>
      <c r="DE380" s="80">
        <f t="shared" si="1078"/>
        <v>0</v>
      </c>
      <c r="DF380" s="80">
        <f t="shared" si="1078"/>
        <v>0</v>
      </c>
      <c r="DG380" s="80">
        <f t="shared" si="1078"/>
        <v>0</v>
      </c>
      <c r="DH380" s="80">
        <f t="shared" si="1078"/>
        <v>0</v>
      </c>
      <c r="DI380" s="80">
        <f t="shared" si="1078"/>
        <v>0</v>
      </c>
      <c r="DJ380" s="80">
        <f t="shared" si="1078"/>
        <v>0</v>
      </c>
    </row>
    <row r="381" spans="2:114" ht="15.75" customHeight="1">
      <c r="B381" s="170"/>
      <c r="C381" s="170"/>
      <c r="D381" s="170"/>
      <c r="E381" s="170"/>
      <c r="F381" s="170"/>
      <c r="G381" s="170"/>
      <c r="H381" s="170"/>
      <c r="I381" s="170"/>
      <c r="AV381" s="80"/>
      <c r="AW381" s="131"/>
      <c r="AX381" s="80" t="str">
        <f t="shared" si="1026"/>
        <v/>
      </c>
      <c r="AY381" s="80" t="str">
        <f t="shared" ref="AY381:CA381" si="1079">IF(AY$6=$D56,INDEX($O56:$O56,1,1),"")</f>
        <v/>
      </c>
      <c r="AZ381" s="80" t="str">
        <f t="shared" si="1079"/>
        <v/>
      </c>
      <c r="BA381" s="80" t="str">
        <f t="shared" si="1079"/>
        <v/>
      </c>
      <c r="BB381" s="80" t="str">
        <f t="shared" si="1079"/>
        <v/>
      </c>
      <c r="BC381" s="80" t="str">
        <f t="shared" si="1079"/>
        <v/>
      </c>
      <c r="BD381" s="80" t="str">
        <f t="shared" si="1079"/>
        <v/>
      </c>
      <c r="BE381" s="80" t="str">
        <f t="shared" si="1079"/>
        <v/>
      </c>
      <c r="BF381" s="80" t="str">
        <f t="shared" si="1079"/>
        <v/>
      </c>
      <c r="BG381" s="80" t="str">
        <f t="shared" si="1079"/>
        <v/>
      </c>
      <c r="BH381" s="80" t="str">
        <f t="shared" si="1079"/>
        <v/>
      </c>
      <c r="BI381" s="80" t="str">
        <f t="shared" si="1079"/>
        <v/>
      </c>
      <c r="BJ381" s="80" t="str">
        <f t="shared" si="1079"/>
        <v/>
      </c>
      <c r="BK381" s="80" t="str">
        <f t="shared" si="1079"/>
        <v/>
      </c>
      <c r="BL381" s="80" t="str">
        <f t="shared" si="1079"/>
        <v/>
      </c>
      <c r="BM381" s="80" t="str">
        <f t="shared" si="1079"/>
        <v/>
      </c>
      <c r="BN381" s="80" t="str">
        <f t="shared" si="1079"/>
        <v/>
      </c>
      <c r="BO381" s="80" t="str">
        <f t="shared" si="1079"/>
        <v/>
      </c>
      <c r="BP381" s="80" t="str">
        <f t="shared" si="1079"/>
        <v/>
      </c>
      <c r="BQ381" s="80" t="str">
        <f t="shared" si="1079"/>
        <v/>
      </c>
      <c r="BR381" s="80" t="str">
        <f t="shared" si="1079"/>
        <v/>
      </c>
      <c r="BS381" s="80" t="str">
        <f t="shared" si="1079"/>
        <v/>
      </c>
      <c r="BT381" s="80" t="str">
        <f t="shared" si="1079"/>
        <v/>
      </c>
      <c r="BU381" s="80" t="str">
        <f t="shared" si="1079"/>
        <v/>
      </c>
      <c r="BV381" s="80" t="str">
        <f t="shared" si="1079"/>
        <v/>
      </c>
      <c r="BW381" s="80" t="str">
        <f t="shared" si="1079"/>
        <v/>
      </c>
      <c r="BX381" s="80" t="str">
        <f t="shared" si="1079"/>
        <v/>
      </c>
      <c r="BY381" s="80" t="str">
        <f t="shared" si="1079"/>
        <v/>
      </c>
      <c r="BZ381" s="80">
        <f t="shared" si="1079"/>
        <v>0</v>
      </c>
      <c r="CA381" s="80">
        <f t="shared" si="1079"/>
        <v>0</v>
      </c>
      <c r="CB381" s="80">
        <f t="shared" si="1052"/>
        <v>0</v>
      </c>
      <c r="CC381" s="80">
        <f t="shared" si="1052"/>
        <v>0</v>
      </c>
      <c r="CD381" s="80">
        <f t="shared" si="1052"/>
        <v>0</v>
      </c>
      <c r="CE381" s="80">
        <f t="shared" si="1052"/>
        <v>0</v>
      </c>
      <c r="CF381" s="80">
        <f t="shared" si="1052"/>
        <v>0</v>
      </c>
      <c r="CG381" s="80">
        <f t="shared" ref="CG381:CN381" si="1080">IF(CG$6=$D56,INDEX($O56:$O56,1,1),"")</f>
        <v>0</v>
      </c>
      <c r="CH381" s="80">
        <f t="shared" si="1080"/>
        <v>0</v>
      </c>
      <c r="CI381" s="80">
        <f t="shared" si="1080"/>
        <v>0</v>
      </c>
      <c r="CJ381" s="80">
        <f t="shared" si="1080"/>
        <v>0</v>
      </c>
      <c r="CK381" s="80">
        <f t="shared" si="1080"/>
        <v>0</v>
      </c>
      <c r="CL381" s="80">
        <f t="shared" si="1080"/>
        <v>0</v>
      </c>
      <c r="CM381" s="80">
        <f t="shared" si="1080"/>
        <v>0</v>
      </c>
      <c r="CN381" s="80">
        <f t="shared" si="1080"/>
        <v>0</v>
      </c>
      <c r="CO381" s="80">
        <f t="shared" ref="CO381:DJ381" si="1081">IF(CO$6=$D56,INDEX($O56:$O56,1,1),"")</f>
        <v>0</v>
      </c>
      <c r="CP381" s="80">
        <f t="shared" si="1081"/>
        <v>0</v>
      </c>
      <c r="CQ381" s="80">
        <f t="shared" si="1081"/>
        <v>0</v>
      </c>
      <c r="CR381" s="80">
        <f t="shared" si="1081"/>
        <v>0</v>
      </c>
      <c r="CS381" s="80">
        <f t="shared" si="1081"/>
        <v>0</v>
      </c>
      <c r="CT381" s="80">
        <f t="shared" si="1081"/>
        <v>0</v>
      </c>
      <c r="CU381" s="80">
        <f t="shared" si="1081"/>
        <v>0</v>
      </c>
      <c r="CV381" s="80">
        <f t="shared" si="1081"/>
        <v>0</v>
      </c>
      <c r="CW381" s="80">
        <f t="shared" si="1081"/>
        <v>0</v>
      </c>
      <c r="CX381" s="80">
        <f t="shared" si="1081"/>
        <v>0</v>
      </c>
      <c r="CY381" s="80">
        <f t="shared" si="1081"/>
        <v>0</v>
      </c>
      <c r="CZ381" s="80">
        <f t="shared" si="1081"/>
        <v>0</v>
      </c>
      <c r="DA381" s="80">
        <f t="shared" si="1081"/>
        <v>0</v>
      </c>
      <c r="DB381" s="80">
        <f t="shared" si="1081"/>
        <v>0</v>
      </c>
      <c r="DC381" s="80">
        <f t="shared" si="1081"/>
        <v>0</v>
      </c>
      <c r="DD381" s="80">
        <f t="shared" si="1081"/>
        <v>0</v>
      </c>
      <c r="DE381" s="80">
        <f t="shared" si="1081"/>
        <v>0</v>
      </c>
      <c r="DF381" s="80">
        <f t="shared" si="1081"/>
        <v>0</v>
      </c>
      <c r="DG381" s="80">
        <f t="shared" si="1081"/>
        <v>0</v>
      </c>
      <c r="DH381" s="80">
        <f t="shared" si="1081"/>
        <v>0</v>
      </c>
      <c r="DI381" s="80">
        <f t="shared" si="1081"/>
        <v>0</v>
      </c>
      <c r="DJ381" s="80">
        <f t="shared" si="1081"/>
        <v>0</v>
      </c>
    </row>
    <row r="382" spans="2:114" ht="15.75" customHeight="1">
      <c r="B382" s="170"/>
      <c r="C382" s="170"/>
      <c r="D382" s="170"/>
      <c r="E382" s="170"/>
      <c r="F382" s="170"/>
      <c r="G382" s="170"/>
      <c r="H382" s="170"/>
      <c r="I382" s="170"/>
      <c r="AV382" s="80"/>
      <c r="AW382" s="131"/>
      <c r="AX382" s="80" t="str">
        <f t="shared" si="1026"/>
        <v/>
      </c>
      <c r="AY382" s="80" t="str">
        <f t="shared" ref="AY382:CA382" si="1082">IF(AY$6=$D57,INDEX($O57:$O57,1,1),"")</f>
        <v/>
      </c>
      <c r="AZ382" s="80" t="str">
        <f t="shared" si="1082"/>
        <v/>
      </c>
      <c r="BA382" s="80" t="str">
        <f t="shared" si="1082"/>
        <v/>
      </c>
      <c r="BB382" s="80" t="str">
        <f t="shared" si="1082"/>
        <v/>
      </c>
      <c r="BC382" s="80" t="str">
        <f t="shared" si="1082"/>
        <v/>
      </c>
      <c r="BD382" s="80" t="str">
        <f t="shared" si="1082"/>
        <v/>
      </c>
      <c r="BE382" s="80" t="str">
        <f t="shared" si="1082"/>
        <v/>
      </c>
      <c r="BF382" s="80" t="str">
        <f t="shared" si="1082"/>
        <v/>
      </c>
      <c r="BG382" s="80" t="str">
        <f t="shared" si="1082"/>
        <v/>
      </c>
      <c r="BH382" s="80" t="str">
        <f t="shared" si="1082"/>
        <v/>
      </c>
      <c r="BI382" s="80" t="str">
        <f t="shared" si="1082"/>
        <v/>
      </c>
      <c r="BJ382" s="80" t="str">
        <f t="shared" si="1082"/>
        <v/>
      </c>
      <c r="BK382" s="80" t="str">
        <f t="shared" si="1082"/>
        <v/>
      </c>
      <c r="BL382" s="80" t="str">
        <f t="shared" si="1082"/>
        <v/>
      </c>
      <c r="BM382" s="80" t="str">
        <f t="shared" si="1082"/>
        <v/>
      </c>
      <c r="BN382" s="80" t="str">
        <f t="shared" si="1082"/>
        <v/>
      </c>
      <c r="BO382" s="80" t="str">
        <f t="shared" si="1082"/>
        <v/>
      </c>
      <c r="BP382" s="80" t="str">
        <f t="shared" si="1082"/>
        <v/>
      </c>
      <c r="BQ382" s="80" t="str">
        <f t="shared" si="1082"/>
        <v/>
      </c>
      <c r="BR382" s="80" t="str">
        <f t="shared" si="1082"/>
        <v/>
      </c>
      <c r="BS382" s="80" t="str">
        <f t="shared" si="1082"/>
        <v/>
      </c>
      <c r="BT382" s="80" t="str">
        <f t="shared" si="1082"/>
        <v/>
      </c>
      <c r="BU382" s="80" t="str">
        <f t="shared" si="1082"/>
        <v/>
      </c>
      <c r="BV382" s="80" t="str">
        <f t="shared" si="1082"/>
        <v/>
      </c>
      <c r="BW382" s="80" t="str">
        <f t="shared" si="1082"/>
        <v/>
      </c>
      <c r="BX382" s="80" t="str">
        <f t="shared" si="1082"/>
        <v/>
      </c>
      <c r="BY382" s="80" t="str">
        <f t="shared" si="1082"/>
        <v/>
      </c>
      <c r="BZ382" s="80">
        <f t="shared" si="1082"/>
        <v>0</v>
      </c>
      <c r="CA382" s="80">
        <f t="shared" si="1082"/>
        <v>0</v>
      </c>
      <c r="CB382" s="80">
        <f t="shared" ref="CB382:CF391" si="1083">IF(CB$6=$D57,INDEX($O57:$O57,1,1),"")</f>
        <v>0</v>
      </c>
      <c r="CC382" s="80">
        <f t="shared" si="1083"/>
        <v>0</v>
      </c>
      <c r="CD382" s="80">
        <f t="shared" si="1083"/>
        <v>0</v>
      </c>
      <c r="CE382" s="80">
        <f t="shared" si="1083"/>
        <v>0</v>
      </c>
      <c r="CF382" s="80">
        <f t="shared" si="1083"/>
        <v>0</v>
      </c>
      <c r="CG382" s="80">
        <f t="shared" ref="CG382:CN382" si="1084">IF(CG$6=$D57,INDEX($O57:$O57,1,1),"")</f>
        <v>0</v>
      </c>
      <c r="CH382" s="80">
        <f t="shared" si="1084"/>
        <v>0</v>
      </c>
      <c r="CI382" s="80">
        <f t="shared" si="1084"/>
        <v>0</v>
      </c>
      <c r="CJ382" s="80">
        <f t="shared" si="1084"/>
        <v>0</v>
      </c>
      <c r="CK382" s="80">
        <f t="shared" si="1084"/>
        <v>0</v>
      </c>
      <c r="CL382" s="80">
        <f t="shared" si="1084"/>
        <v>0</v>
      </c>
      <c r="CM382" s="80">
        <f t="shared" si="1084"/>
        <v>0</v>
      </c>
      <c r="CN382" s="80">
        <f t="shared" si="1084"/>
        <v>0</v>
      </c>
      <c r="CO382" s="80">
        <f t="shared" ref="CO382:DJ382" si="1085">IF(CO$6=$D57,INDEX($O57:$O57,1,1),"")</f>
        <v>0</v>
      </c>
      <c r="CP382" s="80">
        <f t="shared" si="1085"/>
        <v>0</v>
      </c>
      <c r="CQ382" s="80">
        <f t="shared" si="1085"/>
        <v>0</v>
      </c>
      <c r="CR382" s="80">
        <f t="shared" si="1085"/>
        <v>0</v>
      </c>
      <c r="CS382" s="80">
        <f t="shared" si="1085"/>
        <v>0</v>
      </c>
      <c r="CT382" s="80">
        <f t="shared" si="1085"/>
        <v>0</v>
      </c>
      <c r="CU382" s="80">
        <f t="shared" si="1085"/>
        <v>0</v>
      </c>
      <c r="CV382" s="80">
        <f t="shared" si="1085"/>
        <v>0</v>
      </c>
      <c r="CW382" s="80">
        <f t="shared" si="1085"/>
        <v>0</v>
      </c>
      <c r="CX382" s="80">
        <f t="shared" si="1085"/>
        <v>0</v>
      </c>
      <c r="CY382" s="80">
        <f t="shared" si="1085"/>
        <v>0</v>
      </c>
      <c r="CZ382" s="80">
        <f t="shared" si="1085"/>
        <v>0</v>
      </c>
      <c r="DA382" s="80">
        <f t="shared" si="1085"/>
        <v>0</v>
      </c>
      <c r="DB382" s="80">
        <f t="shared" si="1085"/>
        <v>0</v>
      </c>
      <c r="DC382" s="80">
        <f t="shared" si="1085"/>
        <v>0</v>
      </c>
      <c r="DD382" s="80">
        <f t="shared" si="1085"/>
        <v>0</v>
      </c>
      <c r="DE382" s="80">
        <f t="shared" si="1085"/>
        <v>0</v>
      </c>
      <c r="DF382" s="80">
        <f t="shared" si="1085"/>
        <v>0</v>
      </c>
      <c r="DG382" s="80">
        <f t="shared" si="1085"/>
        <v>0</v>
      </c>
      <c r="DH382" s="80">
        <f t="shared" si="1085"/>
        <v>0</v>
      </c>
      <c r="DI382" s="80">
        <f t="shared" si="1085"/>
        <v>0</v>
      </c>
      <c r="DJ382" s="80">
        <f t="shared" si="1085"/>
        <v>0</v>
      </c>
    </row>
    <row r="383" spans="2:114" ht="15.75" customHeight="1">
      <c r="B383" s="170"/>
      <c r="C383" s="170"/>
      <c r="D383" s="170"/>
      <c r="E383" s="170"/>
      <c r="F383" s="170"/>
      <c r="G383" s="170"/>
      <c r="H383" s="170"/>
      <c r="I383" s="170"/>
      <c r="AV383" s="80"/>
      <c r="AW383" s="131"/>
      <c r="AX383" s="80" t="str">
        <f t="shared" si="1026"/>
        <v/>
      </c>
      <c r="AY383" s="80" t="str">
        <f t="shared" ref="AY383:CA383" si="1086">IF(AY$6=$D58,INDEX($O58:$O58,1,1),"")</f>
        <v/>
      </c>
      <c r="AZ383" s="80" t="str">
        <f t="shared" si="1086"/>
        <v/>
      </c>
      <c r="BA383" s="80" t="str">
        <f t="shared" si="1086"/>
        <v/>
      </c>
      <c r="BB383" s="80" t="str">
        <f t="shared" si="1086"/>
        <v/>
      </c>
      <c r="BC383" s="80" t="str">
        <f t="shared" si="1086"/>
        <v/>
      </c>
      <c r="BD383" s="80" t="str">
        <f t="shared" si="1086"/>
        <v/>
      </c>
      <c r="BE383" s="80" t="str">
        <f t="shared" si="1086"/>
        <v/>
      </c>
      <c r="BF383" s="80" t="str">
        <f t="shared" si="1086"/>
        <v/>
      </c>
      <c r="BG383" s="80" t="str">
        <f t="shared" si="1086"/>
        <v/>
      </c>
      <c r="BH383" s="80" t="str">
        <f t="shared" si="1086"/>
        <v/>
      </c>
      <c r="BI383" s="80" t="str">
        <f t="shared" si="1086"/>
        <v/>
      </c>
      <c r="BJ383" s="80" t="str">
        <f t="shared" si="1086"/>
        <v/>
      </c>
      <c r="BK383" s="80" t="str">
        <f t="shared" si="1086"/>
        <v/>
      </c>
      <c r="BL383" s="80" t="str">
        <f t="shared" si="1086"/>
        <v/>
      </c>
      <c r="BM383" s="80" t="str">
        <f t="shared" si="1086"/>
        <v/>
      </c>
      <c r="BN383" s="80" t="str">
        <f t="shared" si="1086"/>
        <v/>
      </c>
      <c r="BO383" s="80" t="str">
        <f t="shared" si="1086"/>
        <v/>
      </c>
      <c r="BP383" s="80" t="str">
        <f t="shared" si="1086"/>
        <v/>
      </c>
      <c r="BQ383" s="80" t="str">
        <f t="shared" si="1086"/>
        <v/>
      </c>
      <c r="BR383" s="80" t="str">
        <f t="shared" si="1086"/>
        <v/>
      </c>
      <c r="BS383" s="80" t="str">
        <f t="shared" si="1086"/>
        <v/>
      </c>
      <c r="BT383" s="80" t="str">
        <f t="shared" si="1086"/>
        <v/>
      </c>
      <c r="BU383" s="80" t="str">
        <f t="shared" si="1086"/>
        <v/>
      </c>
      <c r="BV383" s="80" t="str">
        <f t="shared" si="1086"/>
        <v/>
      </c>
      <c r="BW383" s="80" t="str">
        <f t="shared" si="1086"/>
        <v/>
      </c>
      <c r="BX383" s="80" t="str">
        <f t="shared" si="1086"/>
        <v/>
      </c>
      <c r="BY383" s="80" t="str">
        <f t="shared" si="1086"/>
        <v/>
      </c>
      <c r="BZ383" s="80">
        <f t="shared" si="1086"/>
        <v>0</v>
      </c>
      <c r="CA383" s="80">
        <f t="shared" si="1086"/>
        <v>0</v>
      </c>
      <c r="CB383" s="80">
        <f t="shared" si="1083"/>
        <v>0</v>
      </c>
      <c r="CC383" s="80">
        <f t="shared" si="1083"/>
        <v>0</v>
      </c>
      <c r="CD383" s="80">
        <f t="shared" si="1083"/>
        <v>0</v>
      </c>
      <c r="CE383" s="80">
        <f t="shared" si="1083"/>
        <v>0</v>
      </c>
      <c r="CF383" s="80">
        <f t="shared" si="1083"/>
        <v>0</v>
      </c>
      <c r="CG383" s="80">
        <f t="shared" ref="CG383:CN383" si="1087">IF(CG$6=$D58,INDEX($O58:$O58,1,1),"")</f>
        <v>0</v>
      </c>
      <c r="CH383" s="80">
        <f t="shared" si="1087"/>
        <v>0</v>
      </c>
      <c r="CI383" s="80">
        <f t="shared" si="1087"/>
        <v>0</v>
      </c>
      <c r="CJ383" s="80">
        <f t="shared" si="1087"/>
        <v>0</v>
      </c>
      <c r="CK383" s="80">
        <f t="shared" si="1087"/>
        <v>0</v>
      </c>
      <c r="CL383" s="80">
        <f t="shared" si="1087"/>
        <v>0</v>
      </c>
      <c r="CM383" s="80">
        <f t="shared" si="1087"/>
        <v>0</v>
      </c>
      <c r="CN383" s="80">
        <f t="shared" si="1087"/>
        <v>0</v>
      </c>
      <c r="CO383" s="80">
        <f t="shared" ref="CO383:DJ383" si="1088">IF(CO$6=$D58,INDEX($O58:$O58,1,1),"")</f>
        <v>0</v>
      </c>
      <c r="CP383" s="80">
        <f t="shared" si="1088"/>
        <v>0</v>
      </c>
      <c r="CQ383" s="80">
        <f t="shared" si="1088"/>
        <v>0</v>
      </c>
      <c r="CR383" s="80">
        <f t="shared" si="1088"/>
        <v>0</v>
      </c>
      <c r="CS383" s="80">
        <f t="shared" si="1088"/>
        <v>0</v>
      </c>
      <c r="CT383" s="80">
        <f t="shared" si="1088"/>
        <v>0</v>
      </c>
      <c r="CU383" s="80">
        <f t="shared" si="1088"/>
        <v>0</v>
      </c>
      <c r="CV383" s="80">
        <f t="shared" si="1088"/>
        <v>0</v>
      </c>
      <c r="CW383" s="80">
        <f t="shared" si="1088"/>
        <v>0</v>
      </c>
      <c r="CX383" s="80">
        <f t="shared" si="1088"/>
        <v>0</v>
      </c>
      <c r="CY383" s="80">
        <f t="shared" si="1088"/>
        <v>0</v>
      </c>
      <c r="CZ383" s="80">
        <f t="shared" si="1088"/>
        <v>0</v>
      </c>
      <c r="DA383" s="80">
        <f t="shared" si="1088"/>
        <v>0</v>
      </c>
      <c r="DB383" s="80">
        <f t="shared" si="1088"/>
        <v>0</v>
      </c>
      <c r="DC383" s="80">
        <f t="shared" si="1088"/>
        <v>0</v>
      </c>
      <c r="DD383" s="80">
        <f t="shared" si="1088"/>
        <v>0</v>
      </c>
      <c r="DE383" s="80">
        <f t="shared" si="1088"/>
        <v>0</v>
      </c>
      <c r="DF383" s="80">
        <f t="shared" si="1088"/>
        <v>0</v>
      </c>
      <c r="DG383" s="80">
        <f t="shared" si="1088"/>
        <v>0</v>
      </c>
      <c r="DH383" s="80">
        <f t="shared" si="1088"/>
        <v>0</v>
      </c>
      <c r="DI383" s="80">
        <f t="shared" si="1088"/>
        <v>0</v>
      </c>
      <c r="DJ383" s="80">
        <f t="shared" si="1088"/>
        <v>0</v>
      </c>
    </row>
    <row r="384" spans="2:114" ht="15.75" customHeight="1">
      <c r="B384" s="170"/>
      <c r="C384" s="170"/>
      <c r="D384" s="170"/>
      <c r="E384" s="170"/>
      <c r="F384" s="170"/>
      <c r="G384" s="170"/>
      <c r="H384" s="170"/>
      <c r="I384" s="170"/>
      <c r="AV384" s="80"/>
      <c r="AW384" s="131"/>
      <c r="AX384" s="80" t="str">
        <f t="shared" si="1026"/>
        <v/>
      </c>
      <c r="AY384" s="80" t="str">
        <f t="shared" ref="AY384:CA384" si="1089">IF(AY$6=$D59,INDEX($O59:$O59,1,1),"")</f>
        <v/>
      </c>
      <c r="AZ384" s="80" t="str">
        <f t="shared" si="1089"/>
        <v/>
      </c>
      <c r="BA384" s="80" t="str">
        <f t="shared" si="1089"/>
        <v/>
      </c>
      <c r="BB384" s="80" t="str">
        <f t="shared" si="1089"/>
        <v/>
      </c>
      <c r="BC384" s="80" t="str">
        <f t="shared" si="1089"/>
        <v/>
      </c>
      <c r="BD384" s="80" t="str">
        <f t="shared" si="1089"/>
        <v/>
      </c>
      <c r="BE384" s="80" t="str">
        <f t="shared" si="1089"/>
        <v/>
      </c>
      <c r="BF384" s="80" t="str">
        <f t="shared" si="1089"/>
        <v/>
      </c>
      <c r="BG384" s="80" t="str">
        <f t="shared" si="1089"/>
        <v/>
      </c>
      <c r="BH384" s="80" t="str">
        <f t="shared" si="1089"/>
        <v/>
      </c>
      <c r="BI384" s="80" t="str">
        <f t="shared" si="1089"/>
        <v/>
      </c>
      <c r="BJ384" s="80" t="str">
        <f t="shared" si="1089"/>
        <v/>
      </c>
      <c r="BK384" s="80" t="str">
        <f t="shared" si="1089"/>
        <v/>
      </c>
      <c r="BL384" s="80" t="str">
        <f t="shared" si="1089"/>
        <v/>
      </c>
      <c r="BM384" s="80" t="str">
        <f t="shared" si="1089"/>
        <v/>
      </c>
      <c r="BN384" s="80" t="str">
        <f t="shared" si="1089"/>
        <v/>
      </c>
      <c r="BO384" s="80" t="str">
        <f t="shared" si="1089"/>
        <v/>
      </c>
      <c r="BP384" s="80" t="str">
        <f t="shared" si="1089"/>
        <v/>
      </c>
      <c r="BQ384" s="80" t="str">
        <f t="shared" si="1089"/>
        <v/>
      </c>
      <c r="BR384" s="80" t="str">
        <f t="shared" si="1089"/>
        <v/>
      </c>
      <c r="BS384" s="80" t="str">
        <f t="shared" si="1089"/>
        <v/>
      </c>
      <c r="BT384" s="80" t="str">
        <f t="shared" si="1089"/>
        <v/>
      </c>
      <c r="BU384" s="80" t="str">
        <f t="shared" si="1089"/>
        <v/>
      </c>
      <c r="BV384" s="80" t="str">
        <f t="shared" si="1089"/>
        <v/>
      </c>
      <c r="BW384" s="80" t="str">
        <f t="shared" si="1089"/>
        <v/>
      </c>
      <c r="BX384" s="80" t="str">
        <f t="shared" si="1089"/>
        <v/>
      </c>
      <c r="BY384" s="80" t="str">
        <f t="shared" si="1089"/>
        <v/>
      </c>
      <c r="BZ384" s="80">
        <f t="shared" si="1089"/>
        <v>0</v>
      </c>
      <c r="CA384" s="80">
        <f t="shared" si="1089"/>
        <v>0</v>
      </c>
      <c r="CB384" s="80">
        <f t="shared" si="1083"/>
        <v>0</v>
      </c>
      <c r="CC384" s="80">
        <f t="shared" si="1083"/>
        <v>0</v>
      </c>
      <c r="CD384" s="80">
        <f t="shared" si="1083"/>
        <v>0</v>
      </c>
      <c r="CE384" s="80">
        <f t="shared" si="1083"/>
        <v>0</v>
      </c>
      <c r="CF384" s="80">
        <f t="shared" si="1083"/>
        <v>0</v>
      </c>
      <c r="CG384" s="80">
        <f t="shared" ref="CG384:CN384" si="1090">IF(CG$6=$D59,INDEX($O59:$O59,1,1),"")</f>
        <v>0</v>
      </c>
      <c r="CH384" s="80">
        <f t="shared" si="1090"/>
        <v>0</v>
      </c>
      <c r="CI384" s="80">
        <f t="shared" si="1090"/>
        <v>0</v>
      </c>
      <c r="CJ384" s="80">
        <f t="shared" si="1090"/>
        <v>0</v>
      </c>
      <c r="CK384" s="80">
        <f t="shared" si="1090"/>
        <v>0</v>
      </c>
      <c r="CL384" s="80">
        <f t="shared" si="1090"/>
        <v>0</v>
      </c>
      <c r="CM384" s="80">
        <f t="shared" si="1090"/>
        <v>0</v>
      </c>
      <c r="CN384" s="80">
        <f t="shared" si="1090"/>
        <v>0</v>
      </c>
      <c r="CO384" s="80">
        <f t="shared" ref="CO384:DJ384" si="1091">IF(CO$6=$D59,INDEX($O59:$O59,1,1),"")</f>
        <v>0</v>
      </c>
      <c r="CP384" s="80">
        <f t="shared" si="1091"/>
        <v>0</v>
      </c>
      <c r="CQ384" s="80">
        <f t="shared" si="1091"/>
        <v>0</v>
      </c>
      <c r="CR384" s="80">
        <f t="shared" si="1091"/>
        <v>0</v>
      </c>
      <c r="CS384" s="80">
        <f t="shared" si="1091"/>
        <v>0</v>
      </c>
      <c r="CT384" s="80">
        <f t="shared" si="1091"/>
        <v>0</v>
      </c>
      <c r="CU384" s="80">
        <f t="shared" si="1091"/>
        <v>0</v>
      </c>
      <c r="CV384" s="80">
        <f t="shared" si="1091"/>
        <v>0</v>
      </c>
      <c r="CW384" s="80">
        <f t="shared" si="1091"/>
        <v>0</v>
      </c>
      <c r="CX384" s="80">
        <f t="shared" si="1091"/>
        <v>0</v>
      </c>
      <c r="CY384" s="80">
        <f t="shared" si="1091"/>
        <v>0</v>
      </c>
      <c r="CZ384" s="80">
        <f t="shared" si="1091"/>
        <v>0</v>
      </c>
      <c r="DA384" s="80">
        <f t="shared" si="1091"/>
        <v>0</v>
      </c>
      <c r="DB384" s="80">
        <f t="shared" si="1091"/>
        <v>0</v>
      </c>
      <c r="DC384" s="80">
        <f t="shared" si="1091"/>
        <v>0</v>
      </c>
      <c r="DD384" s="80">
        <f t="shared" si="1091"/>
        <v>0</v>
      </c>
      <c r="DE384" s="80">
        <f t="shared" si="1091"/>
        <v>0</v>
      </c>
      <c r="DF384" s="80">
        <f t="shared" si="1091"/>
        <v>0</v>
      </c>
      <c r="DG384" s="80">
        <f t="shared" si="1091"/>
        <v>0</v>
      </c>
      <c r="DH384" s="80">
        <f t="shared" si="1091"/>
        <v>0</v>
      </c>
      <c r="DI384" s="80">
        <f t="shared" si="1091"/>
        <v>0</v>
      </c>
      <c r="DJ384" s="80">
        <f t="shared" si="1091"/>
        <v>0</v>
      </c>
    </row>
    <row r="385" spans="2:114" ht="15.75" customHeight="1">
      <c r="B385" s="170"/>
      <c r="C385" s="170"/>
      <c r="D385" s="170"/>
      <c r="E385" s="170"/>
      <c r="F385" s="170"/>
      <c r="G385" s="170"/>
      <c r="H385" s="170"/>
      <c r="I385" s="170"/>
      <c r="AV385" s="80"/>
      <c r="AW385" s="131"/>
      <c r="AX385" s="80" t="str">
        <f t="shared" si="1026"/>
        <v/>
      </c>
      <c r="AY385" s="80" t="str">
        <f t="shared" ref="AY385:CA385" si="1092">IF(AY$6=$D60,INDEX($O60:$O60,1,1),"")</f>
        <v/>
      </c>
      <c r="AZ385" s="80" t="str">
        <f t="shared" si="1092"/>
        <v/>
      </c>
      <c r="BA385" s="80" t="str">
        <f t="shared" si="1092"/>
        <v/>
      </c>
      <c r="BB385" s="80" t="str">
        <f t="shared" si="1092"/>
        <v/>
      </c>
      <c r="BC385" s="80" t="str">
        <f t="shared" si="1092"/>
        <v/>
      </c>
      <c r="BD385" s="80" t="str">
        <f t="shared" si="1092"/>
        <v/>
      </c>
      <c r="BE385" s="80" t="str">
        <f t="shared" si="1092"/>
        <v/>
      </c>
      <c r="BF385" s="80" t="str">
        <f t="shared" si="1092"/>
        <v/>
      </c>
      <c r="BG385" s="80" t="str">
        <f t="shared" si="1092"/>
        <v/>
      </c>
      <c r="BH385" s="80" t="str">
        <f t="shared" si="1092"/>
        <v/>
      </c>
      <c r="BI385" s="80" t="str">
        <f t="shared" si="1092"/>
        <v/>
      </c>
      <c r="BJ385" s="80" t="str">
        <f t="shared" si="1092"/>
        <v/>
      </c>
      <c r="BK385" s="80" t="str">
        <f t="shared" si="1092"/>
        <v/>
      </c>
      <c r="BL385" s="80" t="str">
        <f t="shared" si="1092"/>
        <v/>
      </c>
      <c r="BM385" s="80" t="str">
        <f t="shared" si="1092"/>
        <v/>
      </c>
      <c r="BN385" s="80" t="str">
        <f t="shared" si="1092"/>
        <v/>
      </c>
      <c r="BO385" s="80" t="str">
        <f t="shared" si="1092"/>
        <v/>
      </c>
      <c r="BP385" s="80" t="str">
        <f t="shared" si="1092"/>
        <v/>
      </c>
      <c r="BQ385" s="80" t="str">
        <f t="shared" si="1092"/>
        <v/>
      </c>
      <c r="BR385" s="80" t="str">
        <f t="shared" si="1092"/>
        <v/>
      </c>
      <c r="BS385" s="80" t="str">
        <f t="shared" si="1092"/>
        <v/>
      </c>
      <c r="BT385" s="80" t="str">
        <f t="shared" si="1092"/>
        <v/>
      </c>
      <c r="BU385" s="80" t="str">
        <f t="shared" si="1092"/>
        <v/>
      </c>
      <c r="BV385" s="80" t="str">
        <f t="shared" si="1092"/>
        <v/>
      </c>
      <c r="BW385" s="80" t="str">
        <f t="shared" si="1092"/>
        <v/>
      </c>
      <c r="BX385" s="80" t="str">
        <f t="shared" si="1092"/>
        <v/>
      </c>
      <c r="BY385" s="80" t="str">
        <f t="shared" si="1092"/>
        <v/>
      </c>
      <c r="BZ385" s="80">
        <f t="shared" si="1092"/>
        <v>0</v>
      </c>
      <c r="CA385" s="80">
        <f t="shared" si="1092"/>
        <v>0</v>
      </c>
      <c r="CB385" s="80">
        <f t="shared" si="1083"/>
        <v>0</v>
      </c>
      <c r="CC385" s="80">
        <f t="shared" si="1083"/>
        <v>0</v>
      </c>
      <c r="CD385" s="80">
        <f t="shared" si="1083"/>
        <v>0</v>
      </c>
      <c r="CE385" s="80">
        <f t="shared" si="1083"/>
        <v>0</v>
      </c>
      <c r="CF385" s="80">
        <f t="shared" si="1083"/>
        <v>0</v>
      </c>
      <c r="CG385" s="80">
        <f t="shared" ref="CG385:CN385" si="1093">IF(CG$6=$D60,INDEX($O60:$O60,1,1),"")</f>
        <v>0</v>
      </c>
      <c r="CH385" s="80">
        <f t="shared" si="1093"/>
        <v>0</v>
      </c>
      <c r="CI385" s="80">
        <f t="shared" si="1093"/>
        <v>0</v>
      </c>
      <c r="CJ385" s="80">
        <f t="shared" si="1093"/>
        <v>0</v>
      </c>
      <c r="CK385" s="80">
        <f t="shared" si="1093"/>
        <v>0</v>
      </c>
      <c r="CL385" s="80">
        <f t="shared" si="1093"/>
        <v>0</v>
      </c>
      <c r="CM385" s="80">
        <f t="shared" si="1093"/>
        <v>0</v>
      </c>
      <c r="CN385" s="80">
        <f t="shared" si="1093"/>
        <v>0</v>
      </c>
      <c r="CO385" s="80">
        <f t="shared" ref="CO385:DJ385" si="1094">IF(CO$6=$D60,INDEX($O60:$O60,1,1),"")</f>
        <v>0</v>
      </c>
      <c r="CP385" s="80">
        <f t="shared" si="1094"/>
        <v>0</v>
      </c>
      <c r="CQ385" s="80">
        <f t="shared" si="1094"/>
        <v>0</v>
      </c>
      <c r="CR385" s="80">
        <f t="shared" si="1094"/>
        <v>0</v>
      </c>
      <c r="CS385" s="80">
        <f t="shared" si="1094"/>
        <v>0</v>
      </c>
      <c r="CT385" s="80">
        <f t="shared" si="1094"/>
        <v>0</v>
      </c>
      <c r="CU385" s="80">
        <f t="shared" si="1094"/>
        <v>0</v>
      </c>
      <c r="CV385" s="80">
        <f t="shared" si="1094"/>
        <v>0</v>
      </c>
      <c r="CW385" s="80">
        <f t="shared" si="1094"/>
        <v>0</v>
      </c>
      <c r="CX385" s="80">
        <f t="shared" si="1094"/>
        <v>0</v>
      </c>
      <c r="CY385" s="80">
        <f t="shared" si="1094"/>
        <v>0</v>
      </c>
      <c r="CZ385" s="80">
        <f t="shared" si="1094"/>
        <v>0</v>
      </c>
      <c r="DA385" s="80">
        <f t="shared" si="1094"/>
        <v>0</v>
      </c>
      <c r="DB385" s="80">
        <f t="shared" si="1094"/>
        <v>0</v>
      </c>
      <c r="DC385" s="80">
        <f t="shared" si="1094"/>
        <v>0</v>
      </c>
      <c r="DD385" s="80">
        <f t="shared" si="1094"/>
        <v>0</v>
      </c>
      <c r="DE385" s="80">
        <f t="shared" si="1094"/>
        <v>0</v>
      </c>
      <c r="DF385" s="80">
        <f t="shared" si="1094"/>
        <v>0</v>
      </c>
      <c r="DG385" s="80">
        <f t="shared" si="1094"/>
        <v>0</v>
      </c>
      <c r="DH385" s="80">
        <f t="shared" si="1094"/>
        <v>0</v>
      </c>
      <c r="DI385" s="80">
        <f t="shared" si="1094"/>
        <v>0</v>
      </c>
      <c r="DJ385" s="80">
        <f t="shared" si="1094"/>
        <v>0</v>
      </c>
    </row>
    <row r="386" spans="2:114" ht="15.75" customHeight="1">
      <c r="B386" s="170"/>
      <c r="C386" s="170"/>
      <c r="D386" s="170"/>
      <c r="E386" s="170"/>
      <c r="F386" s="170"/>
      <c r="G386" s="170"/>
      <c r="H386" s="170"/>
      <c r="I386" s="170"/>
      <c r="AV386" s="80"/>
      <c r="AW386" s="131"/>
      <c r="AX386" s="80" t="str">
        <f t="shared" si="1026"/>
        <v/>
      </c>
      <c r="AY386" s="80" t="str">
        <f t="shared" ref="AY386:CA386" si="1095">IF(AY$6=$D61,INDEX($O61:$O61,1,1),"")</f>
        <v/>
      </c>
      <c r="AZ386" s="80" t="str">
        <f t="shared" si="1095"/>
        <v/>
      </c>
      <c r="BA386" s="80" t="str">
        <f t="shared" si="1095"/>
        <v/>
      </c>
      <c r="BB386" s="80" t="str">
        <f t="shared" si="1095"/>
        <v/>
      </c>
      <c r="BC386" s="80" t="str">
        <f t="shared" si="1095"/>
        <v/>
      </c>
      <c r="BD386" s="80" t="str">
        <f t="shared" si="1095"/>
        <v/>
      </c>
      <c r="BE386" s="80" t="str">
        <f t="shared" si="1095"/>
        <v/>
      </c>
      <c r="BF386" s="80" t="str">
        <f t="shared" si="1095"/>
        <v/>
      </c>
      <c r="BG386" s="80" t="str">
        <f t="shared" si="1095"/>
        <v/>
      </c>
      <c r="BH386" s="80" t="str">
        <f t="shared" si="1095"/>
        <v/>
      </c>
      <c r="BI386" s="80" t="str">
        <f t="shared" si="1095"/>
        <v/>
      </c>
      <c r="BJ386" s="80" t="str">
        <f t="shared" si="1095"/>
        <v/>
      </c>
      <c r="BK386" s="80" t="str">
        <f t="shared" si="1095"/>
        <v/>
      </c>
      <c r="BL386" s="80" t="str">
        <f t="shared" si="1095"/>
        <v/>
      </c>
      <c r="BM386" s="80" t="str">
        <f t="shared" si="1095"/>
        <v/>
      </c>
      <c r="BN386" s="80" t="str">
        <f t="shared" si="1095"/>
        <v/>
      </c>
      <c r="BO386" s="80" t="str">
        <f t="shared" si="1095"/>
        <v/>
      </c>
      <c r="BP386" s="80" t="str">
        <f t="shared" si="1095"/>
        <v/>
      </c>
      <c r="BQ386" s="80" t="str">
        <f t="shared" si="1095"/>
        <v/>
      </c>
      <c r="BR386" s="80" t="str">
        <f t="shared" si="1095"/>
        <v/>
      </c>
      <c r="BS386" s="80" t="str">
        <f t="shared" si="1095"/>
        <v/>
      </c>
      <c r="BT386" s="80" t="str">
        <f t="shared" si="1095"/>
        <v/>
      </c>
      <c r="BU386" s="80" t="str">
        <f t="shared" si="1095"/>
        <v/>
      </c>
      <c r="BV386" s="80" t="str">
        <f t="shared" si="1095"/>
        <v/>
      </c>
      <c r="BW386" s="80" t="str">
        <f t="shared" si="1095"/>
        <v/>
      </c>
      <c r="BX386" s="80" t="str">
        <f t="shared" si="1095"/>
        <v/>
      </c>
      <c r="BY386" s="80" t="str">
        <f t="shared" si="1095"/>
        <v/>
      </c>
      <c r="BZ386" s="80">
        <f t="shared" si="1095"/>
        <v>0</v>
      </c>
      <c r="CA386" s="80">
        <f t="shared" si="1095"/>
        <v>0</v>
      </c>
      <c r="CB386" s="80">
        <f t="shared" si="1083"/>
        <v>0</v>
      </c>
      <c r="CC386" s="80">
        <f t="shared" si="1083"/>
        <v>0</v>
      </c>
      <c r="CD386" s="80">
        <f t="shared" si="1083"/>
        <v>0</v>
      </c>
      <c r="CE386" s="80">
        <f t="shared" si="1083"/>
        <v>0</v>
      </c>
      <c r="CF386" s="80">
        <f t="shared" si="1083"/>
        <v>0</v>
      </c>
      <c r="CG386" s="80">
        <f t="shared" ref="CG386:CN386" si="1096">IF(CG$6=$D61,INDEX($O61:$O61,1,1),"")</f>
        <v>0</v>
      </c>
      <c r="CH386" s="80">
        <f t="shared" si="1096"/>
        <v>0</v>
      </c>
      <c r="CI386" s="80">
        <f t="shared" si="1096"/>
        <v>0</v>
      </c>
      <c r="CJ386" s="80">
        <f t="shared" si="1096"/>
        <v>0</v>
      </c>
      <c r="CK386" s="80">
        <f t="shared" si="1096"/>
        <v>0</v>
      </c>
      <c r="CL386" s="80">
        <f t="shared" si="1096"/>
        <v>0</v>
      </c>
      <c r="CM386" s="80">
        <f t="shared" si="1096"/>
        <v>0</v>
      </c>
      <c r="CN386" s="80">
        <f t="shared" si="1096"/>
        <v>0</v>
      </c>
      <c r="CO386" s="80">
        <f t="shared" ref="CO386:DJ386" si="1097">IF(CO$6=$D61,INDEX($O61:$O61,1,1),"")</f>
        <v>0</v>
      </c>
      <c r="CP386" s="80">
        <f t="shared" si="1097"/>
        <v>0</v>
      </c>
      <c r="CQ386" s="80">
        <f t="shared" si="1097"/>
        <v>0</v>
      </c>
      <c r="CR386" s="80">
        <f t="shared" si="1097"/>
        <v>0</v>
      </c>
      <c r="CS386" s="80">
        <f t="shared" si="1097"/>
        <v>0</v>
      </c>
      <c r="CT386" s="80">
        <f t="shared" si="1097"/>
        <v>0</v>
      </c>
      <c r="CU386" s="80">
        <f t="shared" si="1097"/>
        <v>0</v>
      </c>
      <c r="CV386" s="80">
        <f t="shared" si="1097"/>
        <v>0</v>
      </c>
      <c r="CW386" s="80">
        <f t="shared" si="1097"/>
        <v>0</v>
      </c>
      <c r="CX386" s="80">
        <f t="shared" si="1097"/>
        <v>0</v>
      </c>
      <c r="CY386" s="80">
        <f t="shared" si="1097"/>
        <v>0</v>
      </c>
      <c r="CZ386" s="80">
        <f t="shared" si="1097"/>
        <v>0</v>
      </c>
      <c r="DA386" s="80">
        <f t="shared" si="1097"/>
        <v>0</v>
      </c>
      <c r="DB386" s="80">
        <f t="shared" si="1097"/>
        <v>0</v>
      </c>
      <c r="DC386" s="80">
        <f t="shared" si="1097"/>
        <v>0</v>
      </c>
      <c r="DD386" s="80">
        <f t="shared" si="1097"/>
        <v>0</v>
      </c>
      <c r="DE386" s="80">
        <f t="shared" si="1097"/>
        <v>0</v>
      </c>
      <c r="DF386" s="80">
        <f t="shared" si="1097"/>
        <v>0</v>
      </c>
      <c r="DG386" s="80">
        <f t="shared" si="1097"/>
        <v>0</v>
      </c>
      <c r="DH386" s="80">
        <f t="shared" si="1097"/>
        <v>0</v>
      </c>
      <c r="DI386" s="80">
        <f t="shared" si="1097"/>
        <v>0</v>
      </c>
      <c r="DJ386" s="80">
        <f t="shared" si="1097"/>
        <v>0</v>
      </c>
    </row>
    <row r="387" spans="2:114" ht="15.75" customHeight="1">
      <c r="B387" s="170"/>
      <c r="C387" s="170"/>
      <c r="D387" s="170"/>
      <c r="E387" s="170"/>
      <c r="F387" s="170"/>
      <c r="G387" s="170"/>
      <c r="H387" s="170"/>
      <c r="I387" s="170"/>
      <c r="AV387" s="80"/>
      <c r="AW387" s="131"/>
      <c r="AX387" s="80" t="str">
        <f t="shared" si="1026"/>
        <v/>
      </c>
      <c r="AY387" s="80" t="str">
        <f t="shared" ref="AY387:CA387" si="1098">IF(AY$6=$D62,INDEX($O62:$O62,1,1),"")</f>
        <v/>
      </c>
      <c r="AZ387" s="80" t="str">
        <f t="shared" si="1098"/>
        <v/>
      </c>
      <c r="BA387" s="80" t="str">
        <f t="shared" si="1098"/>
        <v/>
      </c>
      <c r="BB387" s="80" t="str">
        <f t="shared" si="1098"/>
        <v/>
      </c>
      <c r="BC387" s="80" t="str">
        <f t="shared" si="1098"/>
        <v/>
      </c>
      <c r="BD387" s="80" t="str">
        <f t="shared" si="1098"/>
        <v/>
      </c>
      <c r="BE387" s="80" t="str">
        <f t="shared" si="1098"/>
        <v/>
      </c>
      <c r="BF387" s="80" t="str">
        <f t="shared" si="1098"/>
        <v/>
      </c>
      <c r="BG387" s="80" t="str">
        <f t="shared" si="1098"/>
        <v/>
      </c>
      <c r="BH387" s="80" t="str">
        <f t="shared" si="1098"/>
        <v/>
      </c>
      <c r="BI387" s="80" t="str">
        <f t="shared" si="1098"/>
        <v/>
      </c>
      <c r="BJ387" s="80" t="str">
        <f t="shared" si="1098"/>
        <v/>
      </c>
      <c r="BK387" s="80" t="str">
        <f t="shared" si="1098"/>
        <v/>
      </c>
      <c r="BL387" s="80" t="str">
        <f t="shared" si="1098"/>
        <v/>
      </c>
      <c r="BM387" s="80" t="str">
        <f t="shared" si="1098"/>
        <v/>
      </c>
      <c r="BN387" s="80" t="str">
        <f t="shared" si="1098"/>
        <v/>
      </c>
      <c r="BO387" s="80" t="str">
        <f t="shared" si="1098"/>
        <v/>
      </c>
      <c r="BP387" s="80" t="str">
        <f t="shared" si="1098"/>
        <v/>
      </c>
      <c r="BQ387" s="80" t="str">
        <f t="shared" si="1098"/>
        <v/>
      </c>
      <c r="BR387" s="80" t="str">
        <f t="shared" si="1098"/>
        <v/>
      </c>
      <c r="BS387" s="80" t="str">
        <f t="shared" si="1098"/>
        <v/>
      </c>
      <c r="BT387" s="80" t="str">
        <f t="shared" si="1098"/>
        <v/>
      </c>
      <c r="BU387" s="80" t="str">
        <f t="shared" si="1098"/>
        <v/>
      </c>
      <c r="BV387" s="80" t="str">
        <f t="shared" si="1098"/>
        <v/>
      </c>
      <c r="BW387" s="80" t="str">
        <f t="shared" si="1098"/>
        <v/>
      </c>
      <c r="BX387" s="80" t="str">
        <f t="shared" si="1098"/>
        <v/>
      </c>
      <c r="BY387" s="80" t="str">
        <f t="shared" si="1098"/>
        <v/>
      </c>
      <c r="BZ387" s="80">
        <f t="shared" si="1098"/>
        <v>0</v>
      </c>
      <c r="CA387" s="80">
        <f t="shared" si="1098"/>
        <v>0</v>
      </c>
      <c r="CB387" s="80">
        <f t="shared" si="1083"/>
        <v>0</v>
      </c>
      <c r="CC387" s="80">
        <f t="shared" si="1083"/>
        <v>0</v>
      </c>
      <c r="CD387" s="80">
        <f t="shared" si="1083"/>
        <v>0</v>
      </c>
      <c r="CE387" s="80">
        <f t="shared" si="1083"/>
        <v>0</v>
      </c>
      <c r="CF387" s="80">
        <f t="shared" si="1083"/>
        <v>0</v>
      </c>
      <c r="CG387" s="80">
        <f t="shared" ref="CG387:CN387" si="1099">IF(CG$6=$D62,INDEX($O62:$O62,1,1),"")</f>
        <v>0</v>
      </c>
      <c r="CH387" s="80">
        <f t="shared" si="1099"/>
        <v>0</v>
      </c>
      <c r="CI387" s="80">
        <f t="shared" si="1099"/>
        <v>0</v>
      </c>
      <c r="CJ387" s="80">
        <f t="shared" si="1099"/>
        <v>0</v>
      </c>
      <c r="CK387" s="80">
        <f t="shared" si="1099"/>
        <v>0</v>
      </c>
      <c r="CL387" s="80">
        <f t="shared" si="1099"/>
        <v>0</v>
      </c>
      <c r="CM387" s="80">
        <f t="shared" si="1099"/>
        <v>0</v>
      </c>
      <c r="CN387" s="80">
        <f t="shared" si="1099"/>
        <v>0</v>
      </c>
      <c r="CO387" s="80">
        <f t="shared" ref="CO387:DJ387" si="1100">IF(CO$6=$D62,INDEX($O62:$O62,1,1),"")</f>
        <v>0</v>
      </c>
      <c r="CP387" s="80">
        <f t="shared" si="1100"/>
        <v>0</v>
      </c>
      <c r="CQ387" s="80">
        <f t="shared" si="1100"/>
        <v>0</v>
      </c>
      <c r="CR387" s="80">
        <f t="shared" si="1100"/>
        <v>0</v>
      </c>
      <c r="CS387" s="80">
        <f t="shared" si="1100"/>
        <v>0</v>
      </c>
      <c r="CT387" s="80">
        <f t="shared" si="1100"/>
        <v>0</v>
      </c>
      <c r="CU387" s="80">
        <f t="shared" si="1100"/>
        <v>0</v>
      </c>
      <c r="CV387" s="80">
        <f t="shared" si="1100"/>
        <v>0</v>
      </c>
      <c r="CW387" s="80">
        <f t="shared" si="1100"/>
        <v>0</v>
      </c>
      <c r="CX387" s="80">
        <f t="shared" si="1100"/>
        <v>0</v>
      </c>
      <c r="CY387" s="80">
        <f t="shared" si="1100"/>
        <v>0</v>
      </c>
      <c r="CZ387" s="80">
        <f t="shared" si="1100"/>
        <v>0</v>
      </c>
      <c r="DA387" s="80">
        <f t="shared" si="1100"/>
        <v>0</v>
      </c>
      <c r="DB387" s="80">
        <f t="shared" si="1100"/>
        <v>0</v>
      </c>
      <c r="DC387" s="80">
        <f t="shared" si="1100"/>
        <v>0</v>
      </c>
      <c r="DD387" s="80">
        <f t="shared" si="1100"/>
        <v>0</v>
      </c>
      <c r="DE387" s="80">
        <f t="shared" si="1100"/>
        <v>0</v>
      </c>
      <c r="DF387" s="80">
        <f t="shared" si="1100"/>
        <v>0</v>
      </c>
      <c r="DG387" s="80">
        <f t="shared" si="1100"/>
        <v>0</v>
      </c>
      <c r="DH387" s="80">
        <f t="shared" si="1100"/>
        <v>0</v>
      </c>
      <c r="DI387" s="80">
        <f t="shared" si="1100"/>
        <v>0</v>
      </c>
      <c r="DJ387" s="80">
        <f t="shared" si="1100"/>
        <v>0</v>
      </c>
    </row>
    <row r="388" spans="2:114" ht="15.75" customHeight="1">
      <c r="B388" s="170"/>
      <c r="C388" s="170"/>
      <c r="D388" s="170"/>
      <c r="E388" s="170"/>
      <c r="F388" s="170"/>
      <c r="G388" s="170"/>
      <c r="H388" s="170"/>
      <c r="I388" s="170"/>
      <c r="AV388" s="80"/>
      <c r="AW388" s="131"/>
      <c r="AX388" s="80" t="str">
        <f t="shared" si="1026"/>
        <v/>
      </c>
      <c r="AY388" s="80" t="str">
        <f t="shared" ref="AY388:CA388" si="1101">IF(AY$6=$D63,INDEX($O63:$O63,1,1),"")</f>
        <v/>
      </c>
      <c r="AZ388" s="80" t="str">
        <f t="shared" si="1101"/>
        <v/>
      </c>
      <c r="BA388" s="80" t="str">
        <f t="shared" si="1101"/>
        <v/>
      </c>
      <c r="BB388" s="80" t="str">
        <f t="shared" si="1101"/>
        <v/>
      </c>
      <c r="BC388" s="80" t="str">
        <f t="shared" si="1101"/>
        <v/>
      </c>
      <c r="BD388" s="80" t="str">
        <f t="shared" si="1101"/>
        <v/>
      </c>
      <c r="BE388" s="80" t="str">
        <f t="shared" si="1101"/>
        <v/>
      </c>
      <c r="BF388" s="80" t="str">
        <f t="shared" si="1101"/>
        <v/>
      </c>
      <c r="BG388" s="80" t="str">
        <f t="shared" si="1101"/>
        <v/>
      </c>
      <c r="BH388" s="80" t="str">
        <f t="shared" si="1101"/>
        <v/>
      </c>
      <c r="BI388" s="80" t="str">
        <f t="shared" si="1101"/>
        <v/>
      </c>
      <c r="BJ388" s="80" t="str">
        <f t="shared" si="1101"/>
        <v/>
      </c>
      <c r="BK388" s="80" t="str">
        <f t="shared" si="1101"/>
        <v/>
      </c>
      <c r="BL388" s="80" t="str">
        <f t="shared" si="1101"/>
        <v/>
      </c>
      <c r="BM388" s="80" t="str">
        <f t="shared" si="1101"/>
        <v/>
      </c>
      <c r="BN388" s="80" t="str">
        <f t="shared" si="1101"/>
        <v/>
      </c>
      <c r="BO388" s="80" t="str">
        <f t="shared" si="1101"/>
        <v/>
      </c>
      <c r="BP388" s="80" t="str">
        <f t="shared" si="1101"/>
        <v/>
      </c>
      <c r="BQ388" s="80" t="str">
        <f t="shared" si="1101"/>
        <v/>
      </c>
      <c r="BR388" s="80" t="str">
        <f t="shared" si="1101"/>
        <v/>
      </c>
      <c r="BS388" s="80" t="str">
        <f t="shared" si="1101"/>
        <v/>
      </c>
      <c r="BT388" s="80" t="str">
        <f t="shared" si="1101"/>
        <v/>
      </c>
      <c r="BU388" s="80" t="str">
        <f t="shared" si="1101"/>
        <v/>
      </c>
      <c r="BV388" s="80" t="str">
        <f t="shared" si="1101"/>
        <v/>
      </c>
      <c r="BW388" s="80" t="str">
        <f t="shared" si="1101"/>
        <v/>
      </c>
      <c r="BX388" s="80" t="str">
        <f t="shared" si="1101"/>
        <v/>
      </c>
      <c r="BY388" s="80" t="str">
        <f t="shared" si="1101"/>
        <v/>
      </c>
      <c r="BZ388" s="80">
        <f t="shared" si="1101"/>
        <v>0</v>
      </c>
      <c r="CA388" s="80">
        <f t="shared" si="1101"/>
        <v>0</v>
      </c>
      <c r="CB388" s="80">
        <f t="shared" si="1083"/>
        <v>0</v>
      </c>
      <c r="CC388" s="80">
        <f t="shared" si="1083"/>
        <v>0</v>
      </c>
      <c r="CD388" s="80">
        <f t="shared" si="1083"/>
        <v>0</v>
      </c>
      <c r="CE388" s="80">
        <f t="shared" si="1083"/>
        <v>0</v>
      </c>
      <c r="CF388" s="80">
        <f t="shared" si="1083"/>
        <v>0</v>
      </c>
      <c r="CG388" s="80">
        <f t="shared" ref="CG388:CN388" si="1102">IF(CG$6=$D63,INDEX($O63:$O63,1,1),"")</f>
        <v>0</v>
      </c>
      <c r="CH388" s="80">
        <f t="shared" si="1102"/>
        <v>0</v>
      </c>
      <c r="CI388" s="80">
        <f t="shared" si="1102"/>
        <v>0</v>
      </c>
      <c r="CJ388" s="80">
        <f t="shared" si="1102"/>
        <v>0</v>
      </c>
      <c r="CK388" s="80">
        <f t="shared" si="1102"/>
        <v>0</v>
      </c>
      <c r="CL388" s="80">
        <f t="shared" si="1102"/>
        <v>0</v>
      </c>
      <c r="CM388" s="80">
        <f t="shared" si="1102"/>
        <v>0</v>
      </c>
      <c r="CN388" s="80">
        <f t="shared" si="1102"/>
        <v>0</v>
      </c>
      <c r="CO388" s="80">
        <f t="shared" ref="CO388:DJ388" si="1103">IF(CO$6=$D63,INDEX($O63:$O63,1,1),"")</f>
        <v>0</v>
      </c>
      <c r="CP388" s="80">
        <f t="shared" si="1103"/>
        <v>0</v>
      </c>
      <c r="CQ388" s="80">
        <f t="shared" si="1103"/>
        <v>0</v>
      </c>
      <c r="CR388" s="80">
        <f t="shared" si="1103"/>
        <v>0</v>
      </c>
      <c r="CS388" s="80">
        <f t="shared" si="1103"/>
        <v>0</v>
      </c>
      <c r="CT388" s="80">
        <f t="shared" si="1103"/>
        <v>0</v>
      </c>
      <c r="CU388" s="80">
        <f t="shared" si="1103"/>
        <v>0</v>
      </c>
      <c r="CV388" s="80">
        <f t="shared" si="1103"/>
        <v>0</v>
      </c>
      <c r="CW388" s="80">
        <f t="shared" si="1103"/>
        <v>0</v>
      </c>
      <c r="CX388" s="80">
        <f t="shared" si="1103"/>
        <v>0</v>
      </c>
      <c r="CY388" s="80">
        <f t="shared" si="1103"/>
        <v>0</v>
      </c>
      <c r="CZ388" s="80">
        <f t="shared" si="1103"/>
        <v>0</v>
      </c>
      <c r="DA388" s="80">
        <f t="shared" si="1103"/>
        <v>0</v>
      </c>
      <c r="DB388" s="80">
        <f t="shared" si="1103"/>
        <v>0</v>
      </c>
      <c r="DC388" s="80">
        <f t="shared" si="1103"/>
        <v>0</v>
      </c>
      <c r="DD388" s="80">
        <f t="shared" si="1103"/>
        <v>0</v>
      </c>
      <c r="DE388" s="80">
        <f t="shared" si="1103"/>
        <v>0</v>
      </c>
      <c r="DF388" s="80">
        <f t="shared" si="1103"/>
        <v>0</v>
      </c>
      <c r="DG388" s="80">
        <f t="shared" si="1103"/>
        <v>0</v>
      </c>
      <c r="DH388" s="80">
        <f t="shared" si="1103"/>
        <v>0</v>
      </c>
      <c r="DI388" s="80">
        <f t="shared" si="1103"/>
        <v>0</v>
      </c>
      <c r="DJ388" s="80">
        <f t="shared" si="1103"/>
        <v>0</v>
      </c>
    </row>
    <row r="389" spans="2:114" ht="15.75" customHeight="1">
      <c r="B389" s="170"/>
      <c r="C389" s="170"/>
      <c r="D389" s="170"/>
      <c r="E389" s="170"/>
      <c r="F389" s="170"/>
      <c r="G389" s="170"/>
      <c r="H389" s="170"/>
      <c r="I389" s="170"/>
      <c r="AV389" s="80"/>
      <c r="AW389" s="131"/>
      <c r="AX389" s="80" t="str">
        <f t="shared" si="1026"/>
        <v/>
      </c>
      <c r="AY389" s="80" t="str">
        <f t="shared" ref="AY389:CA389" si="1104">IF(AY$6=$D64,INDEX($O64:$O64,1,1),"")</f>
        <v/>
      </c>
      <c r="AZ389" s="80" t="str">
        <f t="shared" si="1104"/>
        <v/>
      </c>
      <c r="BA389" s="80" t="str">
        <f t="shared" si="1104"/>
        <v/>
      </c>
      <c r="BB389" s="80" t="str">
        <f t="shared" si="1104"/>
        <v/>
      </c>
      <c r="BC389" s="80" t="str">
        <f t="shared" si="1104"/>
        <v/>
      </c>
      <c r="BD389" s="80" t="str">
        <f t="shared" si="1104"/>
        <v/>
      </c>
      <c r="BE389" s="80" t="str">
        <f t="shared" si="1104"/>
        <v/>
      </c>
      <c r="BF389" s="80" t="str">
        <f t="shared" si="1104"/>
        <v/>
      </c>
      <c r="BG389" s="80" t="str">
        <f t="shared" si="1104"/>
        <v/>
      </c>
      <c r="BH389" s="80" t="str">
        <f t="shared" si="1104"/>
        <v/>
      </c>
      <c r="BI389" s="80" t="str">
        <f t="shared" si="1104"/>
        <v/>
      </c>
      <c r="BJ389" s="80" t="str">
        <f t="shared" si="1104"/>
        <v/>
      </c>
      <c r="BK389" s="80" t="str">
        <f t="shared" si="1104"/>
        <v/>
      </c>
      <c r="BL389" s="80" t="str">
        <f t="shared" si="1104"/>
        <v/>
      </c>
      <c r="BM389" s="80" t="str">
        <f t="shared" si="1104"/>
        <v/>
      </c>
      <c r="BN389" s="80" t="str">
        <f t="shared" si="1104"/>
        <v/>
      </c>
      <c r="BO389" s="80" t="str">
        <f t="shared" si="1104"/>
        <v/>
      </c>
      <c r="BP389" s="80" t="str">
        <f t="shared" si="1104"/>
        <v/>
      </c>
      <c r="BQ389" s="80" t="str">
        <f t="shared" si="1104"/>
        <v/>
      </c>
      <c r="BR389" s="80" t="str">
        <f t="shared" si="1104"/>
        <v/>
      </c>
      <c r="BS389" s="80" t="str">
        <f t="shared" si="1104"/>
        <v/>
      </c>
      <c r="BT389" s="80" t="str">
        <f t="shared" si="1104"/>
        <v/>
      </c>
      <c r="BU389" s="80" t="str">
        <f t="shared" si="1104"/>
        <v/>
      </c>
      <c r="BV389" s="80" t="str">
        <f t="shared" si="1104"/>
        <v/>
      </c>
      <c r="BW389" s="80" t="str">
        <f t="shared" si="1104"/>
        <v/>
      </c>
      <c r="BX389" s="80" t="str">
        <f t="shared" si="1104"/>
        <v/>
      </c>
      <c r="BY389" s="80" t="str">
        <f t="shared" si="1104"/>
        <v/>
      </c>
      <c r="BZ389" s="80">
        <f t="shared" si="1104"/>
        <v>0</v>
      </c>
      <c r="CA389" s="80">
        <f t="shared" si="1104"/>
        <v>0</v>
      </c>
      <c r="CB389" s="80">
        <f t="shared" si="1083"/>
        <v>0</v>
      </c>
      <c r="CC389" s="80">
        <f t="shared" si="1083"/>
        <v>0</v>
      </c>
      <c r="CD389" s="80">
        <f t="shared" si="1083"/>
        <v>0</v>
      </c>
      <c r="CE389" s="80">
        <f t="shared" si="1083"/>
        <v>0</v>
      </c>
      <c r="CF389" s="80">
        <f t="shared" si="1083"/>
        <v>0</v>
      </c>
      <c r="CG389" s="80">
        <f t="shared" ref="CG389:CN389" si="1105">IF(CG$6=$D64,INDEX($O64:$O64,1,1),"")</f>
        <v>0</v>
      </c>
      <c r="CH389" s="80">
        <f t="shared" si="1105"/>
        <v>0</v>
      </c>
      <c r="CI389" s="80">
        <f t="shared" si="1105"/>
        <v>0</v>
      </c>
      <c r="CJ389" s="80">
        <f t="shared" si="1105"/>
        <v>0</v>
      </c>
      <c r="CK389" s="80">
        <f t="shared" si="1105"/>
        <v>0</v>
      </c>
      <c r="CL389" s="80">
        <f t="shared" si="1105"/>
        <v>0</v>
      </c>
      <c r="CM389" s="80">
        <f t="shared" si="1105"/>
        <v>0</v>
      </c>
      <c r="CN389" s="80">
        <f t="shared" si="1105"/>
        <v>0</v>
      </c>
      <c r="CO389" s="80">
        <f t="shared" ref="CO389:DJ389" si="1106">IF(CO$6=$D64,INDEX($O64:$O64,1,1),"")</f>
        <v>0</v>
      </c>
      <c r="CP389" s="80">
        <f t="shared" si="1106"/>
        <v>0</v>
      </c>
      <c r="CQ389" s="80">
        <f t="shared" si="1106"/>
        <v>0</v>
      </c>
      <c r="CR389" s="80">
        <f t="shared" si="1106"/>
        <v>0</v>
      </c>
      <c r="CS389" s="80">
        <f t="shared" si="1106"/>
        <v>0</v>
      </c>
      <c r="CT389" s="80">
        <f t="shared" si="1106"/>
        <v>0</v>
      </c>
      <c r="CU389" s="80">
        <f t="shared" si="1106"/>
        <v>0</v>
      </c>
      <c r="CV389" s="80">
        <f t="shared" si="1106"/>
        <v>0</v>
      </c>
      <c r="CW389" s="80">
        <f t="shared" si="1106"/>
        <v>0</v>
      </c>
      <c r="CX389" s="80">
        <f t="shared" si="1106"/>
        <v>0</v>
      </c>
      <c r="CY389" s="80">
        <f t="shared" si="1106"/>
        <v>0</v>
      </c>
      <c r="CZ389" s="80">
        <f t="shared" si="1106"/>
        <v>0</v>
      </c>
      <c r="DA389" s="80">
        <f t="shared" si="1106"/>
        <v>0</v>
      </c>
      <c r="DB389" s="80">
        <f t="shared" si="1106"/>
        <v>0</v>
      </c>
      <c r="DC389" s="80">
        <f t="shared" si="1106"/>
        <v>0</v>
      </c>
      <c r="DD389" s="80">
        <f t="shared" si="1106"/>
        <v>0</v>
      </c>
      <c r="DE389" s="80">
        <f t="shared" si="1106"/>
        <v>0</v>
      </c>
      <c r="DF389" s="80">
        <f t="shared" si="1106"/>
        <v>0</v>
      </c>
      <c r="DG389" s="80">
        <f t="shared" si="1106"/>
        <v>0</v>
      </c>
      <c r="DH389" s="80">
        <f t="shared" si="1106"/>
        <v>0</v>
      </c>
      <c r="DI389" s="80">
        <f t="shared" si="1106"/>
        <v>0</v>
      </c>
      <c r="DJ389" s="80">
        <f t="shared" si="1106"/>
        <v>0</v>
      </c>
    </row>
    <row r="390" spans="2:114" ht="15.75" customHeight="1">
      <c r="B390" s="170"/>
      <c r="C390" s="170"/>
      <c r="D390" s="170"/>
      <c r="E390" s="170"/>
      <c r="F390" s="170"/>
      <c r="G390" s="170"/>
      <c r="H390" s="170"/>
      <c r="I390" s="170"/>
      <c r="AV390" s="80"/>
      <c r="AW390" s="131"/>
      <c r="AX390" s="80" t="str">
        <f t="shared" si="1026"/>
        <v/>
      </c>
      <c r="AY390" s="80" t="str">
        <f t="shared" ref="AY390:CA390" si="1107">IF(AY$6=$D65,INDEX($O65:$O65,1,1),"")</f>
        <v/>
      </c>
      <c r="AZ390" s="80" t="str">
        <f t="shared" si="1107"/>
        <v/>
      </c>
      <c r="BA390" s="80" t="str">
        <f t="shared" si="1107"/>
        <v/>
      </c>
      <c r="BB390" s="80" t="str">
        <f t="shared" si="1107"/>
        <v/>
      </c>
      <c r="BC390" s="80" t="str">
        <f t="shared" si="1107"/>
        <v/>
      </c>
      <c r="BD390" s="80" t="str">
        <f t="shared" si="1107"/>
        <v/>
      </c>
      <c r="BE390" s="80" t="str">
        <f t="shared" si="1107"/>
        <v/>
      </c>
      <c r="BF390" s="80" t="str">
        <f t="shared" si="1107"/>
        <v/>
      </c>
      <c r="BG390" s="80" t="str">
        <f t="shared" si="1107"/>
        <v/>
      </c>
      <c r="BH390" s="80" t="str">
        <f t="shared" si="1107"/>
        <v/>
      </c>
      <c r="BI390" s="80" t="str">
        <f t="shared" si="1107"/>
        <v/>
      </c>
      <c r="BJ390" s="80" t="str">
        <f t="shared" si="1107"/>
        <v/>
      </c>
      <c r="BK390" s="80" t="str">
        <f t="shared" si="1107"/>
        <v/>
      </c>
      <c r="BL390" s="80" t="str">
        <f t="shared" si="1107"/>
        <v/>
      </c>
      <c r="BM390" s="80" t="str">
        <f t="shared" si="1107"/>
        <v/>
      </c>
      <c r="BN390" s="80" t="str">
        <f t="shared" si="1107"/>
        <v/>
      </c>
      <c r="BO390" s="80" t="str">
        <f t="shared" si="1107"/>
        <v/>
      </c>
      <c r="BP390" s="80" t="str">
        <f t="shared" si="1107"/>
        <v/>
      </c>
      <c r="BQ390" s="80" t="str">
        <f t="shared" si="1107"/>
        <v/>
      </c>
      <c r="BR390" s="80" t="str">
        <f t="shared" si="1107"/>
        <v/>
      </c>
      <c r="BS390" s="80" t="str">
        <f t="shared" si="1107"/>
        <v/>
      </c>
      <c r="BT390" s="80" t="str">
        <f t="shared" si="1107"/>
        <v/>
      </c>
      <c r="BU390" s="80" t="str">
        <f t="shared" si="1107"/>
        <v/>
      </c>
      <c r="BV390" s="80" t="str">
        <f t="shared" si="1107"/>
        <v/>
      </c>
      <c r="BW390" s="80" t="str">
        <f t="shared" si="1107"/>
        <v/>
      </c>
      <c r="BX390" s="80" t="str">
        <f t="shared" si="1107"/>
        <v/>
      </c>
      <c r="BY390" s="80" t="str">
        <f t="shared" si="1107"/>
        <v/>
      </c>
      <c r="BZ390" s="80">
        <f t="shared" si="1107"/>
        <v>0</v>
      </c>
      <c r="CA390" s="80">
        <f t="shared" si="1107"/>
        <v>0</v>
      </c>
      <c r="CB390" s="80">
        <f t="shared" si="1083"/>
        <v>0</v>
      </c>
      <c r="CC390" s="80">
        <f t="shared" si="1083"/>
        <v>0</v>
      </c>
      <c r="CD390" s="80">
        <f t="shared" si="1083"/>
        <v>0</v>
      </c>
      <c r="CE390" s="80">
        <f t="shared" si="1083"/>
        <v>0</v>
      </c>
      <c r="CF390" s="80">
        <f t="shared" si="1083"/>
        <v>0</v>
      </c>
      <c r="CG390" s="80">
        <f t="shared" ref="CG390:CN390" si="1108">IF(CG$6=$D65,INDEX($O65:$O65,1,1),"")</f>
        <v>0</v>
      </c>
      <c r="CH390" s="80">
        <f t="shared" si="1108"/>
        <v>0</v>
      </c>
      <c r="CI390" s="80">
        <f t="shared" si="1108"/>
        <v>0</v>
      </c>
      <c r="CJ390" s="80">
        <f t="shared" si="1108"/>
        <v>0</v>
      </c>
      <c r="CK390" s="80">
        <f t="shared" si="1108"/>
        <v>0</v>
      </c>
      <c r="CL390" s="80">
        <f t="shared" si="1108"/>
        <v>0</v>
      </c>
      <c r="CM390" s="80">
        <f t="shared" si="1108"/>
        <v>0</v>
      </c>
      <c r="CN390" s="80">
        <f t="shared" si="1108"/>
        <v>0</v>
      </c>
      <c r="CO390" s="80">
        <f t="shared" ref="CO390:DJ390" si="1109">IF(CO$6=$D65,INDEX($O65:$O65,1,1),"")</f>
        <v>0</v>
      </c>
      <c r="CP390" s="80">
        <f t="shared" si="1109"/>
        <v>0</v>
      </c>
      <c r="CQ390" s="80">
        <f t="shared" si="1109"/>
        <v>0</v>
      </c>
      <c r="CR390" s="80">
        <f t="shared" si="1109"/>
        <v>0</v>
      </c>
      <c r="CS390" s="80">
        <f t="shared" si="1109"/>
        <v>0</v>
      </c>
      <c r="CT390" s="80">
        <f t="shared" si="1109"/>
        <v>0</v>
      </c>
      <c r="CU390" s="80">
        <f t="shared" si="1109"/>
        <v>0</v>
      </c>
      <c r="CV390" s="80">
        <f t="shared" si="1109"/>
        <v>0</v>
      </c>
      <c r="CW390" s="80">
        <f t="shared" si="1109"/>
        <v>0</v>
      </c>
      <c r="CX390" s="80">
        <f t="shared" si="1109"/>
        <v>0</v>
      </c>
      <c r="CY390" s="80">
        <f t="shared" si="1109"/>
        <v>0</v>
      </c>
      <c r="CZ390" s="80">
        <f t="shared" si="1109"/>
        <v>0</v>
      </c>
      <c r="DA390" s="80">
        <f t="shared" si="1109"/>
        <v>0</v>
      </c>
      <c r="DB390" s="80">
        <f t="shared" si="1109"/>
        <v>0</v>
      </c>
      <c r="DC390" s="80">
        <f t="shared" si="1109"/>
        <v>0</v>
      </c>
      <c r="DD390" s="80">
        <f t="shared" si="1109"/>
        <v>0</v>
      </c>
      <c r="DE390" s="80">
        <f t="shared" si="1109"/>
        <v>0</v>
      </c>
      <c r="DF390" s="80">
        <f t="shared" si="1109"/>
        <v>0</v>
      </c>
      <c r="DG390" s="80">
        <f t="shared" si="1109"/>
        <v>0</v>
      </c>
      <c r="DH390" s="80">
        <f t="shared" si="1109"/>
        <v>0</v>
      </c>
      <c r="DI390" s="80">
        <f t="shared" si="1109"/>
        <v>0</v>
      </c>
      <c r="DJ390" s="80">
        <f t="shared" si="1109"/>
        <v>0</v>
      </c>
    </row>
    <row r="391" spans="2:114" ht="15.75" customHeight="1">
      <c r="B391" s="170"/>
      <c r="C391" s="170"/>
      <c r="D391" s="170"/>
      <c r="E391" s="170"/>
      <c r="F391" s="170"/>
      <c r="G391" s="170"/>
      <c r="H391" s="170"/>
      <c r="I391" s="170"/>
      <c r="AV391" s="80"/>
      <c r="AW391" s="131"/>
      <c r="AX391" s="80" t="str">
        <f t="shared" si="1026"/>
        <v/>
      </c>
      <c r="AY391" s="80" t="str">
        <f t="shared" ref="AY391:CA391" si="1110">IF(AY$6=$D66,INDEX($O66:$O66,1,1),"")</f>
        <v/>
      </c>
      <c r="AZ391" s="80" t="str">
        <f t="shared" si="1110"/>
        <v/>
      </c>
      <c r="BA391" s="80" t="str">
        <f t="shared" si="1110"/>
        <v/>
      </c>
      <c r="BB391" s="80" t="str">
        <f t="shared" si="1110"/>
        <v/>
      </c>
      <c r="BC391" s="80" t="str">
        <f t="shared" si="1110"/>
        <v/>
      </c>
      <c r="BD391" s="80" t="str">
        <f t="shared" si="1110"/>
        <v/>
      </c>
      <c r="BE391" s="80" t="str">
        <f t="shared" si="1110"/>
        <v/>
      </c>
      <c r="BF391" s="80" t="str">
        <f t="shared" si="1110"/>
        <v/>
      </c>
      <c r="BG391" s="80" t="str">
        <f t="shared" si="1110"/>
        <v/>
      </c>
      <c r="BH391" s="80" t="str">
        <f t="shared" si="1110"/>
        <v/>
      </c>
      <c r="BI391" s="80" t="str">
        <f t="shared" si="1110"/>
        <v/>
      </c>
      <c r="BJ391" s="80" t="str">
        <f t="shared" si="1110"/>
        <v/>
      </c>
      <c r="BK391" s="80" t="str">
        <f t="shared" si="1110"/>
        <v/>
      </c>
      <c r="BL391" s="80" t="str">
        <f t="shared" si="1110"/>
        <v/>
      </c>
      <c r="BM391" s="80" t="str">
        <f t="shared" si="1110"/>
        <v/>
      </c>
      <c r="BN391" s="80" t="str">
        <f t="shared" si="1110"/>
        <v/>
      </c>
      <c r="BO391" s="80" t="str">
        <f t="shared" si="1110"/>
        <v/>
      </c>
      <c r="BP391" s="80" t="str">
        <f t="shared" si="1110"/>
        <v/>
      </c>
      <c r="BQ391" s="80" t="str">
        <f t="shared" si="1110"/>
        <v/>
      </c>
      <c r="BR391" s="80" t="str">
        <f t="shared" si="1110"/>
        <v/>
      </c>
      <c r="BS391" s="80" t="str">
        <f t="shared" si="1110"/>
        <v/>
      </c>
      <c r="BT391" s="80" t="str">
        <f t="shared" si="1110"/>
        <v/>
      </c>
      <c r="BU391" s="80" t="str">
        <f t="shared" si="1110"/>
        <v/>
      </c>
      <c r="BV391" s="80" t="str">
        <f t="shared" si="1110"/>
        <v/>
      </c>
      <c r="BW391" s="80" t="str">
        <f t="shared" si="1110"/>
        <v/>
      </c>
      <c r="BX391" s="80" t="str">
        <f t="shared" si="1110"/>
        <v/>
      </c>
      <c r="BY391" s="80" t="str">
        <f t="shared" si="1110"/>
        <v/>
      </c>
      <c r="BZ391" s="80">
        <f t="shared" si="1110"/>
        <v>0</v>
      </c>
      <c r="CA391" s="80">
        <f t="shared" si="1110"/>
        <v>0</v>
      </c>
      <c r="CB391" s="80">
        <f t="shared" si="1083"/>
        <v>0</v>
      </c>
      <c r="CC391" s="80">
        <f t="shared" si="1083"/>
        <v>0</v>
      </c>
      <c r="CD391" s="80">
        <f t="shared" si="1083"/>
        <v>0</v>
      </c>
      <c r="CE391" s="80">
        <f t="shared" si="1083"/>
        <v>0</v>
      </c>
      <c r="CF391" s="80">
        <f t="shared" si="1083"/>
        <v>0</v>
      </c>
      <c r="CG391" s="80">
        <f t="shared" ref="CG391:CN391" si="1111">IF(CG$6=$D66,INDEX($O66:$O66,1,1),"")</f>
        <v>0</v>
      </c>
      <c r="CH391" s="80">
        <f t="shared" si="1111"/>
        <v>0</v>
      </c>
      <c r="CI391" s="80">
        <f t="shared" si="1111"/>
        <v>0</v>
      </c>
      <c r="CJ391" s="80">
        <f t="shared" si="1111"/>
        <v>0</v>
      </c>
      <c r="CK391" s="80">
        <f t="shared" si="1111"/>
        <v>0</v>
      </c>
      <c r="CL391" s="80">
        <f t="shared" si="1111"/>
        <v>0</v>
      </c>
      <c r="CM391" s="80">
        <f t="shared" si="1111"/>
        <v>0</v>
      </c>
      <c r="CN391" s="80">
        <f t="shared" si="1111"/>
        <v>0</v>
      </c>
      <c r="CO391" s="80">
        <f t="shared" ref="CO391:DJ391" si="1112">IF(CO$6=$D66,INDEX($O66:$O66,1,1),"")</f>
        <v>0</v>
      </c>
      <c r="CP391" s="80">
        <f t="shared" si="1112"/>
        <v>0</v>
      </c>
      <c r="CQ391" s="80">
        <f t="shared" si="1112"/>
        <v>0</v>
      </c>
      <c r="CR391" s="80">
        <f t="shared" si="1112"/>
        <v>0</v>
      </c>
      <c r="CS391" s="80">
        <f t="shared" si="1112"/>
        <v>0</v>
      </c>
      <c r="CT391" s="80">
        <f t="shared" si="1112"/>
        <v>0</v>
      </c>
      <c r="CU391" s="80">
        <f t="shared" si="1112"/>
        <v>0</v>
      </c>
      <c r="CV391" s="80">
        <f t="shared" si="1112"/>
        <v>0</v>
      </c>
      <c r="CW391" s="80">
        <f t="shared" si="1112"/>
        <v>0</v>
      </c>
      <c r="CX391" s="80">
        <f t="shared" si="1112"/>
        <v>0</v>
      </c>
      <c r="CY391" s="80">
        <f t="shared" si="1112"/>
        <v>0</v>
      </c>
      <c r="CZ391" s="80">
        <f t="shared" si="1112"/>
        <v>0</v>
      </c>
      <c r="DA391" s="80">
        <f t="shared" si="1112"/>
        <v>0</v>
      </c>
      <c r="DB391" s="80">
        <f t="shared" si="1112"/>
        <v>0</v>
      </c>
      <c r="DC391" s="80">
        <f t="shared" si="1112"/>
        <v>0</v>
      </c>
      <c r="DD391" s="80">
        <f t="shared" si="1112"/>
        <v>0</v>
      </c>
      <c r="DE391" s="80">
        <f t="shared" si="1112"/>
        <v>0</v>
      </c>
      <c r="DF391" s="80">
        <f t="shared" si="1112"/>
        <v>0</v>
      </c>
      <c r="DG391" s="80">
        <f t="shared" si="1112"/>
        <v>0</v>
      </c>
      <c r="DH391" s="80">
        <f t="shared" si="1112"/>
        <v>0</v>
      </c>
      <c r="DI391" s="80">
        <f t="shared" si="1112"/>
        <v>0</v>
      </c>
      <c r="DJ391" s="80">
        <f t="shared" si="1112"/>
        <v>0</v>
      </c>
    </row>
    <row r="392" spans="2:114" ht="15.75" customHeight="1">
      <c r="B392" s="170"/>
      <c r="C392" s="170"/>
      <c r="D392" s="170"/>
      <c r="E392" s="170"/>
      <c r="F392" s="170"/>
      <c r="G392" s="170"/>
      <c r="H392" s="170"/>
      <c r="I392" s="170"/>
      <c r="AV392" s="80"/>
      <c r="AW392" s="131"/>
      <c r="AX392" s="80" t="str">
        <f t="shared" si="1026"/>
        <v/>
      </c>
      <c r="AY392" s="80" t="str">
        <f t="shared" ref="AY392:CA392" si="1113">IF(AY$6=$D67,INDEX($O67:$O67,1,1),"")</f>
        <v/>
      </c>
      <c r="AZ392" s="80" t="str">
        <f t="shared" si="1113"/>
        <v/>
      </c>
      <c r="BA392" s="80" t="str">
        <f t="shared" si="1113"/>
        <v/>
      </c>
      <c r="BB392" s="80" t="str">
        <f t="shared" si="1113"/>
        <v/>
      </c>
      <c r="BC392" s="80" t="str">
        <f t="shared" si="1113"/>
        <v/>
      </c>
      <c r="BD392" s="80" t="str">
        <f t="shared" si="1113"/>
        <v/>
      </c>
      <c r="BE392" s="80" t="str">
        <f t="shared" si="1113"/>
        <v/>
      </c>
      <c r="BF392" s="80" t="str">
        <f t="shared" si="1113"/>
        <v/>
      </c>
      <c r="BG392" s="80" t="str">
        <f t="shared" si="1113"/>
        <v/>
      </c>
      <c r="BH392" s="80" t="str">
        <f t="shared" si="1113"/>
        <v/>
      </c>
      <c r="BI392" s="80" t="str">
        <f t="shared" si="1113"/>
        <v/>
      </c>
      <c r="BJ392" s="80" t="str">
        <f t="shared" si="1113"/>
        <v/>
      </c>
      <c r="BK392" s="80" t="str">
        <f t="shared" si="1113"/>
        <v/>
      </c>
      <c r="BL392" s="80" t="str">
        <f t="shared" si="1113"/>
        <v/>
      </c>
      <c r="BM392" s="80" t="str">
        <f t="shared" si="1113"/>
        <v/>
      </c>
      <c r="BN392" s="80" t="str">
        <f t="shared" si="1113"/>
        <v/>
      </c>
      <c r="BO392" s="80" t="str">
        <f t="shared" si="1113"/>
        <v/>
      </c>
      <c r="BP392" s="80" t="str">
        <f t="shared" si="1113"/>
        <v/>
      </c>
      <c r="BQ392" s="80" t="str">
        <f t="shared" si="1113"/>
        <v/>
      </c>
      <c r="BR392" s="80" t="str">
        <f t="shared" si="1113"/>
        <v/>
      </c>
      <c r="BS392" s="80" t="str">
        <f t="shared" si="1113"/>
        <v/>
      </c>
      <c r="BT392" s="80" t="str">
        <f t="shared" si="1113"/>
        <v/>
      </c>
      <c r="BU392" s="80" t="str">
        <f t="shared" si="1113"/>
        <v/>
      </c>
      <c r="BV392" s="80" t="str">
        <f t="shared" si="1113"/>
        <v/>
      </c>
      <c r="BW392" s="80" t="str">
        <f t="shared" si="1113"/>
        <v/>
      </c>
      <c r="BX392" s="80" t="str">
        <f t="shared" si="1113"/>
        <v/>
      </c>
      <c r="BY392" s="80" t="str">
        <f t="shared" si="1113"/>
        <v/>
      </c>
      <c r="BZ392" s="80">
        <f t="shared" si="1113"/>
        <v>0</v>
      </c>
      <c r="CA392" s="80">
        <f t="shared" si="1113"/>
        <v>0</v>
      </c>
      <c r="CB392" s="80">
        <f t="shared" ref="CB392:CF396" si="1114">IF(CB$6=$D67,INDEX($O67:$O67,1,1),"")</f>
        <v>0</v>
      </c>
      <c r="CC392" s="80">
        <f t="shared" si="1114"/>
        <v>0</v>
      </c>
      <c r="CD392" s="80">
        <f t="shared" si="1114"/>
        <v>0</v>
      </c>
      <c r="CE392" s="80">
        <f t="shared" si="1114"/>
        <v>0</v>
      </c>
      <c r="CF392" s="80">
        <f t="shared" si="1114"/>
        <v>0</v>
      </c>
      <c r="CG392" s="80">
        <f t="shared" ref="CG392:CN392" si="1115">IF(CG$6=$D67,INDEX($O67:$O67,1,1),"")</f>
        <v>0</v>
      </c>
      <c r="CH392" s="80">
        <f t="shared" si="1115"/>
        <v>0</v>
      </c>
      <c r="CI392" s="80">
        <f t="shared" si="1115"/>
        <v>0</v>
      </c>
      <c r="CJ392" s="80">
        <f t="shared" si="1115"/>
        <v>0</v>
      </c>
      <c r="CK392" s="80">
        <f t="shared" si="1115"/>
        <v>0</v>
      </c>
      <c r="CL392" s="80">
        <f t="shared" si="1115"/>
        <v>0</v>
      </c>
      <c r="CM392" s="80">
        <f t="shared" si="1115"/>
        <v>0</v>
      </c>
      <c r="CN392" s="80">
        <f t="shared" si="1115"/>
        <v>0</v>
      </c>
      <c r="CO392" s="80">
        <f t="shared" ref="CO392:DJ392" si="1116">IF(CO$6=$D67,INDEX($O67:$O67,1,1),"")</f>
        <v>0</v>
      </c>
      <c r="CP392" s="80">
        <f t="shared" si="1116"/>
        <v>0</v>
      </c>
      <c r="CQ392" s="80">
        <f t="shared" si="1116"/>
        <v>0</v>
      </c>
      <c r="CR392" s="80">
        <f t="shared" si="1116"/>
        <v>0</v>
      </c>
      <c r="CS392" s="80">
        <f t="shared" si="1116"/>
        <v>0</v>
      </c>
      <c r="CT392" s="80">
        <f t="shared" si="1116"/>
        <v>0</v>
      </c>
      <c r="CU392" s="80">
        <f t="shared" si="1116"/>
        <v>0</v>
      </c>
      <c r="CV392" s="80">
        <f t="shared" si="1116"/>
        <v>0</v>
      </c>
      <c r="CW392" s="80">
        <f t="shared" si="1116"/>
        <v>0</v>
      </c>
      <c r="CX392" s="80">
        <f t="shared" si="1116"/>
        <v>0</v>
      </c>
      <c r="CY392" s="80">
        <f t="shared" si="1116"/>
        <v>0</v>
      </c>
      <c r="CZ392" s="80">
        <f t="shared" si="1116"/>
        <v>0</v>
      </c>
      <c r="DA392" s="80">
        <f t="shared" si="1116"/>
        <v>0</v>
      </c>
      <c r="DB392" s="80">
        <f t="shared" si="1116"/>
        <v>0</v>
      </c>
      <c r="DC392" s="80">
        <f t="shared" si="1116"/>
        <v>0</v>
      </c>
      <c r="DD392" s="80">
        <f t="shared" si="1116"/>
        <v>0</v>
      </c>
      <c r="DE392" s="80">
        <f t="shared" si="1116"/>
        <v>0</v>
      </c>
      <c r="DF392" s="80">
        <f t="shared" si="1116"/>
        <v>0</v>
      </c>
      <c r="DG392" s="80">
        <f t="shared" si="1116"/>
        <v>0</v>
      </c>
      <c r="DH392" s="80">
        <f t="shared" si="1116"/>
        <v>0</v>
      </c>
      <c r="DI392" s="80">
        <f t="shared" si="1116"/>
        <v>0</v>
      </c>
      <c r="DJ392" s="80">
        <f t="shared" si="1116"/>
        <v>0</v>
      </c>
    </row>
    <row r="393" spans="2:114" ht="15.75" customHeight="1">
      <c r="B393" s="170"/>
      <c r="C393" s="170"/>
      <c r="D393" s="170"/>
      <c r="E393" s="170"/>
      <c r="F393" s="170"/>
      <c r="G393" s="170"/>
      <c r="H393" s="170"/>
      <c r="I393" s="170"/>
      <c r="AV393" s="80"/>
      <c r="AW393" s="131"/>
      <c r="AX393" s="80" t="str">
        <f t="shared" si="1026"/>
        <v/>
      </c>
      <c r="AY393" s="80" t="str">
        <f t="shared" ref="AY393:CA393" si="1117">IF(AY$6=$D68,INDEX($O68:$O68,1,1),"")</f>
        <v/>
      </c>
      <c r="AZ393" s="80" t="str">
        <f t="shared" si="1117"/>
        <v/>
      </c>
      <c r="BA393" s="80" t="str">
        <f t="shared" si="1117"/>
        <v/>
      </c>
      <c r="BB393" s="80" t="str">
        <f t="shared" si="1117"/>
        <v/>
      </c>
      <c r="BC393" s="80" t="str">
        <f t="shared" si="1117"/>
        <v/>
      </c>
      <c r="BD393" s="80" t="str">
        <f t="shared" si="1117"/>
        <v/>
      </c>
      <c r="BE393" s="80" t="str">
        <f t="shared" si="1117"/>
        <v/>
      </c>
      <c r="BF393" s="80" t="str">
        <f t="shared" si="1117"/>
        <v/>
      </c>
      <c r="BG393" s="80" t="str">
        <f t="shared" si="1117"/>
        <v/>
      </c>
      <c r="BH393" s="80" t="str">
        <f t="shared" si="1117"/>
        <v/>
      </c>
      <c r="BI393" s="80" t="str">
        <f t="shared" si="1117"/>
        <v/>
      </c>
      <c r="BJ393" s="80" t="str">
        <f t="shared" si="1117"/>
        <v/>
      </c>
      <c r="BK393" s="80" t="str">
        <f t="shared" si="1117"/>
        <v/>
      </c>
      <c r="BL393" s="80" t="str">
        <f t="shared" si="1117"/>
        <v/>
      </c>
      <c r="BM393" s="80" t="str">
        <f t="shared" si="1117"/>
        <v/>
      </c>
      <c r="BN393" s="80" t="str">
        <f t="shared" si="1117"/>
        <v/>
      </c>
      <c r="BO393" s="80" t="str">
        <f t="shared" si="1117"/>
        <v/>
      </c>
      <c r="BP393" s="80" t="str">
        <f t="shared" si="1117"/>
        <v/>
      </c>
      <c r="BQ393" s="80" t="str">
        <f t="shared" si="1117"/>
        <v/>
      </c>
      <c r="BR393" s="80" t="str">
        <f t="shared" si="1117"/>
        <v/>
      </c>
      <c r="BS393" s="80" t="str">
        <f t="shared" si="1117"/>
        <v/>
      </c>
      <c r="BT393" s="80" t="str">
        <f t="shared" si="1117"/>
        <v/>
      </c>
      <c r="BU393" s="80" t="str">
        <f t="shared" si="1117"/>
        <v/>
      </c>
      <c r="BV393" s="80" t="str">
        <f t="shared" si="1117"/>
        <v/>
      </c>
      <c r="BW393" s="80" t="str">
        <f t="shared" si="1117"/>
        <v/>
      </c>
      <c r="BX393" s="80" t="str">
        <f t="shared" si="1117"/>
        <v/>
      </c>
      <c r="BY393" s="80" t="str">
        <f t="shared" si="1117"/>
        <v/>
      </c>
      <c r="BZ393" s="80">
        <f t="shared" si="1117"/>
        <v>0</v>
      </c>
      <c r="CA393" s="80">
        <f t="shared" si="1117"/>
        <v>0</v>
      </c>
      <c r="CB393" s="80">
        <f t="shared" si="1114"/>
        <v>0</v>
      </c>
      <c r="CC393" s="80">
        <f t="shared" si="1114"/>
        <v>0</v>
      </c>
      <c r="CD393" s="80">
        <f t="shared" si="1114"/>
        <v>0</v>
      </c>
      <c r="CE393" s="80">
        <f t="shared" si="1114"/>
        <v>0</v>
      </c>
      <c r="CF393" s="80">
        <f t="shared" si="1114"/>
        <v>0</v>
      </c>
      <c r="CG393" s="80">
        <f t="shared" ref="CG393:CN393" si="1118">IF(CG$6=$D68,INDEX($O68:$O68,1,1),"")</f>
        <v>0</v>
      </c>
      <c r="CH393" s="80">
        <f t="shared" si="1118"/>
        <v>0</v>
      </c>
      <c r="CI393" s="80">
        <f t="shared" si="1118"/>
        <v>0</v>
      </c>
      <c r="CJ393" s="80">
        <f t="shared" si="1118"/>
        <v>0</v>
      </c>
      <c r="CK393" s="80">
        <f t="shared" si="1118"/>
        <v>0</v>
      </c>
      <c r="CL393" s="80">
        <f t="shared" si="1118"/>
        <v>0</v>
      </c>
      <c r="CM393" s="80">
        <f t="shared" si="1118"/>
        <v>0</v>
      </c>
      <c r="CN393" s="80">
        <f t="shared" si="1118"/>
        <v>0</v>
      </c>
      <c r="CO393" s="80">
        <f t="shared" ref="CO393:DJ393" si="1119">IF(CO$6=$D68,INDEX($O68:$O68,1,1),"")</f>
        <v>0</v>
      </c>
      <c r="CP393" s="80">
        <f t="shared" si="1119"/>
        <v>0</v>
      </c>
      <c r="CQ393" s="80">
        <f t="shared" si="1119"/>
        <v>0</v>
      </c>
      <c r="CR393" s="80">
        <f t="shared" si="1119"/>
        <v>0</v>
      </c>
      <c r="CS393" s="80">
        <f t="shared" si="1119"/>
        <v>0</v>
      </c>
      <c r="CT393" s="80">
        <f t="shared" si="1119"/>
        <v>0</v>
      </c>
      <c r="CU393" s="80">
        <f t="shared" si="1119"/>
        <v>0</v>
      </c>
      <c r="CV393" s="80">
        <f t="shared" si="1119"/>
        <v>0</v>
      </c>
      <c r="CW393" s="80">
        <f t="shared" si="1119"/>
        <v>0</v>
      </c>
      <c r="CX393" s="80">
        <f t="shared" si="1119"/>
        <v>0</v>
      </c>
      <c r="CY393" s="80">
        <f t="shared" si="1119"/>
        <v>0</v>
      </c>
      <c r="CZ393" s="80">
        <f t="shared" si="1119"/>
        <v>0</v>
      </c>
      <c r="DA393" s="80">
        <f t="shared" si="1119"/>
        <v>0</v>
      </c>
      <c r="DB393" s="80">
        <f t="shared" si="1119"/>
        <v>0</v>
      </c>
      <c r="DC393" s="80">
        <f t="shared" si="1119"/>
        <v>0</v>
      </c>
      <c r="DD393" s="80">
        <f t="shared" si="1119"/>
        <v>0</v>
      </c>
      <c r="DE393" s="80">
        <f t="shared" si="1119"/>
        <v>0</v>
      </c>
      <c r="DF393" s="80">
        <f t="shared" si="1119"/>
        <v>0</v>
      </c>
      <c r="DG393" s="80">
        <f t="shared" si="1119"/>
        <v>0</v>
      </c>
      <c r="DH393" s="80">
        <f t="shared" si="1119"/>
        <v>0</v>
      </c>
      <c r="DI393" s="80">
        <f t="shared" si="1119"/>
        <v>0</v>
      </c>
      <c r="DJ393" s="80">
        <f t="shared" si="1119"/>
        <v>0</v>
      </c>
    </row>
    <row r="394" spans="2:114" ht="15.75" customHeight="1">
      <c r="B394" s="170"/>
      <c r="C394" s="170"/>
      <c r="D394" s="170"/>
      <c r="E394" s="170"/>
      <c r="F394" s="170"/>
      <c r="G394" s="170"/>
      <c r="H394" s="170"/>
      <c r="I394" s="170"/>
      <c r="AV394" s="80"/>
      <c r="AW394" s="131"/>
      <c r="AX394" s="80" t="str">
        <f t="shared" si="1026"/>
        <v/>
      </c>
      <c r="AY394" s="80" t="str">
        <f t="shared" ref="AY394:CA394" si="1120">IF(AY$6=$D69,INDEX($O69:$O69,1,1),"")</f>
        <v/>
      </c>
      <c r="AZ394" s="80" t="str">
        <f t="shared" si="1120"/>
        <v/>
      </c>
      <c r="BA394" s="80" t="str">
        <f t="shared" si="1120"/>
        <v/>
      </c>
      <c r="BB394" s="80" t="str">
        <f t="shared" si="1120"/>
        <v/>
      </c>
      <c r="BC394" s="80" t="str">
        <f t="shared" si="1120"/>
        <v/>
      </c>
      <c r="BD394" s="80" t="str">
        <f t="shared" si="1120"/>
        <v/>
      </c>
      <c r="BE394" s="80" t="str">
        <f t="shared" si="1120"/>
        <v/>
      </c>
      <c r="BF394" s="80" t="str">
        <f t="shared" si="1120"/>
        <v/>
      </c>
      <c r="BG394" s="80" t="str">
        <f t="shared" si="1120"/>
        <v/>
      </c>
      <c r="BH394" s="80" t="str">
        <f t="shared" si="1120"/>
        <v/>
      </c>
      <c r="BI394" s="80" t="str">
        <f t="shared" si="1120"/>
        <v/>
      </c>
      <c r="BJ394" s="80" t="str">
        <f t="shared" si="1120"/>
        <v/>
      </c>
      <c r="BK394" s="80" t="str">
        <f t="shared" si="1120"/>
        <v/>
      </c>
      <c r="BL394" s="80" t="str">
        <f t="shared" si="1120"/>
        <v/>
      </c>
      <c r="BM394" s="80" t="str">
        <f t="shared" si="1120"/>
        <v/>
      </c>
      <c r="BN394" s="80" t="str">
        <f t="shared" si="1120"/>
        <v/>
      </c>
      <c r="BO394" s="80" t="str">
        <f t="shared" si="1120"/>
        <v/>
      </c>
      <c r="BP394" s="80" t="str">
        <f t="shared" si="1120"/>
        <v/>
      </c>
      <c r="BQ394" s="80" t="str">
        <f t="shared" si="1120"/>
        <v/>
      </c>
      <c r="BR394" s="80" t="str">
        <f t="shared" si="1120"/>
        <v/>
      </c>
      <c r="BS394" s="80" t="str">
        <f t="shared" si="1120"/>
        <v/>
      </c>
      <c r="BT394" s="80" t="str">
        <f t="shared" si="1120"/>
        <v/>
      </c>
      <c r="BU394" s="80" t="str">
        <f t="shared" si="1120"/>
        <v/>
      </c>
      <c r="BV394" s="80" t="str">
        <f t="shared" si="1120"/>
        <v/>
      </c>
      <c r="BW394" s="80" t="str">
        <f t="shared" si="1120"/>
        <v/>
      </c>
      <c r="BX394" s="80" t="str">
        <f t="shared" si="1120"/>
        <v/>
      </c>
      <c r="BY394" s="80" t="str">
        <f t="shared" si="1120"/>
        <v/>
      </c>
      <c r="BZ394" s="80">
        <f t="shared" si="1120"/>
        <v>0</v>
      </c>
      <c r="CA394" s="80">
        <f t="shared" si="1120"/>
        <v>0</v>
      </c>
      <c r="CB394" s="80">
        <f t="shared" si="1114"/>
        <v>0</v>
      </c>
      <c r="CC394" s="80">
        <f t="shared" si="1114"/>
        <v>0</v>
      </c>
      <c r="CD394" s="80">
        <f t="shared" si="1114"/>
        <v>0</v>
      </c>
      <c r="CE394" s="80">
        <f t="shared" si="1114"/>
        <v>0</v>
      </c>
      <c r="CF394" s="80">
        <f t="shared" si="1114"/>
        <v>0</v>
      </c>
      <c r="CG394" s="80">
        <f t="shared" ref="CG394:CN394" si="1121">IF(CG$6=$D69,INDEX($O69:$O69,1,1),"")</f>
        <v>0</v>
      </c>
      <c r="CH394" s="80">
        <f t="shared" si="1121"/>
        <v>0</v>
      </c>
      <c r="CI394" s="80">
        <f t="shared" si="1121"/>
        <v>0</v>
      </c>
      <c r="CJ394" s="80">
        <f t="shared" si="1121"/>
        <v>0</v>
      </c>
      <c r="CK394" s="80">
        <f t="shared" si="1121"/>
        <v>0</v>
      </c>
      <c r="CL394" s="80">
        <f t="shared" si="1121"/>
        <v>0</v>
      </c>
      <c r="CM394" s="80">
        <f t="shared" si="1121"/>
        <v>0</v>
      </c>
      <c r="CN394" s="80">
        <f t="shared" si="1121"/>
        <v>0</v>
      </c>
      <c r="CO394" s="80">
        <f t="shared" ref="CO394:DJ394" si="1122">IF(CO$6=$D69,INDEX($O69:$O69,1,1),"")</f>
        <v>0</v>
      </c>
      <c r="CP394" s="80">
        <f t="shared" si="1122"/>
        <v>0</v>
      </c>
      <c r="CQ394" s="80">
        <f t="shared" si="1122"/>
        <v>0</v>
      </c>
      <c r="CR394" s="80">
        <f t="shared" si="1122"/>
        <v>0</v>
      </c>
      <c r="CS394" s="80">
        <f t="shared" si="1122"/>
        <v>0</v>
      </c>
      <c r="CT394" s="80">
        <f t="shared" si="1122"/>
        <v>0</v>
      </c>
      <c r="CU394" s="80">
        <f t="shared" si="1122"/>
        <v>0</v>
      </c>
      <c r="CV394" s="80">
        <f t="shared" si="1122"/>
        <v>0</v>
      </c>
      <c r="CW394" s="80">
        <f t="shared" si="1122"/>
        <v>0</v>
      </c>
      <c r="CX394" s="80">
        <f t="shared" si="1122"/>
        <v>0</v>
      </c>
      <c r="CY394" s="80">
        <f t="shared" si="1122"/>
        <v>0</v>
      </c>
      <c r="CZ394" s="80">
        <f t="shared" si="1122"/>
        <v>0</v>
      </c>
      <c r="DA394" s="80">
        <f t="shared" si="1122"/>
        <v>0</v>
      </c>
      <c r="DB394" s="80">
        <f t="shared" si="1122"/>
        <v>0</v>
      </c>
      <c r="DC394" s="80">
        <f t="shared" si="1122"/>
        <v>0</v>
      </c>
      <c r="DD394" s="80">
        <f t="shared" si="1122"/>
        <v>0</v>
      </c>
      <c r="DE394" s="80">
        <f t="shared" si="1122"/>
        <v>0</v>
      </c>
      <c r="DF394" s="80">
        <f t="shared" si="1122"/>
        <v>0</v>
      </c>
      <c r="DG394" s="80">
        <f t="shared" si="1122"/>
        <v>0</v>
      </c>
      <c r="DH394" s="80">
        <f t="shared" si="1122"/>
        <v>0</v>
      </c>
      <c r="DI394" s="80">
        <f t="shared" si="1122"/>
        <v>0</v>
      </c>
      <c r="DJ394" s="80">
        <f t="shared" si="1122"/>
        <v>0</v>
      </c>
    </row>
    <row r="395" spans="2:114" ht="15.75" customHeight="1">
      <c r="B395" s="170"/>
      <c r="C395" s="170"/>
      <c r="D395" s="170"/>
      <c r="E395" s="170"/>
      <c r="F395" s="170"/>
      <c r="G395" s="170"/>
      <c r="H395" s="170"/>
      <c r="I395" s="170"/>
      <c r="AV395" s="80"/>
      <c r="AW395" s="131"/>
      <c r="AX395" s="80" t="str">
        <f t="shared" si="1026"/>
        <v/>
      </c>
      <c r="AY395" s="80" t="str">
        <f t="shared" ref="AY395:CA395" si="1123">IF(AY$6=$D70,INDEX($O70:$O70,1,1),"")</f>
        <v/>
      </c>
      <c r="AZ395" s="80" t="str">
        <f t="shared" si="1123"/>
        <v/>
      </c>
      <c r="BA395" s="80" t="str">
        <f t="shared" si="1123"/>
        <v/>
      </c>
      <c r="BB395" s="80" t="str">
        <f t="shared" si="1123"/>
        <v/>
      </c>
      <c r="BC395" s="80" t="str">
        <f t="shared" si="1123"/>
        <v/>
      </c>
      <c r="BD395" s="80" t="str">
        <f t="shared" si="1123"/>
        <v/>
      </c>
      <c r="BE395" s="80" t="str">
        <f t="shared" si="1123"/>
        <v/>
      </c>
      <c r="BF395" s="80" t="str">
        <f t="shared" si="1123"/>
        <v/>
      </c>
      <c r="BG395" s="80" t="str">
        <f t="shared" si="1123"/>
        <v/>
      </c>
      <c r="BH395" s="80" t="str">
        <f t="shared" si="1123"/>
        <v/>
      </c>
      <c r="BI395" s="80" t="str">
        <f t="shared" si="1123"/>
        <v/>
      </c>
      <c r="BJ395" s="80" t="str">
        <f t="shared" si="1123"/>
        <v/>
      </c>
      <c r="BK395" s="80" t="str">
        <f t="shared" si="1123"/>
        <v/>
      </c>
      <c r="BL395" s="80" t="str">
        <f t="shared" si="1123"/>
        <v/>
      </c>
      <c r="BM395" s="80" t="str">
        <f t="shared" si="1123"/>
        <v/>
      </c>
      <c r="BN395" s="80" t="str">
        <f t="shared" si="1123"/>
        <v/>
      </c>
      <c r="BO395" s="80" t="str">
        <f t="shared" si="1123"/>
        <v/>
      </c>
      <c r="BP395" s="80" t="str">
        <f t="shared" si="1123"/>
        <v/>
      </c>
      <c r="BQ395" s="80" t="str">
        <f t="shared" si="1123"/>
        <v/>
      </c>
      <c r="BR395" s="80" t="str">
        <f t="shared" si="1123"/>
        <v/>
      </c>
      <c r="BS395" s="80" t="str">
        <f t="shared" si="1123"/>
        <v/>
      </c>
      <c r="BT395" s="80" t="str">
        <f t="shared" si="1123"/>
        <v/>
      </c>
      <c r="BU395" s="80" t="str">
        <f t="shared" si="1123"/>
        <v/>
      </c>
      <c r="BV395" s="80" t="str">
        <f t="shared" si="1123"/>
        <v/>
      </c>
      <c r="BW395" s="80" t="str">
        <f t="shared" si="1123"/>
        <v/>
      </c>
      <c r="BX395" s="80" t="str">
        <f t="shared" si="1123"/>
        <v/>
      </c>
      <c r="BY395" s="80" t="str">
        <f t="shared" si="1123"/>
        <v/>
      </c>
      <c r="BZ395" s="80">
        <f t="shared" si="1123"/>
        <v>0</v>
      </c>
      <c r="CA395" s="80">
        <f t="shared" si="1123"/>
        <v>0</v>
      </c>
      <c r="CB395" s="80">
        <f t="shared" si="1114"/>
        <v>0</v>
      </c>
      <c r="CC395" s="80">
        <f t="shared" si="1114"/>
        <v>0</v>
      </c>
      <c r="CD395" s="80">
        <f t="shared" si="1114"/>
        <v>0</v>
      </c>
      <c r="CE395" s="80">
        <f t="shared" si="1114"/>
        <v>0</v>
      </c>
      <c r="CF395" s="80">
        <f t="shared" si="1114"/>
        <v>0</v>
      </c>
      <c r="CG395" s="80">
        <f t="shared" ref="CG395:CN395" si="1124">IF(CG$6=$D70,INDEX($O70:$O70,1,1),"")</f>
        <v>0</v>
      </c>
      <c r="CH395" s="80">
        <f t="shared" si="1124"/>
        <v>0</v>
      </c>
      <c r="CI395" s="80">
        <f t="shared" si="1124"/>
        <v>0</v>
      </c>
      <c r="CJ395" s="80">
        <f t="shared" si="1124"/>
        <v>0</v>
      </c>
      <c r="CK395" s="80">
        <f t="shared" si="1124"/>
        <v>0</v>
      </c>
      <c r="CL395" s="80">
        <f t="shared" si="1124"/>
        <v>0</v>
      </c>
      <c r="CM395" s="80">
        <f t="shared" si="1124"/>
        <v>0</v>
      </c>
      <c r="CN395" s="80">
        <f t="shared" si="1124"/>
        <v>0</v>
      </c>
      <c r="CO395" s="80">
        <f t="shared" ref="CO395:DJ395" si="1125">IF(CO$6=$D70,INDEX($O70:$O70,1,1),"")</f>
        <v>0</v>
      </c>
      <c r="CP395" s="80">
        <f t="shared" si="1125"/>
        <v>0</v>
      </c>
      <c r="CQ395" s="80">
        <f t="shared" si="1125"/>
        <v>0</v>
      </c>
      <c r="CR395" s="80">
        <f t="shared" si="1125"/>
        <v>0</v>
      </c>
      <c r="CS395" s="80">
        <f t="shared" si="1125"/>
        <v>0</v>
      </c>
      <c r="CT395" s="80">
        <f t="shared" si="1125"/>
        <v>0</v>
      </c>
      <c r="CU395" s="80">
        <f t="shared" si="1125"/>
        <v>0</v>
      </c>
      <c r="CV395" s="80">
        <f t="shared" si="1125"/>
        <v>0</v>
      </c>
      <c r="CW395" s="80">
        <f t="shared" si="1125"/>
        <v>0</v>
      </c>
      <c r="CX395" s="80">
        <f t="shared" si="1125"/>
        <v>0</v>
      </c>
      <c r="CY395" s="80">
        <f t="shared" si="1125"/>
        <v>0</v>
      </c>
      <c r="CZ395" s="80">
        <f t="shared" si="1125"/>
        <v>0</v>
      </c>
      <c r="DA395" s="80">
        <f t="shared" si="1125"/>
        <v>0</v>
      </c>
      <c r="DB395" s="80">
        <f t="shared" si="1125"/>
        <v>0</v>
      </c>
      <c r="DC395" s="80">
        <f t="shared" si="1125"/>
        <v>0</v>
      </c>
      <c r="DD395" s="80">
        <f t="shared" si="1125"/>
        <v>0</v>
      </c>
      <c r="DE395" s="80">
        <f t="shared" si="1125"/>
        <v>0</v>
      </c>
      <c r="DF395" s="80">
        <f t="shared" si="1125"/>
        <v>0</v>
      </c>
      <c r="DG395" s="80">
        <f t="shared" si="1125"/>
        <v>0</v>
      </c>
      <c r="DH395" s="80">
        <f t="shared" si="1125"/>
        <v>0</v>
      </c>
      <c r="DI395" s="80">
        <f t="shared" si="1125"/>
        <v>0</v>
      </c>
      <c r="DJ395" s="80">
        <f t="shared" si="1125"/>
        <v>0</v>
      </c>
    </row>
    <row r="396" spans="2:114" ht="15.75" customHeight="1">
      <c r="B396" s="170"/>
      <c r="C396" s="170"/>
      <c r="D396" s="170"/>
      <c r="E396" s="170"/>
      <c r="F396" s="170"/>
      <c r="G396" s="170"/>
      <c r="H396" s="170"/>
      <c r="I396" s="170"/>
      <c r="AV396" s="80"/>
      <c r="AW396" s="131"/>
      <c r="AX396" s="80" t="str">
        <f>IF(AX$6=$D71,INDEX($O71:$O71,1,1),"")</f>
        <v/>
      </c>
      <c r="AY396" s="80" t="str">
        <f t="shared" ref="AY396:CA396" si="1126">IF(AY$6=$D71,INDEX($O71:$O71,1,1),"")</f>
        <v/>
      </c>
      <c r="AZ396" s="80" t="str">
        <f t="shared" si="1126"/>
        <v/>
      </c>
      <c r="BA396" s="80" t="str">
        <f t="shared" si="1126"/>
        <v/>
      </c>
      <c r="BB396" s="80" t="str">
        <f t="shared" si="1126"/>
        <v/>
      </c>
      <c r="BC396" s="80" t="str">
        <f t="shared" si="1126"/>
        <v/>
      </c>
      <c r="BD396" s="80" t="str">
        <f t="shared" si="1126"/>
        <v/>
      </c>
      <c r="BE396" s="80" t="str">
        <f t="shared" si="1126"/>
        <v/>
      </c>
      <c r="BF396" s="80" t="str">
        <f t="shared" si="1126"/>
        <v/>
      </c>
      <c r="BG396" s="80" t="str">
        <f t="shared" si="1126"/>
        <v/>
      </c>
      <c r="BH396" s="80" t="str">
        <f t="shared" si="1126"/>
        <v/>
      </c>
      <c r="BI396" s="80" t="str">
        <f t="shared" si="1126"/>
        <v/>
      </c>
      <c r="BJ396" s="80" t="str">
        <f t="shared" si="1126"/>
        <v/>
      </c>
      <c r="BK396" s="80" t="str">
        <f t="shared" si="1126"/>
        <v/>
      </c>
      <c r="BL396" s="80" t="str">
        <f t="shared" si="1126"/>
        <v/>
      </c>
      <c r="BM396" s="80" t="str">
        <f t="shared" si="1126"/>
        <v/>
      </c>
      <c r="BN396" s="80" t="str">
        <f t="shared" si="1126"/>
        <v/>
      </c>
      <c r="BO396" s="80" t="str">
        <f t="shared" si="1126"/>
        <v/>
      </c>
      <c r="BP396" s="80" t="str">
        <f t="shared" si="1126"/>
        <v/>
      </c>
      <c r="BQ396" s="80" t="str">
        <f t="shared" si="1126"/>
        <v/>
      </c>
      <c r="BR396" s="80" t="str">
        <f t="shared" si="1126"/>
        <v/>
      </c>
      <c r="BS396" s="80" t="str">
        <f t="shared" si="1126"/>
        <v/>
      </c>
      <c r="BT396" s="80" t="str">
        <f t="shared" si="1126"/>
        <v/>
      </c>
      <c r="BU396" s="80" t="str">
        <f t="shared" si="1126"/>
        <v/>
      </c>
      <c r="BV396" s="80" t="str">
        <f t="shared" si="1126"/>
        <v/>
      </c>
      <c r="BW396" s="80" t="str">
        <f t="shared" si="1126"/>
        <v/>
      </c>
      <c r="BX396" s="80" t="str">
        <f t="shared" si="1126"/>
        <v/>
      </c>
      <c r="BY396" s="80" t="str">
        <f t="shared" si="1126"/>
        <v/>
      </c>
      <c r="BZ396" s="80">
        <f t="shared" si="1126"/>
        <v>0</v>
      </c>
      <c r="CA396" s="80">
        <f t="shared" si="1126"/>
        <v>0</v>
      </c>
      <c r="CB396" s="80">
        <f t="shared" si="1114"/>
        <v>0</v>
      </c>
      <c r="CC396" s="80">
        <f t="shared" si="1114"/>
        <v>0</v>
      </c>
      <c r="CD396" s="80">
        <f t="shared" si="1114"/>
        <v>0</v>
      </c>
      <c r="CE396" s="80">
        <f t="shared" si="1114"/>
        <v>0</v>
      </c>
      <c r="CF396" s="80">
        <f t="shared" si="1114"/>
        <v>0</v>
      </c>
      <c r="CG396" s="80">
        <f t="shared" ref="CG396:CN396" si="1127">IF(CG$6=$D71,INDEX($O71:$O71,1,1),"")</f>
        <v>0</v>
      </c>
      <c r="CH396" s="80">
        <f t="shared" si="1127"/>
        <v>0</v>
      </c>
      <c r="CI396" s="80">
        <f t="shared" si="1127"/>
        <v>0</v>
      </c>
      <c r="CJ396" s="80">
        <f t="shared" si="1127"/>
        <v>0</v>
      </c>
      <c r="CK396" s="80">
        <f t="shared" si="1127"/>
        <v>0</v>
      </c>
      <c r="CL396" s="80">
        <f t="shared" si="1127"/>
        <v>0</v>
      </c>
      <c r="CM396" s="80">
        <f t="shared" si="1127"/>
        <v>0</v>
      </c>
      <c r="CN396" s="80">
        <f t="shared" si="1127"/>
        <v>0</v>
      </c>
      <c r="CO396" s="80">
        <f t="shared" ref="CO396:DJ396" si="1128">IF(CO$6=$D71,INDEX($O71:$O71,1,1),"")</f>
        <v>0</v>
      </c>
      <c r="CP396" s="80">
        <f t="shared" si="1128"/>
        <v>0</v>
      </c>
      <c r="CQ396" s="80">
        <f t="shared" si="1128"/>
        <v>0</v>
      </c>
      <c r="CR396" s="80">
        <f t="shared" si="1128"/>
        <v>0</v>
      </c>
      <c r="CS396" s="80">
        <f t="shared" si="1128"/>
        <v>0</v>
      </c>
      <c r="CT396" s="80">
        <f t="shared" si="1128"/>
        <v>0</v>
      </c>
      <c r="CU396" s="80">
        <f t="shared" si="1128"/>
        <v>0</v>
      </c>
      <c r="CV396" s="80">
        <f t="shared" si="1128"/>
        <v>0</v>
      </c>
      <c r="CW396" s="80">
        <f t="shared" si="1128"/>
        <v>0</v>
      </c>
      <c r="CX396" s="80">
        <f t="shared" si="1128"/>
        <v>0</v>
      </c>
      <c r="CY396" s="80">
        <f t="shared" si="1128"/>
        <v>0</v>
      </c>
      <c r="CZ396" s="80">
        <f t="shared" si="1128"/>
        <v>0</v>
      </c>
      <c r="DA396" s="80">
        <f t="shared" si="1128"/>
        <v>0</v>
      </c>
      <c r="DB396" s="80">
        <f t="shared" si="1128"/>
        <v>0</v>
      </c>
      <c r="DC396" s="80">
        <f t="shared" si="1128"/>
        <v>0</v>
      </c>
      <c r="DD396" s="80">
        <f t="shared" si="1128"/>
        <v>0</v>
      </c>
      <c r="DE396" s="80">
        <f t="shared" si="1128"/>
        <v>0</v>
      </c>
      <c r="DF396" s="80">
        <f t="shared" si="1128"/>
        <v>0</v>
      </c>
      <c r="DG396" s="80">
        <f t="shared" si="1128"/>
        <v>0</v>
      </c>
      <c r="DH396" s="80">
        <f t="shared" si="1128"/>
        <v>0</v>
      </c>
      <c r="DI396" s="80">
        <f t="shared" si="1128"/>
        <v>0</v>
      </c>
      <c r="DJ396" s="80">
        <f t="shared" si="1128"/>
        <v>0</v>
      </c>
    </row>
    <row r="397" spans="2:114" ht="15.75" customHeight="1">
      <c r="B397" s="170"/>
      <c r="C397" s="170"/>
      <c r="D397" s="170"/>
      <c r="E397" s="170"/>
      <c r="F397" s="170"/>
      <c r="G397" s="170"/>
      <c r="H397" s="170"/>
      <c r="I397" s="170"/>
      <c r="AV397" s="80"/>
      <c r="AW397" s="131"/>
      <c r="AX397" s="80">
        <f t="shared" ref="AX397:AX411" si="1129">IF(AX$6=$D7,INDEX($P7:$P7,1,1),"")</f>
        <v>6</v>
      </c>
      <c r="AY397" s="80" t="str">
        <f t="shared" ref="AY397:CA397" si="1130">IF(AY$6=$D7,INDEX($P7:$P7,1,1),"")</f>
        <v/>
      </c>
      <c r="AZ397" s="80" t="str">
        <f t="shared" si="1130"/>
        <v/>
      </c>
      <c r="BA397" s="80" t="str">
        <f t="shared" si="1130"/>
        <v/>
      </c>
      <c r="BB397" s="80" t="str">
        <f t="shared" si="1130"/>
        <v/>
      </c>
      <c r="BC397" s="80" t="str">
        <f t="shared" si="1130"/>
        <v/>
      </c>
      <c r="BD397" s="80" t="str">
        <f t="shared" si="1130"/>
        <v/>
      </c>
      <c r="BE397" s="80" t="str">
        <f t="shared" si="1130"/>
        <v/>
      </c>
      <c r="BF397" s="80" t="str">
        <f t="shared" si="1130"/>
        <v/>
      </c>
      <c r="BG397" s="80" t="str">
        <f t="shared" si="1130"/>
        <v/>
      </c>
      <c r="BH397" s="80" t="str">
        <f t="shared" si="1130"/>
        <v/>
      </c>
      <c r="BI397" s="80" t="str">
        <f t="shared" si="1130"/>
        <v/>
      </c>
      <c r="BJ397" s="80" t="str">
        <f t="shared" si="1130"/>
        <v/>
      </c>
      <c r="BK397" s="80" t="str">
        <f t="shared" si="1130"/>
        <v/>
      </c>
      <c r="BL397" s="80" t="str">
        <f t="shared" si="1130"/>
        <v/>
      </c>
      <c r="BM397" s="80" t="str">
        <f t="shared" si="1130"/>
        <v/>
      </c>
      <c r="BN397" s="80" t="str">
        <f t="shared" si="1130"/>
        <v/>
      </c>
      <c r="BO397" s="80" t="str">
        <f t="shared" si="1130"/>
        <v/>
      </c>
      <c r="BP397" s="80" t="str">
        <f t="shared" si="1130"/>
        <v/>
      </c>
      <c r="BQ397" s="80" t="str">
        <f t="shared" si="1130"/>
        <v/>
      </c>
      <c r="BR397" s="80" t="str">
        <f t="shared" si="1130"/>
        <v/>
      </c>
      <c r="BS397" s="80" t="str">
        <f t="shared" si="1130"/>
        <v/>
      </c>
      <c r="BT397" s="80" t="str">
        <f t="shared" si="1130"/>
        <v/>
      </c>
      <c r="BU397" s="80" t="str">
        <f t="shared" si="1130"/>
        <v/>
      </c>
      <c r="BV397" s="80" t="str">
        <f t="shared" si="1130"/>
        <v/>
      </c>
      <c r="BW397" s="80" t="str">
        <f t="shared" si="1130"/>
        <v/>
      </c>
      <c r="BX397" s="80" t="str">
        <f t="shared" si="1130"/>
        <v/>
      </c>
      <c r="BY397" s="80" t="str">
        <f t="shared" si="1130"/>
        <v/>
      </c>
      <c r="BZ397" s="80" t="str">
        <f t="shared" si="1130"/>
        <v/>
      </c>
      <c r="CA397" s="80" t="str">
        <f t="shared" si="1130"/>
        <v/>
      </c>
      <c r="CB397" s="80" t="str">
        <f t="shared" ref="CB397:CF406" si="1131">IF(CB$6=$D7,INDEX($P7:$P7,1,1),"")</f>
        <v/>
      </c>
      <c r="CC397" s="80" t="str">
        <f t="shared" si="1131"/>
        <v/>
      </c>
      <c r="CD397" s="80" t="str">
        <f t="shared" si="1131"/>
        <v/>
      </c>
      <c r="CE397" s="80" t="str">
        <f t="shared" si="1131"/>
        <v/>
      </c>
      <c r="CF397" s="80" t="str">
        <f t="shared" si="1131"/>
        <v/>
      </c>
      <c r="CG397" s="80" t="str">
        <f t="shared" ref="CG397:CN397" si="1132">IF(CG$6=$D7,INDEX($P7:$P7,1,1),"")</f>
        <v/>
      </c>
      <c r="CH397" s="80" t="str">
        <f t="shared" si="1132"/>
        <v/>
      </c>
      <c r="CI397" s="80" t="str">
        <f t="shared" si="1132"/>
        <v/>
      </c>
      <c r="CJ397" s="80" t="str">
        <f t="shared" si="1132"/>
        <v/>
      </c>
      <c r="CK397" s="80" t="str">
        <f t="shared" si="1132"/>
        <v/>
      </c>
      <c r="CL397" s="80" t="str">
        <f t="shared" si="1132"/>
        <v/>
      </c>
      <c r="CM397" s="80" t="str">
        <f t="shared" si="1132"/>
        <v/>
      </c>
      <c r="CN397" s="80" t="str">
        <f t="shared" si="1132"/>
        <v/>
      </c>
      <c r="CO397" s="80" t="str">
        <f t="shared" ref="CO397:DJ397" si="1133">IF(CO$6=$D7,INDEX($P7:$P7,1,1),"")</f>
        <v/>
      </c>
      <c r="CP397" s="80" t="str">
        <f t="shared" si="1133"/>
        <v/>
      </c>
      <c r="CQ397" s="80" t="str">
        <f t="shared" si="1133"/>
        <v/>
      </c>
      <c r="CR397" s="80" t="str">
        <f t="shared" si="1133"/>
        <v/>
      </c>
      <c r="CS397" s="80" t="str">
        <f t="shared" si="1133"/>
        <v/>
      </c>
      <c r="CT397" s="80" t="str">
        <f t="shared" si="1133"/>
        <v/>
      </c>
      <c r="CU397" s="80" t="str">
        <f t="shared" si="1133"/>
        <v/>
      </c>
      <c r="CV397" s="80" t="str">
        <f t="shared" si="1133"/>
        <v/>
      </c>
      <c r="CW397" s="80" t="str">
        <f t="shared" si="1133"/>
        <v/>
      </c>
      <c r="CX397" s="80" t="str">
        <f t="shared" si="1133"/>
        <v/>
      </c>
      <c r="CY397" s="80" t="str">
        <f t="shared" si="1133"/>
        <v/>
      </c>
      <c r="CZ397" s="80" t="str">
        <f t="shared" si="1133"/>
        <v/>
      </c>
      <c r="DA397" s="80" t="str">
        <f t="shared" si="1133"/>
        <v/>
      </c>
      <c r="DB397" s="80" t="str">
        <f t="shared" si="1133"/>
        <v/>
      </c>
      <c r="DC397" s="80" t="str">
        <f t="shared" si="1133"/>
        <v/>
      </c>
      <c r="DD397" s="80" t="str">
        <f t="shared" si="1133"/>
        <v/>
      </c>
      <c r="DE397" s="80" t="str">
        <f t="shared" si="1133"/>
        <v/>
      </c>
      <c r="DF397" s="80" t="str">
        <f t="shared" si="1133"/>
        <v/>
      </c>
      <c r="DG397" s="80" t="str">
        <f t="shared" si="1133"/>
        <v/>
      </c>
      <c r="DH397" s="80" t="str">
        <f t="shared" si="1133"/>
        <v/>
      </c>
      <c r="DI397" s="80" t="str">
        <f t="shared" si="1133"/>
        <v/>
      </c>
      <c r="DJ397" s="80" t="str">
        <f t="shared" si="1133"/>
        <v/>
      </c>
    </row>
    <row r="398" spans="2:114" ht="15.75" customHeight="1">
      <c r="B398" s="170"/>
      <c r="C398" s="170"/>
      <c r="D398" s="170"/>
      <c r="E398" s="170"/>
      <c r="F398" s="170"/>
      <c r="G398" s="170"/>
      <c r="H398" s="170"/>
      <c r="I398" s="170"/>
      <c r="AV398" s="80"/>
      <c r="AW398" s="131"/>
      <c r="AX398" s="80" t="str">
        <f t="shared" si="1129"/>
        <v/>
      </c>
      <c r="AY398" s="80">
        <f t="shared" ref="AY398:CA398" si="1134">IF(AY$6=$D8,INDEX($P8:$P8,1,1),"")</f>
        <v>0</v>
      </c>
      <c r="AZ398" s="80" t="str">
        <f t="shared" si="1134"/>
        <v/>
      </c>
      <c r="BA398" s="80" t="str">
        <f t="shared" si="1134"/>
        <v/>
      </c>
      <c r="BB398" s="80" t="str">
        <f t="shared" si="1134"/>
        <v/>
      </c>
      <c r="BC398" s="80" t="str">
        <f t="shared" si="1134"/>
        <v/>
      </c>
      <c r="BD398" s="80" t="str">
        <f t="shared" si="1134"/>
        <v/>
      </c>
      <c r="BE398" s="80" t="str">
        <f t="shared" si="1134"/>
        <v/>
      </c>
      <c r="BF398" s="80" t="str">
        <f t="shared" si="1134"/>
        <v/>
      </c>
      <c r="BG398" s="80" t="str">
        <f t="shared" si="1134"/>
        <v/>
      </c>
      <c r="BH398" s="80" t="str">
        <f t="shared" si="1134"/>
        <v/>
      </c>
      <c r="BI398" s="80" t="str">
        <f t="shared" si="1134"/>
        <v/>
      </c>
      <c r="BJ398" s="80" t="str">
        <f t="shared" si="1134"/>
        <v/>
      </c>
      <c r="BK398" s="80" t="str">
        <f t="shared" si="1134"/>
        <v/>
      </c>
      <c r="BL398" s="80" t="str">
        <f t="shared" si="1134"/>
        <v/>
      </c>
      <c r="BM398" s="80" t="str">
        <f t="shared" si="1134"/>
        <v/>
      </c>
      <c r="BN398" s="80" t="str">
        <f t="shared" si="1134"/>
        <v/>
      </c>
      <c r="BO398" s="80" t="str">
        <f t="shared" si="1134"/>
        <v/>
      </c>
      <c r="BP398" s="80" t="str">
        <f t="shared" si="1134"/>
        <v/>
      </c>
      <c r="BQ398" s="80" t="str">
        <f t="shared" si="1134"/>
        <v/>
      </c>
      <c r="BR398" s="80" t="str">
        <f t="shared" si="1134"/>
        <v/>
      </c>
      <c r="BS398" s="80" t="str">
        <f t="shared" si="1134"/>
        <v/>
      </c>
      <c r="BT398" s="80" t="str">
        <f t="shared" si="1134"/>
        <v/>
      </c>
      <c r="BU398" s="80" t="str">
        <f t="shared" si="1134"/>
        <v/>
      </c>
      <c r="BV398" s="80" t="str">
        <f t="shared" si="1134"/>
        <v/>
      </c>
      <c r="BW398" s="80" t="str">
        <f t="shared" si="1134"/>
        <v/>
      </c>
      <c r="BX398" s="80" t="str">
        <f t="shared" si="1134"/>
        <v/>
      </c>
      <c r="BY398" s="80" t="str">
        <f t="shared" si="1134"/>
        <v/>
      </c>
      <c r="BZ398" s="80" t="str">
        <f t="shared" si="1134"/>
        <v/>
      </c>
      <c r="CA398" s="80" t="str">
        <f t="shared" si="1134"/>
        <v/>
      </c>
      <c r="CB398" s="80" t="str">
        <f t="shared" si="1131"/>
        <v/>
      </c>
      <c r="CC398" s="80" t="str">
        <f t="shared" si="1131"/>
        <v/>
      </c>
      <c r="CD398" s="80" t="str">
        <f t="shared" si="1131"/>
        <v/>
      </c>
      <c r="CE398" s="80" t="str">
        <f t="shared" si="1131"/>
        <v/>
      </c>
      <c r="CF398" s="80" t="str">
        <f t="shared" si="1131"/>
        <v/>
      </c>
      <c r="CG398" s="80" t="str">
        <f t="shared" ref="CG398:CN398" si="1135">IF(CG$6=$D8,INDEX($P8:$P8,1,1),"")</f>
        <v/>
      </c>
      <c r="CH398" s="80" t="str">
        <f t="shared" si="1135"/>
        <v/>
      </c>
      <c r="CI398" s="80" t="str">
        <f t="shared" si="1135"/>
        <v/>
      </c>
      <c r="CJ398" s="80" t="str">
        <f t="shared" si="1135"/>
        <v/>
      </c>
      <c r="CK398" s="80" t="str">
        <f t="shared" si="1135"/>
        <v/>
      </c>
      <c r="CL398" s="80" t="str">
        <f t="shared" si="1135"/>
        <v/>
      </c>
      <c r="CM398" s="80" t="str">
        <f t="shared" si="1135"/>
        <v/>
      </c>
      <c r="CN398" s="80" t="str">
        <f t="shared" si="1135"/>
        <v/>
      </c>
      <c r="CO398" s="80" t="str">
        <f t="shared" ref="CO398:DJ398" si="1136">IF(CO$6=$D8,INDEX($P8:$P8,1,1),"")</f>
        <v/>
      </c>
      <c r="CP398" s="80" t="str">
        <f t="shared" si="1136"/>
        <v/>
      </c>
      <c r="CQ398" s="80" t="str">
        <f t="shared" si="1136"/>
        <v/>
      </c>
      <c r="CR398" s="80" t="str">
        <f t="shared" si="1136"/>
        <v/>
      </c>
      <c r="CS398" s="80" t="str">
        <f t="shared" si="1136"/>
        <v/>
      </c>
      <c r="CT398" s="80" t="str">
        <f t="shared" si="1136"/>
        <v/>
      </c>
      <c r="CU398" s="80" t="str">
        <f t="shared" si="1136"/>
        <v/>
      </c>
      <c r="CV398" s="80" t="str">
        <f t="shared" si="1136"/>
        <v/>
      </c>
      <c r="CW398" s="80" t="str">
        <f t="shared" si="1136"/>
        <v/>
      </c>
      <c r="CX398" s="80" t="str">
        <f t="shared" si="1136"/>
        <v/>
      </c>
      <c r="CY398" s="80" t="str">
        <f t="shared" si="1136"/>
        <v/>
      </c>
      <c r="CZ398" s="80" t="str">
        <f t="shared" si="1136"/>
        <v/>
      </c>
      <c r="DA398" s="80" t="str">
        <f t="shared" si="1136"/>
        <v/>
      </c>
      <c r="DB398" s="80" t="str">
        <f t="shared" si="1136"/>
        <v/>
      </c>
      <c r="DC398" s="80" t="str">
        <f t="shared" si="1136"/>
        <v/>
      </c>
      <c r="DD398" s="80" t="str">
        <f t="shared" si="1136"/>
        <v/>
      </c>
      <c r="DE398" s="80" t="str">
        <f t="shared" si="1136"/>
        <v/>
      </c>
      <c r="DF398" s="80" t="str">
        <f t="shared" si="1136"/>
        <v/>
      </c>
      <c r="DG398" s="80" t="str">
        <f t="shared" si="1136"/>
        <v/>
      </c>
      <c r="DH398" s="80" t="str">
        <f t="shared" si="1136"/>
        <v/>
      </c>
      <c r="DI398" s="80" t="str">
        <f t="shared" si="1136"/>
        <v/>
      </c>
      <c r="DJ398" s="80" t="str">
        <f t="shared" si="1136"/>
        <v/>
      </c>
    </row>
    <row r="399" spans="2:114" ht="15.75" customHeight="1">
      <c r="B399" s="170"/>
      <c r="C399" s="170"/>
      <c r="D399" s="170"/>
      <c r="E399" s="170"/>
      <c r="F399" s="170"/>
      <c r="G399" s="170"/>
      <c r="H399" s="170"/>
      <c r="I399" s="170"/>
      <c r="AV399" s="80"/>
      <c r="AW399" s="131"/>
      <c r="AX399" s="80">
        <f t="shared" si="1129"/>
        <v>0</v>
      </c>
      <c r="AY399" s="80" t="str">
        <f t="shared" ref="AY399:CA399" si="1137">IF(AY$6=$D9,INDEX($P9:$P9,1,1),"")</f>
        <v/>
      </c>
      <c r="AZ399" s="80" t="str">
        <f t="shared" si="1137"/>
        <v/>
      </c>
      <c r="BA399" s="80" t="str">
        <f t="shared" si="1137"/>
        <v/>
      </c>
      <c r="BB399" s="80" t="str">
        <f t="shared" si="1137"/>
        <v/>
      </c>
      <c r="BC399" s="80" t="str">
        <f t="shared" si="1137"/>
        <v/>
      </c>
      <c r="BD399" s="80" t="str">
        <f t="shared" si="1137"/>
        <v/>
      </c>
      <c r="BE399" s="80" t="str">
        <f t="shared" si="1137"/>
        <v/>
      </c>
      <c r="BF399" s="80" t="str">
        <f t="shared" si="1137"/>
        <v/>
      </c>
      <c r="BG399" s="80" t="str">
        <f t="shared" si="1137"/>
        <v/>
      </c>
      <c r="BH399" s="80" t="str">
        <f t="shared" si="1137"/>
        <v/>
      </c>
      <c r="BI399" s="80" t="str">
        <f t="shared" si="1137"/>
        <v/>
      </c>
      <c r="BJ399" s="80" t="str">
        <f t="shared" si="1137"/>
        <v/>
      </c>
      <c r="BK399" s="80" t="str">
        <f t="shared" si="1137"/>
        <v/>
      </c>
      <c r="BL399" s="80" t="str">
        <f t="shared" si="1137"/>
        <v/>
      </c>
      <c r="BM399" s="80" t="str">
        <f t="shared" si="1137"/>
        <v/>
      </c>
      <c r="BN399" s="80" t="str">
        <f t="shared" si="1137"/>
        <v/>
      </c>
      <c r="BO399" s="80" t="str">
        <f t="shared" si="1137"/>
        <v/>
      </c>
      <c r="BP399" s="80" t="str">
        <f t="shared" si="1137"/>
        <v/>
      </c>
      <c r="BQ399" s="80" t="str">
        <f t="shared" si="1137"/>
        <v/>
      </c>
      <c r="BR399" s="80" t="str">
        <f t="shared" si="1137"/>
        <v/>
      </c>
      <c r="BS399" s="80" t="str">
        <f t="shared" si="1137"/>
        <v/>
      </c>
      <c r="BT399" s="80" t="str">
        <f t="shared" si="1137"/>
        <v/>
      </c>
      <c r="BU399" s="80" t="str">
        <f t="shared" si="1137"/>
        <v/>
      </c>
      <c r="BV399" s="80" t="str">
        <f t="shared" si="1137"/>
        <v/>
      </c>
      <c r="BW399" s="80" t="str">
        <f t="shared" si="1137"/>
        <v/>
      </c>
      <c r="BX399" s="80" t="str">
        <f t="shared" si="1137"/>
        <v/>
      </c>
      <c r="BY399" s="80" t="str">
        <f t="shared" si="1137"/>
        <v/>
      </c>
      <c r="BZ399" s="80" t="str">
        <f t="shared" si="1137"/>
        <v/>
      </c>
      <c r="CA399" s="80" t="str">
        <f t="shared" si="1137"/>
        <v/>
      </c>
      <c r="CB399" s="80" t="str">
        <f t="shared" si="1131"/>
        <v/>
      </c>
      <c r="CC399" s="80" t="str">
        <f t="shared" si="1131"/>
        <v/>
      </c>
      <c r="CD399" s="80" t="str">
        <f t="shared" si="1131"/>
        <v/>
      </c>
      <c r="CE399" s="80" t="str">
        <f t="shared" si="1131"/>
        <v/>
      </c>
      <c r="CF399" s="80" t="str">
        <f t="shared" si="1131"/>
        <v/>
      </c>
      <c r="CG399" s="80" t="str">
        <f t="shared" ref="CG399:CN399" si="1138">IF(CG$6=$D9,INDEX($P9:$P9,1,1),"")</f>
        <v/>
      </c>
      <c r="CH399" s="80" t="str">
        <f t="shared" si="1138"/>
        <v/>
      </c>
      <c r="CI399" s="80" t="str">
        <f t="shared" si="1138"/>
        <v/>
      </c>
      <c r="CJ399" s="80" t="str">
        <f t="shared" si="1138"/>
        <v/>
      </c>
      <c r="CK399" s="80" t="str">
        <f t="shared" si="1138"/>
        <v/>
      </c>
      <c r="CL399" s="80" t="str">
        <f t="shared" si="1138"/>
        <v/>
      </c>
      <c r="CM399" s="80" t="str">
        <f t="shared" si="1138"/>
        <v/>
      </c>
      <c r="CN399" s="80" t="str">
        <f t="shared" si="1138"/>
        <v/>
      </c>
      <c r="CO399" s="80" t="str">
        <f t="shared" ref="CO399:DJ399" si="1139">IF(CO$6=$D9,INDEX($P9:$P9,1,1),"")</f>
        <v/>
      </c>
      <c r="CP399" s="80" t="str">
        <f t="shared" si="1139"/>
        <v/>
      </c>
      <c r="CQ399" s="80" t="str">
        <f t="shared" si="1139"/>
        <v/>
      </c>
      <c r="CR399" s="80" t="str">
        <f t="shared" si="1139"/>
        <v/>
      </c>
      <c r="CS399" s="80" t="str">
        <f t="shared" si="1139"/>
        <v/>
      </c>
      <c r="CT399" s="80" t="str">
        <f t="shared" si="1139"/>
        <v/>
      </c>
      <c r="CU399" s="80" t="str">
        <f t="shared" si="1139"/>
        <v/>
      </c>
      <c r="CV399" s="80" t="str">
        <f t="shared" si="1139"/>
        <v/>
      </c>
      <c r="CW399" s="80" t="str">
        <f t="shared" si="1139"/>
        <v/>
      </c>
      <c r="CX399" s="80" t="str">
        <f t="shared" si="1139"/>
        <v/>
      </c>
      <c r="CY399" s="80" t="str">
        <f t="shared" si="1139"/>
        <v/>
      </c>
      <c r="CZ399" s="80" t="str">
        <f t="shared" si="1139"/>
        <v/>
      </c>
      <c r="DA399" s="80" t="str">
        <f t="shared" si="1139"/>
        <v/>
      </c>
      <c r="DB399" s="80" t="str">
        <f t="shared" si="1139"/>
        <v/>
      </c>
      <c r="DC399" s="80" t="str">
        <f t="shared" si="1139"/>
        <v/>
      </c>
      <c r="DD399" s="80" t="str">
        <f t="shared" si="1139"/>
        <v/>
      </c>
      <c r="DE399" s="80" t="str">
        <f t="shared" si="1139"/>
        <v/>
      </c>
      <c r="DF399" s="80" t="str">
        <f t="shared" si="1139"/>
        <v/>
      </c>
      <c r="DG399" s="80" t="str">
        <f t="shared" si="1139"/>
        <v/>
      </c>
      <c r="DH399" s="80" t="str">
        <f t="shared" si="1139"/>
        <v/>
      </c>
      <c r="DI399" s="80" t="str">
        <f t="shared" si="1139"/>
        <v/>
      </c>
      <c r="DJ399" s="80" t="str">
        <f t="shared" si="1139"/>
        <v/>
      </c>
    </row>
    <row r="400" spans="2:114" ht="15.75" customHeight="1">
      <c r="B400" s="170"/>
      <c r="C400" s="170"/>
      <c r="D400" s="170"/>
      <c r="E400" s="170"/>
      <c r="F400" s="170"/>
      <c r="G400" s="170"/>
      <c r="H400" s="170"/>
      <c r="I400" s="170"/>
      <c r="AV400" s="80"/>
      <c r="AW400" s="131"/>
      <c r="AX400" s="80" t="str">
        <f t="shared" si="1129"/>
        <v/>
      </c>
      <c r="AY400" s="80">
        <f t="shared" ref="AY400:CA400" si="1140">IF(AY$6=$D10,INDEX($P10:$P10,1,1),"")</f>
        <v>0</v>
      </c>
      <c r="AZ400" s="80" t="str">
        <f t="shared" si="1140"/>
        <v/>
      </c>
      <c r="BA400" s="80" t="str">
        <f t="shared" si="1140"/>
        <v/>
      </c>
      <c r="BB400" s="80" t="str">
        <f t="shared" si="1140"/>
        <v/>
      </c>
      <c r="BC400" s="80" t="str">
        <f t="shared" si="1140"/>
        <v/>
      </c>
      <c r="BD400" s="80" t="str">
        <f t="shared" si="1140"/>
        <v/>
      </c>
      <c r="BE400" s="80" t="str">
        <f t="shared" si="1140"/>
        <v/>
      </c>
      <c r="BF400" s="80" t="str">
        <f t="shared" si="1140"/>
        <v/>
      </c>
      <c r="BG400" s="80" t="str">
        <f t="shared" si="1140"/>
        <v/>
      </c>
      <c r="BH400" s="80" t="str">
        <f t="shared" si="1140"/>
        <v/>
      </c>
      <c r="BI400" s="80" t="str">
        <f t="shared" si="1140"/>
        <v/>
      </c>
      <c r="BJ400" s="80" t="str">
        <f t="shared" si="1140"/>
        <v/>
      </c>
      <c r="BK400" s="80" t="str">
        <f t="shared" si="1140"/>
        <v/>
      </c>
      <c r="BL400" s="80" t="str">
        <f t="shared" si="1140"/>
        <v/>
      </c>
      <c r="BM400" s="80" t="str">
        <f t="shared" si="1140"/>
        <v/>
      </c>
      <c r="BN400" s="80" t="str">
        <f t="shared" si="1140"/>
        <v/>
      </c>
      <c r="BO400" s="80" t="str">
        <f t="shared" si="1140"/>
        <v/>
      </c>
      <c r="BP400" s="80" t="str">
        <f t="shared" si="1140"/>
        <v/>
      </c>
      <c r="BQ400" s="80" t="str">
        <f t="shared" si="1140"/>
        <v/>
      </c>
      <c r="BR400" s="80" t="str">
        <f t="shared" si="1140"/>
        <v/>
      </c>
      <c r="BS400" s="80" t="str">
        <f t="shared" si="1140"/>
        <v/>
      </c>
      <c r="BT400" s="80" t="str">
        <f t="shared" si="1140"/>
        <v/>
      </c>
      <c r="BU400" s="80" t="str">
        <f t="shared" si="1140"/>
        <v/>
      </c>
      <c r="BV400" s="80" t="str">
        <f t="shared" si="1140"/>
        <v/>
      </c>
      <c r="BW400" s="80" t="str">
        <f t="shared" si="1140"/>
        <v/>
      </c>
      <c r="BX400" s="80" t="str">
        <f t="shared" si="1140"/>
        <v/>
      </c>
      <c r="BY400" s="80" t="str">
        <f t="shared" si="1140"/>
        <v/>
      </c>
      <c r="BZ400" s="80" t="str">
        <f t="shared" si="1140"/>
        <v/>
      </c>
      <c r="CA400" s="80" t="str">
        <f t="shared" si="1140"/>
        <v/>
      </c>
      <c r="CB400" s="80" t="str">
        <f t="shared" si="1131"/>
        <v/>
      </c>
      <c r="CC400" s="80" t="str">
        <f t="shared" si="1131"/>
        <v/>
      </c>
      <c r="CD400" s="80" t="str">
        <f t="shared" si="1131"/>
        <v/>
      </c>
      <c r="CE400" s="80" t="str">
        <f t="shared" si="1131"/>
        <v/>
      </c>
      <c r="CF400" s="80" t="str">
        <f t="shared" si="1131"/>
        <v/>
      </c>
      <c r="CG400" s="80" t="str">
        <f t="shared" ref="CG400:CN400" si="1141">IF(CG$6=$D10,INDEX($P10:$P10,1,1),"")</f>
        <v/>
      </c>
      <c r="CH400" s="80" t="str">
        <f t="shared" si="1141"/>
        <v/>
      </c>
      <c r="CI400" s="80" t="str">
        <f t="shared" si="1141"/>
        <v/>
      </c>
      <c r="CJ400" s="80" t="str">
        <f t="shared" si="1141"/>
        <v/>
      </c>
      <c r="CK400" s="80" t="str">
        <f t="shared" si="1141"/>
        <v/>
      </c>
      <c r="CL400" s="80" t="str">
        <f t="shared" si="1141"/>
        <v/>
      </c>
      <c r="CM400" s="80" t="str">
        <f t="shared" si="1141"/>
        <v/>
      </c>
      <c r="CN400" s="80" t="str">
        <f t="shared" si="1141"/>
        <v/>
      </c>
      <c r="CO400" s="80" t="str">
        <f t="shared" ref="CO400:DJ400" si="1142">IF(CO$6=$D10,INDEX($P10:$P10,1,1),"")</f>
        <v/>
      </c>
      <c r="CP400" s="80" t="str">
        <f t="shared" si="1142"/>
        <v/>
      </c>
      <c r="CQ400" s="80" t="str">
        <f t="shared" si="1142"/>
        <v/>
      </c>
      <c r="CR400" s="80" t="str">
        <f t="shared" si="1142"/>
        <v/>
      </c>
      <c r="CS400" s="80" t="str">
        <f t="shared" si="1142"/>
        <v/>
      </c>
      <c r="CT400" s="80" t="str">
        <f t="shared" si="1142"/>
        <v/>
      </c>
      <c r="CU400" s="80" t="str">
        <f t="shared" si="1142"/>
        <v/>
      </c>
      <c r="CV400" s="80" t="str">
        <f t="shared" si="1142"/>
        <v/>
      </c>
      <c r="CW400" s="80" t="str">
        <f t="shared" si="1142"/>
        <v/>
      </c>
      <c r="CX400" s="80" t="str">
        <f t="shared" si="1142"/>
        <v/>
      </c>
      <c r="CY400" s="80" t="str">
        <f t="shared" si="1142"/>
        <v/>
      </c>
      <c r="CZ400" s="80" t="str">
        <f t="shared" si="1142"/>
        <v/>
      </c>
      <c r="DA400" s="80" t="str">
        <f t="shared" si="1142"/>
        <v/>
      </c>
      <c r="DB400" s="80" t="str">
        <f t="shared" si="1142"/>
        <v/>
      </c>
      <c r="DC400" s="80" t="str">
        <f t="shared" si="1142"/>
        <v/>
      </c>
      <c r="DD400" s="80" t="str">
        <f t="shared" si="1142"/>
        <v/>
      </c>
      <c r="DE400" s="80" t="str">
        <f t="shared" si="1142"/>
        <v/>
      </c>
      <c r="DF400" s="80" t="str">
        <f t="shared" si="1142"/>
        <v/>
      </c>
      <c r="DG400" s="80" t="str">
        <f t="shared" si="1142"/>
        <v/>
      </c>
      <c r="DH400" s="80" t="str">
        <f t="shared" si="1142"/>
        <v/>
      </c>
      <c r="DI400" s="80" t="str">
        <f t="shared" si="1142"/>
        <v/>
      </c>
      <c r="DJ400" s="80" t="str">
        <f t="shared" si="1142"/>
        <v/>
      </c>
    </row>
    <row r="401" spans="2:114" ht="15.75" customHeight="1">
      <c r="B401" s="170"/>
      <c r="C401" s="170"/>
      <c r="D401" s="170"/>
      <c r="E401" s="170"/>
      <c r="F401" s="170"/>
      <c r="G401" s="170"/>
      <c r="H401" s="170"/>
      <c r="I401" s="170"/>
      <c r="AV401" s="80"/>
      <c r="AW401" s="131"/>
      <c r="AX401" s="80">
        <f t="shared" si="1129"/>
        <v>0</v>
      </c>
      <c r="AY401" s="80" t="str">
        <f t="shared" ref="AY401:CA401" si="1143">IF(AY$6=$D11,INDEX($P11:$P11,1,1),"")</f>
        <v/>
      </c>
      <c r="AZ401" s="80" t="str">
        <f t="shared" si="1143"/>
        <v/>
      </c>
      <c r="BA401" s="80" t="str">
        <f t="shared" si="1143"/>
        <v/>
      </c>
      <c r="BB401" s="80" t="str">
        <f t="shared" si="1143"/>
        <v/>
      </c>
      <c r="BC401" s="80" t="str">
        <f t="shared" si="1143"/>
        <v/>
      </c>
      <c r="BD401" s="80" t="str">
        <f t="shared" si="1143"/>
        <v/>
      </c>
      <c r="BE401" s="80" t="str">
        <f t="shared" si="1143"/>
        <v/>
      </c>
      <c r="BF401" s="80" t="str">
        <f t="shared" si="1143"/>
        <v/>
      </c>
      <c r="BG401" s="80" t="str">
        <f t="shared" si="1143"/>
        <v/>
      </c>
      <c r="BH401" s="80" t="str">
        <f t="shared" si="1143"/>
        <v/>
      </c>
      <c r="BI401" s="80" t="str">
        <f t="shared" si="1143"/>
        <v/>
      </c>
      <c r="BJ401" s="80" t="str">
        <f t="shared" si="1143"/>
        <v/>
      </c>
      <c r="BK401" s="80" t="str">
        <f t="shared" si="1143"/>
        <v/>
      </c>
      <c r="BL401" s="80" t="str">
        <f t="shared" si="1143"/>
        <v/>
      </c>
      <c r="BM401" s="80" t="str">
        <f t="shared" si="1143"/>
        <v/>
      </c>
      <c r="BN401" s="80" t="str">
        <f t="shared" si="1143"/>
        <v/>
      </c>
      <c r="BO401" s="80" t="str">
        <f t="shared" si="1143"/>
        <v/>
      </c>
      <c r="BP401" s="80" t="str">
        <f t="shared" si="1143"/>
        <v/>
      </c>
      <c r="BQ401" s="80" t="str">
        <f t="shared" si="1143"/>
        <v/>
      </c>
      <c r="BR401" s="80" t="str">
        <f t="shared" si="1143"/>
        <v/>
      </c>
      <c r="BS401" s="80" t="str">
        <f t="shared" si="1143"/>
        <v/>
      </c>
      <c r="BT401" s="80" t="str">
        <f t="shared" si="1143"/>
        <v/>
      </c>
      <c r="BU401" s="80" t="str">
        <f t="shared" si="1143"/>
        <v/>
      </c>
      <c r="BV401" s="80" t="str">
        <f t="shared" si="1143"/>
        <v/>
      </c>
      <c r="BW401" s="80" t="str">
        <f t="shared" si="1143"/>
        <v/>
      </c>
      <c r="BX401" s="80" t="str">
        <f t="shared" si="1143"/>
        <v/>
      </c>
      <c r="BY401" s="80" t="str">
        <f t="shared" si="1143"/>
        <v/>
      </c>
      <c r="BZ401" s="80" t="str">
        <f t="shared" si="1143"/>
        <v/>
      </c>
      <c r="CA401" s="80" t="str">
        <f t="shared" si="1143"/>
        <v/>
      </c>
      <c r="CB401" s="80" t="str">
        <f t="shared" si="1131"/>
        <v/>
      </c>
      <c r="CC401" s="80" t="str">
        <f t="shared" si="1131"/>
        <v/>
      </c>
      <c r="CD401" s="80" t="str">
        <f t="shared" si="1131"/>
        <v/>
      </c>
      <c r="CE401" s="80" t="str">
        <f t="shared" si="1131"/>
        <v/>
      </c>
      <c r="CF401" s="80" t="str">
        <f t="shared" si="1131"/>
        <v/>
      </c>
      <c r="CG401" s="80" t="str">
        <f t="shared" ref="CG401:CN401" si="1144">IF(CG$6=$D11,INDEX($P11:$P11,1,1),"")</f>
        <v/>
      </c>
      <c r="CH401" s="80" t="str">
        <f t="shared" si="1144"/>
        <v/>
      </c>
      <c r="CI401" s="80" t="str">
        <f t="shared" si="1144"/>
        <v/>
      </c>
      <c r="CJ401" s="80" t="str">
        <f t="shared" si="1144"/>
        <v/>
      </c>
      <c r="CK401" s="80" t="str">
        <f t="shared" si="1144"/>
        <v/>
      </c>
      <c r="CL401" s="80" t="str">
        <f t="shared" si="1144"/>
        <v/>
      </c>
      <c r="CM401" s="80" t="str">
        <f t="shared" si="1144"/>
        <v/>
      </c>
      <c r="CN401" s="80" t="str">
        <f t="shared" si="1144"/>
        <v/>
      </c>
      <c r="CO401" s="80" t="str">
        <f t="shared" ref="CO401:DJ401" si="1145">IF(CO$6=$D11,INDEX($P11:$P11,1,1),"")</f>
        <v/>
      </c>
      <c r="CP401" s="80" t="str">
        <f t="shared" si="1145"/>
        <v/>
      </c>
      <c r="CQ401" s="80" t="str">
        <f t="shared" si="1145"/>
        <v/>
      </c>
      <c r="CR401" s="80" t="str">
        <f t="shared" si="1145"/>
        <v/>
      </c>
      <c r="CS401" s="80" t="str">
        <f t="shared" si="1145"/>
        <v/>
      </c>
      <c r="CT401" s="80" t="str">
        <f t="shared" si="1145"/>
        <v/>
      </c>
      <c r="CU401" s="80" t="str">
        <f t="shared" si="1145"/>
        <v/>
      </c>
      <c r="CV401" s="80" t="str">
        <f t="shared" si="1145"/>
        <v/>
      </c>
      <c r="CW401" s="80" t="str">
        <f t="shared" si="1145"/>
        <v/>
      </c>
      <c r="CX401" s="80" t="str">
        <f t="shared" si="1145"/>
        <v/>
      </c>
      <c r="CY401" s="80" t="str">
        <f t="shared" si="1145"/>
        <v/>
      </c>
      <c r="CZ401" s="80" t="str">
        <f t="shared" si="1145"/>
        <v/>
      </c>
      <c r="DA401" s="80" t="str">
        <f t="shared" si="1145"/>
        <v/>
      </c>
      <c r="DB401" s="80" t="str">
        <f t="shared" si="1145"/>
        <v/>
      </c>
      <c r="DC401" s="80" t="str">
        <f t="shared" si="1145"/>
        <v/>
      </c>
      <c r="DD401" s="80" t="str">
        <f t="shared" si="1145"/>
        <v/>
      </c>
      <c r="DE401" s="80" t="str">
        <f t="shared" si="1145"/>
        <v/>
      </c>
      <c r="DF401" s="80" t="str">
        <f t="shared" si="1145"/>
        <v/>
      </c>
      <c r="DG401" s="80" t="str">
        <f t="shared" si="1145"/>
        <v/>
      </c>
      <c r="DH401" s="80" t="str">
        <f t="shared" si="1145"/>
        <v/>
      </c>
      <c r="DI401" s="80" t="str">
        <f t="shared" si="1145"/>
        <v/>
      </c>
      <c r="DJ401" s="80" t="str">
        <f t="shared" si="1145"/>
        <v/>
      </c>
    </row>
    <row r="402" spans="2:114" ht="15.75" customHeight="1">
      <c r="B402" s="170"/>
      <c r="C402" s="170"/>
      <c r="D402" s="170"/>
      <c r="E402" s="170"/>
      <c r="F402" s="170"/>
      <c r="G402" s="170"/>
      <c r="H402" s="170"/>
      <c r="I402" s="170"/>
      <c r="AV402" s="80"/>
      <c r="AW402" s="131"/>
      <c r="AX402" s="80" t="str">
        <f t="shared" si="1129"/>
        <v/>
      </c>
      <c r="AY402" s="80" t="str">
        <f t="shared" ref="AY402:CA402" si="1146">IF(AY$6=$D12,INDEX($P12:$P12,1,1),"")</f>
        <v/>
      </c>
      <c r="AZ402" s="80">
        <f t="shared" si="1146"/>
        <v>0</v>
      </c>
      <c r="BA402" s="80" t="str">
        <f t="shared" si="1146"/>
        <v/>
      </c>
      <c r="BB402" s="80" t="str">
        <f t="shared" si="1146"/>
        <v/>
      </c>
      <c r="BC402" s="80" t="str">
        <f t="shared" si="1146"/>
        <v/>
      </c>
      <c r="BD402" s="80" t="str">
        <f t="shared" si="1146"/>
        <v/>
      </c>
      <c r="BE402" s="80" t="str">
        <f t="shared" si="1146"/>
        <v/>
      </c>
      <c r="BF402" s="80" t="str">
        <f t="shared" si="1146"/>
        <v/>
      </c>
      <c r="BG402" s="80" t="str">
        <f t="shared" si="1146"/>
        <v/>
      </c>
      <c r="BH402" s="80" t="str">
        <f t="shared" si="1146"/>
        <v/>
      </c>
      <c r="BI402" s="80" t="str">
        <f t="shared" si="1146"/>
        <v/>
      </c>
      <c r="BJ402" s="80" t="str">
        <f t="shared" si="1146"/>
        <v/>
      </c>
      <c r="BK402" s="80" t="str">
        <f t="shared" si="1146"/>
        <v/>
      </c>
      <c r="BL402" s="80" t="str">
        <f t="shared" si="1146"/>
        <v/>
      </c>
      <c r="BM402" s="80" t="str">
        <f t="shared" si="1146"/>
        <v/>
      </c>
      <c r="BN402" s="80" t="str">
        <f t="shared" si="1146"/>
        <v/>
      </c>
      <c r="BO402" s="80" t="str">
        <f t="shared" si="1146"/>
        <v/>
      </c>
      <c r="BP402" s="80" t="str">
        <f t="shared" si="1146"/>
        <v/>
      </c>
      <c r="BQ402" s="80" t="str">
        <f t="shared" si="1146"/>
        <v/>
      </c>
      <c r="BR402" s="80" t="str">
        <f t="shared" si="1146"/>
        <v/>
      </c>
      <c r="BS402" s="80" t="str">
        <f t="shared" si="1146"/>
        <v/>
      </c>
      <c r="BT402" s="80" t="str">
        <f t="shared" si="1146"/>
        <v/>
      </c>
      <c r="BU402" s="80" t="str">
        <f t="shared" si="1146"/>
        <v/>
      </c>
      <c r="BV402" s="80" t="str">
        <f t="shared" si="1146"/>
        <v/>
      </c>
      <c r="BW402" s="80" t="str">
        <f t="shared" si="1146"/>
        <v/>
      </c>
      <c r="BX402" s="80" t="str">
        <f t="shared" si="1146"/>
        <v/>
      </c>
      <c r="BY402" s="80" t="str">
        <f t="shared" si="1146"/>
        <v/>
      </c>
      <c r="BZ402" s="80" t="str">
        <f t="shared" si="1146"/>
        <v/>
      </c>
      <c r="CA402" s="80" t="str">
        <f t="shared" si="1146"/>
        <v/>
      </c>
      <c r="CB402" s="80" t="str">
        <f t="shared" si="1131"/>
        <v/>
      </c>
      <c r="CC402" s="80" t="str">
        <f t="shared" si="1131"/>
        <v/>
      </c>
      <c r="CD402" s="80" t="str">
        <f t="shared" si="1131"/>
        <v/>
      </c>
      <c r="CE402" s="80" t="str">
        <f t="shared" si="1131"/>
        <v/>
      </c>
      <c r="CF402" s="80" t="str">
        <f t="shared" si="1131"/>
        <v/>
      </c>
      <c r="CG402" s="80" t="str">
        <f t="shared" ref="CG402:CN402" si="1147">IF(CG$6=$D12,INDEX($P12:$P12,1,1),"")</f>
        <v/>
      </c>
      <c r="CH402" s="80" t="str">
        <f t="shared" si="1147"/>
        <v/>
      </c>
      <c r="CI402" s="80" t="str">
        <f t="shared" si="1147"/>
        <v/>
      </c>
      <c r="CJ402" s="80" t="str">
        <f t="shared" si="1147"/>
        <v/>
      </c>
      <c r="CK402" s="80" t="str">
        <f t="shared" si="1147"/>
        <v/>
      </c>
      <c r="CL402" s="80" t="str">
        <f t="shared" si="1147"/>
        <v/>
      </c>
      <c r="CM402" s="80" t="str">
        <f t="shared" si="1147"/>
        <v/>
      </c>
      <c r="CN402" s="80" t="str">
        <f t="shared" si="1147"/>
        <v/>
      </c>
      <c r="CO402" s="80" t="str">
        <f t="shared" ref="CO402:DJ402" si="1148">IF(CO$6=$D12,INDEX($P12:$P12,1,1),"")</f>
        <v/>
      </c>
      <c r="CP402" s="80" t="str">
        <f t="shared" si="1148"/>
        <v/>
      </c>
      <c r="CQ402" s="80" t="str">
        <f t="shared" si="1148"/>
        <v/>
      </c>
      <c r="CR402" s="80" t="str">
        <f t="shared" si="1148"/>
        <v/>
      </c>
      <c r="CS402" s="80" t="str">
        <f t="shared" si="1148"/>
        <v/>
      </c>
      <c r="CT402" s="80" t="str">
        <f t="shared" si="1148"/>
        <v/>
      </c>
      <c r="CU402" s="80" t="str">
        <f t="shared" si="1148"/>
        <v/>
      </c>
      <c r="CV402" s="80" t="str">
        <f t="shared" si="1148"/>
        <v/>
      </c>
      <c r="CW402" s="80" t="str">
        <f t="shared" si="1148"/>
        <v/>
      </c>
      <c r="CX402" s="80" t="str">
        <f t="shared" si="1148"/>
        <v/>
      </c>
      <c r="CY402" s="80" t="str">
        <f t="shared" si="1148"/>
        <v/>
      </c>
      <c r="CZ402" s="80" t="str">
        <f t="shared" si="1148"/>
        <v/>
      </c>
      <c r="DA402" s="80" t="str">
        <f t="shared" si="1148"/>
        <v/>
      </c>
      <c r="DB402" s="80" t="str">
        <f t="shared" si="1148"/>
        <v/>
      </c>
      <c r="DC402" s="80" t="str">
        <f t="shared" si="1148"/>
        <v/>
      </c>
      <c r="DD402" s="80" t="str">
        <f t="shared" si="1148"/>
        <v/>
      </c>
      <c r="DE402" s="80" t="str">
        <f t="shared" si="1148"/>
        <v/>
      </c>
      <c r="DF402" s="80" t="str">
        <f t="shared" si="1148"/>
        <v/>
      </c>
      <c r="DG402" s="80" t="str">
        <f t="shared" si="1148"/>
        <v/>
      </c>
      <c r="DH402" s="80" t="str">
        <f t="shared" si="1148"/>
        <v/>
      </c>
      <c r="DI402" s="80" t="str">
        <f t="shared" si="1148"/>
        <v/>
      </c>
      <c r="DJ402" s="80" t="str">
        <f t="shared" si="1148"/>
        <v/>
      </c>
    </row>
    <row r="403" spans="2:114" ht="15.75" customHeight="1">
      <c r="B403" s="170"/>
      <c r="C403" s="170"/>
      <c r="D403" s="170"/>
      <c r="E403" s="170"/>
      <c r="F403" s="170"/>
      <c r="G403" s="170"/>
      <c r="H403" s="170"/>
      <c r="I403" s="170"/>
      <c r="AV403" s="80"/>
      <c r="AW403" s="131"/>
      <c r="AX403" s="80" t="str">
        <f t="shared" si="1129"/>
        <v/>
      </c>
      <c r="AY403" s="80" t="str">
        <f t="shared" ref="AY403:CA403" si="1149">IF(AY$6=$D13,INDEX($P13:$P13,1,1),"")</f>
        <v/>
      </c>
      <c r="AZ403" s="80" t="str">
        <f t="shared" si="1149"/>
        <v/>
      </c>
      <c r="BA403" s="80">
        <f t="shared" si="1149"/>
        <v>0</v>
      </c>
      <c r="BB403" s="80" t="str">
        <f t="shared" si="1149"/>
        <v/>
      </c>
      <c r="BC403" s="80" t="str">
        <f t="shared" si="1149"/>
        <v/>
      </c>
      <c r="BD403" s="80" t="str">
        <f t="shared" si="1149"/>
        <v/>
      </c>
      <c r="BE403" s="80" t="str">
        <f t="shared" si="1149"/>
        <v/>
      </c>
      <c r="BF403" s="80" t="str">
        <f t="shared" si="1149"/>
        <v/>
      </c>
      <c r="BG403" s="80" t="str">
        <f t="shared" si="1149"/>
        <v/>
      </c>
      <c r="BH403" s="80" t="str">
        <f t="shared" si="1149"/>
        <v/>
      </c>
      <c r="BI403" s="80" t="str">
        <f t="shared" si="1149"/>
        <v/>
      </c>
      <c r="BJ403" s="80" t="str">
        <f t="shared" si="1149"/>
        <v/>
      </c>
      <c r="BK403" s="80" t="str">
        <f t="shared" si="1149"/>
        <v/>
      </c>
      <c r="BL403" s="80" t="str">
        <f t="shared" si="1149"/>
        <v/>
      </c>
      <c r="BM403" s="80" t="str">
        <f t="shared" si="1149"/>
        <v/>
      </c>
      <c r="BN403" s="80" t="str">
        <f t="shared" si="1149"/>
        <v/>
      </c>
      <c r="BO403" s="80" t="str">
        <f t="shared" si="1149"/>
        <v/>
      </c>
      <c r="BP403" s="80" t="str">
        <f t="shared" si="1149"/>
        <v/>
      </c>
      <c r="BQ403" s="80" t="str">
        <f t="shared" si="1149"/>
        <v/>
      </c>
      <c r="BR403" s="80" t="str">
        <f t="shared" si="1149"/>
        <v/>
      </c>
      <c r="BS403" s="80" t="str">
        <f t="shared" si="1149"/>
        <v/>
      </c>
      <c r="BT403" s="80" t="str">
        <f t="shared" si="1149"/>
        <v/>
      </c>
      <c r="BU403" s="80" t="str">
        <f t="shared" si="1149"/>
        <v/>
      </c>
      <c r="BV403" s="80" t="str">
        <f t="shared" si="1149"/>
        <v/>
      </c>
      <c r="BW403" s="80" t="str">
        <f t="shared" si="1149"/>
        <v/>
      </c>
      <c r="BX403" s="80" t="str">
        <f t="shared" si="1149"/>
        <v/>
      </c>
      <c r="BY403" s="80" t="str">
        <f t="shared" si="1149"/>
        <v/>
      </c>
      <c r="BZ403" s="80" t="str">
        <f t="shared" si="1149"/>
        <v/>
      </c>
      <c r="CA403" s="80" t="str">
        <f t="shared" si="1149"/>
        <v/>
      </c>
      <c r="CB403" s="80" t="str">
        <f t="shared" si="1131"/>
        <v/>
      </c>
      <c r="CC403" s="80" t="str">
        <f t="shared" si="1131"/>
        <v/>
      </c>
      <c r="CD403" s="80" t="str">
        <f t="shared" si="1131"/>
        <v/>
      </c>
      <c r="CE403" s="80" t="str">
        <f t="shared" si="1131"/>
        <v/>
      </c>
      <c r="CF403" s="80" t="str">
        <f t="shared" si="1131"/>
        <v/>
      </c>
      <c r="CG403" s="80" t="str">
        <f t="shared" ref="CG403:CN403" si="1150">IF(CG$6=$D13,INDEX($P13:$P13,1,1),"")</f>
        <v/>
      </c>
      <c r="CH403" s="80" t="str">
        <f t="shared" si="1150"/>
        <v/>
      </c>
      <c r="CI403" s="80" t="str">
        <f t="shared" si="1150"/>
        <v/>
      </c>
      <c r="CJ403" s="80" t="str">
        <f t="shared" si="1150"/>
        <v/>
      </c>
      <c r="CK403" s="80" t="str">
        <f t="shared" si="1150"/>
        <v/>
      </c>
      <c r="CL403" s="80" t="str">
        <f t="shared" si="1150"/>
        <v/>
      </c>
      <c r="CM403" s="80" t="str">
        <f t="shared" si="1150"/>
        <v/>
      </c>
      <c r="CN403" s="80" t="str">
        <f t="shared" si="1150"/>
        <v/>
      </c>
      <c r="CO403" s="80" t="str">
        <f t="shared" ref="CO403:DJ403" si="1151">IF(CO$6=$D13,INDEX($P13:$P13,1,1),"")</f>
        <v/>
      </c>
      <c r="CP403" s="80" t="str">
        <f t="shared" si="1151"/>
        <v/>
      </c>
      <c r="CQ403" s="80" t="str">
        <f t="shared" si="1151"/>
        <v/>
      </c>
      <c r="CR403" s="80" t="str">
        <f t="shared" si="1151"/>
        <v/>
      </c>
      <c r="CS403" s="80" t="str">
        <f t="shared" si="1151"/>
        <v/>
      </c>
      <c r="CT403" s="80" t="str">
        <f t="shared" si="1151"/>
        <v/>
      </c>
      <c r="CU403" s="80" t="str">
        <f t="shared" si="1151"/>
        <v/>
      </c>
      <c r="CV403" s="80" t="str">
        <f t="shared" si="1151"/>
        <v/>
      </c>
      <c r="CW403" s="80" t="str">
        <f t="shared" si="1151"/>
        <v/>
      </c>
      <c r="CX403" s="80" t="str">
        <f t="shared" si="1151"/>
        <v/>
      </c>
      <c r="CY403" s="80" t="str">
        <f t="shared" si="1151"/>
        <v/>
      </c>
      <c r="CZ403" s="80" t="str">
        <f t="shared" si="1151"/>
        <v/>
      </c>
      <c r="DA403" s="80" t="str">
        <f t="shared" si="1151"/>
        <v/>
      </c>
      <c r="DB403" s="80" t="str">
        <f t="shared" si="1151"/>
        <v/>
      </c>
      <c r="DC403" s="80" t="str">
        <f t="shared" si="1151"/>
        <v/>
      </c>
      <c r="DD403" s="80" t="str">
        <f t="shared" si="1151"/>
        <v/>
      </c>
      <c r="DE403" s="80" t="str">
        <f t="shared" si="1151"/>
        <v/>
      </c>
      <c r="DF403" s="80" t="str">
        <f t="shared" si="1151"/>
        <v/>
      </c>
      <c r="DG403" s="80" t="str">
        <f t="shared" si="1151"/>
        <v/>
      </c>
      <c r="DH403" s="80" t="str">
        <f t="shared" si="1151"/>
        <v/>
      </c>
      <c r="DI403" s="80" t="str">
        <f t="shared" si="1151"/>
        <v/>
      </c>
      <c r="DJ403" s="80" t="str">
        <f t="shared" si="1151"/>
        <v/>
      </c>
    </row>
    <row r="404" spans="2:114" ht="15.75" customHeight="1">
      <c r="B404" s="170"/>
      <c r="C404" s="170"/>
      <c r="D404" s="170"/>
      <c r="E404" s="170"/>
      <c r="F404" s="170"/>
      <c r="G404" s="170"/>
      <c r="H404" s="170"/>
      <c r="I404" s="170"/>
      <c r="AV404" s="80"/>
      <c r="AW404" s="131"/>
      <c r="AX404" s="80" t="str">
        <f t="shared" si="1129"/>
        <v/>
      </c>
      <c r="AY404" s="80" t="str">
        <f t="shared" ref="AY404:CA404" si="1152">IF(AY$6=$D14,INDEX($P14:$P14,1,1),"")</f>
        <v/>
      </c>
      <c r="AZ404" s="80" t="str">
        <f t="shared" si="1152"/>
        <v/>
      </c>
      <c r="BA404" s="80" t="str">
        <f t="shared" si="1152"/>
        <v/>
      </c>
      <c r="BB404" s="80">
        <f t="shared" si="1152"/>
        <v>0</v>
      </c>
      <c r="BC404" s="80" t="str">
        <f t="shared" si="1152"/>
        <v/>
      </c>
      <c r="BD404" s="80" t="str">
        <f t="shared" si="1152"/>
        <v/>
      </c>
      <c r="BE404" s="80" t="str">
        <f t="shared" si="1152"/>
        <v/>
      </c>
      <c r="BF404" s="80" t="str">
        <f t="shared" si="1152"/>
        <v/>
      </c>
      <c r="BG404" s="80" t="str">
        <f t="shared" si="1152"/>
        <v/>
      </c>
      <c r="BH404" s="80" t="str">
        <f t="shared" si="1152"/>
        <v/>
      </c>
      <c r="BI404" s="80" t="str">
        <f t="shared" si="1152"/>
        <v/>
      </c>
      <c r="BJ404" s="80" t="str">
        <f t="shared" si="1152"/>
        <v/>
      </c>
      <c r="BK404" s="80" t="str">
        <f t="shared" si="1152"/>
        <v/>
      </c>
      <c r="BL404" s="80" t="str">
        <f t="shared" si="1152"/>
        <v/>
      </c>
      <c r="BM404" s="80" t="str">
        <f t="shared" si="1152"/>
        <v/>
      </c>
      <c r="BN404" s="80" t="str">
        <f t="shared" si="1152"/>
        <v/>
      </c>
      <c r="BO404" s="80" t="str">
        <f t="shared" si="1152"/>
        <v/>
      </c>
      <c r="BP404" s="80" t="str">
        <f t="shared" si="1152"/>
        <v/>
      </c>
      <c r="BQ404" s="80" t="str">
        <f t="shared" si="1152"/>
        <v/>
      </c>
      <c r="BR404" s="80" t="str">
        <f t="shared" si="1152"/>
        <v/>
      </c>
      <c r="BS404" s="80" t="str">
        <f t="shared" si="1152"/>
        <v/>
      </c>
      <c r="BT404" s="80" t="str">
        <f t="shared" si="1152"/>
        <v/>
      </c>
      <c r="BU404" s="80" t="str">
        <f t="shared" si="1152"/>
        <v/>
      </c>
      <c r="BV404" s="80" t="str">
        <f t="shared" si="1152"/>
        <v/>
      </c>
      <c r="BW404" s="80" t="str">
        <f t="shared" si="1152"/>
        <v/>
      </c>
      <c r="BX404" s="80" t="str">
        <f t="shared" si="1152"/>
        <v/>
      </c>
      <c r="BY404" s="80" t="str">
        <f t="shared" si="1152"/>
        <v/>
      </c>
      <c r="BZ404" s="80" t="str">
        <f t="shared" si="1152"/>
        <v/>
      </c>
      <c r="CA404" s="80" t="str">
        <f t="shared" si="1152"/>
        <v/>
      </c>
      <c r="CB404" s="80" t="str">
        <f t="shared" si="1131"/>
        <v/>
      </c>
      <c r="CC404" s="80" t="str">
        <f t="shared" si="1131"/>
        <v/>
      </c>
      <c r="CD404" s="80" t="str">
        <f t="shared" si="1131"/>
        <v/>
      </c>
      <c r="CE404" s="80" t="str">
        <f t="shared" si="1131"/>
        <v/>
      </c>
      <c r="CF404" s="80" t="str">
        <f t="shared" si="1131"/>
        <v/>
      </c>
      <c r="CG404" s="80" t="str">
        <f t="shared" ref="CG404:CN404" si="1153">IF(CG$6=$D14,INDEX($P14:$P14,1,1),"")</f>
        <v/>
      </c>
      <c r="CH404" s="80" t="str">
        <f t="shared" si="1153"/>
        <v/>
      </c>
      <c r="CI404" s="80" t="str">
        <f t="shared" si="1153"/>
        <v/>
      </c>
      <c r="CJ404" s="80" t="str">
        <f t="shared" si="1153"/>
        <v/>
      </c>
      <c r="CK404" s="80" t="str">
        <f t="shared" si="1153"/>
        <v/>
      </c>
      <c r="CL404" s="80" t="str">
        <f t="shared" si="1153"/>
        <v/>
      </c>
      <c r="CM404" s="80" t="str">
        <f t="shared" si="1153"/>
        <v/>
      </c>
      <c r="CN404" s="80" t="str">
        <f t="shared" si="1153"/>
        <v/>
      </c>
      <c r="CO404" s="80" t="str">
        <f t="shared" ref="CO404:DJ404" si="1154">IF(CO$6=$D14,INDEX($P14:$P14,1,1),"")</f>
        <v/>
      </c>
      <c r="CP404" s="80" t="str">
        <f t="shared" si="1154"/>
        <v/>
      </c>
      <c r="CQ404" s="80" t="str">
        <f t="shared" si="1154"/>
        <v/>
      </c>
      <c r="CR404" s="80" t="str">
        <f t="shared" si="1154"/>
        <v/>
      </c>
      <c r="CS404" s="80" t="str">
        <f t="shared" si="1154"/>
        <v/>
      </c>
      <c r="CT404" s="80" t="str">
        <f t="shared" si="1154"/>
        <v/>
      </c>
      <c r="CU404" s="80" t="str">
        <f t="shared" si="1154"/>
        <v/>
      </c>
      <c r="CV404" s="80" t="str">
        <f t="shared" si="1154"/>
        <v/>
      </c>
      <c r="CW404" s="80" t="str">
        <f t="shared" si="1154"/>
        <v/>
      </c>
      <c r="CX404" s="80" t="str">
        <f t="shared" si="1154"/>
        <v/>
      </c>
      <c r="CY404" s="80" t="str">
        <f t="shared" si="1154"/>
        <v/>
      </c>
      <c r="CZ404" s="80" t="str">
        <f t="shared" si="1154"/>
        <v/>
      </c>
      <c r="DA404" s="80" t="str">
        <f t="shared" si="1154"/>
        <v/>
      </c>
      <c r="DB404" s="80" t="str">
        <f t="shared" si="1154"/>
        <v/>
      </c>
      <c r="DC404" s="80" t="str">
        <f t="shared" si="1154"/>
        <v/>
      </c>
      <c r="DD404" s="80" t="str">
        <f t="shared" si="1154"/>
        <v/>
      </c>
      <c r="DE404" s="80" t="str">
        <f t="shared" si="1154"/>
        <v/>
      </c>
      <c r="DF404" s="80" t="str">
        <f t="shared" si="1154"/>
        <v/>
      </c>
      <c r="DG404" s="80" t="str">
        <f t="shared" si="1154"/>
        <v/>
      </c>
      <c r="DH404" s="80" t="str">
        <f t="shared" si="1154"/>
        <v/>
      </c>
      <c r="DI404" s="80" t="str">
        <f t="shared" si="1154"/>
        <v/>
      </c>
      <c r="DJ404" s="80" t="str">
        <f t="shared" si="1154"/>
        <v/>
      </c>
    </row>
    <row r="405" spans="2:114" ht="15.75" customHeight="1">
      <c r="B405" s="170"/>
      <c r="C405" s="170"/>
      <c r="D405" s="170"/>
      <c r="E405" s="170"/>
      <c r="F405" s="170"/>
      <c r="G405" s="170"/>
      <c r="H405" s="170"/>
      <c r="I405" s="170"/>
      <c r="AV405" s="80"/>
      <c r="AW405" s="131"/>
      <c r="AX405" s="80" t="str">
        <f t="shared" si="1129"/>
        <v/>
      </c>
      <c r="AY405" s="80" t="str">
        <f t="shared" ref="AY405:CA405" si="1155">IF(AY$6=$D15,INDEX($P15:$P15,1,1),"")</f>
        <v/>
      </c>
      <c r="AZ405" s="80" t="str">
        <f t="shared" si="1155"/>
        <v/>
      </c>
      <c r="BA405" s="80" t="str">
        <f t="shared" si="1155"/>
        <v/>
      </c>
      <c r="BB405" s="80" t="str">
        <f t="shared" si="1155"/>
        <v/>
      </c>
      <c r="BC405" s="80">
        <f t="shared" si="1155"/>
        <v>0</v>
      </c>
      <c r="BD405" s="80" t="str">
        <f t="shared" si="1155"/>
        <v/>
      </c>
      <c r="BE405" s="80" t="str">
        <f t="shared" si="1155"/>
        <v/>
      </c>
      <c r="BF405" s="80" t="str">
        <f t="shared" si="1155"/>
        <v/>
      </c>
      <c r="BG405" s="80" t="str">
        <f t="shared" si="1155"/>
        <v/>
      </c>
      <c r="BH405" s="80" t="str">
        <f t="shared" si="1155"/>
        <v/>
      </c>
      <c r="BI405" s="80" t="str">
        <f t="shared" si="1155"/>
        <v/>
      </c>
      <c r="BJ405" s="80" t="str">
        <f t="shared" si="1155"/>
        <v/>
      </c>
      <c r="BK405" s="80" t="str">
        <f t="shared" si="1155"/>
        <v/>
      </c>
      <c r="BL405" s="80" t="str">
        <f t="shared" si="1155"/>
        <v/>
      </c>
      <c r="BM405" s="80" t="str">
        <f t="shared" si="1155"/>
        <v/>
      </c>
      <c r="BN405" s="80" t="str">
        <f t="shared" si="1155"/>
        <v/>
      </c>
      <c r="BO405" s="80" t="str">
        <f t="shared" si="1155"/>
        <v/>
      </c>
      <c r="BP405" s="80" t="str">
        <f t="shared" si="1155"/>
        <v/>
      </c>
      <c r="BQ405" s="80" t="str">
        <f t="shared" si="1155"/>
        <v/>
      </c>
      <c r="BR405" s="80" t="str">
        <f t="shared" si="1155"/>
        <v/>
      </c>
      <c r="BS405" s="80" t="str">
        <f t="shared" si="1155"/>
        <v/>
      </c>
      <c r="BT405" s="80" t="str">
        <f t="shared" si="1155"/>
        <v/>
      </c>
      <c r="BU405" s="80" t="str">
        <f t="shared" si="1155"/>
        <v/>
      </c>
      <c r="BV405" s="80" t="str">
        <f t="shared" si="1155"/>
        <v/>
      </c>
      <c r="BW405" s="80" t="str">
        <f t="shared" si="1155"/>
        <v/>
      </c>
      <c r="BX405" s="80" t="str">
        <f t="shared" si="1155"/>
        <v/>
      </c>
      <c r="BY405" s="80" t="str">
        <f t="shared" si="1155"/>
        <v/>
      </c>
      <c r="BZ405" s="80" t="str">
        <f t="shared" si="1155"/>
        <v/>
      </c>
      <c r="CA405" s="80" t="str">
        <f t="shared" si="1155"/>
        <v/>
      </c>
      <c r="CB405" s="80" t="str">
        <f t="shared" si="1131"/>
        <v/>
      </c>
      <c r="CC405" s="80" t="str">
        <f t="shared" si="1131"/>
        <v/>
      </c>
      <c r="CD405" s="80" t="str">
        <f t="shared" si="1131"/>
        <v/>
      </c>
      <c r="CE405" s="80" t="str">
        <f t="shared" si="1131"/>
        <v/>
      </c>
      <c r="CF405" s="80" t="str">
        <f t="shared" si="1131"/>
        <v/>
      </c>
      <c r="CG405" s="80" t="str">
        <f t="shared" ref="CG405:CN405" si="1156">IF(CG$6=$D15,INDEX($P15:$P15,1,1),"")</f>
        <v/>
      </c>
      <c r="CH405" s="80" t="str">
        <f t="shared" si="1156"/>
        <v/>
      </c>
      <c r="CI405" s="80" t="str">
        <f t="shared" si="1156"/>
        <v/>
      </c>
      <c r="CJ405" s="80" t="str">
        <f t="shared" si="1156"/>
        <v/>
      </c>
      <c r="CK405" s="80" t="str">
        <f t="shared" si="1156"/>
        <v/>
      </c>
      <c r="CL405" s="80" t="str">
        <f t="shared" si="1156"/>
        <v/>
      </c>
      <c r="CM405" s="80" t="str">
        <f t="shared" si="1156"/>
        <v/>
      </c>
      <c r="CN405" s="80" t="str">
        <f t="shared" si="1156"/>
        <v/>
      </c>
      <c r="CO405" s="80" t="str">
        <f t="shared" ref="CO405:DJ405" si="1157">IF(CO$6=$D15,INDEX($P15:$P15,1,1),"")</f>
        <v/>
      </c>
      <c r="CP405" s="80" t="str">
        <f t="shared" si="1157"/>
        <v/>
      </c>
      <c r="CQ405" s="80" t="str">
        <f t="shared" si="1157"/>
        <v/>
      </c>
      <c r="CR405" s="80" t="str">
        <f t="shared" si="1157"/>
        <v/>
      </c>
      <c r="CS405" s="80" t="str">
        <f t="shared" si="1157"/>
        <v/>
      </c>
      <c r="CT405" s="80" t="str">
        <f t="shared" si="1157"/>
        <v/>
      </c>
      <c r="CU405" s="80" t="str">
        <f t="shared" si="1157"/>
        <v/>
      </c>
      <c r="CV405" s="80" t="str">
        <f t="shared" si="1157"/>
        <v/>
      </c>
      <c r="CW405" s="80" t="str">
        <f t="shared" si="1157"/>
        <v/>
      </c>
      <c r="CX405" s="80" t="str">
        <f t="shared" si="1157"/>
        <v/>
      </c>
      <c r="CY405" s="80" t="str">
        <f t="shared" si="1157"/>
        <v/>
      </c>
      <c r="CZ405" s="80" t="str">
        <f t="shared" si="1157"/>
        <v/>
      </c>
      <c r="DA405" s="80" t="str">
        <f t="shared" si="1157"/>
        <v/>
      </c>
      <c r="DB405" s="80" t="str">
        <f t="shared" si="1157"/>
        <v/>
      </c>
      <c r="DC405" s="80" t="str">
        <f t="shared" si="1157"/>
        <v/>
      </c>
      <c r="DD405" s="80" t="str">
        <f t="shared" si="1157"/>
        <v/>
      </c>
      <c r="DE405" s="80" t="str">
        <f t="shared" si="1157"/>
        <v/>
      </c>
      <c r="DF405" s="80" t="str">
        <f t="shared" si="1157"/>
        <v/>
      </c>
      <c r="DG405" s="80" t="str">
        <f t="shared" si="1157"/>
        <v/>
      </c>
      <c r="DH405" s="80" t="str">
        <f t="shared" si="1157"/>
        <v/>
      </c>
      <c r="DI405" s="80" t="str">
        <f t="shared" si="1157"/>
        <v/>
      </c>
      <c r="DJ405" s="80" t="str">
        <f t="shared" si="1157"/>
        <v/>
      </c>
    </row>
    <row r="406" spans="2:114" ht="15.75" customHeight="1">
      <c r="B406" s="170"/>
      <c r="C406" s="170"/>
      <c r="D406" s="170"/>
      <c r="E406" s="170"/>
      <c r="F406" s="170"/>
      <c r="G406" s="170"/>
      <c r="H406" s="170"/>
      <c r="I406" s="170"/>
      <c r="AV406" s="80"/>
      <c r="AW406" s="131"/>
      <c r="AX406" s="80" t="str">
        <f t="shared" si="1129"/>
        <v/>
      </c>
      <c r="AY406" s="80" t="str">
        <f t="shared" ref="AY406:CA406" si="1158">IF(AY$6=$D16,INDEX($P16:$P16,1,1),"")</f>
        <v/>
      </c>
      <c r="AZ406" s="80" t="str">
        <f t="shared" si="1158"/>
        <v/>
      </c>
      <c r="BA406" s="80" t="str">
        <f t="shared" si="1158"/>
        <v/>
      </c>
      <c r="BB406" s="80" t="str">
        <f t="shared" si="1158"/>
        <v/>
      </c>
      <c r="BC406" s="80" t="str">
        <f t="shared" si="1158"/>
        <v/>
      </c>
      <c r="BD406" s="80">
        <f t="shared" si="1158"/>
        <v>0</v>
      </c>
      <c r="BE406" s="80" t="str">
        <f t="shared" si="1158"/>
        <v/>
      </c>
      <c r="BF406" s="80" t="str">
        <f t="shared" si="1158"/>
        <v/>
      </c>
      <c r="BG406" s="80" t="str">
        <f t="shared" si="1158"/>
        <v/>
      </c>
      <c r="BH406" s="80" t="str">
        <f t="shared" si="1158"/>
        <v/>
      </c>
      <c r="BI406" s="80" t="str">
        <f t="shared" si="1158"/>
        <v/>
      </c>
      <c r="BJ406" s="80" t="str">
        <f t="shared" si="1158"/>
        <v/>
      </c>
      <c r="BK406" s="80" t="str">
        <f t="shared" si="1158"/>
        <v/>
      </c>
      <c r="BL406" s="80" t="str">
        <f t="shared" si="1158"/>
        <v/>
      </c>
      <c r="BM406" s="80" t="str">
        <f t="shared" si="1158"/>
        <v/>
      </c>
      <c r="BN406" s="80" t="str">
        <f t="shared" si="1158"/>
        <v/>
      </c>
      <c r="BO406" s="80" t="str">
        <f t="shared" si="1158"/>
        <v/>
      </c>
      <c r="BP406" s="80" t="str">
        <f t="shared" si="1158"/>
        <v/>
      </c>
      <c r="BQ406" s="80" t="str">
        <f t="shared" si="1158"/>
        <v/>
      </c>
      <c r="BR406" s="80" t="str">
        <f t="shared" si="1158"/>
        <v/>
      </c>
      <c r="BS406" s="80" t="str">
        <f t="shared" si="1158"/>
        <v/>
      </c>
      <c r="BT406" s="80" t="str">
        <f t="shared" si="1158"/>
        <v/>
      </c>
      <c r="BU406" s="80" t="str">
        <f t="shared" si="1158"/>
        <v/>
      </c>
      <c r="BV406" s="80" t="str">
        <f t="shared" si="1158"/>
        <v/>
      </c>
      <c r="BW406" s="80" t="str">
        <f t="shared" si="1158"/>
        <v/>
      </c>
      <c r="BX406" s="80" t="str">
        <f t="shared" si="1158"/>
        <v/>
      </c>
      <c r="BY406" s="80" t="str">
        <f t="shared" si="1158"/>
        <v/>
      </c>
      <c r="BZ406" s="80" t="str">
        <f t="shared" si="1158"/>
        <v/>
      </c>
      <c r="CA406" s="80" t="str">
        <f t="shared" si="1158"/>
        <v/>
      </c>
      <c r="CB406" s="80" t="str">
        <f t="shared" si="1131"/>
        <v/>
      </c>
      <c r="CC406" s="80" t="str">
        <f t="shared" si="1131"/>
        <v/>
      </c>
      <c r="CD406" s="80" t="str">
        <f t="shared" si="1131"/>
        <v/>
      </c>
      <c r="CE406" s="80" t="str">
        <f t="shared" si="1131"/>
        <v/>
      </c>
      <c r="CF406" s="80" t="str">
        <f t="shared" si="1131"/>
        <v/>
      </c>
      <c r="CG406" s="80" t="str">
        <f t="shared" ref="CG406:CN406" si="1159">IF(CG$6=$D16,INDEX($P16:$P16,1,1),"")</f>
        <v/>
      </c>
      <c r="CH406" s="80" t="str">
        <f t="shared" si="1159"/>
        <v/>
      </c>
      <c r="CI406" s="80" t="str">
        <f t="shared" si="1159"/>
        <v/>
      </c>
      <c r="CJ406" s="80" t="str">
        <f t="shared" si="1159"/>
        <v/>
      </c>
      <c r="CK406" s="80" t="str">
        <f t="shared" si="1159"/>
        <v/>
      </c>
      <c r="CL406" s="80" t="str">
        <f t="shared" si="1159"/>
        <v/>
      </c>
      <c r="CM406" s="80" t="str">
        <f t="shared" si="1159"/>
        <v/>
      </c>
      <c r="CN406" s="80" t="str">
        <f t="shared" si="1159"/>
        <v/>
      </c>
      <c r="CO406" s="80" t="str">
        <f t="shared" ref="CO406:DJ406" si="1160">IF(CO$6=$D16,INDEX($P16:$P16,1,1),"")</f>
        <v/>
      </c>
      <c r="CP406" s="80" t="str">
        <f t="shared" si="1160"/>
        <v/>
      </c>
      <c r="CQ406" s="80" t="str">
        <f t="shared" si="1160"/>
        <v/>
      </c>
      <c r="CR406" s="80" t="str">
        <f t="shared" si="1160"/>
        <v/>
      </c>
      <c r="CS406" s="80" t="str">
        <f t="shared" si="1160"/>
        <v/>
      </c>
      <c r="CT406" s="80" t="str">
        <f t="shared" si="1160"/>
        <v/>
      </c>
      <c r="CU406" s="80" t="str">
        <f t="shared" si="1160"/>
        <v/>
      </c>
      <c r="CV406" s="80" t="str">
        <f t="shared" si="1160"/>
        <v/>
      </c>
      <c r="CW406" s="80" t="str">
        <f t="shared" si="1160"/>
        <v/>
      </c>
      <c r="CX406" s="80" t="str">
        <f t="shared" si="1160"/>
        <v/>
      </c>
      <c r="CY406" s="80" t="str">
        <f t="shared" si="1160"/>
        <v/>
      </c>
      <c r="CZ406" s="80" t="str">
        <f t="shared" si="1160"/>
        <v/>
      </c>
      <c r="DA406" s="80" t="str">
        <f t="shared" si="1160"/>
        <v/>
      </c>
      <c r="DB406" s="80" t="str">
        <f t="shared" si="1160"/>
        <v/>
      </c>
      <c r="DC406" s="80" t="str">
        <f t="shared" si="1160"/>
        <v/>
      </c>
      <c r="DD406" s="80" t="str">
        <f t="shared" si="1160"/>
        <v/>
      </c>
      <c r="DE406" s="80" t="str">
        <f t="shared" si="1160"/>
        <v/>
      </c>
      <c r="DF406" s="80" t="str">
        <f t="shared" si="1160"/>
        <v/>
      </c>
      <c r="DG406" s="80" t="str">
        <f t="shared" si="1160"/>
        <v/>
      </c>
      <c r="DH406" s="80" t="str">
        <f t="shared" si="1160"/>
        <v/>
      </c>
      <c r="DI406" s="80" t="str">
        <f t="shared" si="1160"/>
        <v/>
      </c>
      <c r="DJ406" s="80" t="str">
        <f t="shared" si="1160"/>
        <v/>
      </c>
    </row>
    <row r="407" spans="2:114" ht="15.75" customHeight="1">
      <c r="B407" s="170"/>
      <c r="C407" s="170"/>
      <c r="D407" s="170"/>
      <c r="E407" s="170"/>
      <c r="F407" s="170"/>
      <c r="G407" s="170"/>
      <c r="H407" s="170"/>
      <c r="I407" s="170"/>
      <c r="AV407" s="80"/>
      <c r="AW407" s="131"/>
      <c r="AX407" s="80" t="str">
        <f t="shared" si="1129"/>
        <v/>
      </c>
      <c r="AY407" s="80" t="str">
        <f t="shared" ref="AY407:CA407" si="1161">IF(AY$6=$D17,INDEX($P17:$P17,1,1),"")</f>
        <v/>
      </c>
      <c r="AZ407" s="80" t="str">
        <f t="shared" si="1161"/>
        <v/>
      </c>
      <c r="BA407" s="80" t="str">
        <f t="shared" si="1161"/>
        <v/>
      </c>
      <c r="BB407" s="80" t="str">
        <f t="shared" si="1161"/>
        <v/>
      </c>
      <c r="BC407" s="80" t="str">
        <f t="shared" si="1161"/>
        <v/>
      </c>
      <c r="BD407" s="80" t="str">
        <f t="shared" si="1161"/>
        <v/>
      </c>
      <c r="BE407" s="80">
        <f t="shared" si="1161"/>
        <v>0</v>
      </c>
      <c r="BF407" s="80" t="str">
        <f t="shared" si="1161"/>
        <v/>
      </c>
      <c r="BG407" s="80" t="str">
        <f t="shared" si="1161"/>
        <v/>
      </c>
      <c r="BH407" s="80" t="str">
        <f t="shared" si="1161"/>
        <v/>
      </c>
      <c r="BI407" s="80" t="str">
        <f t="shared" si="1161"/>
        <v/>
      </c>
      <c r="BJ407" s="80" t="str">
        <f t="shared" si="1161"/>
        <v/>
      </c>
      <c r="BK407" s="80" t="str">
        <f t="shared" si="1161"/>
        <v/>
      </c>
      <c r="BL407" s="80" t="str">
        <f t="shared" si="1161"/>
        <v/>
      </c>
      <c r="BM407" s="80" t="str">
        <f t="shared" si="1161"/>
        <v/>
      </c>
      <c r="BN407" s="80" t="str">
        <f t="shared" si="1161"/>
        <v/>
      </c>
      <c r="BO407" s="80" t="str">
        <f t="shared" si="1161"/>
        <v/>
      </c>
      <c r="BP407" s="80" t="str">
        <f t="shared" si="1161"/>
        <v/>
      </c>
      <c r="BQ407" s="80" t="str">
        <f t="shared" si="1161"/>
        <v/>
      </c>
      <c r="BR407" s="80" t="str">
        <f t="shared" si="1161"/>
        <v/>
      </c>
      <c r="BS407" s="80" t="str">
        <f t="shared" si="1161"/>
        <v/>
      </c>
      <c r="BT407" s="80" t="str">
        <f t="shared" si="1161"/>
        <v/>
      </c>
      <c r="BU407" s="80" t="str">
        <f t="shared" si="1161"/>
        <v/>
      </c>
      <c r="BV407" s="80" t="str">
        <f t="shared" si="1161"/>
        <v/>
      </c>
      <c r="BW407" s="80" t="str">
        <f t="shared" si="1161"/>
        <v/>
      </c>
      <c r="BX407" s="80" t="str">
        <f t="shared" si="1161"/>
        <v/>
      </c>
      <c r="BY407" s="80" t="str">
        <f t="shared" si="1161"/>
        <v/>
      </c>
      <c r="BZ407" s="80" t="str">
        <f t="shared" si="1161"/>
        <v/>
      </c>
      <c r="CA407" s="80" t="str">
        <f t="shared" si="1161"/>
        <v/>
      </c>
      <c r="CB407" s="80" t="str">
        <f t="shared" ref="CB407:CF411" si="1162">IF(CB$6=$D17,INDEX($P17:$P17,1,1),"")</f>
        <v/>
      </c>
      <c r="CC407" s="80" t="str">
        <f t="shared" si="1162"/>
        <v/>
      </c>
      <c r="CD407" s="80" t="str">
        <f t="shared" si="1162"/>
        <v/>
      </c>
      <c r="CE407" s="80" t="str">
        <f t="shared" si="1162"/>
        <v/>
      </c>
      <c r="CF407" s="80" t="str">
        <f t="shared" si="1162"/>
        <v/>
      </c>
      <c r="CG407" s="80" t="str">
        <f t="shared" ref="CG407:CN407" si="1163">IF(CG$6=$D17,INDEX($P17:$P17,1,1),"")</f>
        <v/>
      </c>
      <c r="CH407" s="80" t="str">
        <f t="shared" si="1163"/>
        <v/>
      </c>
      <c r="CI407" s="80" t="str">
        <f t="shared" si="1163"/>
        <v/>
      </c>
      <c r="CJ407" s="80" t="str">
        <f t="shared" si="1163"/>
        <v/>
      </c>
      <c r="CK407" s="80" t="str">
        <f t="shared" si="1163"/>
        <v/>
      </c>
      <c r="CL407" s="80" t="str">
        <f t="shared" si="1163"/>
        <v/>
      </c>
      <c r="CM407" s="80" t="str">
        <f t="shared" si="1163"/>
        <v/>
      </c>
      <c r="CN407" s="80" t="str">
        <f t="shared" si="1163"/>
        <v/>
      </c>
      <c r="CO407" s="80" t="str">
        <f t="shared" ref="CO407:DJ407" si="1164">IF(CO$6=$D17,INDEX($P17:$P17,1,1),"")</f>
        <v/>
      </c>
      <c r="CP407" s="80" t="str">
        <f t="shared" si="1164"/>
        <v/>
      </c>
      <c r="CQ407" s="80" t="str">
        <f t="shared" si="1164"/>
        <v/>
      </c>
      <c r="CR407" s="80" t="str">
        <f t="shared" si="1164"/>
        <v/>
      </c>
      <c r="CS407" s="80" t="str">
        <f t="shared" si="1164"/>
        <v/>
      </c>
      <c r="CT407" s="80" t="str">
        <f t="shared" si="1164"/>
        <v/>
      </c>
      <c r="CU407" s="80" t="str">
        <f t="shared" si="1164"/>
        <v/>
      </c>
      <c r="CV407" s="80" t="str">
        <f t="shared" si="1164"/>
        <v/>
      </c>
      <c r="CW407" s="80" t="str">
        <f t="shared" si="1164"/>
        <v/>
      </c>
      <c r="CX407" s="80" t="str">
        <f t="shared" si="1164"/>
        <v/>
      </c>
      <c r="CY407" s="80" t="str">
        <f t="shared" si="1164"/>
        <v/>
      </c>
      <c r="CZ407" s="80" t="str">
        <f t="shared" si="1164"/>
        <v/>
      </c>
      <c r="DA407" s="80" t="str">
        <f t="shared" si="1164"/>
        <v/>
      </c>
      <c r="DB407" s="80" t="str">
        <f t="shared" si="1164"/>
        <v/>
      </c>
      <c r="DC407" s="80" t="str">
        <f t="shared" si="1164"/>
        <v/>
      </c>
      <c r="DD407" s="80" t="str">
        <f t="shared" si="1164"/>
        <v/>
      </c>
      <c r="DE407" s="80" t="str">
        <f t="shared" si="1164"/>
        <v/>
      </c>
      <c r="DF407" s="80" t="str">
        <f t="shared" si="1164"/>
        <v/>
      </c>
      <c r="DG407" s="80" t="str">
        <f t="shared" si="1164"/>
        <v/>
      </c>
      <c r="DH407" s="80" t="str">
        <f t="shared" si="1164"/>
        <v/>
      </c>
      <c r="DI407" s="80" t="str">
        <f t="shared" si="1164"/>
        <v/>
      </c>
      <c r="DJ407" s="80" t="str">
        <f t="shared" si="1164"/>
        <v/>
      </c>
    </row>
    <row r="408" spans="2:114" ht="15.75" customHeight="1">
      <c r="B408" s="170"/>
      <c r="C408" s="170"/>
      <c r="D408" s="170"/>
      <c r="E408" s="170"/>
      <c r="F408" s="170"/>
      <c r="G408" s="170"/>
      <c r="H408" s="170"/>
      <c r="I408" s="170"/>
      <c r="AV408" s="80"/>
      <c r="AW408" s="131"/>
      <c r="AX408" s="80" t="str">
        <f t="shared" si="1129"/>
        <v/>
      </c>
      <c r="AY408" s="80" t="str">
        <f t="shared" ref="AY408:CA408" si="1165">IF(AY$6=$D18,INDEX($P18:$P18,1,1),"")</f>
        <v/>
      </c>
      <c r="AZ408" s="80" t="str">
        <f t="shared" si="1165"/>
        <v/>
      </c>
      <c r="BA408" s="80" t="str">
        <f t="shared" si="1165"/>
        <v/>
      </c>
      <c r="BB408" s="80" t="str">
        <f t="shared" si="1165"/>
        <v/>
      </c>
      <c r="BC408" s="80">
        <f t="shared" si="1165"/>
        <v>0</v>
      </c>
      <c r="BD408" s="80" t="str">
        <f t="shared" si="1165"/>
        <v/>
      </c>
      <c r="BE408" s="80" t="str">
        <f t="shared" si="1165"/>
        <v/>
      </c>
      <c r="BF408" s="80" t="str">
        <f t="shared" si="1165"/>
        <v/>
      </c>
      <c r="BG408" s="80" t="str">
        <f t="shared" si="1165"/>
        <v/>
      </c>
      <c r="BH408" s="80" t="str">
        <f t="shared" si="1165"/>
        <v/>
      </c>
      <c r="BI408" s="80" t="str">
        <f t="shared" si="1165"/>
        <v/>
      </c>
      <c r="BJ408" s="80" t="str">
        <f t="shared" si="1165"/>
        <v/>
      </c>
      <c r="BK408" s="80" t="str">
        <f t="shared" si="1165"/>
        <v/>
      </c>
      <c r="BL408" s="80" t="str">
        <f t="shared" si="1165"/>
        <v/>
      </c>
      <c r="BM408" s="80" t="str">
        <f t="shared" si="1165"/>
        <v/>
      </c>
      <c r="BN408" s="80" t="str">
        <f t="shared" si="1165"/>
        <v/>
      </c>
      <c r="BO408" s="80" t="str">
        <f t="shared" si="1165"/>
        <v/>
      </c>
      <c r="BP408" s="80" t="str">
        <f t="shared" si="1165"/>
        <v/>
      </c>
      <c r="BQ408" s="80" t="str">
        <f t="shared" si="1165"/>
        <v/>
      </c>
      <c r="BR408" s="80" t="str">
        <f t="shared" si="1165"/>
        <v/>
      </c>
      <c r="BS408" s="80" t="str">
        <f t="shared" si="1165"/>
        <v/>
      </c>
      <c r="BT408" s="80" t="str">
        <f t="shared" si="1165"/>
        <v/>
      </c>
      <c r="BU408" s="80" t="str">
        <f t="shared" si="1165"/>
        <v/>
      </c>
      <c r="BV408" s="80" t="str">
        <f t="shared" si="1165"/>
        <v/>
      </c>
      <c r="BW408" s="80" t="str">
        <f t="shared" si="1165"/>
        <v/>
      </c>
      <c r="BX408" s="80" t="str">
        <f t="shared" si="1165"/>
        <v/>
      </c>
      <c r="BY408" s="80" t="str">
        <f t="shared" si="1165"/>
        <v/>
      </c>
      <c r="BZ408" s="80" t="str">
        <f t="shared" si="1165"/>
        <v/>
      </c>
      <c r="CA408" s="80" t="str">
        <f t="shared" si="1165"/>
        <v/>
      </c>
      <c r="CB408" s="80" t="str">
        <f t="shared" si="1162"/>
        <v/>
      </c>
      <c r="CC408" s="80" t="str">
        <f t="shared" si="1162"/>
        <v/>
      </c>
      <c r="CD408" s="80" t="str">
        <f t="shared" si="1162"/>
        <v/>
      </c>
      <c r="CE408" s="80" t="str">
        <f t="shared" si="1162"/>
        <v/>
      </c>
      <c r="CF408" s="80" t="str">
        <f t="shared" si="1162"/>
        <v/>
      </c>
      <c r="CG408" s="80" t="str">
        <f t="shared" ref="CG408:CN408" si="1166">IF(CG$6=$D18,INDEX($P18:$P18,1,1),"")</f>
        <v/>
      </c>
      <c r="CH408" s="80" t="str">
        <f t="shared" si="1166"/>
        <v/>
      </c>
      <c r="CI408" s="80" t="str">
        <f t="shared" si="1166"/>
        <v/>
      </c>
      <c r="CJ408" s="80" t="str">
        <f t="shared" si="1166"/>
        <v/>
      </c>
      <c r="CK408" s="80" t="str">
        <f t="shared" si="1166"/>
        <v/>
      </c>
      <c r="CL408" s="80" t="str">
        <f t="shared" si="1166"/>
        <v/>
      </c>
      <c r="CM408" s="80" t="str">
        <f t="shared" si="1166"/>
        <v/>
      </c>
      <c r="CN408" s="80" t="str">
        <f t="shared" si="1166"/>
        <v/>
      </c>
      <c r="CO408" s="80" t="str">
        <f t="shared" ref="CO408:DJ408" si="1167">IF(CO$6=$D18,INDEX($P18:$P18,1,1),"")</f>
        <v/>
      </c>
      <c r="CP408" s="80" t="str">
        <f t="shared" si="1167"/>
        <v/>
      </c>
      <c r="CQ408" s="80" t="str">
        <f t="shared" si="1167"/>
        <v/>
      </c>
      <c r="CR408" s="80" t="str">
        <f t="shared" si="1167"/>
        <v/>
      </c>
      <c r="CS408" s="80" t="str">
        <f t="shared" si="1167"/>
        <v/>
      </c>
      <c r="CT408" s="80" t="str">
        <f t="shared" si="1167"/>
        <v/>
      </c>
      <c r="CU408" s="80" t="str">
        <f t="shared" si="1167"/>
        <v/>
      </c>
      <c r="CV408" s="80" t="str">
        <f t="shared" si="1167"/>
        <v/>
      </c>
      <c r="CW408" s="80" t="str">
        <f t="shared" si="1167"/>
        <v/>
      </c>
      <c r="CX408" s="80" t="str">
        <f t="shared" si="1167"/>
        <v/>
      </c>
      <c r="CY408" s="80" t="str">
        <f t="shared" si="1167"/>
        <v/>
      </c>
      <c r="CZ408" s="80" t="str">
        <f t="shared" si="1167"/>
        <v/>
      </c>
      <c r="DA408" s="80" t="str">
        <f t="shared" si="1167"/>
        <v/>
      </c>
      <c r="DB408" s="80" t="str">
        <f t="shared" si="1167"/>
        <v/>
      </c>
      <c r="DC408" s="80" t="str">
        <f t="shared" si="1167"/>
        <v/>
      </c>
      <c r="DD408" s="80" t="str">
        <f t="shared" si="1167"/>
        <v/>
      </c>
      <c r="DE408" s="80" t="str">
        <f t="shared" si="1167"/>
        <v/>
      </c>
      <c r="DF408" s="80" t="str">
        <f t="shared" si="1167"/>
        <v/>
      </c>
      <c r="DG408" s="80" t="str">
        <f t="shared" si="1167"/>
        <v/>
      </c>
      <c r="DH408" s="80" t="str">
        <f t="shared" si="1167"/>
        <v/>
      </c>
      <c r="DI408" s="80" t="str">
        <f t="shared" si="1167"/>
        <v/>
      </c>
      <c r="DJ408" s="80" t="str">
        <f t="shared" si="1167"/>
        <v/>
      </c>
    </row>
    <row r="409" spans="2:114" ht="15.75" customHeight="1">
      <c r="B409" s="170"/>
      <c r="C409" s="170"/>
      <c r="D409" s="170"/>
      <c r="E409" s="170"/>
      <c r="F409" s="170"/>
      <c r="G409" s="170"/>
      <c r="H409" s="170"/>
      <c r="I409" s="170"/>
      <c r="AV409" s="80"/>
      <c r="AW409" s="131"/>
      <c r="AX409" s="80" t="str">
        <f t="shared" si="1129"/>
        <v/>
      </c>
      <c r="AY409" s="80" t="str">
        <f t="shared" ref="AY409:CA409" si="1168">IF(AY$6=$D19,INDEX($P19:$P19,1,1),"")</f>
        <v/>
      </c>
      <c r="AZ409" s="80" t="str">
        <f t="shared" si="1168"/>
        <v/>
      </c>
      <c r="BA409" s="80" t="str">
        <f t="shared" si="1168"/>
        <v/>
      </c>
      <c r="BB409" s="80" t="str">
        <f t="shared" si="1168"/>
        <v/>
      </c>
      <c r="BC409" s="80" t="str">
        <f t="shared" si="1168"/>
        <v/>
      </c>
      <c r="BD409" s="80" t="str">
        <f t="shared" si="1168"/>
        <v/>
      </c>
      <c r="BE409" s="80" t="str">
        <f t="shared" si="1168"/>
        <v/>
      </c>
      <c r="BF409" s="80">
        <f t="shared" si="1168"/>
        <v>1</v>
      </c>
      <c r="BG409" s="80" t="str">
        <f t="shared" si="1168"/>
        <v/>
      </c>
      <c r="BH409" s="80" t="str">
        <f t="shared" si="1168"/>
        <v/>
      </c>
      <c r="BI409" s="80" t="str">
        <f t="shared" si="1168"/>
        <v/>
      </c>
      <c r="BJ409" s="80" t="str">
        <f t="shared" si="1168"/>
        <v/>
      </c>
      <c r="BK409" s="80" t="str">
        <f t="shared" si="1168"/>
        <v/>
      </c>
      <c r="BL409" s="80" t="str">
        <f t="shared" si="1168"/>
        <v/>
      </c>
      <c r="BM409" s="80" t="str">
        <f t="shared" si="1168"/>
        <v/>
      </c>
      <c r="BN409" s="80" t="str">
        <f t="shared" si="1168"/>
        <v/>
      </c>
      <c r="BO409" s="80" t="str">
        <f t="shared" si="1168"/>
        <v/>
      </c>
      <c r="BP409" s="80" t="str">
        <f t="shared" si="1168"/>
        <v/>
      </c>
      <c r="BQ409" s="80" t="str">
        <f t="shared" si="1168"/>
        <v/>
      </c>
      <c r="BR409" s="80" t="str">
        <f t="shared" si="1168"/>
        <v/>
      </c>
      <c r="BS409" s="80" t="str">
        <f t="shared" si="1168"/>
        <v/>
      </c>
      <c r="BT409" s="80" t="str">
        <f t="shared" si="1168"/>
        <v/>
      </c>
      <c r="BU409" s="80" t="str">
        <f t="shared" si="1168"/>
        <v/>
      </c>
      <c r="BV409" s="80" t="str">
        <f t="shared" si="1168"/>
        <v/>
      </c>
      <c r="BW409" s="80" t="str">
        <f t="shared" si="1168"/>
        <v/>
      </c>
      <c r="BX409" s="80" t="str">
        <f t="shared" si="1168"/>
        <v/>
      </c>
      <c r="BY409" s="80" t="str">
        <f t="shared" si="1168"/>
        <v/>
      </c>
      <c r="BZ409" s="80" t="str">
        <f t="shared" si="1168"/>
        <v/>
      </c>
      <c r="CA409" s="80" t="str">
        <f t="shared" si="1168"/>
        <v/>
      </c>
      <c r="CB409" s="80" t="str">
        <f t="shared" si="1162"/>
        <v/>
      </c>
      <c r="CC409" s="80" t="str">
        <f t="shared" si="1162"/>
        <v/>
      </c>
      <c r="CD409" s="80" t="str">
        <f t="shared" si="1162"/>
        <v/>
      </c>
      <c r="CE409" s="80" t="str">
        <f t="shared" si="1162"/>
        <v/>
      </c>
      <c r="CF409" s="80" t="str">
        <f t="shared" si="1162"/>
        <v/>
      </c>
      <c r="CG409" s="80" t="str">
        <f t="shared" ref="CG409:CN409" si="1169">IF(CG$6=$D19,INDEX($P19:$P19,1,1),"")</f>
        <v/>
      </c>
      <c r="CH409" s="80" t="str">
        <f t="shared" si="1169"/>
        <v/>
      </c>
      <c r="CI409" s="80" t="str">
        <f t="shared" si="1169"/>
        <v/>
      </c>
      <c r="CJ409" s="80" t="str">
        <f t="shared" si="1169"/>
        <v/>
      </c>
      <c r="CK409" s="80" t="str">
        <f t="shared" si="1169"/>
        <v/>
      </c>
      <c r="CL409" s="80" t="str">
        <f t="shared" si="1169"/>
        <v/>
      </c>
      <c r="CM409" s="80" t="str">
        <f t="shared" si="1169"/>
        <v/>
      </c>
      <c r="CN409" s="80" t="str">
        <f t="shared" si="1169"/>
        <v/>
      </c>
      <c r="CO409" s="80" t="str">
        <f t="shared" ref="CO409:DJ409" si="1170">IF(CO$6=$D19,INDEX($P19:$P19,1,1),"")</f>
        <v/>
      </c>
      <c r="CP409" s="80" t="str">
        <f t="shared" si="1170"/>
        <v/>
      </c>
      <c r="CQ409" s="80" t="str">
        <f t="shared" si="1170"/>
        <v/>
      </c>
      <c r="CR409" s="80" t="str">
        <f t="shared" si="1170"/>
        <v/>
      </c>
      <c r="CS409" s="80" t="str">
        <f t="shared" si="1170"/>
        <v/>
      </c>
      <c r="CT409" s="80" t="str">
        <f t="shared" si="1170"/>
        <v/>
      </c>
      <c r="CU409" s="80" t="str">
        <f t="shared" si="1170"/>
        <v/>
      </c>
      <c r="CV409" s="80" t="str">
        <f t="shared" si="1170"/>
        <v/>
      </c>
      <c r="CW409" s="80" t="str">
        <f t="shared" si="1170"/>
        <v/>
      </c>
      <c r="CX409" s="80" t="str">
        <f t="shared" si="1170"/>
        <v/>
      </c>
      <c r="CY409" s="80" t="str">
        <f t="shared" si="1170"/>
        <v/>
      </c>
      <c r="CZ409" s="80" t="str">
        <f t="shared" si="1170"/>
        <v/>
      </c>
      <c r="DA409" s="80" t="str">
        <f t="shared" si="1170"/>
        <v/>
      </c>
      <c r="DB409" s="80" t="str">
        <f t="shared" si="1170"/>
        <v/>
      </c>
      <c r="DC409" s="80" t="str">
        <f t="shared" si="1170"/>
        <v/>
      </c>
      <c r="DD409" s="80" t="str">
        <f t="shared" si="1170"/>
        <v/>
      </c>
      <c r="DE409" s="80" t="str">
        <f t="shared" si="1170"/>
        <v/>
      </c>
      <c r="DF409" s="80" t="str">
        <f t="shared" si="1170"/>
        <v/>
      </c>
      <c r="DG409" s="80" t="str">
        <f t="shared" si="1170"/>
        <v/>
      </c>
      <c r="DH409" s="80" t="str">
        <f t="shared" si="1170"/>
        <v/>
      </c>
      <c r="DI409" s="80" t="str">
        <f t="shared" si="1170"/>
        <v/>
      </c>
      <c r="DJ409" s="80" t="str">
        <f t="shared" si="1170"/>
        <v/>
      </c>
    </row>
    <row r="410" spans="2:114" ht="15.75" customHeight="1">
      <c r="B410" s="170"/>
      <c r="C410" s="170"/>
      <c r="D410" s="170"/>
      <c r="E410" s="170"/>
      <c r="F410" s="170"/>
      <c r="G410" s="170"/>
      <c r="H410" s="170"/>
      <c r="I410" s="170"/>
      <c r="AV410" s="80"/>
      <c r="AW410" s="131"/>
      <c r="AX410" s="80" t="str">
        <f t="shared" si="1129"/>
        <v/>
      </c>
      <c r="AY410" s="80" t="str">
        <f t="shared" ref="AY410:CA410" si="1171">IF(AY$6=$D20,INDEX($P20:$P20,1,1),"")</f>
        <v/>
      </c>
      <c r="AZ410" s="80" t="str">
        <f t="shared" si="1171"/>
        <v/>
      </c>
      <c r="BA410" s="80" t="str">
        <f t="shared" si="1171"/>
        <v/>
      </c>
      <c r="BB410" s="80" t="str">
        <f t="shared" si="1171"/>
        <v/>
      </c>
      <c r="BC410" s="80" t="str">
        <f t="shared" si="1171"/>
        <v/>
      </c>
      <c r="BD410" s="80" t="str">
        <f t="shared" si="1171"/>
        <v/>
      </c>
      <c r="BE410" s="80" t="str">
        <f t="shared" si="1171"/>
        <v/>
      </c>
      <c r="BF410" s="80" t="str">
        <f t="shared" si="1171"/>
        <v/>
      </c>
      <c r="BG410" s="80">
        <f t="shared" si="1171"/>
        <v>2</v>
      </c>
      <c r="BH410" s="80" t="str">
        <f t="shared" si="1171"/>
        <v/>
      </c>
      <c r="BI410" s="80" t="str">
        <f t="shared" si="1171"/>
        <v/>
      </c>
      <c r="BJ410" s="80" t="str">
        <f t="shared" si="1171"/>
        <v/>
      </c>
      <c r="BK410" s="80" t="str">
        <f t="shared" si="1171"/>
        <v/>
      </c>
      <c r="BL410" s="80" t="str">
        <f t="shared" si="1171"/>
        <v/>
      </c>
      <c r="BM410" s="80" t="str">
        <f t="shared" si="1171"/>
        <v/>
      </c>
      <c r="BN410" s="80" t="str">
        <f t="shared" si="1171"/>
        <v/>
      </c>
      <c r="BO410" s="80" t="str">
        <f t="shared" si="1171"/>
        <v/>
      </c>
      <c r="BP410" s="80" t="str">
        <f t="shared" si="1171"/>
        <v/>
      </c>
      <c r="BQ410" s="80" t="str">
        <f t="shared" si="1171"/>
        <v/>
      </c>
      <c r="BR410" s="80" t="str">
        <f t="shared" si="1171"/>
        <v/>
      </c>
      <c r="BS410" s="80" t="str">
        <f t="shared" si="1171"/>
        <v/>
      </c>
      <c r="BT410" s="80" t="str">
        <f t="shared" si="1171"/>
        <v/>
      </c>
      <c r="BU410" s="80" t="str">
        <f t="shared" si="1171"/>
        <v/>
      </c>
      <c r="BV410" s="80" t="str">
        <f t="shared" si="1171"/>
        <v/>
      </c>
      <c r="BW410" s="80" t="str">
        <f t="shared" si="1171"/>
        <v/>
      </c>
      <c r="BX410" s="80" t="str">
        <f t="shared" si="1171"/>
        <v/>
      </c>
      <c r="BY410" s="80" t="str">
        <f t="shared" si="1171"/>
        <v/>
      </c>
      <c r="BZ410" s="80" t="str">
        <f t="shared" si="1171"/>
        <v/>
      </c>
      <c r="CA410" s="80" t="str">
        <f t="shared" si="1171"/>
        <v/>
      </c>
      <c r="CB410" s="80" t="str">
        <f t="shared" si="1162"/>
        <v/>
      </c>
      <c r="CC410" s="80" t="str">
        <f t="shared" si="1162"/>
        <v/>
      </c>
      <c r="CD410" s="80" t="str">
        <f t="shared" si="1162"/>
        <v/>
      </c>
      <c r="CE410" s="80" t="str">
        <f t="shared" si="1162"/>
        <v/>
      </c>
      <c r="CF410" s="80" t="str">
        <f t="shared" si="1162"/>
        <v/>
      </c>
      <c r="CG410" s="80" t="str">
        <f t="shared" ref="CG410:CN410" si="1172">IF(CG$6=$D20,INDEX($P20:$P20,1,1),"")</f>
        <v/>
      </c>
      <c r="CH410" s="80" t="str">
        <f t="shared" si="1172"/>
        <v/>
      </c>
      <c r="CI410" s="80" t="str">
        <f t="shared" si="1172"/>
        <v/>
      </c>
      <c r="CJ410" s="80" t="str">
        <f t="shared" si="1172"/>
        <v/>
      </c>
      <c r="CK410" s="80" t="str">
        <f t="shared" si="1172"/>
        <v/>
      </c>
      <c r="CL410" s="80" t="str">
        <f t="shared" si="1172"/>
        <v/>
      </c>
      <c r="CM410" s="80" t="str">
        <f t="shared" si="1172"/>
        <v/>
      </c>
      <c r="CN410" s="80" t="str">
        <f t="shared" si="1172"/>
        <v/>
      </c>
      <c r="CO410" s="80" t="str">
        <f t="shared" ref="CO410:DJ410" si="1173">IF(CO$6=$D20,INDEX($P20:$P20,1,1),"")</f>
        <v/>
      </c>
      <c r="CP410" s="80" t="str">
        <f t="shared" si="1173"/>
        <v/>
      </c>
      <c r="CQ410" s="80" t="str">
        <f t="shared" si="1173"/>
        <v/>
      </c>
      <c r="CR410" s="80" t="str">
        <f t="shared" si="1173"/>
        <v/>
      </c>
      <c r="CS410" s="80" t="str">
        <f t="shared" si="1173"/>
        <v/>
      </c>
      <c r="CT410" s="80" t="str">
        <f t="shared" si="1173"/>
        <v/>
      </c>
      <c r="CU410" s="80" t="str">
        <f t="shared" si="1173"/>
        <v/>
      </c>
      <c r="CV410" s="80" t="str">
        <f t="shared" si="1173"/>
        <v/>
      </c>
      <c r="CW410" s="80" t="str">
        <f t="shared" si="1173"/>
        <v/>
      </c>
      <c r="CX410" s="80" t="str">
        <f t="shared" si="1173"/>
        <v/>
      </c>
      <c r="CY410" s="80" t="str">
        <f t="shared" si="1173"/>
        <v/>
      </c>
      <c r="CZ410" s="80" t="str">
        <f t="shared" si="1173"/>
        <v/>
      </c>
      <c r="DA410" s="80" t="str">
        <f t="shared" si="1173"/>
        <v/>
      </c>
      <c r="DB410" s="80" t="str">
        <f t="shared" si="1173"/>
        <v/>
      </c>
      <c r="DC410" s="80" t="str">
        <f t="shared" si="1173"/>
        <v/>
      </c>
      <c r="DD410" s="80" t="str">
        <f t="shared" si="1173"/>
        <v/>
      </c>
      <c r="DE410" s="80" t="str">
        <f t="shared" si="1173"/>
        <v/>
      </c>
      <c r="DF410" s="80" t="str">
        <f t="shared" si="1173"/>
        <v/>
      </c>
      <c r="DG410" s="80" t="str">
        <f t="shared" si="1173"/>
        <v/>
      </c>
      <c r="DH410" s="80" t="str">
        <f t="shared" si="1173"/>
        <v/>
      </c>
      <c r="DI410" s="80" t="str">
        <f t="shared" si="1173"/>
        <v/>
      </c>
      <c r="DJ410" s="80" t="str">
        <f t="shared" si="1173"/>
        <v/>
      </c>
    </row>
    <row r="411" spans="2:114" ht="15.75" customHeight="1">
      <c r="B411" s="170"/>
      <c r="C411" s="170"/>
      <c r="D411" s="170"/>
      <c r="E411" s="170"/>
      <c r="F411" s="170"/>
      <c r="G411" s="170"/>
      <c r="H411" s="170"/>
      <c r="I411" s="170"/>
      <c r="AV411" s="80"/>
      <c r="AW411" s="131"/>
      <c r="AX411" s="80" t="str">
        <f t="shared" si="1129"/>
        <v/>
      </c>
      <c r="AY411" s="80" t="str">
        <f t="shared" ref="AY411:CA411" si="1174">IF(AY$6=$D21,INDEX($P21:$P21,1,1),"")</f>
        <v/>
      </c>
      <c r="AZ411" s="80" t="str">
        <f t="shared" si="1174"/>
        <v/>
      </c>
      <c r="BA411" s="80" t="str">
        <f t="shared" si="1174"/>
        <v/>
      </c>
      <c r="BB411" s="80" t="str">
        <f t="shared" si="1174"/>
        <v/>
      </c>
      <c r="BC411" s="80" t="str">
        <f t="shared" si="1174"/>
        <v/>
      </c>
      <c r="BD411" s="80" t="str">
        <f t="shared" si="1174"/>
        <v/>
      </c>
      <c r="BE411" s="80" t="str">
        <f t="shared" si="1174"/>
        <v/>
      </c>
      <c r="BF411" s="80" t="str">
        <f t="shared" si="1174"/>
        <v/>
      </c>
      <c r="BG411" s="80" t="str">
        <f t="shared" si="1174"/>
        <v/>
      </c>
      <c r="BH411" s="80">
        <f t="shared" si="1174"/>
        <v>0</v>
      </c>
      <c r="BI411" s="80" t="str">
        <f t="shared" si="1174"/>
        <v/>
      </c>
      <c r="BJ411" s="80" t="str">
        <f t="shared" si="1174"/>
        <v/>
      </c>
      <c r="BK411" s="80" t="str">
        <f t="shared" si="1174"/>
        <v/>
      </c>
      <c r="BL411" s="80" t="str">
        <f t="shared" si="1174"/>
        <v/>
      </c>
      <c r="BM411" s="80" t="str">
        <f t="shared" si="1174"/>
        <v/>
      </c>
      <c r="BN411" s="80" t="str">
        <f t="shared" si="1174"/>
        <v/>
      </c>
      <c r="BO411" s="80" t="str">
        <f t="shared" si="1174"/>
        <v/>
      </c>
      <c r="BP411" s="80" t="str">
        <f t="shared" si="1174"/>
        <v/>
      </c>
      <c r="BQ411" s="80" t="str">
        <f t="shared" si="1174"/>
        <v/>
      </c>
      <c r="BR411" s="80" t="str">
        <f t="shared" si="1174"/>
        <v/>
      </c>
      <c r="BS411" s="80" t="str">
        <f t="shared" si="1174"/>
        <v/>
      </c>
      <c r="BT411" s="80" t="str">
        <f t="shared" si="1174"/>
        <v/>
      </c>
      <c r="BU411" s="80" t="str">
        <f t="shared" si="1174"/>
        <v/>
      </c>
      <c r="BV411" s="80" t="str">
        <f t="shared" si="1174"/>
        <v/>
      </c>
      <c r="BW411" s="80" t="str">
        <f t="shared" si="1174"/>
        <v/>
      </c>
      <c r="BX411" s="80" t="str">
        <f t="shared" si="1174"/>
        <v/>
      </c>
      <c r="BY411" s="80" t="str">
        <f t="shared" si="1174"/>
        <v/>
      </c>
      <c r="BZ411" s="80" t="str">
        <f t="shared" si="1174"/>
        <v/>
      </c>
      <c r="CA411" s="80" t="str">
        <f t="shared" si="1174"/>
        <v/>
      </c>
      <c r="CB411" s="80" t="str">
        <f t="shared" si="1162"/>
        <v/>
      </c>
      <c r="CC411" s="80" t="str">
        <f t="shared" si="1162"/>
        <v/>
      </c>
      <c r="CD411" s="80" t="str">
        <f t="shared" si="1162"/>
        <v/>
      </c>
      <c r="CE411" s="80" t="str">
        <f t="shared" si="1162"/>
        <v/>
      </c>
      <c r="CF411" s="80" t="str">
        <f t="shared" si="1162"/>
        <v/>
      </c>
      <c r="CG411" s="80" t="str">
        <f t="shared" ref="CG411:CN411" si="1175">IF(CG$6=$D21,INDEX($P21:$P21,1,1),"")</f>
        <v/>
      </c>
      <c r="CH411" s="80" t="str">
        <f t="shared" si="1175"/>
        <v/>
      </c>
      <c r="CI411" s="80" t="str">
        <f t="shared" si="1175"/>
        <v/>
      </c>
      <c r="CJ411" s="80" t="str">
        <f t="shared" si="1175"/>
        <v/>
      </c>
      <c r="CK411" s="80" t="str">
        <f t="shared" si="1175"/>
        <v/>
      </c>
      <c r="CL411" s="80" t="str">
        <f t="shared" si="1175"/>
        <v/>
      </c>
      <c r="CM411" s="80" t="str">
        <f t="shared" si="1175"/>
        <v/>
      </c>
      <c r="CN411" s="80" t="str">
        <f t="shared" si="1175"/>
        <v/>
      </c>
      <c r="CO411" s="80" t="str">
        <f t="shared" ref="CO411:DJ411" si="1176">IF(CO$6=$D21,INDEX($P21:$P21,1,1),"")</f>
        <v/>
      </c>
      <c r="CP411" s="80" t="str">
        <f t="shared" si="1176"/>
        <v/>
      </c>
      <c r="CQ411" s="80" t="str">
        <f t="shared" si="1176"/>
        <v/>
      </c>
      <c r="CR411" s="80" t="str">
        <f t="shared" si="1176"/>
        <v/>
      </c>
      <c r="CS411" s="80" t="str">
        <f t="shared" si="1176"/>
        <v/>
      </c>
      <c r="CT411" s="80" t="str">
        <f t="shared" si="1176"/>
        <v/>
      </c>
      <c r="CU411" s="80" t="str">
        <f t="shared" si="1176"/>
        <v/>
      </c>
      <c r="CV411" s="80" t="str">
        <f t="shared" si="1176"/>
        <v/>
      </c>
      <c r="CW411" s="80" t="str">
        <f t="shared" si="1176"/>
        <v/>
      </c>
      <c r="CX411" s="80" t="str">
        <f t="shared" si="1176"/>
        <v/>
      </c>
      <c r="CY411" s="80" t="str">
        <f t="shared" si="1176"/>
        <v/>
      </c>
      <c r="CZ411" s="80" t="str">
        <f t="shared" si="1176"/>
        <v/>
      </c>
      <c r="DA411" s="80" t="str">
        <f t="shared" si="1176"/>
        <v/>
      </c>
      <c r="DB411" s="80" t="str">
        <f t="shared" si="1176"/>
        <v/>
      </c>
      <c r="DC411" s="80" t="str">
        <f t="shared" si="1176"/>
        <v/>
      </c>
      <c r="DD411" s="80" t="str">
        <f t="shared" si="1176"/>
        <v/>
      </c>
      <c r="DE411" s="80" t="str">
        <f t="shared" si="1176"/>
        <v/>
      </c>
      <c r="DF411" s="80" t="str">
        <f t="shared" si="1176"/>
        <v/>
      </c>
      <c r="DG411" s="80" t="str">
        <f t="shared" si="1176"/>
        <v/>
      </c>
      <c r="DH411" s="80" t="str">
        <f t="shared" si="1176"/>
        <v/>
      </c>
      <c r="DI411" s="80" t="str">
        <f t="shared" si="1176"/>
        <v/>
      </c>
      <c r="DJ411" s="80" t="str">
        <f t="shared" si="1176"/>
        <v/>
      </c>
    </row>
    <row r="412" spans="2:114" ht="15.75" customHeight="1">
      <c r="B412" s="170"/>
      <c r="C412" s="170"/>
      <c r="D412" s="170"/>
      <c r="E412" s="170"/>
      <c r="F412" s="170"/>
      <c r="G412" s="170"/>
      <c r="H412" s="170"/>
      <c r="I412" s="170"/>
      <c r="AV412" s="80"/>
      <c r="AW412" s="131"/>
      <c r="AX412" s="80" t="str">
        <f t="shared" ref="AX412:AX428" si="1177">IF(AX$6=$D22,INDEX($P22:$P22,1,1),"")</f>
        <v/>
      </c>
      <c r="AY412" s="80" t="str">
        <f t="shared" ref="AY412:CA412" si="1178">IF(AY$6=$D22,INDEX($P22:$P22,1,1),"")</f>
        <v/>
      </c>
      <c r="AZ412" s="80" t="str">
        <f t="shared" si="1178"/>
        <v/>
      </c>
      <c r="BA412" s="80" t="str">
        <f t="shared" si="1178"/>
        <v/>
      </c>
      <c r="BB412" s="80" t="str">
        <f t="shared" si="1178"/>
        <v/>
      </c>
      <c r="BC412" s="80" t="str">
        <f t="shared" si="1178"/>
        <v/>
      </c>
      <c r="BD412" s="80" t="str">
        <f t="shared" si="1178"/>
        <v/>
      </c>
      <c r="BE412" s="80" t="str">
        <f t="shared" si="1178"/>
        <v/>
      </c>
      <c r="BF412" s="80" t="str">
        <f t="shared" si="1178"/>
        <v/>
      </c>
      <c r="BG412" s="80" t="str">
        <f t="shared" si="1178"/>
        <v/>
      </c>
      <c r="BH412" s="80" t="str">
        <f t="shared" si="1178"/>
        <v/>
      </c>
      <c r="BI412" s="80">
        <f t="shared" si="1178"/>
        <v>0</v>
      </c>
      <c r="BJ412" s="80" t="str">
        <f t="shared" si="1178"/>
        <v/>
      </c>
      <c r="BK412" s="80" t="str">
        <f t="shared" si="1178"/>
        <v/>
      </c>
      <c r="BL412" s="80" t="str">
        <f t="shared" si="1178"/>
        <v/>
      </c>
      <c r="BM412" s="80" t="str">
        <f t="shared" si="1178"/>
        <v/>
      </c>
      <c r="BN412" s="80" t="str">
        <f t="shared" si="1178"/>
        <v/>
      </c>
      <c r="BO412" s="80" t="str">
        <f t="shared" si="1178"/>
        <v/>
      </c>
      <c r="BP412" s="80" t="str">
        <f t="shared" si="1178"/>
        <v/>
      </c>
      <c r="BQ412" s="80" t="str">
        <f t="shared" si="1178"/>
        <v/>
      </c>
      <c r="BR412" s="80" t="str">
        <f t="shared" si="1178"/>
        <v/>
      </c>
      <c r="BS412" s="80" t="str">
        <f t="shared" si="1178"/>
        <v/>
      </c>
      <c r="BT412" s="80" t="str">
        <f t="shared" si="1178"/>
        <v/>
      </c>
      <c r="BU412" s="80" t="str">
        <f t="shared" si="1178"/>
        <v/>
      </c>
      <c r="BV412" s="80" t="str">
        <f t="shared" si="1178"/>
        <v/>
      </c>
      <c r="BW412" s="80" t="str">
        <f t="shared" si="1178"/>
        <v/>
      </c>
      <c r="BX412" s="80" t="str">
        <f t="shared" si="1178"/>
        <v/>
      </c>
      <c r="BY412" s="80" t="str">
        <f t="shared" si="1178"/>
        <v/>
      </c>
      <c r="BZ412" s="80" t="str">
        <f t="shared" si="1178"/>
        <v/>
      </c>
      <c r="CA412" s="80" t="str">
        <f t="shared" si="1178"/>
        <v/>
      </c>
      <c r="CB412" s="80" t="str">
        <f t="shared" ref="CB412:CF416" si="1179">IF(CB$6=$D22,INDEX($P22:$P22,1,1),"")</f>
        <v/>
      </c>
      <c r="CC412" s="80" t="str">
        <f t="shared" si="1179"/>
        <v/>
      </c>
      <c r="CD412" s="80" t="str">
        <f t="shared" si="1179"/>
        <v/>
      </c>
      <c r="CE412" s="80" t="str">
        <f t="shared" si="1179"/>
        <v/>
      </c>
      <c r="CF412" s="80" t="str">
        <f t="shared" si="1179"/>
        <v/>
      </c>
      <c r="CG412" s="80" t="str">
        <f t="shared" ref="CG412:CN412" si="1180">IF(CG$6=$D22,INDEX($P22:$P22,1,1),"")</f>
        <v/>
      </c>
      <c r="CH412" s="80" t="str">
        <f t="shared" si="1180"/>
        <v/>
      </c>
      <c r="CI412" s="80" t="str">
        <f t="shared" si="1180"/>
        <v/>
      </c>
      <c r="CJ412" s="80" t="str">
        <f t="shared" si="1180"/>
        <v/>
      </c>
      <c r="CK412" s="80" t="str">
        <f t="shared" si="1180"/>
        <v/>
      </c>
      <c r="CL412" s="80" t="str">
        <f t="shared" si="1180"/>
        <v/>
      </c>
      <c r="CM412" s="80" t="str">
        <f t="shared" si="1180"/>
        <v/>
      </c>
      <c r="CN412" s="80" t="str">
        <f t="shared" si="1180"/>
        <v/>
      </c>
      <c r="CO412" s="80" t="str">
        <f t="shared" ref="CO412:DJ412" si="1181">IF(CO$6=$D22,INDEX($P22:$P22,1,1),"")</f>
        <v/>
      </c>
      <c r="CP412" s="80" t="str">
        <f t="shared" si="1181"/>
        <v/>
      </c>
      <c r="CQ412" s="80" t="str">
        <f t="shared" si="1181"/>
        <v/>
      </c>
      <c r="CR412" s="80" t="str">
        <f t="shared" si="1181"/>
        <v/>
      </c>
      <c r="CS412" s="80" t="str">
        <f t="shared" si="1181"/>
        <v/>
      </c>
      <c r="CT412" s="80" t="str">
        <f t="shared" si="1181"/>
        <v/>
      </c>
      <c r="CU412" s="80" t="str">
        <f t="shared" si="1181"/>
        <v/>
      </c>
      <c r="CV412" s="80" t="str">
        <f t="shared" si="1181"/>
        <v/>
      </c>
      <c r="CW412" s="80" t="str">
        <f t="shared" si="1181"/>
        <v/>
      </c>
      <c r="CX412" s="80" t="str">
        <f t="shared" si="1181"/>
        <v/>
      </c>
      <c r="CY412" s="80" t="str">
        <f t="shared" si="1181"/>
        <v/>
      </c>
      <c r="CZ412" s="80" t="str">
        <f t="shared" si="1181"/>
        <v/>
      </c>
      <c r="DA412" s="80" t="str">
        <f t="shared" si="1181"/>
        <v/>
      </c>
      <c r="DB412" s="80" t="str">
        <f t="shared" si="1181"/>
        <v/>
      </c>
      <c r="DC412" s="80" t="str">
        <f t="shared" si="1181"/>
        <v/>
      </c>
      <c r="DD412" s="80" t="str">
        <f t="shared" si="1181"/>
        <v/>
      </c>
      <c r="DE412" s="80" t="str">
        <f t="shared" si="1181"/>
        <v/>
      </c>
      <c r="DF412" s="80" t="str">
        <f t="shared" si="1181"/>
        <v/>
      </c>
      <c r="DG412" s="80" t="str">
        <f t="shared" si="1181"/>
        <v/>
      </c>
      <c r="DH412" s="80" t="str">
        <f t="shared" si="1181"/>
        <v/>
      </c>
      <c r="DI412" s="80" t="str">
        <f t="shared" si="1181"/>
        <v/>
      </c>
      <c r="DJ412" s="80" t="str">
        <f t="shared" si="1181"/>
        <v/>
      </c>
    </row>
    <row r="413" spans="2:114" ht="15.75" customHeight="1">
      <c r="B413" s="170"/>
      <c r="C413" s="170"/>
      <c r="D413" s="170"/>
      <c r="E413" s="170"/>
      <c r="F413" s="170"/>
      <c r="G413" s="170"/>
      <c r="H413" s="170"/>
      <c r="I413" s="170"/>
      <c r="AV413" s="80"/>
      <c r="AW413" s="131"/>
      <c r="AX413" s="80" t="str">
        <f t="shared" si="1177"/>
        <v/>
      </c>
      <c r="AY413" s="80" t="str">
        <f t="shared" ref="AY413:CA413" si="1182">IF(AY$6=$D23,INDEX($P23:$P23,1,1),"")</f>
        <v/>
      </c>
      <c r="AZ413" s="80" t="str">
        <f t="shared" si="1182"/>
        <v/>
      </c>
      <c r="BA413" s="80" t="str">
        <f t="shared" si="1182"/>
        <v/>
      </c>
      <c r="BB413" s="80" t="str">
        <f t="shared" si="1182"/>
        <v/>
      </c>
      <c r="BC413" s="80" t="str">
        <f t="shared" si="1182"/>
        <v/>
      </c>
      <c r="BD413" s="80" t="str">
        <f t="shared" si="1182"/>
        <v/>
      </c>
      <c r="BE413" s="80" t="str">
        <f t="shared" si="1182"/>
        <v/>
      </c>
      <c r="BF413" s="80" t="str">
        <f t="shared" si="1182"/>
        <v/>
      </c>
      <c r="BG413" s="80" t="str">
        <f t="shared" si="1182"/>
        <v/>
      </c>
      <c r="BH413" s="80" t="str">
        <f t="shared" si="1182"/>
        <v/>
      </c>
      <c r="BI413" s="80" t="str">
        <f t="shared" si="1182"/>
        <v/>
      </c>
      <c r="BJ413" s="80">
        <f t="shared" si="1182"/>
        <v>0</v>
      </c>
      <c r="BK413" s="80" t="str">
        <f t="shared" si="1182"/>
        <v/>
      </c>
      <c r="BL413" s="80" t="str">
        <f t="shared" si="1182"/>
        <v/>
      </c>
      <c r="BM413" s="80" t="str">
        <f t="shared" si="1182"/>
        <v/>
      </c>
      <c r="BN413" s="80" t="str">
        <f t="shared" si="1182"/>
        <v/>
      </c>
      <c r="BO413" s="80" t="str">
        <f t="shared" si="1182"/>
        <v/>
      </c>
      <c r="BP413" s="80" t="str">
        <f t="shared" si="1182"/>
        <v/>
      </c>
      <c r="BQ413" s="80" t="str">
        <f t="shared" si="1182"/>
        <v/>
      </c>
      <c r="BR413" s="80" t="str">
        <f t="shared" si="1182"/>
        <v/>
      </c>
      <c r="BS413" s="80" t="str">
        <f t="shared" si="1182"/>
        <v/>
      </c>
      <c r="BT413" s="80" t="str">
        <f t="shared" si="1182"/>
        <v/>
      </c>
      <c r="BU413" s="80" t="str">
        <f t="shared" si="1182"/>
        <v/>
      </c>
      <c r="BV413" s="80" t="str">
        <f t="shared" si="1182"/>
        <v/>
      </c>
      <c r="BW413" s="80" t="str">
        <f t="shared" si="1182"/>
        <v/>
      </c>
      <c r="BX413" s="80" t="str">
        <f t="shared" si="1182"/>
        <v/>
      </c>
      <c r="BY413" s="80" t="str">
        <f t="shared" si="1182"/>
        <v/>
      </c>
      <c r="BZ413" s="80" t="str">
        <f t="shared" si="1182"/>
        <v/>
      </c>
      <c r="CA413" s="80" t="str">
        <f t="shared" si="1182"/>
        <v/>
      </c>
      <c r="CB413" s="80" t="str">
        <f t="shared" si="1179"/>
        <v/>
      </c>
      <c r="CC413" s="80" t="str">
        <f t="shared" si="1179"/>
        <v/>
      </c>
      <c r="CD413" s="80" t="str">
        <f t="shared" si="1179"/>
        <v/>
      </c>
      <c r="CE413" s="80" t="str">
        <f t="shared" si="1179"/>
        <v/>
      </c>
      <c r="CF413" s="80" t="str">
        <f t="shared" si="1179"/>
        <v/>
      </c>
      <c r="CG413" s="80" t="str">
        <f t="shared" ref="CG413:CN413" si="1183">IF(CG$6=$D23,INDEX($P23:$P23,1,1),"")</f>
        <v/>
      </c>
      <c r="CH413" s="80" t="str">
        <f t="shared" si="1183"/>
        <v/>
      </c>
      <c r="CI413" s="80" t="str">
        <f t="shared" si="1183"/>
        <v/>
      </c>
      <c r="CJ413" s="80" t="str">
        <f t="shared" si="1183"/>
        <v/>
      </c>
      <c r="CK413" s="80" t="str">
        <f t="shared" si="1183"/>
        <v/>
      </c>
      <c r="CL413" s="80" t="str">
        <f t="shared" si="1183"/>
        <v/>
      </c>
      <c r="CM413" s="80" t="str">
        <f t="shared" si="1183"/>
        <v/>
      </c>
      <c r="CN413" s="80" t="str">
        <f t="shared" si="1183"/>
        <v/>
      </c>
      <c r="CO413" s="80" t="str">
        <f t="shared" ref="CO413:DJ413" si="1184">IF(CO$6=$D23,INDEX($P23:$P23,1,1),"")</f>
        <v/>
      </c>
      <c r="CP413" s="80" t="str">
        <f t="shared" si="1184"/>
        <v/>
      </c>
      <c r="CQ413" s="80" t="str">
        <f t="shared" si="1184"/>
        <v/>
      </c>
      <c r="CR413" s="80" t="str">
        <f t="shared" si="1184"/>
        <v/>
      </c>
      <c r="CS413" s="80" t="str">
        <f t="shared" si="1184"/>
        <v/>
      </c>
      <c r="CT413" s="80" t="str">
        <f t="shared" si="1184"/>
        <v/>
      </c>
      <c r="CU413" s="80" t="str">
        <f t="shared" si="1184"/>
        <v/>
      </c>
      <c r="CV413" s="80" t="str">
        <f t="shared" si="1184"/>
        <v/>
      </c>
      <c r="CW413" s="80" t="str">
        <f t="shared" si="1184"/>
        <v/>
      </c>
      <c r="CX413" s="80" t="str">
        <f t="shared" si="1184"/>
        <v/>
      </c>
      <c r="CY413" s="80" t="str">
        <f t="shared" si="1184"/>
        <v/>
      </c>
      <c r="CZ413" s="80" t="str">
        <f t="shared" si="1184"/>
        <v/>
      </c>
      <c r="DA413" s="80" t="str">
        <f t="shared" si="1184"/>
        <v/>
      </c>
      <c r="DB413" s="80" t="str">
        <f t="shared" si="1184"/>
        <v/>
      </c>
      <c r="DC413" s="80" t="str">
        <f t="shared" si="1184"/>
        <v/>
      </c>
      <c r="DD413" s="80" t="str">
        <f t="shared" si="1184"/>
        <v/>
      </c>
      <c r="DE413" s="80" t="str">
        <f t="shared" si="1184"/>
        <v/>
      </c>
      <c r="DF413" s="80" t="str">
        <f t="shared" si="1184"/>
        <v/>
      </c>
      <c r="DG413" s="80" t="str">
        <f t="shared" si="1184"/>
        <v/>
      </c>
      <c r="DH413" s="80" t="str">
        <f t="shared" si="1184"/>
        <v/>
      </c>
      <c r="DI413" s="80" t="str">
        <f t="shared" si="1184"/>
        <v/>
      </c>
      <c r="DJ413" s="80" t="str">
        <f t="shared" si="1184"/>
        <v/>
      </c>
    </row>
    <row r="414" spans="2:114" ht="15.75" customHeight="1">
      <c r="C414" s="170"/>
      <c r="D414" s="170"/>
      <c r="E414" s="170"/>
      <c r="F414" s="170"/>
      <c r="G414" s="170"/>
      <c r="H414" s="170"/>
      <c r="I414" s="170"/>
      <c r="AV414" s="80"/>
      <c r="AW414" s="131"/>
      <c r="AX414" s="80" t="str">
        <f t="shared" si="1177"/>
        <v/>
      </c>
      <c r="AY414" s="80" t="str">
        <f t="shared" ref="AY414:CA414" si="1185">IF(AY$6=$D24,INDEX($P24:$P24,1,1),"")</f>
        <v/>
      </c>
      <c r="AZ414" s="80" t="str">
        <f t="shared" si="1185"/>
        <v/>
      </c>
      <c r="BA414" s="80" t="str">
        <f t="shared" si="1185"/>
        <v/>
      </c>
      <c r="BB414" s="80" t="str">
        <f t="shared" si="1185"/>
        <v/>
      </c>
      <c r="BC414" s="80" t="str">
        <f t="shared" si="1185"/>
        <v/>
      </c>
      <c r="BD414" s="80" t="str">
        <f t="shared" si="1185"/>
        <v/>
      </c>
      <c r="BE414" s="80" t="str">
        <f t="shared" si="1185"/>
        <v/>
      </c>
      <c r="BF414" s="80" t="str">
        <f t="shared" si="1185"/>
        <v/>
      </c>
      <c r="BG414" s="80" t="str">
        <f t="shared" si="1185"/>
        <v/>
      </c>
      <c r="BH414" s="80" t="str">
        <f t="shared" si="1185"/>
        <v/>
      </c>
      <c r="BI414" s="80" t="str">
        <f t="shared" si="1185"/>
        <v/>
      </c>
      <c r="BJ414" s="80" t="str">
        <f t="shared" si="1185"/>
        <v/>
      </c>
      <c r="BK414" s="80">
        <f t="shared" si="1185"/>
        <v>0</v>
      </c>
      <c r="BL414" s="80" t="str">
        <f t="shared" si="1185"/>
        <v/>
      </c>
      <c r="BM414" s="80" t="str">
        <f t="shared" si="1185"/>
        <v/>
      </c>
      <c r="BN414" s="80" t="str">
        <f t="shared" si="1185"/>
        <v/>
      </c>
      <c r="BO414" s="80" t="str">
        <f t="shared" si="1185"/>
        <v/>
      </c>
      <c r="BP414" s="80" t="str">
        <f t="shared" si="1185"/>
        <v/>
      </c>
      <c r="BQ414" s="80" t="str">
        <f t="shared" si="1185"/>
        <v/>
      </c>
      <c r="BR414" s="80" t="str">
        <f t="shared" si="1185"/>
        <v/>
      </c>
      <c r="BS414" s="80" t="str">
        <f t="shared" si="1185"/>
        <v/>
      </c>
      <c r="BT414" s="80" t="str">
        <f t="shared" si="1185"/>
        <v/>
      </c>
      <c r="BU414" s="80" t="str">
        <f t="shared" si="1185"/>
        <v/>
      </c>
      <c r="BV414" s="80" t="str">
        <f t="shared" si="1185"/>
        <v/>
      </c>
      <c r="BW414" s="80" t="str">
        <f t="shared" si="1185"/>
        <v/>
      </c>
      <c r="BX414" s="80" t="str">
        <f t="shared" si="1185"/>
        <v/>
      </c>
      <c r="BY414" s="80" t="str">
        <f t="shared" si="1185"/>
        <v/>
      </c>
      <c r="BZ414" s="80" t="str">
        <f t="shared" si="1185"/>
        <v/>
      </c>
      <c r="CA414" s="80" t="str">
        <f t="shared" si="1185"/>
        <v/>
      </c>
      <c r="CB414" s="80" t="str">
        <f t="shared" si="1179"/>
        <v/>
      </c>
      <c r="CC414" s="80" t="str">
        <f t="shared" si="1179"/>
        <v/>
      </c>
      <c r="CD414" s="80" t="str">
        <f t="shared" si="1179"/>
        <v/>
      </c>
      <c r="CE414" s="80" t="str">
        <f t="shared" si="1179"/>
        <v/>
      </c>
      <c r="CF414" s="80" t="str">
        <f t="shared" si="1179"/>
        <v/>
      </c>
      <c r="CG414" s="80" t="str">
        <f t="shared" ref="CG414:CN414" si="1186">IF(CG$6=$D24,INDEX($P24:$P24,1,1),"")</f>
        <v/>
      </c>
      <c r="CH414" s="80" t="str">
        <f t="shared" si="1186"/>
        <v/>
      </c>
      <c r="CI414" s="80" t="str">
        <f t="shared" si="1186"/>
        <v/>
      </c>
      <c r="CJ414" s="80" t="str">
        <f t="shared" si="1186"/>
        <v/>
      </c>
      <c r="CK414" s="80" t="str">
        <f t="shared" si="1186"/>
        <v/>
      </c>
      <c r="CL414" s="80" t="str">
        <f t="shared" si="1186"/>
        <v/>
      </c>
      <c r="CM414" s="80" t="str">
        <f t="shared" si="1186"/>
        <v/>
      </c>
      <c r="CN414" s="80" t="str">
        <f t="shared" si="1186"/>
        <v/>
      </c>
      <c r="CO414" s="80" t="str">
        <f t="shared" ref="CO414:DJ414" si="1187">IF(CO$6=$D24,INDEX($P24:$P24,1,1),"")</f>
        <v/>
      </c>
      <c r="CP414" s="80" t="str">
        <f t="shared" si="1187"/>
        <v/>
      </c>
      <c r="CQ414" s="80" t="str">
        <f t="shared" si="1187"/>
        <v/>
      </c>
      <c r="CR414" s="80" t="str">
        <f t="shared" si="1187"/>
        <v/>
      </c>
      <c r="CS414" s="80" t="str">
        <f t="shared" si="1187"/>
        <v/>
      </c>
      <c r="CT414" s="80" t="str">
        <f t="shared" si="1187"/>
        <v/>
      </c>
      <c r="CU414" s="80" t="str">
        <f t="shared" si="1187"/>
        <v/>
      </c>
      <c r="CV414" s="80" t="str">
        <f t="shared" si="1187"/>
        <v/>
      </c>
      <c r="CW414" s="80" t="str">
        <f t="shared" si="1187"/>
        <v/>
      </c>
      <c r="CX414" s="80" t="str">
        <f t="shared" si="1187"/>
        <v/>
      </c>
      <c r="CY414" s="80" t="str">
        <f t="shared" si="1187"/>
        <v/>
      </c>
      <c r="CZ414" s="80" t="str">
        <f t="shared" si="1187"/>
        <v/>
      </c>
      <c r="DA414" s="80" t="str">
        <f t="shared" si="1187"/>
        <v/>
      </c>
      <c r="DB414" s="80" t="str">
        <f t="shared" si="1187"/>
        <v/>
      </c>
      <c r="DC414" s="80" t="str">
        <f t="shared" si="1187"/>
        <v/>
      </c>
      <c r="DD414" s="80" t="str">
        <f t="shared" si="1187"/>
        <v/>
      </c>
      <c r="DE414" s="80" t="str">
        <f t="shared" si="1187"/>
        <v/>
      </c>
      <c r="DF414" s="80" t="str">
        <f t="shared" si="1187"/>
        <v/>
      </c>
      <c r="DG414" s="80" t="str">
        <f t="shared" si="1187"/>
        <v/>
      </c>
      <c r="DH414" s="80" t="str">
        <f t="shared" si="1187"/>
        <v/>
      </c>
      <c r="DI414" s="80" t="str">
        <f t="shared" si="1187"/>
        <v/>
      </c>
      <c r="DJ414" s="80" t="str">
        <f t="shared" si="1187"/>
        <v/>
      </c>
    </row>
    <row r="415" spans="2:114" ht="15.75" customHeight="1">
      <c r="C415" s="170"/>
      <c r="D415" s="170"/>
      <c r="E415" s="170"/>
      <c r="F415" s="170"/>
      <c r="G415" s="170"/>
      <c r="H415" s="170"/>
      <c r="I415" s="170"/>
      <c r="AV415" s="80"/>
      <c r="AW415" s="131"/>
      <c r="AX415" s="80" t="str">
        <f t="shared" si="1177"/>
        <v/>
      </c>
      <c r="AY415" s="80" t="str">
        <f t="shared" ref="AY415:CA415" si="1188">IF(AY$6=$D25,INDEX($P25:$P25,1,1),"")</f>
        <v/>
      </c>
      <c r="AZ415" s="80" t="str">
        <f t="shared" si="1188"/>
        <v/>
      </c>
      <c r="BA415" s="80" t="str">
        <f t="shared" si="1188"/>
        <v/>
      </c>
      <c r="BB415" s="80" t="str">
        <f t="shared" si="1188"/>
        <v/>
      </c>
      <c r="BC415" s="80" t="str">
        <f t="shared" si="1188"/>
        <v/>
      </c>
      <c r="BD415" s="80" t="str">
        <f t="shared" si="1188"/>
        <v/>
      </c>
      <c r="BE415" s="80" t="str">
        <f t="shared" si="1188"/>
        <v/>
      </c>
      <c r="BF415" s="80" t="str">
        <f t="shared" si="1188"/>
        <v/>
      </c>
      <c r="BG415" s="80">
        <f t="shared" si="1188"/>
        <v>0</v>
      </c>
      <c r="BH415" s="80" t="str">
        <f t="shared" si="1188"/>
        <v/>
      </c>
      <c r="BI415" s="80" t="str">
        <f t="shared" si="1188"/>
        <v/>
      </c>
      <c r="BJ415" s="80" t="str">
        <f t="shared" si="1188"/>
        <v/>
      </c>
      <c r="BK415" s="80" t="str">
        <f t="shared" si="1188"/>
        <v/>
      </c>
      <c r="BL415" s="80" t="str">
        <f t="shared" si="1188"/>
        <v/>
      </c>
      <c r="BM415" s="80" t="str">
        <f t="shared" si="1188"/>
        <v/>
      </c>
      <c r="BN415" s="80" t="str">
        <f t="shared" si="1188"/>
        <v/>
      </c>
      <c r="BO415" s="80" t="str">
        <f t="shared" si="1188"/>
        <v/>
      </c>
      <c r="BP415" s="80" t="str">
        <f t="shared" si="1188"/>
        <v/>
      </c>
      <c r="BQ415" s="80" t="str">
        <f t="shared" si="1188"/>
        <v/>
      </c>
      <c r="BR415" s="80" t="str">
        <f t="shared" si="1188"/>
        <v/>
      </c>
      <c r="BS415" s="80" t="str">
        <f t="shared" si="1188"/>
        <v/>
      </c>
      <c r="BT415" s="80" t="str">
        <f t="shared" si="1188"/>
        <v/>
      </c>
      <c r="BU415" s="80" t="str">
        <f t="shared" si="1188"/>
        <v/>
      </c>
      <c r="BV415" s="80" t="str">
        <f t="shared" si="1188"/>
        <v/>
      </c>
      <c r="BW415" s="80" t="str">
        <f t="shared" si="1188"/>
        <v/>
      </c>
      <c r="BX415" s="80" t="str">
        <f t="shared" si="1188"/>
        <v/>
      </c>
      <c r="BY415" s="80" t="str">
        <f t="shared" si="1188"/>
        <v/>
      </c>
      <c r="BZ415" s="80" t="str">
        <f t="shared" si="1188"/>
        <v/>
      </c>
      <c r="CA415" s="80" t="str">
        <f t="shared" si="1188"/>
        <v/>
      </c>
      <c r="CB415" s="80" t="str">
        <f t="shared" si="1179"/>
        <v/>
      </c>
      <c r="CC415" s="80" t="str">
        <f t="shared" si="1179"/>
        <v/>
      </c>
      <c r="CD415" s="80" t="str">
        <f t="shared" si="1179"/>
        <v/>
      </c>
      <c r="CE415" s="80" t="str">
        <f t="shared" si="1179"/>
        <v/>
      </c>
      <c r="CF415" s="80" t="str">
        <f t="shared" si="1179"/>
        <v/>
      </c>
      <c r="CG415" s="80" t="str">
        <f t="shared" ref="CG415:CN415" si="1189">IF(CG$6=$D25,INDEX($P25:$P25,1,1),"")</f>
        <v/>
      </c>
      <c r="CH415" s="80" t="str">
        <f t="shared" si="1189"/>
        <v/>
      </c>
      <c r="CI415" s="80" t="str">
        <f t="shared" si="1189"/>
        <v/>
      </c>
      <c r="CJ415" s="80" t="str">
        <f t="shared" si="1189"/>
        <v/>
      </c>
      <c r="CK415" s="80" t="str">
        <f t="shared" si="1189"/>
        <v/>
      </c>
      <c r="CL415" s="80" t="str">
        <f t="shared" si="1189"/>
        <v/>
      </c>
      <c r="CM415" s="80" t="str">
        <f t="shared" si="1189"/>
        <v/>
      </c>
      <c r="CN415" s="80" t="str">
        <f t="shared" si="1189"/>
        <v/>
      </c>
      <c r="CO415" s="80" t="str">
        <f t="shared" ref="CO415:DJ415" si="1190">IF(CO$6=$D25,INDEX($P25:$P25,1,1),"")</f>
        <v/>
      </c>
      <c r="CP415" s="80" t="str">
        <f t="shared" si="1190"/>
        <v/>
      </c>
      <c r="CQ415" s="80" t="str">
        <f t="shared" si="1190"/>
        <v/>
      </c>
      <c r="CR415" s="80" t="str">
        <f t="shared" si="1190"/>
        <v/>
      </c>
      <c r="CS415" s="80" t="str">
        <f t="shared" si="1190"/>
        <v/>
      </c>
      <c r="CT415" s="80" t="str">
        <f t="shared" si="1190"/>
        <v/>
      </c>
      <c r="CU415" s="80" t="str">
        <f t="shared" si="1190"/>
        <v/>
      </c>
      <c r="CV415" s="80" t="str">
        <f t="shared" si="1190"/>
        <v/>
      </c>
      <c r="CW415" s="80" t="str">
        <f t="shared" si="1190"/>
        <v/>
      </c>
      <c r="CX415" s="80" t="str">
        <f t="shared" si="1190"/>
        <v/>
      </c>
      <c r="CY415" s="80" t="str">
        <f t="shared" si="1190"/>
        <v/>
      </c>
      <c r="CZ415" s="80" t="str">
        <f t="shared" si="1190"/>
        <v/>
      </c>
      <c r="DA415" s="80" t="str">
        <f t="shared" si="1190"/>
        <v/>
      </c>
      <c r="DB415" s="80" t="str">
        <f t="shared" si="1190"/>
        <v/>
      </c>
      <c r="DC415" s="80" t="str">
        <f t="shared" si="1190"/>
        <v/>
      </c>
      <c r="DD415" s="80" t="str">
        <f t="shared" si="1190"/>
        <v/>
      </c>
      <c r="DE415" s="80" t="str">
        <f t="shared" si="1190"/>
        <v/>
      </c>
      <c r="DF415" s="80" t="str">
        <f t="shared" si="1190"/>
        <v/>
      </c>
      <c r="DG415" s="80" t="str">
        <f t="shared" si="1190"/>
        <v/>
      </c>
      <c r="DH415" s="80" t="str">
        <f t="shared" si="1190"/>
        <v/>
      </c>
      <c r="DI415" s="80" t="str">
        <f t="shared" si="1190"/>
        <v/>
      </c>
      <c r="DJ415" s="80" t="str">
        <f t="shared" si="1190"/>
        <v/>
      </c>
    </row>
    <row r="416" spans="2:114" ht="15.75" customHeight="1">
      <c r="D416" s="170"/>
      <c r="E416" s="170"/>
      <c r="F416" s="170"/>
      <c r="G416" s="170"/>
      <c r="H416" s="170"/>
      <c r="I416" s="170"/>
      <c r="AV416" s="80"/>
      <c r="AW416" s="131"/>
      <c r="AX416" s="80" t="str">
        <f t="shared" si="1177"/>
        <v/>
      </c>
      <c r="AY416" s="80" t="str">
        <f t="shared" ref="AY416:CA416" si="1191">IF(AY$6=$D26,INDEX($P26:$P26,1,1),"")</f>
        <v/>
      </c>
      <c r="AZ416" s="80" t="str">
        <f t="shared" si="1191"/>
        <v/>
      </c>
      <c r="BA416" s="80" t="str">
        <f t="shared" si="1191"/>
        <v/>
      </c>
      <c r="BB416" s="80" t="str">
        <f t="shared" si="1191"/>
        <v/>
      </c>
      <c r="BC416" s="80" t="str">
        <f t="shared" si="1191"/>
        <v/>
      </c>
      <c r="BD416" s="80" t="str">
        <f t="shared" si="1191"/>
        <v/>
      </c>
      <c r="BE416" s="80" t="str">
        <f t="shared" si="1191"/>
        <v/>
      </c>
      <c r="BF416" s="80" t="str">
        <f t="shared" si="1191"/>
        <v/>
      </c>
      <c r="BG416" s="80" t="str">
        <f t="shared" si="1191"/>
        <v/>
      </c>
      <c r="BH416" s="80" t="str">
        <f t="shared" si="1191"/>
        <v/>
      </c>
      <c r="BI416" s="80" t="str">
        <f t="shared" si="1191"/>
        <v/>
      </c>
      <c r="BJ416" s="80" t="str">
        <f t="shared" si="1191"/>
        <v/>
      </c>
      <c r="BK416" s="80" t="str">
        <f t="shared" si="1191"/>
        <v/>
      </c>
      <c r="BL416" s="80">
        <f t="shared" si="1191"/>
        <v>1</v>
      </c>
      <c r="BM416" s="80" t="str">
        <f t="shared" si="1191"/>
        <v/>
      </c>
      <c r="BN416" s="80" t="str">
        <f t="shared" si="1191"/>
        <v/>
      </c>
      <c r="BO416" s="80" t="str">
        <f t="shared" si="1191"/>
        <v/>
      </c>
      <c r="BP416" s="80" t="str">
        <f t="shared" si="1191"/>
        <v/>
      </c>
      <c r="BQ416" s="80" t="str">
        <f t="shared" si="1191"/>
        <v/>
      </c>
      <c r="BR416" s="80" t="str">
        <f t="shared" si="1191"/>
        <v/>
      </c>
      <c r="BS416" s="80" t="str">
        <f t="shared" si="1191"/>
        <v/>
      </c>
      <c r="BT416" s="80" t="str">
        <f t="shared" si="1191"/>
        <v/>
      </c>
      <c r="BU416" s="80" t="str">
        <f t="shared" si="1191"/>
        <v/>
      </c>
      <c r="BV416" s="80" t="str">
        <f t="shared" si="1191"/>
        <v/>
      </c>
      <c r="BW416" s="80" t="str">
        <f t="shared" si="1191"/>
        <v/>
      </c>
      <c r="BX416" s="80" t="str">
        <f t="shared" si="1191"/>
        <v/>
      </c>
      <c r="BY416" s="80" t="str">
        <f t="shared" si="1191"/>
        <v/>
      </c>
      <c r="BZ416" s="80" t="str">
        <f t="shared" si="1191"/>
        <v/>
      </c>
      <c r="CA416" s="80" t="str">
        <f t="shared" si="1191"/>
        <v/>
      </c>
      <c r="CB416" s="80" t="str">
        <f t="shared" si="1179"/>
        <v/>
      </c>
      <c r="CC416" s="80" t="str">
        <f t="shared" si="1179"/>
        <v/>
      </c>
      <c r="CD416" s="80" t="str">
        <f t="shared" si="1179"/>
        <v/>
      </c>
      <c r="CE416" s="80" t="str">
        <f t="shared" si="1179"/>
        <v/>
      </c>
      <c r="CF416" s="80" t="str">
        <f t="shared" si="1179"/>
        <v/>
      </c>
      <c r="CG416" s="80" t="str">
        <f t="shared" ref="CG416:CN416" si="1192">IF(CG$6=$D26,INDEX($P26:$P26,1,1),"")</f>
        <v/>
      </c>
      <c r="CH416" s="80" t="str">
        <f t="shared" si="1192"/>
        <v/>
      </c>
      <c r="CI416" s="80" t="str">
        <f t="shared" si="1192"/>
        <v/>
      </c>
      <c r="CJ416" s="80" t="str">
        <f t="shared" si="1192"/>
        <v/>
      </c>
      <c r="CK416" s="80" t="str">
        <f t="shared" si="1192"/>
        <v/>
      </c>
      <c r="CL416" s="80" t="str">
        <f t="shared" si="1192"/>
        <v/>
      </c>
      <c r="CM416" s="80" t="str">
        <f t="shared" si="1192"/>
        <v/>
      </c>
      <c r="CN416" s="80" t="str">
        <f t="shared" si="1192"/>
        <v/>
      </c>
      <c r="CO416" s="80" t="str">
        <f t="shared" ref="CO416:DJ416" si="1193">IF(CO$6=$D26,INDEX($P26:$P26,1,1),"")</f>
        <v/>
      </c>
      <c r="CP416" s="80" t="str">
        <f t="shared" si="1193"/>
        <v/>
      </c>
      <c r="CQ416" s="80" t="str">
        <f t="shared" si="1193"/>
        <v/>
      </c>
      <c r="CR416" s="80" t="str">
        <f t="shared" si="1193"/>
        <v/>
      </c>
      <c r="CS416" s="80" t="str">
        <f t="shared" si="1193"/>
        <v/>
      </c>
      <c r="CT416" s="80" t="str">
        <f t="shared" si="1193"/>
        <v/>
      </c>
      <c r="CU416" s="80" t="str">
        <f t="shared" si="1193"/>
        <v/>
      </c>
      <c r="CV416" s="80" t="str">
        <f t="shared" si="1193"/>
        <v/>
      </c>
      <c r="CW416" s="80" t="str">
        <f t="shared" si="1193"/>
        <v/>
      </c>
      <c r="CX416" s="80" t="str">
        <f t="shared" si="1193"/>
        <v/>
      </c>
      <c r="CY416" s="80" t="str">
        <f t="shared" si="1193"/>
        <v/>
      </c>
      <c r="CZ416" s="80" t="str">
        <f t="shared" si="1193"/>
        <v/>
      </c>
      <c r="DA416" s="80" t="str">
        <f t="shared" si="1193"/>
        <v/>
      </c>
      <c r="DB416" s="80" t="str">
        <f t="shared" si="1193"/>
        <v/>
      </c>
      <c r="DC416" s="80" t="str">
        <f t="shared" si="1193"/>
        <v/>
      </c>
      <c r="DD416" s="80" t="str">
        <f t="shared" si="1193"/>
        <v/>
      </c>
      <c r="DE416" s="80" t="str">
        <f t="shared" si="1193"/>
        <v/>
      </c>
      <c r="DF416" s="80" t="str">
        <f t="shared" si="1193"/>
        <v/>
      </c>
      <c r="DG416" s="80" t="str">
        <f t="shared" si="1193"/>
        <v/>
      </c>
      <c r="DH416" s="80" t="str">
        <f t="shared" si="1193"/>
        <v/>
      </c>
      <c r="DI416" s="80" t="str">
        <f t="shared" si="1193"/>
        <v/>
      </c>
      <c r="DJ416" s="80" t="str">
        <f t="shared" si="1193"/>
        <v/>
      </c>
    </row>
    <row r="417" spans="4:114" ht="15.75" customHeight="1">
      <c r="D417" s="170"/>
      <c r="E417" s="170"/>
      <c r="F417" s="170"/>
      <c r="G417" s="170"/>
      <c r="H417" s="170"/>
      <c r="I417" s="170"/>
      <c r="AV417" s="80"/>
      <c r="AW417" s="131"/>
      <c r="AX417" s="80" t="str">
        <f t="shared" si="1177"/>
        <v/>
      </c>
      <c r="AY417" s="80" t="str">
        <f t="shared" ref="AY417:CA417" si="1194">IF(AY$6=$D27,INDEX($P27:$P27,1,1),"")</f>
        <v/>
      </c>
      <c r="AZ417" s="80" t="str">
        <f t="shared" si="1194"/>
        <v/>
      </c>
      <c r="BA417" s="80" t="str">
        <f t="shared" si="1194"/>
        <v/>
      </c>
      <c r="BB417" s="80" t="str">
        <f t="shared" si="1194"/>
        <v/>
      </c>
      <c r="BC417" s="80" t="str">
        <f t="shared" si="1194"/>
        <v/>
      </c>
      <c r="BD417" s="80" t="str">
        <f t="shared" si="1194"/>
        <v/>
      </c>
      <c r="BE417" s="80" t="str">
        <f t="shared" si="1194"/>
        <v/>
      </c>
      <c r="BF417" s="80" t="str">
        <f t="shared" si="1194"/>
        <v/>
      </c>
      <c r="BG417" s="80" t="str">
        <f t="shared" si="1194"/>
        <v/>
      </c>
      <c r="BH417" s="80" t="str">
        <f t="shared" si="1194"/>
        <v/>
      </c>
      <c r="BI417" s="80" t="str">
        <f t="shared" si="1194"/>
        <v/>
      </c>
      <c r="BJ417" s="80" t="str">
        <f t="shared" si="1194"/>
        <v/>
      </c>
      <c r="BK417" s="80" t="str">
        <f t="shared" si="1194"/>
        <v/>
      </c>
      <c r="BL417" s="80" t="str">
        <f t="shared" si="1194"/>
        <v/>
      </c>
      <c r="BM417" s="80">
        <f t="shared" si="1194"/>
        <v>2</v>
      </c>
      <c r="BN417" s="80" t="str">
        <f t="shared" si="1194"/>
        <v/>
      </c>
      <c r="BO417" s="80" t="str">
        <f t="shared" si="1194"/>
        <v/>
      </c>
      <c r="BP417" s="80" t="str">
        <f t="shared" si="1194"/>
        <v/>
      </c>
      <c r="BQ417" s="80" t="str">
        <f t="shared" si="1194"/>
        <v/>
      </c>
      <c r="BR417" s="80" t="str">
        <f t="shared" si="1194"/>
        <v/>
      </c>
      <c r="BS417" s="80" t="str">
        <f t="shared" si="1194"/>
        <v/>
      </c>
      <c r="BT417" s="80" t="str">
        <f t="shared" si="1194"/>
        <v/>
      </c>
      <c r="BU417" s="80" t="str">
        <f t="shared" si="1194"/>
        <v/>
      </c>
      <c r="BV417" s="80" t="str">
        <f t="shared" si="1194"/>
        <v/>
      </c>
      <c r="BW417" s="80" t="str">
        <f t="shared" si="1194"/>
        <v/>
      </c>
      <c r="BX417" s="80" t="str">
        <f t="shared" si="1194"/>
        <v/>
      </c>
      <c r="BY417" s="80" t="str">
        <f t="shared" si="1194"/>
        <v/>
      </c>
      <c r="BZ417" s="80" t="str">
        <f t="shared" si="1194"/>
        <v/>
      </c>
      <c r="CA417" s="80" t="str">
        <f t="shared" si="1194"/>
        <v/>
      </c>
      <c r="CB417" s="80" t="str">
        <f t="shared" ref="CB417:CF426" si="1195">IF(CB$6=$D27,INDEX($P27:$P27,1,1),"")</f>
        <v/>
      </c>
      <c r="CC417" s="80" t="str">
        <f t="shared" si="1195"/>
        <v/>
      </c>
      <c r="CD417" s="80" t="str">
        <f t="shared" si="1195"/>
        <v/>
      </c>
      <c r="CE417" s="80" t="str">
        <f t="shared" si="1195"/>
        <v/>
      </c>
      <c r="CF417" s="80" t="str">
        <f t="shared" si="1195"/>
        <v/>
      </c>
      <c r="CG417" s="80" t="str">
        <f t="shared" ref="CG417:CN417" si="1196">IF(CG$6=$D27,INDEX($P27:$P27,1,1),"")</f>
        <v/>
      </c>
      <c r="CH417" s="80" t="str">
        <f t="shared" si="1196"/>
        <v/>
      </c>
      <c r="CI417" s="80" t="str">
        <f t="shared" si="1196"/>
        <v/>
      </c>
      <c r="CJ417" s="80" t="str">
        <f t="shared" si="1196"/>
        <v/>
      </c>
      <c r="CK417" s="80" t="str">
        <f t="shared" si="1196"/>
        <v/>
      </c>
      <c r="CL417" s="80" t="str">
        <f t="shared" si="1196"/>
        <v/>
      </c>
      <c r="CM417" s="80" t="str">
        <f t="shared" si="1196"/>
        <v/>
      </c>
      <c r="CN417" s="80" t="str">
        <f t="shared" si="1196"/>
        <v/>
      </c>
      <c r="CO417" s="80" t="str">
        <f t="shared" ref="CO417:DJ417" si="1197">IF(CO$6=$D27,INDEX($P27:$P27,1,1),"")</f>
        <v/>
      </c>
      <c r="CP417" s="80" t="str">
        <f t="shared" si="1197"/>
        <v/>
      </c>
      <c r="CQ417" s="80" t="str">
        <f t="shared" si="1197"/>
        <v/>
      </c>
      <c r="CR417" s="80" t="str">
        <f t="shared" si="1197"/>
        <v/>
      </c>
      <c r="CS417" s="80" t="str">
        <f t="shared" si="1197"/>
        <v/>
      </c>
      <c r="CT417" s="80" t="str">
        <f t="shared" si="1197"/>
        <v/>
      </c>
      <c r="CU417" s="80" t="str">
        <f t="shared" si="1197"/>
        <v/>
      </c>
      <c r="CV417" s="80" t="str">
        <f t="shared" si="1197"/>
        <v/>
      </c>
      <c r="CW417" s="80" t="str">
        <f t="shared" si="1197"/>
        <v/>
      </c>
      <c r="CX417" s="80" t="str">
        <f t="shared" si="1197"/>
        <v/>
      </c>
      <c r="CY417" s="80" t="str">
        <f t="shared" si="1197"/>
        <v/>
      </c>
      <c r="CZ417" s="80" t="str">
        <f t="shared" si="1197"/>
        <v/>
      </c>
      <c r="DA417" s="80" t="str">
        <f t="shared" si="1197"/>
        <v/>
      </c>
      <c r="DB417" s="80" t="str">
        <f t="shared" si="1197"/>
        <v/>
      </c>
      <c r="DC417" s="80" t="str">
        <f t="shared" si="1197"/>
        <v/>
      </c>
      <c r="DD417" s="80" t="str">
        <f t="shared" si="1197"/>
        <v/>
      </c>
      <c r="DE417" s="80" t="str">
        <f t="shared" si="1197"/>
        <v/>
      </c>
      <c r="DF417" s="80" t="str">
        <f t="shared" si="1197"/>
        <v/>
      </c>
      <c r="DG417" s="80" t="str">
        <f t="shared" si="1197"/>
        <v/>
      </c>
      <c r="DH417" s="80" t="str">
        <f t="shared" si="1197"/>
        <v/>
      </c>
      <c r="DI417" s="80" t="str">
        <f t="shared" si="1197"/>
        <v/>
      </c>
      <c r="DJ417" s="80" t="str">
        <f t="shared" si="1197"/>
        <v/>
      </c>
    </row>
    <row r="418" spans="4:114" ht="15.75" customHeight="1">
      <c r="D418" s="170"/>
      <c r="E418" s="170"/>
      <c r="F418" s="170"/>
      <c r="G418" s="170"/>
      <c r="H418" s="170"/>
      <c r="I418" s="170"/>
      <c r="AV418" s="80"/>
      <c r="AW418" s="131"/>
      <c r="AX418" s="80" t="str">
        <f t="shared" si="1177"/>
        <v/>
      </c>
      <c r="AY418" s="80" t="str">
        <f t="shared" ref="AY418:CA418" si="1198">IF(AY$6=$D28,INDEX($P28:$P28,1,1),"")</f>
        <v/>
      </c>
      <c r="AZ418" s="80" t="str">
        <f t="shared" si="1198"/>
        <v/>
      </c>
      <c r="BA418" s="80" t="str">
        <f t="shared" si="1198"/>
        <v/>
      </c>
      <c r="BB418" s="80" t="str">
        <f t="shared" si="1198"/>
        <v/>
      </c>
      <c r="BC418" s="80" t="str">
        <f t="shared" si="1198"/>
        <v/>
      </c>
      <c r="BD418" s="80" t="str">
        <f t="shared" si="1198"/>
        <v/>
      </c>
      <c r="BE418" s="80" t="str">
        <f t="shared" si="1198"/>
        <v/>
      </c>
      <c r="BF418" s="80" t="str">
        <f t="shared" si="1198"/>
        <v/>
      </c>
      <c r="BG418" s="80" t="str">
        <f t="shared" si="1198"/>
        <v/>
      </c>
      <c r="BH418" s="80" t="str">
        <f t="shared" si="1198"/>
        <v/>
      </c>
      <c r="BI418" s="80">
        <f t="shared" si="1198"/>
        <v>1</v>
      </c>
      <c r="BJ418" s="80" t="str">
        <f t="shared" si="1198"/>
        <v/>
      </c>
      <c r="BK418" s="80" t="str">
        <f t="shared" si="1198"/>
        <v/>
      </c>
      <c r="BL418" s="80" t="str">
        <f t="shared" si="1198"/>
        <v/>
      </c>
      <c r="BM418" s="80" t="str">
        <f t="shared" si="1198"/>
        <v/>
      </c>
      <c r="BN418" s="80" t="str">
        <f t="shared" si="1198"/>
        <v/>
      </c>
      <c r="BO418" s="80" t="str">
        <f t="shared" si="1198"/>
        <v/>
      </c>
      <c r="BP418" s="80" t="str">
        <f t="shared" si="1198"/>
        <v/>
      </c>
      <c r="BQ418" s="80" t="str">
        <f t="shared" si="1198"/>
        <v/>
      </c>
      <c r="BR418" s="80" t="str">
        <f t="shared" si="1198"/>
        <v/>
      </c>
      <c r="BS418" s="80" t="str">
        <f t="shared" si="1198"/>
        <v/>
      </c>
      <c r="BT418" s="80" t="str">
        <f t="shared" si="1198"/>
        <v/>
      </c>
      <c r="BU418" s="80" t="str">
        <f t="shared" si="1198"/>
        <v/>
      </c>
      <c r="BV418" s="80" t="str">
        <f t="shared" si="1198"/>
        <v/>
      </c>
      <c r="BW418" s="80" t="str">
        <f t="shared" si="1198"/>
        <v/>
      </c>
      <c r="BX418" s="80" t="str">
        <f t="shared" si="1198"/>
        <v/>
      </c>
      <c r="BY418" s="80" t="str">
        <f t="shared" si="1198"/>
        <v/>
      </c>
      <c r="BZ418" s="80" t="str">
        <f t="shared" si="1198"/>
        <v/>
      </c>
      <c r="CA418" s="80" t="str">
        <f t="shared" si="1198"/>
        <v/>
      </c>
      <c r="CB418" s="80" t="str">
        <f t="shared" si="1195"/>
        <v/>
      </c>
      <c r="CC418" s="80" t="str">
        <f t="shared" si="1195"/>
        <v/>
      </c>
      <c r="CD418" s="80" t="str">
        <f t="shared" si="1195"/>
        <v/>
      </c>
      <c r="CE418" s="80" t="str">
        <f t="shared" si="1195"/>
        <v/>
      </c>
      <c r="CF418" s="80" t="str">
        <f t="shared" si="1195"/>
        <v/>
      </c>
      <c r="CG418" s="80" t="str">
        <f t="shared" ref="CG418:CN418" si="1199">IF(CG$6=$D28,INDEX($P28:$P28,1,1),"")</f>
        <v/>
      </c>
      <c r="CH418" s="80" t="str">
        <f t="shared" si="1199"/>
        <v/>
      </c>
      <c r="CI418" s="80" t="str">
        <f t="shared" si="1199"/>
        <v/>
      </c>
      <c r="CJ418" s="80" t="str">
        <f t="shared" si="1199"/>
        <v/>
      </c>
      <c r="CK418" s="80" t="str">
        <f t="shared" si="1199"/>
        <v/>
      </c>
      <c r="CL418" s="80" t="str">
        <f t="shared" si="1199"/>
        <v/>
      </c>
      <c r="CM418" s="80" t="str">
        <f t="shared" si="1199"/>
        <v/>
      </c>
      <c r="CN418" s="80" t="str">
        <f t="shared" si="1199"/>
        <v/>
      </c>
      <c r="CO418" s="80" t="str">
        <f t="shared" ref="CO418:DJ418" si="1200">IF(CO$6=$D28,INDEX($P28:$P28,1,1),"")</f>
        <v/>
      </c>
      <c r="CP418" s="80" t="str">
        <f t="shared" si="1200"/>
        <v/>
      </c>
      <c r="CQ418" s="80" t="str">
        <f t="shared" si="1200"/>
        <v/>
      </c>
      <c r="CR418" s="80" t="str">
        <f t="shared" si="1200"/>
        <v/>
      </c>
      <c r="CS418" s="80" t="str">
        <f t="shared" si="1200"/>
        <v/>
      </c>
      <c r="CT418" s="80" t="str">
        <f t="shared" si="1200"/>
        <v/>
      </c>
      <c r="CU418" s="80" t="str">
        <f t="shared" si="1200"/>
        <v/>
      </c>
      <c r="CV418" s="80" t="str">
        <f t="shared" si="1200"/>
        <v/>
      </c>
      <c r="CW418" s="80" t="str">
        <f t="shared" si="1200"/>
        <v/>
      </c>
      <c r="CX418" s="80" t="str">
        <f t="shared" si="1200"/>
        <v/>
      </c>
      <c r="CY418" s="80" t="str">
        <f t="shared" si="1200"/>
        <v/>
      </c>
      <c r="CZ418" s="80" t="str">
        <f t="shared" si="1200"/>
        <v/>
      </c>
      <c r="DA418" s="80" t="str">
        <f t="shared" si="1200"/>
        <v/>
      </c>
      <c r="DB418" s="80" t="str">
        <f t="shared" si="1200"/>
        <v/>
      </c>
      <c r="DC418" s="80" t="str">
        <f t="shared" si="1200"/>
        <v/>
      </c>
      <c r="DD418" s="80" t="str">
        <f t="shared" si="1200"/>
        <v/>
      </c>
      <c r="DE418" s="80" t="str">
        <f t="shared" si="1200"/>
        <v/>
      </c>
      <c r="DF418" s="80" t="str">
        <f t="shared" si="1200"/>
        <v/>
      </c>
      <c r="DG418" s="80" t="str">
        <f t="shared" si="1200"/>
        <v/>
      </c>
      <c r="DH418" s="80" t="str">
        <f t="shared" si="1200"/>
        <v/>
      </c>
      <c r="DI418" s="80" t="str">
        <f t="shared" si="1200"/>
        <v/>
      </c>
      <c r="DJ418" s="80" t="str">
        <f t="shared" si="1200"/>
        <v/>
      </c>
    </row>
    <row r="419" spans="4:114" ht="15.75" customHeight="1">
      <c r="D419" s="170"/>
      <c r="E419" s="170"/>
      <c r="F419" s="170"/>
      <c r="G419" s="170"/>
      <c r="H419" s="170"/>
      <c r="I419" s="170"/>
      <c r="AV419" s="80"/>
      <c r="AW419" s="131"/>
      <c r="AX419" s="80" t="str">
        <f t="shared" si="1177"/>
        <v/>
      </c>
      <c r="AY419" s="80" t="str">
        <f t="shared" ref="AY419:CA419" si="1201">IF(AY$6=$D29,INDEX($P29:$P29,1,1),"")</f>
        <v/>
      </c>
      <c r="AZ419" s="80" t="str">
        <f t="shared" si="1201"/>
        <v/>
      </c>
      <c r="BA419" s="80" t="str">
        <f t="shared" si="1201"/>
        <v/>
      </c>
      <c r="BB419" s="80" t="str">
        <f t="shared" si="1201"/>
        <v/>
      </c>
      <c r="BC419" s="80" t="str">
        <f t="shared" si="1201"/>
        <v/>
      </c>
      <c r="BD419" s="80" t="str">
        <f t="shared" si="1201"/>
        <v/>
      </c>
      <c r="BE419" s="80" t="str">
        <f t="shared" si="1201"/>
        <v/>
      </c>
      <c r="BF419" s="80" t="str">
        <f t="shared" si="1201"/>
        <v/>
      </c>
      <c r="BG419" s="80" t="str">
        <f t="shared" si="1201"/>
        <v/>
      </c>
      <c r="BH419" s="80" t="str">
        <f t="shared" si="1201"/>
        <v/>
      </c>
      <c r="BI419" s="80" t="str">
        <f t="shared" si="1201"/>
        <v/>
      </c>
      <c r="BJ419" s="80" t="str">
        <f t="shared" si="1201"/>
        <v/>
      </c>
      <c r="BK419" s="80" t="str">
        <f t="shared" si="1201"/>
        <v/>
      </c>
      <c r="BL419" s="80" t="str">
        <f t="shared" si="1201"/>
        <v/>
      </c>
      <c r="BM419" s="80" t="str">
        <f t="shared" si="1201"/>
        <v/>
      </c>
      <c r="BN419" s="80">
        <f t="shared" si="1201"/>
        <v>2</v>
      </c>
      <c r="BO419" s="80" t="str">
        <f t="shared" si="1201"/>
        <v/>
      </c>
      <c r="BP419" s="80" t="str">
        <f t="shared" si="1201"/>
        <v/>
      </c>
      <c r="BQ419" s="80" t="str">
        <f t="shared" si="1201"/>
        <v/>
      </c>
      <c r="BR419" s="80" t="str">
        <f t="shared" si="1201"/>
        <v/>
      </c>
      <c r="BS419" s="80" t="str">
        <f t="shared" si="1201"/>
        <v/>
      </c>
      <c r="BT419" s="80" t="str">
        <f t="shared" si="1201"/>
        <v/>
      </c>
      <c r="BU419" s="80" t="str">
        <f t="shared" si="1201"/>
        <v/>
      </c>
      <c r="BV419" s="80" t="str">
        <f t="shared" si="1201"/>
        <v/>
      </c>
      <c r="BW419" s="80" t="str">
        <f t="shared" si="1201"/>
        <v/>
      </c>
      <c r="BX419" s="80" t="str">
        <f t="shared" si="1201"/>
        <v/>
      </c>
      <c r="BY419" s="80" t="str">
        <f t="shared" si="1201"/>
        <v/>
      </c>
      <c r="BZ419" s="80" t="str">
        <f t="shared" si="1201"/>
        <v/>
      </c>
      <c r="CA419" s="80" t="str">
        <f t="shared" si="1201"/>
        <v/>
      </c>
      <c r="CB419" s="80" t="str">
        <f t="shared" si="1195"/>
        <v/>
      </c>
      <c r="CC419" s="80" t="str">
        <f t="shared" si="1195"/>
        <v/>
      </c>
      <c r="CD419" s="80" t="str">
        <f t="shared" si="1195"/>
        <v/>
      </c>
      <c r="CE419" s="80" t="str">
        <f t="shared" si="1195"/>
        <v/>
      </c>
      <c r="CF419" s="80" t="str">
        <f t="shared" si="1195"/>
        <v/>
      </c>
      <c r="CG419" s="80" t="str">
        <f t="shared" ref="CG419:CN419" si="1202">IF(CG$6=$D29,INDEX($P29:$P29,1,1),"")</f>
        <v/>
      </c>
      <c r="CH419" s="80" t="str">
        <f t="shared" si="1202"/>
        <v/>
      </c>
      <c r="CI419" s="80" t="str">
        <f t="shared" si="1202"/>
        <v/>
      </c>
      <c r="CJ419" s="80" t="str">
        <f t="shared" si="1202"/>
        <v/>
      </c>
      <c r="CK419" s="80" t="str">
        <f t="shared" si="1202"/>
        <v/>
      </c>
      <c r="CL419" s="80" t="str">
        <f t="shared" si="1202"/>
        <v/>
      </c>
      <c r="CM419" s="80" t="str">
        <f t="shared" si="1202"/>
        <v/>
      </c>
      <c r="CN419" s="80" t="str">
        <f t="shared" si="1202"/>
        <v/>
      </c>
      <c r="CO419" s="80" t="str">
        <f t="shared" ref="CO419:DJ419" si="1203">IF(CO$6=$D29,INDEX($P29:$P29,1,1),"")</f>
        <v/>
      </c>
      <c r="CP419" s="80" t="str">
        <f t="shared" si="1203"/>
        <v/>
      </c>
      <c r="CQ419" s="80" t="str">
        <f t="shared" si="1203"/>
        <v/>
      </c>
      <c r="CR419" s="80" t="str">
        <f t="shared" si="1203"/>
        <v/>
      </c>
      <c r="CS419" s="80" t="str">
        <f t="shared" si="1203"/>
        <v/>
      </c>
      <c r="CT419" s="80" t="str">
        <f t="shared" si="1203"/>
        <v/>
      </c>
      <c r="CU419" s="80" t="str">
        <f t="shared" si="1203"/>
        <v/>
      </c>
      <c r="CV419" s="80" t="str">
        <f t="shared" si="1203"/>
        <v/>
      </c>
      <c r="CW419" s="80" t="str">
        <f t="shared" si="1203"/>
        <v/>
      </c>
      <c r="CX419" s="80" t="str">
        <f t="shared" si="1203"/>
        <v/>
      </c>
      <c r="CY419" s="80" t="str">
        <f t="shared" si="1203"/>
        <v/>
      </c>
      <c r="CZ419" s="80" t="str">
        <f t="shared" si="1203"/>
        <v/>
      </c>
      <c r="DA419" s="80" t="str">
        <f t="shared" si="1203"/>
        <v/>
      </c>
      <c r="DB419" s="80" t="str">
        <f t="shared" si="1203"/>
        <v/>
      </c>
      <c r="DC419" s="80" t="str">
        <f t="shared" si="1203"/>
        <v/>
      </c>
      <c r="DD419" s="80" t="str">
        <f t="shared" si="1203"/>
        <v/>
      </c>
      <c r="DE419" s="80" t="str">
        <f t="shared" si="1203"/>
        <v/>
      </c>
      <c r="DF419" s="80" t="str">
        <f t="shared" si="1203"/>
        <v/>
      </c>
      <c r="DG419" s="80" t="str">
        <f t="shared" si="1203"/>
        <v/>
      </c>
      <c r="DH419" s="80" t="str">
        <f t="shared" si="1203"/>
        <v/>
      </c>
      <c r="DI419" s="80" t="str">
        <f t="shared" si="1203"/>
        <v/>
      </c>
      <c r="DJ419" s="80" t="str">
        <f t="shared" si="1203"/>
        <v/>
      </c>
    </row>
    <row r="420" spans="4:114" ht="15.75" customHeight="1">
      <c r="D420" s="170"/>
      <c r="E420" s="170"/>
      <c r="F420" s="170"/>
      <c r="G420" s="170"/>
      <c r="H420" s="170"/>
      <c r="I420" s="170"/>
      <c r="AV420" s="80"/>
      <c r="AW420" s="131"/>
      <c r="AX420" s="80" t="str">
        <f t="shared" si="1177"/>
        <v/>
      </c>
      <c r="AY420" s="80" t="str">
        <f t="shared" ref="AY420:CA420" si="1204">IF(AY$6=$D30,INDEX($P30:$P30,1,1),"")</f>
        <v/>
      </c>
      <c r="AZ420" s="80" t="str">
        <f t="shared" si="1204"/>
        <v/>
      </c>
      <c r="BA420" s="80" t="str">
        <f t="shared" si="1204"/>
        <v/>
      </c>
      <c r="BB420" s="80" t="str">
        <f t="shared" si="1204"/>
        <v/>
      </c>
      <c r="BC420" s="80" t="str">
        <f t="shared" si="1204"/>
        <v/>
      </c>
      <c r="BD420" s="80" t="str">
        <f t="shared" si="1204"/>
        <v/>
      </c>
      <c r="BE420" s="80" t="str">
        <f t="shared" si="1204"/>
        <v/>
      </c>
      <c r="BF420" s="80" t="str">
        <f t="shared" si="1204"/>
        <v/>
      </c>
      <c r="BG420" s="80" t="str">
        <f t="shared" si="1204"/>
        <v/>
      </c>
      <c r="BH420" s="80" t="str">
        <f t="shared" si="1204"/>
        <v/>
      </c>
      <c r="BI420" s="80" t="str">
        <f t="shared" si="1204"/>
        <v/>
      </c>
      <c r="BJ420" s="80" t="str">
        <f t="shared" si="1204"/>
        <v/>
      </c>
      <c r="BK420" s="80" t="str">
        <f t="shared" si="1204"/>
        <v/>
      </c>
      <c r="BL420" s="80" t="str">
        <f t="shared" si="1204"/>
        <v/>
      </c>
      <c r="BM420" s="80" t="str">
        <f t="shared" si="1204"/>
        <v/>
      </c>
      <c r="BN420" s="80" t="str">
        <f t="shared" si="1204"/>
        <v/>
      </c>
      <c r="BO420" s="80">
        <f t="shared" si="1204"/>
        <v>1</v>
      </c>
      <c r="BP420" s="80" t="str">
        <f t="shared" si="1204"/>
        <v/>
      </c>
      <c r="BQ420" s="80" t="str">
        <f t="shared" si="1204"/>
        <v/>
      </c>
      <c r="BR420" s="80" t="str">
        <f t="shared" si="1204"/>
        <v/>
      </c>
      <c r="BS420" s="80" t="str">
        <f t="shared" si="1204"/>
        <v/>
      </c>
      <c r="BT420" s="80" t="str">
        <f t="shared" si="1204"/>
        <v/>
      </c>
      <c r="BU420" s="80" t="str">
        <f t="shared" si="1204"/>
        <v/>
      </c>
      <c r="BV420" s="80" t="str">
        <f t="shared" si="1204"/>
        <v/>
      </c>
      <c r="BW420" s="80" t="str">
        <f t="shared" si="1204"/>
        <v/>
      </c>
      <c r="BX420" s="80" t="str">
        <f t="shared" si="1204"/>
        <v/>
      </c>
      <c r="BY420" s="80" t="str">
        <f t="shared" si="1204"/>
        <v/>
      </c>
      <c r="BZ420" s="80" t="str">
        <f t="shared" si="1204"/>
        <v/>
      </c>
      <c r="CA420" s="80" t="str">
        <f t="shared" si="1204"/>
        <v/>
      </c>
      <c r="CB420" s="80" t="str">
        <f t="shared" si="1195"/>
        <v/>
      </c>
      <c r="CC420" s="80" t="str">
        <f t="shared" si="1195"/>
        <v/>
      </c>
      <c r="CD420" s="80" t="str">
        <f t="shared" si="1195"/>
        <v/>
      </c>
      <c r="CE420" s="80" t="str">
        <f t="shared" si="1195"/>
        <v/>
      </c>
      <c r="CF420" s="80" t="str">
        <f t="shared" si="1195"/>
        <v/>
      </c>
      <c r="CG420" s="80" t="str">
        <f t="shared" ref="CG420:CN420" si="1205">IF(CG$6=$D30,INDEX($P30:$P30,1,1),"")</f>
        <v/>
      </c>
      <c r="CH420" s="80" t="str">
        <f t="shared" si="1205"/>
        <v/>
      </c>
      <c r="CI420" s="80" t="str">
        <f t="shared" si="1205"/>
        <v/>
      </c>
      <c r="CJ420" s="80" t="str">
        <f t="shared" si="1205"/>
        <v/>
      </c>
      <c r="CK420" s="80" t="str">
        <f t="shared" si="1205"/>
        <v/>
      </c>
      <c r="CL420" s="80" t="str">
        <f t="shared" si="1205"/>
        <v/>
      </c>
      <c r="CM420" s="80" t="str">
        <f t="shared" si="1205"/>
        <v/>
      </c>
      <c r="CN420" s="80" t="str">
        <f t="shared" si="1205"/>
        <v/>
      </c>
      <c r="CO420" s="80" t="str">
        <f t="shared" ref="CO420:DJ420" si="1206">IF(CO$6=$D30,INDEX($P30:$P30,1,1),"")</f>
        <v/>
      </c>
      <c r="CP420" s="80" t="str">
        <f t="shared" si="1206"/>
        <v/>
      </c>
      <c r="CQ420" s="80" t="str">
        <f t="shared" si="1206"/>
        <v/>
      </c>
      <c r="CR420" s="80" t="str">
        <f t="shared" si="1206"/>
        <v/>
      </c>
      <c r="CS420" s="80" t="str">
        <f t="shared" si="1206"/>
        <v/>
      </c>
      <c r="CT420" s="80" t="str">
        <f t="shared" si="1206"/>
        <v/>
      </c>
      <c r="CU420" s="80" t="str">
        <f t="shared" si="1206"/>
        <v/>
      </c>
      <c r="CV420" s="80" t="str">
        <f t="shared" si="1206"/>
        <v/>
      </c>
      <c r="CW420" s="80" t="str">
        <f t="shared" si="1206"/>
        <v/>
      </c>
      <c r="CX420" s="80" t="str">
        <f t="shared" si="1206"/>
        <v/>
      </c>
      <c r="CY420" s="80" t="str">
        <f t="shared" si="1206"/>
        <v/>
      </c>
      <c r="CZ420" s="80" t="str">
        <f t="shared" si="1206"/>
        <v/>
      </c>
      <c r="DA420" s="80" t="str">
        <f t="shared" si="1206"/>
        <v/>
      </c>
      <c r="DB420" s="80" t="str">
        <f t="shared" si="1206"/>
        <v/>
      </c>
      <c r="DC420" s="80" t="str">
        <f t="shared" si="1206"/>
        <v/>
      </c>
      <c r="DD420" s="80" t="str">
        <f t="shared" si="1206"/>
        <v/>
      </c>
      <c r="DE420" s="80" t="str">
        <f t="shared" si="1206"/>
        <v/>
      </c>
      <c r="DF420" s="80" t="str">
        <f t="shared" si="1206"/>
        <v/>
      </c>
      <c r="DG420" s="80" t="str">
        <f t="shared" si="1206"/>
        <v/>
      </c>
      <c r="DH420" s="80" t="str">
        <f t="shared" si="1206"/>
        <v/>
      </c>
      <c r="DI420" s="80" t="str">
        <f t="shared" si="1206"/>
        <v/>
      </c>
      <c r="DJ420" s="80" t="str">
        <f t="shared" si="1206"/>
        <v/>
      </c>
    </row>
    <row r="421" spans="4:114" ht="15.75" customHeight="1">
      <c r="D421" s="170"/>
      <c r="E421" s="170"/>
      <c r="F421" s="170"/>
      <c r="G421" s="170"/>
      <c r="H421" s="170"/>
      <c r="I421" s="170"/>
      <c r="AV421" s="80"/>
      <c r="AW421" s="131"/>
      <c r="AX421" s="80" t="str">
        <f t="shared" si="1177"/>
        <v/>
      </c>
      <c r="AY421" s="80" t="str">
        <f t="shared" ref="AY421:CA421" si="1207">IF(AY$6=$D31,INDEX($P31:$P31,1,1),"")</f>
        <v/>
      </c>
      <c r="AZ421" s="80" t="str">
        <f t="shared" si="1207"/>
        <v/>
      </c>
      <c r="BA421" s="80" t="str">
        <f t="shared" si="1207"/>
        <v/>
      </c>
      <c r="BB421" s="80" t="str">
        <f t="shared" si="1207"/>
        <v/>
      </c>
      <c r="BC421" s="80" t="str">
        <f t="shared" si="1207"/>
        <v/>
      </c>
      <c r="BD421" s="80" t="str">
        <f t="shared" si="1207"/>
        <v/>
      </c>
      <c r="BE421" s="80" t="str">
        <f t="shared" si="1207"/>
        <v/>
      </c>
      <c r="BF421" s="80" t="str">
        <f t="shared" si="1207"/>
        <v/>
      </c>
      <c r="BG421" s="80">
        <f t="shared" si="1207"/>
        <v>0</v>
      </c>
      <c r="BH421" s="80" t="str">
        <f t="shared" si="1207"/>
        <v/>
      </c>
      <c r="BI421" s="80" t="str">
        <f t="shared" si="1207"/>
        <v/>
      </c>
      <c r="BJ421" s="80" t="str">
        <f t="shared" si="1207"/>
        <v/>
      </c>
      <c r="BK421" s="80" t="str">
        <f t="shared" si="1207"/>
        <v/>
      </c>
      <c r="BL421" s="80" t="str">
        <f t="shared" si="1207"/>
        <v/>
      </c>
      <c r="BM421" s="80" t="str">
        <f t="shared" si="1207"/>
        <v/>
      </c>
      <c r="BN421" s="80" t="str">
        <f t="shared" si="1207"/>
        <v/>
      </c>
      <c r="BO421" s="80" t="str">
        <f t="shared" si="1207"/>
        <v/>
      </c>
      <c r="BP421" s="80" t="str">
        <f t="shared" si="1207"/>
        <v/>
      </c>
      <c r="BQ421" s="80" t="str">
        <f t="shared" si="1207"/>
        <v/>
      </c>
      <c r="BR421" s="80" t="str">
        <f t="shared" si="1207"/>
        <v/>
      </c>
      <c r="BS421" s="80" t="str">
        <f t="shared" si="1207"/>
        <v/>
      </c>
      <c r="BT421" s="80" t="str">
        <f t="shared" si="1207"/>
        <v/>
      </c>
      <c r="BU421" s="80" t="str">
        <f t="shared" si="1207"/>
        <v/>
      </c>
      <c r="BV421" s="80" t="str">
        <f t="shared" si="1207"/>
        <v/>
      </c>
      <c r="BW421" s="80" t="str">
        <f t="shared" si="1207"/>
        <v/>
      </c>
      <c r="BX421" s="80" t="str">
        <f t="shared" si="1207"/>
        <v/>
      </c>
      <c r="BY421" s="80" t="str">
        <f t="shared" si="1207"/>
        <v/>
      </c>
      <c r="BZ421" s="80" t="str">
        <f t="shared" si="1207"/>
        <v/>
      </c>
      <c r="CA421" s="80" t="str">
        <f t="shared" si="1207"/>
        <v/>
      </c>
      <c r="CB421" s="80" t="str">
        <f t="shared" si="1195"/>
        <v/>
      </c>
      <c r="CC421" s="80" t="str">
        <f t="shared" si="1195"/>
        <v/>
      </c>
      <c r="CD421" s="80" t="str">
        <f t="shared" si="1195"/>
        <v/>
      </c>
      <c r="CE421" s="80" t="str">
        <f t="shared" si="1195"/>
        <v/>
      </c>
      <c r="CF421" s="80" t="str">
        <f t="shared" si="1195"/>
        <v/>
      </c>
      <c r="CG421" s="80" t="str">
        <f t="shared" ref="CG421:CN421" si="1208">IF(CG$6=$D31,INDEX($P31:$P31,1,1),"")</f>
        <v/>
      </c>
      <c r="CH421" s="80" t="str">
        <f t="shared" si="1208"/>
        <v/>
      </c>
      <c r="CI421" s="80" t="str">
        <f t="shared" si="1208"/>
        <v/>
      </c>
      <c r="CJ421" s="80" t="str">
        <f t="shared" si="1208"/>
        <v/>
      </c>
      <c r="CK421" s="80" t="str">
        <f t="shared" si="1208"/>
        <v/>
      </c>
      <c r="CL421" s="80" t="str">
        <f t="shared" si="1208"/>
        <v/>
      </c>
      <c r="CM421" s="80" t="str">
        <f t="shared" si="1208"/>
        <v/>
      </c>
      <c r="CN421" s="80" t="str">
        <f t="shared" si="1208"/>
        <v/>
      </c>
      <c r="CO421" s="80" t="str">
        <f t="shared" ref="CO421:DJ421" si="1209">IF(CO$6=$D31,INDEX($P31:$P31,1,1),"")</f>
        <v/>
      </c>
      <c r="CP421" s="80" t="str">
        <f t="shared" si="1209"/>
        <v/>
      </c>
      <c r="CQ421" s="80" t="str">
        <f t="shared" si="1209"/>
        <v/>
      </c>
      <c r="CR421" s="80" t="str">
        <f t="shared" si="1209"/>
        <v/>
      </c>
      <c r="CS421" s="80" t="str">
        <f t="shared" si="1209"/>
        <v/>
      </c>
      <c r="CT421" s="80" t="str">
        <f t="shared" si="1209"/>
        <v/>
      </c>
      <c r="CU421" s="80" t="str">
        <f t="shared" si="1209"/>
        <v/>
      </c>
      <c r="CV421" s="80" t="str">
        <f t="shared" si="1209"/>
        <v/>
      </c>
      <c r="CW421" s="80" t="str">
        <f t="shared" si="1209"/>
        <v/>
      </c>
      <c r="CX421" s="80" t="str">
        <f t="shared" si="1209"/>
        <v/>
      </c>
      <c r="CY421" s="80" t="str">
        <f t="shared" si="1209"/>
        <v/>
      </c>
      <c r="CZ421" s="80" t="str">
        <f t="shared" si="1209"/>
        <v/>
      </c>
      <c r="DA421" s="80" t="str">
        <f t="shared" si="1209"/>
        <v/>
      </c>
      <c r="DB421" s="80" t="str">
        <f t="shared" si="1209"/>
        <v/>
      </c>
      <c r="DC421" s="80" t="str">
        <f t="shared" si="1209"/>
        <v/>
      </c>
      <c r="DD421" s="80" t="str">
        <f t="shared" si="1209"/>
        <v/>
      </c>
      <c r="DE421" s="80" t="str">
        <f t="shared" si="1209"/>
        <v/>
      </c>
      <c r="DF421" s="80" t="str">
        <f t="shared" si="1209"/>
        <v/>
      </c>
      <c r="DG421" s="80" t="str">
        <f t="shared" si="1209"/>
        <v/>
      </c>
      <c r="DH421" s="80" t="str">
        <f t="shared" si="1209"/>
        <v/>
      </c>
      <c r="DI421" s="80" t="str">
        <f t="shared" si="1209"/>
        <v/>
      </c>
      <c r="DJ421" s="80" t="str">
        <f t="shared" si="1209"/>
        <v/>
      </c>
    </row>
    <row r="422" spans="4:114" ht="15.75" customHeight="1">
      <c r="D422" s="170"/>
      <c r="E422" s="170"/>
      <c r="F422" s="170"/>
      <c r="G422" s="170"/>
      <c r="H422" s="170"/>
      <c r="I422" s="170"/>
      <c r="AV422" s="80"/>
      <c r="AW422" s="131"/>
      <c r="AX422" s="80" t="str">
        <f t="shared" si="1177"/>
        <v/>
      </c>
      <c r="AY422" s="80" t="str">
        <f t="shared" ref="AY422:CA422" si="1210">IF(AY$6=$D32,INDEX($P32:$P32,1,1),"")</f>
        <v/>
      </c>
      <c r="AZ422" s="80" t="str">
        <f t="shared" si="1210"/>
        <v/>
      </c>
      <c r="BA422" s="80" t="str">
        <f t="shared" si="1210"/>
        <v/>
      </c>
      <c r="BB422" s="80" t="str">
        <f t="shared" si="1210"/>
        <v/>
      </c>
      <c r="BC422" s="80" t="str">
        <f t="shared" si="1210"/>
        <v/>
      </c>
      <c r="BD422" s="80" t="str">
        <f t="shared" si="1210"/>
        <v/>
      </c>
      <c r="BE422" s="80" t="str">
        <f t="shared" si="1210"/>
        <v/>
      </c>
      <c r="BF422" s="80" t="str">
        <f t="shared" si="1210"/>
        <v/>
      </c>
      <c r="BG422" s="80" t="str">
        <f t="shared" si="1210"/>
        <v/>
      </c>
      <c r="BH422" s="80" t="str">
        <f t="shared" si="1210"/>
        <v/>
      </c>
      <c r="BI422" s="80">
        <f t="shared" si="1210"/>
        <v>0</v>
      </c>
      <c r="BJ422" s="80" t="str">
        <f t="shared" si="1210"/>
        <v/>
      </c>
      <c r="BK422" s="80" t="str">
        <f t="shared" si="1210"/>
        <v/>
      </c>
      <c r="BL422" s="80" t="str">
        <f t="shared" si="1210"/>
        <v/>
      </c>
      <c r="BM422" s="80" t="str">
        <f t="shared" si="1210"/>
        <v/>
      </c>
      <c r="BN422" s="80" t="str">
        <f t="shared" si="1210"/>
        <v/>
      </c>
      <c r="BO422" s="80" t="str">
        <f t="shared" si="1210"/>
        <v/>
      </c>
      <c r="BP422" s="80" t="str">
        <f t="shared" si="1210"/>
        <v/>
      </c>
      <c r="BQ422" s="80" t="str">
        <f t="shared" si="1210"/>
        <v/>
      </c>
      <c r="BR422" s="80" t="str">
        <f t="shared" si="1210"/>
        <v/>
      </c>
      <c r="BS422" s="80" t="str">
        <f t="shared" si="1210"/>
        <v/>
      </c>
      <c r="BT422" s="80" t="str">
        <f t="shared" si="1210"/>
        <v/>
      </c>
      <c r="BU422" s="80" t="str">
        <f t="shared" si="1210"/>
        <v/>
      </c>
      <c r="BV422" s="80" t="str">
        <f t="shared" si="1210"/>
        <v/>
      </c>
      <c r="BW422" s="80" t="str">
        <f t="shared" si="1210"/>
        <v/>
      </c>
      <c r="BX422" s="80" t="str">
        <f t="shared" si="1210"/>
        <v/>
      </c>
      <c r="BY422" s="80" t="str">
        <f t="shared" si="1210"/>
        <v/>
      </c>
      <c r="BZ422" s="80" t="str">
        <f t="shared" si="1210"/>
        <v/>
      </c>
      <c r="CA422" s="80" t="str">
        <f t="shared" si="1210"/>
        <v/>
      </c>
      <c r="CB422" s="80" t="str">
        <f t="shared" si="1195"/>
        <v/>
      </c>
      <c r="CC422" s="80" t="str">
        <f t="shared" si="1195"/>
        <v/>
      </c>
      <c r="CD422" s="80" t="str">
        <f t="shared" si="1195"/>
        <v/>
      </c>
      <c r="CE422" s="80" t="str">
        <f t="shared" si="1195"/>
        <v/>
      </c>
      <c r="CF422" s="80" t="str">
        <f t="shared" si="1195"/>
        <v/>
      </c>
      <c r="CG422" s="80" t="str">
        <f t="shared" ref="CG422:CN422" si="1211">IF(CG$6=$D32,INDEX($P32:$P32,1,1),"")</f>
        <v/>
      </c>
      <c r="CH422" s="80" t="str">
        <f t="shared" si="1211"/>
        <v/>
      </c>
      <c r="CI422" s="80" t="str">
        <f t="shared" si="1211"/>
        <v/>
      </c>
      <c r="CJ422" s="80" t="str">
        <f t="shared" si="1211"/>
        <v/>
      </c>
      <c r="CK422" s="80" t="str">
        <f t="shared" si="1211"/>
        <v/>
      </c>
      <c r="CL422" s="80" t="str">
        <f t="shared" si="1211"/>
        <v/>
      </c>
      <c r="CM422" s="80" t="str">
        <f t="shared" si="1211"/>
        <v/>
      </c>
      <c r="CN422" s="80" t="str">
        <f t="shared" si="1211"/>
        <v/>
      </c>
      <c r="CO422" s="80" t="str">
        <f t="shared" ref="CO422:DJ422" si="1212">IF(CO$6=$D32,INDEX($P32:$P32,1,1),"")</f>
        <v/>
      </c>
      <c r="CP422" s="80" t="str">
        <f t="shared" si="1212"/>
        <v/>
      </c>
      <c r="CQ422" s="80" t="str">
        <f t="shared" si="1212"/>
        <v/>
      </c>
      <c r="CR422" s="80" t="str">
        <f t="shared" si="1212"/>
        <v/>
      </c>
      <c r="CS422" s="80" t="str">
        <f t="shared" si="1212"/>
        <v/>
      </c>
      <c r="CT422" s="80" t="str">
        <f t="shared" si="1212"/>
        <v/>
      </c>
      <c r="CU422" s="80" t="str">
        <f t="shared" si="1212"/>
        <v/>
      </c>
      <c r="CV422" s="80" t="str">
        <f t="shared" si="1212"/>
        <v/>
      </c>
      <c r="CW422" s="80" t="str">
        <f t="shared" si="1212"/>
        <v/>
      </c>
      <c r="CX422" s="80" t="str">
        <f t="shared" si="1212"/>
        <v/>
      </c>
      <c r="CY422" s="80" t="str">
        <f t="shared" si="1212"/>
        <v/>
      </c>
      <c r="CZ422" s="80" t="str">
        <f t="shared" si="1212"/>
        <v/>
      </c>
      <c r="DA422" s="80" t="str">
        <f t="shared" si="1212"/>
        <v/>
      </c>
      <c r="DB422" s="80" t="str">
        <f t="shared" si="1212"/>
        <v/>
      </c>
      <c r="DC422" s="80" t="str">
        <f t="shared" si="1212"/>
        <v/>
      </c>
      <c r="DD422" s="80" t="str">
        <f t="shared" si="1212"/>
        <v/>
      </c>
      <c r="DE422" s="80" t="str">
        <f t="shared" si="1212"/>
        <v/>
      </c>
      <c r="DF422" s="80" t="str">
        <f t="shared" si="1212"/>
        <v/>
      </c>
      <c r="DG422" s="80" t="str">
        <f t="shared" si="1212"/>
        <v/>
      </c>
      <c r="DH422" s="80" t="str">
        <f t="shared" si="1212"/>
        <v/>
      </c>
      <c r="DI422" s="80" t="str">
        <f t="shared" si="1212"/>
        <v/>
      </c>
      <c r="DJ422" s="80" t="str">
        <f t="shared" si="1212"/>
        <v/>
      </c>
    </row>
    <row r="423" spans="4:114" ht="15.75" customHeight="1">
      <c r="D423" s="170"/>
      <c r="E423" s="170"/>
      <c r="F423" s="170"/>
      <c r="G423" s="170"/>
      <c r="H423" s="170"/>
      <c r="I423" s="170"/>
      <c r="AV423" s="80"/>
      <c r="AW423" s="131"/>
      <c r="AX423" s="80" t="str">
        <f t="shared" si="1177"/>
        <v/>
      </c>
      <c r="AY423" s="80" t="str">
        <f t="shared" ref="AY423:CA423" si="1213">IF(AY$6=$D33,INDEX($P33:$P33,1,1),"")</f>
        <v/>
      </c>
      <c r="AZ423" s="80" t="str">
        <f t="shared" si="1213"/>
        <v/>
      </c>
      <c r="BA423" s="80" t="str">
        <f t="shared" si="1213"/>
        <v/>
      </c>
      <c r="BB423" s="80" t="str">
        <f t="shared" si="1213"/>
        <v/>
      </c>
      <c r="BC423" s="80" t="str">
        <f t="shared" si="1213"/>
        <v/>
      </c>
      <c r="BD423" s="80" t="str">
        <f t="shared" si="1213"/>
        <v/>
      </c>
      <c r="BE423" s="80" t="str">
        <f t="shared" si="1213"/>
        <v/>
      </c>
      <c r="BF423" s="80" t="str">
        <f t="shared" si="1213"/>
        <v/>
      </c>
      <c r="BG423" s="80" t="str">
        <f t="shared" si="1213"/>
        <v/>
      </c>
      <c r="BH423" s="80" t="str">
        <f t="shared" si="1213"/>
        <v/>
      </c>
      <c r="BI423" s="80" t="str">
        <f t="shared" si="1213"/>
        <v/>
      </c>
      <c r="BJ423" s="80" t="str">
        <f t="shared" si="1213"/>
        <v/>
      </c>
      <c r="BK423" s="80">
        <f t="shared" si="1213"/>
        <v>2</v>
      </c>
      <c r="BL423" s="80" t="str">
        <f t="shared" si="1213"/>
        <v/>
      </c>
      <c r="BM423" s="80" t="str">
        <f t="shared" si="1213"/>
        <v/>
      </c>
      <c r="BN423" s="80" t="str">
        <f t="shared" si="1213"/>
        <v/>
      </c>
      <c r="BO423" s="80" t="str">
        <f t="shared" si="1213"/>
        <v/>
      </c>
      <c r="BP423" s="80" t="str">
        <f t="shared" si="1213"/>
        <v/>
      </c>
      <c r="BQ423" s="80" t="str">
        <f t="shared" si="1213"/>
        <v/>
      </c>
      <c r="BR423" s="80" t="str">
        <f t="shared" si="1213"/>
        <v/>
      </c>
      <c r="BS423" s="80" t="str">
        <f t="shared" si="1213"/>
        <v/>
      </c>
      <c r="BT423" s="80" t="str">
        <f t="shared" si="1213"/>
        <v/>
      </c>
      <c r="BU423" s="80" t="str">
        <f t="shared" si="1213"/>
        <v/>
      </c>
      <c r="BV423" s="80" t="str">
        <f t="shared" si="1213"/>
        <v/>
      </c>
      <c r="BW423" s="80" t="str">
        <f t="shared" si="1213"/>
        <v/>
      </c>
      <c r="BX423" s="80" t="str">
        <f t="shared" si="1213"/>
        <v/>
      </c>
      <c r="BY423" s="80" t="str">
        <f t="shared" si="1213"/>
        <v/>
      </c>
      <c r="BZ423" s="80" t="str">
        <f t="shared" si="1213"/>
        <v/>
      </c>
      <c r="CA423" s="80" t="str">
        <f t="shared" si="1213"/>
        <v/>
      </c>
      <c r="CB423" s="80" t="str">
        <f t="shared" si="1195"/>
        <v/>
      </c>
      <c r="CC423" s="80" t="str">
        <f t="shared" si="1195"/>
        <v/>
      </c>
      <c r="CD423" s="80" t="str">
        <f t="shared" si="1195"/>
        <v/>
      </c>
      <c r="CE423" s="80" t="str">
        <f t="shared" si="1195"/>
        <v/>
      </c>
      <c r="CF423" s="80" t="str">
        <f t="shared" si="1195"/>
        <v/>
      </c>
      <c r="CG423" s="80" t="str">
        <f t="shared" ref="CG423:CN423" si="1214">IF(CG$6=$D33,INDEX($P33:$P33,1,1),"")</f>
        <v/>
      </c>
      <c r="CH423" s="80" t="str">
        <f t="shared" si="1214"/>
        <v/>
      </c>
      <c r="CI423" s="80" t="str">
        <f t="shared" si="1214"/>
        <v/>
      </c>
      <c r="CJ423" s="80" t="str">
        <f t="shared" si="1214"/>
        <v/>
      </c>
      <c r="CK423" s="80" t="str">
        <f t="shared" si="1214"/>
        <v/>
      </c>
      <c r="CL423" s="80" t="str">
        <f t="shared" si="1214"/>
        <v/>
      </c>
      <c r="CM423" s="80" t="str">
        <f t="shared" si="1214"/>
        <v/>
      </c>
      <c r="CN423" s="80" t="str">
        <f t="shared" si="1214"/>
        <v/>
      </c>
      <c r="CO423" s="80" t="str">
        <f t="shared" ref="CO423:DJ423" si="1215">IF(CO$6=$D33,INDEX($P33:$P33,1,1),"")</f>
        <v/>
      </c>
      <c r="CP423" s="80" t="str">
        <f t="shared" si="1215"/>
        <v/>
      </c>
      <c r="CQ423" s="80" t="str">
        <f t="shared" si="1215"/>
        <v/>
      </c>
      <c r="CR423" s="80" t="str">
        <f t="shared" si="1215"/>
        <v/>
      </c>
      <c r="CS423" s="80" t="str">
        <f t="shared" si="1215"/>
        <v/>
      </c>
      <c r="CT423" s="80" t="str">
        <f t="shared" si="1215"/>
        <v/>
      </c>
      <c r="CU423" s="80" t="str">
        <f t="shared" si="1215"/>
        <v/>
      </c>
      <c r="CV423" s="80" t="str">
        <f t="shared" si="1215"/>
        <v/>
      </c>
      <c r="CW423" s="80" t="str">
        <f t="shared" si="1215"/>
        <v/>
      </c>
      <c r="CX423" s="80" t="str">
        <f t="shared" si="1215"/>
        <v/>
      </c>
      <c r="CY423" s="80" t="str">
        <f t="shared" si="1215"/>
        <v/>
      </c>
      <c r="CZ423" s="80" t="str">
        <f t="shared" si="1215"/>
        <v/>
      </c>
      <c r="DA423" s="80" t="str">
        <f t="shared" si="1215"/>
        <v/>
      </c>
      <c r="DB423" s="80" t="str">
        <f t="shared" si="1215"/>
        <v/>
      </c>
      <c r="DC423" s="80" t="str">
        <f t="shared" si="1215"/>
        <v/>
      </c>
      <c r="DD423" s="80" t="str">
        <f t="shared" si="1215"/>
        <v/>
      </c>
      <c r="DE423" s="80" t="str">
        <f t="shared" si="1215"/>
        <v/>
      </c>
      <c r="DF423" s="80" t="str">
        <f t="shared" si="1215"/>
        <v/>
      </c>
      <c r="DG423" s="80" t="str">
        <f t="shared" si="1215"/>
        <v/>
      </c>
      <c r="DH423" s="80" t="str">
        <f t="shared" si="1215"/>
        <v/>
      </c>
      <c r="DI423" s="80" t="str">
        <f t="shared" si="1215"/>
        <v/>
      </c>
      <c r="DJ423" s="80" t="str">
        <f t="shared" si="1215"/>
        <v/>
      </c>
    </row>
    <row r="424" spans="4:114" ht="15.75" customHeight="1">
      <c r="D424" s="170"/>
      <c r="E424" s="170"/>
      <c r="F424" s="170"/>
      <c r="G424" s="170"/>
      <c r="H424" s="170"/>
      <c r="I424" s="170"/>
      <c r="AV424" s="80"/>
      <c r="AW424" s="131"/>
      <c r="AX424" s="80" t="str">
        <f t="shared" si="1177"/>
        <v/>
      </c>
      <c r="AY424" s="80" t="str">
        <f t="shared" ref="AY424:CA424" si="1216">IF(AY$6=$D34,INDEX($P34:$P34,1,1),"")</f>
        <v/>
      </c>
      <c r="AZ424" s="80" t="str">
        <f t="shared" si="1216"/>
        <v/>
      </c>
      <c r="BA424" s="80" t="str">
        <f t="shared" si="1216"/>
        <v/>
      </c>
      <c r="BB424" s="80" t="str">
        <f t="shared" si="1216"/>
        <v/>
      </c>
      <c r="BC424" s="80" t="str">
        <f t="shared" si="1216"/>
        <v/>
      </c>
      <c r="BD424" s="80" t="str">
        <f t="shared" si="1216"/>
        <v/>
      </c>
      <c r="BE424" s="80" t="str">
        <f t="shared" si="1216"/>
        <v/>
      </c>
      <c r="BF424" s="80" t="str">
        <f t="shared" si="1216"/>
        <v/>
      </c>
      <c r="BG424" s="80" t="str">
        <f t="shared" si="1216"/>
        <v/>
      </c>
      <c r="BH424" s="80" t="str">
        <f t="shared" si="1216"/>
        <v/>
      </c>
      <c r="BI424" s="80" t="str">
        <f t="shared" si="1216"/>
        <v/>
      </c>
      <c r="BJ424" s="80" t="str">
        <f t="shared" si="1216"/>
        <v/>
      </c>
      <c r="BK424" s="80" t="str">
        <f t="shared" si="1216"/>
        <v/>
      </c>
      <c r="BL424" s="80" t="str">
        <f t="shared" si="1216"/>
        <v/>
      </c>
      <c r="BM424" s="80" t="str">
        <f t="shared" si="1216"/>
        <v/>
      </c>
      <c r="BN424" s="80" t="str">
        <f t="shared" si="1216"/>
        <v/>
      </c>
      <c r="BO424" s="80" t="str">
        <f t="shared" si="1216"/>
        <v/>
      </c>
      <c r="BP424" s="80">
        <f t="shared" si="1216"/>
        <v>3</v>
      </c>
      <c r="BQ424" s="80" t="str">
        <f t="shared" si="1216"/>
        <v/>
      </c>
      <c r="BR424" s="80" t="str">
        <f t="shared" si="1216"/>
        <v/>
      </c>
      <c r="BS424" s="80" t="str">
        <f t="shared" si="1216"/>
        <v/>
      </c>
      <c r="BT424" s="80" t="str">
        <f t="shared" si="1216"/>
        <v/>
      </c>
      <c r="BU424" s="80" t="str">
        <f t="shared" si="1216"/>
        <v/>
      </c>
      <c r="BV424" s="80" t="str">
        <f t="shared" si="1216"/>
        <v/>
      </c>
      <c r="BW424" s="80" t="str">
        <f t="shared" si="1216"/>
        <v/>
      </c>
      <c r="BX424" s="80" t="str">
        <f t="shared" si="1216"/>
        <v/>
      </c>
      <c r="BY424" s="80" t="str">
        <f t="shared" si="1216"/>
        <v/>
      </c>
      <c r="BZ424" s="80" t="str">
        <f t="shared" si="1216"/>
        <v/>
      </c>
      <c r="CA424" s="80" t="str">
        <f t="shared" si="1216"/>
        <v/>
      </c>
      <c r="CB424" s="80" t="str">
        <f t="shared" si="1195"/>
        <v/>
      </c>
      <c r="CC424" s="80" t="str">
        <f t="shared" si="1195"/>
        <v/>
      </c>
      <c r="CD424" s="80" t="str">
        <f t="shared" si="1195"/>
        <v/>
      </c>
      <c r="CE424" s="80" t="str">
        <f t="shared" si="1195"/>
        <v/>
      </c>
      <c r="CF424" s="80" t="str">
        <f t="shared" si="1195"/>
        <v/>
      </c>
      <c r="CG424" s="80" t="str">
        <f t="shared" ref="CG424:CN424" si="1217">IF(CG$6=$D34,INDEX($P34:$P34,1,1),"")</f>
        <v/>
      </c>
      <c r="CH424" s="80" t="str">
        <f t="shared" si="1217"/>
        <v/>
      </c>
      <c r="CI424" s="80" t="str">
        <f t="shared" si="1217"/>
        <v/>
      </c>
      <c r="CJ424" s="80" t="str">
        <f t="shared" si="1217"/>
        <v/>
      </c>
      <c r="CK424" s="80" t="str">
        <f t="shared" si="1217"/>
        <v/>
      </c>
      <c r="CL424" s="80" t="str">
        <f t="shared" si="1217"/>
        <v/>
      </c>
      <c r="CM424" s="80" t="str">
        <f t="shared" si="1217"/>
        <v/>
      </c>
      <c r="CN424" s="80" t="str">
        <f t="shared" si="1217"/>
        <v/>
      </c>
      <c r="CO424" s="80" t="str">
        <f t="shared" ref="CO424:DJ424" si="1218">IF(CO$6=$D34,INDEX($P34:$P34,1,1),"")</f>
        <v/>
      </c>
      <c r="CP424" s="80" t="str">
        <f t="shared" si="1218"/>
        <v/>
      </c>
      <c r="CQ424" s="80" t="str">
        <f t="shared" si="1218"/>
        <v/>
      </c>
      <c r="CR424" s="80" t="str">
        <f t="shared" si="1218"/>
        <v/>
      </c>
      <c r="CS424" s="80" t="str">
        <f t="shared" si="1218"/>
        <v/>
      </c>
      <c r="CT424" s="80" t="str">
        <f t="shared" si="1218"/>
        <v/>
      </c>
      <c r="CU424" s="80" t="str">
        <f t="shared" si="1218"/>
        <v/>
      </c>
      <c r="CV424" s="80" t="str">
        <f t="shared" si="1218"/>
        <v/>
      </c>
      <c r="CW424" s="80" t="str">
        <f t="shared" si="1218"/>
        <v/>
      </c>
      <c r="CX424" s="80" t="str">
        <f t="shared" si="1218"/>
        <v/>
      </c>
      <c r="CY424" s="80" t="str">
        <f t="shared" si="1218"/>
        <v/>
      </c>
      <c r="CZ424" s="80" t="str">
        <f t="shared" si="1218"/>
        <v/>
      </c>
      <c r="DA424" s="80" t="str">
        <f t="shared" si="1218"/>
        <v/>
      </c>
      <c r="DB424" s="80" t="str">
        <f t="shared" si="1218"/>
        <v/>
      </c>
      <c r="DC424" s="80" t="str">
        <f t="shared" si="1218"/>
        <v/>
      </c>
      <c r="DD424" s="80" t="str">
        <f t="shared" si="1218"/>
        <v/>
      </c>
      <c r="DE424" s="80" t="str">
        <f t="shared" si="1218"/>
        <v/>
      </c>
      <c r="DF424" s="80" t="str">
        <f t="shared" si="1218"/>
        <v/>
      </c>
      <c r="DG424" s="80" t="str">
        <f t="shared" si="1218"/>
        <v/>
      </c>
      <c r="DH424" s="80" t="str">
        <f t="shared" si="1218"/>
        <v/>
      </c>
      <c r="DI424" s="80" t="str">
        <f t="shared" si="1218"/>
        <v/>
      </c>
      <c r="DJ424" s="80" t="str">
        <f t="shared" si="1218"/>
        <v/>
      </c>
    </row>
    <row r="425" spans="4:114" ht="15.75" customHeight="1">
      <c r="D425" s="170"/>
      <c r="E425" s="170"/>
      <c r="F425" s="170"/>
      <c r="G425" s="170"/>
      <c r="H425" s="170"/>
      <c r="I425" s="170"/>
      <c r="AV425" s="80"/>
      <c r="AW425" s="131"/>
      <c r="AX425" s="80" t="str">
        <f t="shared" si="1177"/>
        <v/>
      </c>
      <c r="AY425" s="80" t="str">
        <f t="shared" ref="AY425:CA425" si="1219">IF(AY$6=$D35,INDEX($P35:$P35,1,1),"")</f>
        <v/>
      </c>
      <c r="AZ425" s="80" t="str">
        <f t="shared" si="1219"/>
        <v/>
      </c>
      <c r="BA425" s="80" t="str">
        <f t="shared" si="1219"/>
        <v/>
      </c>
      <c r="BB425" s="80" t="str">
        <f t="shared" si="1219"/>
        <v/>
      </c>
      <c r="BC425" s="80" t="str">
        <f t="shared" si="1219"/>
        <v/>
      </c>
      <c r="BD425" s="80" t="str">
        <f t="shared" si="1219"/>
        <v/>
      </c>
      <c r="BE425" s="80">
        <f t="shared" si="1219"/>
        <v>1</v>
      </c>
      <c r="BF425" s="80" t="str">
        <f t="shared" si="1219"/>
        <v/>
      </c>
      <c r="BG425" s="80" t="str">
        <f t="shared" si="1219"/>
        <v/>
      </c>
      <c r="BH425" s="80" t="str">
        <f t="shared" si="1219"/>
        <v/>
      </c>
      <c r="BI425" s="80" t="str">
        <f t="shared" si="1219"/>
        <v/>
      </c>
      <c r="BJ425" s="80" t="str">
        <f t="shared" si="1219"/>
        <v/>
      </c>
      <c r="BK425" s="80" t="str">
        <f t="shared" si="1219"/>
        <v/>
      </c>
      <c r="BL425" s="80" t="str">
        <f t="shared" si="1219"/>
        <v/>
      </c>
      <c r="BM425" s="80" t="str">
        <f t="shared" si="1219"/>
        <v/>
      </c>
      <c r="BN425" s="80" t="str">
        <f t="shared" si="1219"/>
        <v/>
      </c>
      <c r="BO425" s="80" t="str">
        <f t="shared" si="1219"/>
        <v/>
      </c>
      <c r="BP425" s="80" t="str">
        <f t="shared" si="1219"/>
        <v/>
      </c>
      <c r="BQ425" s="80" t="str">
        <f t="shared" si="1219"/>
        <v/>
      </c>
      <c r="BR425" s="80" t="str">
        <f t="shared" si="1219"/>
        <v/>
      </c>
      <c r="BS425" s="80" t="str">
        <f t="shared" si="1219"/>
        <v/>
      </c>
      <c r="BT425" s="80" t="str">
        <f t="shared" si="1219"/>
        <v/>
      </c>
      <c r="BU425" s="80" t="str">
        <f t="shared" si="1219"/>
        <v/>
      </c>
      <c r="BV425" s="80" t="str">
        <f t="shared" si="1219"/>
        <v/>
      </c>
      <c r="BW425" s="80" t="str">
        <f t="shared" si="1219"/>
        <v/>
      </c>
      <c r="BX425" s="80" t="str">
        <f t="shared" si="1219"/>
        <v/>
      </c>
      <c r="BY425" s="80" t="str">
        <f t="shared" si="1219"/>
        <v/>
      </c>
      <c r="BZ425" s="80" t="str">
        <f t="shared" si="1219"/>
        <v/>
      </c>
      <c r="CA425" s="80" t="str">
        <f t="shared" si="1219"/>
        <v/>
      </c>
      <c r="CB425" s="80" t="str">
        <f t="shared" si="1195"/>
        <v/>
      </c>
      <c r="CC425" s="80" t="str">
        <f t="shared" si="1195"/>
        <v/>
      </c>
      <c r="CD425" s="80" t="str">
        <f t="shared" si="1195"/>
        <v/>
      </c>
      <c r="CE425" s="80" t="str">
        <f t="shared" si="1195"/>
        <v/>
      </c>
      <c r="CF425" s="80" t="str">
        <f t="shared" si="1195"/>
        <v/>
      </c>
      <c r="CG425" s="80" t="str">
        <f t="shared" ref="CG425:CN425" si="1220">IF(CG$6=$D35,INDEX($P35:$P35,1,1),"")</f>
        <v/>
      </c>
      <c r="CH425" s="80" t="str">
        <f t="shared" si="1220"/>
        <v/>
      </c>
      <c r="CI425" s="80" t="str">
        <f t="shared" si="1220"/>
        <v/>
      </c>
      <c r="CJ425" s="80" t="str">
        <f t="shared" si="1220"/>
        <v/>
      </c>
      <c r="CK425" s="80" t="str">
        <f t="shared" si="1220"/>
        <v/>
      </c>
      <c r="CL425" s="80" t="str">
        <f t="shared" si="1220"/>
        <v/>
      </c>
      <c r="CM425" s="80" t="str">
        <f t="shared" si="1220"/>
        <v/>
      </c>
      <c r="CN425" s="80" t="str">
        <f t="shared" si="1220"/>
        <v/>
      </c>
      <c r="CO425" s="80" t="str">
        <f t="shared" ref="CO425:DJ425" si="1221">IF(CO$6=$D35,INDEX($P35:$P35,1,1),"")</f>
        <v/>
      </c>
      <c r="CP425" s="80" t="str">
        <f t="shared" si="1221"/>
        <v/>
      </c>
      <c r="CQ425" s="80" t="str">
        <f t="shared" si="1221"/>
        <v/>
      </c>
      <c r="CR425" s="80" t="str">
        <f t="shared" si="1221"/>
        <v/>
      </c>
      <c r="CS425" s="80" t="str">
        <f t="shared" si="1221"/>
        <v/>
      </c>
      <c r="CT425" s="80" t="str">
        <f t="shared" si="1221"/>
        <v/>
      </c>
      <c r="CU425" s="80" t="str">
        <f t="shared" si="1221"/>
        <v/>
      </c>
      <c r="CV425" s="80" t="str">
        <f t="shared" si="1221"/>
        <v/>
      </c>
      <c r="CW425" s="80" t="str">
        <f t="shared" si="1221"/>
        <v/>
      </c>
      <c r="CX425" s="80" t="str">
        <f t="shared" si="1221"/>
        <v/>
      </c>
      <c r="CY425" s="80" t="str">
        <f t="shared" si="1221"/>
        <v/>
      </c>
      <c r="CZ425" s="80" t="str">
        <f t="shared" si="1221"/>
        <v/>
      </c>
      <c r="DA425" s="80" t="str">
        <f t="shared" si="1221"/>
        <v/>
      </c>
      <c r="DB425" s="80" t="str">
        <f t="shared" si="1221"/>
        <v/>
      </c>
      <c r="DC425" s="80" t="str">
        <f t="shared" si="1221"/>
        <v/>
      </c>
      <c r="DD425" s="80" t="str">
        <f t="shared" si="1221"/>
        <v/>
      </c>
      <c r="DE425" s="80" t="str">
        <f t="shared" si="1221"/>
        <v/>
      </c>
      <c r="DF425" s="80" t="str">
        <f t="shared" si="1221"/>
        <v/>
      </c>
      <c r="DG425" s="80" t="str">
        <f t="shared" si="1221"/>
        <v/>
      </c>
      <c r="DH425" s="80" t="str">
        <f t="shared" si="1221"/>
        <v/>
      </c>
      <c r="DI425" s="80" t="str">
        <f t="shared" si="1221"/>
        <v/>
      </c>
      <c r="DJ425" s="80" t="str">
        <f t="shared" si="1221"/>
        <v/>
      </c>
    </row>
    <row r="426" spans="4:114" ht="15.75" customHeight="1">
      <c r="D426" s="170"/>
      <c r="E426" s="170"/>
      <c r="F426" s="170"/>
      <c r="G426" s="170"/>
      <c r="H426" s="170"/>
      <c r="I426" s="170"/>
      <c r="AV426" s="80"/>
      <c r="AW426" s="131"/>
      <c r="AX426" s="80" t="str">
        <f t="shared" si="1177"/>
        <v/>
      </c>
      <c r="AY426" s="80" t="str">
        <f t="shared" ref="AY426:CA426" si="1222">IF(AY$6=$D36,INDEX($P36:$P36,1,1),"")</f>
        <v/>
      </c>
      <c r="AZ426" s="80" t="str">
        <f t="shared" si="1222"/>
        <v/>
      </c>
      <c r="BA426" s="80" t="str">
        <f t="shared" si="1222"/>
        <v/>
      </c>
      <c r="BB426" s="80" t="str">
        <f t="shared" si="1222"/>
        <v/>
      </c>
      <c r="BC426" s="80" t="str">
        <f t="shared" si="1222"/>
        <v/>
      </c>
      <c r="BD426" s="80" t="str">
        <f t="shared" si="1222"/>
        <v/>
      </c>
      <c r="BE426" s="80" t="str">
        <f t="shared" si="1222"/>
        <v/>
      </c>
      <c r="BF426" s="80" t="str">
        <f t="shared" si="1222"/>
        <v/>
      </c>
      <c r="BG426" s="80" t="str">
        <f t="shared" si="1222"/>
        <v/>
      </c>
      <c r="BH426" s="80" t="str">
        <f t="shared" si="1222"/>
        <v/>
      </c>
      <c r="BI426" s="80" t="str">
        <f t="shared" si="1222"/>
        <v/>
      </c>
      <c r="BJ426" s="80" t="str">
        <f t="shared" si="1222"/>
        <v/>
      </c>
      <c r="BK426" s="80" t="str">
        <f t="shared" si="1222"/>
        <v/>
      </c>
      <c r="BL426" s="80" t="str">
        <f t="shared" si="1222"/>
        <v/>
      </c>
      <c r="BM426" s="80" t="str">
        <f t="shared" si="1222"/>
        <v/>
      </c>
      <c r="BN426" s="80" t="str">
        <f t="shared" si="1222"/>
        <v/>
      </c>
      <c r="BO426" s="80" t="str">
        <f t="shared" si="1222"/>
        <v/>
      </c>
      <c r="BP426" s="80" t="str">
        <f t="shared" si="1222"/>
        <v/>
      </c>
      <c r="BQ426" s="80">
        <f t="shared" si="1222"/>
        <v>1</v>
      </c>
      <c r="BR426" s="80" t="str">
        <f t="shared" si="1222"/>
        <v/>
      </c>
      <c r="BS426" s="80" t="str">
        <f t="shared" si="1222"/>
        <v/>
      </c>
      <c r="BT426" s="80" t="str">
        <f t="shared" si="1222"/>
        <v/>
      </c>
      <c r="BU426" s="80" t="str">
        <f t="shared" si="1222"/>
        <v/>
      </c>
      <c r="BV426" s="80" t="str">
        <f t="shared" si="1222"/>
        <v/>
      </c>
      <c r="BW426" s="80" t="str">
        <f t="shared" si="1222"/>
        <v/>
      </c>
      <c r="BX426" s="80" t="str">
        <f t="shared" si="1222"/>
        <v/>
      </c>
      <c r="BY426" s="80" t="str">
        <f t="shared" si="1222"/>
        <v/>
      </c>
      <c r="BZ426" s="80" t="str">
        <f t="shared" si="1222"/>
        <v/>
      </c>
      <c r="CA426" s="80" t="str">
        <f t="shared" si="1222"/>
        <v/>
      </c>
      <c r="CB426" s="80" t="str">
        <f t="shared" si="1195"/>
        <v/>
      </c>
      <c r="CC426" s="80" t="str">
        <f t="shared" si="1195"/>
        <v/>
      </c>
      <c r="CD426" s="80" t="str">
        <f t="shared" si="1195"/>
        <v/>
      </c>
      <c r="CE426" s="80" t="str">
        <f t="shared" si="1195"/>
        <v/>
      </c>
      <c r="CF426" s="80" t="str">
        <f t="shared" si="1195"/>
        <v/>
      </c>
      <c r="CG426" s="80" t="str">
        <f t="shared" ref="CG426:CN426" si="1223">IF(CG$6=$D36,INDEX($P36:$P36,1,1),"")</f>
        <v/>
      </c>
      <c r="CH426" s="80" t="str">
        <f t="shared" si="1223"/>
        <v/>
      </c>
      <c r="CI426" s="80" t="str">
        <f t="shared" si="1223"/>
        <v/>
      </c>
      <c r="CJ426" s="80" t="str">
        <f t="shared" si="1223"/>
        <v/>
      </c>
      <c r="CK426" s="80" t="str">
        <f t="shared" si="1223"/>
        <v/>
      </c>
      <c r="CL426" s="80" t="str">
        <f t="shared" si="1223"/>
        <v/>
      </c>
      <c r="CM426" s="80" t="str">
        <f t="shared" si="1223"/>
        <v/>
      </c>
      <c r="CN426" s="80" t="str">
        <f t="shared" si="1223"/>
        <v/>
      </c>
      <c r="CO426" s="80" t="str">
        <f t="shared" ref="CO426:DJ426" si="1224">IF(CO$6=$D36,INDEX($P36:$P36,1,1),"")</f>
        <v/>
      </c>
      <c r="CP426" s="80" t="str">
        <f t="shared" si="1224"/>
        <v/>
      </c>
      <c r="CQ426" s="80" t="str">
        <f t="shared" si="1224"/>
        <v/>
      </c>
      <c r="CR426" s="80" t="str">
        <f t="shared" si="1224"/>
        <v/>
      </c>
      <c r="CS426" s="80" t="str">
        <f t="shared" si="1224"/>
        <v/>
      </c>
      <c r="CT426" s="80" t="str">
        <f t="shared" si="1224"/>
        <v/>
      </c>
      <c r="CU426" s="80" t="str">
        <f t="shared" si="1224"/>
        <v/>
      </c>
      <c r="CV426" s="80" t="str">
        <f t="shared" si="1224"/>
        <v/>
      </c>
      <c r="CW426" s="80" t="str">
        <f t="shared" si="1224"/>
        <v/>
      </c>
      <c r="CX426" s="80" t="str">
        <f t="shared" si="1224"/>
        <v/>
      </c>
      <c r="CY426" s="80" t="str">
        <f t="shared" si="1224"/>
        <v/>
      </c>
      <c r="CZ426" s="80" t="str">
        <f t="shared" si="1224"/>
        <v/>
      </c>
      <c r="DA426" s="80" t="str">
        <f t="shared" si="1224"/>
        <v/>
      </c>
      <c r="DB426" s="80" t="str">
        <f t="shared" si="1224"/>
        <v/>
      </c>
      <c r="DC426" s="80" t="str">
        <f t="shared" si="1224"/>
        <v/>
      </c>
      <c r="DD426" s="80" t="str">
        <f t="shared" si="1224"/>
        <v/>
      </c>
      <c r="DE426" s="80" t="str">
        <f t="shared" si="1224"/>
        <v/>
      </c>
      <c r="DF426" s="80" t="str">
        <f t="shared" si="1224"/>
        <v/>
      </c>
      <c r="DG426" s="80" t="str">
        <f t="shared" si="1224"/>
        <v/>
      </c>
      <c r="DH426" s="80" t="str">
        <f t="shared" si="1224"/>
        <v/>
      </c>
      <c r="DI426" s="80" t="str">
        <f t="shared" si="1224"/>
        <v/>
      </c>
      <c r="DJ426" s="80" t="str">
        <f t="shared" si="1224"/>
        <v/>
      </c>
    </row>
    <row r="427" spans="4:114" ht="15.75" customHeight="1">
      <c r="D427" s="170"/>
      <c r="E427" s="170"/>
      <c r="F427" s="170"/>
      <c r="G427" s="170"/>
      <c r="H427" s="170"/>
      <c r="I427" s="170"/>
      <c r="AV427" s="80"/>
      <c r="AW427" s="131"/>
      <c r="AX427" s="80" t="str">
        <f t="shared" si="1177"/>
        <v/>
      </c>
      <c r="AY427" s="80" t="str">
        <f t="shared" ref="AY427:CA427" si="1225">IF(AY$6=$D37,INDEX($P37:$P37,1,1),"")</f>
        <v/>
      </c>
      <c r="AZ427" s="80" t="str">
        <f t="shared" si="1225"/>
        <v/>
      </c>
      <c r="BA427" s="80" t="str">
        <f t="shared" si="1225"/>
        <v/>
      </c>
      <c r="BB427" s="80" t="str">
        <f t="shared" si="1225"/>
        <v/>
      </c>
      <c r="BC427" s="80">
        <f t="shared" si="1225"/>
        <v>0</v>
      </c>
      <c r="BD427" s="80" t="str">
        <f t="shared" si="1225"/>
        <v/>
      </c>
      <c r="BE427" s="80" t="str">
        <f t="shared" si="1225"/>
        <v/>
      </c>
      <c r="BF427" s="80" t="str">
        <f t="shared" si="1225"/>
        <v/>
      </c>
      <c r="BG427" s="80" t="str">
        <f t="shared" si="1225"/>
        <v/>
      </c>
      <c r="BH427" s="80" t="str">
        <f t="shared" si="1225"/>
        <v/>
      </c>
      <c r="BI427" s="80" t="str">
        <f t="shared" si="1225"/>
        <v/>
      </c>
      <c r="BJ427" s="80" t="str">
        <f t="shared" si="1225"/>
        <v/>
      </c>
      <c r="BK427" s="80" t="str">
        <f t="shared" si="1225"/>
        <v/>
      </c>
      <c r="BL427" s="80" t="str">
        <f t="shared" si="1225"/>
        <v/>
      </c>
      <c r="BM427" s="80" t="str">
        <f t="shared" si="1225"/>
        <v/>
      </c>
      <c r="BN427" s="80" t="str">
        <f t="shared" si="1225"/>
        <v/>
      </c>
      <c r="BO427" s="80" t="str">
        <f t="shared" si="1225"/>
        <v/>
      </c>
      <c r="BP427" s="80" t="str">
        <f t="shared" si="1225"/>
        <v/>
      </c>
      <c r="BQ427" s="80" t="str">
        <f t="shared" si="1225"/>
        <v/>
      </c>
      <c r="BR427" s="80" t="str">
        <f t="shared" si="1225"/>
        <v/>
      </c>
      <c r="BS427" s="80" t="str">
        <f t="shared" si="1225"/>
        <v/>
      </c>
      <c r="BT427" s="80" t="str">
        <f t="shared" si="1225"/>
        <v/>
      </c>
      <c r="BU427" s="80" t="str">
        <f t="shared" si="1225"/>
        <v/>
      </c>
      <c r="BV427" s="80" t="str">
        <f t="shared" si="1225"/>
        <v/>
      </c>
      <c r="BW427" s="80" t="str">
        <f t="shared" si="1225"/>
        <v/>
      </c>
      <c r="BX427" s="80" t="str">
        <f t="shared" si="1225"/>
        <v/>
      </c>
      <c r="BY427" s="80" t="str">
        <f t="shared" si="1225"/>
        <v/>
      </c>
      <c r="BZ427" s="80" t="str">
        <f t="shared" si="1225"/>
        <v/>
      </c>
      <c r="CA427" s="80" t="str">
        <f t="shared" si="1225"/>
        <v/>
      </c>
      <c r="CB427" s="80" t="str">
        <f t="shared" ref="CB427:CF436" si="1226">IF(CB$6=$D37,INDEX($P37:$P37,1,1),"")</f>
        <v/>
      </c>
      <c r="CC427" s="80" t="str">
        <f t="shared" si="1226"/>
        <v/>
      </c>
      <c r="CD427" s="80" t="str">
        <f t="shared" si="1226"/>
        <v/>
      </c>
      <c r="CE427" s="80" t="str">
        <f t="shared" si="1226"/>
        <v/>
      </c>
      <c r="CF427" s="80" t="str">
        <f t="shared" si="1226"/>
        <v/>
      </c>
      <c r="CG427" s="80" t="str">
        <f t="shared" ref="CG427:CN427" si="1227">IF(CG$6=$D37,INDEX($P37:$P37,1,1),"")</f>
        <v/>
      </c>
      <c r="CH427" s="80" t="str">
        <f t="shared" si="1227"/>
        <v/>
      </c>
      <c r="CI427" s="80" t="str">
        <f t="shared" si="1227"/>
        <v/>
      </c>
      <c r="CJ427" s="80" t="str">
        <f t="shared" si="1227"/>
        <v/>
      </c>
      <c r="CK427" s="80" t="str">
        <f t="shared" si="1227"/>
        <v/>
      </c>
      <c r="CL427" s="80" t="str">
        <f t="shared" si="1227"/>
        <v/>
      </c>
      <c r="CM427" s="80" t="str">
        <f t="shared" si="1227"/>
        <v/>
      </c>
      <c r="CN427" s="80" t="str">
        <f t="shared" si="1227"/>
        <v/>
      </c>
      <c r="CO427" s="80" t="str">
        <f t="shared" ref="CO427:DJ427" si="1228">IF(CO$6=$D37,INDEX($P37:$P37,1,1),"")</f>
        <v/>
      </c>
      <c r="CP427" s="80" t="str">
        <f t="shared" si="1228"/>
        <v/>
      </c>
      <c r="CQ427" s="80" t="str">
        <f t="shared" si="1228"/>
        <v/>
      </c>
      <c r="CR427" s="80" t="str">
        <f t="shared" si="1228"/>
        <v/>
      </c>
      <c r="CS427" s="80" t="str">
        <f t="shared" si="1228"/>
        <v/>
      </c>
      <c r="CT427" s="80" t="str">
        <f t="shared" si="1228"/>
        <v/>
      </c>
      <c r="CU427" s="80" t="str">
        <f t="shared" si="1228"/>
        <v/>
      </c>
      <c r="CV427" s="80" t="str">
        <f t="shared" si="1228"/>
        <v/>
      </c>
      <c r="CW427" s="80" t="str">
        <f t="shared" si="1228"/>
        <v/>
      </c>
      <c r="CX427" s="80" t="str">
        <f t="shared" si="1228"/>
        <v/>
      </c>
      <c r="CY427" s="80" t="str">
        <f t="shared" si="1228"/>
        <v/>
      </c>
      <c r="CZ427" s="80" t="str">
        <f t="shared" si="1228"/>
        <v/>
      </c>
      <c r="DA427" s="80" t="str">
        <f t="shared" si="1228"/>
        <v/>
      </c>
      <c r="DB427" s="80" t="str">
        <f t="shared" si="1228"/>
        <v/>
      </c>
      <c r="DC427" s="80" t="str">
        <f t="shared" si="1228"/>
        <v/>
      </c>
      <c r="DD427" s="80" t="str">
        <f t="shared" si="1228"/>
        <v/>
      </c>
      <c r="DE427" s="80" t="str">
        <f t="shared" si="1228"/>
        <v/>
      </c>
      <c r="DF427" s="80" t="str">
        <f t="shared" si="1228"/>
        <v/>
      </c>
      <c r="DG427" s="80" t="str">
        <f t="shared" si="1228"/>
        <v/>
      </c>
      <c r="DH427" s="80" t="str">
        <f t="shared" si="1228"/>
        <v/>
      </c>
      <c r="DI427" s="80" t="str">
        <f t="shared" si="1228"/>
        <v/>
      </c>
      <c r="DJ427" s="80" t="str">
        <f t="shared" si="1228"/>
        <v/>
      </c>
    </row>
    <row r="428" spans="4:114" ht="15.75" customHeight="1">
      <c r="D428" s="170"/>
      <c r="E428" s="170"/>
      <c r="F428" s="170"/>
      <c r="G428" s="170"/>
      <c r="H428" s="170"/>
      <c r="I428" s="170"/>
      <c r="AV428" s="80"/>
      <c r="AW428" s="131"/>
      <c r="AX428" s="80" t="str">
        <f t="shared" si="1177"/>
        <v/>
      </c>
      <c r="AY428" s="80" t="str">
        <f t="shared" ref="AY428:CA428" si="1229">IF(AY$6=$D38,INDEX($P38:$P38,1,1),"")</f>
        <v/>
      </c>
      <c r="AZ428" s="80" t="str">
        <f t="shared" si="1229"/>
        <v/>
      </c>
      <c r="BA428" s="80" t="str">
        <f t="shared" si="1229"/>
        <v/>
      </c>
      <c r="BB428" s="80" t="str">
        <f t="shared" si="1229"/>
        <v/>
      </c>
      <c r="BC428" s="80" t="str">
        <f t="shared" si="1229"/>
        <v/>
      </c>
      <c r="BD428" s="80" t="str">
        <f t="shared" si="1229"/>
        <v/>
      </c>
      <c r="BE428" s="80" t="str">
        <f t="shared" si="1229"/>
        <v/>
      </c>
      <c r="BF428" s="80" t="str">
        <f t="shared" si="1229"/>
        <v/>
      </c>
      <c r="BG428" s="80" t="str">
        <f t="shared" si="1229"/>
        <v/>
      </c>
      <c r="BH428" s="80" t="str">
        <f t="shared" si="1229"/>
        <v/>
      </c>
      <c r="BI428" s="80" t="str">
        <f t="shared" si="1229"/>
        <v/>
      </c>
      <c r="BJ428" s="80" t="str">
        <f t="shared" si="1229"/>
        <v/>
      </c>
      <c r="BK428" s="80" t="str">
        <f t="shared" si="1229"/>
        <v/>
      </c>
      <c r="BL428" s="80" t="str">
        <f t="shared" si="1229"/>
        <v/>
      </c>
      <c r="BM428" s="80" t="str">
        <f t="shared" si="1229"/>
        <v/>
      </c>
      <c r="BN428" s="80" t="str">
        <f t="shared" si="1229"/>
        <v/>
      </c>
      <c r="BO428" s="80" t="str">
        <f t="shared" si="1229"/>
        <v/>
      </c>
      <c r="BP428" s="80" t="str">
        <f t="shared" si="1229"/>
        <v/>
      </c>
      <c r="BQ428" s="80" t="str">
        <f t="shared" si="1229"/>
        <v/>
      </c>
      <c r="BR428" s="80">
        <f t="shared" si="1229"/>
        <v>0</v>
      </c>
      <c r="BS428" s="80" t="str">
        <f t="shared" si="1229"/>
        <v/>
      </c>
      <c r="BT428" s="80" t="str">
        <f t="shared" si="1229"/>
        <v/>
      </c>
      <c r="BU428" s="80" t="str">
        <f t="shared" si="1229"/>
        <v/>
      </c>
      <c r="BV428" s="80" t="str">
        <f t="shared" si="1229"/>
        <v/>
      </c>
      <c r="BW428" s="80" t="str">
        <f t="shared" si="1229"/>
        <v/>
      </c>
      <c r="BX428" s="80" t="str">
        <f t="shared" si="1229"/>
        <v/>
      </c>
      <c r="BY428" s="80" t="str">
        <f t="shared" si="1229"/>
        <v/>
      </c>
      <c r="BZ428" s="80" t="str">
        <f t="shared" si="1229"/>
        <v/>
      </c>
      <c r="CA428" s="80" t="str">
        <f t="shared" si="1229"/>
        <v/>
      </c>
      <c r="CB428" s="80" t="str">
        <f t="shared" si="1226"/>
        <v/>
      </c>
      <c r="CC428" s="80" t="str">
        <f t="shared" si="1226"/>
        <v/>
      </c>
      <c r="CD428" s="80" t="str">
        <f t="shared" si="1226"/>
        <v/>
      </c>
      <c r="CE428" s="80" t="str">
        <f t="shared" si="1226"/>
        <v/>
      </c>
      <c r="CF428" s="80" t="str">
        <f t="shared" si="1226"/>
        <v/>
      </c>
      <c r="CG428" s="80" t="str">
        <f t="shared" ref="CG428:CN428" si="1230">IF(CG$6=$D38,INDEX($P38:$P38,1,1),"")</f>
        <v/>
      </c>
      <c r="CH428" s="80" t="str">
        <f t="shared" si="1230"/>
        <v/>
      </c>
      <c r="CI428" s="80" t="str">
        <f t="shared" si="1230"/>
        <v/>
      </c>
      <c r="CJ428" s="80" t="str">
        <f t="shared" si="1230"/>
        <v/>
      </c>
      <c r="CK428" s="80" t="str">
        <f t="shared" si="1230"/>
        <v/>
      </c>
      <c r="CL428" s="80" t="str">
        <f t="shared" si="1230"/>
        <v/>
      </c>
      <c r="CM428" s="80" t="str">
        <f t="shared" si="1230"/>
        <v/>
      </c>
      <c r="CN428" s="80" t="str">
        <f t="shared" si="1230"/>
        <v/>
      </c>
      <c r="CO428" s="80" t="str">
        <f t="shared" ref="CO428:DJ428" si="1231">IF(CO$6=$D38,INDEX($P38:$P38,1,1),"")</f>
        <v/>
      </c>
      <c r="CP428" s="80" t="str">
        <f t="shared" si="1231"/>
        <v/>
      </c>
      <c r="CQ428" s="80" t="str">
        <f t="shared" si="1231"/>
        <v/>
      </c>
      <c r="CR428" s="80" t="str">
        <f t="shared" si="1231"/>
        <v/>
      </c>
      <c r="CS428" s="80" t="str">
        <f t="shared" si="1231"/>
        <v/>
      </c>
      <c r="CT428" s="80" t="str">
        <f t="shared" si="1231"/>
        <v/>
      </c>
      <c r="CU428" s="80" t="str">
        <f t="shared" si="1231"/>
        <v/>
      </c>
      <c r="CV428" s="80" t="str">
        <f t="shared" si="1231"/>
        <v/>
      </c>
      <c r="CW428" s="80" t="str">
        <f t="shared" si="1231"/>
        <v/>
      </c>
      <c r="CX428" s="80" t="str">
        <f t="shared" si="1231"/>
        <v/>
      </c>
      <c r="CY428" s="80" t="str">
        <f t="shared" si="1231"/>
        <v/>
      </c>
      <c r="CZ428" s="80" t="str">
        <f t="shared" si="1231"/>
        <v/>
      </c>
      <c r="DA428" s="80" t="str">
        <f t="shared" si="1231"/>
        <v/>
      </c>
      <c r="DB428" s="80" t="str">
        <f t="shared" si="1231"/>
        <v/>
      </c>
      <c r="DC428" s="80" t="str">
        <f t="shared" si="1231"/>
        <v/>
      </c>
      <c r="DD428" s="80" t="str">
        <f t="shared" si="1231"/>
        <v/>
      </c>
      <c r="DE428" s="80" t="str">
        <f t="shared" si="1231"/>
        <v/>
      </c>
      <c r="DF428" s="80" t="str">
        <f t="shared" si="1231"/>
        <v/>
      </c>
      <c r="DG428" s="80" t="str">
        <f t="shared" si="1231"/>
        <v/>
      </c>
      <c r="DH428" s="80" t="str">
        <f t="shared" si="1231"/>
        <v/>
      </c>
      <c r="DI428" s="80" t="str">
        <f t="shared" si="1231"/>
        <v/>
      </c>
      <c r="DJ428" s="80" t="str">
        <f t="shared" si="1231"/>
        <v/>
      </c>
    </row>
    <row r="429" spans="4:114" ht="15.75" customHeight="1">
      <c r="D429" s="170"/>
      <c r="E429" s="170"/>
      <c r="F429" s="170"/>
      <c r="G429" s="170"/>
      <c r="H429" s="170"/>
      <c r="I429" s="170"/>
      <c r="AV429" s="80"/>
      <c r="AW429" s="131"/>
      <c r="AX429" s="80" t="str">
        <f t="shared" ref="AX429:AX460" si="1232">IF(AX$6=$D39,INDEX($P39:$P39,1,1),"")</f>
        <v/>
      </c>
      <c r="AY429" s="80" t="str">
        <f t="shared" ref="AY429:CA429" si="1233">IF(AY$6=$D39,INDEX($P39:$P39,1,1),"")</f>
        <v/>
      </c>
      <c r="AZ429" s="80" t="str">
        <f t="shared" si="1233"/>
        <v/>
      </c>
      <c r="BA429" s="80" t="str">
        <f t="shared" si="1233"/>
        <v/>
      </c>
      <c r="BB429" s="80" t="str">
        <f t="shared" si="1233"/>
        <v/>
      </c>
      <c r="BC429" s="80" t="str">
        <f t="shared" si="1233"/>
        <v/>
      </c>
      <c r="BD429" s="80" t="str">
        <f t="shared" si="1233"/>
        <v/>
      </c>
      <c r="BE429" s="80" t="str">
        <f t="shared" si="1233"/>
        <v/>
      </c>
      <c r="BF429" s="80" t="str">
        <f t="shared" si="1233"/>
        <v/>
      </c>
      <c r="BG429" s="80" t="str">
        <f t="shared" si="1233"/>
        <v/>
      </c>
      <c r="BH429" s="80" t="str">
        <f t="shared" si="1233"/>
        <v/>
      </c>
      <c r="BI429" s="80" t="str">
        <f t="shared" si="1233"/>
        <v/>
      </c>
      <c r="BJ429" s="80" t="str">
        <f t="shared" si="1233"/>
        <v/>
      </c>
      <c r="BK429" s="80" t="str">
        <f t="shared" si="1233"/>
        <v/>
      </c>
      <c r="BL429" s="80" t="str">
        <f t="shared" si="1233"/>
        <v/>
      </c>
      <c r="BM429" s="80" t="str">
        <f t="shared" si="1233"/>
        <v/>
      </c>
      <c r="BN429" s="80" t="str">
        <f t="shared" si="1233"/>
        <v/>
      </c>
      <c r="BO429" s="80" t="str">
        <f t="shared" si="1233"/>
        <v/>
      </c>
      <c r="BP429" s="80" t="str">
        <f t="shared" si="1233"/>
        <v/>
      </c>
      <c r="BQ429" s="80" t="str">
        <f t="shared" si="1233"/>
        <v/>
      </c>
      <c r="BR429" s="80" t="str">
        <f t="shared" si="1233"/>
        <v/>
      </c>
      <c r="BS429" s="80">
        <f t="shared" si="1233"/>
        <v>0</v>
      </c>
      <c r="BT429" s="80" t="str">
        <f t="shared" si="1233"/>
        <v/>
      </c>
      <c r="BU429" s="80" t="str">
        <f t="shared" si="1233"/>
        <v/>
      </c>
      <c r="BV429" s="80" t="str">
        <f t="shared" si="1233"/>
        <v/>
      </c>
      <c r="BW429" s="80" t="str">
        <f t="shared" si="1233"/>
        <v/>
      </c>
      <c r="BX429" s="80" t="str">
        <f t="shared" si="1233"/>
        <v/>
      </c>
      <c r="BY429" s="80" t="str">
        <f t="shared" si="1233"/>
        <v/>
      </c>
      <c r="BZ429" s="80" t="str">
        <f t="shared" si="1233"/>
        <v/>
      </c>
      <c r="CA429" s="80" t="str">
        <f t="shared" si="1233"/>
        <v/>
      </c>
      <c r="CB429" s="80" t="str">
        <f t="shared" si="1226"/>
        <v/>
      </c>
      <c r="CC429" s="80" t="str">
        <f t="shared" si="1226"/>
        <v/>
      </c>
      <c r="CD429" s="80" t="str">
        <f t="shared" si="1226"/>
        <v/>
      </c>
      <c r="CE429" s="80" t="str">
        <f t="shared" si="1226"/>
        <v/>
      </c>
      <c r="CF429" s="80" t="str">
        <f t="shared" si="1226"/>
        <v/>
      </c>
      <c r="CG429" s="80" t="str">
        <f t="shared" ref="CG429:CN429" si="1234">IF(CG$6=$D39,INDEX($P39:$P39,1,1),"")</f>
        <v/>
      </c>
      <c r="CH429" s="80" t="str">
        <f t="shared" si="1234"/>
        <v/>
      </c>
      <c r="CI429" s="80" t="str">
        <f t="shared" si="1234"/>
        <v/>
      </c>
      <c r="CJ429" s="80" t="str">
        <f t="shared" si="1234"/>
        <v/>
      </c>
      <c r="CK429" s="80" t="str">
        <f t="shared" si="1234"/>
        <v/>
      </c>
      <c r="CL429" s="80" t="str">
        <f t="shared" si="1234"/>
        <v/>
      </c>
      <c r="CM429" s="80" t="str">
        <f t="shared" si="1234"/>
        <v/>
      </c>
      <c r="CN429" s="80" t="str">
        <f t="shared" si="1234"/>
        <v/>
      </c>
      <c r="CO429" s="80" t="str">
        <f t="shared" ref="CO429:DJ429" si="1235">IF(CO$6=$D39,INDEX($P39:$P39,1,1),"")</f>
        <v/>
      </c>
      <c r="CP429" s="80" t="str">
        <f t="shared" si="1235"/>
        <v/>
      </c>
      <c r="CQ429" s="80" t="str">
        <f t="shared" si="1235"/>
        <v/>
      </c>
      <c r="CR429" s="80" t="str">
        <f t="shared" si="1235"/>
        <v/>
      </c>
      <c r="CS429" s="80" t="str">
        <f t="shared" si="1235"/>
        <v/>
      </c>
      <c r="CT429" s="80" t="str">
        <f t="shared" si="1235"/>
        <v/>
      </c>
      <c r="CU429" s="80" t="str">
        <f t="shared" si="1235"/>
        <v/>
      </c>
      <c r="CV429" s="80" t="str">
        <f t="shared" si="1235"/>
        <v/>
      </c>
      <c r="CW429" s="80" t="str">
        <f t="shared" si="1235"/>
        <v/>
      </c>
      <c r="CX429" s="80" t="str">
        <f t="shared" si="1235"/>
        <v/>
      </c>
      <c r="CY429" s="80" t="str">
        <f t="shared" si="1235"/>
        <v/>
      </c>
      <c r="CZ429" s="80" t="str">
        <f t="shared" si="1235"/>
        <v/>
      </c>
      <c r="DA429" s="80" t="str">
        <f t="shared" si="1235"/>
        <v/>
      </c>
      <c r="DB429" s="80" t="str">
        <f t="shared" si="1235"/>
        <v/>
      </c>
      <c r="DC429" s="80" t="str">
        <f t="shared" si="1235"/>
        <v/>
      </c>
      <c r="DD429" s="80" t="str">
        <f t="shared" si="1235"/>
        <v/>
      </c>
      <c r="DE429" s="80" t="str">
        <f t="shared" si="1235"/>
        <v/>
      </c>
      <c r="DF429" s="80" t="str">
        <f t="shared" si="1235"/>
        <v/>
      </c>
      <c r="DG429" s="80" t="str">
        <f t="shared" si="1235"/>
        <v/>
      </c>
      <c r="DH429" s="80" t="str">
        <f t="shared" si="1235"/>
        <v/>
      </c>
      <c r="DI429" s="80" t="str">
        <f t="shared" si="1235"/>
        <v/>
      </c>
      <c r="DJ429" s="80" t="str">
        <f t="shared" si="1235"/>
        <v/>
      </c>
    </row>
    <row r="430" spans="4:114" ht="15.75" customHeight="1">
      <c r="D430" s="170"/>
      <c r="E430" s="170"/>
      <c r="F430" s="170"/>
      <c r="G430" s="170"/>
      <c r="H430" s="170"/>
      <c r="I430" s="170"/>
      <c r="AV430" s="80"/>
      <c r="AW430" s="131"/>
      <c r="AX430" s="80" t="str">
        <f t="shared" si="1232"/>
        <v/>
      </c>
      <c r="AY430" s="80" t="str">
        <f t="shared" ref="AY430:CA430" si="1236">IF(AY$6=$D40,INDEX($P40:$P40,1,1),"")</f>
        <v/>
      </c>
      <c r="AZ430" s="80" t="str">
        <f t="shared" si="1236"/>
        <v/>
      </c>
      <c r="BA430" s="80" t="str">
        <f t="shared" si="1236"/>
        <v/>
      </c>
      <c r="BB430" s="80" t="str">
        <f t="shared" si="1236"/>
        <v/>
      </c>
      <c r="BC430" s="80" t="str">
        <f t="shared" si="1236"/>
        <v/>
      </c>
      <c r="BD430" s="80" t="str">
        <f t="shared" si="1236"/>
        <v/>
      </c>
      <c r="BE430" s="80" t="str">
        <f t="shared" si="1236"/>
        <v/>
      </c>
      <c r="BF430" s="80" t="str">
        <f t="shared" si="1236"/>
        <v/>
      </c>
      <c r="BG430" s="80" t="str">
        <f t="shared" si="1236"/>
        <v/>
      </c>
      <c r="BH430" s="80" t="str">
        <f t="shared" si="1236"/>
        <v/>
      </c>
      <c r="BI430" s="80" t="str">
        <f t="shared" si="1236"/>
        <v/>
      </c>
      <c r="BJ430" s="80" t="str">
        <f t="shared" si="1236"/>
        <v/>
      </c>
      <c r="BK430" s="80" t="str">
        <f t="shared" si="1236"/>
        <v/>
      </c>
      <c r="BL430" s="80" t="str">
        <f t="shared" si="1236"/>
        <v/>
      </c>
      <c r="BM430" s="80" t="str">
        <f t="shared" si="1236"/>
        <v/>
      </c>
      <c r="BN430" s="80" t="str">
        <f t="shared" si="1236"/>
        <v/>
      </c>
      <c r="BO430" s="80" t="str">
        <f t="shared" si="1236"/>
        <v/>
      </c>
      <c r="BP430" s="80" t="str">
        <f t="shared" si="1236"/>
        <v/>
      </c>
      <c r="BQ430" s="80" t="str">
        <f t="shared" si="1236"/>
        <v/>
      </c>
      <c r="BR430" s="80" t="str">
        <f t="shared" si="1236"/>
        <v/>
      </c>
      <c r="BS430" s="80" t="str">
        <f t="shared" si="1236"/>
        <v/>
      </c>
      <c r="BT430" s="80">
        <f t="shared" si="1236"/>
        <v>1</v>
      </c>
      <c r="BU430" s="80" t="str">
        <f t="shared" si="1236"/>
        <v/>
      </c>
      <c r="BV430" s="80" t="str">
        <f t="shared" si="1236"/>
        <v/>
      </c>
      <c r="BW430" s="80" t="str">
        <f t="shared" si="1236"/>
        <v/>
      </c>
      <c r="BX430" s="80" t="str">
        <f t="shared" si="1236"/>
        <v/>
      </c>
      <c r="BY430" s="80" t="str">
        <f t="shared" si="1236"/>
        <v/>
      </c>
      <c r="BZ430" s="80" t="str">
        <f t="shared" si="1236"/>
        <v/>
      </c>
      <c r="CA430" s="80" t="str">
        <f t="shared" si="1236"/>
        <v/>
      </c>
      <c r="CB430" s="80" t="str">
        <f t="shared" si="1226"/>
        <v/>
      </c>
      <c r="CC430" s="80" t="str">
        <f t="shared" si="1226"/>
        <v/>
      </c>
      <c r="CD430" s="80" t="str">
        <f t="shared" si="1226"/>
        <v/>
      </c>
      <c r="CE430" s="80" t="str">
        <f t="shared" si="1226"/>
        <v/>
      </c>
      <c r="CF430" s="80" t="str">
        <f t="shared" si="1226"/>
        <v/>
      </c>
      <c r="CG430" s="80" t="str">
        <f t="shared" ref="CG430:CN430" si="1237">IF(CG$6=$D40,INDEX($P40:$P40,1,1),"")</f>
        <v/>
      </c>
      <c r="CH430" s="80" t="str">
        <f t="shared" si="1237"/>
        <v/>
      </c>
      <c r="CI430" s="80" t="str">
        <f t="shared" si="1237"/>
        <v/>
      </c>
      <c r="CJ430" s="80" t="str">
        <f t="shared" si="1237"/>
        <v/>
      </c>
      <c r="CK430" s="80" t="str">
        <f t="shared" si="1237"/>
        <v/>
      </c>
      <c r="CL430" s="80" t="str">
        <f t="shared" si="1237"/>
        <v/>
      </c>
      <c r="CM430" s="80" t="str">
        <f t="shared" si="1237"/>
        <v/>
      </c>
      <c r="CN430" s="80" t="str">
        <f t="shared" si="1237"/>
        <v/>
      </c>
      <c r="CO430" s="80" t="str">
        <f t="shared" ref="CO430:DJ430" si="1238">IF(CO$6=$D40,INDEX($P40:$P40,1,1),"")</f>
        <v/>
      </c>
      <c r="CP430" s="80" t="str">
        <f t="shared" si="1238"/>
        <v/>
      </c>
      <c r="CQ430" s="80" t="str">
        <f t="shared" si="1238"/>
        <v/>
      </c>
      <c r="CR430" s="80" t="str">
        <f t="shared" si="1238"/>
        <v/>
      </c>
      <c r="CS430" s="80" t="str">
        <f t="shared" si="1238"/>
        <v/>
      </c>
      <c r="CT430" s="80" t="str">
        <f t="shared" si="1238"/>
        <v/>
      </c>
      <c r="CU430" s="80" t="str">
        <f t="shared" si="1238"/>
        <v/>
      </c>
      <c r="CV430" s="80" t="str">
        <f t="shared" si="1238"/>
        <v/>
      </c>
      <c r="CW430" s="80" t="str">
        <f t="shared" si="1238"/>
        <v/>
      </c>
      <c r="CX430" s="80" t="str">
        <f t="shared" si="1238"/>
        <v/>
      </c>
      <c r="CY430" s="80" t="str">
        <f t="shared" si="1238"/>
        <v/>
      </c>
      <c r="CZ430" s="80" t="str">
        <f t="shared" si="1238"/>
        <v/>
      </c>
      <c r="DA430" s="80" t="str">
        <f t="shared" si="1238"/>
        <v/>
      </c>
      <c r="DB430" s="80" t="str">
        <f t="shared" si="1238"/>
        <v/>
      </c>
      <c r="DC430" s="80" t="str">
        <f t="shared" si="1238"/>
        <v/>
      </c>
      <c r="DD430" s="80" t="str">
        <f t="shared" si="1238"/>
        <v/>
      </c>
      <c r="DE430" s="80" t="str">
        <f t="shared" si="1238"/>
        <v/>
      </c>
      <c r="DF430" s="80" t="str">
        <f t="shared" si="1238"/>
        <v/>
      </c>
      <c r="DG430" s="80" t="str">
        <f t="shared" si="1238"/>
        <v/>
      </c>
      <c r="DH430" s="80" t="str">
        <f t="shared" si="1238"/>
        <v/>
      </c>
      <c r="DI430" s="80" t="str">
        <f t="shared" si="1238"/>
        <v/>
      </c>
      <c r="DJ430" s="80" t="str">
        <f t="shared" si="1238"/>
        <v/>
      </c>
    </row>
    <row r="431" spans="4:114" ht="15.75" customHeight="1">
      <c r="AV431" s="80"/>
      <c r="AW431" s="131"/>
      <c r="AX431" s="80" t="str">
        <f t="shared" si="1232"/>
        <v/>
      </c>
      <c r="AY431" s="80" t="str">
        <f t="shared" ref="AY431:CA431" si="1239">IF(AY$6=$D41,INDEX($P41:$P41,1,1),"")</f>
        <v/>
      </c>
      <c r="AZ431" s="80" t="str">
        <f t="shared" si="1239"/>
        <v/>
      </c>
      <c r="BA431" s="80" t="str">
        <f t="shared" si="1239"/>
        <v/>
      </c>
      <c r="BB431" s="80" t="str">
        <f t="shared" si="1239"/>
        <v/>
      </c>
      <c r="BC431" s="80" t="str">
        <f t="shared" si="1239"/>
        <v/>
      </c>
      <c r="BD431" s="80" t="str">
        <f t="shared" si="1239"/>
        <v/>
      </c>
      <c r="BE431" s="80" t="str">
        <f t="shared" si="1239"/>
        <v/>
      </c>
      <c r="BF431" s="80" t="str">
        <f t="shared" si="1239"/>
        <v/>
      </c>
      <c r="BG431" s="80" t="str">
        <f t="shared" si="1239"/>
        <v/>
      </c>
      <c r="BH431" s="80" t="str">
        <f t="shared" si="1239"/>
        <v/>
      </c>
      <c r="BI431" s="80" t="str">
        <f t="shared" si="1239"/>
        <v/>
      </c>
      <c r="BJ431" s="80" t="str">
        <f t="shared" si="1239"/>
        <v/>
      </c>
      <c r="BK431" s="80" t="str">
        <f t="shared" si="1239"/>
        <v/>
      </c>
      <c r="BL431" s="80" t="str">
        <f t="shared" si="1239"/>
        <v/>
      </c>
      <c r="BM431" s="80" t="str">
        <f t="shared" si="1239"/>
        <v/>
      </c>
      <c r="BN431" s="80" t="str">
        <f t="shared" si="1239"/>
        <v/>
      </c>
      <c r="BO431" s="80" t="str">
        <f t="shared" si="1239"/>
        <v/>
      </c>
      <c r="BP431" s="80" t="str">
        <f t="shared" si="1239"/>
        <v/>
      </c>
      <c r="BQ431" s="80" t="str">
        <f t="shared" si="1239"/>
        <v/>
      </c>
      <c r="BR431" s="80" t="str">
        <f t="shared" si="1239"/>
        <v/>
      </c>
      <c r="BS431" s="80" t="str">
        <f t="shared" si="1239"/>
        <v/>
      </c>
      <c r="BT431" s="80" t="str">
        <f t="shared" si="1239"/>
        <v/>
      </c>
      <c r="BU431" s="80">
        <f t="shared" si="1239"/>
        <v>1</v>
      </c>
      <c r="BV431" s="80" t="str">
        <f t="shared" si="1239"/>
        <v/>
      </c>
      <c r="BW431" s="80" t="str">
        <f t="shared" si="1239"/>
        <v/>
      </c>
      <c r="BX431" s="80" t="str">
        <f t="shared" si="1239"/>
        <v/>
      </c>
      <c r="BY431" s="80" t="str">
        <f t="shared" si="1239"/>
        <v/>
      </c>
      <c r="BZ431" s="80" t="str">
        <f t="shared" si="1239"/>
        <v/>
      </c>
      <c r="CA431" s="80" t="str">
        <f t="shared" si="1239"/>
        <v/>
      </c>
      <c r="CB431" s="80" t="str">
        <f t="shared" si="1226"/>
        <v/>
      </c>
      <c r="CC431" s="80" t="str">
        <f t="shared" si="1226"/>
        <v/>
      </c>
      <c r="CD431" s="80" t="str">
        <f t="shared" si="1226"/>
        <v/>
      </c>
      <c r="CE431" s="80" t="str">
        <f t="shared" si="1226"/>
        <v/>
      </c>
      <c r="CF431" s="80" t="str">
        <f t="shared" si="1226"/>
        <v/>
      </c>
      <c r="CG431" s="80" t="str">
        <f t="shared" ref="CG431:CN431" si="1240">IF(CG$6=$D41,INDEX($P41:$P41,1,1),"")</f>
        <v/>
      </c>
      <c r="CH431" s="80" t="str">
        <f t="shared" si="1240"/>
        <v/>
      </c>
      <c r="CI431" s="80" t="str">
        <f t="shared" si="1240"/>
        <v/>
      </c>
      <c r="CJ431" s="80" t="str">
        <f t="shared" si="1240"/>
        <v/>
      </c>
      <c r="CK431" s="80" t="str">
        <f t="shared" si="1240"/>
        <v/>
      </c>
      <c r="CL431" s="80" t="str">
        <f t="shared" si="1240"/>
        <v/>
      </c>
      <c r="CM431" s="80" t="str">
        <f t="shared" si="1240"/>
        <v/>
      </c>
      <c r="CN431" s="80" t="str">
        <f t="shared" si="1240"/>
        <v/>
      </c>
      <c r="CO431" s="80" t="str">
        <f t="shared" ref="CO431:DJ431" si="1241">IF(CO$6=$D41,INDEX($P41:$P41,1,1),"")</f>
        <v/>
      </c>
      <c r="CP431" s="80" t="str">
        <f t="shared" si="1241"/>
        <v/>
      </c>
      <c r="CQ431" s="80" t="str">
        <f t="shared" si="1241"/>
        <v/>
      </c>
      <c r="CR431" s="80" t="str">
        <f t="shared" si="1241"/>
        <v/>
      </c>
      <c r="CS431" s="80" t="str">
        <f t="shared" si="1241"/>
        <v/>
      </c>
      <c r="CT431" s="80" t="str">
        <f t="shared" si="1241"/>
        <v/>
      </c>
      <c r="CU431" s="80" t="str">
        <f t="shared" si="1241"/>
        <v/>
      </c>
      <c r="CV431" s="80" t="str">
        <f t="shared" si="1241"/>
        <v/>
      </c>
      <c r="CW431" s="80" t="str">
        <f t="shared" si="1241"/>
        <v/>
      </c>
      <c r="CX431" s="80" t="str">
        <f t="shared" si="1241"/>
        <v/>
      </c>
      <c r="CY431" s="80" t="str">
        <f t="shared" si="1241"/>
        <v/>
      </c>
      <c r="CZ431" s="80" t="str">
        <f t="shared" si="1241"/>
        <v/>
      </c>
      <c r="DA431" s="80" t="str">
        <f t="shared" si="1241"/>
        <v/>
      </c>
      <c r="DB431" s="80" t="str">
        <f t="shared" si="1241"/>
        <v/>
      </c>
      <c r="DC431" s="80" t="str">
        <f t="shared" si="1241"/>
        <v/>
      </c>
      <c r="DD431" s="80" t="str">
        <f t="shared" si="1241"/>
        <v/>
      </c>
      <c r="DE431" s="80" t="str">
        <f t="shared" si="1241"/>
        <v/>
      </c>
      <c r="DF431" s="80" t="str">
        <f t="shared" si="1241"/>
        <v/>
      </c>
      <c r="DG431" s="80" t="str">
        <f t="shared" si="1241"/>
        <v/>
      </c>
      <c r="DH431" s="80" t="str">
        <f t="shared" si="1241"/>
        <v/>
      </c>
      <c r="DI431" s="80" t="str">
        <f t="shared" si="1241"/>
        <v/>
      </c>
      <c r="DJ431" s="80" t="str">
        <f t="shared" si="1241"/>
        <v/>
      </c>
    </row>
    <row r="432" spans="4:114" ht="15.75" customHeight="1">
      <c r="AV432" s="80"/>
      <c r="AW432" s="131"/>
      <c r="AX432" s="80" t="str">
        <f t="shared" si="1232"/>
        <v/>
      </c>
      <c r="AY432" s="80" t="str">
        <f t="shared" ref="AY432:CA432" si="1242">IF(AY$6=$D42,INDEX($P42:$P42,1,1),"")</f>
        <v/>
      </c>
      <c r="AZ432" s="80" t="str">
        <f t="shared" si="1242"/>
        <v/>
      </c>
      <c r="BA432" s="80" t="str">
        <f t="shared" si="1242"/>
        <v/>
      </c>
      <c r="BB432" s="80" t="str">
        <f t="shared" si="1242"/>
        <v/>
      </c>
      <c r="BC432" s="80" t="str">
        <f t="shared" si="1242"/>
        <v/>
      </c>
      <c r="BD432" s="80" t="str">
        <f t="shared" si="1242"/>
        <v/>
      </c>
      <c r="BE432" s="80" t="str">
        <f t="shared" si="1242"/>
        <v/>
      </c>
      <c r="BF432" s="80" t="str">
        <f t="shared" si="1242"/>
        <v/>
      </c>
      <c r="BG432" s="80" t="str">
        <f t="shared" si="1242"/>
        <v/>
      </c>
      <c r="BH432" s="80" t="str">
        <f t="shared" si="1242"/>
        <v/>
      </c>
      <c r="BI432" s="80" t="str">
        <f t="shared" si="1242"/>
        <v/>
      </c>
      <c r="BJ432" s="80" t="str">
        <f t="shared" si="1242"/>
        <v/>
      </c>
      <c r="BK432" s="80" t="str">
        <f t="shared" si="1242"/>
        <v/>
      </c>
      <c r="BL432" s="80" t="str">
        <f t="shared" si="1242"/>
        <v/>
      </c>
      <c r="BM432" s="80" t="str">
        <f t="shared" si="1242"/>
        <v/>
      </c>
      <c r="BN432" s="80" t="str">
        <f t="shared" si="1242"/>
        <v/>
      </c>
      <c r="BO432" s="80" t="str">
        <f t="shared" si="1242"/>
        <v/>
      </c>
      <c r="BP432" s="80" t="str">
        <f t="shared" si="1242"/>
        <v/>
      </c>
      <c r="BQ432" s="80" t="str">
        <f t="shared" si="1242"/>
        <v/>
      </c>
      <c r="BR432" s="80" t="str">
        <f t="shared" si="1242"/>
        <v/>
      </c>
      <c r="BS432" s="80" t="str">
        <f t="shared" si="1242"/>
        <v/>
      </c>
      <c r="BT432" s="80" t="str">
        <f t="shared" si="1242"/>
        <v/>
      </c>
      <c r="BU432" s="80" t="str">
        <f t="shared" si="1242"/>
        <v/>
      </c>
      <c r="BV432" s="80">
        <f t="shared" si="1242"/>
        <v>1</v>
      </c>
      <c r="BW432" s="80" t="str">
        <f t="shared" si="1242"/>
        <v/>
      </c>
      <c r="BX432" s="80" t="str">
        <f t="shared" si="1242"/>
        <v/>
      </c>
      <c r="BY432" s="80" t="str">
        <f t="shared" si="1242"/>
        <v/>
      </c>
      <c r="BZ432" s="80" t="str">
        <f t="shared" si="1242"/>
        <v/>
      </c>
      <c r="CA432" s="80" t="str">
        <f t="shared" si="1242"/>
        <v/>
      </c>
      <c r="CB432" s="80" t="str">
        <f t="shared" si="1226"/>
        <v/>
      </c>
      <c r="CC432" s="80" t="str">
        <f t="shared" si="1226"/>
        <v/>
      </c>
      <c r="CD432" s="80" t="str">
        <f t="shared" si="1226"/>
        <v/>
      </c>
      <c r="CE432" s="80" t="str">
        <f t="shared" si="1226"/>
        <v/>
      </c>
      <c r="CF432" s="80" t="str">
        <f t="shared" si="1226"/>
        <v/>
      </c>
      <c r="CG432" s="80" t="str">
        <f t="shared" ref="CG432:CN432" si="1243">IF(CG$6=$D42,INDEX($P42:$P42,1,1),"")</f>
        <v/>
      </c>
      <c r="CH432" s="80" t="str">
        <f t="shared" si="1243"/>
        <v/>
      </c>
      <c r="CI432" s="80" t="str">
        <f t="shared" si="1243"/>
        <v/>
      </c>
      <c r="CJ432" s="80" t="str">
        <f t="shared" si="1243"/>
        <v/>
      </c>
      <c r="CK432" s="80" t="str">
        <f t="shared" si="1243"/>
        <v/>
      </c>
      <c r="CL432" s="80" t="str">
        <f t="shared" si="1243"/>
        <v/>
      </c>
      <c r="CM432" s="80" t="str">
        <f t="shared" si="1243"/>
        <v/>
      </c>
      <c r="CN432" s="80" t="str">
        <f t="shared" si="1243"/>
        <v/>
      </c>
      <c r="CO432" s="80" t="str">
        <f t="shared" ref="CO432:DJ432" si="1244">IF(CO$6=$D42,INDEX($P42:$P42,1,1),"")</f>
        <v/>
      </c>
      <c r="CP432" s="80" t="str">
        <f t="shared" si="1244"/>
        <v/>
      </c>
      <c r="CQ432" s="80" t="str">
        <f t="shared" si="1244"/>
        <v/>
      </c>
      <c r="CR432" s="80" t="str">
        <f t="shared" si="1244"/>
        <v/>
      </c>
      <c r="CS432" s="80" t="str">
        <f t="shared" si="1244"/>
        <v/>
      </c>
      <c r="CT432" s="80" t="str">
        <f t="shared" si="1244"/>
        <v/>
      </c>
      <c r="CU432" s="80" t="str">
        <f t="shared" si="1244"/>
        <v/>
      </c>
      <c r="CV432" s="80" t="str">
        <f t="shared" si="1244"/>
        <v/>
      </c>
      <c r="CW432" s="80" t="str">
        <f t="shared" si="1244"/>
        <v/>
      </c>
      <c r="CX432" s="80" t="str">
        <f t="shared" si="1244"/>
        <v/>
      </c>
      <c r="CY432" s="80" t="str">
        <f t="shared" si="1244"/>
        <v/>
      </c>
      <c r="CZ432" s="80" t="str">
        <f t="shared" si="1244"/>
        <v/>
      </c>
      <c r="DA432" s="80" t="str">
        <f t="shared" si="1244"/>
        <v/>
      </c>
      <c r="DB432" s="80" t="str">
        <f t="shared" si="1244"/>
        <v/>
      </c>
      <c r="DC432" s="80" t="str">
        <f t="shared" si="1244"/>
        <v/>
      </c>
      <c r="DD432" s="80" t="str">
        <f t="shared" si="1244"/>
        <v/>
      </c>
      <c r="DE432" s="80" t="str">
        <f t="shared" si="1244"/>
        <v/>
      </c>
      <c r="DF432" s="80" t="str">
        <f t="shared" si="1244"/>
        <v/>
      </c>
      <c r="DG432" s="80" t="str">
        <f t="shared" si="1244"/>
        <v/>
      </c>
      <c r="DH432" s="80" t="str">
        <f t="shared" si="1244"/>
        <v/>
      </c>
      <c r="DI432" s="80" t="str">
        <f t="shared" si="1244"/>
        <v/>
      </c>
      <c r="DJ432" s="80" t="str">
        <f t="shared" si="1244"/>
        <v/>
      </c>
    </row>
    <row r="433" spans="48:114" ht="15.75" customHeight="1">
      <c r="AV433" s="80"/>
      <c r="AW433" s="131"/>
      <c r="AX433" s="80" t="str">
        <f t="shared" si="1232"/>
        <v/>
      </c>
      <c r="AY433" s="80" t="str">
        <f t="shared" ref="AY433:CA433" si="1245">IF(AY$6=$D43,INDEX($P43:$P43,1,1),"")</f>
        <v/>
      </c>
      <c r="AZ433" s="80" t="str">
        <f t="shared" si="1245"/>
        <v/>
      </c>
      <c r="BA433" s="80" t="str">
        <f t="shared" si="1245"/>
        <v/>
      </c>
      <c r="BB433" s="80" t="str">
        <f t="shared" si="1245"/>
        <v/>
      </c>
      <c r="BC433" s="80" t="str">
        <f t="shared" si="1245"/>
        <v/>
      </c>
      <c r="BD433" s="80" t="str">
        <f t="shared" si="1245"/>
        <v/>
      </c>
      <c r="BE433" s="80" t="str">
        <f t="shared" si="1245"/>
        <v/>
      </c>
      <c r="BF433" s="80" t="str">
        <f t="shared" si="1245"/>
        <v/>
      </c>
      <c r="BG433" s="80" t="str">
        <f t="shared" si="1245"/>
        <v/>
      </c>
      <c r="BH433" s="80" t="str">
        <f t="shared" si="1245"/>
        <v/>
      </c>
      <c r="BI433" s="80" t="str">
        <f t="shared" si="1245"/>
        <v/>
      </c>
      <c r="BJ433" s="80" t="str">
        <f t="shared" si="1245"/>
        <v/>
      </c>
      <c r="BK433" s="80" t="str">
        <f t="shared" si="1245"/>
        <v/>
      </c>
      <c r="BL433" s="80" t="str">
        <f t="shared" si="1245"/>
        <v/>
      </c>
      <c r="BM433" s="80" t="str">
        <f t="shared" si="1245"/>
        <v/>
      </c>
      <c r="BN433" s="80" t="str">
        <f t="shared" si="1245"/>
        <v/>
      </c>
      <c r="BO433" s="80" t="str">
        <f t="shared" si="1245"/>
        <v/>
      </c>
      <c r="BP433" s="80" t="str">
        <f t="shared" si="1245"/>
        <v/>
      </c>
      <c r="BQ433" s="80" t="str">
        <f t="shared" si="1245"/>
        <v/>
      </c>
      <c r="BR433" s="80" t="str">
        <f t="shared" si="1245"/>
        <v/>
      </c>
      <c r="BS433" s="80" t="str">
        <f t="shared" si="1245"/>
        <v/>
      </c>
      <c r="BT433" s="80" t="str">
        <f t="shared" si="1245"/>
        <v/>
      </c>
      <c r="BU433" s="80" t="str">
        <f t="shared" si="1245"/>
        <v/>
      </c>
      <c r="BV433" s="80" t="str">
        <f t="shared" si="1245"/>
        <v/>
      </c>
      <c r="BW433" s="80">
        <f t="shared" si="1245"/>
        <v>0</v>
      </c>
      <c r="BX433" s="80" t="str">
        <f t="shared" si="1245"/>
        <v/>
      </c>
      <c r="BY433" s="80" t="str">
        <f t="shared" si="1245"/>
        <v/>
      </c>
      <c r="BZ433" s="80" t="str">
        <f t="shared" si="1245"/>
        <v/>
      </c>
      <c r="CA433" s="80" t="str">
        <f t="shared" si="1245"/>
        <v/>
      </c>
      <c r="CB433" s="80" t="str">
        <f t="shared" si="1226"/>
        <v/>
      </c>
      <c r="CC433" s="80" t="str">
        <f t="shared" si="1226"/>
        <v/>
      </c>
      <c r="CD433" s="80" t="str">
        <f t="shared" si="1226"/>
        <v/>
      </c>
      <c r="CE433" s="80" t="str">
        <f t="shared" si="1226"/>
        <v/>
      </c>
      <c r="CF433" s="80" t="str">
        <f t="shared" si="1226"/>
        <v/>
      </c>
      <c r="CG433" s="80" t="str">
        <f t="shared" ref="CG433:CN433" si="1246">IF(CG$6=$D43,INDEX($P43:$P43,1,1),"")</f>
        <v/>
      </c>
      <c r="CH433" s="80" t="str">
        <f t="shared" si="1246"/>
        <v/>
      </c>
      <c r="CI433" s="80" t="str">
        <f t="shared" si="1246"/>
        <v/>
      </c>
      <c r="CJ433" s="80" t="str">
        <f t="shared" si="1246"/>
        <v/>
      </c>
      <c r="CK433" s="80" t="str">
        <f t="shared" si="1246"/>
        <v/>
      </c>
      <c r="CL433" s="80" t="str">
        <f t="shared" si="1246"/>
        <v/>
      </c>
      <c r="CM433" s="80" t="str">
        <f t="shared" si="1246"/>
        <v/>
      </c>
      <c r="CN433" s="80" t="str">
        <f t="shared" si="1246"/>
        <v/>
      </c>
      <c r="CO433" s="80" t="str">
        <f t="shared" ref="CO433:DJ433" si="1247">IF(CO$6=$D43,INDEX($P43:$P43,1,1),"")</f>
        <v/>
      </c>
      <c r="CP433" s="80" t="str">
        <f t="shared" si="1247"/>
        <v/>
      </c>
      <c r="CQ433" s="80" t="str">
        <f t="shared" si="1247"/>
        <v/>
      </c>
      <c r="CR433" s="80" t="str">
        <f t="shared" si="1247"/>
        <v/>
      </c>
      <c r="CS433" s="80" t="str">
        <f t="shared" si="1247"/>
        <v/>
      </c>
      <c r="CT433" s="80" t="str">
        <f t="shared" si="1247"/>
        <v/>
      </c>
      <c r="CU433" s="80" t="str">
        <f t="shared" si="1247"/>
        <v/>
      </c>
      <c r="CV433" s="80" t="str">
        <f t="shared" si="1247"/>
        <v/>
      </c>
      <c r="CW433" s="80" t="str">
        <f t="shared" si="1247"/>
        <v/>
      </c>
      <c r="CX433" s="80" t="str">
        <f t="shared" si="1247"/>
        <v/>
      </c>
      <c r="CY433" s="80" t="str">
        <f t="shared" si="1247"/>
        <v/>
      </c>
      <c r="CZ433" s="80" t="str">
        <f t="shared" si="1247"/>
        <v/>
      </c>
      <c r="DA433" s="80" t="str">
        <f t="shared" si="1247"/>
        <v/>
      </c>
      <c r="DB433" s="80" t="str">
        <f t="shared" si="1247"/>
        <v/>
      </c>
      <c r="DC433" s="80" t="str">
        <f t="shared" si="1247"/>
        <v/>
      </c>
      <c r="DD433" s="80" t="str">
        <f t="shared" si="1247"/>
        <v/>
      </c>
      <c r="DE433" s="80" t="str">
        <f t="shared" si="1247"/>
        <v/>
      </c>
      <c r="DF433" s="80" t="str">
        <f t="shared" si="1247"/>
        <v/>
      </c>
      <c r="DG433" s="80" t="str">
        <f t="shared" si="1247"/>
        <v/>
      </c>
      <c r="DH433" s="80" t="str">
        <f t="shared" si="1247"/>
        <v/>
      </c>
      <c r="DI433" s="80" t="str">
        <f t="shared" si="1247"/>
        <v/>
      </c>
      <c r="DJ433" s="80" t="str">
        <f t="shared" si="1247"/>
        <v/>
      </c>
    </row>
    <row r="434" spans="48:114" ht="15.75" customHeight="1">
      <c r="AV434" s="80"/>
      <c r="AW434" s="131"/>
      <c r="AX434" s="80" t="str">
        <f t="shared" si="1232"/>
        <v/>
      </c>
      <c r="AY434" s="80" t="str">
        <f t="shared" ref="AY434:CA434" si="1248">IF(AY$6=$D44,INDEX($P44:$P44,1,1),"")</f>
        <v/>
      </c>
      <c r="AZ434" s="80" t="str">
        <f t="shared" si="1248"/>
        <v/>
      </c>
      <c r="BA434" s="80" t="str">
        <f t="shared" si="1248"/>
        <v/>
      </c>
      <c r="BB434" s="80" t="str">
        <f t="shared" si="1248"/>
        <v/>
      </c>
      <c r="BC434" s="80" t="str">
        <f t="shared" si="1248"/>
        <v/>
      </c>
      <c r="BD434" s="80">
        <f t="shared" si="1248"/>
        <v>3</v>
      </c>
      <c r="BE434" s="80" t="str">
        <f t="shared" si="1248"/>
        <v/>
      </c>
      <c r="BF434" s="80" t="str">
        <f t="shared" si="1248"/>
        <v/>
      </c>
      <c r="BG434" s="80" t="str">
        <f t="shared" si="1248"/>
        <v/>
      </c>
      <c r="BH434" s="80" t="str">
        <f t="shared" si="1248"/>
        <v/>
      </c>
      <c r="BI434" s="80" t="str">
        <f t="shared" si="1248"/>
        <v/>
      </c>
      <c r="BJ434" s="80" t="str">
        <f t="shared" si="1248"/>
        <v/>
      </c>
      <c r="BK434" s="80" t="str">
        <f t="shared" si="1248"/>
        <v/>
      </c>
      <c r="BL434" s="80" t="str">
        <f t="shared" si="1248"/>
        <v/>
      </c>
      <c r="BM434" s="80" t="str">
        <f t="shared" si="1248"/>
        <v/>
      </c>
      <c r="BN434" s="80" t="str">
        <f t="shared" si="1248"/>
        <v/>
      </c>
      <c r="BO434" s="80" t="str">
        <f t="shared" si="1248"/>
        <v/>
      </c>
      <c r="BP434" s="80" t="str">
        <f t="shared" si="1248"/>
        <v/>
      </c>
      <c r="BQ434" s="80" t="str">
        <f t="shared" si="1248"/>
        <v/>
      </c>
      <c r="BR434" s="80" t="str">
        <f t="shared" si="1248"/>
        <v/>
      </c>
      <c r="BS434" s="80" t="str">
        <f t="shared" si="1248"/>
        <v/>
      </c>
      <c r="BT434" s="80" t="str">
        <f t="shared" si="1248"/>
        <v/>
      </c>
      <c r="BU434" s="80" t="str">
        <f t="shared" si="1248"/>
        <v/>
      </c>
      <c r="BV434" s="80" t="str">
        <f t="shared" si="1248"/>
        <v/>
      </c>
      <c r="BW434" s="80" t="str">
        <f t="shared" si="1248"/>
        <v/>
      </c>
      <c r="BX434" s="80" t="str">
        <f t="shared" si="1248"/>
        <v/>
      </c>
      <c r="BY434" s="80" t="str">
        <f t="shared" si="1248"/>
        <v/>
      </c>
      <c r="BZ434" s="80" t="str">
        <f t="shared" si="1248"/>
        <v/>
      </c>
      <c r="CA434" s="80" t="str">
        <f t="shared" si="1248"/>
        <v/>
      </c>
      <c r="CB434" s="80" t="str">
        <f t="shared" si="1226"/>
        <v/>
      </c>
      <c r="CC434" s="80" t="str">
        <f t="shared" si="1226"/>
        <v/>
      </c>
      <c r="CD434" s="80" t="str">
        <f t="shared" si="1226"/>
        <v/>
      </c>
      <c r="CE434" s="80" t="str">
        <f t="shared" si="1226"/>
        <v/>
      </c>
      <c r="CF434" s="80" t="str">
        <f t="shared" si="1226"/>
        <v/>
      </c>
      <c r="CG434" s="80" t="str">
        <f t="shared" ref="CG434:CN434" si="1249">IF(CG$6=$D44,INDEX($P44:$P44,1,1),"")</f>
        <v/>
      </c>
      <c r="CH434" s="80" t="str">
        <f t="shared" si="1249"/>
        <v/>
      </c>
      <c r="CI434" s="80" t="str">
        <f t="shared" si="1249"/>
        <v/>
      </c>
      <c r="CJ434" s="80" t="str">
        <f t="shared" si="1249"/>
        <v/>
      </c>
      <c r="CK434" s="80" t="str">
        <f t="shared" si="1249"/>
        <v/>
      </c>
      <c r="CL434" s="80" t="str">
        <f t="shared" si="1249"/>
        <v/>
      </c>
      <c r="CM434" s="80" t="str">
        <f t="shared" si="1249"/>
        <v/>
      </c>
      <c r="CN434" s="80" t="str">
        <f t="shared" si="1249"/>
        <v/>
      </c>
      <c r="CO434" s="80" t="str">
        <f t="shared" ref="CO434:DJ434" si="1250">IF(CO$6=$D44,INDEX($P44:$P44,1,1),"")</f>
        <v/>
      </c>
      <c r="CP434" s="80" t="str">
        <f t="shared" si="1250"/>
        <v/>
      </c>
      <c r="CQ434" s="80" t="str">
        <f t="shared" si="1250"/>
        <v/>
      </c>
      <c r="CR434" s="80" t="str">
        <f t="shared" si="1250"/>
        <v/>
      </c>
      <c r="CS434" s="80" t="str">
        <f t="shared" si="1250"/>
        <v/>
      </c>
      <c r="CT434" s="80" t="str">
        <f t="shared" si="1250"/>
        <v/>
      </c>
      <c r="CU434" s="80" t="str">
        <f t="shared" si="1250"/>
        <v/>
      </c>
      <c r="CV434" s="80" t="str">
        <f t="shared" si="1250"/>
        <v/>
      </c>
      <c r="CW434" s="80" t="str">
        <f t="shared" si="1250"/>
        <v/>
      </c>
      <c r="CX434" s="80" t="str">
        <f t="shared" si="1250"/>
        <v/>
      </c>
      <c r="CY434" s="80" t="str">
        <f t="shared" si="1250"/>
        <v/>
      </c>
      <c r="CZ434" s="80" t="str">
        <f t="shared" si="1250"/>
        <v/>
      </c>
      <c r="DA434" s="80" t="str">
        <f t="shared" si="1250"/>
        <v/>
      </c>
      <c r="DB434" s="80" t="str">
        <f t="shared" si="1250"/>
        <v/>
      </c>
      <c r="DC434" s="80" t="str">
        <f t="shared" si="1250"/>
        <v/>
      </c>
      <c r="DD434" s="80" t="str">
        <f t="shared" si="1250"/>
        <v/>
      </c>
      <c r="DE434" s="80" t="str">
        <f t="shared" si="1250"/>
        <v/>
      </c>
      <c r="DF434" s="80" t="str">
        <f t="shared" si="1250"/>
        <v/>
      </c>
      <c r="DG434" s="80" t="str">
        <f t="shared" si="1250"/>
        <v/>
      </c>
      <c r="DH434" s="80" t="str">
        <f t="shared" si="1250"/>
        <v/>
      </c>
      <c r="DI434" s="80" t="str">
        <f t="shared" si="1250"/>
        <v/>
      </c>
      <c r="DJ434" s="80" t="str">
        <f t="shared" si="1250"/>
        <v/>
      </c>
    </row>
    <row r="435" spans="48:114" ht="15.75" customHeight="1">
      <c r="AV435" s="80"/>
      <c r="AW435" s="131"/>
      <c r="AX435" s="80" t="str">
        <f t="shared" si="1232"/>
        <v/>
      </c>
      <c r="AY435" s="80" t="str">
        <f t="shared" ref="AY435:CA435" si="1251">IF(AY$6=$D45,INDEX($P45:$P45,1,1),"")</f>
        <v/>
      </c>
      <c r="AZ435" s="80" t="str">
        <f t="shared" si="1251"/>
        <v/>
      </c>
      <c r="BA435" s="80" t="str">
        <f t="shared" si="1251"/>
        <v/>
      </c>
      <c r="BB435" s="80" t="str">
        <f t="shared" si="1251"/>
        <v/>
      </c>
      <c r="BC435" s="80" t="str">
        <f t="shared" si="1251"/>
        <v/>
      </c>
      <c r="BD435" s="80" t="str">
        <f t="shared" si="1251"/>
        <v/>
      </c>
      <c r="BE435" s="80" t="str">
        <f t="shared" si="1251"/>
        <v/>
      </c>
      <c r="BF435" s="80" t="str">
        <f t="shared" si="1251"/>
        <v/>
      </c>
      <c r="BG435" s="80" t="str">
        <f t="shared" si="1251"/>
        <v/>
      </c>
      <c r="BH435" s="80" t="str">
        <f t="shared" si="1251"/>
        <v/>
      </c>
      <c r="BI435" s="80" t="str">
        <f t="shared" si="1251"/>
        <v/>
      </c>
      <c r="BJ435" s="80" t="str">
        <f t="shared" si="1251"/>
        <v/>
      </c>
      <c r="BK435" s="80" t="str">
        <f t="shared" si="1251"/>
        <v/>
      </c>
      <c r="BL435" s="80" t="str">
        <f t="shared" si="1251"/>
        <v/>
      </c>
      <c r="BM435" s="80" t="str">
        <f t="shared" si="1251"/>
        <v/>
      </c>
      <c r="BN435" s="80" t="str">
        <f t="shared" si="1251"/>
        <v/>
      </c>
      <c r="BO435" s="80" t="str">
        <f t="shared" si="1251"/>
        <v/>
      </c>
      <c r="BP435" s="80" t="str">
        <f t="shared" si="1251"/>
        <v/>
      </c>
      <c r="BQ435" s="80" t="str">
        <f t="shared" si="1251"/>
        <v/>
      </c>
      <c r="BR435" s="80" t="str">
        <f t="shared" si="1251"/>
        <v/>
      </c>
      <c r="BS435" s="80" t="str">
        <f t="shared" si="1251"/>
        <v/>
      </c>
      <c r="BT435" s="80" t="str">
        <f t="shared" si="1251"/>
        <v/>
      </c>
      <c r="BU435" s="80" t="str">
        <f t="shared" si="1251"/>
        <v/>
      </c>
      <c r="BV435" s="80" t="str">
        <f t="shared" si="1251"/>
        <v/>
      </c>
      <c r="BW435" s="80" t="str">
        <f t="shared" si="1251"/>
        <v/>
      </c>
      <c r="BX435" s="80">
        <f t="shared" si="1251"/>
        <v>2</v>
      </c>
      <c r="BY435" s="80" t="str">
        <f t="shared" si="1251"/>
        <v/>
      </c>
      <c r="BZ435" s="80" t="str">
        <f t="shared" si="1251"/>
        <v/>
      </c>
      <c r="CA435" s="80" t="str">
        <f t="shared" si="1251"/>
        <v/>
      </c>
      <c r="CB435" s="80" t="str">
        <f t="shared" si="1226"/>
        <v/>
      </c>
      <c r="CC435" s="80" t="str">
        <f t="shared" si="1226"/>
        <v/>
      </c>
      <c r="CD435" s="80" t="str">
        <f t="shared" si="1226"/>
        <v/>
      </c>
      <c r="CE435" s="80" t="str">
        <f t="shared" si="1226"/>
        <v/>
      </c>
      <c r="CF435" s="80" t="str">
        <f t="shared" si="1226"/>
        <v/>
      </c>
      <c r="CG435" s="80" t="str">
        <f t="shared" ref="CG435:CN435" si="1252">IF(CG$6=$D45,INDEX($P45:$P45,1,1),"")</f>
        <v/>
      </c>
      <c r="CH435" s="80" t="str">
        <f t="shared" si="1252"/>
        <v/>
      </c>
      <c r="CI435" s="80" t="str">
        <f t="shared" si="1252"/>
        <v/>
      </c>
      <c r="CJ435" s="80" t="str">
        <f t="shared" si="1252"/>
        <v/>
      </c>
      <c r="CK435" s="80" t="str">
        <f t="shared" si="1252"/>
        <v/>
      </c>
      <c r="CL435" s="80" t="str">
        <f t="shared" si="1252"/>
        <v/>
      </c>
      <c r="CM435" s="80" t="str">
        <f t="shared" si="1252"/>
        <v/>
      </c>
      <c r="CN435" s="80" t="str">
        <f t="shared" si="1252"/>
        <v/>
      </c>
      <c r="CO435" s="80" t="str">
        <f t="shared" ref="CO435:DJ435" si="1253">IF(CO$6=$D45,INDEX($P45:$P45,1,1),"")</f>
        <v/>
      </c>
      <c r="CP435" s="80" t="str">
        <f t="shared" si="1253"/>
        <v/>
      </c>
      <c r="CQ435" s="80" t="str">
        <f t="shared" si="1253"/>
        <v/>
      </c>
      <c r="CR435" s="80" t="str">
        <f t="shared" si="1253"/>
        <v/>
      </c>
      <c r="CS435" s="80" t="str">
        <f t="shared" si="1253"/>
        <v/>
      </c>
      <c r="CT435" s="80" t="str">
        <f t="shared" si="1253"/>
        <v/>
      </c>
      <c r="CU435" s="80" t="str">
        <f t="shared" si="1253"/>
        <v/>
      </c>
      <c r="CV435" s="80" t="str">
        <f t="shared" si="1253"/>
        <v/>
      </c>
      <c r="CW435" s="80" t="str">
        <f t="shared" si="1253"/>
        <v/>
      </c>
      <c r="CX435" s="80" t="str">
        <f t="shared" si="1253"/>
        <v/>
      </c>
      <c r="CY435" s="80" t="str">
        <f t="shared" si="1253"/>
        <v/>
      </c>
      <c r="CZ435" s="80" t="str">
        <f t="shared" si="1253"/>
        <v/>
      </c>
      <c r="DA435" s="80" t="str">
        <f t="shared" si="1253"/>
        <v/>
      </c>
      <c r="DB435" s="80" t="str">
        <f t="shared" si="1253"/>
        <v/>
      </c>
      <c r="DC435" s="80" t="str">
        <f t="shared" si="1253"/>
        <v/>
      </c>
      <c r="DD435" s="80" t="str">
        <f t="shared" si="1253"/>
        <v/>
      </c>
      <c r="DE435" s="80" t="str">
        <f t="shared" si="1253"/>
        <v/>
      </c>
      <c r="DF435" s="80" t="str">
        <f t="shared" si="1253"/>
        <v/>
      </c>
      <c r="DG435" s="80" t="str">
        <f t="shared" si="1253"/>
        <v/>
      </c>
      <c r="DH435" s="80" t="str">
        <f t="shared" si="1253"/>
        <v/>
      </c>
      <c r="DI435" s="80" t="str">
        <f t="shared" si="1253"/>
        <v/>
      </c>
      <c r="DJ435" s="80" t="str">
        <f t="shared" si="1253"/>
        <v/>
      </c>
    </row>
    <row r="436" spans="48:114" ht="15.75" customHeight="1">
      <c r="AV436" s="80"/>
      <c r="AW436" s="131"/>
      <c r="AX436" s="80" t="str">
        <f t="shared" si="1232"/>
        <v/>
      </c>
      <c r="AY436" s="80" t="str">
        <f t="shared" ref="AY436:CA436" si="1254">IF(AY$6=$D46,INDEX($P46:$P46,1,1),"")</f>
        <v/>
      </c>
      <c r="AZ436" s="80" t="str">
        <f t="shared" si="1254"/>
        <v/>
      </c>
      <c r="BA436" s="80" t="str">
        <f t="shared" si="1254"/>
        <v/>
      </c>
      <c r="BB436" s="80" t="str">
        <f t="shared" si="1254"/>
        <v/>
      </c>
      <c r="BC436" s="80" t="str">
        <f t="shared" si="1254"/>
        <v/>
      </c>
      <c r="BD436" s="80" t="str">
        <f t="shared" si="1254"/>
        <v/>
      </c>
      <c r="BE436" s="80" t="str">
        <f t="shared" si="1254"/>
        <v/>
      </c>
      <c r="BF436" s="80" t="str">
        <f t="shared" si="1254"/>
        <v/>
      </c>
      <c r="BG436" s="80" t="str">
        <f t="shared" si="1254"/>
        <v/>
      </c>
      <c r="BH436" s="80" t="str">
        <f t="shared" si="1254"/>
        <v/>
      </c>
      <c r="BI436" s="80" t="str">
        <f t="shared" si="1254"/>
        <v/>
      </c>
      <c r="BJ436" s="80" t="str">
        <f t="shared" si="1254"/>
        <v/>
      </c>
      <c r="BK436" s="80" t="str">
        <f t="shared" si="1254"/>
        <v/>
      </c>
      <c r="BL436" s="80" t="str">
        <f t="shared" si="1254"/>
        <v/>
      </c>
      <c r="BM436" s="80" t="str">
        <f t="shared" si="1254"/>
        <v/>
      </c>
      <c r="BN436" s="80" t="str">
        <f t="shared" si="1254"/>
        <v/>
      </c>
      <c r="BO436" s="80" t="str">
        <f t="shared" si="1254"/>
        <v/>
      </c>
      <c r="BP436" s="80" t="str">
        <f t="shared" si="1254"/>
        <v/>
      </c>
      <c r="BQ436" s="80" t="str">
        <f t="shared" si="1254"/>
        <v/>
      </c>
      <c r="BR436" s="80" t="str">
        <f t="shared" si="1254"/>
        <v/>
      </c>
      <c r="BS436" s="80" t="str">
        <f t="shared" si="1254"/>
        <v/>
      </c>
      <c r="BT436" s="80" t="str">
        <f t="shared" si="1254"/>
        <v/>
      </c>
      <c r="BU436" s="80" t="str">
        <f t="shared" si="1254"/>
        <v/>
      </c>
      <c r="BV436" s="80" t="str">
        <f t="shared" si="1254"/>
        <v/>
      </c>
      <c r="BW436" s="80" t="str">
        <f t="shared" si="1254"/>
        <v/>
      </c>
      <c r="BX436" s="80">
        <f t="shared" si="1254"/>
        <v>0</v>
      </c>
      <c r="BY436" s="80" t="str">
        <f t="shared" si="1254"/>
        <v/>
      </c>
      <c r="BZ436" s="80" t="str">
        <f t="shared" si="1254"/>
        <v/>
      </c>
      <c r="CA436" s="80" t="str">
        <f t="shared" si="1254"/>
        <v/>
      </c>
      <c r="CB436" s="80" t="str">
        <f t="shared" si="1226"/>
        <v/>
      </c>
      <c r="CC436" s="80" t="str">
        <f t="shared" si="1226"/>
        <v/>
      </c>
      <c r="CD436" s="80" t="str">
        <f t="shared" si="1226"/>
        <v/>
      </c>
      <c r="CE436" s="80" t="str">
        <f t="shared" si="1226"/>
        <v/>
      </c>
      <c r="CF436" s="80" t="str">
        <f t="shared" si="1226"/>
        <v/>
      </c>
      <c r="CG436" s="80" t="str">
        <f t="shared" ref="CG436:CN436" si="1255">IF(CG$6=$D46,INDEX($P46:$P46,1,1),"")</f>
        <v/>
      </c>
      <c r="CH436" s="80" t="str">
        <f t="shared" si="1255"/>
        <v/>
      </c>
      <c r="CI436" s="80" t="str">
        <f t="shared" si="1255"/>
        <v/>
      </c>
      <c r="CJ436" s="80" t="str">
        <f t="shared" si="1255"/>
        <v/>
      </c>
      <c r="CK436" s="80" t="str">
        <f t="shared" si="1255"/>
        <v/>
      </c>
      <c r="CL436" s="80" t="str">
        <f t="shared" si="1255"/>
        <v/>
      </c>
      <c r="CM436" s="80" t="str">
        <f t="shared" si="1255"/>
        <v/>
      </c>
      <c r="CN436" s="80" t="str">
        <f t="shared" si="1255"/>
        <v/>
      </c>
      <c r="CO436" s="80" t="str">
        <f t="shared" ref="CO436:DJ436" si="1256">IF(CO$6=$D46,INDEX($P46:$P46,1,1),"")</f>
        <v/>
      </c>
      <c r="CP436" s="80" t="str">
        <f t="shared" si="1256"/>
        <v/>
      </c>
      <c r="CQ436" s="80" t="str">
        <f t="shared" si="1256"/>
        <v/>
      </c>
      <c r="CR436" s="80" t="str">
        <f t="shared" si="1256"/>
        <v/>
      </c>
      <c r="CS436" s="80" t="str">
        <f t="shared" si="1256"/>
        <v/>
      </c>
      <c r="CT436" s="80" t="str">
        <f t="shared" si="1256"/>
        <v/>
      </c>
      <c r="CU436" s="80" t="str">
        <f t="shared" si="1256"/>
        <v/>
      </c>
      <c r="CV436" s="80" t="str">
        <f t="shared" si="1256"/>
        <v/>
      </c>
      <c r="CW436" s="80" t="str">
        <f t="shared" si="1256"/>
        <v/>
      </c>
      <c r="CX436" s="80" t="str">
        <f t="shared" si="1256"/>
        <v/>
      </c>
      <c r="CY436" s="80" t="str">
        <f t="shared" si="1256"/>
        <v/>
      </c>
      <c r="CZ436" s="80" t="str">
        <f t="shared" si="1256"/>
        <v/>
      </c>
      <c r="DA436" s="80" t="str">
        <f t="shared" si="1256"/>
        <v/>
      </c>
      <c r="DB436" s="80" t="str">
        <f t="shared" si="1256"/>
        <v/>
      </c>
      <c r="DC436" s="80" t="str">
        <f t="shared" si="1256"/>
        <v/>
      </c>
      <c r="DD436" s="80" t="str">
        <f t="shared" si="1256"/>
        <v/>
      </c>
      <c r="DE436" s="80" t="str">
        <f t="shared" si="1256"/>
        <v/>
      </c>
      <c r="DF436" s="80" t="str">
        <f t="shared" si="1256"/>
        <v/>
      </c>
      <c r="DG436" s="80" t="str">
        <f t="shared" si="1256"/>
        <v/>
      </c>
      <c r="DH436" s="80" t="str">
        <f t="shared" si="1256"/>
        <v/>
      </c>
      <c r="DI436" s="80" t="str">
        <f t="shared" si="1256"/>
        <v/>
      </c>
      <c r="DJ436" s="80" t="str">
        <f t="shared" si="1256"/>
        <v/>
      </c>
    </row>
    <row r="437" spans="48:114" ht="15.75" customHeight="1">
      <c r="AV437" s="80"/>
      <c r="AW437" s="131"/>
      <c r="AX437" s="80" t="str">
        <f t="shared" si="1232"/>
        <v/>
      </c>
      <c r="AY437" s="80" t="str">
        <f t="shared" ref="AY437:CA437" si="1257">IF(AY$6=$D47,INDEX($P47:$P47,1,1),"")</f>
        <v/>
      </c>
      <c r="AZ437" s="80" t="str">
        <f t="shared" si="1257"/>
        <v/>
      </c>
      <c r="BA437" s="80" t="str">
        <f t="shared" si="1257"/>
        <v/>
      </c>
      <c r="BB437" s="80" t="str">
        <f t="shared" si="1257"/>
        <v/>
      </c>
      <c r="BC437" s="80" t="str">
        <f t="shared" si="1257"/>
        <v/>
      </c>
      <c r="BD437" s="80" t="str">
        <f t="shared" si="1257"/>
        <v/>
      </c>
      <c r="BE437" s="80" t="str">
        <f t="shared" si="1257"/>
        <v/>
      </c>
      <c r="BF437" s="80" t="str">
        <f t="shared" si="1257"/>
        <v/>
      </c>
      <c r="BG437" s="80" t="str">
        <f t="shared" si="1257"/>
        <v/>
      </c>
      <c r="BH437" s="80" t="str">
        <f t="shared" si="1257"/>
        <v/>
      </c>
      <c r="BI437" s="80" t="str">
        <f t="shared" si="1257"/>
        <v/>
      </c>
      <c r="BJ437" s="80" t="str">
        <f t="shared" si="1257"/>
        <v/>
      </c>
      <c r="BK437" s="80" t="str">
        <f t="shared" si="1257"/>
        <v/>
      </c>
      <c r="BL437" s="80" t="str">
        <f t="shared" si="1257"/>
        <v/>
      </c>
      <c r="BM437" s="80" t="str">
        <f t="shared" si="1257"/>
        <v/>
      </c>
      <c r="BN437" s="80" t="str">
        <f t="shared" si="1257"/>
        <v/>
      </c>
      <c r="BO437" s="80" t="str">
        <f t="shared" si="1257"/>
        <v/>
      </c>
      <c r="BP437" s="80" t="str">
        <f t="shared" si="1257"/>
        <v/>
      </c>
      <c r="BQ437" s="80" t="str">
        <f t="shared" si="1257"/>
        <v/>
      </c>
      <c r="BR437" s="80" t="str">
        <f t="shared" si="1257"/>
        <v/>
      </c>
      <c r="BS437" s="80" t="str">
        <f t="shared" si="1257"/>
        <v/>
      </c>
      <c r="BT437" s="80" t="str">
        <f t="shared" si="1257"/>
        <v/>
      </c>
      <c r="BU437" s="80" t="str">
        <f t="shared" si="1257"/>
        <v/>
      </c>
      <c r="BV437" s="80" t="str">
        <f t="shared" si="1257"/>
        <v/>
      </c>
      <c r="BW437" s="80" t="str">
        <f t="shared" si="1257"/>
        <v/>
      </c>
      <c r="BX437" s="80" t="str">
        <f t="shared" si="1257"/>
        <v/>
      </c>
      <c r="BY437" s="80">
        <f t="shared" si="1257"/>
        <v>2</v>
      </c>
      <c r="BZ437" s="80" t="str">
        <f t="shared" si="1257"/>
        <v/>
      </c>
      <c r="CA437" s="80" t="str">
        <f t="shared" si="1257"/>
        <v/>
      </c>
      <c r="CB437" s="80" t="str">
        <f t="shared" ref="CB437:CF446" si="1258">IF(CB$6=$D47,INDEX($P47:$P47,1,1),"")</f>
        <v/>
      </c>
      <c r="CC437" s="80" t="str">
        <f t="shared" si="1258"/>
        <v/>
      </c>
      <c r="CD437" s="80" t="str">
        <f t="shared" si="1258"/>
        <v/>
      </c>
      <c r="CE437" s="80" t="str">
        <f t="shared" si="1258"/>
        <v/>
      </c>
      <c r="CF437" s="80" t="str">
        <f t="shared" si="1258"/>
        <v/>
      </c>
      <c r="CG437" s="80" t="str">
        <f t="shared" ref="CG437:CN437" si="1259">IF(CG$6=$D47,INDEX($P47:$P47,1,1),"")</f>
        <v/>
      </c>
      <c r="CH437" s="80" t="str">
        <f t="shared" si="1259"/>
        <v/>
      </c>
      <c r="CI437" s="80" t="str">
        <f t="shared" si="1259"/>
        <v/>
      </c>
      <c r="CJ437" s="80" t="str">
        <f t="shared" si="1259"/>
        <v/>
      </c>
      <c r="CK437" s="80" t="str">
        <f t="shared" si="1259"/>
        <v/>
      </c>
      <c r="CL437" s="80" t="str">
        <f t="shared" si="1259"/>
        <v/>
      </c>
      <c r="CM437" s="80" t="str">
        <f t="shared" si="1259"/>
        <v/>
      </c>
      <c r="CN437" s="80" t="str">
        <f t="shared" si="1259"/>
        <v/>
      </c>
      <c r="CO437" s="80" t="str">
        <f t="shared" ref="CO437:DJ437" si="1260">IF(CO$6=$D47,INDEX($P47:$P47,1,1),"")</f>
        <v/>
      </c>
      <c r="CP437" s="80" t="str">
        <f t="shared" si="1260"/>
        <v/>
      </c>
      <c r="CQ437" s="80" t="str">
        <f t="shared" si="1260"/>
        <v/>
      </c>
      <c r="CR437" s="80" t="str">
        <f t="shared" si="1260"/>
        <v/>
      </c>
      <c r="CS437" s="80" t="str">
        <f t="shared" si="1260"/>
        <v/>
      </c>
      <c r="CT437" s="80" t="str">
        <f t="shared" si="1260"/>
        <v/>
      </c>
      <c r="CU437" s="80" t="str">
        <f t="shared" si="1260"/>
        <v/>
      </c>
      <c r="CV437" s="80" t="str">
        <f t="shared" si="1260"/>
        <v/>
      </c>
      <c r="CW437" s="80" t="str">
        <f t="shared" si="1260"/>
        <v/>
      </c>
      <c r="CX437" s="80" t="str">
        <f t="shared" si="1260"/>
        <v/>
      </c>
      <c r="CY437" s="80" t="str">
        <f t="shared" si="1260"/>
        <v/>
      </c>
      <c r="CZ437" s="80" t="str">
        <f t="shared" si="1260"/>
        <v/>
      </c>
      <c r="DA437" s="80" t="str">
        <f t="shared" si="1260"/>
        <v/>
      </c>
      <c r="DB437" s="80" t="str">
        <f t="shared" si="1260"/>
        <v/>
      </c>
      <c r="DC437" s="80" t="str">
        <f t="shared" si="1260"/>
        <v/>
      </c>
      <c r="DD437" s="80" t="str">
        <f t="shared" si="1260"/>
        <v/>
      </c>
      <c r="DE437" s="80" t="str">
        <f t="shared" si="1260"/>
        <v/>
      </c>
      <c r="DF437" s="80" t="str">
        <f t="shared" si="1260"/>
        <v/>
      </c>
      <c r="DG437" s="80" t="str">
        <f t="shared" si="1260"/>
        <v/>
      </c>
      <c r="DH437" s="80" t="str">
        <f t="shared" si="1260"/>
        <v/>
      </c>
      <c r="DI437" s="80" t="str">
        <f t="shared" si="1260"/>
        <v/>
      </c>
      <c r="DJ437" s="80" t="str">
        <f t="shared" si="1260"/>
        <v/>
      </c>
    </row>
    <row r="438" spans="48:114" ht="15.75" customHeight="1">
      <c r="AV438" s="80"/>
      <c r="AW438" s="131"/>
      <c r="AX438" s="80" t="str">
        <f t="shared" si="1232"/>
        <v/>
      </c>
      <c r="AY438" s="80" t="str">
        <f t="shared" ref="AY438:CA438" si="1261">IF(AY$6=$D48,INDEX($P48:$P48,1,1),"")</f>
        <v/>
      </c>
      <c r="AZ438" s="80" t="str">
        <f t="shared" si="1261"/>
        <v/>
      </c>
      <c r="BA438" s="80" t="str">
        <f t="shared" si="1261"/>
        <v/>
      </c>
      <c r="BB438" s="80" t="str">
        <f t="shared" si="1261"/>
        <v/>
      </c>
      <c r="BC438" s="80" t="str">
        <f t="shared" si="1261"/>
        <v/>
      </c>
      <c r="BD438" s="80" t="str">
        <f t="shared" si="1261"/>
        <v/>
      </c>
      <c r="BE438" s="80" t="str">
        <f t="shared" si="1261"/>
        <v/>
      </c>
      <c r="BF438" s="80" t="str">
        <f t="shared" si="1261"/>
        <v/>
      </c>
      <c r="BG438" s="80" t="str">
        <f t="shared" si="1261"/>
        <v/>
      </c>
      <c r="BH438" s="80" t="str">
        <f t="shared" si="1261"/>
        <v/>
      </c>
      <c r="BI438" s="80" t="str">
        <f t="shared" si="1261"/>
        <v/>
      </c>
      <c r="BJ438" s="80" t="str">
        <f t="shared" si="1261"/>
        <v/>
      </c>
      <c r="BK438" s="80" t="str">
        <f t="shared" si="1261"/>
        <v/>
      </c>
      <c r="BL438" s="80" t="str">
        <f t="shared" si="1261"/>
        <v/>
      </c>
      <c r="BM438" s="80" t="str">
        <f t="shared" si="1261"/>
        <v/>
      </c>
      <c r="BN438" s="80" t="str">
        <f t="shared" si="1261"/>
        <v/>
      </c>
      <c r="BO438" s="80" t="str">
        <f t="shared" si="1261"/>
        <v/>
      </c>
      <c r="BP438" s="80" t="str">
        <f t="shared" si="1261"/>
        <v/>
      </c>
      <c r="BQ438" s="80" t="str">
        <f t="shared" si="1261"/>
        <v/>
      </c>
      <c r="BR438" s="80" t="str">
        <f t="shared" si="1261"/>
        <v/>
      </c>
      <c r="BS438" s="80">
        <f t="shared" si="1261"/>
        <v>2</v>
      </c>
      <c r="BT438" s="80" t="str">
        <f t="shared" si="1261"/>
        <v/>
      </c>
      <c r="BU438" s="80" t="str">
        <f t="shared" si="1261"/>
        <v/>
      </c>
      <c r="BV438" s="80" t="str">
        <f t="shared" si="1261"/>
        <v/>
      </c>
      <c r="BW438" s="80" t="str">
        <f t="shared" si="1261"/>
        <v/>
      </c>
      <c r="BX438" s="80" t="str">
        <f t="shared" si="1261"/>
        <v/>
      </c>
      <c r="BY438" s="80" t="str">
        <f t="shared" si="1261"/>
        <v/>
      </c>
      <c r="BZ438" s="80" t="str">
        <f t="shared" si="1261"/>
        <v/>
      </c>
      <c r="CA438" s="80" t="str">
        <f t="shared" si="1261"/>
        <v/>
      </c>
      <c r="CB438" s="80" t="str">
        <f t="shared" si="1258"/>
        <v/>
      </c>
      <c r="CC438" s="80" t="str">
        <f t="shared" si="1258"/>
        <v/>
      </c>
      <c r="CD438" s="80" t="str">
        <f t="shared" si="1258"/>
        <v/>
      </c>
      <c r="CE438" s="80" t="str">
        <f t="shared" si="1258"/>
        <v/>
      </c>
      <c r="CF438" s="80" t="str">
        <f t="shared" si="1258"/>
        <v/>
      </c>
      <c r="CG438" s="80" t="str">
        <f t="shared" ref="CG438:CN438" si="1262">IF(CG$6=$D48,INDEX($P48:$P48,1,1),"")</f>
        <v/>
      </c>
      <c r="CH438" s="80" t="str">
        <f t="shared" si="1262"/>
        <v/>
      </c>
      <c r="CI438" s="80" t="str">
        <f t="shared" si="1262"/>
        <v/>
      </c>
      <c r="CJ438" s="80" t="str">
        <f t="shared" si="1262"/>
        <v/>
      </c>
      <c r="CK438" s="80" t="str">
        <f t="shared" si="1262"/>
        <v/>
      </c>
      <c r="CL438" s="80" t="str">
        <f t="shared" si="1262"/>
        <v/>
      </c>
      <c r="CM438" s="80" t="str">
        <f t="shared" si="1262"/>
        <v/>
      </c>
      <c r="CN438" s="80" t="str">
        <f t="shared" si="1262"/>
        <v/>
      </c>
      <c r="CO438" s="80" t="str">
        <f t="shared" ref="CO438:DJ438" si="1263">IF(CO$6=$D48,INDEX($P48:$P48,1,1),"")</f>
        <v/>
      </c>
      <c r="CP438" s="80" t="str">
        <f t="shared" si="1263"/>
        <v/>
      </c>
      <c r="CQ438" s="80" t="str">
        <f t="shared" si="1263"/>
        <v/>
      </c>
      <c r="CR438" s="80" t="str">
        <f t="shared" si="1263"/>
        <v/>
      </c>
      <c r="CS438" s="80" t="str">
        <f t="shared" si="1263"/>
        <v/>
      </c>
      <c r="CT438" s="80" t="str">
        <f t="shared" si="1263"/>
        <v/>
      </c>
      <c r="CU438" s="80" t="str">
        <f t="shared" si="1263"/>
        <v/>
      </c>
      <c r="CV438" s="80" t="str">
        <f t="shared" si="1263"/>
        <v/>
      </c>
      <c r="CW438" s="80" t="str">
        <f t="shared" si="1263"/>
        <v/>
      </c>
      <c r="CX438" s="80" t="str">
        <f t="shared" si="1263"/>
        <v/>
      </c>
      <c r="CY438" s="80" t="str">
        <f t="shared" si="1263"/>
        <v/>
      </c>
      <c r="CZ438" s="80" t="str">
        <f t="shared" si="1263"/>
        <v/>
      </c>
      <c r="DA438" s="80" t="str">
        <f t="shared" si="1263"/>
        <v/>
      </c>
      <c r="DB438" s="80" t="str">
        <f t="shared" si="1263"/>
        <v/>
      </c>
      <c r="DC438" s="80" t="str">
        <f t="shared" si="1263"/>
        <v/>
      </c>
      <c r="DD438" s="80" t="str">
        <f t="shared" si="1263"/>
        <v/>
      </c>
      <c r="DE438" s="80" t="str">
        <f t="shared" si="1263"/>
        <v/>
      </c>
      <c r="DF438" s="80" t="str">
        <f t="shared" si="1263"/>
        <v/>
      </c>
      <c r="DG438" s="80" t="str">
        <f t="shared" si="1263"/>
        <v/>
      </c>
      <c r="DH438" s="80" t="str">
        <f t="shared" si="1263"/>
        <v/>
      </c>
      <c r="DI438" s="80" t="str">
        <f t="shared" si="1263"/>
        <v/>
      </c>
      <c r="DJ438" s="80" t="str">
        <f t="shared" si="1263"/>
        <v/>
      </c>
    </row>
    <row r="439" spans="48:114" ht="15.75" customHeight="1">
      <c r="AV439" s="80"/>
      <c r="AW439" s="131"/>
      <c r="AX439" s="80" t="str">
        <f t="shared" si="1232"/>
        <v/>
      </c>
      <c r="AY439" s="80" t="str">
        <f t="shared" ref="AY439:CA439" si="1264">IF(AY$6=$D49,INDEX($P49:$P49,1,1),"")</f>
        <v/>
      </c>
      <c r="AZ439" s="80" t="str">
        <f t="shared" si="1264"/>
        <v/>
      </c>
      <c r="BA439" s="80" t="str">
        <f t="shared" si="1264"/>
        <v/>
      </c>
      <c r="BB439" s="80" t="str">
        <f t="shared" si="1264"/>
        <v/>
      </c>
      <c r="BC439" s="80" t="str">
        <f t="shared" si="1264"/>
        <v/>
      </c>
      <c r="BD439" s="80" t="str">
        <f t="shared" si="1264"/>
        <v/>
      </c>
      <c r="BE439" s="80" t="str">
        <f t="shared" si="1264"/>
        <v/>
      </c>
      <c r="BF439" s="80" t="str">
        <f t="shared" si="1264"/>
        <v/>
      </c>
      <c r="BG439" s="80" t="str">
        <f t="shared" si="1264"/>
        <v/>
      </c>
      <c r="BH439" s="80" t="str">
        <f t="shared" si="1264"/>
        <v/>
      </c>
      <c r="BI439" s="80" t="str">
        <f t="shared" si="1264"/>
        <v/>
      </c>
      <c r="BJ439" s="80" t="str">
        <f t="shared" si="1264"/>
        <v/>
      </c>
      <c r="BK439" s="80" t="str">
        <f t="shared" si="1264"/>
        <v/>
      </c>
      <c r="BL439" s="80" t="str">
        <f t="shared" si="1264"/>
        <v/>
      </c>
      <c r="BM439" s="80" t="str">
        <f t="shared" si="1264"/>
        <v/>
      </c>
      <c r="BN439" s="80" t="str">
        <f t="shared" si="1264"/>
        <v/>
      </c>
      <c r="BO439" s="80" t="str">
        <f t="shared" si="1264"/>
        <v/>
      </c>
      <c r="BP439" s="80" t="str">
        <f t="shared" si="1264"/>
        <v/>
      </c>
      <c r="BQ439" s="80" t="str">
        <f t="shared" si="1264"/>
        <v/>
      </c>
      <c r="BR439" s="80" t="str">
        <f t="shared" si="1264"/>
        <v/>
      </c>
      <c r="BS439" s="80" t="str">
        <f t="shared" si="1264"/>
        <v/>
      </c>
      <c r="BT439" s="80">
        <f t="shared" si="1264"/>
        <v>0</v>
      </c>
      <c r="BU439" s="80" t="str">
        <f t="shared" si="1264"/>
        <v/>
      </c>
      <c r="BV439" s="80" t="str">
        <f t="shared" si="1264"/>
        <v/>
      </c>
      <c r="BW439" s="80" t="str">
        <f t="shared" si="1264"/>
        <v/>
      </c>
      <c r="BX439" s="80" t="str">
        <f t="shared" si="1264"/>
        <v/>
      </c>
      <c r="BY439" s="80" t="str">
        <f t="shared" si="1264"/>
        <v/>
      </c>
      <c r="BZ439" s="80" t="str">
        <f t="shared" si="1264"/>
        <v/>
      </c>
      <c r="CA439" s="80" t="str">
        <f t="shared" si="1264"/>
        <v/>
      </c>
      <c r="CB439" s="80" t="str">
        <f t="shared" si="1258"/>
        <v/>
      </c>
      <c r="CC439" s="80" t="str">
        <f t="shared" si="1258"/>
        <v/>
      </c>
      <c r="CD439" s="80" t="str">
        <f t="shared" si="1258"/>
        <v/>
      </c>
      <c r="CE439" s="80" t="str">
        <f t="shared" si="1258"/>
        <v/>
      </c>
      <c r="CF439" s="80" t="str">
        <f t="shared" si="1258"/>
        <v/>
      </c>
      <c r="CG439" s="80" t="str">
        <f t="shared" ref="CG439:CN439" si="1265">IF(CG$6=$D49,INDEX($P49:$P49,1,1),"")</f>
        <v/>
      </c>
      <c r="CH439" s="80" t="str">
        <f t="shared" si="1265"/>
        <v/>
      </c>
      <c r="CI439" s="80" t="str">
        <f t="shared" si="1265"/>
        <v/>
      </c>
      <c r="CJ439" s="80" t="str">
        <f t="shared" si="1265"/>
        <v/>
      </c>
      <c r="CK439" s="80" t="str">
        <f t="shared" si="1265"/>
        <v/>
      </c>
      <c r="CL439" s="80" t="str">
        <f t="shared" si="1265"/>
        <v/>
      </c>
      <c r="CM439" s="80" t="str">
        <f t="shared" si="1265"/>
        <v/>
      </c>
      <c r="CN439" s="80" t="str">
        <f t="shared" si="1265"/>
        <v/>
      </c>
      <c r="CO439" s="80" t="str">
        <f t="shared" ref="CO439:DJ439" si="1266">IF(CO$6=$D49,INDEX($P49:$P49,1,1),"")</f>
        <v/>
      </c>
      <c r="CP439" s="80" t="str">
        <f t="shared" si="1266"/>
        <v/>
      </c>
      <c r="CQ439" s="80" t="str">
        <f t="shared" si="1266"/>
        <v/>
      </c>
      <c r="CR439" s="80" t="str">
        <f t="shared" si="1266"/>
        <v/>
      </c>
      <c r="CS439" s="80" t="str">
        <f t="shared" si="1266"/>
        <v/>
      </c>
      <c r="CT439" s="80" t="str">
        <f t="shared" si="1266"/>
        <v/>
      </c>
      <c r="CU439" s="80" t="str">
        <f t="shared" si="1266"/>
        <v/>
      </c>
      <c r="CV439" s="80" t="str">
        <f t="shared" si="1266"/>
        <v/>
      </c>
      <c r="CW439" s="80" t="str">
        <f t="shared" si="1266"/>
        <v/>
      </c>
      <c r="CX439" s="80" t="str">
        <f t="shared" si="1266"/>
        <v/>
      </c>
      <c r="CY439" s="80" t="str">
        <f t="shared" si="1266"/>
        <v/>
      </c>
      <c r="CZ439" s="80" t="str">
        <f t="shared" si="1266"/>
        <v/>
      </c>
      <c r="DA439" s="80" t="str">
        <f t="shared" si="1266"/>
        <v/>
      </c>
      <c r="DB439" s="80" t="str">
        <f t="shared" si="1266"/>
        <v/>
      </c>
      <c r="DC439" s="80" t="str">
        <f t="shared" si="1266"/>
        <v/>
      </c>
      <c r="DD439" s="80" t="str">
        <f t="shared" si="1266"/>
        <v/>
      </c>
      <c r="DE439" s="80" t="str">
        <f t="shared" si="1266"/>
        <v/>
      </c>
      <c r="DF439" s="80" t="str">
        <f t="shared" si="1266"/>
        <v/>
      </c>
      <c r="DG439" s="80" t="str">
        <f t="shared" si="1266"/>
        <v/>
      </c>
      <c r="DH439" s="80" t="str">
        <f t="shared" si="1266"/>
        <v/>
      </c>
      <c r="DI439" s="80" t="str">
        <f t="shared" si="1266"/>
        <v/>
      </c>
      <c r="DJ439" s="80" t="str">
        <f t="shared" si="1266"/>
        <v/>
      </c>
    </row>
    <row r="440" spans="48:114" ht="15.75" customHeight="1">
      <c r="AV440" s="80"/>
      <c r="AW440" s="131"/>
      <c r="AX440" s="80" t="str">
        <f t="shared" si="1232"/>
        <v/>
      </c>
      <c r="AY440" s="80" t="str">
        <f t="shared" ref="AY440:CA440" si="1267">IF(AY$6=$D50,INDEX($P50:$P50,1,1),"")</f>
        <v/>
      </c>
      <c r="AZ440" s="80" t="str">
        <f t="shared" si="1267"/>
        <v/>
      </c>
      <c r="BA440" s="80" t="str">
        <f t="shared" si="1267"/>
        <v/>
      </c>
      <c r="BB440" s="80" t="str">
        <f t="shared" si="1267"/>
        <v/>
      </c>
      <c r="BC440" s="80" t="str">
        <f t="shared" si="1267"/>
        <v/>
      </c>
      <c r="BD440" s="80" t="str">
        <f t="shared" si="1267"/>
        <v/>
      </c>
      <c r="BE440" s="80" t="str">
        <f t="shared" si="1267"/>
        <v/>
      </c>
      <c r="BF440" s="80" t="str">
        <f t="shared" si="1267"/>
        <v/>
      </c>
      <c r="BG440" s="80" t="str">
        <f t="shared" si="1267"/>
        <v/>
      </c>
      <c r="BH440" s="80" t="str">
        <f t="shared" si="1267"/>
        <v/>
      </c>
      <c r="BI440" s="80" t="str">
        <f t="shared" si="1267"/>
        <v/>
      </c>
      <c r="BJ440" s="80" t="str">
        <f t="shared" si="1267"/>
        <v/>
      </c>
      <c r="BK440" s="80" t="str">
        <f t="shared" si="1267"/>
        <v/>
      </c>
      <c r="BL440" s="80" t="str">
        <f t="shared" si="1267"/>
        <v/>
      </c>
      <c r="BM440" s="80" t="str">
        <f t="shared" si="1267"/>
        <v/>
      </c>
      <c r="BN440" s="80" t="str">
        <f t="shared" si="1267"/>
        <v/>
      </c>
      <c r="BO440" s="80" t="str">
        <f t="shared" si="1267"/>
        <v/>
      </c>
      <c r="BP440" s="80" t="str">
        <f t="shared" si="1267"/>
        <v/>
      </c>
      <c r="BQ440" s="80" t="str">
        <f t="shared" si="1267"/>
        <v/>
      </c>
      <c r="BR440" s="80">
        <f t="shared" si="1267"/>
        <v>0</v>
      </c>
      <c r="BS440" s="80" t="str">
        <f t="shared" si="1267"/>
        <v/>
      </c>
      <c r="BT440" s="80" t="str">
        <f t="shared" si="1267"/>
        <v/>
      </c>
      <c r="BU440" s="80" t="str">
        <f t="shared" si="1267"/>
        <v/>
      </c>
      <c r="BV440" s="80" t="str">
        <f t="shared" si="1267"/>
        <v/>
      </c>
      <c r="BW440" s="80" t="str">
        <f t="shared" si="1267"/>
        <v/>
      </c>
      <c r="BX440" s="80" t="str">
        <f t="shared" si="1267"/>
        <v/>
      </c>
      <c r="BY440" s="80" t="str">
        <f t="shared" si="1267"/>
        <v/>
      </c>
      <c r="BZ440" s="80" t="str">
        <f t="shared" si="1267"/>
        <v/>
      </c>
      <c r="CA440" s="80" t="str">
        <f t="shared" si="1267"/>
        <v/>
      </c>
      <c r="CB440" s="80" t="str">
        <f t="shared" si="1258"/>
        <v/>
      </c>
      <c r="CC440" s="80" t="str">
        <f t="shared" si="1258"/>
        <v/>
      </c>
      <c r="CD440" s="80" t="str">
        <f t="shared" si="1258"/>
        <v/>
      </c>
      <c r="CE440" s="80" t="str">
        <f t="shared" si="1258"/>
        <v/>
      </c>
      <c r="CF440" s="80" t="str">
        <f t="shared" si="1258"/>
        <v/>
      </c>
      <c r="CG440" s="80" t="str">
        <f t="shared" ref="CG440:CN440" si="1268">IF(CG$6=$D50,INDEX($P50:$P50,1,1),"")</f>
        <v/>
      </c>
      <c r="CH440" s="80" t="str">
        <f t="shared" si="1268"/>
        <v/>
      </c>
      <c r="CI440" s="80" t="str">
        <f t="shared" si="1268"/>
        <v/>
      </c>
      <c r="CJ440" s="80" t="str">
        <f t="shared" si="1268"/>
        <v/>
      </c>
      <c r="CK440" s="80" t="str">
        <f t="shared" si="1268"/>
        <v/>
      </c>
      <c r="CL440" s="80" t="str">
        <f t="shared" si="1268"/>
        <v/>
      </c>
      <c r="CM440" s="80" t="str">
        <f t="shared" si="1268"/>
        <v/>
      </c>
      <c r="CN440" s="80" t="str">
        <f t="shared" si="1268"/>
        <v/>
      </c>
      <c r="CO440" s="80" t="str">
        <f t="shared" ref="CO440:DJ440" si="1269">IF(CO$6=$D50,INDEX($P50:$P50,1,1),"")</f>
        <v/>
      </c>
      <c r="CP440" s="80" t="str">
        <f t="shared" si="1269"/>
        <v/>
      </c>
      <c r="CQ440" s="80" t="str">
        <f t="shared" si="1269"/>
        <v/>
      </c>
      <c r="CR440" s="80" t="str">
        <f t="shared" si="1269"/>
        <v/>
      </c>
      <c r="CS440" s="80" t="str">
        <f t="shared" si="1269"/>
        <v/>
      </c>
      <c r="CT440" s="80" t="str">
        <f t="shared" si="1269"/>
        <v/>
      </c>
      <c r="CU440" s="80" t="str">
        <f t="shared" si="1269"/>
        <v/>
      </c>
      <c r="CV440" s="80" t="str">
        <f t="shared" si="1269"/>
        <v/>
      </c>
      <c r="CW440" s="80" t="str">
        <f t="shared" si="1269"/>
        <v/>
      </c>
      <c r="CX440" s="80" t="str">
        <f t="shared" si="1269"/>
        <v/>
      </c>
      <c r="CY440" s="80" t="str">
        <f t="shared" si="1269"/>
        <v/>
      </c>
      <c r="CZ440" s="80" t="str">
        <f t="shared" si="1269"/>
        <v/>
      </c>
      <c r="DA440" s="80" t="str">
        <f t="shared" si="1269"/>
        <v/>
      </c>
      <c r="DB440" s="80" t="str">
        <f t="shared" si="1269"/>
        <v/>
      </c>
      <c r="DC440" s="80" t="str">
        <f t="shared" si="1269"/>
        <v/>
      </c>
      <c r="DD440" s="80" t="str">
        <f t="shared" si="1269"/>
        <v/>
      </c>
      <c r="DE440" s="80" t="str">
        <f t="shared" si="1269"/>
        <v/>
      </c>
      <c r="DF440" s="80" t="str">
        <f t="shared" si="1269"/>
        <v/>
      </c>
      <c r="DG440" s="80" t="str">
        <f t="shared" si="1269"/>
        <v/>
      </c>
      <c r="DH440" s="80" t="str">
        <f t="shared" si="1269"/>
        <v/>
      </c>
      <c r="DI440" s="80" t="str">
        <f t="shared" si="1269"/>
        <v/>
      </c>
      <c r="DJ440" s="80" t="str">
        <f t="shared" si="1269"/>
        <v/>
      </c>
    </row>
    <row r="441" spans="48:114" ht="15.75" customHeight="1">
      <c r="AV441" s="80"/>
      <c r="AW441" s="131"/>
      <c r="AX441" s="80" t="str">
        <f t="shared" si="1232"/>
        <v/>
      </c>
      <c r="AY441" s="80" t="str">
        <f t="shared" ref="AY441:CA441" si="1270">IF(AY$6=$D51,INDEX($P51:$P51,1,1),"")</f>
        <v/>
      </c>
      <c r="AZ441" s="80" t="str">
        <f t="shared" si="1270"/>
        <v/>
      </c>
      <c r="BA441" s="80" t="str">
        <f t="shared" si="1270"/>
        <v/>
      </c>
      <c r="BB441" s="80" t="str">
        <f t="shared" si="1270"/>
        <v/>
      </c>
      <c r="BC441" s="80" t="str">
        <f t="shared" si="1270"/>
        <v/>
      </c>
      <c r="BD441" s="80" t="str">
        <f t="shared" si="1270"/>
        <v/>
      </c>
      <c r="BE441" s="80" t="str">
        <f t="shared" si="1270"/>
        <v/>
      </c>
      <c r="BF441" s="80" t="str">
        <f t="shared" si="1270"/>
        <v/>
      </c>
      <c r="BG441" s="80" t="str">
        <f t="shared" si="1270"/>
        <v/>
      </c>
      <c r="BH441" s="80" t="str">
        <f t="shared" si="1270"/>
        <v/>
      </c>
      <c r="BI441" s="80" t="str">
        <f t="shared" si="1270"/>
        <v/>
      </c>
      <c r="BJ441" s="80">
        <f t="shared" si="1270"/>
        <v>0</v>
      </c>
      <c r="BK441" s="80" t="str">
        <f t="shared" si="1270"/>
        <v/>
      </c>
      <c r="BL441" s="80" t="str">
        <f t="shared" si="1270"/>
        <v/>
      </c>
      <c r="BM441" s="80" t="str">
        <f t="shared" si="1270"/>
        <v/>
      </c>
      <c r="BN441" s="80" t="str">
        <f t="shared" si="1270"/>
        <v/>
      </c>
      <c r="BO441" s="80" t="str">
        <f t="shared" si="1270"/>
        <v/>
      </c>
      <c r="BP441" s="80" t="str">
        <f t="shared" si="1270"/>
        <v/>
      </c>
      <c r="BQ441" s="80" t="str">
        <f t="shared" si="1270"/>
        <v/>
      </c>
      <c r="BR441" s="80" t="str">
        <f t="shared" si="1270"/>
        <v/>
      </c>
      <c r="BS441" s="80" t="str">
        <f t="shared" si="1270"/>
        <v/>
      </c>
      <c r="BT441" s="80" t="str">
        <f t="shared" si="1270"/>
        <v/>
      </c>
      <c r="BU441" s="80" t="str">
        <f t="shared" si="1270"/>
        <v/>
      </c>
      <c r="BV441" s="80" t="str">
        <f t="shared" si="1270"/>
        <v/>
      </c>
      <c r="BW441" s="80" t="str">
        <f t="shared" si="1270"/>
        <v/>
      </c>
      <c r="BX441" s="80" t="str">
        <f t="shared" si="1270"/>
        <v/>
      </c>
      <c r="BY441" s="80" t="str">
        <f t="shared" si="1270"/>
        <v/>
      </c>
      <c r="BZ441" s="80" t="str">
        <f t="shared" si="1270"/>
        <v/>
      </c>
      <c r="CA441" s="80" t="str">
        <f t="shared" si="1270"/>
        <v/>
      </c>
      <c r="CB441" s="80" t="str">
        <f t="shared" si="1258"/>
        <v/>
      </c>
      <c r="CC441" s="80" t="str">
        <f t="shared" si="1258"/>
        <v/>
      </c>
      <c r="CD441" s="80" t="str">
        <f t="shared" si="1258"/>
        <v/>
      </c>
      <c r="CE441" s="80" t="str">
        <f t="shared" si="1258"/>
        <v/>
      </c>
      <c r="CF441" s="80" t="str">
        <f t="shared" si="1258"/>
        <v/>
      </c>
      <c r="CG441" s="80" t="str">
        <f t="shared" ref="CG441:CN441" si="1271">IF(CG$6=$D51,INDEX($P51:$P51,1,1),"")</f>
        <v/>
      </c>
      <c r="CH441" s="80" t="str">
        <f t="shared" si="1271"/>
        <v/>
      </c>
      <c r="CI441" s="80" t="str">
        <f t="shared" si="1271"/>
        <v/>
      </c>
      <c r="CJ441" s="80" t="str">
        <f t="shared" si="1271"/>
        <v/>
      </c>
      <c r="CK441" s="80" t="str">
        <f t="shared" si="1271"/>
        <v/>
      </c>
      <c r="CL441" s="80" t="str">
        <f t="shared" si="1271"/>
        <v/>
      </c>
      <c r="CM441" s="80" t="str">
        <f t="shared" si="1271"/>
        <v/>
      </c>
      <c r="CN441" s="80" t="str">
        <f t="shared" si="1271"/>
        <v/>
      </c>
      <c r="CO441" s="80" t="str">
        <f t="shared" ref="CO441:DJ441" si="1272">IF(CO$6=$D51,INDEX($P51:$P51,1,1),"")</f>
        <v/>
      </c>
      <c r="CP441" s="80" t="str">
        <f t="shared" si="1272"/>
        <v/>
      </c>
      <c r="CQ441" s="80" t="str">
        <f t="shared" si="1272"/>
        <v/>
      </c>
      <c r="CR441" s="80" t="str">
        <f t="shared" si="1272"/>
        <v/>
      </c>
      <c r="CS441" s="80" t="str">
        <f t="shared" si="1272"/>
        <v/>
      </c>
      <c r="CT441" s="80" t="str">
        <f t="shared" si="1272"/>
        <v/>
      </c>
      <c r="CU441" s="80" t="str">
        <f t="shared" si="1272"/>
        <v/>
      </c>
      <c r="CV441" s="80" t="str">
        <f t="shared" si="1272"/>
        <v/>
      </c>
      <c r="CW441" s="80" t="str">
        <f t="shared" si="1272"/>
        <v/>
      </c>
      <c r="CX441" s="80" t="str">
        <f t="shared" si="1272"/>
        <v/>
      </c>
      <c r="CY441" s="80" t="str">
        <f t="shared" si="1272"/>
        <v/>
      </c>
      <c r="CZ441" s="80" t="str">
        <f t="shared" si="1272"/>
        <v/>
      </c>
      <c r="DA441" s="80" t="str">
        <f t="shared" si="1272"/>
        <v/>
      </c>
      <c r="DB441" s="80" t="str">
        <f t="shared" si="1272"/>
        <v/>
      </c>
      <c r="DC441" s="80" t="str">
        <f t="shared" si="1272"/>
        <v/>
      </c>
      <c r="DD441" s="80" t="str">
        <f t="shared" si="1272"/>
        <v/>
      </c>
      <c r="DE441" s="80" t="str">
        <f t="shared" si="1272"/>
        <v/>
      </c>
      <c r="DF441" s="80" t="str">
        <f t="shared" si="1272"/>
        <v/>
      </c>
      <c r="DG441" s="80" t="str">
        <f t="shared" si="1272"/>
        <v/>
      </c>
      <c r="DH441" s="80" t="str">
        <f t="shared" si="1272"/>
        <v/>
      </c>
      <c r="DI441" s="80" t="str">
        <f t="shared" si="1272"/>
        <v/>
      </c>
      <c r="DJ441" s="80" t="str">
        <f t="shared" si="1272"/>
        <v/>
      </c>
    </row>
    <row r="442" spans="48:114" ht="15.75" customHeight="1">
      <c r="AV442" s="80"/>
      <c r="AW442" s="131"/>
      <c r="AX442" s="80" t="str">
        <f t="shared" si="1232"/>
        <v/>
      </c>
      <c r="AY442" s="80" t="str">
        <f t="shared" ref="AY442:CA442" si="1273">IF(AY$6=$D52,INDEX($P52:$P52,1,1),"")</f>
        <v/>
      </c>
      <c r="AZ442" s="80" t="str">
        <f t="shared" si="1273"/>
        <v/>
      </c>
      <c r="BA442" s="80" t="str">
        <f t="shared" si="1273"/>
        <v/>
      </c>
      <c r="BB442" s="80" t="str">
        <f t="shared" si="1273"/>
        <v/>
      </c>
      <c r="BC442" s="80" t="str">
        <f t="shared" si="1273"/>
        <v/>
      </c>
      <c r="BD442" s="80" t="str">
        <f t="shared" si="1273"/>
        <v/>
      </c>
      <c r="BE442" s="80" t="str">
        <f t="shared" si="1273"/>
        <v/>
      </c>
      <c r="BF442" s="80" t="str">
        <f t="shared" si="1273"/>
        <v/>
      </c>
      <c r="BG442" s="80" t="str">
        <f t="shared" si="1273"/>
        <v/>
      </c>
      <c r="BH442" s="80" t="str">
        <f t="shared" si="1273"/>
        <v/>
      </c>
      <c r="BI442" s="80" t="str">
        <f t="shared" si="1273"/>
        <v/>
      </c>
      <c r="BJ442" s="80" t="str">
        <f t="shared" si="1273"/>
        <v/>
      </c>
      <c r="BK442" s="80" t="str">
        <f t="shared" si="1273"/>
        <v/>
      </c>
      <c r="BL442" s="80" t="str">
        <f t="shared" si="1273"/>
        <v/>
      </c>
      <c r="BM442" s="80" t="str">
        <f t="shared" si="1273"/>
        <v/>
      </c>
      <c r="BN442" s="80" t="str">
        <f t="shared" si="1273"/>
        <v/>
      </c>
      <c r="BO442" s="80" t="str">
        <f t="shared" si="1273"/>
        <v/>
      </c>
      <c r="BP442" s="80" t="str">
        <f t="shared" si="1273"/>
        <v/>
      </c>
      <c r="BQ442" s="80" t="str">
        <f t="shared" si="1273"/>
        <v/>
      </c>
      <c r="BR442" s="80" t="str">
        <f t="shared" si="1273"/>
        <v/>
      </c>
      <c r="BS442" s="80" t="str">
        <f t="shared" si="1273"/>
        <v/>
      </c>
      <c r="BT442" s="80" t="str">
        <f t="shared" si="1273"/>
        <v/>
      </c>
      <c r="BU442" s="80" t="str">
        <f t="shared" si="1273"/>
        <v/>
      </c>
      <c r="BV442" s="80" t="str">
        <f t="shared" si="1273"/>
        <v/>
      </c>
      <c r="BW442" s="80" t="str">
        <f t="shared" si="1273"/>
        <v/>
      </c>
      <c r="BX442" s="80" t="str">
        <f t="shared" si="1273"/>
        <v/>
      </c>
      <c r="BY442" s="80" t="str">
        <f t="shared" si="1273"/>
        <v/>
      </c>
      <c r="BZ442" s="80">
        <f t="shared" si="1273"/>
        <v>0</v>
      </c>
      <c r="CA442" s="80">
        <f t="shared" si="1273"/>
        <v>0</v>
      </c>
      <c r="CB442" s="80">
        <f t="shared" si="1258"/>
        <v>0</v>
      </c>
      <c r="CC442" s="80">
        <f t="shared" si="1258"/>
        <v>0</v>
      </c>
      <c r="CD442" s="80">
        <f t="shared" si="1258"/>
        <v>0</v>
      </c>
      <c r="CE442" s="80">
        <f t="shared" si="1258"/>
        <v>0</v>
      </c>
      <c r="CF442" s="80">
        <f t="shared" si="1258"/>
        <v>0</v>
      </c>
      <c r="CG442" s="80">
        <f t="shared" ref="CG442:CN442" si="1274">IF(CG$6=$D52,INDEX($P52:$P52,1,1),"")</f>
        <v>0</v>
      </c>
      <c r="CH442" s="80">
        <f t="shared" si="1274"/>
        <v>0</v>
      </c>
      <c r="CI442" s="80">
        <f t="shared" si="1274"/>
        <v>0</v>
      </c>
      <c r="CJ442" s="80">
        <f t="shared" si="1274"/>
        <v>0</v>
      </c>
      <c r="CK442" s="80">
        <f t="shared" si="1274"/>
        <v>0</v>
      </c>
      <c r="CL442" s="80">
        <f t="shared" si="1274"/>
        <v>0</v>
      </c>
      <c r="CM442" s="80">
        <f t="shared" si="1274"/>
        <v>0</v>
      </c>
      <c r="CN442" s="80">
        <f t="shared" si="1274"/>
        <v>0</v>
      </c>
      <c r="CO442" s="80">
        <f t="shared" ref="CO442:DJ442" si="1275">IF(CO$6=$D52,INDEX($P52:$P52,1,1),"")</f>
        <v>0</v>
      </c>
      <c r="CP442" s="80">
        <f t="shared" si="1275"/>
        <v>0</v>
      </c>
      <c r="CQ442" s="80">
        <f t="shared" si="1275"/>
        <v>0</v>
      </c>
      <c r="CR442" s="80">
        <f t="shared" si="1275"/>
        <v>0</v>
      </c>
      <c r="CS442" s="80">
        <f t="shared" si="1275"/>
        <v>0</v>
      </c>
      <c r="CT442" s="80">
        <f t="shared" si="1275"/>
        <v>0</v>
      </c>
      <c r="CU442" s="80">
        <f t="shared" si="1275"/>
        <v>0</v>
      </c>
      <c r="CV442" s="80">
        <f t="shared" si="1275"/>
        <v>0</v>
      </c>
      <c r="CW442" s="80">
        <f t="shared" si="1275"/>
        <v>0</v>
      </c>
      <c r="CX442" s="80">
        <f t="shared" si="1275"/>
        <v>0</v>
      </c>
      <c r="CY442" s="80">
        <f t="shared" si="1275"/>
        <v>0</v>
      </c>
      <c r="CZ442" s="80">
        <f t="shared" si="1275"/>
        <v>0</v>
      </c>
      <c r="DA442" s="80">
        <f t="shared" si="1275"/>
        <v>0</v>
      </c>
      <c r="DB442" s="80">
        <f t="shared" si="1275"/>
        <v>0</v>
      </c>
      <c r="DC442" s="80">
        <f t="shared" si="1275"/>
        <v>0</v>
      </c>
      <c r="DD442" s="80">
        <f t="shared" si="1275"/>
        <v>0</v>
      </c>
      <c r="DE442" s="80">
        <f t="shared" si="1275"/>
        <v>0</v>
      </c>
      <c r="DF442" s="80">
        <f t="shared" si="1275"/>
        <v>0</v>
      </c>
      <c r="DG442" s="80">
        <f t="shared" si="1275"/>
        <v>0</v>
      </c>
      <c r="DH442" s="80">
        <f t="shared" si="1275"/>
        <v>0</v>
      </c>
      <c r="DI442" s="80">
        <f t="shared" si="1275"/>
        <v>0</v>
      </c>
      <c r="DJ442" s="80">
        <f t="shared" si="1275"/>
        <v>0</v>
      </c>
    </row>
    <row r="443" spans="48:114" ht="15.75" customHeight="1">
      <c r="AV443" s="80"/>
      <c r="AW443" s="131"/>
      <c r="AX443" s="80" t="str">
        <f t="shared" si="1232"/>
        <v/>
      </c>
      <c r="AY443" s="80" t="str">
        <f t="shared" ref="AY443:CA443" si="1276">IF(AY$6=$D53,INDEX($P53:$P53,1,1),"")</f>
        <v/>
      </c>
      <c r="AZ443" s="80" t="str">
        <f t="shared" si="1276"/>
        <v/>
      </c>
      <c r="BA443" s="80" t="str">
        <f t="shared" si="1276"/>
        <v/>
      </c>
      <c r="BB443" s="80" t="str">
        <f t="shared" si="1276"/>
        <v/>
      </c>
      <c r="BC443" s="80" t="str">
        <f t="shared" si="1276"/>
        <v/>
      </c>
      <c r="BD443" s="80" t="str">
        <f t="shared" si="1276"/>
        <v/>
      </c>
      <c r="BE443" s="80" t="str">
        <f t="shared" si="1276"/>
        <v/>
      </c>
      <c r="BF443" s="80" t="str">
        <f t="shared" si="1276"/>
        <v/>
      </c>
      <c r="BG443" s="80" t="str">
        <f t="shared" si="1276"/>
        <v/>
      </c>
      <c r="BH443" s="80" t="str">
        <f t="shared" si="1276"/>
        <v/>
      </c>
      <c r="BI443" s="80" t="str">
        <f t="shared" si="1276"/>
        <v/>
      </c>
      <c r="BJ443" s="80" t="str">
        <f t="shared" si="1276"/>
        <v/>
      </c>
      <c r="BK443" s="80" t="str">
        <f t="shared" si="1276"/>
        <v/>
      </c>
      <c r="BL443" s="80" t="str">
        <f t="shared" si="1276"/>
        <v/>
      </c>
      <c r="BM443" s="80" t="str">
        <f t="shared" si="1276"/>
        <v/>
      </c>
      <c r="BN443" s="80" t="str">
        <f t="shared" si="1276"/>
        <v/>
      </c>
      <c r="BO443" s="80" t="str">
        <f t="shared" si="1276"/>
        <v/>
      </c>
      <c r="BP443" s="80" t="str">
        <f t="shared" si="1276"/>
        <v/>
      </c>
      <c r="BQ443" s="80" t="str">
        <f t="shared" si="1276"/>
        <v/>
      </c>
      <c r="BR443" s="80" t="str">
        <f t="shared" si="1276"/>
        <v/>
      </c>
      <c r="BS443" s="80" t="str">
        <f t="shared" si="1276"/>
        <v/>
      </c>
      <c r="BT443" s="80" t="str">
        <f t="shared" si="1276"/>
        <v/>
      </c>
      <c r="BU443" s="80" t="str">
        <f t="shared" si="1276"/>
        <v/>
      </c>
      <c r="BV443" s="80" t="str">
        <f t="shared" si="1276"/>
        <v/>
      </c>
      <c r="BW443" s="80" t="str">
        <f t="shared" si="1276"/>
        <v/>
      </c>
      <c r="BX443" s="80" t="str">
        <f t="shared" si="1276"/>
        <v/>
      </c>
      <c r="BY443" s="80" t="str">
        <f t="shared" si="1276"/>
        <v/>
      </c>
      <c r="BZ443" s="80">
        <f t="shared" si="1276"/>
        <v>0</v>
      </c>
      <c r="CA443" s="80">
        <f t="shared" si="1276"/>
        <v>0</v>
      </c>
      <c r="CB443" s="80">
        <f t="shared" si="1258"/>
        <v>0</v>
      </c>
      <c r="CC443" s="80">
        <f t="shared" si="1258"/>
        <v>0</v>
      </c>
      <c r="CD443" s="80">
        <f t="shared" si="1258"/>
        <v>0</v>
      </c>
      <c r="CE443" s="80">
        <f t="shared" si="1258"/>
        <v>0</v>
      </c>
      <c r="CF443" s="80">
        <f t="shared" si="1258"/>
        <v>0</v>
      </c>
      <c r="CG443" s="80">
        <f t="shared" ref="CG443:CN443" si="1277">IF(CG$6=$D53,INDEX($P53:$P53,1,1),"")</f>
        <v>0</v>
      </c>
      <c r="CH443" s="80">
        <f t="shared" si="1277"/>
        <v>0</v>
      </c>
      <c r="CI443" s="80">
        <f t="shared" si="1277"/>
        <v>0</v>
      </c>
      <c r="CJ443" s="80">
        <f t="shared" si="1277"/>
        <v>0</v>
      </c>
      <c r="CK443" s="80">
        <f t="shared" si="1277"/>
        <v>0</v>
      </c>
      <c r="CL443" s="80">
        <f t="shared" si="1277"/>
        <v>0</v>
      </c>
      <c r="CM443" s="80">
        <f t="shared" si="1277"/>
        <v>0</v>
      </c>
      <c r="CN443" s="80">
        <f t="shared" si="1277"/>
        <v>0</v>
      </c>
      <c r="CO443" s="80">
        <f t="shared" ref="CO443:DJ443" si="1278">IF(CO$6=$D53,INDEX($P53:$P53,1,1),"")</f>
        <v>0</v>
      </c>
      <c r="CP443" s="80">
        <f t="shared" si="1278"/>
        <v>0</v>
      </c>
      <c r="CQ443" s="80">
        <f t="shared" si="1278"/>
        <v>0</v>
      </c>
      <c r="CR443" s="80">
        <f t="shared" si="1278"/>
        <v>0</v>
      </c>
      <c r="CS443" s="80">
        <f t="shared" si="1278"/>
        <v>0</v>
      </c>
      <c r="CT443" s="80">
        <f t="shared" si="1278"/>
        <v>0</v>
      </c>
      <c r="CU443" s="80">
        <f t="shared" si="1278"/>
        <v>0</v>
      </c>
      <c r="CV443" s="80">
        <f t="shared" si="1278"/>
        <v>0</v>
      </c>
      <c r="CW443" s="80">
        <f t="shared" si="1278"/>
        <v>0</v>
      </c>
      <c r="CX443" s="80">
        <f t="shared" si="1278"/>
        <v>0</v>
      </c>
      <c r="CY443" s="80">
        <f t="shared" si="1278"/>
        <v>0</v>
      </c>
      <c r="CZ443" s="80">
        <f t="shared" si="1278"/>
        <v>0</v>
      </c>
      <c r="DA443" s="80">
        <f t="shared" si="1278"/>
        <v>0</v>
      </c>
      <c r="DB443" s="80">
        <f t="shared" si="1278"/>
        <v>0</v>
      </c>
      <c r="DC443" s="80">
        <f t="shared" si="1278"/>
        <v>0</v>
      </c>
      <c r="DD443" s="80">
        <f t="shared" si="1278"/>
        <v>0</v>
      </c>
      <c r="DE443" s="80">
        <f t="shared" si="1278"/>
        <v>0</v>
      </c>
      <c r="DF443" s="80">
        <f t="shared" si="1278"/>
        <v>0</v>
      </c>
      <c r="DG443" s="80">
        <f t="shared" si="1278"/>
        <v>0</v>
      </c>
      <c r="DH443" s="80">
        <f t="shared" si="1278"/>
        <v>0</v>
      </c>
      <c r="DI443" s="80">
        <f t="shared" si="1278"/>
        <v>0</v>
      </c>
      <c r="DJ443" s="80">
        <f t="shared" si="1278"/>
        <v>0</v>
      </c>
    </row>
    <row r="444" spans="48:114" ht="15.75" customHeight="1">
      <c r="AV444" s="80"/>
      <c r="AW444" s="131"/>
      <c r="AX444" s="80" t="str">
        <f t="shared" si="1232"/>
        <v/>
      </c>
      <c r="AY444" s="80" t="str">
        <f t="shared" ref="AY444:CA444" si="1279">IF(AY$6=$D54,INDEX($P54:$P54,1,1),"")</f>
        <v/>
      </c>
      <c r="AZ444" s="80" t="str">
        <f t="shared" si="1279"/>
        <v/>
      </c>
      <c r="BA444" s="80" t="str">
        <f t="shared" si="1279"/>
        <v/>
      </c>
      <c r="BB444" s="80" t="str">
        <f t="shared" si="1279"/>
        <v/>
      </c>
      <c r="BC444" s="80" t="str">
        <f t="shared" si="1279"/>
        <v/>
      </c>
      <c r="BD444" s="80" t="str">
        <f t="shared" si="1279"/>
        <v/>
      </c>
      <c r="BE444" s="80" t="str">
        <f t="shared" si="1279"/>
        <v/>
      </c>
      <c r="BF444" s="80" t="str">
        <f t="shared" si="1279"/>
        <v/>
      </c>
      <c r="BG444" s="80" t="str">
        <f t="shared" si="1279"/>
        <v/>
      </c>
      <c r="BH444" s="80" t="str">
        <f t="shared" si="1279"/>
        <v/>
      </c>
      <c r="BI444" s="80" t="str">
        <f t="shared" si="1279"/>
        <v/>
      </c>
      <c r="BJ444" s="80" t="str">
        <f t="shared" si="1279"/>
        <v/>
      </c>
      <c r="BK444" s="80" t="str">
        <f t="shared" si="1279"/>
        <v/>
      </c>
      <c r="BL444" s="80" t="str">
        <f t="shared" si="1279"/>
        <v/>
      </c>
      <c r="BM444" s="80" t="str">
        <f t="shared" si="1279"/>
        <v/>
      </c>
      <c r="BN444" s="80" t="str">
        <f t="shared" si="1279"/>
        <v/>
      </c>
      <c r="BO444" s="80" t="str">
        <f t="shared" si="1279"/>
        <v/>
      </c>
      <c r="BP444" s="80" t="str">
        <f t="shared" si="1279"/>
        <v/>
      </c>
      <c r="BQ444" s="80" t="str">
        <f t="shared" si="1279"/>
        <v/>
      </c>
      <c r="BR444" s="80" t="str">
        <f t="shared" si="1279"/>
        <v/>
      </c>
      <c r="BS444" s="80" t="str">
        <f t="shared" si="1279"/>
        <v/>
      </c>
      <c r="BT444" s="80" t="str">
        <f t="shared" si="1279"/>
        <v/>
      </c>
      <c r="BU444" s="80" t="str">
        <f t="shared" si="1279"/>
        <v/>
      </c>
      <c r="BV444" s="80" t="str">
        <f t="shared" si="1279"/>
        <v/>
      </c>
      <c r="BW444" s="80" t="str">
        <f t="shared" si="1279"/>
        <v/>
      </c>
      <c r="BX444" s="80" t="str">
        <f t="shared" si="1279"/>
        <v/>
      </c>
      <c r="BY444" s="80" t="str">
        <f t="shared" si="1279"/>
        <v/>
      </c>
      <c r="BZ444" s="80">
        <f t="shared" si="1279"/>
        <v>0</v>
      </c>
      <c r="CA444" s="80">
        <f t="shared" si="1279"/>
        <v>0</v>
      </c>
      <c r="CB444" s="80">
        <f t="shared" si="1258"/>
        <v>0</v>
      </c>
      <c r="CC444" s="80">
        <f t="shared" si="1258"/>
        <v>0</v>
      </c>
      <c r="CD444" s="80">
        <f t="shared" si="1258"/>
        <v>0</v>
      </c>
      <c r="CE444" s="80">
        <f t="shared" si="1258"/>
        <v>0</v>
      </c>
      <c r="CF444" s="80">
        <f t="shared" si="1258"/>
        <v>0</v>
      </c>
      <c r="CG444" s="80">
        <f t="shared" ref="CG444:CN444" si="1280">IF(CG$6=$D54,INDEX($P54:$P54,1,1),"")</f>
        <v>0</v>
      </c>
      <c r="CH444" s="80">
        <f t="shared" si="1280"/>
        <v>0</v>
      </c>
      <c r="CI444" s="80">
        <f t="shared" si="1280"/>
        <v>0</v>
      </c>
      <c r="CJ444" s="80">
        <f t="shared" si="1280"/>
        <v>0</v>
      </c>
      <c r="CK444" s="80">
        <f t="shared" si="1280"/>
        <v>0</v>
      </c>
      <c r="CL444" s="80">
        <f t="shared" si="1280"/>
        <v>0</v>
      </c>
      <c r="CM444" s="80">
        <f t="shared" si="1280"/>
        <v>0</v>
      </c>
      <c r="CN444" s="80">
        <f t="shared" si="1280"/>
        <v>0</v>
      </c>
      <c r="CO444" s="80">
        <f t="shared" ref="CO444:DJ444" si="1281">IF(CO$6=$D54,INDEX($P54:$P54,1,1),"")</f>
        <v>0</v>
      </c>
      <c r="CP444" s="80">
        <f t="shared" si="1281"/>
        <v>0</v>
      </c>
      <c r="CQ444" s="80">
        <f t="shared" si="1281"/>
        <v>0</v>
      </c>
      <c r="CR444" s="80">
        <f t="shared" si="1281"/>
        <v>0</v>
      </c>
      <c r="CS444" s="80">
        <f t="shared" si="1281"/>
        <v>0</v>
      </c>
      <c r="CT444" s="80">
        <f t="shared" si="1281"/>
        <v>0</v>
      </c>
      <c r="CU444" s="80">
        <f t="shared" si="1281"/>
        <v>0</v>
      </c>
      <c r="CV444" s="80">
        <f t="shared" si="1281"/>
        <v>0</v>
      </c>
      <c r="CW444" s="80">
        <f t="shared" si="1281"/>
        <v>0</v>
      </c>
      <c r="CX444" s="80">
        <f t="shared" si="1281"/>
        <v>0</v>
      </c>
      <c r="CY444" s="80">
        <f t="shared" si="1281"/>
        <v>0</v>
      </c>
      <c r="CZ444" s="80">
        <f t="shared" si="1281"/>
        <v>0</v>
      </c>
      <c r="DA444" s="80">
        <f t="shared" si="1281"/>
        <v>0</v>
      </c>
      <c r="DB444" s="80">
        <f t="shared" si="1281"/>
        <v>0</v>
      </c>
      <c r="DC444" s="80">
        <f t="shared" si="1281"/>
        <v>0</v>
      </c>
      <c r="DD444" s="80">
        <f t="shared" si="1281"/>
        <v>0</v>
      </c>
      <c r="DE444" s="80">
        <f t="shared" si="1281"/>
        <v>0</v>
      </c>
      <c r="DF444" s="80">
        <f t="shared" si="1281"/>
        <v>0</v>
      </c>
      <c r="DG444" s="80">
        <f t="shared" si="1281"/>
        <v>0</v>
      </c>
      <c r="DH444" s="80">
        <f t="shared" si="1281"/>
        <v>0</v>
      </c>
      <c r="DI444" s="80">
        <f t="shared" si="1281"/>
        <v>0</v>
      </c>
      <c r="DJ444" s="80">
        <f t="shared" si="1281"/>
        <v>0</v>
      </c>
    </row>
    <row r="445" spans="48:114" ht="15.75" customHeight="1">
      <c r="AV445" s="80"/>
      <c r="AW445" s="131"/>
      <c r="AX445" s="80" t="str">
        <f t="shared" si="1232"/>
        <v/>
      </c>
      <c r="AY445" s="80" t="str">
        <f t="shared" ref="AY445:CA445" si="1282">IF(AY$6=$D55,INDEX($P55:$P55,1,1),"")</f>
        <v/>
      </c>
      <c r="AZ445" s="80" t="str">
        <f t="shared" si="1282"/>
        <v/>
      </c>
      <c r="BA445" s="80" t="str">
        <f t="shared" si="1282"/>
        <v/>
      </c>
      <c r="BB445" s="80" t="str">
        <f t="shared" si="1282"/>
        <v/>
      </c>
      <c r="BC445" s="80" t="str">
        <f t="shared" si="1282"/>
        <v/>
      </c>
      <c r="BD445" s="80" t="str">
        <f t="shared" si="1282"/>
        <v/>
      </c>
      <c r="BE445" s="80" t="str">
        <f t="shared" si="1282"/>
        <v/>
      </c>
      <c r="BF445" s="80" t="str">
        <f t="shared" si="1282"/>
        <v/>
      </c>
      <c r="BG445" s="80" t="str">
        <f t="shared" si="1282"/>
        <v/>
      </c>
      <c r="BH445" s="80" t="str">
        <f t="shared" si="1282"/>
        <v/>
      </c>
      <c r="BI445" s="80" t="str">
        <f t="shared" si="1282"/>
        <v/>
      </c>
      <c r="BJ445" s="80" t="str">
        <f t="shared" si="1282"/>
        <v/>
      </c>
      <c r="BK445" s="80" t="str">
        <f t="shared" si="1282"/>
        <v/>
      </c>
      <c r="BL445" s="80" t="str">
        <f t="shared" si="1282"/>
        <v/>
      </c>
      <c r="BM445" s="80" t="str">
        <f t="shared" si="1282"/>
        <v/>
      </c>
      <c r="BN445" s="80" t="str">
        <f t="shared" si="1282"/>
        <v/>
      </c>
      <c r="BO445" s="80" t="str">
        <f t="shared" si="1282"/>
        <v/>
      </c>
      <c r="BP445" s="80" t="str">
        <f t="shared" si="1282"/>
        <v/>
      </c>
      <c r="BQ445" s="80" t="str">
        <f t="shared" si="1282"/>
        <v/>
      </c>
      <c r="BR445" s="80" t="str">
        <f t="shared" si="1282"/>
        <v/>
      </c>
      <c r="BS445" s="80" t="str">
        <f t="shared" si="1282"/>
        <v/>
      </c>
      <c r="BT445" s="80" t="str">
        <f t="shared" si="1282"/>
        <v/>
      </c>
      <c r="BU445" s="80" t="str">
        <f t="shared" si="1282"/>
        <v/>
      </c>
      <c r="BV445" s="80" t="str">
        <f t="shared" si="1282"/>
        <v/>
      </c>
      <c r="BW445" s="80" t="str">
        <f t="shared" si="1282"/>
        <v/>
      </c>
      <c r="BX445" s="80" t="str">
        <f t="shared" si="1282"/>
        <v/>
      </c>
      <c r="BY445" s="80" t="str">
        <f t="shared" si="1282"/>
        <v/>
      </c>
      <c r="BZ445" s="80">
        <f t="shared" si="1282"/>
        <v>0</v>
      </c>
      <c r="CA445" s="80">
        <f t="shared" si="1282"/>
        <v>0</v>
      </c>
      <c r="CB445" s="80">
        <f t="shared" si="1258"/>
        <v>0</v>
      </c>
      <c r="CC445" s="80">
        <f t="shared" si="1258"/>
        <v>0</v>
      </c>
      <c r="CD445" s="80">
        <f t="shared" si="1258"/>
        <v>0</v>
      </c>
      <c r="CE445" s="80">
        <f t="shared" si="1258"/>
        <v>0</v>
      </c>
      <c r="CF445" s="80">
        <f t="shared" si="1258"/>
        <v>0</v>
      </c>
      <c r="CG445" s="80">
        <f t="shared" ref="CG445:CN445" si="1283">IF(CG$6=$D55,INDEX($P55:$P55,1,1),"")</f>
        <v>0</v>
      </c>
      <c r="CH445" s="80">
        <f t="shared" si="1283"/>
        <v>0</v>
      </c>
      <c r="CI445" s="80">
        <f t="shared" si="1283"/>
        <v>0</v>
      </c>
      <c r="CJ445" s="80">
        <f t="shared" si="1283"/>
        <v>0</v>
      </c>
      <c r="CK445" s="80">
        <f t="shared" si="1283"/>
        <v>0</v>
      </c>
      <c r="CL445" s="80">
        <f t="shared" si="1283"/>
        <v>0</v>
      </c>
      <c r="CM445" s="80">
        <f t="shared" si="1283"/>
        <v>0</v>
      </c>
      <c r="CN445" s="80">
        <f t="shared" si="1283"/>
        <v>0</v>
      </c>
      <c r="CO445" s="80">
        <f t="shared" ref="CO445:DJ445" si="1284">IF(CO$6=$D55,INDEX($P55:$P55,1,1),"")</f>
        <v>0</v>
      </c>
      <c r="CP445" s="80">
        <f t="shared" si="1284"/>
        <v>0</v>
      </c>
      <c r="CQ445" s="80">
        <f t="shared" si="1284"/>
        <v>0</v>
      </c>
      <c r="CR445" s="80">
        <f t="shared" si="1284"/>
        <v>0</v>
      </c>
      <c r="CS445" s="80">
        <f t="shared" si="1284"/>
        <v>0</v>
      </c>
      <c r="CT445" s="80">
        <f t="shared" si="1284"/>
        <v>0</v>
      </c>
      <c r="CU445" s="80">
        <f t="shared" si="1284"/>
        <v>0</v>
      </c>
      <c r="CV445" s="80">
        <f t="shared" si="1284"/>
        <v>0</v>
      </c>
      <c r="CW445" s="80">
        <f t="shared" si="1284"/>
        <v>0</v>
      </c>
      <c r="CX445" s="80">
        <f t="shared" si="1284"/>
        <v>0</v>
      </c>
      <c r="CY445" s="80">
        <f t="shared" si="1284"/>
        <v>0</v>
      </c>
      <c r="CZ445" s="80">
        <f t="shared" si="1284"/>
        <v>0</v>
      </c>
      <c r="DA445" s="80">
        <f t="shared" si="1284"/>
        <v>0</v>
      </c>
      <c r="DB445" s="80">
        <f t="shared" si="1284"/>
        <v>0</v>
      </c>
      <c r="DC445" s="80">
        <f t="shared" si="1284"/>
        <v>0</v>
      </c>
      <c r="DD445" s="80">
        <f t="shared" si="1284"/>
        <v>0</v>
      </c>
      <c r="DE445" s="80">
        <f t="shared" si="1284"/>
        <v>0</v>
      </c>
      <c r="DF445" s="80">
        <f t="shared" si="1284"/>
        <v>0</v>
      </c>
      <c r="DG445" s="80">
        <f t="shared" si="1284"/>
        <v>0</v>
      </c>
      <c r="DH445" s="80">
        <f t="shared" si="1284"/>
        <v>0</v>
      </c>
      <c r="DI445" s="80">
        <f t="shared" si="1284"/>
        <v>0</v>
      </c>
      <c r="DJ445" s="80">
        <f t="shared" si="1284"/>
        <v>0</v>
      </c>
    </row>
    <row r="446" spans="48:114" ht="15.75" customHeight="1">
      <c r="AV446" s="80"/>
      <c r="AW446" s="131"/>
      <c r="AX446" s="80" t="str">
        <f t="shared" si="1232"/>
        <v/>
      </c>
      <c r="AY446" s="80" t="str">
        <f t="shared" ref="AY446:CA446" si="1285">IF(AY$6=$D56,INDEX($P56:$P56,1,1),"")</f>
        <v/>
      </c>
      <c r="AZ446" s="80" t="str">
        <f t="shared" si="1285"/>
        <v/>
      </c>
      <c r="BA446" s="80" t="str">
        <f t="shared" si="1285"/>
        <v/>
      </c>
      <c r="BB446" s="80" t="str">
        <f t="shared" si="1285"/>
        <v/>
      </c>
      <c r="BC446" s="80" t="str">
        <f t="shared" si="1285"/>
        <v/>
      </c>
      <c r="BD446" s="80" t="str">
        <f t="shared" si="1285"/>
        <v/>
      </c>
      <c r="BE446" s="80" t="str">
        <f t="shared" si="1285"/>
        <v/>
      </c>
      <c r="BF446" s="80" t="str">
        <f t="shared" si="1285"/>
        <v/>
      </c>
      <c r="BG446" s="80" t="str">
        <f t="shared" si="1285"/>
        <v/>
      </c>
      <c r="BH446" s="80" t="str">
        <f t="shared" si="1285"/>
        <v/>
      </c>
      <c r="BI446" s="80" t="str">
        <f t="shared" si="1285"/>
        <v/>
      </c>
      <c r="BJ446" s="80" t="str">
        <f t="shared" si="1285"/>
        <v/>
      </c>
      <c r="BK446" s="80" t="str">
        <f t="shared" si="1285"/>
        <v/>
      </c>
      <c r="BL446" s="80" t="str">
        <f t="shared" si="1285"/>
        <v/>
      </c>
      <c r="BM446" s="80" t="str">
        <f t="shared" si="1285"/>
        <v/>
      </c>
      <c r="BN446" s="80" t="str">
        <f t="shared" si="1285"/>
        <v/>
      </c>
      <c r="BO446" s="80" t="str">
        <f t="shared" si="1285"/>
        <v/>
      </c>
      <c r="BP446" s="80" t="str">
        <f t="shared" si="1285"/>
        <v/>
      </c>
      <c r="BQ446" s="80" t="str">
        <f t="shared" si="1285"/>
        <v/>
      </c>
      <c r="BR446" s="80" t="str">
        <f t="shared" si="1285"/>
        <v/>
      </c>
      <c r="BS446" s="80" t="str">
        <f t="shared" si="1285"/>
        <v/>
      </c>
      <c r="BT446" s="80" t="str">
        <f t="shared" si="1285"/>
        <v/>
      </c>
      <c r="BU446" s="80" t="str">
        <f t="shared" si="1285"/>
        <v/>
      </c>
      <c r="BV446" s="80" t="str">
        <f t="shared" si="1285"/>
        <v/>
      </c>
      <c r="BW446" s="80" t="str">
        <f t="shared" si="1285"/>
        <v/>
      </c>
      <c r="BX446" s="80" t="str">
        <f t="shared" si="1285"/>
        <v/>
      </c>
      <c r="BY446" s="80" t="str">
        <f t="shared" si="1285"/>
        <v/>
      </c>
      <c r="BZ446" s="80">
        <f t="shared" si="1285"/>
        <v>0</v>
      </c>
      <c r="CA446" s="80">
        <f t="shared" si="1285"/>
        <v>0</v>
      </c>
      <c r="CB446" s="80">
        <f t="shared" si="1258"/>
        <v>0</v>
      </c>
      <c r="CC446" s="80">
        <f t="shared" si="1258"/>
        <v>0</v>
      </c>
      <c r="CD446" s="80">
        <f t="shared" si="1258"/>
        <v>0</v>
      </c>
      <c r="CE446" s="80">
        <f t="shared" si="1258"/>
        <v>0</v>
      </c>
      <c r="CF446" s="80">
        <f t="shared" si="1258"/>
        <v>0</v>
      </c>
      <c r="CG446" s="80">
        <f t="shared" ref="CG446:CN446" si="1286">IF(CG$6=$D56,INDEX($P56:$P56,1,1),"")</f>
        <v>0</v>
      </c>
      <c r="CH446" s="80">
        <f t="shared" si="1286"/>
        <v>0</v>
      </c>
      <c r="CI446" s="80">
        <f t="shared" si="1286"/>
        <v>0</v>
      </c>
      <c r="CJ446" s="80">
        <f t="shared" si="1286"/>
        <v>0</v>
      </c>
      <c r="CK446" s="80">
        <f t="shared" si="1286"/>
        <v>0</v>
      </c>
      <c r="CL446" s="80">
        <f t="shared" si="1286"/>
        <v>0</v>
      </c>
      <c r="CM446" s="80">
        <f t="shared" si="1286"/>
        <v>0</v>
      </c>
      <c r="CN446" s="80">
        <f t="shared" si="1286"/>
        <v>0</v>
      </c>
      <c r="CO446" s="80">
        <f t="shared" ref="CO446:DJ446" si="1287">IF(CO$6=$D56,INDEX($P56:$P56,1,1),"")</f>
        <v>0</v>
      </c>
      <c r="CP446" s="80">
        <f t="shared" si="1287"/>
        <v>0</v>
      </c>
      <c r="CQ446" s="80">
        <f t="shared" si="1287"/>
        <v>0</v>
      </c>
      <c r="CR446" s="80">
        <f t="shared" si="1287"/>
        <v>0</v>
      </c>
      <c r="CS446" s="80">
        <f t="shared" si="1287"/>
        <v>0</v>
      </c>
      <c r="CT446" s="80">
        <f t="shared" si="1287"/>
        <v>0</v>
      </c>
      <c r="CU446" s="80">
        <f t="shared" si="1287"/>
        <v>0</v>
      </c>
      <c r="CV446" s="80">
        <f t="shared" si="1287"/>
        <v>0</v>
      </c>
      <c r="CW446" s="80">
        <f t="shared" si="1287"/>
        <v>0</v>
      </c>
      <c r="CX446" s="80">
        <f t="shared" si="1287"/>
        <v>0</v>
      </c>
      <c r="CY446" s="80">
        <f t="shared" si="1287"/>
        <v>0</v>
      </c>
      <c r="CZ446" s="80">
        <f t="shared" si="1287"/>
        <v>0</v>
      </c>
      <c r="DA446" s="80">
        <f t="shared" si="1287"/>
        <v>0</v>
      </c>
      <c r="DB446" s="80">
        <f t="shared" si="1287"/>
        <v>0</v>
      </c>
      <c r="DC446" s="80">
        <f t="shared" si="1287"/>
        <v>0</v>
      </c>
      <c r="DD446" s="80">
        <f t="shared" si="1287"/>
        <v>0</v>
      </c>
      <c r="DE446" s="80">
        <f t="shared" si="1287"/>
        <v>0</v>
      </c>
      <c r="DF446" s="80">
        <f t="shared" si="1287"/>
        <v>0</v>
      </c>
      <c r="DG446" s="80">
        <f t="shared" si="1287"/>
        <v>0</v>
      </c>
      <c r="DH446" s="80">
        <f t="shared" si="1287"/>
        <v>0</v>
      </c>
      <c r="DI446" s="80">
        <f t="shared" si="1287"/>
        <v>0</v>
      </c>
      <c r="DJ446" s="80">
        <f t="shared" si="1287"/>
        <v>0</v>
      </c>
    </row>
    <row r="447" spans="48:114" ht="15.75" customHeight="1">
      <c r="AV447" s="80"/>
      <c r="AW447" s="131"/>
      <c r="AX447" s="80" t="str">
        <f t="shared" si="1232"/>
        <v/>
      </c>
      <c r="AY447" s="80" t="str">
        <f t="shared" ref="AY447:CA447" si="1288">IF(AY$6=$D57,INDEX($P57:$P57,1,1),"")</f>
        <v/>
      </c>
      <c r="AZ447" s="80" t="str">
        <f t="shared" si="1288"/>
        <v/>
      </c>
      <c r="BA447" s="80" t="str">
        <f t="shared" si="1288"/>
        <v/>
      </c>
      <c r="BB447" s="80" t="str">
        <f t="shared" si="1288"/>
        <v/>
      </c>
      <c r="BC447" s="80" t="str">
        <f t="shared" si="1288"/>
        <v/>
      </c>
      <c r="BD447" s="80" t="str">
        <f t="shared" si="1288"/>
        <v/>
      </c>
      <c r="BE447" s="80" t="str">
        <f t="shared" si="1288"/>
        <v/>
      </c>
      <c r="BF447" s="80" t="str">
        <f t="shared" si="1288"/>
        <v/>
      </c>
      <c r="BG447" s="80" t="str">
        <f t="shared" si="1288"/>
        <v/>
      </c>
      <c r="BH447" s="80" t="str">
        <f t="shared" si="1288"/>
        <v/>
      </c>
      <c r="BI447" s="80" t="str">
        <f t="shared" si="1288"/>
        <v/>
      </c>
      <c r="BJ447" s="80" t="str">
        <f t="shared" si="1288"/>
        <v/>
      </c>
      <c r="BK447" s="80" t="str">
        <f t="shared" si="1288"/>
        <v/>
      </c>
      <c r="BL447" s="80" t="str">
        <f t="shared" si="1288"/>
        <v/>
      </c>
      <c r="BM447" s="80" t="str">
        <f t="shared" si="1288"/>
        <v/>
      </c>
      <c r="BN447" s="80" t="str">
        <f t="shared" si="1288"/>
        <v/>
      </c>
      <c r="BO447" s="80" t="str">
        <f t="shared" si="1288"/>
        <v/>
      </c>
      <c r="BP447" s="80" t="str">
        <f t="shared" si="1288"/>
        <v/>
      </c>
      <c r="BQ447" s="80" t="str">
        <f t="shared" si="1288"/>
        <v/>
      </c>
      <c r="BR447" s="80" t="str">
        <f t="shared" si="1288"/>
        <v/>
      </c>
      <c r="BS447" s="80" t="str">
        <f t="shared" si="1288"/>
        <v/>
      </c>
      <c r="BT447" s="80" t="str">
        <f t="shared" si="1288"/>
        <v/>
      </c>
      <c r="BU447" s="80" t="str">
        <f t="shared" si="1288"/>
        <v/>
      </c>
      <c r="BV447" s="80" t="str">
        <f t="shared" si="1288"/>
        <v/>
      </c>
      <c r="BW447" s="80" t="str">
        <f t="shared" si="1288"/>
        <v/>
      </c>
      <c r="BX447" s="80" t="str">
        <f t="shared" si="1288"/>
        <v/>
      </c>
      <c r="BY447" s="80" t="str">
        <f t="shared" si="1288"/>
        <v/>
      </c>
      <c r="BZ447" s="80">
        <f t="shared" si="1288"/>
        <v>0</v>
      </c>
      <c r="CA447" s="80">
        <f t="shared" si="1288"/>
        <v>0</v>
      </c>
      <c r="CB447" s="80">
        <f t="shared" ref="CB447:CF456" si="1289">IF(CB$6=$D57,INDEX($P57:$P57,1,1),"")</f>
        <v>0</v>
      </c>
      <c r="CC447" s="80">
        <f t="shared" si="1289"/>
        <v>0</v>
      </c>
      <c r="CD447" s="80">
        <f t="shared" si="1289"/>
        <v>0</v>
      </c>
      <c r="CE447" s="80">
        <f t="shared" si="1289"/>
        <v>0</v>
      </c>
      <c r="CF447" s="80">
        <f t="shared" si="1289"/>
        <v>0</v>
      </c>
      <c r="CG447" s="80">
        <f t="shared" ref="CG447:CN447" si="1290">IF(CG$6=$D57,INDEX($P57:$P57,1,1),"")</f>
        <v>0</v>
      </c>
      <c r="CH447" s="80">
        <f t="shared" si="1290"/>
        <v>0</v>
      </c>
      <c r="CI447" s="80">
        <f t="shared" si="1290"/>
        <v>0</v>
      </c>
      <c r="CJ447" s="80">
        <f t="shared" si="1290"/>
        <v>0</v>
      </c>
      <c r="CK447" s="80">
        <f t="shared" si="1290"/>
        <v>0</v>
      </c>
      <c r="CL447" s="80">
        <f t="shared" si="1290"/>
        <v>0</v>
      </c>
      <c r="CM447" s="80">
        <f t="shared" si="1290"/>
        <v>0</v>
      </c>
      <c r="CN447" s="80">
        <f t="shared" si="1290"/>
        <v>0</v>
      </c>
      <c r="CO447" s="80">
        <f t="shared" ref="CO447:DJ447" si="1291">IF(CO$6=$D57,INDEX($P57:$P57,1,1),"")</f>
        <v>0</v>
      </c>
      <c r="CP447" s="80">
        <f t="shared" si="1291"/>
        <v>0</v>
      </c>
      <c r="CQ447" s="80">
        <f t="shared" si="1291"/>
        <v>0</v>
      </c>
      <c r="CR447" s="80">
        <f t="shared" si="1291"/>
        <v>0</v>
      </c>
      <c r="CS447" s="80">
        <f t="shared" si="1291"/>
        <v>0</v>
      </c>
      <c r="CT447" s="80">
        <f t="shared" si="1291"/>
        <v>0</v>
      </c>
      <c r="CU447" s="80">
        <f t="shared" si="1291"/>
        <v>0</v>
      </c>
      <c r="CV447" s="80">
        <f t="shared" si="1291"/>
        <v>0</v>
      </c>
      <c r="CW447" s="80">
        <f t="shared" si="1291"/>
        <v>0</v>
      </c>
      <c r="CX447" s="80">
        <f t="shared" si="1291"/>
        <v>0</v>
      </c>
      <c r="CY447" s="80">
        <f t="shared" si="1291"/>
        <v>0</v>
      </c>
      <c r="CZ447" s="80">
        <f t="shared" si="1291"/>
        <v>0</v>
      </c>
      <c r="DA447" s="80">
        <f t="shared" si="1291"/>
        <v>0</v>
      </c>
      <c r="DB447" s="80">
        <f t="shared" si="1291"/>
        <v>0</v>
      </c>
      <c r="DC447" s="80">
        <f t="shared" si="1291"/>
        <v>0</v>
      </c>
      <c r="DD447" s="80">
        <f t="shared" si="1291"/>
        <v>0</v>
      </c>
      <c r="DE447" s="80">
        <f t="shared" si="1291"/>
        <v>0</v>
      </c>
      <c r="DF447" s="80">
        <f t="shared" si="1291"/>
        <v>0</v>
      </c>
      <c r="DG447" s="80">
        <f t="shared" si="1291"/>
        <v>0</v>
      </c>
      <c r="DH447" s="80">
        <f t="shared" si="1291"/>
        <v>0</v>
      </c>
      <c r="DI447" s="80">
        <f t="shared" si="1291"/>
        <v>0</v>
      </c>
      <c r="DJ447" s="80">
        <f t="shared" si="1291"/>
        <v>0</v>
      </c>
    </row>
    <row r="448" spans="48:114" ht="15.75" customHeight="1">
      <c r="AV448" s="80"/>
      <c r="AW448" s="131"/>
      <c r="AX448" s="80" t="str">
        <f t="shared" si="1232"/>
        <v/>
      </c>
      <c r="AY448" s="80" t="str">
        <f t="shared" ref="AY448:CA448" si="1292">IF(AY$6=$D58,INDEX($P58:$P58,1,1),"")</f>
        <v/>
      </c>
      <c r="AZ448" s="80" t="str">
        <f t="shared" si="1292"/>
        <v/>
      </c>
      <c r="BA448" s="80" t="str">
        <f t="shared" si="1292"/>
        <v/>
      </c>
      <c r="BB448" s="80" t="str">
        <f t="shared" si="1292"/>
        <v/>
      </c>
      <c r="BC448" s="80" t="str">
        <f t="shared" si="1292"/>
        <v/>
      </c>
      <c r="BD448" s="80" t="str">
        <f t="shared" si="1292"/>
        <v/>
      </c>
      <c r="BE448" s="80" t="str">
        <f t="shared" si="1292"/>
        <v/>
      </c>
      <c r="BF448" s="80" t="str">
        <f t="shared" si="1292"/>
        <v/>
      </c>
      <c r="BG448" s="80" t="str">
        <f t="shared" si="1292"/>
        <v/>
      </c>
      <c r="BH448" s="80" t="str">
        <f t="shared" si="1292"/>
        <v/>
      </c>
      <c r="BI448" s="80" t="str">
        <f t="shared" si="1292"/>
        <v/>
      </c>
      <c r="BJ448" s="80" t="str">
        <f t="shared" si="1292"/>
        <v/>
      </c>
      <c r="BK448" s="80" t="str">
        <f t="shared" si="1292"/>
        <v/>
      </c>
      <c r="BL448" s="80" t="str">
        <f t="shared" si="1292"/>
        <v/>
      </c>
      <c r="BM448" s="80" t="str">
        <f t="shared" si="1292"/>
        <v/>
      </c>
      <c r="BN448" s="80" t="str">
        <f t="shared" si="1292"/>
        <v/>
      </c>
      <c r="BO448" s="80" t="str">
        <f t="shared" si="1292"/>
        <v/>
      </c>
      <c r="BP448" s="80" t="str">
        <f t="shared" si="1292"/>
        <v/>
      </c>
      <c r="BQ448" s="80" t="str">
        <f t="shared" si="1292"/>
        <v/>
      </c>
      <c r="BR448" s="80" t="str">
        <f t="shared" si="1292"/>
        <v/>
      </c>
      <c r="BS448" s="80" t="str">
        <f t="shared" si="1292"/>
        <v/>
      </c>
      <c r="BT448" s="80" t="str">
        <f t="shared" si="1292"/>
        <v/>
      </c>
      <c r="BU448" s="80" t="str">
        <f t="shared" si="1292"/>
        <v/>
      </c>
      <c r="BV448" s="80" t="str">
        <f t="shared" si="1292"/>
        <v/>
      </c>
      <c r="BW448" s="80" t="str">
        <f t="shared" si="1292"/>
        <v/>
      </c>
      <c r="BX448" s="80" t="str">
        <f t="shared" si="1292"/>
        <v/>
      </c>
      <c r="BY448" s="80" t="str">
        <f t="shared" si="1292"/>
        <v/>
      </c>
      <c r="BZ448" s="80">
        <f t="shared" si="1292"/>
        <v>0</v>
      </c>
      <c r="CA448" s="80">
        <f t="shared" si="1292"/>
        <v>0</v>
      </c>
      <c r="CB448" s="80">
        <f t="shared" si="1289"/>
        <v>0</v>
      </c>
      <c r="CC448" s="80">
        <f t="shared" si="1289"/>
        <v>0</v>
      </c>
      <c r="CD448" s="80">
        <f t="shared" si="1289"/>
        <v>0</v>
      </c>
      <c r="CE448" s="80">
        <f t="shared" si="1289"/>
        <v>0</v>
      </c>
      <c r="CF448" s="80">
        <f t="shared" si="1289"/>
        <v>0</v>
      </c>
      <c r="CG448" s="80">
        <f t="shared" ref="CG448:CN448" si="1293">IF(CG$6=$D58,INDEX($P58:$P58,1,1),"")</f>
        <v>0</v>
      </c>
      <c r="CH448" s="80">
        <f t="shared" si="1293"/>
        <v>0</v>
      </c>
      <c r="CI448" s="80">
        <f t="shared" si="1293"/>
        <v>0</v>
      </c>
      <c r="CJ448" s="80">
        <f t="shared" si="1293"/>
        <v>0</v>
      </c>
      <c r="CK448" s="80">
        <f t="shared" si="1293"/>
        <v>0</v>
      </c>
      <c r="CL448" s="80">
        <f t="shared" si="1293"/>
        <v>0</v>
      </c>
      <c r="CM448" s="80">
        <f t="shared" si="1293"/>
        <v>0</v>
      </c>
      <c r="CN448" s="80">
        <f t="shared" si="1293"/>
        <v>0</v>
      </c>
      <c r="CO448" s="80">
        <f t="shared" ref="CO448:DJ448" si="1294">IF(CO$6=$D58,INDEX($P58:$P58,1,1),"")</f>
        <v>0</v>
      </c>
      <c r="CP448" s="80">
        <f t="shared" si="1294"/>
        <v>0</v>
      </c>
      <c r="CQ448" s="80">
        <f t="shared" si="1294"/>
        <v>0</v>
      </c>
      <c r="CR448" s="80">
        <f t="shared" si="1294"/>
        <v>0</v>
      </c>
      <c r="CS448" s="80">
        <f t="shared" si="1294"/>
        <v>0</v>
      </c>
      <c r="CT448" s="80">
        <f t="shared" si="1294"/>
        <v>0</v>
      </c>
      <c r="CU448" s="80">
        <f t="shared" si="1294"/>
        <v>0</v>
      </c>
      <c r="CV448" s="80">
        <f t="shared" si="1294"/>
        <v>0</v>
      </c>
      <c r="CW448" s="80">
        <f t="shared" si="1294"/>
        <v>0</v>
      </c>
      <c r="CX448" s="80">
        <f t="shared" si="1294"/>
        <v>0</v>
      </c>
      <c r="CY448" s="80">
        <f t="shared" si="1294"/>
        <v>0</v>
      </c>
      <c r="CZ448" s="80">
        <f t="shared" si="1294"/>
        <v>0</v>
      </c>
      <c r="DA448" s="80">
        <f t="shared" si="1294"/>
        <v>0</v>
      </c>
      <c r="DB448" s="80">
        <f t="shared" si="1294"/>
        <v>0</v>
      </c>
      <c r="DC448" s="80">
        <f t="shared" si="1294"/>
        <v>0</v>
      </c>
      <c r="DD448" s="80">
        <f t="shared" si="1294"/>
        <v>0</v>
      </c>
      <c r="DE448" s="80">
        <f t="shared" si="1294"/>
        <v>0</v>
      </c>
      <c r="DF448" s="80">
        <f t="shared" si="1294"/>
        <v>0</v>
      </c>
      <c r="DG448" s="80">
        <f t="shared" si="1294"/>
        <v>0</v>
      </c>
      <c r="DH448" s="80">
        <f t="shared" si="1294"/>
        <v>0</v>
      </c>
      <c r="DI448" s="80">
        <f t="shared" si="1294"/>
        <v>0</v>
      </c>
      <c r="DJ448" s="80">
        <f t="shared" si="1294"/>
        <v>0</v>
      </c>
    </row>
    <row r="449" spans="48:114" ht="15.75" customHeight="1">
      <c r="AV449" s="80"/>
      <c r="AW449" s="131"/>
      <c r="AX449" s="80" t="str">
        <f t="shared" si="1232"/>
        <v/>
      </c>
      <c r="AY449" s="80" t="str">
        <f t="shared" ref="AY449:CA449" si="1295">IF(AY$6=$D59,INDEX($P59:$P59,1,1),"")</f>
        <v/>
      </c>
      <c r="AZ449" s="80" t="str">
        <f t="shared" si="1295"/>
        <v/>
      </c>
      <c r="BA449" s="80" t="str">
        <f t="shared" si="1295"/>
        <v/>
      </c>
      <c r="BB449" s="80" t="str">
        <f t="shared" si="1295"/>
        <v/>
      </c>
      <c r="BC449" s="80" t="str">
        <f t="shared" si="1295"/>
        <v/>
      </c>
      <c r="BD449" s="80" t="str">
        <f t="shared" si="1295"/>
        <v/>
      </c>
      <c r="BE449" s="80" t="str">
        <f t="shared" si="1295"/>
        <v/>
      </c>
      <c r="BF449" s="80" t="str">
        <f t="shared" si="1295"/>
        <v/>
      </c>
      <c r="BG449" s="80" t="str">
        <f t="shared" si="1295"/>
        <v/>
      </c>
      <c r="BH449" s="80" t="str">
        <f t="shared" si="1295"/>
        <v/>
      </c>
      <c r="BI449" s="80" t="str">
        <f t="shared" si="1295"/>
        <v/>
      </c>
      <c r="BJ449" s="80" t="str">
        <f t="shared" si="1295"/>
        <v/>
      </c>
      <c r="BK449" s="80" t="str">
        <f t="shared" si="1295"/>
        <v/>
      </c>
      <c r="BL449" s="80" t="str">
        <f t="shared" si="1295"/>
        <v/>
      </c>
      <c r="BM449" s="80" t="str">
        <f t="shared" si="1295"/>
        <v/>
      </c>
      <c r="BN449" s="80" t="str">
        <f t="shared" si="1295"/>
        <v/>
      </c>
      <c r="BO449" s="80" t="str">
        <f t="shared" si="1295"/>
        <v/>
      </c>
      <c r="BP449" s="80" t="str">
        <f t="shared" si="1295"/>
        <v/>
      </c>
      <c r="BQ449" s="80" t="str">
        <f t="shared" si="1295"/>
        <v/>
      </c>
      <c r="BR449" s="80" t="str">
        <f t="shared" si="1295"/>
        <v/>
      </c>
      <c r="BS449" s="80" t="str">
        <f t="shared" si="1295"/>
        <v/>
      </c>
      <c r="BT449" s="80" t="str">
        <f t="shared" si="1295"/>
        <v/>
      </c>
      <c r="BU449" s="80" t="str">
        <f t="shared" si="1295"/>
        <v/>
      </c>
      <c r="BV449" s="80" t="str">
        <f t="shared" si="1295"/>
        <v/>
      </c>
      <c r="BW449" s="80" t="str">
        <f t="shared" si="1295"/>
        <v/>
      </c>
      <c r="BX449" s="80" t="str">
        <f t="shared" si="1295"/>
        <v/>
      </c>
      <c r="BY449" s="80" t="str">
        <f t="shared" si="1295"/>
        <v/>
      </c>
      <c r="BZ449" s="80">
        <f t="shared" si="1295"/>
        <v>0</v>
      </c>
      <c r="CA449" s="80">
        <f t="shared" si="1295"/>
        <v>0</v>
      </c>
      <c r="CB449" s="80">
        <f t="shared" si="1289"/>
        <v>0</v>
      </c>
      <c r="CC449" s="80">
        <f t="shared" si="1289"/>
        <v>0</v>
      </c>
      <c r="CD449" s="80">
        <f t="shared" si="1289"/>
        <v>0</v>
      </c>
      <c r="CE449" s="80">
        <f t="shared" si="1289"/>
        <v>0</v>
      </c>
      <c r="CF449" s="80">
        <f t="shared" si="1289"/>
        <v>0</v>
      </c>
      <c r="CG449" s="80">
        <f t="shared" ref="CG449:CN449" si="1296">IF(CG$6=$D59,INDEX($P59:$P59,1,1),"")</f>
        <v>0</v>
      </c>
      <c r="CH449" s="80">
        <f t="shared" si="1296"/>
        <v>0</v>
      </c>
      <c r="CI449" s="80">
        <f t="shared" si="1296"/>
        <v>0</v>
      </c>
      <c r="CJ449" s="80">
        <f t="shared" si="1296"/>
        <v>0</v>
      </c>
      <c r="CK449" s="80">
        <f t="shared" si="1296"/>
        <v>0</v>
      </c>
      <c r="CL449" s="80">
        <f t="shared" si="1296"/>
        <v>0</v>
      </c>
      <c r="CM449" s="80">
        <f t="shared" si="1296"/>
        <v>0</v>
      </c>
      <c r="CN449" s="80">
        <f t="shared" si="1296"/>
        <v>0</v>
      </c>
      <c r="CO449" s="80">
        <f t="shared" ref="CO449:DJ449" si="1297">IF(CO$6=$D59,INDEX($P59:$P59,1,1),"")</f>
        <v>0</v>
      </c>
      <c r="CP449" s="80">
        <f t="shared" si="1297"/>
        <v>0</v>
      </c>
      <c r="CQ449" s="80">
        <f t="shared" si="1297"/>
        <v>0</v>
      </c>
      <c r="CR449" s="80">
        <f t="shared" si="1297"/>
        <v>0</v>
      </c>
      <c r="CS449" s="80">
        <f t="shared" si="1297"/>
        <v>0</v>
      </c>
      <c r="CT449" s="80">
        <f t="shared" si="1297"/>
        <v>0</v>
      </c>
      <c r="CU449" s="80">
        <f t="shared" si="1297"/>
        <v>0</v>
      </c>
      <c r="CV449" s="80">
        <f t="shared" si="1297"/>
        <v>0</v>
      </c>
      <c r="CW449" s="80">
        <f t="shared" si="1297"/>
        <v>0</v>
      </c>
      <c r="CX449" s="80">
        <f t="shared" si="1297"/>
        <v>0</v>
      </c>
      <c r="CY449" s="80">
        <f t="shared" si="1297"/>
        <v>0</v>
      </c>
      <c r="CZ449" s="80">
        <f t="shared" si="1297"/>
        <v>0</v>
      </c>
      <c r="DA449" s="80">
        <f t="shared" si="1297"/>
        <v>0</v>
      </c>
      <c r="DB449" s="80">
        <f t="shared" si="1297"/>
        <v>0</v>
      </c>
      <c r="DC449" s="80">
        <f t="shared" si="1297"/>
        <v>0</v>
      </c>
      <c r="DD449" s="80">
        <f t="shared" si="1297"/>
        <v>0</v>
      </c>
      <c r="DE449" s="80">
        <f t="shared" si="1297"/>
        <v>0</v>
      </c>
      <c r="DF449" s="80">
        <f t="shared" si="1297"/>
        <v>0</v>
      </c>
      <c r="DG449" s="80">
        <f t="shared" si="1297"/>
        <v>0</v>
      </c>
      <c r="DH449" s="80">
        <f t="shared" si="1297"/>
        <v>0</v>
      </c>
      <c r="DI449" s="80">
        <f t="shared" si="1297"/>
        <v>0</v>
      </c>
      <c r="DJ449" s="80">
        <f t="shared" si="1297"/>
        <v>0</v>
      </c>
    </row>
    <row r="450" spans="48:114" ht="15.75" customHeight="1">
      <c r="AV450" s="80"/>
      <c r="AW450" s="131"/>
      <c r="AX450" s="80" t="str">
        <f t="shared" si="1232"/>
        <v/>
      </c>
      <c r="AY450" s="80" t="str">
        <f t="shared" ref="AY450:CA450" si="1298">IF(AY$6=$D60,INDEX($P60:$P60,1,1),"")</f>
        <v/>
      </c>
      <c r="AZ450" s="80" t="str">
        <f t="shared" si="1298"/>
        <v/>
      </c>
      <c r="BA450" s="80" t="str">
        <f t="shared" si="1298"/>
        <v/>
      </c>
      <c r="BB450" s="80" t="str">
        <f t="shared" si="1298"/>
        <v/>
      </c>
      <c r="BC450" s="80" t="str">
        <f t="shared" si="1298"/>
        <v/>
      </c>
      <c r="BD450" s="80" t="str">
        <f t="shared" si="1298"/>
        <v/>
      </c>
      <c r="BE450" s="80" t="str">
        <f t="shared" si="1298"/>
        <v/>
      </c>
      <c r="BF450" s="80" t="str">
        <f t="shared" si="1298"/>
        <v/>
      </c>
      <c r="BG450" s="80" t="str">
        <f t="shared" si="1298"/>
        <v/>
      </c>
      <c r="BH450" s="80" t="str">
        <f t="shared" si="1298"/>
        <v/>
      </c>
      <c r="BI450" s="80" t="str">
        <f t="shared" si="1298"/>
        <v/>
      </c>
      <c r="BJ450" s="80" t="str">
        <f t="shared" si="1298"/>
        <v/>
      </c>
      <c r="BK450" s="80" t="str">
        <f t="shared" si="1298"/>
        <v/>
      </c>
      <c r="BL450" s="80" t="str">
        <f t="shared" si="1298"/>
        <v/>
      </c>
      <c r="BM450" s="80" t="str">
        <f t="shared" si="1298"/>
        <v/>
      </c>
      <c r="BN450" s="80" t="str">
        <f t="shared" si="1298"/>
        <v/>
      </c>
      <c r="BO450" s="80" t="str">
        <f t="shared" si="1298"/>
        <v/>
      </c>
      <c r="BP450" s="80" t="str">
        <f t="shared" si="1298"/>
        <v/>
      </c>
      <c r="BQ450" s="80" t="str">
        <f t="shared" si="1298"/>
        <v/>
      </c>
      <c r="BR450" s="80" t="str">
        <f t="shared" si="1298"/>
        <v/>
      </c>
      <c r="BS450" s="80" t="str">
        <f t="shared" si="1298"/>
        <v/>
      </c>
      <c r="BT450" s="80" t="str">
        <f t="shared" si="1298"/>
        <v/>
      </c>
      <c r="BU450" s="80" t="str">
        <f t="shared" si="1298"/>
        <v/>
      </c>
      <c r="BV450" s="80" t="str">
        <f t="shared" si="1298"/>
        <v/>
      </c>
      <c r="BW450" s="80" t="str">
        <f t="shared" si="1298"/>
        <v/>
      </c>
      <c r="BX450" s="80" t="str">
        <f t="shared" si="1298"/>
        <v/>
      </c>
      <c r="BY450" s="80" t="str">
        <f t="shared" si="1298"/>
        <v/>
      </c>
      <c r="BZ450" s="80">
        <f t="shared" si="1298"/>
        <v>0</v>
      </c>
      <c r="CA450" s="80">
        <f t="shared" si="1298"/>
        <v>0</v>
      </c>
      <c r="CB450" s="80">
        <f t="shared" si="1289"/>
        <v>0</v>
      </c>
      <c r="CC450" s="80">
        <f t="shared" si="1289"/>
        <v>0</v>
      </c>
      <c r="CD450" s="80">
        <f t="shared" si="1289"/>
        <v>0</v>
      </c>
      <c r="CE450" s="80">
        <f t="shared" si="1289"/>
        <v>0</v>
      </c>
      <c r="CF450" s="80">
        <f t="shared" si="1289"/>
        <v>0</v>
      </c>
      <c r="CG450" s="80">
        <f t="shared" ref="CG450:CN450" si="1299">IF(CG$6=$D60,INDEX($P60:$P60,1,1),"")</f>
        <v>0</v>
      </c>
      <c r="CH450" s="80">
        <f t="shared" si="1299"/>
        <v>0</v>
      </c>
      <c r="CI450" s="80">
        <f t="shared" si="1299"/>
        <v>0</v>
      </c>
      <c r="CJ450" s="80">
        <f t="shared" si="1299"/>
        <v>0</v>
      </c>
      <c r="CK450" s="80">
        <f t="shared" si="1299"/>
        <v>0</v>
      </c>
      <c r="CL450" s="80">
        <f t="shared" si="1299"/>
        <v>0</v>
      </c>
      <c r="CM450" s="80">
        <f t="shared" si="1299"/>
        <v>0</v>
      </c>
      <c r="CN450" s="80">
        <f t="shared" si="1299"/>
        <v>0</v>
      </c>
      <c r="CO450" s="80">
        <f t="shared" ref="CO450:DJ450" si="1300">IF(CO$6=$D60,INDEX($P60:$P60,1,1),"")</f>
        <v>0</v>
      </c>
      <c r="CP450" s="80">
        <f t="shared" si="1300"/>
        <v>0</v>
      </c>
      <c r="CQ450" s="80">
        <f t="shared" si="1300"/>
        <v>0</v>
      </c>
      <c r="CR450" s="80">
        <f t="shared" si="1300"/>
        <v>0</v>
      </c>
      <c r="CS450" s="80">
        <f t="shared" si="1300"/>
        <v>0</v>
      </c>
      <c r="CT450" s="80">
        <f t="shared" si="1300"/>
        <v>0</v>
      </c>
      <c r="CU450" s="80">
        <f t="shared" si="1300"/>
        <v>0</v>
      </c>
      <c r="CV450" s="80">
        <f t="shared" si="1300"/>
        <v>0</v>
      </c>
      <c r="CW450" s="80">
        <f t="shared" si="1300"/>
        <v>0</v>
      </c>
      <c r="CX450" s="80">
        <f t="shared" si="1300"/>
        <v>0</v>
      </c>
      <c r="CY450" s="80">
        <f t="shared" si="1300"/>
        <v>0</v>
      </c>
      <c r="CZ450" s="80">
        <f t="shared" si="1300"/>
        <v>0</v>
      </c>
      <c r="DA450" s="80">
        <f t="shared" si="1300"/>
        <v>0</v>
      </c>
      <c r="DB450" s="80">
        <f t="shared" si="1300"/>
        <v>0</v>
      </c>
      <c r="DC450" s="80">
        <f t="shared" si="1300"/>
        <v>0</v>
      </c>
      <c r="DD450" s="80">
        <f t="shared" si="1300"/>
        <v>0</v>
      </c>
      <c r="DE450" s="80">
        <f t="shared" si="1300"/>
        <v>0</v>
      </c>
      <c r="DF450" s="80">
        <f t="shared" si="1300"/>
        <v>0</v>
      </c>
      <c r="DG450" s="80">
        <f t="shared" si="1300"/>
        <v>0</v>
      </c>
      <c r="DH450" s="80">
        <f t="shared" si="1300"/>
        <v>0</v>
      </c>
      <c r="DI450" s="80">
        <f t="shared" si="1300"/>
        <v>0</v>
      </c>
      <c r="DJ450" s="80">
        <f t="shared" si="1300"/>
        <v>0</v>
      </c>
    </row>
    <row r="451" spans="48:114" ht="15.75" customHeight="1">
      <c r="AV451" s="80"/>
      <c r="AW451" s="131"/>
      <c r="AX451" s="80" t="str">
        <f t="shared" si="1232"/>
        <v/>
      </c>
      <c r="AY451" s="80" t="str">
        <f t="shared" ref="AY451:CA451" si="1301">IF(AY$6=$D61,INDEX($P61:$P61,1,1),"")</f>
        <v/>
      </c>
      <c r="AZ451" s="80" t="str">
        <f t="shared" si="1301"/>
        <v/>
      </c>
      <c r="BA451" s="80" t="str">
        <f t="shared" si="1301"/>
        <v/>
      </c>
      <c r="BB451" s="80" t="str">
        <f t="shared" si="1301"/>
        <v/>
      </c>
      <c r="BC451" s="80" t="str">
        <f t="shared" si="1301"/>
        <v/>
      </c>
      <c r="BD451" s="80" t="str">
        <f t="shared" si="1301"/>
        <v/>
      </c>
      <c r="BE451" s="80" t="str">
        <f t="shared" si="1301"/>
        <v/>
      </c>
      <c r="BF451" s="80" t="str">
        <f t="shared" si="1301"/>
        <v/>
      </c>
      <c r="BG451" s="80" t="str">
        <f t="shared" si="1301"/>
        <v/>
      </c>
      <c r="BH451" s="80" t="str">
        <f t="shared" si="1301"/>
        <v/>
      </c>
      <c r="BI451" s="80" t="str">
        <f t="shared" si="1301"/>
        <v/>
      </c>
      <c r="BJ451" s="80" t="str">
        <f t="shared" si="1301"/>
        <v/>
      </c>
      <c r="BK451" s="80" t="str">
        <f t="shared" si="1301"/>
        <v/>
      </c>
      <c r="BL451" s="80" t="str">
        <f t="shared" si="1301"/>
        <v/>
      </c>
      <c r="BM451" s="80" t="str">
        <f t="shared" si="1301"/>
        <v/>
      </c>
      <c r="BN451" s="80" t="str">
        <f t="shared" si="1301"/>
        <v/>
      </c>
      <c r="BO451" s="80" t="str">
        <f t="shared" si="1301"/>
        <v/>
      </c>
      <c r="BP451" s="80" t="str">
        <f t="shared" si="1301"/>
        <v/>
      </c>
      <c r="BQ451" s="80" t="str">
        <f t="shared" si="1301"/>
        <v/>
      </c>
      <c r="BR451" s="80" t="str">
        <f t="shared" si="1301"/>
        <v/>
      </c>
      <c r="BS451" s="80" t="str">
        <f t="shared" si="1301"/>
        <v/>
      </c>
      <c r="BT451" s="80" t="str">
        <f t="shared" si="1301"/>
        <v/>
      </c>
      <c r="BU451" s="80" t="str">
        <f t="shared" si="1301"/>
        <v/>
      </c>
      <c r="BV451" s="80" t="str">
        <f t="shared" si="1301"/>
        <v/>
      </c>
      <c r="BW451" s="80" t="str">
        <f t="shared" si="1301"/>
        <v/>
      </c>
      <c r="BX451" s="80" t="str">
        <f t="shared" si="1301"/>
        <v/>
      </c>
      <c r="BY451" s="80" t="str">
        <f t="shared" si="1301"/>
        <v/>
      </c>
      <c r="BZ451" s="80">
        <f t="shared" si="1301"/>
        <v>0</v>
      </c>
      <c r="CA451" s="80">
        <f t="shared" si="1301"/>
        <v>0</v>
      </c>
      <c r="CB451" s="80">
        <f t="shared" si="1289"/>
        <v>0</v>
      </c>
      <c r="CC451" s="80">
        <f t="shared" si="1289"/>
        <v>0</v>
      </c>
      <c r="CD451" s="80">
        <f t="shared" si="1289"/>
        <v>0</v>
      </c>
      <c r="CE451" s="80">
        <f t="shared" si="1289"/>
        <v>0</v>
      </c>
      <c r="CF451" s="80">
        <f t="shared" si="1289"/>
        <v>0</v>
      </c>
      <c r="CG451" s="80">
        <f t="shared" ref="CG451:CN451" si="1302">IF(CG$6=$D61,INDEX($P61:$P61,1,1),"")</f>
        <v>0</v>
      </c>
      <c r="CH451" s="80">
        <f t="shared" si="1302"/>
        <v>0</v>
      </c>
      <c r="CI451" s="80">
        <f t="shared" si="1302"/>
        <v>0</v>
      </c>
      <c r="CJ451" s="80">
        <f t="shared" si="1302"/>
        <v>0</v>
      </c>
      <c r="CK451" s="80">
        <f t="shared" si="1302"/>
        <v>0</v>
      </c>
      <c r="CL451" s="80">
        <f t="shared" si="1302"/>
        <v>0</v>
      </c>
      <c r="CM451" s="80">
        <f t="shared" si="1302"/>
        <v>0</v>
      </c>
      <c r="CN451" s="80">
        <f t="shared" si="1302"/>
        <v>0</v>
      </c>
      <c r="CO451" s="80">
        <f t="shared" ref="CO451:DJ451" si="1303">IF(CO$6=$D61,INDEX($P61:$P61,1,1),"")</f>
        <v>0</v>
      </c>
      <c r="CP451" s="80">
        <f t="shared" si="1303"/>
        <v>0</v>
      </c>
      <c r="CQ451" s="80">
        <f t="shared" si="1303"/>
        <v>0</v>
      </c>
      <c r="CR451" s="80">
        <f t="shared" si="1303"/>
        <v>0</v>
      </c>
      <c r="CS451" s="80">
        <f t="shared" si="1303"/>
        <v>0</v>
      </c>
      <c r="CT451" s="80">
        <f t="shared" si="1303"/>
        <v>0</v>
      </c>
      <c r="CU451" s="80">
        <f t="shared" si="1303"/>
        <v>0</v>
      </c>
      <c r="CV451" s="80">
        <f t="shared" si="1303"/>
        <v>0</v>
      </c>
      <c r="CW451" s="80">
        <f t="shared" si="1303"/>
        <v>0</v>
      </c>
      <c r="CX451" s="80">
        <f t="shared" si="1303"/>
        <v>0</v>
      </c>
      <c r="CY451" s="80">
        <f t="shared" si="1303"/>
        <v>0</v>
      </c>
      <c r="CZ451" s="80">
        <f t="shared" si="1303"/>
        <v>0</v>
      </c>
      <c r="DA451" s="80">
        <f t="shared" si="1303"/>
        <v>0</v>
      </c>
      <c r="DB451" s="80">
        <f t="shared" si="1303"/>
        <v>0</v>
      </c>
      <c r="DC451" s="80">
        <f t="shared" si="1303"/>
        <v>0</v>
      </c>
      <c r="DD451" s="80">
        <f t="shared" si="1303"/>
        <v>0</v>
      </c>
      <c r="DE451" s="80">
        <f t="shared" si="1303"/>
        <v>0</v>
      </c>
      <c r="DF451" s="80">
        <f t="shared" si="1303"/>
        <v>0</v>
      </c>
      <c r="DG451" s="80">
        <f t="shared" si="1303"/>
        <v>0</v>
      </c>
      <c r="DH451" s="80">
        <f t="shared" si="1303"/>
        <v>0</v>
      </c>
      <c r="DI451" s="80">
        <f t="shared" si="1303"/>
        <v>0</v>
      </c>
      <c r="DJ451" s="80">
        <f t="shared" si="1303"/>
        <v>0</v>
      </c>
    </row>
    <row r="452" spans="48:114" ht="15.75" customHeight="1">
      <c r="AV452" s="80"/>
      <c r="AW452" s="131"/>
      <c r="AX452" s="80" t="str">
        <f t="shared" si="1232"/>
        <v/>
      </c>
      <c r="AY452" s="80" t="str">
        <f t="shared" ref="AY452:CA452" si="1304">IF(AY$6=$D62,INDEX($P62:$P62,1,1),"")</f>
        <v/>
      </c>
      <c r="AZ452" s="80" t="str">
        <f t="shared" si="1304"/>
        <v/>
      </c>
      <c r="BA452" s="80" t="str">
        <f t="shared" si="1304"/>
        <v/>
      </c>
      <c r="BB452" s="80" t="str">
        <f t="shared" si="1304"/>
        <v/>
      </c>
      <c r="BC452" s="80" t="str">
        <f t="shared" si="1304"/>
        <v/>
      </c>
      <c r="BD452" s="80" t="str">
        <f t="shared" si="1304"/>
        <v/>
      </c>
      <c r="BE452" s="80" t="str">
        <f t="shared" si="1304"/>
        <v/>
      </c>
      <c r="BF452" s="80" t="str">
        <f t="shared" si="1304"/>
        <v/>
      </c>
      <c r="BG452" s="80" t="str">
        <f t="shared" si="1304"/>
        <v/>
      </c>
      <c r="BH452" s="80" t="str">
        <f t="shared" si="1304"/>
        <v/>
      </c>
      <c r="BI452" s="80" t="str">
        <f t="shared" si="1304"/>
        <v/>
      </c>
      <c r="BJ452" s="80" t="str">
        <f t="shared" si="1304"/>
        <v/>
      </c>
      <c r="BK452" s="80" t="str">
        <f t="shared" si="1304"/>
        <v/>
      </c>
      <c r="BL452" s="80" t="str">
        <f t="shared" si="1304"/>
        <v/>
      </c>
      <c r="BM452" s="80" t="str">
        <f t="shared" si="1304"/>
        <v/>
      </c>
      <c r="BN452" s="80" t="str">
        <f t="shared" si="1304"/>
        <v/>
      </c>
      <c r="BO452" s="80" t="str">
        <f t="shared" si="1304"/>
        <v/>
      </c>
      <c r="BP452" s="80" t="str">
        <f t="shared" si="1304"/>
        <v/>
      </c>
      <c r="BQ452" s="80" t="str">
        <f t="shared" si="1304"/>
        <v/>
      </c>
      <c r="BR452" s="80" t="str">
        <f t="shared" si="1304"/>
        <v/>
      </c>
      <c r="BS452" s="80" t="str">
        <f t="shared" si="1304"/>
        <v/>
      </c>
      <c r="BT452" s="80" t="str">
        <f t="shared" si="1304"/>
        <v/>
      </c>
      <c r="BU452" s="80" t="str">
        <f t="shared" si="1304"/>
        <v/>
      </c>
      <c r="BV452" s="80" t="str">
        <f t="shared" si="1304"/>
        <v/>
      </c>
      <c r="BW452" s="80" t="str">
        <f t="shared" si="1304"/>
        <v/>
      </c>
      <c r="BX452" s="80" t="str">
        <f t="shared" si="1304"/>
        <v/>
      </c>
      <c r="BY452" s="80" t="str">
        <f t="shared" si="1304"/>
        <v/>
      </c>
      <c r="BZ452" s="80">
        <f t="shared" si="1304"/>
        <v>0</v>
      </c>
      <c r="CA452" s="80">
        <f t="shared" si="1304"/>
        <v>0</v>
      </c>
      <c r="CB452" s="80">
        <f t="shared" si="1289"/>
        <v>0</v>
      </c>
      <c r="CC452" s="80">
        <f t="shared" si="1289"/>
        <v>0</v>
      </c>
      <c r="CD452" s="80">
        <f t="shared" si="1289"/>
        <v>0</v>
      </c>
      <c r="CE452" s="80">
        <f t="shared" si="1289"/>
        <v>0</v>
      </c>
      <c r="CF452" s="80">
        <f t="shared" si="1289"/>
        <v>0</v>
      </c>
      <c r="CG452" s="80">
        <f t="shared" ref="CG452:CN452" si="1305">IF(CG$6=$D62,INDEX($P62:$P62,1,1),"")</f>
        <v>0</v>
      </c>
      <c r="CH452" s="80">
        <f t="shared" si="1305"/>
        <v>0</v>
      </c>
      <c r="CI452" s="80">
        <f t="shared" si="1305"/>
        <v>0</v>
      </c>
      <c r="CJ452" s="80">
        <f t="shared" si="1305"/>
        <v>0</v>
      </c>
      <c r="CK452" s="80">
        <f t="shared" si="1305"/>
        <v>0</v>
      </c>
      <c r="CL452" s="80">
        <f t="shared" si="1305"/>
        <v>0</v>
      </c>
      <c r="CM452" s="80">
        <f t="shared" si="1305"/>
        <v>0</v>
      </c>
      <c r="CN452" s="80">
        <f t="shared" si="1305"/>
        <v>0</v>
      </c>
      <c r="CO452" s="80">
        <f t="shared" ref="CO452:DJ452" si="1306">IF(CO$6=$D62,INDEX($P62:$P62,1,1),"")</f>
        <v>0</v>
      </c>
      <c r="CP452" s="80">
        <f t="shared" si="1306"/>
        <v>0</v>
      </c>
      <c r="CQ452" s="80">
        <f t="shared" si="1306"/>
        <v>0</v>
      </c>
      <c r="CR452" s="80">
        <f t="shared" si="1306"/>
        <v>0</v>
      </c>
      <c r="CS452" s="80">
        <f t="shared" si="1306"/>
        <v>0</v>
      </c>
      <c r="CT452" s="80">
        <f t="shared" si="1306"/>
        <v>0</v>
      </c>
      <c r="CU452" s="80">
        <f t="shared" si="1306"/>
        <v>0</v>
      </c>
      <c r="CV452" s="80">
        <f t="shared" si="1306"/>
        <v>0</v>
      </c>
      <c r="CW452" s="80">
        <f t="shared" si="1306"/>
        <v>0</v>
      </c>
      <c r="CX452" s="80">
        <f t="shared" si="1306"/>
        <v>0</v>
      </c>
      <c r="CY452" s="80">
        <f t="shared" si="1306"/>
        <v>0</v>
      </c>
      <c r="CZ452" s="80">
        <f t="shared" si="1306"/>
        <v>0</v>
      </c>
      <c r="DA452" s="80">
        <f t="shared" si="1306"/>
        <v>0</v>
      </c>
      <c r="DB452" s="80">
        <f t="shared" si="1306"/>
        <v>0</v>
      </c>
      <c r="DC452" s="80">
        <f t="shared" si="1306"/>
        <v>0</v>
      </c>
      <c r="DD452" s="80">
        <f t="shared" si="1306"/>
        <v>0</v>
      </c>
      <c r="DE452" s="80">
        <f t="shared" si="1306"/>
        <v>0</v>
      </c>
      <c r="DF452" s="80">
        <f t="shared" si="1306"/>
        <v>0</v>
      </c>
      <c r="DG452" s="80">
        <f t="shared" si="1306"/>
        <v>0</v>
      </c>
      <c r="DH452" s="80">
        <f t="shared" si="1306"/>
        <v>0</v>
      </c>
      <c r="DI452" s="80">
        <f t="shared" si="1306"/>
        <v>0</v>
      </c>
      <c r="DJ452" s="80">
        <f t="shared" si="1306"/>
        <v>0</v>
      </c>
    </row>
    <row r="453" spans="48:114" ht="15.75" customHeight="1">
      <c r="AV453" s="80"/>
      <c r="AW453" s="131"/>
      <c r="AX453" s="80" t="str">
        <f t="shared" si="1232"/>
        <v/>
      </c>
      <c r="AY453" s="80" t="str">
        <f t="shared" ref="AY453:CA453" si="1307">IF(AY$6=$D63,INDEX($P63:$P63,1,1),"")</f>
        <v/>
      </c>
      <c r="AZ453" s="80" t="str">
        <f t="shared" si="1307"/>
        <v/>
      </c>
      <c r="BA453" s="80" t="str">
        <f t="shared" si="1307"/>
        <v/>
      </c>
      <c r="BB453" s="80" t="str">
        <f t="shared" si="1307"/>
        <v/>
      </c>
      <c r="BC453" s="80" t="str">
        <f t="shared" si="1307"/>
        <v/>
      </c>
      <c r="BD453" s="80" t="str">
        <f t="shared" si="1307"/>
        <v/>
      </c>
      <c r="BE453" s="80" t="str">
        <f t="shared" si="1307"/>
        <v/>
      </c>
      <c r="BF453" s="80" t="str">
        <f t="shared" si="1307"/>
        <v/>
      </c>
      <c r="BG453" s="80" t="str">
        <f t="shared" si="1307"/>
        <v/>
      </c>
      <c r="BH453" s="80" t="str">
        <f t="shared" si="1307"/>
        <v/>
      </c>
      <c r="BI453" s="80" t="str">
        <f t="shared" si="1307"/>
        <v/>
      </c>
      <c r="BJ453" s="80" t="str">
        <f t="shared" si="1307"/>
        <v/>
      </c>
      <c r="BK453" s="80" t="str">
        <f t="shared" si="1307"/>
        <v/>
      </c>
      <c r="BL453" s="80" t="str">
        <f t="shared" si="1307"/>
        <v/>
      </c>
      <c r="BM453" s="80" t="str">
        <f t="shared" si="1307"/>
        <v/>
      </c>
      <c r="BN453" s="80" t="str">
        <f t="shared" si="1307"/>
        <v/>
      </c>
      <c r="BO453" s="80" t="str">
        <f t="shared" si="1307"/>
        <v/>
      </c>
      <c r="BP453" s="80" t="str">
        <f t="shared" si="1307"/>
        <v/>
      </c>
      <c r="BQ453" s="80" t="str">
        <f t="shared" si="1307"/>
        <v/>
      </c>
      <c r="BR453" s="80" t="str">
        <f t="shared" si="1307"/>
        <v/>
      </c>
      <c r="BS453" s="80" t="str">
        <f t="shared" si="1307"/>
        <v/>
      </c>
      <c r="BT453" s="80" t="str">
        <f t="shared" si="1307"/>
        <v/>
      </c>
      <c r="BU453" s="80" t="str">
        <f t="shared" si="1307"/>
        <v/>
      </c>
      <c r="BV453" s="80" t="str">
        <f t="shared" si="1307"/>
        <v/>
      </c>
      <c r="BW453" s="80" t="str">
        <f t="shared" si="1307"/>
        <v/>
      </c>
      <c r="BX453" s="80" t="str">
        <f t="shared" si="1307"/>
        <v/>
      </c>
      <c r="BY453" s="80" t="str">
        <f t="shared" si="1307"/>
        <v/>
      </c>
      <c r="BZ453" s="80">
        <f t="shared" si="1307"/>
        <v>0</v>
      </c>
      <c r="CA453" s="80">
        <f t="shared" si="1307"/>
        <v>0</v>
      </c>
      <c r="CB453" s="80">
        <f t="shared" si="1289"/>
        <v>0</v>
      </c>
      <c r="CC453" s="80">
        <f t="shared" si="1289"/>
        <v>0</v>
      </c>
      <c r="CD453" s="80">
        <f t="shared" si="1289"/>
        <v>0</v>
      </c>
      <c r="CE453" s="80">
        <f t="shared" si="1289"/>
        <v>0</v>
      </c>
      <c r="CF453" s="80">
        <f t="shared" si="1289"/>
        <v>0</v>
      </c>
      <c r="CG453" s="80">
        <f t="shared" ref="CG453:CN453" si="1308">IF(CG$6=$D63,INDEX($P63:$P63,1,1),"")</f>
        <v>0</v>
      </c>
      <c r="CH453" s="80">
        <f t="shared" si="1308"/>
        <v>0</v>
      </c>
      <c r="CI453" s="80">
        <f t="shared" si="1308"/>
        <v>0</v>
      </c>
      <c r="CJ453" s="80">
        <f t="shared" si="1308"/>
        <v>0</v>
      </c>
      <c r="CK453" s="80">
        <f t="shared" si="1308"/>
        <v>0</v>
      </c>
      <c r="CL453" s="80">
        <f t="shared" si="1308"/>
        <v>0</v>
      </c>
      <c r="CM453" s="80">
        <f t="shared" si="1308"/>
        <v>0</v>
      </c>
      <c r="CN453" s="80">
        <f t="shared" si="1308"/>
        <v>0</v>
      </c>
      <c r="CO453" s="80">
        <f t="shared" ref="CO453:DJ453" si="1309">IF(CO$6=$D63,INDEX($P63:$P63,1,1),"")</f>
        <v>0</v>
      </c>
      <c r="CP453" s="80">
        <f t="shared" si="1309"/>
        <v>0</v>
      </c>
      <c r="CQ453" s="80">
        <f t="shared" si="1309"/>
        <v>0</v>
      </c>
      <c r="CR453" s="80">
        <f t="shared" si="1309"/>
        <v>0</v>
      </c>
      <c r="CS453" s="80">
        <f t="shared" si="1309"/>
        <v>0</v>
      </c>
      <c r="CT453" s="80">
        <f t="shared" si="1309"/>
        <v>0</v>
      </c>
      <c r="CU453" s="80">
        <f t="shared" si="1309"/>
        <v>0</v>
      </c>
      <c r="CV453" s="80">
        <f t="shared" si="1309"/>
        <v>0</v>
      </c>
      <c r="CW453" s="80">
        <f t="shared" si="1309"/>
        <v>0</v>
      </c>
      <c r="CX453" s="80">
        <f t="shared" si="1309"/>
        <v>0</v>
      </c>
      <c r="CY453" s="80">
        <f t="shared" si="1309"/>
        <v>0</v>
      </c>
      <c r="CZ453" s="80">
        <f t="shared" si="1309"/>
        <v>0</v>
      </c>
      <c r="DA453" s="80">
        <f t="shared" si="1309"/>
        <v>0</v>
      </c>
      <c r="DB453" s="80">
        <f t="shared" si="1309"/>
        <v>0</v>
      </c>
      <c r="DC453" s="80">
        <f t="shared" si="1309"/>
        <v>0</v>
      </c>
      <c r="DD453" s="80">
        <f t="shared" si="1309"/>
        <v>0</v>
      </c>
      <c r="DE453" s="80">
        <f t="shared" si="1309"/>
        <v>0</v>
      </c>
      <c r="DF453" s="80">
        <f t="shared" si="1309"/>
        <v>0</v>
      </c>
      <c r="DG453" s="80">
        <f t="shared" si="1309"/>
        <v>0</v>
      </c>
      <c r="DH453" s="80">
        <f t="shared" si="1309"/>
        <v>0</v>
      </c>
      <c r="DI453" s="80">
        <f t="shared" si="1309"/>
        <v>0</v>
      </c>
      <c r="DJ453" s="80">
        <f t="shared" si="1309"/>
        <v>0</v>
      </c>
    </row>
    <row r="454" spans="48:114" ht="15.75" customHeight="1">
      <c r="AV454" s="80"/>
      <c r="AW454" s="131"/>
      <c r="AX454" s="80" t="str">
        <f t="shared" si="1232"/>
        <v/>
      </c>
      <c r="AY454" s="80" t="str">
        <f t="shared" ref="AY454:CA454" si="1310">IF(AY$6=$D64,INDEX($P64:$P64,1,1),"")</f>
        <v/>
      </c>
      <c r="AZ454" s="80" t="str">
        <f t="shared" si="1310"/>
        <v/>
      </c>
      <c r="BA454" s="80" t="str">
        <f t="shared" si="1310"/>
        <v/>
      </c>
      <c r="BB454" s="80" t="str">
        <f t="shared" si="1310"/>
        <v/>
      </c>
      <c r="BC454" s="80" t="str">
        <f t="shared" si="1310"/>
        <v/>
      </c>
      <c r="BD454" s="80" t="str">
        <f t="shared" si="1310"/>
        <v/>
      </c>
      <c r="BE454" s="80" t="str">
        <f t="shared" si="1310"/>
        <v/>
      </c>
      <c r="BF454" s="80" t="str">
        <f t="shared" si="1310"/>
        <v/>
      </c>
      <c r="BG454" s="80" t="str">
        <f t="shared" si="1310"/>
        <v/>
      </c>
      <c r="BH454" s="80" t="str">
        <f t="shared" si="1310"/>
        <v/>
      </c>
      <c r="BI454" s="80" t="str">
        <f t="shared" si="1310"/>
        <v/>
      </c>
      <c r="BJ454" s="80" t="str">
        <f t="shared" si="1310"/>
        <v/>
      </c>
      <c r="BK454" s="80" t="str">
        <f t="shared" si="1310"/>
        <v/>
      </c>
      <c r="BL454" s="80" t="str">
        <f t="shared" si="1310"/>
        <v/>
      </c>
      <c r="BM454" s="80" t="str">
        <f t="shared" si="1310"/>
        <v/>
      </c>
      <c r="BN454" s="80" t="str">
        <f t="shared" si="1310"/>
        <v/>
      </c>
      <c r="BO454" s="80" t="str">
        <f t="shared" si="1310"/>
        <v/>
      </c>
      <c r="BP454" s="80" t="str">
        <f t="shared" si="1310"/>
        <v/>
      </c>
      <c r="BQ454" s="80" t="str">
        <f t="shared" si="1310"/>
        <v/>
      </c>
      <c r="BR454" s="80" t="str">
        <f t="shared" si="1310"/>
        <v/>
      </c>
      <c r="BS454" s="80" t="str">
        <f t="shared" si="1310"/>
        <v/>
      </c>
      <c r="BT454" s="80" t="str">
        <f t="shared" si="1310"/>
        <v/>
      </c>
      <c r="BU454" s="80" t="str">
        <f t="shared" si="1310"/>
        <v/>
      </c>
      <c r="BV454" s="80" t="str">
        <f t="shared" si="1310"/>
        <v/>
      </c>
      <c r="BW454" s="80" t="str">
        <f t="shared" si="1310"/>
        <v/>
      </c>
      <c r="BX454" s="80" t="str">
        <f t="shared" si="1310"/>
        <v/>
      </c>
      <c r="BY454" s="80" t="str">
        <f t="shared" si="1310"/>
        <v/>
      </c>
      <c r="BZ454" s="80">
        <f t="shared" si="1310"/>
        <v>0</v>
      </c>
      <c r="CA454" s="80">
        <f t="shared" si="1310"/>
        <v>0</v>
      </c>
      <c r="CB454" s="80">
        <f t="shared" si="1289"/>
        <v>0</v>
      </c>
      <c r="CC454" s="80">
        <f t="shared" si="1289"/>
        <v>0</v>
      </c>
      <c r="CD454" s="80">
        <f t="shared" si="1289"/>
        <v>0</v>
      </c>
      <c r="CE454" s="80">
        <f t="shared" si="1289"/>
        <v>0</v>
      </c>
      <c r="CF454" s="80">
        <f t="shared" si="1289"/>
        <v>0</v>
      </c>
      <c r="CG454" s="80">
        <f t="shared" ref="CG454:CN454" si="1311">IF(CG$6=$D64,INDEX($P64:$P64,1,1),"")</f>
        <v>0</v>
      </c>
      <c r="CH454" s="80">
        <f t="shared" si="1311"/>
        <v>0</v>
      </c>
      <c r="CI454" s="80">
        <f t="shared" si="1311"/>
        <v>0</v>
      </c>
      <c r="CJ454" s="80">
        <f t="shared" si="1311"/>
        <v>0</v>
      </c>
      <c r="CK454" s="80">
        <f t="shared" si="1311"/>
        <v>0</v>
      </c>
      <c r="CL454" s="80">
        <f t="shared" si="1311"/>
        <v>0</v>
      </c>
      <c r="CM454" s="80">
        <f t="shared" si="1311"/>
        <v>0</v>
      </c>
      <c r="CN454" s="80">
        <f t="shared" si="1311"/>
        <v>0</v>
      </c>
      <c r="CO454" s="80">
        <f t="shared" ref="CO454:DJ454" si="1312">IF(CO$6=$D64,INDEX($P64:$P64,1,1),"")</f>
        <v>0</v>
      </c>
      <c r="CP454" s="80">
        <f t="shared" si="1312"/>
        <v>0</v>
      </c>
      <c r="CQ454" s="80">
        <f t="shared" si="1312"/>
        <v>0</v>
      </c>
      <c r="CR454" s="80">
        <f t="shared" si="1312"/>
        <v>0</v>
      </c>
      <c r="CS454" s="80">
        <f t="shared" si="1312"/>
        <v>0</v>
      </c>
      <c r="CT454" s="80">
        <f t="shared" si="1312"/>
        <v>0</v>
      </c>
      <c r="CU454" s="80">
        <f t="shared" si="1312"/>
        <v>0</v>
      </c>
      <c r="CV454" s="80">
        <f t="shared" si="1312"/>
        <v>0</v>
      </c>
      <c r="CW454" s="80">
        <f t="shared" si="1312"/>
        <v>0</v>
      </c>
      <c r="CX454" s="80">
        <f t="shared" si="1312"/>
        <v>0</v>
      </c>
      <c r="CY454" s="80">
        <f t="shared" si="1312"/>
        <v>0</v>
      </c>
      <c r="CZ454" s="80">
        <f t="shared" si="1312"/>
        <v>0</v>
      </c>
      <c r="DA454" s="80">
        <f t="shared" si="1312"/>
        <v>0</v>
      </c>
      <c r="DB454" s="80">
        <f t="shared" si="1312"/>
        <v>0</v>
      </c>
      <c r="DC454" s="80">
        <f t="shared" si="1312"/>
        <v>0</v>
      </c>
      <c r="DD454" s="80">
        <f t="shared" si="1312"/>
        <v>0</v>
      </c>
      <c r="DE454" s="80">
        <f t="shared" si="1312"/>
        <v>0</v>
      </c>
      <c r="DF454" s="80">
        <f t="shared" si="1312"/>
        <v>0</v>
      </c>
      <c r="DG454" s="80">
        <f t="shared" si="1312"/>
        <v>0</v>
      </c>
      <c r="DH454" s="80">
        <f t="shared" si="1312"/>
        <v>0</v>
      </c>
      <c r="DI454" s="80">
        <f t="shared" si="1312"/>
        <v>0</v>
      </c>
      <c r="DJ454" s="80">
        <f t="shared" si="1312"/>
        <v>0</v>
      </c>
    </row>
    <row r="455" spans="48:114" ht="15.75" customHeight="1">
      <c r="AV455" s="80"/>
      <c r="AW455" s="131"/>
      <c r="AX455" s="80" t="str">
        <f t="shared" si="1232"/>
        <v/>
      </c>
      <c r="AY455" s="80" t="str">
        <f t="shared" ref="AY455:CA455" si="1313">IF(AY$6=$D65,INDEX($P65:$P65,1,1),"")</f>
        <v/>
      </c>
      <c r="AZ455" s="80" t="str">
        <f t="shared" si="1313"/>
        <v/>
      </c>
      <c r="BA455" s="80" t="str">
        <f t="shared" si="1313"/>
        <v/>
      </c>
      <c r="BB455" s="80" t="str">
        <f t="shared" si="1313"/>
        <v/>
      </c>
      <c r="BC455" s="80" t="str">
        <f t="shared" si="1313"/>
        <v/>
      </c>
      <c r="BD455" s="80" t="str">
        <f t="shared" si="1313"/>
        <v/>
      </c>
      <c r="BE455" s="80" t="str">
        <f t="shared" si="1313"/>
        <v/>
      </c>
      <c r="BF455" s="80" t="str">
        <f t="shared" si="1313"/>
        <v/>
      </c>
      <c r="BG455" s="80" t="str">
        <f t="shared" si="1313"/>
        <v/>
      </c>
      <c r="BH455" s="80" t="str">
        <f t="shared" si="1313"/>
        <v/>
      </c>
      <c r="BI455" s="80" t="str">
        <f t="shared" si="1313"/>
        <v/>
      </c>
      <c r="BJ455" s="80" t="str">
        <f t="shared" si="1313"/>
        <v/>
      </c>
      <c r="BK455" s="80" t="str">
        <f t="shared" si="1313"/>
        <v/>
      </c>
      <c r="BL455" s="80" t="str">
        <f t="shared" si="1313"/>
        <v/>
      </c>
      <c r="BM455" s="80" t="str">
        <f t="shared" si="1313"/>
        <v/>
      </c>
      <c r="BN455" s="80" t="str">
        <f t="shared" si="1313"/>
        <v/>
      </c>
      <c r="BO455" s="80" t="str">
        <f t="shared" si="1313"/>
        <v/>
      </c>
      <c r="BP455" s="80" t="str">
        <f t="shared" si="1313"/>
        <v/>
      </c>
      <c r="BQ455" s="80" t="str">
        <f t="shared" si="1313"/>
        <v/>
      </c>
      <c r="BR455" s="80" t="str">
        <f t="shared" si="1313"/>
        <v/>
      </c>
      <c r="BS455" s="80" t="str">
        <f t="shared" si="1313"/>
        <v/>
      </c>
      <c r="BT455" s="80" t="str">
        <f t="shared" si="1313"/>
        <v/>
      </c>
      <c r="BU455" s="80" t="str">
        <f t="shared" si="1313"/>
        <v/>
      </c>
      <c r="BV455" s="80" t="str">
        <f t="shared" si="1313"/>
        <v/>
      </c>
      <c r="BW455" s="80" t="str">
        <f t="shared" si="1313"/>
        <v/>
      </c>
      <c r="BX455" s="80" t="str">
        <f t="shared" si="1313"/>
        <v/>
      </c>
      <c r="BY455" s="80" t="str">
        <f t="shared" si="1313"/>
        <v/>
      </c>
      <c r="BZ455" s="80">
        <f t="shared" si="1313"/>
        <v>0</v>
      </c>
      <c r="CA455" s="80">
        <f t="shared" si="1313"/>
        <v>0</v>
      </c>
      <c r="CB455" s="80">
        <f t="shared" si="1289"/>
        <v>0</v>
      </c>
      <c r="CC455" s="80">
        <f t="shared" si="1289"/>
        <v>0</v>
      </c>
      <c r="CD455" s="80">
        <f t="shared" si="1289"/>
        <v>0</v>
      </c>
      <c r="CE455" s="80">
        <f t="shared" si="1289"/>
        <v>0</v>
      </c>
      <c r="CF455" s="80">
        <f t="shared" si="1289"/>
        <v>0</v>
      </c>
      <c r="CG455" s="80">
        <f t="shared" ref="CG455:CN455" si="1314">IF(CG$6=$D65,INDEX($P65:$P65,1,1),"")</f>
        <v>0</v>
      </c>
      <c r="CH455" s="80">
        <f t="shared" si="1314"/>
        <v>0</v>
      </c>
      <c r="CI455" s="80">
        <f t="shared" si="1314"/>
        <v>0</v>
      </c>
      <c r="CJ455" s="80">
        <f t="shared" si="1314"/>
        <v>0</v>
      </c>
      <c r="CK455" s="80">
        <f t="shared" si="1314"/>
        <v>0</v>
      </c>
      <c r="CL455" s="80">
        <f t="shared" si="1314"/>
        <v>0</v>
      </c>
      <c r="CM455" s="80">
        <f t="shared" si="1314"/>
        <v>0</v>
      </c>
      <c r="CN455" s="80">
        <f t="shared" si="1314"/>
        <v>0</v>
      </c>
      <c r="CO455" s="80">
        <f t="shared" ref="CO455:DJ455" si="1315">IF(CO$6=$D65,INDEX($P65:$P65,1,1),"")</f>
        <v>0</v>
      </c>
      <c r="CP455" s="80">
        <f t="shared" si="1315"/>
        <v>0</v>
      </c>
      <c r="CQ455" s="80">
        <f t="shared" si="1315"/>
        <v>0</v>
      </c>
      <c r="CR455" s="80">
        <f t="shared" si="1315"/>
        <v>0</v>
      </c>
      <c r="CS455" s="80">
        <f t="shared" si="1315"/>
        <v>0</v>
      </c>
      <c r="CT455" s="80">
        <f t="shared" si="1315"/>
        <v>0</v>
      </c>
      <c r="CU455" s="80">
        <f t="shared" si="1315"/>
        <v>0</v>
      </c>
      <c r="CV455" s="80">
        <f t="shared" si="1315"/>
        <v>0</v>
      </c>
      <c r="CW455" s="80">
        <f t="shared" si="1315"/>
        <v>0</v>
      </c>
      <c r="CX455" s="80">
        <f t="shared" si="1315"/>
        <v>0</v>
      </c>
      <c r="CY455" s="80">
        <f t="shared" si="1315"/>
        <v>0</v>
      </c>
      <c r="CZ455" s="80">
        <f t="shared" si="1315"/>
        <v>0</v>
      </c>
      <c r="DA455" s="80">
        <f t="shared" si="1315"/>
        <v>0</v>
      </c>
      <c r="DB455" s="80">
        <f t="shared" si="1315"/>
        <v>0</v>
      </c>
      <c r="DC455" s="80">
        <f t="shared" si="1315"/>
        <v>0</v>
      </c>
      <c r="DD455" s="80">
        <f t="shared" si="1315"/>
        <v>0</v>
      </c>
      <c r="DE455" s="80">
        <f t="shared" si="1315"/>
        <v>0</v>
      </c>
      <c r="DF455" s="80">
        <f t="shared" si="1315"/>
        <v>0</v>
      </c>
      <c r="DG455" s="80">
        <f t="shared" si="1315"/>
        <v>0</v>
      </c>
      <c r="DH455" s="80">
        <f t="shared" si="1315"/>
        <v>0</v>
      </c>
      <c r="DI455" s="80">
        <f t="shared" si="1315"/>
        <v>0</v>
      </c>
      <c r="DJ455" s="80">
        <f t="shared" si="1315"/>
        <v>0</v>
      </c>
    </row>
    <row r="456" spans="48:114" ht="15.75" customHeight="1">
      <c r="AV456" s="80"/>
      <c r="AW456" s="131"/>
      <c r="AX456" s="80" t="str">
        <f t="shared" si="1232"/>
        <v/>
      </c>
      <c r="AY456" s="80" t="str">
        <f t="shared" ref="AY456:CA456" si="1316">IF(AY$6=$D66,INDEX($P66:$P66,1,1),"")</f>
        <v/>
      </c>
      <c r="AZ456" s="80" t="str">
        <f t="shared" si="1316"/>
        <v/>
      </c>
      <c r="BA456" s="80" t="str">
        <f t="shared" si="1316"/>
        <v/>
      </c>
      <c r="BB456" s="80" t="str">
        <f t="shared" si="1316"/>
        <v/>
      </c>
      <c r="BC456" s="80" t="str">
        <f t="shared" si="1316"/>
        <v/>
      </c>
      <c r="BD456" s="80" t="str">
        <f t="shared" si="1316"/>
        <v/>
      </c>
      <c r="BE456" s="80" t="str">
        <f t="shared" si="1316"/>
        <v/>
      </c>
      <c r="BF456" s="80" t="str">
        <f t="shared" si="1316"/>
        <v/>
      </c>
      <c r="BG456" s="80" t="str">
        <f t="shared" si="1316"/>
        <v/>
      </c>
      <c r="BH456" s="80" t="str">
        <f t="shared" si="1316"/>
        <v/>
      </c>
      <c r="BI456" s="80" t="str">
        <f t="shared" si="1316"/>
        <v/>
      </c>
      <c r="BJ456" s="80" t="str">
        <f t="shared" si="1316"/>
        <v/>
      </c>
      <c r="BK456" s="80" t="str">
        <f t="shared" si="1316"/>
        <v/>
      </c>
      <c r="BL456" s="80" t="str">
        <f t="shared" si="1316"/>
        <v/>
      </c>
      <c r="BM456" s="80" t="str">
        <f t="shared" si="1316"/>
        <v/>
      </c>
      <c r="BN456" s="80" t="str">
        <f t="shared" si="1316"/>
        <v/>
      </c>
      <c r="BO456" s="80" t="str">
        <f t="shared" si="1316"/>
        <v/>
      </c>
      <c r="BP456" s="80" t="str">
        <f t="shared" si="1316"/>
        <v/>
      </c>
      <c r="BQ456" s="80" t="str">
        <f t="shared" si="1316"/>
        <v/>
      </c>
      <c r="BR456" s="80" t="str">
        <f t="shared" si="1316"/>
        <v/>
      </c>
      <c r="BS456" s="80" t="str">
        <f t="shared" si="1316"/>
        <v/>
      </c>
      <c r="BT456" s="80" t="str">
        <f t="shared" si="1316"/>
        <v/>
      </c>
      <c r="BU456" s="80" t="str">
        <f t="shared" si="1316"/>
        <v/>
      </c>
      <c r="BV456" s="80" t="str">
        <f t="shared" si="1316"/>
        <v/>
      </c>
      <c r="BW456" s="80" t="str">
        <f t="shared" si="1316"/>
        <v/>
      </c>
      <c r="BX456" s="80" t="str">
        <f t="shared" si="1316"/>
        <v/>
      </c>
      <c r="BY456" s="80" t="str">
        <f t="shared" si="1316"/>
        <v/>
      </c>
      <c r="BZ456" s="80">
        <f t="shared" si="1316"/>
        <v>0</v>
      </c>
      <c r="CA456" s="80">
        <f t="shared" si="1316"/>
        <v>0</v>
      </c>
      <c r="CB456" s="80">
        <f t="shared" si="1289"/>
        <v>0</v>
      </c>
      <c r="CC456" s="80">
        <f t="shared" si="1289"/>
        <v>0</v>
      </c>
      <c r="CD456" s="80">
        <f t="shared" si="1289"/>
        <v>0</v>
      </c>
      <c r="CE456" s="80">
        <f t="shared" si="1289"/>
        <v>0</v>
      </c>
      <c r="CF456" s="80">
        <f t="shared" si="1289"/>
        <v>0</v>
      </c>
      <c r="CG456" s="80">
        <f t="shared" ref="CG456:CN456" si="1317">IF(CG$6=$D66,INDEX($P66:$P66,1,1),"")</f>
        <v>0</v>
      </c>
      <c r="CH456" s="80">
        <f t="shared" si="1317"/>
        <v>0</v>
      </c>
      <c r="CI456" s="80">
        <f t="shared" si="1317"/>
        <v>0</v>
      </c>
      <c r="CJ456" s="80">
        <f t="shared" si="1317"/>
        <v>0</v>
      </c>
      <c r="CK456" s="80">
        <f t="shared" si="1317"/>
        <v>0</v>
      </c>
      <c r="CL456" s="80">
        <f t="shared" si="1317"/>
        <v>0</v>
      </c>
      <c r="CM456" s="80">
        <f t="shared" si="1317"/>
        <v>0</v>
      </c>
      <c r="CN456" s="80">
        <f t="shared" si="1317"/>
        <v>0</v>
      </c>
      <c r="CO456" s="80">
        <f t="shared" ref="CO456:DJ456" si="1318">IF(CO$6=$D66,INDEX($P66:$P66,1,1),"")</f>
        <v>0</v>
      </c>
      <c r="CP456" s="80">
        <f t="shared" si="1318"/>
        <v>0</v>
      </c>
      <c r="CQ456" s="80">
        <f t="shared" si="1318"/>
        <v>0</v>
      </c>
      <c r="CR456" s="80">
        <f t="shared" si="1318"/>
        <v>0</v>
      </c>
      <c r="CS456" s="80">
        <f t="shared" si="1318"/>
        <v>0</v>
      </c>
      <c r="CT456" s="80">
        <f t="shared" si="1318"/>
        <v>0</v>
      </c>
      <c r="CU456" s="80">
        <f t="shared" si="1318"/>
        <v>0</v>
      </c>
      <c r="CV456" s="80">
        <f t="shared" si="1318"/>
        <v>0</v>
      </c>
      <c r="CW456" s="80">
        <f t="shared" si="1318"/>
        <v>0</v>
      </c>
      <c r="CX456" s="80">
        <f t="shared" si="1318"/>
        <v>0</v>
      </c>
      <c r="CY456" s="80">
        <f t="shared" si="1318"/>
        <v>0</v>
      </c>
      <c r="CZ456" s="80">
        <f t="shared" si="1318"/>
        <v>0</v>
      </c>
      <c r="DA456" s="80">
        <f t="shared" si="1318"/>
        <v>0</v>
      </c>
      <c r="DB456" s="80">
        <f t="shared" si="1318"/>
        <v>0</v>
      </c>
      <c r="DC456" s="80">
        <f t="shared" si="1318"/>
        <v>0</v>
      </c>
      <c r="DD456" s="80">
        <f t="shared" si="1318"/>
        <v>0</v>
      </c>
      <c r="DE456" s="80">
        <f t="shared" si="1318"/>
        <v>0</v>
      </c>
      <c r="DF456" s="80">
        <f t="shared" si="1318"/>
        <v>0</v>
      </c>
      <c r="DG456" s="80">
        <f t="shared" si="1318"/>
        <v>0</v>
      </c>
      <c r="DH456" s="80">
        <f t="shared" si="1318"/>
        <v>0</v>
      </c>
      <c r="DI456" s="80">
        <f t="shared" si="1318"/>
        <v>0</v>
      </c>
      <c r="DJ456" s="80">
        <f t="shared" si="1318"/>
        <v>0</v>
      </c>
    </row>
    <row r="457" spans="48:114" ht="15.75" customHeight="1">
      <c r="AV457" s="80"/>
      <c r="AW457" s="131"/>
      <c r="AX457" s="80" t="str">
        <f t="shared" si="1232"/>
        <v/>
      </c>
      <c r="AY457" s="80" t="str">
        <f t="shared" ref="AY457:CA457" si="1319">IF(AY$6=$D67,INDEX($P67:$P67,1,1),"")</f>
        <v/>
      </c>
      <c r="AZ457" s="80" t="str">
        <f t="shared" si="1319"/>
        <v/>
      </c>
      <c r="BA457" s="80" t="str">
        <f t="shared" si="1319"/>
        <v/>
      </c>
      <c r="BB457" s="80" t="str">
        <f t="shared" si="1319"/>
        <v/>
      </c>
      <c r="BC457" s="80" t="str">
        <f t="shared" si="1319"/>
        <v/>
      </c>
      <c r="BD457" s="80" t="str">
        <f t="shared" si="1319"/>
        <v/>
      </c>
      <c r="BE457" s="80" t="str">
        <f t="shared" si="1319"/>
        <v/>
      </c>
      <c r="BF457" s="80" t="str">
        <f t="shared" si="1319"/>
        <v/>
      </c>
      <c r="BG457" s="80" t="str">
        <f t="shared" si="1319"/>
        <v/>
      </c>
      <c r="BH457" s="80" t="str">
        <f t="shared" si="1319"/>
        <v/>
      </c>
      <c r="BI457" s="80" t="str">
        <f t="shared" si="1319"/>
        <v/>
      </c>
      <c r="BJ457" s="80" t="str">
        <f t="shared" si="1319"/>
        <v/>
      </c>
      <c r="BK457" s="80" t="str">
        <f t="shared" si="1319"/>
        <v/>
      </c>
      <c r="BL457" s="80" t="str">
        <f t="shared" si="1319"/>
        <v/>
      </c>
      <c r="BM457" s="80" t="str">
        <f t="shared" si="1319"/>
        <v/>
      </c>
      <c r="BN457" s="80" t="str">
        <f t="shared" si="1319"/>
        <v/>
      </c>
      <c r="BO457" s="80" t="str">
        <f t="shared" si="1319"/>
        <v/>
      </c>
      <c r="BP457" s="80" t="str">
        <f t="shared" si="1319"/>
        <v/>
      </c>
      <c r="BQ457" s="80" t="str">
        <f t="shared" si="1319"/>
        <v/>
      </c>
      <c r="BR457" s="80" t="str">
        <f t="shared" si="1319"/>
        <v/>
      </c>
      <c r="BS457" s="80" t="str">
        <f t="shared" si="1319"/>
        <v/>
      </c>
      <c r="BT457" s="80" t="str">
        <f t="shared" si="1319"/>
        <v/>
      </c>
      <c r="BU457" s="80" t="str">
        <f t="shared" si="1319"/>
        <v/>
      </c>
      <c r="BV457" s="80" t="str">
        <f t="shared" si="1319"/>
        <v/>
      </c>
      <c r="BW457" s="80" t="str">
        <f t="shared" si="1319"/>
        <v/>
      </c>
      <c r="BX457" s="80" t="str">
        <f t="shared" si="1319"/>
        <v/>
      </c>
      <c r="BY457" s="80" t="str">
        <f t="shared" si="1319"/>
        <v/>
      </c>
      <c r="BZ457" s="80">
        <f t="shared" si="1319"/>
        <v>0</v>
      </c>
      <c r="CA457" s="80">
        <f t="shared" si="1319"/>
        <v>0</v>
      </c>
      <c r="CB457" s="80">
        <f t="shared" ref="CB457:CF461" si="1320">IF(CB$6=$D67,INDEX($P67:$P67,1,1),"")</f>
        <v>0</v>
      </c>
      <c r="CC457" s="80">
        <f t="shared" si="1320"/>
        <v>0</v>
      </c>
      <c r="CD457" s="80">
        <f t="shared" si="1320"/>
        <v>0</v>
      </c>
      <c r="CE457" s="80">
        <f t="shared" si="1320"/>
        <v>0</v>
      </c>
      <c r="CF457" s="80">
        <f t="shared" si="1320"/>
        <v>0</v>
      </c>
      <c r="CG457" s="80">
        <f t="shared" ref="CG457:CN457" si="1321">IF(CG$6=$D67,INDEX($P67:$P67,1,1),"")</f>
        <v>0</v>
      </c>
      <c r="CH457" s="80">
        <f t="shared" si="1321"/>
        <v>0</v>
      </c>
      <c r="CI457" s="80">
        <f t="shared" si="1321"/>
        <v>0</v>
      </c>
      <c r="CJ457" s="80">
        <f t="shared" si="1321"/>
        <v>0</v>
      </c>
      <c r="CK457" s="80">
        <f t="shared" si="1321"/>
        <v>0</v>
      </c>
      <c r="CL457" s="80">
        <f t="shared" si="1321"/>
        <v>0</v>
      </c>
      <c r="CM457" s="80">
        <f t="shared" si="1321"/>
        <v>0</v>
      </c>
      <c r="CN457" s="80">
        <f t="shared" si="1321"/>
        <v>0</v>
      </c>
      <c r="CO457" s="80">
        <f t="shared" ref="CO457:DJ457" si="1322">IF(CO$6=$D67,INDEX($P67:$P67,1,1),"")</f>
        <v>0</v>
      </c>
      <c r="CP457" s="80">
        <f t="shared" si="1322"/>
        <v>0</v>
      </c>
      <c r="CQ457" s="80">
        <f t="shared" si="1322"/>
        <v>0</v>
      </c>
      <c r="CR457" s="80">
        <f t="shared" si="1322"/>
        <v>0</v>
      </c>
      <c r="CS457" s="80">
        <f t="shared" si="1322"/>
        <v>0</v>
      </c>
      <c r="CT457" s="80">
        <f t="shared" si="1322"/>
        <v>0</v>
      </c>
      <c r="CU457" s="80">
        <f t="shared" si="1322"/>
        <v>0</v>
      </c>
      <c r="CV457" s="80">
        <f t="shared" si="1322"/>
        <v>0</v>
      </c>
      <c r="CW457" s="80">
        <f t="shared" si="1322"/>
        <v>0</v>
      </c>
      <c r="CX457" s="80">
        <f t="shared" si="1322"/>
        <v>0</v>
      </c>
      <c r="CY457" s="80">
        <f t="shared" si="1322"/>
        <v>0</v>
      </c>
      <c r="CZ457" s="80">
        <f t="shared" si="1322"/>
        <v>0</v>
      </c>
      <c r="DA457" s="80">
        <f t="shared" si="1322"/>
        <v>0</v>
      </c>
      <c r="DB457" s="80">
        <f t="shared" si="1322"/>
        <v>0</v>
      </c>
      <c r="DC457" s="80">
        <f t="shared" si="1322"/>
        <v>0</v>
      </c>
      <c r="DD457" s="80">
        <f t="shared" si="1322"/>
        <v>0</v>
      </c>
      <c r="DE457" s="80">
        <f t="shared" si="1322"/>
        <v>0</v>
      </c>
      <c r="DF457" s="80">
        <f t="shared" si="1322"/>
        <v>0</v>
      </c>
      <c r="DG457" s="80">
        <f t="shared" si="1322"/>
        <v>0</v>
      </c>
      <c r="DH457" s="80">
        <f t="shared" si="1322"/>
        <v>0</v>
      </c>
      <c r="DI457" s="80">
        <f t="shared" si="1322"/>
        <v>0</v>
      </c>
      <c r="DJ457" s="80">
        <f t="shared" si="1322"/>
        <v>0</v>
      </c>
    </row>
    <row r="458" spans="48:114" ht="15.75" customHeight="1">
      <c r="AV458" s="80"/>
      <c r="AW458" s="131"/>
      <c r="AX458" s="80" t="str">
        <f t="shared" si="1232"/>
        <v/>
      </c>
      <c r="AY458" s="80" t="str">
        <f t="shared" ref="AY458:CA458" si="1323">IF(AY$6=$D68,INDEX($P68:$P68,1,1),"")</f>
        <v/>
      </c>
      <c r="AZ458" s="80" t="str">
        <f t="shared" si="1323"/>
        <v/>
      </c>
      <c r="BA458" s="80" t="str">
        <f t="shared" si="1323"/>
        <v/>
      </c>
      <c r="BB458" s="80" t="str">
        <f t="shared" si="1323"/>
        <v/>
      </c>
      <c r="BC458" s="80" t="str">
        <f t="shared" si="1323"/>
        <v/>
      </c>
      <c r="BD458" s="80" t="str">
        <f t="shared" si="1323"/>
        <v/>
      </c>
      <c r="BE458" s="80" t="str">
        <f t="shared" si="1323"/>
        <v/>
      </c>
      <c r="BF458" s="80" t="str">
        <f t="shared" si="1323"/>
        <v/>
      </c>
      <c r="BG458" s="80" t="str">
        <f t="shared" si="1323"/>
        <v/>
      </c>
      <c r="BH458" s="80" t="str">
        <f t="shared" si="1323"/>
        <v/>
      </c>
      <c r="BI458" s="80" t="str">
        <f t="shared" si="1323"/>
        <v/>
      </c>
      <c r="BJ458" s="80" t="str">
        <f t="shared" si="1323"/>
        <v/>
      </c>
      <c r="BK458" s="80" t="str">
        <f t="shared" si="1323"/>
        <v/>
      </c>
      <c r="BL458" s="80" t="str">
        <f t="shared" si="1323"/>
        <v/>
      </c>
      <c r="BM458" s="80" t="str">
        <f t="shared" si="1323"/>
        <v/>
      </c>
      <c r="BN458" s="80" t="str">
        <f t="shared" si="1323"/>
        <v/>
      </c>
      <c r="BO458" s="80" t="str">
        <f t="shared" si="1323"/>
        <v/>
      </c>
      <c r="BP458" s="80" t="str">
        <f t="shared" si="1323"/>
        <v/>
      </c>
      <c r="BQ458" s="80" t="str">
        <f t="shared" si="1323"/>
        <v/>
      </c>
      <c r="BR458" s="80" t="str">
        <f t="shared" si="1323"/>
        <v/>
      </c>
      <c r="BS458" s="80" t="str">
        <f t="shared" si="1323"/>
        <v/>
      </c>
      <c r="BT458" s="80" t="str">
        <f t="shared" si="1323"/>
        <v/>
      </c>
      <c r="BU458" s="80" t="str">
        <f t="shared" si="1323"/>
        <v/>
      </c>
      <c r="BV458" s="80" t="str">
        <f t="shared" si="1323"/>
        <v/>
      </c>
      <c r="BW458" s="80" t="str">
        <f t="shared" si="1323"/>
        <v/>
      </c>
      <c r="BX458" s="80" t="str">
        <f t="shared" si="1323"/>
        <v/>
      </c>
      <c r="BY458" s="80" t="str">
        <f t="shared" si="1323"/>
        <v/>
      </c>
      <c r="BZ458" s="80">
        <f t="shared" si="1323"/>
        <v>0</v>
      </c>
      <c r="CA458" s="80">
        <f t="shared" si="1323"/>
        <v>0</v>
      </c>
      <c r="CB458" s="80">
        <f t="shared" si="1320"/>
        <v>0</v>
      </c>
      <c r="CC458" s="80">
        <f t="shared" si="1320"/>
        <v>0</v>
      </c>
      <c r="CD458" s="80">
        <f t="shared" si="1320"/>
        <v>0</v>
      </c>
      <c r="CE458" s="80">
        <f t="shared" si="1320"/>
        <v>0</v>
      </c>
      <c r="CF458" s="80">
        <f t="shared" si="1320"/>
        <v>0</v>
      </c>
      <c r="CG458" s="80">
        <f t="shared" ref="CG458:CN458" si="1324">IF(CG$6=$D68,INDEX($P68:$P68,1,1),"")</f>
        <v>0</v>
      </c>
      <c r="CH458" s="80">
        <f t="shared" si="1324"/>
        <v>0</v>
      </c>
      <c r="CI458" s="80">
        <f t="shared" si="1324"/>
        <v>0</v>
      </c>
      <c r="CJ458" s="80">
        <f t="shared" si="1324"/>
        <v>0</v>
      </c>
      <c r="CK458" s="80">
        <f t="shared" si="1324"/>
        <v>0</v>
      </c>
      <c r="CL458" s="80">
        <f t="shared" si="1324"/>
        <v>0</v>
      </c>
      <c r="CM458" s="80">
        <f t="shared" si="1324"/>
        <v>0</v>
      </c>
      <c r="CN458" s="80">
        <f t="shared" si="1324"/>
        <v>0</v>
      </c>
      <c r="CO458" s="80">
        <f t="shared" ref="CO458:DJ458" si="1325">IF(CO$6=$D68,INDEX($P68:$P68,1,1),"")</f>
        <v>0</v>
      </c>
      <c r="CP458" s="80">
        <f t="shared" si="1325"/>
        <v>0</v>
      </c>
      <c r="CQ458" s="80">
        <f t="shared" si="1325"/>
        <v>0</v>
      </c>
      <c r="CR458" s="80">
        <f t="shared" si="1325"/>
        <v>0</v>
      </c>
      <c r="CS458" s="80">
        <f t="shared" si="1325"/>
        <v>0</v>
      </c>
      <c r="CT458" s="80">
        <f t="shared" si="1325"/>
        <v>0</v>
      </c>
      <c r="CU458" s="80">
        <f t="shared" si="1325"/>
        <v>0</v>
      </c>
      <c r="CV458" s="80">
        <f t="shared" si="1325"/>
        <v>0</v>
      </c>
      <c r="CW458" s="80">
        <f t="shared" si="1325"/>
        <v>0</v>
      </c>
      <c r="CX458" s="80">
        <f t="shared" si="1325"/>
        <v>0</v>
      </c>
      <c r="CY458" s="80">
        <f t="shared" si="1325"/>
        <v>0</v>
      </c>
      <c r="CZ458" s="80">
        <f t="shared" si="1325"/>
        <v>0</v>
      </c>
      <c r="DA458" s="80">
        <f t="shared" si="1325"/>
        <v>0</v>
      </c>
      <c r="DB458" s="80">
        <f t="shared" si="1325"/>
        <v>0</v>
      </c>
      <c r="DC458" s="80">
        <f t="shared" si="1325"/>
        <v>0</v>
      </c>
      <c r="DD458" s="80">
        <f t="shared" si="1325"/>
        <v>0</v>
      </c>
      <c r="DE458" s="80">
        <f t="shared" si="1325"/>
        <v>0</v>
      </c>
      <c r="DF458" s="80">
        <f t="shared" si="1325"/>
        <v>0</v>
      </c>
      <c r="DG458" s="80">
        <f t="shared" si="1325"/>
        <v>0</v>
      </c>
      <c r="DH458" s="80">
        <f t="shared" si="1325"/>
        <v>0</v>
      </c>
      <c r="DI458" s="80">
        <f t="shared" si="1325"/>
        <v>0</v>
      </c>
      <c r="DJ458" s="80">
        <f t="shared" si="1325"/>
        <v>0</v>
      </c>
    </row>
    <row r="459" spans="48:114" ht="15.75" customHeight="1">
      <c r="AV459" s="80"/>
      <c r="AW459" s="131"/>
      <c r="AX459" s="80" t="str">
        <f t="shared" si="1232"/>
        <v/>
      </c>
      <c r="AY459" s="80" t="str">
        <f t="shared" ref="AY459:CA459" si="1326">IF(AY$6=$D69,INDEX($P69:$P69,1,1),"")</f>
        <v/>
      </c>
      <c r="AZ459" s="80" t="str">
        <f t="shared" si="1326"/>
        <v/>
      </c>
      <c r="BA459" s="80" t="str">
        <f t="shared" si="1326"/>
        <v/>
      </c>
      <c r="BB459" s="80" t="str">
        <f t="shared" si="1326"/>
        <v/>
      </c>
      <c r="BC459" s="80" t="str">
        <f t="shared" si="1326"/>
        <v/>
      </c>
      <c r="BD459" s="80" t="str">
        <f t="shared" si="1326"/>
        <v/>
      </c>
      <c r="BE459" s="80" t="str">
        <f t="shared" si="1326"/>
        <v/>
      </c>
      <c r="BF459" s="80" t="str">
        <f t="shared" si="1326"/>
        <v/>
      </c>
      <c r="BG459" s="80" t="str">
        <f t="shared" si="1326"/>
        <v/>
      </c>
      <c r="BH459" s="80" t="str">
        <f t="shared" si="1326"/>
        <v/>
      </c>
      <c r="BI459" s="80" t="str">
        <f t="shared" si="1326"/>
        <v/>
      </c>
      <c r="BJ459" s="80" t="str">
        <f t="shared" si="1326"/>
        <v/>
      </c>
      <c r="BK459" s="80" t="str">
        <f t="shared" si="1326"/>
        <v/>
      </c>
      <c r="BL459" s="80" t="str">
        <f t="shared" si="1326"/>
        <v/>
      </c>
      <c r="BM459" s="80" t="str">
        <f t="shared" si="1326"/>
        <v/>
      </c>
      <c r="BN459" s="80" t="str">
        <f t="shared" si="1326"/>
        <v/>
      </c>
      <c r="BO459" s="80" t="str">
        <f t="shared" si="1326"/>
        <v/>
      </c>
      <c r="BP459" s="80" t="str">
        <f t="shared" si="1326"/>
        <v/>
      </c>
      <c r="BQ459" s="80" t="str">
        <f t="shared" si="1326"/>
        <v/>
      </c>
      <c r="BR459" s="80" t="str">
        <f t="shared" si="1326"/>
        <v/>
      </c>
      <c r="BS459" s="80" t="str">
        <f t="shared" si="1326"/>
        <v/>
      </c>
      <c r="BT459" s="80" t="str">
        <f t="shared" si="1326"/>
        <v/>
      </c>
      <c r="BU459" s="80" t="str">
        <f t="shared" si="1326"/>
        <v/>
      </c>
      <c r="BV459" s="80" t="str">
        <f t="shared" si="1326"/>
        <v/>
      </c>
      <c r="BW459" s="80" t="str">
        <f t="shared" si="1326"/>
        <v/>
      </c>
      <c r="BX459" s="80" t="str">
        <f t="shared" si="1326"/>
        <v/>
      </c>
      <c r="BY459" s="80" t="str">
        <f t="shared" si="1326"/>
        <v/>
      </c>
      <c r="BZ459" s="80">
        <f t="shared" si="1326"/>
        <v>0</v>
      </c>
      <c r="CA459" s="80">
        <f t="shared" si="1326"/>
        <v>0</v>
      </c>
      <c r="CB459" s="80">
        <f t="shared" si="1320"/>
        <v>0</v>
      </c>
      <c r="CC459" s="80">
        <f t="shared" si="1320"/>
        <v>0</v>
      </c>
      <c r="CD459" s="80">
        <f t="shared" si="1320"/>
        <v>0</v>
      </c>
      <c r="CE459" s="80">
        <f t="shared" si="1320"/>
        <v>0</v>
      </c>
      <c r="CF459" s="80">
        <f t="shared" si="1320"/>
        <v>0</v>
      </c>
      <c r="CG459" s="80">
        <f t="shared" ref="CG459:CN459" si="1327">IF(CG$6=$D69,INDEX($P69:$P69,1,1),"")</f>
        <v>0</v>
      </c>
      <c r="CH459" s="80">
        <f t="shared" si="1327"/>
        <v>0</v>
      </c>
      <c r="CI459" s="80">
        <f t="shared" si="1327"/>
        <v>0</v>
      </c>
      <c r="CJ459" s="80">
        <f t="shared" si="1327"/>
        <v>0</v>
      </c>
      <c r="CK459" s="80">
        <f t="shared" si="1327"/>
        <v>0</v>
      </c>
      <c r="CL459" s="80">
        <f t="shared" si="1327"/>
        <v>0</v>
      </c>
      <c r="CM459" s="80">
        <f t="shared" si="1327"/>
        <v>0</v>
      </c>
      <c r="CN459" s="80">
        <f t="shared" si="1327"/>
        <v>0</v>
      </c>
      <c r="CO459" s="80">
        <f t="shared" ref="CO459:DJ459" si="1328">IF(CO$6=$D69,INDEX($P69:$P69,1,1),"")</f>
        <v>0</v>
      </c>
      <c r="CP459" s="80">
        <f t="shared" si="1328"/>
        <v>0</v>
      </c>
      <c r="CQ459" s="80">
        <f t="shared" si="1328"/>
        <v>0</v>
      </c>
      <c r="CR459" s="80">
        <f t="shared" si="1328"/>
        <v>0</v>
      </c>
      <c r="CS459" s="80">
        <f t="shared" si="1328"/>
        <v>0</v>
      </c>
      <c r="CT459" s="80">
        <f t="shared" si="1328"/>
        <v>0</v>
      </c>
      <c r="CU459" s="80">
        <f t="shared" si="1328"/>
        <v>0</v>
      </c>
      <c r="CV459" s="80">
        <f t="shared" si="1328"/>
        <v>0</v>
      </c>
      <c r="CW459" s="80">
        <f t="shared" si="1328"/>
        <v>0</v>
      </c>
      <c r="CX459" s="80">
        <f t="shared" si="1328"/>
        <v>0</v>
      </c>
      <c r="CY459" s="80">
        <f t="shared" si="1328"/>
        <v>0</v>
      </c>
      <c r="CZ459" s="80">
        <f t="shared" si="1328"/>
        <v>0</v>
      </c>
      <c r="DA459" s="80">
        <f t="shared" si="1328"/>
        <v>0</v>
      </c>
      <c r="DB459" s="80">
        <f t="shared" si="1328"/>
        <v>0</v>
      </c>
      <c r="DC459" s="80">
        <f t="shared" si="1328"/>
        <v>0</v>
      </c>
      <c r="DD459" s="80">
        <f t="shared" si="1328"/>
        <v>0</v>
      </c>
      <c r="DE459" s="80">
        <f t="shared" si="1328"/>
        <v>0</v>
      </c>
      <c r="DF459" s="80">
        <f t="shared" si="1328"/>
        <v>0</v>
      </c>
      <c r="DG459" s="80">
        <f t="shared" si="1328"/>
        <v>0</v>
      </c>
      <c r="DH459" s="80">
        <f t="shared" si="1328"/>
        <v>0</v>
      </c>
      <c r="DI459" s="80">
        <f t="shared" si="1328"/>
        <v>0</v>
      </c>
      <c r="DJ459" s="80">
        <f t="shared" si="1328"/>
        <v>0</v>
      </c>
    </row>
    <row r="460" spans="48:114" ht="15.75" customHeight="1">
      <c r="AV460" s="80"/>
      <c r="AW460" s="131"/>
      <c r="AX460" s="80" t="str">
        <f t="shared" si="1232"/>
        <v/>
      </c>
      <c r="AY460" s="80" t="str">
        <f t="shared" ref="AY460:CA460" si="1329">IF(AY$6=$D70,INDEX($P70:$P70,1,1),"")</f>
        <v/>
      </c>
      <c r="AZ460" s="80" t="str">
        <f t="shared" si="1329"/>
        <v/>
      </c>
      <c r="BA460" s="80" t="str">
        <f t="shared" si="1329"/>
        <v/>
      </c>
      <c r="BB460" s="80" t="str">
        <f t="shared" si="1329"/>
        <v/>
      </c>
      <c r="BC460" s="80" t="str">
        <f t="shared" si="1329"/>
        <v/>
      </c>
      <c r="BD460" s="80" t="str">
        <f t="shared" si="1329"/>
        <v/>
      </c>
      <c r="BE460" s="80" t="str">
        <f t="shared" si="1329"/>
        <v/>
      </c>
      <c r="BF460" s="80" t="str">
        <f t="shared" si="1329"/>
        <v/>
      </c>
      <c r="BG460" s="80" t="str">
        <f t="shared" si="1329"/>
        <v/>
      </c>
      <c r="BH460" s="80" t="str">
        <f t="shared" si="1329"/>
        <v/>
      </c>
      <c r="BI460" s="80" t="str">
        <f t="shared" si="1329"/>
        <v/>
      </c>
      <c r="BJ460" s="80" t="str">
        <f t="shared" si="1329"/>
        <v/>
      </c>
      <c r="BK460" s="80" t="str">
        <f t="shared" si="1329"/>
        <v/>
      </c>
      <c r="BL460" s="80" t="str">
        <f t="shared" si="1329"/>
        <v/>
      </c>
      <c r="BM460" s="80" t="str">
        <f t="shared" si="1329"/>
        <v/>
      </c>
      <c r="BN460" s="80" t="str">
        <f t="shared" si="1329"/>
        <v/>
      </c>
      <c r="BO460" s="80" t="str">
        <f t="shared" si="1329"/>
        <v/>
      </c>
      <c r="BP460" s="80" t="str">
        <f t="shared" si="1329"/>
        <v/>
      </c>
      <c r="BQ460" s="80" t="str">
        <f t="shared" si="1329"/>
        <v/>
      </c>
      <c r="BR460" s="80" t="str">
        <f t="shared" si="1329"/>
        <v/>
      </c>
      <c r="BS460" s="80" t="str">
        <f t="shared" si="1329"/>
        <v/>
      </c>
      <c r="BT460" s="80" t="str">
        <f t="shared" si="1329"/>
        <v/>
      </c>
      <c r="BU460" s="80" t="str">
        <f t="shared" si="1329"/>
        <v/>
      </c>
      <c r="BV460" s="80" t="str">
        <f t="shared" si="1329"/>
        <v/>
      </c>
      <c r="BW460" s="80" t="str">
        <f t="shared" si="1329"/>
        <v/>
      </c>
      <c r="BX460" s="80" t="str">
        <f t="shared" si="1329"/>
        <v/>
      </c>
      <c r="BY460" s="80" t="str">
        <f t="shared" si="1329"/>
        <v/>
      </c>
      <c r="BZ460" s="80">
        <f t="shared" si="1329"/>
        <v>0</v>
      </c>
      <c r="CA460" s="80">
        <f t="shared" si="1329"/>
        <v>0</v>
      </c>
      <c r="CB460" s="80">
        <f t="shared" si="1320"/>
        <v>0</v>
      </c>
      <c r="CC460" s="80">
        <f t="shared" si="1320"/>
        <v>0</v>
      </c>
      <c r="CD460" s="80">
        <f t="shared" si="1320"/>
        <v>0</v>
      </c>
      <c r="CE460" s="80">
        <f t="shared" si="1320"/>
        <v>0</v>
      </c>
      <c r="CF460" s="80">
        <f t="shared" si="1320"/>
        <v>0</v>
      </c>
      <c r="CG460" s="80">
        <f t="shared" ref="CG460:CN460" si="1330">IF(CG$6=$D70,INDEX($P70:$P70,1,1),"")</f>
        <v>0</v>
      </c>
      <c r="CH460" s="80">
        <f t="shared" si="1330"/>
        <v>0</v>
      </c>
      <c r="CI460" s="80">
        <f t="shared" si="1330"/>
        <v>0</v>
      </c>
      <c r="CJ460" s="80">
        <f t="shared" si="1330"/>
        <v>0</v>
      </c>
      <c r="CK460" s="80">
        <f t="shared" si="1330"/>
        <v>0</v>
      </c>
      <c r="CL460" s="80">
        <f t="shared" si="1330"/>
        <v>0</v>
      </c>
      <c r="CM460" s="80">
        <f t="shared" si="1330"/>
        <v>0</v>
      </c>
      <c r="CN460" s="80">
        <f t="shared" si="1330"/>
        <v>0</v>
      </c>
      <c r="CO460" s="80">
        <f t="shared" ref="CO460:DJ460" si="1331">IF(CO$6=$D70,INDEX($P70:$P70,1,1),"")</f>
        <v>0</v>
      </c>
      <c r="CP460" s="80">
        <f t="shared" si="1331"/>
        <v>0</v>
      </c>
      <c r="CQ460" s="80">
        <f t="shared" si="1331"/>
        <v>0</v>
      </c>
      <c r="CR460" s="80">
        <f t="shared" si="1331"/>
        <v>0</v>
      </c>
      <c r="CS460" s="80">
        <f t="shared" si="1331"/>
        <v>0</v>
      </c>
      <c r="CT460" s="80">
        <f t="shared" si="1331"/>
        <v>0</v>
      </c>
      <c r="CU460" s="80">
        <f t="shared" si="1331"/>
        <v>0</v>
      </c>
      <c r="CV460" s="80">
        <f t="shared" si="1331"/>
        <v>0</v>
      </c>
      <c r="CW460" s="80">
        <f t="shared" si="1331"/>
        <v>0</v>
      </c>
      <c r="CX460" s="80">
        <f t="shared" si="1331"/>
        <v>0</v>
      </c>
      <c r="CY460" s="80">
        <f t="shared" si="1331"/>
        <v>0</v>
      </c>
      <c r="CZ460" s="80">
        <f t="shared" si="1331"/>
        <v>0</v>
      </c>
      <c r="DA460" s="80">
        <f t="shared" si="1331"/>
        <v>0</v>
      </c>
      <c r="DB460" s="80">
        <f t="shared" si="1331"/>
        <v>0</v>
      </c>
      <c r="DC460" s="80">
        <f t="shared" si="1331"/>
        <v>0</v>
      </c>
      <c r="DD460" s="80">
        <f t="shared" si="1331"/>
        <v>0</v>
      </c>
      <c r="DE460" s="80">
        <f t="shared" si="1331"/>
        <v>0</v>
      </c>
      <c r="DF460" s="80">
        <f t="shared" si="1331"/>
        <v>0</v>
      </c>
      <c r="DG460" s="80">
        <f t="shared" si="1331"/>
        <v>0</v>
      </c>
      <c r="DH460" s="80">
        <f t="shared" si="1331"/>
        <v>0</v>
      </c>
      <c r="DI460" s="80">
        <f t="shared" si="1331"/>
        <v>0</v>
      </c>
      <c r="DJ460" s="80">
        <f t="shared" si="1331"/>
        <v>0</v>
      </c>
    </row>
    <row r="461" spans="48:114" ht="15.75" customHeight="1">
      <c r="AV461" s="80">
        <v>5</v>
      </c>
      <c r="AW461" s="131"/>
      <c r="AX461" s="80" t="str">
        <f>IF(AX$6=$D71,INDEX($P71:$P71,1,1),"")</f>
        <v/>
      </c>
      <c r="AY461" s="80" t="str">
        <f t="shared" ref="AY461:CA461" si="1332">IF(AY$6=$D71,INDEX($P71:$P71,1,1),"")</f>
        <v/>
      </c>
      <c r="AZ461" s="80" t="str">
        <f t="shared" si="1332"/>
        <v/>
      </c>
      <c r="BA461" s="80" t="str">
        <f t="shared" si="1332"/>
        <v/>
      </c>
      <c r="BB461" s="80" t="str">
        <f t="shared" si="1332"/>
        <v/>
      </c>
      <c r="BC461" s="80" t="str">
        <f t="shared" si="1332"/>
        <v/>
      </c>
      <c r="BD461" s="80" t="str">
        <f t="shared" si="1332"/>
        <v/>
      </c>
      <c r="BE461" s="80" t="str">
        <f t="shared" si="1332"/>
        <v/>
      </c>
      <c r="BF461" s="80" t="str">
        <f t="shared" si="1332"/>
        <v/>
      </c>
      <c r="BG461" s="80" t="str">
        <f t="shared" si="1332"/>
        <v/>
      </c>
      <c r="BH461" s="80" t="str">
        <f t="shared" si="1332"/>
        <v/>
      </c>
      <c r="BI461" s="80" t="str">
        <f t="shared" si="1332"/>
        <v/>
      </c>
      <c r="BJ461" s="80" t="str">
        <f t="shared" si="1332"/>
        <v/>
      </c>
      <c r="BK461" s="80" t="str">
        <f t="shared" si="1332"/>
        <v/>
      </c>
      <c r="BL461" s="80" t="str">
        <f t="shared" si="1332"/>
        <v/>
      </c>
      <c r="BM461" s="80" t="str">
        <f t="shared" si="1332"/>
        <v/>
      </c>
      <c r="BN461" s="80" t="str">
        <f t="shared" si="1332"/>
        <v/>
      </c>
      <c r="BO461" s="80" t="str">
        <f t="shared" si="1332"/>
        <v/>
      </c>
      <c r="BP461" s="80" t="str">
        <f t="shared" si="1332"/>
        <v/>
      </c>
      <c r="BQ461" s="80" t="str">
        <f t="shared" si="1332"/>
        <v/>
      </c>
      <c r="BR461" s="80" t="str">
        <f t="shared" si="1332"/>
        <v/>
      </c>
      <c r="BS461" s="80" t="str">
        <f t="shared" si="1332"/>
        <v/>
      </c>
      <c r="BT461" s="80" t="str">
        <f t="shared" si="1332"/>
        <v/>
      </c>
      <c r="BU461" s="80" t="str">
        <f t="shared" si="1332"/>
        <v/>
      </c>
      <c r="BV461" s="80" t="str">
        <f t="shared" si="1332"/>
        <v/>
      </c>
      <c r="BW461" s="80" t="str">
        <f t="shared" si="1332"/>
        <v/>
      </c>
      <c r="BX461" s="80" t="str">
        <f t="shared" si="1332"/>
        <v/>
      </c>
      <c r="BY461" s="80" t="str">
        <f t="shared" si="1332"/>
        <v/>
      </c>
      <c r="BZ461" s="80">
        <f t="shared" si="1332"/>
        <v>0</v>
      </c>
      <c r="CA461" s="80">
        <f t="shared" si="1332"/>
        <v>0</v>
      </c>
      <c r="CB461" s="80">
        <f t="shared" si="1320"/>
        <v>0</v>
      </c>
      <c r="CC461" s="80">
        <f t="shared" si="1320"/>
        <v>0</v>
      </c>
      <c r="CD461" s="80">
        <f t="shared" si="1320"/>
        <v>0</v>
      </c>
      <c r="CE461" s="80">
        <f t="shared" si="1320"/>
        <v>0</v>
      </c>
      <c r="CF461" s="80">
        <f t="shared" si="1320"/>
        <v>0</v>
      </c>
      <c r="CG461" s="80">
        <f t="shared" ref="CG461:CN461" si="1333">IF(CG$6=$D71,INDEX($P71:$P71,1,1),"")</f>
        <v>0</v>
      </c>
      <c r="CH461" s="80">
        <f t="shared" si="1333"/>
        <v>0</v>
      </c>
      <c r="CI461" s="80">
        <f t="shared" si="1333"/>
        <v>0</v>
      </c>
      <c r="CJ461" s="80">
        <f t="shared" si="1333"/>
        <v>0</v>
      </c>
      <c r="CK461" s="80">
        <f t="shared" si="1333"/>
        <v>0</v>
      </c>
      <c r="CL461" s="80">
        <f t="shared" si="1333"/>
        <v>0</v>
      </c>
      <c r="CM461" s="80">
        <f t="shared" si="1333"/>
        <v>0</v>
      </c>
      <c r="CN461" s="80">
        <f t="shared" si="1333"/>
        <v>0</v>
      </c>
      <c r="CO461" s="80">
        <f t="shared" ref="CO461:DJ461" si="1334">IF(CO$6=$D71,INDEX($P71:$P71,1,1),"")</f>
        <v>0</v>
      </c>
      <c r="CP461" s="80">
        <f t="shared" si="1334"/>
        <v>0</v>
      </c>
      <c r="CQ461" s="80">
        <f t="shared" si="1334"/>
        <v>0</v>
      </c>
      <c r="CR461" s="80">
        <f t="shared" si="1334"/>
        <v>0</v>
      </c>
      <c r="CS461" s="80">
        <f t="shared" si="1334"/>
        <v>0</v>
      </c>
      <c r="CT461" s="80">
        <f t="shared" si="1334"/>
        <v>0</v>
      </c>
      <c r="CU461" s="80">
        <f t="shared" si="1334"/>
        <v>0</v>
      </c>
      <c r="CV461" s="80">
        <f t="shared" si="1334"/>
        <v>0</v>
      </c>
      <c r="CW461" s="80">
        <f t="shared" si="1334"/>
        <v>0</v>
      </c>
      <c r="CX461" s="80">
        <f t="shared" si="1334"/>
        <v>0</v>
      </c>
      <c r="CY461" s="80">
        <f t="shared" si="1334"/>
        <v>0</v>
      </c>
      <c r="CZ461" s="80">
        <f t="shared" si="1334"/>
        <v>0</v>
      </c>
      <c r="DA461" s="80">
        <f t="shared" si="1334"/>
        <v>0</v>
      </c>
      <c r="DB461" s="80">
        <f t="shared" si="1334"/>
        <v>0</v>
      </c>
      <c r="DC461" s="80">
        <f t="shared" si="1334"/>
        <v>0</v>
      </c>
      <c r="DD461" s="80">
        <f t="shared" si="1334"/>
        <v>0</v>
      </c>
      <c r="DE461" s="80">
        <f t="shared" si="1334"/>
        <v>0</v>
      </c>
      <c r="DF461" s="80">
        <f t="shared" si="1334"/>
        <v>0</v>
      </c>
      <c r="DG461" s="80">
        <f t="shared" si="1334"/>
        <v>0</v>
      </c>
      <c r="DH461" s="80">
        <f t="shared" si="1334"/>
        <v>0</v>
      </c>
      <c r="DI461" s="80">
        <f t="shared" si="1334"/>
        <v>0</v>
      </c>
      <c r="DJ461" s="80">
        <f t="shared" si="1334"/>
        <v>0</v>
      </c>
    </row>
    <row r="462" spans="48:114" ht="15.75" customHeight="1">
      <c r="AV462" s="80"/>
      <c r="AW462" s="131"/>
      <c r="AX462" s="80">
        <f t="shared" ref="AX462:AX476" si="1335">IF(AX$6=$D7,INDEX($Q7:$Q7,1,1),"")</f>
        <v>0</v>
      </c>
      <c r="AY462" s="80" t="str">
        <f t="shared" ref="AY462:CA462" si="1336">IF(AY$6=$D7,INDEX($Q7:$Q7,1,1),"")</f>
        <v/>
      </c>
      <c r="AZ462" s="80" t="str">
        <f t="shared" si="1336"/>
        <v/>
      </c>
      <c r="BA462" s="80" t="str">
        <f t="shared" si="1336"/>
        <v/>
      </c>
      <c r="BB462" s="80" t="str">
        <f t="shared" si="1336"/>
        <v/>
      </c>
      <c r="BC462" s="80" t="str">
        <f t="shared" si="1336"/>
        <v/>
      </c>
      <c r="BD462" s="80" t="str">
        <f t="shared" si="1336"/>
        <v/>
      </c>
      <c r="BE462" s="80" t="str">
        <f t="shared" si="1336"/>
        <v/>
      </c>
      <c r="BF462" s="80" t="str">
        <f t="shared" si="1336"/>
        <v/>
      </c>
      <c r="BG462" s="80" t="str">
        <f t="shared" si="1336"/>
        <v/>
      </c>
      <c r="BH462" s="80" t="str">
        <f t="shared" si="1336"/>
        <v/>
      </c>
      <c r="BI462" s="80" t="str">
        <f t="shared" si="1336"/>
        <v/>
      </c>
      <c r="BJ462" s="80" t="str">
        <f t="shared" si="1336"/>
        <v/>
      </c>
      <c r="BK462" s="80" t="str">
        <f t="shared" si="1336"/>
        <v/>
      </c>
      <c r="BL462" s="80" t="str">
        <f t="shared" si="1336"/>
        <v/>
      </c>
      <c r="BM462" s="80" t="str">
        <f t="shared" si="1336"/>
        <v/>
      </c>
      <c r="BN462" s="80" t="str">
        <f t="shared" si="1336"/>
        <v/>
      </c>
      <c r="BO462" s="80" t="str">
        <f t="shared" si="1336"/>
        <v/>
      </c>
      <c r="BP462" s="80" t="str">
        <f t="shared" si="1336"/>
        <v/>
      </c>
      <c r="BQ462" s="80" t="str">
        <f t="shared" si="1336"/>
        <v/>
      </c>
      <c r="BR462" s="80" t="str">
        <f t="shared" si="1336"/>
        <v/>
      </c>
      <c r="BS462" s="80" t="str">
        <f t="shared" si="1336"/>
        <v/>
      </c>
      <c r="BT462" s="80" t="str">
        <f t="shared" si="1336"/>
        <v/>
      </c>
      <c r="BU462" s="80" t="str">
        <f t="shared" si="1336"/>
        <v/>
      </c>
      <c r="BV462" s="80" t="str">
        <f t="shared" si="1336"/>
        <v/>
      </c>
      <c r="BW462" s="80" t="str">
        <f t="shared" si="1336"/>
        <v/>
      </c>
      <c r="BX462" s="80" t="str">
        <f t="shared" si="1336"/>
        <v/>
      </c>
      <c r="BY462" s="80" t="str">
        <f t="shared" si="1336"/>
        <v/>
      </c>
      <c r="BZ462" s="80" t="str">
        <f t="shared" si="1336"/>
        <v/>
      </c>
      <c r="CA462" s="80" t="str">
        <f t="shared" si="1336"/>
        <v/>
      </c>
      <c r="CB462" s="80" t="str">
        <f t="shared" ref="CB462:CF471" si="1337">IF(CB$6=$D7,INDEX($Q7:$Q7,1,1),"")</f>
        <v/>
      </c>
      <c r="CC462" s="80" t="str">
        <f t="shared" si="1337"/>
        <v/>
      </c>
      <c r="CD462" s="80" t="str">
        <f t="shared" si="1337"/>
        <v/>
      </c>
      <c r="CE462" s="80" t="str">
        <f t="shared" si="1337"/>
        <v/>
      </c>
      <c r="CF462" s="80" t="str">
        <f t="shared" si="1337"/>
        <v/>
      </c>
      <c r="CG462" s="80" t="str">
        <f t="shared" ref="CG462:CN462" si="1338">IF(CG$6=$D7,INDEX($Q7:$Q7,1,1),"")</f>
        <v/>
      </c>
      <c r="CH462" s="80" t="str">
        <f t="shared" si="1338"/>
        <v/>
      </c>
      <c r="CI462" s="80" t="str">
        <f t="shared" si="1338"/>
        <v/>
      </c>
      <c r="CJ462" s="80" t="str">
        <f t="shared" si="1338"/>
        <v/>
      </c>
      <c r="CK462" s="80" t="str">
        <f t="shared" si="1338"/>
        <v/>
      </c>
      <c r="CL462" s="80" t="str">
        <f t="shared" si="1338"/>
        <v/>
      </c>
      <c r="CM462" s="80" t="str">
        <f t="shared" si="1338"/>
        <v/>
      </c>
      <c r="CN462" s="80" t="str">
        <f t="shared" si="1338"/>
        <v/>
      </c>
      <c r="CO462" s="80" t="str">
        <f t="shared" ref="CO462:DJ462" si="1339">IF(CO$6=$D7,INDEX($Q7:$Q7,1,1),"")</f>
        <v/>
      </c>
      <c r="CP462" s="80" t="str">
        <f t="shared" si="1339"/>
        <v/>
      </c>
      <c r="CQ462" s="80" t="str">
        <f t="shared" si="1339"/>
        <v/>
      </c>
      <c r="CR462" s="80" t="str">
        <f t="shared" si="1339"/>
        <v/>
      </c>
      <c r="CS462" s="80" t="str">
        <f t="shared" si="1339"/>
        <v/>
      </c>
      <c r="CT462" s="80" t="str">
        <f t="shared" si="1339"/>
        <v/>
      </c>
      <c r="CU462" s="80" t="str">
        <f t="shared" si="1339"/>
        <v/>
      </c>
      <c r="CV462" s="80" t="str">
        <f t="shared" si="1339"/>
        <v/>
      </c>
      <c r="CW462" s="80" t="str">
        <f t="shared" si="1339"/>
        <v/>
      </c>
      <c r="CX462" s="80" t="str">
        <f t="shared" si="1339"/>
        <v/>
      </c>
      <c r="CY462" s="80" t="str">
        <f t="shared" si="1339"/>
        <v/>
      </c>
      <c r="CZ462" s="80" t="str">
        <f t="shared" si="1339"/>
        <v/>
      </c>
      <c r="DA462" s="80" t="str">
        <f t="shared" si="1339"/>
        <v/>
      </c>
      <c r="DB462" s="80" t="str">
        <f t="shared" si="1339"/>
        <v/>
      </c>
      <c r="DC462" s="80" t="str">
        <f t="shared" si="1339"/>
        <v/>
      </c>
      <c r="DD462" s="80" t="str">
        <f t="shared" si="1339"/>
        <v/>
      </c>
      <c r="DE462" s="80" t="str">
        <f t="shared" si="1339"/>
        <v/>
      </c>
      <c r="DF462" s="80" t="str">
        <f t="shared" si="1339"/>
        <v/>
      </c>
      <c r="DG462" s="80" t="str">
        <f t="shared" si="1339"/>
        <v/>
      </c>
      <c r="DH462" s="80" t="str">
        <f t="shared" si="1339"/>
        <v/>
      </c>
      <c r="DI462" s="80" t="str">
        <f t="shared" si="1339"/>
        <v/>
      </c>
      <c r="DJ462" s="80" t="str">
        <f t="shared" si="1339"/>
        <v/>
      </c>
    </row>
    <row r="463" spans="48:114" ht="15.75" customHeight="1">
      <c r="AV463" s="80"/>
      <c r="AW463" s="131"/>
      <c r="AX463" s="80" t="str">
        <f t="shared" si="1335"/>
        <v/>
      </c>
      <c r="AY463" s="80">
        <f t="shared" ref="AY463:CA463" si="1340">IF(AY$6=$D8,INDEX($Q8:$Q8,1,1),"")</f>
        <v>0</v>
      </c>
      <c r="AZ463" s="80" t="str">
        <f t="shared" si="1340"/>
        <v/>
      </c>
      <c r="BA463" s="80" t="str">
        <f t="shared" si="1340"/>
        <v/>
      </c>
      <c r="BB463" s="80" t="str">
        <f t="shared" si="1340"/>
        <v/>
      </c>
      <c r="BC463" s="80" t="str">
        <f t="shared" si="1340"/>
        <v/>
      </c>
      <c r="BD463" s="80" t="str">
        <f t="shared" si="1340"/>
        <v/>
      </c>
      <c r="BE463" s="80" t="str">
        <f t="shared" si="1340"/>
        <v/>
      </c>
      <c r="BF463" s="80" t="str">
        <f t="shared" si="1340"/>
        <v/>
      </c>
      <c r="BG463" s="80" t="str">
        <f t="shared" si="1340"/>
        <v/>
      </c>
      <c r="BH463" s="80" t="str">
        <f t="shared" si="1340"/>
        <v/>
      </c>
      <c r="BI463" s="80" t="str">
        <f t="shared" si="1340"/>
        <v/>
      </c>
      <c r="BJ463" s="80" t="str">
        <f t="shared" si="1340"/>
        <v/>
      </c>
      <c r="BK463" s="80" t="str">
        <f t="shared" si="1340"/>
        <v/>
      </c>
      <c r="BL463" s="80" t="str">
        <f t="shared" si="1340"/>
        <v/>
      </c>
      <c r="BM463" s="80" t="str">
        <f t="shared" si="1340"/>
        <v/>
      </c>
      <c r="BN463" s="80" t="str">
        <f t="shared" si="1340"/>
        <v/>
      </c>
      <c r="BO463" s="80" t="str">
        <f t="shared" si="1340"/>
        <v/>
      </c>
      <c r="BP463" s="80" t="str">
        <f t="shared" si="1340"/>
        <v/>
      </c>
      <c r="BQ463" s="80" t="str">
        <f t="shared" si="1340"/>
        <v/>
      </c>
      <c r="BR463" s="80" t="str">
        <f t="shared" si="1340"/>
        <v/>
      </c>
      <c r="BS463" s="80" t="str">
        <f t="shared" si="1340"/>
        <v/>
      </c>
      <c r="BT463" s="80" t="str">
        <f t="shared" si="1340"/>
        <v/>
      </c>
      <c r="BU463" s="80" t="str">
        <f t="shared" si="1340"/>
        <v/>
      </c>
      <c r="BV463" s="80" t="str">
        <f t="shared" si="1340"/>
        <v/>
      </c>
      <c r="BW463" s="80" t="str">
        <f t="shared" si="1340"/>
        <v/>
      </c>
      <c r="BX463" s="80" t="str">
        <f t="shared" si="1340"/>
        <v/>
      </c>
      <c r="BY463" s="80" t="str">
        <f t="shared" si="1340"/>
        <v/>
      </c>
      <c r="BZ463" s="80" t="str">
        <f t="shared" si="1340"/>
        <v/>
      </c>
      <c r="CA463" s="80" t="str">
        <f t="shared" si="1340"/>
        <v/>
      </c>
      <c r="CB463" s="80" t="str">
        <f t="shared" si="1337"/>
        <v/>
      </c>
      <c r="CC463" s="80" t="str">
        <f t="shared" si="1337"/>
        <v/>
      </c>
      <c r="CD463" s="80" t="str">
        <f t="shared" si="1337"/>
        <v/>
      </c>
      <c r="CE463" s="80" t="str">
        <f t="shared" si="1337"/>
        <v/>
      </c>
      <c r="CF463" s="80" t="str">
        <f t="shared" si="1337"/>
        <v/>
      </c>
      <c r="CG463" s="80" t="str">
        <f t="shared" ref="CG463:CN463" si="1341">IF(CG$6=$D8,INDEX($Q8:$Q8,1,1),"")</f>
        <v/>
      </c>
      <c r="CH463" s="80" t="str">
        <f t="shared" si="1341"/>
        <v/>
      </c>
      <c r="CI463" s="80" t="str">
        <f t="shared" si="1341"/>
        <v/>
      </c>
      <c r="CJ463" s="80" t="str">
        <f t="shared" si="1341"/>
        <v/>
      </c>
      <c r="CK463" s="80" t="str">
        <f t="shared" si="1341"/>
        <v/>
      </c>
      <c r="CL463" s="80" t="str">
        <f t="shared" si="1341"/>
        <v/>
      </c>
      <c r="CM463" s="80" t="str">
        <f t="shared" si="1341"/>
        <v/>
      </c>
      <c r="CN463" s="80" t="str">
        <f t="shared" si="1341"/>
        <v/>
      </c>
      <c r="CO463" s="80" t="str">
        <f t="shared" ref="CO463:DJ463" si="1342">IF(CO$6=$D8,INDEX($Q8:$Q8,1,1),"")</f>
        <v/>
      </c>
      <c r="CP463" s="80" t="str">
        <f t="shared" si="1342"/>
        <v/>
      </c>
      <c r="CQ463" s="80" t="str">
        <f t="shared" si="1342"/>
        <v/>
      </c>
      <c r="CR463" s="80" t="str">
        <f t="shared" si="1342"/>
        <v/>
      </c>
      <c r="CS463" s="80" t="str">
        <f t="shared" si="1342"/>
        <v/>
      </c>
      <c r="CT463" s="80" t="str">
        <f t="shared" si="1342"/>
        <v/>
      </c>
      <c r="CU463" s="80" t="str">
        <f t="shared" si="1342"/>
        <v/>
      </c>
      <c r="CV463" s="80" t="str">
        <f t="shared" si="1342"/>
        <v/>
      </c>
      <c r="CW463" s="80" t="str">
        <f t="shared" si="1342"/>
        <v/>
      </c>
      <c r="CX463" s="80" t="str">
        <f t="shared" si="1342"/>
        <v/>
      </c>
      <c r="CY463" s="80" t="str">
        <f t="shared" si="1342"/>
        <v/>
      </c>
      <c r="CZ463" s="80" t="str">
        <f t="shared" si="1342"/>
        <v/>
      </c>
      <c r="DA463" s="80" t="str">
        <f t="shared" si="1342"/>
        <v/>
      </c>
      <c r="DB463" s="80" t="str">
        <f t="shared" si="1342"/>
        <v/>
      </c>
      <c r="DC463" s="80" t="str">
        <f t="shared" si="1342"/>
        <v/>
      </c>
      <c r="DD463" s="80" t="str">
        <f t="shared" si="1342"/>
        <v/>
      </c>
      <c r="DE463" s="80" t="str">
        <f t="shared" si="1342"/>
        <v/>
      </c>
      <c r="DF463" s="80" t="str">
        <f t="shared" si="1342"/>
        <v/>
      </c>
      <c r="DG463" s="80" t="str">
        <f t="shared" si="1342"/>
        <v/>
      </c>
      <c r="DH463" s="80" t="str">
        <f t="shared" si="1342"/>
        <v/>
      </c>
      <c r="DI463" s="80" t="str">
        <f t="shared" si="1342"/>
        <v/>
      </c>
      <c r="DJ463" s="80" t="str">
        <f t="shared" si="1342"/>
        <v/>
      </c>
    </row>
    <row r="464" spans="48:114" ht="15.75" customHeight="1">
      <c r="AV464" s="80"/>
      <c r="AW464" s="131"/>
      <c r="AX464" s="80">
        <f t="shared" si="1335"/>
        <v>0</v>
      </c>
      <c r="AY464" s="80" t="str">
        <f t="shared" ref="AY464:CA464" si="1343">IF(AY$6=$D9,INDEX($Q9:$Q9,1,1),"")</f>
        <v/>
      </c>
      <c r="AZ464" s="80" t="str">
        <f t="shared" si="1343"/>
        <v/>
      </c>
      <c r="BA464" s="80" t="str">
        <f t="shared" si="1343"/>
        <v/>
      </c>
      <c r="BB464" s="80" t="str">
        <f t="shared" si="1343"/>
        <v/>
      </c>
      <c r="BC464" s="80" t="str">
        <f t="shared" si="1343"/>
        <v/>
      </c>
      <c r="BD464" s="80" t="str">
        <f t="shared" si="1343"/>
        <v/>
      </c>
      <c r="BE464" s="80" t="str">
        <f t="shared" si="1343"/>
        <v/>
      </c>
      <c r="BF464" s="80" t="str">
        <f t="shared" si="1343"/>
        <v/>
      </c>
      <c r="BG464" s="80" t="str">
        <f t="shared" si="1343"/>
        <v/>
      </c>
      <c r="BH464" s="80" t="str">
        <f t="shared" si="1343"/>
        <v/>
      </c>
      <c r="BI464" s="80" t="str">
        <f t="shared" si="1343"/>
        <v/>
      </c>
      <c r="BJ464" s="80" t="str">
        <f t="shared" si="1343"/>
        <v/>
      </c>
      <c r="BK464" s="80" t="str">
        <f t="shared" si="1343"/>
        <v/>
      </c>
      <c r="BL464" s="80" t="str">
        <f t="shared" si="1343"/>
        <v/>
      </c>
      <c r="BM464" s="80" t="str">
        <f t="shared" si="1343"/>
        <v/>
      </c>
      <c r="BN464" s="80" t="str">
        <f t="shared" si="1343"/>
        <v/>
      </c>
      <c r="BO464" s="80" t="str">
        <f t="shared" si="1343"/>
        <v/>
      </c>
      <c r="BP464" s="80" t="str">
        <f t="shared" si="1343"/>
        <v/>
      </c>
      <c r="BQ464" s="80" t="str">
        <f t="shared" si="1343"/>
        <v/>
      </c>
      <c r="BR464" s="80" t="str">
        <f t="shared" si="1343"/>
        <v/>
      </c>
      <c r="BS464" s="80" t="str">
        <f t="shared" si="1343"/>
        <v/>
      </c>
      <c r="BT464" s="80" t="str">
        <f t="shared" si="1343"/>
        <v/>
      </c>
      <c r="BU464" s="80" t="str">
        <f t="shared" si="1343"/>
        <v/>
      </c>
      <c r="BV464" s="80" t="str">
        <f t="shared" si="1343"/>
        <v/>
      </c>
      <c r="BW464" s="80" t="str">
        <f t="shared" si="1343"/>
        <v/>
      </c>
      <c r="BX464" s="80" t="str">
        <f t="shared" si="1343"/>
        <v/>
      </c>
      <c r="BY464" s="80" t="str">
        <f t="shared" si="1343"/>
        <v/>
      </c>
      <c r="BZ464" s="80" t="str">
        <f t="shared" si="1343"/>
        <v/>
      </c>
      <c r="CA464" s="80" t="str">
        <f t="shared" si="1343"/>
        <v/>
      </c>
      <c r="CB464" s="80" t="str">
        <f t="shared" si="1337"/>
        <v/>
      </c>
      <c r="CC464" s="80" t="str">
        <f t="shared" si="1337"/>
        <v/>
      </c>
      <c r="CD464" s="80" t="str">
        <f t="shared" si="1337"/>
        <v/>
      </c>
      <c r="CE464" s="80" t="str">
        <f t="shared" si="1337"/>
        <v/>
      </c>
      <c r="CF464" s="80" t="str">
        <f t="shared" si="1337"/>
        <v/>
      </c>
      <c r="CG464" s="80" t="str">
        <f t="shared" ref="CG464:CN464" si="1344">IF(CG$6=$D9,INDEX($Q9:$Q9,1,1),"")</f>
        <v/>
      </c>
      <c r="CH464" s="80" t="str">
        <f t="shared" si="1344"/>
        <v/>
      </c>
      <c r="CI464" s="80" t="str">
        <f t="shared" si="1344"/>
        <v/>
      </c>
      <c r="CJ464" s="80" t="str">
        <f t="shared" si="1344"/>
        <v/>
      </c>
      <c r="CK464" s="80" t="str">
        <f t="shared" si="1344"/>
        <v/>
      </c>
      <c r="CL464" s="80" t="str">
        <f t="shared" si="1344"/>
        <v/>
      </c>
      <c r="CM464" s="80" t="str">
        <f t="shared" si="1344"/>
        <v/>
      </c>
      <c r="CN464" s="80" t="str">
        <f t="shared" si="1344"/>
        <v/>
      </c>
      <c r="CO464" s="80" t="str">
        <f t="shared" ref="CO464:DJ464" si="1345">IF(CO$6=$D9,INDEX($Q9:$Q9,1,1),"")</f>
        <v/>
      </c>
      <c r="CP464" s="80" t="str">
        <f t="shared" si="1345"/>
        <v/>
      </c>
      <c r="CQ464" s="80" t="str">
        <f t="shared" si="1345"/>
        <v/>
      </c>
      <c r="CR464" s="80" t="str">
        <f t="shared" si="1345"/>
        <v/>
      </c>
      <c r="CS464" s="80" t="str">
        <f t="shared" si="1345"/>
        <v/>
      </c>
      <c r="CT464" s="80" t="str">
        <f t="shared" si="1345"/>
        <v/>
      </c>
      <c r="CU464" s="80" t="str">
        <f t="shared" si="1345"/>
        <v/>
      </c>
      <c r="CV464" s="80" t="str">
        <f t="shared" si="1345"/>
        <v/>
      </c>
      <c r="CW464" s="80" t="str">
        <f t="shared" si="1345"/>
        <v/>
      </c>
      <c r="CX464" s="80" t="str">
        <f t="shared" si="1345"/>
        <v/>
      </c>
      <c r="CY464" s="80" t="str">
        <f t="shared" si="1345"/>
        <v/>
      </c>
      <c r="CZ464" s="80" t="str">
        <f t="shared" si="1345"/>
        <v/>
      </c>
      <c r="DA464" s="80" t="str">
        <f t="shared" si="1345"/>
        <v/>
      </c>
      <c r="DB464" s="80" t="str">
        <f t="shared" si="1345"/>
        <v/>
      </c>
      <c r="DC464" s="80" t="str">
        <f t="shared" si="1345"/>
        <v/>
      </c>
      <c r="DD464" s="80" t="str">
        <f t="shared" si="1345"/>
        <v/>
      </c>
      <c r="DE464" s="80" t="str">
        <f t="shared" si="1345"/>
        <v/>
      </c>
      <c r="DF464" s="80" t="str">
        <f t="shared" si="1345"/>
        <v/>
      </c>
      <c r="DG464" s="80" t="str">
        <f t="shared" si="1345"/>
        <v/>
      </c>
      <c r="DH464" s="80" t="str">
        <f t="shared" si="1345"/>
        <v/>
      </c>
      <c r="DI464" s="80" t="str">
        <f t="shared" si="1345"/>
        <v/>
      </c>
      <c r="DJ464" s="80" t="str">
        <f t="shared" si="1345"/>
        <v/>
      </c>
    </row>
    <row r="465" spans="48:114" ht="15.75" customHeight="1">
      <c r="AV465" s="80"/>
      <c r="AW465" s="131"/>
      <c r="AX465" s="80" t="str">
        <f t="shared" si="1335"/>
        <v/>
      </c>
      <c r="AY465" s="80">
        <f t="shared" ref="AY465:CA465" si="1346">IF(AY$6=$D10,INDEX($Q10:$Q10,1,1),"")</f>
        <v>0</v>
      </c>
      <c r="AZ465" s="80" t="str">
        <f t="shared" si="1346"/>
        <v/>
      </c>
      <c r="BA465" s="80" t="str">
        <f t="shared" si="1346"/>
        <v/>
      </c>
      <c r="BB465" s="80" t="str">
        <f t="shared" si="1346"/>
        <v/>
      </c>
      <c r="BC465" s="80" t="str">
        <f t="shared" si="1346"/>
        <v/>
      </c>
      <c r="BD465" s="80" t="str">
        <f t="shared" si="1346"/>
        <v/>
      </c>
      <c r="BE465" s="80" t="str">
        <f t="shared" si="1346"/>
        <v/>
      </c>
      <c r="BF465" s="80" t="str">
        <f t="shared" si="1346"/>
        <v/>
      </c>
      <c r="BG465" s="80" t="str">
        <f t="shared" si="1346"/>
        <v/>
      </c>
      <c r="BH465" s="80" t="str">
        <f t="shared" si="1346"/>
        <v/>
      </c>
      <c r="BI465" s="80" t="str">
        <f t="shared" si="1346"/>
        <v/>
      </c>
      <c r="BJ465" s="80" t="str">
        <f t="shared" si="1346"/>
        <v/>
      </c>
      <c r="BK465" s="80" t="str">
        <f t="shared" si="1346"/>
        <v/>
      </c>
      <c r="BL465" s="80" t="str">
        <f t="shared" si="1346"/>
        <v/>
      </c>
      <c r="BM465" s="80" t="str">
        <f t="shared" si="1346"/>
        <v/>
      </c>
      <c r="BN465" s="80" t="str">
        <f t="shared" si="1346"/>
        <v/>
      </c>
      <c r="BO465" s="80" t="str">
        <f t="shared" si="1346"/>
        <v/>
      </c>
      <c r="BP465" s="80" t="str">
        <f t="shared" si="1346"/>
        <v/>
      </c>
      <c r="BQ465" s="80" t="str">
        <f t="shared" si="1346"/>
        <v/>
      </c>
      <c r="BR465" s="80" t="str">
        <f t="shared" si="1346"/>
        <v/>
      </c>
      <c r="BS465" s="80" t="str">
        <f t="shared" si="1346"/>
        <v/>
      </c>
      <c r="BT465" s="80" t="str">
        <f t="shared" si="1346"/>
        <v/>
      </c>
      <c r="BU465" s="80" t="str">
        <f t="shared" si="1346"/>
        <v/>
      </c>
      <c r="BV465" s="80" t="str">
        <f t="shared" si="1346"/>
        <v/>
      </c>
      <c r="BW465" s="80" t="str">
        <f t="shared" si="1346"/>
        <v/>
      </c>
      <c r="BX465" s="80" t="str">
        <f t="shared" si="1346"/>
        <v/>
      </c>
      <c r="BY465" s="80" t="str">
        <f t="shared" si="1346"/>
        <v/>
      </c>
      <c r="BZ465" s="80" t="str">
        <f t="shared" si="1346"/>
        <v/>
      </c>
      <c r="CA465" s="80" t="str">
        <f t="shared" si="1346"/>
        <v/>
      </c>
      <c r="CB465" s="80" t="str">
        <f t="shared" si="1337"/>
        <v/>
      </c>
      <c r="CC465" s="80" t="str">
        <f t="shared" si="1337"/>
        <v/>
      </c>
      <c r="CD465" s="80" t="str">
        <f t="shared" si="1337"/>
        <v/>
      </c>
      <c r="CE465" s="80" t="str">
        <f t="shared" si="1337"/>
        <v/>
      </c>
      <c r="CF465" s="80" t="str">
        <f t="shared" si="1337"/>
        <v/>
      </c>
      <c r="CG465" s="80" t="str">
        <f t="shared" ref="CG465:CN465" si="1347">IF(CG$6=$D10,INDEX($Q10:$Q10,1,1),"")</f>
        <v/>
      </c>
      <c r="CH465" s="80" t="str">
        <f t="shared" si="1347"/>
        <v/>
      </c>
      <c r="CI465" s="80" t="str">
        <f t="shared" si="1347"/>
        <v/>
      </c>
      <c r="CJ465" s="80" t="str">
        <f t="shared" si="1347"/>
        <v/>
      </c>
      <c r="CK465" s="80" t="str">
        <f t="shared" si="1347"/>
        <v/>
      </c>
      <c r="CL465" s="80" t="str">
        <f t="shared" si="1347"/>
        <v/>
      </c>
      <c r="CM465" s="80" t="str">
        <f t="shared" si="1347"/>
        <v/>
      </c>
      <c r="CN465" s="80" t="str">
        <f t="shared" si="1347"/>
        <v/>
      </c>
      <c r="CO465" s="80" t="str">
        <f t="shared" ref="CO465:DJ465" si="1348">IF(CO$6=$D10,INDEX($Q10:$Q10,1,1),"")</f>
        <v/>
      </c>
      <c r="CP465" s="80" t="str">
        <f t="shared" si="1348"/>
        <v/>
      </c>
      <c r="CQ465" s="80" t="str">
        <f t="shared" si="1348"/>
        <v/>
      </c>
      <c r="CR465" s="80" t="str">
        <f t="shared" si="1348"/>
        <v/>
      </c>
      <c r="CS465" s="80" t="str">
        <f t="shared" si="1348"/>
        <v/>
      </c>
      <c r="CT465" s="80" t="str">
        <f t="shared" si="1348"/>
        <v/>
      </c>
      <c r="CU465" s="80" t="str">
        <f t="shared" si="1348"/>
        <v/>
      </c>
      <c r="CV465" s="80" t="str">
        <f t="shared" si="1348"/>
        <v/>
      </c>
      <c r="CW465" s="80" t="str">
        <f t="shared" si="1348"/>
        <v/>
      </c>
      <c r="CX465" s="80" t="str">
        <f t="shared" si="1348"/>
        <v/>
      </c>
      <c r="CY465" s="80" t="str">
        <f t="shared" si="1348"/>
        <v/>
      </c>
      <c r="CZ465" s="80" t="str">
        <f t="shared" si="1348"/>
        <v/>
      </c>
      <c r="DA465" s="80" t="str">
        <f t="shared" si="1348"/>
        <v/>
      </c>
      <c r="DB465" s="80" t="str">
        <f t="shared" si="1348"/>
        <v/>
      </c>
      <c r="DC465" s="80" t="str">
        <f t="shared" si="1348"/>
        <v/>
      </c>
      <c r="DD465" s="80" t="str">
        <f t="shared" si="1348"/>
        <v/>
      </c>
      <c r="DE465" s="80" t="str">
        <f t="shared" si="1348"/>
        <v/>
      </c>
      <c r="DF465" s="80" t="str">
        <f t="shared" si="1348"/>
        <v/>
      </c>
      <c r="DG465" s="80" t="str">
        <f t="shared" si="1348"/>
        <v/>
      </c>
      <c r="DH465" s="80" t="str">
        <f t="shared" si="1348"/>
        <v/>
      </c>
      <c r="DI465" s="80" t="str">
        <f t="shared" si="1348"/>
        <v/>
      </c>
      <c r="DJ465" s="80" t="str">
        <f t="shared" si="1348"/>
        <v/>
      </c>
    </row>
    <row r="466" spans="48:114" ht="15.75" customHeight="1">
      <c r="AV466" s="80"/>
      <c r="AW466" s="131"/>
      <c r="AX466" s="80">
        <f t="shared" si="1335"/>
        <v>7</v>
      </c>
      <c r="AY466" s="80" t="str">
        <f t="shared" ref="AY466:CA466" si="1349">IF(AY$6=$D11,INDEX($Q11:$Q11,1,1),"")</f>
        <v/>
      </c>
      <c r="AZ466" s="80" t="str">
        <f t="shared" si="1349"/>
        <v/>
      </c>
      <c r="BA466" s="80" t="str">
        <f t="shared" si="1349"/>
        <v/>
      </c>
      <c r="BB466" s="80" t="str">
        <f t="shared" si="1349"/>
        <v/>
      </c>
      <c r="BC466" s="80" t="str">
        <f t="shared" si="1349"/>
        <v/>
      </c>
      <c r="BD466" s="80" t="str">
        <f t="shared" si="1349"/>
        <v/>
      </c>
      <c r="BE466" s="80" t="str">
        <f t="shared" si="1349"/>
        <v/>
      </c>
      <c r="BF466" s="80" t="str">
        <f t="shared" si="1349"/>
        <v/>
      </c>
      <c r="BG466" s="80" t="str">
        <f t="shared" si="1349"/>
        <v/>
      </c>
      <c r="BH466" s="80" t="str">
        <f t="shared" si="1349"/>
        <v/>
      </c>
      <c r="BI466" s="80" t="str">
        <f t="shared" si="1349"/>
        <v/>
      </c>
      <c r="BJ466" s="80" t="str">
        <f t="shared" si="1349"/>
        <v/>
      </c>
      <c r="BK466" s="80" t="str">
        <f t="shared" si="1349"/>
        <v/>
      </c>
      <c r="BL466" s="80" t="str">
        <f t="shared" si="1349"/>
        <v/>
      </c>
      <c r="BM466" s="80" t="str">
        <f t="shared" si="1349"/>
        <v/>
      </c>
      <c r="BN466" s="80" t="str">
        <f t="shared" si="1349"/>
        <v/>
      </c>
      <c r="BO466" s="80" t="str">
        <f t="shared" si="1349"/>
        <v/>
      </c>
      <c r="BP466" s="80" t="str">
        <f t="shared" si="1349"/>
        <v/>
      </c>
      <c r="BQ466" s="80" t="str">
        <f t="shared" si="1349"/>
        <v/>
      </c>
      <c r="BR466" s="80" t="str">
        <f t="shared" si="1349"/>
        <v/>
      </c>
      <c r="BS466" s="80" t="str">
        <f t="shared" si="1349"/>
        <v/>
      </c>
      <c r="BT466" s="80" t="str">
        <f t="shared" si="1349"/>
        <v/>
      </c>
      <c r="BU466" s="80" t="str">
        <f t="shared" si="1349"/>
        <v/>
      </c>
      <c r="BV466" s="80" t="str">
        <f t="shared" si="1349"/>
        <v/>
      </c>
      <c r="BW466" s="80" t="str">
        <f t="shared" si="1349"/>
        <v/>
      </c>
      <c r="BX466" s="80" t="str">
        <f t="shared" si="1349"/>
        <v/>
      </c>
      <c r="BY466" s="80" t="str">
        <f t="shared" si="1349"/>
        <v/>
      </c>
      <c r="BZ466" s="80" t="str">
        <f t="shared" si="1349"/>
        <v/>
      </c>
      <c r="CA466" s="80" t="str">
        <f t="shared" si="1349"/>
        <v/>
      </c>
      <c r="CB466" s="80" t="str">
        <f t="shared" si="1337"/>
        <v/>
      </c>
      <c r="CC466" s="80" t="str">
        <f t="shared" si="1337"/>
        <v/>
      </c>
      <c r="CD466" s="80" t="str">
        <f t="shared" si="1337"/>
        <v/>
      </c>
      <c r="CE466" s="80" t="str">
        <f t="shared" si="1337"/>
        <v/>
      </c>
      <c r="CF466" s="80" t="str">
        <f t="shared" si="1337"/>
        <v/>
      </c>
      <c r="CG466" s="80" t="str">
        <f t="shared" ref="CG466:CN466" si="1350">IF(CG$6=$D11,INDEX($Q11:$Q11,1,1),"")</f>
        <v/>
      </c>
      <c r="CH466" s="80" t="str">
        <f t="shared" si="1350"/>
        <v/>
      </c>
      <c r="CI466" s="80" t="str">
        <f t="shared" si="1350"/>
        <v/>
      </c>
      <c r="CJ466" s="80" t="str">
        <f t="shared" si="1350"/>
        <v/>
      </c>
      <c r="CK466" s="80" t="str">
        <f t="shared" si="1350"/>
        <v/>
      </c>
      <c r="CL466" s="80" t="str">
        <f t="shared" si="1350"/>
        <v/>
      </c>
      <c r="CM466" s="80" t="str">
        <f t="shared" si="1350"/>
        <v/>
      </c>
      <c r="CN466" s="80" t="str">
        <f t="shared" si="1350"/>
        <v/>
      </c>
      <c r="CO466" s="80" t="str">
        <f t="shared" ref="CO466:DJ466" si="1351">IF(CO$6=$D11,INDEX($Q11:$Q11,1,1),"")</f>
        <v/>
      </c>
      <c r="CP466" s="80" t="str">
        <f t="shared" si="1351"/>
        <v/>
      </c>
      <c r="CQ466" s="80" t="str">
        <f t="shared" si="1351"/>
        <v/>
      </c>
      <c r="CR466" s="80" t="str">
        <f t="shared" si="1351"/>
        <v/>
      </c>
      <c r="CS466" s="80" t="str">
        <f t="shared" si="1351"/>
        <v/>
      </c>
      <c r="CT466" s="80" t="str">
        <f t="shared" si="1351"/>
        <v/>
      </c>
      <c r="CU466" s="80" t="str">
        <f t="shared" si="1351"/>
        <v/>
      </c>
      <c r="CV466" s="80" t="str">
        <f t="shared" si="1351"/>
        <v/>
      </c>
      <c r="CW466" s="80" t="str">
        <f t="shared" si="1351"/>
        <v/>
      </c>
      <c r="CX466" s="80" t="str">
        <f t="shared" si="1351"/>
        <v/>
      </c>
      <c r="CY466" s="80" t="str">
        <f t="shared" si="1351"/>
        <v/>
      </c>
      <c r="CZ466" s="80" t="str">
        <f t="shared" si="1351"/>
        <v/>
      </c>
      <c r="DA466" s="80" t="str">
        <f t="shared" si="1351"/>
        <v/>
      </c>
      <c r="DB466" s="80" t="str">
        <f t="shared" si="1351"/>
        <v/>
      </c>
      <c r="DC466" s="80" t="str">
        <f t="shared" si="1351"/>
        <v/>
      </c>
      <c r="DD466" s="80" t="str">
        <f t="shared" si="1351"/>
        <v/>
      </c>
      <c r="DE466" s="80" t="str">
        <f t="shared" si="1351"/>
        <v/>
      </c>
      <c r="DF466" s="80" t="str">
        <f t="shared" si="1351"/>
        <v/>
      </c>
      <c r="DG466" s="80" t="str">
        <f t="shared" si="1351"/>
        <v/>
      </c>
      <c r="DH466" s="80" t="str">
        <f t="shared" si="1351"/>
        <v/>
      </c>
      <c r="DI466" s="80" t="str">
        <f t="shared" si="1351"/>
        <v/>
      </c>
      <c r="DJ466" s="80" t="str">
        <f t="shared" si="1351"/>
        <v/>
      </c>
    </row>
    <row r="467" spans="48:114" ht="15.75" customHeight="1">
      <c r="AV467" s="80"/>
      <c r="AW467" s="131"/>
      <c r="AX467" s="80" t="str">
        <f t="shared" si="1335"/>
        <v/>
      </c>
      <c r="AY467" s="80" t="str">
        <f t="shared" ref="AY467:CA467" si="1352">IF(AY$6=$D12,INDEX($Q12:$Q12,1,1),"")</f>
        <v/>
      </c>
      <c r="AZ467" s="80">
        <f t="shared" si="1352"/>
        <v>0</v>
      </c>
      <c r="BA467" s="80" t="str">
        <f t="shared" si="1352"/>
        <v/>
      </c>
      <c r="BB467" s="80" t="str">
        <f t="shared" si="1352"/>
        <v/>
      </c>
      <c r="BC467" s="80" t="str">
        <f t="shared" si="1352"/>
        <v/>
      </c>
      <c r="BD467" s="80" t="str">
        <f t="shared" si="1352"/>
        <v/>
      </c>
      <c r="BE467" s="80" t="str">
        <f t="shared" si="1352"/>
        <v/>
      </c>
      <c r="BF467" s="80" t="str">
        <f t="shared" si="1352"/>
        <v/>
      </c>
      <c r="BG467" s="80" t="str">
        <f t="shared" si="1352"/>
        <v/>
      </c>
      <c r="BH467" s="80" t="str">
        <f t="shared" si="1352"/>
        <v/>
      </c>
      <c r="BI467" s="80" t="str">
        <f t="shared" si="1352"/>
        <v/>
      </c>
      <c r="BJ467" s="80" t="str">
        <f t="shared" si="1352"/>
        <v/>
      </c>
      <c r="BK467" s="80" t="str">
        <f t="shared" si="1352"/>
        <v/>
      </c>
      <c r="BL467" s="80" t="str">
        <f t="shared" si="1352"/>
        <v/>
      </c>
      <c r="BM467" s="80" t="str">
        <f t="shared" si="1352"/>
        <v/>
      </c>
      <c r="BN467" s="80" t="str">
        <f t="shared" si="1352"/>
        <v/>
      </c>
      <c r="BO467" s="80" t="str">
        <f t="shared" si="1352"/>
        <v/>
      </c>
      <c r="BP467" s="80" t="str">
        <f t="shared" si="1352"/>
        <v/>
      </c>
      <c r="BQ467" s="80" t="str">
        <f t="shared" si="1352"/>
        <v/>
      </c>
      <c r="BR467" s="80" t="str">
        <f t="shared" si="1352"/>
        <v/>
      </c>
      <c r="BS467" s="80" t="str">
        <f t="shared" si="1352"/>
        <v/>
      </c>
      <c r="BT467" s="80" t="str">
        <f t="shared" si="1352"/>
        <v/>
      </c>
      <c r="BU467" s="80" t="str">
        <f t="shared" si="1352"/>
        <v/>
      </c>
      <c r="BV467" s="80" t="str">
        <f t="shared" si="1352"/>
        <v/>
      </c>
      <c r="BW467" s="80" t="str">
        <f t="shared" si="1352"/>
        <v/>
      </c>
      <c r="BX467" s="80" t="str">
        <f t="shared" si="1352"/>
        <v/>
      </c>
      <c r="BY467" s="80" t="str">
        <f t="shared" si="1352"/>
        <v/>
      </c>
      <c r="BZ467" s="80" t="str">
        <f t="shared" si="1352"/>
        <v/>
      </c>
      <c r="CA467" s="80" t="str">
        <f t="shared" si="1352"/>
        <v/>
      </c>
      <c r="CB467" s="80" t="str">
        <f t="shared" si="1337"/>
        <v/>
      </c>
      <c r="CC467" s="80" t="str">
        <f t="shared" si="1337"/>
        <v/>
      </c>
      <c r="CD467" s="80" t="str">
        <f t="shared" si="1337"/>
        <v/>
      </c>
      <c r="CE467" s="80" t="str">
        <f t="shared" si="1337"/>
        <v/>
      </c>
      <c r="CF467" s="80" t="str">
        <f t="shared" si="1337"/>
        <v/>
      </c>
      <c r="CG467" s="80" t="str">
        <f t="shared" ref="CG467:CN467" si="1353">IF(CG$6=$D12,INDEX($Q12:$Q12,1,1),"")</f>
        <v/>
      </c>
      <c r="CH467" s="80" t="str">
        <f t="shared" si="1353"/>
        <v/>
      </c>
      <c r="CI467" s="80" t="str">
        <f t="shared" si="1353"/>
        <v/>
      </c>
      <c r="CJ467" s="80" t="str">
        <f t="shared" si="1353"/>
        <v/>
      </c>
      <c r="CK467" s="80" t="str">
        <f t="shared" si="1353"/>
        <v/>
      </c>
      <c r="CL467" s="80" t="str">
        <f t="shared" si="1353"/>
        <v/>
      </c>
      <c r="CM467" s="80" t="str">
        <f t="shared" si="1353"/>
        <v/>
      </c>
      <c r="CN467" s="80" t="str">
        <f t="shared" si="1353"/>
        <v/>
      </c>
      <c r="CO467" s="80" t="str">
        <f t="shared" ref="CO467:DJ467" si="1354">IF(CO$6=$D12,INDEX($Q12:$Q12,1,1),"")</f>
        <v/>
      </c>
      <c r="CP467" s="80" t="str">
        <f t="shared" si="1354"/>
        <v/>
      </c>
      <c r="CQ467" s="80" t="str">
        <f t="shared" si="1354"/>
        <v/>
      </c>
      <c r="CR467" s="80" t="str">
        <f t="shared" si="1354"/>
        <v/>
      </c>
      <c r="CS467" s="80" t="str">
        <f t="shared" si="1354"/>
        <v/>
      </c>
      <c r="CT467" s="80" t="str">
        <f t="shared" si="1354"/>
        <v/>
      </c>
      <c r="CU467" s="80" t="str">
        <f t="shared" si="1354"/>
        <v/>
      </c>
      <c r="CV467" s="80" t="str">
        <f t="shared" si="1354"/>
        <v/>
      </c>
      <c r="CW467" s="80" t="str">
        <f t="shared" si="1354"/>
        <v/>
      </c>
      <c r="CX467" s="80" t="str">
        <f t="shared" si="1354"/>
        <v/>
      </c>
      <c r="CY467" s="80" t="str">
        <f t="shared" si="1354"/>
        <v/>
      </c>
      <c r="CZ467" s="80" t="str">
        <f t="shared" si="1354"/>
        <v/>
      </c>
      <c r="DA467" s="80" t="str">
        <f t="shared" si="1354"/>
        <v/>
      </c>
      <c r="DB467" s="80" t="str">
        <f t="shared" si="1354"/>
        <v/>
      </c>
      <c r="DC467" s="80" t="str">
        <f t="shared" si="1354"/>
        <v/>
      </c>
      <c r="DD467" s="80" t="str">
        <f t="shared" si="1354"/>
        <v/>
      </c>
      <c r="DE467" s="80" t="str">
        <f t="shared" si="1354"/>
        <v/>
      </c>
      <c r="DF467" s="80" t="str">
        <f t="shared" si="1354"/>
        <v/>
      </c>
      <c r="DG467" s="80" t="str">
        <f t="shared" si="1354"/>
        <v/>
      </c>
      <c r="DH467" s="80" t="str">
        <f t="shared" si="1354"/>
        <v/>
      </c>
      <c r="DI467" s="80" t="str">
        <f t="shared" si="1354"/>
        <v/>
      </c>
      <c r="DJ467" s="80" t="str">
        <f t="shared" si="1354"/>
        <v/>
      </c>
    </row>
    <row r="468" spans="48:114" ht="15.75" customHeight="1">
      <c r="AV468" s="80"/>
      <c r="AW468" s="131"/>
      <c r="AX468" s="80" t="str">
        <f t="shared" si="1335"/>
        <v/>
      </c>
      <c r="AY468" s="80" t="str">
        <f t="shared" ref="AY468:CA468" si="1355">IF(AY$6=$D13,INDEX($Q13:$Q13,1,1),"")</f>
        <v/>
      </c>
      <c r="AZ468" s="80" t="str">
        <f t="shared" si="1355"/>
        <v/>
      </c>
      <c r="BA468" s="80">
        <f t="shared" si="1355"/>
        <v>0</v>
      </c>
      <c r="BB468" s="80" t="str">
        <f t="shared" si="1355"/>
        <v/>
      </c>
      <c r="BC468" s="80" t="str">
        <f t="shared" si="1355"/>
        <v/>
      </c>
      <c r="BD468" s="80" t="str">
        <f t="shared" si="1355"/>
        <v/>
      </c>
      <c r="BE468" s="80" t="str">
        <f t="shared" si="1355"/>
        <v/>
      </c>
      <c r="BF468" s="80" t="str">
        <f t="shared" si="1355"/>
        <v/>
      </c>
      <c r="BG468" s="80" t="str">
        <f t="shared" si="1355"/>
        <v/>
      </c>
      <c r="BH468" s="80" t="str">
        <f t="shared" si="1355"/>
        <v/>
      </c>
      <c r="BI468" s="80" t="str">
        <f t="shared" si="1355"/>
        <v/>
      </c>
      <c r="BJ468" s="80" t="str">
        <f t="shared" si="1355"/>
        <v/>
      </c>
      <c r="BK468" s="80" t="str">
        <f t="shared" si="1355"/>
        <v/>
      </c>
      <c r="BL468" s="80" t="str">
        <f t="shared" si="1355"/>
        <v/>
      </c>
      <c r="BM468" s="80" t="str">
        <f t="shared" si="1355"/>
        <v/>
      </c>
      <c r="BN468" s="80" t="str">
        <f t="shared" si="1355"/>
        <v/>
      </c>
      <c r="BO468" s="80" t="str">
        <f t="shared" si="1355"/>
        <v/>
      </c>
      <c r="BP468" s="80" t="str">
        <f t="shared" si="1355"/>
        <v/>
      </c>
      <c r="BQ468" s="80" t="str">
        <f t="shared" si="1355"/>
        <v/>
      </c>
      <c r="BR468" s="80" t="str">
        <f t="shared" si="1355"/>
        <v/>
      </c>
      <c r="BS468" s="80" t="str">
        <f t="shared" si="1355"/>
        <v/>
      </c>
      <c r="BT468" s="80" t="str">
        <f t="shared" si="1355"/>
        <v/>
      </c>
      <c r="BU468" s="80" t="str">
        <f t="shared" si="1355"/>
        <v/>
      </c>
      <c r="BV468" s="80" t="str">
        <f t="shared" si="1355"/>
        <v/>
      </c>
      <c r="BW468" s="80" t="str">
        <f t="shared" si="1355"/>
        <v/>
      </c>
      <c r="BX468" s="80" t="str">
        <f t="shared" si="1355"/>
        <v/>
      </c>
      <c r="BY468" s="80" t="str">
        <f t="shared" si="1355"/>
        <v/>
      </c>
      <c r="BZ468" s="80" t="str">
        <f t="shared" si="1355"/>
        <v/>
      </c>
      <c r="CA468" s="80" t="str">
        <f t="shared" si="1355"/>
        <v/>
      </c>
      <c r="CB468" s="80" t="str">
        <f t="shared" si="1337"/>
        <v/>
      </c>
      <c r="CC468" s="80" t="str">
        <f t="shared" si="1337"/>
        <v/>
      </c>
      <c r="CD468" s="80" t="str">
        <f t="shared" si="1337"/>
        <v/>
      </c>
      <c r="CE468" s="80" t="str">
        <f t="shared" si="1337"/>
        <v/>
      </c>
      <c r="CF468" s="80" t="str">
        <f t="shared" si="1337"/>
        <v/>
      </c>
      <c r="CG468" s="80" t="str">
        <f t="shared" ref="CG468:CN468" si="1356">IF(CG$6=$D13,INDEX($Q13:$Q13,1,1),"")</f>
        <v/>
      </c>
      <c r="CH468" s="80" t="str">
        <f t="shared" si="1356"/>
        <v/>
      </c>
      <c r="CI468" s="80" t="str">
        <f t="shared" si="1356"/>
        <v/>
      </c>
      <c r="CJ468" s="80" t="str">
        <f t="shared" si="1356"/>
        <v/>
      </c>
      <c r="CK468" s="80" t="str">
        <f t="shared" si="1356"/>
        <v/>
      </c>
      <c r="CL468" s="80" t="str">
        <f t="shared" si="1356"/>
        <v/>
      </c>
      <c r="CM468" s="80" t="str">
        <f t="shared" si="1356"/>
        <v/>
      </c>
      <c r="CN468" s="80" t="str">
        <f t="shared" si="1356"/>
        <v/>
      </c>
      <c r="CO468" s="80" t="str">
        <f t="shared" ref="CO468:DJ468" si="1357">IF(CO$6=$D13,INDEX($Q13:$Q13,1,1),"")</f>
        <v/>
      </c>
      <c r="CP468" s="80" t="str">
        <f t="shared" si="1357"/>
        <v/>
      </c>
      <c r="CQ468" s="80" t="str">
        <f t="shared" si="1357"/>
        <v/>
      </c>
      <c r="CR468" s="80" t="str">
        <f t="shared" si="1357"/>
        <v/>
      </c>
      <c r="CS468" s="80" t="str">
        <f t="shared" si="1357"/>
        <v/>
      </c>
      <c r="CT468" s="80" t="str">
        <f t="shared" si="1357"/>
        <v/>
      </c>
      <c r="CU468" s="80" t="str">
        <f t="shared" si="1357"/>
        <v/>
      </c>
      <c r="CV468" s="80" t="str">
        <f t="shared" si="1357"/>
        <v/>
      </c>
      <c r="CW468" s="80" t="str">
        <f t="shared" si="1357"/>
        <v/>
      </c>
      <c r="CX468" s="80" t="str">
        <f t="shared" si="1357"/>
        <v/>
      </c>
      <c r="CY468" s="80" t="str">
        <f t="shared" si="1357"/>
        <v/>
      </c>
      <c r="CZ468" s="80" t="str">
        <f t="shared" si="1357"/>
        <v/>
      </c>
      <c r="DA468" s="80" t="str">
        <f t="shared" si="1357"/>
        <v/>
      </c>
      <c r="DB468" s="80" t="str">
        <f t="shared" si="1357"/>
        <v/>
      </c>
      <c r="DC468" s="80" t="str">
        <f t="shared" si="1357"/>
        <v/>
      </c>
      <c r="DD468" s="80" t="str">
        <f t="shared" si="1357"/>
        <v/>
      </c>
      <c r="DE468" s="80" t="str">
        <f t="shared" si="1357"/>
        <v/>
      </c>
      <c r="DF468" s="80" t="str">
        <f t="shared" si="1357"/>
        <v/>
      </c>
      <c r="DG468" s="80" t="str">
        <f t="shared" si="1357"/>
        <v/>
      </c>
      <c r="DH468" s="80" t="str">
        <f t="shared" si="1357"/>
        <v/>
      </c>
      <c r="DI468" s="80" t="str">
        <f t="shared" si="1357"/>
        <v/>
      </c>
      <c r="DJ468" s="80" t="str">
        <f t="shared" si="1357"/>
        <v/>
      </c>
    </row>
    <row r="469" spans="48:114" ht="15.75" customHeight="1">
      <c r="AV469" s="80"/>
      <c r="AW469" s="131"/>
      <c r="AX469" s="80" t="str">
        <f t="shared" si="1335"/>
        <v/>
      </c>
      <c r="AY469" s="80" t="str">
        <f t="shared" ref="AY469:CA469" si="1358">IF(AY$6=$D14,INDEX($Q14:$Q14,1,1),"")</f>
        <v/>
      </c>
      <c r="AZ469" s="80" t="str">
        <f t="shared" si="1358"/>
        <v/>
      </c>
      <c r="BA469" s="80" t="str">
        <f t="shared" si="1358"/>
        <v/>
      </c>
      <c r="BB469" s="80">
        <f t="shared" si="1358"/>
        <v>0</v>
      </c>
      <c r="BC469" s="80" t="str">
        <f t="shared" si="1358"/>
        <v/>
      </c>
      <c r="BD469" s="80" t="str">
        <f t="shared" si="1358"/>
        <v/>
      </c>
      <c r="BE469" s="80" t="str">
        <f t="shared" si="1358"/>
        <v/>
      </c>
      <c r="BF469" s="80" t="str">
        <f t="shared" si="1358"/>
        <v/>
      </c>
      <c r="BG469" s="80" t="str">
        <f t="shared" si="1358"/>
        <v/>
      </c>
      <c r="BH469" s="80" t="str">
        <f t="shared" si="1358"/>
        <v/>
      </c>
      <c r="BI469" s="80" t="str">
        <f t="shared" si="1358"/>
        <v/>
      </c>
      <c r="BJ469" s="80" t="str">
        <f t="shared" si="1358"/>
        <v/>
      </c>
      <c r="BK469" s="80" t="str">
        <f t="shared" si="1358"/>
        <v/>
      </c>
      <c r="BL469" s="80" t="str">
        <f t="shared" si="1358"/>
        <v/>
      </c>
      <c r="BM469" s="80" t="str">
        <f t="shared" si="1358"/>
        <v/>
      </c>
      <c r="BN469" s="80" t="str">
        <f t="shared" si="1358"/>
        <v/>
      </c>
      <c r="BO469" s="80" t="str">
        <f t="shared" si="1358"/>
        <v/>
      </c>
      <c r="BP469" s="80" t="str">
        <f t="shared" si="1358"/>
        <v/>
      </c>
      <c r="BQ469" s="80" t="str">
        <f t="shared" si="1358"/>
        <v/>
      </c>
      <c r="BR469" s="80" t="str">
        <f t="shared" si="1358"/>
        <v/>
      </c>
      <c r="BS469" s="80" t="str">
        <f t="shared" si="1358"/>
        <v/>
      </c>
      <c r="BT469" s="80" t="str">
        <f t="shared" si="1358"/>
        <v/>
      </c>
      <c r="BU469" s="80" t="str">
        <f t="shared" si="1358"/>
        <v/>
      </c>
      <c r="BV469" s="80" t="str">
        <f t="shared" si="1358"/>
        <v/>
      </c>
      <c r="BW469" s="80" t="str">
        <f t="shared" si="1358"/>
        <v/>
      </c>
      <c r="BX469" s="80" t="str">
        <f t="shared" si="1358"/>
        <v/>
      </c>
      <c r="BY469" s="80" t="str">
        <f t="shared" si="1358"/>
        <v/>
      </c>
      <c r="BZ469" s="80" t="str">
        <f t="shared" si="1358"/>
        <v/>
      </c>
      <c r="CA469" s="80" t="str">
        <f t="shared" si="1358"/>
        <v/>
      </c>
      <c r="CB469" s="80" t="str">
        <f t="shared" si="1337"/>
        <v/>
      </c>
      <c r="CC469" s="80" t="str">
        <f t="shared" si="1337"/>
        <v/>
      </c>
      <c r="CD469" s="80" t="str">
        <f t="shared" si="1337"/>
        <v/>
      </c>
      <c r="CE469" s="80" t="str">
        <f t="shared" si="1337"/>
        <v/>
      </c>
      <c r="CF469" s="80" t="str">
        <f t="shared" si="1337"/>
        <v/>
      </c>
      <c r="CG469" s="80" t="str">
        <f t="shared" ref="CG469:CN469" si="1359">IF(CG$6=$D14,INDEX($Q14:$Q14,1,1),"")</f>
        <v/>
      </c>
      <c r="CH469" s="80" t="str">
        <f t="shared" si="1359"/>
        <v/>
      </c>
      <c r="CI469" s="80" t="str">
        <f t="shared" si="1359"/>
        <v/>
      </c>
      <c r="CJ469" s="80" t="str">
        <f t="shared" si="1359"/>
        <v/>
      </c>
      <c r="CK469" s="80" t="str">
        <f t="shared" si="1359"/>
        <v/>
      </c>
      <c r="CL469" s="80" t="str">
        <f t="shared" si="1359"/>
        <v/>
      </c>
      <c r="CM469" s="80" t="str">
        <f t="shared" si="1359"/>
        <v/>
      </c>
      <c r="CN469" s="80" t="str">
        <f t="shared" si="1359"/>
        <v/>
      </c>
      <c r="CO469" s="80" t="str">
        <f t="shared" ref="CO469:DJ469" si="1360">IF(CO$6=$D14,INDEX($Q14:$Q14,1,1),"")</f>
        <v/>
      </c>
      <c r="CP469" s="80" t="str">
        <f t="shared" si="1360"/>
        <v/>
      </c>
      <c r="CQ469" s="80" t="str">
        <f t="shared" si="1360"/>
        <v/>
      </c>
      <c r="CR469" s="80" t="str">
        <f t="shared" si="1360"/>
        <v/>
      </c>
      <c r="CS469" s="80" t="str">
        <f t="shared" si="1360"/>
        <v/>
      </c>
      <c r="CT469" s="80" t="str">
        <f t="shared" si="1360"/>
        <v/>
      </c>
      <c r="CU469" s="80" t="str">
        <f t="shared" si="1360"/>
        <v/>
      </c>
      <c r="CV469" s="80" t="str">
        <f t="shared" si="1360"/>
        <v/>
      </c>
      <c r="CW469" s="80" t="str">
        <f t="shared" si="1360"/>
        <v/>
      </c>
      <c r="CX469" s="80" t="str">
        <f t="shared" si="1360"/>
        <v/>
      </c>
      <c r="CY469" s="80" t="str">
        <f t="shared" si="1360"/>
        <v/>
      </c>
      <c r="CZ469" s="80" t="str">
        <f t="shared" si="1360"/>
        <v/>
      </c>
      <c r="DA469" s="80" t="str">
        <f t="shared" si="1360"/>
        <v/>
      </c>
      <c r="DB469" s="80" t="str">
        <f t="shared" si="1360"/>
        <v/>
      </c>
      <c r="DC469" s="80" t="str">
        <f t="shared" si="1360"/>
        <v/>
      </c>
      <c r="DD469" s="80" t="str">
        <f t="shared" si="1360"/>
        <v/>
      </c>
      <c r="DE469" s="80" t="str">
        <f t="shared" si="1360"/>
        <v/>
      </c>
      <c r="DF469" s="80" t="str">
        <f t="shared" si="1360"/>
        <v/>
      </c>
      <c r="DG469" s="80" t="str">
        <f t="shared" si="1360"/>
        <v/>
      </c>
      <c r="DH469" s="80" t="str">
        <f t="shared" si="1360"/>
        <v/>
      </c>
      <c r="DI469" s="80" t="str">
        <f t="shared" si="1360"/>
        <v/>
      </c>
      <c r="DJ469" s="80" t="str">
        <f t="shared" si="1360"/>
        <v/>
      </c>
    </row>
    <row r="470" spans="48:114" ht="15.75" customHeight="1">
      <c r="AV470" s="80"/>
      <c r="AW470" s="131"/>
      <c r="AX470" s="80" t="str">
        <f t="shared" si="1335"/>
        <v/>
      </c>
      <c r="AY470" s="80" t="str">
        <f t="shared" ref="AY470:CA470" si="1361">IF(AY$6=$D15,INDEX($Q15:$Q15,1,1),"")</f>
        <v/>
      </c>
      <c r="AZ470" s="80" t="str">
        <f t="shared" si="1361"/>
        <v/>
      </c>
      <c r="BA470" s="80" t="str">
        <f t="shared" si="1361"/>
        <v/>
      </c>
      <c r="BB470" s="80" t="str">
        <f t="shared" si="1361"/>
        <v/>
      </c>
      <c r="BC470" s="80">
        <f t="shared" si="1361"/>
        <v>0</v>
      </c>
      <c r="BD470" s="80" t="str">
        <f t="shared" si="1361"/>
        <v/>
      </c>
      <c r="BE470" s="80" t="str">
        <f t="shared" si="1361"/>
        <v/>
      </c>
      <c r="BF470" s="80" t="str">
        <f t="shared" si="1361"/>
        <v/>
      </c>
      <c r="BG470" s="80" t="str">
        <f t="shared" si="1361"/>
        <v/>
      </c>
      <c r="BH470" s="80" t="str">
        <f t="shared" si="1361"/>
        <v/>
      </c>
      <c r="BI470" s="80" t="str">
        <f t="shared" si="1361"/>
        <v/>
      </c>
      <c r="BJ470" s="80" t="str">
        <f t="shared" si="1361"/>
        <v/>
      </c>
      <c r="BK470" s="80" t="str">
        <f t="shared" si="1361"/>
        <v/>
      </c>
      <c r="BL470" s="80" t="str">
        <f t="shared" si="1361"/>
        <v/>
      </c>
      <c r="BM470" s="80" t="str">
        <f t="shared" si="1361"/>
        <v/>
      </c>
      <c r="BN470" s="80" t="str">
        <f t="shared" si="1361"/>
        <v/>
      </c>
      <c r="BO470" s="80" t="str">
        <f t="shared" si="1361"/>
        <v/>
      </c>
      <c r="BP470" s="80" t="str">
        <f t="shared" si="1361"/>
        <v/>
      </c>
      <c r="BQ470" s="80" t="str">
        <f t="shared" si="1361"/>
        <v/>
      </c>
      <c r="BR470" s="80" t="str">
        <f t="shared" si="1361"/>
        <v/>
      </c>
      <c r="BS470" s="80" t="str">
        <f t="shared" si="1361"/>
        <v/>
      </c>
      <c r="BT470" s="80" t="str">
        <f t="shared" si="1361"/>
        <v/>
      </c>
      <c r="BU470" s="80" t="str">
        <f t="shared" si="1361"/>
        <v/>
      </c>
      <c r="BV470" s="80" t="str">
        <f t="shared" si="1361"/>
        <v/>
      </c>
      <c r="BW470" s="80" t="str">
        <f t="shared" si="1361"/>
        <v/>
      </c>
      <c r="BX470" s="80" t="str">
        <f t="shared" si="1361"/>
        <v/>
      </c>
      <c r="BY470" s="80" t="str">
        <f t="shared" si="1361"/>
        <v/>
      </c>
      <c r="BZ470" s="80" t="str">
        <f t="shared" si="1361"/>
        <v/>
      </c>
      <c r="CA470" s="80" t="str">
        <f t="shared" si="1361"/>
        <v/>
      </c>
      <c r="CB470" s="80" t="str">
        <f t="shared" si="1337"/>
        <v/>
      </c>
      <c r="CC470" s="80" t="str">
        <f t="shared" si="1337"/>
        <v/>
      </c>
      <c r="CD470" s="80" t="str">
        <f t="shared" si="1337"/>
        <v/>
      </c>
      <c r="CE470" s="80" t="str">
        <f t="shared" si="1337"/>
        <v/>
      </c>
      <c r="CF470" s="80" t="str">
        <f t="shared" si="1337"/>
        <v/>
      </c>
      <c r="CG470" s="80" t="str">
        <f t="shared" ref="CG470:CN470" si="1362">IF(CG$6=$D15,INDEX($Q15:$Q15,1,1),"")</f>
        <v/>
      </c>
      <c r="CH470" s="80" t="str">
        <f t="shared" si="1362"/>
        <v/>
      </c>
      <c r="CI470" s="80" t="str">
        <f t="shared" si="1362"/>
        <v/>
      </c>
      <c r="CJ470" s="80" t="str">
        <f t="shared" si="1362"/>
        <v/>
      </c>
      <c r="CK470" s="80" t="str">
        <f t="shared" si="1362"/>
        <v/>
      </c>
      <c r="CL470" s="80" t="str">
        <f t="shared" si="1362"/>
        <v/>
      </c>
      <c r="CM470" s="80" t="str">
        <f t="shared" si="1362"/>
        <v/>
      </c>
      <c r="CN470" s="80" t="str">
        <f t="shared" si="1362"/>
        <v/>
      </c>
      <c r="CO470" s="80" t="str">
        <f t="shared" ref="CO470:DJ470" si="1363">IF(CO$6=$D15,INDEX($Q15:$Q15,1,1),"")</f>
        <v/>
      </c>
      <c r="CP470" s="80" t="str">
        <f t="shared" si="1363"/>
        <v/>
      </c>
      <c r="CQ470" s="80" t="str">
        <f t="shared" si="1363"/>
        <v/>
      </c>
      <c r="CR470" s="80" t="str">
        <f t="shared" si="1363"/>
        <v/>
      </c>
      <c r="CS470" s="80" t="str">
        <f t="shared" si="1363"/>
        <v/>
      </c>
      <c r="CT470" s="80" t="str">
        <f t="shared" si="1363"/>
        <v/>
      </c>
      <c r="CU470" s="80" t="str">
        <f t="shared" si="1363"/>
        <v/>
      </c>
      <c r="CV470" s="80" t="str">
        <f t="shared" si="1363"/>
        <v/>
      </c>
      <c r="CW470" s="80" t="str">
        <f t="shared" si="1363"/>
        <v/>
      </c>
      <c r="CX470" s="80" t="str">
        <f t="shared" si="1363"/>
        <v/>
      </c>
      <c r="CY470" s="80" t="str">
        <f t="shared" si="1363"/>
        <v/>
      </c>
      <c r="CZ470" s="80" t="str">
        <f t="shared" si="1363"/>
        <v/>
      </c>
      <c r="DA470" s="80" t="str">
        <f t="shared" si="1363"/>
        <v/>
      </c>
      <c r="DB470" s="80" t="str">
        <f t="shared" si="1363"/>
        <v/>
      </c>
      <c r="DC470" s="80" t="str">
        <f t="shared" si="1363"/>
        <v/>
      </c>
      <c r="DD470" s="80" t="str">
        <f t="shared" si="1363"/>
        <v/>
      </c>
      <c r="DE470" s="80" t="str">
        <f t="shared" si="1363"/>
        <v/>
      </c>
      <c r="DF470" s="80" t="str">
        <f t="shared" si="1363"/>
        <v/>
      </c>
      <c r="DG470" s="80" t="str">
        <f t="shared" si="1363"/>
        <v/>
      </c>
      <c r="DH470" s="80" t="str">
        <f t="shared" si="1363"/>
        <v/>
      </c>
      <c r="DI470" s="80" t="str">
        <f t="shared" si="1363"/>
        <v/>
      </c>
      <c r="DJ470" s="80" t="str">
        <f t="shared" si="1363"/>
        <v/>
      </c>
    </row>
    <row r="471" spans="48:114" ht="15.75" customHeight="1">
      <c r="AV471" s="80"/>
      <c r="AW471" s="131"/>
      <c r="AX471" s="80" t="str">
        <f t="shared" si="1335"/>
        <v/>
      </c>
      <c r="AY471" s="80" t="str">
        <f t="shared" ref="AY471:CA471" si="1364">IF(AY$6=$D16,INDEX($Q16:$Q16,1,1),"")</f>
        <v/>
      </c>
      <c r="AZ471" s="80" t="str">
        <f t="shared" si="1364"/>
        <v/>
      </c>
      <c r="BA471" s="80" t="str">
        <f t="shared" si="1364"/>
        <v/>
      </c>
      <c r="BB471" s="80" t="str">
        <f t="shared" si="1364"/>
        <v/>
      </c>
      <c r="BC471" s="80" t="str">
        <f t="shared" si="1364"/>
        <v/>
      </c>
      <c r="BD471" s="80">
        <f t="shared" si="1364"/>
        <v>0</v>
      </c>
      <c r="BE471" s="80" t="str">
        <f t="shared" si="1364"/>
        <v/>
      </c>
      <c r="BF471" s="80" t="str">
        <f t="shared" si="1364"/>
        <v/>
      </c>
      <c r="BG471" s="80" t="str">
        <f t="shared" si="1364"/>
        <v/>
      </c>
      <c r="BH471" s="80" t="str">
        <f t="shared" si="1364"/>
        <v/>
      </c>
      <c r="BI471" s="80" t="str">
        <f t="shared" si="1364"/>
        <v/>
      </c>
      <c r="BJ471" s="80" t="str">
        <f t="shared" si="1364"/>
        <v/>
      </c>
      <c r="BK471" s="80" t="str">
        <f t="shared" si="1364"/>
        <v/>
      </c>
      <c r="BL471" s="80" t="str">
        <f t="shared" si="1364"/>
        <v/>
      </c>
      <c r="BM471" s="80" t="str">
        <f t="shared" si="1364"/>
        <v/>
      </c>
      <c r="BN471" s="80" t="str">
        <f t="shared" si="1364"/>
        <v/>
      </c>
      <c r="BO471" s="80" t="str">
        <f t="shared" si="1364"/>
        <v/>
      </c>
      <c r="BP471" s="80" t="str">
        <f t="shared" si="1364"/>
        <v/>
      </c>
      <c r="BQ471" s="80" t="str">
        <f t="shared" si="1364"/>
        <v/>
      </c>
      <c r="BR471" s="80" t="str">
        <f t="shared" si="1364"/>
        <v/>
      </c>
      <c r="BS471" s="80" t="str">
        <f t="shared" si="1364"/>
        <v/>
      </c>
      <c r="BT471" s="80" t="str">
        <f t="shared" si="1364"/>
        <v/>
      </c>
      <c r="BU471" s="80" t="str">
        <f t="shared" si="1364"/>
        <v/>
      </c>
      <c r="BV471" s="80" t="str">
        <f t="shared" si="1364"/>
        <v/>
      </c>
      <c r="BW471" s="80" t="str">
        <f t="shared" si="1364"/>
        <v/>
      </c>
      <c r="BX471" s="80" t="str">
        <f t="shared" si="1364"/>
        <v/>
      </c>
      <c r="BY471" s="80" t="str">
        <f t="shared" si="1364"/>
        <v/>
      </c>
      <c r="BZ471" s="80" t="str">
        <f t="shared" si="1364"/>
        <v/>
      </c>
      <c r="CA471" s="80" t="str">
        <f t="shared" si="1364"/>
        <v/>
      </c>
      <c r="CB471" s="80" t="str">
        <f t="shared" si="1337"/>
        <v/>
      </c>
      <c r="CC471" s="80" t="str">
        <f t="shared" si="1337"/>
        <v/>
      </c>
      <c r="CD471" s="80" t="str">
        <f t="shared" si="1337"/>
        <v/>
      </c>
      <c r="CE471" s="80" t="str">
        <f t="shared" si="1337"/>
        <v/>
      </c>
      <c r="CF471" s="80" t="str">
        <f t="shared" si="1337"/>
        <v/>
      </c>
      <c r="CG471" s="80" t="str">
        <f t="shared" ref="CG471:CN471" si="1365">IF(CG$6=$D16,INDEX($Q16:$Q16,1,1),"")</f>
        <v/>
      </c>
      <c r="CH471" s="80" t="str">
        <f t="shared" si="1365"/>
        <v/>
      </c>
      <c r="CI471" s="80" t="str">
        <f t="shared" si="1365"/>
        <v/>
      </c>
      <c r="CJ471" s="80" t="str">
        <f t="shared" si="1365"/>
        <v/>
      </c>
      <c r="CK471" s="80" t="str">
        <f t="shared" si="1365"/>
        <v/>
      </c>
      <c r="CL471" s="80" t="str">
        <f t="shared" si="1365"/>
        <v/>
      </c>
      <c r="CM471" s="80" t="str">
        <f t="shared" si="1365"/>
        <v/>
      </c>
      <c r="CN471" s="80" t="str">
        <f t="shared" si="1365"/>
        <v/>
      </c>
      <c r="CO471" s="80" t="str">
        <f t="shared" ref="CO471:DJ471" si="1366">IF(CO$6=$D16,INDEX($Q16:$Q16,1,1),"")</f>
        <v/>
      </c>
      <c r="CP471" s="80" t="str">
        <f t="shared" si="1366"/>
        <v/>
      </c>
      <c r="CQ471" s="80" t="str">
        <f t="shared" si="1366"/>
        <v/>
      </c>
      <c r="CR471" s="80" t="str">
        <f t="shared" si="1366"/>
        <v/>
      </c>
      <c r="CS471" s="80" t="str">
        <f t="shared" si="1366"/>
        <v/>
      </c>
      <c r="CT471" s="80" t="str">
        <f t="shared" si="1366"/>
        <v/>
      </c>
      <c r="CU471" s="80" t="str">
        <f t="shared" si="1366"/>
        <v/>
      </c>
      <c r="CV471" s="80" t="str">
        <f t="shared" si="1366"/>
        <v/>
      </c>
      <c r="CW471" s="80" t="str">
        <f t="shared" si="1366"/>
        <v/>
      </c>
      <c r="CX471" s="80" t="str">
        <f t="shared" si="1366"/>
        <v/>
      </c>
      <c r="CY471" s="80" t="str">
        <f t="shared" si="1366"/>
        <v/>
      </c>
      <c r="CZ471" s="80" t="str">
        <f t="shared" si="1366"/>
        <v/>
      </c>
      <c r="DA471" s="80" t="str">
        <f t="shared" si="1366"/>
        <v/>
      </c>
      <c r="DB471" s="80" t="str">
        <f t="shared" si="1366"/>
        <v/>
      </c>
      <c r="DC471" s="80" t="str">
        <f t="shared" si="1366"/>
        <v/>
      </c>
      <c r="DD471" s="80" t="str">
        <f t="shared" si="1366"/>
        <v/>
      </c>
      <c r="DE471" s="80" t="str">
        <f t="shared" si="1366"/>
        <v/>
      </c>
      <c r="DF471" s="80" t="str">
        <f t="shared" si="1366"/>
        <v/>
      </c>
      <c r="DG471" s="80" t="str">
        <f t="shared" si="1366"/>
        <v/>
      </c>
      <c r="DH471" s="80" t="str">
        <f t="shared" si="1366"/>
        <v/>
      </c>
      <c r="DI471" s="80" t="str">
        <f t="shared" si="1366"/>
        <v/>
      </c>
      <c r="DJ471" s="80" t="str">
        <f t="shared" si="1366"/>
        <v/>
      </c>
    </row>
    <row r="472" spans="48:114" ht="15.75" customHeight="1">
      <c r="AV472" s="80"/>
      <c r="AW472" s="131"/>
      <c r="AX472" s="80" t="str">
        <f t="shared" si="1335"/>
        <v/>
      </c>
      <c r="AY472" s="80" t="str">
        <f t="shared" ref="AY472:CA472" si="1367">IF(AY$6=$D17,INDEX($Q17:$Q17,1,1),"")</f>
        <v/>
      </c>
      <c r="AZ472" s="80" t="str">
        <f t="shared" si="1367"/>
        <v/>
      </c>
      <c r="BA472" s="80" t="str">
        <f t="shared" si="1367"/>
        <v/>
      </c>
      <c r="BB472" s="80" t="str">
        <f t="shared" si="1367"/>
        <v/>
      </c>
      <c r="BC472" s="80" t="str">
        <f t="shared" si="1367"/>
        <v/>
      </c>
      <c r="BD472" s="80" t="str">
        <f t="shared" si="1367"/>
        <v/>
      </c>
      <c r="BE472" s="80">
        <f t="shared" si="1367"/>
        <v>0</v>
      </c>
      <c r="BF472" s="80" t="str">
        <f t="shared" si="1367"/>
        <v/>
      </c>
      <c r="BG472" s="80" t="str">
        <f t="shared" si="1367"/>
        <v/>
      </c>
      <c r="BH472" s="80" t="str">
        <f t="shared" si="1367"/>
        <v/>
      </c>
      <c r="BI472" s="80" t="str">
        <f t="shared" si="1367"/>
        <v/>
      </c>
      <c r="BJ472" s="80" t="str">
        <f t="shared" si="1367"/>
        <v/>
      </c>
      <c r="BK472" s="80" t="str">
        <f t="shared" si="1367"/>
        <v/>
      </c>
      <c r="BL472" s="80" t="str">
        <f t="shared" si="1367"/>
        <v/>
      </c>
      <c r="BM472" s="80" t="str">
        <f t="shared" si="1367"/>
        <v/>
      </c>
      <c r="BN472" s="80" t="str">
        <f t="shared" si="1367"/>
        <v/>
      </c>
      <c r="BO472" s="80" t="str">
        <f t="shared" si="1367"/>
        <v/>
      </c>
      <c r="BP472" s="80" t="str">
        <f t="shared" si="1367"/>
        <v/>
      </c>
      <c r="BQ472" s="80" t="str">
        <f t="shared" si="1367"/>
        <v/>
      </c>
      <c r="BR472" s="80" t="str">
        <f t="shared" si="1367"/>
        <v/>
      </c>
      <c r="BS472" s="80" t="str">
        <f t="shared" si="1367"/>
        <v/>
      </c>
      <c r="BT472" s="80" t="str">
        <f t="shared" si="1367"/>
        <v/>
      </c>
      <c r="BU472" s="80" t="str">
        <f t="shared" si="1367"/>
        <v/>
      </c>
      <c r="BV472" s="80" t="str">
        <f t="shared" si="1367"/>
        <v/>
      </c>
      <c r="BW472" s="80" t="str">
        <f t="shared" si="1367"/>
        <v/>
      </c>
      <c r="BX472" s="80" t="str">
        <f t="shared" si="1367"/>
        <v/>
      </c>
      <c r="BY472" s="80" t="str">
        <f t="shared" si="1367"/>
        <v/>
      </c>
      <c r="BZ472" s="80" t="str">
        <f t="shared" si="1367"/>
        <v/>
      </c>
      <c r="CA472" s="80" t="str">
        <f t="shared" si="1367"/>
        <v/>
      </c>
      <c r="CB472" s="80" t="str">
        <f t="shared" ref="CB472:CF476" si="1368">IF(CB$6=$D17,INDEX($Q17:$Q17,1,1),"")</f>
        <v/>
      </c>
      <c r="CC472" s="80" t="str">
        <f t="shared" si="1368"/>
        <v/>
      </c>
      <c r="CD472" s="80" t="str">
        <f t="shared" si="1368"/>
        <v/>
      </c>
      <c r="CE472" s="80" t="str">
        <f t="shared" si="1368"/>
        <v/>
      </c>
      <c r="CF472" s="80" t="str">
        <f t="shared" si="1368"/>
        <v/>
      </c>
      <c r="CG472" s="80" t="str">
        <f t="shared" ref="CG472:CN472" si="1369">IF(CG$6=$D17,INDEX($Q17:$Q17,1,1),"")</f>
        <v/>
      </c>
      <c r="CH472" s="80" t="str">
        <f t="shared" si="1369"/>
        <v/>
      </c>
      <c r="CI472" s="80" t="str">
        <f t="shared" si="1369"/>
        <v/>
      </c>
      <c r="CJ472" s="80" t="str">
        <f t="shared" si="1369"/>
        <v/>
      </c>
      <c r="CK472" s="80" t="str">
        <f t="shared" si="1369"/>
        <v/>
      </c>
      <c r="CL472" s="80" t="str">
        <f t="shared" si="1369"/>
        <v/>
      </c>
      <c r="CM472" s="80" t="str">
        <f t="shared" si="1369"/>
        <v/>
      </c>
      <c r="CN472" s="80" t="str">
        <f t="shared" si="1369"/>
        <v/>
      </c>
      <c r="CO472" s="80" t="str">
        <f t="shared" ref="CO472:DJ472" si="1370">IF(CO$6=$D17,INDEX($Q17:$Q17,1,1),"")</f>
        <v/>
      </c>
      <c r="CP472" s="80" t="str">
        <f t="shared" si="1370"/>
        <v/>
      </c>
      <c r="CQ472" s="80" t="str">
        <f t="shared" si="1370"/>
        <v/>
      </c>
      <c r="CR472" s="80" t="str">
        <f t="shared" si="1370"/>
        <v/>
      </c>
      <c r="CS472" s="80" t="str">
        <f t="shared" si="1370"/>
        <v/>
      </c>
      <c r="CT472" s="80" t="str">
        <f t="shared" si="1370"/>
        <v/>
      </c>
      <c r="CU472" s="80" t="str">
        <f t="shared" si="1370"/>
        <v/>
      </c>
      <c r="CV472" s="80" t="str">
        <f t="shared" si="1370"/>
        <v/>
      </c>
      <c r="CW472" s="80" t="str">
        <f t="shared" si="1370"/>
        <v/>
      </c>
      <c r="CX472" s="80" t="str">
        <f t="shared" si="1370"/>
        <v/>
      </c>
      <c r="CY472" s="80" t="str">
        <f t="shared" si="1370"/>
        <v/>
      </c>
      <c r="CZ472" s="80" t="str">
        <f t="shared" si="1370"/>
        <v/>
      </c>
      <c r="DA472" s="80" t="str">
        <f t="shared" si="1370"/>
        <v/>
      </c>
      <c r="DB472" s="80" t="str">
        <f t="shared" si="1370"/>
        <v/>
      </c>
      <c r="DC472" s="80" t="str">
        <f t="shared" si="1370"/>
        <v/>
      </c>
      <c r="DD472" s="80" t="str">
        <f t="shared" si="1370"/>
        <v/>
      </c>
      <c r="DE472" s="80" t="str">
        <f t="shared" si="1370"/>
        <v/>
      </c>
      <c r="DF472" s="80" t="str">
        <f t="shared" si="1370"/>
        <v/>
      </c>
      <c r="DG472" s="80" t="str">
        <f t="shared" si="1370"/>
        <v/>
      </c>
      <c r="DH472" s="80" t="str">
        <f t="shared" si="1370"/>
        <v/>
      </c>
      <c r="DI472" s="80" t="str">
        <f t="shared" si="1370"/>
        <v/>
      </c>
      <c r="DJ472" s="80" t="str">
        <f t="shared" si="1370"/>
        <v/>
      </c>
    </row>
    <row r="473" spans="48:114" ht="15.75" customHeight="1">
      <c r="AV473" s="80"/>
      <c r="AW473" s="131"/>
      <c r="AX473" s="80" t="str">
        <f t="shared" si="1335"/>
        <v/>
      </c>
      <c r="AY473" s="80" t="str">
        <f t="shared" ref="AY473:CA473" si="1371">IF(AY$6=$D18,INDEX($Q18:$Q18,1,1),"")</f>
        <v/>
      </c>
      <c r="AZ473" s="80" t="str">
        <f t="shared" si="1371"/>
        <v/>
      </c>
      <c r="BA473" s="80" t="str">
        <f t="shared" si="1371"/>
        <v/>
      </c>
      <c r="BB473" s="80" t="str">
        <f t="shared" si="1371"/>
        <v/>
      </c>
      <c r="BC473" s="80">
        <f t="shared" si="1371"/>
        <v>0</v>
      </c>
      <c r="BD473" s="80" t="str">
        <f t="shared" si="1371"/>
        <v/>
      </c>
      <c r="BE473" s="80" t="str">
        <f t="shared" si="1371"/>
        <v/>
      </c>
      <c r="BF473" s="80" t="str">
        <f t="shared" si="1371"/>
        <v/>
      </c>
      <c r="BG473" s="80" t="str">
        <f t="shared" si="1371"/>
        <v/>
      </c>
      <c r="BH473" s="80" t="str">
        <f t="shared" si="1371"/>
        <v/>
      </c>
      <c r="BI473" s="80" t="str">
        <f t="shared" si="1371"/>
        <v/>
      </c>
      <c r="BJ473" s="80" t="str">
        <f t="shared" si="1371"/>
        <v/>
      </c>
      <c r="BK473" s="80" t="str">
        <f t="shared" si="1371"/>
        <v/>
      </c>
      <c r="BL473" s="80" t="str">
        <f t="shared" si="1371"/>
        <v/>
      </c>
      <c r="BM473" s="80" t="str">
        <f t="shared" si="1371"/>
        <v/>
      </c>
      <c r="BN473" s="80" t="str">
        <f t="shared" si="1371"/>
        <v/>
      </c>
      <c r="BO473" s="80" t="str">
        <f t="shared" si="1371"/>
        <v/>
      </c>
      <c r="BP473" s="80" t="str">
        <f t="shared" si="1371"/>
        <v/>
      </c>
      <c r="BQ473" s="80" t="str">
        <f t="shared" si="1371"/>
        <v/>
      </c>
      <c r="BR473" s="80" t="str">
        <f t="shared" si="1371"/>
        <v/>
      </c>
      <c r="BS473" s="80" t="str">
        <f t="shared" si="1371"/>
        <v/>
      </c>
      <c r="BT473" s="80" t="str">
        <f t="shared" si="1371"/>
        <v/>
      </c>
      <c r="BU473" s="80" t="str">
        <f t="shared" si="1371"/>
        <v/>
      </c>
      <c r="BV473" s="80" t="str">
        <f t="shared" si="1371"/>
        <v/>
      </c>
      <c r="BW473" s="80" t="str">
        <f t="shared" si="1371"/>
        <v/>
      </c>
      <c r="BX473" s="80" t="str">
        <f t="shared" si="1371"/>
        <v/>
      </c>
      <c r="BY473" s="80" t="str">
        <f t="shared" si="1371"/>
        <v/>
      </c>
      <c r="BZ473" s="80" t="str">
        <f t="shared" si="1371"/>
        <v/>
      </c>
      <c r="CA473" s="80" t="str">
        <f t="shared" si="1371"/>
        <v/>
      </c>
      <c r="CB473" s="80" t="str">
        <f t="shared" si="1368"/>
        <v/>
      </c>
      <c r="CC473" s="80" t="str">
        <f t="shared" si="1368"/>
        <v/>
      </c>
      <c r="CD473" s="80" t="str">
        <f t="shared" si="1368"/>
        <v/>
      </c>
      <c r="CE473" s="80" t="str">
        <f t="shared" si="1368"/>
        <v/>
      </c>
      <c r="CF473" s="80" t="str">
        <f t="shared" si="1368"/>
        <v/>
      </c>
      <c r="CG473" s="80" t="str">
        <f t="shared" ref="CG473:CN473" si="1372">IF(CG$6=$D18,INDEX($Q18:$Q18,1,1),"")</f>
        <v/>
      </c>
      <c r="CH473" s="80" t="str">
        <f t="shared" si="1372"/>
        <v/>
      </c>
      <c r="CI473" s="80" t="str">
        <f t="shared" si="1372"/>
        <v/>
      </c>
      <c r="CJ473" s="80" t="str">
        <f t="shared" si="1372"/>
        <v/>
      </c>
      <c r="CK473" s="80" t="str">
        <f t="shared" si="1372"/>
        <v/>
      </c>
      <c r="CL473" s="80" t="str">
        <f t="shared" si="1372"/>
        <v/>
      </c>
      <c r="CM473" s="80" t="str">
        <f t="shared" si="1372"/>
        <v/>
      </c>
      <c r="CN473" s="80" t="str">
        <f t="shared" si="1372"/>
        <v/>
      </c>
      <c r="CO473" s="80" t="str">
        <f t="shared" ref="CO473:DJ473" si="1373">IF(CO$6=$D18,INDEX($Q18:$Q18,1,1),"")</f>
        <v/>
      </c>
      <c r="CP473" s="80" t="str">
        <f t="shared" si="1373"/>
        <v/>
      </c>
      <c r="CQ473" s="80" t="str">
        <f t="shared" si="1373"/>
        <v/>
      </c>
      <c r="CR473" s="80" t="str">
        <f t="shared" si="1373"/>
        <v/>
      </c>
      <c r="CS473" s="80" t="str">
        <f t="shared" si="1373"/>
        <v/>
      </c>
      <c r="CT473" s="80" t="str">
        <f t="shared" si="1373"/>
        <v/>
      </c>
      <c r="CU473" s="80" t="str">
        <f t="shared" si="1373"/>
        <v/>
      </c>
      <c r="CV473" s="80" t="str">
        <f t="shared" si="1373"/>
        <v/>
      </c>
      <c r="CW473" s="80" t="str">
        <f t="shared" si="1373"/>
        <v/>
      </c>
      <c r="CX473" s="80" t="str">
        <f t="shared" si="1373"/>
        <v/>
      </c>
      <c r="CY473" s="80" t="str">
        <f t="shared" si="1373"/>
        <v/>
      </c>
      <c r="CZ473" s="80" t="str">
        <f t="shared" si="1373"/>
        <v/>
      </c>
      <c r="DA473" s="80" t="str">
        <f t="shared" si="1373"/>
        <v/>
      </c>
      <c r="DB473" s="80" t="str">
        <f t="shared" si="1373"/>
        <v/>
      </c>
      <c r="DC473" s="80" t="str">
        <f t="shared" si="1373"/>
        <v/>
      </c>
      <c r="DD473" s="80" t="str">
        <f t="shared" si="1373"/>
        <v/>
      </c>
      <c r="DE473" s="80" t="str">
        <f t="shared" si="1373"/>
        <v/>
      </c>
      <c r="DF473" s="80" t="str">
        <f t="shared" si="1373"/>
        <v/>
      </c>
      <c r="DG473" s="80" t="str">
        <f t="shared" si="1373"/>
        <v/>
      </c>
      <c r="DH473" s="80" t="str">
        <f t="shared" si="1373"/>
        <v/>
      </c>
      <c r="DI473" s="80" t="str">
        <f t="shared" si="1373"/>
        <v/>
      </c>
      <c r="DJ473" s="80" t="str">
        <f t="shared" si="1373"/>
        <v/>
      </c>
    </row>
    <row r="474" spans="48:114" ht="15.75" customHeight="1">
      <c r="AV474" s="80"/>
      <c r="AW474" s="131"/>
      <c r="AX474" s="80" t="str">
        <f t="shared" si="1335"/>
        <v/>
      </c>
      <c r="AY474" s="80" t="str">
        <f t="shared" ref="AY474:CA474" si="1374">IF(AY$6=$D19,INDEX($Q19:$Q19,1,1),"")</f>
        <v/>
      </c>
      <c r="AZ474" s="80" t="str">
        <f t="shared" si="1374"/>
        <v/>
      </c>
      <c r="BA474" s="80" t="str">
        <f t="shared" si="1374"/>
        <v/>
      </c>
      <c r="BB474" s="80" t="str">
        <f t="shared" si="1374"/>
        <v/>
      </c>
      <c r="BC474" s="80" t="str">
        <f t="shared" si="1374"/>
        <v/>
      </c>
      <c r="BD474" s="80" t="str">
        <f t="shared" si="1374"/>
        <v/>
      </c>
      <c r="BE474" s="80" t="str">
        <f t="shared" si="1374"/>
        <v/>
      </c>
      <c r="BF474" s="80">
        <f t="shared" si="1374"/>
        <v>1</v>
      </c>
      <c r="BG474" s="80" t="str">
        <f t="shared" si="1374"/>
        <v/>
      </c>
      <c r="BH474" s="80" t="str">
        <f t="shared" si="1374"/>
        <v/>
      </c>
      <c r="BI474" s="80" t="str">
        <f t="shared" si="1374"/>
        <v/>
      </c>
      <c r="BJ474" s="80" t="str">
        <f t="shared" si="1374"/>
        <v/>
      </c>
      <c r="BK474" s="80" t="str">
        <f t="shared" si="1374"/>
        <v/>
      </c>
      <c r="BL474" s="80" t="str">
        <f t="shared" si="1374"/>
        <v/>
      </c>
      <c r="BM474" s="80" t="str">
        <f t="shared" si="1374"/>
        <v/>
      </c>
      <c r="BN474" s="80" t="str">
        <f t="shared" si="1374"/>
        <v/>
      </c>
      <c r="BO474" s="80" t="str">
        <f t="shared" si="1374"/>
        <v/>
      </c>
      <c r="BP474" s="80" t="str">
        <f t="shared" si="1374"/>
        <v/>
      </c>
      <c r="BQ474" s="80" t="str">
        <f t="shared" si="1374"/>
        <v/>
      </c>
      <c r="BR474" s="80" t="str">
        <f t="shared" si="1374"/>
        <v/>
      </c>
      <c r="BS474" s="80" t="str">
        <f t="shared" si="1374"/>
        <v/>
      </c>
      <c r="BT474" s="80" t="str">
        <f t="shared" si="1374"/>
        <v/>
      </c>
      <c r="BU474" s="80" t="str">
        <f t="shared" si="1374"/>
        <v/>
      </c>
      <c r="BV474" s="80" t="str">
        <f t="shared" si="1374"/>
        <v/>
      </c>
      <c r="BW474" s="80" t="str">
        <f t="shared" si="1374"/>
        <v/>
      </c>
      <c r="BX474" s="80" t="str">
        <f t="shared" si="1374"/>
        <v/>
      </c>
      <c r="BY474" s="80" t="str">
        <f t="shared" si="1374"/>
        <v/>
      </c>
      <c r="BZ474" s="80" t="str">
        <f t="shared" si="1374"/>
        <v/>
      </c>
      <c r="CA474" s="80" t="str">
        <f t="shared" si="1374"/>
        <v/>
      </c>
      <c r="CB474" s="80" t="str">
        <f t="shared" si="1368"/>
        <v/>
      </c>
      <c r="CC474" s="80" t="str">
        <f t="shared" si="1368"/>
        <v/>
      </c>
      <c r="CD474" s="80" t="str">
        <f t="shared" si="1368"/>
        <v/>
      </c>
      <c r="CE474" s="80" t="str">
        <f t="shared" si="1368"/>
        <v/>
      </c>
      <c r="CF474" s="80" t="str">
        <f t="shared" si="1368"/>
        <v/>
      </c>
      <c r="CG474" s="80" t="str">
        <f t="shared" ref="CG474:CN474" si="1375">IF(CG$6=$D19,INDEX($Q19:$Q19,1,1),"")</f>
        <v/>
      </c>
      <c r="CH474" s="80" t="str">
        <f t="shared" si="1375"/>
        <v/>
      </c>
      <c r="CI474" s="80" t="str">
        <f t="shared" si="1375"/>
        <v/>
      </c>
      <c r="CJ474" s="80" t="str">
        <f t="shared" si="1375"/>
        <v/>
      </c>
      <c r="CK474" s="80" t="str">
        <f t="shared" si="1375"/>
        <v/>
      </c>
      <c r="CL474" s="80" t="str">
        <f t="shared" si="1375"/>
        <v/>
      </c>
      <c r="CM474" s="80" t="str">
        <f t="shared" si="1375"/>
        <v/>
      </c>
      <c r="CN474" s="80" t="str">
        <f t="shared" si="1375"/>
        <v/>
      </c>
      <c r="CO474" s="80" t="str">
        <f t="shared" ref="CO474:DJ474" si="1376">IF(CO$6=$D19,INDEX($Q19:$Q19,1,1),"")</f>
        <v/>
      </c>
      <c r="CP474" s="80" t="str">
        <f t="shared" si="1376"/>
        <v/>
      </c>
      <c r="CQ474" s="80" t="str">
        <f t="shared" si="1376"/>
        <v/>
      </c>
      <c r="CR474" s="80" t="str">
        <f t="shared" si="1376"/>
        <v/>
      </c>
      <c r="CS474" s="80" t="str">
        <f t="shared" si="1376"/>
        <v/>
      </c>
      <c r="CT474" s="80" t="str">
        <f t="shared" si="1376"/>
        <v/>
      </c>
      <c r="CU474" s="80" t="str">
        <f t="shared" si="1376"/>
        <v/>
      </c>
      <c r="CV474" s="80" t="str">
        <f t="shared" si="1376"/>
        <v/>
      </c>
      <c r="CW474" s="80" t="str">
        <f t="shared" si="1376"/>
        <v/>
      </c>
      <c r="CX474" s="80" t="str">
        <f t="shared" si="1376"/>
        <v/>
      </c>
      <c r="CY474" s="80" t="str">
        <f t="shared" si="1376"/>
        <v/>
      </c>
      <c r="CZ474" s="80" t="str">
        <f t="shared" si="1376"/>
        <v/>
      </c>
      <c r="DA474" s="80" t="str">
        <f t="shared" si="1376"/>
        <v/>
      </c>
      <c r="DB474" s="80" t="str">
        <f t="shared" si="1376"/>
        <v/>
      </c>
      <c r="DC474" s="80" t="str">
        <f t="shared" si="1376"/>
        <v/>
      </c>
      <c r="DD474" s="80" t="str">
        <f t="shared" si="1376"/>
        <v/>
      </c>
      <c r="DE474" s="80" t="str">
        <f t="shared" si="1376"/>
        <v/>
      </c>
      <c r="DF474" s="80" t="str">
        <f t="shared" si="1376"/>
        <v/>
      </c>
      <c r="DG474" s="80" t="str">
        <f t="shared" si="1376"/>
        <v/>
      </c>
      <c r="DH474" s="80" t="str">
        <f t="shared" si="1376"/>
        <v/>
      </c>
      <c r="DI474" s="80" t="str">
        <f t="shared" si="1376"/>
        <v/>
      </c>
      <c r="DJ474" s="80" t="str">
        <f t="shared" si="1376"/>
        <v/>
      </c>
    </row>
    <row r="475" spans="48:114" ht="15.75" customHeight="1">
      <c r="AV475" s="80"/>
      <c r="AW475" s="131"/>
      <c r="AX475" s="80" t="str">
        <f t="shared" si="1335"/>
        <v/>
      </c>
      <c r="AY475" s="80" t="str">
        <f t="shared" ref="AY475:CA475" si="1377">IF(AY$6=$D20,INDEX($Q20:$Q20,1,1),"")</f>
        <v/>
      </c>
      <c r="AZ475" s="80" t="str">
        <f t="shared" si="1377"/>
        <v/>
      </c>
      <c r="BA475" s="80" t="str">
        <f t="shared" si="1377"/>
        <v/>
      </c>
      <c r="BB475" s="80" t="str">
        <f t="shared" si="1377"/>
        <v/>
      </c>
      <c r="BC475" s="80" t="str">
        <f t="shared" si="1377"/>
        <v/>
      </c>
      <c r="BD475" s="80" t="str">
        <f t="shared" si="1377"/>
        <v/>
      </c>
      <c r="BE475" s="80" t="str">
        <f t="shared" si="1377"/>
        <v/>
      </c>
      <c r="BF475" s="80" t="str">
        <f t="shared" si="1377"/>
        <v/>
      </c>
      <c r="BG475" s="80">
        <f t="shared" si="1377"/>
        <v>0</v>
      </c>
      <c r="BH475" s="80" t="str">
        <f t="shared" si="1377"/>
        <v/>
      </c>
      <c r="BI475" s="80" t="str">
        <f t="shared" si="1377"/>
        <v/>
      </c>
      <c r="BJ475" s="80" t="str">
        <f t="shared" si="1377"/>
        <v/>
      </c>
      <c r="BK475" s="80" t="str">
        <f t="shared" si="1377"/>
        <v/>
      </c>
      <c r="BL475" s="80" t="str">
        <f t="shared" si="1377"/>
        <v/>
      </c>
      <c r="BM475" s="80" t="str">
        <f t="shared" si="1377"/>
        <v/>
      </c>
      <c r="BN475" s="80" t="str">
        <f t="shared" si="1377"/>
        <v/>
      </c>
      <c r="BO475" s="80" t="str">
        <f t="shared" si="1377"/>
        <v/>
      </c>
      <c r="BP475" s="80" t="str">
        <f t="shared" si="1377"/>
        <v/>
      </c>
      <c r="BQ475" s="80" t="str">
        <f t="shared" si="1377"/>
        <v/>
      </c>
      <c r="BR475" s="80" t="str">
        <f t="shared" si="1377"/>
        <v/>
      </c>
      <c r="BS475" s="80" t="str">
        <f t="shared" si="1377"/>
        <v/>
      </c>
      <c r="BT475" s="80" t="str">
        <f t="shared" si="1377"/>
        <v/>
      </c>
      <c r="BU475" s="80" t="str">
        <f t="shared" si="1377"/>
        <v/>
      </c>
      <c r="BV475" s="80" t="str">
        <f t="shared" si="1377"/>
        <v/>
      </c>
      <c r="BW475" s="80" t="str">
        <f t="shared" si="1377"/>
        <v/>
      </c>
      <c r="BX475" s="80" t="str">
        <f t="shared" si="1377"/>
        <v/>
      </c>
      <c r="BY475" s="80" t="str">
        <f t="shared" si="1377"/>
        <v/>
      </c>
      <c r="BZ475" s="80" t="str">
        <f t="shared" si="1377"/>
        <v/>
      </c>
      <c r="CA475" s="80" t="str">
        <f t="shared" si="1377"/>
        <v/>
      </c>
      <c r="CB475" s="80" t="str">
        <f t="shared" si="1368"/>
        <v/>
      </c>
      <c r="CC475" s="80" t="str">
        <f t="shared" si="1368"/>
        <v/>
      </c>
      <c r="CD475" s="80" t="str">
        <f t="shared" si="1368"/>
        <v/>
      </c>
      <c r="CE475" s="80" t="str">
        <f t="shared" si="1368"/>
        <v/>
      </c>
      <c r="CF475" s="80" t="str">
        <f t="shared" si="1368"/>
        <v/>
      </c>
      <c r="CG475" s="80" t="str">
        <f t="shared" ref="CG475:CN475" si="1378">IF(CG$6=$D20,INDEX($Q20:$Q20,1,1),"")</f>
        <v/>
      </c>
      <c r="CH475" s="80" t="str">
        <f t="shared" si="1378"/>
        <v/>
      </c>
      <c r="CI475" s="80" t="str">
        <f t="shared" si="1378"/>
        <v/>
      </c>
      <c r="CJ475" s="80" t="str">
        <f t="shared" si="1378"/>
        <v/>
      </c>
      <c r="CK475" s="80" t="str">
        <f t="shared" si="1378"/>
        <v/>
      </c>
      <c r="CL475" s="80" t="str">
        <f t="shared" si="1378"/>
        <v/>
      </c>
      <c r="CM475" s="80" t="str">
        <f t="shared" si="1378"/>
        <v/>
      </c>
      <c r="CN475" s="80" t="str">
        <f t="shared" si="1378"/>
        <v/>
      </c>
      <c r="CO475" s="80" t="str">
        <f t="shared" ref="CO475:DJ475" si="1379">IF(CO$6=$D20,INDEX($Q20:$Q20,1,1),"")</f>
        <v/>
      </c>
      <c r="CP475" s="80" t="str">
        <f t="shared" si="1379"/>
        <v/>
      </c>
      <c r="CQ475" s="80" t="str">
        <f t="shared" si="1379"/>
        <v/>
      </c>
      <c r="CR475" s="80" t="str">
        <f t="shared" si="1379"/>
        <v/>
      </c>
      <c r="CS475" s="80" t="str">
        <f t="shared" si="1379"/>
        <v/>
      </c>
      <c r="CT475" s="80" t="str">
        <f t="shared" si="1379"/>
        <v/>
      </c>
      <c r="CU475" s="80" t="str">
        <f t="shared" si="1379"/>
        <v/>
      </c>
      <c r="CV475" s="80" t="str">
        <f t="shared" si="1379"/>
        <v/>
      </c>
      <c r="CW475" s="80" t="str">
        <f t="shared" si="1379"/>
        <v/>
      </c>
      <c r="CX475" s="80" t="str">
        <f t="shared" si="1379"/>
        <v/>
      </c>
      <c r="CY475" s="80" t="str">
        <f t="shared" si="1379"/>
        <v/>
      </c>
      <c r="CZ475" s="80" t="str">
        <f t="shared" si="1379"/>
        <v/>
      </c>
      <c r="DA475" s="80" t="str">
        <f t="shared" si="1379"/>
        <v/>
      </c>
      <c r="DB475" s="80" t="str">
        <f t="shared" si="1379"/>
        <v/>
      </c>
      <c r="DC475" s="80" t="str">
        <f t="shared" si="1379"/>
        <v/>
      </c>
      <c r="DD475" s="80" t="str">
        <f t="shared" si="1379"/>
        <v/>
      </c>
      <c r="DE475" s="80" t="str">
        <f t="shared" si="1379"/>
        <v/>
      </c>
      <c r="DF475" s="80" t="str">
        <f t="shared" si="1379"/>
        <v/>
      </c>
      <c r="DG475" s="80" t="str">
        <f t="shared" si="1379"/>
        <v/>
      </c>
      <c r="DH475" s="80" t="str">
        <f t="shared" si="1379"/>
        <v/>
      </c>
      <c r="DI475" s="80" t="str">
        <f t="shared" si="1379"/>
        <v/>
      </c>
      <c r="DJ475" s="80" t="str">
        <f t="shared" si="1379"/>
        <v/>
      </c>
    </row>
    <row r="476" spans="48:114" ht="15.75" customHeight="1">
      <c r="AV476" s="80"/>
      <c r="AW476" s="131"/>
      <c r="AX476" s="80" t="str">
        <f t="shared" si="1335"/>
        <v/>
      </c>
      <c r="AY476" s="80" t="str">
        <f t="shared" ref="AY476:CA476" si="1380">IF(AY$6=$D21,INDEX($Q21:$Q21,1,1),"")</f>
        <v/>
      </c>
      <c r="AZ476" s="80" t="str">
        <f t="shared" si="1380"/>
        <v/>
      </c>
      <c r="BA476" s="80" t="str">
        <f t="shared" si="1380"/>
        <v/>
      </c>
      <c r="BB476" s="80" t="str">
        <f t="shared" si="1380"/>
        <v/>
      </c>
      <c r="BC476" s="80" t="str">
        <f t="shared" si="1380"/>
        <v/>
      </c>
      <c r="BD476" s="80" t="str">
        <f t="shared" si="1380"/>
        <v/>
      </c>
      <c r="BE476" s="80" t="str">
        <f t="shared" si="1380"/>
        <v/>
      </c>
      <c r="BF476" s="80" t="str">
        <f t="shared" si="1380"/>
        <v/>
      </c>
      <c r="BG476" s="80" t="str">
        <f t="shared" si="1380"/>
        <v/>
      </c>
      <c r="BH476" s="80">
        <f t="shared" si="1380"/>
        <v>0</v>
      </c>
      <c r="BI476" s="80" t="str">
        <f t="shared" si="1380"/>
        <v/>
      </c>
      <c r="BJ476" s="80" t="str">
        <f t="shared" si="1380"/>
        <v/>
      </c>
      <c r="BK476" s="80" t="str">
        <f t="shared" si="1380"/>
        <v/>
      </c>
      <c r="BL476" s="80" t="str">
        <f t="shared" si="1380"/>
        <v/>
      </c>
      <c r="BM476" s="80" t="str">
        <f t="shared" si="1380"/>
        <v/>
      </c>
      <c r="BN476" s="80" t="str">
        <f t="shared" si="1380"/>
        <v/>
      </c>
      <c r="BO476" s="80" t="str">
        <f t="shared" si="1380"/>
        <v/>
      </c>
      <c r="BP476" s="80" t="str">
        <f t="shared" si="1380"/>
        <v/>
      </c>
      <c r="BQ476" s="80" t="str">
        <f t="shared" si="1380"/>
        <v/>
      </c>
      <c r="BR476" s="80" t="str">
        <f t="shared" si="1380"/>
        <v/>
      </c>
      <c r="BS476" s="80" t="str">
        <f t="shared" si="1380"/>
        <v/>
      </c>
      <c r="BT476" s="80" t="str">
        <f t="shared" si="1380"/>
        <v/>
      </c>
      <c r="BU476" s="80" t="str">
        <f t="shared" si="1380"/>
        <v/>
      </c>
      <c r="BV476" s="80" t="str">
        <f t="shared" si="1380"/>
        <v/>
      </c>
      <c r="BW476" s="80" t="str">
        <f t="shared" si="1380"/>
        <v/>
      </c>
      <c r="BX476" s="80" t="str">
        <f t="shared" si="1380"/>
        <v/>
      </c>
      <c r="BY476" s="80" t="str">
        <f t="shared" si="1380"/>
        <v/>
      </c>
      <c r="BZ476" s="80" t="str">
        <f t="shared" si="1380"/>
        <v/>
      </c>
      <c r="CA476" s="80" t="str">
        <f t="shared" si="1380"/>
        <v/>
      </c>
      <c r="CB476" s="80" t="str">
        <f t="shared" si="1368"/>
        <v/>
      </c>
      <c r="CC476" s="80" t="str">
        <f t="shared" si="1368"/>
        <v/>
      </c>
      <c r="CD476" s="80" t="str">
        <f t="shared" si="1368"/>
        <v/>
      </c>
      <c r="CE476" s="80" t="str">
        <f t="shared" si="1368"/>
        <v/>
      </c>
      <c r="CF476" s="80" t="str">
        <f t="shared" si="1368"/>
        <v/>
      </c>
      <c r="CG476" s="80" t="str">
        <f t="shared" ref="CG476:CN476" si="1381">IF(CG$6=$D21,INDEX($Q21:$Q21,1,1),"")</f>
        <v/>
      </c>
      <c r="CH476" s="80" t="str">
        <f t="shared" si="1381"/>
        <v/>
      </c>
      <c r="CI476" s="80" t="str">
        <f t="shared" si="1381"/>
        <v/>
      </c>
      <c r="CJ476" s="80" t="str">
        <f t="shared" si="1381"/>
        <v/>
      </c>
      <c r="CK476" s="80" t="str">
        <f t="shared" si="1381"/>
        <v/>
      </c>
      <c r="CL476" s="80" t="str">
        <f t="shared" si="1381"/>
        <v/>
      </c>
      <c r="CM476" s="80" t="str">
        <f t="shared" si="1381"/>
        <v/>
      </c>
      <c r="CN476" s="80" t="str">
        <f t="shared" si="1381"/>
        <v/>
      </c>
      <c r="CO476" s="80" t="str">
        <f t="shared" ref="CO476:DJ476" si="1382">IF(CO$6=$D21,INDEX($Q21:$Q21,1,1),"")</f>
        <v/>
      </c>
      <c r="CP476" s="80" t="str">
        <f t="shared" si="1382"/>
        <v/>
      </c>
      <c r="CQ476" s="80" t="str">
        <f t="shared" si="1382"/>
        <v/>
      </c>
      <c r="CR476" s="80" t="str">
        <f t="shared" si="1382"/>
        <v/>
      </c>
      <c r="CS476" s="80" t="str">
        <f t="shared" si="1382"/>
        <v/>
      </c>
      <c r="CT476" s="80" t="str">
        <f t="shared" si="1382"/>
        <v/>
      </c>
      <c r="CU476" s="80" t="str">
        <f t="shared" si="1382"/>
        <v/>
      </c>
      <c r="CV476" s="80" t="str">
        <f t="shared" si="1382"/>
        <v/>
      </c>
      <c r="CW476" s="80" t="str">
        <f t="shared" si="1382"/>
        <v/>
      </c>
      <c r="CX476" s="80" t="str">
        <f t="shared" si="1382"/>
        <v/>
      </c>
      <c r="CY476" s="80" t="str">
        <f t="shared" si="1382"/>
        <v/>
      </c>
      <c r="CZ476" s="80" t="str">
        <f t="shared" si="1382"/>
        <v/>
      </c>
      <c r="DA476" s="80" t="str">
        <f t="shared" si="1382"/>
        <v/>
      </c>
      <c r="DB476" s="80" t="str">
        <f t="shared" si="1382"/>
        <v/>
      </c>
      <c r="DC476" s="80" t="str">
        <f t="shared" si="1382"/>
        <v/>
      </c>
      <c r="DD476" s="80" t="str">
        <f t="shared" si="1382"/>
        <v/>
      </c>
      <c r="DE476" s="80" t="str">
        <f t="shared" si="1382"/>
        <v/>
      </c>
      <c r="DF476" s="80" t="str">
        <f t="shared" si="1382"/>
        <v/>
      </c>
      <c r="DG476" s="80" t="str">
        <f t="shared" si="1382"/>
        <v/>
      </c>
      <c r="DH476" s="80" t="str">
        <f t="shared" si="1382"/>
        <v/>
      </c>
      <c r="DI476" s="80" t="str">
        <f t="shared" si="1382"/>
        <v/>
      </c>
      <c r="DJ476" s="80" t="str">
        <f t="shared" si="1382"/>
        <v/>
      </c>
    </row>
    <row r="477" spans="48:114" ht="15.75" customHeight="1">
      <c r="AV477" s="80"/>
      <c r="AW477" s="131"/>
      <c r="AX477" s="80" t="str">
        <f t="shared" ref="AX477:AX493" si="1383">IF(AX$6=$D22,INDEX($Q22:$Q22,1,1),"")</f>
        <v/>
      </c>
      <c r="AY477" s="80" t="str">
        <f t="shared" ref="AY477:CA477" si="1384">IF(AY$6=$D22,INDEX($Q22:$Q22,1,1),"")</f>
        <v/>
      </c>
      <c r="AZ477" s="80" t="str">
        <f t="shared" si="1384"/>
        <v/>
      </c>
      <c r="BA477" s="80" t="str">
        <f t="shared" si="1384"/>
        <v/>
      </c>
      <c r="BB477" s="80" t="str">
        <f t="shared" si="1384"/>
        <v/>
      </c>
      <c r="BC477" s="80" t="str">
        <f t="shared" si="1384"/>
        <v/>
      </c>
      <c r="BD477" s="80" t="str">
        <f t="shared" si="1384"/>
        <v/>
      </c>
      <c r="BE477" s="80" t="str">
        <f t="shared" si="1384"/>
        <v/>
      </c>
      <c r="BF477" s="80" t="str">
        <f t="shared" si="1384"/>
        <v/>
      </c>
      <c r="BG477" s="80" t="str">
        <f t="shared" si="1384"/>
        <v/>
      </c>
      <c r="BH477" s="80" t="str">
        <f t="shared" si="1384"/>
        <v/>
      </c>
      <c r="BI477" s="80">
        <f t="shared" si="1384"/>
        <v>0</v>
      </c>
      <c r="BJ477" s="80" t="str">
        <f t="shared" si="1384"/>
        <v/>
      </c>
      <c r="BK477" s="80" t="str">
        <f t="shared" si="1384"/>
        <v/>
      </c>
      <c r="BL477" s="80" t="str">
        <f t="shared" si="1384"/>
        <v/>
      </c>
      <c r="BM477" s="80" t="str">
        <f t="shared" si="1384"/>
        <v/>
      </c>
      <c r="BN477" s="80" t="str">
        <f t="shared" si="1384"/>
        <v/>
      </c>
      <c r="BO477" s="80" t="str">
        <f t="shared" si="1384"/>
        <v/>
      </c>
      <c r="BP477" s="80" t="str">
        <f t="shared" si="1384"/>
        <v/>
      </c>
      <c r="BQ477" s="80" t="str">
        <f t="shared" si="1384"/>
        <v/>
      </c>
      <c r="BR477" s="80" t="str">
        <f t="shared" si="1384"/>
        <v/>
      </c>
      <c r="BS477" s="80" t="str">
        <f t="shared" si="1384"/>
        <v/>
      </c>
      <c r="BT477" s="80" t="str">
        <f t="shared" si="1384"/>
        <v/>
      </c>
      <c r="BU477" s="80" t="str">
        <f t="shared" si="1384"/>
        <v/>
      </c>
      <c r="BV477" s="80" t="str">
        <f t="shared" si="1384"/>
        <v/>
      </c>
      <c r="BW477" s="80" t="str">
        <f t="shared" si="1384"/>
        <v/>
      </c>
      <c r="BX477" s="80" t="str">
        <f t="shared" si="1384"/>
        <v/>
      </c>
      <c r="BY477" s="80" t="str">
        <f t="shared" si="1384"/>
        <v/>
      </c>
      <c r="BZ477" s="80" t="str">
        <f t="shared" si="1384"/>
        <v/>
      </c>
      <c r="CA477" s="80" t="str">
        <f t="shared" si="1384"/>
        <v/>
      </c>
      <c r="CB477" s="80" t="str">
        <f t="shared" ref="CB477:CF481" si="1385">IF(CB$6=$D22,INDEX($Q22:$Q22,1,1),"")</f>
        <v/>
      </c>
      <c r="CC477" s="80" t="str">
        <f t="shared" si="1385"/>
        <v/>
      </c>
      <c r="CD477" s="80" t="str">
        <f t="shared" si="1385"/>
        <v/>
      </c>
      <c r="CE477" s="80" t="str">
        <f t="shared" si="1385"/>
        <v/>
      </c>
      <c r="CF477" s="80" t="str">
        <f t="shared" si="1385"/>
        <v/>
      </c>
      <c r="CG477" s="80" t="str">
        <f t="shared" ref="CG477:CN477" si="1386">IF(CG$6=$D22,INDEX($Q22:$Q22,1,1),"")</f>
        <v/>
      </c>
      <c r="CH477" s="80" t="str">
        <f t="shared" si="1386"/>
        <v/>
      </c>
      <c r="CI477" s="80" t="str">
        <f t="shared" si="1386"/>
        <v/>
      </c>
      <c r="CJ477" s="80" t="str">
        <f t="shared" si="1386"/>
        <v/>
      </c>
      <c r="CK477" s="80" t="str">
        <f t="shared" si="1386"/>
        <v/>
      </c>
      <c r="CL477" s="80" t="str">
        <f t="shared" si="1386"/>
        <v/>
      </c>
      <c r="CM477" s="80" t="str">
        <f t="shared" si="1386"/>
        <v/>
      </c>
      <c r="CN477" s="80" t="str">
        <f t="shared" si="1386"/>
        <v/>
      </c>
      <c r="CO477" s="80" t="str">
        <f t="shared" ref="CO477:DJ477" si="1387">IF(CO$6=$D22,INDEX($Q22:$Q22,1,1),"")</f>
        <v/>
      </c>
      <c r="CP477" s="80" t="str">
        <f t="shared" si="1387"/>
        <v/>
      </c>
      <c r="CQ477" s="80" t="str">
        <f t="shared" si="1387"/>
        <v/>
      </c>
      <c r="CR477" s="80" t="str">
        <f t="shared" si="1387"/>
        <v/>
      </c>
      <c r="CS477" s="80" t="str">
        <f t="shared" si="1387"/>
        <v/>
      </c>
      <c r="CT477" s="80" t="str">
        <f t="shared" si="1387"/>
        <v/>
      </c>
      <c r="CU477" s="80" t="str">
        <f t="shared" si="1387"/>
        <v/>
      </c>
      <c r="CV477" s="80" t="str">
        <f t="shared" si="1387"/>
        <v/>
      </c>
      <c r="CW477" s="80" t="str">
        <f t="shared" si="1387"/>
        <v/>
      </c>
      <c r="CX477" s="80" t="str">
        <f t="shared" si="1387"/>
        <v/>
      </c>
      <c r="CY477" s="80" t="str">
        <f t="shared" si="1387"/>
        <v/>
      </c>
      <c r="CZ477" s="80" t="str">
        <f t="shared" si="1387"/>
        <v/>
      </c>
      <c r="DA477" s="80" t="str">
        <f t="shared" si="1387"/>
        <v/>
      </c>
      <c r="DB477" s="80" t="str">
        <f t="shared" si="1387"/>
        <v/>
      </c>
      <c r="DC477" s="80" t="str">
        <f t="shared" si="1387"/>
        <v/>
      </c>
      <c r="DD477" s="80" t="str">
        <f t="shared" si="1387"/>
        <v/>
      </c>
      <c r="DE477" s="80" t="str">
        <f t="shared" si="1387"/>
        <v/>
      </c>
      <c r="DF477" s="80" t="str">
        <f t="shared" si="1387"/>
        <v/>
      </c>
      <c r="DG477" s="80" t="str">
        <f t="shared" si="1387"/>
        <v/>
      </c>
      <c r="DH477" s="80" t="str">
        <f t="shared" si="1387"/>
        <v/>
      </c>
      <c r="DI477" s="80" t="str">
        <f t="shared" si="1387"/>
        <v/>
      </c>
      <c r="DJ477" s="80" t="str">
        <f t="shared" si="1387"/>
        <v/>
      </c>
    </row>
    <row r="478" spans="48:114" ht="15.75" customHeight="1">
      <c r="AV478" s="80"/>
      <c r="AW478" s="131"/>
      <c r="AX478" s="80" t="str">
        <f t="shared" si="1383"/>
        <v/>
      </c>
      <c r="AY478" s="80" t="str">
        <f t="shared" ref="AY478:CA478" si="1388">IF(AY$6=$D23,INDEX($Q23:$Q23,1,1),"")</f>
        <v/>
      </c>
      <c r="AZ478" s="80" t="str">
        <f t="shared" si="1388"/>
        <v/>
      </c>
      <c r="BA478" s="80" t="str">
        <f t="shared" si="1388"/>
        <v/>
      </c>
      <c r="BB478" s="80" t="str">
        <f t="shared" si="1388"/>
        <v/>
      </c>
      <c r="BC478" s="80" t="str">
        <f t="shared" si="1388"/>
        <v/>
      </c>
      <c r="BD478" s="80" t="str">
        <f t="shared" si="1388"/>
        <v/>
      </c>
      <c r="BE478" s="80" t="str">
        <f t="shared" si="1388"/>
        <v/>
      </c>
      <c r="BF478" s="80" t="str">
        <f t="shared" si="1388"/>
        <v/>
      </c>
      <c r="BG478" s="80" t="str">
        <f t="shared" si="1388"/>
        <v/>
      </c>
      <c r="BH478" s="80" t="str">
        <f t="shared" si="1388"/>
        <v/>
      </c>
      <c r="BI478" s="80" t="str">
        <f t="shared" si="1388"/>
        <v/>
      </c>
      <c r="BJ478" s="80">
        <f t="shared" si="1388"/>
        <v>0</v>
      </c>
      <c r="BK478" s="80" t="str">
        <f t="shared" si="1388"/>
        <v/>
      </c>
      <c r="BL478" s="80" t="str">
        <f t="shared" si="1388"/>
        <v/>
      </c>
      <c r="BM478" s="80" t="str">
        <f t="shared" si="1388"/>
        <v/>
      </c>
      <c r="BN478" s="80" t="str">
        <f t="shared" si="1388"/>
        <v/>
      </c>
      <c r="BO478" s="80" t="str">
        <f t="shared" si="1388"/>
        <v/>
      </c>
      <c r="BP478" s="80" t="str">
        <f t="shared" si="1388"/>
        <v/>
      </c>
      <c r="BQ478" s="80" t="str">
        <f t="shared" si="1388"/>
        <v/>
      </c>
      <c r="BR478" s="80" t="str">
        <f t="shared" si="1388"/>
        <v/>
      </c>
      <c r="BS478" s="80" t="str">
        <f t="shared" si="1388"/>
        <v/>
      </c>
      <c r="BT478" s="80" t="str">
        <f t="shared" si="1388"/>
        <v/>
      </c>
      <c r="BU478" s="80" t="str">
        <f t="shared" si="1388"/>
        <v/>
      </c>
      <c r="BV478" s="80" t="str">
        <f t="shared" si="1388"/>
        <v/>
      </c>
      <c r="BW478" s="80" t="str">
        <f t="shared" si="1388"/>
        <v/>
      </c>
      <c r="BX478" s="80" t="str">
        <f t="shared" si="1388"/>
        <v/>
      </c>
      <c r="BY478" s="80" t="str">
        <f t="shared" si="1388"/>
        <v/>
      </c>
      <c r="BZ478" s="80" t="str">
        <f t="shared" si="1388"/>
        <v/>
      </c>
      <c r="CA478" s="80" t="str">
        <f t="shared" si="1388"/>
        <v/>
      </c>
      <c r="CB478" s="80" t="str">
        <f t="shared" si="1385"/>
        <v/>
      </c>
      <c r="CC478" s="80" t="str">
        <f t="shared" si="1385"/>
        <v/>
      </c>
      <c r="CD478" s="80" t="str">
        <f t="shared" si="1385"/>
        <v/>
      </c>
      <c r="CE478" s="80" t="str">
        <f t="shared" si="1385"/>
        <v/>
      </c>
      <c r="CF478" s="80" t="str">
        <f t="shared" si="1385"/>
        <v/>
      </c>
      <c r="CG478" s="80" t="str">
        <f t="shared" ref="CG478:CN478" si="1389">IF(CG$6=$D23,INDEX($Q23:$Q23,1,1),"")</f>
        <v/>
      </c>
      <c r="CH478" s="80" t="str">
        <f t="shared" si="1389"/>
        <v/>
      </c>
      <c r="CI478" s="80" t="str">
        <f t="shared" si="1389"/>
        <v/>
      </c>
      <c r="CJ478" s="80" t="str">
        <f t="shared" si="1389"/>
        <v/>
      </c>
      <c r="CK478" s="80" t="str">
        <f t="shared" si="1389"/>
        <v/>
      </c>
      <c r="CL478" s="80" t="str">
        <f t="shared" si="1389"/>
        <v/>
      </c>
      <c r="CM478" s="80" t="str">
        <f t="shared" si="1389"/>
        <v/>
      </c>
      <c r="CN478" s="80" t="str">
        <f t="shared" si="1389"/>
        <v/>
      </c>
      <c r="CO478" s="80" t="str">
        <f t="shared" ref="CO478:DJ478" si="1390">IF(CO$6=$D23,INDEX($Q23:$Q23,1,1),"")</f>
        <v/>
      </c>
      <c r="CP478" s="80" t="str">
        <f t="shared" si="1390"/>
        <v/>
      </c>
      <c r="CQ478" s="80" t="str">
        <f t="shared" si="1390"/>
        <v/>
      </c>
      <c r="CR478" s="80" t="str">
        <f t="shared" si="1390"/>
        <v/>
      </c>
      <c r="CS478" s="80" t="str">
        <f t="shared" si="1390"/>
        <v/>
      </c>
      <c r="CT478" s="80" t="str">
        <f t="shared" si="1390"/>
        <v/>
      </c>
      <c r="CU478" s="80" t="str">
        <f t="shared" si="1390"/>
        <v/>
      </c>
      <c r="CV478" s="80" t="str">
        <f t="shared" si="1390"/>
        <v/>
      </c>
      <c r="CW478" s="80" t="str">
        <f t="shared" si="1390"/>
        <v/>
      </c>
      <c r="CX478" s="80" t="str">
        <f t="shared" si="1390"/>
        <v/>
      </c>
      <c r="CY478" s="80" t="str">
        <f t="shared" si="1390"/>
        <v/>
      </c>
      <c r="CZ478" s="80" t="str">
        <f t="shared" si="1390"/>
        <v/>
      </c>
      <c r="DA478" s="80" t="str">
        <f t="shared" si="1390"/>
        <v/>
      </c>
      <c r="DB478" s="80" t="str">
        <f t="shared" si="1390"/>
        <v/>
      </c>
      <c r="DC478" s="80" t="str">
        <f t="shared" si="1390"/>
        <v/>
      </c>
      <c r="DD478" s="80" t="str">
        <f t="shared" si="1390"/>
        <v/>
      </c>
      <c r="DE478" s="80" t="str">
        <f t="shared" si="1390"/>
        <v/>
      </c>
      <c r="DF478" s="80" t="str">
        <f t="shared" si="1390"/>
        <v/>
      </c>
      <c r="DG478" s="80" t="str">
        <f t="shared" si="1390"/>
        <v/>
      </c>
      <c r="DH478" s="80" t="str">
        <f t="shared" si="1390"/>
        <v/>
      </c>
      <c r="DI478" s="80" t="str">
        <f t="shared" si="1390"/>
        <v/>
      </c>
      <c r="DJ478" s="80" t="str">
        <f t="shared" si="1390"/>
        <v/>
      </c>
    </row>
    <row r="479" spans="48:114" ht="15.75" customHeight="1">
      <c r="AV479" s="80"/>
      <c r="AW479" s="131"/>
      <c r="AX479" s="80" t="str">
        <f t="shared" si="1383"/>
        <v/>
      </c>
      <c r="AY479" s="80" t="str">
        <f t="shared" ref="AY479:CA479" si="1391">IF(AY$6=$D24,INDEX($Q24:$Q24,1,1),"")</f>
        <v/>
      </c>
      <c r="AZ479" s="80" t="str">
        <f t="shared" si="1391"/>
        <v/>
      </c>
      <c r="BA479" s="80" t="str">
        <f t="shared" si="1391"/>
        <v/>
      </c>
      <c r="BB479" s="80" t="str">
        <f t="shared" si="1391"/>
        <v/>
      </c>
      <c r="BC479" s="80" t="str">
        <f t="shared" si="1391"/>
        <v/>
      </c>
      <c r="BD479" s="80" t="str">
        <f t="shared" si="1391"/>
        <v/>
      </c>
      <c r="BE479" s="80" t="str">
        <f t="shared" si="1391"/>
        <v/>
      </c>
      <c r="BF479" s="80" t="str">
        <f t="shared" si="1391"/>
        <v/>
      </c>
      <c r="BG479" s="80" t="str">
        <f t="shared" si="1391"/>
        <v/>
      </c>
      <c r="BH479" s="80" t="str">
        <f t="shared" si="1391"/>
        <v/>
      </c>
      <c r="BI479" s="80" t="str">
        <f t="shared" si="1391"/>
        <v/>
      </c>
      <c r="BJ479" s="80" t="str">
        <f t="shared" si="1391"/>
        <v/>
      </c>
      <c r="BK479" s="80">
        <f t="shared" si="1391"/>
        <v>0</v>
      </c>
      <c r="BL479" s="80" t="str">
        <f t="shared" si="1391"/>
        <v/>
      </c>
      <c r="BM479" s="80" t="str">
        <f t="shared" si="1391"/>
        <v/>
      </c>
      <c r="BN479" s="80" t="str">
        <f t="shared" si="1391"/>
        <v/>
      </c>
      <c r="BO479" s="80" t="str">
        <f t="shared" si="1391"/>
        <v/>
      </c>
      <c r="BP479" s="80" t="str">
        <f t="shared" si="1391"/>
        <v/>
      </c>
      <c r="BQ479" s="80" t="str">
        <f t="shared" si="1391"/>
        <v/>
      </c>
      <c r="BR479" s="80" t="str">
        <f t="shared" si="1391"/>
        <v/>
      </c>
      <c r="BS479" s="80" t="str">
        <f t="shared" si="1391"/>
        <v/>
      </c>
      <c r="BT479" s="80" t="str">
        <f t="shared" si="1391"/>
        <v/>
      </c>
      <c r="BU479" s="80" t="str">
        <f t="shared" si="1391"/>
        <v/>
      </c>
      <c r="BV479" s="80" t="str">
        <f t="shared" si="1391"/>
        <v/>
      </c>
      <c r="BW479" s="80" t="str">
        <f t="shared" si="1391"/>
        <v/>
      </c>
      <c r="BX479" s="80" t="str">
        <f t="shared" si="1391"/>
        <v/>
      </c>
      <c r="BY479" s="80" t="str">
        <f t="shared" si="1391"/>
        <v/>
      </c>
      <c r="BZ479" s="80" t="str">
        <f t="shared" si="1391"/>
        <v/>
      </c>
      <c r="CA479" s="80" t="str">
        <f t="shared" si="1391"/>
        <v/>
      </c>
      <c r="CB479" s="80" t="str">
        <f t="shared" si="1385"/>
        <v/>
      </c>
      <c r="CC479" s="80" t="str">
        <f t="shared" si="1385"/>
        <v/>
      </c>
      <c r="CD479" s="80" t="str">
        <f t="shared" si="1385"/>
        <v/>
      </c>
      <c r="CE479" s="80" t="str">
        <f t="shared" si="1385"/>
        <v/>
      </c>
      <c r="CF479" s="80" t="str">
        <f t="shared" si="1385"/>
        <v/>
      </c>
      <c r="CG479" s="80" t="str">
        <f t="shared" ref="CG479:CN479" si="1392">IF(CG$6=$D24,INDEX($Q24:$Q24,1,1),"")</f>
        <v/>
      </c>
      <c r="CH479" s="80" t="str">
        <f t="shared" si="1392"/>
        <v/>
      </c>
      <c r="CI479" s="80" t="str">
        <f t="shared" si="1392"/>
        <v/>
      </c>
      <c r="CJ479" s="80" t="str">
        <f t="shared" si="1392"/>
        <v/>
      </c>
      <c r="CK479" s="80" t="str">
        <f t="shared" si="1392"/>
        <v/>
      </c>
      <c r="CL479" s="80" t="str">
        <f t="shared" si="1392"/>
        <v/>
      </c>
      <c r="CM479" s="80" t="str">
        <f t="shared" si="1392"/>
        <v/>
      </c>
      <c r="CN479" s="80" t="str">
        <f t="shared" si="1392"/>
        <v/>
      </c>
      <c r="CO479" s="80" t="str">
        <f t="shared" ref="CO479:DJ479" si="1393">IF(CO$6=$D24,INDEX($Q24:$Q24,1,1),"")</f>
        <v/>
      </c>
      <c r="CP479" s="80" t="str">
        <f t="shared" si="1393"/>
        <v/>
      </c>
      <c r="CQ479" s="80" t="str">
        <f t="shared" si="1393"/>
        <v/>
      </c>
      <c r="CR479" s="80" t="str">
        <f t="shared" si="1393"/>
        <v/>
      </c>
      <c r="CS479" s="80" t="str">
        <f t="shared" si="1393"/>
        <v/>
      </c>
      <c r="CT479" s="80" t="str">
        <f t="shared" si="1393"/>
        <v/>
      </c>
      <c r="CU479" s="80" t="str">
        <f t="shared" si="1393"/>
        <v/>
      </c>
      <c r="CV479" s="80" t="str">
        <f t="shared" si="1393"/>
        <v/>
      </c>
      <c r="CW479" s="80" t="str">
        <f t="shared" si="1393"/>
        <v/>
      </c>
      <c r="CX479" s="80" t="str">
        <f t="shared" si="1393"/>
        <v/>
      </c>
      <c r="CY479" s="80" t="str">
        <f t="shared" si="1393"/>
        <v/>
      </c>
      <c r="CZ479" s="80" t="str">
        <f t="shared" si="1393"/>
        <v/>
      </c>
      <c r="DA479" s="80" t="str">
        <f t="shared" si="1393"/>
        <v/>
      </c>
      <c r="DB479" s="80" t="str">
        <f t="shared" si="1393"/>
        <v/>
      </c>
      <c r="DC479" s="80" t="str">
        <f t="shared" si="1393"/>
        <v/>
      </c>
      <c r="DD479" s="80" t="str">
        <f t="shared" si="1393"/>
        <v/>
      </c>
      <c r="DE479" s="80" t="str">
        <f t="shared" si="1393"/>
        <v/>
      </c>
      <c r="DF479" s="80" t="str">
        <f t="shared" si="1393"/>
        <v/>
      </c>
      <c r="DG479" s="80" t="str">
        <f t="shared" si="1393"/>
        <v/>
      </c>
      <c r="DH479" s="80" t="str">
        <f t="shared" si="1393"/>
        <v/>
      </c>
      <c r="DI479" s="80" t="str">
        <f t="shared" si="1393"/>
        <v/>
      </c>
      <c r="DJ479" s="80" t="str">
        <f t="shared" si="1393"/>
        <v/>
      </c>
    </row>
    <row r="480" spans="48:114" ht="15.75" customHeight="1">
      <c r="AV480" s="80"/>
      <c r="AW480" s="131"/>
      <c r="AX480" s="80" t="str">
        <f t="shared" si="1383"/>
        <v/>
      </c>
      <c r="AY480" s="80" t="str">
        <f t="shared" ref="AY480:CA480" si="1394">IF(AY$6=$D25,INDEX($Q25:$Q25,1,1),"")</f>
        <v/>
      </c>
      <c r="AZ480" s="80" t="str">
        <f t="shared" si="1394"/>
        <v/>
      </c>
      <c r="BA480" s="80" t="str">
        <f t="shared" si="1394"/>
        <v/>
      </c>
      <c r="BB480" s="80" t="str">
        <f t="shared" si="1394"/>
        <v/>
      </c>
      <c r="BC480" s="80" t="str">
        <f t="shared" si="1394"/>
        <v/>
      </c>
      <c r="BD480" s="80" t="str">
        <f t="shared" si="1394"/>
        <v/>
      </c>
      <c r="BE480" s="80" t="str">
        <f t="shared" si="1394"/>
        <v/>
      </c>
      <c r="BF480" s="80" t="str">
        <f t="shared" si="1394"/>
        <v/>
      </c>
      <c r="BG480" s="80">
        <f t="shared" si="1394"/>
        <v>0</v>
      </c>
      <c r="BH480" s="80" t="str">
        <f t="shared" si="1394"/>
        <v/>
      </c>
      <c r="BI480" s="80" t="str">
        <f t="shared" si="1394"/>
        <v/>
      </c>
      <c r="BJ480" s="80" t="str">
        <f t="shared" si="1394"/>
        <v/>
      </c>
      <c r="BK480" s="80" t="str">
        <f t="shared" si="1394"/>
        <v/>
      </c>
      <c r="BL480" s="80" t="str">
        <f t="shared" si="1394"/>
        <v/>
      </c>
      <c r="BM480" s="80" t="str">
        <f t="shared" si="1394"/>
        <v/>
      </c>
      <c r="BN480" s="80" t="str">
        <f t="shared" si="1394"/>
        <v/>
      </c>
      <c r="BO480" s="80" t="str">
        <f t="shared" si="1394"/>
        <v/>
      </c>
      <c r="BP480" s="80" t="str">
        <f t="shared" si="1394"/>
        <v/>
      </c>
      <c r="BQ480" s="80" t="str">
        <f t="shared" si="1394"/>
        <v/>
      </c>
      <c r="BR480" s="80" t="str">
        <f t="shared" si="1394"/>
        <v/>
      </c>
      <c r="BS480" s="80" t="str">
        <f t="shared" si="1394"/>
        <v/>
      </c>
      <c r="BT480" s="80" t="str">
        <f t="shared" si="1394"/>
        <v/>
      </c>
      <c r="BU480" s="80" t="str">
        <f t="shared" si="1394"/>
        <v/>
      </c>
      <c r="BV480" s="80" t="str">
        <f t="shared" si="1394"/>
        <v/>
      </c>
      <c r="BW480" s="80" t="str">
        <f t="shared" si="1394"/>
        <v/>
      </c>
      <c r="BX480" s="80" t="str">
        <f t="shared" si="1394"/>
        <v/>
      </c>
      <c r="BY480" s="80" t="str">
        <f t="shared" si="1394"/>
        <v/>
      </c>
      <c r="BZ480" s="80" t="str">
        <f t="shared" si="1394"/>
        <v/>
      </c>
      <c r="CA480" s="80" t="str">
        <f t="shared" si="1394"/>
        <v/>
      </c>
      <c r="CB480" s="80" t="str">
        <f t="shared" si="1385"/>
        <v/>
      </c>
      <c r="CC480" s="80" t="str">
        <f t="shared" si="1385"/>
        <v/>
      </c>
      <c r="CD480" s="80" t="str">
        <f t="shared" si="1385"/>
        <v/>
      </c>
      <c r="CE480" s="80" t="str">
        <f t="shared" si="1385"/>
        <v/>
      </c>
      <c r="CF480" s="80" t="str">
        <f t="shared" si="1385"/>
        <v/>
      </c>
      <c r="CG480" s="80" t="str">
        <f t="shared" ref="CG480:CN480" si="1395">IF(CG$6=$D25,INDEX($Q25:$Q25,1,1),"")</f>
        <v/>
      </c>
      <c r="CH480" s="80" t="str">
        <f t="shared" si="1395"/>
        <v/>
      </c>
      <c r="CI480" s="80" t="str">
        <f t="shared" si="1395"/>
        <v/>
      </c>
      <c r="CJ480" s="80" t="str">
        <f t="shared" si="1395"/>
        <v/>
      </c>
      <c r="CK480" s="80" t="str">
        <f t="shared" si="1395"/>
        <v/>
      </c>
      <c r="CL480" s="80" t="str">
        <f t="shared" si="1395"/>
        <v/>
      </c>
      <c r="CM480" s="80" t="str">
        <f t="shared" si="1395"/>
        <v/>
      </c>
      <c r="CN480" s="80" t="str">
        <f t="shared" si="1395"/>
        <v/>
      </c>
      <c r="CO480" s="80" t="str">
        <f t="shared" ref="CO480:DJ480" si="1396">IF(CO$6=$D25,INDEX($Q25:$Q25,1,1),"")</f>
        <v/>
      </c>
      <c r="CP480" s="80" t="str">
        <f t="shared" si="1396"/>
        <v/>
      </c>
      <c r="CQ480" s="80" t="str">
        <f t="shared" si="1396"/>
        <v/>
      </c>
      <c r="CR480" s="80" t="str">
        <f t="shared" si="1396"/>
        <v/>
      </c>
      <c r="CS480" s="80" t="str">
        <f t="shared" si="1396"/>
        <v/>
      </c>
      <c r="CT480" s="80" t="str">
        <f t="shared" si="1396"/>
        <v/>
      </c>
      <c r="CU480" s="80" t="str">
        <f t="shared" si="1396"/>
        <v/>
      </c>
      <c r="CV480" s="80" t="str">
        <f t="shared" si="1396"/>
        <v/>
      </c>
      <c r="CW480" s="80" t="str">
        <f t="shared" si="1396"/>
        <v/>
      </c>
      <c r="CX480" s="80" t="str">
        <f t="shared" si="1396"/>
        <v/>
      </c>
      <c r="CY480" s="80" t="str">
        <f t="shared" si="1396"/>
        <v/>
      </c>
      <c r="CZ480" s="80" t="str">
        <f t="shared" si="1396"/>
        <v/>
      </c>
      <c r="DA480" s="80" t="str">
        <f t="shared" si="1396"/>
        <v/>
      </c>
      <c r="DB480" s="80" t="str">
        <f t="shared" si="1396"/>
        <v/>
      </c>
      <c r="DC480" s="80" t="str">
        <f t="shared" si="1396"/>
        <v/>
      </c>
      <c r="DD480" s="80" t="str">
        <f t="shared" si="1396"/>
        <v/>
      </c>
      <c r="DE480" s="80" t="str">
        <f t="shared" si="1396"/>
        <v/>
      </c>
      <c r="DF480" s="80" t="str">
        <f t="shared" si="1396"/>
        <v/>
      </c>
      <c r="DG480" s="80" t="str">
        <f t="shared" si="1396"/>
        <v/>
      </c>
      <c r="DH480" s="80" t="str">
        <f t="shared" si="1396"/>
        <v/>
      </c>
      <c r="DI480" s="80" t="str">
        <f t="shared" si="1396"/>
        <v/>
      </c>
      <c r="DJ480" s="80" t="str">
        <f t="shared" si="1396"/>
        <v/>
      </c>
    </row>
    <row r="481" spans="48:114" ht="15.75" customHeight="1">
      <c r="AV481" s="80"/>
      <c r="AW481" s="131"/>
      <c r="AX481" s="80" t="str">
        <f t="shared" si="1383"/>
        <v/>
      </c>
      <c r="AY481" s="80" t="str">
        <f t="shared" ref="AY481:CA481" si="1397">IF(AY$6=$D26,INDEX($Q26:$Q26,1,1),"")</f>
        <v/>
      </c>
      <c r="AZ481" s="80" t="str">
        <f t="shared" si="1397"/>
        <v/>
      </c>
      <c r="BA481" s="80" t="str">
        <f t="shared" si="1397"/>
        <v/>
      </c>
      <c r="BB481" s="80" t="str">
        <f t="shared" si="1397"/>
        <v/>
      </c>
      <c r="BC481" s="80" t="str">
        <f t="shared" si="1397"/>
        <v/>
      </c>
      <c r="BD481" s="80" t="str">
        <f t="shared" si="1397"/>
        <v/>
      </c>
      <c r="BE481" s="80" t="str">
        <f t="shared" si="1397"/>
        <v/>
      </c>
      <c r="BF481" s="80" t="str">
        <f t="shared" si="1397"/>
        <v/>
      </c>
      <c r="BG481" s="80" t="str">
        <f t="shared" si="1397"/>
        <v/>
      </c>
      <c r="BH481" s="80" t="str">
        <f t="shared" si="1397"/>
        <v/>
      </c>
      <c r="BI481" s="80" t="str">
        <f t="shared" si="1397"/>
        <v/>
      </c>
      <c r="BJ481" s="80" t="str">
        <f t="shared" si="1397"/>
        <v/>
      </c>
      <c r="BK481" s="80" t="str">
        <f t="shared" si="1397"/>
        <v/>
      </c>
      <c r="BL481" s="80">
        <f t="shared" si="1397"/>
        <v>0</v>
      </c>
      <c r="BM481" s="80" t="str">
        <f t="shared" si="1397"/>
        <v/>
      </c>
      <c r="BN481" s="80" t="str">
        <f t="shared" si="1397"/>
        <v/>
      </c>
      <c r="BO481" s="80" t="str">
        <f t="shared" si="1397"/>
        <v/>
      </c>
      <c r="BP481" s="80" t="str">
        <f t="shared" si="1397"/>
        <v/>
      </c>
      <c r="BQ481" s="80" t="str">
        <f t="shared" si="1397"/>
        <v/>
      </c>
      <c r="BR481" s="80" t="str">
        <f t="shared" si="1397"/>
        <v/>
      </c>
      <c r="BS481" s="80" t="str">
        <f t="shared" si="1397"/>
        <v/>
      </c>
      <c r="BT481" s="80" t="str">
        <f t="shared" si="1397"/>
        <v/>
      </c>
      <c r="BU481" s="80" t="str">
        <f t="shared" si="1397"/>
        <v/>
      </c>
      <c r="BV481" s="80" t="str">
        <f t="shared" si="1397"/>
        <v/>
      </c>
      <c r="BW481" s="80" t="str">
        <f t="shared" si="1397"/>
        <v/>
      </c>
      <c r="BX481" s="80" t="str">
        <f t="shared" si="1397"/>
        <v/>
      </c>
      <c r="BY481" s="80" t="str">
        <f t="shared" si="1397"/>
        <v/>
      </c>
      <c r="BZ481" s="80" t="str">
        <f t="shared" si="1397"/>
        <v/>
      </c>
      <c r="CA481" s="80" t="str">
        <f t="shared" si="1397"/>
        <v/>
      </c>
      <c r="CB481" s="80" t="str">
        <f t="shared" si="1385"/>
        <v/>
      </c>
      <c r="CC481" s="80" t="str">
        <f t="shared" si="1385"/>
        <v/>
      </c>
      <c r="CD481" s="80" t="str">
        <f t="shared" si="1385"/>
        <v/>
      </c>
      <c r="CE481" s="80" t="str">
        <f t="shared" si="1385"/>
        <v/>
      </c>
      <c r="CF481" s="80" t="str">
        <f t="shared" si="1385"/>
        <v/>
      </c>
      <c r="CG481" s="80" t="str">
        <f t="shared" ref="CG481:CN481" si="1398">IF(CG$6=$D26,INDEX($Q26:$Q26,1,1),"")</f>
        <v/>
      </c>
      <c r="CH481" s="80" t="str">
        <f t="shared" si="1398"/>
        <v/>
      </c>
      <c r="CI481" s="80" t="str">
        <f t="shared" si="1398"/>
        <v/>
      </c>
      <c r="CJ481" s="80" t="str">
        <f t="shared" si="1398"/>
        <v/>
      </c>
      <c r="CK481" s="80" t="str">
        <f t="shared" si="1398"/>
        <v/>
      </c>
      <c r="CL481" s="80" t="str">
        <f t="shared" si="1398"/>
        <v/>
      </c>
      <c r="CM481" s="80" t="str">
        <f t="shared" si="1398"/>
        <v/>
      </c>
      <c r="CN481" s="80" t="str">
        <f t="shared" si="1398"/>
        <v/>
      </c>
      <c r="CO481" s="80" t="str">
        <f t="shared" ref="CO481:DJ481" si="1399">IF(CO$6=$D26,INDEX($Q26:$Q26,1,1),"")</f>
        <v/>
      </c>
      <c r="CP481" s="80" t="str">
        <f t="shared" si="1399"/>
        <v/>
      </c>
      <c r="CQ481" s="80" t="str">
        <f t="shared" si="1399"/>
        <v/>
      </c>
      <c r="CR481" s="80" t="str">
        <f t="shared" si="1399"/>
        <v/>
      </c>
      <c r="CS481" s="80" t="str">
        <f t="shared" si="1399"/>
        <v/>
      </c>
      <c r="CT481" s="80" t="str">
        <f t="shared" si="1399"/>
        <v/>
      </c>
      <c r="CU481" s="80" t="str">
        <f t="shared" si="1399"/>
        <v/>
      </c>
      <c r="CV481" s="80" t="str">
        <f t="shared" si="1399"/>
        <v/>
      </c>
      <c r="CW481" s="80" t="str">
        <f t="shared" si="1399"/>
        <v/>
      </c>
      <c r="CX481" s="80" t="str">
        <f t="shared" si="1399"/>
        <v/>
      </c>
      <c r="CY481" s="80" t="str">
        <f t="shared" si="1399"/>
        <v/>
      </c>
      <c r="CZ481" s="80" t="str">
        <f t="shared" si="1399"/>
        <v/>
      </c>
      <c r="DA481" s="80" t="str">
        <f t="shared" si="1399"/>
        <v/>
      </c>
      <c r="DB481" s="80" t="str">
        <f t="shared" si="1399"/>
        <v/>
      </c>
      <c r="DC481" s="80" t="str">
        <f t="shared" si="1399"/>
        <v/>
      </c>
      <c r="DD481" s="80" t="str">
        <f t="shared" si="1399"/>
        <v/>
      </c>
      <c r="DE481" s="80" t="str">
        <f t="shared" si="1399"/>
        <v/>
      </c>
      <c r="DF481" s="80" t="str">
        <f t="shared" si="1399"/>
        <v/>
      </c>
      <c r="DG481" s="80" t="str">
        <f t="shared" si="1399"/>
        <v/>
      </c>
      <c r="DH481" s="80" t="str">
        <f t="shared" si="1399"/>
        <v/>
      </c>
      <c r="DI481" s="80" t="str">
        <f t="shared" si="1399"/>
        <v/>
      </c>
      <c r="DJ481" s="80" t="str">
        <f t="shared" si="1399"/>
        <v/>
      </c>
    </row>
    <row r="482" spans="48:114" ht="15.75" customHeight="1">
      <c r="AV482" s="80"/>
      <c r="AW482" s="131"/>
      <c r="AX482" s="80" t="str">
        <f t="shared" si="1383"/>
        <v/>
      </c>
      <c r="AY482" s="80" t="str">
        <f t="shared" ref="AY482:CA482" si="1400">IF(AY$6=$D27,INDEX($Q27:$Q27,1,1),"")</f>
        <v/>
      </c>
      <c r="AZ482" s="80" t="str">
        <f t="shared" si="1400"/>
        <v/>
      </c>
      <c r="BA482" s="80" t="str">
        <f t="shared" si="1400"/>
        <v/>
      </c>
      <c r="BB482" s="80" t="str">
        <f t="shared" si="1400"/>
        <v/>
      </c>
      <c r="BC482" s="80" t="str">
        <f t="shared" si="1400"/>
        <v/>
      </c>
      <c r="BD482" s="80" t="str">
        <f t="shared" si="1400"/>
        <v/>
      </c>
      <c r="BE482" s="80" t="str">
        <f t="shared" si="1400"/>
        <v/>
      </c>
      <c r="BF482" s="80" t="str">
        <f t="shared" si="1400"/>
        <v/>
      </c>
      <c r="BG482" s="80" t="str">
        <f t="shared" si="1400"/>
        <v/>
      </c>
      <c r="BH482" s="80" t="str">
        <f t="shared" si="1400"/>
        <v/>
      </c>
      <c r="BI482" s="80" t="str">
        <f t="shared" si="1400"/>
        <v/>
      </c>
      <c r="BJ482" s="80" t="str">
        <f t="shared" si="1400"/>
        <v/>
      </c>
      <c r="BK482" s="80" t="str">
        <f t="shared" si="1400"/>
        <v/>
      </c>
      <c r="BL482" s="80" t="str">
        <f t="shared" si="1400"/>
        <v/>
      </c>
      <c r="BM482" s="80">
        <f t="shared" si="1400"/>
        <v>2</v>
      </c>
      <c r="BN482" s="80" t="str">
        <f t="shared" si="1400"/>
        <v/>
      </c>
      <c r="BO482" s="80" t="str">
        <f t="shared" si="1400"/>
        <v/>
      </c>
      <c r="BP482" s="80" t="str">
        <f t="shared" si="1400"/>
        <v/>
      </c>
      <c r="BQ482" s="80" t="str">
        <f t="shared" si="1400"/>
        <v/>
      </c>
      <c r="BR482" s="80" t="str">
        <f t="shared" si="1400"/>
        <v/>
      </c>
      <c r="BS482" s="80" t="str">
        <f t="shared" si="1400"/>
        <v/>
      </c>
      <c r="BT482" s="80" t="str">
        <f t="shared" si="1400"/>
        <v/>
      </c>
      <c r="BU482" s="80" t="str">
        <f t="shared" si="1400"/>
        <v/>
      </c>
      <c r="BV482" s="80" t="str">
        <f t="shared" si="1400"/>
        <v/>
      </c>
      <c r="BW482" s="80" t="str">
        <f t="shared" si="1400"/>
        <v/>
      </c>
      <c r="BX482" s="80" t="str">
        <f t="shared" si="1400"/>
        <v/>
      </c>
      <c r="BY482" s="80" t="str">
        <f t="shared" si="1400"/>
        <v/>
      </c>
      <c r="BZ482" s="80" t="str">
        <f t="shared" si="1400"/>
        <v/>
      </c>
      <c r="CA482" s="80" t="str">
        <f t="shared" si="1400"/>
        <v/>
      </c>
      <c r="CB482" s="80" t="str">
        <f t="shared" ref="CB482:CF491" si="1401">IF(CB$6=$D27,INDEX($Q27:$Q27,1,1),"")</f>
        <v/>
      </c>
      <c r="CC482" s="80" t="str">
        <f t="shared" si="1401"/>
        <v/>
      </c>
      <c r="CD482" s="80" t="str">
        <f t="shared" si="1401"/>
        <v/>
      </c>
      <c r="CE482" s="80" t="str">
        <f t="shared" si="1401"/>
        <v/>
      </c>
      <c r="CF482" s="80" t="str">
        <f t="shared" si="1401"/>
        <v/>
      </c>
      <c r="CG482" s="80" t="str">
        <f t="shared" ref="CG482:CN482" si="1402">IF(CG$6=$D27,INDEX($Q27:$Q27,1,1),"")</f>
        <v/>
      </c>
      <c r="CH482" s="80" t="str">
        <f t="shared" si="1402"/>
        <v/>
      </c>
      <c r="CI482" s="80" t="str">
        <f t="shared" si="1402"/>
        <v/>
      </c>
      <c r="CJ482" s="80" t="str">
        <f t="shared" si="1402"/>
        <v/>
      </c>
      <c r="CK482" s="80" t="str">
        <f t="shared" si="1402"/>
        <v/>
      </c>
      <c r="CL482" s="80" t="str">
        <f t="shared" si="1402"/>
        <v/>
      </c>
      <c r="CM482" s="80" t="str">
        <f t="shared" si="1402"/>
        <v/>
      </c>
      <c r="CN482" s="80" t="str">
        <f t="shared" si="1402"/>
        <v/>
      </c>
      <c r="CO482" s="80" t="str">
        <f t="shared" ref="CO482:DJ482" si="1403">IF(CO$6=$D27,INDEX($Q27:$Q27,1,1),"")</f>
        <v/>
      </c>
      <c r="CP482" s="80" t="str">
        <f t="shared" si="1403"/>
        <v/>
      </c>
      <c r="CQ482" s="80" t="str">
        <f t="shared" si="1403"/>
        <v/>
      </c>
      <c r="CR482" s="80" t="str">
        <f t="shared" si="1403"/>
        <v/>
      </c>
      <c r="CS482" s="80" t="str">
        <f t="shared" si="1403"/>
        <v/>
      </c>
      <c r="CT482" s="80" t="str">
        <f t="shared" si="1403"/>
        <v/>
      </c>
      <c r="CU482" s="80" t="str">
        <f t="shared" si="1403"/>
        <v/>
      </c>
      <c r="CV482" s="80" t="str">
        <f t="shared" si="1403"/>
        <v/>
      </c>
      <c r="CW482" s="80" t="str">
        <f t="shared" si="1403"/>
        <v/>
      </c>
      <c r="CX482" s="80" t="str">
        <f t="shared" si="1403"/>
        <v/>
      </c>
      <c r="CY482" s="80" t="str">
        <f t="shared" si="1403"/>
        <v/>
      </c>
      <c r="CZ482" s="80" t="str">
        <f t="shared" si="1403"/>
        <v/>
      </c>
      <c r="DA482" s="80" t="str">
        <f t="shared" si="1403"/>
        <v/>
      </c>
      <c r="DB482" s="80" t="str">
        <f t="shared" si="1403"/>
        <v/>
      </c>
      <c r="DC482" s="80" t="str">
        <f t="shared" si="1403"/>
        <v/>
      </c>
      <c r="DD482" s="80" t="str">
        <f t="shared" si="1403"/>
        <v/>
      </c>
      <c r="DE482" s="80" t="str">
        <f t="shared" si="1403"/>
        <v/>
      </c>
      <c r="DF482" s="80" t="str">
        <f t="shared" si="1403"/>
        <v/>
      </c>
      <c r="DG482" s="80" t="str">
        <f t="shared" si="1403"/>
        <v/>
      </c>
      <c r="DH482" s="80" t="str">
        <f t="shared" si="1403"/>
        <v/>
      </c>
      <c r="DI482" s="80" t="str">
        <f t="shared" si="1403"/>
        <v/>
      </c>
      <c r="DJ482" s="80" t="str">
        <f t="shared" si="1403"/>
        <v/>
      </c>
    </row>
    <row r="483" spans="48:114" ht="15.75" customHeight="1">
      <c r="AV483" s="80"/>
      <c r="AW483" s="131"/>
      <c r="AX483" s="80" t="str">
        <f t="shared" si="1383"/>
        <v/>
      </c>
      <c r="AY483" s="80" t="str">
        <f t="shared" ref="AY483:CA483" si="1404">IF(AY$6=$D28,INDEX($Q28:$Q28,1,1),"")</f>
        <v/>
      </c>
      <c r="AZ483" s="80" t="str">
        <f t="shared" si="1404"/>
        <v/>
      </c>
      <c r="BA483" s="80" t="str">
        <f t="shared" si="1404"/>
        <v/>
      </c>
      <c r="BB483" s="80" t="str">
        <f t="shared" si="1404"/>
        <v/>
      </c>
      <c r="BC483" s="80" t="str">
        <f t="shared" si="1404"/>
        <v/>
      </c>
      <c r="BD483" s="80" t="str">
        <f t="shared" si="1404"/>
        <v/>
      </c>
      <c r="BE483" s="80" t="str">
        <f t="shared" si="1404"/>
        <v/>
      </c>
      <c r="BF483" s="80" t="str">
        <f t="shared" si="1404"/>
        <v/>
      </c>
      <c r="BG483" s="80" t="str">
        <f t="shared" si="1404"/>
        <v/>
      </c>
      <c r="BH483" s="80" t="str">
        <f t="shared" si="1404"/>
        <v/>
      </c>
      <c r="BI483" s="80">
        <f t="shared" si="1404"/>
        <v>0</v>
      </c>
      <c r="BJ483" s="80" t="str">
        <f t="shared" si="1404"/>
        <v/>
      </c>
      <c r="BK483" s="80" t="str">
        <f t="shared" si="1404"/>
        <v/>
      </c>
      <c r="BL483" s="80" t="str">
        <f t="shared" si="1404"/>
        <v/>
      </c>
      <c r="BM483" s="80" t="str">
        <f t="shared" si="1404"/>
        <v/>
      </c>
      <c r="BN483" s="80" t="str">
        <f t="shared" si="1404"/>
        <v/>
      </c>
      <c r="BO483" s="80" t="str">
        <f t="shared" si="1404"/>
        <v/>
      </c>
      <c r="BP483" s="80" t="str">
        <f t="shared" si="1404"/>
        <v/>
      </c>
      <c r="BQ483" s="80" t="str">
        <f t="shared" si="1404"/>
        <v/>
      </c>
      <c r="BR483" s="80" t="str">
        <f t="shared" si="1404"/>
        <v/>
      </c>
      <c r="BS483" s="80" t="str">
        <f t="shared" si="1404"/>
        <v/>
      </c>
      <c r="BT483" s="80" t="str">
        <f t="shared" si="1404"/>
        <v/>
      </c>
      <c r="BU483" s="80" t="str">
        <f t="shared" si="1404"/>
        <v/>
      </c>
      <c r="BV483" s="80" t="str">
        <f t="shared" si="1404"/>
        <v/>
      </c>
      <c r="BW483" s="80" t="str">
        <f t="shared" si="1404"/>
        <v/>
      </c>
      <c r="BX483" s="80" t="str">
        <f t="shared" si="1404"/>
        <v/>
      </c>
      <c r="BY483" s="80" t="str">
        <f t="shared" si="1404"/>
        <v/>
      </c>
      <c r="BZ483" s="80" t="str">
        <f t="shared" si="1404"/>
        <v/>
      </c>
      <c r="CA483" s="80" t="str">
        <f t="shared" si="1404"/>
        <v/>
      </c>
      <c r="CB483" s="80" t="str">
        <f t="shared" si="1401"/>
        <v/>
      </c>
      <c r="CC483" s="80" t="str">
        <f t="shared" si="1401"/>
        <v/>
      </c>
      <c r="CD483" s="80" t="str">
        <f t="shared" si="1401"/>
        <v/>
      </c>
      <c r="CE483" s="80" t="str">
        <f t="shared" si="1401"/>
        <v/>
      </c>
      <c r="CF483" s="80" t="str">
        <f t="shared" si="1401"/>
        <v/>
      </c>
      <c r="CG483" s="80" t="str">
        <f t="shared" ref="CG483:CN483" si="1405">IF(CG$6=$D28,INDEX($Q28:$Q28,1,1),"")</f>
        <v/>
      </c>
      <c r="CH483" s="80" t="str">
        <f t="shared" si="1405"/>
        <v/>
      </c>
      <c r="CI483" s="80" t="str">
        <f t="shared" si="1405"/>
        <v/>
      </c>
      <c r="CJ483" s="80" t="str">
        <f t="shared" si="1405"/>
        <v/>
      </c>
      <c r="CK483" s="80" t="str">
        <f t="shared" si="1405"/>
        <v/>
      </c>
      <c r="CL483" s="80" t="str">
        <f t="shared" si="1405"/>
        <v/>
      </c>
      <c r="CM483" s="80" t="str">
        <f t="shared" si="1405"/>
        <v/>
      </c>
      <c r="CN483" s="80" t="str">
        <f t="shared" si="1405"/>
        <v/>
      </c>
      <c r="CO483" s="80" t="str">
        <f t="shared" ref="CO483:DJ483" si="1406">IF(CO$6=$D28,INDEX($Q28:$Q28,1,1),"")</f>
        <v/>
      </c>
      <c r="CP483" s="80" t="str">
        <f t="shared" si="1406"/>
        <v/>
      </c>
      <c r="CQ483" s="80" t="str">
        <f t="shared" si="1406"/>
        <v/>
      </c>
      <c r="CR483" s="80" t="str">
        <f t="shared" si="1406"/>
        <v/>
      </c>
      <c r="CS483" s="80" t="str">
        <f t="shared" si="1406"/>
        <v/>
      </c>
      <c r="CT483" s="80" t="str">
        <f t="shared" si="1406"/>
        <v/>
      </c>
      <c r="CU483" s="80" t="str">
        <f t="shared" si="1406"/>
        <v/>
      </c>
      <c r="CV483" s="80" t="str">
        <f t="shared" si="1406"/>
        <v/>
      </c>
      <c r="CW483" s="80" t="str">
        <f t="shared" si="1406"/>
        <v/>
      </c>
      <c r="CX483" s="80" t="str">
        <f t="shared" si="1406"/>
        <v/>
      </c>
      <c r="CY483" s="80" t="str">
        <f t="shared" si="1406"/>
        <v/>
      </c>
      <c r="CZ483" s="80" t="str">
        <f t="shared" si="1406"/>
        <v/>
      </c>
      <c r="DA483" s="80" t="str">
        <f t="shared" si="1406"/>
        <v/>
      </c>
      <c r="DB483" s="80" t="str">
        <f t="shared" si="1406"/>
        <v/>
      </c>
      <c r="DC483" s="80" t="str">
        <f t="shared" si="1406"/>
        <v/>
      </c>
      <c r="DD483" s="80" t="str">
        <f t="shared" si="1406"/>
        <v/>
      </c>
      <c r="DE483" s="80" t="str">
        <f t="shared" si="1406"/>
        <v/>
      </c>
      <c r="DF483" s="80" t="str">
        <f t="shared" si="1406"/>
        <v/>
      </c>
      <c r="DG483" s="80" t="str">
        <f t="shared" si="1406"/>
        <v/>
      </c>
      <c r="DH483" s="80" t="str">
        <f t="shared" si="1406"/>
        <v/>
      </c>
      <c r="DI483" s="80" t="str">
        <f t="shared" si="1406"/>
        <v/>
      </c>
      <c r="DJ483" s="80" t="str">
        <f t="shared" si="1406"/>
        <v/>
      </c>
    </row>
    <row r="484" spans="48:114" ht="15.75" customHeight="1">
      <c r="AV484" s="80"/>
      <c r="AW484" s="131"/>
      <c r="AX484" s="80" t="str">
        <f t="shared" si="1383"/>
        <v/>
      </c>
      <c r="AY484" s="80" t="str">
        <f t="shared" ref="AY484:CA484" si="1407">IF(AY$6=$D29,INDEX($Q29:$Q29,1,1),"")</f>
        <v/>
      </c>
      <c r="AZ484" s="80" t="str">
        <f t="shared" si="1407"/>
        <v/>
      </c>
      <c r="BA484" s="80" t="str">
        <f t="shared" si="1407"/>
        <v/>
      </c>
      <c r="BB484" s="80" t="str">
        <f t="shared" si="1407"/>
        <v/>
      </c>
      <c r="BC484" s="80" t="str">
        <f t="shared" si="1407"/>
        <v/>
      </c>
      <c r="BD484" s="80" t="str">
        <f t="shared" si="1407"/>
        <v/>
      </c>
      <c r="BE484" s="80" t="str">
        <f t="shared" si="1407"/>
        <v/>
      </c>
      <c r="BF484" s="80" t="str">
        <f t="shared" si="1407"/>
        <v/>
      </c>
      <c r="BG484" s="80" t="str">
        <f t="shared" si="1407"/>
        <v/>
      </c>
      <c r="BH484" s="80" t="str">
        <f t="shared" si="1407"/>
        <v/>
      </c>
      <c r="BI484" s="80" t="str">
        <f t="shared" si="1407"/>
        <v/>
      </c>
      <c r="BJ484" s="80" t="str">
        <f t="shared" si="1407"/>
        <v/>
      </c>
      <c r="BK484" s="80" t="str">
        <f t="shared" si="1407"/>
        <v/>
      </c>
      <c r="BL484" s="80" t="str">
        <f t="shared" si="1407"/>
        <v/>
      </c>
      <c r="BM484" s="80" t="str">
        <f t="shared" si="1407"/>
        <v/>
      </c>
      <c r="BN484" s="80">
        <f t="shared" si="1407"/>
        <v>1</v>
      </c>
      <c r="BO484" s="80" t="str">
        <f t="shared" si="1407"/>
        <v/>
      </c>
      <c r="BP484" s="80" t="str">
        <f t="shared" si="1407"/>
        <v/>
      </c>
      <c r="BQ484" s="80" t="str">
        <f t="shared" si="1407"/>
        <v/>
      </c>
      <c r="BR484" s="80" t="str">
        <f t="shared" si="1407"/>
        <v/>
      </c>
      <c r="BS484" s="80" t="str">
        <f t="shared" si="1407"/>
        <v/>
      </c>
      <c r="BT484" s="80" t="str">
        <f t="shared" si="1407"/>
        <v/>
      </c>
      <c r="BU484" s="80" t="str">
        <f t="shared" si="1407"/>
        <v/>
      </c>
      <c r="BV484" s="80" t="str">
        <f t="shared" si="1407"/>
        <v/>
      </c>
      <c r="BW484" s="80" t="str">
        <f t="shared" si="1407"/>
        <v/>
      </c>
      <c r="BX484" s="80" t="str">
        <f t="shared" si="1407"/>
        <v/>
      </c>
      <c r="BY484" s="80" t="str">
        <f t="shared" si="1407"/>
        <v/>
      </c>
      <c r="BZ484" s="80" t="str">
        <f t="shared" si="1407"/>
        <v/>
      </c>
      <c r="CA484" s="80" t="str">
        <f t="shared" si="1407"/>
        <v/>
      </c>
      <c r="CB484" s="80" t="str">
        <f t="shared" si="1401"/>
        <v/>
      </c>
      <c r="CC484" s="80" t="str">
        <f t="shared" si="1401"/>
        <v/>
      </c>
      <c r="CD484" s="80" t="str">
        <f t="shared" si="1401"/>
        <v/>
      </c>
      <c r="CE484" s="80" t="str">
        <f t="shared" si="1401"/>
        <v/>
      </c>
      <c r="CF484" s="80" t="str">
        <f t="shared" si="1401"/>
        <v/>
      </c>
      <c r="CG484" s="80" t="str">
        <f t="shared" ref="CG484:CN484" si="1408">IF(CG$6=$D29,INDEX($Q29:$Q29,1,1),"")</f>
        <v/>
      </c>
      <c r="CH484" s="80" t="str">
        <f t="shared" si="1408"/>
        <v/>
      </c>
      <c r="CI484" s="80" t="str">
        <f t="shared" si="1408"/>
        <v/>
      </c>
      <c r="CJ484" s="80" t="str">
        <f t="shared" si="1408"/>
        <v/>
      </c>
      <c r="CK484" s="80" t="str">
        <f t="shared" si="1408"/>
        <v/>
      </c>
      <c r="CL484" s="80" t="str">
        <f t="shared" si="1408"/>
        <v/>
      </c>
      <c r="CM484" s="80" t="str">
        <f t="shared" si="1408"/>
        <v/>
      </c>
      <c r="CN484" s="80" t="str">
        <f t="shared" si="1408"/>
        <v/>
      </c>
      <c r="CO484" s="80" t="str">
        <f t="shared" ref="CO484:DJ484" si="1409">IF(CO$6=$D29,INDEX($Q29:$Q29,1,1),"")</f>
        <v/>
      </c>
      <c r="CP484" s="80" t="str">
        <f t="shared" si="1409"/>
        <v/>
      </c>
      <c r="CQ484" s="80" t="str">
        <f t="shared" si="1409"/>
        <v/>
      </c>
      <c r="CR484" s="80" t="str">
        <f t="shared" si="1409"/>
        <v/>
      </c>
      <c r="CS484" s="80" t="str">
        <f t="shared" si="1409"/>
        <v/>
      </c>
      <c r="CT484" s="80" t="str">
        <f t="shared" si="1409"/>
        <v/>
      </c>
      <c r="CU484" s="80" t="str">
        <f t="shared" si="1409"/>
        <v/>
      </c>
      <c r="CV484" s="80" t="str">
        <f t="shared" si="1409"/>
        <v/>
      </c>
      <c r="CW484" s="80" t="str">
        <f t="shared" si="1409"/>
        <v/>
      </c>
      <c r="CX484" s="80" t="str">
        <f t="shared" si="1409"/>
        <v/>
      </c>
      <c r="CY484" s="80" t="str">
        <f t="shared" si="1409"/>
        <v/>
      </c>
      <c r="CZ484" s="80" t="str">
        <f t="shared" si="1409"/>
        <v/>
      </c>
      <c r="DA484" s="80" t="str">
        <f t="shared" si="1409"/>
        <v/>
      </c>
      <c r="DB484" s="80" t="str">
        <f t="shared" si="1409"/>
        <v/>
      </c>
      <c r="DC484" s="80" t="str">
        <f t="shared" si="1409"/>
        <v/>
      </c>
      <c r="DD484" s="80" t="str">
        <f t="shared" si="1409"/>
        <v/>
      </c>
      <c r="DE484" s="80" t="str">
        <f t="shared" si="1409"/>
        <v/>
      </c>
      <c r="DF484" s="80" t="str">
        <f t="shared" si="1409"/>
        <v/>
      </c>
      <c r="DG484" s="80" t="str">
        <f t="shared" si="1409"/>
        <v/>
      </c>
      <c r="DH484" s="80" t="str">
        <f t="shared" si="1409"/>
        <v/>
      </c>
      <c r="DI484" s="80" t="str">
        <f t="shared" si="1409"/>
        <v/>
      </c>
      <c r="DJ484" s="80" t="str">
        <f t="shared" si="1409"/>
        <v/>
      </c>
    </row>
    <row r="485" spans="48:114" ht="15.75" customHeight="1">
      <c r="AV485" s="80"/>
      <c r="AW485" s="131"/>
      <c r="AX485" s="80" t="str">
        <f t="shared" si="1383"/>
        <v/>
      </c>
      <c r="AY485" s="80" t="str">
        <f t="shared" ref="AY485:CA485" si="1410">IF(AY$6=$D30,INDEX($Q30:$Q30,1,1),"")</f>
        <v/>
      </c>
      <c r="AZ485" s="80" t="str">
        <f t="shared" si="1410"/>
        <v/>
      </c>
      <c r="BA485" s="80" t="str">
        <f t="shared" si="1410"/>
        <v/>
      </c>
      <c r="BB485" s="80" t="str">
        <f t="shared" si="1410"/>
        <v/>
      </c>
      <c r="BC485" s="80" t="str">
        <f t="shared" si="1410"/>
        <v/>
      </c>
      <c r="BD485" s="80" t="str">
        <f t="shared" si="1410"/>
        <v/>
      </c>
      <c r="BE485" s="80" t="str">
        <f t="shared" si="1410"/>
        <v/>
      </c>
      <c r="BF485" s="80" t="str">
        <f t="shared" si="1410"/>
        <v/>
      </c>
      <c r="BG485" s="80" t="str">
        <f t="shared" si="1410"/>
        <v/>
      </c>
      <c r="BH485" s="80" t="str">
        <f t="shared" si="1410"/>
        <v/>
      </c>
      <c r="BI485" s="80" t="str">
        <f t="shared" si="1410"/>
        <v/>
      </c>
      <c r="BJ485" s="80" t="str">
        <f t="shared" si="1410"/>
        <v/>
      </c>
      <c r="BK485" s="80" t="str">
        <f t="shared" si="1410"/>
        <v/>
      </c>
      <c r="BL485" s="80" t="str">
        <f t="shared" si="1410"/>
        <v/>
      </c>
      <c r="BM485" s="80" t="str">
        <f t="shared" si="1410"/>
        <v/>
      </c>
      <c r="BN485" s="80" t="str">
        <f t="shared" si="1410"/>
        <v/>
      </c>
      <c r="BO485" s="80">
        <f t="shared" si="1410"/>
        <v>1</v>
      </c>
      <c r="BP485" s="80" t="str">
        <f t="shared" si="1410"/>
        <v/>
      </c>
      <c r="BQ485" s="80" t="str">
        <f t="shared" si="1410"/>
        <v/>
      </c>
      <c r="BR485" s="80" t="str">
        <f t="shared" si="1410"/>
        <v/>
      </c>
      <c r="BS485" s="80" t="str">
        <f t="shared" si="1410"/>
        <v/>
      </c>
      <c r="BT485" s="80" t="str">
        <f t="shared" si="1410"/>
        <v/>
      </c>
      <c r="BU485" s="80" t="str">
        <f t="shared" si="1410"/>
        <v/>
      </c>
      <c r="BV485" s="80" t="str">
        <f t="shared" si="1410"/>
        <v/>
      </c>
      <c r="BW485" s="80" t="str">
        <f t="shared" si="1410"/>
        <v/>
      </c>
      <c r="BX485" s="80" t="str">
        <f t="shared" si="1410"/>
        <v/>
      </c>
      <c r="BY485" s="80" t="str">
        <f t="shared" si="1410"/>
        <v/>
      </c>
      <c r="BZ485" s="80" t="str">
        <f t="shared" si="1410"/>
        <v/>
      </c>
      <c r="CA485" s="80" t="str">
        <f t="shared" si="1410"/>
        <v/>
      </c>
      <c r="CB485" s="80" t="str">
        <f t="shared" si="1401"/>
        <v/>
      </c>
      <c r="CC485" s="80" t="str">
        <f t="shared" si="1401"/>
        <v/>
      </c>
      <c r="CD485" s="80" t="str">
        <f t="shared" si="1401"/>
        <v/>
      </c>
      <c r="CE485" s="80" t="str">
        <f t="shared" si="1401"/>
        <v/>
      </c>
      <c r="CF485" s="80" t="str">
        <f t="shared" si="1401"/>
        <v/>
      </c>
      <c r="CG485" s="80" t="str">
        <f t="shared" ref="CG485:CN485" si="1411">IF(CG$6=$D30,INDEX($Q30:$Q30,1,1),"")</f>
        <v/>
      </c>
      <c r="CH485" s="80" t="str">
        <f t="shared" si="1411"/>
        <v/>
      </c>
      <c r="CI485" s="80" t="str">
        <f t="shared" si="1411"/>
        <v/>
      </c>
      <c r="CJ485" s="80" t="str">
        <f t="shared" si="1411"/>
        <v/>
      </c>
      <c r="CK485" s="80" t="str">
        <f t="shared" si="1411"/>
        <v/>
      </c>
      <c r="CL485" s="80" t="str">
        <f t="shared" si="1411"/>
        <v/>
      </c>
      <c r="CM485" s="80" t="str">
        <f t="shared" si="1411"/>
        <v/>
      </c>
      <c r="CN485" s="80" t="str">
        <f t="shared" si="1411"/>
        <v/>
      </c>
      <c r="CO485" s="80" t="str">
        <f t="shared" ref="CO485:DJ485" si="1412">IF(CO$6=$D30,INDEX($Q30:$Q30,1,1),"")</f>
        <v/>
      </c>
      <c r="CP485" s="80" t="str">
        <f t="shared" si="1412"/>
        <v/>
      </c>
      <c r="CQ485" s="80" t="str">
        <f t="shared" si="1412"/>
        <v/>
      </c>
      <c r="CR485" s="80" t="str">
        <f t="shared" si="1412"/>
        <v/>
      </c>
      <c r="CS485" s="80" t="str">
        <f t="shared" si="1412"/>
        <v/>
      </c>
      <c r="CT485" s="80" t="str">
        <f t="shared" si="1412"/>
        <v/>
      </c>
      <c r="CU485" s="80" t="str">
        <f t="shared" si="1412"/>
        <v/>
      </c>
      <c r="CV485" s="80" t="str">
        <f t="shared" si="1412"/>
        <v/>
      </c>
      <c r="CW485" s="80" t="str">
        <f t="shared" si="1412"/>
        <v/>
      </c>
      <c r="CX485" s="80" t="str">
        <f t="shared" si="1412"/>
        <v/>
      </c>
      <c r="CY485" s="80" t="str">
        <f t="shared" si="1412"/>
        <v/>
      </c>
      <c r="CZ485" s="80" t="str">
        <f t="shared" si="1412"/>
        <v/>
      </c>
      <c r="DA485" s="80" t="str">
        <f t="shared" si="1412"/>
        <v/>
      </c>
      <c r="DB485" s="80" t="str">
        <f t="shared" si="1412"/>
        <v/>
      </c>
      <c r="DC485" s="80" t="str">
        <f t="shared" si="1412"/>
        <v/>
      </c>
      <c r="DD485" s="80" t="str">
        <f t="shared" si="1412"/>
        <v/>
      </c>
      <c r="DE485" s="80" t="str">
        <f t="shared" si="1412"/>
        <v/>
      </c>
      <c r="DF485" s="80" t="str">
        <f t="shared" si="1412"/>
        <v/>
      </c>
      <c r="DG485" s="80" t="str">
        <f t="shared" si="1412"/>
        <v/>
      </c>
      <c r="DH485" s="80" t="str">
        <f t="shared" si="1412"/>
        <v/>
      </c>
      <c r="DI485" s="80" t="str">
        <f t="shared" si="1412"/>
        <v/>
      </c>
      <c r="DJ485" s="80" t="str">
        <f t="shared" si="1412"/>
        <v/>
      </c>
    </row>
    <row r="486" spans="48:114" ht="15.75" customHeight="1">
      <c r="AV486" s="80"/>
      <c r="AW486" s="131"/>
      <c r="AX486" s="80" t="str">
        <f t="shared" si="1383"/>
        <v/>
      </c>
      <c r="AY486" s="80" t="str">
        <f t="shared" ref="AY486:CA486" si="1413">IF(AY$6=$D31,INDEX($Q31:$Q31,1,1),"")</f>
        <v/>
      </c>
      <c r="AZ486" s="80" t="str">
        <f t="shared" si="1413"/>
        <v/>
      </c>
      <c r="BA486" s="80" t="str">
        <f t="shared" si="1413"/>
        <v/>
      </c>
      <c r="BB486" s="80" t="str">
        <f t="shared" si="1413"/>
        <v/>
      </c>
      <c r="BC486" s="80" t="str">
        <f t="shared" si="1413"/>
        <v/>
      </c>
      <c r="BD486" s="80" t="str">
        <f t="shared" si="1413"/>
        <v/>
      </c>
      <c r="BE486" s="80" t="str">
        <f t="shared" si="1413"/>
        <v/>
      </c>
      <c r="BF486" s="80" t="str">
        <f t="shared" si="1413"/>
        <v/>
      </c>
      <c r="BG486" s="80">
        <f t="shared" si="1413"/>
        <v>2</v>
      </c>
      <c r="BH486" s="80" t="str">
        <f t="shared" si="1413"/>
        <v/>
      </c>
      <c r="BI486" s="80" t="str">
        <f t="shared" si="1413"/>
        <v/>
      </c>
      <c r="BJ486" s="80" t="str">
        <f t="shared" si="1413"/>
        <v/>
      </c>
      <c r="BK486" s="80" t="str">
        <f t="shared" si="1413"/>
        <v/>
      </c>
      <c r="BL486" s="80" t="str">
        <f t="shared" si="1413"/>
        <v/>
      </c>
      <c r="BM486" s="80" t="str">
        <f t="shared" si="1413"/>
        <v/>
      </c>
      <c r="BN486" s="80" t="str">
        <f t="shared" si="1413"/>
        <v/>
      </c>
      <c r="BO486" s="80" t="str">
        <f t="shared" si="1413"/>
        <v/>
      </c>
      <c r="BP486" s="80" t="str">
        <f t="shared" si="1413"/>
        <v/>
      </c>
      <c r="BQ486" s="80" t="str">
        <f t="shared" si="1413"/>
        <v/>
      </c>
      <c r="BR486" s="80" t="str">
        <f t="shared" si="1413"/>
        <v/>
      </c>
      <c r="BS486" s="80" t="str">
        <f t="shared" si="1413"/>
        <v/>
      </c>
      <c r="BT486" s="80" t="str">
        <f t="shared" si="1413"/>
        <v/>
      </c>
      <c r="BU486" s="80" t="str">
        <f t="shared" si="1413"/>
        <v/>
      </c>
      <c r="BV486" s="80" t="str">
        <f t="shared" si="1413"/>
        <v/>
      </c>
      <c r="BW486" s="80" t="str">
        <f t="shared" si="1413"/>
        <v/>
      </c>
      <c r="BX486" s="80" t="str">
        <f t="shared" si="1413"/>
        <v/>
      </c>
      <c r="BY486" s="80" t="str">
        <f t="shared" si="1413"/>
        <v/>
      </c>
      <c r="BZ486" s="80" t="str">
        <f t="shared" si="1413"/>
        <v/>
      </c>
      <c r="CA486" s="80" t="str">
        <f t="shared" si="1413"/>
        <v/>
      </c>
      <c r="CB486" s="80" t="str">
        <f t="shared" si="1401"/>
        <v/>
      </c>
      <c r="CC486" s="80" t="str">
        <f t="shared" si="1401"/>
        <v/>
      </c>
      <c r="CD486" s="80" t="str">
        <f t="shared" si="1401"/>
        <v/>
      </c>
      <c r="CE486" s="80" t="str">
        <f t="shared" si="1401"/>
        <v/>
      </c>
      <c r="CF486" s="80" t="str">
        <f t="shared" si="1401"/>
        <v/>
      </c>
      <c r="CG486" s="80" t="str">
        <f t="shared" ref="CG486:CN486" si="1414">IF(CG$6=$D31,INDEX($Q31:$Q31,1,1),"")</f>
        <v/>
      </c>
      <c r="CH486" s="80" t="str">
        <f t="shared" si="1414"/>
        <v/>
      </c>
      <c r="CI486" s="80" t="str">
        <f t="shared" si="1414"/>
        <v/>
      </c>
      <c r="CJ486" s="80" t="str">
        <f t="shared" si="1414"/>
        <v/>
      </c>
      <c r="CK486" s="80" t="str">
        <f t="shared" si="1414"/>
        <v/>
      </c>
      <c r="CL486" s="80" t="str">
        <f t="shared" si="1414"/>
        <v/>
      </c>
      <c r="CM486" s="80" t="str">
        <f t="shared" si="1414"/>
        <v/>
      </c>
      <c r="CN486" s="80" t="str">
        <f t="shared" si="1414"/>
        <v/>
      </c>
      <c r="CO486" s="80" t="str">
        <f t="shared" ref="CO486:DJ486" si="1415">IF(CO$6=$D31,INDEX($Q31:$Q31,1,1),"")</f>
        <v/>
      </c>
      <c r="CP486" s="80" t="str">
        <f t="shared" si="1415"/>
        <v/>
      </c>
      <c r="CQ486" s="80" t="str">
        <f t="shared" si="1415"/>
        <v/>
      </c>
      <c r="CR486" s="80" t="str">
        <f t="shared" si="1415"/>
        <v/>
      </c>
      <c r="CS486" s="80" t="str">
        <f t="shared" si="1415"/>
        <v/>
      </c>
      <c r="CT486" s="80" t="str">
        <f t="shared" si="1415"/>
        <v/>
      </c>
      <c r="CU486" s="80" t="str">
        <f t="shared" si="1415"/>
        <v/>
      </c>
      <c r="CV486" s="80" t="str">
        <f t="shared" si="1415"/>
        <v/>
      </c>
      <c r="CW486" s="80" t="str">
        <f t="shared" si="1415"/>
        <v/>
      </c>
      <c r="CX486" s="80" t="str">
        <f t="shared" si="1415"/>
        <v/>
      </c>
      <c r="CY486" s="80" t="str">
        <f t="shared" si="1415"/>
        <v/>
      </c>
      <c r="CZ486" s="80" t="str">
        <f t="shared" si="1415"/>
        <v/>
      </c>
      <c r="DA486" s="80" t="str">
        <f t="shared" si="1415"/>
        <v/>
      </c>
      <c r="DB486" s="80" t="str">
        <f t="shared" si="1415"/>
        <v/>
      </c>
      <c r="DC486" s="80" t="str">
        <f t="shared" si="1415"/>
        <v/>
      </c>
      <c r="DD486" s="80" t="str">
        <f t="shared" si="1415"/>
        <v/>
      </c>
      <c r="DE486" s="80" t="str">
        <f t="shared" si="1415"/>
        <v/>
      </c>
      <c r="DF486" s="80" t="str">
        <f t="shared" si="1415"/>
        <v/>
      </c>
      <c r="DG486" s="80" t="str">
        <f t="shared" si="1415"/>
        <v/>
      </c>
      <c r="DH486" s="80" t="str">
        <f t="shared" si="1415"/>
        <v/>
      </c>
      <c r="DI486" s="80" t="str">
        <f t="shared" si="1415"/>
        <v/>
      </c>
      <c r="DJ486" s="80" t="str">
        <f t="shared" si="1415"/>
        <v/>
      </c>
    </row>
    <row r="487" spans="48:114" ht="15.75" customHeight="1">
      <c r="AV487" s="80"/>
      <c r="AW487" s="131"/>
      <c r="AX487" s="80" t="str">
        <f t="shared" si="1383"/>
        <v/>
      </c>
      <c r="AY487" s="80" t="str">
        <f t="shared" ref="AY487:CA487" si="1416">IF(AY$6=$D32,INDEX($Q32:$Q32,1,1),"")</f>
        <v/>
      </c>
      <c r="AZ487" s="80" t="str">
        <f t="shared" si="1416"/>
        <v/>
      </c>
      <c r="BA487" s="80" t="str">
        <f t="shared" si="1416"/>
        <v/>
      </c>
      <c r="BB487" s="80" t="str">
        <f t="shared" si="1416"/>
        <v/>
      </c>
      <c r="BC487" s="80" t="str">
        <f t="shared" si="1416"/>
        <v/>
      </c>
      <c r="BD487" s="80" t="str">
        <f t="shared" si="1416"/>
        <v/>
      </c>
      <c r="BE487" s="80" t="str">
        <f t="shared" si="1416"/>
        <v/>
      </c>
      <c r="BF487" s="80" t="str">
        <f t="shared" si="1416"/>
        <v/>
      </c>
      <c r="BG487" s="80" t="str">
        <f t="shared" si="1416"/>
        <v/>
      </c>
      <c r="BH487" s="80" t="str">
        <f t="shared" si="1416"/>
        <v/>
      </c>
      <c r="BI487" s="80">
        <f t="shared" si="1416"/>
        <v>0</v>
      </c>
      <c r="BJ487" s="80" t="str">
        <f t="shared" si="1416"/>
        <v/>
      </c>
      <c r="BK487" s="80" t="str">
        <f t="shared" si="1416"/>
        <v/>
      </c>
      <c r="BL487" s="80" t="str">
        <f t="shared" si="1416"/>
        <v/>
      </c>
      <c r="BM487" s="80" t="str">
        <f t="shared" si="1416"/>
        <v/>
      </c>
      <c r="BN487" s="80" t="str">
        <f t="shared" si="1416"/>
        <v/>
      </c>
      <c r="BO487" s="80" t="str">
        <f t="shared" si="1416"/>
        <v/>
      </c>
      <c r="BP487" s="80" t="str">
        <f t="shared" si="1416"/>
        <v/>
      </c>
      <c r="BQ487" s="80" t="str">
        <f t="shared" si="1416"/>
        <v/>
      </c>
      <c r="BR487" s="80" t="str">
        <f t="shared" si="1416"/>
        <v/>
      </c>
      <c r="BS487" s="80" t="str">
        <f t="shared" si="1416"/>
        <v/>
      </c>
      <c r="BT487" s="80" t="str">
        <f t="shared" si="1416"/>
        <v/>
      </c>
      <c r="BU487" s="80" t="str">
        <f t="shared" si="1416"/>
        <v/>
      </c>
      <c r="BV487" s="80" t="str">
        <f t="shared" si="1416"/>
        <v/>
      </c>
      <c r="BW487" s="80" t="str">
        <f t="shared" si="1416"/>
        <v/>
      </c>
      <c r="BX487" s="80" t="str">
        <f t="shared" si="1416"/>
        <v/>
      </c>
      <c r="BY487" s="80" t="str">
        <f t="shared" si="1416"/>
        <v/>
      </c>
      <c r="BZ487" s="80" t="str">
        <f t="shared" si="1416"/>
        <v/>
      </c>
      <c r="CA487" s="80" t="str">
        <f t="shared" si="1416"/>
        <v/>
      </c>
      <c r="CB487" s="80" t="str">
        <f t="shared" si="1401"/>
        <v/>
      </c>
      <c r="CC487" s="80" t="str">
        <f t="shared" si="1401"/>
        <v/>
      </c>
      <c r="CD487" s="80" t="str">
        <f t="shared" si="1401"/>
        <v/>
      </c>
      <c r="CE487" s="80" t="str">
        <f t="shared" si="1401"/>
        <v/>
      </c>
      <c r="CF487" s="80" t="str">
        <f t="shared" si="1401"/>
        <v/>
      </c>
      <c r="CG487" s="80" t="str">
        <f t="shared" ref="CG487:CN487" si="1417">IF(CG$6=$D32,INDEX($Q32:$Q32,1,1),"")</f>
        <v/>
      </c>
      <c r="CH487" s="80" t="str">
        <f t="shared" si="1417"/>
        <v/>
      </c>
      <c r="CI487" s="80" t="str">
        <f t="shared" si="1417"/>
        <v/>
      </c>
      <c r="CJ487" s="80" t="str">
        <f t="shared" si="1417"/>
        <v/>
      </c>
      <c r="CK487" s="80" t="str">
        <f t="shared" si="1417"/>
        <v/>
      </c>
      <c r="CL487" s="80" t="str">
        <f t="shared" si="1417"/>
        <v/>
      </c>
      <c r="CM487" s="80" t="str">
        <f t="shared" si="1417"/>
        <v/>
      </c>
      <c r="CN487" s="80" t="str">
        <f t="shared" si="1417"/>
        <v/>
      </c>
      <c r="CO487" s="80" t="str">
        <f t="shared" ref="CO487:DJ487" si="1418">IF(CO$6=$D32,INDEX($Q32:$Q32,1,1),"")</f>
        <v/>
      </c>
      <c r="CP487" s="80" t="str">
        <f t="shared" si="1418"/>
        <v/>
      </c>
      <c r="CQ487" s="80" t="str">
        <f t="shared" si="1418"/>
        <v/>
      </c>
      <c r="CR487" s="80" t="str">
        <f t="shared" si="1418"/>
        <v/>
      </c>
      <c r="CS487" s="80" t="str">
        <f t="shared" si="1418"/>
        <v/>
      </c>
      <c r="CT487" s="80" t="str">
        <f t="shared" si="1418"/>
        <v/>
      </c>
      <c r="CU487" s="80" t="str">
        <f t="shared" si="1418"/>
        <v/>
      </c>
      <c r="CV487" s="80" t="str">
        <f t="shared" si="1418"/>
        <v/>
      </c>
      <c r="CW487" s="80" t="str">
        <f t="shared" si="1418"/>
        <v/>
      </c>
      <c r="CX487" s="80" t="str">
        <f t="shared" si="1418"/>
        <v/>
      </c>
      <c r="CY487" s="80" t="str">
        <f t="shared" si="1418"/>
        <v/>
      </c>
      <c r="CZ487" s="80" t="str">
        <f t="shared" si="1418"/>
        <v/>
      </c>
      <c r="DA487" s="80" t="str">
        <f t="shared" si="1418"/>
        <v/>
      </c>
      <c r="DB487" s="80" t="str">
        <f t="shared" si="1418"/>
        <v/>
      </c>
      <c r="DC487" s="80" t="str">
        <f t="shared" si="1418"/>
        <v/>
      </c>
      <c r="DD487" s="80" t="str">
        <f t="shared" si="1418"/>
        <v/>
      </c>
      <c r="DE487" s="80" t="str">
        <f t="shared" si="1418"/>
        <v/>
      </c>
      <c r="DF487" s="80" t="str">
        <f t="shared" si="1418"/>
        <v/>
      </c>
      <c r="DG487" s="80" t="str">
        <f t="shared" si="1418"/>
        <v/>
      </c>
      <c r="DH487" s="80" t="str">
        <f t="shared" si="1418"/>
        <v/>
      </c>
      <c r="DI487" s="80" t="str">
        <f t="shared" si="1418"/>
        <v/>
      </c>
      <c r="DJ487" s="80" t="str">
        <f t="shared" si="1418"/>
        <v/>
      </c>
    </row>
    <row r="488" spans="48:114" ht="15.75" customHeight="1">
      <c r="AV488" s="80"/>
      <c r="AW488" s="131"/>
      <c r="AX488" s="80" t="str">
        <f t="shared" si="1383"/>
        <v/>
      </c>
      <c r="AY488" s="80" t="str">
        <f t="shared" ref="AY488:CA488" si="1419">IF(AY$6=$D33,INDEX($Q33:$Q33,1,1),"")</f>
        <v/>
      </c>
      <c r="AZ488" s="80" t="str">
        <f t="shared" si="1419"/>
        <v/>
      </c>
      <c r="BA488" s="80" t="str">
        <f t="shared" si="1419"/>
        <v/>
      </c>
      <c r="BB488" s="80" t="str">
        <f t="shared" si="1419"/>
        <v/>
      </c>
      <c r="BC488" s="80" t="str">
        <f t="shared" si="1419"/>
        <v/>
      </c>
      <c r="BD488" s="80" t="str">
        <f t="shared" si="1419"/>
        <v/>
      </c>
      <c r="BE488" s="80" t="str">
        <f t="shared" si="1419"/>
        <v/>
      </c>
      <c r="BF488" s="80" t="str">
        <f t="shared" si="1419"/>
        <v/>
      </c>
      <c r="BG488" s="80" t="str">
        <f t="shared" si="1419"/>
        <v/>
      </c>
      <c r="BH488" s="80" t="str">
        <f t="shared" si="1419"/>
        <v/>
      </c>
      <c r="BI488" s="80" t="str">
        <f t="shared" si="1419"/>
        <v/>
      </c>
      <c r="BJ488" s="80" t="str">
        <f t="shared" si="1419"/>
        <v/>
      </c>
      <c r="BK488" s="80">
        <f t="shared" si="1419"/>
        <v>2</v>
      </c>
      <c r="BL488" s="80" t="str">
        <f t="shared" si="1419"/>
        <v/>
      </c>
      <c r="BM488" s="80" t="str">
        <f t="shared" si="1419"/>
        <v/>
      </c>
      <c r="BN488" s="80" t="str">
        <f t="shared" si="1419"/>
        <v/>
      </c>
      <c r="BO488" s="80" t="str">
        <f t="shared" si="1419"/>
        <v/>
      </c>
      <c r="BP488" s="80" t="str">
        <f t="shared" si="1419"/>
        <v/>
      </c>
      <c r="BQ488" s="80" t="str">
        <f t="shared" si="1419"/>
        <v/>
      </c>
      <c r="BR488" s="80" t="str">
        <f t="shared" si="1419"/>
        <v/>
      </c>
      <c r="BS488" s="80" t="str">
        <f t="shared" si="1419"/>
        <v/>
      </c>
      <c r="BT488" s="80" t="str">
        <f t="shared" si="1419"/>
        <v/>
      </c>
      <c r="BU488" s="80" t="str">
        <f t="shared" si="1419"/>
        <v/>
      </c>
      <c r="BV488" s="80" t="str">
        <f t="shared" si="1419"/>
        <v/>
      </c>
      <c r="BW488" s="80" t="str">
        <f t="shared" si="1419"/>
        <v/>
      </c>
      <c r="BX488" s="80" t="str">
        <f t="shared" si="1419"/>
        <v/>
      </c>
      <c r="BY488" s="80" t="str">
        <f t="shared" si="1419"/>
        <v/>
      </c>
      <c r="BZ488" s="80" t="str">
        <f t="shared" si="1419"/>
        <v/>
      </c>
      <c r="CA488" s="80" t="str">
        <f t="shared" si="1419"/>
        <v/>
      </c>
      <c r="CB488" s="80" t="str">
        <f t="shared" si="1401"/>
        <v/>
      </c>
      <c r="CC488" s="80" t="str">
        <f t="shared" si="1401"/>
        <v/>
      </c>
      <c r="CD488" s="80" t="str">
        <f t="shared" si="1401"/>
        <v/>
      </c>
      <c r="CE488" s="80" t="str">
        <f t="shared" si="1401"/>
        <v/>
      </c>
      <c r="CF488" s="80" t="str">
        <f t="shared" si="1401"/>
        <v/>
      </c>
      <c r="CG488" s="80" t="str">
        <f t="shared" ref="CG488:CN488" si="1420">IF(CG$6=$D33,INDEX($Q33:$Q33,1,1),"")</f>
        <v/>
      </c>
      <c r="CH488" s="80" t="str">
        <f t="shared" si="1420"/>
        <v/>
      </c>
      <c r="CI488" s="80" t="str">
        <f t="shared" si="1420"/>
        <v/>
      </c>
      <c r="CJ488" s="80" t="str">
        <f t="shared" si="1420"/>
        <v/>
      </c>
      <c r="CK488" s="80" t="str">
        <f t="shared" si="1420"/>
        <v/>
      </c>
      <c r="CL488" s="80" t="str">
        <f t="shared" si="1420"/>
        <v/>
      </c>
      <c r="CM488" s="80" t="str">
        <f t="shared" si="1420"/>
        <v/>
      </c>
      <c r="CN488" s="80" t="str">
        <f t="shared" si="1420"/>
        <v/>
      </c>
      <c r="CO488" s="80" t="str">
        <f t="shared" ref="CO488:DJ488" si="1421">IF(CO$6=$D33,INDEX($Q33:$Q33,1,1),"")</f>
        <v/>
      </c>
      <c r="CP488" s="80" t="str">
        <f t="shared" si="1421"/>
        <v/>
      </c>
      <c r="CQ488" s="80" t="str">
        <f t="shared" si="1421"/>
        <v/>
      </c>
      <c r="CR488" s="80" t="str">
        <f t="shared" si="1421"/>
        <v/>
      </c>
      <c r="CS488" s="80" t="str">
        <f t="shared" si="1421"/>
        <v/>
      </c>
      <c r="CT488" s="80" t="str">
        <f t="shared" si="1421"/>
        <v/>
      </c>
      <c r="CU488" s="80" t="str">
        <f t="shared" si="1421"/>
        <v/>
      </c>
      <c r="CV488" s="80" t="str">
        <f t="shared" si="1421"/>
        <v/>
      </c>
      <c r="CW488" s="80" t="str">
        <f t="shared" si="1421"/>
        <v/>
      </c>
      <c r="CX488" s="80" t="str">
        <f t="shared" si="1421"/>
        <v/>
      </c>
      <c r="CY488" s="80" t="str">
        <f t="shared" si="1421"/>
        <v/>
      </c>
      <c r="CZ488" s="80" t="str">
        <f t="shared" si="1421"/>
        <v/>
      </c>
      <c r="DA488" s="80" t="str">
        <f t="shared" si="1421"/>
        <v/>
      </c>
      <c r="DB488" s="80" t="str">
        <f t="shared" si="1421"/>
        <v/>
      </c>
      <c r="DC488" s="80" t="str">
        <f t="shared" si="1421"/>
        <v/>
      </c>
      <c r="DD488" s="80" t="str">
        <f t="shared" si="1421"/>
        <v/>
      </c>
      <c r="DE488" s="80" t="str">
        <f t="shared" si="1421"/>
        <v/>
      </c>
      <c r="DF488" s="80" t="str">
        <f t="shared" si="1421"/>
        <v/>
      </c>
      <c r="DG488" s="80" t="str">
        <f t="shared" si="1421"/>
        <v/>
      </c>
      <c r="DH488" s="80" t="str">
        <f t="shared" si="1421"/>
        <v/>
      </c>
      <c r="DI488" s="80" t="str">
        <f t="shared" si="1421"/>
        <v/>
      </c>
      <c r="DJ488" s="80" t="str">
        <f t="shared" si="1421"/>
        <v/>
      </c>
    </row>
    <row r="489" spans="48:114" ht="15.75" customHeight="1">
      <c r="AV489" s="80"/>
      <c r="AW489" s="131"/>
      <c r="AX489" s="80" t="str">
        <f t="shared" si="1383"/>
        <v/>
      </c>
      <c r="AY489" s="80" t="str">
        <f t="shared" ref="AY489:CA489" si="1422">IF(AY$6=$D34,INDEX($Q34:$Q34,1,1),"")</f>
        <v/>
      </c>
      <c r="AZ489" s="80" t="str">
        <f t="shared" si="1422"/>
        <v/>
      </c>
      <c r="BA489" s="80" t="str">
        <f t="shared" si="1422"/>
        <v/>
      </c>
      <c r="BB489" s="80" t="str">
        <f t="shared" si="1422"/>
        <v/>
      </c>
      <c r="BC489" s="80" t="str">
        <f t="shared" si="1422"/>
        <v/>
      </c>
      <c r="BD489" s="80" t="str">
        <f t="shared" si="1422"/>
        <v/>
      </c>
      <c r="BE489" s="80" t="str">
        <f t="shared" si="1422"/>
        <v/>
      </c>
      <c r="BF489" s="80" t="str">
        <f t="shared" si="1422"/>
        <v/>
      </c>
      <c r="BG489" s="80" t="str">
        <f t="shared" si="1422"/>
        <v/>
      </c>
      <c r="BH489" s="80" t="str">
        <f t="shared" si="1422"/>
        <v/>
      </c>
      <c r="BI489" s="80" t="str">
        <f t="shared" si="1422"/>
        <v/>
      </c>
      <c r="BJ489" s="80" t="str">
        <f t="shared" si="1422"/>
        <v/>
      </c>
      <c r="BK489" s="80" t="str">
        <f t="shared" si="1422"/>
        <v/>
      </c>
      <c r="BL489" s="80" t="str">
        <f t="shared" si="1422"/>
        <v/>
      </c>
      <c r="BM489" s="80" t="str">
        <f t="shared" si="1422"/>
        <v/>
      </c>
      <c r="BN489" s="80" t="str">
        <f t="shared" si="1422"/>
        <v/>
      </c>
      <c r="BO489" s="80" t="str">
        <f t="shared" si="1422"/>
        <v/>
      </c>
      <c r="BP489" s="80">
        <f t="shared" si="1422"/>
        <v>4</v>
      </c>
      <c r="BQ489" s="80" t="str">
        <f t="shared" si="1422"/>
        <v/>
      </c>
      <c r="BR489" s="80" t="str">
        <f t="shared" si="1422"/>
        <v/>
      </c>
      <c r="BS489" s="80" t="str">
        <f t="shared" si="1422"/>
        <v/>
      </c>
      <c r="BT489" s="80" t="str">
        <f t="shared" si="1422"/>
        <v/>
      </c>
      <c r="BU489" s="80" t="str">
        <f t="shared" si="1422"/>
        <v/>
      </c>
      <c r="BV489" s="80" t="str">
        <f t="shared" si="1422"/>
        <v/>
      </c>
      <c r="BW489" s="80" t="str">
        <f t="shared" si="1422"/>
        <v/>
      </c>
      <c r="BX489" s="80" t="str">
        <f t="shared" si="1422"/>
        <v/>
      </c>
      <c r="BY489" s="80" t="str">
        <f t="shared" si="1422"/>
        <v/>
      </c>
      <c r="BZ489" s="80" t="str">
        <f t="shared" si="1422"/>
        <v/>
      </c>
      <c r="CA489" s="80" t="str">
        <f t="shared" si="1422"/>
        <v/>
      </c>
      <c r="CB489" s="80" t="str">
        <f t="shared" si="1401"/>
        <v/>
      </c>
      <c r="CC489" s="80" t="str">
        <f t="shared" si="1401"/>
        <v/>
      </c>
      <c r="CD489" s="80" t="str">
        <f t="shared" si="1401"/>
        <v/>
      </c>
      <c r="CE489" s="80" t="str">
        <f t="shared" si="1401"/>
        <v/>
      </c>
      <c r="CF489" s="80" t="str">
        <f t="shared" si="1401"/>
        <v/>
      </c>
      <c r="CG489" s="80" t="str">
        <f t="shared" ref="CG489:CN489" si="1423">IF(CG$6=$D34,INDEX($Q34:$Q34,1,1),"")</f>
        <v/>
      </c>
      <c r="CH489" s="80" t="str">
        <f t="shared" si="1423"/>
        <v/>
      </c>
      <c r="CI489" s="80" t="str">
        <f t="shared" si="1423"/>
        <v/>
      </c>
      <c r="CJ489" s="80" t="str">
        <f t="shared" si="1423"/>
        <v/>
      </c>
      <c r="CK489" s="80" t="str">
        <f t="shared" si="1423"/>
        <v/>
      </c>
      <c r="CL489" s="80" t="str">
        <f t="shared" si="1423"/>
        <v/>
      </c>
      <c r="CM489" s="80" t="str">
        <f t="shared" si="1423"/>
        <v/>
      </c>
      <c r="CN489" s="80" t="str">
        <f t="shared" si="1423"/>
        <v/>
      </c>
      <c r="CO489" s="80" t="str">
        <f t="shared" ref="CO489:DJ489" si="1424">IF(CO$6=$D34,INDEX($Q34:$Q34,1,1),"")</f>
        <v/>
      </c>
      <c r="CP489" s="80" t="str">
        <f t="shared" si="1424"/>
        <v/>
      </c>
      <c r="CQ489" s="80" t="str">
        <f t="shared" si="1424"/>
        <v/>
      </c>
      <c r="CR489" s="80" t="str">
        <f t="shared" si="1424"/>
        <v/>
      </c>
      <c r="CS489" s="80" t="str">
        <f t="shared" si="1424"/>
        <v/>
      </c>
      <c r="CT489" s="80" t="str">
        <f t="shared" si="1424"/>
        <v/>
      </c>
      <c r="CU489" s="80" t="str">
        <f t="shared" si="1424"/>
        <v/>
      </c>
      <c r="CV489" s="80" t="str">
        <f t="shared" si="1424"/>
        <v/>
      </c>
      <c r="CW489" s="80" t="str">
        <f t="shared" si="1424"/>
        <v/>
      </c>
      <c r="CX489" s="80" t="str">
        <f t="shared" si="1424"/>
        <v/>
      </c>
      <c r="CY489" s="80" t="str">
        <f t="shared" si="1424"/>
        <v/>
      </c>
      <c r="CZ489" s="80" t="str">
        <f t="shared" si="1424"/>
        <v/>
      </c>
      <c r="DA489" s="80" t="str">
        <f t="shared" si="1424"/>
        <v/>
      </c>
      <c r="DB489" s="80" t="str">
        <f t="shared" si="1424"/>
        <v/>
      </c>
      <c r="DC489" s="80" t="str">
        <f t="shared" si="1424"/>
        <v/>
      </c>
      <c r="DD489" s="80" t="str">
        <f t="shared" si="1424"/>
        <v/>
      </c>
      <c r="DE489" s="80" t="str">
        <f t="shared" si="1424"/>
        <v/>
      </c>
      <c r="DF489" s="80" t="str">
        <f t="shared" si="1424"/>
        <v/>
      </c>
      <c r="DG489" s="80" t="str">
        <f t="shared" si="1424"/>
        <v/>
      </c>
      <c r="DH489" s="80" t="str">
        <f t="shared" si="1424"/>
        <v/>
      </c>
      <c r="DI489" s="80" t="str">
        <f t="shared" si="1424"/>
        <v/>
      </c>
      <c r="DJ489" s="80" t="str">
        <f t="shared" si="1424"/>
        <v/>
      </c>
    </row>
    <row r="490" spans="48:114" ht="15.75" customHeight="1">
      <c r="AV490" s="80"/>
      <c r="AW490" s="131"/>
      <c r="AX490" s="80" t="str">
        <f t="shared" si="1383"/>
        <v/>
      </c>
      <c r="AY490" s="80" t="str">
        <f t="shared" ref="AY490:CA490" si="1425">IF(AY$6=$D35,INDEX($Q35:$Q35,1,1),"")</f>
        <v/>
      </c>
      <c r="AZ490" s="80" t="str">
        <f t="shared" si="1425"/>
        <v/>
      </c>
      <c r="BA490" s="80" t="str">
        <f t="shared" si="1425"/>
        <v/>
      </c>
      <c r="BB490" s="80" t="str">
        <f t="shared" si="1425"/>
        <v/>
      </c>
      <c r="BC490" s="80" t="str">
        <f t="shared" si="1425"/>
        <v/>
      </c>
      <c r="BD490" s="80" t="str">
        <f t="shared" si="1425"/>
        <v/>
      </c>
      <c r="BE490" s="80">
        <f t="shared" si="1425"/>
        <v>0</v>
      </c>
      <c r="BF490" s="80" t="str">
        <f t="shared" si="1425"/>
        <v/>
      </c>
      <c r="BG490" s="80" t="str">
        <f t="shared" si="1425"/>
        <v/>
      </c>
      <c r="BH490" s="80" t="str">
        <f t="shared" si="1425"/>
        <v/>
      </c>
      <c r="BI490" s="80" t="str">
        <f t="shared" si="1425"/>
        <v/>
      </c>
      <c r="BJ490" s="80" t="str">
        <f t="shared" si="1425"/>
        <v/>
      </c>
      <c r="BK490" s="80" t="str">
        <f t="shared" si="1425"/>
        <v/>
      </c>
      <c r="BL490" s="80" t="str">
        <f t="shared" si="1425"/>
        <v/>
      </c>
      <c r="BM490" s="80" t="str">
        <f t="shared" si="1425"/>
        <v/>
      </c>
      <c r="BN490" s="80" t="str">
        <f t="shared" si="1425"/>
        <v/>
      </c>
      <c r="BO490" s="80" t="str">
        <f t="shared" si="1425"/>
        <v/>
      </c>
      <c r="BP490" s="80" t="str">
        <f t="shared" si="1425"/>
        <v/>
      </c>
      <c r="BQ490" s="80" t="str">
        <f t="shared" si="1425"/>
        <v/>
      </c>
      <c r="BR490" s="80" t="str">
        <f t="shared" si="1425"/>
        <v/>
      </c>
      <c r="BS490" s="80" t="str">
        <f t="shared" si="1425"/>
        <v/>
      </c>
      <c r="BT490" s="80" t="str">
        <f t="shared" si="1425"/>
        <v/>
      </c>
      <c r="BU490" s="80" t="str">
        <f t="shared" si="1425"/>
        <v/>
      </c>
      <c r="BV490" s="80" t="str">
        <f t="shared" si="1425"/>
        <v/>
      </c>
      <c r="BW490" s="80" t="str">
        <f t="shared" si="1425"/>
        <v/>
      </c>
      <c r="BX490" s="80" t="str">
        <f t="shared" si="1425"/>
        <v/>
      </c>
      <c r="BY490" s="80" t="str">
        <f t="shared" si="1425"/>
        <v/>
      </c>
      <c r="BZ490" s="80" t="str">
        <f t="shared" si="1425"/>
        <v/>
      </c>
      <c r="CA490" s="80" t="str">
        <f t="shared" si="1425"/>
        <v/>
      </c>
      <c r="CB490" s="80" t="str">
        <f t="shared" si="1401"/>
        <v/>
      </c>
      <c r="CC490" s="80" t="str">
        <f t="shared" si="1401"/>
        <v/>
      </c>
      <c r="CD490" s="80" t="str">
        <f t="shared" si="1401"/>
        <v/>
      </c>
      <c r="CE490" s="80" t="str">
        <f t="shared" si="1401"/>
        <v/>
      </c>
      <c r="CF490" s="80" t="str">
        <f t="shared" si="1401"/>
        <v/>
      </c>
      <c r="CG490" s="80" t="str">
        <f t="shared" ref="CG490:CN490" si="1426">IF(CG$6=$D35,INDEX($Q35:$Q35,1,1),"")</f>
        <v/>
      </c>
      <c r="CH490" s="80" t="str">
        <f t="shared" si="1426"/>
        <v/>
      </c>
      <c r="CI490" s="80" t="str">
        <f t="shared" si="1426"/>
        <v/>
      </c>
      <c r="CJ490" s="80" t="str">
        <f t="shared" si="1426"/>
        <v/>
      </c>
      <c r="CK490" s="80" t="str">
        <f t="shared" si="1426"/>
        <v/>
      </c>
      <c r="CL490" s="80" t="str">
        <f t="shared" si="1426"/>
        <v/>
      </c>
      <c r="CM490" s="80" t="str">
        <f t="shared" si="1426"/>
        <v/>
      </c>
      <c r="CN490" s="80" t="str">
        <f t="shared" si="1426"/>
        <v/>
      </c>
      <c r="CO490" s="80" t="str">
        <f t="shared" ref="CO490:DJ490" si="1427">IF(CO$6=$D35,INDEX($Q35:$Q35,1,1),"")</f>
        <v/>
      </c>
      <c r="CP490" s="80" t="str">
        <f t="shared" si="1427"/>
        <v/>
      </c>
      <c r="CQ490" s="80" t="str">
        <f t="shared" si="1427"/>
        <v/>
      </c>
      <c r="CR490" s="80" t="str">
        <f t="shared" si="1427"/>
        <v/>
      </c>
      <c r="CS490" s="80" t="str">
        <f t="shared" si="1427"/>
        <v/>
      </c>
      <c r="CT490" s="80" t="str">
        <f t="shared" si="1427"/>
        <v/>
      </c>
      <c r="CU490" s="80" t="str">
        <f t="shared" si="1427"/>
        <v/>
      </c>
      <c r="CV490" s="80" t="str">
        <f t="shared" si="1427"/>
        <v/>
      </c>
      <c r="CW490" s="80" t="str">
        <f t="shared" si="1427"/>
        <v/>
      </c>
      <c r="CX490" s="80" t="str">
        <f t="shared" si="1427"/>
        <v/>
      </c>
      <c r="CY490" s="80" t="str">
        <f t="shared" si="1427"/>
        <v/>
      </c>
      <c r="CZ490" s="80" t="str">
        <f t="shared" si="1427"/>
        <v/>
      </c>
      <c r="DA490" s="80" t="str">
        <f t="shared" si="1427"/>
        <v/>
      </c>
      <c r="DB490" s="80" t="str">
        <f t="shared" si="1427"/>
        <v/>
      </c>
      <c r="DC490" s="80" t="str">
        <f t="shared" si="1427"/>
        <v/>
      </c>
      <c r="DD490" s="80" t="str">
        <f t="shared" si="1427"/>
        <v/>
      </c>
      <c r="DE490" s="80" t="str">
        <f t="shared" si="1427"/>
        <v/>
      </c>
      <c r="DF490" s="80" t="str">
        <f t="shared" si="1427"/>
        <v/>
      </c>
      <c r="DG490" s="80" t="str">
        <f t="shared" si="1427"/>
        <v/>
      </c>
      <c r="DH490" s="80" t="str">
        <f t="shared" si="1427"/>
        <v/>
      </c>
      <c r="DI490" s="80" t="str">
        <f t="shared" si="1427"/>
        <v/>
      </c>
      <c r="DJ490" s="80" t="str">
        <f t="shared" si="1427"/>
        <v/>
      </c>
    </row>
    <row r="491" spans="48:114" ht="15.75" customHeight="1">
      <c r="AV491" s="80"/>
      <c r="AW491" s="131"/>
      <c r="AX491" s="80" t="str">
        <f t="shared" si="1383"/>
        <v/>
      </c>
      <c r="AY491" s="80" t="str">
        <f t="shared" ref="AY491:CA491" si="1428">IF(AY$6=$D36,INDEX($Q36:$Q36,1,1),"")</f>
        <v/>
      </c>
      <c r="AZ491" s="80" t="str">
        <f t="shared" si="1428"/>
        <v/>
      </c>
      <c r="BA491" s="80" t="str">
        <f t="shared" si="1428"/>
        <v/>
      </c>
      <c r="BB491" s="80" t="str">
        <f t="shared" si="1428"/>
        <v/>
      </c>
      <c r="BC491" s="80" t="str">
        <f t="shared" si="1428"/>
        <v/>
      </c>
      <c r="BD491" s="80" t="str">
        <f t="shared" si="1428"/>
        <v/>
      </c>
      <c r="BE491" s="80" t="str">
        <f t="shared" si="1428"/>
        <v/>
      </c>
      <c r="BF491" s="80" t="str">
        <f t="shared" si="1428"/>
        <v/>
      </c>
      <c r="BG491" s="80" t="str">
        <f t="shared" si="1428"/>
        <v/>
      </c>
      <c r="BH491" s="80" t="str">
        <f t="shared" si="1428"/>
        <v/>
      </c>
      <c r="BI491" s="80" t="str">
        <f t="shared" si="1428"/>
        <v/>
      </c>
      <c r="BJ491" s="80" t="str">
        <f t="shared" si="1428"/>
        <v/>
      </c>
      <c r="BK491" s="80" t="str">
        <f t="shared" si="1428"/>
        <v/>
      </c>
      <c r="BL491" s="80" t="str">
        <f t="shared" si="1428"/>
        <v/>
      </c>
      <c r="BM491" s="80" t="str">
        <f t="shared" si="1428"/>
        <v/>
      </c>
      <c r="BN491" s="80" t="str">
        <f t="shared" si="1428"/>
        <v/>
      </c>
      <c r="BO491" s="80" t="str">
        <f t="shared" si="1428"/>
        <v/>
      </c>
      <c r="BP491" s="80" t="str">
        <f t="shared" si="1428"/>
        <v/>
      </c>
      <c r="BQ491" s="80">
        <f t="shared" si="1428"/>
        <v>0</v>
      </c>
      <c r="BR491" s="80" t="str">
        <f t="shared" si="1428"/>
        <v/>
      </c>
      <c r="BS491" s="80" t="str">
        <f t="shared" si="1428"/>
        <v/>
      </c>
      <c r="BT491" s="80" t="str">
        <f t="shared" si="1428"/>
        <v/>
      </c>
      <c r="BU491" s="80" t="str">
        <f t="shared" si="1428"/>
        <v/>
      </c>
      <c r="BV491" s="80" t="str">
        <f t="shared" si="1428"/>
        <v/>
      </c>
      <c r="BW491" s="80" t="str">
        <f t="shared" si="1428"/>
        <v/>
      </c>
      <c r="BX491" s="80" t="str">
        <f t="shared" si="1428"/>
        <v/>
      </c>
      <c r="BY491" s="80" t="str">
        <f t="shared" si="1428"/>
        <v/>
      </c>
      <c r="BZ491" s="80" t="str">
        <f t="shared" si="1428"/>
        <v/>
      </c>
      <c r="CA491" s="80" t="str">
        <f t="shared" si="1428"/>
        <v/>
      </c>
      <c r="CB491" s="80" t="str">
        <f t="shared" si="1401"/>
        <v/>
      </c>
      <c r="CC491" s="80" t="str">
        <f t="shared" si="1401"/>
        <v/>
      </c>
      <c r="CD491" s="80" t="str">
        <f t="shared" si="1401"/>
        <v/>
      </c>
      <c r="CE491" s="80" t="str">
        <f t="shared" si="1401"/>
        <v/>
      </c>
      <c r="CF491" s="80" t="str">
        <f t="shared" si="1401"/>
        <v/>
      </c>
      <c r="CG491" s="80" t="str">
        <f t="shared" ref="CG491:CN491" si="1429">IF(CG$6=$D36,INDEX($Q36:$Q36,1,1),"")</f>
        <v/>
      </c>
      <c r="CH491" s="80" t="str">
        <f t="shared" si="1429"/>
        <v/>
      </c>
      <c r="CI491" s="80" t="str">
        <f t="shared" si="1429"/>
        <v/>
      </c>
      <c r="CJ491" s="80" t="str">
        <f t="shared" si="1429"/>
        <v/>
      </c>
      <c r="CK491" s="80" t="str">
        <f t="shared" si="1429"/>
        <v/>
      </c>
      <c r="CL491" s="80" t="str">
        <f t="shared" si="1429"/>
        <v/>
      </c>
      <c r="CM491" s="80" t="str">
        <f t="shared" si="1429"/>
        <v/>
      </c>
      <c r="CN491" s="80" t="str">
        <f t="shared" si="1429"/>
        <v/>
      </c>
      <c r="CO491" s="80" t="str">
        <f t="shared" ref="CO491:DJ491" si="1430">IF(CO$6=$D36,INDEX($Q36:$Q36,1,1),"")</f>
        <v/>
      </c>
      <c r="CP491" s="80" t="str">
        <f t="shared" si="1430"/>
        <v/>
      </c>
      <c r="CQ491" s="80" t="str">
        <f t="shared" si="1430"/>
        <v/>
      </c>
      <c r="CR491" s="80" t="str">
        <f t="shared" si="1430"/>
        <v/>
      </c>
      <c r="CS491" s="80" t="str">
        <f t="shared" si="1430"/>
        <v/>
      </c>
      <c r="CT491" s="80" t="str">
        <f t="shared" si="1430"/>
        <v/>
      </c>
      <c r="CU491" s="80" t="str">
        <f t="shared" si="1430"/>
        <v/>
      </c>
      <c r="CV491" s="80" t="str">
        <f t="shared" si="1430"/>
        <v/>
      </c>
      <c r="CW491" s="80" t="str">
        <f t="shared" si="1430"/>
        <v/>
      </c>
      <c r="CX491" s="80" t="str">
        <f t="shared" si="1430"/>
        <v/>
      </c>
      <c r="CY491" s="80" t="str">
        <f t="shared" si="1430"/>
        <v/>
      </c>
      <c r="CZ491" s="80" t="str">
        <f t="shared" si="1430"/>
        <v/>
      </c>
      <c r="DA491" s="80" t="str">
        <f t="shared" si="1430"/>
        <v/>
      </c>
      <c r="DB491" s="80" t="str">
        <f t="shared" si="1430"/>
        <v/>
      </c>
      <c r="DC491" s="80" t="str">
        <f t="shared" si="1430"/>
        <v/>
      </c>
      <c r="DD491" s="80" t="str">
        <f t="shared" si="1430"/>
        <v/>
      </c>
      <c r="DE491" s="80" t="str">
        <f t="shared" si="1430"/>
        <v/>
      </c>
      <c r="DF491" s="80" t="str">
        <f t="shared" si="1430"/>
        <v/>
      </c>
      <c r="DG491" s="80" t="str">
        <f t="shared" si="1430"/>
        <v/>
      </c>
      <c r="DH491" s="80" t="str">
        <f t="shared" si="1430"/>
        <v/>
      </c>
      <c r="DI491" s="80" t="str">
        <f t="shared" si="1430"/>
        <v/>
      </c>
      <c r="DJ491" s="80" t="str">
        <f t="shared" si="1430"/>
        <v/>
      </c>
    </row>
    <row r="492" spans="48:114" ht="15.75" customHeight="1">
      <c r="AV492" s="80"/>
      <c r="AW492" s="131"/>
      <c r="AX492" s="80" t="str">
        <f t="shared" si="1383"/>
        <v/>
      </c>
      <c r="AY492" s="80" t="str">
        <f t="shared" ref="AY492:CA492" si="1431">IF(AY$6=$D37,INDEX($Q37:$Q37,1,1),"")</f>
        <v/>
      </c>
      <c r="AZ492" s="80" t="str">
        <f t="shared" si="1431"/>
        <v/>
      </c>
      <c r="BA492" s="80" t="str">
        <f t="shared" si="1431"/>
        <v/>
      </c>
      <c r="BB492" s="80" t="str">
        <f t="shared" si="1431"/>
        <v/>
      </c>
      <c r="BC492" s="80">
        <f t="shared" si="1431"/>
        <v>0</v>
      </c>
      <c r="BD492" s="80" t="str">
        <f t="shared" si="1431"/>
        <v/>
      </c>
      <c r="BE492" s="80" t="str">
        <f t="shared" si="1431"/>
        <v/>
      </c>
      <c r="BF492" s="80" t="str">
        <f t="shared" si="1431"/>
        <v/>
      </c>
      <c r="BG492" s="80" t="str">
        <f t="shared" si="1431"/>
        <v/>
      </c>
      <c r="BH492" s="80" t="str">
        <f t="shared" si="1431"/>
        <v/>
      </c>
      <c r="BI492" s="80" t="str">
        <f t="shared" si="1431"/>
        <v/>
      </c>
      <c r="BJ492" s="80" t="str">
        <f t="shared" si="1431"/>
        <v/>
      </c>
      <c r="BK492" s="80" t="str">
        <f t="shared" si="1431"/>
        <v/>
      </c>
      <c r="BL492" s="80" t="str">
        <f t="shared" si="1431"/>
        <v/>
      </c>
      <c r="BM492" s="80" t="str">
        <f t="shared" si="1431"/>
        <v/>
      </c>
      <c r="BN492" s="80" t="str">
        <f t="shared" si="1431"/>
        <v/>
      </c>
      <c r="BO492" s="80" t="str">
        <f t="shared" si="1431"/>
        <v/>
      </c>
      <c r="BP492" s="80" t="str">
        <f t="shared" si="1431"/>
        <v/>
      </c>
      <c r="BQ492" s="80" t="str">
        <f t="shared" si="1431"/>
        <v/>
      </c>
      <c r="BR492" s="80" t="str">
        <f t="shared" si="1431"/>
        <v/>
      </c>
      <c r="BS492" s="80" t="str">
        <f t="shared" si="1431"/>
        <v/>
      </c>
      <c r="BT492" s="80" t="str">
        <f t="shared" si="1431"/>
        <v/>
      </c>
      <c r="BU492" s="80" t="str">
        <f t="shared" si="1431"/>
        <v/>
      </c>
      <c r="BV492" s="80" t="str">
        <f t="shared" si="1431"/>
        <v/>
      </c>
      <c r="BW492" s="80" t="str">
        <f t="shared" si="1431"/>
        <v/>
      </c>
      <c r="BX492" s="80" t="str">
        <f t="shared" si="1431"/>
        <v/>
      </c>
      <c r="BY492" s="80" t="str">
        <f t="shared" si="1431"/>
        <v/>
      </c>
      <c r="BZ492" s="80" t="str">
        <f t="shared" si="1431"/>
        <v/>
      </c>
      <c r="CA492" s="80" t="str">
        <f t="shared" si="1431"/>
        <v/>
      </c>
      <c r="CB492" s="80" t="str">
        <f t="shared" ref="CB492:CF501" si="1432">IF(CB$6=$D37,INDEX($Q37:$Q37,1,1),"")</f>
        <v/>
      </c>
      <c r="CC492" s="80" t="str">
        <f t="shared" si="1432"/>
        <v/>
      </c>
      <c r="CD492" s="80" t="str">
        <f t="shared" si="1432"/>
        <v/>
      </c>
      <c r="CE492" s="80" t="str">
        <f t="shared" si="1432"/>
        <v/>
      </c>
      <c r="CF492" s="80" t="str">
        <f t="shared" si="1432"/>
        <v/>
      </c>
      <c r="CG492" s="80" t="str">
        <f t="shared" ref="CG492:CN492" si="1433">IF(CG$6=$D37,INDEX($Q37:$Q37,1,1),"")</f>
        <v/>
      </c>
      <c r="CH492" s="80" t="str">
        <f t="shared" si="1433"/>
        <v/>
      </c>
      <c r="CI492" s="80" t="str">
        <f t="shared" si="1433"/>
        <v/>
      </c>
      <c r="CJ492" s="80" t="str">
        <f t="shared" si="1433"/>
        <v/>
      </c>
      <c r="CK492" s="80" t="str">
        <f t="shared" si="1433"/>
        <v/>
      </c>
      <c r="CL492" s="80" t="str">
        <f t="shared" si="1433"/>
        <v/>
      </c>
      <c r="CM492" s="80" t="str">
        <f t="shared" si="1433"/>
        <v/>
      </c>
      <c r="CN492" s="80" t="str">
        <f t="shared" si="1433"/>
        <v/>
      </c>
      <c r="CO492" s="80" t="str">
        <f t="shared" ref="CO492:DJ492" si="1434">IF(CO$6=$D37,INDEX($Q37:$Q37,1,1),"")</f>
        <v/>
      </c>
      <c r="CP492" s="80" t="str">
        <f t="shared" si="1434"/>
        <v/>
      </c>
      <c r="CQ492" s="80" t="str">
        <f t="shared" si="1434"/>
        <v/>
      </c>
      <c r="CR492" s="80" t="str">
        <f t="shared" si="1434"/>
        <v/>
      </c>
      <c r="CS492" s="80" t="str">
        <f t="shared" si="1434"/>
        <v/>
      </c>
      <c r="CT492" s="80" t="str">
        <f t="shared" si="1434"/>
        <v/>
      </c>
      <c r="CU492" s="80" t="str">
        <f t="shared" si="1434"/>
        <v/>
      </c>
      <c r="CV492" s="80" t="str">
        <f t="shared" si="1434"/>
        <v/>
      </c>
      <c r="CW492" s="80" t="str">
        <f t="shared" si="1434"/>
        <v/>
      </c>
      <c r="CX492" s="80" t="str">
        <f t="shared" si="1434"/>
        <v/>
      </c>
      <c r="CY492" s="80" t="str">
        <f t="shared" si="1434"/>
        <v/>
      </c>
      <c r="CZ492" s="80" t="str">
        <f t="shared" si="1434"/>
        <v/>
      </c>
      <c r="DA492" s="80" t="str">
        <f t="shared" si="1434"/>
        <v/>
      </c>
      <c r="DB492" s="80" t="str">
        <f t="shared" si="1434"/>
        <v/>
      </c>
      <c r="DC492" s="80" t="str">
        <f t="shared" si="1434"/>
        <v/>
      </c>
      <c r="DD492" s="80" t="str">
        <f t="shared" si="1434"/>
        <v/>
      </c>
      <c r="DE492" s="80" t="str">
        <f t="shared" si="1434"/>
        <v/>
      </c>
      <c r="DF492" s="80" t="str">
        <f t="shared" si="1434"/>
        <v/>
      </c>
      <c r="DG492" s="80" t="str">
        <f t="shared" si="1434"/>
        <v/>
      </c>
      <c r="DH492" s="80" t="str">
        <f t="shared" si="1434"/>
        <v/>
      </c>
      <c r="DI492" s="80" t="str">
        <f t="shared" si="1434"/>
        <v/>
      </c>
      <c r="DJ492" s="80" t="str">
        <f t="shared" si="1434"/>
        <v/>
      </c>
    </row>
    <row r="493" spans="48:114" ht="15.75" customHeight="1">
      <c r="AV493" s="80"/>
      <c r="AW493" s="131"/>
      <c r="AX493" s="80" t="str">
        <f t="shared" si="1383"/>
        <v/>
      </c>
      <c r="AY493" s="80" t="str">
        <f t="shared" ref="AY493:CA493" si="1435">IF(AY$6=$D38,INDEX($Q38:$Q38,1,1),"")</f>
        <v/>
      </c>
      <c r="AZ493" s="80" t="str">
        <f t="shared" si="1435"/>
        <v/>
      </c>
      <c r="BA493" s="80" t="str">
        <f t="shared" si="1435"/>
        <v/>
      </c>
      <c r="BB493" s="80" t="str">
        <f t="shared" si="1435"/>
        <v/>
      </c>
      <c r="BC493" s="80" t="str">
        <f t="shared" si="1435"/>
        <v/>
      </c>
      <c r="BD493" s="80" t="str">
        <f t="shared" si="1435"/>
        <v/>
      </c>
      <c r="BE493" s="80" t="str">
        <f t="shared" si="1435"/>
        <v/>
      </c>
      <c r="BF493" s="80" t="str">
        <f t="shared" si="1435"/>
        <v/>
      </c>
      <c r="BG493" s="80" t="str">
        <f t="shared" si="1435"/>
        <v/>
      </c>
      <c r="BH493" s="80" t="str">
        <f t="shared" si="1435"/>
        <v/>
      </c>
      <c r="BI493" s="80" t="str">
        <f t="shared" si="1435"/>
        <v/>
      </c>
      <c r="BJ493" s="80" t="str">
        <f t="shared" si="1435"/>
        <v/>
      </c>
      <c r="BK493" s="80" t="str">
        <f t="shared" si="1435"/>
        <v/>
      </c>
      <c r="BL493" s="80" t="str">
        <f t="shared" si="1435"/>
        <v/>
      </c>
      <c r="BM493" s="80" t="str">
        <f t="shared" si="1435"/>
        <v/>
      </c>
      <c r="BN493" s="80" t="str">
        <f t="shared" si="1435"/>
        <v/>
      </c>
      <c r="BO493" s="80" t="str">
        <f t="shared" si="1435"/>
        <v/>
      </c>
      <c r="BP493" s="80" t="str">
        <f t="shared" si="1435"/>
        <v/>
      </c>
      <c r="BQ493" s="80" t="str">
        <f t="shared" si="1435"/>
        <v/>
      </c>
      <c r="BR493" s="80">
        <f t="shared" si="1435"/>
        <v>0</v>
      </c>
      <c r="BS493" s="80" t="str">
        <f t="shared" si="1435"/>
        <v/>
      </c>
      <c r="BT493" s="80" t="str">
        <f t="shared" si="1435"/>
        <v/>
      </c>
      <c r="BU493" s="80" t="str">
        <f t="shared" si="1435"/>
        <v/>
      </c>
      <c r="BV493" s="80" t="str">
        <f t="shared" si="1435"/>
        <v/>
      </c>
      <c r="BW493" s="80" t="str">
        <f t="shared" si="1435"/>
        <v/>
      </c>
      <c r="BX493" s="80" t="str">
        <f t="shared" si="1435"/>
        <v/>
      </c>
      <c r="BY493" s="80" t="str">
        <f t="shared" si="1435"/>
        <v/>
      </c>
      <c r="BZ493" s="80" t="str">
        <f t="shared" si="1435"/>
        <v/>
      </c>
      <c r="CA493" s="80" t="str">
        <f t="shared" si="1435"/>
        <v/>
      </c>
      <c r="CB493" s="80" t="str">
        <f t="shared" si="1432"/>
        <v/>
      </c>
      <c r="CC493" s="80" t="str">
        <f t="shared" si="1432"/>
        <v/>
      </c>
      <c r="CD493" s="80" t="str">
        <f t="shared" si="1432"/>
        <v/>
      </c>
      <c r="CE493" s="80" t="str">
        <f t="shared" si="1432"/>
        <v/>
      </c>
      <c r="CF493" s="80" t="str">
        <f t="shared" si="1432"/>
        <v/>
      </c>
      <c r="CG493" s="80" t="str">
        <f t="shared" ref="CG493:CN493" si="1436">IF(CG$6=$D38,INDEX($Q38:$Q38,1,1),"")</f>
        <v/>
      </c>
      <c r="CH493" s="80" t="str">
        <f t="shared" si="1436"/>
        <v/>
      </c>
      <c r="CI493" s="80" t="str">
        <f t="shared" si="1436"/>
        <v/>
      </c>
      <c r="CJ493" s="80" t="str">
        <f t="shared" si="1436"/>
        <v/>
      </c>
      <c r="CK493" s="80" t="str">
        <f t="shared" si="1436"/>
        <v/>
      </c>
      <c r="CL493" s="80" t="str">
        <f t="shared" si="1436"/>
        <v/>
      </c>
      <c r="CM493" s="80" t="str">
        <f t="shared" si="1436"/>
        <v/>
      </c>
      <c r="CN493" s="80" t="str">
        <f t="shared" si="1436"/>
        <v/>
      </c>
      <c r="CO493" s="80" t="str">
        <f t="shared" ref="CO493:DJ493" si="1437">IF(CO$6=$D38,INDEX($Q38:$Q38,1,1),"")</f>
        <v/>
      </c>
      <c r="CP493" s="80" t="str">
        <f t="shared" si="1437"/>
        <v/>
      </c>
      <c r="CQ493" s="80" t="str">
        <f t="shared" si="1437"/>
        <v/>
      </c>
      <c r="CR493" s="80" t="str">
        <f t="shared" si="1437"/>
        <v/>
      </c>
      <c r="CS493" s="80" t="str">
        <f t="shared" si="1437"/>
        <v/>
      </c>
      <c r="CT493" s="80" t="str">
        <f t="shared" si="1437"/>
        <v/>
      </c>
      <c r="CU493" s="80" t="str">
        <f t="shared" si="1437"/>
        <v/>
      </c>
      <c r="CV493" s="80" t="str">
        <f t="shared" si="1437"/>
        <v/>
      </c>
      <c r="CW493" s="80" t="str">
        <f t="shared" si="1437"/>
        <v/>
      </c>
      <c r="CX493" s="80" t="str">
        <f t="shared" si="1437"/>
        <v/>
      </c>
      <c r="CY493" s="80" t="str">
        <f t="shared" si="1437"/>
        <v/>
      </c>
      <c r="CZ493" s="80" t="str">
        <f t="shared" si="1437"/>
        <v/>
      </c>
      <c r="DA493" s="80" t="str">
        <f t="shared" si="1437"/>
        <v/>
      </c>
      <c r="DB493" s="80" t="str">
        <f t="shared" si="1437"/>
        <v/>
      </c>
      <c r="DC493" s="80" t="str">
        <f t="shared" si="1437"/>
        <v/>
      </c>
      <c r="DD493" s="80" t="str">
        <f t="shared" si="1437"/>
        <v/>
      </c>
      <c r="DE493" s="80" t="str">
        <f t="shared" si="1437"/>
        <v/>
      </c>
      <c r="DF493" s="80" t="str">
        <f t="shared" si="1437"/>
        <v/>
      </c>
      <c r="DG493" s="80" t="str">
        <f t="shared" si="1437"/>
        <v/>
      </c>
      <c r="DH493" s="80" t="str">
        <f t="shared" si="1437"/>
        <v/>
      </c>
      <c r="DI493" s="80" t="str">
        <f t="shared" si="1437"/>
        <v/>
      </c>
      <c r="DJ493" s="80" t="str">
        <f t="shared" si="1437"/>
        <v/>
      </c>
    </row>
    <row r="494" spans="48:114" ht="15.75" customHeight="1">
      <c r="AV494" s="80"/>
      <c r="AW494" s="131"/>
      <c r="AX494" s="80" t="str">
        <f t="shared" ref="AX494:AX525" si="1438">IF(AX$6=$D39,INDEX($Q39:$Q39,1,1),"")</f>
        <v/>
      </c>
      <c r="AY494" s="80" t="str">
        <f t="shared" ref="AY494:CA494" si="1439">IF(AY$6=$D39,INDEX($Q39:$Q39,1,1),"")</f>
        <v/>
      </c>
      <c r="AZ494" s="80" t="str">
        <f t="shared" si="1439"/>
        <v/>
      </c>
      <c r="BA494" s="80" t="str">
        <f t="shared" si="1439"/>
        <v/>
      </c>
      <c r="BB494" s="80" t="str">
        <f t="shared" si="1439"/>
        <v/>
      </c>
      <c r="BC494" s="80" t="str">
        <f t="shared" si="1439"/>
        <v/>
      </c>
      <c r="BD494" s="80" t="str">
        <f t="shared" si="1439"/>
        <v/>
      </c>
      <c r="BE494" s="80" t="str">
        <f t="shared" si="1439"/>
        <v/>
      </c>
      <c r="BF494" s="80" t="str">
        <f t="shared" si="1439"/>
        <v/>
      </c>
      <c r="BG494" s="80" t="str">
        <f t="shared" si="1439"/>
        <v/>
      </c>
      <c r="BH494" s="80" t="str">
        <f t="shared" si="1439"/>
        <v/>
      </c>
      <c r="BI494" s="80" t="str">
        <f t="shared" si="1439"/>
        <v/>
      </c>
      <c r="BJ494" s="80" t="str">
        <f t="shared" si="1439"/>
        <v/>
      </c>
      <c r="BK494" s="80" t="str">
        <f t="shared" si="1439"/>
        <v/>
      </c>
      <c r="BL494" s="80" t="str">
        <f t="shared" si="1439"/>
        <v/>
      </c>
      <c r="BM494" s="80" t="str">
        <f t="shared" si="1439"/>
        <v/>
      </c>
      <c r="BN494" s="80" t="str">
        <f t="shared" si="1439"/>
        <v/>
      </c>
      <c r="BO494" s="80" t="str">
        <f t="shared" si="1439"/>
        <v/>
      </c>
      <c r="BP494" s="80" t="str">
        <f t="shared" si="1439"/>
        <v/>
      </c>
      <c r="BQ494" s="80" t="str">
        <f t="shared" si="1439"/>
        <v/>
      </c>
      <c r="BR494" s="80" t="str">
        <f t="shared" si="1439"/>
        <v/>
      </c>
      <c r="BS494" s="80">
        <f t="shared" si="1439"/>
        <v>0</v>
      </c>
      <c r="BT494" s="80" t="str">
        <f t="shared" si="1439"/>
        <v/>
      </c>
      <c r="BU494" s="80" t="str">
        <f t="shared" si="1439"/>
        <v/>
      </c>
      <c r="BV494" s="80" t="str">
        <f t="shared" si="1439"/>
        <v/>
      </c>
      <c r="BW494" s="80" t="str">
        <f t="shared" si="1439"/>
        <v/>
      </c>
      <c r="BX494" s="80" t="str">
        <f t="shared" si="1439"/>
        <v/>
      </c>
      <c r="BY494" s="80" t="str">
        <f t="shared" si="1439"/>
        <v/>
      </c>
      <c r="BZ494" s="80" t="str">
        <f t="shared" si="1439"/>
        <v/>
      </c>
      <c r="CA494" s="80" t="str">
        <f t="shared" si="1439"/>
        <v/>
      </c>
      <c r="CB494" s="80" t="str">
        <f t="shared" si="1432"/>
        <v/>
      </c>
      <c r="CC494" s="80" t="str">
        <f t="shared" si="1432"/>
        <v/>
      </c>
      <c r="CD494" s="80" t="str">
        <f t="shared" si="1432"/>
        <v/>
      </c>
      <c r="CE494" s="80" t="str">
        <f t="shared" si="1432"/>
        <v/>
      </c>
      <c r="CF494" s="80" t="str">
        <f t="shared" si="1432"/>
        <v/>
      </c>
      <c r="CG494" s="80" t="str">
        <f t="shared" ref="CG494:CN494" si="1440">IF(CG$6=$D39,INDEX($Q39:$Q39,1,1),"")</f>
        <v/>
      </c>
      <c r="CH494" s="80" t="str">
        <f t="shared" si="1440"/>
        <v/>
      </c>
      <c r="CI494" s="80" t="str">
        <f t="shared" si="1440"/>
        <v/>
      </c>
      <c r="CJ494" s="80" t="str">
        <f t="shared" si="1440"/>
        <v/>
      </c>
      <c r="CK494" s="80" t="str">
        <f t="shared" si="1440"/>
        <v/>
      </c>
      <c r="CL494" s="80" t="str">
        <f t="shared" si="1440"/>
        <v/>
      </c>
      <c r="CM494" s="80" t="str">
        <f t="shared" si="1440"/>
        <v/>
      </c>
      <c r="CN494" s="80" t="str">
        <f t="shared" si="1440"/>
        <v/>
      </c>
      <c r="CO494" s="80" t="str">
        <f t="shared" ref="CO494:DJ494" si="1441">IF(CO$6=$D39,INDEX($Q39:$Q39,1,1),"")</f>
        <v/>
      </c>
      <c r="CP494" s="80" t="str">
        <f t="shared" si="1441"/>
        <v/>
      </c>
      <c r="CQ494" s="80" t="str">
        <f t="shared" si="1441"/>
        <v/>
      </c>
      <c r="CR494" s="80" t="str">
        <f t="shared" si="1441"/>
        <v/>
      </c>
      <c r="CS494" s="80" t="str">
        <f t="shared" si="1441"/>
        <v/>
      </c>
      <c r="CT494" s="80" t="str">
        <f t="shared" si="1441"/>
        <v/>
      </c>
      <c r="CU494" s="80" t="str">
        <f t="shared" si="1441"/>
        <v/>
      </c>
      <c r="CV494" s="80" t="str">
        <f t="shared" si="1441"/>
        <v/>
      </c>
      <c r="CW494" s="80" t="str">
        <f t="shared" si="1441"/>
        <v/>
      </c>
      <c r="CX494" s="80" t="str">
        <f t="shared" si="1441"/>
        <v/>
      </c>
      <c r="CY494" s="80" t="str">
        <f t="shared" si="1441"/>
        <v/>
      </c>
      <c r="CZ494" s="80" t="str">
        <f t="shared" si="1441"/>
        <v/>
      </c>
      <c r="DA494" s="80" t="str">
        <f t="shared" si="1441"/>
        <v/>
      </c>
      <c r="DB494" s="80" t="str">
        <f t="shared" si="1441"/>
        <v/>
      </c>
      <c r="DC494" s="80" t="str">
        <f t="shared" si="1441"/>
        <v/>
      </c>
      <c r="DD494" s="80" t="str">
        <f t="shared" si="1441"/>
        <v/>
      </c>
      <c r="DE494" s="80" t="str">
        <f t="shared" si="1441"/>
        <v/>
      </c>
      <c r="DF494" s="80" t="str">
        <f t="shared" si="1441"/>
        <v/>
      </c>
      <c r="DG494" s="80" t="str">
        <f t="shared" si="1441"/>
        <v/>
      </c>
      <c r="DH494" s="80" t="str">
        <f t="shared" si="1441"/>
        <v/>
      </c>
      <c r="DI494" s="80" t="str">
        <f t="shared" si="1441"/>
        <v/>
      </c>
      <c r="DJ494" s="80" t="str">
        <f t="shared" si="1441"/>
        <v/>
      </c>
    </row>
    <row r="495" spans="48:114" ht="15.75" customHeight="1">
      <c r="AV495" s="80"/>
      <c r="AW495" s="131"/>
      <c r="AX495" s="80" t="str">
        <f t="shared" si="1438"/>
        <v/>
      </c>
      <c r="AY495" s="80" t="str">
        <f t="shared" ref="AY495:CA495" si="1442">IF(AY$6=$D40,INDEX($Q40:$Q40,1,1),"")</f>
        <v/>
      </c>
      <c r="AZ495" s="80" t="str">
        <f t="shared" si="1442"/>
        <v/>
      </c>
      <c r="BA495" s="80" t="str">
        <f t="shared" si="1442"/>
        <v/>
      </c>
      <c r="BB495" s="80" t="str">
        <f t="shared" si="1442"/>
        <v/>
      </c>
      <c r="BC495" s="80" t="str">
        <f t="shared" si="1442"/>
        <v/>
      </c>
      <c r="BD495" s="80" t="str">
        <f t="shared" si="1442"/>
        <v/>
      </c>
      <c r="BE495" s="80" t="str">
        <f t="shared" si="1442"/>
        <v/>
      </c>
      <c r="BF495" s="80" t="str">
        <f t="shared" si="1442"/>
        <v/>
      </c>
      <c r="BG495" s="80" t="str">
        <f t="shared" si="1442"/>
        <v/>
      </c>
      <c r="BH495" s="80" t="str">
        <f t="shared" si="1442"/>
        <v/>
      </c>
      <c r="BI495" s="80" t="str">
        <f t="shared" si="1442"/>
        <v/>
      </c>
      <c r="BJ495" s="80" t="str">
        <f t="shared" si="1442"/>
        <v/>
      </c>
      <c r="BK495" s="80" t="str">
        <f t="shared" si="1442"/>
        <v/>
      </c>
      <c r="BL495" s="80" t="str">
        <f t="shared" si="1442"/>
        <v/>
      </c>
      <c r="BM495" s="80" t="str">
        <f t="shared" si="1442"/>
        <v/>
      </c>
      <c r="BN495" s="80" t="str">
        <f t="shared" si="1442"/>
        <v/>
      </c>
      <c r="BO495" s="80" t="str">
        <f t="shared" si="1442"/>
        <v/>
      </c>
      <c r="BP495" s="80" t="str">
        <f t="shared" si="1442"/>
        <v/>
      </c>
      <c r="BQ495" s="80" t="str">
        <f t="shared" si="1442"/>
        <v/>
      </c>
      <c r="BR495" s="80" t="str">
        <f t="shared" si="1442"/>
        <v/>
      </c>
      <c r="BS495" s="80" t="str">
        <f t="shared" si="1442"/>
        <v/>
      </c>
      <c r="BT495" s="80">
        <f t="shared" si="1442"/>
        <v>0</v>
      </c>
      <c r="BU495" s="80" t="str">
        <f t="shared" si="1442"/>
        <v/>
      </c>
      <c r="BV495" s="80" t="str">
        <f t="shared" si="1442"/>
        <v/>
      </c>
      <c r="BW495" s="80" t="str">
        <f t="shared" si="1442"/>
        <v/>
      </c>
      <c r="BX495" s="80" t="str">
        <f t="shared" si="1442"/>
        <v/>
      </c>
      <c r="BY495" s="80" t="str">
        <f t="shared" si="1442"/>
        <v/>
      </c>
      <c r="BZ495" s="80" t="str">
        <f t="shared" si="1442"/>
        <v/>
      </c>
      <c r="CA495" s="80" t="str">
        <f t="shared" si="1442"/>
        <v/>
      </c>
      <c r="CB495" s="80" t="str">
        <f t="shared" si="1432"/>
        <v/>
      </c>
      <c r="CC495" s="80" t="str">
        <f t="shared" si="1432"/>
        <v/>
      </c>
      <c r="CD495" s="80" t="str">
        <f t="shared" si="1432"/>
        <v/>
      </c>
      <c r="CE495" s="80" t="str">
        <f t="shared" si="1432"/>
        <v/>
      </c>
      <c r="CF495" s="80" t="str">
        <f t="shared" si="1432"/>
        <v/>
      </c>
      <c r="CG495" s="80" t="str">
        <f t="shared" ref="CG495:CN495" si="1443">IF(CG$6=$D40,INDEX($Q40:$Q40,1,1),"")</f>
        <v/>
      </c>
      <c r="CH495" s="80" t="str">
        <f t="shared" si="1443"/>
        <v/>
      </c>
      <c r="CI495" s="80" t="str">
        <f t="shared" si="1443"/>
        <v/>
      </c>
      <c r="CJ495" s="80" t="str">
        <f t="shared" si="1443"/>
        <v/>
      </c>
      <c r="CK495" s="80" t="str">
        <f t="shared" si="1443"/>
        <v/>
      </c>
      <c r="CL495" s="80" t="str">
        <f t="shared" si="1443"/>
        <v/>
      </c>
      <c r="CM495" s="80" t="str">
        <f t="shared" si="1443"/>
        <v/>
      </c>
      <c r="CN495" s="80" t="str">
        <f t="shared" si="1443"/>
        <v/>
      </c>
      <c r="CO495" s="80" t="str">
        <f t="shared" ref="CO495:DJ495" si="1444">IF(CO$6=$D40,INDEX($Q40:$Q40,1,1),"")</f>
        <v/>
      </c>
      <c r="CP495" s="80" t="str">
        <f t="shared" si="1444"/>
        <v/>
      </c>
      <c r="CQ495" s="80" t="str">
        <f t="shared" si="1444"/>
        <v/>
      </c>
      <c r="CR495" s="80" t="str">
        <f t="shared" si="1444"/>
        <v/>
      </c>
      <c r="CS495" s="80" t="str">
        <f t="shared" si="1444"/>
        <v/>
      </c>
      <c r="CT495" s="80" t="str">
        <f t="shared" si="1444"/>
        <v/>
      </c>
      <c r="CU495" s="80" t="str">
        <f t="shared" si="1444"/>
        <v/>
      </c>
      <c r="CV495" s="80" t="str">
        <f t="shared" si="1444"/>
        <v/>
      </c>
      <c r="CW495" s="80" t="str">
        <f t="shared" si="1444"/>
        <v/>
      </c>
      <c r="CX495" s="80" t="str">
        <f t="shared" si="1444"/>
        <v/>
      </c>
      <c r="CY495" s="80" t="str">
        <f t="shared" si="1444"/>
        <v/>
      </c>
      <c r="CZ495" s="80" t="str">
        <f t="shared" si="1444"/>
        <v/>
      </c>
      <c r="DA495" s="80" t="str">
        <f t="shared" si="1444"/>
        <v/>
      </c>
      <c r="DB495" s="80" t="str">
        <f t="shared" si="1444"/>
        <v/>
      </c>
      <c r="DC495" s="80" t="str">
        <f t="shared" si="1444"/>
        <v/>
      </c>
      <c r="DD495" s="80" t="str">
        <f t="shared" si="1444"/>
        <v/>
      </c>
      <c r="DE495" s="80" t="str">
        <f t="shared" si="1444"/>
        <v/>
      </c>
      <c r="DF495" s="80" t="str">
        <f t="shared" si="1444"/>
        <v/>
      </c>
      <c r="DG495" s="80" t="str">
        <f t="shared" si="1444"/>
        <v/>
      </c>
      <c r="DH495" s="80" t="str">
        <f t="shared" si="1444"/>
        <v/>
      </c>
      <c r="DI495" s="80" t="str">
        <f t="shared" si="1444"/>
        <v/>
      </c>
      <c r="DJ495" s="80" t="str">
        <f t="shared" si="1444"/>
        <v/>
      </c>
    </row>
    <row r="496" spans="48:114" ht="15.75" customHeight="1">
      <c r="AV496" s="80"/>
      <c r="AW496" s="131"/>
      <c r="AX496" s="80" t="str">
        <f t="shared" si="1438"/>
        <v/>
      </c>
      <c r="AY496" s="80" t="str">
        <f t="shared" ref="AY496:CA496" si="1445">IF(AY$6=$D41,INDEX($Q41:$Q41,1,1),"")</f>
        <v/>
      </c>
      <c r="AZ496" s="80" t="str">
        <f t="shared" si="1445"/>
        <v/>
      </c>
      <c r="BA496" s="80" t="str">
        <f t="shared" si="1445"/>
        <v/>
      </c>
      <c r="BB496" s="80" t="str">
        <f t="shared" si="1445"/>
        <v/>
      </c>
      <c r="BC496" s="80" t="str">
        <f t="shared" si="1445"/>
        <v/>
      </c>
      <c r="BD496" s="80" t="str">
        <f t="shared" si="1445"/>
        <v/>
      </c>
      <c r="BE496" s="80" t="str">
        <f t="shared" si="1445"/>
        <v/>
      </c>
      <c r="BF496" s="80" t="str">
        <f t="shared" si="1445"/>
        <v/>
      </c>
      <c r="BG496" s="80" t="str">
        <f t="shared" si="1445"/>
        <v/>
      </c>
      <c r="BH496" s="80" t="str">
        <f t="shared" si="1445"/>
        <v/>
      </c>
      <c r="BI496" s="80" t="str">
        <f t="shared" si="1445"/>
        <v/>
      </c>
      <c r="BJ496" s="80" t="str">
        <f t="shared" si="1445"/>
        <v/>
      </c>
      <c r="BK496" s="80" t="str">
        <f t="shared" si="1445"/>
        <v/>
      </c>
      <c r="BL496" s="80" t="str">
        <f t="shared" si="1445"/>
        <v/>
      </c>
      <c r="BM496" s="80" t="str">
        <f t="shared" si="1445"/>
        <v/>
      </c>
      <c r="BN496" s="80" t="str">
        <f t="shared" si="1445"/>
        <v/>
      </c>
      <c r="BO496" s="80" t="str">
        <f t="shared" si="1445"/>
        <v/>
      </c>
      <c r="BP496" s="80" t="str">
        <f t="shared" si="1445"/>
        <v/>
      </c>
      <c r="BQ496" s="80" t="str">
        <f t="shared" si="1445"/>
        <v/>
      </c>
      <c r="BR496" s="80" t="str">
        <f t="shared" si="1445"/>
        <v/>
      </c>
      <c r="BS496" s="80" t="str">
        <f t="shared" si="1445"/>
        <v/>
      </c>
      <c r="BT496" s="80" t="str">
        <f t="shared" si="1445"/>
        <v/>
      </c>
      <c r="BU496" s="80">
        <f t="shared" si="1445"/>
        <v>1</v>
      </c>
      <c r="BV496" s="80" t="str">
        <f t="shared" si="1445"/>
        <v/>
      </c>
      <c r="BW496" s="80" t="str">
        <f t="shared" si="1445"/>
        <v/>
      </c>
      <c r="BX496" s="80" t="str">
        <f t="shared" si="1445"/>
        <v/>
      </c>
      <c r="BY496" s="80" t="str">
        <f t="shared" si="1445"/>
        <v/>
      </c>
      <c r="BZ496" s="80" t="str">
        <f t="shared" si="1445"/>
        <v/>
      </c>
      <c r="CA496" s="80" t="str">
        <f t="shared" si="1445"/>
        <v/>
      </c>
      <c r="CB496" s="80" t="str">
        <f t="shared" si="1432"/>
        <v/>
      </c>
      <c r="CC496" s="80" t="str">
        <f t="shared" si="1432"/>
        <v/>
      </c>
      <c r="CD496" s="80" t="str">
        <f t="shared" si="1432"/>
        <v/>
      </c>
      <c r="CE496" s="80" t="str">
        <f t="shared" si="1432"/>
        <v/>
      </c>
      <c r="CF496" s="80" t="str">
        <f t="shared" si="1432"/>
        <v/>
      </c>
      <c r="CG496" s="80" t="str">
        <f t="shared" ref="CG496:CN496" si="1446">IF(CG$6=$D41,INDEX($Q41:$Q41,1,1),"")</f>
        <v/>
      </c>
      <c r="CH496" s="80" t="str">
        <f t="shared" si="1446"/>
        <v/>
      </c>
      <c r="CI496" s="80" t="str">
        <f t="shared" si="1446"/>
        <v/>
      </c>
      <c r="CJ496" s="80" t="str">
        <f t="shared" si="1446"/>
        <v/>
      </c>
      <c r="CK496" s="80" t="str">
        <f t="shared" si="1446"/>
        <v/>
      </c>
      <c r="CL496" s="80" t="str">
        <f t="shared" si="1446"/>
        <v/>
      </c>
      <c r="CM496" s="80" t="str">
        <f t="shared" si="1446"/>
        <v/>
      </c>
      <c r="CN496" s="80" t="str">
        <f t="shared" si="1446"/>
        <v/>
      </c>
      <c r="CO496" s="80" t="str">
        <f t="shared" ref="CO496:DJ496" si="1447">IF(CO$6=$D41,INDEX($Q41:$Q41,1,1),"")</f>
        <v/>
      </c>
      <c r="CP496" s="80" t="str">
        <f t="shared" si="1447"/>
        <v/>
      </c>
      <c r="CQ496" s="80" t="str">
        <f t="shared" si="1447"/>
        <v/>
      </c>
      <c r="CR496" s="80" t="str">
        <f t="shared" si="1447"/>
        <v/>
      </c>
      <c r="CS496" s="80" t="str">
        <f t="shared" si="1447"/>
        <v/>
      </c>
      <c r="CT496" s="80" t="str">
        <f t="shared" si="1447"/>
        <v/>
      </c>
      <c r="CU496" s="80" t="str">
        <f t="shared" si="1447"/>
        <v/>
      </c>
      <c r="CV496" s="80" t="str">
        <f t="shared" si="1447"/>
        <v/>
      </c>
      <c r="CW496" s="80" t="str">
        <f t="shared" si="1447"/>
        <v/>
      </c>
      <c r="CX496" s="80" t="str">
        <f t="shared" si="1447"/>
        <v/>
      </c>
      <c r="CY496" s="80" t="str">
        <f t="shared" si="1447"/>
        <v/>
      </c>
      <c r="CZ496" s="80" t="str">
        <f t="shared" si="1447"/>
        <v/>
      </c>
      <c r="DA496" s="80" t="str">
        <f t="shared" si="1447"/>
        <v/>
      </c>
      <c r="DB496" s="80" t="str">
        <f t="shared" si="1447"/>
        <v/>
      </c>
      <c r="DC496" s="80" t="str">
        <f t="shared" si="1447"/>
        <v/>
      </c>
      <c r="DD496" s="80" t="str">
        <f t="shared" si="1447"/>
        <v/>
      </c>
      <c r="DE496" s="80" t="str">
        <f t="shared" si="1447"/>
        <v/>
      </c>
      <c r="DF496" s="80" t="str">
        <f t="shared" si="1447"/>
        <v/>
      </c>
      <c r="DG496" s="80" t="str">
        <f t="shared" si="1447"/>
        <v/>
      </c>
      <c r="DH496" s="80" t="str">
        <f t="shared" si="1447"/>
        <v/>
      </c>
      <c r="DI496" s="80" t="str">
        <f t="shared" si="1447"/>
        <v/>
      </c>
      <c r="DJ496" s="80" t="str">
        <f t="shared" si="1447"/>
        <v/>
      </c>
    </row>
    <row r="497" spans="48:114" ht="15.75" customHeight="1">
      <c r="AV497" s="80"/>
      <c r="AW497" s="131"/>
      <c r="AX497" s="80" t="str">
        <f t="shared" si="1438"/>
        <v/>
      </c>
      <c r="AY497" s="80" t="str">
        <f t="shared" ref="AY497:CA497" si="1448">IF(AY$6=$D42,INDEX($Q42:$Q42,1,1),"")</f>
        <v/>
      </c>
      <c r="AZ497" s="80" t="str">
        <f t="shared" si="1448"/>
        <v/>
      </c>
      <c r="BA497" s="80" t="str">
        <f t="shared" si="1448"/>
        <v/>
      </c>
      <c r="BB497" s="80" t="str">
        <f t="shared" si="1448"/>
        <v/>
      </c>
      <c r="BC497" s="80" t="str">
        <f t="shared" si="1448"/>
        <v/>
      </c>
      <c r="BD497" s="80" t="str">
        <f t="shared" si="1448"/>
        <v/>
      </c>
      <c r="BE497" s="80" t="str">
        <f t="shared" si="1448"/>
        <v/>
      </c>
      <c r="BF497" s="80" t="str">
        <f t="shared" si="1448"/>
        <v/>
      </c>
      <c r="BG497" s="80" t="str">
        <f t="shared" si="1448"/>
        <v/>
      </c>
      <c r="BH497" s="80" t="str">
        <f t="shared" si="1448"/>
        <v/>
      </c>
      <c r="BI497" s="80" t="str">
        <f t="shared" si="1448"/>
        <v/>
      </c>
      <c r="BJ497" s="80" t="str">
        <f t="shared" si="1448"/>
        <v/>
      </c>
      <c r="BK497" s="80" t="str">
        <f t="shared" si="1448"/>
        <v/>
      </c>
      <c r="BL497" s="80" t="str">
        <f t="shared" si="1448"/>
        <v/>
      </c>
      <c r="BM497" s="80" t="str">
        <f t="shared" si="1448"/>
        <v/>
      </c>
      <c r="BN497" s="80" t="str">
        <f t="shared" si="1448"/>
        <v/>
      </c>
      <c r="BO497" s="80" t="str">
        <f t="shared" si="1448"/>
        <v/>
      </c>
      <c r="BP497" s="80" t="str">
        <f t="shared" si="1448"/>
        <v/>
      </c>
      <c r="BQ497" s="80" t="str">
        <f t="shared" si="1448"/>
        <v/>
      </c>
      <c r="BR497" s="80" t="str">
        <f t="shared" si="1448"/>
        <v/>
      </c>
      <c r="BS497" s="80" t="str">
        <f t="shared" si="1448"/>
        <v/>
      </c>
      <c r="BT497" s="80" t="str">
        <f t="shared" si="1448"/>
        <v/>
      </c>
      <c r="BU497" s="80" t="str">
        <f t="shared" si="1448"/>
        <v/>
      </c>
      <c r="BV497" s="80">
        <f t="shared" si="1448"/>
        <v>1</v>
      </c>
      <c r="BW497" s="80" t="str">
        <f t="shared" si="1448"/>
        <v/>
      </c>
      <c r="BX497" s="80" t="str">
        <f t="shared" si="1448"/>
        <v/>
      </c>
      <c r="BY497" s="80" t="str">
        <f t="shared" si="1448"/>
        <v/>
      </c>
      <c r="BZ497" s="80" t="str">
        <f t="shared" si="1448"/>
        <v/>
      </c>
      <c r="CA497" s="80" t="str">
        <f t="shared" si="1448"/>
        <v/>
      </c>
      <c r="CB497" s="80" t="str">
        <f t="shared" si="1432"/>
        <v/>
      </c>
      <c r="CC497" s="80" t="str">
        <f t="shared" si="1432"/>
        <v/>
      </c>
      <c r="CD497" s="80" t="str">
        <f t="shared" si="1432"/>
        <v/>
      </c>
      <c r="CE497" s="80" t="str">
        <f t="shared" si="1432"/>
        <v/>
      </c>
      <c r="CF497" s="80" t="str">
        <f t="shared" si="1432"/>
        <v/>
      </c>
      <c r="CG497" s="80" t="str">
        <f t="shared" ref="CG497:CN497" si="1449">IF(CG$6=$D42,INDEX($Q42:$Q42,1,1),"")</f>
        <v/>
      </c>
      <c r="CH497" s="80" t="str">
        <f t="shared" si="1449"/>
        <v/>
      </c>
      <c r="CI497" s="80" t="str">
        <f t="shared" si="1449"/>
        <v/>
      </c>
      <c r="CJ497" s="80" t="str">
        <f t="shared" si="1449"/>
        <v/>
      </c>
      <c r="CK497" s="80" t="str">
        <f t="shared" si="1449"/>
        <v/>
      </c>
      <c r="CL497" s="80" t="str">
        <f t="shared" si="1449"/>
        <v/>
      </c>
      <c r="CM497" s="80" t="str">
        <f t="shared" si="1449"/>
        <v/>
      </c>
      <c r="CN497" s="80" t="str">
        <f t="shared" si="1449"/>
        <v/>
      </c>
      <c r="CO497" s="80" t="str">
        <f t="shared" ref="CO497:DJ497" si="1450">IF(CO$6=$D42,INDEX($Q42:$Q42,1,1),"")</f>
        <v/>
      </c>
      <c r="CP497" s="80" t="str">
        <f t="shared" si="1450"/>
        <v/>
      </c>
      <c r="CQ497" s="80" t="str">
        <f t="shared" si="1450"/>
        <v/>
      </c>
      <c r="CR497" s="80" t="str">
        <f t="shared" si="1450"/>
        <v/>
      </c>
      <c r="CS497" s="80" t="str">
        <f t="shared" si="1450"/>
        <v/>
      </c>
      <c r="CT497" s="80" t="str">
        <f t="shared" si="1450"/>
        <v/>
      </c>
      <c r="CU497" s="80" t="str">
        <f t="shared" si="1450"/>
        <v/>
      </c>
      <c r="CV497" s="80" t="str">
        <f t="shared" si="1450"/>
        <v/>
      </c>
      <c r="CW497" s="80" t="str">
        <f t="shared" si="1450"/>
        <v/>
      </c>
      <c r="CX497" s="80" t="str">
        <f t="shared" si="1450"/>
        <v/>
      </c>
      <c r="CY497" s="80" t="str">
        <f t="shared" si="1450"/>
        <v/>
      </c>
      <c r="CZ497" s="80" t="str">
        <f t="shared" si="1450"/>
        <v/>
      </c>
      <c r="DA497" s="80" t="str">
        <f t="shared" si="1450"/>
        <v/>
      </c>
      <c r="DB497" s="80" t="str">
        <f t="shared" si="1450"/>
        <v/>
      </c>
      <c r="DC497" s="80" t="str">
        <f t="shared" si="1450"/>
        <v/>
      </c>
      <c r="DD497" s="80" t="str">
        <f t="shared" si="1450"/>
        <v/>
      </c>
      <c r="DE497" s="80" t="str">
        <f t="shared" si="1450"/>
        <v/>
      </c>
      <c r="DF497" s="80" t="str">
        <f t="shared" si="1450"/>
        <v/>
      </c>
      <c r="DG497" s="80" t="str">
        <f t="shared" si="1450"/>
        <v/>
      </c>
      <c r="DH497" s="80" t="str">
        <f t="shared" si="1450"/>
        <v/>
      </c>
      <c r="DI497" s="80" t="str">
        <f t="shared" si="1450"/>
        <v/>
      </c>
      <c r="DJ497" s="80" t="str">
        <f t="shared" si="1450"/>
        <v/>
      </c>
    </row>
    <row r="498" spans="48:114" ht="15.75" customHeight="1">
      <c r="AV498" s="80"/>
      <c r="AW498" s="131"/>
      <c r="AX498" s="80" t="str">
        <f t="shared" si="1438"/>
        <v/>
      </c>
      <c r="AY498" s="80" t="str">
        <f t="shared" ref="AY498:CA498" si="1451">IF(AY$6=$D43,INDEX($Q43:$Q43,1,1),"")</f>
        <v/>
      </c>
      <c r="AZ498" s="80" t="str">
        <f t="shared" si="1451"/>
        <v/>
      </c>
      <c r="BA498" s="80" t="str">
        <f t="shared" si="1451"/>
        <v/>
      </c>
      <c r="BB498" s="80" t="str">
        <f t="shared" si="1451"/>
        <v/>
      </c>
      <c r="BC498" s="80" t="str">
        <f t="shared" si="1451"/>
        <v/>
      </c>
      <c r="BD498" s="80" t="str">
        <f t="shared" si="1451"/>
        <v/>
      </c>
      <c r="BE498" s="80" t="str">
        <f t="shared" si="1451"/>
        <v/>
      </c>
      <c r="BF498" s="80" t="str">
        <f t="shared" si="1451"/>
        <v/>
      </c>
      <c r="BG498" s="80" t="str">
        <f t="shared" si="1451"/>
        <v/>
      </c>
      <c r="BH498" s="80" t="str">
        <f t="shared" si="1451"/>
        <v/>
      </c>
      <c r="BI498" s="80" t="str">
        <f t="shared" si="1451"/>
        <v/>
      </c>
      <c r="BJ498" s="80" t="str">
        <f t="shared" si="1451"/>
        <v/>
      </c>
      <c r="BK498" s="80" t="str">
        <f t="shared" si="1451"/>
        <v/>
      </c>
      <c r="BL498" s="80" t="str">
        <f t="shared" si="1451"/>
        <v/>
      </c>
      <c r="BM498" s="80" t="str">
        <f t="shared" si="1451"/>
        <v/>
      </c>
      <c r="BN498" s="80" t="str">
        <f t="shared" si="1451"/>
        <v/>
      </c>
      <c r="BO498" s="80" t="str">
        <f t="shared" si="1451"/>
        <v/>
      </c>
      <c r="BP498" s="80" t="str">
        <f t="shared" si="1451"/>
        <v/>
      </c>
      <c r="BQ498" s="80" t="str">
        <f t="shared" si="1451"/>
        <v/>
      </c>
      <c r="BR498" s="80" t="str">
        <f t="shared" si="1451"/>
        <v/>
      </c>
      <c r="BS498" s="80" t="str">
        <f t="shared" si="1451"/>
        <v/>
      </c>
      <c r="BT498" s="80" t="str">
        <f t="shared" si="1451"/>
        <v/>
      </c>
      <c r="BU498" s="80" t="str">
        <f t="shared" si="1451"/>
        <v/>
      </c>
      <c r="BV498" s="80" t="str">
        <f t="shared" si="1451"/>
        <v/>
      </c>
      <c r="BW498" s="80">
        <f t="shared" si="1451"/>
        <v>0</v>
      </c>
      <c r="BX498" s="80" t="str">
        <f t="shared" si="1451"/>
        <v/>
      </c>
      <c r="BY498" s="80" t="str">
        <f t="shared" si="1451"/>
        <v/>
      </c>
      <c r="BZ498" s="80" t="str">
        <f t="shared" si="1451"/>
        <v/>
      </c>
      <c r="CA498" s="80" t="str">
        <f t="shared" si="1451"/>
        <v/>
      </c>
      <c r="CB498" s="80" t="str">
        <f t="shared" si="1432"/>
        <v/>
      </c>
      <c r="CC498" s="80" t="str">
        <f t="shared" si="1432"/>
        <v/>
      </c>
      <c r="CD498" s="80" t="str">
        <f t="shared" si="1432"/>
        <v/>
      </c>
      <c r="CE498" s="80" t="str">
        <f t="shared" si="1432"/>
        <v/>
      </c>
      <c r="CF498" s="80" t="str">
        <f t="shared" si="1432"/>
        <v/>
      </c>
      <c r="CG498" s="80" t="str">
        <f t="shared" ref="CG498:CN498" si="1452">IF(CG$6=$D43,INDEX($Q43:$Q43,1,1),"")</f>
        <v/>
      </c>
      <c r="CH498" s="80" t="str">
        <f t="shared" si="1452"/>
        <v/>
      </c>
      <c r="CI498" s="80" t="str">
        <f t="shared" si="1452"/>
        <v/>
      </c>
      <c r="CJ498" s="80" t="str">
        <f t="shared" si="1452"/>
        <v/>
      </c>
      <c r="CK498" s="80" t="str">
        <f t="shared" si="1452"/>
        <v/>
      </c>
      <c r="CL498" s="80" t="str">
        <f t="shared" si="1452"/>
        <v/>
      </c>
      <c r="CM498" s="80" t="str">
        <f t="shared" si="1452"/>
        <v/>
      </c>
      <c r="CN498" s="80" t="str">
        <f t="shared" si="1452"/>
        <v/>
      </c>
      <c r="CO498" s="80" t="str">
        <f t="shared" ref="CO498:DJ498" si="1453">IF(CO$6=$D43,INDEX($Q43:$Q43,1,1),"")</f>
        <v/>
      </c>
      <c r="CP498" s="80" t="str">
        <f t="shared" si="1453"/>
        <v/>
      </c>
      <c r="CQ498" s="80" t="str">
        <f t="shared" si="1453"/>
        <v/>
      </c>
      <c r="CR498" s="80" t="str">
        <f t="shared" si="1453"/>
        <v/>
      </c>
      <c r="CS498" s="80" t="str">
        <f t="shared" si="1453"/>
        <v/>
      </c>
      <c r="CT498" s="80" t="str">
        <f t="shared" si="1453"/>
        <v/>
      </c>
      <c r="CU498" s="80" t="str">
        <f t="shared" si="1453"/>
        <v/>
      </c>
      <c r="CV498" s="80" t="str">
        <f t="shared" si="1453"/>
        <v/>
      </c>
      <c r="CW498" s="80" t="str">
        <f t="shared" si="1453"/>
        <v/>
      </c>
      <c r="CX498" s="80" t="str">
        <f t="shared" si="1453"/>
        <v/>
      </c>
      <c r="CY498" s="80" t="str">
        <f t="shared" si="1453"/>
        <v/>
      </c>
      <c r="CZ498" s="80" t="str">
        <f t="shared" si="1453"/>
        <v/>
      </c>
      <c r="DA498" s="80" t="str">
        <f t="shared" si="1453"/>
        <v/>
      </c>
      <c r="DB498" s="80" t="str">
        <f t="shared" si="1453"/>
        <v/>
      </c>
      <c r="DC498" s="80" t="str">
        <f t="shared" si="1453"/>
        <v/>
      </c>
      <c r="DD498" s="80" t="str">
        <f t="shared" si="1453"/>
        <v/>
      </c>
      <c r="DE498" s="80" t="str">
        <f t="shared" si="1453"/>
        <v/>
      </c>
      <c r="DF498" s="80" t="str">
        <f t="shared" si="1453"/>
        <v/>
      </c>
      <c r="DG498" s="80" t="str">
        <f t="shared" si="1453"/>
        <v/>
      </c>
      <c r="DH498" s="80" t="str">
        <f t="shared" si="1453"/>
        <v/>
      </c>
      <c r="DI498" s="80" t="str">
        <f t="shared" si="1453"/>
        <v/>
      </c>
      <c r="DJ498" s="80" t="str">
        <f t="shared" si="1453"/>
        <v/>
      </c>
    </row>
    <row r="499" spans="48:114" ht="15.75" customHeight="1">
      <c r="AV499" s="80"/>
      <c r="AW499" s="131"/>
      <c r="AX499" s="80" t="str">
        <f t="shared" si="1438"/>
        <v/>
      </c>
      <c r="AY499" s="80" t="str">
        <f t="shared" ref="AY499:CA499" si="1454">IF(AY$6=$D44,INDEX($Q44:$Q44,1,1),"")</f>
        <v/>
      </c>
      <c r="AZ499" s="80" t="str">
        <f t="shared" si="1454"/>
        <v/>
      </c>
      <c r="BA499" s="80" t="str">
        <f t="shared" si="1454"/>
        <v/>
      </c>
      <c r="BB499" s="80" t="str">
        <f t="shared" si="1454"/>
        <v/>
      </c>
      <c r="BC499" s="80" t="str">
        <f t="shared" si="1454"/>
        <v/>
      </c>
      <c r="BD499" s="80">
        <f t="shared" si="1454"/>
        <v>4</v>
      </c>
      <c r="BE499" s="80" t="str">
        <f t="shared" si="1454"/>
        <v/>
      </c>
      <c r="BF499" s="80" t="str">
        <f t="shared" si="1454"/>
        <v/>
      </c>
      <c r="BG499" s="80" t="str">
        <f t="shared" si="1454"/>
        <v/>
      </c>
      <c r="BH499" s="80" t="str">
        <f t="shared" si="1454"/>
        <v/>
      </c>
      <c r="BI499" s="80" t="str">
        <f t="shared" si="1454"/>
        <v/>
      </c>
      <c r="BJ499" s="80" t="str">
        <f t="shared" si="1454"/>
        <v/>
      </c>
      <c r="BK499" s="80" t="str">
        <f t="shared" si="1454"/>
        <v/>
      </c>
      <c r="BL499" s="80" t="str">
        <f t="shared" si="1454"/>
        <v/>
      </c>
      <c r="BM499" s="80" t="str">
        <f t="shared" si="1454"/>
        <v/>
      </c>
      <c r="BN499" s="80" t="str">
        <f t="shared" si="1454"/>
        <v/>
      </c>
      <c r="BO499" s="80" t="str">
        <f t="shared" si="1454"/>
        <v/>
      </c>
      <c r="BP499" s="80" t="str">
        <f t="shared" si="1454"/>
        <v/>
      </c>
      <c r="BQ499" s="80" t="str">
        <f t="shared" si="1454"/>
        <v/>
      </c>
      <c r="BR499" s="80" t="str">
        <f t="shared" si="1454"/>
        <v/>
      </c>
      <c r="BS499" s="80" t="str">
        <f t="shared" si="1454"/>
        <v/>
      </c>
      <c r="BT499" s="80" t="str">
        <f t="shared" si="1454"/>
        <v/>
      </c>
      <c r="BU499" s="80" t="str">
        <f t="shared" si="1454"/>
        <v/>
      </c>
      <c r="BV499" s="80" t="str">
        <f t="shared" si="1454"/>
        <v/>
      </c>
      <c r="BW499" s="80" t="str">
        <f t="shared" si="1454"/>
        <v/>
      </c>
      <c r="BX499" s="80" t="str">
        <f t="shared" si="1454"/>
        <v/>
      </c>
      <c r="BY499" s="80" t="str">
        <f t="shared" si="1454"/>
        <v/>
      </c>
      <c r="BZ499" s="80" t="str">
        <f t="shared" si="1454"/>
        <v/>
      </c>
      <c r="CA499" s="80" t="str">
        <f t="shared" si="1454"/>
        <v/>
      </c>
      <c r="CB499" s="80" t="str">
        <f t="shared" si="1432"/>
        <v/>
      </c>
      <c r="CC499" s="80" t="str">
        <f t="shared" si="1432"/>
        <v/>
      </c>
      <c r="CD499" s="80" t="str">
        <f t="shared" si="1432"/>
        <v/>
      </c>
      <c r="CE499" s="80" t="str">
        <f t="shared" si="1432"/>
        <v/>
      </c>
      <c r="CF499" s="80" t="str">
        <f t="shared" si="1432"/>
        <v/>
      </c>
      <c r="CG499" s="80" t="str">
        <f t="shared" ref="CG499:CN499" si="1455">IF(CG$6=$D44,INDEX($Q44:$Q44,1,1),"")</f>
        <v/>
      </c>
      <c r="CH499" s="80" t="str">
        <f t="shared" si="1455"/>
        <v/>
      </c>
      <c r="CI499" s="80" t="str">
        <f t="shared" si="1455"/>
        <v/>
      </c>
      <c r="CJ499" s="80" t="str">
        <f t="shared" si="1455"/>
        <v/>
      </c>
      <c r="CK499" s="80" t="str">
        <f t="shared" si="1455"/>
        <v/>
      </c>
      <c r="CL499" s="80" t="str">
        <f t="shared" si="1455"/>
        <v/>
      </c>
      <c r="CM499" s="80" t="str">
        <f t="shared" si="1455"/>
        <v/>
      </c>
      <c r="CN499" s="80" t="str">
        <f t="shared" si="1455"/>
        <v/>
      </c>
      <c r="CO499" s="80" t="str">
        <f t="shared" ref="CO499:DJ499" si="1456">IF(CO$6=$D44,INDEX($Q44:$Q44,1,1),"")</f>
        <v/>
      </c>
      <c r="CP499" s="80" t="str">
        <f t="shared" si="1456"/>
        <v/>
      </c>
      <c r="CQ499" s="80" t="str">
        <f t="shared" si="1456"/>
        <v/>
      </c>
      <c r="CR499" s="80" t="str">
        <f t="shared" si="1456"/>
        <v/>
      </c>
      <c r="CS499" s="80" t="str">
        <f t="shared" si="1456"/>
        <v/>
      </c>
      <c r="CT499" s="80" t="str">
        <f t="shared" si="1456"/>
        <v/>
      </c>
      <c r="CU499" s="80" t="str">
        <f t="shared" si="1456"/>
        <v/>
      </c>
      <c r="CV499" s="80" t="str">
        <f t="shared" si="1456"/>
        <v/>
      </c>
      <c r="CW499" s="80" t="str">
        <f t="shared" si="1456"/>
        <v/>
      </c>
      <c r="CX499" s="80" t="str">
        <f t="shared" si="1456"/>
        <v/>
      </c>
      <c r="CY499" s="80" t="str">
        <f t="shared" si="1456"/>
        <v/>
      </c>
      <c r="CZ499" s="80" t="str">
        <f t="shared" si="1456"/>
        <v/>
      </c>
      <c r="DA499" s="80" t="str">
        <f t="shared" si="1456"/>
        <v/>
      </c>
      <c r="DB499" s="80" t="str">
        <f t="shared" si="1456"/>
        <v/>
      </c>
      <c r="DC499" s="80" t="str">
        <f t="shared" si="1456"/>
        <v/>
      </c>
      <c r="DD499" s="80" t="str">
        <f t="shared" si="1456"/>
        <v/>
      </c>
      <c r="DE499" s="80" t="str">
        <f t="shared" si="1456"/>
        <v/>
      </c>
      <c r="DF499" s="80" t="str">
        <f t="shared" si="1456"/>
        <v/>
      </c>
      <c r="DG499" s="80" t="str">
        <f t="shared" si="1456"/>
        <v/>
      </c>
      <c r="DH499" s="80" t="str">
        <f t="shared" si="1456"/>
        <v/>
      </c>
      <c r="DI499" s="80" t="str">
        <f t="shared" si="1456"/>
        <v/>
      </c>
      <c r="DJ499" s="80" t="str">
        <f t="shared" si="1456"/>
        <v/>
      </c>
    </row>
    <row r="500" spans="48:114" ht="15.75" customHeight="1">
      <c r="AV500" s="80"/>
      <c r="AW500" s="131"/>
      <c r="AX500" s="80" t="str">
        <f t="shared" si="1438"/>
        <v/>
      </c>
      <c r="AY500" s="80" t="str">
        <f t="shared" ref="AY500:CA500" si="1457">IF(AY$6=$D45,INDEX($Q45:$Q45,1,1),"")</f>
        <v/>
      </c>
      <c r="AZ500" s="80" t="str">
        <f t="shared" si="1457"/>
        <v/>
      </c>
      <c r="BA500" s="80" t="str">
        <f t="shared" si="1457"/>
        <v/>
      </c>
      <c r="BB500" s="80" t="str">
        <f t="shared" si="1457"/>
        <v/>
      </c>
      <c r="BC500" s="80" t="str">
        <f t="shared" si="1457"/>
        <v/>
      </c>
      <c r="BD500" s="80" t="str">
        <f t="shared" si="1457"/>
        <v/>
      </c>
      <c r="BE500" s="80" t="str">
        <f t="shared" si="1457"/>
        <v/>
      </c>
      <c r="BF500" s="80" t="str">
        <f t="shared" si="1457"/>
        <v/>
      </c>
      <c r="BG500" s="80" t="str">
        <f t="shared" si="1457"/>
        <v/>
      </c>
      <c r="BH500" s="80" t="str">
        <f t="shared" si="1457"/>
        <v/>
      </c>
      <c r="BI500" s="80" t="str">
        <f t="shared" si="1457"/>
        <v/>
      </c>
      <c r="BJ500" s="80" t="str">
        <f t="shared" si="1457"/>
        <v/>
      </c>
      <c r="BK500" s="80" t="str">
        <f t="shared" si="1457"/>
        <v/>
      </c>
      <c r="BL500" s="80" t="str">
        <f t="shared" si="1457"/>
        <v/>
      </c>
      <c r="BM500" s="80" t="str">
        <f t="shared" si="1457"/>
        <v/>
      </c>
      <c r="BN500" s="80" t="str">
        <f t="shared" si="1457"/>
        <v/>
      </c>
      <c r="BO500" s="80" t="str">
        <f t="shared" si="1457"/>
        <v/>
      </c>
      <c r="BP500" s="80" t="str">
        <f t="shared" si="1457"/>
        <v/>
      </c>
      <c r="BQ500" s="80" t="str">
        <f t="shared" si="1457"/>
        <v/>
      </c>
      <c r="BR500" s="80" t="str">
        <f t="shared" si="1457"/>
        <v/>
      </c>
      <c r="BS500" s="80" t="str">
        <f t="shared" si="1457"/>
        <v/>
      </c>
      <c r="BT500" s="80" t="str">
        <f t="shared" si="1457"/>
        <v/>
      </c>
      <c r="BU500" s="80" t="str">
        <f t="shared" si="1457"/>
        <v/>
      </c>
      <c r="BV500" s="80" t="str">
        <f t="shared" si="1457"/>
        <v/>
      </c>
      <c r="BW500" s="80" t="str">
        <f t="shared" si="1457"/>
        <v/>
      </c>
      <c r="BX500" s="80">
        <f t="shared" si="1457"/>
        <v>4</v>
      </c>
      <c r="BY500" s="80" t="str">
        <f t="shared" si="1457"/>
        <v/>
      </c>
      <c r="BZ500" s="80" t="str">
        <f t="shared" si="1457"/>
        <v/>
      </c>
      <c r="CA500" s="80" t="str">
        <f t="shared" si="1457"/>
        <v/>
      </c>
      <c r="CB500" s="80" t="str">
        <f t="shared" si="1432"/>
        <v/>
      </c>
      <c r="CC500" s="80" t="str">
        <f t="shared" si="1432"/>
        <v/>
      </c>
      <c r="CD500" s="80" t="str">
        <f t="shared" si="1432"/>
        <v/>
      </c>
      <c r="CE500" s="80" t="str">
        <f t="shared" si="1432"/>
        <v/>
      </c>
      <c r="CF500" s="80" t="str">
        <f t="shared" si="1432"/>
        <v/>
      </c>
      <c r="CG500" s="80" t="str">
        <f t="shared" ref="CG500:CN500" si="1458">IF(CG$6=$D45,INDEX($Q45:$Q45,1,1),"")</f>
        <v/>
      </c>
      <c r="CH500" s="80" t="str">
        <f t="shared" si="1458"/>
        <v/>
      </c>
      <c r="CI500" s="80" t="str">
        <f t="shared" si="1458"/>
        <v/>
      </c>
      <c r="CJ500" s="80" t="str">
        <f t="shared" si="1458"/>
        <v/>
      </c>
      <c r="CK500" s="80" t="str">
        <f t="shared" si="1458"/>
        <v/>
      </c>
      <c r="CL500" s="80" t="str">
        <f t="shared" si="1458"/>
        <v/>
      </c>
      <c r="CM500" s="80" t="str">
        <f t="shared" si="1458"/>
        <v/>
      </c>
      <c r="CN500" s="80" t="str">
        <f t="shared" si="1458"/>
        <v/>
      </c>
      <c r="CO500" s="80" t="str">
        <f t="shared" ref="CO500:DJ500" si="1459">IF(CO$6=$D45,INDEX($Q45:$Q45,1,1),"")</f>
        <v/>
      </c>
      <c r="CP500" s="80" t="str">
        <f t="shared" si="1459"/>
        <v/>
      </c>
      <c r="CQ500" s="80" t="str">
        <f t="shared" si="1459"/>
        <v/>
      </c>
      <c r="CR500" s="80" t="str">
        <f t="shared" si="1459"/>
        <v/>
      </c>
      <c r="CS500" s="80" t="str">
        <f t="shared" si="1459"/>
        <v/>
      </c>
      <c r="CT500" s="80" t="str">
        <f t="shared" si="1459"/>
        <v/>
      </c>
      <c r="CU500" s="80" t="str">
        <f t="shared" si="1459"/>
        <v/>
      </c>
      <c r="CV500" s="80" t="str">
        <f t="shared" si="1459"/>
        <v/>
      </c>
      <c r="CW500" s="80" t="str">
        <f t="shared" si="1459"/>
        <v/>
      </c>
      <c r="CX500" s="80" t="str">
        <f t="shared" si="1459"/>
        <v/>
      </c>
      <c r="CY500" s="80" t="str">
        <f t="shared" si="1459"/>
        <v/>
      </c>
      <c r="CZ500" s="80" t="str">
        <f t="shared" si="1459"/>
        <v/>
      </c>
      <c r="DA500" s="80" t="str">
        <f t="shared" si="1459"/>
        <v/>
      </c>
      <c r="DB500" s="80" t="str">
        <f t="shared" si="1459"/>
        <v/>
      </c>
      <c r="DC500" s="80" t="str">
        <f t="shared" si="1459"/>
        <v/>
      </c>
      <c r="DD500" s="80" t="str">
        <f t="shared" si="1459"/>
        <v/>
      </c>
      <c r="DE500" s="80" t="str">
        <f t="shared" si="1459"/>
        <v/>
      </c>
      <c r="DF500" s="80" t="str">
        <f t="shared" si="1459"/>
        <v/>
      </c>
      <c r="DG500" s="80" t="str">
        <f t="shared" si="1459"/>
        <v/>
      </c>
      <c r="DH500" s="80" t="str">
        <f t="shared" si="1459"/>
        <v/>
      </c>
      <c r="DI500" s="80" t="str">
        <f t="shared" si="1459"/>
        <v/>
      </c>
      <c r="DJ500" s="80" t="str">
        <f t="shared" si="1459"/>
        <v/>
      </c>
    </row>
    <row r="501" spans="48:114" ht="15.75" customHeight="1">
      <c r="AV501" s="80"/>
      <c r="AW501" s="131"/>
      <c r="AX501" s="80" t="str">
        <f t="shared" si="1438"/>
        <v/>
      </c>
      <c r="AY501" s="80" t="str">
        <f t="shared" ref="AY501:CA501" si="1460">IF(AY$6=$D46,INDEX($Q46:$Q46,1,1),"")</f>
        <v/>
      </c>
      <c r="AZ501" s="80" t="str">
        <f t="shared" si="1460"/>
        <v/>
      </c>
      <c r="BA501" s="80" t="str">
        <f t="shared" si="1460"/>
        <v/>
      </c>
      <c r="BB501" s="80" t="str">
        <f t="shared" si="1460"/>
        <v/>
      </c>
      <c r="BC501" s="80" t="str">
        <f t="shared" si="1460"/>
        <v/>
      </c>
      <c r="BD501" s="80" t="str">
        <f t="shared" si="1460"/>
        <v/>
      </c>
      <c r="BE501" s="80" t="str">
        <f t="shared" si="1460"/>
        <v/>
      </c>
      <c r="BF501" s="80" t="str">
        <f t="shared" si="1460"/>
        <v/>
      </c>
      <c r="BG501" s="80" t="str">
        <f t="shared" si="1460"/>
        <v/>
      </c>
      <c r="BH501" s="80" t="str">
        <f t="shared" si="1460"/>
        <v/>
      </c>
      <c r="BI501" s="80" t="str">
        <f t="shared" si="1460"/>
        <v/>
      </c>
      <c r="BJ501" s="80" t="str">
        <f t="shared" si="1460"/>
        <v/>
      </c>
      <c r="BK501" s="80" t="str">
        <f t="shared" si="1460"/>
        <v/>
      </c>
      <c r="BL501" s="80" t="str">
        <f t="shared" si="1460"/>
        <v/>
      </c>
      <c r="BM501" s="80" t="str">
        <f t="shared" si="1460"/>
        <v/>
      </c>
      <c r="BN501" s="80" t="str">
        <f t="shared" si="1460"/>
        <v/>
      </c>
      <c r="BO501" s="80" t="str">
        <f t="shared" si="1460"/>
        <v/>
      </c>
      <c r="BP501" s="80" t="str">
        <f t="shared" si="1460"/>
        <v/>
      </c>
      <c r="BQ501" s="80" t="str">
        <f t="shared" si="1460"/>
        <v/>
      </c>
      <c r="BR501" s="80" t="str">
        <f t="shared" si="1460"/>
        <v/>
      </c>
      <c r="BS501" s="80" t="str">
        <f t="shared" si="1460"/>
        <v/>
      </c>
      <c r="BT501" s="80" t="str">
        <f t="shared" si="1460"/>
        <v/>
      </c>
      <c r="BU501" s="80" t="str">
        <f t="shared" si="1460"/>
        <v/>
      </c>
      <c r="BV501" s="80" t="str">
        <f t="shared" si="1460"/>
        <v/>
      </c>
      <c r="BW501" s="80" t="str">
        <f t="shared" si="1460"/>
        <v/>
      </c>
      <c r="BX501" s="80">
        <f t="shared" si="1460"/>
        <v>0</v>
      </c>
      <c r="BY501" s="80" t="str">
        <f t="shared" si="1460"/>
        <v/>
      </c>
      <c r="BZ501" s="80" t="str">
        <f t="shared" si="1460"/>
        <v/>
      </c>
      <c r="CA501" s="80" t="str">
        <f t="shared" si="1460"/>
        <v/>
      </c>
      <c r="CB501" s="80" t="str">
        <f t="shared" si="1432"/>
        <v/>
      </c>
      <c r="CC501" s="80" t="str">
        <f t="shared" si="1432"/>
        <v/>
      </c>
      <c r="CD501" s="80" t="str">
        <f t="shared" si="1432"/>
        <v/>
      </c>
      <c r="CE501" s="80" t="str">
        <f t="shared" si="1432"/>
        <v/>
      </c>
      <c r="CF501" s="80" t="str">
        <f t="shared" si="1432"/>
        <v/>
      </c>
      <c r="CG501" s="80" t="str">
        <f t="shared" ref="CG501:CN501" si="1461">IF(CG$6=$D46,INDEX($Q46:$Q46,1,1),"")</f>
        <v/>
      </c>
      <c r="CH501" s="80" t="str">
        <f t="shared" si="1461"/>
        <v/>
      </c>
      <c r="CI501" s="80" t="str">
        <f t="shared" si="1461"/>
        <v/>
      </c>
      <c r="CJ501" s="80" t="str">
        <f t="shared" si="1461"/>
        <v/>
      </c>
      <c r="CK501" s="80" t="str">
        <f t="shared" si="1461"/>
        <v/>
      </c>
      <c r="CL501" s="80" t="str">
        <f t="shared" si="1461"/>
        <v/>
      </c>
      <c r="CM501" s="80" t="str">
        <f t="shared" si="1461"/>
        <v/>
      </c>
      <c r="CN501" s="80" t="str">
        <f t="shared" si="1461"/>
        <v/>
      </c>
      <c r="CO501" s="80" t="str">
        <f t="shared" ref="CO501:DJ501" si="1462">IF(CO$6=$D46,INDEX($Q46:$Q46,1,1),"")</f>
        <v/>
      </c>
      <c r="CP501" s="80" t="str">
        <f t="shared" si="1462"/>
        <v/>
      </c>
      <c r="CQ501" s="80" t="str">
        <f t="shared" si="1462"/>
        <v/>
      </c>
      <c r="CR501" s="80" t="str">
        <f t="shared" si="1462"/>
        <v/>
      </c>
      <c r="CS501" s="80" t="str">
        <f t="shared" si="1462"/>
        <v/>
      </c>
      <c r="CT501" s="80" t="str">
        <f t="shared" si="1462"/>
        <v/>
      </c>
      <c r="CU501" s="80" t="str">
        <f t="shared" si="1462"/>
        <v/>
      </c>
      <c r="CV501" s="80" t="str">
        <f t="shared" si="1462"/>
        <v/>
      </c>
      <c r="CW501" s="80" t="str">
        <f t="shared" si="1462"/>
        <v/>
      </c>
      <c r="CX501" s="80" t="str">
        <f t="shared" si="1462"/>
        <v/>
      </c>
      <c r="CY501" s="80" t="str">
        <f t="shared" si="1462"/>
        <v/>
      </c>
      <c r="CZ501" s="80" t="str">
        <f t="shared" si="1462"/>
        <v/>
      </c>
      <c r="DA501" s="80" t="str">
        <f t="shared" si="1462"/>
        <v/>
      </c>
      <c r="DB501" s="80" t="str">
        <f t="shared" si="1462"/>
        <v/>
      </c>
      <c r="DC501" s="80" t="str">
        <f t="shared" si="1462"/>
        <v/>
      </c>
      <c r="DD501" s="80" t="str">
        <f t="shared" si="1462"/>
        <v/>
      </c>
      <c r="DE501" s="80" t="str">
        <f t="shared" si="1462"/>
        <v/>
      </c>
      <c r="DF501" s="80" t="str">
        <f t="shared" si="1462"/>
        <v/>
      </c>
      <c r="DG501" s="80" t="str">
        <f t="shared" si="1462"/>
        <v/>
      </c>
      <c r="DH501" s="80" t="str">
        <f t="shared" si="1462"/>
        <v/>
      </c>
      <c r="DI501" s="80" t="str">
        <f t="shared" si="1462"/>
        <v/>
      </c>
      <c r="DJ501" s="80" t="str">
        <f t="shared" si="1462"/>
        <v/>
      </c>
    </row>
    <row r="502" spans="48:114" ht="15.75" customHeight="1">
      <c r="AV502" s="80"/>
      <c r="AW502" s="131"/>
      <c r="AX502" s="80" t="str">
        <f t="shared" si="1438"/>
        <v/>
      </c>
      <c r="AY502" s="80" t="str">
        <f t="shared" ref="AY502:CA502" si="1463">IF(AY$6=$D47,INDEX($Q47:$Q47,1,1),"")</f>
        <v/>
      </c>
      <c r="AZ502" s="80" t="str">
        <f t="shared" si="1463"/>
        <v/>
      </c>
      <c r="BA502" s="80" t="str">
        <f t="shared" si="1463"/>
        <v/>
      </c>
      <c r="BB502" s="80" t="str">
        <f t="shared" si="1463"/>
        <v/>
      </c>
      <c r="BC502" s="80" t="str">
        <f t="shared" si="1463"/>
        <v/>
      </c>
      <c r="BD502" s="80" t="str">
        <f t="shared" si="1463"/>
        <v/>
      </c>
      <c r="BE502" s="80" t="str">
        <f t="shared" si="1463"/>
        <v/>
      </c>
      <c r="BF502" s="80" t="str">
        <f t="shared" si="1463"/>
        <v/>
      </c>
      <c r="BG502" s="80" t="str">
        <f t="shared" si="1463"/>
        <v/>
      </c>
      <c r="BH502" s="80" t="str">
        <f t="shared" si="1463"/>
        <v/>
      </c>
      <c r="BI502" s="80" t="str">
        <f t="shared" si="1463"/>
        <v/>
      </c>
      <c r="BJ502" s="80" t="str">
        <f t="shared" si="1463"/>
        <v/>
      </c>
      <c r="BK502" s="80" t="str">
        <f t="shared" si="1463"/>
        <v/>
      </c>
      <c r="BL502" s="80" t="str">
        <f t="shared" si="1463"/>
        <v/>
      </c>
      <c r="BM502" s="80" t="str">
        <f t="shared" si="1463"/>
        <v/>
      </c>
      <c r="BN502" s="80" t="str">
        <f t="shared" si="1463"/>
        <v/>
      </c>
      <c r="BO502" s="80" t="str">
        <f t="shared" si="1463"/>
        <v/>
      </c>
      <c r="BP502" s="80" t="str">
        <f t="shared" si="1463"/>
        <v/>
      </c>
      <c r="BQ502" s="80" t="str">
        <f t="shared" si="1463"/>
        <v/>
      </c>
      <c r="BR502" s="80" t="str">
        <f t="shared" si="1463"/>
        <v/>
      </c>
      <c r="BS502" s="80" t="str">
        <f t="shared" si="1463"/>
        <v/>
      </c>
      <c r="BT502" s="80" t="str">
        <f t="shared" si="1463"/>
        <v/>
      </c>
      <c r="BU502" s="80" t="str">
        <f t="shared" si="1463"/>
        <v/>
      </c>
      <c r="BV502" s="80" t="str">
        <f t="shared" si="1463"/>
        <v/>
      </c>
      <c r="BW502" s="80" t="str">
        <f t="shared" si="1463"/>
        <v/>
      </c>
      <c r="BX502" s="80" t="str">
        <f t="shared" si="1463"/>
        <v/>
      </c>
      <c r="BY502" s="80">
        <f t="shared" si="1463"/>
        <v>2</v>
      </c>
      <c r="BZ502" s="80" t="str">
        <f t="shared" si="1463"/>
        <v/>
      </c>
      <c r="CA502" s="80" t="str">
        <f t="shared" si="1463"/>
        <v/>
      </c>
      <c r="CB502" s="80" t="str">
        <f t="shared" ref="CB502:CF511" si="1464">IF(CB$6=$D47,INDEX($Q47:$Q47,1,1),"")</f>
        <v/>
      </c>
      <c r="CC502" s="80" t="str">
        <f t="shared" si="1464"/>
        <v/>
      </c>
      <c r="CD502" s="80" t="str">
        <f t="shared" si="1464"/>
        <v/>
      </c>
      <c r="CE502" s="80" t="str">
        <f t="shared" si="1464"/>
        <v/>
      </c>
      <c r="CF502" s="80" t="str">
        <f t="shared" si="1464"/>
        <v/>
      </c>
      <c r="CG502" s="80" t="str">
        <f t="shared" ref="CG502:CN502" si="1465">IF(CG$6=$D47,INDEX($Q47:$Q47,1,1),"")</f>
        <v/>
      </c>
      <c r="CH502" s="80" t="str">
        <f t="shared" si="1465"/>
        <v/>
      </c>
      <c r="CI502" s="80" t="str">
        <f t="shared" si="1465"/>
        <v/>
      </c>
      <c r="CJ502" s="80" t="str">
        <f t="shared" si="1465"/>
        <v/>
      </c>
      <c r="CK502" s="80" t="str">
        <f t="shared" si="1465"/>
        <v/>
      </c>
      <c r="CL502" s="80" t="str">
        <f t="shared" si="1465"/>
        <v/>
      </c>
      <c r="CM502" s="80" t="str">
        <f t="shared" si="1465"/>
        <v/>
      </c>
      <c r="CN502" s="80" t="str">
        <f t="shared" si="1465"/>
        <v/>
      </c>
      <c r="CO502" s="80" t="str">
        <f t="shared" ref="CO502:DJ502" si="1466">IF(CO$6=$D47,INDEX($Q47:$Q47,1,1),"")</f>
        <v/>
      </c>
      <c r="CP502" s="80" t="str">
        <f t="shared" si="1466"/>
        <v/>
      </c>
      <c r="CQ502" s="80" t="str">
        <f t="shared" si="1466"/>
        <v/>
      </c>
      <c r="CR502" s="80" t="str">
        <f t="shared" si="1466"/>
        <v/>
      </c>
      <c r="CS502" s="80" t="str">
        <f t="shared" si="1466"/>
        <v/>
      </c>
      <c r="CT502" s="80" t="str">
        <f t="shared" si="1466"/>
        <v/>
      </c>
      <c r="CU502" s="80" t="str">
        <f t="shared" si="1466"/>
        <v/>
      </c>
      <c r="CV502" s="80" t="str">
        <f t="shared" si="1466"/>
        <v/>
      </c>
      <c r="CW502" s="80" t="str">
        <f t="shared" si="1466"/>
        <v/>
      </c>
      <c r="CX502" s="80" t="str">
        <f t="shared" si="1466"/>
        <v/>
      </c>
      <c r="CY502" s="80" t="str">
        <f t="shared" si="1466"/>
        <v/>
      </c>
      <c r="CZ502" s="80" t="str">
        <f t="shared" si="1466"/>
        <v/>
      </c>
      <c r="DA502" s="80" t="str">
        <f t="shared" si="1466"/>
        <v/>
      </c>
      <c r="DB502" s="80" t="str">
        <f t="shared" si="1466"/>
        <v/>
      </c>
      <c r="DC502" s="80" t="str">
        <f t="shared" si="1466"/>
        <v/>
      </c>
      <c r="DD502" s="80" t="str">
        <f t="shared" si="1466"/>
        <v/>
      </c>
      <c r="DE502" s="80" t="str">
        <f t="shared" si="1466"/>
        <v/>
      </c>
      <c r="DF502" s="80" t="str">
        <f t="shared" si="1466"/>
        <v/>
      </c>
      <c r="DG502" s="80" t="str">
        <f t="shared" si="1466"/>
        <v/>
      </c>
      <c r="DH502" s="80" t="str">
        <f t="shared" si="1466"/>
        <v/>
      </c>
      <c r="DI502" s="80" t="str">
        <f t="shared" si="1466"/>
        <v/>
      </c>
      <c r="DJ502" s="80" t="str">
        <f t="shared" si="1466"/>
        <v/>
      </c>
    </row>
    <row r="503" spans="48:114" ht="15.75" customHeight="1">
      <c r="AV503" s="80"/>
      <c r="AW503" s="131"/>
      <c r="AX503" s="80" t="str">
        <f t="shared" si="1438"/>
        <v/>
      </c>
      <c r="AY503" s="80" t="str">
        <f t="shared" ref="AY503:CA503" si="1467">IF(AY$6=$D48,INDEX($Q48:$Q48,1,1),"")</f>
        <v/>
      </c>
      <c r="AZ503" s="80" t="str">
        <f t="shared" si="1467"/>
        <v/>
      </c>
      <c r="BA503" s="80" t="str">
        <f t="shared" si="1467"/>
        <v/>
      </c>
      <c r="BB503" s="80" t="str">
        <f t="shared" si="1467"/>
        <v/>
      </c>
      <c r="BC503" s="80" t="str">
        <f t="shared" si="1467"/>
        <v/>
      </c>
      <c r="BD503" s="80" t="str">
        <f t="shared" si="1467"/>
        <v/>
      </c>
      <c r="BE503" s="80" t="str">
        <f t="shared" si="1467"/>
        <v/>
      </c>
      <c r="BF503" s="80" t="str">
        <f t="shared" si="1467"/>
        <v/>
      </c>
      <c r="BG503" s="80" t="str">
        <f t="shared" si="1467"/>
        <v/>
      </c>
      <c r="BH503" s="80" t="str">
        <f t="shared" si="1467"/>
        <v/>
      </c>
      <c r="BI503" s="80" t="str">
        <f t="shared" si="1467"/>
        <v/>
      </c>
      <c r="BJ503" s="80" t="str">
        <f t="shared" si="1467"/>
        <v/>
      </c>
      <c r="BK503" s="80" t="str">
        <f t="shared" si="1467"/>
        <v/>
      </c>
      <c r="BL503" s="80" t="str">
        <f t="shared" si="1467"/>
        <v/>
      </c>
      <c r="BM503" s="80" t="str">
        <f t="shared" si="1467"/>
        <v/>
      </c>
      <c r="BN503" s="80" t="str">
        <f t="shared" si="1467"/>
        <v/>
      </c>
      <c r="BO503" s="80" t="str">
        <f t="shared" si="1467"/>
        <v/>
      </c>
      <c r="BP503" s="80" t="str">
        <f t="shared" si="1467"/>
        <v/>
      </c>
      <c r="BQ503" s="80" t="str">
        <f t="shared" si="1467"/>
        <v/>
      </c>
      <c r="BR503" s="80" t="str">
        <f t="shared" si="1467"/>
        <v/>
      </c>
      <c r="BS503" s="80">
        <f t="shared" si="1467"/>
        <v>2</v>
      </c>
      <c r="BT503" s="80" t="str">
        <f t="shared" si="1467"/>
        <v/>
      </c>
      <c r="BU503" s="80" t="str">
        <f t="shared" si="1467"/>
        <v/>
      </c>
      <c r="BV503" s="80" t="str">
        <f t="shared" si="1467"/>
        <v/>
      </c>
      <c r="BW503" s="80" t="str">
        <f t="shared" si="1467"/>
        <v/>
      </c>
      <c r="BX503" s="80" t="str">
        <f t="shared" si="1467"/>
        <v/>
      </c>
      <c r="BY503" s="80" t="str">
        <f t="shared" si="1467"/>
        <v/>
      </c>
      <c r="BZ503" s="80" t="str">
        <f t="shared" si="1467"/>
        <v/>
      </c>
      <c r="CA503" s="80" t="str">
        <f t="shared" si="1467"/>
        <v/>
      </c>
      <c r="CB503" s="80" t="str">
        <f t="shared" si="1464"/>
        <v/>
      </c>
      <c r="CC503" s="80" t="str">
        <f t="shared" si="1464"/>
        <v/>
      </c>
      <c r="CD503" s="80" t="str">
        <f t="shared" si="1464"/>
        <v/>
      </c>
      <c r="CE503" s="80" t="str">
        <f t="shared" si="1464"/>
        <v/>
      </c>
      <c r="CF503" s="80" t="str">
        <f t="shared" si="1464"/>
        <v/>
      </c>
      <c r="CG503" s="80" t="str">
        <f t="shared" ref="CG503:CN503" si="1468">IF(CG$6=$D48,INDEX($Q48:$Q48,1,1),"")</f>
        <v/>
      </c>
      <c r="CH503" s="80" t="str">
        <f t="shared" si="1468"/>
        <v/>
      </c>
      <c r="CI503" s="80" t="str">
        <f t="shared" si="1468"/>
        <v/>
      </c>
      <c r="CJ503" s="80" t="str">
        <f t="shared" si="1468"/>
        <v/>
      </c>
      <c r="CK503" s="80" t="str">
        <f t="shared" si="1468"/>
        <v/>
      </c>
      <c r="CL503" s="80" t="str">
        <f t="shared" si="1468"/>
        <v/>
      </c>
      <c r="CM503" s="80" t="str">
        <f t="shared" si="1468"/>
        <v/>
      </c>
      <c r="CN503" s="80" t="str">
        <f t="shared" si="1468"/>
        <v/>
      </c>
      <c r="CO503" s="80" t="str">
        <f t="shared" ref="CO503:DJ503" si="1469">IF(CO$6=$D48,INDEX($Q48:$Q48,1,1),"")</f>
        <v/>
      </c>
      <c r="CP503" s="80" t="str">
        <f t="shared" si="1469"/>
        <v/>
      </c>
      <c r="CQ503" s="80" t="str">
        <f t="shared" si="1469"/>
        <v/>
      </c>
      <c r="CR503" s="80" t="str">
        <f t="shared" si="1469"/>
        <v/>
      </c>
      <c r="CS503" s="80" t="str">
        <f t="shared" si="1469"/>
        <v/>
      </c>
      <c r="CT503" s="80" t="str">
        <f t="shared" si="1469"/>
        <v/>
      </c>
      <c r="CU503" s="80" t="str">
        <f t="shared" si="1469"/>
        <v/>
      </c>
      <c r="CV503" s="80" t="str">
        <f t="shared" si="1469"/>
        <v/>
      </c>
      <c r="CW503" s="80" t="str">
        <f t="shared" si="1469"/>
        <v/>
      </c>
      <c r="CX503" s="80" t="str">
        <f t="shared" si="1469"/>
        <v/>
      </c>
      <c r="CY503" s="80" t="str">
        <f t="shared" si="1469"/>
        <v/>
      </c>
      <c r="CZ503" s="80" t="str">
        <f t="shared" si="1469"/>
        <v/>
      </c>
      <c r="DA503" s="80" t="str">
        <f t="shared" si="1469"/>
        <v/>
      </c>
      <c r="DB503" s="80" t="str">
        <f t="shared" si="1469"/>
        <v/>
      </c>
      <c r="DC503" s="80" t="str">
        <f t="shared" si="1469"/>
        <v/>
      </c>
      <c r="DD503" s="80" t="str">
        <f t="shared" si="1469"/>
        <v/>
      </c>
      <c r="DE503" s="80" t="str">
        <f t="shared" si="1469"/>
        <v/>
      </c>
      <c r="DF503" s="80" t="str">
        <f t="shared" si="1469"/>
        <v/>
      </c>
      <c r="DG503" s="80" t="str">
        <f t="shared" si="1469"/>
        <v/>
      </c>
      <c r="DH503" s="80" t="str">
        <f t="shared" si="1469"/>
        <v/>
      </c>
      <c r="DI503" s="80" t="str">
        <f t="shared" si="1469"/>
        <v/>
      </c>
      <c r="DJ503" s="80" t="str">
        <f t="shared" si="1469"/>
        <v/>
      </c>
    </row>
    <row r="504" spans="48:114" ht="15.75" customHeight="1">
      <c r="AV504" s="80"/>
      <c r="AW504" s="131"/>
      <c r="AX504" s="80" t="str">
        <f t="shared" si="1438"/>
        <v/>
      </c>
      <c r="AY504" s="80" t="str">
        <f t="shared" ref="AY504:CA504" si="1470">IF(AY$6=$D49,INDEX($Q49:$Q49,1,1),"")</f>
        <v/>
      </c>
      <c r="AZ504" s="80" t="str">
        <f t="shared" si="1470"/>
        <v/>
      </c>
      <c r="BA504" s="80" t="str">
        <f t="shared" si="1470"/>
        <v/>
      </c>
      <c r="BB504" s="80" t="str">
        <f t="shared" si="1470"/>
        <v/>
      </c>
      <c r="BC504" s="80" t="str">
        <f t="shared" si="1470"/>
        <v/>
      </c>
      <c r="BD504" s="80" t="str">
        <f t="shared" si="1470"/>
        <v/>
      </c>
      <c r="BE504" s="80" t="str">
        <f t="shared" si="1470"/>
        <v/>
      </c>
      <c r="BF504" s="80" t="str">
        <f t="shared" si="1470"/>
        <v/>
      </c>
      <c r="BG504" s="80" t="str">
        <f t="shared" si="1470"/>
        <v/>
      </c>
      <c r="BH504" s="80" t="str">
        <f t="shared" si="1470"/>
        <v/>
      </c>
      <c r="BI504" s="80" t="str">
        <f t="shared" si="1470"/>
        <v/>
      </c>
      <c r="BJ504" s="80" t="str">
        <f t="shared" si="1470"/>
        <v/>
      </c>
      <c r="BK504" s="80" t="str">
        <f t="shared" si="1470"/>
        <v/>
      </c>
      <c r="BL504" s="80" t="str">
        <f t="shared" si="1470"/>
        <v/>
      </c>
      <c r="BM504" s="80" t="str">
        <f t="shared" si="1470"/>
        <v/>
      </c>
      <c r="BN504" s="80" t="str">
        <f t="shared" si="1470"/>
        <v/>
      </c>
      <c r="BO504" s="80" t="str">
        <f t="shared" si="1470"/>
        <v/>
      </c>
      <c r="BP504" s="80" t="str">
        <f t="shared" si="1470"/>
        <v/>
      </c>
      <c r="BQ504" s="80" t="str">
        <f t="shared" si="1470"/>
        <v/>
      </c>
      <c r="BR504" s="80" t="str">
        <f t="shared" si="1470"/>
        <v/>
      </c>
      <c r="BS504" s="80" t="str">
        <f t="shared" si="1470"/>
        <v/>
      </c>
      <c r="BT504" s="80">
        <f t="shared" si="1470"/>
        <v>1</v>
      </c>
      <c r="BU504" s="80" t="str">
        <f t="shared" si="1470"/>
        <v/>
      </c>
      <c r="BV504" s="80" t="str">
        <f t="shared" si="1470"/>
        <v/>
      </c>
      <c r="BW504" s="80" t="str">
        <f t="shared" si="1470"/>
        <v/>
      </c>
      <c r="BX504" s="80" t="str">
        <f t="shared" si="1470"/>
        <v/>
      </c>
      <c r="BY504" s="80" t="str">
        <f t="shared" si="1470"/>
        <v/>
      </c>
      <c r="BZ504" s="80" t="str">
        <f t="shared" si="1470"/>
        <v/>
      </c>
      <c r="CA504" s="80" t="str">
        <f t="shared" si="1470"/>
        <v/>
      </c>
      <c r="CB504" s="80" t="str">
        <f t="shared" si="1464"/>
        <v/>
      </c>
      <c r="CC504" s="80" t="str">
        <f t="shared" si="1464"/>
        <v/>
      </c>
      <c r="CD504" s="80" t="str">
        <f t="shared" si="1464"/>
        <v/>
      </c>
      <c r="CE504" s="80" t="str">
        <f t="shared" si="1464"/>
        <v/>
      </c>
      <c r="CF504" s="80" t="str">
        <f t="shared" si="1464"/>
        <v/>
      </c>
      <c r="CG504" s="80" t="str">
        <f t="shared" ref="CG504:CN504" si="1471">IF(CG$6=$D49,INDEX($Q49:$Q49,1,1),"")</f>
        <v/>
      </c>
      <c r="CH504" s="80" t="str">
        <f t="shared" si="1471"/>
        <v/>
      </c>
      <c r="CI504" s="80" t="str">
        <f t="shared" si="1471"/>
        <v/>
      </c>
      <c r="CJ504" s="80" t="str">
        <f t="shared" si="1471"/>
        <v/>
      </c>
      <c r="CK504" s="80" t="str">
        <f t="shared" si="1471"/>
        <v/>
      </c>
      <c r="CL504" s="80" t="str">
        <f t="shared" si="1471"/>
        <v/>
      </c>
      <c r="CM504" s="80" t="str">
        <f t="shared" si="1471"/>
        <v/>
      </c>
      <c r="CN504" s="80" t="str">
        <f t="shared" si="1471"/>
        <v/>
      </c>
      <c r="CO504" s="80" t="str">
        <f t="shared" ref="CO504:DJ504" si="1472">IF(CO$6=$D49,INDEX($Q49:$Q49,1,1),"")</f>
        <v/>
      </c>
      <c r="CP504" s="80" t="str">
        <f t="shared" si="1472"/>
        <v/>
      </c>
      <c r="CQ504" s="80" t="str">
        <f t="shared" si="1472"/>
        <v/>
      </c>
      <c r="CR504" s="80" t="str">
        <f t="shared" si="1472"/>
        <v/>
      </c>
      <c r="CS504" s="80" t="str">
        <f t="shared" si="1472"/>
        <v/>
      </c>
      <c r="CT504" s="80" t="str">
        <f t="shared" si="1472"/>
        <v/>
      </c>
      <c r="CU504" s="80" t="str">
        <f t="shared" si="1472"/>
        <v/>
      </c>
      <c r="CV504" s="80" t="str">
        <f t="shared" si="1472"/>
        <v/>
      </c>
      <c r="CW504" s="80" t="str">
        <f t="shared" si="1472"/>
        <v/>
      </c>
      <c r="CX504" s="80" t="str">
        <f t="shared" si="1472"/>
        <v/>
      </c>
      <c r="CY504" s="80" t="str">
        <f t="shared" si="1472"/>
        <v/>
      </c>
      <c r="CZ504" s="80" t="str">
        <f t="shared" si="1472"/>
        <v/>
      </c>
      <c r="DA504" s="80" t="str">
        <f t="shared" si="1472"/>
        <v/>
      </c>
      <c r="DB504" s="80" t="str">
        <f t="shared" si="1472"/>
        <v/>
      </c>
      <c r="DC504" s="80" t="str">
        <f t="shared" si="1472"/>
        <v/>
      </c>
      <c r="DD504" s="80" t="str">
        <f t="shared" si="1472"/>
        <v/>
      </c>
      <c r="DE504" s="80" t="str">
        <f t="shared" si="1472"/>
        <v/>
      </c>
      <c r="DF504" s="80" t="str">
        <f t="shared" si="1472"/>
        <v/>
      </c>
      <c r="DG504" s="80" t="str">
        <f t="shared" si="1472"/>
        <v/>
      </c>
      <c r="DH504" s="80" t="str">
        <f t="shared" si="1472"/>
        <v/>
      </c>
      <c r="DI504" s="80" t="str">
        <f t="shared" si="1472"/>
        <v/>
      </c>
      <c r="DJ504" s="80" t="str">
        <f t="shared" si="1472"/>
        <v/>
      </c>
    </row>
    <row r="505" spans="48:114" ht="15.75" customHeight="1">
      <c r="AV505" s="80"/>
      <c r="AW505" s="131"/>
      <c r="AX505" s="80" t="str">
        <f t="shared" si="1438"/>
        <v/>
      </c>
      <c r="AY505" s="80" t="str">
        <f t="shared" ref="AY505:CA505" si="1473">IF(AY$6=$D50,INDEX($Q50:$Q50,1,1),"")</f>
        <v/>
      </c>
      <c r="AZ505" s="80" t="str">
        <f t="shared" si="1473"/>
        <v/>
      </c>
      <c r="BA505" s="80" t="str">
        <f t="shared" si="1473"/>
        <v/>
      </c>
      <c r="BB505" s="80" t="str">
        <f t="shared" si="1473"/>
        <v/>
      </c>
      <c r="BC505" s="80" t="str">
        <f t="shared" si="1473"/>
        <v/>
      </c>
      <c r="BD505" s="80" t="str">
        <f t="shared" si="1473"/>
        <v/>
      </c>
      <c r="BE505" s="80" t="str">
        <f t="shared" si="1473"/>
        <v/>
      </c>
      <c r="BF505" s="80" t="str">
        <f t="shared" si="1473"/>
        <v/>
      </c>
      <c r="BG505" s="80" t="str">
        <f t="shared" si="1473"/>
        <v/>
      </c>
      <c r="BH505" s="80" t="str">
        <f t="shared" si="1473"/>
        <v/>
      </c>
      <c r="BI505" s="80" t="str">
        <f t="shared" si="1473"/>
        <v/>
      </c>
      <c r="BJ505" s="80" t="str">
        <f t="shared" si="1473"/>
        <v/>
      </c>
      <c r="BK505" s="80" t="str">
        <f t="shared" si="1473"/>
        <v/>
      </c>
      <c r="BL505" s="80" t="str">
        <f t="shared" si="1473"/>
        <v/>
      </c>
      <c r="BM505" s="80" t="str">
        <f t="shared" si="1473"/>
        <v/>
      </c>
      <c r="BN505" s="80" t="str">
        <f t="shared" si="1473"/>
        <v/>
      </c>
      <c r="BO505" s="80" t="str">
        <f t="shared" si="1473"/>
        <v/>
      </c>
      <c r="BP505" s="80" t="str">
        <f t="shared" si="1473"/>
        <v/>
      </c>
      <c r="BQ505" s="80" t="str">
        <f t="shared" si="1473"/>
        <v/>
      </c>
      <c r="BR505" s="80">
        <f t="shared" si="1473"/>
        <v>0</v>
      </c>
      <c r="BS505" s="80" t="str">
        <f t="shared" si="1473"/>
        <v/>
      </c>
      <c r="BT505" s="80" t="str">
        <f t="shared" si="1473"/>
        <v/>
      </c>
      <c r="BU505" s="80" t="str">
        <f t="shared" si="1473"/>
        <v/>
      </c>
      <c r="BV505" s="80" t="str">
        <f t="shared" si="1473"/>
        <v/>
      </c>
      <c r="BW505" s="80" t="str">
        <f t="shared" si="1473"/>
        <v/>
      </c>
      <c r="BX505" s="80" t="str">
        <f t="shared" si="1473"/>
        <v/>
      </c>
      <c r="BY505" s="80" t="str">
        <f t="shared" si="1473"/>
        <v/>
      </c>
      <c r="BZ505" s="80" t="str">
        <f t="shared" si="1473"/>
        <v/>
      </c>
      <c r="CA505" s="80" t="str">
        <f t="shared" si="1473"/>
        <v/>
      </c>
      <c r="CB505" s="80" t="str">
        <f t="shared" si="1464"/>
        <v/>
      </c>
      <c r="CC505" s="80" t="str">
        <f t="shared" si="1464"/>
        <v/>
      </c>
      <c r="CD505" s="80" t="str">
        <f t="shared" si="1464"/>
        <v/>
      </c>
      <c r="CE505" s="80" t="str">
        <f t="shared" si="1464"/>
        <v/>
      </c>
      <c r="CF505" s="80" t="str">
        <f t="shared" si="1464"/>
        <v/>
      </c>
      <c r="CG505" s="80" t="str">
        <f t="shared" ref="CG505:CN505" si="1474">IF(CG$6=$D50,INDEX($Q50:$Q50,1,1),"")</f>
        <v/>
      </c>
      <c r="CH505" s="80" t="str">
        <f t="shared" si="1474"/>
        <v/>
      </c>
      <c r="CI505" s="80" t="str">
        <f t="shared" si="1474"/>
        <v/>
      </c>
      <c r="CJ505" s="80" t="str">
        <f t="shared" si="1474"/>
        <v/>
      </c>
      <c r="CK505" s="80" t="str">
        <f t="shared" si="1474"/>
        <v/>
      </c>
      <c r="CL505" s="80" t="str">
        <f t="shared" si="1474"/>
        <v/>
      </c>
      <c r="CM505" s="80" t="str">
        <f t="shared" si="1474"/>
        <v/>
      </c>
      <c r="CN505" s="80" t="str">
        <f t="shared" si="1474"/>
        <v/>
      </c>
      <c r="CO505" s="80" t="str">
        <f t="shared" ref="CO505:DJ505" si="1475">IF(CO$6=$D50,INDEX($Q50:$Q50,1,1),"")</f>
        <v/>
      </c>
      <c r="CP505" s="80" t="str">
        <f t="shared" si="1475"/>
        <v/>
      </c>
      <c r="CQ505" s="80" t="str">
        <f t="shared" si="1475"/>
        <v/>
      </c>
      <c r="CR505" s="80" t="str">
        <f t="shared" si="1475"/>
        <v/>
      </c>
      <c r="CS505" s="80" t="str">
        <f t="shared" si="1475"/>
        <v/>
      </c>
      <c r="CT505" s="80" t="str">
        <f t="shared" si="1475"/>
        <v/>
      </c>
      <c r="CU505" s="80" t="str">
        <f t="shared" si="1475"/>
        <v/>
      </c>
      <c r="CV505" s="80" t="str">
        <f t="shared" si="1475"/>
        <v/>
      </c>
      <c r="CW505" s="80" t="str">
        <f t="shared" si="1475"/>
        <v/>
      </c>
      <c r="CX505" s="80" t="str">
        <f t="shared" si="1475"/>
        <v/>
      </c>
      <c r="CY505" s="80" t="str">
        <f t="shared" si="1475"/>
        <v/>
      </c>
      <c r="CZ505" s="80" t="str">
        <f t="shared" si="1475"/>
        <v/>
      </c>
      <c r="DA505" s="80" t="str">
        <f t="shared" si="1475"/>
        <v/>
      </c>
      <c r="DB505" s="80" t="str">
        <f t="shared" si="1475"/>
        <v/>
      </c>
      <c r="DC505" s="80" t="str">
        <f t="shared" si="1475"/>
        <v/>
      </c>
      <c r="DD505" s="80" t="str">
        <f t="shared" si="1475"/>
        <v/>
      </c>
      <c r="DE505" s="80" t="str">
        <f t="shared" si="1475"/>
        <v/>
      </c>
      <c r="DF505" s="80" t="str">
        <f t="shared" si="1475"/>
        <v/>
      </c>
      <c r="DG505" s="80" t="str">
        <f t="shared" si="1475"/>
        <v/>
      </c>
      <c r="DH505" s="80" t="str">
        <f t="shared" si="1475"/>
        <v/>
      </c>
      <c r="DI505" s="80" t="str">
        <f t="shared" si="1475"/>
        <v/>
      </c>
      <c r="DJ505" s="80" t="str">
        <f t="shared" si="1475"/>
        <v/>
      </c>
    </row>
    <row r="506" spans="48:114" ht="15.75" customHeight="1">
      <c r="AV506" s="80"/>
      <c r="AW506" s="131"/>
      <c r="AX506" s="80" t="str">
        <f t="shared" si="1438"/>
        <v/>
      </c>
      <c r="AY506" s="80" t="str">
        <f t="shared" ref="AY506:CA506" si="1476">IF(AY$6=$D51,INDEX($Q51:$Q51,1,1),"")</f>
        <v/>
      </c>
      <c r="AZ506" s="80" t="str">
        <f t="shared" si="1476"/>
        <v/>
      </c>
      <c r="BA506" s="80" t="str">
        <f t="shared" si="1476"/>
        <v/>
      </c>
      <c r="BB506" s="80" t="str">
        <f t="shared" si="1476"/>
        <v/>
      </c>
      <c r="BC506" s="80" t="str">
        <f t="shared" si="1476"/>
        <v/>
      </c>
      <c r="BD506" s="80" t="str">
        <f t="shared" si="1476"/>
        <v/>
      </c>
      <c r="BE506" s="80" t="str">
        <f t="shared" si="1476"/>
        <v/>
      </c>
      <c r="BF506" s="80" t="str">
        <f t="shared" si="1476"/>
        <v/>
      </c>
      <c r="BG506" s="80" t="str">
        <f t="shared" si="1476"/>
        <v/>
      </c>
      <c r="BH506" s="80" t="str">
        <f t="shared" si="1476"/>
        <v/>
      </c>
      <c r="BI506" s="80" t="str">
        <f t="shared" si="1476"/>
        <v/>
      </c>
      <c r="BJ506" s="80">
        <f t="shared" si="1476"/>
        <v>0</v>
      </c>
      <c r="BK506" s="80" t="str">
        <f t="shared" si="1476"/>
        <v/>
      </c>
      <c r="BL506" s="80" t="str">
        <f t="shared" si="1476"/>
        <v/>
      </c>
      <c r="BM506" s="80" t="str">
        <f t="shared" si="1476"/>
        <v/>
      </c>
      <c r="BN506" s="80" t="str">
        <f t="shared" si="1476"/>
        <v/>
      </c>
      <c r="BO506" s="80" t="str">
        <f t="shared" si="1476"/>
        <v/>
      </c>
      <c r="BP506" s="80" t="str">
        <f t="shared" si="1476"/>
        <v/>
      </c>
      <c r="BQ506" s="80" t="str">
        <f t="shared" si="1476"/>
        <v/>
      </c>
      <c r="BR506" s="80" t="str">
        <f t="shared" si="1476"/>
        <v/>
      </c>
      <c r="BS506" s="80" t="str">
        <f t="shared" si="1476"/>
        <v/>
      </c>
      <c r="BT506" s="80" t="str">
        <f t="shared" si="1476"/>
        <v/>
      </c>
      <c r="BU506" s="80" t="str">
        <f t="shared" si="1476"/>
        <v/>
      </c>
      <c r="BV506" s="80" t="str">
        <f t="shared" si="1476"/>
        <v/>
      </c>
      <c r="BW506" s="80" t="str">
        <f t="shared" si="1476"/>
        <v/>
      </c>
      <c r="BX506" s="80" t="str">
        <f t="shared" si="1476"/>
        <v/>
      </c>
      <c r="BY506" s="80" t="str">
        <f t="shared" si="1476"/>
        <v/>
      </c>
      <c r="BZ506" s="80" t="str">
        <f t="shared" si="1476"/>
        <v/>
      </c>
      <c r="CA506" s="80" t="str">
        <f t="shared" si="1476"/>
        <v/>
      </c>
      <c r="CB506" s="80" t="str">
        <f t="shared" si="1464"/>
        <v/>
      </c>
      <c r="CC506" s="80" t="str">
        <f t="shared" si="1464"/>
        <v/>
      </c>
      <c r="CD506" s="80" t="str">
        <f t="shared" si="1464"/>
        <v/>
      </c>
      <c r="CE506" s="80" t="str">
        <f t="shared" si="1464"/>
        <v/>
      </c>
      <c r="CF506" s="80" t="str">
        <f t="shared" si="1464"/>
        <v/>
      </c>
      <c r="CG506" s="80" t="str">
        <f t="shared" ref="CG506:CN506" si="1477">IF(CG$6=$D51,INDEX($Q51:$Q51,1,1),"")</f>
        <v/>
      </c>
      <c r="CH506" s="80" t="str">
        <f t="shared" si="1477"/>
        <v/>
      </c>
      <c r="CI506" s="80" t="str">
        <f t="shared" si="1477"/>
        <v/>
      </c>
      <c r="CJ506" s="80" t="str">
        <f t="shared" si="1477"/>
        <v/>
      </c>
      <c r="CK506" s="80" t="str">
        <f t="shared" si="1477"/>
        <v/>
      </c>
      <c r="CL506" s="80" t="str">
        <f t="shared" si="1477"/>
        <v/>
      </c>
      <c r="CM506" s="80" t="str">
        <f t="shared" si="1477"/>
        <v/>
      </c>
      <c r="CN506" s="80" t="str">
        <f t="shared" si="1477"/>
        <v/>
      </c>
      <c r="CO506" s="80" t="str">
        <f t="shared" ref="CO506:DJ506" si="1478">IF(CO$6=$D51,INDEX($Q51:$Q51,1,1),"")</f>
        <v/>
      </c>
      <c r="CP506" s="80" t="str">
        <f t="shared" si="1478"/>
        <v/>
      </c>
      <c r="CQ506" s="80" t="str">
        <f t="shared" si="1478"/>
        <v/>
      </c>
      <c r="CR506" s="80" t="str">
        <f t="shared" si="1478"/>
        <v/>
      </c>
      <c r="CS506" s="80" t="str">
        <f t="shared" si="1478"/>
        <v/>
      </c>
      <c r="CT506" s="80" t="str">
        <f t="shared" si="1478"/>
        <v/>
      </c>
      <c r="CU506" s="80" t="str">
        <f t="shared" si="1478"/>
        <v/>
      </c>
      <c r="CV506" s="80" t="str">
        <f t="shared" si="1478"/>
        <v/>
      </c>
      <c r="CW506" s="80" t="str">
        <f t="shared" si="1478"/>
        <v/>
      </c>
      <c r="CX506" s="80" t="str">
        <f t="shared" si="1478"/>
        <v/>
      </c>
      <c r="CY506" s="80" t="str">
        <f t="shared" si="1478"/>
        <v/>
      </c>
      <c r="CZ506" s="80" t="str">
        <f t="shared" si="1478"/>
        <v/>
      </c>
      <c r="DA506" s="80" t="str">
        <f t="shared" si="1478"/>
        <v/>
      </c>
      <c r="DB506" s="80" t="str">
        <f t="shared" si="1478"/>
        <v/>
      </c>
      <c r="DC506" s="80" t="str">
        <f t="shared" si="1478"/>
        <v/>
      </c>
      <c r="DD506" s="80" t="str">
        <f t="shared" si="1478"/>
        <v/>
      </c>
      <c r="DE506" s="80" t="str">
        <f t="shared" si="1478"/>
        <v/>
      </c>
      <c r="DF506" s="80" t="str">
        <f t="shared" si="1478"/>
        <v/>
      </c>
      <c r="DG506" s="80" t="str">
        <f t="shared" si="1478"/>
        <v/>
      </c>
      <c r="DH506" s="80" t="str">
        <f t="shared" si="1478"/>
        <v/>
      </c>
      <c r="DI506" s="80" t="str">
        <f t="shared" si="1478"/>
        <v/>
      </c>
      <c r="DJ506" s="80" t="str">
        <f t="shared" si="1478"/>
        <v/>
      </c>
    </row>
    <row r="507" spans="48:114" ht="15.75" customHeight="1">
      <c r="AV507" s="80"/>
      <c r="AW507" s="131"/>
      <c r="AX507" s="80" t="str">
        <f t="shared" si="1438"/>
        <v/>
      </c>
      <c r="AY507" s="80" t="str">
        <f t="shared" ref="AY507:CA507" si="1479">IF(AY$6=$D52,INDEX($Q52:$Q52,1,1),"")</f>
        <v/>
      </c>
      <c r="AZ507" s="80" t="str">
        <f t="shared" si="1479"/>
        <v/>
      </c>
      <c r="BA507" s="80" t="str">
        <f t="shared" si="1479"/>
        <v/>
      </c>
      <c r="BB507" s="80" t="str">
        <f t="shared" si="1479"/>
        <v/>
      </c>
      <c r="BC507" s="80" t="str">
        <f t="shared" si="1479"/>
        <v/>
      </c>
      <c r="BD507" s="80" t="str">
        <f t="shared" si="1479"/>
        <v/>
      </c>
      <c r="BE507" s="80" t="str">
        <f t="shared" si="1479"/>
        <v/>
      </c>
      <c r="BF507" s="80" t="str">
        <f t="shared" si="1479"/>
        <v/>
      </c>
      <c r="BG507" s="80" t="str">
        <f t="shared" si="1479"/>
        <v/>
      </c>
      <c r="BH507" s="80" t="str">
        <f t="shared" si="1479"/>
        <v/>
      </c>
      <c r="BI507" s="80" t="str">
        <f t="shared" si="1479"/>
        <v/>
      </c>
      <c r="BJ507" s="80" t="str">
        <f t="shared" si="1479"/>
        <v/>
      </c>
      <c r="BK507" s="80" t="str">
        <f t="shared" si="1479"/>
        <v/>
      </c>
      <c r="BL507" s="80" t="str">
        <f t="shared" si="1479"/>
        <v/>
      </c>
      <c r="BM507" s="80" t="str">
        <f t="shared" si="1479"/>
        <v/>
      </c>
      <c r="BN507" s="80" t="str">
        <f t="shared" si="1479"/>
        <v/>
      </c>
      <c r="BO507" s="80" t="str">
        <f t="shared" si="1479"/>
        <v/>
      </c>
      <c r="BP507" s="80" t="str">
        <f t="shared" si="1479"/>
        <v/>
      </c>
      <c r="BQ507" s="80" t="str">
        <f t="shared" si="1479"/>
        <v/>
      </c>
      <c r="BR507" s="80" t="str">
        <f t="shared" si="1479"/>
        <v/>
      </c>
      <c r="BS507" s="80" t="str">
        <f t="shared" si="1479"/>
        <v/>
      </c>
      <c r="BT507" s="80" t="str">
        <f t="shared" si="1479"/>
        <v/>
      </c>
      <c r="BU507" s="80" t="str">
        <f t="shared" si="1479"/>
        <v/>
      </c>
      <c r="BV507" s="80" t="str">
        <f t="shared" si="1479"/>
        <v/>
      </c>
      <c r="BW507" s="80" t="str">
        <f t="shared" si="1479"/>
        <v/>
      </c>
      <c r="BX507" s="80" t="str">
        <f t="shared" si="1479"/>
        <v/>
      </c>
      <c r="BY507" s="80" t="str">
        <f t="shared" si="1479"/>
        <v/>
      </c>
      <c r="BZ507" s="80">
        <f t="shared" si="1479"/>
        <v>0</v>
      </c>
      <c r="CA507" s="80">
        <f t="shared" si="1479"/>
        <v>0</v>
      </c>
      <c r="CB507" s="80">
        <f t="shared" si="1464"/>
        <v>0</v>
      </c>
      <c r="CC507" s="80">
        <f t="shared" si="1464"/>
        <v>0</v>
      </c>
      <c r="CD507" s="80">
        <f t="shared" si="1464"/>
        <v>0</v>
      </c>
      <c r="CE507" s="80">
        <f t="shared" si="1464"/>
        <v>0</v>
      </c>
      <c r="CF507" s="80">
        <f t="shared" si="1464"/>
        <v>0</v>
      </c>
      <c r="CG507" s="80">
        <f t="shared" ref="CG507:CN507" si="1480">IF(CG$6=$D52,INDEX($Q52:$Q52,1,1),"")</f>
        <v>0</v>
      </c>
      <c r="CH507" s="80">
        <f t="shared" si="1480"/>
        <v>0</v>
      </c>
      <c r="CI507" s="80">
        <f t="shared" si="1480"/>
        <v>0</v>
      </c>
      <c r="CJ507" s="80">
        <f t="shared" si="1480"/>
        <v>0</v>
      </c>
      <c r="CK507" s="80">
        <f t="shared" si="1480"/>
        <v>0</v>
      </c>
      <c r="CL507" s="80">
        <f t="shared" si="1480"/>
        <v>0</v>
      </c>
      <c r="CM507" s="80">
        <f t="shared" si="1480"/>
        <v>0</v>
      </c>
      <c r="CN507" s="80">
        <f t="shared" si="1480"/>
        <v>0</v>
      </c>
      <c r="CO507" s="80">
        <f t="shared" ref="CO507:DJ507" si="1481">IF(CO$6=$D52,INDEX($Q52:$Q52,1,1),"")</f>
        <v>0</v>
      </c>
      <c r="CP507" s="80">
        <f t="shared" si="1481"/>
        <v>0</v>
      </c>
      <c r="CQ507" s="80">
        <f t="shared" si="1481"/>
        <v>0</v>
      </c>
      <c r="CR507" s="80">
        <f t="shared" si="1481"/>
        <v>0</v>
      </c>
      <c r="CS507" s="80">
        <f t="shared" si="1481"/>
        <v>0</v>
      </c>
      <c r="CT507" s="80">
        <f t="shared" si="1481"/>
        <v>0</v>
      </c>
      <c r="CU507" s="80">
        <f t="shared" si="1481"/>
        <v>0</v>
      </c>
      <c r="CV507" s="80">
        <f t="shared" si="1481"/>
        <v>0</v>
      </c>
      <c r="CW507" s="80">
        <f t="shared" si="1481"/>
        <v>0</v>
      </c>
      <c r="CX507" s="80">
        <f t="shared" si="1481"/>
        <v>0</v>
      </c>
      <c r="CY507" s="80">
        <f t="shared" si="1481"/>
        <v>0</v>
      </c>
      <c r="CZ507" s="80">
        <f t="shared" si="1481"/>
        <v>0</v>
      </c>
      <c r="DA507" s="80">
        <f t="shared" si="1481"/>
        <v>0</v>
      </c>
      <c r="DB507" s="80">
        <f t="shared" si="1481"/>
        <v>0</v>
      </c>
      <c r="DC507" s="80">
        <f t="shared" si="1481"/>
        <v>0</v>
      </c>
      <c r="DD507" s="80">
        <f t="shared" si="1481"/>
        <v>0</v>
      </c>
      <c r="DE507" s="80">
        <f t="shared" si="1481"/>
        <v>0</v>
      </c>
      <c r="DF507" s="80">
        <f t="shared" si="1481"/>
        <v>0</v>
      </c>
      <c r="DG507" s="80">
        <f t="shared" si="1481"/>
        <v>0</v>
      </c>
      <c r="DH507" s="80">
        <f t="shared" si="1481"/>
        <v>0</v>
      </c>
      <c r="DI507" s="80">
        <f t="shared" si="1481"/>
        <v>0</v>
      </c>
      <c r="DJ507" s="80">
        <f t="shared" si="1481"/>
        <v>0</v>
      </c>
    </row>
    <row r="508" spans="48:114" ht="15.75" customHeight="1">
      <c r="AV508" s="80"/>
      <c r="AW508" s="131"/>
      <c r="AX508" s="80" t="str">
        <f t="shared" si="1438"/>
        <v/>
      </c>
      <c r="AY508" s="80" t="str">
        <f t="shared" ref="AY508:CA508" si="1482">IF(AY$6=$D53,INDEX($Q53:$Q53,1,1),"")</f>
        <v/>
      </c>
      <c r="AZ508" s="80" t="str">
        <f t="shared" si="1482"/>
        <v/>
      </c>
      <c r="BA508" s="80" t="str">
        <f t="shared" si="1482"/>
        <v/>
      </c>
      <c r="BB508" s="80" t="str">
        <f t="shared" si="1482"/>
        <v/>
      </c>
      <c r="BC508" s="80" t="str">
        <f t="shared" si="1482"/>
        <v/>
      </c>
      <c r="BD508" s="80" t="str">
        <f t="shared" si="1482"/>
        <v/>
      </c>
      <c r="BE508" s="80" t="str">
        <f t="shared" si="1482"/>
        <v/>
      </c>
      <c r="BF508" s="80" t="str">
        <f t="shared" si="1482"/>
        <v/>
      </c>
      <c r="BG508" s="80" t="str">
        <f t="shared" si="1482"/>
        <v/>
      </c>
      <c r="BH508" s="80" t="str">
        <f t="shared" si="1482"/>
        <v/>
      </c>
      <c r="BI508" s="80" t="str">
        <f t="shared" si="1482"/>
        <v/>
      </c>
      <c r="BJ508" s="80" t="str">
        <f t="shared" si="1482"/>
        <v/>
      </c>
      <c r="BK508" s="80" t="str">
        <f t="shared" si="1482"/>
        <v/>
      </c>
      <c r="BL508" s="80" t="str">
        <f t="shared" si="1482"/>
        <v/>
      </c>
      <c r="BM508" s="80" t="str">
        <f t="shared" si="1482"/>
        <v/>
      </c>
      <c r="BN508" s="80" t="str">
        <f t="shared" si="1482"/>
        <v/>
      </c>
      <c r="BO508" s="80" t="str">
        <f t="shared" si="1482"/>
        <v/>
      </c>
      <c r="BP508" s="80" t="str">
        <f t="shared" si="1482"/>
        <v/>
      </c>
      <c r="BQ508" s="80" t="str">
        <f t="shared" si="1482"/>
        <v/>
      </c>
      <c r="BR508" s="80" t="str">
        <f t="shared" si="1482"/>
        <v/>
      </c>
      <c r="BS508" s="80" t="str">
        <f t="shared" si="1482"/>
        <v/>
      </c>
      <c r="BT508" s="80" t="str">
        <f t="shared" si="1482"/>
        <v/>
      </c>
      <c r="BU508" s="80" t="str">
        <f t="shared" si="1482"/>
        <v/>
      </c>
      <c r="BV508" s="80" t="str">
        <f t="shared" si="1482"/>
        <v/>
      </c>
      <c r="BW508" s="80" t="str">
        <f t="shared" si="1482"/>
        <v/>
      </c>
      <c r="BX508" s="80" t="str">
        <f t="shared" si="1482"/>
        <v/>
      </c>
      <c r="BY508" s="80" t="str">
        <f t="shared" si="1482"/>
        <v/>
      </c>
      <c r="BZ508" s="80">
        <f t="shared" si="1482"/>
        <v>0</v>
      </c>
      <c r="CA508" s="80">
        <f t="shared" si="1482"/>
        <v>0</v>
      </c>
      <c r="CB508" s="80">
        <f t="shared" si="1464"/>
        <v>0</v>
      </c>
      <c r="CC508" s="80">
        <f t="shared" si="1464"/>
        <v>0</v>
      </c>
      <c r="CD508" s="80">
        <f t="shared" si="1464"/>
        <v>0</v>
      </c>
      <c r="CE508" s="80">
        <f t="shared" si="1464"/>
        <v>0</v>
      </c>
      <c r="CF508" s="80">
        <f t="shared" si="1464"/>
        <v>0</v>
      </c>
      <c r="CG508" s="80">
        <f t="shared" ref="CG508:CN508" si="1483">IF(CG$6=$D53,INDEX($Q53:$Q53,1,1),"")</f>
        <v>0</v>
      </c>
      <c r="CH508" s="80">
        <f t="shared" si="1483"/>
        <v>0</v>
      </c>
      <c r="CI508" s="80">
        <f t="shared" si="1483"/>
        <v>0</v>
      </c>
      <c r="CJ508" s="80">
        <f t="shared" si="1483"/>
        <v>0</v>
      </c>
      <c r="CK508" s="80">
        <f t="shared" si="1483"/>
        <v>0</v>
      </c>
      <c r="CL508" s="80">
        <f t="shared" si="1483"/>
        <v>0</v>
      </c>
      <c r="CM508" s="80">
        <f t="shared" si="1483"/>
        <v>0</v>
      </c>
      <c r="CN508" s="80">
        <f t="shared" si="1483"/>
        <v>0</v>
      </c>
      <c r="CO508" s="80">
        <f t="shared" ref="CO508:DJ508" si="1484">IF(CO$6=$D53,INDEX($Q53:$Q53,1,1),"")</f>
        <v>0</v>
      </c>
      <c r="CP508" s="80">
        <f t="shared" si="1484"/>
        <v>0</v>
      </c>
      <c r="CQ508" s="80">
        <f t="shared" si="1484"/>
        <v>0</v>
      </c>
      <c r="CR508" s="80">
        <f t="shared" si="1484"/>
        <v>0</v>
      </c>
      <c r="CS508" s="80">
        <f t="shared" si="1484"/>
        <v>0</v>
      </c>
      <c r="CT508" s="80">
        <f t="shared" si="1484"/>
        <v>0</v>
      </c>
      <c r="CU508" s="80">
        <f t="shared" si="1484"/>
        <v>0</v>
      </c>
      <c r="CV508" s="80">
        <f t="shared" si="1484"/>
        <v>0</v>
      </c>
      <c r="CW508" s="80">
        <f t="shared" si="1484"/>
        <v>0</v>
      </c>
      <c r="CX508" s="80">
        <f t="shared" si="1484"/>
        <v>0</v>
      </c>
      <c r="CY508" s="80">
        <f t="shared" si="1484"/>
        <v>0</v>
      </c>
      <c r="CZ508" s="80">
        <f t="shared" si="1484"/>
        <v>0</v>
      </c>
      <c r="DA508" s="80">
        <f t="shared" si="1484"/>
        <v>0</v>
      </c>
      <c r="DB508" s="80">
        <f t="shared" si="1484"/>
        <v>0</v>
      </c>
      <c r="DC508" s="80">
        <f t="shared" si="1484"/>
        <v>0</v>
      </c>
      <c r="DD508" s="80">
        <f t="shared" si="1484"/>
        <v>0</v>
      </c>
      <c r="DE508" s="80">
        <f t="shared" si="1484"/>
        <v>0</v>
      </c>
      <c r="DF508" s="80">
        <f t="shared" si="1484"/>
        <v>0</v>
      </c>
      <c r="DG508" s="80">
        <f t="shared" si="1484"/>
        <v>0</v>
      </c>
      <c r="DH508" s="80">
        <f t="shared" si="1484"/>
        <v>0</v>
      </c>
      <c r="DI508" s="80">
        <f t="shared" si="1484"/>
        <v>0</v>
      </c>
      <c r="DJ508" s="80">
        <f t="shared" si="1484"/>
        <v>0</v>
      </c>
    </row>
    <row r="509" spans="48:114" ht="15.75" customHeight="1">
      <c r="AV509" s="80"/>
      <c r="AW509" s="131"/>
      <c r="AX509" s="80" t="str">
        <f t="shared" si="1438"/>
        <v/>
      </c>
      <c r="AY509" s="80" t="str">
        <f t="shared" ref="AY509:CA509" si="1485">IF(AY$6=$D54,INDEX($Q54:$Q54,1,1),"")</f>
        <v/>
      </c>
      <c r="AZ509" s="80" t="str">
        <f t="shared" si="1485"/>
        <v/>
      </c>
      <c r="BA509" s="80" t="str">
        <f t="shared" si="1485"/>
        <v/>
      </c>
      <c r="BB509" s="80" t="str">
        <f t="shared" si="1485"/>
        <v/>
      </c>
      <c r="BC509" s="80" t="str">
        <f t="shared" si="1485"/>
        <v/>
      </c>
      <c r="BD509" s="80" t="str">
        <f t="shared" si="1485"/>
        <v/>
      </c>
      <c r="BE509" s="80" t="str">
        <f t="shared" si="1485"/>
        <v/>
      </c>
      <c r="BF509" s="80" t="str">
        <f t="shared" si="1485"/>
        <v/>
      </c>
      <c r="BG509" s="80" t="str">
        <f t="shared" si="1485"/>
        <v/>
      </c>
      <c r="BH509" s="80" t="str">
        <f t="shared" si="1485"/>
        <v/>
      </c>
      <c r="BI509" s="80" t="str">
        <f t="shared" si="1485"/>
        <v/>
      </c>
      <c r="BJ509" s="80" t="str">
        <f t="shared" si="1485"/>
        <v/>
      </c>
      <c r="BK509" s="80" t="str">
        <f t="shared" si="1485"/>
        <v/>
      </c>
      <c r="BL509" s="80" t="str">
        <f t="shared" si="1485"/>
        <v/>
      </c>
      <c r="BM509" s="80" t="str">
        <f t="shared" si="1485"/>
        <v/>
      </c>
      <c r="BN509" s="80" t="str">
        <f t="shared" si="1485"/>
        <v/>
      </c>
      <c r="BO509" s="80" t="str">
        <f t="shared" si="1485"/>
        <v/>
      </c>
      <c r="BP509" s="80" t="str">
        <f t="shared" si="1485"/>
        <v/>
      </c>
      <c r="BQ509" s="80" t="str">
        <f t="shared" si="1485"/>
        <v/>
      </c>
      <c r="BR509" s="80" t="str">
        <f t="shared" si="1485"/>
        <v/>
      </c>
      <c r="BS509" s="80" t="str">
        <f t="shared" si="1485"/>
        <v/>
      </c>
      <c r="BT509" s="80" t="str">
        <f t="shared" si="1485"/>
        <v/>
      </c>
      <c r="BU509" s="80" t="str">
        <f t="shared" si="1485"/>
        <v/>
      </c>
      <c r="BV509" s="80" t="str">
        <f t="shared" si="1485"/>
        <v/>
      </c>
      <c r="BW509" s="80" t="str">
        <f t="shared" si="1485"/>
        <v/>
      </c>
      <c r="BX509" s="80" t="str">
        <f t="shared" si="1485"/>
        <v/>
      </c>
      <c r="BY509" s="80" t="str">
        <f t="shared" si="1485"/>
        <v/>
      </c>
      <c r="BZ509" s="80">
        <f t="shared" si="1485"/>
        <v>0</v>
      </c>
      <c r="CA509" s="80">
        <f t="shared" si="1485"/>
        <v>0</v>
      </c>
      <c r="CB509" s="80">
        <f t="shared" si="1464"/>
        <v>0</v>
      </c>
      <c r="CC509" s="80">
        <f t="shared" si="1464"/>
        <v>0</v>
      </c>
      <c r="CD509" s="80">
        <f t="shared" si="1464"/>
        <v>0</v>
      </c>
      <c r="CE509" s="80">
        <f t="shared" si="1464"/>
        <v>0</v>
      </c>
      <c r="CF509" s="80">
        <f t="shared" si="1464"/>
        <v>0</v>
      </c>
      <c r="CG509" s="80">
        <f t="shared" ref="CG509:CN509" si="1486">IF(CG$6=$D54,INDEX($Q54:$Q54,1,1),"")</f>
        <v>0</v>
      </c>
      <c r="CH509" s="80">
        <f t="shared" si="1486"/>
        <v>0</v>
      </c>
      <c r="CI509" s="80">
        <f t="shared" si="1486"/>
        <v>0</v>
      </c>
      <c r="CJ509" s="80">
        <f t="shared" si="1486"/>
        <v>0</v>
      </c>
      <c r="CK509" s="80">
        <f t="shared" si="1486"/>
        <v>0</v>
      </c>
      <c r="CL509" s="80">
        <f t="shared" si="1486"/>
        <v>0</v>
      </c>
      <c r="CM509" s="80">
        <f t="shared" si="1486"/>
        <v>0</v>
      </c>
      <c r="CN509" s="80">
        <f t="shared" si="1486"/>
        <v>0</v>
      </c>
      <c r="CO509" s="80">
        <f t="shared" ref="CO509:DJ509" si="1487">IF(CO$6=$D54,INDEX($Q54:$Q54,1,1),"")</f>
        <v>0</v>
      </c>
      <c r="CP509" s="80">
        <f t="shared" si="1487"/>
        <v>0</v>
      </c>
      <c r="CQ509" s="80">
        <f t="shared" si="1487"/>
        <v>0</v>
      </c>
      <c r="CR509" s="80">
        <f t="shared" si="1487"/>
        <v>0</v>
      </c>
      <c r="CS509" s="80">
        <f t="shared" si="1487"/>
        <v>0</v>
      </c>
      <c r="CT509" s="80">
        <f t="shared" si="1487"/>
        <v>0</v>
      </c>
      <c r="CU509" s="80">
        <f t="shared" si="1487"/>
        <v>0</v>
      </c>
      <c r="CV509" s="80">
        <f t="shared" si="1487"/>
        <v>0</v>
      </c>
      <c r="CW509" s="80">
        <f t="shared" si="1487"/>
        <v>0</v>
      </c>
      <c r="CX509" s="80">
        <f t="shared" si="1487"/>
        <v>0</v>
      </c>
      <c r="CY509" s="80">
        <f t="shared" si="1487"/>
        <v>0</v>
      </c>
      <c r="CZ509" s="80">
        <f t="shared" si="1487"/>
        <v>0</v>
      </c>
      <c r="DA509" s="80">
        <f t="shared" si="1487"/>
        <v>0</v>
      </c>
      <c r="DB509" s="80">
        <f t="shared" si="1487"/>
        <v>0</v>
      </c>
      <c r="DC509" s="80">
        <f t="shared" si="1487"/>
        <v>0</v>
      </c>
      <c r="DD509" s="80">
        <f t="shared" si="1487"/>
        <v>0</v>
      </c>
      <c r="DE509" s="80">
        <f t="shared" si="1487"/>
        <v>0</v>
      </c>
      <c r="DF509" s="80">
        <f t="shared" si="1487"/>
        <v>0</v>
      </c>
      <c r="DG509" s="80">
        <f t="shared" si="1487"/>
        <v>0</v>
      </c>
      <c r="DH509" s="80">
        <f t="shared" si="1487"/>
        <v>0</v>
      </c>
      <c r="DI509" s="80">
        <f t="shared" si="1487"/>
        <v>0</v>
      </c>
      <c r="DJ509" s="80">
        <f t="shared" si="1487"/>
        <v>0</v>
      </c>
    </row>
    <row r="510" spans="48:114" ht="15.75" customHeight="1">
      <c r="AV510" s="80"/>
      <c r="AW510" s="131"/>
      <c r="AX510" s="80" t="str">
        <f t="shared" si="1438"/>
        <v/>
      </c>
      <c r="AY510" s="80" t="str">
        <f t="shared" ref="AY510:CA510" si="1488">IF(AY$6=$D55,INDEX($Q55:$Q55,1,1),"")</f>
        <v/>
      </c>
      <c r="AZ510" s="80" t="str">
        <f t="shared" si="1488"/>
        <v/>
      </c>
      <c r="BA510" s="80" t="str">
        <f t="shared" si="1488"/>
        <v/>
      </c>
      <c r="BB510" s="80" t="str">
        <f t="shared" si="1488"/>
        <v/>
      </c>
      <c r="BC510" s="80" t="str">
        <f t="shared" si="1488"/>
        <v/>
      </c>
      <c r="BD510" s="80" t="str">
        <f t="shared" si="1488"/>
        <v/>
      </c>
      <c r="BE510" s="80" t="str">
        <f t="shared" si="1488"/>
        <v/>
      </c>
      <c r="BF510" s="80" t="str">
        <f t="shared" si="1488"/>
        <v/>
      </c>
      <c r="BG510" s="80" t="str">
        <f t="shared" si="1488"/>
        <v/>
      </c>
      <c r="BH510" s="80" t="str">
        <f t="shared" si="1488"/>
        <v/>
      </c>
      <c r="BI510" s="80" t="str">
        <f t="shared" si="1488"/>
        <v/>
      </c>
      <c r="BJ510" s="80" t="str">
        <f t="shared" si="1488"/>
        <v/>
      </c>
      <c r="BK510" s="80" t="str">
        <f t="shared" si="1488"/>
        <v/>
      </c>
      <c r="BL510" s="80" t="str">
        <f t="shared" si="1488"/>
        <v/>
      </c>
      <c r="BM510" s="80" t="str">
        <f t="shared" si="1488"/>
        <v/>
      </c>
      <c r="BN510" s="80" t="str">
        <f t="shared" si="1488"/>
        <v/>
      </c>
      <c r="BO510" s="80" t="str">
        <f t="shared" si="1488"/>
        <v/>
      </c>
      <c r="BP510" s="80" t="str">
        <f t="shared" si="1488"/>
        <v/>
      </c>
      <c r="BQ510" s="80" t="str">
        <f t="shared" si="1488"/>
        <v/>
      </c>
      <c r="BR510" s="80" t="str">
        <f t="shared" si="1488"/>
        <v/>
      </c>
      <c r="BS510" s="80" t="str">
        <f t="shared" si="1488"/>
        <v/>
      </c>
      <c r="BT510" s="80" t="str">
        <f t="shared" si="1488"/>
        <v/>
      </c>
      <c r="BU510" s="80" t="str">
        <f t="shared" si="1488"/>
        <v/>
      </c>
      <c r="BV510" s="80" t="str">
        <f t="shared" si="1488"/>
        <v/>
      </c>
      <c r="BW510" s="80" t="str">
        <f t="shared" si="1488"/>
        <v/>
      </c>
      <c r="BX510" s="80" t="str">
        <f t="shared" si="1488"/>
        <v/>
      </c>
      <c r="BY510" s="80" t="str">
        <f t="shared" si="1488"/>
        <v/>
      </c>
      <c r="BZ510" s="80">
        <f t="shared" si="1488"/>
        <v>0</v>
      </c>
      <c r="CA510" s="80">
        <f t="shared" si="1488"/>
        <v>0</v>
      </c>
      <c r="CB510" s="80">
        <f t="shared" si="1464"/>
        <v>0</v>
      </c>
      <c r="CC510" s="80">
        <f t="shared" si="1464"/>
        <v>0</v>
      </c>
      <c r="CD510" s="80">
        <f t="shared" si="1464"/>
        <v>0</v>
      </c>
      <c r="CE510" s="80">
        <f t="shared" si="1464"/>
        <v>0</v>
      </c>
      <c r="CF510" s="80">
        <f t="shared" si="1464"/>
        <v>0</v>
      </c>
      <c r="CG510" s="80">
        <f t="shared" ref="CG510:CN510" si="1489">IF(CG$6=$D55,INDEX($Q55:$Q55,1,1),"")</f>
        <v>0</v>
      </c>
      <c r="CH510" s="80">
        <f t="shared" si="1489"/>
        <v>0</v>
      </c>
      <c r="CI510" s="80">
        <f t="shared" si="1489"/>
        <v>0</v>
      </c>
      <c r="CJ510" s="80">
        <f t="shared" si="1489"/>
        <v>0</v>
      </c>
      <c r="CK510" s="80">
        <f t="shared" si="1489"/>
        <v>0</v>
      </c>
      <c r="CL510" s="80">
        <f t="shared" si="1489"/>
        <v>0</v>
      </c>
      <c r="CM510" s="80">
        <f t="shared" si="1489"/>
        <v>0</v>
      </c>
      <c r="CN510" s="80">
        <f t="shared" si="1489"/>
        <v>0</v>
      </c>
      <c r="CO510" s="80">
        <f t="shared" ref="CO510:DJ510" si="1490">IF(CO$6=$D55,INDEX($Q55:$Q55,1,1),"")</f>
        <v>0</v>
      </c>
      <c r="CP510" s="80">
        <f t="shared" si="1490"/>
        <v>0</v>
      </c>
      <c r="CQ510" s="80">
        <f t="shared" si="1490"/>
        <v>0</v>
      </c>
      <c r="CR510" s="80">
        <f t="shared" si="1490"/>
        <v>0</v>
      </c>
      <c r="CS510" s="80">
        <f t="shared" si="1490"/>
        <v>0</v>
      </c>
      <c r="CT510" s="80">
        <f t="shared" si="1490"/>
        <v>0</v>
      </c>
      <c r="CU510" s="80">
        <f t="shared" si="1490"/>
        <v>0</v>
      </c>
      <c r="CV510" s="80">
        <f t="shared" si="1490"/>
        <v>0</v>
      </c>
      <c r="CW510" s="80">
        <f t="shared" si="1490"/>
        <v>0</v>
      </c>
      <c r="CX510" s="80">
        <f t="shared" si="1490"/>
        <v>0</v>
      </c>
      <c r="CY510" s="80">
        <f t="shared" si="1490"/>
        <v>0</v>
      </c>
      <c r="CZ510" s="80">
        <f t="shared" si="1490"/>
        <v>0</v>
      </c>
      <c r="DA510" s="80">
        <f t="shared" si="1490"/>
        <v>0</v>
      </c>
      <c r="DB510" s="80">
        <f t="shared" si="1490"/>
        <v>0</v>
      </c>
      <c r="DC510" s="80">
        <f t="shared" si="1490"/>
        <v>0</v>
      </c>
      <c r="DD510" s="80">
        <f t="shared" si="1490"/>
        <v>0</v>
      </c>
      <c r="DE510" s="80">
        <f t="shared" si="1490"/>
        <v>0</v>
      </c>
      <c r="DF510" s="80">
        <f t="shared" si="1490"/>
        <v>0</v>
      </c>
      <c r="DG510" s="80">
        <f t="shared" si="1490"/>
        <v>0</v>
      </c>
      <c r="DH510" s="80">
        <f t="shared" si="1490"/>
        <v>0</v>
      </c>
      <c r="DI510" s="80">
        <f t="shared" si="1490"/>
        <v>0</v>
      </c>
      <c r="DJ510" s="80">
        <f t="shared" si="1490"/>
        <v>0</v>
      </c>
    </row>
    <row r="511" spans="48:114" ht="15.75" customHeight="1">
      <c r="AV511" s="80"/>
      <c r="AW511" s="131"/>
      <c r="AX511" s="80" t="str">
        <f t="shared" si="1438"/>
        <v/>
      </c>
      <c r="AY511" s="80" t="str">
        <f t="shared" ref="AY511:CA511" si="1491">IF(AY$6=$D56,INDEX($Q56:$Q56,1,1),"")</f>
        <v/>
      </c>
      <c r="AZ511" s="80" t="str">
        <f t="shared" si="1491"/>
        <v/>
      </c>
      <c r="BA511" s="80" t="str">
        <f t="shared" si="1491"/>
        <v/>
      </c>
      <c r="BB511" s="80" t="str">
        <f t="shared" si="1491"/>
        <v/>
      </c>
      <c r="BC511" s="80" t="str">
        <f t="shared" si="1491"/>
        <v/>
      </c>
      <c r="BD511" s="80" t="str">
        <f t="shared" si="1491"/>
        <v/>
      </c>
      <c r="BE511" s="80" t="str">
        <f t="shared" si="1491"/>
        <v/>
      </c>
      <c r="BF511" s="80" t="str">
        <f t="shared" si="1491"/>
        <v/>
      </c>
      <c r="BG511" s="80" t="str">
        <f t="shared" si="1491"/>
        <v/>
      </c>
      <c r="BH511" s="80" t="str">
        <f t="shared" si="1491"/>
        <v/>
      </c>
      <c r="BI511" s="80" t="str">
        <f t="shared" si="1491"/>
        <v/>
      </c>
      <c r="BJ511" s="80" t="str">
        <f t="shared" si="1491"/>
        <v/>
      </c>
      <c r="BK511" s="80" t="str">
        <f t="shared" si="1491"/>
        <v/>
      </c>
      <c r="BL511" s="80" t="str">
        <f t="shared" si="1491"/>
        <v/>
      </c>
      <c r="BM511" s="80" t="str">
        <f t="shared" si="1491"/>
        <v/>
      </c>
      <c r="BN511" s="80" t="str">
        <f t="shared" si="1491"/>
        <v/>
      </c>
      <c r="BO511" s="80" t="str">
        <f t="shared" si="1491"/>
        <v/>
      </c>
      <c r="BP511" s="80" t="str">
        <f t="shared" si="1491"/>
        <v/>
      </c>
      <c r="BQ511" s="80" t="str">
        <f t="shared" si="1491"/>
        <v/>
      </c>
      <c r="BR511" s="80" t="str">
        <f t="shared" si="1491"/>
        <v/>
      </c>
      <c r="BS511" s="80" t="str">
        <f t="shared" si="1491"/>
        <v/>
      </c>
      <c r="BT511" s="80" t="str">
        <f t="shared" si="1491"/>
        <v/>
      </c>
      <c r="BU511" s="80" t="str">
        <f t="shared" si="1491"/>
        <v/>
      </c>
      <c r="BV511" s="80" t="str">
        <f t="shared" si="1491"/>
        <v/>
      </c>
      <c r="BW511" s="80" t="str">
        <f t="shared" si="1491"/>
        <v/>
      </c>
      <c r="BX511" s="80" t="str">
        <f t="shared" si="1491"/>
        <v/>
      </c>
      <c r="BY511" s="80" t="str">
        <f t="shared" si="1491"/>
        <v/>
      </c>
      <c r="BZ511" s="80">
        <f t="shared" si="1491"/>
        <v>0</v>
      </c>
      <c r="CA511" s="80">
        <f t="shared" si="1491"/>
        <v>0</v>
      </c>
      <c r="CB511" s="80">
        <f t="shared" si="1464"/>
        <v>0</v>
      </c>
      <c r="CC511" s="80">
        <f t="shared" si="1464"/>
        <v>0</v>
      </c>
      <c r="CD511" s="80">
        <f t="shared" si="1464"/>
        <v>0</v>
      </c>
      <c r="CE511" s="80">
        <f t="shared" si="1464"/>
        <v>0</v>
      </c>
      <c r="CF511" s="80">
        <f t="shared" si="1464"/>
        <v>0</v>
      </c>
      <c r="CG511" s="80">
        <f t="shared" ref="CG511:CN511" si="1492">IF(CG$6=$D56,INDEX($Q56:$Q56,1,1),"")</f>
        <v>0</v>
      </c>
      <c r="CH511" s="80">
        <f t="shared" si="1492"/>
        <v>0</v>
      </c>
      <c r="CI511" s="80">
        <f t="shared" si="1492"/>
        <v>0</v>
      </c>
      <c r="CJ511" s="80">
        <f t="shared" si="1492"/>
        <v>0</v>
      </c>
      <c r="CK511" s="80">
        <f t="shared" si="1492"/>
        <v>0</v>
      </c>
      <c r="CL511" s="80">
        <f t="shared" si="1492"/>
        <v>0</v>
      </c>
      <c r="CM511" s="80">
        <f t="shared" si="1492"/>
        <v>0</v>
      </c>
      <c r="CN511" s="80">
        <f t="shared" si="1492"/>
        <v>0</v>
      </c>
      <c r="CO511" s="80">
        <f t="shared" ref="CO511:DJ511" si="1493">IF(CO$6=$D56,INDEX($Q56:$Q56,1,1),"")</f>
        <v>0</v>
      </c>
      <c r="CP511" s="80">
        <f t="shared" si="1493"/>
        <v>0</v>
      </c>
      <c r="CQ511" s="80">
        <f t="shared" si="1493"/>
        <v>0</v>
      </c>
      <c r="CR511" s="80">
        <f t="shared" si="1493"/>
        <v>0</v>
      </c>
      <c r="CS511" s="80">
        <f t="shared" si="1493"/>
        <v>0</v>
      </c>
      <c r="CT511" s="80">
        <f t="shared" si="1493"/>
        <v>0</v>
      </c>
      <c r="CU511" s="80">
        <f t="shared" si="1493"/>
        <v>0</v>
      </c>
      <c r="CV511" s="80">
        <f t="shared" si="1493"/>
        <v>0</v>
      </c>
      <c r="CW511" s="80">
        <f t="shared" si="1493"/>
        <v>0</v>
      </c>
      <c r="CX511" s="80">
        <f t="shared" si="1493"/>
        <v>0</v>
      </c>
      <c r="CY511" s="80">
        <f t="shared" si="1493"/>
        <v>0</v>
      </c>
      <c r="CZ511" s="80">
        <f t="shared" si="1493"/>
        <v>0</v>
      </c>
      <c r="DA511" s="80">
        <f t="shared" si="1493"/>
        <v>0</v>
      </c>
      <c r="DB511" s="80">
        <f t="shared" si="1493"/>
        <v>0</v>
      </c>
      <c r="DC511" s="80">
        <f t="shared" si="1493"/>
        <v>0</v>
      </c>
      <c r="DD511" s="80">
        <f t="shared" si="1493"/>
        <v>0</v>
      </c>
      <c r="DE511" s="80">
        <f t="shared" si="1493"/>
        <v>0</v>
      </c>
      <c r="DF511" s="80">
        <f t="shared" si="1493"/>
        <v>0</v>
      </c>
      <c r="DG511" s="80">
        <f t="shared" si="1493"/>
        <v>0</v>
      </c>
      <c r="DH511" s="80">
        <f t="shared" si="1493"/>
        <v>0</v>
      </c>
      <c r="DI511" s="80">
        <f t="shared" si="1493"/>
        <v>0</v>
      </c>
      <c r="DJ511" s="80">
        <f t="shared" si="1493"/>
        <v>0</v>
      </c>
    </row>
    <row r="512" spans="48:114" ht="15.75" customHeight="1">
      <c r="AV512" s="80"/>
      <c r="AW512" s="131"/>
      <c r="AX512" s="80" t="str">
        <f t="shared" si="1438"/>
        <v/>
      </c>
      <c r="AY512" s="80" t="str">
        <f t="shared" ref="AY512:CA512" si="1494">IF(AY$6=$D57,INDEX($Q57:$Q57,1,1),"")</f>
        <v/>
      </c>
      <c r="AZ512" s="80" t="str">
        <f t="shared" si="1494"/>
        <v/>
      </c>
      <c r="BA512" s="80" t="str">
        <f t="shared" si="1494"/>
        <v/>
      </c>
      <c r="BB512" s="80" t="str">
        <f t="shared" si="1494"/>
        <v/>
      </c>
      <c r="BC512" s="80" t="str">
        <f t="shared" si="1494"/>
        <v/>
      </c>
      <c r="BD512" s="80" t="str">
        <f t="shared" si="1494"/>
        <v/>
      </c>
      <c r="BE512" s="80" t="str">
        <f t="shared" si="1494"/>
        <v/>
      </c>
      <c r="BF512" s="80" t="str">
        <f t="shared" si="1494"/>
        <v/>
      </c>
      <c r="BG512" s="80" t="str">
        <f t="shared" si="1494"/>
        <v/>
      </c>
      <c r="BH512" s="80" t="str">
        <f t="shared" si="1494"/>
        <v/>
      </c>
      <c r="BI512" s="80" t="str">
        <f t="shared" si="1494"/>
        <v/>
      </c>
      <c r="BJ512" s="80" t="str">
        <f t="shared" si="1494"/>
        <v/>
      </c>
      <c r="BK512" s="80" t="str">
        <f t="shared" si="1494"/>
        <v/>
      </c>
      <c r="BL512" s="80" t="str">
        <f t="shared" si="1494"/>
        <v/>
      </c>
      <c r="BM512" s="80" t="str">
        <f t="shared" si="1494"/>
        <v/>
      </c>
      <c r="BN512" s="80" t="str">
        <f t="shared" si="1494"/>
        <v/>
      </c>
      <c r="BO512" s="80" t="str">
        <f t="shared" si="1494"/>
        <v/>
      </c>
      <c r="BP512" s="80" t="str">
        <f t="shared" si="1494"/>
        <v/>
      </c>
      <c r="BQ512" s="80" t="str">
        <f t="shared" si="1494"/>
        <v/>
      </c>
      <c r="BR512" s="80" t="str">
        <f t="shared" si="1494"/>
        <v/>
      </c>
      <c r="BS512" s="80" t="str">
        <f t="shared" si="1494"/>
        <v/>
      </c>
      <c r="BT512" s="80" t="str">
        <f t="shared" si="1494"/>
        <v/>
      </c>
      <c r="BU512" s="80" t="str">
        <f t="shared" si="1494"/>
        <v/>
      </c>
      <c r="BV512" s="80" t="str">
        <f t="shared" si="1494"/>
        <v/>
      </c>
      <c r="BW512" s="80" t="str">
        <f t="shared" si="1494"/>
        <v/>
      </c>
      <c r="BX512" s="80" t="str">
        <f t="shared" si="1494"/>
        <v/>
      </c>
      <c r="BY512" s="80" t="str">
        <f t="shared" si="1494"/>
        <v/>
      </c>
      <c r="BZ512" s="80">
        <f t="shared" si="1494"/>
        <v>0</v>
      </c>
      <c r="CA512" s="80">
        <f t="shared" si="1494"/>
        <v>0</v>
      </c>
      <c r="CB512" s="80">
        <f t="shared" ref="CB512:CF521" si="1495">IF(CB$6=$D57,INDEX($Q57:$Q57,1,1),"")</f>
        <v>0</v>
      </c>
      <c r="CC512" s="80">
        <f t="shared" si="1495"/>
        <v>0</v>
      </c>
      <c r="CD512" s="80">
        <f t="shared" si="1495"/>
        <v>0</v>
      </c>
      <c r="CE512" s="80">
        <f t="shared" si="1495"/>
        <v>0</v>
      </c>
      <c r="CF512" s="80">
        <f t="shared" si="1495"/>
        <v>0</v>
      </c>
      <c r="CG512" s="80">
        <f t="shared" ref="CG512:CN512" si="1496">IF(CG$6=$D57,INDEX($Q57:$Q57,1,1),"")</f>
        <v>0</v>
      </c>
      <c r="CH512" s="80">
        <f t="shared" si="1496"/>
        <v>0</v>
      </c>
      <c r="CI512" s="80">
        <f t="shared" si="1496"/>
        <v>0</v>
      </c>
      <c r="CJ512" s="80">
        <f t="shared" si="1496"/>
        <v>0</v>
      </c>
      <c r="CK512" s="80">
        <f t="shared" si="1496"/>
        <v>0</v>
      </c>
      <c r="CL512" s="80">
        <f t="shared" si="1496"/>
        <v>0</v>
      </c>
      <c r="CM512" s="80">
        <f t="shared" si="1496"/>
        <v>0</v>
      </c>
      <c r="CN512" s="80">
        <f t="shared" si="1496"/>
        <v>0</v>
      </c>
      <c r="CO512" s="80">
        <f t="shared" ref="CO512:DJ512" si="1497">IF(CO$6=$D57,INDEX($Q57:$Q57,1,1),"")</f>
        <v>0</v>
      </c>
      <c r="CP512" s="80">
        <f t="shared" si="1497"/>
        <v>0</v>
      </c>
      <c r="CQ512" s="80">
        <f t="shared" si="1497"/>
        <v>0</v>
      </c>
      <c r="CR512" s="80">
        <f t="shared" si="1497"/>
        <v>0</v>
      </c>
      <c r="CS512" s="80">
        <f t="shared" si="1497"/>
        <v>0</v>
      </c>
      <c r="CT512" s="80">
        <f t="shared" si="1497"/>
        <v>0</v>
      </c>
      <c r="CU512" s="80">
        <f t="shared" si="1497"/>
        <v>0</v>
      </c>
      <c r="CV512" s="80">
        <f t="shared" si="1497"/>
        <v>0</v>
      </c>
      <c r="CW512" s="80">
        <f t="shared" si="1497"/>
        <v>0</v>
      </c>
      <c r="CX512" s="80">
        <f t="shared" si="1497"/>
        <v>0</v>
      </c>
      <c r="CY512" s="80">
        <f t="shared" si="1497"/>
        <v>0</v>
      </c>
      <c r="CZ512" s="80">
        <f t="shared" si="1497"/>
        <v>0</v>
      </c>
      <c r="DA512" s="80">
        <f t="shared" si="1497"/>
        <v>0</v>
      </c>
      <c r="DB512" s="80">
        <f t="shared" si="1497"/>
        <v>0</v>
      </c>
      <c r="DC512" s="80">
        <f t="shared" si="1497"/>
        <v>0</v>
      </c>
      <c r="DD512" s="80">
        <f t="shared" si="1497"/>
        <v>0</v>
      </c>
      <c r="DE512" s="80">
        <f t="shared" si="1497"/>
        <v>0</v>
      </c>
      <c r="DF512" s="80">
        <f t="shared" si="1497"/>
        <v>0</v>
      </c>
      <c r="DG512" s="80">
        <f t="shared" si="1497"/>
        <v>0</v>
      </c>
      <c r="DH512" s="80">
        <f t="shared" si="1497"/>
        <v>0</v>
      </c>
      <c r="DI512" s="80">
        <f t="shared" si="1497"/>
        <v>0</v>
      </c>
      <c r="DJ512" s="80">
        <f t="shared" si="1497"/>
        <v>0</v>
      </c>
    </row>
    <row r="513" spans="48:114" ht="15.75" customHeight="1">
      <c r="AV513" s="80"/>
      <c r="AW513" s="131"/>
      <c r="AX513" s="80" t="str">
        <f t="shared" si="1438"/>
        <v/>
      </c>
      <c r="AY513" s="80" t="str">
        <f t="shared" ref="AY513:CA513" si="1498">IF(AY$6=$D58,INDEX($Q58:$Q58,1,1),"")</f>
        <v/>
      </c>
      <c r="AZ513" s="80" t="str">
        <f t="shared" si="1498"/>
        <v/>
      </c>
      <c r="BA513" s="80" t="str">
        <f t="shared" si="1498"/>
        <v/>
      </c>
      <c r="BB513" s="80" t="str">
        <f t="shared" si="1498"/>
        <v/>
      </c>
      <c r="BC513" s="80" t="str">
        <f t="shared" si="1498"/>
        <v/>
      </c>
      <c r="BD513" s="80" t="str">
        <f t="shared" si="1498"/>
        <v/>
      </c>
      <c r="BE513" s="80" t="str">
        <f t="shared" si="1498"/>
        <v/>
      </c>
      <c r="BF513" s="80" t="str">
        <f t="shared" si="1498"/>
        <v/>
      </c>
      <c r="BG513" s="80" t="str">
        <f t="shared" si="1498"/>
        <v/>
      </c>
      <c r="BH513" s="80" t="str">
        <f t="shared" si="1498"/>
        <v/>
      </c>
      <c r="BI513" s="80" t="str">
        <f t="shared" si="1498"/>
        <v/>
      </c>
      <c r="BJ513" s="80" t="str">
        <f t="shared" si="1498"/>
        <v/>
      </c>
      <c r="BK513" s="80" t="str">
        <f t="shared" si="1498"/>
        <v/>
      </c>
      <c r="BL513" s="80" t="str">
        <f t="shared" si="1498"/>
        <v/>
      </c>
      <c r="BM513" s="80" t="str">
        <f t="shared" si="1498"/>
        <v/>
      </c>
      <c r="BN513" s="80" t="str">
        <f t="shared" si="1498"/>
        <v/>
      </c>
      <c r="BO513" s="80" t="str">
        <f t="shared" si="1498"/>
        <v/>
      </c>
      <c r="BP513" s="80" t="str">
        <f t="shared" si="1498"/>
        <v/>
      </c>
      <c r="BQ513" s="80" t="str">
        <f t="shared" si="1498"/>
        <v/>
      </c>
      <c r="BR513" s="80" t="str">
        <f t="shared" si="1498"/>
        <v/>
      </c>
      <c r="BS513" s="80" t="str">
        <f t="shared" si="1498"/>
        <v/>
      </c>
      <c r="BT513" s="80" t="str">
        <f t="shared" si="1498"/>
        <v/>
      </c>
      <c r="BU513" s="80" t="str">
        <f t="shared" si="1498"/>
        <v/>
      </c>
      <c r="BV513" s="80" t="str">
        <f t="shared" si="1498"/>
        <v/>
      </c>
      <c r="BW513" s="80" t="str">
        <f t="shared" si="1498"/>
        <v/>
      </c>
      <c r="BX513" s="80" t="str">
        <f t="shared" si="1498"/>
        <v/>
      </c>
      <c r="BY513" s="80" t="str">
        <f t="shared" si="1498"/>
        <v/>
      </c>
      <c r="BZ513" s="80">
        <f t="shared" si="1498"/>
        <v>0</v>
      </c>
      <c r="CA513" s="80">
        <f t="shared" si="1498"/>
        <v>0</v>
      </c>
      <c r="CB513" s="80">
        <f t="shared" si="1495"/>
        <v>0</v>
      </c>
      <c r="CC513" s="80">
        <f t="shared" si="1495"/>
        <v>0</v>
      </c>
      <c r="CD513" s="80">
        <f t="shared" si="1495"/>
        <v>0</v>
      </c>
      <c r="CE513" s="80">
        <f t="shared" si="1495"/>
        <v>0</v>
      </c>
      <c r="CF513" s="80">
        <f t="shared" si="1495"/>
        <v>0</v>
      </c>
      <c r="CG513" s="80">
        <f t="shared" ref="CG513:CN513" si="1499">IF(CG$6=$D58,INDEX($Q58:$Q58,1,1),"")</f>
        <v>0</v>
      </c>
      <c r="CH513" s="80">
        <f t="shared" si="1499"/>
        <v>0</v>
      </c>
      <c r="CI513" s="80">
        <f t="shared" si="1499"/>
        <v>0</v>
      </c>
      <c r="CJ513" s="80">
        <f t="shared" si="1499"/>
        <v>0</v>
      </c>
      <c r="CK513" s="80">
        <f t="shared" si="1499"/>
        <v>0</v>
      </c>
      <c r="CL513" s="80">
        <f t="shared" si="1499"/>
        <v>0</v>
      </c>
      <c r="CM513" s="80">
        <f t="shared" si="1499"/>
        <v>0</v>
      </c>
      <c r="CN513" s="80">
        <f t="shared" si="1499"/>
        <v>0</v>
      </c>
      <c r="CO513" s="80">
        <f t="shared" ref="CO513:DJ513" si="1500">IF(CO$6=$D58,INDEX($Q58:$Q58,1,1),"")</f>
        <v>0</v>
      </c>
      <c r="CP513" s="80">
        <f t="shared" si="1500"/>
        <v>0</v>
      </c>
      <c r="CQ513" s="80">
        <f t="shared" si="1500"/>
        <v>0</v>
      </c>
      <c r="CR513" s="80">
        <f t="shared" si="1500"/>
        <v>0</v>
      </c>
      <c r="CS513" s="80">
        <f t="shared" si="1500"/>
        <v>0</v>
      </c>
      <c r="CT513" s="80">
        <f t="shared" si="1500"/>
        <v>0</v>
      </c>
      <c r="CU513" s="80">
        <f t="shared" si="1500"/>
        <v>0</v>
      </c>
      <c r="CV513" s="80">
        <f t="shared" si="1500"/>
        <v>0</v>
      </c>
      <c r="CW513" s="80">
        <f t="shared" si="1500"/>
        <v>0</v>
      </c>
      <c r="CX513" s="80">
        <f t="shared" si="1500"/>
        <v>0</v>
      </c>
      <c r="CY513" s="80">
        <f t="shared" si="1500"/>
        <v>0</v>
      </c>
      <c r="CZ513" s="80">
        <f t="shared" si="1500"/>
        <v>0</v>
      </c>
      <c r="DA513" s="80">
        <f t="shared" si="1500"/>
        <v>0</v>
      </c>
      <c r="DB513" s="80">
        <f t="shared" si="1500"/>
        <v>0</v>
      </c>
      <c r="DC513" s="80">
        <f t="shared" si="1500"/>
        <v>0</v>
      </c>
      <c r="DD513" s="80">
        <f t="shared" si="1500"/>
        <v>0</v>
      </c>
      <c r="DE513" s="80">
        <f t="shared" si="1500"/>
        <v>0</v>
      </c>
      <c r="DF513" s="80">
        <f t="shared" si="1500"/>
        <v>0</v>
      </c>
      <c r="DG513" s="80">
        <f t="shared" si="1500"/>
        <v>0</v>
      </c>
      <c r="DH513" s="80">
        <f t="shared" si="1500"/>
        <v>0</v>
      </c>
      <c r="DI513" s="80">
        <f t="shared" si="1500"/>
        <v>0</v>
      </c>
      <c r="DJ513" s="80">
        <f t="shared" si="1500"/>
        <v>0</v>
      </c>
    </row>
    <row r="514" spans="48:114" ht="15.75" customHeight="1">
      <c r="AV514" s="80"/>
      <c r="AW514" s="131"/>
      <c r="AX514" s="80" t="str">
        <f t="shared" si="1438"/>
        <v/>
      </c>
      <c r="AY514" s="80" t="str">
        <f t="shared" ref="AY514:CA514" si="1501">IF(AY$6=$D59,INDEX($Q59:$Q59,1,1),"")</f>
        <v/>
      </c>
      <c r="AZ514" s="80" t="str">
        <f t="shared" si="1501"/>
        <v/>
      </c>
      <c r="BA514" s="80" t="str">
        <f t="shared" si="1501"/>
        <v/>
      </c>
      <c r="BB514" s="80" t="str">
        <f t="shared" si="1501"/>
        <v/>
      </c>
      <c r="BC514" s="80" t="str">
        <f t="shared" si="1501"/>
        <v/>
      </c>
      <c r="BD514" s="80" t="str">
        <f t="shared" si="1501"/>
        <v/>
      </c>
      <c r="BE514" s="80" t="str">
        <f t="shared" si="1501"/>
        <v/>
      </c>
      <c r="BF514" s="80" t="str">
        <f t="shared" si="1501"/>
        <v/>
      </c>
      <c r="BG514" s="80" t="str">
        <f t="shared" si="1501"/>
        <v/>
      </c>
      <c r="BH514" s="80" t="str">
        <f t="shared" si="1501"/>
        <v/>
      </c>
      <c r="BI514" s="80" t="str">
        <f t="shared" si="1501"/>
        <v/>
      </c>
      <c r="BJ514" s="80" t="str">
        <f t="shared" si="1501"/>
        <v/>
      </c>
      <c r="BK514" s="80" t="str">
        <f t="shared" si="1501"/>
        <v/>
      </c>
      <c r="BL514" s="80" t="str">
        <f t="shared" si="1501"/>
        <v/>
      </c>
      <c r="BM514" s="80" t="str">
        <f t="shared" si="1501"/>
        <v/>
      </c>
      <c r="BN514" s="80" t="str">
        <f t="shared" si="1501"/>
        <v/>
      </c>
      <c r="BO514" s="80" t="str">
        <f t="shared" si="1501"/>
        <v/>
      </c>
      <c r="BP514" s="80" t="str">
        <f t="shared" si="1501"/>
        <v/>
      </c>
      <c r="BQ514" s="80" t="str">
        <f t="shared" si="1501"/>
        <v/>
      </c>
      <c r="BR514" s="80" t="str">
        <f t="shared" si="1501"/>
        <v/>
      </c>
      <c r="BS514" s="80" t="str">
        <f t="shared" si="1501"/>
        <v/>
      </c>
      <c r="BT514" s="80" t="str">
        <f t="shared" si="1501"/>
        <v/>
      </c>
      <c r="BU514" s="80" t="str">
        <f t="shared" si="1501"/>
        <v/>
      </c>
      <c r="BV514" s="80" t="str">
        <f t="shared" si="1501"/>
        <v/>
      </c>
      <c r="BW514" s="80" t="str">
        <f t="shared" si="1501"/>
        <v/>
      </c>
      <c r="BX514" s="80" t="str">
        <f t="shared" si="1501"/>
        <v/>
      </c>
      <c r="BY514" s="80" t="str">
        <f t="shared" si="1501"/>
        <v/>
      </c>
      <c r="BZ514" s="80">
        <f t="shared" si="1501"/>
        <v>0</v>
      </c>
      <c r="CA514" s="80">
        <f t="shared" si="1501"/>
        <v>0</v>
      </c>
      <c r="CB514" s="80">
        <f t="shared" si="1495"/>
        <v>0</v>
      </c>
      <c r="CC514" s="80">
        <f t="shared" si="1495"/>
        <v>0</v>
      </c>
      <c r="CD514" s="80">
        <f t="shared" si="1495"/>
        <v>0</v>
      </c>
      <c r="CE514" s="80">
        <f t="shared" si="1495"/>
        <v>0</v>
      </c>
      <c r="CF514" s="80">
        <f t="shared" si="1495"/>
        <v>0</v>
      </c>
      <c r="CG514" s="80">
        <f t="shared" ref="CG514:CN514" si="1502">IF(CG$6=$D59,INDEX($Q59:$Q59,1,1),"")</f>
        <v>0</v>
      </c>
      <c r="CH514" s="80">
        <f t="shared" si="1502"/>
        <v>0</v>
      </c>
      <c r="CI514" s="80">
        <f t="shared" si="1502"/>
        <v>0</v>
      </c>
      <c r="CJ514" s="80">
        <f t="shared" si="1502"/>
        <v>0</v>
      </c>
      <c r="CK514" s="80">
        <f t="shared" si="1502"/>
        <v>0</v>
      </c>
      <c r="CL514" s="80">
        <f t="shared" si="1502"/>
        <v>0</v>
      </c>
      <c r="CM514" s="80">
        <f t="shared" si="1502"/>
        <v>0</v>
      </c>
      <c r="CN514" s="80">
        <f t="shared" si="1502"/>
        <v>0</v>
      </c>
      <c r="CO514" s="80">
        <f t="shared" ref="CO514:DJ514" si="1503">IF(CO$6=$D59,INDEX($Q59:$Q59,1,1),"")</f>
        <v>0</v>
      </c>
      <c r="CP514" s="80">
        <f t="shared" si="1503"/>
        <v>0</v>
      </c>
      <c r="CQ514" s="80">
        <f t="shared" si="1503"/>
        <v>0</v>
      </c>
      <c r="CR514" s="80">
        <f t="shared" si="1503"/>
        <v>0</v>
      </c>
      <c r="CS514" s="80">
        <f t="shared" si="1503"/>
        <v>0</v>
      </c>
      <c r="CT514" s="80">
        <f t="shared" si="1503"/>
        <v>0</v>
      </c>
      <c r="CU514" s="80">
        <f t="shared" si="1503"/>
        <v>0</v>
      </c>
      <c r="CV514" s="80">
        <f t="shared" si="1503"/>
        <v>0</v>
      </c>
      <c r="CW514" s="80">
        <f t="shared" si="1503"/>
        <v>0</v>
      </c>
      <c r="CX514" s="80">
        <f t="shared" si="1503"/>
        <v>0</v>
      </c>
      <c r="CY514" s="80">
        <f t="shared" si="1503"/>
        <v>0</v>
      </c>
      <c r="CZ514" s="80">
        <f t="shared" si="1503"/>
        <v>0</v>
      </c>
      <c r="DA514" s="80">
        <f t="shared" si="1503"/>
        <v>0</v>
      </c>
      <c r="DB514" s="80">
        <f t="shared" si="1503"/>
        <v>0</v>
      </c>
      <c r="DC514" s="80">
        <f t="shared" si="1503"/>
        <v>0</v>
      </c>
      <c r="DD514" s="80">
        <f t="shared" si="1503"/>
        <v>0</v>
      </c>
      <c r="DE514" s="80">
        <f t="shared" si="1503"/>
        <v>0</v>
      </c>
      <c r="DF514" s="80">
        <f t="shared" si="1503"/>
        <v>0</v>
      </c>
      <c r="DG514" s="80">
        <f t="shared" si="1503"/>
        <v>0</v>
      </c>
      <c r="DH514" s="80">
        <f t="shared" si="1503"/>
        <v>0</v>
      </c>
      <c r="DI514" s="80">
        <f t="shared" si="1503"/>
        <v>0</v>
      </c>
      <c r="DJ514" s="80">
        <f t="shared" si="1503"/>
        <v>0</v>
      </c>
    </row>
    <row r="515" spans="48:114" ht="15.75" customHeight="1">
      <c r="AV515" s="80"/>
      <c r="AW515" s="131"/>
      <c r="AX515" s="80" t="str">
        <f t="shared" si="1438"/>
        <v/>
      </c>
      <c r="AY515" s="80" t="str">
        <f t="shared" ref="AY515:CA515" si="1504">IF(AY$6=$D60,INDEX($Q60:$Q60,1,1),"")</f>
        <v/>
      </c>
      <c r="AZ515" s="80" t="str">
        <f t="shared" si="1504"/>
        <v/>
      </c>
      <c r="BA515" s="80" t="str">
        <f t="shared" si="1504"/>
        <v/>
      </c>
      <c r="BB515" s="80" t="str">
        <f t="shared" si="1504"/>
        <v/>
      </c>
      <c r="BC515" s="80" t="str">
        <f t="shared" si="1504"/>
        <v/>
      </c>
      <c r="BD515" s="80" t="str">
        <f t="shared" si="1504"/>
        <v/>
      </c>
      <c r="BE515" s="80" t="str">
        <f t="shared" si="1504"/>
        <v/>
      </c>
      <c r="BF515" s="80" t="str">
        <f t="shared" si="1504"/>
        <v/>
      </c>
      <c r="BG515" s="80" t="str">
        <f t="shared" si="1504"/>
        <v/>
      </c>
      <c r="BH515" s="80" t="str">
        <f t="shared" si="1504"/>
        <v/>
      </c>
      <c r="BI515" s="80" t="str">
        <f t="shared" si="1504"/>
        <v/>
      </c>
      <c r="BJ515" s="80" t="str">
        <f t="shared" si="1504"/>
        <v/>
      </c>
      <c r="BK515" s="80" t="str">
        <f t="shared" si="1504"/>
        <v/>
      </c>
      <c r="BL515" s="80" t="str">
        <f t="shared" si="1504"/>
        <v/>
      </c>
      <c r="BM515" s="80" t="str">
        <f t="shared" si="1504"/>
        <v/>
      </c>
      <c r="BN515" s="80" t="str">
        <f t="shared" si="1504"/>
        <v/>
      </c>
      <c r="BO515" s="80" t="str">
        <f t="shared" si="1504"/>
        <v/>
      </c>
      <c r="BP515" s="80" t="str">
        <f t="shared" si="1504"/>
        <v/>
      </c>
      <c r="BQ515" s="80" t="str">
        <f t="shared" si="1504"/>
        <v/>
      </c>
      <c r="BR515" s="80" t="str">
        <f t="shared" si="1504"/>
        <v/>
      </c>
      <c r="BS515" s="80" t="str">
        <f t="shared" si="1504"/>
        <v/>
      </c>
      <c r="BT515" s="80" t="str">
        <f t="shared" si="1504"/>
        <v/>
      </c>
      <c r="BU515" s="80" t="str">
        <f t="shared" si="1504"/>
        <v/>
      </c>
      <c r="BV515" s="80" t="str">
        <f t="shared" si="1504"/>
        <v/>
      </c>
      <c r="BW515" s="80" t="str">
        <f t="shared" si="1504"/>
        <v/>
      </c>
      <c r="BX515" s="80" t="str">
        <f t="shared" si="1504"/>
        <v/>
      </c>
      <c r="BY515" s="80" t="str">
        <f t="shared" si="1504"/>
        <v/>
      </c>
      <c r="BZ515" s="80">
        <f t="shared" si="1504"/>
        <v>0</v>
      </c>
      <c r="CA515" s="80">
        <f t="shared" si="1504"/>
        <v>0</v>
      </c>
      <c r="CB515" s="80">
        <f t="shared" si="1495"/>
        <v>0</v>
      </c>
      <c r="CC515" s="80">
        <f t="shared" si="1495"/>
        <v>0</v>
      </c>
      <c r="CD515" s="80">
        <f t="shared" si="1495"/>
        <v>0</v>
      </c>
      <c r="CE515" s="80">
        <f t="shared" si="1495"/>
        <v>0</v>
      </c>
      <c r="CF515" s="80">
        <f t="shared" si="1495"/>
        <v>0</v>
      </c>
      <c r="CG515" s="80">
        <f t="shared" ref="CG515:CN515" si="1505">IF(CG$6=$D60,INDEX($Q60:$Q60,1,1),"")</f>
        <v>0</v>
      </c>
      <c r="CH515" s="80">
        <f t="shared" si="1505"/>
        <v>0</v>
      </c>
      <c r="CI515" s="80">
        <f t="shared" si="1505"/>
        <v>0</v>
      </c>
      <c r="CJ515" s="80">
        <f t="shared" si="1505"/>
        <v>0</v>
      </c>
      <c r="CK515" s="80">
        <f t="shared" si="1505"/>
        <v>0</v>
      </c>
      <c r="CL515" s="80">
        <f t="shared" si="1505"/>
        <v>0</v>
      </c>
      <c r="CM515" s="80">
        <f t="shared" si="1505"/>
        <v>0</v>
      </c>
      <c r="CN515" s="80">
        <f t="shared" si="1505"/>
        <v>0</v>
      </c>
      <c r="CO515" s="80">
        <f t="shared" ref="CO515:DJ515" si="1506">IF(CO$6=$D60,INDEX($Q60:$Q60,1,1),"")</f>
        <v>0</v>
      </c>
      <c r="CP515" s="80">
        <f t="shared" si="1506"/>
        <v>0</v>
      </c>
      <c r="CQ515" s="80">
        <f t="shared" si="1506"/>
        <v>0</v>
      </c>
      <c r="CR515" s="80">
        <f t="shared" si="1506"/>
        <v>0</v>
      </c>
      <c r="CS515" s="80">
        <f t="shared" si="1506"/>
        <v>0</v>
      </c>
      <c r="CT515" s="80">
        <f t="shared" si="1506"/>
        <v>0</v>
      </c>
      <c r="CU515" s="80">
        <f t="shared" si="1506"/>
        <v>0</v>
      </c>
      <c r="CV515" s="80">
        <f t="shared" si="1506"/>
        <v>0</v>
      </c>
      <c r="CW515" s="80">
        <f t="shared" si="1506"/>
        <v>0</v>
      </c>
      <c r="CX515" s="80">
        <f t="shared" si="1506"/>
        <v>0</v>
      </c>
      <c r="CY515" s="80">
        <f t="shared" si="1506"/>
        <v>0</v>
      </c>
      <c r="CZ515" s="80">
        <f t="shared" si="1506"/>
        <v>0</v>
      </c>
      <c r="DA515" s="80">
        <f t="shared" si="1506"/>
        <v>0</v>
      </c>
      <c r="DB515" s="80">
        <f t="shared" si="1506"/>
        <v>0</v>
      </c>
      <c r="DC515" s="80">
        <f t="shared" si="1506"/>
        <v>0</v>
      </c>
      <c r="DD515" s="80">
        <f t="shared" si="1506"/>
        <v>0</v>
      </c>
      <c r="DE515" s="80">
        <f t="shared" si="1506"/>
        <v>0</v>
      </c>
      <c r="DF515" s="80">
        <f t="shared" si="1506"/>
        <v>0</v>
      </c>
      <c r="DG515" s="80">
        <f t="shared" si="1506"/>
        <v>0</v>
      </c>
      <c r="DH515" s="80">
        <f t="shared" si="1506"/>
        <v>0</v>
      </c>
      <c r="DI515" s="80">
        <f t="shared" si="1506"/>
        <v>0</v>
      </c>
      <c r="DJ515" s="80">
        <f t="shared" si="1506"/>
        <v>0</v>
      </c>
    </row>
    <row r="516" spans="48:114" ht="15.75" customHeight="1">
      <c r="AV516" s="80"/>
      <c r="AW516" s="131"/>
      <c r="AX516" s="80" t="str">
        <f t="shared" si="1438"/>
        <v/>
      </c>
      <c r="AY516" s="80" t="str">
        <f t="shared" ref="AY516:CA516" si="1507">IF(AY$6=$D61,INDEX($Q61:$Q61,1,1),"")</f>
        <v/>
      </c>
      <c r="AZ516" s="80" t="str">
        <f t="shared" si="1507"/>
        <v/>
      </c>
      <c r="BA516" s="80" t="str">
        <f t="shared" si="1507"/>
        <v/>
      </c>
      <c r="BB516" s="80" t="str">
        <f t="shared" si="1507"/>
        <v/>
      </c>
      <c r="BC516" s="80" t="str">
        <f t="shared" si="1507"/>
        <v/>
      </c>
      <c r="BD516" s="80" t="str">
        <f t="shared" si="1507"/>
        <v/>
      </c>
      <c r="BE516" s="80" t="str">
        <f t="shared" si="1507"/>
        <v/>
      </c>
      <c r="BF516" s="80" t="str">
        <f t="shared" si="1507"/>
        <v/>
      </c>
      <c r="BG516" s="80" t="str">
        <f t="shared" si="1507"/>
        <v/>
      </c>
      <c r="BH516" s="80" t="str">
        <f t="shared" si="1507"/>
        <v/>
      </c>
      <c r="BI516" s="80" t="str">
        <f t="shared" si="1507"/>
        <v/>
      </c>
      <c r="BJ516" s="80" t="str">
        <f t="shared" si="1507"/>
        <v/>
      </c>
      <c r="BK516" s="80" t="str">
        <f t="shared" si="1507"/>
        <v/>
      </c>
      <c r="BL516" s="80" t="str">
        <f t="shared" si="1507"/>
        <v/>
      </c>
      <c r="BM516" s="80" t="str">
        <f t="shared" si="1507"/>
        <v/>
      </c>
      <c r="BN516" s="80" t="str">
        <f t="shared" si="1507"/>
        <v/>
      </c>
      <c r="BO516" s="80" t="str">
        <f t="shared" si="1507"/>
        <v/>
      </c>
      <c r="BP516" s="80" t="str">
        <f t="shared" si="1507"/>
        <v/>
      </c>
      <c r="BQ516" s="80" t="str">
        <f t="shared" si="1507"/>
        <v/>
      </c>
      <c r="BR516" s="80" t="str">
        <f t="shared" si="1507"/>
        <v/>
      </c>
      <c r="BS516" s="80" t="str">
        <f t="shared" si="1507"/>
        <v/>
      </c>
      <c r="BT516" s="80" t="str">
        <f t="shared" si="1507"/>
        <v/>
      </c>
      <c r="BU516" s="80" t="str">
        <f t="shared" si="1507"/>
        <v/>
      </c>
      <c r="BV516" s="80" t="str">
        <f t="shared" si="1507"/>
        <v/>
      </c>
      <c r="BW516" s="80" t="str">
        <f t="shared" si="1507"/>
        <v/>
      </c>
      <c r="BX516" s="80" t="str">
        <f t="shared" si="1507"/>
        <v/>
      </c>
      <c r="BY516" s="80" t="str">
        <f t="shared" si="1507"/>
        <v/>
      </c>
      <c r="BZ516" s="80">
        <f t="shared" si="1507"/>
        <v>0</v>
      </c>
      <c r="CA516" s="80">
        <f t="shared" si="1507"/>
        <v>0</v>
      </c>
      <c r="CB516" s="80">
        <f t="shared" si="1495"/>
        <v>0</v>
      </c>
      <c r="CC516" s="80">
        <f t="shared" si="1495"/>
        <v>0</v>
      </c>
      <c r="CD516" s="80">
        <f t="shared" si="1495"/>
        <v>0</v>
      </c>
      <c r="CE516" s="80">
        <f t="shared" si="1495"/>
        <v>0</v>
      </c>
      <c r="CF516" s="80">
        <f t="shared" si="1495"/>
        <v>0</v>
      </c>
      <c r="CG516" s="80">
        <f t="shared" ref="CG516:CN516" si="1508">IF(CG$6=$D61,INDEX($Q61:$Q61,1,1),"")</f>
        <v>0</v>
      </c>
      <c r="CH516" s="80">
        <f t="shared" si="1508"/>
        <v>0</v>
      </c>
      <c r="CI516" s="80">
        <f t="shared" si="1508"/>
        <v>0</v>
      </c>
      <c r="CJ516" s="80">
        <f t="shared" si="1508"/>
        <v>0</v>
      </c>
      <c r="CK516" s="80">
        <f t="shared" si="1508"/>
        <v>0</v>
      </c>
      <c r="CL516" s="80">
        <f t="shared" si="1508"/>
        <v>0</v>
      </c>
      <c r="CM516" s="80">
        <f t="shared" si="1508"/>
        <v>0</v>
      </c>
      <c r="CN516" s="80">
        <f t="shared" si="1508"/>
        <v>0</v>
      </c>
      <c r="CO516" s="80">
        <f t="shared" ref="CO516:DJ516" si="1509">IF(CO$6=$D61,INDEX($Q61:$Q61,1,1),"")</f>
        <v>0</v>
      </c>
      <c r="CP516" s="80">
        <f t="shared" si="1509"/>
        <v>0</v>
      </c>
      <c r="CQ516" s="80">
        <f t="shared" si="1509"/>
        <v>0</v>
      </c>
      <c r="CR516" s="80">
        <f t="shared" si="1509"/>
        <v>0</v>
      </c>
      <c r="CS516" s="80">
        <f t="shared" si="1509"/>
        <v>0</v>
      </c>
      <c r="CT516" s="80">
        <f t="shared" si="1509"/>
        <v>0</v>
      </c>
      <c r="CU516" s="80">
        <f t="shared" si="1509"/>
        <v>0</v>
      </c>
      <c r="CV516" s="80">
        <f t="shared" si="1509"/>
        <v>0</v>
      </c>
      <c r="CW516" s="80">
        <f t="shared" si="1509"/>
        <v>0</v>
      </c>
      <c r="CX516" s="80">
        <f t="shared" si="1509"/>
        <v>0</v>
      </c>
      <c r="CY516" s="80">
        <f t="shared" si="1509"/>
        <v>0</v>
      </c>
      <c r="CZ516" s="80">
        <f t="shared" si="1509"/>
        <v>0</v>
      </c>
      <c r="DA516" s="80">
        <f t="shared" si="1509"/>
        <v>0</v>
      </c>
      <c r="DB516" s="80">
        <f t="shared" si="1509"/>
        <v>0</v>
      </c>
      <c r="DC516" s="80">
        <f t="shared" si="1509"/>
        <v>0</v>
      </c>
      <c r="DD516" s="80">
        <f t="shared" si="1509"/>
        <v>0</v>
      </c>
      <c r="DE516" s="80">
        <f t="shared" si="1509"/>
        <v>0</v>
      </c>
      <c r="DF516" s="80">
        <f t="shared" si="1509"/>
        <v>0</v>
      </c>
      <c r="DG516" s="80">
        <f t="shared" si="1509"/>
        <v>0</v>
      </c>
      <c r="DH516" s="80">
        <f t="shared" si="1509"/>
        <v>0</v>
      </c>
      <c r="DI516" s="80">
        <f t="shared" si="1509"/>
        <v>0</v>
      </c>
      <c r="DJ516" s="80">
        <f t="shared" si="1509"/>
        <v>0</v>
      </c>
    </row>
    <row r="517" spans="48:114" ht="15.75" customHeight="1">
      <c r="AV517" s="80"/>
      <c r="AW517" s="131"/>
      <c r="AX517" s="80" t="str">
        <f t="shared" si="1438"/>
        <v/>
      </c>
      <c r="AY517" s="80" t="str">
        <f t="shared" ref="AY517:CA517" si="1510">IF(AY$6=$D62,INDEX($Q62:$Q62,1,1),"")</f>
        <v/>
      </c>
      <c r="AZ517" s="80" t="str">
        <f t="shared" si="1510"/>
        <v/>
      </c>
      <c r="BA517" s="80" t="str">
        <f t="shared" si="1510"/>
        <v/>
      </c>
      <c r="BB517" s="80" t="str">
        <f t="shared" si="1510"/>
        <v/>
      </c>
      <c r="BC517" s="80" t="str">
        <f t="shared" si="1510"/>
        <v/>
      </c>
      <c r="BD517" s="80" t="str">
        <f t="shared" si="1510"/>
        <v/>
      </c>
      <c r="BE517" s="80" t="str">
        <f t="shared" si="1510"/>
        <v/>
      </c>
      <c r="BF517" s="80" t="str">
        <f t="shared" si="1510"/>
        <v/>
      </c>
      <c r="BG517" s="80" t="str">
        <f t="shared" si="1510"/>
        <v/>
      </c>
      <c r="BH517" s="80" t="str">
        <f t="shared" si="1510"/>
        <v/>
      </c>
      <c r="BI517" s="80" t="str">
        <f t="shared" si="1510"/>
        <v/>
      </c>
      <c r="BJ517" s="80" t="str">
        <f t="shared" si="1510"/>
        <v/>
      </c>
      <c r="BK517" s="80" t="str">
        <f t="shared" si="1510"/>
        <v/>
      </c>
      <c r="BL517" s="80" t="str">
        <f t="shared" si="1510"/>
        <v/>
      </c>
      <c r="BM517" s="80" t="str">
        <f t="shared" si="1510"/>
        <v/>
      </c>
      <c r="BN517" s="80" t="str">
        <f t="shared" si="1510"/>
        <v/>
      </c>
      <c r="BO517" s="80" t="str">
        <f t="shared" si="1510"/>
        <v/>
      </c>
      <c r="BP517" s="80" t="str">
        <f t="shared" si="1510"/>
        <v/>
      </c>
      <c r="BQ517" s="80" t="str">
        <f t="shared" si="1510"/>
        <v/>
      </c>
      <c r="BR517" s="80" t="str">
        <f t="shared" si="1510"/>
        <v/>
      </c>
      <c r="BS517" s="80" t="str">
        <f t="shared" si="1510"/>
        <v/>
      </c>
      <c r="BT517" s="80" t="str">
        <f t="shared" si="1510"/>
        <v/>
      </c>
      <c r="BU517" s="80" t="str">
        <f t="shared" si="1510"/>
        <v/>
      </c>
      <c r="BV517" s="80" t="str">
        <f t="shared" si="1510"/>
        <v/>
      </c>
      <c r="BW517" s="80" t="str">
        <f t="shared" si="1510"/>
        <v/>
      </c>
      <c r="BX517" s="80" t="str">
        <f t="shared" si="1510"/>
        <v/>
      </c>
      <c r="BY517" s="80" t="str">
        <f t="shared" si="1510"/>
        <v/>
      </c>
      <c r="BZ517" s="80">
        <f t="shared" si="1510"/>
        <v>0</v>
      </c>
      <c r="CA517" s="80">
        <f t="shared" si="1510"/>
        <v>0</v>
      </c>
      <c r="CB517" s="80">
        <f t="shared" si="1495"/>
        <v>0</v>
      </c>
      <c r="CC517" s="80">
        <f t="shared" si="1495"/>
        <v>0</v>
      </c>
      <c r="CD517" s="80">
        <f t="shared" si="1495"/>
        <v>0</v>
      </c>
      <c r="CE517" s="80">
        <f t="shared" si="1495"/>
        <v>0</v>
      </c>
      <c r="CF517" s="80">
        <f t="shared" si="1495"/>
        <v>0</v>
      </c>
      <c r="CG517" s="80">
        <f t="shared" ref="CG517:CN517" si="1511">IF(CG$6=$D62,INDEX($Q62:$Q62,1,1),"")</f>
        <v>0</v>
      </c>
      <c r="CH517" s="80">
        <f t="shared" si="1511"/>
        <v>0</v>
      </c>
      <c r="CI517" s="80">
        <f t="shared" si="1511"/>
        <v>0</v>
      </c>
      <c r="CJ517" s="80">
        <f t="shared" si="1511"/>
        <v>0</v>
      </c>
      <c r="CK517" s="80">
        <f t="shared" si="1511"/>
        <v>0</v>
      </c>
      <c r="CL517" s="80">
        <f t="shared" si="1511"/>
        <v>0</v>
      </c>
      <c r="CM517" s="80">
        <f t="shared" si="1511"/>
        <v>0</v>
      </c>
      <c r="CN517" s="80">
        <f t="shared" si="1511"/>
        <v>0</v>
      </c>
      <c r="CO517" s="80">
        <f t="shared" ref="CO517:DJ517" si="1512">IF(CO$6=$D62,INDEX($Q62:$Q62,1,1),"")</f>
        <v>0</v>
      </c>
      <c r="CP517" s="80">
        <f t="shared" si="1512"/>
        <v>0</v>
      </c>
      <c r="CQ517" s="80">
        <f t="shared" si="1512"/>
        <v>0</v>
      </c>
      <c r="CR517" s="80">
        <f t="shared" si="1512"/>
        <v>0</v>
      </c>
      <c r="CS517" s="80">
        <f t="shared" si="1512"/>
        <v>0</v>
      </c>
      <c r="CT517" s="80">
        <f t="shared" si="1512"/>
        <v>0</v>
      </c>
      <c r="CU517" s="80">
        <f t="shared" si="1512"/>
        <v>0</v>
      </c>
      <c r="CV517" s="80">
        <f t="shared" si="1512"/>
        <v>0</v>
      </c>
      <c r="CW517" s="80">
        <f t="shared" si="1512"/>
        <v>0</v>
      </c>
      <c r="CX517" s="80">
        <f t="shared" si="1512"/>
        <v>0</v>
      </c>
      <c r="CY517" s="80">
        <f t="shared" si="1512"/>
        <v>0</v>
      </c>
      <c r="CZ517" s="80">
        <f t="shared" si="1512"/>
        <v>0</v>
      </c>
      <c r="DA517" s="80">
        <f t="shared" si="1512"/>
        <v>0</v>
      </c>
      <c r="DB517" s="80">
        <f t="shared" si="1512"/>
        <v>0</v>
      </c>
      <c r="DC517" s="80">
        <f t="shared" si="1512"/>
        <v>0</v>
      </c>
      <c r="DD517" s="80">
        <f t="shared" si="1512"/>
        <v>0</v>
      </c>
      <c r="DE517" s="80">
        <f t="shared" si="1512"/>
        <v>0</v>
      </c>
      <c r="DF517" s="80">
        <f t="shared" si="1512"/>
        <v>0</v>
      </c>
      <c r="DG517" s="80">
        <f t="shared" si="1512"/>
        <v>0</v>
      </c>
      <c r="DH517" s="80">
        <f t="shared" si="1512"/>
        <v>0</v>
      </c>
      <c r="DI517" s="80">
        <f t="shared" si="1512"/>
        <v>0</v>
      </c>
      <c r="DJ517" s="80">
        <f t="shared" si="1512"/>
        <v>0</v>
      </c>
    </row>
    <row r="518" spans="48:114" ht="15.75" customHeight="1">
      <c r="AV518" s="80"/>
      <c r="AW518" s="131"/>
      <c r="AX518" s="80" t="str">
        <f t="shared" si="1438"/>
        <v/>
      </c>
      <c r="AY518" s="80" t="str">
        <f t="shared" ref="AY518:CA518" si="1513">IF(AY$6=$D63,INDEX($Q63:$Q63,1,1),"")</f>
        <v/>
      </c>
      <c r="AZ518" s="80" t="str">
        <f t="shared" si="1513"/>
        <v/>
      </c>
      <c r="BA518" s="80" t="str">
        <f t="shared" si="1513"/>
        <v/>
      </c>
      <c r="BB518" s="80" t="str">
        <f t="shared" si="1513"/>
        <v/>
      </c>
      <c r="BC518" s="80" t="str">
        <f t="shared" si="1513"/>
        <v/>
      </c>
      <c r="BD518" s="80" t="str">
        <f t="shared" si="1513"/>
        <v/>
      </c>
      <c r="BE518" s="80" t="str">
        <f t="shared" si="1513"/>
        <v/>
      </c>
      <c r="BF518" s="80" t="str">
        <f t="shared" si="1513"/>
        <v/>
      </c>
      <c r="BG518" s="80" t="str">
        <f t="shared" si="1513"/>
        <v/>
      </c>
      <c r="BH518" s="80" t="str">
        <f t="shared" si="1513"/>
        <v/>
      </c>
      <c r="BI518" s="80" t="str">
        <f t="shared" si="1513"/>
        <v/>
      </c>
      <c r="BJ518" s="80" t="str">
        <f t="shared" si="1513"/>
        <v/>
      </c>
      <c r="BK518" s="80" t="str">
        <f t="shared" si="1513"/>
        <v/>
      </c>
      <c r="BL518" s="80" t="str">
        <f t="shared" si="1513"/>
        <v/>
      </c>
      <c r="BM518" s="80" t="str">
        <f t="shared" si="1513"/>
        <v/>
      </c>
      <c r="BN518" s="80" t="str">
        <f t="shared" si="1513"/>
        <v/>
      </c>
      <c r="BO518" s="80" t="str">
        <f t="shared" si="1513"/>
        <v/>
      </c>
      <c r="BP518" s="80" t="str">
        <f t="shared" si="1513"/>
        <v/>
      </c>
      <c r="BQ518" s="80" t="str">
        <f t="shared" si="1513"/>
        <v/>
      </c>
      <c r="BR518" s="80" t="str">
        <f t="shared" si="1513"/>
        <v/>
      </c>
      <c r="BS518" s="80" t="str">
        <f t="shared" si="1513"/>
        <v/>
      </c>
      <c r="BT518" s="80" t="str">
        <f t="shared" si="1513"/>
        <v/>
      </c>
      <c r="BU518" s="80" t="str">
        <f t="shared" si="1513"/>
        <v/>
      </c>
      <c r="BV518" s="80" t="str">
        <f t="shared" si="1513"/>
        <v/>
      </c>
      <c r="BW518" s="80" t="str">
        <f t="shared" si="1513"/>
        <v/>
      </c>
      <c r="BX518" s="80" t="str">
        <f t="shared" si="1513"/>
        <v/>
      </c>
      <c r="BY518" s="80" t="str">
        <f t="shared" si="1513"/>
        <v/>
      </c>
      <c r="BZ518" s="80">
        <f t="shared" si="1513"/>
        <v>0</v>
      </c>
      <c r="CA518" s="80">
        <f t="shared" si="1513"/>
        <v>0</v>
      </c>
      <c r="CB518" s="80">
        <f t="shared" si="1495"/>
        <v>0</v>
      </c>
      <c r="CC518" s="80">
        <f t="shared" si="1495"/>
        <v>0</v>
      </c>
      <c r="CD518" s="80">
        <f t="shared" si="1495"/>
        <v>0</v>
      </c>
      <c r="CE518" s="80">
        <f t="shared" si="1495"/>
        <v>0</v>
      </c>
      <c r="CF518" s="80">
        <f t="shared" si="1495"/>
        <v>0</v>
      </c>
      <c r="CG518" s="80">
        <f t="shared" ref="CG518:CN518" si="1514">IF(CG$6=$D63,INDEX($Q63:$Q63,1,1),"")</f>
        <v>0</v>
      </c>
      <c r="CH518" s="80">
        <f t="shared" si="1514"/>
        <v>0</v>
      </c>
      <c r="CI518" s="80">
        <f t="shared" si="1514"/>
        <v>0</v>
      </c>
      <c r="CJ518" s="80">
        <f t="shared" si="1514"/>
        <v>0</v>
      </c>
      <c r="CK518" s="80">
        <f t="shared" si="1514"/>
        <v>0</v>
      </c>
      <c r="CL518" s="80">
        <f t="shared" si="1514"/>
        <v>0</v>
      </c>
      <c r="CM518" s="80">
        <f t="shared" si="1514"/>
        <v>0</v>
      </c>
      <c r="CN518" s="80">
        <f t="shared" si="1514"/>
        <v>0</v>
      </c>
      <c r="CO518" s="80">
        <f t="shared" ref="CO518:DJ518" si="1515">IF(CO$6=$D63,INDEX($Q63:$Q63,1,1),"")</f>
        <v>0</v>
      </c>
      <c r="CP518" s="80">
        <f t="shared" si="1515"/>
        <v>0</v>
      </c>
      <c r="CQ518" s="80">
        <f t="shared" si="1515"/>
        <v>0</v>
      </c>
      <c r="CR518" s="80">
        <f t="shared" si="1515"/>
        <v>0</v>
      </c>
      <c r="CS518" s="80">
        <f t="shared" si="1515"/>
        <v>0</v>
      </c>
      <c r="CT518" s="80">
        <f t="shared" si="1515"/>
        <v>0</v>
      </c>
      <c r="CU518" s="80">
        <f t="shared" si="1515"/>
        <v>0</v>
      </c>
      <c r="CV518" s="80">
        <f t="shared" si="1515"/>
        <v>0</v>
      </c>
      <c r="CW518" s="80">
        <f t="shared" si="1515"/>
        <v>0</v>
      </c>
      <c r="CX518" s="80">
        <f t="shared" si="1515"/>
        <v>0</v>
      </c>
      <c r="CY518" s="80">
        <f t="shared" si="1515"/>
        <v>0</v>
      </c>
      <c r="CZ518" s="80">
        <f t="shared" si="1515"/>
        <v>0</v>
      </c>
      <c r="DA518" s="80">
        <f t="shared" si="1515"/>
        <v>0</v>
      </c>
      <c r="DB518" s="80">
        <f t="shared" si="1515"/>
        <v>0</v>
      </c>
      <c r="DC518" s="80">
        <f t="shared" si="1515"/>
        <v>0</v>
      </c>
      <c r="DD518" s="80">
        <f t="shared" si="1515"/>
        <v>0</v>
      </c>
      <c r="DE518" s="80">
        <f t="shared" si="1515"/>
        <v>0</v>
      </c>
      <c r="DF518" s="80">
        <f t="shared" si="1515"/>
        <v>0</v>
      </c>
      <c r="DG518" s="80">
        <f t="shared" si="1515"/>
        <v>0</v>
      </c>
      <c r="DH518" s="80">
        <f t="shared" si="1515"/>
        <v>0</v>
      </c>
      <c r="DI518" s="80">
        <f t="shared" si="1515"/>
        <v>0</v>
      </c>
      <c r="DJ518" s="80">
        <f t="shared" si="1515"/>
        <v>0</v>
      </c>
    </row>
    <row r="519" spans="48:114" ht="15.75" customHeight="1">
      <c r="AV519" s="80"/>
      <c r="AW519" s="131"/>
      <c r="AX519" s="80" t="str">
        <f t="shared" si="1438"/>
        <v/>
      </c>
      <c r="AY519" s="80" t="str">
        <f t="shared" ref="AY519:CA519" si="1516">IF(AY$6=$D64,INDEX($Q64:$Q64,1,1),"")</f>
        <v/>
      </c>
      <c r="AZ519" s="80" t="str">
        <f t="shared" si="1516"/>
        <v/>
      </c>
      <c r="BA519" s="80" t="str">
        <f t="shared" si="1516"/>
        <v/>
      </c>
      <c r="BB519" s="80" t="str">
        <f t="shared" si="1516"/>
        <v/>
      </c>
      <c r="BC519" s="80" t="str">
        <f t="shared" si="1516"/>
        <v/>
      </c>
      <c r="BD519" s="80" t="str">
        <f t="shared" si="1516"/>
        <v/>
      </c>
      <c r="BE519" s="80" t="str">
        <f t="shared" si="1516"/>
        <v/>
      </c>
      <c r="BF519" s="80" t="str">
        <f t="shared" si="1516"/>
        <v/>
      </c>
      <c r="BG519" s="80" t="str">
        <f t="shared" si="1516"/>
        <v/>
      </c>
      <c r="BH519" s="80" t="str">
        <f t="shared" si="1516"/>
        <v/>
      </c>
      <c r="BI519" s="80" t="str">
        <f t="shared" si="1516"/>
        <v/>
      </c>
      <c r="BJ519" s="80" t="str">
        <f t="shared" si="1516"/>
        <v/>
      </c>
      <c r="BK519" s="80" t="str">
        <f t="shared" si="1516"/>
        <v/>
      </c>
      <c r="BL519" s="80" t="str">
        <f t="shared" si="1516"/>
        <v/>
      </c>
      <c r="BM519" s="80" t="str">
        <f t="shared" si="1516"/>
        <v/>
      </c>
      <c r="BN519" s="80" t="str">
        <f t="shared" si="1516"/>
        <v/>
      </c>
      <c r="BO519" s="80" t="str">
        <f t="shared" si="1516"/>
        <v/>
      </c>
      <c r="BP519" s="80" t="str">
        <f t="shared" si="1516"/>
        <v/>
      </c>
      <c r="BQ519" s="80" t="str">
        <f t="shared" si="1516"/>
        <v/>
      </c>
      <c r="BR519" s="80" t="str">
        <f t="shared" si="1516"/>
        <v/>
      </c>
      <c r="BS519" s="80" t="str">
        <f t="shared" si="1516"/>
        <v/>
      </c>
      <c r="BT519" s="80" t="str">
        <f t="shared" si="1516"/>
        <v/>
      </c>
      <c r="BU519" s="80" t="str">
        <f t="shared" si="1516"/>
        <v/>
      </c>
      <c r="BV519" s="80" t="str">
        <f t="shared" si="1516"/>
        <v/>
      </c>
      <c r="BW519" s="80" t="str">
        <f t="shared" si="1516"/>
        <v/>
      </c>
      <c r="BX519" s="80" t="str">
        <f t="shared" si="1516"/>
        <v/>
      </c>
      <c r="BY519" s="80" t="str">
        <f t="shared" si="1516"/>
        <v/>
      </c>
      <c r="BZ519" s="80">
        <f t="shared" si="1516"/>
        <v>0</v>
      </c>
      <c r="CA519" s="80">
        <f t="shared" si="1516"/>
        <v>0</v>
      </c>
      <c r="CB519" s="80">
        <f t="shared" si="1495"/>
        <v>0</v>
      </c>
      <c r="CC519" s="80">
        <f t="shared" si="1495"/>
        <v>0</v>
      </c>
      <c r="CD519" s="80">
        <f t="shared" si="1495"/>
        <v>0</v>
      </c>
      <c r="CE519" s="80">
        <f t="shared" si="1495"/>
        <v>0</v>
      </c>
      <c r="CF519" s="80">
        <f t="shared" si="1495"/>
        <v>0</v>
      </c>
      <c r="CG519" s="80">
        <f t="shared" ref="CG519:CN519" si="1517">IF(CG$6=$D64,INDEX($Q64:$Q64,1,1),"")</f>
        <v>0</v>
      </c>
      <c r="CH519" s="80">
        <f t="shared" si="1517"/>
        <v>0</v>
      </c>
      <c r="CI519" s="80">
        <f t="shared" si="1517"/>
        <v>0</v>
      </c>
      <c r="CJ519" s="80">
        <f t="shared" si="1517"/>
        <v>0</v>
      </c>
      <c r="CK519" s="80">
        <f t="shared" si="1517"/>
        <v>0</v>
      </c>
      <c r="CL519" s="80">
        <f t="shared" si="1517"/>
        <v>0</v>
      </c>
      <c r="CM519" s="80">
        <f t="shared" si="1517"/>
        <v>0</v>
      </c>
      <c r="CN519" s="80">
        <f t="shared" si="1517"/>
        <v>0</v>
      </c>
      <c r="CO519" s="80">
        <f t="shared" ref="CO519:DJ519" si="1518">IF(CO$6=$D64,INDEX($Q64:$Q64,1,1),"")</f>
        <v>0</v>
      </c>
      <c r="CP519" s="80">
        <f t="shared" si="1518"/>
        <v>0</v>
      </c>
      <c r="CQ519" s="80">
        <f t="shared" si="1518"/>
        <v>0</v>
      </c>
      <c r="CR519" s="80">
        <f t="shared" si="1518"/>
        <v>0</v>
      </c>
      <c r="CS519" s="80">
        <f t="shared" si="1518"/>
        <v>0</v>
      </c>
      <c r="CT519" s="80">
        <f t="shared" si="1518"/>
        <v>0</v>
      </c>
      <c r="CU519" s="80">
        <f t="shared" si="1518"/>
        <v>0</v>
      </c>
      <c r="CV519" s="80">
        <f t="shared" si="1518"/>
        <v>0</v>
      </c>
      <c r="CW519" s="80">
        <f t="shared" si="1518"/>
        <v>0</v>
      </c>
      <c r="CX519" s="80">
        <f t="shared" si="1518"/>
        <v>0</v>
      </c>
      <c r="CY519" s="80">
        <f t="shared" si="1518"/>
        <v>0</v>
      </c>
      <c r="CZ519" s="80">
        <f t="shared" si="1518"/>
        <v>0</v>
      </c>
      <c r="DA519" s="80">
        <f t="shared" si="1518"/>
        <v>0</v>
      </c>
      <c r="DB519" s="80">
        <f t="shared" si="1518"/>
        <v>0</v>
      </c>
      <c r="DC519" s="80">
        <f t="shared" si="1518"/>
        <v>0</v>
      </c>
      <c r="DD519" s="80">
        <f t="shared" si="1518"/>
        <v>0</v>
      </c>
      <c r="DE519" s="80">
        <f t="shared" si="1518"/>
        <v>0</v>
      </c>
      <c r="DF519" s="80">
        <f t="shared" si="1518"/>
        <v>0</v>
      </c>
      <c r="DG519" s="80">
        <f t="shared" si="1518"/>
        <v>0</v>
      </c>
      <c r="DH519" s="80">
        <f t="shared" si="1518"/>
        <v>0</v>
      </c>
      <c r="DI519" s="80">
        <f t="shared" si="1518"/>
        <v>0</v>
      </c>
      <c r="DJ519" s="80">
        <f t="shared" si="1518"/>
        <v>0</v>
      </c>
    </row>
    <row r="520" spans="48:114" ht="15.75" customHeight="1">
      <c r="AV520" s="80"/>
      <c r="AW520" s="131"/>
      <c r="AX520" s="80" t="str">
        <f t="shared" si="1438"/>
        <v/>
      </c>
      <c r="AY520" s="80" t="str">
        <f t="shared" ref="AY520:CA520" si="1519">IF(AY$6=$D65,INDEX($Q65:$Q65,1,1),"")</f>
        <v/>
      </c>
      <c r="AZ520" s="80" t="str">
        <f t="shared" si="1519"/>
        <v/>
      </c>
      <c r="BA520" s="80" t="str">
        <f t="shared" si="1519"/>
        <v/>
      </c>
      <c r="BB520" s="80" t="str">
        <f t="shared" si="1519"/>
        <v/>
      </c>
      <c r="BC520" s="80" t="str">
        <f t="shared" si="1519"/>
        <v/>
      </c>
      <c r="BD520" s="80" t="str">
        <f t="shared" si="1519"/>
        <v/>
      </c>
      <c r="BE520" s="80" t="str">
        <f t="shared" si="1519"/>
        <v/>
      </c>
      <c r="BF520" s="80" t="str">
        <f t="shared" si="1519"/>
        <v/>
      </c>
      <c r="BG520" s="80" t="str">
        <f t="shared" si="1519"/>
        <v/>
      </c>
      <c r="BH520" s="80" t="str">
        <f t="shared" si="1519"/>
        <v/>
      </c>
      <c r="BI520" s="80" t="str">
        <f t="shared" si="1519"/>
        <v/>
      </c>
      <c r="BJ520" s="80" t="str">
        <f t="shared" si="1519"/>
        <v/>
      </c>
      <c r="BK520" s="80" t="str">
        <f t="shared" si="1519"/>
        <v/>
      </c>
      <c r="BL520" s="80" t="str">
        <f t="shared" si="1519"/>
        <v/>
      </c>
      <c r="BM520" s="80" t="str">
        <f t="shared" si="1519"/>
        <v/>
      </c>
      <c r="BN520" s="80" t="str">
        <f t="shared" si="1519"/>
        <v/>
      </c>
      <c r="BO520" s="80" t="str">
        <f t="shared" si="1519"/>
        <v/>
      </c>
      <c r="BP520" s="80" t="str">
        <f t="shared" si="1519"/>
        <v/>
      </c>
      <c r="BQ520" s="80" t="str">
        <f t="shared" si="1519"/>
        <v/>
      </c>
      <c r="BR520" s="80" t="str">
        <f t="shared" si="1519"/>
        <v/>
      </c>
      <c r="BS520" s="80" t="str">
        <f t="shared" si="1519"/>
        <v/>
      </c>
      <c r="BT520" s="80" t="str">
        <f t="shared" si="1519"/>
        <v/>
      </c>
      <c r="BU520" s="80" t="str">
        <f t="shared" si="1519"/>
        <v/>
      </c>
      <c r="BV520" s="80" t="str">
        <f t="shared" si="1519"/>
        <v/>
      </c>
      <c r="BW520" s="80" t="str">
        <f t="shared" si="1519"/>
        <v/>
      </c>
      <c r="BX520" s="80" t="str">
        <f t="shared" si="1519"/>
        <v/>
      </c>
      <c r="BY520" s="80" t="str">
        <f t="shared" si="1519"/>
        <v/>
      </c>
      <c r="BZ520" s="80">
        <f t="shared" si="1519"/>
        <v>0</v>
      </c>
      <c r="CA520" s="80">
        <f t="shared" si="1519"/>
        <v>0</v>
      </c>
      <c r="CB520" s="80">
        <f t="shared" si="1495"/>
        <v>0</v>
      </c>
      <c r="CC520" s="80">
        <f t="shared" si="1495"/>
        <v>0</v>
      </c>
      <c r="CD520" s="80">
        <f t="shared" si="1495"/>
        <v>0</v>
      </c>
      <c r="CE520" s="80">
        <f t="shared" si="1495"/>
        <v>0</v>
      </c>
      <c r="CF520" s="80">
        <f t="shared" si="1495"/>
        <v>0</v>
      </c>
      <c r="CG520" s="80">
        <f t="shared" ref="CG520:CN520" si="1520">IF(CG$6=$D65,INDEX($Q65:$Q65,1,1),"")</f>
        <v>0</v>
      </c>
      <c r="CH520" s="80">
        <f t="shared" si="1520"/>
        <v>0</v>
      </c>
      <c r="CI520" s="80">
        <f t="shared" si="1520"/>
        <v>0</v>
      </c>
      <c r="CJ520" s="80">
        <f t="shared" si="1520"/>
        <v>0</v>
      </c>
      <c r="CK520" s="80">
        <f t="shared" si="1520"/>
        <v>0</v>
      </c>
      <c r="CL520" s="80">
        <f t="shared" si="1520"/>
        <v>0</v>
      </c>
      <c r="CM520" s="80">
        <f t="shared" si="1520"/>
        <v>0</v>
      </c>
      <c r="CN520" s="80">
        <f t="shared" si="1520"/>
        <v>0</v>
      </c>
      <c r="CO520" s="80">
        <f t="shared" ref="CO520:DJ520" si="1521">IF(CO$6=$D65,INDEX($Q65:$Q65,1,1),"")</f>
        <v>0</v>
      </c>
      <c r="CP520" s="80">
        <f t="shared" si="1521"/>
        <v>0</v>
      </c>
      <c r="CQ520" s="80">
        <f t="shared" si="1521"/>
        <v>0</v>
      </c>
      <c r="CR520" s="80">
        <f t="shared" si="1521"/>
        <v>0</v>
      </c>
      <c r="CS520" s="80">
        <f t="shared" si="1521"/>
        <v>0</v>
      </c>
      <c r="CT520" s="80">
        <f t="shared" si="1521"/>
        <v>0</v>
      </c>
      <c r="CU520" s="80">
        <f t="shared" si="1521"/>
        <v>0</v>
      </c>
      <c r="CV520" s="80">
        <f t="shared" si="1521"/>
        <v>0</v>
      </c>
      <c r="CW520" s="80">
        <f t="shared" si="1521"/>
        <v>0</v>
      </c>
      <c r="CX520" s="80">
        <f t="shared" si="1521"/>
        <v>0</v>
      </c>
      <c r="CY520" s="80">
        <f t="shared" si="1521"/>
        <v>0</v>
      </c>
      <c r="CZ520" s="80">
        <f t="shared" si="1521"/>
        <v>0</v>
      </c>
      <c r="DA520" s="80">
        <f t="shared" si="1521"/>
        <v>0</v>
      </c>
      <c r="DB520" s="80">
        <f t="shared" si="1521"/>
        <v>0</v>
      </c>
      <c r="DC520" s="80">
        <f t="shared" si="1521"/>
        <v>0</v>
      </c>
      <c r="DD520" s="80">
        <f t="shared" si="1521"/>
        <v>0</v>
      </c>
      <c r="DE520" s="80">
        <f t="shared" si="1521"/>
        <v>0</v>
      </c>
      <c r="DF520" s="80">
        <f t="shared" si="1521"/>
        <v>0</v>
      </c>
      <c r="DG520" s="80">
        <f t="shared" si="1521"/>
        <v>0</v>
      </c>
      <c r="DH520" s="80">
        <f t="shared" si="1521"/>
        <v>0</v>
      </c>
      <c r="DI520" s="80">
        <f t="shared" si="1521"/>
        <v>0</v>
      </c>
      <c r="DJ520" s="80">
        <f t="shared" si="1521"/>
        <v>0</v>
      </c>
    </row>
    <row r="521" spans="48:114" ht="15.75" customHeight="1">
      <c r="AV521" s="80"/>
      <c r="AW521" s="131"/>
      <c r="AX521" s="80" t="str">
        <f t="shared" si="1438"/>
        <v/>
      </c>
      <c r="AY521" s="80" t="str">
        <f t="shared" ref="AY521:CA521" si="1522">IF(AY$6=$D66,INDEX($Q66:$Q66,1,1),"")</f>
        <v/>
      </c>
      <c r="AZ521" s="80" t="str">
        <f t="shared" si="1522"/>
        <v/>
      </c>
      <c r="BA521" s="80" t="str">
        <f t="shared" si="1522"/>
        <v/>
      </c>
      <c r="BB521" s="80" t="str">
        <f t="shared" si="1522"/>
        <v/>
      </c>
      <c r="BC521" s="80" t="str">
        <f t="shared" si="1522"/>
        <v/>
      </c>
      <c r="BD521" s="80" t="str">
        <f t="shared" si="1522"/>
        <v/>
      </c>
      <c r="BE521" s="80" t="str">
        <f t="shared" si="1522"/>
        <v/>
      </c>
      <c r="BF521" s="80" t="str">
        <f t="shared" si="1522"/>
        <v/>
      </c>
      <c r="BG521" s="80" t="str">
        <f t="shared" si="1522"/>
        <v/>
      </c>
      <c r="BH521" s="80" t="str">
        <f t="shared" si="1522"/>
        <v/>
      </c>
      <c r="BI521" s="80" t="str">
        <f t="shared" si="1522"/>
        <v/>
      </c>
      <c r="BJ521" s="80" t="str">
        <f t="shared" si="1522"/>
        <v/>
      </c>
      <c r="BK521" s="80" t="str">
        <f t="shared" si="1522"/>
        <v/>
      </c>
      <c r="BL521" s="80" t="str">
        <f t="shared" si="1522"/>
        <v/>
      </c>
      <c r="BM521" s="80" t="str">
        <f t="shared" si="1522"/>
        <v/>
      </c>
      <c r="BN521" s="80" t="str">
        <f t="shared" si="1522"/>
        <v/>
      </c>
      <c r="BO521" s="80" t="str">
        <f t="shared" si="1522"/>
        <v/>
      </c>
      <c r="BP521" s="80" t="str">
        <f t="shared" si="1522"/>
        <v/>
      </c>
      <c r="BQ521" s="80" t="str">
        <f t="shared" si="1522"/>
        <v/>
      </c>
      <c r="BR521" s="80" t="str">
        <f t="shared" si="1522"/>
        <v/>
      </c>
      <c r="BS521" s="80" t="str">
        <f t="shared" si="1522"/>
        <v/>
      </c>
      <c r="BT521" s="80" t="str">
        <f t="shared" si="1522"/>
        <v/>
      </c>
      <c r="BU521" s="80" t="str">
        <f t="shared" si="1522"/>
        <v/>
      </c>
      <c r="BV521" s="80" t="str">
        <f t="shared" si="1522"/>
        <v/>
      </c>
      <c r="BW521" s="80" t="str">
        <f t="shared" si="1522"/>
        <v/>
      </c>
      <c r="BX521" s="80" t="str">
        <f t="shared" si="1522"/>
        <v/>
      </c>
      <c r="BY521" s="80" t="str">
        <f t="shared" si="1522"/>
        <v/>
      </c>
      <c r="BZ521" s="80">
        <f t="shared" si="1522"/>
        <v>0</v>
      </c>
      <c r="CA521" s="80">
        <f t="shared" si="1522"/>
        <v>0</v>
      </c>
      <c r="CB521" s="80">
        <f t="shared" si="1495"/>
        <v>0</v>
      </c>
      <c r="CC521" s="80">
        <f t="shared" si="1495"/>
        <v>0</v>
      </c>
      <c r="CD521" s="80">
        <f t="shared" si="1495"/>
        <v>0</v>
      </c>
      <c r="CE521" s="80">
        <f t="shared" si="1495"/>
        <v>0</v>
      </c>
      <c r="CF521" s="80">
        <f t="shared" si="1495"/>
        <v>0</v>
      </c>
      <c r="CG521" s="80">
        <f t="shared" ref="CG521:CN521" si="1523">IF(CG$6=$D66,INDEX($Q66:$Q66,1,1),"")</f>
        <v>0</v>
      </c>
      <c r="CH521" s="80">
        <f t="shared" si="1523"/>
        <v>0</v>
      </c>
      <c r="CI521" s="80">
        <f t="shared" si="1523"/>
        <v>0</v>
      </c>
      <c r="CJ521" s="80">
        <f t="shared" si="1523"/>
        <v>0</v>
      </c>
      <c r="CK521" s="80">
        <f t="shared" si="1523"/>
        <v>0</v>
      </c>
      <c r="CL521" s="80">
        <f t="shared" si="1523"/>
        <v>0</v>
      </c>
      <c r="CM521" s="80">
        <f t="shared" si="1523"/>
        <v>0</v>
      </c>
      <c r="CN521" s="80">
        <f t="shared" si="1523"/>
        <v>0</v>
      </c>
      <c r="CO521" s="80">
        <f t="shared" ref="CO521:DJ521" si="1524">IF(CO$6=$D66,INDEX($Q66:$Q66,1,1),"")</f>
        <v>0</v>
      </c>
      <c r="CP521" s="80">
        <f t="shared" si="1524"/>
        <v>0</v>
      </c>
      <c r="CQ521" s="80">
        <f t="shared" si="1524"/>
        <v>0</v>
      </c>
      <c r="CR521" s="80">
        <f t="shared" si="1524"/>
        <v>0</v>
      </c>
      <c r="CS521" s="80">
        <f t="shared" si="1524"/>
        <v>0</v>
      </c>
      <c r="CT521" s="80">
        <f t="shared" si="1524"/>
        <v>0</v>
      </c>
      <c r="CU521" s="80">
        <f t="shared" si="1524"/>
        <v>0</v>
      </c>
      <c r="CV521" s="80">
        <f t="shared" si="1524"/>
        <v>0</v>
      </c>
      <c r="CW521" s="80">
        <f t="shared" si="1524"/>
        <v>0</v>
      </c>
      <c r="CX521" s="80">
        <f t="shared" si="1524"/>
        <v>0</v>
      </c>
      <c r="CY521" s="80">
        <f t="shared" si="1524"/>
        <v>0</v>
      </c>
      <c r="CZ521" s="80">
        <f t="shared" si="1524"/>
        <v>0</v>
      </c>
      <c r="DA521" s="80">
        <f t="shared" si="1524"/>
        <v>0</v>
      </c>
      <c r="DB521" s="80">
        <f t="shared" si="1524"/>
        <v>0</v>
      </c>
      <c r="DC521" s="80">
        <f t="shared" si="1524"/>
        <v>0</v>
      </c>
      <c r="DD521" s="80">
        <f t="shared" si="1524"/>
        <v>0</v>
      </c>
      <c r="DE521" s="80">
        <f t="shared" si="1524"/>
        <v>0</v>
      </c>
      <c r="DF521" s="80">
        <f t="shared" si="1524"/>
        <v>0</v>
      </c>
      <c r="DG521" s="80">
        <f t="shared" si="1524"/>
        <v>0</v>
      </c>
      <c r="DH521" s="80">
        <f t="shared" si="1524"/>
        <v>0</v>
      </c>
      <c r="DI521" s="80">
        <f t="shared" si="1524"/>
        <v>0</v>
      </c>
      <c r="DJ521" s="80">
        <f t="shared" si="1524"/>
        <v>0</v>
      </c>
    </row>
    <row r="522" spans="48:114" ht="15.75" customHeight="1">
      <c r="AV522" s="80"/>
      <c r="AW522" s="131"/>
      <c r="AX522" s="80" t="str">
        <f t="shared" si="1438"/>
        <v/>
      </c>
      <c r="AY522" s="80" t="str">
        <f t="shared" ref="AY522:CA522" si="1525">IF(AY$6=$D67,INDEX($Q67:$Q67,1,1),"")</f>
        <v/>
      </c>
      <c r="AZ522" s="80" t="str">
        <f t="shared" si="1525"/>
        <v/>
      </c>
      <c r="BA522" s="80" t="str">
        <f t="shared" si="1525"/>
        <v/>
      </c>
      <c r="BB522" s="80" t="str">
        <f t="shared" si="1525"/>
        <v/>
      </c>
      <c r="BC522" s="80" t="str">
        <f t="shared" si="1525"/>
        <v/>
      </c>
      <c r="BD522" s="80" t="str">
        <f t="shared" si="1525"/>
        <v/>
      </c>
      <c r="BE522" s="80" t="str">
        <f t="shared" si="1525"/>
        <v/>
      </c>
      <c r="BF522" s="80" t="str">
        <f t="shared" si="1525"/>
        <v/>
      </c>
      <c r="BG522" s="80" t="str">
        <f t="shared" si="1525"/>
        <v/>
      </c>
      <c r="BH522" s="80" t="str">
        <f t="shared" si="1525"/>
        <v/>
      </c>
      <c r="BI522" s="80" t="str">
        <f t="shared" si="1525"/>
        <v/>
      </c>
      <c r="BJ522" s="80" t="str">
        <f t="shared" si="1525"/>
        <v/>
      </c>
      <c r="BK522" s="80" t="str">
        <f t="shared" si="1525"/>
        <v/>
      </c>
      <c r="BL522" s="80" t="str">
        <f t="shared" si="1525"/>
        <v/>
      </c>
      <c r="BM522" s="80" t="str">
        <f t="shared" si="1525"/>
        <v/>
      </c>
      <c r="BN522" s="80" t="str">
        <f t="shared" si="1525"/>
        <v/>
      </c>
      <c r="BO522" s="80" t="str">
        <f t="shared" si="1525"/>
        <v/>
      </c>
      <c r="BP522" s="80" t="str">
        <f t="shared" si="1525"/>
        <v/>
      </c>
      <c r="BQ522" s="80" t="str">
        <f t="shared" si="1525"/>
        <v/>
      </c>
      <c r="BR522" s="80" t="str">
        <f t="shared" si="1525"/>
        <v/>
      </c>
      <c r="BS522" s="80" t="str">
        <f t="shared" si="1525"/>
        <v/>
      </c>
      <c r="BT522" s="80" t="str">
        <f t="shared" si="1525"/>
        <v/>
      </c>
      <c r="BU522" s="80" t="str">
        <f t="shared" si="1525"/>
        <v/>
      </c>
      <c r="BV522" s="80" t="str">
        <f t="shared" si="1525"/>
        <v/>
      </c>
      <c r="BW522" s="80" t="str">
        <f t="shared" si="1525"/>
        <v/>
      </c>
      <c r="BX522" s="80" t="str">
        <f t="shared" si="1525"/>
        <v/>
      </c>
      <c r="BY522" s="80" t="str">
        <f t="shared" si="1525"/>
        <v/>
      </c>
      <c r="BZ522" s="80">
        <f t="shared" si="1525"/>
        <v>0</v>
      </c>
      <c r="CA522" s="80">
        <f t="shared" si="1525"/>
        <v>0</v>
      </c>
      <c r="CB522" s="80">
        <f t="shared" ref="CB522:CF526" si="1526">IF(CB$6=$D67,INDEX($Q67:$Q67,1,1),"")</f>
        <v>0</v>
      </c>
      <c r="CC522" s="80">
        <f t="shared" si="1526"/>
        <v>0</v>
      </c>
      <c r="CD522" s="80">
        <f t="shared" si="1526"/>
        <v>0</v>
      </c>
      <c r="CE522" s="80">
        <f t="shared" si="1526"/>
        <v>0</v>
      </c>
      <c r="CF522" s="80">
        <f t="shared" si="1526"/>
        <v>0</v>
      </c>
      <c r="CG522" s="80">
        <f t="shared" ref="CG522:CN522" si="1527">IF(CG$6=$D67,INDEX($Q67:$Q67,1,1),"")</f>
        <v>0</v>
      </c>
      <c r="CH522" s="80">
        <f t="shared" si="1527"/>
        <v>0</v>
      </c>
      <c r="CI522" s="80">
        <f t="shared" si="1527"/>
        <v>0</v>
      </c>
      <c r="CJ522" s="80">
        <f t="shared" si="1527"/>
        <v>0</v>
      </c>
      <c r="CK522" s="80">
        <f t="shared" si="1527"/>
        <v>0</v>
      </c>
      <c r="CL522" s="80">
        <f t="shared" si="1527"/>
        <v>0</v>
      </c>
      <c r="CM522" s="80">
        <f t="shared" si="1527"/>
        <v>0</v>
      </c>
      <c r="CN522" s="80">
        <f t="shared" si="1527"/>
        <v>0</v>
      </c>
      <c r="CO522" s="80">
        <f t="shared" ref="CO522:DJ522" si="1528">IF(CO$6=$D67,INDEX($Q67:$Q67,1,1),"")</f>
        <v>0</v>
      </c>
      <c r="CP522" s="80">
        <f t="shared" si="1528"/>
        <v>0</v>
      </c>
      <c r="CQ522" s="80">
        <f t="shared" si="1528"/>
        <v>0</v>
      </c>
      <c r="CR522" s="80">
        <f t="shared" si="1528"/>
        <v>0</v>
      </c>
      <c r="CS522" s="80">
        <f t="shared" si="1528"/>
        <v>0</v>
      </c>
      <c r="CT522" s="80">
        <f t="shared" si="1528"/>
        <v>0</v>
      </c>
      <c r="CU522" s="80">
        <f t="shared" si="1528"/>
        <v>0</v>
      </c>
      <c r="CV522" s="80">
        <f t="shared" si="1528"/>
        <v>0</v>
      </c>
      <c r="CW522" s="80">
        <f t="shared" si="1528"/>
        <v>0</v>
      </c>
      <c r="CX522" s="80">
        <f t="shared" si="1528"/>
        <v>0</v>
      </c>
      <c r="CY522" s="80">
        <f t="shared" si="1528"/>
        <v>0</v>
      </c>
      <c r="CZ522" s="80">
        <f t="shared" si="1528"/>
        <v>0</v>
      </c>
      <c r="DA522" s="80">
        <f t="shared" si="1528"/>
        <v>0</v>
      </c>
      <c r="DB522" s="80">
        <f t="shared" si="1528"/>
        <v>0</v>
      </c>
      <c r="DC522" s="80">
        <f t="shared" si="1528"/>
        <v>0</v>
      </c>
      <c r="DD522" s="80">
        <f t="shared" si="1528"/>
        <v>0</v>
      </c>
      <c r="DE522" s="80">
        <f t="shared" si="1528"/>
        <v>0</v>
      </c>
      <c r="DF522" s="80">
        <f t="shared" si="1528"/>
        <v>0</v>
      </c>
      <c r="DG522" s="80">
        <f t="shared" si="1528"/>
        <v>0</v>
      </c>
      <c r="DH522" s="80">
        <f t="shared" si="1528"/>
        <v>0</v>
      </c>
      <c r="DI522" s="80">
        <f t="shared" si="1528"/>
        <v>0</v>
      </c>
      <c r="DJ522" s="80">
        <f t="shared" si="1528"/>
        <v>0</v>
      </c>
    </row>
    <row r="523" spans="48:114" ht="15.75" customHeight="1">
      <c r="AV523" s="80"/>
      <c r="AW523" s="131"/>
      <c r="AX523" s="80" t="str">
        <f t="shared" si="1438"/>
        <v/>
      </c>
      <c r="AY523" s="80" t="str">
        <f t="shared" ref="AY523:CA523" si="1529">IF(AY$6=$D68,INDEX($Q68:$Q68,1,1),"")</f>
        <v/>
      </c>
      <c r="AZ523" s="80" t="str">
        <f t="shared" si="1529"/>
        <v/>
      </c>
      <c r="BA523" s="80" t="str">
        <f t="shared" si="1529"/>
        <v/>
      </c>
      <c r="BB523" s="80" t="str">
        <f t="shared" si="1529"/>
        <v/>
      </c>
      <c r="BC523" s="80" t="str">
        <f t="shared" si="1529"/>
        <v/>
      </c>
      <c r="BD523" s="80" t="str">
        <f t="shared" si="1529"/>
        <v/>
      </c>
      <c r="BE523" s="80" t="str">
        <f t="shared" si="1529"/>
        <v/>
      </c>
      <c r="BF523" s="80" t="str">
        <f t="shared" si="1529"/>
        <v/>
      </c>
      <c r="BG523" s="80" t="str">
        <f t="shared" si="1529"/>
        <v/>
      </c>
      <c r="BH523" s="80" t="str">
        <f t="shared" si="1529"/>
        <v/>
      </c>
      <c r="BI523" s="80" t="str">
        <f t="shared" si="1529"/>
        <v/>
      </c>
      <c r="BJ523" s="80" t="str">
        <f t="shared" si="1529"/>
        <v/>
      </c>
      <c r="BK523" s="80" t="str">
        <f t="shared" si="1529"/>
        <v/>
      </c>
      <c r="BL523" s="80" t="str">
        <f t="shared" si="1529"/>
        <v/>
      </c>
      <c r="BM523" s="80" t="str">
        <f t="shared" si="1529"/>
        <v/>
      </c>
      <c r="BN523" s="80" t="str">
        <f t="shared" si="1529"/>
        <v/>
      </c>
      <c r="BO523" s="80" t="str">
        <f t="shared" si="1529"/>
        <v/>
      </c>
      <c r="BP523" s="80" t="str">
        <f t="shared" si="1529"/>
        <v/>
      </c>
      <c r="BQ523" s="80" t="str">
        <f t="shared" si="1529"/>
        <v/>
      </c>
      <c r="BR523" s="80" t="str">
        <f t="shared" si="1529"/>
        <v/>
      </c>
      <c r="BS523" s="80" t="str">
        <f t="shared" si="1529"/>
        <v/>
      </c>
      <c r="BT523" s="80" t="str">
        <f t="shared" si="1529"/>
        <v/>
      </c>
      <c r="BU523" s="80" t="str">
        <f t="shared" si="1529"/>
        <v/>
      </c>
      <c r="BV523" s="80" t="str">
        <f t="shared" si="1529"/>
        <v/>
      </c>
      <c r="BW523" s="80" t="str">
        <f t="shared" si="1529"/>
        <v/>
      </c>
      <c r="BX523" s="80" t="str">
        <f t="shared" si="1529"/>
        <v/>
      </c>
      <c r="BY523" s="80" t="str">
        <f t="shared" si="1529"/>
        <v/>
      </c>
      <c r="BZ523" s="80">
        <f t="shared" si="1529"/>
        <v>0</v>
      </c>
      <c r="CA523" s="80">
        <f t="shared" si="1529"/>
        <v>0</v>
      </c>
      <c r="CB523" s="80">
        <f t="shared" si="1526"/>
        <v>0</v>
      </c>
      <c r="CC523" s="80">
        <f t="shared" si="1526"/>
        <v>0</v>
      </c>
      <c r="CD523" s="80">
        <f t="shared" si="1526"/>
        <v>0</v>
      </c>
      <c r="CE523" s="80">
        <f t="shared" si="1526"/>
        <v>0</v>
      </c>
      <c r="CF523" s="80">
        <f t="shared" si="1526"/>
        <v>0</v>
      </c>
      <c r="CG523" s="80">
        <f t="shared" ref="CG523:CN523" si="1530">IF(CG$6=$D68,INDEX($Q68:$Q68,1,1),"")</f>
        <v>0</v>
      </c>
      <c r="CH523" s="80">
        <f t="shared" si="1530"/>
        <v>0</v>
      </c>
      <c r="CI523" s="80">
        <f t="shared" si="1530"/>
        <v>0</v>
      </c>
      <c r="CJ523" s="80">
        <f t="shared" si="1530"/>
        <v>0</v>
      </c>
      <c r="CK523" s="80">
        <f t="shared" si="1530"/>
        <v>0</v>
      </c>
      <c r="CL523" s="80">
        <f t="shared" si="1530"/>
        <v>0</v>
      </c>
      <c r="CM523" s="80">
        <f t="shared" si="1530"/>
        <v>0</v>
      </c>
      <c r="CN523" s="80">
        <f t="shared" si="1530"/>
        <v>0</v>
      </c>
      <c r="CO523" s="80">
        <f t="shared" ref="CO523:DJ523" si="1531">IF(CO$6=$D68,INDEX($Q68:$Q68,1,1),"")</f>
        <v>0</v>
      </c>
      <c r="CP523" s="80">
        <f t="shared" si="1531"/>
        <v>0</v>
      </c>
      <c r="CQ523" s="80">
        <f t="shared" si="1531"/>
        <v>0</v>
      </c>
      <c r="CR523" s="80">
        <f t="shared" si="1531"/>
        <v>0</v>
      </c>
      <c r="CS523" s="80">
        <f t="shared" si="1531"/>
        <v>0</v>
      </c>
      <c r="CT523" s="80">
        <f t="shared" si="1531"/>
        <v>0</v>
      </c>
      <c r="CU523" s="80">
        <f t="shared" si="1531"/>
        <v>0</v>
      </c>
      <c r="CV523" s="80">
        <f t="shared" si="1531"/>
        <v>0</v>
      </c>
      <c r="CW523" s="80">
        <f t="shared" si="1531"/>
        <v>0</v>
      </c>
      <c r="CX523" s="80">
        <f t="shared" si="1531"/>
        <v>0</v>
      </c>
      <c r="CY523" s="80">
        <f t="shared" si="1531"/>
        <v>0</v>
      </c>
      <c r="CZ523" s="80">
        <f t="shared" si="1531"/>
        <v>0</v>
      </c>
      <c r="DA523" s="80">
        <f t="shared" si="1531"/>
        <v>0</v>
      </c>
      <c r="DB523" s="80">
        <f t="shared" si="1531"/>
        <v>0</v>
      </c>
      <c r="DC523" s="80">
        <f t="shared" si="1531"/>
        <v>0</v>
      </c>
      <c r="DD523" s="80">
        <f t="shared" si="1531"/>
        <v>0</v>
      </c>
      <c r="DE523" s="80">
        <f t="shared" si="1531"/>
        <v>0</v>
      </c>
      <c r="DF523" s="80">
        <f t="shared" si="1531"/>
        <v>0</v>
      </c>
      <c r="DG523" s="80">
        <f t="shared" si="1531"/>
        <v>0</v>
      </c>
      <c r="DH523" s="80">
        <f t="shared" si="1531"/>
        <v>0</v>
      </c>
      <c r="DI523" s="80">
        <f t="shared" si="1531"/>
        <v>0</v>
      </c>
      <c r="DJ523" s="80">
        <f t="shared" si="1531"/>
        <v>0</v>
      </c>
    </row>
    <row r="524" spans="48:114" ht="15.75" customHeight="1">
      <c r="AV524" s="80"/>
      <c r="AW524" s="131"/>
      <c r="AX524" s="80" t="str">
        <f t="shared" si="1438"/>
        <v/>
      </c>
      <c r="AY524" s="80" t="str">
        <f t="shared" ref="AY524:CA524" si="1532">IF(AY$6=$D69,INDEX($Q69:$Q69,1,1),"")</f>
        <v/>
      </c>
      <c r="AZ524" s="80" t="str">
        <f t="shared" si="1532"/>
        <v/>
      </c>
      <c r="BA524" s="80" t="str">
        <f t="shared" si="1532"/>
        <v/>
      </c>
      <c r="BB524" s="80" t="str">
        <f t="shared" si="1532"/>
        <v/>
      </c>
      <c r="BC524" s="80" t="str">
        <f t="shared" si="1532"/>
        <v/>
      </c>
      <c r="BD524" s="80" t="str">
        <f t="shared" si="1532"/>
        <v/>
      </c>
      <c r="BE524" s="80" t="str">
        <f t="shared" si="1532"/>
        <v/>
      </c>
      <c r="BF524" s="80" t="str">
        <f t="shared" si="1532"/>
        <v/>
      </c>
      <c r="BG524" s="80" t="str">
        <f t="shared" si="1532"/>
        <v/>
      </c>
      <c r="BH524" s="80" t="str">
        <f t="shared" si="1532"/>
        <v/>
      </c>
      <c r="BI524" s="80" t="str">
        <f t="shared" si="1532"/>
        <v/>
      </c>
      <c r="BJ524" s="80" t="str">
        <f t="shared" si="1532"/>
        <v/>
      </c>
      <c r="BK524" s="80" t="str">
        <f t="shared" si="1532"/>
        <v/>
      </c>
      <c r="BL524" s="80" t="str">
        <f t="shared" si="1532"/>
        <v/>
      </c>
      <c r="BM524" s="80" t="str">
        <f t="shared" si="1532"/>
        <v/>
      </c>
      <c r="BN524" s="80" t="str">
        <f t="shared" si="1532"/>
        <v/>
      </c>
      <c r="BO524" s="80" t="str">
        <f t="shared" si="1532"/>
        <v/>
      </c>
      <c r="BP524" s="80" t="str">
        <f t="shared" si="1532"/>
        <v/>
      </c>
      <c r="BQ524" s="80" t="str">
        <f t="shared" si="1532"/>
        <v/>
      </c>
      <c r="BR524" s="80" t="str">
        <f t="shared" si="1532"/>
        <v/>
      </c>
      <c r="BS524" s="80" t="str">
        <f t="shared" si="1532"/>
        <v/>
      </c>
      <c r="BT524" s="80" t="str">
        <f t="shared" si="1532"/>
        <v/>
      </c>
      <c r="BU524" s="80" t="str">
        <f t="shared" si="1532"/>
        <v/>
      </c>
      <c r="BV524" s="80" t="str">
        <f t="shared" si="1532"/>
        <v/>
      </c>
      <c r="BW524" s="80" t="str">
        <f t="shared" si="1532"/>
        <v/>
      </c>
      <c r="BX524" s="80" t="str">
        <f t="shared" si="1532"/>
        <v/>
      </c>
      <c r="BY524" s="80" t="str">
        <f t="shared" si="1532"/>
        <v/>
      </c>
      <c r="BZ524" s="80">
        <f t="shared" si="1532"/>
        <v>0</v>
      </c>
      <c r="CA524" s="80">
        <f t="shared" si="1532"/>
        <v>0</v>
      </c>
      <c r="CB524" s="80">
        <f t="shared" si="1526"/>
        <v>0</v>
      </c>
      <c r="CC524" s="80">
        <f t="shared" si="1526"/>
        <v>0</v>
      </c>
      <c r="CD524" s="80">
        <f t="shared" si="1526"/>
        <v>0</v>
      </c>
      <c r="CE524" s="80">
        <f t="shared" si="1526"/>
        <v>0</v>
      </c>
      <c r="CF524" s="80">
        <f t="shared" si="1526"/>
        <v>0</v>
      </c>
      <c r="CG524" s="80">
        <f t="shared" ref="CG524:CN524" si="1533">IF(CG$6=$D69,INDEX($Q69:$Q69,1,1),"")</f>
        <v>0</v>
      </c>
      <c r="CH524" s="80">
        <f t="shared" si="1533"/>
        <v>0</v>
      </c>
      <c r="CI524" s="80">
        <f t="shared" si="1533"/>
        <v>0</v>
      </c>
      <c r="CJ524" s="80">
        <f t="shared" si="1533"/>
        <v>0</v>
      </c>
      <c r="CK524" s="80">
        <f t="shared" si="1533"/>
        <v>0</v>
      </c>
      <c r="CL524" s="80">
        <f t="shared" si="1533"/>
        <v>0</v>
      </c>
      <c r="CM524" s="80">
        <f t="shared" si="1533"/>
        <v>0</v>
      </c>
      <c r="CN524" s="80">
        <f t="shared" si="1533"/>
        <v>0</v>
      </c>
      <c r="CO524" s="80">
        <f t="shared" ref="CO524:DJ524" si="1534">IF(CO$6=$D69,INDEX($Q69:$Q69,1,1),"")</f>
        <v>0</v>
      </c>
      <c r="CP524" s="80">
        <f t="shared" si="1534"/>
        <v>0</v>
      </c>
      <c r="CQ524" s="80">
        <f t="shared" si="1534"/>
        <v>0</v>
      </c>
      <c r="CR524" s="80">
        <f t="shared" si="1534"/>
        <v>0</v>
      </c>
      <c r="CS524" s="80">
        <f t="shared" si="1534"/>
        <v>0</v>
      </c>
      <c r="CT524" s="80">
        <f t="shared" si="1534"/>
        <v>0</v>
      </c>
      <c r="CU524" s="80">
        <f t="shared" si="1534"/>
        <v>0</v>
      </c>
      <c r="CV524" s="80">
        <f t="shared" si="1534"/>
        <v>0</v>
      </c>
      <c r="CW524" s="80">
        <f t="shared" si="1534"/>
        <v>0</v>
      </c>
      <c r="CX524" s="80">
        <f t="shared" si="1534"/>
        <v>0</v>
      </c>
      <c r="CY524" s="80">
        <f t="shared" si="1534"/>
        <v>0</v>
      </c>
      <c r="CZ524" s="80">
        <f t="shared" si="1534"/>
        <v>0</v>
      </c>
      <c r="DA524" s="80">
        <f t="shared" si="1534"/>
        <v>0</v>
      </c>
      <c r="DB524" s="80">
        <f t="shared" si="1534"/>
        <v>0</v>
      </c>
      <c r="DC524" s="80">
        <f t="shared" si="1534"/>
        <v>0</v>
      </c>
      <c r="DD524" s="80">
        <f t="shared" si="1534"/>
        <v>0</v>
      </c>
      <c r="DE524" s="80">
        <f t="shared" si="1534"/>
        <v>0</v>
      </c>
      <c r="DF524" s="80">
        <f t="shared" si="1534"/>
        <v>0</v>
      </c>
      <c r="DG524" s="80">
        <f t="shared" si="1534"/>
        <v>0</v>
      </c>
      <c r="DH524" s="80">
        <f t="shared" si="1534"/>
        <v>0</v>
      </c>
      <c r="DI524" s="80">
        <f t="shared" si="1534"/>
        <v>0</v>
      </c>
      <c r="DJ524" s="80">
        <f t="shared" si="1534"/>
        <v>0</v>
      </c>
    </row>
    <row r="525" spans="48:114" ht="15.75" customHeight="1">
      <c r="AV525" s="80"/>
      <c r="AW525" s="131"/>
      <c r="AX525" s="80" t="str">
        <f t="shared" si="1438"/>
        <v/>
      </c>
      <c r="AY525" s="80" t="str">
        <f t="shared" ref="AY525:CA525" si="1535">IF(AY$6=$D70,INDEX($Q70:$Q70,1,1),"")</f>
        <v/>
      </c>
      <c r="AZ525" s="80" t="str">
        <f t="shared" si="1535"/>
        <v/>
      </c>
      <c r="BA525" s="80" t="str">
        <f t="shared" si="1535"/>
        <v/>
      </c>
      <c r="BB525" s="80" t="str">
        <f t="shared" si="1535"/>
        <v/>
      </c>
      <c r="BC525" s="80" t="str">
        <f t="shared" si="1535"/>
        <v/>
      </c>
      <c r="BD525" s="80" t="str">
        <f t="shared" si="1535"/>
        <v/>
      </c>
      <c r="BE525" s="80" t="str">
        <f t="shared" si="1535"/>
        <v/>
      </c>
      <c r="BF525" s="80" t="str">
        <f t="shared" si="1535"/>
        <v/>
      </c>
      <c r="BG525" s="80" t="str">
        <f t="shared" si="1535"/>
        <v/>
      </c>
      <c r="BH525" s="80" t="str">
        <f t="shared" si="1535"/>
        <v/>
      </c>
      <c r="BI525" s="80" t="str">
        <f t="shared" si="1535"/>
        <v/>
      </c>
      <c r="BJ525" s="80" t="str">
        <f t="shared" si="1535"/>
        <v/>
      </c>
      <c r="BK525" s="80" t="str">
        <f t="shared" si="1535"/>
        <v/>
      </c>
      <c r="BL525" s="80" t="str">
        <f t="shared" si="1535"/>
        <v/>
      </c>
      <c r="BM525" s="80" t="str">
        <f t="shared" si="1535"/>
        <v/>
      </c>
      <c r="BN525" s="80" t="str">
        <f t="shared" si="1535"/>
        <v/>
      </c>
      <c r="BO525" s="80" t="str">
        <f t="shared" si="1535"/>
        <v/>
      </c>
      <c r="BP525" s="80" t="str">
        <f t="shared" si="1535"/>
        <v/>
      </c>
      <c r="BQ525" s="80" t="str">
        <f t="shared" si="1535"/>
        <v/>
      </c>
      <c r="BR525" s="80" t="str">
        <f t="shared" si="1535"/>
        <v/>
      </c>
      <c r="BS525" s="80" t="str">
        <f t="shared" si="1535"/>
        <v/>
      </c>
      <c r="BT525" s="80" t="str">
        <f t="shared" si="1535"/>
        <v/>
      </c>
      <c r="BU525" s="80" t="str">
        <f t="shared" si="1535"/>
        <v/>
      </c>
      <c r="BV525" s="80" t="str">
        <f t="shared" si="1535"/>
        <v/>
      </c>
      <c r="BW525" s="80" t="str">
        <f t="shared" si="1535"/>
        <v/>
      </c>
      <c r="BX525" s="80" t="str">
        <f t="shared" si="1535"/>
        <v/>
      </c>
      <c r="BY525" s="80" t="str">
        <f t="shared" si="1535"/>
        <v/>
      </c>
      <c r="BZ525" s="80">
        <f t="shared" si="1535"/>
        <v>0</v>
      </c>
      <c r="CA525" s="80">
        <f t="shared" si="1535"/>
        <v>0</v>
      </c>
      <c r="CB525" s="80">
        <f t="shared" si="1526"/>
        <v>0</v>
      </c>
      <c r="CC525" s="80">
        <f t="shared" si="1526"/>
        <v>0</v>
      </c>
      <c r="CD525" s="80">
        <f t="shared" si="1526"/>
        <v>0</v>
      </c>
      <c r="CE525" s="80">
        <f t="shared" si="1526"/>
        <v>0</v>
      </c>
      <c r="CF525" s="80">
        <f t="shared" si="1526"/>
        <v>0</v>
      </c>
      <c r="CG525" s="80">
        <f t="shared" ref="CG525:CN525" si="1536">IF(CG$6=$D70,INDEX($Q70:$Q70,1,1),"")</f>
        <v>0</v>
      </c>
      <c r="CH525" s="80">
        <f t="shared" si="1536"/>
        <v>0</v>
      </c>
      <c r="CI525" s="80">
        <f t="shared" si="1536"/>
        <v>0</v>
      </c>
      <c r="CJ525" s="80">
        <f t="shared" si="1536"/>
        <v>0</v>
      </c>
      <c r="CK525" s="80">
        <f t="shared" si="1536"/>
        <v>0</v>
      </c>
      <c r="CL525" s="80">
        <f t="shared" si="1536"/>
        <v>0</v>
      </c>
      <c r="CM525" s="80">
        <f t="shared" si="1536"/>
        <v>0</v>
      </c>
      <c r="CN525" s="80">
        <f t="shared" si="1536"/>
        <v>0</v>
      </c>
      <c r="CO525" s="80">
        <f t="shared" ref="CO525:DJ525" si="1537">IF(CO$6=$D70,INDEX($Q70:$Q70,1,1),"")</f>
        <v>0</v>
      </c>
      <c r="CP525" s="80">
        <f t="shared" si="1537"/>
        <v>0</v>
      </c>
      <c r="CQ525" s="80">
        <f t="shared" si="1537"/>
        <v>0</v>
      </c>
      <c r="CR525" s="80">
        <f t="shared" si="1537"/>
        <v>0</v>
      </c>
      <c r="CS525" s="80">
        <f t="shared" si="1537"/>
        <v>0</v>
      </c>
      <c r="CT525" s="80">
        <f t="shared" si="1537"/>
        <v>0</v>
      </c>
      <c r="CU525" s="80">
        <f t="shared" si="1537"/>
        <v>0</v>
      </c>
      <c r="CV525" s="80">
        <f t="shared" si="1537"/>
        <v>0</v>
      </c>
      <c r="CW525" s="80">
        <f t="shared" si="1537"/>
        <v>0</v>
      </c>
      <c r="CX525" s="80">
        <f t="shared" si="1537"/>
        <v>0</v>
      </c>
      <c r="CY525" s="80">
        <f t="shared" si="1537"/>
        <v>0</v>
      </c>
      <c r="CZ525" s="80">
        <f t="shared" si="1537"/>
        <v>0</v>
      </c>
      <c r="DA525" s="80">
        <f t="shared" si="1537"/>
        <v>0</v>
      </c>
      <c r="DB525" s="80">
        <f t="shared" si="1537"/>
        <v>0</v>
      </c>
      <c r="DC525" s="80">
        <f t="shared" si="1537"/>
        <v>0</v>
      </c>
      <c r="DD525" s="80">
        <f t="shared" si="1537"/>
        <v>0</v>
      </c>
      <c r="DE525" s="80">
        <f t="shared" si="1537"/>
        <v>0</v>
      </c>
      <c r="DF525" s="80">
        <f t="shared" si="1537"/>
        <v>0</v>
      </c>
      <c r="DG525" s="80">
        <f t="shared" si="1537"/>
        <v>0</v>
      </c>
      <c r="DH525" s="80">
        <f t="shared" si="1537"/>
        <v>0</v>
      </c>
      <c r="DI525" s="80">
        <f t="shared" si="1537"/>
        <v>0</v>
      </c>
      <c r="DJ525" s="80">
        <f t="shared" si="1537"/>
        <v>0</v>
      </c>
    </row>
    <row r="526" spans="48:114" ht="15.75" customHeight="1">
      <c r="AV526" s="80"/>
      <c r="AW526" s="131"/>
      <c r="AX526" s="80" t="str">
        <f>IF(AX$6=$D71,INDEX($Q71:$Q71,1,1),"")</f>
        <v/>
      </c>
      <c r="AY526" s="80" t="str">
        <f t="shared" ref="AY526:CA526" si="1538">IF(AY$6=$D71,INDEX($Q71:$Q71,1,1),"")</f>
        <v/>
      </c>
      <c r="AZ526" s="80" t="str">
        <f t="shared" si="1538"/>
        <v/>
      </c>
      <c r="BA526" s="80" t="str">
        <f t="shared" si="1538"/>
        <v/>
      </c>
      <c r="BB526" s="80" t="str">
        <f t="shared" si="1538"/>
        <v/>
      </c>
      <c r="BC526" s="80" t="str">
        <f t="shared" si="1538"/>
        <v/>
      </c>
      <c r="BD526" s="80" t="str">
        <f t="shared" si="1538"/>
        <v/>
      </c>
      <c r="BE526" s="80" t="str">
        <f t="shared" si="1538"/>
        <v/>
      </c>
      <c r="BF526" s="80" t="str">
        <f t="shared" si="1538"/>
        <v/>
      </c>
      <c r="BG526" s="80" t="str">
        <f t="shared" si="1538"/>
        <v/>
      </c>
      <c r="BH526" s="80" t="str">
        <f t="shared" si="1538"/>
        <v/>
      </c>
      <c r="BI526" s="80" t="str">
        <f t="shared" si="1538"/>
        <v/>
      </c>
      <c r="BJ526" s="80" t="str">
        <f t="shared" si="1538"/>
        <v/>
      </c>
      <c r="BK526" s="80" t="str">
        <f t="shared" si="1538"/>
        <v/>
      </c>
      <c r="BL526" s="80" t="str">
        <f t="shared" si="1538"/>
        <v/>
      </c>
      <c r="BM526" s="80" t="str">
        <f t="shared" si="1538"/>
        <v/>
      </c>
      <c r="BN526" s="80" t="str">
        <f t="shared" si="1538"/>
        <v/>
      </c>
      <c r="BO526" s="80" t="str">
        <f t="shared" si="1538"/>
        <v/>
      </c>
      <c r="BP526" s="80" t="str">
        <f t="shared" si="1538"/>
        <v/>
      </c>
      <c r="BQ526" s="80" t="str">
        <f t="shared" si="1538"/>
        <v/>
      </c>
      <c r="BR526" s="80" t="str">
        <f t="shared" si="1538"/>
        <v/>
      </c>
      <c r="BS526" s="80" t="str">
        <f t="shared" si="1538"/>
        <v/>
      </c>
      <c r="BT526" s="80" t="str">
        <f t="shared" si="1538"/>
        <v/>
      </c>
      <c r="BU526" s="80" t="str">
        <f t="shared" si="1538"/>
        <v/>
      </c>
      <c r="BV526" s="80" t="str">
        <f t="shared" si="1538"/>
        <v/>
      </c>
      <c r="BW526" s="80" t="str">
        <f t="shared" si="1538"/>
        <v/>
      </c>
      <c r="BX526" s="80" t="str">
        <f t="shared" si="1538"/>
        <v/>
      </c>
      <c r="BY526" s="80" t="str">
        <f t="shared" si="1538"/>
        <v/>
      </c>
      <c r="BZ526" s="80">
        <f t="shared" si="1538"/>
        <v>0</v>
      </c>
      <c r="CA526" s="80">
        <f t="shared" si="1538"/>
        <v>0</v>
      </c>
      <c r="CB526" s="80">
        <f t="shared" si="1526"/>
        <v>0</v>
      </c>
      <c r="CC526" s="80">
        <f t="shared" si="1526"/>
        <v>0</v>
      </c>
      <c r="CD526" s="80">
        <f t="shared" si="1526"/>
        <v>0</v>
      </c>
      <c r="CE526" s="80">
        <f t="shared" si="1526"/>
        <v>0</v>
      </c>
      <c r="CF526" s="80">
        <f t="shared" si="1526"/>
        <v>0</v>
      </c>
      <c r="CG526" s="80">
        <f t="shared" ref="CG526:CN526" si="1539">IF(CG$6=$D71,INDEX($Q71:$Q71,1,1),"")</f>
        <v>0</v>
      </c>
      <c r="CH526" s="80">
        <f t="shared" si="1539"/>
        <v>0</v>
      </c>
      <c r="CI526" s="80">
        <f t="shared" si="1539"/>
        <v>0</v>
      </c>
      <c r="CJ526" s="80">
        <f t="shared" si="1539"/>
        <v>0</v>
      </c>
      <c r="CK526" s="80">
        <f t="shared" si="1539"/>
        <v>0</v>
      </c>
      <c r="CL526" s="80">
        <f t="shared" si="1539"/>
        <v>0</v>
      </c>
      <c r="CM526" s="80">
        <f t="shared" si="1539"/>
        <v>0</v>
      </c>
      <c r="CN526" s="80">
        <f t="shared" si="1539"/>
        <v>0</v>
      </c>
      <c r="CO526" s="80">
        <f t="shared" ref="CO526:DJ526" si="1540">IF(CO$6=$D71,INDEX($Q71:$Q71,1,1),"")</f>
        <v>0</v>
      </c>
      <c r="CP526" s="80">
        <f t="shared" si="1540"/>
        <v>0</v>
      </c>
      <c r="CQ526" s="80">
        <f t="shared" si="1540"/>
        <v>0</v>
      </c>
      <c r="CR526" s="80">
        <f t="shared" si="1540"/>
        <v>0</v>
      </c>
      <c r="CS526" s="80">
        <f t="shared" si="1540"/>
        <v>0</v>
      </c>
      <c r="CT526" s="80">
        <f t="shared" si="1540"/>
        <v>0</v>
      </c>
      <c r="CU526" s="80">
        <f t="shared" si="1540"/>
        <v>0</v>
      </c>
      <c r="CV526" s="80">
        <f t="shared" si="1540"/>
        <v>0</v>
      </c>
      <c r="CW526" s="80">
        <f t="shared" si="1540"/>
        <v>0</v>
      </c>
      <c r="CX526" s="80">
        <f t="shared" si="1540"/>
        <v>0</v>
      </c>
      <c r="CY526" s="80">
        <f t="shared" si="1540"/>
        <v>0</v>
      </c>
      <c r="CZ526" s="80">
        <f t="shared" si="1540"/>
        <v>0</v>
      </c>
      <c r="DA526" s="80">
        <f t="shared" si="1540"/>
        <v>0</v>
      </c>
      <c r="DB526" s="80">
        <f t="shared" si="1540"/>
        <v>0</v>
      </c>
      <c r="DC526" s="80">
        <f t="shared" si="1540"/>
        <v>0</v>
      </c>
      <c r="DD526" s="80">
        <f t="shared" si="1540"/>
        <v>0</v>
      </c>
      <c r="DE526" s="80">
        <f t="shared" si="1540"/>
        <v>0</v>
      </c>
      <c r="DF526" s="80">
        <f t="shared" si="1540"/>
        <v>0</v>
      </c>
      <c r="DG526" s="80">
        <f t="shared" si="1540"/>
        <v>0</v>
      </c>
      <c r="DH526" s="80">
        <f t="shared" si="1540"/>
        <v>0</v>
      </c>
      <c r="DI526" s="80">
        <f t="shared" si="1540"/>
        <v>0</v>
      </c>
      <c r="DJ526" s="80">
        <f t="shared" si="1540"/>
        <v>0</v>
      </c>
    </row>
    <row r="527" spans="48:114" ht="15.75" customHeight="1">
      <c r="AV527" s="80"/>
      <c r="AW527" s="131"/>
      <c r="AX527" s="80">
        <f t="shared" ref="AX527:AX541" si="1541">IF(AX$6=$D7,INDEX($R7:$R7,1,1),"")</f>
        <v>0</v>
      </c>
      <c r="AY527" s="80" t="str">
        <f t="shared" ref="AY527:CA527" si="1542">IF(AY$6=$D7,INDEX($R7:$R7,1,1),"")</f>
        <v/>
      </c>
      <c r="AZ527" s="80" t="str">
        <f t="shared" si="1542"/>
        <v/>
      </c>
      <c r="BA527" s="80" t="str">
        <f t="shared" si="1542"/>
        <v/>
      </c>
      <c r="BB527" s="80" t="str">
        <f t="shared" si="1542"/>
        <v/>
      </c>
      <c r="BC527" s="80" t="str">
        <f t="shared" si="1542"/>
        <v/>
      </c>
      <c r="BD527" s="80" t="str">
        <f t="shared" si="1542"/>
        <v/>
      </c>
      <c r="BE527" s="80" t="str">
        <f t="shared" si="1542"/>
        <v/>
      </c>
      <c r="BF527" s="80" t="str">
        <f t="shared" si="1542"/>
        <v/>
      </c>
      <c r="BG527" s="80" t="str">
        <f t="shared" si="1542"/>
        <v/>
      </c>
      <c r="BH527" s="80" t="str">
        <f t="shared" si="1542"/>
        <v/>
      </c>
      <c r="BI527" s="80" t="str">
        <f t="shared" si="1542"/>
        <v/>
      </c>
      <c r="BJ527" s="80" t="str">
        <f t="shared" si="1542"/>
        <v/>
      </c>
      <c r="BK527" s="80" t="str">
        <f t="shared" si="1542"/>
        <v/>
      </c>
      <c r="BL527" s="80" t="str">
        <f t="shared" si="1542"/>
        <v/>
      </c>
      <c r="BM527" s="80" t="str">
        <f t="shared" si="1542"/>
        <v/>
      </c>
      <c r="BN527" s="80" t="str">
        <f t="shared" si="1542"/>
        <v/>
      </c>
      <c r="BO527" s="80" t="str">
        <f t="shared" si="1542"/>
        <v/>
      </c>
      <c r="BP527" s="80" t="str">
        <f t="shared" si="1542"/>
        <v/>
      </c>
      <c r="BQ527" s="80" t="str">
        <f t="shared" si="1542"/>
        <v/>
      </c>
      <c r="BR527" s="80" t="str">
        <f t="shared" si="1542"/>
        <v/>
      </c>
      <c r="BS527" s="80" t="str">
        <f t="shared" si="1542"/>
        <v/>
      </c>
      <c r="BT527" s="80" t="str">
        <f t="shared" si="1542"/>
        <v/>
      </c>
      <c r="BU527" s="80" t="str">
        <f t="shared" si="1542"/>
        <v/>
      </c>
      <c r="BV527" s="80" t="str">
        <f t="shared" si="1542"/>
        <v/>
      </c>
      <c r="BW527" s="80" t="str">
        <f t="shared" si="1542"/>
        <v/>
      </c>
      <c r="BX527" s="80" t="str">
        <f t="shared" si="1542"/>
        <v/>
      </c>
      <c r="BY527" s="80" t="str">
        <f t="shared" si="1542"/>
        <v/>
      </c>
      <c r="BZ527" s="80" t="str">
        <f t="shared" si="1542"/>
        <v/>
      </c>
      <c r="CA527" s="80" t="str">
        <f t="shared" si="1542"/>
        <v/>
      </c>
      <c r="CB527" s="80" t="str">
        <f t="shared" ref="CB527:CF536" si="1543">IF(CB$6=$D7,INDEX($R7:$R7,1,1),"")</f>
        <v/>
      </c>
      <c r="CC527" s="80" t="str">
        <f t="shared" si="1543"/>
        <v/>
      </c>
      <c r="CD527" s="80" t="str">
        <f t="shared" si="1543"/>
        <v/>
      </c>
      <c r="CE527" s="80" t="str">
        <f t="shared" si="1543"/>
        <v/>
      </c>
      <c r="CF527" s="80" t="str">
        <f t="shared" si="1543"/>
        <v/>
      </c>
      <c r="CG527" s="80" t="str">
        <f t="shared" ref="CG527:CN527" si="1544">IF(CG$6=$D7,INDEX($R7:$R7,1,1),"")</f>
        <v/>
      </c>
      <c r="CH527" s="80" t="str">
        <f t="shared" si="1544"/>
        <v/>
      </c>
      <c r="CI527" s="80" t="str">
        <f t="shared" si="1544"/>
        <v/>
      </c>
      <c r="CJ527" s="80" t="str">
        <f t="shared" si="1544"/>
        <v/>
      </c>
      <c r="CK527" s="80" t="str">
        <f t="shared" si="1544"/>
        <v/>
      </c>
      <c r="CL527" s="80" t="str">
        <f t="shared" si="1544"/>
        <v/>
      </c>
      <c r="CM527" s="80" t="str">
        <f t="shared" si="1544"/>
        <v/>
      </c>
      <c r="CN527" s="80" t="str">
        <f t="shared" si="1544"/>
        <v/>
      </c>
      <c r="CO527" s="80" t="str">
        <f t="shared" ref="CO527:DJ527" si="1545">IF(CO$6=$D7,INDEX($R7:$R7,1,1),"")</f>
        <v/>
      </c>
      <c r="CP527" s="80" t="str">
        <f t="shared" si="1545"/>
        <v/>
      </c>
      <c r="CQ527" s="80" t="str">
        <f t="shared" si="1545"/>
        <v/>
      </c>
      <c r="CR527" s="80" t="str">
        <f t="shared" si="1545"/>
        <v/>
      </c>
      <c r="CS527" s="80" t="str">
        <f t="shared" si="1545"/>
        <v/>
      </c>
      <c r="CT527" s="80" t="str">
        <f t="shared" si="1545"/>
        <v/>
      </c>
      <c r="CU527" s="80" t="str">
        <f t="shared" si="1545"/>
        <v/>
      </c>
      <c r="CV527" s="80" t="str">
        <f t="shared" si="1545"/>
        <v/>
      </c>
      <c r="CW527" s="80" t="str">
        <f t="shared" si="1545"/>
        <v/>
      </c>
      <c r="CX527" s="80" t="str">
        <f t="shared" si="1545"/>
        <v/>
      </c>
      <c r="CY527" s="80" t="str">
        <f t="shared" si="1545"/>
        <v/>
      </c>
      <c r="CZ527" s="80" t="str">
        <f t="shared" si="1545"/>
        <v/>
      </c>
      <c r="DA527" s="80" t="str">
        <f t="shared" si="1545"/>
        <v/>
      </c>
      <c r="DB527" s="80" t="str">
        <f t="shared" si="1545"/>
        <v/>
      </c>
      <c r="DC527" s="80" t="str">
        <f t="shared" si="1545"/>
        <v/>
      </c>
      <c r="DD527" s="80" t="str">
        <f t="shared" si="1545"/>
        <v/>
      </c>
      <c r="DE527" s="80" t="str">
        <f t="shared" si="1545"/>
        <v/>
      </c>
      <c r="DF527" s="80" t="str">
        <f t="shared" si="1545"/>
        <v/>
      </c>
      <c r="DG527" s="80" t="str">
        <f t="shared" si="1545"/>
        <v/>
      </c>
      <c r="DH527" s="80" t="str">
        <f t="shared" si="1545"/>
        <v/>
      </c>
      <c r="DI527" s="80" t="str">
        <f t="shared" si="1545"/>
        <v/>
      </c>
      <c r="DJ527" s="80" t="str">
        <f t="shared" si="1545"/>
        <v/>
      </c>
    </row>
    <row r="528" spans="48:114" ht="15.75" customHeight="1">
      <c r="AV528" s="80"/>
      <c r="AW528" s="131"/>
      <c r="AX528" s="80" t="str">
        <f t="shared" si="1541"/>
        <v/>
      </c>
      <c r="AY528" s="80">
        <f t="shared" ref="AY528:CA528" si="1546">IF(AY$6=$D8,INDEX($R8:$R8,1,1),"")</f>
        <v>0</v>
      </c>
      <c r="AZ528" s="80" t="str">
        <f t="shared" si="1546"/>
        <v/>
      </c>
      <c r="BA528" s="80" t="str">
        <f t="shared" si="1546"/>
        <v/>
      </c>
      <c r="BB528" s="80" t="str">
        <f t="shared" si="1546"/>
        <v/>
      </c>
      <c r="BC528" s="80" t="str">
        <f t="shared" si="1546"/>
        <v/>
      </c>
      <c r="BD528" s="80" t="str">
        <f t="shared" si="1546"/>
        <v/>
      </c>
      <c r="BE528" s="80" t="str">
        <f t="shared" si="1546"/>
        <v/>
      </c>
      <c r="BF528" s="80" t="str">
        <f t="shared" si="1546"/>
        <v/>
      </c>
      <c r="BG528" s="80" t="str">
        <f t="shared" si="1546"/>
        <v/>
      </c>
      <c r="BH528" s="80" t="str">
        <f t="shared" si="1546"/>
        <v/>
      </c>
      <c r="BI528" s="80" t="str">
        <f t="shared" si="1546"/>
        <v/>
      </c>
      <c r="BJ528" s="80" t="str">
        <f t="shared" si="1546"/>
        <v/>
      </c>
      <c r="BK528" s="80" t="str">
        <f t="shared" si="1546"/>
        <v/>
      </c>
      <c r="BL528" s="80" t="str">
        <f t="shared" si="1546"/>
        <v/>
      </c>
      <c r="BM528" s="80" t="str">
        <f t="shared" si="1546"/>
        <v/>
      </c>
      <c r="BN528" s="80" t="str">
        <f t="shared" si="1546"/>
        <v/>
      </c>
      <c r="BO528" s="80" t="str">
        <f t="shared" si="1546"/>
        <v/>
      </c>
      <c r="BP528" s="80" t="str">
        <f t="shared" si="1546"/>
        <v/>
      </c>
      <c r="BQ528" s="80" t="str">
        <f t="shared" si="1546"/>
        <v/>
      </c>
      <c r="BR528" s="80" t="str">
        <f t="shared" si="1546"/>
        <v/>
      </c>
      <c r="BS528" s="80" t="str">
        <f t="shared" si="1546"/>
        <v/>
      </c>
      <c r="BT528" s="80" t="str">
        <f t="shared" si="1546"/>
        <v/>
      </c>
      <c r="BU528" s="80" t="str">
        <f t="shared" si="1546"/>
        <v/>
      </c>
      <c r="BV528" s="80" t="str">
        <f t="shared" si="1546"/>
        <v/>
      </c>
      <c r="BW528" s="80" t="str">
        <f t="shared" si="1546"/>
        <v/>
      </c>
      <c r="BX528" s="80" t="str">
        <f t="shared" si="1546"/>
        <v/>
      </c>
      <c r="BY528" s="80" t="str">
        <f t="shared" si="1546"/>
        <v/>
      </c>
      <c r="BZ528" s="80" t="str">
        <f t="shared" si="1546"/>
        <v/>
      </c>
      <c r="CA528" s="80" t="str">
        <f t="shared" si="1546"/>
        <v/>
      </c>
      <c r="CB528" s="80" t="str">
        <f t="shared" si="1543"/>
        <v/>
      </c>
      <c r="CC528" s="80" t="str">
        <f t="shared" si="1543"/>
        <v/>
      </c>
      <c r="CD528" s="80" t="str">
        <f t="shared" si="1543"/>
        <v/>
      </c>
      <c r="CE528" s="80" t="str">
        <f t="shared" si="1543"/>
        <v/>
      </c>
      <c r="CF528" s="80" t="str">
        <f t="shared" si="1543"/>
        <v/>
      </c>
      <c r="CG528" s="80" t="str">
        <f t="shared" ref="CG528:CN528" si="1547">IF(CG$6=$D8,INDEX($R8:$R8,1,1),"")</f>
        <v/>
      </c>
      <c r="CH528" s="80" t="str">
        <f t="shared" si="1547"/>
        <v/>
      </c>
      <c r="CI528" s="80" t="str">
        <f t="shared" si="1547"/>
        <v/>
      </c>
      <c r="CJ528" s="80" t="str">
        <f t="shared" si="1547"/>
        <v/>
      </c>
      <c r="CK528" s="80" t="str">
        <f t="shared" si="1547"/>
        <v/>
      </c>
      <c r="CL528" s="80" t="str">
        <f t="shared" si="1547"/>
        <v/>
      </c>
      <c r="CM528" s="80" t="str">
        <f t="shared" si="1547"/>
        <v/>
      </c>
      <c r="CN528" s="80" t="str">
        <f t="shared" si="1547"/>
        <v/>
      </c>
      <c r="CO528" s="80" t="str">
        <f t="shared" ref="CO528:DJ528" si="1548">IF(CO$6=$D8,INDEX($R8:$R8,1,1),"")</f>
        <v/>
      </c>
      <c r="CP528" s="80" t="str">
        <f t="shared" si="1548"/>
        <v/>
      </c>
      <c r="CQ528" s="80" t="str">
        <f t="shared" si="1548"/>
        <v/>
      </c>
      <c r="CR528" s="80" t="str">
        <f t="shared" si="1548"/>
        <v/>
      </c>
      <c r="CS528" s="80" t="str">
        <f t="shared" si="1548"/>
        <v/>
      </c>
      <c r="CT528" s="80" t="str">
        <f t="shared" si="1548"/>
        <v/>
      </c>
      <c r="CU528" s="80" t="str">
        <f t="shared" si="1548"/>
        <v/>
      </c>
      <c r="CV528" s="80" t="str">
        <f t="shared" si="1548"/>
        <v/>
      </c>
      <c r="CW528" s="80" t="str">
        <f t="shared" si="1548"/>
        <v/>
      </c>
      <c r="CX528" s="80" t="str">
        <f t="shared" si="1548"/>
        <v/>
      </c>
      <c r="CY528" s="80" t="str">
        <f t="shared" si="1548"/>
        <v/>
      </c>
      <c r="CZ528" s="80" t="str">
        <f t="shared" si="1548"/>
        <v/>
      </c>
      <c r="DA528" s="80" t="str">
        <f t="shared" si="1548"/>
        <v/>
      </c>
      <c r="DB528" s="80" t="str">
        <f t="shared" si="1548"/>
        <v/>
      </c>
      <c r="DC528" s="80" t="str">
        <f t="shared" si="1548"/>
        <v/>
      </c>
      <c r="DD528" s="80" t="str">
        <f t="shared" si="1548"/>
        <v/>
      </c>
      <c r="DE528" s="80" t="str">
        <f t="shared" si="1548"/>
        <v/>
      </c>
      <c r="DF528" s="80" t="str">
        <f t="shared" si="1548"/>
        <v/>
      </c>
      <c r="DG528" s="80" t="str">
        <f t="shared" si="1548"/>
        <v/>
      </c>
      <c r="DH528" s="80" t="str">
        <f t="shared" si="1548"/>
        <v/>
      </c>
      <c r="DI528" s="80" t="str">
        <f t="shared" si="1548"/>
        <v/>
      </c>
      <c r="DJ528" s="80" t="str">
        <f t="shared" si="1548"/>
        <v/>
      </c>
    </row>
    <row r="529" spans="48:114" ht="15.75" customHeight="1">
      <c r="AV529" s="80"/>
      <c r="AW529" s="131"/>
      <c r="AX529" s="80">
        <f t="shared" si="1541"/>
        <v>0</v>
      </c>
      <c r="AY529" s="80" t="str">
        <f t="shared" ref="AY529:CA529" si="1549">IF(AY$6=$D9,INDEX($R9:$R9,1,1),"")</f>
        <v/>
      </c>
      <c r="AZ529" s="80" t="str">
        <f t="shared" si="1549"/>
        <v/>
      </c>
      <c r="BA529" s="80" t="str">
        <f t="shared" si="1549"/>
        <v/>
      </c>
      <c r="BB529" s="80" t="str">
        <f t="shared" si="1549"/>
        <v/>
      </c>
      <c r="BC529" s="80" t="str">
        <f t="shared" si="1549"/>
        <v/>
      </c>
      <c r="BD529" s="80" t="str">
        <f t="shared" si="1549"/>
        <v/>
      </c>
      <c r="BE529" s="80" t="str">
        <f t="shared" si="1549"/>
        <v/>
      </c>
      <c r="BF529" s="80" t="str">
        <f t="shared" si="1549"/>
        <v/>
      </c>
      <c r="BG529" s="80" t="str">
        <f t="shared" si="1549"/>
        <v/>
      </c>
      <c r="BH529" s="80" t="str">
        <f t="shared" si="1549"/>
        <v/>
      </c>
      <c r="BI529" s="80" t="str">
        <f t="shared" si="1549"/>
        <v/>
      </c>
      <c r="BJ529" s="80" t="str">
        <f t="shared" si="1549"/>
        <v/>
      </c>
      <c r="BK529" s="80" t="str">
        <f t="shared" si="1549"/>
        <v/>
      </c>
      <c r="BL529" s="80" t="str">
        <f t="shared" si="1549"/>
        <v/>
      </c>
      <c r="BM529" s="80" t="str">
        <f t="shared" si="1549"/>
        <v/>
      </c>
      <c r="BN529" s="80" t="str">
        <f t="shared" si="1549"/>
        <v/>
      </c>
      <c r="BO529" s="80" t="str">
        <f t="shared" si="1549"/>
        <v/>
      </c>
      <c r="BP529" s="80" t="str">
        <f t="shared" si="1549"/>
        <v/>
      </c>
      <c r="BQ529" s="80" t="str">
        <f t="shared" si="1549"/>
        <v/>
      </c>
      <c r="BR529" s="80" t="str">
        <f t="shared" si="1549"/>
        <v/>
      </c>
      <c r="BS529" s="80" t="str">
        <f t="shared" si="1549"/>
        <v/>
      </c>
      <c r="BT529" s="80" t="str">
        <f t="shared" si="1549"/>
        <v/>
      </c>
      <c r="BU529" s="80" t="str">
        <f t="shared" si="1549"/>
        <v/>
      </c>
      <c r="BV529" s="80" t="str">
        <f t="shared" si="1549"/>
        <v/>
      </c>
      <c r="BW529" s="80" t="str">
        <f t="shared" si="1549"/>
        <v/>
      </c>
      <c r="BX529" s="80" t="str">
        <f t="shared" si="1549"/>
        <v/>
      </c>
      <c r="BY529" s="80" t="str">
        <f t="shared" si="1549"/>
        <v/>
      </c>
      <c r="BZ529" s="80" t="str">
        <f t="shared" si="1549"/>
        <v/>
      </c>
      <c r="CA529" s="80" t="str">
        <f t="shared" si="1549"/>
        <v/>
      </c>
      <c r="CB529" s="80" t="str">
        <f t="shared" si="1543"/>
        <v/>
      </c>
      <c r="CC529" s="80" t="str">
        <f t="shared" si="1543"/>
        <v/>
      </c>
      <c r="CD529" s="80" t="str">
        <f t="shared" si="1543"/>
        <v/>
      </c>
      <c r="CE529" s="80" t="str">
        <f t="shared" si="1543"/>
        <v/>
      </c>
      <c r="CF529" s="80" t="str">
        <f t="shared" si="1543"/>
        <v/>
      </c>
      <c r="CG529" s="80" t="str">
        <f t="shared" ref="CG529:CN529" si="1550">IF(CG$6=$D9,INDEX($R9:$R9,1,1),"")</f>
        <v/>
      </c>
      <c r="CH529" s="80" t="str">
        <f t="shared" si="1550"/>
        <v/>
      </c>
      <c r="CI529" s="80" t="str">
        <f t="shared" si="1550"/>
        <v/>
      </c>
      <c r="CJ529" s="80" t="str">
        <f t="shared" si="1550"/>
        <v/>
      </c>
      <c r="CK529" s="80" t="str">
        <f t="shared" si="1550"/>
        <v/>
      </c>
      <c r="CL529" s="80" t="str">
        <f t="shared" si="1550"/>
        <v/>
      </c>
      <c r="CM529" s="80" t="str">
        <f t="shared" si="1550"/>
        <v/>
      </c>
      <c r="CN529" s="80" t="str">
        <f t="shared" si="1550"/>
        <v/>
      </c>
      <c r="CO529" s="80" t="str">
        <f t="shared" ref="CO529:DJ529" si="1551">IF(CO$6=$D9,INDEX($R9:$R9,1,1),"")</f>
        <v/>
      </c>
      <c r="CP529" s="80" t="str">
        <f t="shared" si="1551"/>
        <v/>
      </c>
      <c r="CQ529" s="80" t="str">
        <f t="shared" si="1551"/>
        <v/>
      </c>
      <c r="CR529" s="80" t="str">
        <f t="shared" si="1551"/>
        <v/>
      </c>
      <c r="CS529" s="80" t="str">
        <f t="shared" si="1551"/>
        <v/>
      </c>
      <c r="CT529" s="80" t="str">
        <f t="shared" si="1551"/>
        <v/>
      </c>
      <c r="CU529" s="80" t="str">
        <f t="shared" si="1551"/>
        <v/>
      </c>
      <c r="CV529" s="80" t="str">
        <f t="shared" si="1551"/>
        <v/>
      </c>
      <c r="CW529" s="80" t="str">
        <f t="shared" si="1551"/>
        <v/>
      </c>
      <c r="CX529" s="80" t="str">
        <f t="shared" si="1551"/>
        <v/>
      </c>
      <c r="CY529" s="80" t="str">
        <f t="shared" si="1551"/>
        <v/>
      </c>
      <c r="CZ529" s="80" t="str">
        <f t="shared" si="1551"/>
        <v/>
      </c>
      <c r="DA529" s="80" t="str">
        <f t="shared" si="1551"/>
        <v/>
      </c>
      <c r="DB529" s="80" t="str">
        <f t="shared" si="1551"/>
        <v/>
      </c>
      <c r="DC529" s="80" t="str">
        <f t="shared" si="1551"/>
        <v/>
      </c>
      <c r="DD529" s="80" t="str">
        <f t="shared" si="1551"/>
        <v/>
      </c>
      <c r="DE529" s="80" t="str">
        <f t="shared" si="1551"/>
        <v/>
      </c>
      <c r="DF529" s="80" t="str">
        <f t="shared" si="1551"/>
        <v/>
      </c>
      <c r="DG529" s="80" t="str">
        <f t="shared" si="1551"/>
        <v/>
      </c>
      <c r="DH529" s="80" t="str">
        <f t="shared" si="1551"/>
        <v/>
      </c>
      <c r="DI529" s="80" t="str">
        <f t="shared" si="1551"/>
        <v/>
      </c>
      <c r="DJ529" s="80" t="str">
        <f t="shared" si="1551"/>
        <v/>
      </c>
    </row>
    <row r="530" spans="48:114" ht="15.75" customHeight="1">
      <c r="AV530" s="80"/>
      <c r="AW530" s="131"/>
      <c r="AX530" s="80" t="str">
        <f t="shared" si="1541"/>
        <v/>
      </c>
      <c r="AY530" s="80">
        <f t="shared" ref="AY530:CA530" si="1552">IF(AY$6=$D10,INDEX($R10:$R10,1,1),"")</f>
        <v>0</v>
      </c>
      <c r="AZ530" s="80" t="str">
        <f t="shared" si="1552"/>
        <v/>
      </c>
      <c r="BA530" s="80" t="str">
        <f t="shared" si="1552"/>
        <v/>
      </c>
      <c r="BB530" s="80" t="str">
        <f t="shared" si="1552"/>
        <v/>
      </c>
      <c r="BC530" s="80" t="str">
        <f t="shared" si="1552"/>
        <v/>
      </c>
      <c r="BD530" s="80" t="str">
        <f t="shared" si="1552"/>
        <v/>
      </c>
      <c r="BE530" s="80" t="str">
        <f t="shared" si="1552"/>
        <v/>
      </c>
      <c r="BF530" s="80" t="str">
        <f t="shared" si="1552"/>
        <v/>
      </c>
      <c r="BG530" s="80" t="str">
        <f t="shared" si="1552"/>
        <v/>
      </c>
      <c r="BH530" s="80" t="str">
        <f t="shared" si="1552"/>
        <v/>
      </c>
      <c r="BI530" s="80" t="str">
        <f t="shared" si="1552"/>
        <v/>
      </c>
      <c r="BJ530" s="80" t="str">
        <f t="shared" si="1552"/>
        <v/>
      </c>
      <c r="BK530" s="80" t="str">
        <f t="shared" si="1552"/>
        <v/>
      </c>
      <c r="BL530" s="80" t="str">
        <f t="shared" si="1552"/>
        <v/>
      </c>
      <c r="BM530" s="80" t="str">
        <f t="shared" si="1552"/>
        <v/>
      </c>
      <c r="BN530" s="80" t="str">
        <f t="shared" si="1552"/>
        <v/>
      </c>
      <c r="BO530" s="80" t="str">
        <f t="shared" si="1552"/>
        <v/>
      </c>
      <c r="BP530" s="80" t="str">
        <f t="shared" si="1552"/>
        <v/>
      </c>
      <c r="BQ530" s="80" t="str">
        <f t="shared" si="1552"/>
        <v/>
      </c>
      <c r="BR530" s="80" t="str">
        <f t="shared" si="1552"/>
        <v/>
      </c>
      <c r="BS530" s="80" t="str">
        <f t="shared" si="1552"/>
        <v/>
      </c>
      <c r="BT530" s="80" t="str">
        <f t="shared" si="1552"/>
        <v/>
      </c>
      <c r="BU530" s="80" t="str">
        <f t="shared" si="1552"/>
        <v/>
      </c>
      <c r="BV530" s="80" t="str">
        <f t="shared" si="1552"/>
        <v/>
      </c>
      <c r="BW530" s="80" t="str">
        <f t="shared" si="1552"/>
        <v/>
      </c>
      <c r="BX530" s="80" t="str">
        <f t="shared" si="1552"/>
        <v/>
      </c>
      <c r="BY530" s="80" t="str">
        <f t="shared" si="1552"/>
        <v/>
      </c>
      <c r="BZ530" s="80" t="str">
        <f t="shared" si="1552"/>
        <v/>
      </c>
      <c r="CA530" s="80" t="str">
        <f t="shared" si="1552"/>
        <v/>
      </c>
      <c r="CB530" s="80" t="str">
        <f t="shared" si="1543"/>
        <v/>
      </c>
      <c r="CC530" s="80" t="str">
        <f t="shared" si="1543"/>
        <v/>
      </c>
      <c r="CD530" s="80" t="str">
        <f t="shared" si="1543"/>
        <v/>
      </c>
      <c r="CE530" s="80" t="str">
        <f t="shared" si="1543"/>
        <v/>
      </c>
      <c r="CF530" s="80" t="str">
        <f t="shared" si="1543"/>
        <v/>
      </c>
      <c r="CG530" s="80" t="str">
        <f t="shared" ref="CG530:CN530" si="1553">IF(CG$6=$D10,INDEX($R10:$R10,1,1),"")</f>
        <v/>
      </c>
      <c r="CH530" s="80" t="str">
        <f t="shared" si="1553"/>
        <v/>
      </c>
      <c r="CI530" s="80" t="str">
        <f t="shared" si="1553"/>
        <v/>
      </c>
      <c r="CJ530" s="80" t="str">
        <f t="shared" si="1553"/>
        <v/>
      </c>
      <c r="CK530" s="80" t="str">
        <f t="shared" si="1553"/>
        <v/>
      </c>
      <c r="CL530" s="80" t="str">
        <f t="shared" si="1553"/>
        <v/>
      </c>
      <c r="CM530" s="80" t="str">
        <f t="shared" si="1553"/>
        <v/>
      </c>
      <c r="CN530" s="80" t="str">
        <f t="shared" si="1553"/>
        <v/>
      </c>
      <c r="CO530" s="80" t="str">
        <f t="shared" ref="CO530:DJ530" si="1554">IF(CO$6=$D10,INDEX($R10:$R10,1,1),"")</f>
        <v/>
      </c>
      <c r="CP530" s="80" t="str">
        <f t="shared" si="1554"/>
        <v/>
      </c>
      <c r="CQ530" s="80" t="str">
        <f t="shared" si="1554"/>
        <v/>
      </c>
      <c r="CR530" s="80" t="str">
        <f t="shared" si="1554"/>
        <v/>
      </c>
      <c r="CS530" s="80" t="str">
        <f t="shared" si="1554"/>
        <v/>
      </c>
      <c r="CT530" s="80" t="str">
        <f t="shared" si="1554"/>
        <v/>
      </c>
      <c r="CU530" s="80" t="str">
        <f t="shared" si="1554"/>
        <v/>
      </c>
      <c r="CV530" s="80" t="str">
        <f t="shared" si="1554"/>
        <v/>
      </c>
      <c r="CW530" s="80" t="str">
        <f t="shared" si="1554"/>
        <v/>
      </c>
      <c r="CX530" s="80" t="str">
        <f t="shared" si="1554"/>
        <v/>
      </c>
      <c r="CY530" s="80" t="str">
        <f t="shared" si="1554"/>
        <v/>
      </c>
      <c r="CZ530" s="80" t="str">
        <f t="shared" si="1554"/>
        <v/>
      </c>
      <c r="DA530" s="80" t="str">
        <f t="shared" si="1554"/>
        <v/>
      </c>
      <c r="DB530" s="80" t="str">
        <f t="shared" si="1554"/>
        <v/>
      </c>
      <c r="DC530" s="80" t="str">
        <f t="shared" si="1554"/>
        <v/>
      </c>
      <c r="DD530" s="80" t="str">
        <f t="shared" si="1554"/>
        <v/>
      </c>
      <c r="DE530" s="80" t="str">
        <f t="shared" si="1554"/>
        <v/>
      </c>
      <c r="DF530" s="80" t="str">
        <f t="shared" si="1554"/>
        <v/>
      </c>
      <c r="DG530" s="80" t="str">
        <f t="shared" si="1554"/>
        <v/>
      </c>
      <c r="DH530" s="80" t="str">
        <f t="shared" si="1554"/>
        <v/>
      </c>
      <c r="DI530" s="80" t="str">
        <f t="shared" si="1554"/>
        <v/>
      </c>
      <c r="DJ530" s="80" t="str">
        <f t="shared" si="1554"/>
        <v/>
      </c>
    </row>
    <row r="531" spans="48:114" ht="15.75" customHeight="1">
      <c r="AV531" s="80"/>
      <c r="AW531" s="131"/>
      <c r="AX531" s="80">
        <f t="shared" si="1541"/>
        <v>7</v>
      </c>
      <c r="AY531" s="80" t="str">
        <f t="shared" ref="AY531:CA531" si="1555">IF(AY$6=$D11,INDEX($R11:$R11,1,1),"")</f>
        <v/>
      </c>
      <c r="AZ531" s="80" t="str">
        <f t="shared" si="1555"/>
        <v/>
      </c>
      <c r="BA531" s="80" t="str">
        <f t="shared" si="1555"/>
        <v/>
      </c>
      <c r="BB531" s="80" t="str">
        <f t="shared" si="1555"/>
        <v/>
      </c>
      <c r="BC531" s="80" t="str">
        <f t="shared" si="1555"/>
        <v/>
      </c>
      <c r="BD531" s="80" t="str">
        <f t="shared" si="1555"/>
        <v/>
      </c>
      <c r="BE531" s="80" t="str">
        <f t="shared" si="1555"/>
        <v/>
      </c>
      <c r="BF531" s="80" t="str">
        <f t="shared" si="1555"/>
        <v/>
      </c>
      <c r="BG531" s="80" t="str">
        <f t="shared" si="1555"/>
        <v/>
      </c>
      <c r="BH531" s="80" t="str">
        <f t="shared" si="1555"/>
        <v/>
      </c>
      <c r="BI531" s="80" t="str">
        <f t="shared" si="1555"/>
        <v/>
      </c>
      <c r="BJ531" s="80" t="str">
        <f t="shared" si="1555"/>
        <v/>
      </c>
      <c r="BK531" s="80" t="str">
        <f t="shared" si="1555"/>
        <v/>
      </c>
      <c r="BL531" s="80" t="str">
        <f t="shared" si="1555"/>
        <v/>
      </c>
      <c r="BM531" s="80" t="str">
        <f t="shared" si="1555"/>
        <v/>
      </c>
      <c r="BN531" s="80" t="str">
        <f t="shared" si="1555"/>
        <v/>
      </c>
      <c r="BO531" s="80" t="str">
        <f t="shared" si="1555"/>
        <v/>
      </c>
      <c r="BP531" s="80" t="str">
        <f t="shared" si="1555"/>
        <v/>
      </c>
      <c r="BQ531" s="80" t="str">
        <f t="shared" si="1555"/>
        <v/>
      </c>
      <c r="BR531" s="80" t="str">
        <f t="shared" si="1555"/>
        <v/>
      </c>
      <c r="BS531" s="80" t="str">
        <f t="shared" si="1555"/>
        <v/>
      </c>
      <c r="BT531" s="80" t="str">
        <f t="shared" si="1555"/>
        <v/>
      </c>
      <c r="BU531" s="80" t="str">
        <f t="shared" si="1555"/>
        <v/>
      </c>
      <c r="BV531" s="80" t="str">
        <f t="shared" si="1555"/>
        <v/>
      </c>
      <c r="BW531" s="80" t="str">
        <f t="shared" si="1555"/>
        <v/>
      </c>
      <c r="BX531" s="80" t="str">
        <f t="shared" si="1555"/>
        <v/>
      </c>
      <c r="BY531" s="80" t="str">
        <f t="shared" si="1555"/>
        <v/>
      </c>
      <c r="BZ531" s="80" t="str">
        <f t="shared" si="1555"/>
        <v/>
      </c>
      <c r="CA531" s="80" t="str">
        <f t="shared" si="1555"/>
        <v/>
      </c>
      <c r="CB531" s="80" t="str">
        <f t="shared" si="1543"/>
        <v/>
      </c>
      <c r="CC531" s="80" t="str">
        <f t="shared" si="1543"/>
        <v/>
      </c>
      <c r="CD531" s="80" t="str">
        <f t="shared" si="1543"/>
        <v/>
      </c>
      <c r="CE531" s="80" t="str">
        <f t="shared" si="1543"/>
        <v/>
      </c>
      <c r="CF531" s="80" t="str">
        <f t="shared" si="1543"/>
        <v/>
      </c>
      <c r="CG531" s="80" t="str">
        <f t="shared" ref="CG531:CN531" si="1556">IF(CG$6=$D11,INDEX($R11:$R11,1,1),"")</f>
        <v/>
      </c>
      <c r="CH531" s="80" t="str">
        <f t="shared" si="1556"/>
        <v/>
      </c>
      <c r="CI531" s="80" t="str">
        <f t="shared" si="1556"/>
        <v/>
      </c>
      <c r="CJ531" s="80" t="str">
        <f t="shared" si="1556"/>
        <v/>
      </c>
      <c r="CK531" s="80" t="str">
        <f t="shared" si="1556"/>
        <v/>
      </c>
      <c r="CL531" s="80" t="str">
        <f t="shared" si="1556"/>
        <v/>
      </c>
      <c r="CM531" s="80" t="str">
        <f t="shared" si="1556"/>
        <v/>
      </c>
      <c r="CN531" s="80" t="str">
        <f t="shared" si="1556"/>
        <v/>
      </c>
      <c r="CO531" s="80" t="str">
        <f t="shared" ref="CO531:DJ531" si="1557">IF(CO$6=$D11,INDEX($R11:$R11,1,1),"")</f>
        <v/>
      </c>
      <c r="CP531" s="80" t="str">
        <f t="shared" si="1557"/>
        <v/>
      </c>
      <c r="CQ531" s="80" t="str">
        <f t="shared" si="1557"/>
        <v/>
      </c>
      <c r="CR531" s="80" t="str">
        <f t="shared" si="1557"/>
        <v/>
      </c>
      <c r="CS531" s="80" t="str">
        <f t="shared" si="1557"/>
        <v/>
      </c>
      <c r="CT531" s="80" t="str">
        <f t="shared" si="1557"/>
        <v/>
      </c>
      <c r="CU531" s="80" t="str">
        <f t="shared" si="1557"/>
        <v/>
      </c>
      <c r="CV531" s="80" t="str">
        <f t="shared" si="1557"/>
        <v/>
      </c>
      <c r="CW531" s="80" t="str">
        <f t="shared" si="1557"/>
        <v/>
      </c>
      <c r="CX531" s="80" t="str">
        <f t="shared" si="1557"/>
        <v/>
      </c>
      <c r="CY531" s="80" t="str">
        <f t="shared" si="1557"/>
        <v/>
      </c>
      <c r="CZ531" s="80" t="str">
        <f t="shared" si="1557"/>
        <v/>
      </c>
      <c r="DA531" s="80" t="str">
        <f t="shared" si="1557"/>
        <v/>
      </c>
      <c r="DB531" s="80" t="str">
        <f t="shared" si="1557"/>
        <v/>
      </c>
      <c r="DC531" s="80" t="str">
        <f t="shared" si="1557"/>
        <v/>
      </c>
      <c r="DD531" s="80" t="str">
        <f t="shared" si="1557"/>
        <v/>
      </c>
      <c r="DE531" s="80" t="str">
        <f t="shared" si="1557"/>
        <v/>
      </c>
      <c r="DF531" s="80" t="str">
        <f t="shared" si="1557"/>
        <v/>
      </c>
      <c r="DG531" s="80" t="str">
        <f t="shared" si="1557"/>
        <v/>
      </c>
      <c r="DH531" s="80" t="str">
        <f t="shared" si="1557"/>
        <v/>
      </c>
      <c r="DI531" s="80" t="str">
        <f t="shared" si="1557"/>
        <v/>
      </c>
      <c r="DJ531" s="80" t="str">
        <f t="shared" si="1557"/>
        <v/>
      </c>
    </row>
    <row r="532" spans="48:114" ht="15.75" customHeight="1">
      <c r="AV532" s="80"/>
      <c r="AW532" s="131"/>
      <c r="AX532" s="80" t="str">
        <f t="shared" si="1541"/>
        <v/>
      </c>
      <c r="AY532" s="80" t="str">
        <f t="shared" ref="AY532:CA532" si="1558">IF(AY$6=$D12,INDEX($R12:$R12,1,1),"")</f>
        <v/>
      </c>
      <c r="AZ532" s="80">
        <f t="shared" si="1558"/>
        <v>0</v>
      </c>
      <c r="BA532" s="80" t="str">
        <f t="shared" si="1558"/>
        <v/>
      </c>
      <c r="BB532" s="80" t="str">
        <f t="shared" si="1558"/>
        <v/>
      </c>
      <c r="BC532" s="80" t="str">
        <f t="shared" si="1558"/>
        <v/>
      </c>
      <c r="BD532" s="80" t="str">
        <f t="shared" si="1558"/>
        <v/>
      </c>
      <c r="BE532" s="80" t="str">
        <f t="shared" si="1558"/>
        <v/>
      </c>
      <c r="BF532" s="80" t="str">
        <f t="shared" si="1558"/>
        <v/>
      </c>
      <c r="BG532" s="80" t="str">
        <f t="shared" si="1558"/>
        <v/>
      </c>
      <c r="BH532" s="80" t="str">
        <f t="shared" si="1558"/>
        <v/>
      </c>
      <c r="BI532" s="80" t="str">
        <f t="shared" si="1558"/>
        <v/>
      </c>
      <c r="BJ532" s="80" t="str">
        <f t="shared" si="1558"/>
        <v/>
      </c>
      <c r="BK532" s="80" t="str">
        <f t="shared" si="1558"/>
        <v/>
      </c>
      <c r="BL532" s="80" t="str">
        <f t="shared" si="1558"/>
        <v/>
      </c>
      <c r="BM532" s="80" t="str">
        <f t="shared" si="1558"/>
        <v/>
      </c>
      <c r="BN532" s="80" t="str">
        <f t="shared" si="1558"/>
        <v/>
      </c>
      <c r="BO532" s="80" t="str">
        <f t="shared" si="1558"/>
        <v/>
      </c>
      <c r="BP532" s="80" t="str">
        <f t="shared" si="1558"/>
        <v/>
      </c>
      <c r="BQ532" s="80" t="str">
        <f t="shared" si="1558"/>
        <v/>
      </c>
      <c r="BR532" s="80" t="str">
        <f t="shared" si="1558"/>
        <v/>
      </c>
      <c r="BS532" s="80" t="str">
        <f t="shared" si="1558"/>
        <v/>
      </c>
      <c r="BT532" s="80" t="str">
        <f t="shared" si="1558"/>
        <v/>
      </c>
      <c r="BU532" s="80" t="str">
        <f t="shared" si="1558"/>
        <v/>
      </c>
      <c r="BV532" s="80" t="str">
        <f t="shared" si="1558"/>
        <v/>
      </c>
      <c r="BW532" s="80" t="str">
        <f t="shared" si="1558"/>
        <v/>
      </c>
      <c r="BX532" s="80" t="str">
        <f t="shared" si="1558"/>
        <v/>
      </c>
      <c r="BY532" s="80" t="str">
        <f t="shared" si="1558"/>
        <v/>
      </c>
      <c r="BZ532" s="80" t="str">
        <f t="shared" si="1558"/>
        <v/>
      </c>
      <c r="CA532" s="80" t="str">
        <f t="shared" si="1558"/>
        <v/>
      </c>
      <c r="CB532" s="80" t="str">
        <f t="shared" si="1543"/>
        <v/>
      </c>
      <c r="CC532" s="80" t="str">
        <f t="shared" si="1543"/>
        <v/>
      </c>
      <c r="CD532" s="80" t="str">
        <f t="shared" si="1543"/>
        <v/>
      </c>
      <c r="CE532" s="80" t="str">
        <f t="shared" si="1543"/>
        <v/>
      </c>
      <c r="CF532" s="80" t="str">
        <f t="shared" si="1543"/>
        <v/>
      </c>
      <c r="CG532" s="80" t="str">
        <f t="shared" ref="CG532:CN532" si="1559">IF(CG$6=$D12,INDEX($R12:$R12,1,1),"")</f>
        <v/>
      </c>
      <c r="CH532" s="80" t="str">
        <f t="shared" si="1559"/>
        <v/>
      </c>
      <c r="CI532" s="80" t="str">
        <f t="shared" si="1559"/>
        <v/>
      </c>
      <c r="CJ532" s="80" t="str">
        <f t="shared" si="1559"/>
        <v/>
      </c>
      <c r="CK532" s="80" t="str">
        <f t="shared" si="1559"/>
        <v/>
      </c>
      <c r="CL532" s="80" t="str">
        <f t="shared" si="1559"/>
        <v/>
      </c>
      <c r="CM532" s="80" t="str">
        <f t="shared" si="1559"/>
        <v/>
      </c>
      <c r="CN532" s="80" t="str">
        <f t="shared" si="1559"/>
        <v/>
      </c>
      <c r="CO532" s="80" t="str">
        <f t="shared" ref="CO532:DJ532" si="1560">IF(CO$6=$D12,INDEX($R12:$R12,1,1),"")</f>
        <v/>
      </c>
      <c r="CP532" s="80" t="str">
        <f t="shared" si="1560"/>
        <v/>
      </c>
      <c r="CQ532" s="80" t="str">
        <f t="shared" si="1560"/>
        <v/>
      </c>
      <c r="CR532" s="80" t="str">
        <f t="shared" si="1560"/>
        <v/>
      </c>
      <c r="CS532" s="80" t="str">
        <f t="shared" si="1560"/>
        <v/>
      </c>
      <c r="CT532" s="80" t="str">
        <f t="shared" si="1560"/>
        <v/>
      </c>
      <c r="CU532" s="80" t="str">
        <f t="shared" si="1560"/>
        <v/>
      </c>
      <c r="CV532" s="80" t="str">
        <f t="shared" si="1560"/>
        <v/>
      </c>
      <c r="CW532" s="80" t="str">
        <f t="shared" si="1560"/>
        <v/>
      </c>
      <c r="CX532" s="80" t="str">
        <f t="shared" si="1560"/>
        <v/>
      </c>
      <c r="CY532" s="80" t="str">
        <f t="shared" si="1560"/>
        <v/>
      </c>
      <c r="CZ532" s="80" t="str">
        <f t="shared" si="1560"/>
        <v/>
      </c>
      <c r="DA532" s="80" t="str">
        <f t="shared" si="1560"/>
        <v/>
      </c>
      <c r="DB532" s="80" t="str">
        <f t="shared" si="1560"/>
        <v/>
      </c>
      <c r="DC532" s="80" t="str">
        <f t="shared" si="1560"/>
        <v/>
      </c>
      <c r="DD532" s="80" t="str">
        <f t="shared" si="1560"/>
        <v/>
      </c>
      <c r="DE532" s="80" t="str">
        <f t="shared" si="1560"/>
        <v/>
      </c>
      <c r="DF532" s="80" t="str">
        <f t="shared" si="1560"/>
        <v/>
      </c>
      <c r="DG532" s="80" t="str">
        <f t="shared" si="1560"/>
        <v/>
      </c>
      <c r="DH532" s="80" t="str">
        <f t="shared" si="1560"/>
        <v/>
      </c>
      <c r="DI532" s="80" t="str">
        <f t="shared" si="1560"/>
        <v/>
      </c>
      <c r="DJ532" s="80" t="str">
        <f t="shared" si="1560"/>
        <v/>
      </c>
    </row>
    <row r="533" spans="48:114" ht="15.75" customHeight="1">
      <c r="AV533" s="80"/>
      <c r="AW533" s="131"/>
      <c r="AX533" s="80" t="str">
        <f t="shared" si="1541"/>
        <v/>
      </c>
      <c r="AY533" s="80" t="str">
        <f t="shared" ref="AY533:CA533" si="1561">IF(AY$6=$D13,INDEX($R13:$R13,1,1),"")</f>
        <v/>
      </c>
      <c r="AZ533" s="80" t="str">
        <f t="shared" si="1561"/>
        <v/>
      </c>
      <c r="BA533" s="80">
        <f t="shared" si="1561"/>
        <v>0</v>
      </c>
      <c r="BB533" s="80" t="str">
        <f t="shared" si="1561"/>
        <v/>
      </c>
      <c r="BC533" s="80" t="str">
        <f t="shared" si="1561"/>
        <v/>
      </c>
      <c r="BD533" s="80" t="str">
        <f t="shared" si="1561"/>
        <v/>
      </c>
      <c r="BE533" s="80" t="str">
        <f t="shared" si="1561"/>
        <v/>
      </c>
      <c r="BF533" s="80" t="str">
        <f t="shared" si="1561"/>
        <v/>
      </c>
      <c r="BG533" s="80" t="str">
        <f t="shared" si="1561"/>
        <v/>
      </c>
      <c r="BH533" s="80" t="str">
        <f t="shared" si="1561"/>
        <v/>
      </c>
      <c r="BI533" s="80" t="str">
        <f t="shared" si="1561"/>
        <v/>
      </c>
      <c r="BJ533" s="80" t="str">
        <f t="shared" si="1561"/>
        <v/>
      </c>
      <c r="BK533" s="80" t="str">
        <f t="shared" si="1561"/>
        <v/>
      </c>
      <c r="BL533" s="80" t="str">
        <f t="shared" si="1561"/>
        <v/>
      </c>
      <c r="BM533" s="80" t="str">
        <f t="shared" si="1561"/>
        <v/>
      </c>
      <c r="BN533" s="80" t="str">
        <f t="shared" si="1561"/>
        <v/>
      </c>
      <c r="BO533" s="80" t="str">
        <f t="shared" si="1561"/>
        <v/>
      </c>
      <c r="BP533" s="80" t="str">
        <f t="shared" si="1561"/>
        <v/>
      </c>
      <c r="BQ533" s="80" t="str">
        <f t="shared" si="1561"/>
        <v/>
      </c>
      <c r="BR533" s="80" t="str">
        <f t="shared" si="1561"/>
        <v/>
      </c>
      <c r="BS533" s="80" t="str">
        <f t="shared" si="1561"/>
        <v/>
      </c>
      <c r="BT533" s="80" t="str">
        <f t="shared" si="1561"/>
        <v/>
      </c>
      <c r="BU533" s="80" t="str">
        <f t="shared" si="1561"/>
        <v/>
      </c>
      <c r="BV533" s="80" t="str">
        <f t="shared" si="1561"/>
        <v/>
      </c>
      <c r="BW533" s="80" t="str">
        <f t="shared" si="1561"/>
        <v/>
      </c>
      <c r="BX533" s="80" t="str">
        <f t="shared" si="1561"/>
        <v/>
      </c>
      <c r="BY533" s="80" t="str">
        <f t="shared" si="1561"/>
        <v/>
      </c>
      <c r="BZ533" s="80" t="str">
        <f t="shared" si="1561"/>
        <v/>
      </c>
      <c r="CA533" s="80" t="str">
        <f t="shared" si="1561"/>
        <v/>
      </c>
      <c r="CB533" s="80" t="str">
        <f t="shared" si="1543"/>
        <v/>
      </c>
      <c r="CC533" s="80" t="str">
        <f t="shared" si="1543"/>
        <v/>
      </c>
      <c r="CD533" s="80" t="str">
        <f t="shared" si="1543"/>
        <v/>
      </c>
      <c r="CE533" s="80" t="str">
        <f t="shared" si="1543"/>
        <v/>
      </c>
      <c r="CF533" s="80" t="str">
        <f t="shared" si="1543"/>
        <v/>
      </c>
      <c r="CG533" s="80" t="str">
        <f t="shared" ref="CG533:CN533" si="1562">IF(CG$6=$D13,INDEX($R13:$R13,1,1),"")</f>
        <v/>
      </c>
      <c r="CH533" s="80" t="str">
        <f t="shared" si="1562"/>
        <v/>
      </c>
      <c r="CI533" s="80" t="str">
        <f t="shared" si="1562"/>
        <v/>
      </c>
      <c r="CJ533" s="80" t="str">
        <f t="shared" si="1562"/>
        <v/>
      </c>
      <c r="CK533" s="80" t="str">
        <f t="shared" si="1562"/>
        <v/>
      </c>
      <c r="CL533" s="80" t="str">
        <f t="shared" si="1562"/>
        <v/>
      </c>
      <c r="CM533" s="80" t="str">
        <f t="shared" si="1562"/>
        <v/>
      </c>
      <c r="CN533" s="80" t="str">
        <f t="shared" si="1562"/>
        <v/>
      </c>
      <c r="CO533" s="80" t="str">
        <f t="shared" ref="CO533:DJ533" si="1563">IF(CO$6=$D13,INDEX($R13:$R13,1,1),"")</f>
        <v/>
      </c>
      <c r="CP533" s="80" t="str">
        <f t="shared" si="1563"/>
        <v/>
      </c>
      <c r="CQ533" s="80" t="str">
        <f t="shared" si="1563"/>
        <v/>
      </c>
      <c r="CR533" s="80" t="str">
        <f t="shared" si="1563"/>
        <v/>
      </c>
      <c r="CS533" s="80" t="str">
        <f t="shared" si="1563"/>
        <v/>
      </c>
      <c r="CT533" s="80" t="str">
        <f t="shared" si="1563"/>
        <v/>
      </c>
      <c r="CU533" s="80" t="str">
        <f t="shared" si="1563"/>
        <v/>
      </c>
      <c r="CV533" s="80" t="str">
        <f t="shared" si="1563"/>
        <v/>
      </c>
      <c r="CW533" s="80" t="str">
        <f t="shared" si="1563"/>
        <v/>
      </c>
      <c r="CX533" s="80" t="str">
        <f t="shared" si="1563"/>
        <v/>
      </c>
      <c r="CY533" s="80" t="str">
        <f t="shared" si="1563"/>
        <v/>
      </c>
      <c r="CZ533" s="80" t="str">
        <f t="shared" si="1563"/>
        <v/>
      </c>
      <c r="DA533" s="80" t="str">
        <f t="shared" si="1563"/>
        <v/>
      </c>
      <c r="DB533" s="80" t="str">
        <f t="shared" si="1563"/>
        <v/>
      </c>
      <c r="DC533" s="80" t="str">
        <f t="shared" si="1563"/>
        <v/>
      </c>
      <c r="DD533" s="80" t="str">
        <f t="shared" si="1563"/>
        <v/>
      </c>
      <c r="DE533" s="80" t="str">
        <f t="shared" si="1563"/>
        <v/>
      </c>
      <c r="DF533" s="80" t="str">
        <f t="shared" si="1563"/>
        <v/>
      </c>
      <c r="DG533" s="80" t="str">
        <f t="shared" si="1563"/>
        <v/>
      </c>
      <c r="DH533" s="80" t="str">
        <f t="shared" si="1563"/>
        <v/>
      </c>
      <c r="DI533" s="80" t="str">
        <f t="shared" si="1563"/>
        <v/>
      </c>
      <c r="DJ533" s="80" t="str">
        <f t="shared" si="1563"/>
        <v/>
      </c>
    </row>
    <row r="534" spans="48:114" ht="15.75" customHeight="1">
      <c r="AV534" s="80"/>
      <c r="AW534" s="131"/>
      <c r="AX534" s="80" t="str">
        <f t="shared" si="1541"/>
        <v/>
      </c>
      <c r="AY534" s="80" t="str">
        <f t="shared" ref="AY534:CA534" si="1564">IF(AY$6=$D14,INDEX($R14:$R14,1,1),"")</f>
        <v/>
      </c>
      <c r="AZ534" s="80" t="str">
        <f t="shared" si="1564"/>
        <v/>
      </c>
      <c r="BA534" s="80" t="str">
        <f t="shared" si="1564"/>
        <v/>
      </c>
      <c r="BB534" s="80">
        <f t="shared" si="1564"/>
        <v>0</v>
      </c>
      <c r="BC534" s="80" t="str">
        <f t="shared" si="1564"/>
        <v/>
      </c>
      <c r="BD534" s="80" t="str">
        <f t="shared" si="1564"/>
        <v/>
      </c>
      <c r="BE534" s="80" t="str">
        <f t="shared" si="1564"/>
        <v/>
      </c>
      <c r="BF534" s="80" t="str">
        <f t="shared" si="1564"/>
        <v/>
      </c>
      <c r="BG534" s="80" t="str">
        <f t="shared" si="1564"/>
        <v/>
      </c>
      <c r="BH534" s="80" t="str">
        <f t="shared" si="1564"/>
        <v/>
      </c>
      <c r="BI534" s="80" t="str">
        <f t="shared" si="1564"/>
        <v/>
      </c>
      <c r="BJ534" s="80" t="str">
        <f t="shared" si="1564"/>
        <v/>
      </c>
      <c r="BK534" s="80" t="str">
        <f t="shared" si="1564"/>
        <v/>
      </c>
      <c r="BL534" s="80" t="str">
        <f t="shared" si="1564"/>
        <v/>
      </c>
      <c r="BM534" s="80" t="str">
        <f t="shared" si="1564"/>
        <v/>
      </c>
      <c r="BN534" s="80" t="str">
        <f t="shared" si="1564"/>
        <v/>
      </c>
      <c r="BO534" s="80" t="str">
        <f t="shared" si="1564"/>
        <v/>
      </c>
      <c r="BP534" s="80" t="str">
        <f t="shared" si="1564"/>
        <v/>
      </c>
      <c r="BQ534" s="80" t="str">
        <f t="shared" si="1564"/>
        <v/>
      </c>
      <c r="BR534" s="80" t="str">
        <f t="shared" si="1564"/>
        <v/>
      </c>
      <c r="BS534" s="80" t="str">
        <f t="shared" si="1564"/>
        <v/>
      </c>
      <c r="BT534" s="80" t="str">
        <f t="shared" si="1564"/>
        <v/>
      </c>
      <c r="BU534" s="80" t="str">
        <f t="shared" si="1564"/>
        <v/>
      </c>
      <c r="BV534" s="80" t="str">
        <f t="shared" si="1564"/>
        <v/>
      </c>
      <c r="BW534" s="80" t="str">
        <f t="shared" si="1564"/>
        <v/>
      </c>
      <c r="BX534" s="80" t="str">
        <f t="shared" si="1564"/>
        <v/>
      </c>
      <c r="BY534" s="80" t="str">
        <f t="shared" si="1564"/>
        <v/>
      </c>
      <c r="BZ534" s="80" t="str">
        <f t="shared" si="1564"/>
        <v/>
      </c>
      <c r="CA534" s="80" t="str">
        <f t="shared" si="1564"/>
        <v/>
      </c>
      <c r="CB534" s="80" t="str">
        <f t="shared" si="1543"/>
        <v/>
      </c>
      <c r="CC534" s="80" t="str">
        <f t="shared" si="1543"/>
        <v/>
      </c>
      <c r="CD534" s="80" t="str">
        <f t="shared" si="1543"/>
        <v/>
      </c>
      <c r="CE534" s="80" t="str">
        <f t="shared" si="1543"/>
        <v/>
      </c>
      <c r="CF534" s="80" t="str">
        <f t="shared" si="1543"/>
        <v/>
      </c>
      <c r="CG534" s="80" t="str">
        <f t="shared" ref="CG534:CN534" si="1565">IF(CG$6=$D14,INDEX($R14:$R14,1,1),"")</f>
        <v/>
      </c>
      <c r="CH534" s="80" t="str">
        <f t="shared" si="1565"/>
        <v/>
      </c>
      <c r="CI534" s="80" t="str">
        <f t="shared" si="1565"/>
        <v/>
      </c>
      <c r="CJ534" s="80" t="str">
        <f t="shared" si="1565"/>
        <v/>
      </c>
      <c r="CK534" s="80" t="str">
        <f t="shared" si="1565"/>
        <v/>
      </c>
      <c r="CL534" s="80" t="str">
        <f t="shared" si="1565"/>
        <v/>
      </c>
      <c r="CM534" s="80" t="str">
        <f t="shared" si="1565"/>
        <v/>
      </c>
      <c r="CN534" s="80" t="str">
        <f t="shared" si="1565"/>
        <v/>
      </c>
      <c r="CO534" s="80" t="str">
        <f t="shared" ref="CO534:DJ534" si="1566">IF(CO$6=$D14,INDEX($R14:$R14,1,1),"")</f>
        <v/>
      </c>
      <c r="CP534" s="80" t="str">
        <f t="shared" si="1566"/>
        <v/>
      </c>
      <c r="CQ534" s="80" t="str">
        <f t="shared" si="1566"/>
        <v/>
      </c>
      <c r="CR534" s="80" t="str">
        <f t="shared" si="1566"/>
        <v/>
      </c>
      <c r="CS534" s="80" t="str">
        <f t="shared" si="1566"/>
        <v/>
      </c>
      <c r="CT534" s="80" t="str">
        <f t="shared" si="1566"/>
        <v/>
      </c>
      <c r="CU534" s="80" t="str">
        <f t="shared" si="1566"/>
        <v/>
      </c>
      <c r="CV534" s="80" t="str">
        <f t="shared" si="1566"/>
        <v/>
      </c>
      <c r="CW534" s="80" t="str">
        <f t="shared" si="1566"/>
        <v/>
      </c>
      <c r="CX534" s="80" t="str">
        <f t="shared" si="1566"/>
        <v/>
      </c>
      <c r="CY534" s="80" t="str">
        <f t="shared" si="1566"/>
        <v/>
      </c>
      <c r="CZ534" s="80" t="str">
        <f t="shared" si="1566"/>
        <v/>
      </c>
      <c r="DA534" s="80" t="str">
        <f t="shared" si="1566"/>
        <v/>
      </c>
      <c r="DB534" s="80" t="str">
        <f t="shared" si="1566"/>
        <v/>
      </c>
      <c r="DC534" s="80" t="str">
        <f t="shared" si="1566"/>
        <v/>
      </c>
      <c r="DD534" s="80" t="str">
        <f t="shared" si="1566"/>
        <v/>
      </c>
      <c r="DE534" s="80" t="str">
        <f t="shared" si="1566"/>
        <v/>
      </c>
      <c r="DF534" s="80" t="str">
        <f t="shared" si="1566"/>
        <v/>
      </c>
      <c r="DG534" s="80" t="str">
        <f t="shared" si="1566"/>
        <v/>
      </c>
      <c r="DH534" s="80" t="str">
        <f t="shared" si="1566"/>
        <v/>
      </c>
      <c r="DI534" s="80" t="str">
        <f t="shared" si="1566"/>
        <v/>
      </c>
      <c r="DJ534" s="80" t="str">
        <f t="shared" si="1566"/>
        <v/>
      </c>
    </row>
    <row r="535" spans="48:114" ht="15.75" customHeight="1">
      <c r="AV535" s="80"/>
      <c r="AW535" s="131"/>
      <c r="AX535" s="80" t="str">
        <f t="shared" si="1541"/>
        <v/>
      </c>
      <c r="AY535" s="80" t="str">
        <f t="shared" ref="AY535:CA535" si="1567">IF(AY$6=$D15,INDEX($R15:$R15,1,1),"")</f>
        <v/>
      </c>
      <c r="AZ535" s="80" t="str">
        <f t="shared" si="1567"/>
        <v/>
      </c>
      <c r="BA535" s="80" t="str">
        <f t="shared" si="1567"/>
        <v/>
      </c>
      <c r="BB535" s="80" t="str">
        <f t="shared" si="1567"/>
        <v/>
      </c>
      <c r="BC535" s="80">
        <f t="shared" si="1567"/>
        <v>0</v>
      </c>
      <c r="BD535" s="80" t="str">
        <f t="shared" si="1567"/>
        <v/>
      </c>
      <c r="BE535" s="80" t="str">
        <f t="shared" si="1567"/>
        <v/>
      </c>
      <c r="BF535" s="80" t="str">
        <f t="shared" si="1567"/>
        <v/>
      </c>
      <c r="BG535" s="80" t="str">
        <f t="shared" si="1567"/>
        <v/>
      </c>
      <c r="BH535" s="80" t="str">
        <f t="shared" si="1567"/>
        <v/>
      </c>
      <c r="BI535" s="80" t="str">
        <f t="shared" si="1567"/>
        <v/>
      </c>
      <c r="BJ535" s="80" t="str">
        <f t="shared" si="1567"/>
        <v/>
      </c>
      <c r="BK535" s="80" t="str">
        <f t="shared" si="1567"/>
        <v/>
      </c>
      <c r="BL535" s="80" t="str">
        <f t="shared" si="1567"/>
        <v/>
      </c>
      <c r="BM535" s="80" t="str">
        <f t="shared" si="1567"/>
        <v/>
      </c>
      <c r="BN535" s="80" t="str">
        <f t="shared" si="1567"/>
        <v/>
      </c>
      <c r="BO535" s="80" t="str">
        <f t="shared" si="1567"/>
        <v/>
      </c>
      <c r="BP535" s="80" t="str">
        <f t="shared" si="1567"/>
        <v/>
      </c>
      <c r="BQ535" s="80" t="str">
        <f t="shared" si="1567"/>
        <v/>
      </c>
      <c r="BR535" s="80" t="str">
        <f t="shared" si="1567"/>
        <v/>
      </c>
      <c r="BS535" s="80" t="str">
        <f t="shared" si="1567"/>
        <v/>
      </c>
      <c r="BT535" s="80" t="str">
        <f t="shared" si="1567"/>
        <v/>
      </c>
      <c r="BU535" s="80" t="str">
        <f t="shared" si="1567"/>
        <v/>
      </c>
      <c r="BV535" s="80" t="str">
        <f t="shared" si="1567"/>
        <v/>
      </c>
      <c r="BW535" s="80" t="str">
        <f t="shared" si="1567"/>
        <v/>
      </c>
      <c r="BX535" s="80" t="str">
        <f t="shared" si="1567"/>
        <v/>
      </c>
      <c r="BY535" s="80" t="str">
        <f t="shared" si="1567"/>
        <v/>
      </c>
      <c r="BZ535" s="80" t="str">
        <f t="shared" si="1567"/>
        <v/>
      </c>
      <c r="CA535" s="80" t="str">
        <f t="shared" si="1567"/>
        <v/>
      </c>
      <c r="CB535" s="80" t="str">
        <f t="shared" si="1543"/>
        <v/>
      </c>
      <c r="CC535" s="80" t="str">
        <f t="shared" si="1543"/>
        <v/>
      </c>
      <c r="CD535" s="80" t="str">
        <f t="shared" si="1543"/>
        <v/>
      </c>
      <c r="CE535" s="80" t="str">
        <f t="shared" si="1543"/>
        <v/>
      </c>
      <c r="CF535" s="80" t="str">
        <f t="shared" si="1543"/>
        <v/>
      </c>
      <c r="CG535" s="80" t="str">
        <f t="shared" ref="CG535:CN535" si="1568">IF(CG$6=$D15,INDEX($R15:$R15,1,1),"")</f>
        <v/>
      </c>
      <c r="CH535" s="80" t="str">
        <f t="shared" si="1568"/>
        <v/>
      </c>
      <c r="CI535" s="80" t="str">
        <f t="shared" si="1568"/>
        <v/>
      </c>
      <c r="CJ535" s="80" t="str">
        <f t="shared" si="1568"/>
        <v/>
      </c>
      <c r="CK535" s="80" t="str">
        <f t="shared" si="1568"/>
        <v/>
      </c>
      <c r="CL535" s="80" t="str">
        <f t="shared" si="1568"/>
        <v/>
      </c>
      <c r="CM535" s="80" t="str">
        <f t="shared" si="1568"/>
        <v/>
      </c>
      <c r="CN535" s="80" t="str">
        <f t="shared" si="1568"/>
        <v/>
      </c>
      <c r="CO535" s="80" t="str">
        <f t="shared" ref="CO535:DJ535" si="1569">IF(CO$6=$D15,INDEX($R15:$R15,1,1),"")</f>
        <v/>
      </c>
      <c r="CP535" s="80" t="str">
        <f t="shared" si="1569"/>
        <v/>
      </c>
      <c r="CQ535" s="80" t="str">
        <f t="shared" si="1569"/>
        <v/>
      </c>
      <c r="CR535" s="80" t="str">
        <f t="shared" si="1569"/>
        <v/>
      </c>
      <c r="CS535" s="80" t="str">
        <f t="shared" si="1569"/>
        <v/>
      </c>
      <c r="CT535" s="80" t="str">
        <f t="shared" si="1569"/>
        <v/>
      </c>
      <c r="CU535" s="80" t="str">
        <f t="shared" si="1569"/>
        <v/>
      </c>
      <c r="CV535" s="80" t="str">
        <f t="shared" si="1569"/>
        <v/>
      </c>
      <c r="CW535" s="80" t="str">
        <f t="shared" si="1569"/>
        <v/>
      </c>
      <c r="CX535" s="80" t="str">
        <f t="shared" si="1569"/>
        <v/>
      </c>
      <c r="CY535" s="80" t="str">
        <f t="shared" si="1569"/>
        <v/>
      </c>
      <c r="CZ535" s="80" t="str">
        <f t="shared" si="1569"/>
        <v/>
      </c>
      <c r="DA535" s="80" t="str">
        <f t="shared" si="1569"/>
        <v/>
      </c>
      <c r="DB535" s="80" t="str">
        <f t="shared" si="1569"/>
        <v/>
      </c>
      <c r="DC535" s="80" t="str">
        <f t="shared" si="1569"/>
        <v/>
      </c>
      <c r="DD535" s="80" t="str">
        <f t="shared" si="1569"/>
        <v/>
      </c>
      <c r="DE535" s="80" t="str">
        <f t="shared" si="1569"/>
        <v/>
      </c>
      <c r="DF535" s="80" t="str">
        <f t="shared" si="1569"/>
        <v/>
      </c>
      <c r="DG535" s="80" t="str">
        <f t="shared" si="1569"/>
        <v/>
      </c>
      <c r="DH535" s="80" t="str">
        <f t="shared" si="1569"/>
        <v/>
      </c>
      <c r="DI535" s="80" t="str">
        <f t="shared" si="1569"/>
        <v/>
      </c>
      <c r="DJ535" s="80" t="str">
        <f t="shared" si="1569"/>
        <v/>
      </c>
    </row>
    <row r="536" spans="48:114" ht="15.75" customHeight="1">
      <c r="AV536" s="80"/>
      <c r="AW536" s="131"/>
      <c r="AX536" s="80" t="str">
        <f t="shared" si="1541"/>
        <v/>
      </c>
      <c r="AY536" s="80" t="str">
        <f t="shared" ref="AY536:CA536" si="1570">IF(AY$6=$D16,INDEX($R16:$R16,1,1),"")</f>
        <v/>
      </c>
      <c r="AZ536" s="80" t="str">
        <f t="shared" si="1570"/>
        <v/>
      </c>
      <c r="BA536" s="80" t="str">
        <f t="shared" si="1570"/>
        <v/>
      </c>
      <c r="BB536" s="80" t="str">
        <f t="shared" si="1570"/>
        <v/>
      </c>
      <c r="BC536" s="80" t="str">
        <f t="shared" si="1570"/>
        <v/>
      </c>
      <c r="BD536" s="80">
        <f t="shared" si="1570"/>
        <v>0</v>
      </c>
      <c r="BE536" s="80" t="str">
        <f t="shared" si="1570"/>
        <v/>
      </c>
      <c r="BF536" s="80" t="str">
        <f t="shared" si="1570"/>
        <v/>
      </c>
      <c r="BG536" s="80" t="str">
        <f t="shared" si="1570"/>
        <v/>
      </c>
      <c r="BH536" s="80" t="str">
        <f t="shared" si="1570"/>
        <v/>
      </c>
      <c r="BI536" s="80" t="str">
        <f t="shared" si="1570"/>
        <v/>
      </c>
      <c r="BJ536" s="80" t="str">
        <f t="shared" si="1570"/>
        <v/>
      </c>
      <c r="BK536" s="80" t="str">
        <f t="shared" si="1570"/>
        <v/>
      </c>
      <c r="BL536" s="80" t="str">
        <f t="shared" si="1570"/>
        <v/>
      </c>
      <c r="BM536" s="80" t="str">
        <f t="shared" si="1570"/>
        <v/>
      </c>
      <c r="BN536" s="80" t="str">
        <f t="shared" si="1570"/>
        <v/>
      </c>
      <c r="BO536" s="80" t="str">
        <f t="shared" si="1570"/>
        <v/>
      </c>
      <c r="BP536" s="80" t="str">
        <f t="shared" si="1570"/>
        <v/>
      </c>
      <c r="BQ536" s="80" t="str">
        <f t="shared" si="1570"/>
        <v/>
      </c>
      <c r="BR536" s="80" t="str">
        <f t="shared" si="1570"/>
        <v/>
      </c>
      <c r="BS536" s="80" t="str">
        <f t="shared" si="1570"/>
        <v/>
      </c>
      <c r="BT536" s="80" t="str">
        <f t="shared" si="1570"/>
        <v/>
      </c>
      <c r="BU536" s="80" t="str">
        <f t="shared" si="1570"/>
        <v/>
      </c>
      <c r="BV536" s="80" t="str">
        <f t="shared" si="1570"/>
        <v/>
      </c>
      <c r="BW536" s="80" t="str">
        <f t="shared" si="1570"/>
        <v/>
      </c>
      <c r="BX536" s="80" t="str">
        <f t="shared" si="1570"/>
        <v/>
      </c>
      <c r="BY536" s="80" t="str">
        <f t="shared" si="1570"/>
        <v/>
      </c>
      <c r="BZ536" s="80" t="str">
        <f t="shared" si="1570"/>
        <v/>
      </c>
      <c r="CA536" s="80" t="str">
        <f t="shared" si="1570"/>
        <v/>
      </c>
      <c r="CB536" s="80" t="str">
        <f t="shared" si="1543"/>
        <v/>
      </c>
      <c r="CC536" s="80" t="str">
        <f t="shared" si="1543"/>
        <v/>
      </c>
      <c r="CD536" s="80" t="str">
        <f t="shared" si="1543"/>
        <v/>
      </c>
      <c r="CE536" s="80" t="str">
        <f t="shared" si="1543"/>
        <v/>
      </c>
      <c r="CF536" s="80" t="str">
        <f t="shared" si="1543"/>
        <v/>
      </c>
      <c r="CG536" s="80" t="str">
        <f t="shared" ref="CG536:CN536" si="1571">IF(CG$6=$D16,INDEX($R16:$R16,1,1),"")</f>
        <v/>
      </c>
      <c r="CH536" s="80" t="str">
        <f t="shared" si="1571"/>
        <v/>
      </c>
      <c r="CI536" s="80" t="str">
        <f t="shared" si="1571"/>
        <v/>
      </c>
      <c r="CJ536" s="80" t="str">
        <f t="shared" si="1571"/>
        <v/>
      </c>
      <c r="CK536" s="80" t="str">
        <f t="shared" si="1571"/>
        <v/>
      </c>
      <c r="CL536" s="80" t="str">
        <f t="shared" si="1571"/>
        <v/>
      </c>
      <c r="CM536" s="80" t="str">
        <f t="shared" si="1571"/>
        <v/>
      </c>
      <c r="CN536" s="80" t="str">
        <f t="shared" si="1571"/>
        <v/>
      </c>
      <c r="CO536" s="80" t="str">
        <f t="shared" ref="CO536:DJ536" si="1572">IF(CO$6=$D16,INDEX($R16:$R16,1,1),"")</f>
        <v/>
      </c>
      <c r="CP536" s="80" t="str">
        <f t="shared" si="1572"/>
        <v/>
      </c>
      <c r="CQ536" s="80" t="str">
        <f t="shared" si="1572"/>
        <v/>
      </c>
      <c r="CR536" s="80" t="str">
        <f t="shared" si="1572"/>
        <v/>
      </c>
      <c r="CS536" s="80" t="str">
        <f t="shared" si="1572"/>
        <v/>
      </c>
      <c r="CT536" s="80" t="str">
        <f t="shared" si="1572"/>
        <v/>
      </c>
      <c r="CU536" s="80" t="str">
        <f t="shared" si="1572"/>
        <v/>
      </c>
      <c r="CV536" s="80" t="str">
        <f t="shared" si="1572"/>
        <v/>
      </c>
      <c r="CW536" s="80" t="str">
        <f t="shared" si="1572"/>
        <v/>
      </c>
      <c r="CX536" s="80" t="str">
        <f t="shared" si="1572"/>
        <v/>
      </c>
      <c r="CY536" s="80" t="str">
        <f t="shared" si="1572"/>
        <v/>
      </c>
      <c r="CZ536" s="80" t="str">
        <f t="shared" si="1572"/>
        <v/>
      </c>
      <c r="DA536" s="80" t="str">
        <f t="shared" si="1572"/>
        <v/>
      </c>
      <c r="DB536" s="80" t="str">
        <f t="shared" si="1572"/>
        <v/>
      </c>
      <c r="DC536" s="80" t="str">
        <f t="shared" si="1572"/>
        <v/>
      </c>
      <c r="DD536" s="80" t="str">
        <f t="shared" si="1572"/>
        <v/>
      </c>
      <c r="DE536" s="80" t="str">
        <f t="shared" si="1572"/>
        <v/>
      </c>
      <c r="DF536" s="80" t="str">
        <f t="shared" si="1572"/>
        <v/>
      </c>
      <c r="DG536" s="80" t="str">
        <f t="shared" si="1572"/>
        <v/>
      </c>
      <c r="DH536" s="80" t="str">
        <f t="shared" si="1572"/>
        <v/>
      </c>
      <c r="DI536" s="80" t="str">
        <f t="shared" si="1572"/>
        <v/>
      </c>
      <c r="DJ536" s="80" t="str">
        <f t="shared" si="1572"/>
        <v/>
      </c>
    </row>
    <row r="537" spans="48:114" ht="15.75" customHeight="1">
      <c r="AV537" s="80"/>
      <c r="AW537" s="131"/>
      <c r="AX537" s="80" t="str">
        <f t="shared" si="1541"/>
        <v/>
      </c>
      <c r="AY537" s="80" t="str">
        <f t="shared" ref="AY537:CA537" si="1573">IF(AY$6=$D17,INDEX($R17:$R17,1,1),"")</f>
        <v/>
      </c>
      <c r="AZ537" s="80" t="str">
        <f t="shared" si="1573"/>
        <v/>
      </c>
      <c r="BA537" s="80" t="str">
        <f t="shared" si="1573"/>
        <v/>
      </c>
      <c r="BB537" s="80" t="str">
        <f t="shared" si="1573"/>
        <v/>
      </c>
      <c r="BC537" s="80" t="str">
        <f t="shared" si="1573"/>
        <v/>
      </c>
      <c r="BD537" s="80" t="str">
        <f t="shared" si="1573"/>
        <v/>
      </c>
      <c r="BE537" s="80">
        <f t="shared" si="1573"/>
        <v>0</v>
      </c>
      <c r="BF537" s="80" t="str">
        <f t="shared" si="1573"/>
        <v/>
      </c>
      <c r="BG537" s="80" t="str">
        <f t="shared" si="1573"/>
        <v/>
      </c>
      <c r="BH537" s="80" t="str">
        <f t="shared" si="1573"/>
        <v/>
      </c>
      <c r="BI537" s="80" t="str">
        <f t="shared" si="1573"/>
        <v/>
      </c>
      <c r="BJ537" s="80" t="str">
        <f t="shared" si="1573"/>
        <v/>
      </c>
      <c r="BK537" s="80" t="str">
        <f t="shared" si="1573"/>
        <v/>
      </c>
      <c r="BL537" s="80" t="str">
        <f t="shared" si="1573"/>
        <v/>
      </c>
      <c r="BM537" s="80" t="str">
        <f t="shared" si="1573"/>
        <v/>
      </c>
      <c r="BN537" s="80" t="str">
        <f t="shared" si="1573"/>
        <v/>
      </c>
      <c r="BO537" s="80" t="str">
        <f t="shared" si="1573"/>
        <v/>
      </c>
      <c r="BP537" s="80" t="str">
        <f t="shared" si="1573"/>
        <v/>
      </c>
      <c r="BQ537" s="80" t="str">
        <f t="shared" si="1573"/>
        <v/>
      </c>
      <c r="BR537" s="80" t="str">
        <f t="shared" si="1573"/>
        <v/>
      </c>
      <c r="BS537" s="80" t="str">
        <f t="shared" si="1573"/>
        <v/>
      </c>
      <c r="BT537" s="80" t="str">
        <f t="shared" si="1573"/>
        <v/>
      </c>
      <c r="BU537" s="80" t="str">
        <f t="shared" si="1573"/>
        <v/>
      </c>
      <c r="BV537" s="80" t="str">
        <f t="shared" si="1573"/>
        <v/>
      </c>
      <c r="BW537" s="80" t="str">
        <f t="shared" si="1573"/>
        <v/>
      </c>
      <c r="BX537" s="80" t="str">
        <f t="shared" si="1573"/>
        <v/>
      </c>
      <c r="BY537" s="80" t="str">
        <f t="shared" si="1573"/>
        <v/>
      </c>
      <c r="BZ537" s="80" t="str">
        <f t="shared" si="1573"/>
        <v/>
      </c>
      <c r="CA537" s="80" t="str">
        <f t="shared" si="1573"/>
        <v/>
      </c>
      <c r="CB537" s="80" t="str">
        <f t="shared" ref="CB537:CF541" si="1574">IF(CB$6=$D17,INDEX($R17:$R17,1,1),"")</f>
        <v/>
      </c>
      <c r="CC537" s="80" t="str">
        <f t="shared" si="1574"/>
        <v/>
      </c>
      <c r="CD537" s="80" t="str">
        <f t="shared" si="1574"/>
        <v/>
      </c>
      <c r="CE537" s="80" t="str">
        <f t="shared" si="1574"/>
        <v/>
      </c>
      <c r="CF537" s="80" t="str">
        <f t="shared" si="1574"/>
        <v/>
      </c>
      <c r="CG537" s="80" t="str">
        <f t="shared" ref="CG537:CN537" si="1575">IF(CG$6=$D17,INDEX($R17:$R17,1,1),"")</f>
        <v/>
      </c>
      <c r="CH537" s="80" t="str">
        <f t="shared" si="1575"/>
        <v/>
      </c>
      <c r="CI537" s="80" t="str">
        <f t="shared" si="1575"/>
        <v/>
      </c>
      <c r="CJ537" s="80" t="str">
        <f t="shared" si="1575"/>
        <v/>
      </c>
      <c r="CK537" s="80" t="str">
        <f t="shared" si="1575"/>
        <v/>
      </c>
      <c r="CL537" s="80" t="str">
        <f t="shared" si="1575"/>
        <v/>
      </c>
      <c r="CM537" s="80" t="str">
        <f t="shared" si="1575"/>
        <v/>
      </c>
      <c r="CN537" s="80" t="str">
        <f t="shared" si="1575"/>
        <v/>
      </c>
      <c r="CO537" s="80" t="str">
        <f t="shared" ref="CO537:DJ537" si="1576">IF(CO$6=$D17,INDEX($R17:$R17,1,1),"")</f>
        <v/>
      </c>
      <c r="CP537" s="80" t="str">
        <f t="shared" si="1576"/>
        <v/>
      </c>
      <c r="CQ537" s="80" t="str">
        <f t="shared" si="1576"/>
        <v/>
      </c>
      <c r="CR537" s="80" t="str">
        <f t="shared" si="1576"/>
        <v/>
      </c>
      <c r="CS537" s="80" t="str">
        <f t="shared" si="1576"/>
        <v/>
      </c>
      <c r="CT537" s="80" t="str">
        <f t="shared" si="1576"/>
        <v/>
      </c>
      <c r="CU537" s="80" t="str">
        <f t="shared" si="1576"/>
        <v/>
      </c>
      <c r="CV537" s="80" t="str">
        <f t="shared" si="1576"/>
        <v/>
      </c>
      <c r="CW537" s="80" t="str">
        <f t="shared" si="1576"/>
        <v/>
      </c>
      <c r="CX537" s="80" t="str">
        <f t="shared" si="1576"/>
        <v/>
      </c>
      <c r="CY537" s="80" t="str">
        <f t="shared" si="1576"/>
        <v/>
      </c>
      <c r="CZ537" s="80" t="str">
        <f t="shared" si="1576"/>
        <v/>
      </c>
      <c r="DA537" s="80" t="str">
        <f t="shared" si="1576"/>
        <v/>
      </c>
      <c r="DB537" s="80" t="str">
        <f t="shared" si="1576"/>
        <v/>
      </c>
      <c r="DC537" s="80" t="str">
        <f t="shared" si="1576"/>
        <v/>
      </c>
      <c r="DD537" s="80" t="str">
        <f t="shared" si="1576"/>
        <v/>
      </c>
      <c r="DE537" s="80" t="str">
        <f t="shared" si="1576"/>
        <v/>
      </c>
      <c r="DF537" s="80" t="str">
        <f t="shared" si="1576"/>
        <v/>
      </c>
      <c r="DG537" s="80" t="str">
        <f t="shared" si="1576"/>
        <v/>
      </c>
      <c r="DH537" s="80" t="str">
        <f t="shared" si="1576"/>
        <v/>
      </c>
      <c r="DI537" s="80" t="str">
        <f t="shared" si="1576"/>
        <v/>
      </c>
      <c r="DJ537" s="80" t="str">
        <f t="shared" si="1576"/>
        <v/>
      </c>
    </row>
    <row r="538" spans="48:114" ht="15.75" customHeight="1">
      <c r="AV538" s="80"/>
      <c r="AW538" s="131"/>
      <c r="AX538" s="80" t="str">
        <f t="shared" si="1541"/>
        <v/>
      </c>
      <c r="AY538" s="80" t="str">
        <f t="shared" ref="AY538:CA538" si="1577">IF(AY$6=$D18,INDEX($R18:$R18,1,1),"")</f>
        <v/>
      </c>
      <c r="AZ538" s="80" t="str">
        <f t="shared" si="1577"/>
        <v/>
      </c>
      <c r="BA538" s="80" t="str">
        <f t="shared" si="1577"/>
        <v/>
      </c>
      <c r="BB538" s="80" t="str">
        <f t="shared" si="1577"/>
        <v/>
      </c>
      <c r="BC538" s="80">
        <f t="shared" si="1577"/>
        <v>0</v>
      </c>
      <c r="BD538" s="80" t="str">
        <f t="shared" si="1577"/>
        <v/>
      </c>
      <c r="BE538" s="80" t="str">
        <f t="shared" si="1577"/>
        <v/>
      </c>
      <c r="BF538" s="80" t="str">
        <f t="shared" si="1577"/>
        <v/>
      </c>
      <c r="BG538" s="80" t="str">
        <f t="shared" si="1577"/>
        <v/>
      </c>
      <c r="BH538" s="80" t="str">
        <f t="shared" si="1577"/>
        <v/>
      </c>
      <c r="BI538" s="80" t="str">
        <f t="shared" si="1577"/>
        <v/>
      </c>
      <c r="BJ538" s="80" t="str">
        <f t="shared" si="1577"/>
        <v/>
      </c>
      <c r="BK538" s="80" t="str">
        <f t="shared" si="1577"/>
        <v/>
      </c>
      <c r="BL538" s="80" t="str">
        <f t="shared" si="1577"/>
        <v/>
      </c>
      <c r="BM538" s="80" t="str">
        <f t="shared" si="1577"/>
        <v/>
      </c>
      <c r="BN538" s="80" t="str">
        <f t="shared" si="1577"/>
        <v/>
      </c>
      <c r="BO538" s="80" t="str">
        <f t="shared" si="1577"/>
        <v/>
      </c>
      <c r="BP538" s="80" t="str">
        <f t="shared" si="1577"/>
        <v/>
      </c>
      <c r="BQ538" s="80" t="str">
        <f t="shared" si="1577"/>
        <v/>
      </c>
      <c r="BR538" s="80" t="str">
        <f t="shared" si="1577"/>
        <v/>
      </c>
      <c r="BS538" s="80" t="str">
        <f t="shared" si="1577"/>
        <v/>
      </c>
      <c r="BT538" s="80" t="str">
        <f t="shared" si="1577"/>
        <v/>
      </c>
      <c r="BU538" s="80" t="str">
        <f t="shared" si="1577"/>
        <v/>
      </c>
      <c r="BV538" s="80" t="str">
        <f t="shared" si="1577"/>
        <v/>
      </c>
      <c r="BW538" s="80" t="str">
        <f t="shared" si="1577"/>
        <v/>
      </c>
      <c r="BX538" s="80" t="str">
        <f t="shared" si="1577"/>
        <v/>
      </c>
      <c r="BY538" s="80" t="str">
        <f t="shared" si="1577"/>
        <v/>
      </c>
      <c r="BZ538" s="80" t="str">
        <f t="shared" si="1577"/>
        <v/>
      </c>
      <c r="CA538" s="80" t="str">
        <f t="shared" si="1577"/>
        <v/>
      </c>
      <c r="CB538" s="80" t="str">
        <f t="shared" si="1574"/>
        <v/>
      </c>
      <c r="CC538" s="80" t="str">
        <f t="shared" si="1574"/>
        <v/>
      </c>
      <c r="CD538" s="80" t="str">
        <f t="shared" si="1574"/>
        <v/>
      </c>
      <c r="CE538" s="80" t="str">
        <f t="shared" si="1574"/>
        <v/>
      </c>
      <c r="CF538" s="80" t="str">
        <f t="shared" si="1574"/>
        <v/>
      </c>
      <c r="CG538" s="80" t="str">
        <f t="shared" ref="CG538:CN538" si="1578">IF(CG$6=$D18,INDEX($R18:$R18,1,1),"")</f>
        <v/>
      </c>
      <c r="CH538" s="80" t="str">
        <f t="shared" si="1578"/>
        <v/>
      </c>
      <c r="CI538" s="80" t="str">
        <f t="shared" si="1578"/>
        <v/>
      </c>
      <c r="CJ538" s="80" t="str">
        <f t="shared" si="1578"/>
        <v/>
      </c>
      <c r="CK538" s="80" t="str">
        <f t="shared" si="1578"/>
        <v/>
      </c>
      <c r="CL538" s="80" t="str">
        <f t="shared" si="1578"/>
        <v/>
      </c>
      <c r="CM538" s="80" t="str">
        <f t="shared" si="1578"/>
        <v/>
      </c>
      <c r="CN538" s="80" t="str">
        <f t="shared" si="1578"/>
        <v/>
      </c>
      <c r="CO538" s="80" t="str">
        <f t="shared" ref="CO538:DJ538" si="1579">IF(CO$6=$D18,INDEX($R18:$R18,1,1),"")</f>
        <v/>
      </c>
      <c r="CP538" s="80" t="str">
        <f t="shared" si="1579"/>
        <v/>
      </c>
      <c r="CQ538" s="80" t="str">
        <f t="shared" si="1579"/>
        <v/>
      </c>
      <c r="CR538" s="80" t="str">
        <f t="shared" si="1579"/>
        <v/>
      </c>
      <c r="CS538" s="80" t="str">
        <f t="shared" si="1579"/>
        <v/>
      </c>
      <c r="CT538" s="80" t="str">
        <f t="shared" si="1579"/>
        <v/>
      </c>
      <c r="CU538" s="80" t="str">
        <f t="shared" si="1579"/>
        <v/>
      </c>
      <c r="CV538" s="80" t="str">
        <f t="shared" si="1579"/>
        <v/>
      </c>
      <c r="CW538" s="80" t="str">
        <f t="shared" si="1579"/>
        <v/>
      </c>
      <c r="CX538" s="80" t="str">
        <f t="shared" si="1579"/>
        <v/>
      </c>
      <c r="CY538" s="80" t="str">
        <f t="shared" si="1579"/>
        <v/>
      </c>
      <c r="CZ538" s="80" t="str">
        <f t="shared" si="1579"/>
        <v/>
      </c>
      <c r="DA538" s="80" t="str">
        <f t="shared" si="1579"/>
        <v/>
      </c>
      <c r="DB538" s="80" t="str">
        <f t="shared" si="1579"/>
        <v/>
      </c>
      <c r="DC538" s="80" t="str">
        <f t="shared" si="1579"/>
        <v/>
      </c>
      <c r="DD538" s="80" t="str">
        <f t="shared" si="1579"/>
        <v/>
      </c>
      <c r="DE538" s="80" t="str">
        <f t="shared" si="1579"/>
        <v/>
      </c>
      <c r="DF538" s="80" t="str">
        <f t="shared" si="1579"/>
        <v/>
      </c>
      <c r="DG538" s="80" t="str">
        <f t="shared" si="1579"/>
        <v/>
      </c>
      <c r="DH538" s="80" t="str">
        <f t="shared" si="1579"/>
        <v/>
      </c>
      <c r="DI538" s="80" t="str">
        <f t="shared" si="1579"/>
        <v/>
      </c>
      <c r="DJ538" s="80" t="str">
        <f t="shared" si="1579"/>
        <v/>
      </c>
    </row>
    <row r="539" spans="48:114" ht="15.75" customHeight="1">
      <c r="AV539" s="80"/>
      <c r="AW539" s="131"/>
      <c r="AX539" s="80" t="str">
        <f t="shared" si="1541"/>
        <v/>
      </c>
      <c r="AY539" s="80" t="str">
        <f t="shared" ref="AY539:CA539" si="1580">IF(AY$6=$D19,INDEX($R19:$R19,1,1),"")</f>
        <v/>
      </c>
      <c r="AZ539" s="80" t="str">
        <f t="shared" si="1580"/>
        <v/>
      </c>
      <c r="BA539" s="80" t="str">
        <f t="shared" si="1580"/>
        <v/>
      </c>
      <c r="BB539" s="80" t="str">
        <f t="shared" si="1580"/>
        <v/>
      </c>
      <c r="BC539" s="80" t="str">
        <f t="shared" si="1580"/>
        <v/>
      </c>
      <c r="BD539" s="80" t="str">
        <f t="shared" si="1580"/>
        <v/>
      </c>
      <c r="BE539" s="80" t="str">
        <f t="shared" si="1580"/>
        <v/>
      </c>
      <c r="BF539" s="80">
        <f t="shared" si="1580"/>
        <v>1</v>
      </c>
      <c r="BG539" s="80" t="str">
        <f t="shared" si="1580"/>
        <v/>
      </c>
      <c r="BH539" s="80" t="str">
        <f t="shared" si="1580"/>
        <v/>
      </c>
      <c r="BI539" s="80" t="str">
        <f t="shared" si="1580"/>
        <v/>
      </c>
      <c r="BJ539" s="80" t="str">
        <f t="shared" si="1580"/>
        <v/>
      </c>
      <c r="BK539" s="80" t="str">
        <f t="shared" si="1580"/>
        <v/>
      </c>
      <c r="BL539" s="80" t="str">
        <f t="shared" si="1580"/>
        <v/>
      </c>
      <c r="BM539" s="80" t="str">
        <f t="shared" si="1580"/>
        <v/>
      </c>
      <c r="BN539" s="80" t="str">
        <f t="shared" si="1580"/>
        <v/>
      </c>
      <c r="BO539" s="80" t="str">
        <f t="shared" si="1580"/>
        <v/>
      </c>
      <c r="BP539" s="80" t="str">
        <f t="shared" si="1580"/>
        <v/>
      </c>
      <c r="BQ539" s="80" t="str">
        <f t="shared" si="1580"/>
        <v/>
      </c>
      <c r="BR539" s="80" t="str">
        <f t="shared" si="1580"/>
        <v/>
      </c>
      <c r="BS539" s="80" t="str">
        <f t="shared" si="1580"/>
        <v/>
      </c>
      <c r="BT539" s="80" t="str">
        <f t="shared" si="1580"/>
        <v/>
      </c>
      <c r="BU539" s="80" t="str">
        <f t="shared" si="1580"/>
        <v/>
      </c>
      <c r="BV539" s="80" t="str">
        <f t="shared" si="1580"/>
        <v/>
      </c>
      <c r="BW539" s="80" t="str">
        <f t="shared" si="1580"/>
        <v/>
      </c>
      <c r="BX539" s="80" t="str">
        <f t="shared" si="1580"/>
        <v/>
      </c>
      <c r="BY539" s="80" t="str">
        <f t="shared" si="1580"/>
        <v/>
      </c>
      <c r="BZ539" s="80" t="str">
        <f t="shared" si="1580"/>
        <v/>
      </c>
      <c r="CA539" s="80" t="str">
        <f t="shared" si="1580"/>
        <v/>
      </c>
      <c r="CB539" s="80" t="str">
        <f t="shared" si="1574"/>
        <v/>
      </c>
      <c r="CC539" s="80" t="str">
        <f t="shared" si="1574"/>
        <v/>
      </c>
      <c r="CD539" s="80" t="str">
        <f t="shared" si="1574"/>
        <v/>
      </c>
      <c r="CE539" s="80" t="str">
        <f t="shared" si="1574"/>
        <v/>
      </c>
      <c r="CF539" s="80" t="str">
        <f t="shared" si="1574"/>
        <v/>
      </c>
      <c r="CG539" s="80" t="str">
        <f t="shared" ref="CG539:CN539" si="1581">IF(CG$6=$D19,INDEX($R19:$R19,1,1),"")</f>
        <v/>
      </c>
      <c r="CH539" s="80" t="str">
        <f t="shared" si="1581"/>
        <v/>
      </c>
      <c r="CI539" s="80" t="str">
        <f t="shared" si="1581"/>
        <v/>
      </c>
      <c r="CJ539" s="80" t="str">
        <f t="shared" si="1581"/>
        <v/>
      </c>
      <c r="CK539" s="80" t="str">
        <f t="shared" si="1581"/>
        <v/>
      </c>
      <c r="CL539" s="80" t="str">
        <f t="shared" si="1581"/>
        <v/>
      </c>
      <c r="CM539" s="80" t="str">
        <f t="shared" si="1581"/>
        <v/>
      </c>
      <c r="CN539" s="80" t="str">
        <f t="shared" si="1581"/>
        <v/>
      </c>
      <c r="CO539" s="80" t="str">
        <f t="shared" ref="CO539:DJ539" si="1582">IF(CO$6=$D19,INDEX($R19:$R19,1,1),"")</f>
        <v/>
      </c>
      <c r="CP539" s="80" t="str">
        <f t="shared" si="1582"/>
        <v/>
      </c>
      <c r="CQ539" s="80" t="str">
        <f t="shared" si="1582"/>
        <v/>
      </c>
      <c r="CR539" s="80" t="str">
        <f t="shared" si="1582"/>
        <v/>
      </c>
      <c r="CS539" s="80" t="str">
        <f t="shared" si="1582"/>
        <v/>
      </c>
      <c r="CT539" s="80" t="str">
        <f t="shared" si="1582"/>
        <v/>
      </c>
      <c r="CU539" s="80" t="str">
        <f t="shared" si="1582"/>
        <v/>
      </c>
      <c r="CV539" s="80" t="str">
        <f t="shared" si="1582"/>
        <v/>
      </c>
      <c r="CW539" s="80" t="str">
        <f t="shared" si="1582"/>
        <v/>
      </c>
      <c r="CX539" s="80" t="str">
        <f t="shared" si="1582"/>
        <v/>
      </c>
      <c r="CY539" s="80" t="str">
        <f t="shared" si="1582"/>
        <v/>
      </c>
      <c r="CZ539" s="80" t="str">
        <f t="shared" si="1582"/>
        <v/>
      </c>
      <c r="DA539" s="80" t="str">
        <f t="shared" si="1582"/>
        <v/>
      </c>
      <c r="DB539" s="80" t="str">
        <f t="shared" si="1582"/>
        <v/>
      </c>
      <c r="DC539" s="80" t="str">
        <f t="shared" si="1582"/>
        <v/>
      </c>
      <c r="DD539" s="80" t="str">
        <f t="shared" si="1582"/>
        <v/>
      </c>
      <c r="DE539" s="80" t="str">
        <f t="shared" si="1582"/>
        <v/>
      </c>
      <c r="DF539" s="80" t="str">
        <f t="shared" si="1582"/>
        <v/>
      </c>
      <c r="DG539" s="80" t="str">
        <f t="shared" si="1582"/>
        <v/>
      </c>
      <c r="DH539" s="80" t="str">
        <f t="shared" si="1582"/>
        <v/>
      </c>
      <c r="DI539" s="80" t="str">
        <f t="shared" si="1582"/>
        <v/>
      </c>
      <c r="DJ539" s="80" t="str">
        <f t="shared" si="1582"/>
        <v/>
      </c>
    </row>
    <row r="540" spans="48:114" ht="15.75" customHeight="1">
      <c r="AV540" s="80"/>
      <c r="AW540" s="131"/>
      <c r="AX540" s="80" t="str">
        <f t="shared" si="1541"/>
        <v/>
      </c>
      <c r="AY540" s="80" t="str">
        <f t="shared" ref="AY540:CA540" si="1583">IF(AY$6=$D20,INDEX($R20:$R20,1,1),"")</f>
        <v/>
      </c>
      <c r="AZ540" s="80" t="str">
        <f t="shared" si="1583"/>
        <v/>
      </c>
      <c r="BA540" s="80" t="str">
        <f t="shared" si="1583"/>
        <v/>
      </c>
      <c r="BB540" s="80" t="str">
        <f t="shared" si="1583"/>
        <v/>
      </c>
      <c r="BC540" s="80" t="str">
        <f t="shared" si="1583"/>
        <v/>
      </c>
      <c r="BD540" s="80" t="str">
        <f t="shared" si="1583"/>
        <v/>
      </c>
      <c r="BE540" s="80" t="str">
        <f t="shared" si="1583"/>
        <v/>
      </c>
      <c r="BF540" s="80" t="str">
        <f t="shared" si="1583"/>
        <v/>
      </c>
      <c r="BG540" s="80">
        <f t="shared" si="1583"/>
        <v>0</v>
      </c>
      <c r="BH540" s="80" t="str">
        <f t="shared" si="1583"/>
        <v/>
      </c>
      <c r="BI540" s="80" t="str">
        <f t="shared" si="1583"/>
        <v/>
      </c>
      <c r="BJ540" s="80" t="str">
        <f t="shared" si="1583"/>
        <v/>
      </c>
      <c r="BK540" s="80" t="str">
        <f t="shared" si="1583"/>
        <v/>
      </c>
      <c r="BL540" s="80" t="str">
        <f t="shared" si="1583"/>
        <v/>
      </c>
      <c r="BM540" s="80" t="str">
        <f t="shared" si="1583"/>
        <v/>
      </c>
      <c r="BN540" s="80" t="str">
        <f t="shared" si="1583"/>
        <v/>
      </c>
      <c r="BO540" s="80" t="str">
        <f t="shared" si="1583"/>
        <v/>
      </c>
      <c r="BP540" s="80" t="str">
        <f t="shared" si="1583"/>
        <v/>
      </c>
      <c r="BQ540" s="80" t="str">
        <f t="shared" si="1583"/>
        <v/>
      </c>
      <c r="BR540" s="80" t="str">
        <f t="shared" si="1583"/>
        <v/>
      </c>
      <c r="BS540" s="80" t="str">
        <f t="shared" si="1583"/>
        <v/>
      </c>
      <c r="BT540" s="80" t="str">
        <f t="shared" si="1583"/>
        <v/>
      </c>
      <c r="BU540" s="80" t="str">
        <f t="shared" si="1583"/>
        <v/>
      </c>
      <c r="BV540" s="80" t="str">
        <f t="shared" si="1583"/>
        <v/>
      </c>
      <c r="BW540" s="80" t="str">
        <f t="shared" si="1583"/>
        <v/>
      </c>
      <c r="BX540" s="80" t="str">
        <f t="shared" si="1583"/>
        <v/>
      </c>
      <c r="BY540" s="80" t="str">
        <f t="shared" si="1583"/>
        <v/>
      </c>
      <c r="BZ540" s="80" t="str">
        <f t="shared" si="1583"/>
        <v/>
      </c>
      <c r="CA540" s="80" t="str">
        <f t="shared" si="1583"/>
        <v/>
      </c>
      <c r="CB540" s="80" t="str">
        <f t="shared" si="1574"/>
        <v/>
      </c>
      <c r="CC540" s="80" t="str">
        <f t="shared" si="1574"/>
        <v/>
      </c>
      <c r="CD540" s="80" t="str">
        <f t="shared" si="1574"/>
        <v/>
      </c>
      <c r="CE540" s="80" t="str">
        <f t="shared" si="1574"/>
        <v/>
      </c>
      <c r="CF540" s="80" t="str">
        <f t="shared" si="1574"/>
        <v/>
      </c>
      <c r="CG540" s="80" t="str">
        <f t="shared" ref="CG540:CN540" si="1584">IF(CG$6=$D20,INDEX($R20:$R20,1,1),"")</f>
        <v/>
      </c>
      <c r="CH540" s="80" t="str">
        <f t="shared" si="1584"/>
        <v/>
      </c>
      <c r="CI540" s="80" t="str">
        <f t="shared" si="1584"/>
        <v/>
      </c>
      <c r="CJ540" s="80" t="str">
        <f t="shared" si="1584"/>
        <v/>
      </c>
      <c r="CK540" s="80" t="str">
        <f t="shared" si="1584"/>
        <v/>
      </c>
      <c r="CL540" s="80" t="str">
        <f t="shared" si="1584"/>
        <v/>
      </c>
      <c r="CM540" s="80" t="str">
        <f t="shared" si="1584"/>
        <v/>
      </c>
      <c r="CN540" s="80" t="str">
        <f t="shared" si="1584"/>
        <v/>
      </c>
      <c r="CO540" s="80" t="str">
        <f t="shared" ref="CO540:DJ540" si="1585">IF(CO$6=$D20,INDEX($R20:$R20,1,1),"")</f>
        <v/>
      </c>
      <c r="CP540" s="80" t="str">
        <f t="shared" si="1585"/>
        <v/>
      </c>
      <c r="CQ540" s="80" t="str">
        <f t="shared" si="1585"/>
        <v/>
      </c>
      <c r="CR540" s="80" t="str">
        <f t="shared" si="1585"/>
        <v/>
      </c>
      <c r="CS540" s="80" t="str">
        <f t="shared" si="1585"/>
        <v/>
      </c>
      <c r="CT540" s="80" t="str">
        <f t="shared" si="1585"/>
        <v/>
      </c>
      <c r="CU540" s="80" t="str">
        <f t="shared" si="1585"/>
        <v/>
      </c>
      <c r="CV540" s="80" t="str">
        <f t="shared" si="1585"/>
        <v/>
      </c>
      <c r="CW540" s="80" t="str">
        <f t="shared" si="1585"/>
        <v/>
      </c>
      <c r="CX540" s="80" t="str">
        <f t="shared" si="1585"/>
        <v/>
      </c>
      <c r="CY540" s="80" t="str">
        <f t="shared" si="1585"/>
        <v/>
      </c>
      <c r="CZ540" s="80" t="str">
        <f t="shared" si="1585"/>
        <v/>
      </c>
      <c r="DA540" s="80" t="str">
        <f t="shared" si="1585"/>
        <v/>
      </c>
      <c r="DB540" s="80" t="str">
        <f t="shared" si="1585"/>
        <v/>
      </c>
      <c r="DC540" s="80" t="str">
        <f t="shared" si="1585"/>
        <v/>
      </c>
      <c r="DD540" s="80" t="str">
        <f t="shared" si="1585"/>
        <v/>
      </c>
      <c r="DE540" s="80" t="str">
        <f t="shared" si="1585"/>
        <v/>
      </c>
      <c r="DF540" s="80" t="str">
        <f t="shared" si="1585"/>
        <v/>
      </c>
      <c r="DG540" s="80" t="str">
        <f t="shared" si="1585"/>
        <v/>
      </c>
      <c r="DH540" s="80" t="str">
        <f t="shared" si="1585"/>
        <v/>
      </c>
      <c r="DI540" s="80" t="str">
        <f t="shared" si="1585"/>
        <v/>
      </c>
      <c r="DJ540" s="80" t="str">
        <f t="shared" si="1585"/>
        <v/>
      </c>
    </row>
    <row r="541" spans="48:114" ht="15.75" customHeight="1">
      <c r="AV541" s="80"/>
      <c r="AW541" s="131"/>
      <c r="AX541" s="80" t="str">
        <f t="shared" si="1541"/>
        <v/>
      </c>
      <c r="AY541" s="80" t="str">
        <f t="shared" ref="AY541:CA541" si="1586">IF(AY$6=$D21,INDEX($R21:$R21,1,1),"")</f>
        <v/>
      </c>
      <c r="AZ541" s="80" t="str">
        <f t="shared" si="1586"/>
        <v/>
      </c>
      <c r="BA541" s="80" t="str">
        <f t="shared" si="1586"/>
        <v/>
      </c>
      <c r="BB541" s="80" t="str">
        <f t="shared" si="1586"/>
        <v/>
      </c>
      <c r="BC541" s="80" t="str">
        <f t="shared" si="1586"/>
        <v/>
      </c>
      <c r="BD541" s="80" t="str">
        <f t="shared" si="1586"/>
        <v/>
      </c>
      <c r="BE541" s="80" t="str">
        <f t="shared" si="1586"/>
        <v/>
      </c>
      <c r="BF541" s="80" t="str">
        <f t="shared" si="1586"/>
        <v/>
      </c>
      <c r="BG541" s="80" t="str">
        <f t="shared" si="1586"/>
        <v/>
      </c>
      <c r="BH541" s="80">
        <f t="shared" si="1586"/>
        <v>0</v>
      </c>
      <c r="BI541" s="80" t="str">
        <f t="shared" si="1586"/>
        <v/>
      </c>
      <c r="BJ541" s="80" t="str">
        <f t="shared" si="1586"/>
        <v/>
      </c>
      <c r="BK541" s="80" t="str">
        <f t="shared" si="1586"/>
        <v/>
      </c>
      <c r="BL541" s="80" t="str">
        <f t="shared" si="1586"/>
        <v/>
      </c>
      <c r="BM541" s="80" t="str">
        <f t="shared" si="1586"/>
        <v/>
      </c>
      <c r="BN541" s="80" t="str">
        <f t="shared" si="1586"/>
        <v/>
      </c>
      <c r="BO541" s="80" t="str">
        <f t="shared" si="1586"/>
        <v/>
      </c>
      <c r="BP541" s="80" t="str">
        <f t="shared" si="1586"/>
        <v/>
      </c>
      <c r="BQ541" s="80" t="str">
        <f t="shared" si="1586"/>
        <v/>
      </c>
      <c r="BR541" s="80" t="str">
        <f t="shared" si="1586"/>
        <v/>
      </c>
      <c r="BS541" s="80" t="str">
        <f t="shared" si="1586"/>
        <v/>
      </c>
      <c r="BT541" s="80" t="str">
        <f t="shared" si="1586"/>
        <v/>
      </c>
      <c r="BU541" s="80" t="str">
        <f t="shared" si="1586"/>
        <v/>
      </c>
      <c r="BV541" s="80" t="str">
        <f t="shared" si="1586"/>
        <v/>
      </c>
      <c r="BW541" s="80" t="str">
        <f t="shared" si="1586"/>
        <v/>
      </c>
      <c r="BX541" s="80" t="str">
        <f t="shared" si="1586"/>
        <v/>
      </c>
      <c r="BY541" s="80" t="str">
        <f t="shared" si="1586"/>
        <v/>
      </c>
      <c r="BZ541" s="80" t="str">
        <f t="shared" si="1586"/>
        <v/>
      </c>
      <c r="CA541" s="80" t="str">
        <f t="shared" si="1586"/>
        <v/>
      </c>
      <c r="CB541" s="80" t="str">
        <f t="shared" si="1574"/>
        <v/>
      </c>
      <c r="CC541" s="80" t="str">
        <f t="shared" si="1574"/>
        <v/>
      </c>
      <c r="CD541" s="80" t="str">
        <f t="shared" si="1574"/>
        <v/>
      </c>
      <c r="CE541" s="80" t="str">
        <f t="shared" si="1574"/>
        <v/>
      </c>
      <c r="CF541" s="80" t="str">
        <f t="shared" si="1574"/>
        <v/>
      </c>
      <c r="CG541" s="80" t="str">
        <f t="shared" ref="CG541:CN541" si="1587">IF(CG$6=$D21,INDEX($R21:$R21,1,1),"")</f>
        <v/>
      </c>
      <c r="CH541" s="80" t="str">
        <f t="shared" si="1587"/>
        <v/>
      </c>
      <c r="CI541" s="80" t="str">
        <f t="shared" si="1587"/>
        <v/>
      </c>
      <c r="CJ541" s="80" t="str">
        <f t="shared" si="1587"/>
        <v/>
      </c>
      <c r="CK541" s="80" t="str">
        <f t="shared" si="1587"/>
        <v/>
      </c>
      <c r="CL541" s="80" t="str">
        <f t="shared" si="1587"/>
        <v/>
      </c>
      <c r="CM541" s="80" t="str">
        <f t="shared" si="1587"/>
        <v/>
      </c>
      <c r="CN541" s="80" t="str">
        <f t="shared" si="1587"/>
        <v/>
      </c>
      <c r="CO541" s="80" t="str">
        <f t="shared" ref="CO541:DJ541" si="1588">IF(CO$6=$D21,INDEX($R21:$R21,1,1),"")</f>
        <v/>
      </c>
      <c r="CP541" s="80" t="str">
        <f t="shared" si="1588"/>
        <v/>
      </c>
      <c r="CQ541" s="80" t="str">
        <f t="shared" si="1588"/>
        <v/>
      </c>
      <c r="CR541" s="80" t="str">
        <f t="shared" si="1588"/>
        <v/>
      </c>
      <c r="CS541" s="80" t="str">
        <f t="shared" si="1588"/>
        <v/>
      </c>
      <c r="CT541" s="80" t="str">
        <f t="shared" si="1588"/>
        <v/>
      </c>
      <c r="CU541" s="80" t="str">
        <f t="shared" si="1588"/>
        <v/>
      </c>
      <c r="CV541" s="80" t="str">
        <f t="shared" si="1588"/>
        <v/>
      </c>
      <c r="CW541" s="80" t="str">
        <f t="shared" si="1588"/>
        <v/>
      </c>
      <c r="CX541" s="80" t="str">
        <f t="shared" si="1588"/>
        <v/>
      </c>
      <c r="CY541" s="80" t="str">
        <f t="shared" si="1588"/>
        <v/>
      </c>
      <c r="CZ541" s="80" t="str">
        <f t="shared" si="1588"/>
        <v/>
      </c>
      <c r="DA541" s="80" t="str">
        <f t="shared" si="1588"/>
        <v/>
      </c>
      <c r="DB541" s="80" t="str">
        <f t="shared" si="1588"/>
        <v/>
      </c>
      <c r="DC541" s="80" t="str">
        <f t="shared" si="1588"/>
        <v/>
      </c>
      <c r="DD541" s="80" t="str">
        <f t="shared" si="1588"/>
        <v/>
      </c>
      <c r="DE541" s="80" t="str">
        <f t="shared" si="1588"/>
        <v/>
      </c>
      <c r="DF541" s="80" t="str">
        <f t="shared" si="1588"/>
        <v/>
      </c>
      <c r="DG541" s="80" t="str">
        <f t="shared" si="1588"/>
        <v/>
      </c>
      <c r="DH541" s="80" t="str">
        <f t="shared" si="1588"/>
        <v/>
      </c>
      <c r="DI541" s="80" t="str">
        <f t="shared" si="1588"/>
        <v/>
      </c>
      <c r="DJ541" s="80" t="str">
        <f t="shared" si="1588"/>
        <v/>
      </c>
    </row>
    <row r="542" spans="48:114" ht="15.75" customHeight="1">
      <c r="AV542" s="80"/>
      <c r="AW542" s="131"/>
      <c r="AX542" s="80" t="str">
        <f t="shared" ref="AX542:AX558" si="1589">IF(AX$6=$D22,INDEX($R22:$R22,1,1),"")</f>
        <v/>
      </c>
      <c r="AY542" s="80" t="str">
        <f t="shared" ref="AY542:CA542" si="1590">IF(AY$6=$D22,INDEX($R22:$R22,1,1),"")</f>
        <v/>
      </c>
      <c r="AZ542" s="80" t="str">
        <f t="shared" si="1590"/>
        <v/>
      </c>
      <c r="BA542" s="80" t="str">
        <f t="shared" si="1590"/>
        <v/>
      </c>
      <c r="BB542" s="80" t="str">
        <f t="shared" si="1590"/>
        <v/>
      </c>
      <c r="BC542" s="80" t="str">
        <f t="shared" si="1590"/>
        <v/>
      </c>
      <c r="BD542" s="80" t="str">
        <f t="shared" si="1590"/>
        <v/>
      </c>
      <c r="BE542" s="80" t="str">
        <f t="shared" si="1590"/>
        <v/>
      </c>
      <c r="BF542" s="80" t="str">
        <f t="shared" si="1590"/>
        <v/>
      </c>
      <c r="BG542" s="80" t="str">
        <f t="shared" si="1590"/>
        <v/>
      </c>
      <c r="BH542" s="80" t="str">
        <f t="shared" si="1590"/>
        <v/>
      </c>
      <c r="BI542" s="80">
        <f t="shared" si="1590"/>
        <v>0</v>
      </c>
      <c r="BJ542" s="80" t="str">
        <f t="shared" si="1590"/>
        <v/>
      </c>
      <c r="BK542" s="80" t="str">
        <f t="shared" si="1590"/>
        <v/>
      </c>
      <c r="BL542" s="80" t="str">
        <f t="shared" si="1590"/>
        <v/>
      </c>
      <c r="BM542" s="80" t="str">
        <f t="shared" si="1590"/>
        <v/>
      </c>
      <c r="BN542" s="80" t="str">
        <f t="shared" si="1590"/>
        <v/>
      </c>
      <c r="BO542" s="80" t="str">
        <f t="shared" si="1590"/>
        <v/>
      </c>
      <c r="BP542" s="80" t="str">
        <f t="shared" si="1590"/>
        <v/>
      </c>
      <c r="BQ542" s="80" t="str">
        <f t="shared" si="1590"/>
        <v/>
      </c>
      <c r="BR542" s="80" t="str">
        <f t="shared" si="1590"/>
        <v/>
      </c>
      <c r="BS542" s="80" t="str">
        <f t="shared" si="1590"/>
        <v/>
      </c>
      <c r="BT542" s="80" t="str">
        <f t="shared" si="1590"/>
        <v/>
      </c>
      <c r="BU542" s="80" t="str">
        <f t="shared" si="1590"/>
        <v/>
      </c>
      <c r="BV542" s="80" t="str">
        <f t="shared" si="1590"/>
        <v/>
      </c>
      <c r="BW542" s="80" t="str">
        <f t="shared" si="1590"/>
        <v/>
      </c>
      <c r="BX542" s="80" t="str">
        <f t="shared" si="1590"/>
        <v/>
      </c>
      <c r="BY542" s="80" t="str">
        <f t="shared" si="1590"/>
        <v/>
      </c>
      <c r="BZ542" s="80" t="str">
        <f t="shared" si="1590"/>
        <v/>
      </c>
      <c r="CA542" s="80" t="str">
        <f t="shared" si="1590"/>
        <v/>
      </c>
      <c r="CB542" s="80" t="str">
        <f t="shared" ref="CB542:CF546" si="1591">IF(CB$6=$D22,INDEX($R22:$R22,1,1),"")</f>
        <v/>
      </c>
      <c r="CC542" s="80" t="str">
        <f t="shared" si="1591"/>
        <v/>
      </c>
      <c r="CD542" s="80" t="str">
        <f t="shared" si="1591"/>
        <v/>
      </c>
      <c r="CE542" s="80" t="str">
        <f t="shared" si="1591"/>
        <v/>
      </c>
      <c r="CF542" s="80" t="str">
        <f t="shared" si="1591"/>
        <v/>
      </c>
      <c r="CG542" s="80" t="str">
        <f t="shared" ref="CG542:CN542" si="1592">IF(CG$6=$D22,INDEX($R22:$R22,1,1),"")</f>
        <v/>
      </c>
      <c r="CH542" s="80" t="str">
        <f t="shared" si="1592"/>
        <v/>
      </c>
      <c r="CI542" s="80" t="str">
        <f t="shared" si="1592"/>
        <v/>
      </c>
      <c r="CJ542" s="80" t="str">
        <f t="shared" si="1592"/>
        <v/>
      </c>
      <c r="CK542" s="80" t="str">
        <f t="shared" si="1592"/>
        <v/>
      </c>
      <c r="CL542" s="80" t="str">
        <f t="shared" si="1592"/>
        <v/>
      </c>
      <c r="CM542" s="80" t="str">
        <f t="shared" si="1592"/>
        <v/>
      </c>
      <c r="CN542" s="80" t="str">
        <f t="shared" si="1592"/>
        <v/>
      </c>
      <c r="CO542" s="80" t="str">
        <f t="shared" ref="CO542:DJ542" si="1593">IF(CO$6=$D22,INDEX($R22:$R22,1,1),"")</f>
        <v/>
      </c>
      <c r="CP542" s="80" t="str">
        <f t="shared" si="1593"/>
        <v/>
      </c>
      <c r="CQ542" s="80" t="str">
        <f t="shared" si="1593"/>
        <v/>
      </c>
      <c r="CR542" s="80" t="str">
        <f t="shared" si="1593"/>
        <v/>
      </c>
      <c r="CS542" s="80" t="str">
        <f t="shared" si="1593"/>
        <v/>
      </c>
      <c r="CT542" s="80" t="str">
        <f t="shared" si="1593"/>
        <v/>
      </c>
      <c r="CU542" s="80" t="str">
        <f t="shared" si="1593"/>
        <v/>
      </c>
      <c r="CV542" s="80" t="str">
        <f t="shared" si="1593"/>
        <v/>
      </c>
      <c r="CW542" s="80" t="str">
        <f t="shared" si="1593"/>
        <v/>
      </c>
      <c r="CX542" s="80" t="str">
        <f t="shared" si="1593"/>
        <v/>
      </c>
      <c r="CY542" s="80" t="str">
        <f t="shared" si="1593"/>
        <v/>
      </c>
      <c r="CZ542" s="80" t="str">
        <f t="shared" si="1593"/>
        <v/>
      </c>
      <c r="DA542" s="80" t="str">
        <f t="shared" si="1593"/>
        <v/>
      </c>
      <c r="DB542" s="80" t="str">
        <f t="shared" si="1593"/>
        <v/>
      </c>
      <c r="DC542" s="80" t="str">
        <f t="shared" si="1593"/>
        <v/>
      </c>
      <c r="DD542" s="80" t="str">
        <f t="shared" si="1593"/>
        <v/>
      </c>
      <c r="DE542" s="80" t="str">
        <f t="shared" si="1593"/>
        <v/>
      </c>
      <c r="DF542" s="80" t="str">
        <f t="shared" si="1593"/>
        <v/>
      </c>
      <c r="DG542" s="80" t="str">
        <f t="shared" si="1593"/>
        <v/>
      </c>
      <c r="DH542" s="80" t="str">
        <f t="shared" si="1593"/>
        <v/>
      </c>
      <c r="DI542" s="80" t="str">
        <f t="shared" si="1593"/>
        <v/>
      </c>
      <c r="DJ542" s="80" t="str">
        <f t="shared" si="1593"/>
        <v/>
      </c>
    </row>
    <row r="543" spans="48:114" ht="15.75" customHeight="1">
      <c r="AV543" s="80"/>
      <c r="AW543" s="131"/>
      <c r="AX543" s="80" t="str">
        <f t="shared" si="1589"/>
        <v/>
      </c>
      <c r="AY543" s="80" t="str">
        <f t="shared" ref="AY543:CA543" si="1594">IF(AY$6=$D23,INDEX($R23:$R23,1,1),"")</f>
        <v/>
      </c>
      <c r="AZ543" s="80" t="str">
        <f t="shared" si="1594"/>
        <v/>
      </c>
      <c r="BA543" s="80" t="str">
        <f t="shared" si="1594"/>
        <v/>
      </c>
      <c r="BB543" s="80" t="str">
        <f t="shared" si="1594"/>
        <v/>
      </c>
      <c r="BC543" s="80" t="str">
        <f t="shared" si="1594"/>
        <v/>
      </c>
      <c r="BD543" s="80" t="str">
        <f t="shared" si="1594"/>
        <v/>
      </c>
      <c r="BE543" s="80" t="str">
        <f t="shared" si="1594"/>
        <v/>
      </c>
      <c r="BF543" s="80" t="str">
        <f t="shared" si="1594"/>
        <v/>
      </c>
      <c r="BG543" s="80" t="str">
        <f t="shared" si="1594"/>
        <v/>
      </c>
      <c r="BH543" s="80" t="str">
        <f t="shared" si="1594"/>
        <v/>
      </c>
      <c r="BI543" s="80" t="str">
        <f t="shared" si="1594"/>
        <v/>
      </c>
      <c r="BJ543" s="80">
        <f t="shared" si="1594"/>
        <v>0</v>
      </c>
      <c r="BK543" s="80" t="str">
        <f t="shared" si="1594"/>
        <v/>
      </c>
      <c r="BL543" s="80" t="str">
        <f t="shared" si="1594"/>
        <v/>
      </c>
      <c r="BM543" s="80" t="str">
        <f t="shared" si="1594"/>
        <v/>
      </c>
      <c r="BN543" s="80" t="str">
        <f t="shared" si="1594"/>
        <v/>
      </c>
      <c r="BO543" s="80" t="str">
        <f t="shared" si="1594"/>
        <v/>
      </c>
      <c r="BP543" s="80" t="str">
        <f t="shared" si="1594"/>
        <v/>
      </c>
      <c r="BQ543" s="80" t="str">
        <f t="shared" si="1594"/>
        <v/>
      </c>
      <c r="BR543" s="80" t="str">
        <f t="shared" si="1594"/>
        <v/>
      </c>
      <c r="BS543" s="80" t="str">
        <f t="shared" si="1594"/>
        <v/>
      </c>
      <c r="BT543" s="80" t="str">
        <f t="shared" si="1594"/>
        <v/>
      </c>
      <c r="BU543" s="80" t="str">
        <f t="shared" si="1594"/>
        <v/>
      </c>
      <c r="BV543" s="80" t="str">
        <f t="shared" si="1594"/>
        <v/>
      </c>
      <c r="BW543" s="80" t="str">
        <f t="shared" si="1594"/>
        <v/>
      </c>
      <c r="BX543" s="80" t="str">
        <f t="shared" si="1594"/>
        <v/>
      </c>
      <c r="BY543" s="80" t="str">
        <f t="shared" si="1594"/>
        <v/>
      </c>
      <c r="BZ543" s="80" t="str">
        <f t="shared" si="1594"/>
        <v/>
      </c>
      <c r="CA543" s="80" t="str">
        <f t="shared" si="1594"/>
        <v/>
      </c>
      <c r="CB543" s="80" t="str">
        <f t="shared" si="1591"/>
        <v/>
      </c>
      <c r="CC543" s="80" t="str">
        <f t="shared" si="1591"/>
        <v/>
      </c>
      <c r="CD543" s="80" t="str">
        <f t="shared" si="1591"/>
        <v/>
      </c>
      <c r="CE543" s="80" t="str">
        <f t="shared" si="1591"/>
        <v/>
      </c>
      <c r="CF543" s="80" t="str">
        <f t="shared" si="1591"/>
        <v/>
      </c>
      <c r="CG543" s="80" t="str">
        <f t="shared" ref="CG543:CN543" si="1595">IF(CG$6=$D23,INDEX($R23:$R23,1,1),"")</f>
        <v/>
      </c>
      <c r="CH543" s="80" t="str">
        <f t="shared" si="1595"/>
        <v/>
      </c>
      <c r="CI543" s="80" t="str">
        <f t="shared" si="1595"/>
        <v/>
      </c>
      <c r="CJ543" s="80" t="str">
        <f t="shared" si="1595"/>
        <v/>
      </c>
      <c r="CK543" s="80" t="str">
        <f t="shared" si="1595"/>
        <v/>
      </c>
      <c r="CL543" s="80" t="str">
        <f t="shared" si="1595"/>
        <v/>
      </c>
      <c r="CM543" s="80" t="str">
        <f t="shared" si="1595"/>
        <v/>
      </c>
      <c r="CN543" s="80" t="str">
        <f t="shared" si="1595"/>
        <v/>
      </c>
      <c r="CO543" s="80" t="str">
        <f t="shared" ref="CO543:DJ543" si="1596">IF(CO$6=$D23,INDEX($R23:$R23,1,1),"")</f>
        <v/>
      </c>
      <c r="CP543" s="80" t="str">
        <f t="shared" si="1596"/>
        <v/>
      </c>
      <c r="CQ543" s="80" t="str">
        <f t="shared" si="1596"/>
        <v/>
      </c>
      <c r="CR543" s="80" t="str">
        <f t="shared" si="1596"/>
        <v/>
      </c>
      <c r="CS543" s="80" t="str">
        <f t="shared" si="1596"/>
        <v/>
      </c>
      <c r="CT543" s="80" t="str">
        <f t="shared" si="1596"/>
        <v/>
      </c>
      <c r="CU543" s="80" t="str">
        <f t="shared" si="1596"/>
        <v/>
      </c>
      <c r="CV543" s="80" t="str">
        <f t="shared" si="1596"/>
        <v/>
      </c>
      <c r="CW543" s="80" t="str">
        <f t="shared" si="1596"/>
        <v/>
      </c>
      <c r="CX543" s="80" t="str">
        <f t="shared" si="1596"/>
        <v/>
      </c>
      <c r="CY543" s="80" t="str">
        <f t="shared" si="1596"/>
        <v/>
      </c>
      <c r="CZ543" s="80" t="str">
        <f t="shared" si="1596"/>
        <v/>
      </c>
      <c r="DA543" s="80" t="str">
        <f t="shared" si="1596"/>
        <v/>
      </c>
      <c r="DB543" s="80" t="str">
        <f t="shared" si="1596"/>
        <v/>
      </c>
      <c r="DC543" s="80" t="str">
        <f t="shared" si="1596"/>
        <v/>
      </c>
      <c r="DD543" s="80" t="str">
        <f t="shared" si="1596"/>
        <v/>
      </c>
      <c r="DE543" s="80" t="str">
        <f t="shared" si="1596"/>
        <v/>
      </c>
      <c r="DF543" s="80" t="str">
        <f t="shared" si="1596"/>
        <v/>
      </c>
      <c r="DG543" s="80" t="str">
        <f t="shared" si="1596"/>
        <v/>
      </c>
      <c r="DH543" s="80" t="str">
        <f t="shared" si="1596"/>
        <v/>
      </c>
      <c r="DI543" s="80" t="str">
        <f t="shared" si="1596"/>
        <v/>
      </c>
      <c r="DJ543" s="80" t="str">
        <f t="shared" si="1596"/>
        <v/>
      </c>
    </row>
    <row r="544" spans="48:114" ht="15.75" customHeight="1">
      <c r="AV544" s="80"/>
      <c r="AW544" s="131"/>
      <c r="AX544" s="80" t="str">
        <f t="shared" si="1589"/>
        <v/>
      </c>
      <c r="AY544" s="80" t="str">
        <f t="shared" ref="AY544:CA544" si="1597">IF(AY$6=$D24,INDEX($R24:$R24,1,1),"")</f>
        <v/>
      </c>
      <c r="AZ544" s="80" t="str">
        <f t="shared" si="1597"/>
        <v/>
      </c>
      <c r="BA544" s="80" t="str">
        <f t="shared" si="1597"/>
        <v/>
      </c>
      <c r="BB544" s="80" t="str">
        <f t="shared" si="1597"/>
        <v/>
      </c>
      <c r="BC544" s="80" t="str">
        <f t="shared" si="1597"/>
        <v/>
      </c>
      <c r="BD544" s="80" t="str">
        <f t="shared" si="1597"/>
        <v/>
      </c>
      <c r="BE544" s="80" t="str">
        <f t="shared" si="1597"/>
        <v/>
      </c>
      <c r="BF544" s="80" t="str">
        <f t="shared" si="1597"/>
        <v/>
      </c>
      <c r="BG544" s="80" t="str">
        <f t="shared" si="1597"/>
        <v/>
      </c>
      <c r="BH544" s="80" t="str">
        <f t="shared" si="1597"/>
        <v/>
      </c>
      <c r="BI544" s="80" t="str">
        <f t="shared" si="1597"/>
        <v/>
      </c>
      <c r="BJ544" s="80" t="str">
        <f t="shared" si="1597"/>
        <v/>
      </c>
      <c r="BK544" s="80">
        <f t="shared" si="1597"/>
        <v>0</v>
      </c>
      <c r="BL544" s="80" t="str">
        <f t="shared" si="1597"/>
        <v/>
      </c>
      <c r="BM544" s="80" t="str">
        <f t="shared" si="1597"/>
        <v/>
      </c>
      <c r="BN544" s="80" t="str">
        <f t="shared" si="1597"/>
        <v/>
      </c>
      <c r="BO544" s="80" t="str">
        <f t="shared" si="1597"/>
        <v/>
      </c>
      <c r="BP544" s="80" t="str">
        <f t="shared" si="1597"/>
        <v/>
      </c>
      <c r="BQ544" s="80" t="str">
        <f t="shared" si="1597"/>
        <v/>
      </c>
      <c r="BR544" s="80" t="str">
        <f t="shared" si="1597"/>
        <v/>
      </c>
      <c r="BS544" s="80" t="str">
        <f t="shared" si="1597"/>
        <v/>
      </c>
      <c r="BT544" s="80" t="str">
        <f t="shared" si="1597"/>
        <v/>
      </c>
      <c r="BU544" s="80" t="str">
        <f t="shared" si="1597"/>
        <v/>
      </c>
      <c r="BV544" s="80" t="str">
        <f t="shared" si="1597"/>
        <v/>
      </c>
      <c r="BW544" s="80" t="str">
        <f t="shared" si="1597"/>
        <v/>
      </c>
      <c r="BX544" s="80" t="str">
        <f t="shared" si="1597"/>
        <v/>
      </c>
      <c r="BY544" s="80" t="str">
        <f t="shared" si="1597"/>
        <v/>
      </c>
      <c r="BZ544" s="80" t="str">
        <f t="shared" si="1597"/>
        <v/>
      </c>
      <c r="CA544" s="80" t="str">
        <f t="shared" si="1597"/>
        <v/>
      </c>
      <c r="CB544" s="80" t="str">
        <f t="shared" si="1591"/>
        <v/>
      </c>
      <c r="CC544" s="80" t="str">
        <f t="shared" si="1591"/>
        <v/>
      </c>
      <c r="CD544" s="80" t="str">
        <f t="shared" si="1591"/>
        <v/>
      </c>
      <c r="CE544" s="80" t="str">
        <f t="shared" si="1591"/>
        <v/>
      </c>
      <c r="CF544" s="80" t="str">
        <f t="shared" si="1591"/>
        <v/>
      </c>
      <c r="CG544" s="80" t="str">
        <f t="shared" ref="CG544:CN544" si="1598">IF(CG$6=$D24,INDEX($R24:$R24,1,1),"")</f>
        <v/>
      </c>
      <c r="CH544" s="80" t="str">
        <f t="shared" si="1598"/>
        <v/>
      </c>
      <c r="CI544" s="80" t="str">
        <f t="shared" si="1598"/>
        <v/>
      </c>
      <c r="CJ544" s="80" t="str">
        <f t="shared" si="1598"/>
        <v/>
      </c>
      <c r="CK544" s="80" t="str">
        <f t="shared" si="1598"/>
        <v/>
      </c>
      <c r="CL544" s="80" t="str">
        <f t="shared" si="1598"/>
        <v/>
      </c>
      <c r="CM544" s="80" t="str">
        <f t="shared" si="1598"/>
        <v/>
      </c>
      <c r="CN544" s="80" t="str">
        <f t="shared" si="1598"/>
        <v/>
      </c>
      <c r="CO544" s="80" t="str">
        <f t="shared" ref="CO544:DJ544" si="1599">IF(CO$6=$D24,INDEX($R24:$R24,1,1),"")</f>
        <v/>
      </c>
      <c r="CP544" s="80" t="str">
        <f t="shared" si="1599"/>
        <v/>
      </c>
      <c r="CQ544" s="80" t="str">
        <f t="shared" si="1599"/>
        <v/>
      </c>
      <c r="CR544" s="80" t="str">
        <f t="shared" si="1599"/>
        <v/>
      </c>
      <c r="CS544" s="80" t="str">
        <f t="shared" si="1599"/>
        <v/>
      </c>
      <c r="CT544" s="80" t="str">
        <f t="shared" si="1599"/>
        <v/>
      </c>
      <c r="CU544" s="80" t="str">
        <f t="shared" si="1599"/>
        <v/>
      </c>
      <c r="CV544" s="80" t="str">
        <f t="shared" si="1599"/>
        <v/>
      </c>
      <c r="CW544" s="80" t="str">
        <f t="shared" si="1599"/>
        <v/>
      </c>
      <c r="CX544" s="80" t="str">
        <f t="shared" si="1599"/>
        <v/>
      </c>
      <c r="CY544" s="80" t="str">
        <f t="shared" si="1599"/>
        <v/>
      </c>
      <c r="CZ544" s="80" t="str">
        <f t="shared" si="1599"/>
        <v/>
      </c>
      <c r="DA544" s="80" t="str">
        <f t="shared" si="1599"/>
        <v/>
      </c>
      <c r="DB544" s="80" t="str">
        <f t="shared" si="1599"/>
        <v/>
      </c>
      <c r="DC544" s="80" t="str">
        <f t="shared" si="1599"/>
        <v/>
      </c>
      <c r="DD544" s="80" t="str">
        <f t="shared" si="1599"/>
        <v/>
      </c>
      <c r="DE544" s="80" t="str">
        <f t="shared" si="1599"/>
        <v/>
      </c>
      <c r="DF544" s="80" t="str">
        <f t="shared" si="1599"/>
        <v/>
      </c>
      <c r="DG544" s="80" t="str">
        <f t="shared" si="1599"/>
        <v/>
      </c>
      <c r="DH544" s="80" t="str">
        <f t="shared" si="1599"/>
        <v/>
      </c>
      <c r="DI544" s="80" t="str">
        <f t="shared" si="1599"/>
        <v/>
      </c>
      <c r="DJ544" s="80" t="str">
        <f t="shared" si="1599"/>
        <v/>
      </c>
    </row>
    <row r="545" spans="48:114" ht="15.75" customHeight="1">
      <c r="AV545" s="80"/>
      <c r="AW545" s="131"/>
      <c r="AX545" s="80" t="str">
        <f t="shared" si="1589"/>
        <v/>
      </c>
      <c r="AY545" s="80" t="str">
        <f t="shared" ref="AY545:CA545" si="1600">IF(AY$6=$D25,INDEX($R25:$R25,1,1),"")</f>
        <v/>
      </c>
      <c r="AZ545" s="80" t="str">
        <f t="shared" si="1600"/>
        <v/>
      </c>
      <c r="BA545" s="80" t="str">
        <f t="shared" si="1600"/>
        <v/>
      </c>
      <c r="BB545" s="80" t="str">
        <f t="shared" si="1600"/>
        <v/>
      </c>
      <c r="BC545" s="80" t="str">
        <f t="shared" si="1600"/>
        <v/>
      </c>
      <c r="BD545" s="80" t="str">
        <f t="shared" si="1600"/>
        <v/>
      </c>
      <c r="BE545" s="80" t="str">
        <f t="shared" si="1600"/>
        <v/>
      </c>
      <c r="BF545" s="80" t="str">
        <f t="shared" si="1600"/>
        <v/>
      </c>
      <c r="BG545" s="80">
        <f t="shared" si="1600"/>
        <v>0</v>
      </c>
      <c r="BH545" s="80" t="str">
        <f t="shared" si="1600"/>
        <v/>
      </c>
      <c r="BI545" s="80" t="str">
        <f t="shared" si="1600"/>
        <v/>
      </c>
      <c r="BJ545" s="80" t="str">
        <f t="shared" si="1600"/>
        <v/>
      </c>
      <c r="BK545" s="80" t="str">
        <f t="shared" si="1600"/>
        <v/>
      </c>
      <c r="BL545" s="80" t="str">
        <f t="shared" si="1600"/>
        <v/>
      </c>
      <c r="BM545" s="80" t="str">
        <f t="shared" si="1600"/>
        <v/>
      </c>
      <c r="BN545" s="80" t="str">
        <f t="shared" si="1600"/>
        <v/>
      </c>
      <c r="BO545" s="80" t="str">
        <f t="shared" si="1600"/>
        <v/>
      </c>
      <c r="BP545" s="80" t="str">
        <f t="shared" si="1600"/>
        <v/>
      </c>
      <c r="BQ545" s="80" t="str">
        <f t="shared" si="1600"/>
        <v/>
      </c>
      <c r="BR545" s="80" t="str">
        <f t="shared" si="1600"/>
        <v/>
      </c>
      <c r="BS545" s="80" t="str">
        <f t="shared" si="1600"/>
        <v/>
      </c>
      <c r="BT545" s="80" t="str">
        <f t="shared" si="1600"/>
        <v/>
      </c>
      <c r="BU545" s="80" t="str">
        <f t="shared" si="1600"/>
        <v/>
      </c>
      <c r="BV545" s="80" t="str">
        <f t="shared" si="1600"/>
        <v/>
      </c>
      <c r="BW545" s="80" t="str">
        <f t="shared" si="1600"/>
        <v/>
      </c>
      <c r="BX545" s="80" t="str">
        <f t="shared" si="1600"/>
        <v/>
      </c>
      <c r="BY545" s="80" t="str">
        <f t="shared" si="1600"/>
        <v/>
      </c>
      <c r="BZ545" s="80" t="str">
        <f t="shared" si="1600"/>
        <v/>
      </c>
      <c r="CA545" s="80" t="str">
        <f t="shared" si="1600"/>
        <v/>
      </c>
      <c r="CB545" s="80" t="str">
        <f t="shared" si="1591"/>
        <v/>
      </c>
      <c r="CC545" s="80" t="str">
        <f t="shared" si="1591"/>
        <v/>
      </c>
      <c r="CD545" s="80" t="str">
        <f t="shared" si="1591"/>
        <v/>
      </c>
      <c r="CE545" s="80" t="str">
        <f t="shared" si="1591"/>
        <v/>
      </c>
      <c r="CF545" s="80" t="str">
        <f t="shared" si="1591"/>
        <v/>
      </c>
      <c r="CG545" s="80" t="str">
        <f t="shared" ref="CG545:CN545" si="1601">IF(CG$6=$D25,INDEX($R25:$R25,1,1),"")</f>
        <v/>
      </c>
      <c r="CH545" s="80" t="str">
        <f t="shared" si="1601"/>
        <v/>
      </c>
      <c r="CI545" s="80" t="str">
        <f t="shared" si="1601"/>
        <v/>
      </c>
      <c r="CJ545" s="80" t="str">
        <f t="shared" si="1601"/>
        <v/>
      </c>
      <c r="CK545" s="80" t="str">
        <f t="shared" si="1601"/>
        <v/>
      </c>
      <c r="CL545" s="80" t="str">
        <f t="shared" si="1601"/>
        <v/>
      </c>
      <c r="CM545" s="80" t="str">
        <f t="shared" si="1601"/>
        <v/>
      </c>
      <c r="CN545" s="80" t="str">
        <f t="shared" si="1601"/>
        <v/>
      </c>
      <c r="CO545" s="80" t="str">
        <f t="shared" ref="CO545:DJ545" si="1602">IF(CO$6=$D25,INDEX($R25:$R25,1,1),"")</f>
        <v/>
      </c>
      <c r="CP545" s="80" t="str">
        <f t="shared" si="1602"/>
        <v/>
      </c>
      <c r="CQ545" s="80" t="str">
        <f t="shared" si="1602"/>
        <v/>
      </c>
      <c r="CR545" s="80" t="str">
        <f t="shared" si="1602"/>
        <v/>
      </c>
      <c r="CS545" s="80" t="str">
        <f t="shared" si="1602"/>
        <v/>
      </c>
      <c r="CT545" s="80" t="str">
        <f t="shared" si="1602"/>
        <v/>
      </c>
      <c r="CU545" s="80" t="str">
        <f t="shared" si="1602"/>
        <v/>
      </c>
      <c r="CV545" s="80" t="str">
        <f t="shared" si="1602"/>
        <v/>
      </c>
      <c r="CW545" s="80" t="str">
        <f t="shared" si="1602"/>
        <v/>
      </c>
      <c r="CX545" s="80" t="str">
        <f t="shared" si="1602"/>
        <v/>
      </c>
      <c r="CY545" s="80" t="str">
        <f t="shared" si="1602"/>
        <v/>
      </c>
      <c r="CZ545" s="80" t="str">
        <f t="shared" si="1602"/>
        <v/>
      </c>
      <c r="DA545" s="80" t="str">
        <f t="shared" si="1602"/>
        <v/>
      </c>
      <c r="DB545" s="80" t="str">
        <f t="shared" si="1602"/>
        <v/>
      </c>
      <c r="DC545" s="80" t="str">
        <f t="shared" si="1602"/>
        <v/>
      </c>
      <c r="DD545" s="80" t="str">
        <f t="shared" si="1602"/>
        <v/>
      </c>
      <c r="DE545" s="80" t="str">
        <f t="shared" si="1602"/>
        <v/>
      </c>
      <c r="DF545" s="80" t="str">
        <f t="shared" si="1602"/>
        <v/>
      </c>
      <c r="DG545" s="80" t="str">
        <f t="shared" si="1602"/>
        <v/>
      </c>
      <c r="DH545" s="80" t="str">
        <f t="shared" si="1602"/>
        <v/>
      </c>
      <c r="DI545" s="80" t="str">
        <f t="shared" si="1602"/>
        <v/>
      </c>
      <c r="DJ545" s="80" t="str">
        <f t="shared" si="1602"/>
        <v/>
      </c>
    </row>
    <row r="546" spans="48:114" ht="15.75" customHeight="1">
      <c r="AV546" s="80"/>
      <c r="AW546" s="131"/>
      <c r="AX546" s="80" t="str">
        <f t="shared" si="1589"/>
        <v/>
      </c>
      <c r="AY546" s="80" t="str">
        <f t="shared" ref="AY546:CA546" si="1603">IF(AY$6=$D26,INDEX($R26:$R26,1,1),"")</f>
        <v/>
      </c>
      <c r="AZ546" s="80" t="str">
        <f t="shared" si="1603"/>
        <v/>
      </c>
      <c r="BA546" s="80" t="str">
        <f t="shared" si="1603"/>
        <v/>
      </c>
      <c r="BB546" s="80" t="str">
        <f t="shared" si="1603"/>
        <v/>
      </c>
      <c r="BC546" s="80" t="str">
        <f t="shared" si="1603"/>
        <v/>
      </c>
      <c r="BD546" s="80" t="str">
        <f t="shared" si="1603"/>
        <v/>
      </c>
      <c r="BE546" s="80" t="str">
        <f t="shared" si="1603"/>
        <v/>
      </c>
      <c r="BF546" s="80" t="str">
        <f t="shared" si="1603"/>
        <v/>
      </c>
      <c r="BG546" s="80" t="str">
        <f t="shared" si="1603"/>
        <v/>
      </c>
      <c r="BH546" s="80" t="str">
        <f t="shared" si="1603"/>
        <v/>
      </c>
      <c r="BI546" s="80" t="str">
        <f t="shared" si="1603"/>
        <v/>
      </c>
      <c r="BJ546" s="80" t="str">
        <f t="shared" si="1603"/>
        <v/>
      </c>
      <c r="BK546" s="80" t="str">
        <f t="shared" si="1603"/>
        <v/>
      </c>
      <c r="BL546" s="80">
        <f t="shared" si="1603"/>
        <v>0</v>
      </c>
      <c r="BM546" s="80" t="str">
        <f t="shared" si="1603"/>
        <v/>
      </c>
      <c r="BN546" s="80" t="str">
        <f t="shared" si="1603"/>
        <v/>
      </c>
      <c r="BO546" s="80" t="str">
        <f t="shared" si="1603"/>
        <v/>
      </c>
      <c r="BP546" s="80" t="str">
        <f t="shared" si="1603"/>
        <v/>
      </c>
      <c r="BQ546" s="80" t="str">
        <f t="shared" si="1603"/>
        <v/>
      </c>
      <c r="BR546" s="80" t="str">
        <f t="shared" si="1603"/>
        <v/>
      </c>
      <c r="BS546" s="80" t="str">
        <f t="shared" si="1603"/>
        <v/>
      </c>
      <c r="BT546" s="80" t="str">
        <f t="shared" si="1603"/>
        <v/>
      </c>
      <c r="BU546" s="80" t="str">
        <f t="shared" si="1603"/>
        <v/>
      </c>
      <c r="BV546" s="80" t="str">
        <f t="shared" si="1603"/>
        <v/>
      </c>
      <c r="BW546" s="80" t="str">
        <f t="shared" si="1603"/>
        <v/>
      </c>
      <c r="BX546" s="80" t="str">
        <f t="shared" si="1603"/>
        <v/>
      </c>
      <c r="BY546" s="80" t="str">
        <f t="shared" si="1603"/>
        <v/>
      </c>
      <c r="BZ546" s="80" t="str">
        <f t="shared" si="1603"/>
        <v/>
      </c>
      <c r="CA546" s="80" t="str">
        <f t="shared" si="1603"/>
        <v/>
      </c>
      <c r="CB546" s="80" t="str">
        <f t="shared" si="1591"/>
        <v/>
      </c>
      <c r="CC546" s="80" t="str">
        <f t="shared" si="1591"/>
        <v/>
      </c>
      <c r="CD546" s="80" t="str">
        <f t="shared" si="1591"/>
        <v/>
      </c>
      <c r="CE546" s="80" t="str">
        <f t="shared" si="1591"/>
        <v/>
      </c>
      <c r="CF546" s="80" t="str">
        <f t="shared" si="1591"/>
        <v/>
      </c>
      <c r="CG546" s="80" t="str">
        <f t="shared" ref="CG546:CN546" si="1604">IF(CG$6=$D26,INDEX($R26:$R26,1,1),"")</f>
        <v/>
      </c>
      <c r="CH546" s="80" t="str">
        <f t="shared" si="1604"/>
        <v/>
      </c>
      <c r="CI546" s="80" t="str">
        <f t="shared" si="1604"/>
        <v/>
      </c>
      <c r="CJ546" s="80" t="str">
        <f t="shared" si="1604"/>
        <v/>
      </c>
      <c r="CK546" s="80" t="str">
        <f t="shared" si="1604"/>
        <v/>
      </c>
      <c r="CL546" s="80" t="str">
        <f t="shared" si="1604"/>
        <v/>
      </c>
      <c r="CM546" s="80" t="str">
        <f t="shared" si="1604"/>
        <v/>
      </c>
      <c r="CN546" s="80" t="str">
        <f t="shared" si="1604"/>
        <v/>
      </c>
      <c r="CO546" s="80" t="str">
        <f t="shared" ref="CO546:DJ546" si="1605">IF(CO$6=$D26,INDEX($R26:$R26,1,1),"")</f>
        <v/>
      </c>
      <c r="CP546" s="80" t="str">
        <f t="shared" si="1605"/>
        <v/>
      </c>
      <c r="CQ546" s="80" t="str">
        <f t="shared" si="1605"/>
        <v/>
      </c>
      <c r="CR546" s="80" t="str">
        <f t="shared" si="1605"/>
        <v/>
      </c>
      <c r="CS546" s="80" t="str">
        <f t="shared" si="1605"/>
        <v/>
      </c>
      <c r="CT546" s="80" t="str">
        <f t="shared" si="1605"/>
        <v/>
      </c>
      <c r="CU546" s="80" t="str">
        <f t="shared" si="1605"/>
        <v/>
      </c>
      <c r="CV546" s="80" t="str">
        <f t="shared" si="1605"/>
        <v/>
      </c>
      <c r="CW546" s="80" t="str">
        <f t="shared" si="1605"/>
        <v/>
      </c>
      <c r="CX546" s="80" t="str">
        <f t="shared" si="1605"/>
        <v/>
      </c>
      <c r="CY546" s="80" t="str">
        <f t="shared" si="1605"/>
        <v/>
      </c>
      <c r="CZ546" s="80" t="str">
        <f t="shared" si="1605"/>
        <v/>
      </c>
      <c r="DA546" s="80" t="str">
        <f t="shared" si="1605"/>
        <v/>
      </c>
      <c r="DB546" s="80" t="str">
        <f t="shared" si="1605"/>
        <v/>
      </c>
      <c r="DC546" s="80" t="str">
        <f t="shared" si="1605"/>
        <v/>
      </c>
      <c r="DD546" s="80" t="str">
        <f t="shared" si="1605"/>
        <v/>
      </c>
      <c r="DE546" s="80" t="str">
        <f t="shared" si="1605"/>
        <v/>
      </c>
      <c r="DF546" s="80" t="str">
        <f t="shared" si="1605"/>
        <v/>
      </c>
      <c r="DG546" s="80" t="str">
        <f t="shared" si="1605"/>
        <v/>
      </c>
      <c r="DH546" s="80" t="str">
        <f t="shared" si="1605"/>
        <v/>
      </c>
      <c r="DI546" s="80" t="str">
        <f t="shared" si="1605"/>
        <v/>
      </c>
      <c r="DJ546" s="80" t="str">
        <f t="shared" si="1605"/>
        <v/>
      </c>
    </row>
    <row r="547" spans="48:114" ht="15.75" customHeight="1">
      <c r="AV547" s="80"/>
      <c r="AW547" s="131"/>
      <c r="AX547" s="80" t="str">
        <f t="shared" si="1589"/>
        <v/>
      </c>
      <c r="AY547" s="80" t="str">
        <f t="shared" ref="AY547:CA547" si="1606">IF(AY$6=$D27,INDEX($R27:$R27,1,1),"")</f>
        <v/>
      </c>
      <c r="AZ547" s="80" t="str">
        <f t="shared" si="1606"/>
        <v/>
      </c>
      <c r="BA547" s="80" t="str">
        <f t="shared" si="1606"/>
        <v/>
      </c>
      <c r="BB547" s="80" t="str">
        <f t="shared" si="1606"/>
        <v/>
      </c>
      <c r="BC547" s="80" t="str">
        <f t="shared" si="1606"/>
        <v/>
      </c>
      <c r="BD547" s="80" t="str">
        <f t="shared" si="1606"/>
        <v/>
      </c>
      <c r="BE547" s="80" t="str">
        <f t="shared" si="1606"/>
        <v/>
      </c>
      <c r="BF547" s="80" t="str">
        <f t="shared" si="1606"/>
        <v/>
      </c>
      <c r="BG547" s="80" t="str">
        <f t="shared" si="1606"/>
        <v/>
      </c>
      <c r="BH547" s="80" t="str">
        <f t="shared" si="1606"/>
        <v/>
      </c>
      <c r="BI547" s="80" t="str">
        <f t="shared" si="1606"/>
        <v/>
      </c>
      <c r="BJ547" s="80" t="str">
        <f t="shared" si="1606"/>
        <v/>
      </c>
      <c r="BK547" s="80" t="str">
        <f t="shared" si="1606"/>
        <v/>
      </c>
      <c r="BL547" s="80" t="str">
        <f t="shared" si="1606"/>
        <v/>
      </c>
      <c r="BM547" s="80">
        <f t="shared" si="1606"/>
        <v>2</v>
      </c>
      <c r="BN547" s="80" t="str">
        <f t="shared" si="1606"/>
        <v/>
      </c>
      <c r="BO547" s="80" t="str">
        <f t="shared" si="1606"/>
        <v/>
      </c>
      <c r="BP547" s="80" t="str">
        <f t="shared" si="1606"/>
        <v/>
      </c>
      <c r="BQ547" s="80" t="str">
        <f t="shared" si="1606"/>
        <v/>
      </c>
      <c r="BR547" s="80" t="str">
        <f t="shared" si="1606"/>
        <v/>
      </c>
      <c r="BS547" s="80" t="str">
        <f t="shared" si="1606"/>
        <v/>
      </c>
      <c r="BT547" s="80" t="str">
        <f t="shared" si="1606"/>
        <v/>
      </c>
      <c r="BU547" s="80" t="str">
        <f t="shared" si="1606"/>
        <v/>
      </c>
      <c r="BV547" s="80" t="str">
        <f t="shared" si="1606"/>
        <v/>
      </c>
      <c r="BW547" s="80" t="str">
        <f t="shared" si="1606"/>
        <v/>
      </c>
      <c r="BX547" s="80" t="str">
        <f t="shared" si="1606"/>
        <v/>
      </c>
      <c r="BY547" s="80" t="str">
        <f t="shared" si="1606"/>
        <v/>
      </c>
      <c r="BZ547" s="80" t="str">
        <f t="shared" si="1606"/>
        <v/>
      </c>
      <c r="CA547" s="80" t="str">
        <f t="shared" si="1606"/>
        <v/>
      </c>
      <c r="CB547" s="80" t="str">
        <f t="shared" ref="CB547:CF556" si="1607">IF(CB$6=$D27,INDEX($R27:$R27,1,1),"")</f>
        <v/>
      </c>
      <c r="CC547" s="80" t="str">
        <f t="shared" si="1607"/>
        <v/>
      </c>
      <c r="CD547" s="80" t="str">
        <f t="shared" si="1607"/>
        <v/>
      </c>
      <c r="CE547" s="80" t="str">
        <f t="shared" si="1607"/>
        <v/>
      </c>
      <c r="CF547" s="80" t="str">
        <f t="shared" si="1607"/>
        <v/>
      </c>
      <c r="CG547" s="80" t="str">
        <f t="shared" ref="CG547:CN547" si="1608">IF(CG$6=$D27,INDEX($R27:$R27,1,1),"")</f>
        <v/>
      </c>
      <c r="CH547" s="80" t="str">
        <f t="shared" si="1608"/>
        <v/>
      </c>
      <c r="CI547" s="80" t="str">
        <f t="shared" si="1608"/>
        <v/>
      </c>
      <c r="CJ547" s="80" t="str">
        <f t="shared" si="1608"/>
        <v/>
      </c>
      <c r="CK547" s="80" t="str">
        <f t="shared" si="1608"/>
        <v/>
      </c>
      <c r="CL547" s="80" t="str">
        <f t="shared" si="1608"/>
        <v/>
      </c>
      <c r="CM547" s="80" t="str">
        <f t="shared" si="1608"/>
        <v/>
      </c>
      <c r="CN547" s="80" t="str">
        <f t="shared" si="1608"/>
        <v/>
      </c>
      <c r="CO547" s="80" t="str">
        <f t="shared" ref="CO547:DJ547" si="1609">IF(CO$6=$D27,INDEX($R27:$R27,1,1),"")</f>
        <v/>
      </c>
      <c r="CP547" s="80" t="str">
        <f t="shared" si="1609"/>
        <v/>
      </c>
      <c r="CQ547" s="80" t="str">
        <f t="shared" si="1609"/>
        <v/>
      </c>
      <c r="CR547" s="80" t="str">
        <f t="shared" si="1609"/>
        <v/>
      </c>
      <c r="CS547" s="80" t="str">
        <f t="shared" si="1609"/>
        <v/>
      </c>
      <c r="CT547" s="80" t="str">
        <f t="shared" si="1609"/>
        <v/>
      </c>
      <c r="CU547" s="80" t="str">
        <f t="shared" si="1609"/>
        <v/>
      </c>
      <c r="CV547" s="80" t="str">
        <f t="shared" si="1609"/>
        <v/>
      </c>
      <c r="CW547" s="80" t="str">
        <f t="shared" si="1609"/>
        <v/>
      </c>
      <c r="CX547" s="80" t="str">
        <f t="shared" si="1609"/>
        <v/>
      </c>
      <c r="CY547" s="80" t="str">
        <f t="shared" si="1609"/>
        <v/>
      </c>
      <c r="CZ547" s="80" t="str">
        <f t="shared" si="1609"/>
        <v/>
      </c>
      <c r="DA547" s="80" t="str">
        <f t="shared" si="1609"/>
        <v/>
      </c>
      <c r="DB547" s="80" t="str">
        <f t="shared" si="1609"/>
        <v/>
      </c>
      <c r="DC547" s="80" t="str">
        <f t="shared" si="1609"/>
        <v/>
      </c>
      <c r="DD547" s="80" t="str">
        <f t="shared" si="1609"/>
        <v/>
      </c>
      <c r="DE547" s="80" t="str">
        <f t="shared" si="1609"/>
        <v/>
      </c>
      <c r="DF547" s="80" t="str">
        <f t="shared" si="1609"/>
        <v/>
      </c>
      <c r="DG547" s="80" t="str">
        <f t="shared" si="1609"/>
        <v/>
      </c>
      <c r="DH547" s="80" t="str">
        <f t="shared" si="1609"/>
        <v/>
      </c>
      <c r="DI547" s="80" t="str">
        <f t="shared" si="1609"/>
        <v/>
      </c>
      <c r="DJ547" s="80" t="str">
        <f t="shared" si="1609"/>
        <v/>
      </c>
    </row>
    <row r="548" spans="48:114" ht="15.75" customHeight="1">
      <c r="AV548" s="80"/>
      <c r="AW548" s="131"/>
      <c r="AX548" s="80" t="str">
        <f t="shared" si="1589"/>
        <v/>
      </c>
      <c r="AY548" s="80" t="str">
        <f t="shared" ref="AY548:CA548" si="1610">IF(AY$6=$D28,INDEX($R28:$R28,1,1),"")</f>
        <v/>
      </c>
      <c r="AZ548" s="80" t="str">
        <f t="shared" si="1610"/>
        <v/>
      </c>
      <c r="BA548" s="80" t="str">
        <f t="shared" si="1610"/>
        <v/>
      </c>
      <c r="BB548" s="80" t="str">
        <f t="shared" si="1610"/>
        <v/>
      </c>
      <c r="BC548" s="80" t="str">
        <f t="shared" si="1610"/>
        <v/>
      </c>
      <c r="BD548" s="80" t="str">
        <f t="shared" si="1610"/>
        <v/>
      </c>
      <c r="BE548" s="80" t="str">
        <f t="shared" si="1610"/>
        <v/>
      </c>
      <c r="BF548" s="80" t="str">
        <f t="shared" si="1610"/>
        <v/>
      </c>
      <c r="BG548" s="80" t="str">
        <f t="shared" si="1610"/>
        <v/>
      </c>
      <c r="BH548" s="80" t="str">
        <f t="shared" si="1610"/>
        <v/>
      </c>
      <c r="BI548" s="80">
        <f t="shared" si="1610"/>
        <v>0</v>
      </c>
      <c r="BJ548" s="80" t="str">
        <f t="shared" si="1610"/>
        <v/>
      </c>
      <c r="BK548" s="80" t="str">
        <f t="shared" si="1610"/>
        <v/>
      </c>
      <c r="BL548" s="80" t="str">
        <f t="shared" si="1610"/>
        <v/>
      </c>
      <c r="BM548" s="80" t="str">
        <f t="shared" si="1610"/>
        <v/>
      </c>
      <c r="BN548" s="80" t="str">
        <f t="shared" si="1610"/>
        <v/>
      </c>
      <c r="BO548" s="80" t="str">
        <f t="shared" si="1610"/>
        <v/>
      </c>
      <c r="BP548" s="80" t="str">
        <f t="shared" si="1610"/>
        <v/>
      </c>
      <c r="BQ548" s="80" t="str">
        <f t="shared" si="1610"/>
        <v/>
      </c>
      <c r="BR548" s="80" t="str">
        <f t="shared" si="1610"/>
        <v/>
      </c>
      <c r="BS548" s="80" t="str">
        <f t="shared" si="1610"/>
        <v/>
      </c>
      <c r="BT548" s="80" t="str">
        <f t="shared" si="1610"/>
        <v/>
      </c>
      <c r="BU548" s="80" t="str">
        <f t="shared" si="1610"/>
        <v/>
      </c>
      <c r="BV548" s="80" t="str">
        <f t="shared" si="1610"/>
        <v/>
      </c>
      <c r="BW548" s="80" t="str">
        <f t="shared" si="1610"/>
        <v/>
      </c>
      <c r="BX548" s="80" t="str">
        <f t="shared" si="1610"/>
        <v/>
      </c>
      <c r="BY548" s="80" t="str">
        <f t="shared" si="1610"/>
        <v/>
      </c>
      <c r="BZ548" s="80" t="str">
        <f t="shared" si="1610"/>
        <v/>
      </c>
      <c r="CA548" s="80" t="str">
        <f t="shared" si="1610"/>
        <v/>
      </c>
      <c r="CB548" s="80" t="str">
        <f t="shared" si="1607"/>
        <v/>
      </c>
      <c r="CC548" s="80" t="str">
        <f t="shared" si="1607"/>
        <v/>
      </c>
      <c r="CD548" s="80" t="str">
        <f t="shared" si="1607"/>
        <v/>
      </c>
      <c r="CE548" s="80" t="str">
        <f t="shared" si="1607"/>
        <v/>
      </c>
      <c r="CF548" s="80" t="str">
        <f t="shared" si="1607"/>
        <v/>
      </c>
      <c r="CG548" s="80" t="str">
        <f t="shared" ref="CG548:CN548" si="1611">IF(CG$6=$D28,INDEX($R28:$R28,1,1),"")</f>
        <v/>
      </c>
      <c r="CH548" s="80" t="str">
        <f t="shared" si="1611"/>
        <v/>
      </c>
      <c r="CI548" s="80" t="str">
        <f t="shared" si="1611"/>
        <v/>
      </c>
      <c r="CJ548" s="80" t="str">
        <f t="shared" si="1611"/>
        <v/>
      </c>
      <c r="CK548" s="80" t="str">
        <f t="shared" si="1611"/>
        <v/>
      </c>
      <c r="CL548" s="80" t="str">
        <f t="shared" si="1611"/>
        <v/>
      </c>
      <c r="CM548" s="80" t="str">
        <f t="shared" si="1611"/>
        <v/>
      </c>
      <c r="CN548" s="80" t="str">
        <f t="shared" si="1611"/>
        <v/>
      </c>
      <c r="CO548" s="80" t="str">
        <f t="shared" ref="CO548:DJ548" si="1612">IF(CO$6=$D28,INDEX($R28:$R28,1,1),"")</f>
        <v/>
      </c>
      <c r="CP548" s="80" t="str">
        <f t="shared" si="1612"/>
        <v/>
      </c>
      <c r="CQ548" s="80" t="str">
        <f t="shared" si="1612"/>
        <v/>
      </c>
      <c r="CR548" s="80" t="str">
        <f t="shared" si="1612"/>
        <v/>
      </c>
      <c r="CS548" s="80" t="str">
        <f t="shared" si="1612"/>
        <v/>
      </c>
      <c r="CT548" s="80" t="str">
        <f t="shared" si="1612"/>
        <v/>
      </c>
      <c r="CU548" s="80" t="str">
        <f t="shared" si="1612"/>
        <v/>
      </c>
      <c r="CV548" s="80" t="str">
        <f t="shared" si="1612"/>
        <v/>
      </c>
      <c r="CW548" s="80" t="str">
        <f t="shared" si="1612"/>
        <v/>
      </c>
      <c r="CX548" s="80" t="str">
        <f t="shared" si="1612"/>
        <v/>
      </c>
      <c r="CY548" s="80" t="str">
        <f t="shared" si="1612"/>
        <v/>
      </c>
      <c r="CZ548" s="80" t="str">
        <f t="shared" si="1612"/>
        <v/>
      </c>
      <c r="DA548" s="80" t="str">
        <f t="shared" si="1612"/>
        <v/>
      </c>
      <c r="DB548" s="80" t="str">
        <f t="shared" si="1612"/>
        <v/>
      </c>
      <c r="DC548" s="80" t="str">
        <f t="shared" si="1612"/>
        <v/>
      </c>
      <c r="DD548" s="80" t="str">
        <f t="shared" si="1612"/>
        <v/>
      </c>
      <c r="DE548" s="80" t="str">
        <f t="shared" si="1612"/>
        <v/>
      </c>
      <c r="DF548" s="80" t="str">
        <f t="shared" si="1612"/>
        <v/>
      </c>
      <c r="DG548" s="80" t="str">
        <f t="shared" si="1612"/>
        <v/>
      </c>
      <c r="DH548" s="80" t="str">
        <f t="shared" si="1612"/>
        <v/>
      </c>
      <c r="DI548" s="80" t="str">
        <f t="shared" si="1612"/>
        <v/>
      </c>
      <c r="DJ548" s="80" t="str">
        <f t="shared" si="1612"/>
        <v/>
      </c>
    </row>
    <row r="549" spans="48:114" ht="15.75" customHeight="1">
      <c r="AV549" s="80"/>
      <c r="AW549" s="131"/>
      <c r="AX549" s="80" t="str">
        <f t="shared" si="1589"/>
        <v/>
      </c>
      <c r="AY549" s="80" t="str">
        <f t="shared" ref="AY549:CA549" si="1613">IF(AY$6=$D29,INDEX($R29:$R29,1,1),"")</f>
        <v/>
      </c>
      <c r="AZ549" s="80" t="str">
        <f t="shared" si="1613"/>
        <v/>
      </c>
      <c r="BA549" s="80" t="str">
        <f t="shared" si="1613"/>
        <v/>
      </c>
      <c r="BB549" s="80" t="str">
        <f t="shared" si="1613"/>
        <v/>
      </c>
      <c r="BC549" s="80" t="str">
        <f t="shared" si="1613"/>
        <v/>
      </c>
      <c r="BD549" s="80" t="str">
        <f t="shared" si="1613"/>
        <v/>
      </c>
      <c r="BE549" s="80" t="str">
        <f t="shared" si="1613"/>
        <v/>
      </c>
      <c r="BF549" s="80" t="str">
        <f t="shared" si="1613"/>
        <v/>
      </c>
      <c r="BG549" s="80" t="str">
        <f t="shared" si="1613"/>
        <v/>
      </c>
      <c r="BH549" s="80" t="str">
        <f t="shared" si="1613"/>
        <v/>
      </c>
      <c r="BI549" s="80" t="str">
        <f t="shared" si="1613"/>
        <v/>
      </c>
      <c r="BJ549" s="80" t="str">
        <f t="shared" si="1613"/>
        <v/>
      </c>
      <c r="BK549" s="80" t="str">
        <f t="shared" si="1613"/>
        <v/>
      </c>
      <c r="BL549" s="80" t="str">
        <f t="shared" si="1613"/>
        <v/>
      </c>
      <c r="BM549" s="80" t="str">
        <f t="shared" si="1613"/>
        <v/>
      </c>
      <c r="BN549" s="80">
        <f t="shared" si="1613"/>
        <v>1</v>
      </c>
      <c r="BO549" s="80" t="str">
        <f t="shared" si="1613"/>
        <v/>
      </c>
      <c r="BP549" s="80" t="str">
        <f t="shared" si="1613"/>
        <v/>
      </c>
      <c r="BQ549" s="80" t="str">
        <f t="shared" si="1613"/>
        <v/>
      </c>
      <c r="BR549" s="80" t="str">
        <f t="shared" si="1613"/>
        <v/>
      </c>
      <c r="BS549" s="80" t="str">
        <f t="shared" si="1613"/>
        <v/>
      </c>
      <c r="BT549" s="80" t="str">
        <f t="shared" si="1613"/>
        <v/>
      </c>
      <c r="BU549" s="80" t="str">
        <f t="shared" si="1613"/>
        <v/>
      </c>
      <c r="BV549" s="80" t="str">
        <f t="shared" si="1613"/>
        <v/>
      </c>
      <c r="BW549" s="80" t="str">
        <f t="shared" si="1613"/>
        <v/>
      </c>
      <c r="BX549" s="80" t="str">
        <f t="shared" si="1613"/>
        <v/>
      </c>
      <c r="BY549" s="80" t="str">
        <f t="shared" si="1613"/>
        <v/>
      </c>
      <c r="BZ549" s="80" t="str">
        <f t="shared" si="1613"/>
        <v/>
      </c>
      <c r="CA549" s="80" t="str">
        <f t="shared" si="1613"/>
        <v/>
      </c>
      <c r="CB549" s="80" t="str">
        <f t="shared" si="1607"/>
        <v/>
      </c>
      <c r="CC549" s="80" t="str">
        <f t="shared" si="1607"/>
        <v/>
      </c>
      <c r="CD549" s="80" t="str">
        <f t="shared" si="1607"/>
        <v/>
      </c>
      <c r="CE549" s="80" t="str">
        <f t="shared" si="1607"/>
        <v/>
      </c>
      <c r="CF549" s="80" t="str">
        <f t="shared" si="1607"/>
        <v/>
      </c>
      <c r="CG549" s="80" t="str">
        <f t="shared" ref="CG549:CN549" si="1614">IF(CG$6=$D29,INDEX($R29:$R29,1,1),"")</f>
        <v/>
      </c>
      <c r="CH549" s="80" t="str">
        <f t="shared" si="1614"/>
        <v/>
      </c>
      <c r="CI549" s="80" t="str">
        <f t="shared" si="1614"/>
        <v/>
      </c>
      <c r="CJ549" s="80" t="str">
        <f t="shared" si="1614"/>
        <v/>
      </c>
      <c r="CK549" s="80" t="str">
        <f t="shared" si="1614"/>
        <v/>
      </c>
      <c r="CL549" s="80" t="str">
        <f t="shared" si="1614"/>
        <v/>
      </c>
      <c r="CM549" s="80" t="str">
        <f t="shared" si="1614"/>
        <v/>
      </c>
      <c r="CN549" s="80" t="str">
        <f t="shared" si="1614"/>
        <v/>
      </c>
      <c r="CO549" s="80" t="str">
        <f t="shared" ref="CO549:DJ549" si="1615">IF(CO$6=$D29,INDEX($R29:$R29,1,1),"")</f>
        <v/>
      </c>
      <c r="CP549" s="80" t="str">
        <f t="shared" si="1615"/>
        <v/>
      </c>
      <c r="CQ549" s="80" t="str">
        <f t="shared" si="1615"/>
        <v/>
      </c>
      <c r="CR549" s="80" t="str">
        <f t="shared" si="1615"/>
        <v/>
      </c>
      <c r="CS549" s="80" t="str">
        <f t="shared" si="1615"/>
        <v/>
      </c>
      <c r="CT549" s="80" t="str">
        <f t="shared" si="1615"/>
        <v/>
      </c>
      <c r="CU549" s="80" t="str">
        <f t="shared" si="1615"/>
        <v/>
      </c>
      <c r="CV549" s="80" t="str">
        <f t="shared" si="1615"/>
        <v/>
      </c>
      <c r="CW549" s="80" t="str">
        <f t="shared" si="1615"/>
        <v/>
      </c>
      <c r="CX549" s="80" t="str">
        <f t="shared" si="1615"/>
        <v/>
      </c>
      <c r="CY549" s="80" t="str">
        <f t="shared" si="1615"/>
        <v/>
      </c>
      <c r="CZ549" s="80" t="str">
        <f t="shared" si="1615"/>
        <v/>
      </c>
      <c r="DA549" s="80" t="str">
        <f t="shared" si="1615"/>
        <v/>
      </c>
      <c r="DB549" s="80" t="str">
        <f t="shared" si="1615"/>
        <v/>
      </c>
      <c r="DC549" s="80" t="str">
        <f t="shared" si="1615"/>
        <v/>
      </c>
      <c r="DD549" s="80" t="str">
        <f t="shared" si="1615"/>
        <v/>
      </c>
      <c r="DE549" s="80" t="str">
        <f t="shared" si="1615"/>
        <v/>
      </c>
      <c r="DF549" s="80" t="str">
        <f t="shared" si="1615"/>
        <v/>
      </c>
      <c r="DG549" s="80" t="str">
        <f t="shared" si="1615"/>
        <v/>
      </c>
      <c r="DH549" s="80" t="str">
        <f t="shared" si="1615"/>
        <v/>
      </c>
      <c r="DI549" s="80" t="str">
        <f t="shared" si="1615"/>
        <v/>
      </c>
      <c r="DJ549" s="80" t="str">
        <f t="shared" si="1615"/>
        <v/>
      </c>
    </row>
    <row r="550" spans="48:114" ht="15.75" customHeight="1">
      <c r="AV550" s="80"/>
      <c r="AW550" s="131"/>
      <c r="AX550" s="80" t="str">
        <f t="shared" si="1589"/>
        <v/>
      </c>
      <c r="AY550" s="80" t="str">
        <f t="shared" ref="AY550:CA550" si="1616">IF(AY$6=$D30,INDEX($R30:$R30,1,1),"")</f>
        <v/>
      </c>
      <c r="AZ550" s="80" t="str">
        <f t="shared" si="1616"/>
        <v/>
      </c>
      <c r="BA550" s="80" t="str">
        <f t="shared" si="1616"/>
        <v/>
      </c>
      <c r="BB550" s="80" t="str">
        <f t="shared" si="1616"/>
        <v/>
      </c>
      <c r="BC550" s="80" t="str">
        <f t="shared" si="1616"/>
        <v/>
      </c>
      <c r="BD550" s="80" t="str">
        <f t="shared" si="1616"/>
        <v/>
      </c>
      <c r="BE550" s="80" t="str">
        <f t="shared" si="1616"/>
        <v/>
      </c>
      <c r="BF550" s="80" t="str">
        <f t="shared" si="1616"/>
        <v/>
      </c>
      <c r="BG550" s="80" t="str">
        <f t="shared" si="1616"/>
        <v/>
      </c>
      <c r="BH550" s="80" t="str">
        <f t="shared" si="1616"/>
        <v/>
      </c>
      <c r="BI550" s="80" t="str">
        <f t="shared" si="1616"/>
        <v/>
      </c>
      <c r="BJ550" s="80" t="str">
        <f t="shared" si="1616"/>
        <v/>
      </c>
      <c r="BK550" s="80" t="str">
        <f t="shared" si="1616"/>
        <v/>
      </c>
      <c r="BL550" s="80" t="str">
        <f t="shared" si="1616"/>
        <v/>
      </c>
      <c r="BM550" s="80" t="str">
        <f t="shared" si="1616"/>
        <v/>
      </c>
      <c r="BN550" s="80" t="str">
        <f t="shared" si="1616"/>
        <v/>
      </c>
      <c r="BO550" s="80">
        <f t="shared" si="1616"/>
        <v>1</v>
      </c>
      <c r="BP550" s="80" t="str">
        <f t="shared" si="1616"/>
        <v/>
      </c>
      <c r="BQ550" s="80" t="str">
        <f t="shared" si="1616"/>
        <v/>
      </c>
      <c r="BR550" s="80" t="str">
        <f t="shared" si="1616"/>
        <v/>
      </c>
      <c r="BS550" s="80" t="str">
        <f t="shared" si="1616"/>
        <v/>
      </c>
      <c r="BT550" s="80" t="str">
        <f t="shared" si="1616"/>
        <v/>
      </c>
      <c r="BU550" s="80" t="str">
        <f t="shared" si="1616"/>
        <v/>
      </c>
      <c r="BV550" s="80" t="str">
        <f t="shared" si="1616"/>
        <v/>
      </c>
      <c r="BW550" s="80" t="str">
        <f t="shared" si="1616"/>
        <v/>
      </c>
      <c r="BX550" s="80" t="str">
        <f t="shared" si="1616"/>
        <v/>
      </c>
      <c r="BY550" s="80" t="str">
        <f t="shared" si="1616"/>
        <v/>
      </c>
      <c r="BZ550" s="80" t="str">
        <f t="shared" si="1616"/>
        <v/>
      </c>
      <c r="CA550" s="80" t="str">
        <f t="shared" si="1616"/>
        <v/>
      </c>
      <c r="CB550" s="80" t="str">
        <f t="shared" si="1607"/>
        <v/>
      </c>
      <c r="CC550" s="80" t="str">
        <f t="shared" si="1607"/>
        <v/>
      </c>
      <c r="CD550" s="80" t="str">
        <f t="shared" si="1607"/>
        <v/>
      </c>
      <c r="CE550" s="80" t="str">
        <f t="shared" si="1607"/>
        <v/>
      </c>
      <c r="CF550" s="80" t="str">
        <f t="shared" si="1607"/>
        <v/>
      </c>
      <c r="CG550" s="80" t="str">
        <f t="shared" ref="CG550:CN550" si="1617">IF(CG$6=$D30,INDEX($R30:$R30,1,1),"")</f>
        <v/>
      </c>
      <c r="CH550" s="80" t="str">
        <f t="shared" si="1617"/>
        <v/>
      </c>
      <c r="CI550" s="80" t="str">
        <f t="shared" si="1617"/>
        <v/>
      </c>
      <c r="CJ550" s="80" t="str">
        <f t="shared" si="1617"/>
        <v/>
      </c>
      <c r="CK550" s="80" t="str">
        <f t="shared" si="1617"/>
        <v/>
      </c>
      <c r="CL550" s="80" t="str">
        <f t="shared" si="1617"/>
        <v/>
      </c>
      <c r="CM550" s="80" t="str">
        <f t="shared" si="1617"/>
        <v/>
      </c>
      <c r="CN550" s="80" t="str">
        <f t="shared" si="1617"/>
        <v/>
      </c>
      <c r="CO550" s="80" t="str">
        <f t="shared" ref="CO550:DJ550" si="1618">IF(CO$6=$D30,INDEX($R30:$R30,1,1),"")</f>
        <v/>
      </c>
      <c r="CP550" s="80" t="str">
        <f t="shared" si="1618"/>
        <v/>
      </c>
      <c r="CQ550" s="80" t="str">
        <f t="shared" si="1618"/>
        <v/>
      </c>
      <c r="CR550" s="80" t="str">
        <f t="shared" si="1618"/>
        <v/>
      </c>
      <c r="CS550" s="80" t="str">
        <f t="shared" si="1618"/>
        <v/>
      </c>
      <c r="CT550" s="80" t="str">
        <f t="shared" si="1618"/>
        <v/>
      </c>
      <c r="CU550" s="80" t="str">
        <f t="shared" si="1618"/>
        <v/>
      </c>
      <c r="CV550" s="80" t="str">
        <f t="shared" si="1618"/>
        <v/>
      </c>
      <c r="CW550" s="80" t="str">
        <f t="shared" si="1618"/>
        <v/>
      </c>
      <c r="CX550" s="80" t="str">
        <f t="shared" si="1618"/>
        <v/>
      </c>
      <c r="CY550" s="80" t="str">
        <f t="shared" si="1618"/>
        <v/>
      </c>
      <c r="CZ550" s="80" t="str">
        <f t="shared" si="1618"/>
        <v/>
      </c>
      <c r="DA550" s="80" t="str">
        <f t="shared" si="1618"/>
        <v/>
      </c>
      <c r="DB550" s="80" t="str">
        <f t="shared" si="1618"/>
        <v/>
      </c>
      <c r="DC550" s="80" t="str">
        <f t="shared" si="1618"/>
        <v/>
      </c>
      <c r="DD550" s="80" t="str">
        <f t="shared" si="1618"/>
        <v/>
      </c>
      <c r="DE550" s="80" t="str">
        <f t="shared" si="1618"/>
        <v/>
      </c>
      <c r="DF550" s="80" t="str">
        <f t="shared" si="1618"/>
        <v/>
      </c>
      <c r="DG550" s="80" t="str">
        <f t="shared" si="1618"/>
        <v/>
      </c>
      <c r="DH550" s="80" t="str">
        <f t="shared" si="1618"/>
        <v/>
      </c>
      <c r="DI550" s="80" t="str">
        <f t="shared" si="1618"/>
        <v/>
      </c>
      <c r="DJ550" s="80" t="str">
        <f t="shared" si="1618"/>
        <v/>
      </c>
    </row>
    <row r="551" spans="48:114" ht="15.75" customHeight="1">
      <c r="AV551" s="80"/>
      <c r="AW551" s="131"/>
      <c r="AX551" s="80" t="str">
        <f t="shared" si="1589"/>
        <v/>
      </c>
      <c r="AY551" s="80" t="str">
        <f t="shared" ref="AY551:CA551" si="1619">IF(AY$6=$D31,INDEX($R31:$R31,1,1),"")</f>
        <v/>
      </c>
      <c r="AZ551" s="80" t="str">
        <f t="shared" si="1619"/>
        <v/>
      </c>
      <c r="BA551" s="80" t="str">
        <f t="shared" si="1619"/>
        <v/>
      </c>
      <c r="BB551" s="80" t="str">
        <f t="shared" si="1619"/>
        <v/>
      </c>
      <c r="BC551" s="80" t="str">
        <f t="shared" si="1619"/>
        <v/>
      </c>
      <c r="BD551" s="80" t="str">
        <f t="shared" si="1619"/>
        <v/>
      </c>
      <c r="BE551" s="80" t="str">
        <f t="shared" si="1619"/>
        <v/>
      </c>
      <c r="BF551" s="80" t="str">
        <f t="shared" si="1619"/>
        <v/>
      </c>
      <c r="BG551" s="80">
        <f t="shared" si="1619"/>
        <v>2</v>
      </c>
      <c r="BH551" s="80" t="str">
        <f t="shared" si="1619"/>
        <v/>
      </c>
      <c r="BI551" s="80" t="str">
        <f t="shared" si="1619"/>
        <v/>
      </c>
      <c r="BJ551" s="80" t="str">
        <f t="shared" si="1619"/>
        <v/>
      </c>
      <c r="BK551" s="80" t="str">
        <f t="shared" si="1619"/>
        <v/>
      </c>
      <c r="BL551" s="80" t="str">
        <f t="shared" si="1619"/>
        <v/>
      </c>
      <c r="BM551" s="80" t="str">
        <f t="shared" si="1619"/>
        <v/>
      </c>
      <c r="BN551" s="80" t="str">
        <f t="shared" si="1619"/>
        <v/>
      </c>
      <c r="BO551" s="80" t="str">
        <f t="shared" si="1619"/>
        <v/>
      </c>
      <c r="BP551" s="80" t="str">
        <f t="shared" si="1619"/>
        <v/>
      </c>
      <c r="BQ551" s="80" t="str">
        <f t="shared" si="1619"/>
        <v/>
      </c>
      <c r="BR551" s="80" t="str">
        <f t="shared" si="1619"/>
        <v/>
      </c>
      <c r="BS551" s="80" t="str">
        <f t="shared" si="1619"/>
        <v/>
      </c>
      <c r="BT551" s="80" t="str">
        <f t="shared" si="1619"/>
        <v/>
      </c>
      <c r="BU551" s="80" t="str">
        <f t="shared" si="1619"/>
        <v/>
      </c>
      <c r="BV551" s="80" t="str">
        <f t="shared" si="1619"/>
        <v/>
      </c>
      <c r="BW551" s="80" t="str">
        <f t="shared" si="1619"/>
        <v/>
      </c>
      <c r="BX551" s="80" t="str">
        <f t="shared" si="1619"/>
        <v/>
      </c>
      <c r="BY551" s="80" t="str">
        <f t="shared" si="1619"/>
        <v/>
      </c>
      <c r="BZ551" s="80" t="str">
        <f t="shared" si="1619"/>
        <v/>
      </c>
      <c r="CA551" s="80" t="str">
        <f t="shared" si="1619"/>
        <v/>
      </c>
      <c r="CB551" s="80" t="str">
        <f t="shared" si="1607"/>
        <v/>
      </c>
      <c r="CC551" s="80" t="str">
        <f t="shared" si="1607"/>
        <v/>
      </c>
      <c r="CD551" s="80" t="str">
        <f t="shared" si="1607"/>
        <v/>
      </c>
      <c r="CE551" s="80" t="str">
        <f t="shared" si="1607"/>
        <v/>
      </c>
      <c r="CF551" s="80" t="str">
        <f t="shared" si="1607"/>
        <v/>
      </c>
      <c r="CG551" s="80" t="str">
        <f t="shared" ref="CG551:CN551" si="1620">IF(CG$6=$D31,INDEX($R31:$R31,1,1),"")</f>
        <v/>
      </c>
      <c r="CH551" s="80" t="str">
        <f t="shared" si="1620"/>
        <v/>
      </c>
      <c r="CI551" s="80" t="str">
        <f t="shared" si="1620"/>
        <v/>
      </c>
      <c r="CJ551" s="80" t="str">
        <f t="shared" si="1620"/>
        <v/>
      </c>
      <c r="CK551" s="80" t="str">
        <f t="shared" si="1620"/>
        <v/>
      </c>
      <c r="CL551" s="80" t="str">
        <f t="shared" si="1620"/>
        <v/>
      </c>
      <c r="CM551" s="80" t="str">
        <f t="shared" si="1620"/>
        <v/>
      </c>
      <c r="CN551" s="80" t="str">
        <f t="shared" si="1620"/>
        <v/>
      </c>
      <c r="CO551" s="80" t="str">
        <f t="shared" ref="CO551:DJ551" si="1621">IF(CO$6=$D31,INDEX($R31:$R31,1,1),"")</f>
        <v/>
      </c>
      <c r="CP551" s="80" t="str">
        <f t="shared" si="1621"/>
        <v/>
      </c>
      <c r="CQ551" s="80" t="str">
        <f t="shared" si="1621"/>
        <v/>
      </c>
      <c r="CR551" s="80" t="str">
        <f t="shared" si="1621"/>
        <v/>
      </c>
      <c r="CS551" s="80" t="str">
        <f t="shared" si="1621"/>
        <v/>
      </c>
      <c r="CT551" s="80" t="str">
        <f t="shared" si="1621"/>
        <v/>
      </c>
      <c r="CU551" s="80" t="str">
        <f t="shared" si="1621"/>
        <v/>
      </c>
      <c r="CV551" s="80" t="str">
        <f t="shared" si="1621"/>
        <v/>
      </c>
      <c r="CW551" s="80" t="str">
        <f t="shared" si="1621"/>
        <v/>
      </c>
      <c r="CX551" s="80" t="str">
        <f t="shared" si="1621"/>
        <v/>
      </c>
      <c r="CY551" s="80" t="str">
        <f t="shared" si="1621"/>
        <v/>
      </c>
      <c r="CZ551" s="80" t="str">
        <f t="shared" si="1621"/>
        <v/>
      </c>
      <c r="DA551" s="80" t="str">
        <f t="shared" si="1621"/>
        <v/>
      </c>
      <c r="DB551" s="80" t="str">
        <f t="shared" si="1621"/>
        <v/>
      </c>
      <c r="DC551" s="80" t="str">
        <f t="shared" si="1621"/>
        <v/>
      </c>
      <c r="DD551" s="80" t="str">
        <f t="shared" si="1621"/>
        <v/>
      </c>
      <c r="DE551" s="80" t="str">
        <f t="shared" si="1621"/>
        <v/>
      </c>
      <c r="DF551" s="80" t="str">
        <f t="shared" si="1621"/>
        <v/>
      </c>
      <c r="DG551" s="80" t="str">
        <f t="shared" si="1621"/>
        <v/>
      </c>
      <c r="DH551" s="80" t="str">
        <f t="shared" si="1621"/>
        <v/>
      </c>
      <c r="DI551" s="80" t="str">
        <f t="shared" si="1621"/>
        <v/>
      </c>
      <c r="DJ551" s="80" t="str">
        <f t="shared" si="1621"/>
        <v/>
      </c>
    </row>
    <row r="552" spans="48:114" ht="15.75" customHeight="1">
      <c r="AV552" s="80"/>
      <c r="AW552" s="131"/>
      <c r="AX552" s="80" t="str">
        <f t="shared" si="1589"/>
        <v/>
      </c>
      <c r="AY552" s="80" t="str">
        <f t="shared" ref="AY552:CA552" si="1622">IF(AY$6=$D32,INDEX($R32:$R32,1,1),"")</f>
        <v/>
      </c>
      <c r="AZ552" s="80" t="str">
        <f t="shared" si="1622"/>
        <v/>
      </c>
      <c r="BA552" s="80" t="str">
        <f t="shared" si="1622"/>
        <v/>
      </c>
      <c r="BB552" s="80" t="str">
        <f t="shared" si="1622"/>
        <v/>
      </c>
      <c r="BC552" s="80" t="str">
        <f t="shared" si="1622"/>
        <v/>
      </c>
      <c r="BD552" s="80" t="str">
        <f t="shared" si="1622"/>
        <v/>
      </c>
      <c r="BE552" s="80" t="str">
        <f t="shared" si="1622"/>
        <v/>
      </c>
      <c r="BF552" s="80" t="str">
        <f t="shared" si="1622"/>
        <v/>
      </c>
      <c r="BG552" s="80" t="str">
        <f t="shared" si="1622"/>
        <v/>
      </c>
      <c r="BH552" s="80" t="str">
        <f t="shared" si="1622"/>
        <v/>
      </c>
      <c r="BI552" s="80">
        <f t="shared" si="1622"/>
        <v>0</v>
      </c>
      <c r="BJ552" s="80" t="str">
        <f t="shared" si="1622"/>
        <v/>
      </c>
      <c r="BK552" s="80" t="str">
        <f t="shared" si="1622"/>
        <v/>
      </c>
      <c r="BL552" s="80" t="str">
        <f t="shared" si="1622"/>
        <v/>
      </c>
      <c r="BM552" s="80" t="str">
        <f t="shared" si="1622"/>
        <v/>
      </c>
      <c r="BN552" s="80" t="str">
        <f t="shared" si="1622"/>
        <v/>
      </c>
      <c r="BO552" s="80" t="str">
        <f t="shared" si="1622"/>
        <v/>
      </c>
      <c r="BP552" s="80" t="str">
        <f t="shared" si="1622"/>
        <v/>
      </c>
      <c r="BQ552" s="80" t="str">
        <f t="shared" si="1622"/>
        <v/>
      </c>
      <c r="BR552" s="80" t="str">
        <f t="shared" si="1622"/>
        <v/>
      </c>
      <c r="BS552" s="80" t="str">
        <f t="shared" si="1622"/>
        <v/>
      </c>
      <c r="BT552" s="80" t="str">
        <f t="shared" si="1622"/>
        <v/>
      </c>
      <c r="BU552" s="80" t="str">
        <f t="shared" si="1622"/>
        <v/>
      </c>
      <c r="BV552" s="80" t="str">
        <f t="shared" si="1622"/>
        <v/>
      </c>
      <c r="BW552" s="80" t="str">
        <f t="shared" si="1622"/>
        <v/>
      </c>
      <c r="BX552" s="80" t="str">
        <f t="shared" si="1622"/>
        <v/>
      </c>
      <c r="BY552" s="80" t="str">
        <f t="shared" si="1622"/>
        <v/>
      </c>
      <c r="BZ552" s="80" t="str">
        <f t="shared" si="1622"/>
        <v/>
      </c>
      <c r="CA552" s="80" t="str">
        <f t="shared" si="1622"/>
        <v/>
      </c>
      <c r="CB552" s="80" t="str">
        <f t="shared" si="1607"/>
        <v/>
      </c>
      <c r="CC552" s="80" t="str">
        <f t="shared" si="1607"/>
        <v/>
      </c>
      <c r="CD552" s="80" t="str">
        <f t="shared" si="1607"/>
        <v/>
      </c>
      <c r="CE552" s="80" t="str">
        <f t="shared" si="1607"/>
        <v/>
      </c>
      <c r="CF552" s="80" t="str">
        <f t="shared" si="1607"/>
        <v/>
      </c>
      <c r="CG552" s="80" t="str">
        <f t="shared" ref="CG552:CN552" si="1623">IF(CG$6=$D32,INDEX($R32:$R32,1,1),"")</f>
        <v/>
      </c>
      <c r="CH552" s="80" t="str">
        <f t="shared" si="1623"/>
        <v/>
      </c>
      <c r="CI552" s="80" t="str">
        <f t="shared" si="1623"/>
        <v/>
      </c>
      <c r="CJ552" s="80" t="str">
        <f t="shared" si="1623"/>
        <v/>
      </c>
      <c r="CK552" s="80" t="str">
        <f t="shared" si="1623"/>
        <v/>
      </c>
      <c r="CL552" s="80" t="str">
        <f t="shared" si="1623"/>
        <v/>
      </c>
      <c r="CM552" s="80" t="str">
        <f t="shared" si="1623"/>
        <v/>
      </c>
      <c r="CN552" s="80" t="str">
        <f t="shared" si="1623"/>
        <v/>
      </c>
      <c r="CO552" s="80" t="str">
        <f t="shared" ref="CO552:DJ552" si="1624">IF(CO$6=$D32,INDEX($R32:$R32,1,1),"")</f>
        <v/>
      </c>
      <c r="CP552" s="80" t="str">
        <f t="shared" si="1624"/>
        <v/>
      </c>
      <c r="CQ552" s="80" t="str">
        <f t="shared" si="1624"/>
        <v/>
      </c>
      <c r="CR552" s="80" t="str">
        <f t="shared" si="1624"/>
        <v/>
      </c>
      <c r="CS552" s="80" t="str">
        <f t="shared" si="1624"/>
        <v/>
      </c>
      <c r="CT552" s="80" t="str">
        <f t="shared" si="1624"/>
        <v/>
      </c>
      <c r="CU552" s="80" t="str">
        <f t="shared" si="1624"/>
        <v/>
      </c>
      <c r="CV552" s="80" t="str">
        <f t="shared" si="1624"/>
        <v/>
      </c>
      <c r="CW552" s="80" t="str">
        <f t="shared" si="1624"/>
        <v/>
      </c>
      <c r="CX552" s="80" t="str">
        <f t="shared" si="1624"/>
        <v/>
      </c>
      <c r="CY552" s="80" t="str">
        <f t="shared" si="1624"/>
        <v/>
      </c>
      <c r="CZ552" s="80" t="str">
        <f t="shared" si="1624"/>
        <v/>
      </c>
      <c r="DA552" s="80" t="str">
        <f t="shared" si="1624"/>
        <v/>
      </c>
      <c r="DB552" s="80" t="str">
        <f t="shared" si="1624"/>
        <v/>
      </c>
      <c r="DC552" s="80" t="str">
        <f t="shared" si="1624"/>
        <v/>
      </c>
      <c r="DD552" s="80" t="str">
        <f t="shared" si="1624"/>
        <v/>
      </c>
      <c r="DE552" s="80" t="str">
        <f t="shared" si="1624"/>
        <v/>
      </c>
      <c r="DF552" s="80" t="str">
        <f t="shared" si="1624"/>
        <v/>
      </c>
      <c r="DG552" s="80" t="str">
        <f t="shared" si="1624"/>
        <v/>
      </c>
      <c r="DH552" s="80" t="str">
        <f t="shared" si="1624"/>
        <v/>
      </c>
      <c r="DI552" s="80" t="str">
        <f t="shared" si="1624"/>
        <v/>
      </c>
      <c r="DJ552" s="80" t="str">
        <f t="shared" si="1624"/>
        <v/>
      </c>
    </row>
    <row r="553" spans="48:114" ht="15.75" customHeight="1">
      <c r="AV553" s="80"/>
      <c r="AW553" s="131"/>
      <c r="AX553" s="80" t="str">
        <f t="shared" si="1589"/>
        <v/>
      </c>
      <c r="AY553" s="80" t="str">
        <f t="shared" ref="AY553:CA553" si="1625">IF(AY$6=$D33,INDEX($R33:$R33,1,1),"")</f>
        <v/>
      </c>
      <c r="AZ553" s="80" t="str">
        <f t="shared" si="1625"/>
        <v/>
      </c>
      <c r="BA553" s="80" t="str">
        <f t="shared" si="1625"/>
        <v/>
      </c>
      <c r="BB553" s="80" t="str">
        <f t="shared" si="1625"/>
        <v/>
      </c>
      <c r="BC553" s="80" t="str">
        <f t="shared" si="1625"/>
        <v/>
      </c>
      <c r="BD553" s="80" t="str">
        <f t="shared" si="1625"/>
        <v/>
      </c>
      <c r="BE553" s="80" t="str">
        <f t="shared" si="1625"/>
        <v/>
      </c>
      <c r="BF553" s="80" t="str">
        <f t="shared" si="1625"/>
        <v/>
      </c>
      <c r="BG553" s="80" t="str">
        <f t="shared" si="1625"/>
        <v/>
      </c>
      <c r="BH553" s="80" t="str">
        <f t="shared" si="1625"/>
        <v/>
      </c>
      <c r="BI553" s="80" t="str">
        <f t="shared" si="1625"/>
        <v/>
      </c>
      <c r="BJ553" s="80" t="str">
        <f t="shared" si="1625"/>
        <v/>
      </c>
      <c r="BK553" s="80">
        <f t="shared" si="1625"/>
        <v>2</v>
      </c>
      <c r="BL553" s="80" t="str">
        <f t="shared" si="1625"/>
        <v/>
      </c>
      <c r="BM553" s="80" t="str">
        <f t="shared" si="1625"/>
        <v/>
      </c>
      <c r="BN553" s="80" t="str">
        <f t="shared" si="1625"/>
        <v/>
      </c>
      <c r="BO553" s="80" t="str">
        <f t="shared" si="1625"/>
        <v/>
      </c>
      <c r="BP553" s="80" t="str">
        <f t="shared" si="1625"/>
        <v/>
      </c>
      <c r="BQ553" s="80" t="str">
        <f t="shared" si="1625"/>
        <v/>
      </c>
      <c r="BR553" s="80" t="str">
        <f t="shared" si="1625"/>
        <v/>
      </c>
      <c r="BS553" s="80" t="str">
        <f t="shared" si="1625"/>
        <v/>
      </c>
      <c r="BT553" s="80" t="str">
        <f t="shared" si="1625"/>
        <v/>
      </c>
      <c r="BU553" s="80" t="str">
        <f t="shared" si="1625"/>
        <v/>
      </c>
      <c r="BV553" s="80" t="str">
        <f t="shared" si="1625"/>
        <v/>
      </c>
      <c r="BW553" s="80" t="str">
        <f t="shared" si="1625"/>
        <v/>
      </c>
      <c r="BX553" s="80" t="str">
        <f t="shared" si="1625"/>
        <v/>
      </c>
      <c r="BY553" s="80" t="str">
        <f t="shared" si="1625"/>
        <v/>
      </c>
      <c r="BZ553" s="80" t="str">
        <f t="shared" si="1625"/>
        <v/>
      </c>
      <c r="CA553" s="80" t="str">
        <f t="shared" si="1625"/>
        <v/>
      </c>
      <c r="CB553" s="80" t="str">
        <f t="shared" si="1607"/>
        <v/>
      </c>
      <c r="CC553" s="80" t="str">
        <f t="shared" si="1607"/>
        <v/>
      </c>
      <c r="CD553" s="80" t="str">
        <f t="shared" si="1607"/>
        <v/>
      </c>
      <c r="CE553" s="80" t="str">
        <f t="shared" si="1607"/>
        <v/>
      </c>
      <c r="CF553" s="80" t="str">
        <f t="shared" si="1607"/>
        <v/>
      </c>
      <c r="CG553" s="80" t="str">
        <f t="shared" ref="CG553:CN553" si="1626">IF(CG$6=$D33,INDEX($R33:$R33,1,1),"")</f>
        <v/>
      </c>
      <c r="CH553" s="80" t="str">
        <f t="shared" si="1626"/>
        <v/>
      </c>
      <c r="CI553" s="80" t="str">
        <f t="shared" si="1626"/>
        <v/>
      </c>
      <c r="CJ553" s="80" t="str">
        <f t="shared" si="1626"/>
        <v/>
      </c>
      <c r="CK553" s="80" t="str">
        <f t="shared" si="1626"/>
        <v/>
      </c>
      <c r="CL553" s="80" t="str">
        <f t="shared" si="1626"/>
        <v/>
      </c>
      <c r="CM553" s="80" t="str">
        <f t="shared" si="1626"/>
        <v/>
      </c>
      <c r="CN553" s="80" t="str">
        <f t="shared" si="1626"/>
        <v/>
      </c>
      <c r="CO553" s="80" t="str">
        <f t="shared" ref="CO553:DJ553" si="1627">IF(CO$6=$D33,INDEX($R33:$R33,1,1),"")</f>
        <v/>
      </c>
      <c r="CP553" s="80" t="str">
        <f t="shared" si="1627"/>
        <v/>
      </c>
      <c r="CQ553" s="80" t="str">
        <f t="shared" si="1627"/>
        <v/>
      </c>
      <c r="CR553" s="80" t="str">
        <f t="shared" si="1627"/>
        <v/>
      </c>
      <c r="CS553" s="80" t="str">
        <f t="shared" si="1627"/>
        <v/>
      </c>
      <c r="CT553" s="80" t="str">
        <f t="shared" si="1627"/>
        <v/>
      </c>
      <c r="CU553" s="80" t="str">
        <f t="shared" si="1627"/>
        <v/>
      </c>
      <c r="CV553" s="80" t="str">
        <f t="shared" si="1627"/>
        <v/>
      </c>
      <c r="CW553" s="80" t="str">
        <f t="shared" si="1627"/>
        <v/>
      </c>
      <c r="CX553" s="80" t="str">
        <f t="shared" si="1627"/>
        <v/>
      </c>
      <c r="CY553" s="80" t="str">
        <f t="shared" si="1627"/>
        <v/>
      </c>
      <c r="CZ553" s="80" t="str">
        <f t="shared" si="1627"/>
        <v/>
      </c>
      <c r="DA553" s="80" t="str">
        <f t="shared" si="1627"/>
        <v/>
      </c>
      <c r="DB553" s="80" t="str">
        <f t="shared" si="1627"/>
        <v/>
      </c>
      <c r="DC553" s="80" t="str">
        <f t="shared" si="1627"/>
        <v/>
      </c>
      <c r="DD553" s="80" t="str">
        <f t="shared" si="1627"/>
        <v/>
      </c>
      <c r="DE553" s="80" t="str">
        <f t="shared" si="1627"/>
        <v/>
      </c>
      <c r="DF553" s="80" t="str">
        <f t="shared" si="1627"/>
        <v/>
      </c>
      <c r="DG553" s="80" t="str">
        <f t="shared" si="1627"/>
        <v/>
      </c>
      <c r="DH553" s="80" t="str">
        <f t="shared" si="1627"/>
        <v/>
      </c>
      <c r="DI553" s="80" t="str">
        <f t="shared" si="1627"/>
        <v/>
      </c>
      <c r="DJ553" s="80" t="str">
        <f t="shared" si="1627"/>
        <v/>
      </c>
    </row>
    <row r="554" spans="48:114" ht="15.75" customHeight="1">
      <c r="AV554" s="80"/>
      <c r="AW554" s="131"/>
      <c r="AX554" s="80" t="str">
        <f t="shared" si="1589"/>
        <v/>
      </c>
      <c r="AY554" s="80" t="str">
        <f t="shared" ref="AY554:CA554" si="1628">IF(AY$6=$D34,INDEX($R34:$R34,1,1),"")</f>
        <v/>
      </c>
      <c r="AZ554" s="80" t="str">
        <f t="shared" si="1628"/>
        <v/>
      </c>
      <c r="BA554" s="80" t="str">
        <f t="shared" si="1628"/>
        <v/>
      </c>
      <c r="BB554" s="80" t="str">
        <f t="shared" si="1628"/>
        <v/>
      </c>
      <c r="BC554" s="80" t="str">
        <f t="shared" si="1628"/>
        <v/>
      </c>
      <c r="BD554" s="80" t="str">
        <f t="shared" si="1628"/>
        <v/>
      </c>
      <c r="BE554" s="80" t="str">
        <f t="shared" si="1628"/>
        <v/>
      </c>
      <c r="BF554" s="80" t="str">
        <f t="shared" si="1628"/>
        <v/>
      </c>
      <c r="BG554" s="80" t="str">
        <f t="shared" si="1628"/>
        <v/>
      </c>
      <c r="BH554" s="80" t="str">
        <f t="shared" si="1628"/>
        <v/>
      </c>
      <c r="BI554" s="80" t="str">
        <f t="shared" si="1628"/>
        <v/>
      </c>
      <c r="BJ554" s="80" t="str">
        <f t="shared" si="1628"/>
        <v/>
      </c>
      <c r="BK554" s="80" t="str">
        <f t="shared" si="1628"/>
        <v/>
      </c>
      <c r="BL554" s="80" t="str">
        <f t="shared" si="1628"/>
        <v/>
      </c>
      <c r="BM554" s="80" t="str">
        <f t="shared" si="1628"/>
        <v/>
      </c>
      <c r="BN554" s="80" t="str">
        <f t="shared" si="1628"/>
        <v/>
      </c>
      <c r="BO554" s="80" t="str">
        <f t="shared" si="1628"/>
        <v/>
      </c>
      <c r="BP554" s="80">
        <f t="shared" si="1628"/>
        <v>4</v>
      </c>
      <c r="BQ554" s="80" t="str">
        <f t="shared" si="1628"/>
        <v/>
      </c>
      <c r="BR554" s="80" t="str">
        <f t="shared" si="1628"/>
        <v/>
      </c>
      <c r="BS554" s="80" t="str">
        <f t="shared" si="1628"/>
        <v/>
      </c>
      <c r="BT554" s="80" t="str">
        <f t="shared" si="1628"/>
        <v/>
      </c>
      <c r="BU554" s="80" t="str">
        <f t="shared" si="1628"/>
        <v/>
      </c>
      <c r="BV554" s="80" t="str">
        <f t="shared" si="1628"/>
        <v/>
      </c>
      <c r="BW554" s="80" t="str">
        <f t="shared" si="1628"/>
        <v/>
      </c>
      <c r="BX554" s="80" t="str">
        <f t="shared" si="1628"/>
        <v/>
      </c>
      <c r="BY554" s="80" t="str">
        <f t="shared" si="1628"/>
        <v/>
      </c>
      <c r="BZ554" s="80" t="str">
        <f t="shared" si="1628"/>
        <v/>
      </c>
      <c r="CA554" s="80" t="str">
        <f t="shared" si="1628"/>
        <v/>
      </c>
      <c r="CB554" s="80" t="str">
        <f t="shared" si="1607"/>
        <v/>
      </c>
      <c r="CC554" s="80" t="str">
        <f t="shared" si="1607"/>
        <v/>
      </c>
      <c r="CD554" s="80" t="str">
        <f t="shared" si="1607"/>
        <v/>
      </c>
      <c r="CE554" s="80" t="str">
        <f t="shared" si="1607"/>
        <v/>
      </c>
      <c r="CF554" s="80" t="str">
        <f t="shared" si="1607"/>
        <v/>
      </c>
      <c r="CG554" s="80" t="str">
        <f t="shared" ref="CG554:CN554" si="1629">IF(CG$6=$D34,INDEX($R34:$R34,1,1),"")</f>
        <v/>
      </c>
      <c r="CH554" s="80" t="str">
        <f t="shared" si="1629"/>
        <v/>
      </c>
      <c r="CI554" s="80" t="str">
        <f t="shared" si="1629"/>
        <v/>
      </c>
      <c r="CJ554" s="80" t="str">
        <f t="shared" si="1629"/>
        <v/>
      </c>
      <c r="CK554" s="80" t="str">
        <f t="shared" si="1629"/>
        <v/>
      </c>
      <c r="CL554" s="80" t="str">
        <f t="shared" si="1629"/>
        <v/>
      </c>
      <c r="CM554" s="80" t="str">
        <f t="shared" si="1629"/>
        <v/>
      </c>
      <c r="CN554" s="80" t="str">
        <f t="shared" si="1629"/>
        <v/>
      </c>
      <c r="CO554" s="80" t="str">
        <f t="shared" ref="CO554:DJ554" si="1630">IF(CO$6=$D34,INDEX($R34:$R34,1,1),"")</f>
        <v/>
      </c>
      <c r="CP554" s="80" t="str">
        <f t="shared" si="1630"/>
        <v/>
      </c>
      <c r="CQ554" s="80" t="str">
        <f t="shared" si="1630"/>
        <v/>
      </c>
      <c r="CR554" s="80" t="str">
        <f t="shared" si="1630"/>
        <v/>
      </c>
      <c r="CS554" s="80" t="str">
        <f t="shared" si="1630"/>
        <v/>
      </c>
      <c r="CT554" s="80" t="str">
        <f t="shared" si="1630"/>
        <v/>
      </c>
      <c r="CU554" s="80" t="str">
        <f t="shared" si="1630"/>
        <v/>
      </c>
      <c r="CV554" s="80" t="str">
        <f t="shared" si="1630"/>
        <v/>
      </c>
      <c r="CW554" s="80" t="str">
        <f t="shared" si="1630"/>
        <v/>
      </c>
      <c r="CX554" s="80" t="str">
        <f t="shared" si="1630"/>
        <v/>
      </c>
      <c r="CY554" s="80" t="str">
        <f t="shared" si="1630"/>
        <v/>
      </c>
      <c r="CZ554" s="80" t="str">
        <f t="shared" si="1630"/>
        <v/>
      </c>
      <c r="DA554" s="80" t="str">
        <f t="shared" si="1630"/>
        <v/>
      </c>
      <c r="DB554" s="80" t="str">
        <f t="shared" si="1630"/>
        <v/>
      </c>
      <c r="DC554" s="80" t="str">
        <f t="shared" si="1630"/>
        <v/>
      </c>
      <c r="DD554" s="80" t="str">
        <f t="shared" si="1630"/>
        <v/>
      </c>
      <c r="DE554" s="80" t="str">
        <f t="shared" si="1630"/>
        <v/>
      </c>
      <c r="DF554" s="80" t="str">
        <f t="shared" si="1630"/>
        <v/>
      </c>
      <c r="DG554" s="80" t="str">
        <f t="shared" si="1630"/>
        <v/>
      </c>
      <c r="DH554" s="80" t="str">
        <f t="shared" si="1630"/>
        <v/>
      </c>
      <c r="DI554" s="80" t="str">
        <f t="shared" si="1630"/>
        <v/>
      </c>
      <c r="DJ554" s="80" t="str">
        <f t="shared" si="1630"/>
        <v/>
      </c>
    </row>
    <row r="555" spans="48:114" ht="15.75" customHeight="1">
      <c r="AV555" s="80"/>
      <c r="AW555" s="131"/>
      <c r="AX555" s="80" t="str">
        <f t="shared" si="1589"/>
        <v/>
      </c>
      <c r="AY555" s="80" t="str">
        <f t="shared" ref="AY555:CA555" si="1631">IF(AY$6=$D35,INDEX($R35:$R35,1,1),"")</f>
        <v/>
      </c>
      <c r="AZ555" s="80" t="str">
        <f t="shared" si="1631"/>
        <v/>
      </c>
      <c r="BA555" s="80" t="str">
        <f t="shared" si="1631"/>
        <v/>
      </c>
      <c r="BB555" s="80" t="str">
        <f t="shared" si="1631"/>
        <v/>
      </c>
      <c r="BC555" s="80" t="str">
        <f t="shared" si="1631"/>
        <v/>
      </c>
      <c r="BD555" s="80" t="str">
        <f t="shared" si="1631"/>
        <v/>
      </c>
      <c r="BE555" s="80">
        <f t="shared" si="1631"/>
        <v>0</v>
      </c>
      <c r="BF555" s="80" t="str">
        <f t="shared" si="1631"/>
        <v/>
      </c>
      <c r="BG555" s="80" t="str">
        <f t="shared" si="1631"/>
        <v/>
      </c>
      <c r="BH555" s="80" t="str">
        <f t="shared" si="1631"/>
        <v/>
      </c>
      <c r="BI555" s="80" t="str">
        <f t="shared" si="1631"/>
        <v/>
      </c>
      <c r="BJ555" s="80" t="str">
        <f t="shared" si="1631"/>
        <v/>
      </c>
      <c r="BK555" s="80" t="str">
        <f t="shared" si="1631"/>
        <v/>
      </c>
      <c r="BL555" s="80" t="str">
        <f t="shared" si="1631"/>
        <v/>
      </c>
      <c r="BM555" s="80" t="str">
        <f t="shared" si="1631"/>
        <v/>
      </c>
      <c r="BN555" s="80" t="str">
        <f t="shared" si="1631"/>
        <v/>
      </c>
      <c r="BO555" s="80" t="str">
        <f t="shared" si="1631"/>
        <v/>
      </c>
      <c r="BP555" s="80" t="str">
        <f t="shared" si="1631"/>
        <v/>
      </c>
      <c r="BQ555" s="80" t="str">
        <f t="shared" si="1631"/>
        <v/>
      </c>
      <c r="BR555" s="80" t="str">
        <f t="shared" si="1631"/>
        <v/>
      </c>
      <c r="BS555" s="80" t="str">
        <f t="shared" si="1631"/>
        <v/>
      </c>
      <c r="BT555" s="80" t="str">
        <f t="shared" si="1631"/>
        <v/>
      </c>
      <c r="BU555" s="80" t="str">
        <f t="shared" si="1631"/>
        <v/>
      </c>
      <c r="BV555" s="80" t="str">
        <f t="shared" si="1631"/>
        <v/>
      </c>
      <c r="BW555" s="80" t="str">
        <f t="shared" si="1631"/>
        <v/>
      </c>
      <c r="BX555" s="80" t="str">
        <f t="shared" si="1631"/>
        <v/>
      </c>
      <c r="BY555" s="80" t="str">
        <f t="shared" si="1631"/>
        <v/>
      </c>
      <c r="BZ555" s="80" t="str">
        <f t="shared" si="1631"/>
        <v/>
      </c>
      <c r="CA555" s="80" t="str">
        <f t="shared" si="1631"/>
        <v/>
      </c>
      <c r="CB555" s="80" t="str">
        <f t="shared" si="1607"/>
        <v/>
      </c>
      <c r="CC555" s="80" t="str">
        <f t="shared" si="1607"/>
        <v/>
      </c>
      <c r="CD555" s="80" t="str">
        <f t="shared" si="1607"/>
        <v/>
      </c>
      <c r="CE555" s="80" t="str">
        <f t="shared" si="1607"/>
        <v/>
      </c>
      <c r="CF555" s="80" t="str">
        <f t="shared" si="1607"/>
        <v/>
      </c>
      <c r="CG555" s="80" t="str">
        <f t="shared" ref="CG555:CN555" si="1632">IF(CG$6=$D35,INDEX($R35:$R35,1,1),"")</f>
        <v/>
      </c>
      <c r="CH555" s="80" t="str">
        <f t="shared" si="1632"/>
        <v/>
      </c>
      <c r="CI555" s="80" t="str">
        <f t="shared" si="1632"/>
        <v/>
      </c>
      <c r="CJ555" s="80" t="str">
        <f t="shared" si="1632"/>
        <v/>
      </c>
      <c r="CK555" s="80" t="str">
        <f t="shared" si="1632"/>
        <v/>
      </c>
      <c r="CL555" s="80" t="str">
        <f t="shared" si="1632"/>
        <v/>
      </c>
      <c r="CM555" s="80" t="str">
        <f t="shared" si="1632"/>
        <v/>
      </c>
      <c r="CN555" s="80" t="str">
        <f t="shared" si="1632"/>
        <v/>
      </c>
      <c r="CO555" s="80" t="str">
        <f t="shared" ref="CO555:DJ555" si="1633">IF(CO$6=$D35,INDEX($R35:$R35,1,1),"")</f>
        <v/>
      </c>
      <c r="CP555" s="80" t="str">
        <f t="shared" si="1633"/>
        <v/>
      </c>
      <c r="CQ555" s="80" t="str">
        <f t="shared" si="1633"/>
        <v/>
      </c>
      <c r="CR555" s="80" t="str">
        <f t="shared" si="1633"/>
        <v/>
      </c>
      <c r="CS555" s="80" t="str">
        <f t="shared" si="1633"/>
        <v/>
      </c>
      <c r="CT555" s="80" t="str">
        <f t="shared" si="1633"/>
        <v/>
      </c>
      <c r="CU555" s="80" t="str">
        <f t="shared" si="1633"/>
        <v/>
      </c>
      <c r="CV555" s="80" t="str">
        <f t="shared" si="1633"/>
        <v/>
      </c>
      <c r="CW555" s="80" t="str">
        <f t="shared" si="1633"/>
        <v/>
      </c>
      <c r="CX555" s="80" t="str">
        <f t="shared" si="1633"/>
        <v/>
      </c>
      <c r="CY555" s="80" t="str">
        <f t="shared" si="1633"/>
        <v/>
      </c>
      <c r="CZ555" s="80" t="str">
        <f t="shared" si="1633"/>
        <v/>
      </c>
      <c r="DA555" s="80" t="str">
        <f t="shared" si="1633"/>
        <v/>
      </c>
      <c r="DB555" s="80" t="str">
        <f t="shared" si="1633"/>
        <v/>
      </c>
      <c r="DC555" s="80" t="str">
        <f t="shared" si="1633"/>
        <v/>
      </c>
      <c r="DD555" s="80" t="str">
        <f t="shared" si="1633"/>
        <v/>
      </c>
      <c r="DE555" s="80" t="str">
        <f t="shared" si="1633"/>
        <v/>
      </c>
      <c r="DF555" s="80" t="str">
        <f t="shared" si="1633"/>
        <v/>
      </c>
      <c r="DG555" s="80" t="str">
        <f t="shared" si="1633"/>
        <v/>
      </c>
      <c r="DH555" s="80" t="str">
        <f t="shared" si="1633"/>
        <v/>
      </c>
      <c r="DI555" s="80" t="str">
        <f t="shared" si="1633"/>
        <v/>
      </c>
      <c r="DJ555" s="80" t="str">
        <f t="shared" si="1633"/>
        <v/>
      </c>
    </row>
    <row r="556" spans="48:114" ht="15.75" customHeight="1">
      <c r="AV556" s="80"/>
      <c r="AW556" s="131"/>
      <c r="AX556" s="80" t="str">
        <f t="shared" si="1589"/>
        <v/>
      </c>
      <c r="AY556" s="80" t="str">
        <f t="shared" ref="AY556:CA556" si="1634">IF(AY$6=$D36,INDEX($R36:$R36,1,1),"")</f>
        <v/>
      </c>
      <c r="AZ556" s="80" t="str">
        <f t="shared" si="1634"/>
        <v/>
      </c>
      <c r="BA556" s="80" t="str">
        <f t="shared" si="1634"/>
        <v/>
      </c>
      <c r="BB556" s="80" t="str">
        <f t="shared" si="1634"/>
        <v/>
      </c>
      <c r="BC556" s="80" t="str">
        <f t="shared" si="1634"/>
        <v/>
      </c>
      <c r="BD556" s="80" t="str">
        <f t="shared" si="1634"/>
        <v/>
      </c>
      <c r="BE556" s="80" t="str">
        <f t="shared" si="1634"/>
        <v/>
      </c>
      <c r="BF556" s="80" t="str">
        <f t="shared" si="1634"/>
        <v/>
      </c>
      <c r="BG556" s="80" t="str">
        <f t="shared" si="1634"/>
        <v/>
      </c>
      <c r="BH556" s="80" t="str">
        <f t="shared" si="1634"/>
        <v/>
      </c>
      <c r="BI556" s="80" t="str">
        <f t="shared" si="1634"/>
        <v/>
      </c>
      <c r="BJ556" s="80" t="str">
        <f t="shared" si="1634"/>
        <v/>
      </c>
      <c r="BK556" s="80" t="str">
        <f t="shared" si="1634"/>
        <v/>
      </c>
      <c r="BL556" s="80" t="str">
        <f t="shared" si="1634"/>
        <v/>
      </c>
      <c r="BM556" s="80" t="str">
        <f t="shared" si="1634"/>
        <v/>
      </c>
      <c r="BN556" s="80" t="str">
        <f t="shared" si="1634"/>
        <v/>
      </c>
      <c r="BO556" s="80" t="str">
        <f t="shared" si="1634"/>
        <v/>
      </c>
      <c r="BP556" s="80" t="str">
        <f t="shared" si="1634"/>
        <v/>
      </c>
      <c r="BQ556" s="80">
        <f t="shared" si="1634"/>
        <v>0</v>
      </c>
      <c r="BR556" s="80" t="str">
        <f t="shared" si="1634"/>
        <v/>
      </c>
      <c r="BS556" s="80" t="str">
        <f t="shared" si="1634"/>
        <v/>
      </c>
      <c r="BT556" s="80" t="str">
        <f t="shared" si="1634"/>
        <v/>
      </c>
      <c r="BU556" s="80" t="str">
        <f t="shared" si="1634"/>
        <v/>
      </c>
      <c r="BV556" s="80" t="str">
        <f t="shared" si="1634"/>
        <v/>
      </c>
      <c r="BW556" s="80" t="str">
        <f t="shared" si="1634"/>
        <v/>
      </c>
      <c r="BX556" s="80" t="str">
        <f t="shared" si="1634"/>
        <v/>
      </c>
      <c r="BY556" s="80" t="str">
        <f t="shared" si="1634"/>
        <v/>
      </c>
      <c r="BZ556" s="80" t="str">
        <f t="shared" si="1634"/>
        <v/>
      </c>
      <c r="CA556" s="80" t="str">
        <f t="shared" si="1634"/>
        <v/>
      </c>
      <c r="CB556" s="80" t="str">
        <f t="shared" si="1607"/>
        <v/>
      </c>
      <c r="CC556" s="80" t="str">
        <f t="shared" si="1607"/>
        <v/>
      </c>
      <c r="CD556" s="80" t="str">
        <f t="shared" si="1607"/>
        <v/>
      </c>
      <c r="CE556" s="80" t="str">
        <f t="shared" si="1607"/>
        <v/>
      </c>
      <c r="CF556" s="80" t="str">
        <f t="shared" si="1607"/>
        <v/>
      </c>
      <c r="CG556" s="80" t="str">
        <f t="shared" ref="CG556:CN556" si="1635">IF(CG$6=$D36,INDEX($R36:$R36,1,1),"")</f>
        <v/>
      </c>
      <c r="CH556" s="80" t="str">
        <f t="shared" si="1635"/>
        <v/>
      </c>
      <c r="CI556" s="80" t="str">
        <f t="shared" si="1635"/>
        <v/>
      </c>
      <c r="CJ556" s="80" t="str">
        <f t="shared" si="1635"/>
        <v/>
      </c>
      <c r="CK556" s="80" t="str">
        <f t="shared" si="1635"/>
        <v/>
      </c>
      <c r="CL556" s="80" t="str">
        <f t="shared" si="1635"/>
        <v/>
      </c>
      <c r="CM556" s="80" t="str">
        <f t="shared" si="1635"/>
        <v/>
      </c>
      <c r="CN556" s="80" t="str">
        <f t="shared" si="1635"/>
        <v/>
      </c>
      <c r="CO556" s="80" t="str">
        <f t="shared" ref="CO556:DJ556" si="1636">IF(CO$6=$D36,INDEX($R36:$R36,1,1),"")</f>
        <v/>
      </c>
      <c r="CP556" s="80" t="str">
        <f t="shared" si="1636"/>
        <v/>
      </c>
      <c r="CQ556" s="80" t="str">
        <f t="shared" si="1636"/>
        <v/>
      </c>
      <c r="CR556" s="80" t="str">
        <f t="shared" si="1636"/>
        <v/>
      </c>
      <c r="CS556" s="80" t="str">
        <f t="shared" si="1636"/>
        <v/>
      </c>
      <c r="CT556" s="80" t="str">
        <f t="shared" si="1636"/>
        <v/>
      </c>
      <c r="CU556" s="80" t="str">
        <f t="shared" si="1636"/>
        <v/>
      </c>
      <c r="CV556" s="80" t="str">
        <f t="shared" si="1636"/>
        <v/>
      </c>
      <c r="CW556" s="80" t="str">
        <f t="shared" si="1636"/>
        <v/>
      </c>
      <c r="CX556" s="80" t="str">
        <f t="shared" si="1636"/>
        <v/>
      </c>
      <c r="CY556" s="80" t="str">
        <f t="shared" si="1636"/>
        <v/>
      </c>
      <c r="CZ556" s="80" t="str">
        <f t="shared" si="1636"/>
        <v/>
      </c>
      <c r="DA556" s="80" t="str">
        <f t="shared" si="1636"/>
        <v/>
      </c>
      <c r="DB556" s="80" t="str">
        <f t="shared" si="1636"/>
        <v/>
      </c>
      <c r="DC556" s="80" t="str">
        <f t="shared" si="1636"/>
        <v/>
      </c>
      <c r="DD556" s="80" t="str">
        <f t="shared" si="1636"/>
        <v/>
      </c>
      <c r="DE556" s="80" t="str">
        <f t="shared" si="1636"/>
        <v/>
      </c>
      <c r="DF556" s="80" t="str">
        <f t="shared" si="1636"/>
        <v/>
      </c>
      <c r="DG556" s="80" t="str">
        <f t="shared" si="1636"/>
        <v/>
      </c>
      <c r="DH556" s="80" t="str">
        <f t="shared" si="1636"/>
        <v/>
      </c>
      <c r="DI556" s="80" t="str">
        <f t="shared" si="1636"/>
        <v/>
      </c>
      <c r="DJ556" s="80" t="str">
        <f t="shared" si="1636"/>
        <v/>
      </c>
    </row>
    <row r="557" spans="48:114" ht="15.75" customHeight="1">
      <c r="AV557" s="80"/>
      <c r="AW557" s="131"/>
      <c r="AX557" s="80" t="str">
        <f t="shared" si="1589"/>
        <v/>
      </c>
      <c r="AY557" s="80" t="str">
        <f t="shared" ref="AY557:CA557" si="1637">IF(AY$6=$D37,INDEX($R37:$R37,1,1),"")</f>
        <v/>
      </c>
      <c r="AZ557" s="80" t="str">
        <f t="shared" si="1637"/>
        <v/>
      </c>
      <c r="BA557" s="80" t="str">
        <f t="shared" si="1637"/>
        <v/>
      </c>
      <c r="BB557" s="80" t="str">
        <f t="shared" si="1637"/>
        <v/>
      </c>
      <c r="BC557" s="80">
        <f t="shared" si="1637"/>
        <v>0</v>
      </c>
      <c r="BD557" s="80" t="str">
        <f t="shared" si="1637"/>
        <v/>
      </c>
      <c r="BE557" s="80" t="str">
        <f t="shared" si="1637"/>
        <v/>
      </c>
      <c r="BF557" s="80" t="str">
        <f t="shared" si="1637"/>
        <v/>
      </c>
      <c r="BG557" s="80" t="str">
        <f t="shared" si="1637"/>
        <v/>
      </c>
      <c r="BH557" s="80" t="str">
        <f t="shared" si="1637"/>
        <v/>
      </c>
      <c r="BI557" s="80" t="str">
        <f t="shared" si="1637"/>
        <v/>
      </c>
      <c r="BJ557" s="80" t="str">
        <f t="shared" si="1637"/>
        <v/>
      </c>
      <c r="BK557" s="80" t="str">
        <f t="shared" si="1637"/>
        <v/>
      </c>
      <c r="BL557" s="80" t="str">
        <f t="shared" si="1637"/>
        <v/>
      </c>
      <c r="BM557" s="80" t="str">
        <f t="shared" si="1637"/>
        <v/>
      </c>
      <c r="BN557" s="80" t="str">
        <f t="shared" si="1637"/>
        <v/>
      </c>
      <c r="BO557" s="80" t="str">
        <f t="shared" si="1637"/>
        <v/>
      </c>
      <c r="BP557" s="80" t="str">
        <f t="shared" si="1637"/>
        <v/>
      </c>
      <c r="BQ557" s="80" t="str">
        <f t="shared" si="1637"/>
        <v/>
      </c>
      <c r="BR557" s="80" t="str">
        <f t="shared" si="1637"/>
        <v/>
      </c>
      <c r="BS557" s="80" t="str">
        <f t="shared" si="1637"/>
        <v/>
      </c>
      <c r="BT557" s="80" t="str">
        <f t="shared" si="1637"/>
        <v/>
      </c>
      <c r="BU557" s="80" t="str">
        <f t="shared" si="1637"/>
        <v/>
      </c>
      <c r="BV557" s="80" t="str">
        <f t="shared" si="1637"/>
        <v/>
      </c>
      <c r="BW557" s="80" t="str">
        <f t="shared" si="1637"/>
        <v/>
      </c>
      <c r="BX557" s="80" t="str">
        <f t="shared" si="1637"/>
        <v/>
      </c>
      <c r="BY557" s="80" t="str">
        <f t="shared" si="1637"/>
        <v/>
      </c>
      <c r="BZ557" s="80" t="str">
        <f t="shared" si="1637"/>
        <v/>
      </c>
      <c r="CA557" s="80" t="str">
        <f t="shared" si="1637"/>
        <v/>
      </c>
      <c r="CB557" s="80" t="str">
        <f t="shared" ref="CB557:CF566" si="1638">IF(CB$6=$D37,INDEX($R37:$R37,1,1),"")</f>
        <v/>
      </c>
      <c r="CC557" s="80" t="str">
        <f t="shared" si="1638"/>
        <v/>
      </c>
      <c r="CD557" s="80" t="str">
        <f t="shared" si="1638"/>
        <v/>
      </c>
      <c r="CE557" s="80" t="str">
        <f t="shared" si="1638"/>
        <v/>
      </c>
      <c r="CF557" s="80" t="str">
        <f t="shared" si="1638"/>
        <v/>
      </c>
      <c r="CG557" s="80" t="str">
        <f t="shared" ref="CG557:CN557" si="1639">IF(CG$6=$D37,INDEX($R37:$R37,1,1),"")</f>
        <v/>
      </c>
      <c r="CH557" s="80" t="str">
        <f t="shared" si="1639"/>
        <v/>
      </c>
      <c r="CI557" s="80" t="str">
        <f t="shared" si="1639"/>
        <v/>
      </c>
      <c r="CJ557" s="80" t="str">
        <f t="shared" si="1639"/>
        <v/>
      </c>
      <c r="CK557" s="80" t="str">
        <f t="shared" si="1639"/>
        <v/>
      </c>
      <c r="CL557" s="80" t="str">
        <f t="shared" si="1639"/>
        <v/>
      </c>
      <c r="CM557" s="80" t="str">
        <f t="shared" si="1639"/>
        <v/>
      </c>
      <c r="CN557" s="80" t="str">
        <f t="shared" si="1639"/>
        <v/>
      </c>
      <c r="CO557" s="80" t="str">
        <f t="shared" ref="CO557:DJ557" si="1640">IF(CO$6=$D37,INDEX($R37:$R37,1,1),"")</f>
        <v/>
      </c>
      <c r="CP557" s="80" t="str">
        <f t="shared" si="1640"/>
        <v/>
      </c>
      <c r="CQ557" s="80" t="str">
        <f t="shared" si="1640"/>
        <v/>
      </c>
      <c r="CR557" s="80" t="str">
        <f t="shared" si="1640"/>
        <v/>
      </c>
      <c r="CS557" s="80" t="str">
        <f t="shared" si="1640"/>
        <v/>
      </c>
      <c r="CT557" s="80" t="str">
        <f t="shared" si="1640"/>
        <v/>
      </c>
      <c r="CU557" s="80" t="str">
        <f t="shared" si="1640"/>
        <v/>
      </c>
      <c r="CV557" s="80" t="str">
        <f t="shared" si="1640"/>
        <v/>
      </c>
      <c r="CW557" s="80" t="str">
        <f t="shared" si="1640"/>
        <v/>
      </c>
      <c r="CX557" s="80" t="str">
        <f t="shared" si="1640"/>
        <v/>
      </c>
      <c r="CY557" s="80" t="str">
        <f t="shared" si="1640"/>
        <v/>
      </c>
      <c r="CZ557" s="80" t="str">
        <f t="shared" si="1640"/>
        <v/>
      </c>
      <c r="DA557" s="80" t="str">
        <f t="shared" si="1640"/>
        <v/>
      </c>
      <c r="DB557" s="80" t="str">
        <f t="shared" si="1640"/>
        <v/>
      </c>
      <c r="DC557" s="80" t="str">
        <f t="shared" si="1640"/>
        <v/>
      </c>
      <c r="DD557" s="80" t="str">
        <f t="shared" si="1640"/>
        <v/>
      </c>
      <c r="DE557" s="80" t="str">
        <f t="shared" si="1640"/>
        <v/>
      </c>
      <c r="DF557" s="80" t="str">
        <f t="shared" si="1640"/>
        <v/>
      </c>
      <c r="DG557" s="80" t="str">
        <f t="shared" si="1640"/>
        <v/>
      </c>
      <c r="DH557" s="80" t="str">
        <f t="shared" si="1640"/>
        <v/>
      </c>
      <c r="DI557" s="80" t="str">
        <f t="shared" si="1640"/>
        <v/>
      </c>
      <c r="DJ557" s="80" t="str">
        <f t="shared" si="1640"/>
        <v/>
      </c>
    </row>
    <row r="558" spans="48:114" ht="15.75" customHeight="1">
      <c r="AV558" s="80"/>
      <c r="AW558" s="131"/>
      <c r="AX558" s="80" t="str">
        <f t="shared" si="1589"/>
        <v/>
      </c>
      <c r="AY558" s="80" t="str">
        <f t="shared" ref="AY558:CA558" si="1641">IF(AY$6=$D38,INDEX($R38:$R38,1,1),"")</f>
        <v/>
      </c>
      <c r="AZ558" s="80" t="str">
        <f t="shared" si="1641"/>
        <v/>
      </c>
      <c r="BA558" s="80" t="str">
        <f t="shared" si="1641"/>
        <v/>
      </c>
      <c r="BB558" s="80" t="str">
        <f t="shared" si="1641"/>
        <v/>
      </c>
      <c r="BC558" s="80" t="str">
        <f t="shared" si="1641"/>
        <v/>
      </c>
      <c r="BD558" s="80" t="str">
        <f t="shared" si="1641"/>
        <v/>
      </c>
      <c r="BE558" s="80" t="str">
        <f t="shared" si="1641"/>
        <v/>
      </c>
      <c r="BF558" s="80" t="str">
        <f t="shared" si="1641"/>
        <v/>
      </c>
      <c r="BG558" s="80" t="str">
        <f t="shared" si="1641"/>
        <v/>
      </c>
      <c r="BH558" s="80" t="str">
        <f t="shared" si="1641"/>
        <v/>
      </c>
      <c r="BI558" s="80" t="str">
        <f t="shared" si="1641"/>
        <v/>
      </c>
      <c r="BJ558" s="80" t="str">
        <f t="shared" si="1641"/>
        <v/>
      </c>
      <c r="BK558" s="80" t="str">
        <f t="shared" si="1641"/>
        <v/>
      </c>
      <c r="BL558" s="80" t="str">
        <f t="shared" si="1641"/>
        <v/>
      </c>
      <c r="BM558" s="80" t="str">
        <f t="shared" si="1641"/>
        <v/>
      </c>
      <c r="BN558" s="80" t="str">
        <f t="shared" si="1641"/>
        <v/>
      </c>
      <c r="BO558" s="80" t="str">
        <f t="shared" si="1641"/>
        <v/>
      </c>
      <c r="BP558" s="80" t="str">
        <f t="shared" si="1641"/>
        <v/>
      </c>
      <c r="BQ558" s="80" t="str">
        <f t="shared" si="1641"/>
        <v/>
      </c>
      <c r="BR558" s="80">
        <f t="shared" si="1641"/>
        <v>0</v>
      </c>
      <c r="BS558" s="80" t="str">
        <f t="shared" si="1641"/>
        <v/>
      </c>
      <c r="BT558" s="80" t="str">
        <f t="shared" si="1641"/>
        <v/>
      </c>
      <c r="BU558" s="80" t="str">
        <f t="shared" si="1641"/>
        <v/>
      </c>
      <c r="BV558" s="80" t="str">
        <f t="shared" si="1641"/>
        <v/>
      </c>
      <c r="BW558" s="80" t="str">
        <f t="shared" si="1641"/>
        <v/>
      </c>
      <c r="BX558" s="80" t="str">
        <f t="shared" si="1641"/>
        <v/>
      </c>
      <c r="BY558" s="80" t="str">
        <f t="shared" si="1641"/>
        <v/>
      </c>
      <c r="BZ558" s="80" t="str">
        <f t="shared" si="1641"/>
        <v/>
      </c>
      <c r="CA558" s="80" t="str">
        <f t="shared" si="1641"/>
        <v/>
      </c>
      <c r="CB558" s="80" t="str">
        <f t="shared" si="1638"/>
        <v/>
      </c>
      <c r="CC558" s="80" t="str">
        <f t="shared" si="1638"/>
        <v/>
      </c>
      <c r="CD558" s="80" t="str">
        <f t="shared" si="1638"/>
        <v/>
      </c>
      <c r="CE558" s="80" t="str">
        <f t="shared" si="1638"/>
        <v/>
      </c>
      <c r="CF558" s="80" t="str">
        <f t="shared" si="1638"/>
        <v/>
      </c>
      <c r="CG558" s="80" t="str">
        <f t="shared" ref="CG558:CN558" si="1642">IF(CG$6=$D38,INDEX($R38:$R38,1,1),"")</f>
        <v/>
      </c>
      <c r="CH558" s="80" t="str">
        <f t="shared" si="1642"/>
        <v/>
      </c>
      <c r="CI558" s="80" t="str">
        <f t="shared" si="1642"/>
        <v/>
      </c>
      <c r="CJ558" s="80" t="str">
        <f t="shared" si="1642"/>
        <v/>
      </c>
      <c r="CK558" s="80" t="str">
        <f t="shared" si="1642"/>
        <v/>
      </c>
      <c r="CL558" s="80" t="str">
        <f t="shared" si="1642"/>
        <v/>
      </c>
      <c r="CM558" s="80" t="str">
        <f t="shared" si="1642"/>
        <v/>
      </c>
      <c r="CN558" s="80" t="str">
        <f t="shared" si="1642"/>
        <v/>
      </c>
      <c r="CO558" s="80" t="str">
        <f t="shared" ref="CO558:DJ558" si="1643">IF(CO$6=$D38,INDEX($R38:$R38,1,1),"")</f>
        <v/>
      </c>
      <c r="CP558" s="80" t="str">
        <f t="shared" si="1643"/>
        <v/>
      </c>
      <c r="CQ558" s="80" t="str">
        <f t="shared" si="1643"/>
        <v/>
      </c>
      <c r="CR558" s="80" t="str">
        <f t="shared" si="1643"/>
        <v/>
      </c>
      <c r="CS558" s="80" t="str">
        <f t="shared" si="1643"/>
        <v/>
      </c>
      <c r="CT558" s="80" t="str">
        <f t="shared" si="1643"/>
        <v/>
      </c>
      <c r="CU558" s="80" t="str">
        <f t="shared" si="1643"/>
        <v/>
      </c>
      <c r="CV558" s="80" t="str">
        <f t="shared" si="1643"/>
        <v/>
      </c>
      <c r="CW558" s="80" t="str">
        <f t="shared" si="1643"/>
        <v/>
      </c>
      <c r="CX558" s="80" t="str">
        <f t="shared" si="1643"/>
        <v/>
      </c>
      <c r="CY558" s="80" t="str">
        <f t="shared" si="1643"/>
        <v/>
      </c>
      <c r="CZ558" s="80" t="str">
        <f t="shared" si="1643"/>
        <v/>
      </c>
      <c r="DA558" s="80" t="str">
        <f t="shared" si="1643"/>
        <v/>
      </c>
      <c r="DB558" s="80" t="str">
        <f t="shared" si="1643"/>
        <v/>
      </c>
      <c r="DC558" s="80" t="str">
        <f t="shared" si="1643"/>
        <v/>
      </c>
      <c r="DD558" s="80" t="str">
        <f t="shared" si="1643"/>
        <v/>
      </c>
      <c r="DE558" s="80" t="str">
        <f t="shared" si="1643"/>
        <v/>
      </c>
      <c r="DF558" s="80" t="str">
        <f t="shared" si="1643"/>
        <v/>
      </c>
      <c r="DG558" s="80" t="str">
        <f t="shared" si="1643"/>
        <v/>
      </c>
      <c r="DH558" s="80" t="str">
        <f t="shared" si="1643"/>
        <v/>
      </c>
      <c r="DI558" s="80" t="str">
        <f t="shared" si="1643"/>
        <v/>
      </c>
      <c r="DJ558" s="80" t="str">
        <f t="shared" si="1643"/>
        <v/>
      </c>
    </row>
    <row r="559" spans="48:114" ht="15.75" customHeight="1">
      <c r="AV559" s="80"/>
      <c r="AW559" s="131"/>
      <c r="AX559" s="80" t="str">
        <f t="shared" ref="AX559:AX590" si="1644">IF(AX$6=$D39,INDEX($R39:$R39,1,1),"")</f>
        <v/>
      </c>
      <c r="AY559" s="80" t="str">
        <f t="shared" ref="AY559:CA559" si="1645">IF(AY$6=$D39,INDEX($R39:$R39,1,1),"")</f>
        <v/>
      </c>
      <c r="AZ559" s="80" t="str">
        <f t="shared" si="1645"/>
        <v/>
      </c>
      <c r="BA559" s="80" t="str">
        <f t="shared" si="1645"/>
        <v/>
      </c>
      <c r="BB559" s="80" t="str">
        <f t="shared" si="1645"/>
        <v/>
      </c>
      <c r="BC559" s="80" t="str">
        <f t="shared" si="1645"/>
        <v/>
      </c>
      <c r="BD559" s="80" t="str">
        <f t="shared" si="1645"/>
        <v/>
      </c>
      <c r="BE559" s="80" t="str">
        <f t="shared" si="1645"/>
        <v/>
      </c>
      <c r="BF559" s="80" t="str">
        <f t="shared" si="1645"/>
        <v/>
      </c>
      <c r="BG559" s="80" t="str">
        <f t="shared" si="1645"/>
        <v/>
      </c>
      <c r="BH559" s="80" t="str">
        <f t="shared" si="1645"/>
        <v/>
      </c>
      <c r="BI559" s="80" t="str">
        <f t="shared" si="1645"/>
        <v/>
      </c>
      <c r="BJ559" s="80" t="str">
        <f t="shared" si="1645"/>
        <v/>
      </c>
      <c r="BK559" s="80" t="str">
        <f t="shared" si="1645"/>
        <v/>
      </c>
      <c r="BL559" s="80" t="str">
        <f t="shared" si="1645"/>
        <v/>
      </c>
      <c r="BM559" s="80" t="str">
        <f t="shared" si="1645"/>
        <v/>
      </c>
      <c r="BN559" s="80" t="str">
        <f t="shared" si="1645"/>
        <v/>
      </c>
      <c r="BO559" s="80" t="str">
        <f t="shared" si="1645"/>
        <v/>
      </c>
      <c r="BP559" s="80" t="str">
        <f t="shared" si="1645"/>
        <v/>
      </c>
      <c r="BQ559" s="80" t="str">
        <f t="shared" si="1645"/>
        <v/>
      </c>
      <c r="BR559" s="80" t="str">
        <f t="shared" si="1645"/>
        <v/>
      </c>
      <c r="BS559" s="80">
        <f t="shared" si="1645"/>
        <v>0</v>
      </c>
      <c r="BT559" s="80" t="str">
        <f t="shared" si="1645"/>
        <v/>
      </c>
      <c r="BU559" s="80" t="str">
        <f t="shared" si="1645"/>
        <v/>
      </c>
      <c r="BV559" s="80" t="str">
        <f t="shared" si="1645"/>
        <v/>
      </c>
      <c r="BW559" s="80" t="str">
        <f t="shared" si="1645"/>
        <v/>
      </c>
      <c r="BX559" s="80" t="str">
        <f t="shared" si="1645"/>
        <v/>
      </c>
      <c r="BY559" s="80" t="str">
        <f t="shared" si="1645"/>
        <v/>
      </c>
      <c r="BZ559" s="80" t="str">
        <f t="shared" si="1645"/>
        <v/>
      </c>
      <c r="CA559" s="80" t="str">
        <f t="shared" si="1645"/>
        <v/>
      </c>
      <c r="CB559" s="80" t="str">
        <f t="shared" si="1638"/>
        <v/>
      </c>
      <c r="CC559" s="80" t="str">
        <f t="shared" si="1638"/>
        <v/>
      </c>
      <c r="CD559" s="80" t="str">
        <f t="shared" si="1638"/>
        <v/>
      </c>
      <c r="CE559" s="80" t="str">
        <f t="shared" si="1638"/>
        <v/>
      </c>
      <c r="CF559" s="80" t="str">
        <f t="shared" si="1638"/>
        <v/>
      </c>
      <c r="CG559" s="80" t="str">
        <f t="shared" ref="CG559:CN559" si="1646">IF(CG$6=$D39,INDEX($R39:$R39,1,1),"")</f>
        <v/>
      </c>
      <c r="CH559" s="80" t="str">
        <f t="shared" si="1646"/>
        <v/>
      </c>
      <c r="CI559" s="80" t="str">
        <f t="shared" si="1646"/>
        <v/>
      </c>
      <c r="CJ559" s="80" t="str">
        <f t="shared" si="1646"/>
        <v/>
      </c>
      <c r="CK559" s="80" t="str">
        <f t="shared" si="1646"/>
        <v/>
      </c>
      <c r="CL559" s="80" t="str">
        <f t="shared" si="1646"/>
        <v/>
      </c>
      <c r="CM559" s="80" t="str">
        <f t="shared" si="1646"/>
        <v/>
      </c>
      <c r="CN559" s="80" t="str">
        <f t="shared" si="1646"/>
        <v/>
      </c>
      <c r="CO559" s="80" t="str">
        <f t="shared" ref="CO559:DJ559" si="1647">IF(CO$6=$D39,INDEX($R39:$R39,1,1),"")</f>
        <v/>
      </c>
      <c r="CP559" s="80" t="str">
        <f t="shared" si="1647"/>
        <v/>
      </c>
      <c r="CQ559" s="80" t="str">
        <f t="shared" si="1647"/>
        <v/>
      </c>
      <c r="CR559" s="80" t="str">
        <f t="shared" si="1647"/>
        <v/>
      </c>
      <c r="CS559" s="80" t="str">
        <f t="shared" si="1647"/>
        <v/>
      </c>
      <c r="CT559" s="80" t="str">
        <f t="shared" si="1647"/>
        <v/>
      </c>
      <c r="CU559" s="80" t="str">
        <f t="shared" si="1647"/>
        <v/>
      </c>
      <c r="CV559" s="80" t="str">
        <f t="shared" si="1647"/>
        <v/>
      </c>
      <c r="CW559" s="80" t="str">
        <f t="shared" si="1647"/>
        <v/>
      </c>
      <c r="CX559" s="80" t="str">
        <f t="shared" si="1647"/>
        <v/>
      </c>
      <c r="CY559" s="80" t="str">
        <f t="shared" si="1647"/>
        <v/>
      </c>
      <c r="CZ559" s="80" t="str">
        <f t="shared" si="1647"/>
        <v/>
      </c>
      <c r="DA559" s="80" t="str">
        <f t="shared" si="1647"/>
        <v/>
      </c>
      <c r="DB559" s="80" t="str">
        <f t="shared" si="1647"/>
        <v/>
      </c>
      <c r="DC559" s="80" t="str">
        <f t="shared" si="1647"/>
        <v/>
      </c>
      <c r="DD559" s="80" t="str">
        <f t="shared" si="1647"/>
        <v/>
      </c>
      <c r="DE559" s="80" t="str">
        <f t="shared" si="1647"/>
        <v/>
      </c>
      <c r="DF559" s="80" t="str">
        <f t="shared" si="1647"/>
        <v/>
      </c>
      <c r="DG559" s="80" t="str">
        <f t="shared" si="1647"/>
        <v/>
      </c>
      <c r="DH559" s="80" t="str">
        <f t="shared" si="1647"/>
        <v/>
      </c>
      <c r="DI559" s="80" t="str">
        <f t="shared" si="1647"/>
        <v/>
      </c>
      <c r="DJ559" s="80" t="str">
        <f t="shared" si="1647"/>
        <v/>
      </c>
    </row>
    <row r="560" spans="48:114" ht="15.75" customHeight="1">
      <c r="AV560" s="80"/>
      <c r="AW560" s="131"/>
      <c r="AX560" s="80" t="str">
        <f t="shared" si="1644"/>
        <v/>
      </c>
      <c r="AY560" s="80" t="str">
        <f t="shared" ref="AY560:CA560" si="1648">IF(AY$6=$D40,INDEX($R40:$R40,1,1),"")</f>
        <v/>
      </c>
      <c r="AZ560" s="80" t="str">
        <f t="shared" si="1648"/>
        <v/>
      </c>
      <c r="BA560" s="80" t="str">
        <f t="shared" si="1648"/>
        <v/>
      </c>
      <c r="BB560" s="80" t="str">
        <f t="shared" si="1648"/>
        <v/>
      </c>
      <c r="BC560" s="80" t="str">
        <f t="shared" si="1648"/>
        <v/>
      </c>
      <c r="BD560" s="80" t="str">
        <f t="shared" si="1648"/>
        <v/>
      </c>
      <c r="BE560" s="80" t="str">
        <f t="shared" si="1648"/>
        <v/>
      </c>
      <c r="BF560" s="80" t="str">
        <f t="shared" si="1648"/>
        <v/>
      </c>
      <c r="BG560" s="80" t="str">
        <f t="shared" si="1648"/>
        <v/>
      </c>
      <c r="BH560" s="80" t="str">
        <f t="shared" si="1648"/>
        <v/>
      </c>
      <c r="BI560" s="80" t="str">
        <f t="shared" si="1648"/>
        <v/>
      </c>
      <c r="BJ560" s="80" t="str">
        <f t="shared" si="1648"/>
        <v/>
      </c>
      <c r="BK560" s="80" t="str">
        <f t="shared" si="1648"/>
        <v/>
      </c>
      <c r="BL560" s="80" t="str">
        <f t="shared" si="1648"/>
        <v/>
      </c>
      <c r="BM560" s="80" t="str">
        <f t="shared" si="1648"/>
        <v/>
      </c>
      <c r="BN560" s="80" t="str">
        <f t="shared" si="1648"/>
        <v/>
      </c>
      <c r="BO560" s="80" t="str">
        <f t="shared" si="1648"/>
        <v/>
      </c>
      <c r="BP560" s="80" t="str">
        <f t="shared" si="1648"/>
        <v/>
      </c>
      <c r="BQ560" s="80" t="str">
        <f t="shared" si="1648"/>
        <v/>
      </c>
      <c r="BR560" s="80" t="str">
        <f t="shared" si="1648"/>
        <v/>
      </c>
      <c r="BS560" s="80" t="str">
        <f t="shared" si="1648"/>
        <v/>
      </c>
      <c r="BT560" s="80">
        <f t="shared" si="1648"/>
        <v>0</v>
      </c>
      <c r="BU560" s="80" t="str">
        <f t="shared" si="1648"/>
        <v/>
      </c>
      <c r="BV560" s="80" t="str">
        <f t="shared" si="1648"/>
        <v/>
      </c>
      <c r="BW560" s="80" t="str">
        <f t="shared" si="1648"/>
        <v/>
      </c>
      <c r="BX560" s="80" t="str">
        <f t="shared" si="1648"/>
        <v/>
      </c>
      <c r="BY560" s="80" t="str">
        <f t="shared" si="1648"/>
        <v/>
      </c>
      <c r="BZ560" s="80" t="str">
        <f t="shared" si="1648"/>
        <v/>
      </c>
      <c r="CA560" s="80" t="str">
        <f t="shared" si="1648"/>
        <v/>
      </c>
      <c r="CB560" s="80" t="str">
        <f t="shared" si="1638"/>
        <v/>
      </c>
      <c r="CC560" s="80" t="str">
        <f t="shared" si="1638"/>
        <v/>
      </c>
      <c r="CD560" s="80" t="str">
        <f t="shared" si="1638"/>
        <v/>
      </c>
      <c r="CE560" s="80" t="str">
        <f t="shared" si="1638"/>
        <v/>
      </c>
      <c r="CF560" s="80" t="str">
        <f t="shared" si="1638"/>
        <v/>
      </c>
      <c r="CG560" s="80" t="str">
        <f t="shared" ref="CG560:CN560" si="1649">IF(CG$6=$D40,INDEX($R40:$R40,1,1),"")</f>
        <v/>
      </c>
      <c r="CH560" s="80" t="str">
        <f t="shared" si="1649"/>
        <v/>
      </c>
      <c r="CI560" s="80" t="str">
        <f t="shared" si="1649"/>
        <v/>
      </c>
      <c r="CJ560" s="80" t="str">
        <f t="shared" si="1649"/>
        <v/>
      </c>
      <c r="CK560" s="80" t="str">
        <f t="shared" si="1649"/>
        <v/>
      </c>
      <c r="CL560" s="80" t="str">
        <f t="shared" si="1649"/>
        <v/>
      </c>
      <c r="CM560" s="80" t="str">
        <f t="shared" si="1649"/>
        <v/>
      </c>
      <c r="CN560" s="80" t="str">
        <f t="shared" si="1649"/>
        <v/>
      </c>
      <c r="CO560" s="80" t="str">
        <f t="shared" ref="CO560:DJ560" si="1650">IF(CO$6=$D40,INDEX($R40:$R40,1,1),"")</f>
        <v/>
      </c>
      <c r="CP560" s="80" t="str">
        <f t="shared" si="1650"/>
        <v/>
      </c>
      <c r="CQ560" s="80" t="str">
        <f t="shared" si="1650"/>
        <v/>
      </c>
      <c r="CR560" s="80" t="str">
        <f t="shared" si="1650"/>
        <v/>
      </c>
      <c r="CS560" s="80" t="str">
        <f t="shared" si="1650"/>
        <v/>
      </c>
      <c r="CT560" s="80" t="str">
        <f t="shared" si="1650"/>
        <v/>
      </c>
      <c r="CU560" s="80" t="str">
        <f t="shared" si="1650"/>
        <v/>
      </c>
      <c r="CV560" s="80" t="str">
        <f t="shared" si="1650"/>
        <v/>
      </c>
      <c r="CW560" s="80" t="str">
        <f t="shared" si="1650"/>
        <v/>
      </c>
      <c r="CX560" s="80" t="str">
        <f t="shared" si="1650"/>
        <v/>
      </c>
      <c r="CY560" s="80" t="str">
        <f t="shared" si="1650"/>
        <v/>
      </c>
      <c r="CZ560" s="80" t="str">
        <f t="shared" si="1650"/>
        <v/>
      </c>
      <c r="DA560" s="80" t="str">
        <f t="shared" si="1650"/>
        <v/>
      </c>
      <c r="DB560" s="80" t="str">
        <f t="shared" si="1650"/>
        <v/>
      </c>
      <c r="DC560" s="80" t="str">
        <f t="shared" si="1650"/>
        <v/>
      </c>
      <c r="DD560" s="80" t="str">
        <f t="shared" si="1650"/>
        <v/>
      </c>
      <c r="DE560" s="80" t="str">
        <f t="shared" si="1650"/>
        <v/>
      </c>
      <c r="DF560" s="80" t="str">
        <f t="shared" si="1650"/>
        <v/>
      </c>
      <c r="DG560" s="80" t="str">
        <f t="shared" si="1650"/>
        <v/>
      </c>
      <c r="DH560" s="80" t="str">
        <f t="shared" si="1650"/>
        <v/>
      </c>
      <c r="DI560" s="80" t="str">
        <f t="shared" si="1650"/>
        <v/>
      </c>
      <c r="DJ560" s="80" t="str">
        <f t="shared" si="1650"/>
        <v/>
      </c>
    </row>
    <row r="561" spans="48:114" ht="15.75" customHeight="1">
      <c r="AV561" s="80"/>
      <c r="AW561" s="131"/>
      <c r="AX561" s="80" t="str">
        <f t="shared" si="1644"/>
        <v/>
      </c>
      <c r="AY561" s="80" t="str">
        <f t="shared" ref="AY561:CA561" si="1651">IF(AY$6=$D41,INDEX($R41:$R41,1,1),"")</f>
        <v/>
      </c>
      <c r="AZ561" s="80" t="str">
        <f t="shared" si="1651"/>
        <v/>
      </c>
      <c r="BA561" s="80" t="str">
        <f t="shared" si="1651"/>
        <v/>
      </c>
      <c r="BB561" s="80" t="str">
        <f t="shared" si="1651"/>
        <v/>
      </c>
      <c r="BC561" s="80" t="str">
        <f t="shared" si="1651"/>
        <v/>
      </c>
      <c r="BD561" s="80" t="str">
        <f t="shared" si="1651"/>
        <v/>
      </c>
      <c r="BE561" s="80" t="str">
        <f t="shared" si="1651"/>
        <v/>
      </c>
      <c r="BF561" s="80" t="str">
        <f t="shared" si="1651"/>
        <v/>
      </c>
      <c r="BG561" s="80" t="str">
        <f t="shared" si="1651"/>
        <v/>
      </c>
      <c r="BH561" s="80" t="str">
        <f t="shared" si="1651"/>
        <v/>
      </c>
      <c r="BI561" s="80" t="str">
        <f t="shared" si="1651"/>
        <v/>
      </c>
      <c r="BJ561" s="80" t="str">
        <f t="shared" si="1651"/>
        <v/>
      </c>
      <c r="BK561" s="80" t="str">
        <f t="shared" si="1651"/>
        <v/>
      </c>
      <c r="BL561" s="80" t="str">
        <f t="shared" si="1651"/>
        <v/>
      </c>
      <c r="BM561" s="80" t="str">
        <f t="shared" si="1651"/>
        <v/>
      </c>
      <c r="BN561" s="80" t="str">
        <f t="shared" si="1651"/>
        <v/>
      </c>
      <c r="BO561" s="80" t="str">
        <f t="shared" si="1651"/>
        <v/>
      </c>
      <c r="BP561" s="80" t="str">
        <f t="shared" si="1651"/>
        <v/>
      </c>
      <c r="BQ561" s="80" t="str">
        <f t="shared" si="1651"/>
        <v/>
      </c>
      <c r="BR561" s="80" t="str">
        <f t="shared" si="1651"/>
        <v/>
      </c>
      <c r="BS561" s="80" t="str">
        <f t="shared" si="1651"/>
        <v/>
      </c>
      <c r="BT561" s="80" t="str">
        <f t="shared" si="1651"/>
        <v/>
      </c>
      <c r="BU561" s="80">
        <f t="shared" si="1651"/>
        <v>1</v>
      </c>
      <c r="BV561" s="80" t="str">
        <f t="shared" si="1651"/>
        <v/>
      </c>
      <c r="BW561" s="80" t="str">
        <f t="shared" si="1651"/>
        <v/>
      </c>
      <c r="BX561" s="80" t="str">
        <f t="shared" si="1651"/>
        <v/>
      </c>
      <c r="BY561" s="80" t="str">
        <f t="shared" si="1651"/>
        <v/>
      </c>
      <c r="BZ561" s="80" t="str">
        <f t="shared" si="1651"/>
        <v/>
      </c>
      <c r="CA561" s="80" t="str">
        <f t="shared" si="1651"/>
        <v/>
      </c>
      <c r="CB561" s="80" t="str">
        <f t="shared" si="1638"/>
        <v/>
      </c>
      <c r="CC561" s="80" t="str">
        <f t="shared" si="1638"/>
        <v/>
      </c>
      <c r="CD561" s="80" t="str">
        <f t="shared" si="1638"/>
        <v/>
      </c>
      <c r="CE561" s="80" t="str">
        <f t="shared" si="1638"/>
        <v/>
      </c>
      <c r="CF561" s="80" t="str">
        <f t="shared" si="1638"/>
        <v/>
      </c>
      <c r="CG561" s="80" t="str">
        <f t="shared" ref="CG561:CN561" si="1652">IF(CG$6=$D41,INDEX($R41:$R41,1,1),"")</f>
        <v/>
      </c>
      <c r="CH561" s="80" t="str">
        <f t="shared" si="1652"/>
        <v/>
      </c>
      <c r="CI561" s="80" t="str">
        <f t="shared" si="1652"/>
        <v/>
      </c>
      <c r="CJ561" s="80" t="str">
        <f t="shared" si="1652"/>
        <v/>
      </c>
      <c r="CK561" s="80" t="str">
        <f t="shared" si="1652"/>
        <v/>
      </c>
      <c r="CL561" s="80" t="str">
        <f t="shared" si="1652"/>
        <v/>
      </c>
      <c r="CM561" s="80" t="str">
        <f t="shared" si="1652"/>
        <v/>
      </c>
      <c r="CN561" s="80" t="str">
        <f t="shared" si="1652"/>
        <v/>
      </c>
      <c r="CO561" s="80" t="str">
        <f t="shared" ref="CO561:DJ561" si="1653">IF(CO$6=$D41,INDEX($R41:$R41,1,1),"")</f>
        <v/>
      </c>
      <c r="CP561" s="80" t="str">
        <f t="shared" si="1653"/>
        <v/>
      </c>
      <c r="CQ561" s="80" t="str">
        <f t="shared" si="1653"/>
        <v/>
      </c>
      <c r="CR561" s="80" t="str">
        <f t="shared" si="1653"/>
        <v/>
      </c>
      <c r="CS561" s="80" t="str">
        <f t="shared" si="1653"/>
        <v/>
      </c>
      <c r="CT561" s="80" t="str">
        <f t="shared" si="1653"/>
        <v/>
      </c>
      <c r="CU561" s="80" t="str">
        <f t="shared" si="1653"/>
        <v/>
      </c>
      <c r="CV561" s="80" t="str">
        <f t="shared" si="1653"/>
        <v/>
      </c>
      <c r="CW561" s="80" t="str">
        <f t="shared" si="1653"/>
        <v/>
      </c>
      <c r="CX561" s="80" t="str">
        <f t="shared" si="1653"/>
        <v/>
      </c>
      <c r="CY561" s="80" t="str">
        <f t="shared" si="1653"/>
        <v/>
      </c>
      <c r="CZ561" s="80" t="str">
        <f t="shared" si="1653"/>
        <v/>
      </c>
      <c r="DA561" s="80" t="str">
        <f t="shared" si="1653"/>
        <v/>
      </c>
      <c r="DB561" s="80" t="str">
        <f t="shared" si="1653"/>
        <v/>
      </c>
      <c r="DC561" s="80" t="str">
        <f t="shared" si="1653"/>
        <v/>
      </c>
      <c r="DD561" s="80" t="str">
        <f t="shared" si="1653"/>
        <v/>
      </c>
      <c r="DE561" s="80" t="str">
        <f t="shared" si="1653"/>
        <v/>
      </c>
      <c r="DF561" s="80" t="str">
        <f t="shared" si="1653"/>
        <v/>
      </c>
      <c r="DG561" s="80" t="str">
        <f t="shared" si="1653"/>
        <v/>
      </c>
      <c r="DH561" s="80" t="str">
        <f t="shared" si="1653"/>
        <v/>
      </c>
      <c r="DI561" s="80" t="str">
        <f t="shared" si="1653"/>
        <v/>
      </c>
      <c r="DJ561" s="80" t="str">
        <f t="shared" si="1653"/>
        <v/>
      </c>
    </row>
    <row r="562" spans="48:114" ht="15.75" customHeight="1">
      <c r="AV562" s="80"/>
      <c r="AW562" s="131"/>
      <c r="AX562" s="80" t="str">
        <f t="shared" si="1644"/>
        <v/>
      </c>
      <c r="AY562" s="80" t="str">
        <f t="shared" ref="AY562:CA562" si="1654">IF(AY$6=$D42,INDEX($R42:$R42,1,1),"")</f>
        <v/>
      </c>
      <c r="AZ562" s="80" t="str">
        <f t="shared" si="1654"/>
        <v/>
      </c>
      <c r="BA562" s="80" t="str">
        <f t="shared" si="1654"/>
        <v/>
      </c>
      <c r="BB562" s="80" t="str">
        <f t="shared" si="1654"/>
        <v/>
      </c>
      <c r="BC562" s="80" t="str">
        <f t="shared" si="1654"/>
        <v/>
      </c>
      <c r="BD562" s="80" t="str">
        <f t="shared" si="1654"/>
        <v/>
      </c>
      <c r="BE562" s="80" t="str">
        <f t="shared" si="1654"/>
        <v/>
      </c>
      <c r="BF562" s="80" t="str">
        <f t="shared" si="1654"/>
        <v/>
      </c>
      <c r="BG562" s="80" t="str">
        <f t="shared" si="1654"/>
        <v/>
      </c>
      <c r="BH562" s="80" t="str">
        <f t="shared" si="1654"/>
        <v/>
      </c>
      <c r="BI562" s="80" t="str">
        <f t="shared" si="1654"/>
        <v/>
      </c>
      <c r="BJ562" s="80" t="str">
        <f t="shared" si="1654"/>
        <v/>
      </c>
      <c r="BK562" s="80" t="str">
        <f t="shared" si="1654"/>
        <v/>
      </c>
      <c r="BL562" s="80" t="str">
        <f t="shared" si="1654"/>
        <v/>
      </c>
      <c r="BM562" s="80" t="str">
        <f t="shared" si="1654"/>
        <v/>
      </c>
      <c r="BN562" s="80" t="str">
        <f t="shared" si="1654"/>
        <v/>
      </c>
      <c r="BO562" s="80" t="str">
        <f t="shared" si="1654"/>
        <v/>
      </c>
      <c r="BP562" s="80" t="str">
        <f t="shared" si="1654"/>
        <v/>
      </c>
      <c r="BQ562" s="80" t="str">
        <f t="shared" si="1654"/>
        <v/>
      </c>
      <c r="BR562" s="80" t="str">
        <f t="shared" si="1654"/>
        <v/>
      </c>
      <c r="BS562" s="80" t="str">
        <f t="shared" si="1654"/>
        <v/>
      </c>
      <c r="BT562" s="80" t="str">
        <f t="shared" si="1654"/>
        <v/>
      </c>
      <c r="BU562" s="80" t="str">
        <f t="shared" si="1654"/>
        <v/>
      </c>
      <c r="BV562" s="80">
        <f t="shared" si="1654"/>
        <v>1</v>
      </c>
      <c r="BW562" s="80" t="str">
        <f t="shared" si="1654"/>
        <v/>
      </c>
      <c r="BX562" s="80" t="str">
        <f t="shared" si="1654"/>
        <v/>
      </c>
      <c r="BY562" s="80" t="str">
        <f t="shared" si="1654"/>
        <v/>
      </c>
      <c r="BZ562" s="80" t="str">
        <f t="shared" si="1654"/>
        <v/>
      </c>
      <c r="CA562" s="80" t="str">
        <f t="shared" si="1654"/>
        <v/>
      </c>
      <c r="CB562" s="80" t="str">
        <f t="shared" si="1638"/>
        <v/>
      </c>
      <c r="CC562" s="80" t="str">
        <f t="shared" si="1638"/>
        <v/>
      </c>
      <c r="CD562" s="80" t="str">
        <f t="shared" si="1638"/>
        <v/>
      </c>
      <c r="CE562" s="80" t="str">
        <f t="shared" si="1638"/>
        <v/>
      </c>
      <c r="CF562" s="80" t="str">
        <f t="shared" si="1638"/>
        <v/>
      </c>
      <c r="CG562" s="80" t="str">
        <f t="shared" ref="CG562:CN562" si="1655">IF(CG$6=$D42,INDEX($R42:$R42,1,1),"")</f>
        <v/>
      </c>
      <c r="CH562" s="80" t="str">
        <f t="shared" si="1655"/>
        <v/>
      </c>
      <c r="CI562" s="80" t="str">
        <f t="shared" si="1655"/>
        <v/>
      </c>
      <c r="CJ562" s="80" t="str">
        <f t="shared" si="1655"/>
        <v/>
      </c>
      <c r="CK562" s="80" t="str">
        <f t="shared" si="1655"/>
        <v/>
      </c>
      <c r="CL562" s="80" t="str">
        <f t="shared" si="1655"/>
        <v/>
      </c>
      <c r="CM562" s="80" t="str">
        <f t="shared" si="1655"/>
        <v/>
      </c>
      <c r="CN562" s="80" t="str">
        <f t="shared" si="1655"/>
        <v/>
      </c>
      <c r="CO562" s="80" t="str">
        <f t="shared" ref="CO562:DJ562" si="1656">IF(CO$6=$D42,INDEX($R42:$R42,1,1),"")</f>
        <v/>
      </c>
      <c r="CP562" s="80" t="str">
        <f t="shared" si="1656"/>
        <v/>
      </c>
      <c r="CQ562" s="80" t="str">
        <f t="shared" si="1656"/>
        <v/>
      </c>
      <c r="CR562" s="80" t="str">
        <f t="shared" si="1656"/>
        <v/>
      </c>
      <c r="CS562" s="80" t="str">
        <f t="shared" si="1656"/>
        <v/>
      </c>
      <c r="CT562" s="80" t="str">
        <f t="shared" si="1656"/>
        <v/>
      </c>
      <c r="CU562" s="80" t="str">
        <f t="shared" si="1656"/>
        <v/>
      </c>
      <c r="CV562" s="80" t="str">
        <f t="shared" si="1656"/>
        <v/>
      </c>
      <c r="CW562" s="80" t="str">
        <f t="shared" si="1656"/>
        <v/>
      </c>
      <c r="CX562" s="80" t="str">
        <f t="shared" si="1656"/>
        <v/>
      </c>
      <c r="CY562" s="80" t="str">
        <f t="shared" si="1656"/>
        <v/>
      </c>
      <c r="CZ562" s="80" t="str">
        <f t="shared" si="1656"/>
        <v/>
      </c>
      <c r="DA562" s="80" t="str">
        <f t="shared" si="1656"/>
        <v/>
      </c>
      <c r="DB562" s="80" t="str">
        <f t="shared" si="1656"/>
        <v/>
      </c>
      <c r="DC562" s="80" t="str">
        <f t="shared" si="1656"/>
        <v/>
      </c>
      <c r="DD562" s="80" t="str">
        <f t="shared" si="1656"/>
        <v/>
      </c>
      <c r="DE562" s="80" t="str">
        <f t="shared" si="1656"/>
        <v/>
      </c>
      <c r="DF562" s="80" t="str">
        <f t="shared" si="1656"/>
        <v/>
      </c>
      <c r="DG562" s="80" t="str">
        <f t="shared" si="1656"/>
        <v/>
      </c>
      <c r="DH562" s="80" t="str">
        <f t="shared" si="1656"/>
        <v/>
      </c>
      <c r="DI562" s="80" t="str">
        <f t="shared" si="1656"/>
        <v/>
      </c>
      <c r="DJ562" s="80" t="str">
        <f t="shared" si="1656"/>
        <v/>
      </c>
    </row>
    <row r="563" spans="48:114" ht="15.75" customHeight="1">
      <c r="AV563" s="80"/>
      <c r="AW563" s="131"/>
      <c r="AX563" s="80" t="str">
        <f t="shared" si="1644"/>
        <v/>
      </c>
      <c r="AY563" s="80" t="str">
        <f t="shared" ref="AY563:CA563" si="1657">IF(AY$6=$D43,INDEX($R43:$R43,1,1),"")</f>
        <v/>
      </c>
      <c r="AZ563" s="80" t="str">
        <f t="shared" si="1657"/>
        <v/>
      </c>
      <c r="BA563" s="80" t="str">
        <f t="shared" si="1657"/>
        <v/>
      </c>
      <c r="BB563" s="80" t="str">
        <f t="shared" si="1657"/>
        <v/>
      </c>
      <c r="BC563" s="80" t="str">
        <f t="shared" si="1657"/>
        <v/>
      </c>
      <c r="BD563" s="80" t="str">
        <f t="shared" si="1657"/>
        <v/>
      </c>
      <c r="BE563" s="80" t="str">
        <f t="shared" si="1657"/>
        <v/>
      </c>
      <c r="BF563" s="80" t="str">
        <f t="shared" si="1657"/>
        <v/>
      </c>
      <c r="BG563" s="80" t="str">
        <f t="shared" si="1657"/>
        <v/>
      </c>
      <c r="BH563" s="80" t="str">
        <f t="shared" si="1657"/>
        <v/>
      </c>
      <c r="BI563" s="80" t="str">
        <f t="shared" si="1657"/>
        <v/>
      </c>
      <c r="BJ563" s="80" t="str">
        <f t="shared" si="1657"/>
        <v/>
      </c>
      <c r="BK563" s="80" t="str">
        <f t="shared" si="1657"/>
        <v/>
      </c>
      <c r="BL563" s="80" t="str">
        <f t="shared" si="1657"/>
        <v/>
      </c>
      <c r="BM563" s="80" t="str">
        <f t="shared" si="1657"/>
        <v/>
      </c>
      <c r="BN563" s="80" t="str">
        <f t="shared" si="1657"/>
        <v/>
      </c>
      <c r="BO563" s="80" t="str">
        <f t="shared" si="1657"/>
        <v/>
      </c>
      <c r="BP563" s="80" t="str">
        <f t="shared" si="1657"/>
        <v/>
      </c>
      <c r="BQ563" s="80" t="str">
        <f t="shared" si="1657"/>
        <v/>
      </c>
      <c r="BR563" s="80" t="str">
        <f t="shared" si="1657"/>
        <v/>
      </c>
      <c r="BS563" s="80" t="str">
        <f t="shared" si="1657"/>
        <v/>
      </c>
      <c r="BT563" s="80" t="str">
        <f t="shared" si="1657"/>
        <v/>
      </c>
      <c r="BU563" s="80" t="str">
        <f t="shared" si="1657"/>
        <v/>
      </c>
      <c r="BV563" s="80" t="str">
        <f t="shared" si="1657"/>
        <v/>
      </c>
      <c r="BW563" s="80">
        <f t="shared" si="1657"/>
        <v>0</v>
      </c>
      <c r="BX563" s="80" t="str">
        <f t="shared" si="1657"/>
        <v/>
      </c>
      <c r="BY563" s="80" t="str">
        <f t="shared" si="1657"/>
        <v/>
      </c>
      <c r="BZ563" s="80" t="str">
        <f t="shared" si="1657"/>
        <v/>
      </c>
      <c r="CA563" s="80" t="str">
        <f t="shared" si="1657"/>
        <v/>
      </c>
      <c r="CB563" s="80" t="str">
        <f t="shared" si="1638"/>
        <v/>
      </c>
      <c r="CC563" s="80" t="str">
        <f t="shared" si="1638"/>
        <v/>
      </c>
      <c r="CD563" s="80" t="str">
        <f t="shared" si="1638"/>
        <v/>
      </c>
      <c r="CE563" s="80" t="str">
        <f t="shared" si="1638"/>
        <v/>
      </c>
      <c r="CF563" s="80" t="str">
        <f t="shared" si="1638"/>
        <v/>
      </c>
      <c r="CG563" s="80" t="str">
        <f t="shared" ref="CG563:CN563" si="1658">IF(CG$6=$D43,INDEX($R43:$R43,1,1),"")</f>
        <v/>
      </c>
      <c r="CH563" s="80" t="str">
        <f t="shared" si="1658"/>
        <v/>
      </c>
      <c r="CI563" s="80" t="str">
        <f t="shared" si="1658"/>
        <v/>
      </c>
      <c r="CJ563" s="80" t="str">
        <f t="shared" si="1658"/>
        <v/>
      </c>
      <c r="CK563" s="80" t="str">
        <f t="shared" si="1658"/>
        <v/>
      </c>
      <c r="CL563" s="80" t="str">
        <f t="shared" si="1658"/>
        <v/>
      </c>
      <c r="CM563" s="80" t="str">
        <f t="shared" si="1658"/>
        <v/>
      </c>
      <c r="CN563" s="80" t="str">
        <f t="shared" si="1658"/>
        <v/>
      </c>
      <c r="CO563" s="80" t="str">
        <f t="shared" ref="CO563:DJ563" si="1659">IF(CO$6=$D43,INDEX($R43:$R43,1,1),"")</f>
        <v/>
      </c>
      <c r="CP563" s="80" t="str">
        <f t="shared" si="1659"/>
        <v/>
      </c>
      <c r="CQ563" s="80" t="str">
        <f t="shared" si="1659"/>
        <v/>
      </c>
      <c r="CR563" s="80" t="str">
        <f t="shared" si="1659"/>
        <v/>
      </c>
      <c r="CS563" s="80" t="str">
        <f t="shared" si="1659"/>
        <v/>
      </c>
      <c r="CT563" s="80" t="str">
        <f t="shared" si="1659"/>
        <v/>
      </c>
      <c r="CU563" s="80" t="str">
        <f t="shared" si="1659"/>
        <v/>
      </c>
      <c r="CV563" s="80" t="str">
        <f t="shared" si="1659"/>
        <v/>
      </c>
      <c r="CW563" s="80" t="str">
        <f t="shared" si="1659"/>
        <v/>
      </c>
      <c r="CX563" s="80" t="str">
        <f t="shared" si="1659"/>
        <v/>
      </c>
      <c r="CY563" s="80" t="str">
        <f t="shared" si="1659"/>
        <v/>
      </c>
      <c r="CZ563" s="80" t="str">
        <f t="shared" si="1659"/>
        <v/>
      </c>
      <c r="DA563" s="80" t="str">
        <f t="shared" si="1659"/>
        <v/>
      </c>
      <c r="DB563" s="80" t="str">
        <f t="shared" si="1659"/>
        <v/>
      </c>
      <c r="DC563" s="80" t="str">
        <f t="shared" si="1659"/>
        <v/>
      </c>
      <c r="DD563" s="80" t="str">
        <f t="shared" si="1659"/>
        <v/>
      </c>
      <c r="DE563" s="80" t="str">
        <f t="shared" si="1659"/>
        <v/>
      </c>
      <c r="DF563" s="80" t="str">
        <f t="shared" si="1659"/>
        <v/>
      </c>
      <c r="DG563" s="80" t="str">
        <f t="shared" si="1659"/>
        <v/>
      </c>
      <c r="DH563" s="80" t="str">
        <f t="shared" si="1659"/>
        <v/>
      </c>
      <c r="DI563" s="80" t="str">
        <f t="shared" si="1659"/>
        <v/>
      </c>
      <c r="DJ563" s="80" t="str">
        <f t="shared" si="1659"/>
        <v/>
      </c>
    </row>
    <row r="564" spans="48:114" ht="15.75" customHeight="1">
      <c r="AV564" s="80"/>
      <c r="AW564" s="131"/>
      <c r="AX564" s="80" t="str">
        <f t="shared" si="1644"/>
        <v/>
      </c>
      <c r="AY564" s="80" t="str">
        <f t="shared" ref="AY564:CA564" si="1660">IF(AY$6=$D44,INDEX($R44:$R44,1,1),"")</f>
        <v/>
      </c>
      <c r="AZ564" s="80" t="str">
        <f t="shared" si="1660"/>
        <v/>
      </c>
      <c r="BA564" s="80" t="str">
        <f t="shared" si="1660"/>
        <v/>
      </c>
      <c r="BB564" s="80" t="str">
        <f t="shared" si="1660"/>
        <v/>
      </c>
      <c r="BC564" s="80" t="str">
        <f t="shared" si="1660"/>
        <v/>
      </c>
      <c r="BD564" s="80">
        <f t="shared" si="1660"/>
        <v>4</v>
      </c>
      <c r="BE564" s="80" t="str">
        <f t="shared" si="1660"/>
        <v/>
      </c>
      <c r="BF564" s="80" t="str">
        <f t="shared" si="1660"/>
        <v/>
      </c>
      <c r="BG564" s="80" t="str">
        <f t="shared" si="1660"/>
        <v/>
      </c>
      <c r="BH564" s="80" t="str">
        <f t="shared" si="1660"/>
        <v/>
      </c>
      <c r="BI564" s="80" t="str">
        <f t="shared" si="1660"/>
        <v/>
      </c>
      <c r="BJ564" s="80" t="str">
        <f t="shared" si="1660"/>
        <v/>
      </c>
      <c r="BK564" s="80" t="str">
        <f t="shared" si="1660"/>
        <v/>
      </c>
      <c r="BL564" s="80" t="str">
        <f t="shared" si="1660"/>
        <v/>
      </c>
      <c r="BM564" s="80" t="str">
        <f t="shared" si="1660"/>
        <v/>
      </c>
      <c r="BN564" s="80" t="str">
        <f t="shared" si="1660"/>
        <v/>
      </c>
      <c r="BO564" s="80" t="str">
        <f t="shared" si="1660"/>
        <v/>
      </c>
      <c r="BP564" s="80" t="str">
        <f t="shared" si="1660"/>
        <v/>
      </c>
      <c r="BQ564" s="80" t="str">
        <f t="shared" si="1660"/>
        <v/>
      </c>
      <c r="BR564" s="80" t="str">
        <f t="shared" si="1660"/>
        <v/>
      </c>
      <c r="BS564" s="80" t="str">
        <f t="shared" si="1660"/>
        <v/>
      </c>
      <c r="BT564" s="80" t="str">
        <f t="shared" si="1660"/>
        <v/>
      </c>
      <c r="BU564" s="80" t="str">
        <f t="shared" si="1660"/>
        <v/>
      </c>
      <c r="BV564" s="80" t="str">
        <f t="shared" si="1660"/>
        <v/>
      </c>
      <c r="BW564" s="80" t="str">
        <f t="shared" si="1660"/>
        <v/>
      </c>
      <c r="BX564" s="80" t="str">
        <f t="shared" si="1660"/>
        <v/>
      </c>
      <c r="BY564" s="80" t="str">
        <f t="shared" si="1660"/>
        <v/>
      </c>
      <c r="BZ564" s="80" t="str">
        <f t="shared" si="1660"/>
        <v/>
      </c>
      <c r="CA564" s="80" t="str">
        <f t="shared" si="1660"/>
        <v/>
      </c>
      <c r="CB564" s="80" t="str">
        <f t="shared" si="1638"/>
        <v/>
      </c>
      <c r="CC564" s="80" t="str">
        <f t="shared" si="1638"/>
        <v/>
      </c>
      <c r="CD564" s="80" t="str">
        <f t="shared" si="1638"/>
        <v/>
      </c>
      <c r="CE564" s="80" t="str">
        <f t="shared" si="1638"/>
        <v/>
      </c>
      <c r="CF564" s="80" t="str">
        <f t="shared" si="1638"/>
        <v/>
      </c>
      <c r="CG564" s="80" t="str">
        <f t="shared" ref="CG564:CN564" si="1661">IF(CG$6=$D44,INDEX($R44:$R44,1,1),"")</f>
        <v/>
      </c>
      <c r="CH564" s="80" t="str">
        <f t="shared" si="1661"/>
        <v/>
      </c>
      <c r="CI564" s="80" t="str">
        <f t="shared" si="1661"/>
        <v/>
      </c>
      <c r="CJ564" s="80" t="str">
        <f t="shared" si="1661"/>
        <v/>
      </c>
      <c r="CK564" s="80" t="str">
        <f t="shared" si="1661"/>
        <v/>
      </c>
      <c r="CL564" s="80" t="str">
        <f t="shared" si="1661"/>
        <v/>
      </c>
      <c r="CM564" s="80" t="str">
        <f t="shared" si="1661"/>
        <v/>
      </c>
      <c r="CN564" s="80" t="str">
        <f t="shared" si="1661"/>
        <v/>
      </c>
      <c r="CO564" s="80" t="str">
        <f t="shared" ref="CO564:DJ564" si="1662">IF(CO$6=$D44,INDEX($R44:$R44,1,1),"")</f>
        <v/>
      </c>
      <c r="CP564" s="80" t="str">
        <f t="shared" si="1662"/>
        <v/>
      </c>
      <c r="CQ564" s="80" t="str">
        <f t="shared" si="1662"/>
        <v/>
      </c>
      <c r="CR564" s="80" t="str">
        <f t="shared" si="1662"/>
        <v/>
      </c>
      <c r="CS564" s="80" t="str">
        <f t="shared" si="1662"/>
        <v/>
      </c>
      <c r="CT564" s="80" t="str">
        <f t="shared" si="1662"/>
        <v/>
      </c>
      <c r="CU564" s="80" t="str">
        <f t="shared" si="1662"/>
        <v/>
      </c>
      <c r="CV564" s="80" t="str">
        <f t="shared" si="1662"/>
        <v/>
      </c>
      <c r="CW564" s="80" t="str">
        <f t="shared" si="1662"/>
        <v/>
      </c>
      <c r="CX564" s="80" t="str">
        <f t="shared" si="1662"/>
        <v/>
      </c>
      <c r="CY564" s="80" t="str">
        <f t="shared" si="1662"/>
        <v/>
      </c>
      <c r="CZ564" s="80" t="str">
        <f t="shared" si="1662"/>
        <v/>
      </c>
      <c r="DA564" s="80" t="str">
        <f t="shared" si="1662"/>
        <v/>
      </c>
      <c r="DB564" s="80" t="str">
        <f t="shared" si="1662"/>
        <v/>
      </c>
      <c r="DC564" s="80" t="str">
        <f t="shared" si="1662"/>
        <v/>
      </c>
      <c r="DD564" s="80" t="str">
        <f t="shared" si="1662"/>
        <v/>
      </c>
      <c r="DE564" s="80" t="str">
        <f t="shared" si="1662"/>
        <v/>
      </c>
      <c r="DF564" s="80" t="str">
        <f t="shared" si="1662"/>
        <v/>
      </c>
      <c r="DG564" s="80" t="str">
        <f t="shared" si="1662"/>
        <v/>
      </c>
      <c r="DH564" s="80" t="str">
        <f t="shared" si="1662"/>
        <v/>
      </c>
      <c r="DI564" s="80" t="str">
        <f t="shared" si="1662"/>
        <v/>
      </c>
      <c r="DJ564" s="80" t="str">
        <f t="shared" si="1662"/>
        <v/>
      </c>
    </row>
    <row r="565" spans="48:114" ht="15.75" customHeight="1">
      <c r="AV565" s="80"/>
      <c r="AW565" s="131"/>
      <c r="AX565" s="80" t="str">
        <f t="shared" si="1644"/>
        <v/>
      </c>
      <c r="AY565" s="80" t="str">
        <f t="shared" ref="AY565:CA565" si="1663">IF(AY$6=$D45,INDEX($R45:$R45,1,1),"")</f>
        <v/>
      </c>
      <c r="AZ565" s="80" t="str">
        <f t="shared" si="1663"/>
        <v/>
      </c>
      <c r="BA565" s="80" t="str">
        <f t="shared" si="1663"/>
        <v/>
      </c>
      <c r="BB565" s="80" t="str">
        <f t="shared" si="1663"/>
        <v/>
      </c>
      <c r="BC565" s="80" t="str">
        <f t="shared" si="1663"/>
        <v/>
      </c>
      <c r="BD565" s="80" t="str">
        <f t="shared" si="1663"/>
        <v/>
      </c>
      <c r="BE565" s="80" t="str">
        <f t="shared" si="1663"/>
        <v/>
      </c>
      <c r="BF565" s="80" t="str">
        <f t="shared" si="1663"/>
        <v/>
      </c>
      <c r="BG565" s="80" t="str">
        <f t="shared" si="1663"/>
        <v/>
      </c>
      <c r="BH565" s="80" t="str">
        <f t="shared" si="1663"/>
        <v/>
      </c>
      <c r="BI565" s="80" t="str">
        <f t="shared" si="1663"/>
        <v/>
      </c>
      <c r="BJ565" s="80" t="str">
        <f t="shared" si="1663"/>
        <v/>
      </c>
      <c r="BK565" s="80" t="str">
        <f t="shared" si="1663"/>
        <v/>
      </c>
      <c r="BL565" s="80" t="str">
        <f t="shared" si="1663"/>
        <v/>
      </c>
      <c r="BM565" s="80" t="str">
        <f t="shared" si="1663"/>
        <v/>
      </c>
      <c r="BN565" s="80" t="str">
        <f t="shared" si="1663"/>
        <v/>
      </c>
      <c r="BO565" s="80" t="str">
        <f t="shared" si="1663"/>
        <v/>
      </c>
      <c r="BP565" s="80" t="str">
        <f t="shared" si="1663"/>
        <v/>
      </c>
      <c r="BQ565" s="80" t="str">
        <f t="shared" si="1663"/>
        <v/>
      </c>
      <c r="BR565" s="80" t="str">
        <f t="shared" si="1663"/>
        <v/>
      </c>
      <c r="BS565" s="80" t="str">
        <f t="shared" si="1663"/>
        <v/>
      </c>
      <c r="BT565" s="80" t="str">
        <f t="shared" si="1663"/>
        <v/>
      </c>
      <c r="BU565" s="80" t="str">
        <f t="shared" si="1663"/>
        <v/>
      </c>
      <c r="BV565" s="80" t="str">
        <f t="shared" si="1663"/>
        <v/>
      </c>
      <c r="BW565" s="80" t="str">
        <f t="shared" si="1663"/>
        <v/>
      </c>
      <c r="BX565" s="80">
        <f t="shared" si="1663"/>
        <v>4</v>
      </c>
      <c r="BY565" s="80" t="str">
        <f t="shared" si="1663"/>
        <v/>
      </c>
      <c r="BZ565" s="80" t="str">
        <f t="shared" si="1663"/>
        <v/>
      </c>
      <c r="CA565" s="80" t="str">
        <f t="shared" si="1663"/>
        <v/>
      </c>
      <c r="CB565" s="80" t="str">
        <f t="shared" si="1638"/>
        <v/>
      </c>
      <c r="CC565" s="80" t="str">
        <f t="shared" si="1638"/>
        <v/>
      </c>
      <c r="CD565" s="80" t="str">
        <f t="shared" si="1638"/>
        <v/>
      </c>
      <c r="CE565" s="80" t="str">
        <f t="shared" si="1638"/>
        <v/>
      </c>
      <c r="CF565" s="80" t="str">
        <f t="shared" si="1638"/>
        <v/>
      </c>
      <c r="CG565" s="80" t="str">
        <f t="shared" ref="CG565:CN565" si="1664">IF(CG$6=$D45,INDEX($R45:$R45,1,1),"")</f>
        <v/>
      </c>
      <c r="CH565" s="80" t="str">
        <f t="shared" si="1664"/>
        <v/>
      </c>
      <c r="CI565" s="80" t="str">
        <f t="shared" si="1664"/>
        <v/>
      </c>
      <c r="CJ565" s="80" t="str">
        <f t="shared" si="1664"/>
        <v/>
      </c>
      <c r="CK565" s="80" t="str">
        <f t="shared" si="1664"/>
        <v/>
      </c>
      <c r="CL565" s="80" t="str">
        <f t="shared" si="1664"/>
        <v/>
      </c>
      <c r="CM565" s="80" t="str">
        <f t="shared" si="1664"/>
        <v/>
      </c>
      <c r="CN565" s="80" t="str">
        <f t="shared" si="1664"/>
        <v/>
      </c>
      <c r="CO565" s="80" t="str">
        <f t="shared" ref="CO565:DJ565" si="1665">IF(CO$6=$D45,INDEX($R45:$R45,1,1),"")</f>
        <v/>
      </c>
      <c r="CP565" s="80" t="str">
        <f t="shared" si="1665"/>
        <v/>
      </c>
      <c r="CQ565" s="80" t="str">
        <f t="shared" si="1665"/>
        <v/>
      </c>
      <c r="CR565" s="80" t="str">
        <f t="shared" si="1665"/>
        <v/>
      </c>
      <c r="CS565" s="80" t="str">
        <f t="shared" si="1665"/>
        <v/>
      </c>
      <c r="CT565" s="80" t="str">
        <f t="shared" si="1665"/>
        <v/>
      </c>
      <c r="CU565" s="80" t="str">
        <f t="shared" si="1665"/>
        <v/>
      </c>
      <c r="CV565" s="80" t="str">
        <f t="shared" si="1665"/>
        <v/>
      </c>
      <c r="CW565" s="80" t="str">
        <f t="shared" si="1665"/>
        <v/>
      </c>
      <c r="CX565" s="80" t="str">
        <f t="shared" si="1665"/>
        <v/>
      </c>
      <c r="CY565" s="80" t="str">
        <f t="shared" si="1665"/>
        <v/>
      </c>
      <c r="CZ565" s="80" t="str">
        <f t="shared" si="1665"/>
        <v/>
      </c>
      <c r="DA565" s="80" t="str">
        <f t="shared" si="1665"/>
        <v/>
      </c>
      <c r="DB565" s="80" t="str">
        <f t="shared" si="1665"/>
        <v/>
      </c>
      <c r="DC565" s="80" t="str">
        <f t="shared" si="1665"/>
        <v/>
      </c>
      <c r="DD565" s="80" t="str">
        <f t="shared" si="1665"/>
        <v/>
      </c>
      <c r="DE565" s="80" t="str">
        <f t="shared" si="1665"/>
        <v/>
      </c>
      <c r="DF565" s="80" t="str">
        <f t="shared" si="1665"/>
        <v/>
      </c>
      <c r="DG565" s="80" t="str">
        <f t="shared" si="1665"/>
        <v/>
      </c>
      <c r="DH565" s="80" t="str">
        <f t="shared" si="1665"/>
        <v/>
      </c>
      <c r="DI565" s="80" t="str">
        <f t="shared" si="1665"/>
        <v/>
      </c>
      <c r="DJ565" s="80" t="str">
        <f t="shared" si="1665"/>
        <v/>
      </c>
    </row>
    <row r="566" spans="48:114" ht="15.75" customHeight="1">
      <c r="AV566" s="80"/>
      <c r="AW566" s="131"/>
      <c r="AX566" s="80" t="str">
        <f t="shared" si="1644"/>
        <v/>
      </c>
      <c r="AY566" s="80" t="str">
        <f t="shared" ref="AY566:CA566" si="1666">IF(AY$6=$D46,INDEX($R46:$R46,1,1),"")</f>
        <v/>
      </c>
      <c r="AZ566" s="80" t="str">
        <f t="shared" si="1666"/>
        <v/>
      </c>
      <c r="BA566" s="80" t="str">
        <f t="shared" si="1666"/>
        <v/>
      </c>
      <c r="BB566" s="80" t="str">
        <f t="shared" si="1666"/>
        <v/>
      </c>
      <c r="BC566" s="80" t="str">
        <f t="shared" si="1666"/>
        <v/>
      </c>
      <c r="BD566" s="80" t="str">
        <f t="shared" si="1666"/>
        <v/>
      </c>
      <c r="BE566" s="80" t="str">
        <f t="shared" si="1666"/>
        <v/>
      </c>
      <c r="BF566" s="80" t="str">
        <f t="shared" si="1666"/>
        <v/>
      </c>
      <c r="BG566" s="80" t="str">
        <f t="shared" si="1666"/>
        <v/>
      </c>
      <c r="BH566" s="80" t="str">
        <f t="shared" si="1666"/>
        <v/>
      </c>
      <c r="BI566" s="80" t="str">
        <f t="shared" si="1666"/>
        <v/>
      </c>
      <c r="BJ566" s="80" t="str">
        <f t="shared" si="1666"/>
        <v/>
      </c>
      <c r="BK566" s="80" t="str">
        <f t="shared" si="1666"/>
        <v/>
      </c>
      <c r="BL566" s="80" t="str">
        <f t="shared" si="1666"/>
        <v/>
      </c>
      <c r="BM566" s="80" t="str">
        <f t="shared" si="1666"/>
        <v/>
      </c>
      <c r="BN566" s="80" t="str">
        <f t="shared" si="1666"/>
        <v/>
      </c>
      <c r="BO566" s="80" t="str">
        <f t="shared" si="1666"/>
        <v/>
      </c>
      <c r="BP566" s="80" t="str">
        <f t="shared" si="1666"/>
        <v/>
      </c>
      <c r="BQ566" s="80" t="str">
        <f t="shared" si="1666"/>
        <v/>
      </c>
      <c r="BR566" s="80" t="str">
        <f t="shared" si="1666"/>
        <v/>
      </c>
      <c r="BS566" s="80" t="str">
        <f t="shared" si="1666"/>
        <v/>
      </c>
      <c r="BT566" s="80" t="str">
        <f t="shared" si="1666"/>
        <v/>
      </c>
      <c r="BU566" s="80" t="str">
        <f t="shared" si="1666"/>
        <v/>
      </c>
      <c r="BV566" s="80" t="str">
        <f t="shared" si="1666"/>
        <v/>
      </c>
      <c r="BW566" s="80" t="str">
        <f t="shared" si="1666"/>
        <v/>
      </c>
      <c r="BX566" s="80">
        <f t="shared" si="1666"/>
        <v>0</v>
      </c>
      <c r="BY566" s="80" t="str">
        <f t="shared" si="1666"/>
        <v/>
      </c>
      <c r="BZ566" s="80" t="str">
        <f t="shared" si="1666"/>
        <v/>
      </c>
      <c r="CA566" s="80" t="str">
        <f t="shared" si="1666"/>
        <v/>
      </c>
      <c r="CB566" s="80" t="str">
        <f t="shared" si="1638"/>
        <v/>
      </c>
      <c r="CC566" s="80" t="str">
        <f t="shared" si="1638"/>
        <v/>
      </c>
      <c r="CD566" s="80" t="str">
        <f t="shared" si="1638"/>
        <v/>
      </c>
      <c r="CE566" s="80" t="str">
        <f t="shared" si="1638"/>
        <v/>
      </c>
      <c r="CF566" s="80" t="str">
        <f t="shared" si="1638"/>
        <v/>
      </c>
      <c r="CG566" s="80" t="str">
        <f t="shared" ref="CG566:CN566" si="1667">IF(CG$6=$D46,INDEX($R46:$R46,1,1),"")</f>
        <v/>
      </c>
      <c r="CH566" s="80" t="str">
        <f t="shared" si="1667"/>
        <v/>
      </c>
      <c r="CI566" s="80" t="str">
        <f t="shared" si="1667"/>
        <v/>
      </c>
      <c r="CJ566" s="80" t="str">
        <f t="shared" si="1667"/>
        <v/>
      </c>
      <c r="CK566" s="80" t="str">
        <f t="shared" si="1667"/>
        <v/>
      </c>
      <c r="CL566" s="80" t="str">
        <f t="shared" si="1667"/>
        <v/>
      </c>
      <c r="CM566" s="80" t="str">
        <f t="shared" si="1667"/>
        <v/>
      </c>
      <c r="CN566" s="80" t="str">
        <f t="shared" si="1667"/>
        <v/>
      </c>
      <c r="CO566" s="80" t="str">
        <f t="shared" ref="CO566:DJ566" si="1668">IF(CO$6=$D46,INDEX($R46:$R46,1,1),"")</f>
        <v/>
      </c>
      <c r="CP566" s="80" t="str">
        <f t="shared" si="1668"/>
        <v/>
      </c>
      <c r="CQ566" s="80" t="str">
        <f t="shared" si="1668"/>
        <v/>
      </c>
      <c r="CR566" s="80" t="str">
        <f t="shared" si="1668"/>
        <v/>
      </c>
      <c r="CS566" s="80" t="str">
        <f t="shared" si="1668"/>
        <v/>
      </c>
      <c r="CT566" s="80" t="str">
        <f t="shared" si="1668"/>
        <v/>
      </c>
      <c r="CU566" s="80" t="str">
        <f t="shared" si="1668"/>
        <v/>
      </c>
      <c r="CV566" s="80" t="str">
        <f t="shared" si="1668"/>
        <v/>
      </c>
      <c r="CW566" s="80" t="str">
        <f t="shared" si="1668"/>
        <v/>
      </c>
      <c r="CX566" s="80" t="str">
        <f t="shared" si="1668"/>
        <v/>
      </c>
      <c r="CY566" s="80" t="str">
        <f t="shared" si="1668"/>
        <v/>
      </c>
      <c r="CZ566" s="80" t="str">
        <f t="shared" si="1668"/>
        <v/>
      </c>
      <c r="DA566" s="80" t="str">
        <f t="shared" si="1668"/>
        <v/>
      </c>
      <c r="DB566" s="80" t="str">
        <f t="shared" si="1668"/>
        <v/>
      </c>
      <c r="DC566" s="80" t="str">
        <f t="shared" si="1668"/>
        <v/>
      </c>
      <c r="DD566" s="80" t="str">
        <f t="shared" si="1668"/>
        <v/>
      </c>
      <c r="DE566" s="80" t="str">
        <f t="shared" si="1668"/>
        <v/>
      </c>
      <c r="DF566" s="80" t="str">
        <f t="shared" si="1668"/>
        <v/>
      </c>
      <c r="DG566" s="80" t="str">
        <f t="shared" si="1668"/>
        <v/>
      </c>
      <c r="DH566" s="80" t="str">
        <f t="shared" si="1668"/>
        <v/>
      </c>
      <c r="DI566" s="80" t="str">
        <f t="shared" si="1668"/>
        <v/>
      </c>
      <c r="DJ566" s="80" t="str">
        <f t="shared" si="1668"/>
        <v/>
      </c>
    </row>
    <row r="567" spans="48:114" ht="15.75" customHeight="1">
      <c r="AV567" s="80"/>
      <c r="AW567" s="131"/>
      <c r="AX567" s="80" t="str">
        <f t="shared" si="1644"/>
        <v/>
      </c>
      <c r="AY567" s="80" t="str">
        <f t="shared" ref="AY567:CA567" si="1669">IF(AY$6=$D47,INDEX($R47:$R47,1,1),"")</f>
        <v/>
      </c>
      <c r="AZ567" s="80" t="str">
        <f t="shared" si="1669"/>
        <v/>
      </c>
      <c r="BA567" s="80" t="str">
        <f t="shared" si="1669"/>
        <v/>
      </c>
      <c r="BB567" s="80" t="str">
        <f t="shared" si="1669"/>
        <v/>
      </c>
      <c r="BC567" s="80" t="str">
        <f t="shared" si="1669"/>
        <v/>
      </c>
      <c r="BD567" s="80" t="str">
        <f t="shared" si="1669"/>
        <v/>
      </c>
      <c r="BE567" s="80" t="str">
        <f t="shared" si="1669"/>
        <v/>
      </c>
      <c r="BF567" s="80" t="str">
        <f t="shared" si="1669"/>
        <v/>
      </c>
      <c r="BG567" s="80" t="str">
        <f t="shared" si="1669"/>
        <v/>
      </c>
      <c r="BH567" s="80" t="str">
        <f t="shared" si="1669"/>
        <v/>
      </c>
      <c r="BI567" s="80" t="str">
        <f t="shared" si="1669"/>
        <v/>
      </c>
      <c r="BJ567" s="80" t="str">
        <f t="shared" si="1669"/>
        <v/>
      </c>
      <c r="BK567" s="80" t="str">
        <f t="shared" si="1669"/>
        <v/>
      </c>
      <c r="BL567" s="80" t="str">
        <f t="shared" si="1669"/>
        <v/>
      </c>
      <c r="BM567" s="80" t="str">
        <f t="shared" si="1669"/>
        <v/>
      </c>
      <c r="BN567" s="80" t="str">
        <f t="shared" si="1669"/>
        <v/>
      </c>
      <c r="BO567" s="80" t="str">
        <f t="shared" si="1669"/>
        <v/>
      </c>
      <c r="BP567" s="80" t="str">
        <f t="shared" si="1669"/>
        <v/>
      </c>
      <c r="BQ567" s="80" t="str">
        <f t="shared" si="1669"/>
        <v/>
      </c>
      <c r="BR567" s="80" t="str">
        <f t="shared" si="1669"/>
        <v/>
      </c>
      <c r="BS567" s="80" t="str">
        <f t="shared" si="1669"/>
        <v/>
      </c>
      <c r="BT567" s="80" t="str">
        <f t="shared" si="1669"/>
        <v/>
      </c>
      <c r="BU567" s="80" t="str">
        <f t="shared" si="1669"/>
        <v/>
      </c>
      <c r="BV567" s="80" t="str">
        <f t="shared" si="1669"/>
        <v/>
      </c>
      <c r="BW567" s="80" t="str">
        <f t="shared" si="1669"/>
        <v/>
      </c>
      <c r="BX567" s="80" t="str">
        <f t="shared" si="1669"/>
        <v/>
      </c>
      <c r="BY567" s="80">
        <f t="shared" si="1669"/>
        <v>2</v>
      </c>
      <c r="BZ567" s="80" t="str">
        <f t="shared" si="1669"/>
        <v/>
      </c>
      <c r="CA567" s="80" t="str">
        <f t="shared" si="1669"/>
        <v/>
      </c>
      <c r="CB567" s="80" t="str">
        <f t="shared" ref="CB567:CF576" si="1670">IF(CB$6=$D47,INDEX($R47:$R47,1,1),"")</f>
        <v/>
      </c>
      <c r="CC567" s="80" t="str">
        <f t="shared" si="1670"/>
        <v/>
      </c>
      <c r="CD567" s="80" t="str">
        <f t="shared" si="1670"/>
        <v/>
      </c>
      <c r="CE567" s="80" t="str">
        <f t="shared" si="1670"/>
        <v/>
      </c>
      <c r="CF567" s="80" t="str">
        <f t="shared" si="1670"/>
        <v/>
      </c>
      <c r="CG567" s="80" t="str">
        <f t="shared" ref="CG567:CN567" si="1671">IF(CG$6=$D47,INDEX($R47:$R47,1,1),"")</f>
        <v/>
      </c>
      <c r="CH567" s="80" t="str">
        <f t="shared" si="1671"/>
        <v/>
      </c>
      <c r="CI567" s="80" t="str">
        <f t="shared" si="1671"/>
        <v/>
      </c>
      <c r="CJ567" s="80" t="str">
        <f t="shared" si="1671"/>
        <v/>
      </c>
      <c r="CK567" s="80" t="str">
        <f t="shared" si="1671"/>
        <v/>
      </c>
      <c r="CL567" s="80" t="str">
        <f t="shared" si="1671"/>
        <v/>
      </c>
      <c r="CM567" s="80" t="str">
        <f t="shared" si="1671"/>
        <v/>
      </c>
      <c r="CN567" s="80" t="str">
        <f t="shared" si="1671"/>
        <v/>
      </c>
      <c r="CO567" s="80" t="str">
        <f t="shared" ref="CO567:DJ567" si="1672">IF(CO$6=$D47,INDEX($R47:$R47,1,1),"")</f>
        <v/>
      </c>
      <c r="CP567" s="80" t="str">
        <f t="shared" si="1672"/>
        <v/>
      </c>
      <c r="CQ567" s="80" t="str">
        <f t="shared" si="1672"/>
        <v/>
      </c>
      <c r="CR567" s="80" t="str">
        <f t="shared" si="1672"/>
        <v/>
      </c>
      <c r="CS567" s="80" t="str">
        <f t="shared" si="1672"/>
        <v/>
      </c>
      <c r="CT567" s="80" t="str">
        <f t="shared" si="1672"/>
        <v/>
      </c>
      <c r="CU567" s="80" t="str">
        <f t="shared" si="1672"/>
        <v/>
      </c>
      <c r="CV567" s="80" t="str">
        <f t="shared" si="1672"/>
        <v/>
      </c>
      <c r="CW567" s="80" t="str">
        <f t="shared" si="1672"/>
        <v/>
      </c>
      <c r="CX567" s="80" t="str">
        <f t="shared" si="1672"/>
        <v/>
      </c>
      <c r="CY567" s="80" t="str">
        <f t="shared" si="1672"/>
        <v/>
      </c>
      <c r="CZ567" s="80" t="str">
        <f t="shared" si="1672"/>
        <v/>
      </c>
      <c r="DA567" s="80" t="str">
        <f t="shared" si="1672"/>
        <v/>
      </c>
      <c r="DB567" s="80" t="str">
        <f t="shared" si="1672"/>
        <v/>
      </c>
      <c r="DC567" s="80" t="str">
        <f t="shared" si="1672"/>
        <v/>
      </c>
      <c r="DD567" s="80" t="str">
        <f t="shared" si="1672"/>
        <v/>
      </c>
      <c r="DE567" s="80" t="str">
        <f t="shared" si="1672"/>
        <v/>
      </c>
      <c r="DF567" s="80" t="str">
        <f t="shared" si="1672"/>
        <v/>
      </c>
      <c r="DG567" s="80" t="str">
        <f t="shared" si="1672"/>
        <v/>
      </c>
      <c r="DH567" s="80" t="str">
        <f t="shared" si="1672"/>
        <v/>
      </c>
      <c r="DI567" s="80" t="str">
        <f t="shared" si="1672"/>
        <v/>
      </c>
      <c r="DJ567" s="80" t="str">
        <f t="shared" si="1672"/>
        <v/>
      </c>
    </row>
    <row r="568" spans="48:114" ht="15.75" customHeight="1">
      <c r="AV568" s="80"/>
      <c r="AW568" s="131"/>
      <c r="AX568" s="80" t="str">
        <f t="shared" si="1644"/>
        <v/>
      </c>
      <c r="AY568" s="80" t="str">
        <f t="shared" ref="AY568:CA568" si="1673">IF(AY$6=$D48,INDEX($R48:$R48,1,1),"")</f>
        <v/>
      </c>
      <c r="AZ568" s="80" t="str">
        <f t="shared" si="1673"/>
        <v/>
      </c>
      <c r="BA568" s="80" t="str">
        <f t="shared" si="1673"/>
        <v/>
      </c>
      <c r="BB568" s="80" t="str">
        <f t="shared" si="1673"/>
        <v/>
      </c>
      <c r="BC568" s="80" t="str">
        <f t="shared" si="1673"/>
        <v/>
      </c>
      <c r="BD568" s="80" t="str">
        <f t="shared" si="1673"/>
        <v/>
      </c>
      <c r="BE568" s="80" t="str">
        <f t="shared" si="1673"/>
        <v/>
      </c>
      <c r="BF568" s="80" t="str">
        <f t="shared" si="1673"/>
        <v/>
      </c>
      <c r="BG568" s="80" t="str">
        <f t="shared" si="1673"/>
        <v/>
      </c>
      <c r="BH568" s="80" t="str">
        <f t="shared" si="1673"/>
        <v/>
      </c>
      <c r="BI568" s="80" t="str">
        <f t="shared" si="1673"/>
        <v/>
      </c>
      <c r="BJ568" s="80" t="str">
        <f t="shared" si="1673"/>
        <v/>
      </c>
      <c r="BK568" s="80" t="str">
        <f t="shared" si="1673"/>
        <v/>
      </c>
      <c r="BL568" s="80" t="str">
        <f t="shared" si="1673"/>
        <v/>
      </c>
      <c r="BM568" s="80" t="str">
        <f t="shared" si="1673"/>
        <v/>
      </c>
      <c r="BN568" s="80" t="str">
        <f t="shared" si="1673"/>
        <v/>
      </c>
      <c r="BO568" s="80" t="str">
        <f t="shared" si="1673"/>
        <v/>
      </c>
      <c r="BP568" s="80" t="str">
        <f t="shared" si="1673"/>
        <v/>
      </c>
      <c r="BQ568" s="80" t="str">
        <f t="shared" si="1673"/>
        <v/>
      </c>
      <c r="BR568" s="80" t="str">
        <f t="shared" si="1673"/>
        <v/>
      </c>
      <c r="BS568" s="80">
        <f t="shared" si="1673"/>
        <v>2</v>
      </c>
      <c r="BT568" s="80" t="str">
        <f t="shared" si="1673"/>
        <v/>
      </c>
      <c r="BU568" s="80" t="str">
        <f t="shared" si="1673"/>
        <v/>
      </c>
      <c r="BV568" s="80" t="str">
        <f t="shared" si="1673"/>
        <v/>
      </c>
      <c r="BW568" s="80" t="str">
        <f t="shared" si="1673"/>
        <v/>
      </c>
      <c r="BX568" s="80" t="str">
        <f t="shared" si="1673"/>
        <v/>
      </c>
      <c r="BY568" s="80" t="str">
        <f t="shared" si="1673"/>
        <v/>
      </c>
      <c r="BZ568" s="80" t="str">
        <f t="shared" si="1673"/>
        <v/>
      </c>
      <c r="CA568" s="80" t="str">
        <f t="shared" si="1673"/>
        <v/>
      </c>
      <c r="CB568" s="80" t="str">
        <f t="shared" si="1670"/>
        <v/>
      </c>
      <c r="CC568" s="80" t="str">
        <f t="shared" si="1670"/>
        <v/>
      </c>
      <c r="CD568" s="80" t="str">
        <f t="shared" si="1670"/>
        <v/>
      </c>
      <c r="CE568" s="80" t="str">
        <f t="shared" si="1670"/>
        <v/>
      </c>
      <c r="CF568" s="80" t="str">
        <f t="shared" si="1670"/>
        <v/>
      </c>
      <c r="CG568" s="80" t="str">
        <f t="shared" ref="CG568:CN568" si="1674">IF(CG$6=$D48,INDEX($R48:$R48,1,1),"")</f>
        <v/>
      </c>
      <c r="CH568" s="80" t="str">
        <f t="shared" si="1674"/>
        <v/>
      </c>
      <c r="CI568" s="80" t="str">
        <f t="shared" si="1674"/>
        <v/>
      </c>
      <c r="CJ568" s="80" t="str">
        <f t="shared" si="1674"/>
        <v/>
      </c>
      <c r="CK568" s="80" t="str">
        <f t="shared" si="1674"/>
        <v/>
      </c>
      <c r="CL568" s="80" t="str">
        <f t="shared" si="1674"/>
        <v/>
      </c>
      <c r="CM568" s="80" t="str">
        <f t="shared" si="1674"/>
        <v/>
      </c>
      <c r="CN568" s="80" t="str">
        <f t="shared" si="1674"/>
        <v/>
      </c>
      <c r="CO568" s="80" t="str">
        <f t="shared" ref="CO568:DJ568" si="1675">IF(CO$6=$D48,INDEX($R48:$R48,1,1),"")</f>
        <v/>
      </c>
      <c r="CP568" s="80" t="str">
        <f t="shared" si="1675"/>
        <v/>
      </c>
      <c r="CQ568" s="80" t="str">
        <f t="shared" si="1675"/>
        <v/>
      </c>
      <c r="CR568" s="80" t="str">
        <f t="shared" si="1675"/>
        <v/>
      </c>
      <c r="CS568" s="80" t="str">
        <f t="shared" si="1675"/>
        <v/>
      </c>
      <c r="CT568" s="80" t="str">
        <f t="shared" si="1675"/>
        <v/>
      </c>
      <c r="CU568" s="80" t="str">
        <f t="shared" si="1675"/>
        <v/>
      </c>
      <c r="CV568" s="80" t="str">
        <f t="shared" si="1675"/>
        <v/>
      </c>
      <c r="CW568" s="80" t="str">
        <f t="shared" si="1675"/>
        <v/>
      </c>
      <c r="CX568" s="80" t="str">
        <f t="shared" si="1675"/>
        <v/>
      </c>
      <c r="CY568" s="80" t="str">
        <f t="shared" si="1675"/>
        <v/>
      </c>
      <c r="CZ568" s="80" t="str">
        <f t="shared" si="1675"/>
        <v/>
      </c>
      <c r="DA568" s="80" t="str">
        <f t="shared" si="1675"/>
        <v/>
      </c>
      <c r="DB568" s="80" t="str">
        <f t="shared" si="1675"/>
        <v/>
      </c>
      <c r="DC568" s="80" t="str">
        <f t="shared" si="1675"/>
        <v/>
      </c>
      <c r="DD568" s="80" t="str">
        <f t="shared" si="1675"/>
        <v/>
      </c>
      <c r="DE568" s="80" t="str">
        <f t="shared" si="1675"/>
        <v/>
      </c>
      <c r="DF568" s="80" t="str">
        <f t="shared" si="1675"/>
        <v/>
      </c>
      <c r="DG568" s="80" t="str">
        <f t="shared" si="1675"/>
        <v/>
      </c>
      <c r="DH568" s="80" t="str">
        <f t="shared" si="1675"/>
        <v/>
      </c>
      <c r="DI568" s="80" t="str">
        <f t="shared" si="1675"/>
        <v/>
      </c>
      <c r="DJ568" s="80" t="str">
        <f t="shared" si="1675"/>
        <v/>
      </c>
    </row>
    <row r="569" spans="48:114" ht="15.75" customHeight="1">
      <c r="AV569" s="80"/>
      <c r="AW569" s="131"/>
      <c r="AX569" s="80" t="str">
        <f t="shared" si="1644"/>
        <v/>
      </c>
      <c r="AY569" s="80" t="str">
        <f t="shared" ref="AY569:CA569" si="1676">IF(AY$6=$D49,INDEX($R49:$R49,1,1),"")</f>
        <v/>
      </c>
      <c r="AZ569" s="80" t="str">
        <f t="shared" si="1676"/>
        <v/>
      </c>
      <c r="BA569" s="80" t="str">
        <f t="shared" si="1676"/>
        <v/>
      </c>
      <c r="BB569" s="80" t="str">
        <f t="shared" si="1676"/>
        <v/>
      </c>
      <c r="BC569" s="80" t="str">
        <f t="shared" si="1676"/>
        <v/>
      </c>
      <c r="BD569" s="80" t="str">
        <f t="shared" si="1676"/>
        <v/>
      </c>
      <c r="BE569" s="80" t="str">
        <f t="shared" si="1676"/>
        <v/>
      </c>
      <c r="BF569" s="80" t="str">
        <f t="shared" si="1676"/>
        <v/>
      </c>
      <c r="BG569" s="80" t="str">
        <f t="shared" si="1676"/>
        <v/>
      </c>
      <c r="BH569" s="80" t="str">
        <f t="shared" si="1676"/>
        <v/>
      </c>
      <c r="BI569" s="80" t="str">
        <f t="shared" si="1676"/>
        <v/>
      </c>
      <c r="BJ569" s="80" t="str">
        <f t="shared" si="1676"/>
        <v/>
      </c>
      <c r="BK569" s="80" t="str">
        <f t="shared" si="1676"/>
        <v/>
      </c>
      <c r="BL569" s="80" t="str">
        <f t="shared" si="1676"/>
        <v/>
      </c>
      <c r="BM569" s="80" t="str">
        <f t="shared" si="1676"/>
        <v/>
      </c>
      <c r="BN569" s="80" t="str">
        <f t="shared" si="1676"/>
        <v/>
      </c>
      <c r="BO569" s="80" t="str">
        <f t="shared" si="1676"/>
        <v/>
      </c>
      <c r="BP569" s="80" t="str">
        <f t="shared" si="1676"/>
        <v/>
      </c>
      <c r="BQ569" s="80" t="str">
        <f t="shared" si="1676"/>
        <v/>
      </c>
      <c r="BR569" s="80" t="str">
        <f t="shared" si="1676"/>
        <v/>
      </c>
      <c r="BS569" s="80" t="str">
        <f t="shared" si="1676"/>
        <v/>
      </c>
      <c r="BT569" s="80">
        <f t="shared" si="1676"/>
        <v>1</v>
      </c>
      <c r="BU569" s="80" t="str">
        <f t="shared" si="1676"/>
        <v/>
      </c>
      <c r="BV569" s="80" t="str">
        <f t="shared" si="1676"/>
        <v/>
      </c>
      <c r="BW569" s="80" t="str">
        <f t="shared" si="1676"/>
        <v/>
      </c>
      <c r="BX569" s="80" t="str">
        <f t="shared" si="1676"/>
        <v/>
      </c>
      <c r="BY569" s="80" t="str">
        <f t="shared" si="1676"/>
        <v/>
      </c>
      <c r="BZ569" s="80" t="str">
        <f t="shared" si="1676"/>
        <v/>
      </c>
      <c r="CA569" s="80" t="str">
        <f t="shared" si="1676"/>
        <v/>
      </c>
      <c r="CB569" s="80" t="str">
        <f t="shared" si="1670"/>
        <v/>
      </c>
      <c r="CC569" s="80" t="str">
        <f t="shared" si="1670"/>
        <v/>
      </c>
      <c r="CD569" s="80" t="str">
        <f t="shared" si="1670"/>
        <v/>
      </c>
      <c r="CE569" s="80" t="str">
        <f t="shared" si="1670"/>
        <v/>
      </c>
      <c r="CF569" s="80" t="str">
        <f t="shared" si="1670"/>
        <v/>
      </c>
      <c r="CG569" s="80" t="str">
        <f t="shared" ref="CG569:CN569" si="1677">IF(CG$6=$D49,INDEX($R49:$R49,1,1),"")</f>
        <v/>
      </c>
      <c r="CH569" s="80" t="str">
        <f t="shared" si="1677"/>
        <v/>
      </c>
      <c r="CI569" s="80" t="str">
        <f t="shared" si="1677"/>
        <v/>
      </c>
      <c r="CJ569" s="80" t="str">
        <f t="shared" si="1677"/>
        <v/>
      </c>
      <c r="CK569" s="80" t="str">
        <f t="shared" si="1677"/>
        <v/>
      </c>
      <c r="CL569" s="80" t="str">
        <f t="shared" si="1677"/>
        <v/>
      </c>
      <c r="CM569" s="80" t="str">
        <f t="shared" si="1677"/>
        <v/>
      </c>
      <c r="CN569" s="80" t="str">
        <f t="shared" si="1677"/>
        <v/>
      </c>
      <c r="CO569" s="80" t="str">
        <f t="shared" ref="CO569:DJ569" si="1678">IF(CO$6=$D49,INDEX($R49:$R49,1,1),"")</f>
        <v/>
      </c>
      <c r="CP569" s="80" t="str">
        <f t="shared" si="1678"/>
        <v/>
      </c>
      <c r="CQ569" s="80" t="str">
        <f t="shared" si="1678"/>
        <v/>
      </c>
      <c r="CR569" s="80" t="str">
        <f t="shared" si="1678"/>
        <v/>
      </c>
      <c r="CS569" s="80" t="str">
        <f t="shared" si="1678"/>
        <v/>
      </c>
      <c r="CT569" s="80" t="str">
        <f t="shared" si="1678"/>
        <v/>
      </c>
      <c r="CU569" s="80" t="str">
        <f t="shared" si="1678"/>
        <v/>
      </c>
      <c r="CV569" s="80" t="str">
        <f t="shared" si="1678"/>
        <v/>
      </c>
      <c r="CW569" s="80" t="str">
        <f t="shared" si="1678"/>
        <v/>
      </c>
      <c r="CX569" s="80" t="str">
        <f t="shared" si="1678"/>
        <v/>
      </c>
      <c r="CY569" s="80" t="str">
        <f t="shared" si="1678"/>
        <v/>
      </c>
      <c r="CZ569" s="80" t="str">
        <f t="shared" si="1678"/>
        <v/>
      </c>
      <c r="DA569" s="80" t="str">
        <f t="shared" si="1678"/>
        <v/>
      </c>
      <c r="DB569" s="80" t="str">
        <f t="shared" si="1678"/>
        <v/>
      </c>
      <c r="DC569" s="80" t="str">
        <f t="shared" si="1678"/>
        <v/>
      </c>
      <c r="DD569" s="80" t="str">
        <f t="shared" si="1678"/>
        <v/>
      </c>
      <c r="DE569" s="80" t="str">
        <f t="shared" si="1678"/>
        <v/>
      </c>
      <c r="DF569" s="80" t="str">
        <f t="shared" si="1678"/>
        <v/>
      </c>
      <c r="DG569" s="80" t="str">
        <f t="shared" si="1678"/>
        <v/>
      </c>
      <c r="DH569" s="80" t="str">
        <f t="shared" si="1678"/>
        <v/>
      </c>
      <c r="DI569" s="80" t="str">
        <f t="shared" si="1678"/>
        <v/>
      </c>
      <c r="DJ569" s="80" t="str">
        <f t="shared" si="1678"/>
        <v/>
      </c>
    </row>
    <row r="570" spans="48:114" ht="15.75" customHeight="1">
      <c r="AV570" s="80"/>
      <c r="AW570" s="131"/>
      <c r="AX570" s="80" t="str">
        <f t="shared" si="1644"/>
        <v/>
      </c>
      <c r="AY570" s="80" t="str">
        <f t="shared" ref="AY570:CA570" si="1679">IF(AY$6=$D50,INDEX($R50:$R50,1,1),"")</f>
        <v/>
      </c>
      <c r="AZ570" s="80" t="str">
        <f t="shared" si="1679"/>
        <v/>
      </c>
      <c r="BA570" s="80" t="str">
        <f t="shared" si="1679"/>
        <v/>
      </c>
      <c r="BB570" s="80" t="str">
        <f t="shared" si="1679"/>
        <v/>
      </c>
      <c r="BC570" s="80" t="str">
        <f t="shared" si="1679"/>
        <v/>
      </c>
      <c r="BD570" s="80" t="str">
        <f t="shared" si="1679"/>
        <v/>
      </c>
      <c r="BE570" s="80" t="str">
        <f t="shared" si="1679"/>
        <v/>
      </c>
      <c r="BF570" s="80" t="str">
        <f t="shared" si="1679"/>
        <v/>
      </c>
      <c r="BG570" s="80" t="str">
        <f t="shared" si="1679"/>
        <v/>
      </c>
      <c r="BH570" s="80" t="str">
        <f t="shared" si="1679"/>
        <v/>
      </c>
      <c r="BI570" s="80" t="str">
        <f t="shared" si="1679"/>
        <v/>
      </c>
      <c r="BJ570" s="80" t="str">
        <f t="shared" si="1679"/>
        <v/>
      </c>
      <c r="BK570" s="80" t="str">
        <f t="shared" si="1679"/>
        <v/>
      </c>
      <c r="BL570" s="80" t="str">
        <f t="shared" si="1679"/>
        <v/>
      </c>
      <c r="BM570" s="80" t="str">
        <f t="shared" si="1679"/>
        <v/>
      </c>
      <c r="BN570" s="80" t="str">
        <f t="shared" si="1679"/>
        <v/>
      </c>
      <c r="BO570" s="80" t="str">
        <f t="shared" si="1679"/>
        <v/>
      </c>
      <c r="BP570" s="80" t="str">
        <f t="shared" si="1679"/>
        <v/>
      </c>
      <c r="BQ570" s="80" t="str">
        <f t="shared" si="1679"/>
        <v/>
      </c>
      <c r="BR570" s="80">
        <f t="shared" si="1679"/>
        <v>0</v>
      </c>
      <c r="BS570" s="80" t="str">
        <f t="shared" si="1679"/>
        <v/>
      </c>
      <c r="BT570" s="80" t="str">
        <f t="shared" si="1679"/>
        <v/>
      </c>
      <c r="BU570" s="80" t="str">
        <f t="shared" si="1679"/>
        <v/>
      </c>
      <c r="BV570" s="80" t="str">
        <f t="shared" si="1679"/>
        <v/>
      </c>
      <c r="BW570" s="80" t="str">
        <f t="shared" si="1679"/>
        <v/>
      </c>
      <c r="BX570" s="80" t="str">
        <f t="shared" si="1679"/>
        <v/>
      </c>
      <c r="BY570" s="80" t="str">
        <f t="shared" si="1679"/>
        <v/>
      </c>
      <c r="BZ570" s="80" t="str">
        <f t="shared" si="1679"/>
        <v/>
      </c>
      <c r="CA570" s="80" t="str">
        <f t="shared" si="1679"/>
        <v/>
      </c>
      <c r="CB570" s="80" t="str">
        <f t="shared" si="1670"/>
        <v/>
      </c>
      <c r="CC570" s="80" t="str">
        <f t="shared" si="1670"/>
        <v/>
      </c>
      <c r="CD570" s="80" t="str">
        <f t="shared" si="1670"/>
        <v/>
      </c>
      <c r="CE570" s="80" t="str">
        <f t="shared" si="1670"/>
        <v/>
      </c>
      <c r="CF570" s="80" t="str">
        <f t="shared" si="1670"/>
        <v/>
      </c>
      <c r="CG570" s="80" t="str">
        <f t="shared" ref="CG570:CN570" si="1680">IF(CG$6=$D50,INDEX($R50:$R50,1,1),"")</f>
        <v/>
      </c>
      <c r="CH570" s="80" t="str">
        <f t="shared" si="1680"/>
        <v/>
      </c>
      <c r="CI570" s="80" t="str">
        <f t="shared" si="1680"/>
        <v/>
      </c>
      <c r="CJ570" s="80" t="str">
        <f t="shared" si="1680"/>
        <v/>
      </c>
      <c r="CK570" s="80" t="str">
        <f t="shared" si="1680"/>
        <v/>
      </c>
      <c r="CL570" s="80" t="str">
        <f t="shared" si="1680"/>
        <v/>
      </c>
      <c r="CM570" s="80" t="str">
        <f t="shared" si="1680"/>
        <v/>
      </c>
      <c r="CN570" s="80" t="str">
        <f t="shared" si="1680"/>
        <v/>
      </c>
      <c r="CO570" s="80" t="str">
        <f t="shared" ref="CO570:DJ570" si="1681">IF(CO$6=$D50,INDEX($R50:$R50,1,1),"")</f>
        <v/>
      </c>
      <c r="CP570" s="80" t="str">
        <f t="shared" si="1681"/>
        <v/>
      </c>
      <c r="CQ570" s="80" t="str">
        <f t="shared" si="1681"/>
        <v/>
      </c>
      <c r="CR570" s="80" t="str">
        <f t="shared" si="1681"/>
        <v/>
      </c>
      <c r="CS570" s="80" t="str">
        <f t="shared" si="1681"/>
        <v/>
      </c>
      <c r="CT570" s="80" t="str">
        <f t="shared" si="1681"/>
        <v/>
      </c>
      <c r="CU570" s="80" t="str">
        <f t="shared" si="1681"/>
        <v/>
      </c>
      <c r="CV570" s="80" t="str">
        <f t="shared" si="1681"/>
        <v/>
      </c>
      <c r="CW570" s="80" t="str">
        <f t="shared" si="1681"/>
        <v/>
      </c>
      <c r="CX570" s="80" t="str">
        <f t="shared" si="1681"/>
        <v/>
      </c>
      <c r="CY570" s="80" t="str">
        <f t="shared" si="1681"/>
        <v/>
      </c>
      <c r="CZ570" s="80" t="str">
        <f t="shared" si="1681"/>
        <v/>
      </c>
      <c r="DA570" s="80" t="str">
        <f t="shared" si="1681"/>
        <v/>
      </c>
      <c r="DB570" s="80" t="str">
        <f t="shared" si="1681"/>
        <v/>
      </c>
      <c r="DC570" s="80" t="str">
        <f t="shared" si="1681"/>
        <v/>
      </c>
      <c r="DD570" s="80" t="str">
        <f t="shared" si="1681"/>
        <v/>
      </c>
      <c r="DE570" s="80" t="str">
        <f t="shared" si="1681"/>
        <v/>
      </c>
      <c r="DF570" s="80" t="str">
        <f t="shared" si="1681"/>
        <v/>
      </c>
      <c r="DG570" s="80" t="str">
        <f t="shared" si="1681"/>
        <v/>
      </c>
      <c r="DH570" s="80" t="str">
        <f t="shared" si="1681"/>
        <v/>
      </c>
      <c r="DI570" s="80" t="str">
        <f t="shared" si="1681"/>
        <v/>
      </c>
      <c r="DJ570" s="80" t="str">
        <f t="shared" si="1681"/>
        <v/>
      </c>
    </row>
    <row r="571" spans="48:114" ht="15.75" customHeight="1">
      <c r="AV571" s="80"/>
      <c r="AW571" s="131"/>
      <c r="AX571" s="80" t="str">
        <f t="shared" si="1644"/>
        <v/>
      </c>
      <c r="AY571" s="80" t="str">
        <f t="shared" ref="AY571:CA571" si="1682">IF(AY$6=$D51,INDEX($R51:$R51,1,1),"")</f>
        <v/>
      </c>
      <c r="AZ571" s="80" t="str">
        <f t="shared" si="1682"/>
        <v/>
      </c>
      <c r="BA571" s="80" t="str">
        <f t="shared" si="1682"/>
        <v/>
      </c>
      <c r="BB571" s="80" t="str">
        <f t="shared" si="1682"/>
        <v/>
      </c>
      <c r="BC571" s="80" t="str">
        <f t="shared" si="1682"/>
        <v/>
      </c>
      <c r="BD571" s="80" t="str">
        <f t="shared" si="1682"/>
        <v/>
      </c>
      <c r="BE571" s="80" t="str">
        <f t="shared" si="1682"/>
        <v/>
      </c>
      <c r="BF571" s="80" t="str">
        <f t="shared" si="1682"/>
        <v/>
      </c>
      <c r="BG571" s="80" t="str">
        <f t="shared" si="1682"/>
        <v/>
      </c>
      <c r="BH571" s="80" t="str">
        <f t="shared" si="1682"/>
        <v/>
      </c>
      <c r="BI571" s="80" t="str">
        <f t="shared" si="1682"/>
        <v/>
      </c>
      <c r="BJ571" s="80">
        <f t="shared" si="1682"/>
        <v>0</v>
      </c>
      <c r="BK571" s="80" t="str">
        <f t="shared" si="1682"/>
        <v/>
      </c>
      <c r="BL571" s="80" t="str">
        <f t="shared" si="1682"/>
        <v/>
      </c>
      <c r="BM571" s="80" t="str">
        <f t="shared" si="1682"/>
        <v/>
      </c>
      <c r="BN571" s="80" t="str">
        <f t="shared" si="1682"/>
        <v/>
      </c>
      <c r="BO571" s="80" t="str">
        <f t="shared" si="1682"/>
        <v/>
      </c>
      <c r="BP571" s="80" t="str">
        <f t="shared" si="1682"/>
        <v/>
      </c>
      <c r="BQ571" s="80" t="str">
        <f t="shared" si="1682"/>
        <v/>
      </c>
      <c r="BR571" s="80" t="str">
        <f t="shared" si="1682"/>
        <v/>
      </c>
      <c r="BS571" s="80" t="str">
        <f t="shared" si="1682"/>
        <v/>
      </c>
      <c r="BT571" s="80" t="str">
        <f t="shared" si="1682"/>
        <v/>
      </c>
      <c r="BU571" s="80" t="str">
        <f t="shared" si="1682"/>
        <v/>
      </c>
      <c r="BV571" s="80" t="str">
        <f t="shared" si="1682"/>
        <v/>
      </c>
      <c r="BW571" s="80" t="str">
        <f t="shared" si="1682"/>
        <v/>
      </c>
      <c r="BX571" s="80" t="str">
        <f t="shared" si="1682"/>
        <v/>
      </c>
      <c r="BY571" s="80" t="str">
        <f t="shared" si="1682"/>
        <v/>
      </c>
      <c r="BZ571" s="80" t="str">
        <f t="shared" si="1682"/>
        <v/>
      </c>
      <c r="CA571" s="80" t="str">
        <f t="shared" si="1682"/>
        <v/>
      </c>
      <c r="CB571" s="80" t="str">
        <f t="shared" si="1670"/>
        <v/>
      </c>
      <c r="CC571" s="80" t="str">
        <f t="shared" si="1670"/>
        <v/>
      </c>
      <c r="CD571" s="80" t="str">
        <f t="shared" si="1670"/>
        <v/>
      </c>
      <c r="CE571" s="80" t="str">
        <f t="shared" si="1670"/>
        <v/>
      </c>
      <c r="CF571" s="80" t="str">
        <f t="shared" si="1670"/>
        <v/>
      </c>
      <c r="CG571" s="80" t="str">
        <f t="shared" ref="CG571:CN571" si="1683">IF(CG$6=$D51,INDEX($R51:$R51,1,1),"")</f>
        <v/>
      </c>
      <c r="CH571" s="80" t="str">
        <f t="shared" si="1683"/>
        <v/>
      </c>
      <c r="CI571" s="80" t="str">
        <f t="shared" si="1683"/>
        <v/>
      </c>
      <c r="CJ571" s="80" t="str">
        <f t="shared" si="1683"/>
        <v/>
      </c>
      <c r="CK571" s="80" t="str">
        <f t="shared" si="1683"/>
        <v/>
      </c>
      <c r="CL571" s="80" t="str">
        <f t="shared" si="1683"/>
        <v/>
      </c>
      <c r="CM571" s="80" t="str">
        <f t="shared" si="1683"/>
        <v/>
      </c>
      <c r="CN571" s="80" t="str">
        <f t="shared" si="1683"/>
        <v/>
      </c>
      <c r="CO571" s="80" t="str">
        <f t="shared" ref="CO571:DJ571" si="1684">IF(CO$6=$D51,INDEX($R51:$R51,1,1),"")</f>
        <v/>
      </c>
      <c r="CP571" s="80" t="str">
        <f t="shared" si="1684"/>
        <v/>
      </c>
      <c r="CQ571" s="80" t="str">
        <f t="shared" si="1684"/>
        <v/>
      </c>
      <c r="CR571" s="80" t="str">
        <f t="shared" si="1684"/>
        <v/>
      </c>
      <c r="CS571" s="80" t="str">
        <f t="shared" si="1684"/>
        <v/>
      </c>
      <c r="CT571" s="80" t="str">
        <f t="shared" si="1684"/>
        <v/>
      </c>
      <c r="CU571" s="80" t="str">
        <f t="shared" si="1684"/>
        <v/>
      </c>
      <c r="CV571" s="80" t="str">
        <f t="shared" si="1684"/>
        <v/>
      </c>
      <c r="CW571" s="80" t="str">
        <f t="shared" si="1684"/>
        <v/>
      </c>
      <c r="CX571" s="80" t="str">
        <f t="shared" si="1684"/>
        <v/>
      </c>
      <c r="CY571" s="80" t="str">
        <f t="shared" si="1684"/>
        <v/>
      </c>
      <c r="CZ571" s="80" t="str">
        <f t="shared" si="1684"/>
        <v/>
      </c>
      <c r="DA571" s="80" t="str">
        <f t="shared" si="1684"/>
        <v/>
      </c>
      <c r="DB571" s="80" t="str">
        <f t="shared" si="1684"/>
        <v/>
      </c>
      <c r="DC571" s="80" t="str">
        <f t="shared" si="1684"/>
        <v/>
      </c>
      <c r="DD571" s="80" t="str">
        <f t="shared" si="1684"/>
        <v/>
      </c>
      <c r="DE571" s="80" t="str">
        <f t="shared" si="1684"/>
        <v/>
      </c>
      <c r="DF571" s="80" t="str">
        <f t="shared" si="1684"/>
        <v/>
      </c>
      <c r="DG571" s="80" t="str">
        <f t="shared" si="1684"/>
        <v/>
      </c>
      <c r="DH571" s="80" t="str">
        <f t="shared" si="1684"/>
        <v/>
      </c>
      <c r="DI571" s="80" t="str">
        <f t="shared" si="1684"/>
        <v/>
      </c>
      <c r="DJ571" s="80" t="str">
        <f t="shared" si="1684"/>
        <v/>
      </c>
    </row>
    <row r="572" spans="48:114" ht="15.75" customHeight="1">
      <c r="AV572" s="80"/>
      <c r="AW572" s="131"/>
      <c r="AX572" s="80" t="str">
        <f t="shared" si="1644"/>
        <v/>
      </c>
      <c r="AY572" s="80" t="str">
        <f t="shared" ref="AY572:CA572" si="1685">IF(AY$6=$D52,INDEX($R52:$R52,1,1),"")</f>
        <v/>
      </c>
      <c r="AZ572" s="80" t="str">
        <f t="shared" si="1685"/>
        <v/>
      </c>
      <c r="BA572" s="80" t="str">
        <f t="shared" si="1685"/>
        <v/>
      </c>
      <c r="BB572" s="80" t="str">
        <f t="shared" si="1685"/>
        <v/>
      </c>
      <c r="BC572" s="80" t="str">
        <f t="shared" si="1685"/>
        <v/>
      </c>
      <c r="BD572" s="80" t="str">
        <f t="shared" si="1685"/>
        <v/>
      </c>
      <c r="BE572" s="80" t="str">
        <f t="shared" si="1685"/>
        <v/>
      </c>
      <c r="BF572" s="80" t="str">
        <f t="shared" si="1685"/>
        <v/>
      </c>
      <c r="BG572" s="80" t="str">
        <f t="shared" si="1685"/>
        <v/>
      </c>
      <c r="BH572" s="80" t="str">
        <f t="shared" si="1685"/>
        <v/>
      </c>
      <c r="BI572" s="80" t="str">
        <f t="shared" si="1685"/>
        <v/>
      </c>
      <c r="BJ572" s="80" t="str">
        <f t="shared" si="1685"/>
        <v/>
      </c>
      <c r="BK572" s="80" t="str">
        <f t="shared" si="1685"/>
        <v/>
      </c>
      <c r="BL572" s="80" t="str">
        <f t="shared" si="1685"/>
        <v/>
      </c>
      <c r="BM572" s="80" t="str">
        <f t="shared" si="1685"/>
        <v/>
      </c>
      <c r="BN572" s="80" t="str">
        <f t="shared" si="1685"/>
        <v/>
      </c>
      <c r="BO572" s="80" t="str">
        <f t="shared" si="1685"/>
        <v/>
      </c>
      <c r="BP572" s="80" t="str">
        <f t="shared" si="1685"/>
        <v/>
      </c>
      <c r="BQ572" s="80" t="str">
        <f t="shared" si="1685"/>
        <v/>
      </c>
      <c r="BR572" s="80" t="str">
        <f t="shared" si="1685"/>
        <v/>
      </c>
      <c r="BS572" s="80" t="str">
        <f t="shared" si="1685"/>
        <v/>
      </c>
      <c r="BT572" s="80" t="str">
        <f t="shared" si="1685"/>
        <v/>
      </c>
      <c r="BU572" s="80" t="str">
        <f t="shared" si="1685"/>
        <v/>
      </c>
      <c r="BV572" s="80" t="str">
        <f t="shared" si="1685"/>
        <v/>
      </c>
      <c r="BW572" s="80" t="str">
        <f t="shared" si="1685"/>
        <v/>
      </c>
      <c r="BX572" s="80" t="str">
        <f t="shared" si="1685"/>
        <v/>
      </c>
      <c r="BY572" s="80" t="str">
        <f t="shared" si="1685"/>
        <v/>
      </c>
      <c r="BZ572" s="80">
        <f t="shared" si="1685"/>
        <v>0</v>
      </c>
      <c r="CA572" s="80">
        <f t="shared" si="1685"/>
        <v>0</v>
      </c>
      <c r="CB572" s="80">
        <f t="shared" si="1670"/>
        <v>0</v>
      </c>
      <c r="CC572" s="80">
        <f t="shared" si="1670"/>
        <v>0</v>
      </c>
      <c r="CD572" s="80">
        <f t="shared" si="1670"/>
        <v>0</v>
      </c>
      <c r="CE572" s="80">
        <f t="shared" si="1670"/>
        <v>0</v>
      </c>
      <c r="CF572" s="80">
        <f t="shared" si="1670"/>
        <v>0</v>
      </c>
      <c r="CG572" s="80">
        <f t="shared" ref="CG572:CN572" si="1686">IF(CG$6=$D52,INDEX($R52:$R52,1,1),"")</f>
        <v>0</v>
      </c>
      <c r="CH572" s="80">
        <f t="shared" si="1686"/>
        <v>0</v>
      </c>
      <c r="CI572" s="80">
        <f t="shared" si="1686"/>
        <v>0</v>
      </c>
      <c r="CJ572" s="80">
        <f t="shared" si="1686"/>
        <v>0</v>
      </c>
      <c r="CK572" s="80">
        <f t="shared" si="1686"/>
        <v>0</v>
      </c>
      <c r="CL572" s="80">
        <f t="shared" si="1686"/>
        <v>0</v>
      </c>
      <c r="CM572" s="80">
        <f t="shared" si="1686"/>
        <v>0</v>
      </c>
      <c r="CN572" s="80">
        <f t="shared" si="1686"/>
        <v>0</v>
      </c>
      <c r="CO572" s="80">
        <f t="shared" ref="CO572:DJ572" si="1687">IF(CO$6=$D52,INDEX($R52:$R52,1,1),"")</f>
        <v>0</v>
      </c>
      <c r="CP572" s="80">
        <f t="shared" si="1687"/>
        <v>0</v>
      </c>
      <c r="CQ572" s="80">
        <f t="shared" si="1687"/>
        <v>0</v>
      </c>
      <c r="CR572" s="80">
        <f t="shared" si="1687"/>
        <v>0</v>
      </c>
      <c r="CS572" s="80">
        <f t="shared" si="1687"/>
        <v>0</v>
      </c>
      <c r="CT572" s="80">
        <f t="shared" si="1687"/>
        <v>0</v>
      </c>
      <c r="CU572" s="80">
        <f t="shared" si="1687"/>
        <v>0</v>
      </c>
      <c r="CV572" s="80">
        <f t="shared" si="1687"/>
        <v>0</v>
      </c>
      <c r="CW572" s="80">
        <f t="shared" si="1687"/>
        <v>0</v>
      </c>
      <c r="CX572" s="80">
        <f t="shared" si="1687"/>
        <v>0</v>
      </c>
      <c r="CY572" s="80">
        <f t="shared" si="1687"/>
        <v>0</v>
      </c>
      <c r="CZ572" s="80">
        <f t="shared" si="1687"/>
        <v>0</v>
      </c>
      <c r="DA572" s="80">
        <f t="shared" si="1687"/>
        <v>0</v>
      </c>
      <c r="DB572" s="80">
        <f t="shared" si="1687"/>
        <v>0</v>
      </c>
      <c r="DC572" s="80">
        <f t="shared" si="1687"/>
        <v>0</v>
      </c>
      <c r="DD572" s="80">
        <f t="shared" si="1687"/>
        <v>0</v>
      </c>
      <c r="DE572" s="80">
        <f t="shared" si="1687"/>
        <v>0</v>
      </c>
      <c r="DF572" s="80">
        <f t="shared" si="1687"/>
        <v>0</v>
      </c>
      <c r="DG572" s="80">
        <f t="shared" si="1687"/>
        <v>0</v>
      </c>
      <c r="DH572" s="80">
        <f t="shared" si="1687"/>
        <v>0</v>
      </c>
      <c r="DI572" s="80">
        <f t="shared" si="1687"/>
        <v>0</v>
      </c>
      <c r="DJ572" s="80">
        <f t="shared" si="1687"/>
        <v>0</v>
      </c>
    </row>
    <row r="573" spans="48:114" ht="15.75" customHeight="1">
      <c r="AV573" s="80"/>
      <c r="AW573" s="131"/>
      <c r="AX573" s="80" t="str">
        <f t="shared" si="1644"/>
        <v/>
      </c>
      <c r="AY573" s="80" t="str">
        <f t="shared" ref="AY573:CA573" si="1688">IF(AY$6=$D53,INDEX($R53:$R53,1,1),"")</f>
        <v/>
      </c>
      <c r="AZ573" s="80" t="str">
        <f t="shared" si="1688"/>
        <v/>
      </c>
      <c r="BA573" s="80" t="str">
        <f t="shared" si="1688"/>
        <v/>
      </c>
      <c r="BB573" s="80" t="str">
        <f t="shared" si="1688"/>
        <v/>
      </c>
      <c r="BC573" s="80" t="str">
        <f t="shared" si="1688"/>
        <v/>
      </c>
      <c r="BD573" s="80" t="str">
        <f t="shared" si="1688"/>
        <v/>
      </c>
      <c r="BE573" s="80" t="str">
        <f t="shared" si="1688"/>
        <v/>
      </c>
      <c r="BF573" s="80" t="str">
        <f t="shared" si="1688"/>
        <v/>
      </c>
      <c r="BG573" s="80" t="str">
        <f t="shared" si="1688"/>
        <v/>
      </c>
      <c r="BH573" s="80" t="str">
        <f t="shared" si="1688"/>
        <v/>
      </c>
      <c r="BI573" s="80" t="str">
        <f t="shared" si="1688"/>
        <v/>
      </c>
      <c r="BJ573" s="80" t="str">
        <f t="shared" si="1688"/>
        <v/>
      </c>
      <c r="BK573" s="80" t="str">
        <f t="shared" si="1688"/>
        <v/>
      </c>
      <c r="BL573" s="80" t="str">
        <f t="shared" si="1688"/>
        <v/>
      </c>
      <c r="BM573" s="80" t="str">
        <f t="shared" si="1688"/>
        <v/>
      </c>
      <c r="BN573" s="80" t="str">
        <f t="shared" si="1688"/>
        <v/>
      </c>
      <c r="BO573" s="80" t="str">
        <f t="shared" si="1688"/>
        <v/>
      </c>
      <c r="BP573" s="80" t="str">
        <f t="shared" si="1688"/>
        <v/>
      </c>
      <c r="BQ573" s="80" t="str">
        <f t="shared" si="1688"/>
        <v/>
      </c>
      <c r="BR573" s="80" t="str">
        <f t="shared" si="1688"/>
        <v/>
      </c>
      <c r="BS573" s="80" t="str">
        <f t="shared" si="1688"/>
        <v/>
      </c>
      <c r="BT573" s="80" t="str">
        <f t="shared" si="1688"/>
        <v/>
      </c>
      <c r="BU573" s="80" t="str">
        <f t="shared" si="1688"/>
        <v/>
      </c>
      <c r="BV573" s="80" t="str">
        <f t="shared" si="1688"/>
        <v/>
      </c>
      <c r="BW573" s="80" t="str">
        <f t="shared" si="1688"/>
        <v/>
      </c>
      <c r="BX573" s="80" t="str">
        <f t="shared" si="1688"/>
        <v/>
      </c>
      <c r="BY573" s="80" t="str">
        <f t="shared" si="1688"/>
        <v/>
      </c>
      <c r="BZ573" s="80">
        <f t="shared" si="1688"/>
        <v>0</v>
      </c>
      <c r="CA573" s="80">
        <f t="shared" si="1688"/>
        <v>0</v>
      </c>
      <c r="CB573" s="80">
        <f t="shared" si="1670"/>
        <v>0</v>
      </c>
      <c r="CC573" s="80">
        <f t="shared" si="1670"/>
        <v>0</v>
      </c>
      <c r="CD573" s="80">
        <f t="shared" si="1670"/>
        <v>0</v>
      </c>
      <c r="CE573" s="80">
        <f t="shared" si="1670"/>
        <v>0</v>
      </c>
      <c r="CF573" s="80">
        <f t="shared" si="1670"/>
        <v>0</v>
      </c>
      <c r="CG573" s="80">
        <f t="shared" ref="CG573:CN573" si="1689">IF(CG$6=$D53,INDEX($R53:$R53,1,1),"")</f>
        <v>0</v>
      </c>
      <c r="CH573" s="80">
        <f t="shared" si="1689"/>
        <v>0</v>
      </c>
      <c r="CI573" s="80">
        <f t="shared" si="1689"/>
        <v>0</v>
      </c>
      <c r="CJ573" s="80">
        <f t="shared" si="1689"/>
        <v>0</v>
      </c>
      <c r="CK573" s="80">
        <f t="shared" si="1689"/>
        <v>0</v>
      </c>
      <c r="CL573" s="80">
        <f t="shared" si="1689"/>
        <v>0</v>
      </c>
      <c r="CM573" s="80">
        <f t="shared" si="1689"/>
        <v>0</v>
      </c>
      <c r="CN573" s="80">
        <f t="shared" si="1689"/>
        <v>0</v>
      </c>
      <c r="CO573" s="80">
        <f t="shared" ref="CO573:DJ573" si="1690">IF(CO$6=$D53,INDEX($R53:$R53,1,1),"")</f>
        <v>0</v>
      </c>
      <c r="CP573" s="80">
        <f t="shared" si="1690"/>
        <v>0</v>
      </c>
      <c r="CQ573" s="80">
        <f t="shared" si="1690"/>
        <v>0</v>
      </c>
      <c r="CR573" s="80">
        <f t="shared" si="1690"/>
        <v>0</v>
      </c>
      <c r="CS573" s="80">
        <f t="shared" si="1690"/>
        <v>0</v>
      </c>
      <c r="CT573" s="80">
        <f t="shared" si="1690"/>
        <v>0</v>
      </c>
      <c r="CU573" s="80">
        <f t="shared" si="1690"/>
        <v>0</v>
      </c>
      <c r="CV573" s="80">
        <f t="shared" si="1690"/>
        <v>0</v>
      </c>
      <c r="CW573" s="80">
        <f t="shared" si="1690"/>
        <v>0</v>
      </c>
      <c r="CX573" s="80">
        <f t="shared" si="1690"/>
        <v>0</v>
      </c>
      <c r="CY573" s="80">
        <f t="shared" si="1690"/>
        <v>0</v>
      </c>
      <c r="CZ573" s="80">
        <f t="shared" si="1690"/>
        <v>0</v>
      </c>
      <c r="DA573" s="80">
        <f t="shared" si="1690"/>
        <v>0</v>
      </c>
      <c r="DB573" s="80">
        <f t="shared" si="1690"/>
        <v>0</v>
      </c>
      <c r="DC573" s="80">
        <f t="shared" si="1690"/>
        <v>0</v>
      </c>
      <c r="DD573" s="80">
        <f t="shared" si="1690"/>
        <v>0</v>
      </c>
      <c r="DE573" s="80">
        <f t="shared" si="1690"/>
        <v>0</v>
      </c>
      <c r="DF573" s="80">
        <f t="shared" si="1690"/>
        <v>0</v>
      </c>
      <c r="DG573" s="80">
        <f t="shared" si="1690"/>
        <v>0</v>
      </c>
      <c r="DH573" s="80">
        <f t="shared" si="1690"/>
        <v>0</v>
      </c>
      <c r="DI573" s="80">
        <f t="shared" si="1690"/>
        <v>0</v>
      </c>
      <c r="DJ573" s="80">
        <f t="shared" si="1690"/>
        <v>0</v>
      </c>
    </row>
    <row r="574" spans="48:114" ht="15.75" customHeight="1">
      <c r="AV574" s="80"/>
      <c r="AW574" s="131"/>
      <c r="AX574" s="80" t="str">
        <f t="shared" si="1644"/>
        <v/>
      </c>
      <c r="AY574" s="80" t="str">
        <f t="shared" ref="AY574:CA574" si="1691">IF(AY$6=$D54,INDEX($R54:$R54,1,1),"")</f>
        <v/>
      </c>
      <c r="AZ574" s="80" t="str">
        <f t="shared" si="1691"/>
        <v/>
      </c>
      <c r="BA574" s="80" t="str">
        <f t="shared" si="1691"/>
        <v/>
      </c>
      <c r="BB574" s="80" t="str">
        <f t="shared" si="1691"/>
        <v/>
      </c>
      <c r="BC574" s="80" t="str">
        <f t="shared" si="1691"/>
        <v/>
      </c>
      <c r="BD574" s="80" t="str">
        <f t="shared" si="1691"/>
        <v/>
      </c>
      <c r="BE574" s="80" t="str">
        <f t="shared" si="1691"/>
        <v/>
      </c>
      <c r="BF574" s="80" t="str">
        <f t="shared" si="1691"/>
        <v/>
      </c>
      <c r="BG574" s="80" t="str">
        <f t="shared" si="1691"/>
        <v/>
      </c>
      <c r="BH574" s="80" t="str">
        <f t="shared" si="1691"/>
        <v/>
      </c>
      <c r="BI574" s="80" t="str">
        <f t="shared" si="1691"/>
        <v/>
      </c>
      <c r="BJ574" s="80" t="str">
        <f t="shared" si="1691"/>
        <v/>
      </c>
      <c r="BK574" s="80" t="str">
        <f t="shared" si="1691"/>
        <v/>
      </c>
      <c r="BL574" s="80" t="str">
        <f t="shared" si="1691"/>
        <v/>
      </c>
      <c r="BM574" s="80" t="str">
        <f t="shared" si="1691"/>
        <v/>
      </c>
      <c r="BN574" s="80" t="str">
        <f t="shared" si="1691"/>
        <v/>
      </c>
      <c r="BO574" s="80" t="str">
        <f t="shared" si="1691"/>
        <v/>
      </c>
      <c r="BP574" s="80" t="str">
        <f t="shared" si="1691"/>
        <v/>
      </c>
      <c r="BQ574" s="80" t="str">
        <f t="shared" si="1691"/>
        <v/>
      </c>
      <c r="BR574" s="80" t="str">
        <f t="shared" si="1691"/>
        <v/>
      </c>
      <c r="BS574" s="80" t="str">
        <f t="shared" si="1691"/>
        <v/>
      </c>
      <c r="BT574" s="80" t="str">
        <f t="shared" si="1691"/>
        <v/>
      </c>
      <c r="BU574" s="80" t="str">
        <f t="shared" si="1691"/>
        <v/>
      </c>
      <c r="BV574" s="80" t="str">
        <f t="shared" si="1691"/>
        <v/>
      </c>
      <c r="BW574" s="80" t="str">
        <f t="shared" si="1691"/>
        <v/>
      </c>
      <c r="BX574" s="80" t="str">
        <f t="shared" si="1691"/>
        <v/>
      </c>
      <c r="BY574" s="80" t="str">
        <f t="shared" si="1691"/>
        <v/>
      </c>
      <c r="BZ574" s="80">
        <f t="shared" si="1691"/>
        <v>0</v>
      </c>
      <c r="CA574" s="80">
        <f t="shared" si="1691"/>
        <v>0</v>
      </c>
      <c r="CB574" s="80">
        <f t="shared" si="1670"/>
        <v>0</v>
      </c>
      <c r="CC574" s="80">
        <f t="shared" si="1670"/>
        <v>0</v>
      </c>
      <c r="CD574" s="80">
        <f t="shared" si="1670"/>
        <v>0</v>
      </c>
      <c r="CE574" s="80">
        <f t="shared" si="1670"/>
        <v>0</v>
      </c>
      <c r="CF574" s="80">
        <f t="shared" si="1670"/>
        <v>0</v>
      </c>
      <c r="CG574" s="80">
        <f t="shared" ref="CG574:CN574" si="1692">IF(CG$6=$D54,INDEX($R54:$R54,1,1),"")</f>
        <v>0</v>
      </c>
      <c r="CH574" s="80">
        <f t="shared" si="1692"/>
        <v>0</v>
      </c>
      <c r="CI574" s="80">
        <f t="shared" si="1692"/>
        <v>0</v>
      </c>
      <c r="CJ574" s="80">
        <f t="shared" si="1692"/>
        <v>0</v>
      </c>
      <c r="CK574" s="80">
        <f t="shared" si="1692"/>
        <v>0</v>
      </c>
      <c r="CL574" s="80">
        <f t="shared" si="1692"/>
        <v>0</v>
      </c>
      <c r="CM574" s="80">
        <f t="shared" si="1692"/>
        <v>0</v>
      </c>
      <c r="CN574" s="80">
        <f t="shared" si="1692"/>
        <v>0</v>
      </c>
      <c r="CO574" s="80">
        <f t="shared" ref="CO574:DJ574" si="1693">IF(CO$6=$D54,INDEX($R54:$R54,1,1),"")</f>
        <v>0</v>
      </c>
      <c r="CP574" s="80">
        <f t="shared" si="1693"/>
        <v>0</v>
      </c>
      <c r="CQ574" s="80">
        <f t="shared" si="1693"/>
        <v>0</v>
      </c>
      <c r="CR574" s="80">
        <f t="shared" si="1693"/>
        <v>0</v>
      </c>
      <c r="CS574" s="80">
        <f t="shared" si="1693"/>
        <v>0</v>
      </c>
      <c r="CT574" s="80">
        <f t="shared" si="1693"/>
        <v>0</v>
      </c>
      <c r="CU574" s="80">
        <f t="shared" si="1693"/>
        <v>0</v>
      </c>
      <c r="CV574" s="80">
        <f t="shared" si="1693"/>
        <v>0</v>
      </c>
      <c r="CW574" s="80">
        <f t="shared" si="1693"/>
        <v>0</v>
      </c>
      <c r="CX574" s="80">
        <f t="shared" si="1693"/>
        <v>0</v>
      </c>
      <c r="CY574" s="80">
        <f t="shared" si="1693"/>
        <v>0</v>
      </c>
      <c r="CZ574" s="80">
        <f t="shared" si="1693"/>
        <v>0</v>
      </c>
      <c r="DA574" s="80">
        <f t="shared" si="1693"/>
        <v>0</v>
      </c>
      <c r="DB574" s="80">
        <f t="shared" si="1693"/>
        <v>0</v>
      </c>
      <c r="DC574" s="80">
        <f t="shared" si="1693"/>
        <v>0</v>
      </c>
      <c r="DD574" s="80">
        <f t="shared" si="1693"/>
        <v>0</v>
      </c>
      <c r="DE574" s="80">
        <f t="shared" si="1693"/>
        <v>0</v>
      </c>
      <c r="DF574" s="80">
        <f t="shared" si="1693"/>
        <v>0</v>
      </c>
      <c r="DG574" s="80">
        <f t="shared" si="1693"/>
        <v>0</v>
      </c>
      <c r="DH574" s="80">
        <f t="shared" si="1693"/>
        <v>0</v>
      </c>
      <c r="DI574" s="80">
        <f t="shared" si="1693"/>
        <v>0</v>
      </c>
      <c r="DJ574" s="80">
        <f t="shared" si="1693"/>
        <v>0</v>
      </c>
    </row>
    <row r="575" spans="48:114" ht="15.75" customHeight="1">
      <c r="AV575" s="80"/>
      <c r="AW575" s="131"/>
      <c r="AX575" s="80" t="str">
        <f t="shared" si="1644"/>
        <v/>
      </c>
      <c r="AY575" s="80" t="str">
        <f t="shared" ref="AY575:CA575" si="1694">IF(AY$6=$D55,INDEX($R55:$R55,1,1),"")</f>
        <v/>
      </c>
      <c r="AZ575" s="80" t="str">
        <f t="shared" si="1694"/>
        <v/>
      </c>
      <c r="BA575" s="80" t="str">
        <f t="shared" si="1694"/>
        <v/>
      </c>
      <c r="BB575" s="80" t="str">
        <f t="shared" si="1694"/>
        <v/>
      </c>
      <c r="BC575" s="80" t="str">
        <f t="shared" si="1694"/>
        <v/>
      </c>
      <c r="BD575" s="80" t="str">
        <f t="shared" si="1694"/>
        <v/>
      </c>
      <c r="BE575" s="80" t="str">
        <f t="shared" si="1694"/>
        <v/>
      </c>
      <c r="BF575" s="80" t="str">
        <f t="shared" si="1694"/>
        <v/>
      </c>
      <c r="BG575" s="80" t="str">
        <f t="shared" si="1694"/>
        <v/>
      </c>
      <c r="BH575" s="80" t="str">
        <f t="shared" si="1694"/>
        <v/>
      </c>
      <c r="BI575" s="80" t="str">
        <f t="shared" si="1694"/>
        <v/>
      </c>
      <c r="BJ575" s="80" t="str">
        <f t="shared" si="1694"/>
        <v/>
      </c>
      <c r="BK575" s="80" t="str">
        <f t="shared" si="1694"/>
        <v/>
      </c>
      <c r="BL575" s="80" t="str">
        <f t="shared" si="1694"/>
        <v/>
      </c>
      <c r="BM575" s="80" t="str">
        <f t="shared" si="1694"/>
        <v/>
      </c>
      <c r="BN575" s="80" t="str">
        <f t="shared" si="1694"/>
        <v/>
      </c>
      <c r="BO575" s="80" t="str">
        <f t="shared" si="1694"/>
        <v/>
      </c>
      <c r="BP575" s="80" t="str">
        <f t="shared" si="1694"/>
        <v/>
      </c>
      <c r="BQ575" s="80" t="str">
        <f t="shared" si="1694"/>
        <v/>
      </c>
      <c r="BR575" s="80" t="str">
        <f t="shared" si="1694"/>
        <v/>
      </c>
      <c r="BS575" s="80" t="str">
        <f t="shared" si="1694"/>
        <v/>
      </c>
      <c r="BT575" s="80" t="str">
        <f t="shared" si="1694"/>
        <v/>
      </c>
      <c r="BU575" s="80" t="str">
        <f t="shared" si="1694"/>
        <v/>
      </c>
      <c r="BV575" s="80" t="str">
        <f t="shared" si="1694"/>
        <v/>
      </c>
      <c r="BW575" s="80" t="str">
        <f t="shared" si="1694"/>
        <v/>
      </c>
      <c r="BX575" s="80" t="str">
        <f t="shared" si="1694"/>
        <v/>
      </c>
      <c r="BY575" s="80" t="str">
        <f t="shared" si="1694"/>
        <v/>
      </c>
      <c r="BZ575" s="80">
        <f t="shared" si="1694"/>
        <v>0</v>
      </c>
      <c r="CA575" s="80">
        <f t="shared" si="1694"/>
        <v>0</v>
      </c>
      <c r="CB575" s="80">
        <f t="shared" si="1670"/>
        <v>0</v>
      </c>
      <c r="CC575" s="80">
        <f t="shared" si="1670"/>
        <v>0</v>
      </c>
      <c r="CD575" s="80">
        <f t="shared" si="1670"/>
        <v>0</v>
      </c>
      <c r="CE575" s="80">
        <f t="shared" si="1670"/>
        <v>0</v>
      </c>
      <c r="CF575" s="80">
        <f t="shared" si="1670"/>
        <v>0</v>
      </c>
      <c r="CG575" s="80">
        <f t="shared" ref="CG575:CN575" si="1695">IF(CG$6=$D55,INDEX($R55:$R55,1,1),"")</f>
        <v>0</v>
      </c>
      <c r="CH575" s="80">
        <f t="shared" si="1695"/>
        <v>0</v>
      </c>
      <c r="CI575" s="80">
        <f t="shared" si="1695"/>
        <v>0</v>
      </c>
      <c r="CJ575" s="80">
        <f t="shared" si="1695"/>
        <v>0</v>
      </c>
      <c r="CK575" s="80">
        <f t="shared" si="1695"/>
        <v>0</v>
      </c>
      <c r="CL575" s="80">
        <f t="shared" si="1695"/>
        <v>0</v>
      </c>
      <c r="CM575" s="80">
        <f t="shared" si="1695"/>
        <v>0</v>
      </c>
      <c r="CN575" s="80">
        <f t="shared" si="1695"/>
        <v>0</v>
      </c>
      <c r="CO575" s="80">
        <f t="shared" ref="CO575:DJ575" si="1696">IF(CO$6=$D55,INDEX($R55:$R55,1,1),"")</f>
        <v>0</v>
      </c>
      <c r="CP575" s="80">
        <f t="shared" si="1696"/>
        <v>0</v>
      </c>
      <c r="CQ575" s="80">
        <f t="shared" si="1696"/>
        <v>0</v>
      </c>
      <c r="CR575" s="80">
        <f t="shared" si="1696"/>
        <v>0</v>
      </c>
      <c r="CS575" s="80">
        <f t="shared" si="1696"/>
        <v>0</v>
      </c>
      <c r="CT575" s="80">
        <f t="shared" si="1696"/>
        <v>0</v>
      </c>
      <c r="CU575" s="80">
        <f t="shared" si="1696"/>
        <v>0</v>
      </c>
      <c r="CV575" s="80">
        <f t="shared" si="1696"/>
        <v>0</v>
      </c>
      <c r="CW575" s="80">
        <f t="shared" si="1696"/>
        <v>0</v>
      </c>
      <c r="CX575" s="80">
        <f t="shared" si="1696"/>
        <v>0</v>
      </c>
      <c r="CY575" s="80">
        <f t="shared" si="1696"/>
        <v>0</v>
      </c>
      <c r="CZ575" s="80">
        <f t="shared" si="1696"/>
        <v>0</v>
      </c>
      <c r="DA575" s="80">
        <f t="shared" si="1696"/>
        <v>0</v>
      </c>
      <c r="DB575" s="80">
        <f t="shared" si="1696"/>
        <v>0</v>
      </c>
      <c r="DC575" s="80">
        <f t="shared" si="1696"/>
        <v>0</v>
      </c>
      <c r="DD575" s="80">
        <f t="shared" si="1696"/>
        <v>0</v>
      </c>
      <c r="DE575" s="80">
        <f t="shared" si="1696"/>
        <v>0</v>
      </c>
      <c r="DF575" s="80">
        <f t="shared" si="1696"/>
        <v>0</v>
      </c>
      <c r="DG575" s="80">
        <f t="shared" si="1696"/>
        <v>0</v>
      </c>
      <c r="DH575" s="80">
        <f t="shared" si="1696"/>
        <v>0</v>
      </c>
      <c r="DI575" s="80">
        <f t="shared" si="1696"/>
        <v>0</v>
      </c>
      <c r="DJ575" s="80">
        <f t="shared" si="1696"/>
        <v>0</v>
      </c>
    </row>
    <row r="576" spans="48:114" ht="15.75" customHeight="1">
      <c r="AV576" s="80"/>
      <c r="AW576" s="131"/>
      <c r="AX576" s="80" t="str">
        <f t="shared" si="1644"/>
        <v/>
      </c>
      <c r="AY576" s="80" t="str">
        <f t="shared" ref="AY576:CA576" si="1697">IF(AY$6=$D56,INDEX($R56:$R56,1,1),"")</f>
        <v/>
      </c>
      <c r="AZ576" s="80" t="str">
        <f t="shared" si="1697"/>
        <v/>
      </c>
      <c r="BA576" s="80" t="str">
        <f t="shared" si="1697"/>
        <v/>
      </c>
      <c r="BB576" s="80" t="str">
        <f t="shared" si="1697"/>
        <v/>
      </c>
      <c r="BC576" s="80" t="str">
        <f t="shared" si="1697"/>
        <v/>
      </c>
      <c r="BD576" s="80" t="str">
        <f t="shared" si="1697"/>
        <v/>
      </c>
      <c r="BE576" s="80" t="str">
        <f t="shared" si="1697"/>
        <v/>
      </c>
      <c r="BF576" s="80" t="str">
        <f t="shared" si="1697"/>
        <v/>
      </c>
      <c r="BG576" s="80" t="str">
        <f t="shared" si="1697"/>
        <v/>
      </c>
      <c r="BH576" s="80" t="str">
        <f t="shared" si="1697"/>
        <v/>
      </c>
      <c r="BI576" s="80" t="str">
        <f t="shared" si="1697"/>
        <v/>
      </c>
      <c r="BJ576" s="80" t="str">
        <f t="shared" si="1697"/>
        <v/>
      </c>
      <c r="BK576" s="80" t="str">
        <f t="shared" si="1697"/>
        <v/>
      </c>
      <c r="BL576" s="80" t="str">
        <f t="shared" si="1697"/>
        <v/>
      </c>
      <c r="BM576" s="80" t="str">
        <f t="shared" si="1697"/>
        <v/>
      </c>
      <c r="BN576" s="80" t="str">
        <f t="shared" si="1697"/>
        <v/>
      </c>
      <c r="BO576" s="80" t="str">
        <f t="shared" si="1697"/>
        <v/>
      </c>
      <c r="BP576" s="80" t="str">
        <f t="shared" si="1697"/>
        <v/>
      </c>
      <c r="BQ576" s="80" t="str">
        <f t="shared" si="1697"/>
        <v/>
      </c>
      <c r="BR576" s="80" t="str">
        <f t="shared" si="1697"/>
        <v/>
      </c>
      <c r="BS576" s="80" t="str">
        <f t="shared" si="1697"/>
        <v/>
      </c>
      <c r="BT576" s="80" t="str">
        <f t="shared" si="1697"/>
        <v/>
      </c>
      <c r="BU576" s="80" t="str">
        <f t="shared" si="1697"/>
        <v/>
      </c>
      <c r="BV576" s="80" t="str">
        <f t="shared" si="1697"/>
        <v/>
      </c>
      <c r="BW576" s="80" t="str">
        <f t="shared" si="1697"/>
        <v/>
      </c>
      <c r="BX576" s="80" t="str">
        <f t="shared" si="1697"/>
        <v/>
      </c>
      <c r="BY576" s="80" t="str">
        <f t="shared" si="1697"/>
        <v/>
      </c>
      <c r="BZ576" s="80">
        <f t="shared" si="1697"/>
        <v>0</v>
      </c>
      <c r="CA576" s="80">
        <f t="shared" si="1697"/>
        <v>0</v>
      </c>
      <c r="CB576" s="80">
        <f t="shared" si="1670"/>
        <v>0</v>
      </c>
      <c r="CC576" s="80">
        <f t="shared" si="1670"/>
        <v>0</v>
      </c>
      <c r="CD576" s="80">
        <f t="shared" si="1670"/>
        <v>0</v>
      </c>
      <c r="CE576" s="80">
        <f t="shared" si="1670"/>
        <v>0</v>
      </c>
      <c r="CF576" s="80">
        <f t="shared" si="1670"/>
        <v>0</v>
      </c>
      <c r="CG576" s="80">
        <f t="shared" ref="CG576:CN576" si="1698">IF(CG$6=$D56,INDEX($R56:$R56,1,1),"")</f>
        <v>0</v>
      </c>
      <c r="CH576" s="80">
        <f t="shared" si="1698"/>
        <v>0</v>
      </c>
      <c r="CI576" s="80">
        <f t="shared" si="1698"/>
        <v>0</v>
      </c>
      <c r="CJ576" s="80">
        <f t="shared" si="1698"/>
        <v>0</v>
      </c>
      <c r="CK576" s="80">
        <f t="shared" si="1698"/>
        <v>0</v>
      </c>
      <c r="CL576" s="80">
        <f t="shared" si="1698"/>
        <v>0</v>
      </c>
      <c r="CM576" s="80">
        <f t="shared" si="1698"/>
        <v>0</v>
      </c>
      <c r="CN576" s="80">
        <f t="shared" si="1698"/>
        <v>0</v>
      </c>
      <c r="CO576" s="80">
        <f t="shared" ref="CO576:DJ576" si="1699">IF(CO$6=$D56,INDEX($R56:$R56,1,1),"")</f>
        <v>0</v>
      </c>
      <c r="CP576" s="80">
        <f t="shared" si="1699"/>
        <v>0</v>
      </c>
      <c r="CQ576" s="80">
        <f t="shared" si="1699"/>
        <v>0</v>
      </c>
      <c r="CR576" s="80">
        <f t="shared" si="1699"/>
        <v>0</v>
      </c>
      <c r="CS576" s="80">
        <f t="shared" si="1699"/>
        <v>0</v>
      </c>
      <c r="CT576" s="80">
        <f t="shared" si="1699"/>
        <v>0</v>
      </c>
      <c r="CU576" s="80">
        <f t="shared" si="1699"/>
        <v>0</v>
      </c>
      <c r="CV576" s="80">
        <f t="shared" si="1699"/>
        <v>0</v>
      </c>
      <c r="CW576" s="80">
        <f t="shared" si="1699"/>
        <v>0</v>
      </c>
      <c r="CX576" s="80">
        <f t="shared" si="1699"/>
        <v>0</v>
      </c>
      <c r="CY576" s="80">
        <f t="shared" si="1699"/>
        <v>0</v>
      </c>
      <c r="CZ576" s="80">
        <f t="shared" si="1699"/>
        <v>0</v>
      </c>
      <c r="DA576" s="80">
        <f t="shared" si="1699"/>
        <v>0</v>
      </c>
      <c r="DB576" s="80">
        <f t="shared" si="1699"/>
        <v>0</v>
      </c>
      <c r="DC576" s="80">
        <f t="shared" si="1699"/>
        <v>0</v>
      </c>
      <c r="DD576" s="80">
        <f t="shared" si="1699"/>
        <v>0</v>
      </c>
      <c r="DE576" s="80">
        <f t="shared" si="1699"/>
        <v>0</v>
      </c>
      <c r="DF576" s="80">
        <f t="shared" si="1699"/>
        <v>0</v>
      </c>
      <c r="DG576" s="80">
        <f t="shared" si="1699"/>
        <v>0</v>
      </c>
      <c r="DH576" s="80">
        <f t="shared" si="1699"/>
        <v>0</v>
      </c>
      <c r="DI576" s="80">
        <f t="shared" si="1699"/>
        <v>0</v>
      </c>
      <c r="DJ576" s="80">
        <f t="shared" si="1699"/>
        <v>0</v>
      </c>
    </row>
    <row r="577" spans="48:114" ht="15.75" customHeight="1">
      <c r="AV577" s="80"/>
      <c r="AW577" s="131"/>
      <c r="AX577" s="80" t="str">
        <f t="shared" si="1644"/>
        <v/>
      </c>
      <c r="AY577" s="80" t="str">
        <f t="shared" ref="AY577:CA577" si="1700">IF(AY$6=$D57,INDEX($R57:$R57,1,1),"")</f>
        <v/>
      </c>
      <c r="AZ577" s="80" t="str">
        <f t="shared" si="1700"/>
        <v/>
      </c>
      <c r="BA577" s="80" t="str">
        <f t="shared" si="1700"/>
        <v/>
      </c>
      <c r="BB577" s="80" t="str">
        <f t="shared" si="1700"/>
        <v/>
      </c>
      <c r="BC577" s="80" t="str">
        <f t="shared" si="1700"/>
        <v/>
      </c>
      <c r="BD577" s="80" t="str">
        <f t="shared" si="1700"/>
        <v/>
      </c>
      <c r="BE577" s="80" t="str">
        <f t="shared" si="1700"/>
        <v/>
      </c>
      <c r="BF577" s="80" t="str">
        <f t="shared" si="1700"/>
        <v/>
      </c>
      <c r="BG577" s="80" t="str">
        <f t="shared" si="1700"/>
        <v/>
      </c>
      <c r="BH577" s="80" t="str">
        <f t="shared" si="1700"/>
        <v/>
      </c>
      <c r="BI577" s="80" t="str">
        <f t="shared" si="1700"/>
        <v/>
      </c>
      <c r="BJ577" s="80" t="str">
        <f t="shared" si="1700"/>
        <v/>
      </c>
      <c r="BK577" s="80" t="str">
        <f t="shared" si="1700"/>
        <v/>
      </c>
      <c r="BL577" s="80" t="str">
        <f t="shared" si="1700"/>
        <v/>
      </c>
      <c r="BM577" s="80" t="str">
        <f t="shared" si="1700"/>
        <v/>
      </c>
      <c r="BN577" s="80" t="str">
        <f t="shared" si="1700"/>
        <v/>
      </c>
      <c r="BO577" s="80" t="str">
        <f t="shared" si="1700"/>
        <v/>
      </c>
      <c r="BP577" s="80" t="str">
        <f t="shared" si="1700"/>
        <v/>
      </c>
      <c r="BQ577" s="80" t="str">
        <f t="shared" si="1700"/>
        <v/>
      </c>
      <c r="BR577" s="80" t="str">
        <f t="shared" si="1700"/>
        <v/>
      </c>
      <c r="BS577" s="80" t="str">
        <f t="shared" si="1700"/>
        <v/>
      </c>
      <c r="BT577" s="80" t="str">
        <f t="shared" si="1700"/>
        <v/>
      </c>
      <c r="BU577" s="80" t="str">
        <f t="shared" si="1700"/>
        <v/>
      </c>
      <c r="BV577" s="80" t="str">
        <f t="shared" si="1700"/>
        <v/>
      </c>
      <c r="BW577" s="80" t="str">
        <f t="shared" si="1700"/>
        <v/>
      </c>
      <c r="BX577" s="80" t="str">
        <f t="shared" si="1700"/>
        <v/>
      </c>
      <c r="BY577" s="80" t="str">
        <f t="shared" si="1700"/>
        <v/>
      </c>
      <c r="BZ577" s="80">
        <f t="shared" si="1700"/>
        <v>0</v>
      </c>
      <c r="CA577" s="80">
        <f t="shared" si="1700"/>
        <v>0</v>
      </c>
      <c r="CB577" s="80">
        <f t="shared" ref="CB577:CF586" si="1701">IF(CB$6=$D57,INDEX($R57:$R57,1,1),"")</f>
        <v>0</v>
      </c>
      <c r="CC577" s="80">
        <f t="shared" si="1701"/>
        <v>0</v>
      </c>
      <c r="CD577" s="80">
        <f t="shared" si="1701"/>
        <v>0</v>
      </c>
      <c r="CE577" s="80">
        <f t="shared" si="1701"/>
        <v>0</v>
      </c>
      <c r="CF577" s="80">
        <f t="shared" si="1701"/>
        <v>0</v>
      </c>
      <c r="CG577" s="80">
        <f t="shared" ref="CG577:CN577" si="1702">IF(CG$6=$D57,INDEX($R57:$R57,1,1),"")</f>
        <v>0</v>
      </c>
      <c r="CH577" s="80">
        <f t="shared" si="1702"/>
        <v>0</v>
      </c>
      <c r="CI577" s="80">
        <f t="shared" si="1702"/>
        <v>0</v>
      </c>
      <c r="CJ577" s="80">
        <f t="shared" si="1702"/>
        <v>0</v>
      </c>
      <c r="CK577" s="80">
        <f t="shared" si="1702"/>
        <v>0</v>
      </c>
      <c r="CL577" s="80">
        <f t="shared" si="1702"/>
        <v>0</v>
      </c>
      <c r="CM577" s="80">
        <f t="shared" si="1702"/>
        <v>0</v>
      </c>
      <c r="CN577" s="80">
        <f t="shared" si="1702"/>
        <v>0</v>
      </c>
      <c r="CO577" s="80">
        <f t="shared" ref="CO577:DJ577" si="1703">IF(CO$6=$D57,INDEX($R57:$R57,1,1),"")</f>
        <v>0</v>
      </c>
      <c r="CP577" s="80">
        <f t="shared" si="1703"/>
        <v>0</v>
      </c>
      <c r="CQ577" s="80">
        <f t="shared" si="1703"/>
        <v>0</v>
      </c>
      <c r="CR577" s="80">
        <f t="shared" si="1703"/>
        <v>0</v>
      </c>
      <c r="CS577" s="80">
        <f t="shared" si="1703"/>
        <v>0</v>
      </c>
      <c r="CT577" s="80">
        <f t="shared" si="1703"/>
        <v>0</v>
      </c>
      <c r="CU577" s="80">
        <f t="shared" si="1703"/>
        <v>0</v>
      </c>
      <c r="CV577" s="80">
        <f t="shared" si="1703"/>
        <v>0</v>
      </c>
      <c r="CW577" s="80">
        <f t="shared" si="1703"/>
        <v>0</v>
      </c>
      <c r="CX577" s="80">
        <f t="shared" si="1703"/>
        <v>0</v>
      </c>
      <c r="CY577" s="80">
        <f t="shared" si="1703"/>
        <v>0</v>
      </c>
      <c r="CZ577" s="80">
        <f t="shared" si="1703"/>
        <v>0</v>
      </c>
      <c r="DA577" s="80">
        <f t="shared" si="1703"/>
        <v>0</v>
      </c>
      <c r="DB577" s="80">
        <f t="shared" si="1703"/>
        <v>0</v>
      </c>
      <c r="DC577" s="80">
        <f t="shared" si="1703"/>
        <v>0</v>
      </c>
      <c r="DD577" s="80">
        <f t="shared" si="1703"/>
        <v>0</v>
      </c>
      <c r="DE577" s="80">
        <f t="shared" si="1703"/>
        <v>0</v>
      </c>
      <c r="DF577" s="80">
        <f t="shared" si="1703"/>
        <v>0</v>
      </c>
      <c r="DG577" s="80">
        <f t="shared" si="1703"/>
        <v>0</v>
      </c>
      <c r="DH577" s="80">
        <f t="shared" si="1703"/>
        <v>0</v>
      </c>
      <c r="DI577" s="80">
        <f t="shared" si="1703"/>
        <v>0</v>
      </c>
      <c r="DJ577" s="80">
        <f t="shared" si="1703"/>
        <v>0</v>
      </c>
    </row>
    <row r="578" spans="48:114" ht="15.75" customHeight="1">
      <c r="AV578" s="80"/>
      <c r="AW578" s="131"/>
      <c r="AX578" s="80" t="str">
        <f t="shared" si="1644"/>
        <v/>
      </c>
      <c r="AY578" s="80" t="str">
        <f t="shared" ref="AY578:CA578" si="1704">IF(AY$6=$D58,INDEX($R58:$R58,1,1),"")</f>
        <v/>
      </c>
      <c r="AZ578" s="80" t="str">
        <f t="shared" si="1704"/>
        <v/>
      </c>
      <c r="BA578" s="80" t="str">
        <f t="shared" si="1704"/>
        <v/>
      </c>
      <c r="BB578" s="80" t="str">
        <f t="shared" si="1704"/>
        <v/>
      </c>
      <c r="BC578" s="80" t="str">
        <f t="shared" si="1704"/>
        <v/>
      </c>
      <c r="BD578" s="80" t="str">
        <f t="shared" si="1704"/>
        <v/>
      </c>
      <c r="BE578" s="80" t="str">
        <f t="shared" si="1704"/>
        <v/>
      </c>
      <c r="BF578" s="80" t="str">
        <f t="shared" si="1704"/>
        <v/>
      </c>
      <c r="BG578" s="80" t="str">
        <f t="shared" si="1704"/>
        <v/>
      </c>
      <c r="BH578" s="80" t="str">
        <f t="shared" si="1704"/>
        <v/>
      </c>
      <c r="BI578" s="80" t="str">
        <f t="shared" si="1704"/>
        <v/>
      </c>
      <c r="BJ578" s="80" t="str">
        <f t="shared" si="1704"/>
        <v/>
      </c>
      <c r="BK578" s="80" t="str">
        <f t="shared" si="1704"/>
        <v/>
      </c>
      <c r="BL578" s="80" t="str">
        <f t="shared" si="1704"/>
        <v/>
      </c>
      <c r="BM578" s="80" t="str">
        <f t="shared" si="1704"/>
        <v/>
      </c>
      <c r="BN578" s="80" t="str">
        <f t="shared" si="1704"/>
        <v/>
      </c>
      <c r="BO578" s="80" t="str">
        <f t="shared" si="1704"/>
        <v/>
      </c>
      <c r="BP578" s="80" t="str">
        <f t="shared" si="1704"/>
        <v/>
      </c>
      <c r="BQ578" s="80" t="str">
        <f t="shared" si="1704"/>
        <v/>
      </c>
      <c r="BR578" s="80" t="str">
        <f t="shared" si="1704"/>
        <v/>
      </c>
      <c r="BS578" s="80" t="str">
        <f t="shared" si="1704"/>
        <v/>
      </c>
      <c r="BT578" s="80" t="str">
        <f t="shared" si="1704"/>
        <v/>
      </c>
      <c r="BU578" s="80" t="str">
        <f t="shared" si="1704"/>
        <v/>
      </c>
      <c r="BV578" s="80" t="str">
        <f t="shared" si="1704"/>
        <v/>
      </c>
      <c r="BW578" s="80" t="str">
        <f t="shared" si="1704"/>
        <v/>
      </c>
      <c r="BX578" s="80" t="str">
        <f t="shared" si="1704"/>
        <v/>
      </c>
      <c r="BY578" s="80" t="str">
        <f t="shared" si="1704"/>
        <v/>
      </c>
      <c r="BZ578" s="80">
        <f t="shared" si="1704"/>
        <v>0</v>
      </c>
      <c r="CA578" s="80">
        <f t="shared" si="1704"/>
        <v>0</v>
      </c>
      <c r="CB578" s="80">
        <f t="shared" si="1701"/>
        <v>0</v>
      </c>
      <c r="CC578" s="80">
        <f t="shared" si="1701"/>
        <v>0</v>
      </c>
      <c r="CD578" s="80">
        <f t="shared" si="1701"/>
        <v>0</v>
      </c>
      <c r="CE578" s="80">
        <f t="shared" si="1701"/>
        <v>0</v>
      </c>
      <c r="CF578" s="80">
        <f t="shared" si="1701"/>
        <v>0</v>
      </c>
      <c r="CG578" s="80">
        <f t="shared" ref="CG578:CN578" si="1705">IF(CG$6=$D58,INDEX($R58:$R58,1,1),"")</f>
        <v>0</v>
      </c>
      <c r="CH578" s="80">
        <f t="shared" si="1705"/>
        <v>0</v>
      </c>
      <c r="CI578" s="80">
        <f t="shared" si="1705"/>
        <v>0</v>
      </c>
      <c r="CJ578" s="80">
        <f t="shared" si="1705"/>
        <v>0</v>
      </c>
      <c r="CK578" s="80">
        <f t="shared" si="1705"/>
        <v>0</v>
      </c>
      <c r="CL578" s="80">
        <f t="shared" si="1705"/>
        <v>0</v>
      </c>
      <c r="CM578" s="80">
        <f t="shared" si="1705"/>
        <v>0</v>
      </c>
      <c r="CN578" s="80">
        <f t="shared" si="1705"/>
        <v>0</v>
      </c>
      <c r="CO578" s="80">
        <f t="shared" ref="CO578:DJ578" si="1706">IF(CO$6=$D58,INDEX($R58:$R58,1,1),"")</f>
        <v>0</v>
      </c>
      <c r="CP578" s="80">
        <f t="shared" si="1706"/>
        <v>0</v>
      </c>
      <c r="CQ578" s="80">
        <f t="shared" si="1706"/>
        <v>0</v>
      </c>
      <c r="CR578" s="80">
        <f t="shared" si="1706"/>
        <v>0</v>
      </c>
      <c r="CS578" s="80">
        <f t="shared" si="1706"/>
        <v>0</v>
      </c>
      <c r="CT578" s="80">
        <f t="shared" si="1706"/>
        <v>0</v>
      </c>
      <c r="CU578" s="80">
        <f t="shared" si="1706"/>
        <v>0</v>
      </c>
      <c r="CV578" s="80">
        <f t="shared" si="1706"/>
        <v>0</v>
      </c>
      <c r="CW578" s="80">
        <f t="shared" si="1706"/>
        <v>0</v>
      </c>
      <c r="CX578" s="80">
        <f t="shared" si="1706"/>
        <v>0</v>
      </c>
      <c r="CY578" s="80">
        <f t="shared" si="1706"/>
        <v>0</v>
      </c>
      <c r="CZ578" s="80">
        <f t="shared" si="1706"/>
        <v>0</v>
      </c>
      <c r="DA578" s="80">
        <f t="shared" si="1706"/>
        <v>0</v>
      </c>
      <c r="DB578" s="80">
        <f t="shared" si="1706"/>
        <v>0</v>
      </c>
      <c r="DC578" s="80">
        <f t="shared" si="1706"/>
        <v>0</v>
      </c>
      <c r="DD578" s="80">
        <f t="shared" si="1706"/>
        <v>0</v>
      </c>
      <c r="DE578" s="80">
        <f t="shared" si="1706"/>
        <v>0</v>
      </c>
      <c r="DF578" s="80">
        <f t="shared" si="1706"/>
        <v>0</v>
      </c>
      <c r="DG578" s="80">
        <f t="shared" si="1706"/>
        <v>0</v>
      </c>
      <c r="DH578" s="80">
        <f t="shared" si="1706"/>
        <v>0</v>
      </c>
      <c r="DI578" s="80">
        <f t="shared" si="1706"/>
        <v>0</v>
      </c>
      <c r="DJ578" s="80">
        <f t="shared" si="1706"/>
        <v>0</v>
      </c>
    </row>
    <row r="579" spans="48:114" ht="15.75" customHeight="1">
      <c r="AV579" s="80"/>
      <c r="AW579" s="131"/>
      <c r="AX579" s="80" t="str">
        <f t="shared" si="1644"/>
        <v/>
      </c>
      <c r="AY579" s="80" t="str">
        <f t="shared" ref="AY579:CA579" si="1707">IF(AY$6=$D59,INDEX($R59:$R59,1,1),"")</f>
        <v/>
      </c>
      <c r="AZ579" s="80" t="str">
        <f t="shared" si="1707"/>
        <v/>
      </c>
      <c r="BA579" s="80" t="str">
        <f t="shared" si="1707"/>
        <v/>
      </c>
      <c r="BB579" s="80" t="str">
        <f t="shared" si="1707"/>
        <v/>
      </c>
      <c r="BC579" s="80" t="str">
        <f t="shared" si="1707"/>
        <v/>
      </c>
      <c r="BD579" s="80" t="str">
        <f t="shared" si="1707"/>
        <v/>
      </c>
      <c r="BE579" s="80" t="str">
        <f t="shared" si="1707"/>
        <v/>
      </c>
      <c r="BF579" s="80" t="str">
        <f t="shared" si="1707"/>
        <v/>
      </c>
      <c r="BG579" s="80" t="str">
        <f t="shared" si="1707"/>
        <v/>
      </c>
      <c r="BH579" s="80" t="str">
        <f t="shared" si="1707"/>
        <v/>
      </c>
      <c r="BI579" s="80" t="str">
        <f t="shared" si="1707"/>
        <v/>
      </c>
      <c r="BJ579" s="80" t="str">
        <f t="shared" si="1707"/>
        <v/>
      </c>
      <c r="BK579" s="80" t="str">
        <f t="shared" si="1707"/>
        <v/>
      </c>
      <c r="BL579" s="80" t="str">
        <f t="shared" si="1707"/>
        <v/>
      </c>
      <c r="BM579" s="80" t="str">
        <f t="shared" si="1707"/>
        <v/>
      </c>
      <c r="BN579" s="80" t="str">
        <f t="shared" si="1707"/>
        <v/>
      </c>
      <c r="BO579" s="80" t="str">
        <f t="shared" si="1707"/>
        <v/>
      </c>
      <c r="BP579" s="80" t="str">
        <f t="shared" si="1707"/>
        <v/>
      </c>
      <c r="BQ579" s="80" t="str">
        <f t="shared" si="1707"/>
        <v/>
      </c>
      <c r="BR579" s="80" t="str">
        <f t="shared" si="1707"/>
        <v/>
      </c>
      <c r="BS579" s="80" t="str">
        <f t="shared" si="1707"/>
        <v/>
      </c>
      <c r="BT579" s="80" t="str">
        <f t="shared" si="1707"/>
        <v/>
      </c>
      <c r="BU579" s="80" t="str">
        <f t="shared" si="1707"/>
        <v/>
      </c>
      <c r="BV579" s="80" t="str">
        <f t="shared" si="1707"/>
        <v/>
      </c>
      <c r="BW579" s="80" t="str">
        <f t="shared" si="1707"/>
        <v/>
      </c>
      <c r="BX579" s="80" t="str">
        <f t="shared" si="1707"/>
        <v/>
      </c>
      <c r="BY579" s="80" t="str">
        <f t="shared" si="1707"/>
        <v/>
      </c>
      <c r="BZ579" s="80">
        <f t="shared" si="1707"/>
        <v>0</v>
      </c>
      <c r="CA579" s="80">
        <f t="shared" si="1707"/>
        <v>0</v>
      </c>
      <c r="CB579" s="80">
        <f t="shared" si="1701"/>
        <v>0</v>
      </c>
      <c r="CC579" s="80">
        <f t="shared" si="1701"/>
        <v>0</v>
      </c>
      <c r="CD579" s="80">
        <f t="shared" si="1701"/>
        <v>0</v>
      </c>
      <c r="CE579" s="80">
        <f t="shared" si="1701"/>
        <v>0</v>
      </c>
      <c r="CF579" s="80">
        <f t="shared" si="1701"/>
        <v>0</v>
      </c>
      <c r="CG579" s="80">
        <f t="shared" ref="CG579:CN579" si="1708">IF(CG$6=$D59,INDEX($R59:$R59,1,1),"")</f>
        <v>0</v>
      </c>
      <c r="CH579" s="80">
        <f t="shared" si="1708"/>
        <v>0</v>
      </c>
      <c r="CI579" s="80">
        <f t="shared" si="1708"/>
        <v>0</v>
      </c>
      <c r="CJ579" s="80">
        <f t="shared" si="1708"/>
        <v>0</v>
      </c>
      <c r="CK579" s="80">
        <f t="shared" si="1708"/>
        <v>0</v>
      </c>
      <c r="CL579" s="80">
        <f t="shared" si="1708"/>
        <v>0</v>
      </c>
      <c r="CM579" s="80">
        <f t="shared" si="1708"/>
        <v>0</v>
      </c>
      <c r="CN579" s="80">
        <f t="shared" si="1708"/>
        <v>0</v>
      </c>
      <c r="CO579" s="80">
        <f t="shared" ref="CO579:DJ579" si="1709">IF(CO$6=$D59,INDEX($R59:$R59,1,1),"")</f>
        <v>0</v>
      </c>
      <c r="CP579" s="80">
        <f t="shared" si="1709"/>
        <v>0</v>
      </c>
      <c r="CQ579" s="80">
        <f t="shared" si="1709"/>
        <v>0</v>
      </c>
      <c r="CR579" s="80">
        <f t="shared" si="1709"/>
        <v>0</v>
      </c>
      <c r="CS579" s="80">
        <f t="shared" si="1709"/>
        <v>0</v>
      </c>
      <c r="CT579" s="80">
        <f t="shared" si="1709"/>
        <v>0</v>
      </c>
      <c r="CU579" s="80">
        <f t="shared" si="1709"/>
        <v>0</v>
      </c>
      <c r="CV579" s="80">
        <f t="shared" si="1709"/>
        <v>0</v>
      </c>
      <c r="CW579" s="80">
        <f t="shared" si="1709"/>
        <v>0</v>
      </c>
      <c r="CX579" s="80">
        <f t="shared" si="1709"/>
        <v>0</v>
      </c>
      <c r="CY579" s="80">
        <f t="shared" si="1709"/>
        <v>0</v>
      </c>
      <c r="CZ579" s="80">
        <f t="shared" si="1709"/>
        <v>0</v>
      </c>
      <c r="DA579" s="80">
        <f t="shared" si="1709"/>
        <v>0</v>
      </c>
      <c r="DB579" s="80">
        <f t="shared" si="1709"/>
        <v>0</v>
      </c>
      <c r="DC579" s="80">
        <f t="shared" si="1709"/>
        <v>0</v>
      </c>
      <c r="DD579" s="80">
        <f t="shared" si="1709"/>
        <v>0</v>
      </c>
      <c r="DE579" s="80">
        <f t="shared" si="1709"/>
        <v>0</v>
      </c>
      <c r="DF579" s="80">
        <f t="shared" si="1709"/>
        <v>0</v>
      </c>
      <c r="DG579" s="80">
        <f t="shared" si="1709"/>
        <v>0</v>
      </c>
      <c r="DH579" s="80">
        <f t="shared" si="1709"/>
        <v>0</v>
      </c>
      <c r="DI579" s="80">
        <f t="shared" si="1709"/>
        <v>0</v>
      </c>
      <c r="DJ579" s="80">
        <f t="shared" si="1709"/>
        <v>0</v>
      </c>
    </row>
    <row r="580" spans="48:114" ht="15.75" customHeight="1">
      <c r="AV580" s="80"/>
      <c r="AW580" s="131"/>
      <c r="AX580" s="80" t="str">
        <f t="shared" si="1644"/>
        <v/>
      </c>
      <c r="AY580" s="80" t="str">
        <f t="shared" ref="AY580:CA580" si="1710">IF(AY$6=$D60,INDEX($R60:$R60,1,1),"")</f>
        <v/>
      </c>
      <c r="AZ580" s="80" t="str">
        <f t="shared" si="1710"/>
        <v/>
      </c>
      <c r="BA580" s="80" t="str">
        <f t="shared" si="1710"/>
        <v/>
      </c>
      <c r="BB580" s="80" t="str">
        <f t="shared" si="1710"/>
        <v/>
      </c>
      <c r="BC580" s="80" t="str">
        <f t="shared" si="1710"/>
        <v/>
      </c>
      <c r="BD580" s="80" t="str">
        <f t="shared" si="1710"/>
        <v/>
      </c>
      <c r="BE580" s="80" t="str">
        <f t="shared" si="1710"/>
        <v/>
      </c>
      <c r="BF580" s="80" t="str">
        <f t="shared" si="1710"/>
        <v/>
      </c>
      <c r="BG580" s="80" t="str">
        <f t="shared" si="1710"/>
        <v/>
      </c>
      <c r="BH580" s="80" t="str">
        <f t="shared" si="1710"/>
        <v/>
      </c>
      <c r="BI580" s="80" t="str">
        <f t="shared" si="1710"/>
        <v/>
      </c>
      <c r="BJ580" s="80" t="str">
        <f t="shared" si="1710"/>
        <v/>
      </c>
      <c r="BK580" s="80" t="str">
        <f t="shared" si="1710"/>
        <v/>
      </c>
      <c r="BL580" s="80" t="str">
        <f t="shared" si="1710"/>
        <v/>
      </c>
      <c r="BM580" s="80" t="str">
        <f t="shared" si="1710"/>
        <v/>
      </c>
      <c r="BN580" s="80" t="str">
        <f t="shared" si="1710"/>
        <v/>
      </c>
      <c r="BO580" s="80" t="str">
        <f t="shared" si="1710"/>
        <v/>
      </c>
      <c r="BP580" s="80" t="str">
        <f t="shared" si="1710"/>
        <v/>
      </c>
      <c r="BQ580" s="80" t="str">
        <f t="shared" si="1710"/>
        <v/>
      </c>
      <c r="BR580" s="80" t="str">
        <f t="shared" si="1710"/>
        <v/>
      </c>
      <c r="BS580" s="80" t="str">
        <f t="shared" si="1710"/>
        <v/>
      </c>
      <c r="BT580" s="80" t="str">
        <f t="shared" si="1710"/>
        <v/>
      </c>
      <c r="BU580" s="80" t="str">
        <f t="shared" si="1710"/>
        <v/>
      </c>
      <c r="BV580" s="80" t="str">
        <f t="shared" si="1710"/>
        <v/>
      </c>
      <c r="BW580" s="80" t="str">
        <f t="shared" si="1710"/>
        <v/>
      </c>
      <c r="BX580" s="80" t="str">
        <f t="shared" si="1710"/>
        <v/>
      </c>
      <c r="BY580" s="80" t="str">
        <f t="shared" si="1710"/>
        <v/>
      </c>
      <c r="BZ580" s="80">
        <f t="shared" si="1710"/>
        <v>0</v>
      </c>
      <c r="CA580" s="80">
        <f t="shared" si="1710"/>
        <v>0</v>
      </c>
      <c r="CB580" s="80">
        <f t="shared" si="1701"/>
        <v>0</v>
      </c>
      <c r="CC580" s="80">
        <f t="shared" si="1701"/>
        <v>0</v>
      </c>
      <c r="CD580" s="80">
        <f t="shared" si="1701"/>
        <v>0</v>
      </c>
      <c r="CE580" s="80">
        <f t="shared" si="1701"/>
        <v>0</v>
      </c>
      <c r="CF580" s="80">
        <f t="shared" si="1701"/>
        <v>0</v>
      </c>
      <c r="CG580" s="80">
        <f t="shared" ref="CG580:CN580" si="1711">IF(CG$6=$D60,INDEX($R60:$R60,1,1),"")</f>
        <v>0</v>
      </c>
      <c r="CH580" s="80">
        <f t="shared" si="1711"/>
        <v>0</v>
      </c>
      <c r="CI580" s="80">
        <f t="shared" si="1711"/>
        <v>0</v>
      </c>
      <c r="CJ580" s="80">
        <f t="shared" si="1711"/>
        <v>0</v>
      </c>
      <c r="CK580" s="80">
        <f t="shared" si="1711"/>
        <v>0</v>
      </c>
      <c r="CL580" s="80">
        <f t="shared" si="1711"/>
        <v>0</v>
      </c>
      <c r="CM580" s="80">
        <f t="shared" si="1711"/>
        <v>0</v>
      </c>
      <c r="CN580" s="80">
        <f t="shared" si="1711"/>
        <v>0</v>
      </c>
      <c r="CO580" s="80">
        <f t="shared" ref="CO580:DJ580" si="1712">IF(CO$6=$D60,INDEX($R60:$R60,1,1),"")</f>
        <v>0</v>
      </c>
      <c r="CP580" s="80">
        <f t="shared" si="1712"/>
        <v>0</v>
      </c>
      <c r="CQ580" s="80">
        <f t="shared" si="1712"/>
        <v>0</v>
      </c>
      <c r="CR580" s="80">
        <f t="shared" si="1712"/>
        <v>0</v>
      </c>
      <c r="CS580" s="80">
        <f t="shared" si="1712"/>
        <v>0</v>
      </c>
      <c r="CT580" s="80">
        <f t="shared" si="1712"/>
        <v>0</v>
      </c>
      <c r="CU580" s="80">
        <f t="shared" si="1712"/>
        <v>0</v>
      </c>
      <c r="CV580" s="80">
        <f t="shared" si="1712"/>
        <v>0</v>
      </c>
      <c r="CW580" s="80">
        <f t="shared" si="1712"/>
        <v>0</v>
      </c>
      <c r="CX580" s="80">
        <f t="shared" si="1712"/>
        <v>0</v>
      </c>
      <c r="CY580" s="80">
        <f t="shared" si="1712"/>
        <v>0</v>
      </c>
      <c r="CZ580" s="80">
        <f t="shared" si="1712"/>
        <v>0</v>
      </c>
      <c r="DA580" s="80">
        <f t="shared" si="1712"/>
        <v>0</v>
      </c>
      <c r="DB580" s="80">
        <f t="shared" si="1712"/>
        <v>0</v>
      </c>
      <c r="DC580" s="80">
        <f t="shared" si="1712"/>
        <v>0</v>
      </c>
      <c r="DD580" s="80">
        <f t="shared" si="1712"/>
        <v>0</v>
      </c>
      <c r="DE580" s="80">
        <f t="shared" si="1712"/>
        <v>0</v>
      </c>
      <c r="DF580" s="80">
        <f t="shared" si="1712"/>
        <v>0</v>
      </c>
      <c r="DG580" s="80">
        <f t="shared" si="1712"/>
        <v>0</v>
      </c>
      <c r="DH580" s="80">
        <f t="shared" si="1712"/>
        <v>0</v>
      </c>
      <c r="DI580" s="80">
        <f t="shared" si="1712"/>
        <v>0</v>
      </c>
      <c r="DJ580" s="80">
        <f t="shared" si="1712"/>
        <v>0</v>
      </c>
    </row>
    <row r="581" spans="48:114" ht="15.75" customHeight="1">
      <c r="AV581" s="80"/>
      <c r="AW581" s="131"/>
      <c r="AX581" s="80" t="str">
        <f t="shared" si="1644"/>
        <v/>
      </c>
      <c r="AY581" s="80" t="str">
        <f t="shared" ref="AY581:CA581" si="1713">IF(AY$6=$D61,INDEX($R61:$R61,1,1),"")</f>
        <v/>
      </c>
      <c r="AZ581" s="80" t="str">
        <f t="shared" si="1713"/>
        <v/>
      </c>
      <c r="BA581" s="80" t="str">
        <f t="shared" si="1713"/>
        <v/>
      </c>
      <c r="BB581" s="80" t="str">
        <f t="shared" si="1713"/>
        <v/>
      </c>
      <c r="BC581" s="80" t="str">
        <f t="shared" si="1713"/>
        <v/>
      </c>
      <c r="BD581" s="80" t="str">
        <f t="shared" si="1713"/>
        <v/>
      </c>
      <c r="BE581" s="80" t="str">
        <f t="shared" si="1713"/>
        <v/>
      </c>
      <c r="BF581" s="80" t="str">
        <f t="shared" si="1713"/>
        <v/>
      </c>
      <c r="BG581" s="80" t="str">
        <f t="shared" si="1713"/>
        <v/>
      </c>
      <c r="BH581" s="80" t="str">
        <f t="shared" si="1713"/>
        <v/>
      </c>
      <c r="BI581" s="80" t="str">
        <f t="shared" si="1713"/>
        <v/>
      </c>
      <c r="BJ581" s="80" t="str">
        <f t="shared" si="1713"/>
        <v/>
      </c>
      <c r="BK581" s="80" t="str">
        <f t="shared" si="1713"/>
        <v/>
      </c>
      <c r="BL581" s="80" t="str">
        <f t="shared" si="1713"/>
        <v/>
      </c>
      <c r="BM581" s="80" t="str">
        <f t="shared" si="1713"/>
        <v/>
      </c>
      <c r="BN581" s="80" t="str">
        <f t="shared" si="1713"/>
        <v/>
      </c>
      <c r="BO581" s="80" t="str">
        <f t="shared" si="1713"/>
        <v/>
      </c>
      <c r="BP581" s="80" t="str">
        <f t="shared" si="1713"/>
        <v/>
      </c>
      <c r="BQ581" s="80" t="str">
        <f t="shared" si="1713"/>
        <v/>
      </c>
      <c r="BR581" s="80" t="str">
        <f t="shared" si="1713"/>
        <v/>
      </c>
      <c r="BS581" s="80" t="str">
        <f t="shared" si="1713"/>
        <v/>
      </c>
      <c r="BT581" s="80" t="str">
        <f t="shared" si="1713"/>
        <v/>
      </c>
      <c r="BU581" s="80" t="str">
        <f t="shared" si="1713"/>
        <v/>
      </c>
      <c r="BV581" s="80" t="str">
        <f t="shared" si="1713"/>
        <v/>
      </c>
      <c r="BW581" s="80" t="str">
        <f t="shared" si="1713"/>
        <v/>
      </c>
      <c r="BX581" s="80" t="str">
        <f t="shared" si="1713"/>
        <v/>
      </c>
      <c r="BY581" s="80" t="str">
        <f t="shared" si="1713"/>
        <v/>
      </c>
      <c r="BZ581" s="80">
        <f t="shared" si="1713"/>
        <v>0</v>
      </c>
      <c r="CA581" s="80">
        <f t="shared" si="1713"/>
        <v>0</v>
      </c>
      <c r="CB581" s="80">
        <f t="shared" si="1701"/>
        <v>0</v>
      </c>
      <c r="CC581" s="80">
        <f t="shared" si="1701"/>
        <v>0</v>
      </c>
      <c r="CD581" s="80">
        <f t="shared" si="1701"/>
        <v>0</v>
      </c>
      <c r="CE581" s="80">
        <f t="shared" si="1701"/>
        <v>0</v>
      </c>
      <c r="CF581" s="80">
        <f t="shared" si="1701"/>
        <v>0</v>
      </c>
      <c r="CG581" s="80">
        <f t="shared" ref="CG581:CN581" si="1714">IF(CG$6=$D61,INDEX($R61:$R61,1,1),"")</f>
        <v>0</v>
      </c>
      <c r="CH581" s="80">
        <f t="shared" si="1714"/>
        <v>0</v>
      </c>
      <c r="CI581" s="80">
        <f t="shared" si="1714"/>
        <v>0</v>
      </c>
      <c r="CJ581" s="80">
        <f t="shared" si="1714"/>
        <v>0</v>
      </c>
      <c r="CK581" s="80">
        <f t="shared" si="1714"/>
        <v>0</v>
      </c>
      <c r="CL581" s="80">
        <f t="shared" si="1714"/>
        <v>0</v>
      </c>
      <c r="CM581" s="80">
        <f t="shared" si="1714"/>
        <v>0</v>
      </c>
      <c r="CN581" s="80">
        <f t="shared" si="1714"/>
        <v>0</v>
      </c>
      <c r="CO581" s="80">
        <f t="shared" ref="CO581:DJ581" si="1715">IF(CO$6=$D61,INDEX($R61:$R61,1,1),"")</f>
        <v>0</v>
      </c>
      <c r="CP581" s="80">
        <f t="shared" si="1715"/>
        <v>0</v>
      </c>
      <c r="CQ581" s="80">
        <f t="shared" si="1715"/>
        <v>0</v>
      </c>
      <c r="CR581" s="80">
        <f t="shared" si="1715"/>
        <v>0</v>
      </c>
      <c r="CS581" s="80">
        <f t="shared" si="1715"/>
        <v>0</v>
      </c>
      <c r="CT581" s="80">
        <f t="shared" si="1715"/>
        <v>0</v>
      </c>
      <c r="CU581" s="80">
        <f t="shared" si="1715"/>
        <v>0</v>
      </c>
      <c r="CV581" s="80">
        <f t="shared" si="1715"/>
        <v>0</v>
      </c>
      <c r="CW581" s="80">
        <f t="shared" si="1715"/>
        <v>0</v>
      </c>
      <c r="CX581" s="80">
        <f t="shared" si="1715"/>
        <v>0</v>
      </c>
      <c r="CY581" s="80">
        <f t="shared" si="1715"/>
        <v>0</v>
      </c>
      <c r="CZ581" s="80">
        <f t="shared" si="1715"/>
        <v>0</v>
      </c>
      <c r="DA581" s="80">
        <f t="shared" si="1715"/>
        <v>0</v>
      </c>
      <c r="DB581" s="80">
        <f t="shared" si="1715"/>
        <v>0</v>
      </c>
      <c r="DC581" s="80">
        <f t="shared" si="1715"/>
        <v>0</v>
      </c>
      <c r="DD581" s="80">
        <f t="shared" si="1715"/>
        <v>0</v>
      </c>
      <c r="DE581" s="80">
        <f t="shared" si="1715"/>
        <v>0</v>
      </c>
      <c r="DF581" s="80">
        <f t="shared" si="1715"/>
        <v>0</v>
      </c>
      <c r="DG581" s="80">
        <f t="shared" si="1715"/>
        <v>0</v>
      </c>
      <c r="DH581" s="80">
        <f t="shared" si="1715"/>
        <v>0</v>
      </c>
      <c r="DI581" s="80">
        <f t="shared" si="1715"/>
        <v>0</v>
      </c>
      <c r="DJ581" s="80">
        <f t="shared" si="1715"/>
        <v>0</v>
      </c>
    </row>
    <row r="582" spans="48:114" ht="15.75" customHeight="1">
      <c r="AV582" s="80"/>
      <c r="AW582" s="131"/>
      <c r="AX582" s="80" t="str">
        <f t="shared" si="1644"/>
        <v/>
      </c>
      <c r="AY582" s="80" t="str">
        <f t="shared" ref="AY582:CA582" si="1716">IF(AY$6=$D62,INDEX($R62:$R62,1,1),"")</f>
        <v/>
      </c>
      <c r="AZ582" s="80" t="str">
        <f t="shared" si="1716"/>
        <v/>
      </c>
      <c r="BA582" s="80" t="str">
        <f t="shared" si="1716"/>
        <v/>
      </c>
      <c r="BB582" s="80" t="str">
        <f t="shared" si="1716"/>
        <v/>
      </c>
      <c r="BC582" s="80" t="str">
        <f t="shared" si="1716"/>
        <v/>
      </c>
      <c r="BD582" s="80" t="str">
        <f t="shared" si="1716"/>
        <v/>
      </c>
      <c r="BE582" s="80" t="str">
        <f t="shared" si="1716"/>
        <v/>
      </c>
      <c r="BF582" s="80" t="str">
        <f t="shared" si="1716"/>
        <v/>
      </c>
      <c r="BG582" s="80" t="str">
        <f t="shared" si="1716"/>
        <v/>
      </c>
      <c r="BH582" s="80" t="str">
        <f t="shared" si="1716"/>
        <v/>
      </c>
      <c r="BI582" s="80" t="str">
        <f t="shared" si="1716"/>
        <v/>
      </c>
      <c r="BJ582" s="80" t="str">
        <f t="shared" si="1716"/>
        <v/>
      </c>
      <c r="BK582" s="80" t="str">
        <f t="shared" si="1716"/>
        <v/>
      </c>
      <c r="BL582" s="80" t="str">
        <f t="shared" si="1716"/>
        <v/>
      </c>
      <c r="BM582" s="80" t="str">
        <f t="shared" si="1716"/>
        <v/>
      </c>
      <c r="BN582" s="80" t="str">
        <f t="shared" si="1716"/>
        <v/>
      </c>
      <c r="BO582" s="80" t="str">
        <f t="shared" si="1716"/>
        <v/>
      </c>
      <c r="BP582" s="80" t="str">
        <f t="shared" si="1716"/>
        <v/>
      </c>
      <c r="BQ582" s="80" t="str">
        <f t="shared" si="1716"/>
        <v/>
      </c>
      <c r="BR582" s="80" t="str">
        <f t="shared" si="1716"/>
        <v/>
      </c>
      <c r="BS582" s="80" t="str">
        <f t="shared" si="1716"/>
        <v/>
      </c>
      <c r="BT582" s="80" t="str">
        <f t="shared" si="1716"/>
        <v/>
      </c>
      <c r="BU582" s="80" t="str">
        <f t="shared" si="1716"/>
        <v/>
      </c>
      <c r="BV582" s="80" t="str">
        <f t="shared" si="1716"/>
        <v/>
      </c>
      <c r="BW582" s="80" t="str">
        <f t="shared" si="1716"/>
        <v/>
      </c>
      <c r="BX582" s="80" t="str">
        <f t="shared" si="1716"/>
        <v/>
      </c>
      <c r="BY582" s="80" t="str">
        <f t="shared" si="1716"/>
        <v/>
      </c>
      <c r="BZ582" s="80">
        <f t="shared" si="1716"/>
        <v>0</v>
      </c>
      <c r="CA582" s="80">
        <f t="shared" si="1716"/>
        <v>0</v>
      </c>
      <c r="CB582" s="80">
        <f t="shared" si="1701"/>
        <v>0</v>
      </c>
      <c r="CC582" s="80">
        <f t="shared" si="1701"/>
        <v>0</v>
      </c>
      <c r="CD582" s="80">
        <f t="shared" si="1701"/>
        <v>0</v>
      </c>
      <c r="CE582" s="80">
        <f t="shared" si="1701"/>
        <v>0</v>
      </c>
      <c r="CF582" s="80">
        <f t="shared" si="1701"/>
        <v>0</v>
      </c>
      <c r="CG582" s="80">
        <f t="shared" ref="CG582:CN582" si="1717">IF(CG$6=$D62,INDEX($R62:$R62,1,1),"")</f>
        <v>0</v>
      </c>
      <c r="CH582" s="80">
        <f t="shared" si="1717"/>
        <v>0</v>
      </c>
      <c r="CI582" s="80">
        <f t="shared" si="1717"/>
        <v>0</v>
      </c>
      <c r="CJ582" s="80">
        <f t="shared" si="1717"/>
        <v>0</v>
      </c>
      <c r="CK582" s="80">
        <f t="shared" si="1717"/>
        <v>0</v>
      </c>
      <c r="CL582" s="80">
        <f t="shared" si="1717"/>
        <v>0</v>
      </c>
      <c r="CM582" s="80">
        <f t="shared" si="1717"/>
        <v>0</v>
      </c>
      <c r="CN582" s="80">
        <f t="shared" si="1717"/>
        <v>0</v>
      </c>
      <c r="CO582" s="80">
        <f t="shared" ref="CO582:DJ582" si="1718">IF(CO$6=$D62,INDEX($R62:$R62,1,1),"")</f>
        <v>0</v>
      </c>
      <c r="CP582" s="80">
        <f t="shared" si="1718"/>
        <v>0</v>
      </c>
      <c r="CQ582" s="80">
        <f t="shared" si="1718"/>
        <v>0</v>
      </c>
      <c r="CR582" s="80">
        <f t="shared" si="1718"/>
        <v>0</v>
      </c>
      <c r="CS582" s="80">
        <f t="shared" si="1718"/>
        <v>0</v>
      </c>
      <c r="CT582" s="80">
        <f t="shared" si="1718"/>
        <v>0</v>
      </c>
      <c r="CU582" s="80">
        <f t="shared" si="1718"/>
        <v>0</v>
      </c>
      <c r="CV582" s="80">
        <f t="shared" si="1718"/>
        <v>0</v>
      </c>
      <c r="CW582" s="80">
        <f t="shared" si="1718"/>
        <v>0</v>
      </c>
      <c r="CX582" s="80">
        <f t="shared" si="1718"/>
        <v>0</v>
      </c>
      <c r="CY582" s="80">
        <f t="shared" si="1718"/>
        <v>0</v>
      </c>
      <c r="CZ582" s="80">
        <f t="shared" si="1718"/>
        <v>0</v>
      </c>
      <c r="DA582" s="80">
        <f t="shared" si="1718"/>
        <v>0</v>
      </c>
      <c r="DB582" s="80">
        <f t="shared" si="1718"/>
        <v>0</v>
      </c>
      <c r="DC582" s="80">
        <f t="shared" si="1718"/>
        <v>0</v>
      </c>
      <c r="DD582" s="80">
        <f t="shared" si="1718"/>
        <v>0</v>
      </c>
      <c r="DE582" s="80">
        <f t="shared" si="1718"/>
        <v>0</v>
      </c>
      <c r="DF582" s="80">
        <f t="shared" si="1718"/>
        <v>0</v>
      </c>
      <c r="DG582" s="80">
        <f t="shared" si="1718"/>
        <v>0</v>
      </c>
      <c r="DH582" s="80">
        <f t="shared" si="1718"/>
        <v>0</v>
      </c>
      <c r="DI582" s="80">
        <f t="shared" si="1718"/>
        <v>0</v>
      </c>
      <c r="DJ582" s="80">
        <f t="shared" si="1718"/>
        <v>0</v>
      </c>
    </row>
    <row r="583" spans="48:114" ht="15.75" customHeight="1">
      <c r="AV583" s="80"/>
      <c r="AW583" s="131"/>
      <c r="AX583" s="80" t="str">
        <f t="shared" si="1644"/>
        <v/>
      </c>
      <c r="AY583" s="80" t="str">
        <f t="shared" ref="AY583:CA583" si="1719">IF(AY$6=$D63,INDEX($R63:$R63,1,1),"")</f>
        <v/>
      </c>
      <c r="AZ583" s="80" t="str">
        <f t="shared" si="1719"/>
        <v/>
      </c>
      <c r="BA583" s="80" t="str">
        <f t="shared" si="1719"/>
        <v/>
      </c>
      <c r="BB583" s="80" t="str">
        <f t="shared" si="1719"/>
        <v/>
      </c>
      <c r="BC583" s="80" t="str">
        <f t="shared" si="1719"/>
        <v/>
      </c>
      <c r="BD583" s="80" t="str">
        <f t="shared" si="1719"/>
        <v/>
      </c>
      <c r="BE583" s="80" t="str">
        <f t="shared" si="1719"/>
        <v/>
      </c>
      <c r="BF583" s="80" t="str">
        <f t="shared" si="1719"/>
        <v/>
      </c>
      <c r="BG583" s="80" t="str">
        <f t="shared" si="1719"/>
        <v/>
      </c>
      <c r="BH583" s="80" t="str">
        <f t="shared" si="1719"/>
        <v/>
      </c>
      <c r="BI583" s="80" t="str">
        <f t="shared" si="1719"/>
        <v/>
      </c>
      <c r="BJ583" s="80" t="str">
        <f t="shared" si="1719"/>
        <v/>
      </c>
      <c r="BK583" s="80" t="str">
        <f t="shared" si="1719"/>
        <v/>
      </c>
      <c r="BL583" s="80" t="str">
        <f t="shared" si="1719"/>
        <v/>
      </c>
      <c r="BM583" s="80" t="str">
        <f t="shared" si="1719"/>
        <v/>
      </c>
      <c r="BN583" s="80" t="str">
        <f t="shared" si="1719"/>
        <v/>
      </c>
      <c r="BO583" s="80" t="str">
        <f t="shared" si="1719"/>
        <v/>
      </c>
      <c r="BP583" s="80" t="str">
        <f t="shared" si="1719"/>
        <v/>
      </c>
      <c r="BQ583" s="80" t="str">
        <f t="shared" si="1719"/>
        <v/>
      </c>
      <c r="BR583" s="80" t="str">
        <f t="shared" si="1719"/>
        <v/>
      </c>
      <c r="BS583" s="80" t="str">
        <f t="shared" si="1719"/>
        <v/>
      </c>
      <c r="BT583" s="80" t="str">
        <f t="shared" si="1719"/>
        <v/>
      </c>
      <c r="BU583" s="80" t="str">
        <f t="shared" si="1719"/>
        <v/>
      </c>
      <c r="BV583" s="80" t="str">
        <f t="shared" si="1719"/>
        <v/>
      </c>
      <c r="BW583" s="80" t="str">
        <f t="shared" si="1719"/>
        <v/>
      </c>
      <c r="BX583" s="80" t="str">
        <f t="shared" si="1719"/>
        <v/>
      </c>
      <c r="BY583" s="80" t="str">
        <f t="shared" si="1719"/>
        <v/>
      </c>
      <c r="BZ583" s="80">
        <f t="shared" si="1719"/>
        <v>0</v>
      </c>
      <c r="CA583" s="80">
        <f t="shared" si="1719"/>
        <v>0</v>
      </c>
      <c r="CB583" s="80">
        <f t="shared" si="1701"/>
        <v>0</v>
      </c>
      <c r="CC583" s="80">
        <f t="shared" si="1701"/>
        <v>0</v>
      </c>
      <c r="CD583" s="80">
        <f t="shared" si="1701"/>
        <v>0</v>
      </c>
      <c r="CE583" s="80">
        <f t="shared" si="1701"/>
        <v>0</v>
      </c>
      <c r="CF583" s="80">
        <f t="shared" si="1701"/>
        <v>0</v>
      </c>
      <c r="CG583" s="80">
        <f t="shared" ref="CG583:CN583" si="1720">IF(CG$6=$D63,INDEX($R63:$R63,1,1),"")</f>
        <v>0</v>
      </c>
      <c r="CH583" s="80">
        <f t="shared" si="1720"/>
        <v>0</v>
      </c>
      <c r="CI583" s="80">
        <f t="shared" si="1720"/>
        <v>0</v>
      </c>
      <c r="CJ583" s="80">
        <f t="shared" si="1720"/>
        <v>0</v>
      </c>
      <c r="CK583" s="80">
        <f t="shared" si="1720"/>
        <v>0</v>
      </c>
      <c r="CL583" s="80">
        <f t="shared" si="1720"/>
        <v>0</v>
      </c>
      <c r="CM583" s="80">
        <f t="shared" si="1720"/>
        <v>0</v>
      </c>
      <c r="CN583" s="80">
        <f t="shared" si="1720"/>
        <v>0</v>
      </c>
      <c r="CO583" s="80">
        <f t="shared" ref="CO583:DJ583" si="1721">IF(CO$6=$D63,INDEX($R63:$R63,1,1),"")</f>
        <v>0</v>
      </c>
      <c r="CP583" s="80">
        <f t="shared" si="1721"/>
        <v>0</v>
      </c>
      <c r="CQ583" s="80">
        <f t="shared" si="1721"/>
        <v>0</v>
      </c>
      <c r="CR583" s="80">
        <f t="shared" si="1721"/>
        <v>0</v>
      </c>
      <c r="CS583" s="80">
        <f t="shared" si="1721"/>
        <v>0</v>
      </c>
      <c r="CT583" s="80">
        <f t="shared" si="1721"/>
        <v>0</v>
      </c>
      <c r="CU583" s="80">
        <f t="shared" si="1721"/>
        <v>0</v>
      </c>
      <c r="CV583" s="80">
        <f t="shared" si="1721"/>
        <v>0</v>
      </c>
      <c r="CW583" s="80">
        <f t="shared" si="1721"/>
        <v>0</v>
      </c>
      <c r="CX583" s="80">
        <f t="shared" si="1721"/>
        <v>0</v>
      </c>
      <c r="CY583" s="80">
        <f t="shared" si="1721"/>
        <v>0</v>
      </c>
      <c r="CZ583" s="80">
        <f t="shared" si="1721"/>
        <v>0</v>
      </c>
      <c r="DA583" s="80">
        <f t="shared" si="1721"/>
        <v>0</v>
      </c>
      <c r="DB583" s="80">
        <f t="shared" si="1721"/>
        <v>0</v>
      </c>
      <c r="DC583" s="80">
        <f t="shared" si="1721"/>
        <v>0</v>
      </c>
      <c r="DD583" s="80">
        <f t="shared" si="1721"/>
        <v>0</v>
      </c>
      <c r="DE583" s="80">
        <f t="shared" si="1721"/>
        <v>0</v>
      </c>
      <c r="DF583" s="80">
        <f t="shared" si="1721"/>
        <v>0</v>
      </c>
      <c r="DG583" s="80">
        <f t="shared" si="1721"/>
        <v>0</v>
      </c>
      <c r="DH583" s="80">
        <f t="shared" si="1721"/>
        <v>0</v>
      </c>
      <c r="DI583" s="80">
        <f t="shared" si="1721"/>
        <v>0</v>
      </c>
      <c r="DJ583" s="80">
        <f t="shared" si="1721"/>
        <v>0</v>
      </c>
    </row>
    <row r="584" spans="48:114" ht="15.75" customHeight="1">
      <c r="AV584" s="80"/>
      <c r="AW584" s="131"/>
      <c r="AX584" s="80" t="str">
        <f t="shared" si="1644"/>
        <v/>
      </c>
      <c r="AY584" s="80" t="str">
        <f t="shared" ref="AY584:CA584" si="1722">IF(AY$6=$D64,INDEX($R64:$R64,1,1),"")</f>
        <v/>
      </c>
      <c r="AZ584" s="80" t="str">
        <f t="shared" si="1722"/>
        <v/>
      </c>
      <c r="BA584" s="80" t="str">
        <f t="shared" si="1722"/>
        <v/>
      </c>
      <c r="BB584" s="80" t="str">
        <f t="shared" si="1722"/>
        <v/>
      </c>
      <c r="BC584" s="80" t="str">
        <f t="shared" si="1722"/>
        <v/>
      </c>
      <c r="BD584" s="80" t="str">
        <f t="shared" si="1722"/>
        <v/>
      </c>
      <c r="BE584" s="80" t="str">
        <f t="shared" si="1722"/>
        <v/>
      </c>
      <c r="BF584" s="80" t="str">
        <f t="shared" si="1722"/>
        <v/>
      </c>
      <c r="BG584" s="80" t="str">
        <f t="shared" si="1722"/>
        <v/>
      </c>
      <c r="BH584" s="80" t="str">
        <f t="shared" si="1722"/>
        <v/>
      </c>
      <c r="BI584" s="80" t="str">
        <f t="shared" si="1722"/>
        <v/>
      </c>
      <c r="BJ584" s="80" t="str">
        <f t="shared" si="1722"/>
        <v/>
      </c>
      <c r="BK584" s="80" t="str">
        <f t="shared" si="1722"/>
        <v/>
      </c>
      <c r="BL584" s="80" t="str">
        <f t="shared" si="1722"/>
        <v/>
      </c>
      <c r="BM584" s="80" t="str">
        <f t="shared" si="1722"/>
        <v/>
      </c>
      <c r="BN584" s="80" t="str">
        <f t="shared" si="1722"/>
        <v/>
      </c>
      <c r="BO584" s="80" t="str">
        <f t="shared" si="1722"/>
        <v/>
      </c>
      <c r="BP584" s="80" t="str">
        <f t="shared" si="1722"/>
        <v/>
      </c>
      <c r="BQ584" s="80" t="str">
        <f t="shared" si="1722"/>
        <v/>
      </c>
      <c r="BR584" s="80" t="str">
        <f t="shared" si="1722"/>
        <v/>
      </c>
      <c r="BS584" s="80" t="str">
        <f t="shared" si="1722"/>
        <v/>
      </c>
      <c r="BT584" s="80" t="str">
        <f t="shared" si="1722"/>
        <v/>
      </c>
      <c r="BU584" s="80" t="str">
        <f t="shared" si="1722"/>
        <v/>
      </c>
      <c r="BV584" s="80" t="str">
        <f t="shared" si="1722"/>
        <v/>
      </c>
      <c r="BW584" s="80" t="str">
        <f t="shared" si="1722"/>
        <v/>
      </c>
      <c r="BX584" s="80" t="str">
        <f t="shared" si="1722"/>
        <v/>
      </c>
      <c r="BY584" s="80" t="str">
        <f t="shared" si="1722"/>
        <v/>
      </c>
      <c r="BZ584" s="80">
        <f t="shared" si="1722"/>
        <v>0</v>
      </c>
      <c r="CA584" s="80">
        <f t="shared" si="1722"/>
        <v>0</v>
      </c>
      <c r="CB584" s="80">
        <f t="shared" si="1701"/>
        <v>0</v>
      </c>
      <c r="CC584" s="80">
        <f t="shared" si="1701"/>
        <v>0</v>
      </c>
      <c r="CD584" s="80">
        <f t="shared" si="1701"/>
        <v>0</v>
      </c>
      <c r="CE584" s="80">
        <f t="shared" si="1701"/>
        <v>0</v>
      </c>
      <c r="CF584" s="80">
        <f t="shared" si="1701"/>
        <v>0</v>
      </c>
      <c r="CG584" s="80">
        <f t="shared" ref="CG584:CN584" si="1723">IF(CG$6=$D64,INDEX($R64:$R64,1,1),"")</f>
        <v>0</v>
      </c>
      <c r="CH584" s="80">
        <f t="shared" si="1723"/>
        <v>0</v>
      </c>
      <c r="CI584" s="80">
        <f t="shared" si="1723"/>
        <v>0</v>
      </c>
      <c r="CJ584" s="80">
        <f t="shared" si="1723"/>
        <v>0</v>
      </c>
      <c r="CK584" s="80">
        <f t="shared" si="1723"/>
        <v>0</v>
      </c>
      <c r="CL584" s="80">
        <f t="shared" si="1723"/>
        <v>0</v>
      </c>
      <c r="CM584" s="80">
        <f t="shared" si="1723"/>
        <v>0</v>
      </c>
      <c r="CN584" s="80">
        <f t="shared" si="1723"/>
        <v>0</v>
      </c>
      <c r="CO584" s="80">
        <f t="shared" ref="CO584:DJ584" si="1724">IF(CO$6=$D64,INDEX($R64:$R64,1,1),"")</f>
        <v>0</v>
      </c>
      <c r="CP584" s="80">
        <f t="shared" si="1724"/>
        <v>0</v>
      </c>
      <c r="CQ584" s="80">
        <f t="shared" si="1724"/>
        <v>0</v>
      </c>
      <c r="CR584" s="80">
        <f t="shared" si="1724"/>
        <v>0</v>
      </c>
      <c r="CS584" s="80">
        <f t="shared" si="1724"/>
        <v>0</v>
      </c>
      <c r="CT584" s="80">
        <f t="shared" si="1724"/>
        <v>0</v>
      </c>
      <c r="CU584" s="80">
        <f t="shared" si="1724"/>
        <v>0</v>
      </c>
      <c r="CV584" s="80">
        <f t="shared" si="1724"/>
        <v>0</v>
      </c>
      <c r="CW584" s="80">
        <f t="shared" si="1724"/>
        <v>0</v>
      </c>
      <c r="CX584" s="80">
        <f t="shared" si="1724"/>
        <v>0</v>
      </c>
      <c r="CY584" s="80">
        <f t="shared" si="1724"/>
        <v>0</v>
      </c>
      <c r="CZ584" s="80">
        <f t="shared" si="1724"/>
        <v>0</v>
      </c>
      <c r="DA584" s="80">
        <f t="shared" si="1724"/>
        <v>0</v>
      </c>
      <c r="DB584" s="80">
        <f t="shared" si="1724"/>
        <v>0</v>
      </c>
      <c r="DC584" s="80">
        <f t="shared" si="1724"/>
        <v>0</v>
      </c>
      <c r="DD584" s="80">
        <f t="shared" si="1724"/>
        <v>0</v>
      </c>
      <c r="DE584" s="80">
        <f t="shared" si="1724"/>
        <v>0</v>
      </c>
      <c r="DF584" s="80">
        <f t="shared" si="1724"/>
        <v>0</v>
      </c>
      <c r="DG584" s="80">
        <f t="shared" si="1724"/>
        <v>0</v>
      </c>
      <c r="DH584" s="80">
        <f t="shared" si="1724"/>
        <v>0</v>
      </c>
      <c r="DI584" s="80">
        <f t="shared" si="1724"/>
        <v>0</v>
      </c>
      <c r="DJ584" s="80">
        <f t="shared" si="1724"/>
        <v>0</v>
      </c>
    </row>
    <row r="585" spans="48:114" ht="15.75" customHeight="1">
      <c r="AV585" s="80"/>
      <c r="AW585" s="131"/>
      <c r="AX585" s="80" t="str">
        <f t="shared" si="1644"/>
        <v/>
      </c>
      <c r="AY585" s="80" t="str">
        <f t="shared" ref="AY585:CA585" si="1725">IF(AY$6=$D65,INDEX($R65:$R65,1,1),"")</f>
        <v/>
      </c>
      <c r="AZ585" s="80" t="str">
        <f t="shared" si="1725"/>
        <v/>
      </c>
      <c r="BA585" s="80" t="str">
        <f t="shared" si="1725"/>
        <v/>
      </c>
      <c r="BB585" s="80" t="str">
        <f t="shared" si="1725"/>
        <v/>
      </c>
      <c r="BC585" s="80" t="str">
        <f t="shared" si="1725"/>
        <v/>
      </c>
      <c r="BD585" s="80" t="str">
        <f t="shared" si="1725"/>
        <v/>
      </c>
      <c r="BE585" s="80" t="str">
        <f t="shared" si="1725"/>
        <v/>
      </c>
      <c r="BF585" s="80" t="str">
        <f t="shared" si="1725"/>
        <v/>
      </c>
      <c r="BG585" s="80" t="str">
        <f t="shared" si="1725"/>
        <v/>
      </c>
      <c r="BH585" s="80" t="str">
        <f t="shared" si="1725"/>
        <v/>
      </c>
      <c r="BI585" s="80" t="str">
        <f t="shared" si="1725"/>
        <v/>
      </c>
      <c r="BJ585" s="80" t="str">
        <f t="shared" si="1725"/>
        <v/>
      </c>
      <c r="BK585" s="80" t="str">
        <f t="shared" si="1725"/>
        <v/>
      </c>
      <c r="BL585" s="80" t="str">
        <f t="shared" si="1725"/>
        <v/>
      </c>
      <c r="BM585" s="80" t="str">
        <f t="shared" si="1725"/>
        <v/>
      </c>
      <c r="BN585" s="80" t="str">
        <f t="shared" si="1725"/>
        <v/>
      </c>
      <c r="BO585" s="80" t="str">
        <f t="shared" si="1725"/>
        <v/>
      </c>
      <c r="BP585" s="80" t="str">
        <f t="shared" si="1725"/>
        <v/>
      </c>
      <c r="BQ585" s="80" t="str">
        <f t="shared" si="1725"/>
        <v/>
      </c>
      <c r="BR585" s="80" t="str">
        <f t="shared" si="1725"/>
        <v/>
      </c>
      <c r="BS585" s="80" t="str">
        <f t="shared" si="1725"/>
        <v/>
      </c>
      <c r="BT585" s="80" t="str">
        <f t="shared" si="1725"/>
        <v/>
      </c>
      <c r="BU585" s="80" t="str">
        <f t="shared" si="1725"/>
        <v/>
      </c>
      <c r="BV585" s="80" t="str">
        <f t="shared" si="1725"/>
        <v/>
      </c>
      <c r="BW585" s="80" t="str">
        <f t="shared" si="1725"/>
        <v/>
      </c>
      <c r="BX585" s="80" t="str">
        <f t="shared" si="1725"/>
        <v/>
      </c>
      <c r="BY585" s="80" t="str">
        <f t="shared" si="1725"/>
        <v/>
      </c>
      <c r="BZ585" s="80">
        <f t="shared" si="1725"/>
        <v>0</v>
      </c>
      <c r="CA585" s="80">
        <f t="shared" si="1725"/>
        <v>0</v>
      </c>
      <c r="CB585" s="80">
        <f t="shared" si="1701"/>
        <v>0</v>
      </c>
      <c r="CC585" s="80">
        <f t="shared" si="1701"/>
        <v>0</v>
      </c>
      <c r="CD585" s="80">
        <f t="shared" si="1701"/>
        <v>0</v>
      </c>
      <c r="CE585" s="80">
        <f t="shared" si="1701"/>
        <v>0</v>
      </c>
      <c r="CF585" s="80">
        <f t="shared" si="1701"/>
        <v>0</v>
      </c>
      <c r="CG585" s="80">
        <f t="shared" ref="CG585:CN585" si="1726">IF(CG$6=$D65,INDEX($R65:$R65,1,1),"")</f>
        <v>0</v>
      </c>
      <c r="CH585" s="80">
        <f t="shared" si="1726"/>
        <v>0</v>
      </c>
      <c r="CI585" s="80">
        <f t="shared" si="1726"/>
        <v>0</v>
      </c>
      <c r="CJ585" s="80">
        <f t="shared" si="1726"/>
        <v>0</v>
      </c>
      <c r="CK585" s="80">
        <f t="shared" si="1726"/>
        <v>0</v>
      </c>
      <c r="CL585" s="80">
        <f t="shared" si="1726"/>
        <v>0</v>
      </c>
      <c r="CM585" s="80">
        <f t="shared" si="1726"/>
        <v>0</v>
      </c>
      <c r="CN585" s="80">
        <f t="shared" si="1726"/>
        <v>0</v>
      </c>
      <c r="CO585" s="80">
        <f t="shared" ref="CO585:DJ585" si="1727">IF(CO$6=$D65,INDEX($R65:$R65,1,1),"")</f>
        <v>0</v>
      </c>
      <c r="CP585" s="80">
        <f t="shared" si="1727"/>
        <v>0</v>
      </c>
      <c r="CQ585" s="80">
        <f t="shared" si="1727"/>
        <v>0</v>
      </c>
      <c r="CR585" s="80">
        <f t="shared" si="1727"/>
        <v>0</v>
      </c>
      <c r="CS585" s="80">
        <f t="shared" si="1727"/>
        <v>0</v>
      </c>
      <c r="CT585" s="80">
        <f t="shared" si="1727"/>
        <v>0</v>
      </c>
      <c r="CU585" s="80">
        <f t="shared" si="1727"/>
        <v>0</v>
      </c>
      <c r="CV585" s="80">
        <f t="shared" si="1727"/>
        <v>0</v>
      </c>
      <c r="CW585" s="80">
        <f t="shared" si="1727"/>
        <v>0</v>
      </c>
      <c r="CX585" s="80">
        <f t="shared" si="1727"/>
        <v>0</v>
      </c>
      <c r="CY585" s="80">
        <f t="shared" si="1727"/>
        <v>0</v>
      </c>
      <c r="CZ585" s="80">
        <f t="shared" si="1727"/>
        <v>0</v>
      </c>
      <c r="DA585" s="80">
        <f t="shared" si="1727"/>
        <v>0</v>
      </c>
      <c r="DB585" s="80">
        <f t="shared" si="1727"/>
        <v>0</v>
      </c>
      <c r="DC585" s="80">
        <f t="shared" si="1727"/>
        <v>0</v>
      </c>
      <c r="DD585" s="80">
        <f t="shared" si="1727"/>
        <v>0</v>
      </c>
      <c r="DE585" s="80">
        <f t="shared" si="1727"/>
        <v>0</v>
      </c>
      <c r="DF585" s="80">
        <f t="shared" si="1727"/>
        <v>0</v>
      </c>
      <c r="DG585" s="80">
        <f t="shared" si="1727"/>
        <v>0</v>
      </c>
      <c r="DH585" s="80">
        <f t="shared" si="1727"/>
        <v>0</v>
      </c>
      <c r="DI585" s="80">
        <f t="shared" si="1727"/>
        <v>0</v>
      </c>
      <c r="DJ585" s="80">
        <f t="shared" si="1727"/>
        <v>0</v>
      </c>
    </row>
    <row r="586" spans="48:114" ht="15.75" customHeight="1">
      <c r="AV586" s="80"/>
      <c r="AW586" s="131"/>
      <c r="AX586" s="80" t="str">
        <f t="shared" si="1644"/>
        <v/>
      </c>
      <c r="AY586" s="80" t="str">
        <f t="shared" ref="AY586:CA586" si="1728">IF(AY$6=$D66,INDEX($R66:$R66,1,1),"")</f>
        <v/>
      </c>
      <c r="AZ586" s="80" t="str">
        <f t="shared" si="1728"/>
        <v/>
      </c>
      <c r="BA586" s="80" t="str">
        <f t="shared" si="1728"/>
        <v/>
      </c>
      <c r="BB586" s="80" t="str">
        <f t="shared" si="1728"/>
        <v/>
      </c>
      <c r="BC586" s="80" t="str">
        <f t="shared" si="1728"/>
        <v/>
      </c>
      <c r="BD586" s="80" t="str">
        <f t="shared" si="1728"/>
        <v/>
      </c>
      <c r="BE586" s="80" t="str">
        <f t="shared" si="1728"/>
        <v/>
      </c>
      <c r="BF586" s="80" t="str">
        <f t="shared" si="1728"/>
        <v/>
      </c>
      <c r="BG586" s="80" t="str">
        <f t="shared" si="1728"/>
        <v/>
      </c>
      <c r="BH586" s="80" t="str">
        <f t="shared" si="1728"/>
        <v/>
      </c>
      <c r="BI586" s="80" t="str">
        <f t="shared" si="1728"/>
        <v/>
      </c>
      <c r="BJ586" s="80" t="str">
        <f t="shared" si="1728"/>
        <v/>
      </c>
      <c r="BK586" s="80" t="str">
        <f t="shared" si="1728"/>
        <v/>
      </c>
      <c r="BL586" s="80" t="str">
        <f t="shared" si="1728"/>
        <v/>
      </c>
      <c r="BM586" s="80" t="str">
        <f t="shared" si="1728"/>
        <v/>
      </c>
      <c r="BN586" s="80" t="str">
        <f t="shared" si="1728"/>
        <v/>
      </c>
      <c r="BO586" s="80" t="str">
        <f t="shared" si="1728"/>
        <v/>
      </c>
      <c r="BP586" s="80" t="str">
        <f t="shared" si="1728"/>
        <v/>
      </c>
      <c r="BQ586" s="80" t="str">
        <f t="shared" si="1728"/>
        <v/>
      </c>
      <c r="BR586" s="80" t="str">
        <f t="shared" si="1728"/>
        <v/>
      </c>
      <c r="BS586" s="80" t="str">
        <f t="shared" si="1728"/>
        <v/>
      </c>
      <c r="BT586" s="80" t="str">
        <f t="shared" si="1728"/>
        <v/>
      </c>
      <c r="BU586" s="80" t="str">
        <f t="shared" si="1728"/>
        <v/>
      </c>
      <c r="BV586" s="80" t="str">
        <f t="shared" si="1728"/>
        <v/>
      </c>
      <c r="BW586" s="80" t="str">
        <f t="shared" si="1728"/>
        <v/>
      </c>
      <c r="BX586" s="80" t="str">
        <f t="shared" si="1728"/>
        <v/>
      </c>
      <c r="BY586" s="80" t="str">
        <f t="shared" si="1728"/>
        <v/>
      </c>
      <c r="BZ586" s="80">
        <f t="shared" si="1728"/>
        <v>0</v>
      </c>
      <c r="CA586" s="80">
        <f t="shared" si="1728"/>
        <v>0</v>
      </c>
      <c r="CB586" s="80">
        <f t="shared" si="1701"/>
        <v>0</v>
      </c>
      <c r="CC586" s="80">
        <f t="shared" si="1701"/>
        <v>0</v>
      </c>
      <c r="CD586" s="80">
        <f t="shared" si="1701"/>
        <v>0</v>
      </c>
      <c r="CE586" s="80">
        <f t="shared" si="1701"/>
        <v>0</v>
      </c>
      <c r="CF586" s="80">
        <f t="shared" si="1701"/>
        <v>0</v>
      </c>
      <c r="CG586" s="80">
        <f t="shared" ref="CG586:CN586" si="1729">IF(CG$6=$D66,INDEX($R66:$R66,1,1),"")</f>
        <v>0</v>
      </c>
      <c r="CH586" s="80">
        <f t="shared" si="1729"/>
        <v>0</v>
      </c>
      <c r="CI586" s="80">
        <f t="shared" si="1729"/>
        <v>0</v>
      </c>
      <c r="CJ586" s="80">
        <f t="shared" si="1729"/>
        <v>0</v>
      </c>
      <c r="CK586" s="80">
        <f t="shared" si="1729"/>
        <v>0</v>
      </c>
      <c r="CL586" s="80">
        <f t="shared" si="1729"/>
        <v>0</v>
      </c>
      <c r="CM586" s="80">
        <f t="shared" si="1729"/>
        <v>0</v>
      </c>
      <c r="CN586" s="80">
        <f t="shared" si="1729"/>
        <v>0</v>
      </c>
      <c r="CO586" s="80">
        <f t="shared" ref="CO586:DJ586" si="1730">IF(CO$6=$D66,INDEX($R66:$R66,1,1),"")</f>
        <v>0</v>
      </c>
      <c r="CP586" s="80">
        <f t="shared" si="1730"/>
        <v>0</v>
      </c>
      <c r="CQ586" s="80">
        <f t="shared" si="1730"/>
        <v>0</v>
      </c>
      <c r="CR586" s="80">
        <f t="shared" si="1730"/>
        <v>0</v>
      </c>
      <c r="CS586" s="80">
        <f t="shared" si="1730"/>
        <v>0</v>
      </c>
      <c r="CT586" s="80">
        <f t="shared" si="1730"/>
        <v>0</v>
      </c>
      <c r="CU586" s="80">
        <f t="shared" si="1730"/>
        <v>0</v>
      </c>
      <c r="CV586" s="80">
        <f t="shared" si="1730"/>
        <v>0</v>
      </c>
      <c r="CW586" s="80">
        <f t="shared" si="1730"/>
        <v>0</v>
      </c>
      <c r="CX586" s="80">
        <f t="shared" si="1730"/>
        <v>0</v>
      </c>
      <c r="CY586" s="80">
        <f t="shared" si="1730"/>
        <v>0</v>
      </c>
      <c r="CZ586" s="80">
        <f t="shared" si="1730"/>
        <v>0</v>
      </c>
      <c r="DA586" s="80">
        <f t="shared" si="1730"/>
        <v>0</v>
      </c>
      <c r="DB586" s="80">
        <f t="shared" si="1730"/>
        <v>0</v>
      </c>
      <c r="DC586" s="80">
        <f t="shared" si="1730"/>
        <v>0</v>
      </c>
      <c r="DD586" s="80">
        <f t="shared" si="1730"/>
        <v>0</v>
      </c>
      <c r="DE586" s="80">
        <f t="shared" si="1730"/>
        <v>0</v>
      </c>
      <c r="DF586" s="80">
        <f t="shared" si="1730"/>
        <v>0</v>
      </c>
      <c r="DG586" s="80">
        <f t="shared" si="1730"/>
        <v>0</v>
      </c>
      <c r="DH586" s="80">
        <f t="shared" si="1730"/>
        <v>0</v>
      </c>
      <c r="DI586" s="80">
        <f t="shared" si="1730"/>
        <v>0</v>
      </c>
      <c r="DJ586" s="80">
        <f t="shared" si="1730"/>
        <v>0</v>
      </c>
    </row>
    <row r="587" spans="48:114" ht="15.75" customHeight="1">
      <c r="AV587" s="80"/>
      <c r="AW587" s="131"/>
      <c r="AX587" s="80" t="str">
        <f t="shared" si="1644"/>
        <v/>
      </c>
      <c r="AY587" s="80" t="str">
        <f t="shared" ref="AY587:CA587" si="1731">IF(AY$6=$D67,INDEX($R67:$R67,1,1),"")</f>
        <v/>
      </c>
      <c r="AZ587" s="80" t="str">
        <f t="shared" si="1731"/>
        <v/>
      </c>
      <c r="BA587" s="80" t="str">
        <f t="shared" si="1731"/>
        <v/>
      </c>
      <c r="BB587" s="80" t="str">
        <f t="shared" si="1731"/>
        <v/>
      </c>
      <c r="BC587" s="80" t="str">
        <f t="shared" si="1731"/>
        <v/>
      </c>
      <c r="BD587" s="80" t="str">
        <f t="shared" si="1731"/>
        <v/>
      </c>
      <c r="BE587" s="80" t="str">
        <f t="shared" si="1731"/>
        <v/>
      </c>
      <c r="BF587" s="80" t="str">
        <f t="shared" si="1731"/>
        <v/>
      </c>
      <c r="BG587" s="80" t="str">
        <f t="shared" si="1731"/>
        <v/>
      </c>
      <c r="BH587" s="80" t="str">
        <f t="shared" si="1731"/>
        <v/>
      </c>
      <c r="BI587" s="80" t="str">
        <f t="shared" si="1731"/>
        <v/>
      </c>
      <c r="BJ587" s="80" t="str">
        <f t="shared" si="1731"/>
        <v/>
      </c>
      <c r="BK587" s="80" t="str">
        <f t="shared" si="1731"/>
        <v/>
      </c>
      <c r="BL587" s="80" t="str">
        <f t="shared" si="1731"/>
        <v/>
      </c>
      <c r="BM587" s="80" t="str">
        <f t="shared" si="1731"/>
        <v/>
      </c>
      <c r="BN587" s="80" t="str">
        <f t="shared" si="1731"/>
        <v/>
      </c>
      <c r="BO587" s="80" t="str">
        <f t="shared" si="1731"/>
        <v/>
      </c>
      <c r="BP587" s="80" t="str">
        <f t="shared" si="1731"/>
        <v/>
      </c>
      <c r="BQ587" s="80" t="str">
        <f t="shared" si="1731"/>
        <v/>
      </c>
      <c r="BR587" s="80" t="str">
        <f t="shared" si="1731"/>
        <v/>
      </c>
      <c r="BS587" s="80" t="str">
        <f t="shared" si="1731"/>
        <v/>
      </c>
      <c r="BT587" s="80" t="str">
        <f t="shared" si="1731"/>
        <v/>
      </c>
      <c r="BU587" s="80" t="str">
        <f t="shared" si="1731"/>
        <v/>
      </c>
      <c r="BV587" s="80" t="str">
        <f t="shared" si="1731"/>
        <v/>
      </c>
      <c r="BW587" s="80" t="str">
        <f t="shared" si="1731"/>
        <v/>
      </c>
      <c r="BX587" s="80" t="str">
        <f t="shared" si="1731"/>
        <v/>
      </c>
      <c r="BY587" s="80" t="str">
        <f t="shared" si="1731"/>
        <v/>
      </c>
      <c r="BZ587" s="80">
        <f t="shared" si="1731"/>
        <v>0</v>
      </c>
      <c r="CA587" s="80">
        <f t="shared" si="1731"/>
        <v>0</v>
      </c>
      <c r="CB587" s="80">
        <f t="shared" ref="CB587:CF591" si="1732">IF(CB$6=$D67,INDEX($R67:$R67,1,1),"")</f>
        <v>0</v>
      </c>
      <c r="CC587" s="80">
        <f t="shared" si="1732"/>
        <v>0</v>
      </c>
      <c r="CD587" s="80">
        <f t="shared" si="1732"/>
        <v>0</v>
      </c>
      <c r="CE587" s="80">
        <f t="shared" si="1732"/>
        <v>0</v>
      </c>
      <c r="CF587" s="80">
        <f t="shared" si="1732"/>
        <v>0</v>
      </c>
      <c r="CG587" s="80">
        <f t="shared" ref="CG587:CN587" si="1733">IF(CG$6=$D67,INDEX($R67:$R67,1,1),"")</f>
        <v>0</v>
      </c>
      <c r="CH587" s="80">
        <f t="shared" si="1733"/>
        <v>0</v>
      </c>
      <c r="CI587" s="80">
        <f t="shared" si="1733"/>
        <v>0</v>
      </c>
      <c r="CJ587" s="80">
        <f t="shared" si="1733"/>
        <v>0</v>
      </c>
      <c r="CK587" s="80">
        <f t="shared" si="1733"/>
        <v>0</v>
      </c>
      <c r="CL587" s="80">
        <f t="shared" si="1733"/>
        <v>0</v>
      </c>
      <c r="CM587" s="80">
        <f t="shared" si="1733"/>
        <v>0</v>
      </c>
      <c r="CN587" s="80">
        <f t="shared" si="1733"/>
        <v>0</v>
      </c>
      <c r="CO587" s="80">
        <f t="shared" ref="CO587:DJ587" si="1734">IF(CO$6=$D67,INDEX($R67:$R67,1,1),"")</f>
        <v>0</v>
      </c>
      <c r="CP587" s="80">
        <f t="shared" si="1734"/>
        <v>0</v>
      </c>
      <c r="CQ587" s="80">
        <f t="shared" si="1734"/>
        <v>0</v>
      </c>
      <c r="CR587" s="80">
        <f t="shared" si="1734"/>
        <v>0</v>
      </c>
      <c r="CS587" s="80">
        <f t="shared" si="1734"/>
        <v>0</v>
      </c>
      <c r="CT587" s="80">
        <f t="shared" si="1734"/>
        <v>0</v>
      </c>
      <c r="CU587" s="80">
        <f t="shared" si="1734"/>
        <v>0</v>
      </c>
      <c r="CV587" s="80">
        <f t="shared" si="1734"/>
        <v>0</v>
      </c>
      <c r="CW587" s="80">
        <f t="shared" si="1734"/>
        <v>0</v>
      </c>
      <c r="CX587" s="80">
        <f t="shared" si="1734"/>
        <v>0</v>
      </c>
      <c r="CY587" s="80">
        <f t="shared" si="1734"/>
        <v>0</v>
      </c>
      <c r="CZ587" s="80">
        <f t="shared" si="1734"/>
        <v>0</v>
      </c>
      <c r="DA587" s="80">
        <f t="shared" si="1734"/>
        <v>0</v>
      </c>
      <c r="DB587" s="80">
        <f t="shared" si="1734"/>
        <v>0</v>
      </c>
      <c r="DC587" s="80">
        <f t="shared" si="1734"/>
        <v>0</v>
      </c>
      <c r="DD587" s="80">
        <f t="shared" si="1734"/>
        <v>0</v>
      </c>
      <c r="DE587" s="80">
        <f t="shared" si="1734"/>
        <v>0</v>
      </c>
      <c r="DF587" s="80">
        <f t="shared" si="1734"/>
        <v>0</v>
      </c>
      <c r="DG587" s="80">
        <f t="shared" si="1734"/>
        <v>0</v>
      </c>
      <c r="DH587" s="80">
        <f t="shared" si="1734"/>
        <v>0</v>
      </c>
      <c r="DI587" s="80">
        <f t="shared" si="1734"/>
        <v>0</v>
      </c>
      <c r="DJ587" s="80">
        <f t="shared" si="1734"/>
        <v>0</v>
      </c>
    </row>
    <row r="588" spans="48:114" ht="15.75" customHeight="1">
      <c r="AV588" s="80"/>
      <c r="AW588" s="131"/>
      <c r="AX588" s="80" t="str">
        <f t="shared" si="1644"/>
        <v/>
      </c>
      <c r="AY588" s="80" t="str">
        <f t="shared" ref="AY588:CA588" si="1735">IF(AY$6=$D68,INDEX($R68:$R68,1,1),"")</f>
        <v/>
      </c>
      <c r="AZ588" s="80" t="str">
        <f t="shared" si="1735"/>
        <v/>
      </c>
      <c r="BA588" s="80" t="str">
        <f t="shared" si="1735"/>
        <v/>
      </c>
      <c r="BB588" s="80" t="str">
        <f t="shared" si="1735"/>
        <v/>
      </c>
      <c r="BC588" s="80" t="str">
        <f t="shared" si="1735"/>
        <v/>
      </c>
      <c r="BD588" s="80" t="str">
        <f t="shared" si="1735"/>
        <v/>
      </c>
      <c r="BE588" s="80" t="str">
        <f t="shared" si="1735"/>
        <v/>
      </c>
      <c r="BF588" s="80" t="str">
        <f t="shared" si="1735"/>
        <v/>
      </c>
      <c r="BG588" s="80" t="str">
        <f t="shared" si="1735"/>
        <v/>
      </c>
      <c r="BH588" s="80" t="str">
        <f t="shared" si="1735"/>
        <v/>
      </c>
      <c r="BI588" s="80" t="str">
        <f t="shared" si="1735"/>
        <v/>
      </c>
      <c r="BJ588" s="80" t="str">
        <f t="shared" si="1735"/>
        <v/>
      </c>
      <c r="BK588" s="80" t="str">
        <f t="shared" si="1735"/>
        <v/>
      </c>
      <c r="BL588" s="80" t="str">
        <f t="shared" si="1735"/>
        <v/>
      </c>
      <c r="BM588" s="80" t="str">
        <f t="shared" si="1735"/>
        <v/>
      </c>
      <c r="BN588" s="80" t="str">
        <f t="shared" si="1735"/>
        <v/>
      </c>
      <c r="BO588" s="80" t="str">
        <f t="shared" si="1735"/>
        <v/>
      </c>
      <c r="BP588" s="80" t="str">
        <f t="shared" si="1735"/>
        <v/>
      </c>
      <c r="BQ588" s="80" t="str">
        <f t="shared" si="1735"/>
        <v/>
      </c>
      <c r="BR588" s="80" t="str">
        <f t="shared" si="1735"/>
        <v/>
      </c>
      <c r="BS588" s="80" t="str">
        <f t="shared" si="1735"/>
        <v/>
      </c>
      <c r="BT588" s="80" t="str">
        <f t="shared" si="1735"/>
        <v/>
      </c>
      <c r="BU588" s="80" t="str">
        <f t="shared" si="1735"/>
        <v/>
      </c>
      <c r="BV588" s="80" t="str">
        <f t="shared" si="1735"/>
        <v/>
      </c>
      <c r="BW588" s="80" t="str">
        <f t="shared" si="1735"/>
        <v/>
      </c>
      <c r="BX588" s="80" t="str">
        <f t="shared" si="1735"/>
        <v/>
      </c>
      <c r="BY588" s="80" t="str">
        <f t="shared" si="1735"/>
        <v/>
      </c>
      <c r="BZ588" s="80">
        <f t="shared" si="1735"/>
        <v>0</v>
      </c>
      <c r="CA588" s="80">
        <f t="shared" si="1735"/>
        <v>0</v>
      </c>
      <c r="CB588" s="80">
        <f t="shared" si="1732"/>
        <v>0</v>
      </c>
      <c r="CC588" s="80">
        <f t="shared" si="1732"/>
        <v>0</v>
      </c>
      <c r="CD588" s="80">
        <f t="shared" si="1732"/>
        <v>0</v>
      </c>
      <c r="CE588" s="80">
        <f t="shared" si="1732"/>
        <v>0</v>
      </c>
      <c r="CF588" s="80">
        <f t="shared" si="1732"/>
        <v>0</v>
      </c>
      <c r="CG588" s="80">
        <f t="shared" ref="CG588:CN588" si="1736">IF(CG$6=$D68,INDEX($R68:$R68,1,1),"")</f>
        <v>0</v>
      </c>
      <c r="CH588" s="80">
        <f t="shared" si="1736"/>
        <v>0</v>
      </c>
      <c r="CI588" s="80">
        <f t="shared" si="1736"/>
        <v>0</v>
      </c>
      <c r="CJ588" s="80">
        <f t="shared" si="1736"/>
        <v>0</v>
      </c>
      <c r="CK588" s="80">
        <f t="shared" si="1736"/>
        <v>0</v>
      </c>
      <c r="CL588" s="80">
        <f t="shared" si="1736"/>
        <v>0</v>
      </c>
      <c r="CM588" s="80">
        <f t="shared" si="1736"/>
        <v>0</v>
      </c>
      <c r="CN588" s="80">
        <f t="shared" si="1736"/>
        <v>0</v>
      </c>
      <c r="CO588" s="80">
        <f t="shared" ref="CO588:DJ588" si="1737">IF(CO$6=$D68,INDEX($R68:$R68,1,1),"")</f>
        <v>0</v>
      </c>
      <c r="CP588" s="80">
        <f t="shared" si="1737"/>
        <v>0</v>
      </c>
      <c r="CQ588" s="80">
        <f t="shared" si="1737"/>
        <v>0</v>
      </c>
      <c r="CR588" s="80">
        <f t="shared" si="1737"/>
        <v>0</v>
      </c>
      <c r="CS588" s="80">
        <f t="shared" si="1737"/>
        <v>0</v>
      </c>
      <c r="CT588" s="80">
        <f t="shared" si="1737"/>
        <v>0</v>
      </c>
      <c r="CU588" s="80">
        <f t="shared" si="1737"/>
        <v>0</v>
      </c>
      <c r="CV588" s="80">
        <f t="shared" si="1737"/>
        <v>0</v>
      </c>
      <c r="CW588" s="80">
        <f t="shared" si="1737"/>
        <v>0</v>
      </c>
      <c r="CX588" s="80">
        <f t="shared" si="1737"/>
        <v>0</v>
      </c>
      <c r="CY588" s="80">
        <f t="shared" si="1737"/>
        <v>0</v>
      </c>
      <c r="CZ588" s="80">
        <f t="shared" si="1737"/>
        <v>0</v>
      </c>
      <c r="DA588" s="80">
        <f t="shared" si="1737"/>
        <v>0</v>
      </c>
      <c r="DB588" s="80">
        <f t="shared" si="1737"/>
        <v>0</v>
      </c>
      <c r="DC588" s="80">
        <f t="shared" si="1737"/>
        <v>0</v>
      </c>
      <c r="DD588" s="80">
        <f t="shared" si="1737"/>
        <v>0</v>
      </c>
      <c r="DE588" s="80">
        <f t="shared" si="1737"/>
        <v>0</v>
      </c>
      <c r="DF588" s="80">
        <f t="shared" si="1737"/>
        <v>0</v>
      </c>
      <c r="DG588" s="80">
        <f t="shared" si="1737"/>
        <v>0</v>
      </c>
      <c r="DH588" s="80">
        <f t="shared" si="1737"/>
        <v>0</v>
      </c>
      <c r="DI588" s="80">
        <f t="shared" si="1737"/>
        <v>0</v>
      </c>
      <c r="DJ588" s="80">
        <f t="shared" si="1737"/>
        <v>0</v>
      </c>
    </row>
    <row r="589" spans="48:114" ht="15.75" customHeight="1">
      <c r="AV589" s="80"/>
      <c r="AW589" s="131"/>
      <c r="AX589" s="80" t="str">
        <f t="shared" si="1644"/>
        <v/>
      </c>
      <c r="AY589" s="80" t="str">
        <f t="shared" ref="AY589:CA589" si="1738">IF(AY$6=$D69,INDEX($R69:$R69,1,1),"")</f>
        <v/>
      </c>
      <c r="AZ589" s="80" t="str">
        <f t="shared" si="1738"/>
        <v/>
      </c>
      <c r="BA589" s="80" t="str">
        <f t="shared" si="1738"/>
        <v/>
      </c>
      <c r="BB589" s="80" t="str">
        <f t="shared" si="1738"/>
        <v/>
      </c>
      <c r="BC589" s="80" t="str">
        <f t="shared" si="1738"/>
        <v/>
      </c>
      <c r="BD589" s="80" t="str">
        <f t="shared" si="1738"/>
        <v/>
      </c>
      <c r="BE589" s="80" t="str">
        <f t="shared" si="1738"/>
        <v/>
      </c>
      <c r="BF589" s="80" t="str">
        <f t="shared" si="1738"/>
        <v/>
      </c>
      <c r="BG589" s="80" t="str">
        <f t="shared" si="1738"/>
        <v/>
      </c>
      <c r="BH589" s="80" t="str">
        <f t="shared" si="1738"/>
        <v/>
      </c>
      <c r="BI589" s="80" t="str">
        <f t="shared" si="1738"/>
        <v/>
      </c>
      <c r="BJ589" s="80" t="str">
        <f t="shared" si="1738"/>
        <v/>
      </c>
      <c r="BK589" s="80" t="str">
        <f t="shared" si="1738"/>
        <v/>
      </c>
      <c r="BL589" s="80" t="str">
        <f t="shared" si="1738"/>
        <v/>
      </c>
      <c r="BM589" s="80" t="str">
        <f t="shared" si="1738"/>
        <v/>
      </c>
      <c r="BN589" s="80" t="str">
        <f t="shared" si="1738"/>
        <v/>
      </c>
      <c r="BO589" s="80" t="str">
        <f t="shared" si="1738"/>
        <v/>
      </c>
      <c r="BP589" s="80" t="str">
        <f t="shared" si="1738"/>
        <v/>
      </c>
      <c r="BQ589" s="80" t="str">
        <f t="shared" si="1738"/>
        <v/>
      </c>
      <c r="BR589" s="80" t="str">
        <f t="shared" si="1738"/>
        <v/>
      </c>
      <c r="BS589" s="80" t="str">
        <f t="shared" si="1738"/>
        <v/>
      </c>
      <c r="BT589" s="80" t="str">
        <f t="shared" si="1738"/>
        <v/>
      </c>
      <c r="BU589" s="80" t="str">
        <f t="shared" si="1738"/>
        <v/>
      </c>
      <c r="BV589" s="80" t="str">
        <f t="shared" si="1738"/>
        <v/>
      </c>
      <c r="BW589" s="80" t="str">
        <f t="shared" si="1738"/>
        <v/>
      </c>
      <c r="BX589" s="80" t="str">
        <f t="shared" si="1738"/>
        <v/>
      </c>
      <c r="BY589" s="80" t="str">
        <f t="shared" si="1738"/>
        <v/>
      </c>
      <c r="BZ589" s="80">
        <f t="shared" si="1738"/>
        <v>0</v>
      </c>
      <c r="CA589" s="80">
        <f t="shared" si="1738"/>
        <v>0</v>
      </c>
      <c r="CB589" s="80">
        <f t="shared" si="1732"/>
        <v>0</v>
      </c>
      <c r="CC589" s="80">
        <f t="shared" si="1732"/>
        <v>0</v>
      </c>
      <c r="CD589" s="80">
        <f t="shared" si="1732"/>
        <v>0</v>
      </c>
      <c r="CE589" s="80">
        <f t="shared" si="1732"/>
        <v>0</v>
      </c>
      <c r="CF589" s="80">
        <f t="shared" si="1732"/>
        <v>0</v>
      </c>
      <c r="CG589" s="80">
        <f t="shared" ref="CG589:CN589" si="1739">IF(CG$6=$D69,INDEX($R69:$R69,1,1),"")</f>
        <v>0</v>
      </c>
      <c r="CH589" s="80">
        <f t="shared" si="1739"/>
        <v>0</v>
      </c>
      <c r="CI589" s="80">
        <f t="shared" si="1739"/>
        <v>0</v>
      </c>
      <c r="CJ589" s="80">
        <f t="shared" si="1739"/>
        <v>0</v>
      </c>
      <c r="CK589" s="80">
        <f t="shared" si="1739"/>
        <v>0</v>
      </c>
      <c r="CL589" s="80">
        <f t="shared" si="1739"/>
        <v>0</v>
      </c>
      <c r="CM589" s="80">
        <f t="shared" si="1739"/>
        <v>0</v>
      </c>
      <c r="CN589" s="80">
        <f t="shared" si="1739"/>
        <v>0</v>
      </c>
      <c r="CO589" s="80">
        <f t="shared" ref="CO589:DJ589" si="1740">IF(CO$6=$D69,INDEX($R69:$R69,1,1),"")</f>
        <v>0</v>
      </c>
      <c r="CP589" s="80">
        <f t="shared" si="1740"/>
        <v>0</v>
      </c>
      <c r="CQ589" s="80">
        <f t="shared" si="1740"/>
        <v>0</v>
      </c>
      <c r="CR589" s="80">
        <f t="shared" si="1740"/>
        <v>0</v>
      </c>
      <c r="CS589" s="80">
        <f t="shared" si="1740"/>
        <v>0</v>
      </c>
      <c r="CT589" s="80">
        <f t="shared" si="1740"/>
        <v>0</v>
      </c>
      <c r="CU589" s="80">
        <f t="shared" si="1740"/>
        <v>0</v>
      </c>
      <c r="CV589" s="80">
        <f t="shared" si="1740"/>
        <v>0</v>
      </c>
      <c r="CW589" s="80">
        <f t="shared" si="1740"/>
        <v>0</v>
      </c>
      <c r="CX589" s="80">
        <f t="shared" si="1740"/>
        <v>0</v>
      </c>
      <c r="CY589" s="80">
        <f t="shared" si="1740"/>
        <v>0</v>
      </c>
      <c r="CZ589" s="80">
        <f t="shared" si="1740"/>
        <v>0</v>
      </c>
      <c r="DA589" s="80">
        <f t="shared" si="1740"/>
        <v>0</v>
      </c>
      <c r="DB589" s="80">
        <f t="shared" si="1740"/>
        <v>0</v>
      </c>
      <c r="DC589" s="80">
        <f t="shared" si="1740"/>
        <v>0</v>
      </c>
      <c r="DD589" s="80">
        <f t="shared" si="1740"/>
        <v>0</v>
      </c>
      <c r="DE589" s="80">
        <f t="shared" si="1740"/>
        <v>0</v>
      </c>
      <c r="DF589" s="80">
        <f t="shared" si="1740"/>
        <v>0</v>
      </c>
      <c r="DG589" s="80">
        <f t="shared" si="1740"/>
        <v>0</v>
      </c>
      <c r="DH589" s="80">
        <f t="shared" si="1740"/>
        <v>0</v>
      </c>
      <c r="DI589" s="80">
        <f t="shared" si="1740"/>
        <v>0</v>
      </c>
      <c r="DJ589" s="80">
        <f t="shared" si="1740"/>
        <v>0</v>
      </c>
    </row>
    <row r="590" spans="48:114" ht="15.75" customHeight="1">
      <c r="AV590" s="80"/>
      <c r="AW590" s="131"/>
      <c r="AX590" s="80" t="str">
        <f t="shared" si="1644"/>
        <v/>
      </c>
      <c r="AY590" s="80" t="str">
        <f t="shared" ref="AY590:CA590" si="1741">IF(AY$6=$D70,INDEX($R70:$R70,1,1),"")</f>
        <v/>
      </c>
      <c r="AZ590" s="80" t="str">
        <f t="shared" si="1741"/>
        <v/>
      </c>
      <c r="BA590" s="80" t="str">
        <f t="shared" si="1741"/>
        <v/>
      </c>
      <c r="BB590" s="80" t="str">
        <f t="shared" si="1741"/>
        <v/>
      </c>
      <c r="BC590" s="80" t="str">
        <f t="shared" si="1741"/>
        <v/>
      </c>
      <c r="BD590" s="80" t="str">
        <f t="shared" si="1741"/>
        <v/>
      </c>
      <c r="BE590" s="80" t="str">
        <f t="shared" si="1741"/>
        <v/>
      </c>
      <c r="BF590" s="80" t="str">
        <f t="shared" si="1741"/>
        <v/>
      </c>
      <c r="BG590" s="80" t="str">
        <f t="shared" si="1741"/>
        <v/>
      </c>
      <c r="BH590" s="80" t="str">
        <f t="shared" si="1741"/>
        <v/>
      </c>
      <c r="BI590" s="80" t="str">
        <f t="shared" si="1741"/>
        <v/>
      </c>
      <c r="BJ590" s="80" t="str">
        <f t="shared" si="1741"/>
        <v/>
      </c>
      <c r="BK590" s="80" t="str">
        <f t="shared" si="1741"/>
        <v/>
      </c>
      <c r="BL590" s="80" t="str">
        <f t="shared" si="1741"/>
        <v/>
      </c>
      <c r="BM590" s="80" t="str">
        <f t="shared" si="1741"/>
        <v/>
      </c>
      <c r="BN590" s="80" t="str">
        <f t="shared" si="1741"/>
        <v/>
      </c>
      <c r="BO590" s="80" t="str">
        <f t="shared" si="1741"/>
        <v/>
      </c>
      <c r="BP590" s="80" t="str">
        <f t="shared" si="1741"/>
        <v/>
      </c>
      <c r="BQ590" s="80" t="str">
        <f t="shared" si="1741"/>
        <v/>
      </c>
      <c r="BR590" s="80" t="str">
        <f t="shared" si="1741"/>
        <v/>
      </c>
      <c r="BS590" s="80" t="str">
        <f t="shared" si="1741"/>
        <v/>
      </c>
      <c r="BT590" s="80" t="str">
        <f t="shared" si="1741"/>
        <v/>
      </c>
      <c r="BU590" s="80" t="str">
        <f t="shared" si="1741"/>
        <v/>
      </c>
      <c r="BV590" s="80" t="str">
        <f t="shared" si="1741"/>
        <v/>
      </c>
      <c r="BW590" s="80" t="str">
        <f t="shared" si="1741"/>
        <v/>
      </c>
      <c r="BX590" s="80" t="str">
        <f t="shared" si="1741"/>
        <v/>
      </c>
      <c r="BY590" s="80" t="str">
        <f t="shared" si="1741"/>
        <v/>
      </c>
      <c r="BZ590" s="80">
        <f t="shared" si="1741"/>
        <v>0</v>
      </c>
      <c r="CA590" s="80">
        <f t="shared" si="1741"/>
        <v>0</v>
      </c>
      <c r="CB590" s="80">
        <f t="shared" si="1732"/>
        <v>0</v>
      </c>
      <c r="CC590" s="80">
        <f t="shared" si="1732"/>
        <v>0</v>
      </c>
      <c r="CD590" s="80">
        <f t="shared" si="1732"/>
        <v>0</v>
      </c>
      <c r="CE590" s="80">
        <f t="shared" si="1732"/>
        <v>0</v>
      </c>
      <c r="CF590" s="80">
        <f t="shared" si="1732"/>
        <v>0</v>
      </c>
      <c r="CG590" s="80">
        <f t="shared" ref="CG590:CN590" si="1742">IF(CG$6=$D70,INDEX($R70:$R70,1,1),"")</f>
        <v>0</v>
      </c>
      <c r="CH590" s="80">
        <f t="shared" si="1742"/>
        <v>0</v>
      </c>
      <c r="CI590" s="80">
        <f t="shared" si="1742"/>
        <v>0</v>
      </c>
      <c r="CJ590" s="80">
        <f t="shared" si="1742"/>
        <v>0</v>
      </c>
      <c r="CK590" s="80">
        <f t="shared" si="1742"/>
        <v>0</v>
      </c>
      <c r="CL590" s="80">
        <f t="shared" si="1742"/>
        <v>0</v>
      </c>
      <c r="CM590" s="80">
        <f t="shared" si="1742"/>
        <v>0</v>
      </c>
      <c r="CN590" s="80">
        <f t="shared" si="1742"/>
        <v>0</v>
      </c>
      <c r="CO590" s="80">
        <f t="shared" ref="CO590:DJ590" si="1743">IF(CO$6=$D70,INDEX($R70:$R70,1,1),"")</f>
        <v>0</v>
      </c>
      <c r="CP590" s="80">
        <f t="shared" si="1743"/>
        <v>0</v>
      </c>
      <c r="CQ590" s="80">
        <f t="shared" si="1743"/>
        <v>0</v>
      </c>
      <c r="CR590" s="80">
        <f t="shared" si="1743"/>
        <v>0</v>
      </c>
      <c r="CS590" s="80">
        <f t="shared" si="1743"/>
        <v>0</v>
      </c>
      <c r="CT590" s="80">
        <f t="shared" si="1743"/>
        <v>0</v>
      </c>
      <c r="CU590" s="80">
        <f t="shared" si="1743"/>
        <v>0</v>
      </c>
      <c r="CV590" s="80">
        <f t="shared" si="1743"/>
        <v>0</v>
      </c>
      <c r="CW590" s="80">
        <f t="shared" si="1743"/>
        <v>0</v>
      </c>
      <c r="CX590" s="80">
        <f t="shared" si="1743"/>
        <v>0</v>
      </c>
      <c r="CY590" s="80">
        <f t="shared" si="1743"/>
        <v>0</v>
      </c>
      <c r="CZ590" s="80">
        <f t="shared" si="1743"/>
        <v>0</v>
      </c>
      <c r="DA590" s="80">
        <f t="shared" si="1743"/>
        <v>0</v>
      </c>
      <c r="DB590" s="80">
        <f t="shared" si="1743"/>
        <v>0</v>
      </c>
      <c r="DC590" s="80">
        <f t="shared" si="1743"/>
        <v>0</v>
      </c>
      <c r="DD590" s="80">
        <f t="shared" si="1743"/>
        <v>0</v>
      </c>
      <c r="DE590" s="80">
        <f t="shared" si="1743"/>
        <v>0</v>
      </c>
      <c r="DF590" s="80">
        <f t="shared" si="1743"/>
        <v>0</v>
      </c>
      <c r="DG590" s="80">
        <f t="shared" si="1743"/>
        <v>0</v>
      </c>
      <c r="DH590" s="80">
        <f t="shared" si="1743"/>
        <v>0</v>
      </c>
      <c r="DI590" s="80">
        <f t="shared" si="1743"/>
        <v>0</v>
      </c>
      <c r="DJ590" s="80">
        <f t="shared" si="1743"/>
        <v>0</v>
      </c>
    </row>
    <row r="591" spans="48:114" ht="15.75" customHeight="1">
      <c r="AV591" s="80">
        <v>6</v>
      </c>
      <c r="AW591" s="131"/>
      <c r="AX591" s="80" t="str">
        <f>IF(AX$6=$D71,INDEX($R71:$R71,1,1),"")</f>
        <v/>
      </c>
      <c r="AY591" s="80" t="str">
        <f t="shared" ref="AY591:CA591" si="1744">IF(AY$6=$D71,INDEX($R71:$R71,1,1),"")</f>
        <v/>
      </c>
      <c r="AZ591" s="80" t="str">
        <f t="shared" si="1744"/>
        <v/>
      </c>
      <c r="BA591" s="80" t="str">
        <f t="shared" si="1744"/>
        <v/>
      </c>
      <c r="BB591" s="80" t="str">
        <f t="shared" si="1744"/>
        <v/>
      </c>
      <c r="BC591" s="80" t="str">
        <f t="shared" si="1744"/>
        <v/>
      </c>
      <c r="BD591" s="80" t="str">
        <f t="shared" si="1744"/>
        <v/>
      </c>
      <c r="BE591" s="80" t="str">
        <f t="shared" si="1744"/>
        <v/>
      </c>
      <c r="BF591" s="80" t="str">
        <f t="shared" si="1744"/>
        <v/>
      </c>
      <c r="BG591" s="80" t="str">
        <f t="shared" si="1744"/>
        <v/>
      </c>
      <c r="BH591" s="80" t="str">
        <f t="shared" si="1744"/>
        <v/>
      </c>
      <c r="BI591" s="80" t="str">
        <f t="shared" si="1744"/>
        <v/>
      </c>
      <c r="BJ591" s="80" t="str">
        <f t="shared" si="1744"/>
        <v/>
      </c>
      <c r="BK591" s="80" t="str">
        <f t="shared" si="1744"/>
        <v/>
      </c>
      <c r="BL591" s="80" t="str">
        <f t="shared" si="1744"/>
        <v/>
      </c>
      <c r="BM591" s="80" t="str">
        <f t="shared" si="1744"/>
        <v/>
      </c>
      <c r="BN591" s="80" t="str">
        <f t="shared" si="1744"/>
        <v/>
      </c>
      <c r="BO591" s="80" t="str">
        <f t="shared" si="1744"/>
        <v/>
      </c>
      <c r="BP591" s="80" t="str">
        <f t="shared" si="1744"/>
        <v/>
      </c>
      <c r="BQ591" s="80" t="str">
        <f t="shared" si="1744"/>
        <v/>
      </c>
      <c r="BR591" s="80" t="str">
        <f t="shared" si="1744"/>
        <v/>
      </c>
      <c r="BS591" s="80" t="str">
        <f t="shared" si="1744"/>
        <v/>
      </c>
      <c r="BT591" s="80" t="str">
        <f t="shared" si="1744"/>
        <v/>
      </c>
      <c r="BU591" s="80" t="str">
        <f t="shared" si="1744"/>
        <v/>
      </c>
      <c r="BV591" s="80" t="str">
        <f t="shared" si="1744"/>
        <v/>
      </c>
      <c r="BW591" s="80" t="str">
        <f t="shared" si="1744"/>
        <v/>
      </c>
      <c r="BX591" s="80" t="str">
        <f t="shared" si="1744"/>
        <v/>
      </c>
      <c r="BY591" s="80" t="str">
        <f t="shared" si="1744"/>
        <v/>
      </c>
      <c r="BZ591" s="80">
        <f t="shared" si="1744"/>
        <v>0</v>
      </c>
      <c r="CA591" s="80">
        <f t="shared" si="1744"/>
        <v>0</v>
      </c>
      <c r="CB591" s="80">
        <f t="shared" si="1732"/>
        <v>0</v>
      </c>
      <c r="CC591" s="80">
        <f t="shared" si="1732"/>
        <v>0</v>
      </c>
      <c r="CD591" s="80">
        <f t="shared" si="1732"/>
        <v>0</v>
      </c>
      <c r="CE591" s="80">
        <f t="shared" si="1732"/>
        <v>0</v>
      </c>
      <c r="CF591" s="80">
        <f t="shared" si="1732"/>
        <v>0</v>
      </c>
      <c r="CG591" s="80">
        <f t="shared" ref="CG591:CN591" si="1745">IF(CG$6=$D71,INDEX($R71:$R71,1,1),"")</f>
        <v>0</v>
      </c>
      <c r="CH591" s="80">
        <f t="shared" si="1745"/>
        <v>0</v>
      </c>
      <c r="CI591" s="80">
        <f t="shared" si="1745"/>
        <v>0</v>
      </c>
      <c r="CJ591" s="80">
        <f t="shared" si="1745"/>
        <v>0</v>
      </c>
      <c r="CK591" s="80">
        <f t="shared" si="1745"/>
        <v>0</v>
      </c>
      <c r="CL591" s="80">
        <f t="shared" si="1745"/>
        <v>0</v>
      </c>
      <c r="CM591" s="80">
        <f t="shared" si="1745"/>
        <v>0</v>
      </c>
      <c r="CN591" s="80">
        <f t="shared" si="1745"/>
        <v>0</v>
      </c>
      <c r="CO591" s="80">
        <f t="shared" ref="CO591:DJ591" si="1746">IF(CO$6=$D71,INDEX($R71:$R71,1,1),"")</f>
        <v>0</v>
      </c>
      <c r="CP591" s="80">
        <f t="shared" si="1746"/>
        <v>0</v>
      </c>
      <c r="CQ591" s="80">
        <f t="shared" si="1746"/>
        <v>0</v>
      </c>
      <c r="CR591" s="80">
        <f t="shared" si="1746"/>
        <v>0</v>
      </c>
      <c r="CS591" s="80">
        <f t="shared" si="1746"/>
        <v>0</v>
      </c>
      <c r="CT591" s="80">
        <f t="shared" si="1746"/>
        <v>0</v>
      </c>
      <c r="CU591" s="80">
        <f t="shared" si="1746"/>
        <v>0</v>
      </c>
      <c r="CV591" s="80">
        <f t="shared" si="1746"/>
        <v>0</v>
      </c>
      <c r="CW591" s="80">
        <f t="shared" si="1746"/>
        <v>0</v>
      </c>
      <c r="CX591" s="80">
        <f t="shared" si="1746"/>
        <v>0</v>
      </c>
      <c r="CY591" s="80">
        <f t="shared" si="1746"/>
        <v>0</v>
      </c>
      <c r="CZ591" s="80">
        <f t="shared" si="1746"/>
        <v>0</v>
      </c>
      <c r="DA591" s="80">
        <f t="shared" si="1746"/>
        <v>0</v>
      </c>
      <c r="DB591" s="80">
        <f t="shared" si="1746"/>
        <v>0</v>
      </c>
      <c r="DC591" s="80">
        <f t="shared" si="1746"/>
        <v>0</v>
      </c>
      <c r="DD591" s="80">
        <f t="shared" si="1746"/>
        <v>0</v>
      </c>
      <c r="DE591" s="80">
        <f t="shared" si="1746"/>
        <v>0</v>
      </c>
      <c r="DF591" s="80">
        <f t="shared" si="1746"/>
        <v>0</v>
      </c>
      <c r="DG591" s="80">
        <f t="shared" si="1746"/>
        <v>0</v>
      </c>
      <c r="DH591" s="80">
        <f t="shared" si="1746"/>
        <v>0</v>
      </c>
      <c r="DI591" s="80">
        <f t="shared" si="1746"/>
        <v>0</v>
      </c>
      <c r="DJ591" s="80">
        <f t="shared" si="1746"/>
        <v>0</v>
      </c>
    </row>
    <row r="592" spans="48:114" ht="15.75" customHeight="1">
      <c r="AV592" s="80"/>
      <c r="AW592" s="131"/>
      <c r="AX592" s="80">
        <f t="shared" ref="AX592:AX606" si="1747">IF(AX$6=$D7,INDEX($S7:$S7,1,1),"")</f>
        <v>0</v>
      </c>
      <c r="AY592" s="80" t="str">
        <f t="shared" ref="AY592:CA592" si="1748">IF(AY$6=$D7,INDEX($S7:$S7,1,1),"")</f>
        <v/>
      </c>
      <c r="AZ592" s="80" t="str">
        <f t="shared" si="1748"/>
        <v/>
      </c>
      <c r="BA592" s="80" t="str">
        <f t="shared" si="1748"/>
        <v/>
      </c>
      <c r="BB592" s="80" t="str">
        <f t="shared" si="1748"/>
        <v/>
      </c>
      <c r="BC592" s="80" t="str">
        <f t="shared" si="1748"/>
        <v/>
      </c>
      <c r="BD592" s="80" t="str">
        <f t="shared" si="1748"/>
        <v/>
      </c>
      <c r="BE592" s="80" t="str">
        <f t="shared" si="1748"/>
        <v/>
      </c>
      <c r="BF592" s="80" t="str">
        <f t="shared" si="1748"/>
        <v/>
      </c>
      <c r="BG592" s="80" t="str">
        <f t="shared" si="1748"/>
        <v/>
      </c>
      <c r="BH592" s="80" t="str">
        <f t="shared" si="1748"/>
        <v/>
      </c>
      <c r="BI592" s="80" t="str">
        <f t="shared" si="1748"/>
        <v/>
      </c>
      <c r="BJ592" s="80" t="str">
        <f t="shared" si="1748"/>
        <v/>
      </c>
      <c r="BK592" s="80" t="str">
        <f t="shared" si="1748"/>
        <v/>
      </c>
      <c r="BL592" s="80" t="str">
        <f t="shared" si="1748"/>
        <v/>
      </c>
      <c r="BM592" s="80" t="str">
        <f t="shared" si="1748"/>
        <v/>
      </c>
      <c r="BN592" s="80" t="str">
        <f t="shared" si="1748"/>
        <v/>
      </c>
      <c r="BO592" s="80" t="str">
        <f t="shared" si="1748"/>
        <v/>
      </c>
      <c r="BP592" s="80" t="str">
        <f t="shared" si="1748"/>
        <v/>
      </c>
      <c r="BQ592" s="80" t="str">
        <f t="shared" si="1748"/>
        <v/>
      </c>
      <c r="BR592" s="80" t="str">
        <f t="shared" si="1748"/>
        <v/>
      </c>
      <c r="BS592" s="80" t="str">
        <f t="shared" si="1748"/>
        <v/>
      </c>
      <c r="BT592" s="80" t="str">
        <f t="shared" si="1748"/>
        <v/>
      </c>
      <c r="BU592" s="80" t="str">
        <f t="shared" si="1748"/>
        <v/>
      </c>
      <c r="BV592" s="80" t="str">
        <f t="shared" si="1748"/>
        <v/>
      </c>
      <c r="BW592" s="80" t="str">
        <f t="shared" si="1748"/>
        <v/>
      </c>
      <c r="BX592" s="80" t="str">
        <f t="shared" si="1748"/>
        <v/>
      </c>
      <c r="BY592" s="80" t="str">
        <f t="shared" si="1748"/>
        <v/>
      </c>
      <c r="BZ592" s="80" t="str">
        <f t="shared" si="1748"/>
        <v/>
      </c>
      <c r="CA592" s="80" t="str">
        <f t="shared" si="1748"/>
        <v/>
      </c>
      <c r="CB592" s="80" t="str">
        <f t="shared" ref="CB592:CF601" si="1749">IF(CB$6=$D7,INDEX($S7:$S7,1,1),"")</f>
        <v/>
      </c>
      <c r="CC592" s="80" t="str">
        <f t="shared" si="1749"/>
        <v/>
      </c>
      <c r="CD592" s="80" t="str">
        <f t="shared" si="1749"/>
        <v/>
      </c>
      <c r="CE592" s="80" t="str">
        <f t="shared" si="1749"/>
        <v/>
      </c>
      <c r="CF592" s="80" t="str">
        <f t="shared" si="1749"/>
        <v/>
      </c>
      <c r="CG592" s="80" t="str">
        <f t="shared" ref="CG592:CN592" si="1750">IF(CG$6=$D7,INDEX($S7:$S7,1,1),"")</f>
        <v/>
      </c>
      <c r="CH592" s="80" t="str">
        <f t="shared" si="1750"/>
        <v/>
      </c>
      <c r="CI592" s="80" t="str">
        <f t="shared" si="1750"/>
        <v/>
      </c>
      <c r="CJ592" s="80" t="str">
        <f t="shared" si="1750"/>
        <v/>
      </c>
      <c r="CK592" s="80" t="str">
        <f t="shared" si="1750"/>
        <v/>
      </c>
      <c r="CL592" s="80" t="str">
        <f t="shared" si="1750"/>
        <v/>
      </c>
      <c r="CM592" s="80" t="str">
        <f t="shared" si="1750"/>
        <v/>
      </c>
      <c r="CN592" s="80" t="str">
        <f t="shared" si="1750"/>
        <v/>
      </c>
      <c r="CO592" s="80" t="str">
        <f t="shared" ref="CO592:DJ592" si="1751">IF(CO$6=$D7,INDEX($S7:$S7,1,1),"")</f>
        <v/>
      </c>
      <c r="CP592" s="80" t="str">
        <f t="shared" si="1751"/>
        <v/>
      </c>
      <c r="CQ592" s="80" t="str">
        <f t="shared" si="1751"/>
        <v/>
      </c>
      <c r="CR592" s="80" t="str">
        <f t="shared" si="1751"/>
        <v/>
      </c>
      <c r="CS592" s="80" t="str">
        <f t="shared" si="1751"/>
        <v/>
      </c>
      <c r="CT592" s="80" t="str">
        <f t="shared" si="1751"/>
        <v/>
      </c>
      <c r="CU592" s="80" t="str">
        <f t="shared" si="1751"/>
        <v/>
      </c>
      <c r="CV592" s="80" t="str">
        <f t="shared" si="1751"/>
        <v/>
      </c>
      <c r="CW592" s="80" t="str">
        <f t="shared" si="1751"/>
        <v/>
      </c>
      <c r="CX592" s="80" t="str">
        <f t="shared" si="1751"/>
        <v/>
      </c>
      <c r="CY592" s="80" t="str">
        <f t="shared" si="1751"/>
        <v/>
      </c>
      <c r="CZ592" s="80" t="str">
        <f t="shared" si="1751"/>
        <v/>
      </c>
      <c r="DA592" s="80" t="str">
        <f t="shared" si="1751"/>
        <v/>
      </c>
      <c r="DB592" s="80" t="str">
        <f t="shared" si="1751"/>
        <v/>
      </c>
      <c r="DC592" s="80" t="str">
        <f t="shared" si="1751"/>
        <v/>
      </c>
      <c r="DD592" s="80" t="str">
        <f t="shared" si="1751"/>
        <v/>
      </c>
      <c r="DE592" s="80" t="str">
        <f t="shared" si="1751"/>
        <v/>
      </c>
      <c r="DF592" s="80" t="str">
        <f t="shared" si="1751"/>
        <v/>
      </c>
      <c r="DG592" s="80" t="str">
        <f t="shared" si="1751"/>
        <v/>
      </c>
      <c r="DH592" s="80" t="str">
        <f t="shared" si="1751"/>
        <v/>
      </c>
      <c r="DI592" s="80" t="str">
        <f t="shared" si="1751"/>
        <v/>
      </c>
      <c r="DJ592" s="80" t="str">
        <f t="shared" si="1751"/>
        <v/>
      </c>
    </row>
    <row r="593" spans="48:114" ht="15.75" customHeight="1">
      <c r="AV593" s="80"/>
      <c r="AW593" s="131"/>
      <c r="AX593" s="80" t="str">
        <f t="shared" si="1747"/>
        <v/>
      </c>
      <c r="AY593" s="80">
        <f t="shared" ref="AY593:CA593" si="1752">IF(AY$6=$D8,INDEX($S8:$S8,1,1),"")</f>
        <v>0</v>
      </c>
      <c r="AZ593" s="80" t="str">
        <f t="shared" si="1752"/>
        <v/>
      </c>
      <c r="BA593" s="80" t="str">
        <f t="shared" si="1752"/>
        <v/>
      </c>
      <c r="BB593" s="80" t="str">
        <f t="shared" si="1752"/>
        <v/>
      </c>
      <c r="BC593" s="80" t="str">
        <f t="shared" si="1752"/>
        <v/>
      </c>
      <c r="BD593" s="80" t="str">
        <f t="shared" si="1752"/>
        <v/>
      </c>
      <c r="BE593" s="80" t="str">
        <f t="shared" si="1752"/>
        <v/>
      </c>
      <c r="BF593" s="80" t="str">
        <f t="shared" si="1752"/>
        <v/>
      </c>
      <c r="BG593" s="80" t="str">
        <f t="shared" si="1752"/>
        <v/>
      </c>
      <c r="BH593" s="80" t="str">
        <f t="shared" si="1752"/>
        <v/>
      </c>
      <c r="BI593" s="80" t="str">
        <f t="shared" si="1752"/>
        <v/>
      </c>
      <c r="BJ593" s="80" t="str">
        <f t="shared" si="1752"/>
        <v/>
      </c>
      <c r="BK593" s="80" t="str">
        <f t="shared" si="1752"/>
        <v/>
      </c>
      <c r="BL593" s="80" t="str">
        <f t="shared" si="1752"/>
        <v/>
      </c>
      <c r="BM593" s="80" t="str">
        <f t="shared" si="1752"/>
        <v/>
      </c>
      <c r="BN593" s="80" t="str">
        <f t="shared" si="1752"/>
        <v/>
      </c>
      <c r="BO593" s="80" t="str">
        <f t="shared" si="1752"/>
        <v/>
      </c>
      <c r="BP593" s="80" t="str">
        <f t="shared" si="1752"/>
        <v/>
      </c>
      <c r="BQ593" s="80" t="str">
        <f t="shared" si="1752"/>
        <v/>
      </c>
      <c r="BR593" s="80" t="str">
        <f t="shared" si="1752"/>
        <v/>
      </c>
      <c r="BS593" s="80" t="str">
        <f t="shared" si="1752"/>
        <v/>
      </c>
      <c r="BT593" s="80" t="str">
        <f t="shared" si="1752"/>
        <v/>
      </c>
      <c r="BU593" s="80" t="str">
        <f t="shared" si="1752"/>
        <v/>
      </c>
      <c r="BV593" s="80" t="str">
        <f t="shared" si="1752"/>
        <v/>
      </c>
      <c r="BW593" s="80" t="str">
        <f t="shared" si="1752"/>
        <v/>
      </c>
      <c r="BX593" s="80" t="str">
        <f t="shared" si="1752"/>
        <v/>
      </c>
      <c r="BY593" s="80" t="str">
        <f t="shared" si="1752"/>
        <v/>
      </c>
      <c r="BZ593" s="80" t="str">
        <f t="shared" si="1752"/>
        <v/>
      </c>
      <c r="CA593" s="80" t="str">
        <f t="shared" si="1752"/>
        <v/>
      </c>
      <c r="CB593" s="80" t="str">
        <f t="shared" si="1749"/>
        <v/>
      </c>
      <c r="CC593" s="80" t="str">
        <f t="shared" si="1749"/>
        <v/>
      </c>
      <c r="CD593" s="80" t="str">
        <f t="shared" si="1749"/>
        <v/>
      </c>
      <c r="CE593" s="80" t="str">
        <f t="shared" si="1749"/>
        <v/>
      </c>
      <c r="CF593" s="80" t="str">
        <f t="shared" si="1749"/>
        <v/>
      </c>
      <c r="CG593" s="80" t="str">
        <f t="shared" ref="CG593:CN593" si="1753">IF(CG$6=$D8,INDEX($S8:$S8,1,1),"")</f>
        <v/>
      </c>
      <c r="CH593" s="80" t="str">
        <f t="shared" si="1753"/>
        <v/>
      </c>
      <c r="CI593" s="80" t="str">
        <f t="shared" si="1753"/>
        <v/>
      </c>
      <c r="CJ593" s="80" t="str">
        <f t="shared" si="1753"/>
        <v/>
      </c>
      <c r="CK593" s="80" t="str">
        <f t="shared" si="1753"/>
        <v/>
      </c>
      <c r="CL593" s="80" t="str">
        <f t="shared" si="1753"/>
        <v/>
      </c>
      <c r="CM593" s="80" t="str">
        <f t="shared" si="1753"/>
        <v/>
      </c>
      <c r="CN593" s="80" t="str">
        <f t="shared" si="1753"/>
        <v/>
      </c>
      <c r="CO593" s="80" t="str">
        <f t="shared" ref="CO593:DJ593" si="1754">IF(CO$6=$D8,INDEX($S8:$S8,1,1),"")</f>
        <v/>
      </c>
      <c r="CP593" s="80" t="str">
        <f t="shared" si="1754"/>
        <v/>
      </c>
      <c r="CQ593" s="80" t="str">
        <f t="shared" si="1754"/>
        <v/>
      </c>
      <c r="CR593" s="80" t="str">
        <f t="shared" si="1754"/>
        <v/>
      </c>
      <c r="CS593" s="80" t="str">
        <f t="shared" si="1754"/>
        <v/>
      </c>
      <c r="CT593" s="80" t="str">
        <f t="shared" si="1754"/>
        <v/>
      </c>
      <c r="CU593" s="80" t="str">
        <f t="shared" si="1754"/>
        <v/>
      </c>
      <c r="CV593" s="80" t="str">
        <f t="shared" si="1754"/>
        <v/>
      </c>
      <c r="CW593" s="80" t="str">
        <f t="shared" si="1754"/>
        <v/>
      </c>
      <c r="CX593" s="80" t="str">
        <f t="shared" si="1754"/>
        <v/>
      </c>
      <c r="CY593" s="80" t="str">
        <f t="shared" si="1754"/>
        <v/>
      </c>
      <c r="CZ593" s="80" t="str">
        <f t="shared" si="1754"/>
        <v/>
      </c>
      <c r="DA593" s="80" t="str">
        <f t="shared" si="1754"/>
        <v/>
      </c>
      <c r="DB593" s="80" t="str">
        <f t="shared" si="1754"/>
        <v/>
      </c>
      <c r="DC593" s="80" t="str">
        <f t="shared" si="1754"/>
        <v/>
      </c>
      <c r="DD593" s="80" t="str">
        <f t="shared" si="1754"/>
        <v/>
      </c>
      <c r="DE593" s="80" t="str">
        <f t="shared" si="1754"/>
        <v/>
      </c>
      <c r="DF593" s="80" t="str">
        <f t="shared" si="1754"/>
        <v/>
      </c>
      <c r="DG593" s="80" t="str">
        <f t="shared" si="1754"/>
        <v/>
      </c>
      <c r="DH593" s="80" t="str">
        <f t="shared" si="1754"/>
        <v/>
      </c>
      <c r="DI593" s="80" t="str">
        <f t="shared" si="1754"/>
        <v/>
      </c>
      <c r="DJ593" s="80" t="str">
        <f t="shared" si="1754"/>
        <v/>
      </c>
    </row>
    <row r="594" spans="48:114" ht="15.75" customHeight="1">
      <c r="AV594" s="80"/>
      <c r="AW594" s="131"/>
      <c r="AX594" s="80">
        <f t="shared" si="1747"/>
        <v>0</v>
      </c>
      <c r="AY594" s="80" t="str">
        <f t="shared" ref="AY594:CA594" si="1755">IF(AY$6=$D9,INDEX($S9:$S9,1,1),"")</f>
        <v/>
      </c>
      <c r="AZ594" s="80" t="str">
        <f t="shared" si="1755"/>
        <v/>
      </c>
      <c r="BA594" s="80" t="str">
        <f t="shared" si="1755"/>
        <v/>
      </c>
      <c r="BB594" s="80" t="str">
        <f t="shared" si="1755"/>
        <v/>
      </c>
      <c r="BC594" s="80" t="str">
        <f t="shared" si="1755"/>
        <v/>
      </c>
      <c r="BD594" s="80" t="str">
        <f t="shared" si="1755"/>
        <v/>
      </c>
      <c r="BE594" s="80" t="str">
        <f t="shared" si="1755"/>
        <v/>
      </c>
      <c r="BF594" s="80" t="str">
        <f t="shared" si="1755"/>
        <v/>
      </c>
      <c r="BG594" s="80" t="str">
        <f t="shared" si="1755"/>
        <v/>
      </c>
      <c r="BH594" s="80" t="str">
        <f t="shared" si="1755"/>
        <v/>
      </c>
      <c r="BI594" s="80" t="str">
        <f t="shared" si="1755"/>
        <v/>
      </c>
      <c r="BJ594" s="80" t="str">
        <f t="shared" si="1755"/>
        <v/>
      </c>
      <c r="BK594" s="80" t="str">
        <f t="shared" si="1755"/>
        <v/>
      </c>
      <c r="BL594" s="80" t="str">
        <f t="shared" si="1755"/>
        <v/>
      </c>
      <c r="BM594" s="80" t="str">
        <f t="shared" si="1755"/>
        <v/>
      </c>
      <c r="BN594" s="80" t="str">
        <f t="shared" si="1755"/>
        <v/>
      </c>
      <c r="BO594" s="80" t="str">
        <f t="shared" si="1755"/>
        <v/>
      </c>
      <c r="BP594" s="80" t="str">
        <f t="shared" si="1755"/>
        <v/>
      </c>
      <c r="BQ594" s="80" t="str">
        <f t="shared" si="1755"/>
        <v/>
      </c>
      <c r="BR594" s="80" t="str">
        <f t="shared" si="1755"/>
        <v/>
      </c>
      <c r="BS594" s="80" t="str">
        <f t="shared" si="1755"/>
        <v/>
      </c>
      <c r="BT594" s="80" t="str">
        <f t="shared" si="1755"/>
        <v/>
      </c>
      <c r="BU594" s="80" t="str">
        <f t="shared" si="1755"/>
        <v/>
      </c>
      <c r="BV594" s="80" t="str">
        <f t="shared" si="1755"/>
        <v/>
      </c>
      <c r="BW594" s="80" t="str">
        <f t="shared" si="1755"/>
        <v/>
      </c>
      <c r="BX594" s="80" t="str">
        <f t="shared" si="1755"/>
        <v/>
      </c>
      <c r="BY594" s="80" t="str">
        <f t="shared" si="1755"/>
        <v/>
      </c>
      <c r="BZ594" s="80" t="str">
        <f t="shared" si="1755"/>
        <v/>
      </c>
      <c r="CA594" s="80" t="str">
        <f t="shared" si="1755"/>
        <v/>
      </c>
      <c r="CB594" s="80" t="str">
        <f t="shared" si="1749"/>
        <v/>
      </c>
      <c r="CC594" s="80" t="str">
        <f t="shared" si="1749"/>
        <v/>
      </c>
      <c r="CD594" s="80" t="str">
        <f t="shared" si="1749"/>
        <v/>
      </c>
      <c r="CE594" s="80" t="str">
        <f t="shared" si="1749"/>
        <v/>
      </c>
      <c r="CF594" s="80" t="str">
        <f t="shared" si="1749"/>
        <v/>
      </c>
      <c r="CG594" s="80" t="str">
        <f t="shared" ref="CG594:CN594" si="1756">IF(CG$6=$D9,INDEX($S9:$S9,1,1),"")</f>
        <v/>
      </c>
      <c r="CH594" s="80" t="str">
        <f t="shared" si="1756"/>
        <v/>
      </c>
      <c r="CI594" s="80" t="str">
        <f t="shared" si="1756"/>
        <v/>
      </c>
      <c r="CJ594" s="80" t="str">
        <f t="shared" si="1756"/>
        <v/>
      </c>
      <c r="CK594" s="80" t="str">
        <f t="shared" si="1756"/>
        <v/>
      </c>
      <c r="CL594" s="80" t="str">
        <f t="shared" si="1756"/>
        <v/>
      </c>
      <c r="CM594" s="80" t="str">
        <f t="shared" si="1756"/>
        <v/>
      </c>
      <c r="CN594" s="80" t="str">
        <f t="shared" si="1756"/>
        <v/>
      </c>
      <c r="CO594" s="80" t="str">
        <f t="shared" ref="CO594:DJ594" si="1757">IF(CO$6=$D9,INDEX($S9:$S9,1,1),"")</f>
        <v/>
      </c>
      <c r="CP594" s="80" t="str">
        <f t="shared" si="1757"/>
        <v/>
      </c>
      <c r="CQ594" s="80" t="str">
        <f t="shared" si="1757"/>
        <v/>
      </c>
      <c r="CR594" s="80" t="str">
        <f t="shared" si="1757"/>
        <v/>
      </c>
      <c r="CS594" s="80" t="str">
        <f t="shared" si="1757"/>
        <v/>
      </c>
      <c r="CT594" s="80" t="str">
        <f t="shared" si="1757"/>
        <v/>
      </c>
      <c r="CU594" s="80" t="str">
        <f t="shared" si="1757"/>
        <v/>
      </c>
      <c r="CV594" s="80" t="str">
        <f t="shared" si="1757"/>
        <v/>
      </c>
      <c r="CW594" s="80" t="str">
        <f t="shared" si="1757"/>
        <v/>
      </c>
      <c r="CX594" s="80" t="str">
        <f t="shared" si="1757"/>
        <v/>
      </c>
      <c r="CY594" s="80" t="str">
        <f t="shared" si="1757"/>
        <v/>
      </c>
      <c r="CZ594" s="80" t="str">
        <f t="shared" si="1757"/>
        <v/>
      </c>
      <c r="DA594" s="80" t="str">
        <f t="shared" si="1757"/>
        <v/>
      </c>
      <c r="DB594" s="80" t="str">
        <f t="shared" si="1757"/>
        <v/>
      </c>
      <c r="DC594" s="80" t="str">
        <f t="shared" si="1757"/>
        <v/>
      </c>
      <c r="DD594" s="80" t="str">
        <f t="shared" si="1757"/>
        <v/>
      </c>
      <c r="DE594" s="80" t="str">
        <f t="shared" si="1757"/>
        <v/>
      </c>
      <c r="DF594" s="80" t="str">
        <f t="shared" si="1757"/>
        <v/>
      </c>
      <c r="DG594" s="80" t="str">
        <f t="shared" si="1757"/>
        <v/>
      </c>
      <c r="DH594" s="80" t="str">
        <f t="shared" si="1757"/>
        <v/>
      </c>
      <c r="DI594" s="80" t="str">
        <f t="shared" si="1757"/>
        <v/>
      </c>
      <c r="DJ594" s="80" t="str">
        <f t="shared" si="1757"/>
        <v/>
      </c>
    </row>
    <row r="595" spans="48:114" ht="15.75" customHeight="1">
      <c r="AV595" s="80"/>
      <c r="AW595" s="131"/>
      <c r="AX595" s="80" t="str">
        <f t="shared" si="1747"/>
        <v/>
      </c>
      <c r="AY595" s="80">
        <f t="shared" ref="AY595:CA595" si="1758">IF(AY$6=$D10,INDEX($S10:$S10,1,1),"")</f>
        <v>0</v>
      </c>
      <c r="AZ595" s="80" t="str">
        <f t="shared" si="1758"/>
        <v/>
      </c>
      <c r="BA595" s="80" t="str">
        <f t="shared" si="1758"/>
        <v/>
      </c>
      <c r="BB595" s="80" t="str">
        <f t="shared" si="1758"/>
        <v/>
      </c>
      <c r="BC595" s="80" t="str">
        <f t="shared" si="1758"/>
        <v/>
      </c>
      <c r="BD595" s="80" t="str">
        <f t="shared" si="1758"/>
        <v/>
      </c>
      <c r="BE595" s="80" t="str">
        <f t="shared" si="1758"/>
        <v/>
      </c>
      <c r="BF595" s="80" t="str">
        <f t="shared" si="1758"/>
        <v/>
      </c>
      <c r="BG595" s="80" t="str">
        <f t="shared" si="1758"/>
        <v/>
      </c>
      <c r="BH595" s="80" t="str">
        <f t="shared" si="1758"/>
        <v/>
      </c>
      <c r="BI595" s="80" t="str">
        <f t="shared" si="1758"/>
        <v/>
      </c>
      <c r="BJ595" s="80" t="str">
        <f t="shared" si="1758"/>
        <v/>
      </c>
      <c r="BK595" s="80" t="str">
        <f t="shared" si="1758"/>
        <v/>
      </c>
      <c r="BL595" s="80" t="str">
        <f t="shared" si="1758"/>
        <v/>
      </c>
      <c r="BM595" s="80" t="str">
        <f t="shared" si="1758"/>
        <v/>
      </c>
      <c r="BN595" s="80" t="str">
        <f t="shared" si="1758"/>
        <v/>
      </c>
      <c r="BO595" s="80" t="str">
        <f t="shared" si="1758"/>
        <v/>
      </c>
      <c r="BP595" s="80" t="str">
        <f t="shared" si="1758"/>
        <v/>
      </c>
      <c r="BQ595" s="80" t="str">
        <f t="shared" si="1758"/>
        <v/>
      </c>
      <c r="BR595" s="80" t="str">
        <f t="shared" si="1758"/>
        <v/>
      </c>
      <c r="BS595" s="80" t="str">
        <f t="shared" si="1758"/>
        <v/>
      </c>
      <c r="BT595" s="80" t="str">
        <f t="shared" si="1758"/>
        <v/>
      </c>
      <c r="BU595" s="80" t="str">
        <f t="shared" si="1758"/>
        <v/>
      </c>
      <c r="BV595" s="80" t="str">
        <f t="shared" si="1758"/>
        <v/>
      </c>
      <c r="BW595" s="80" t="str">
        <f t="shared" si="1758"/>
        <v/>
      </c>
      <c r="BX595" s="80" t="str">
        <f t="shared" si="1758"/>
        <v/>
      </c>
      <c r="BY595" s="80" t="str">
        <f t="shared" si="1758"/>
        <v/>
      </c>
      <c r="BZ595" s="80" t="str">
        <f t="shared" si="1758"/>
        <v/>
      </c>
      <c r="CA595" s="80" t="str">
        <f t="shared" si="1758"/>
        <v/>
      </c>
      <c r="CB595" s="80" t="str">
        <f t="shared" si="1749"/>
        <v/>
      </c>
      <c r="CC595" s="80" t="str">
        <f t="shared" si="1749"/>
        <v/>
      </c>
      <c r="CD595" s="80" t="str">
        <f t="shared" si="1749"/>
        <v/>
      </c>
      <c r="CE595" s="80" t="str">
        <f t="shared" si="1749"/>
        <v/>
      </c>
      <c r="CF595" s="80" t="str">
        <f t="shared" si="1749"/>
        <v/>
      </c>
      <c r="CG595" s="80" t="str">
        <f t="shared" ref="CG595:CN595" si="1759">IF(CG$6=$D10,INDEX($S10:$S10,1,1),"")</f>
        <v/>
      </c>
      <c r="CH595" s="80" t="str">
        <f t="shared" si="1759"/>
        <v/>
      </c>
      <c r="CI595" s="80" t="str">
        <f t="shared" si="1759"/>
        <v/>
      </c>
      <c r="CJ595" s="80" t="str">
        <f t="shared" si="1759"/>
        <v/>
      </c>
      <c r="CK595" s="80" t="str">
        <f t="shared" si="1759"/>
        <v/>
      </c>
      <c r="CL595" s="80" t="str">
        <f t="shared" si="1759"/>
        <v/>
      </c>
      <c r="CM595" s="80" t="str">
        <f t="shared" si="1759"/>
        <v/>
      </c>
      <c r="CN595" s="80" t="str">
        <f t="shared" si="1759"/>
        <v/>
      </c>
      <c r="CO595" s="80" t="str">
        <f t="shared" ref="CO595:DJ595" si="1760">IF(CO$6=$D10,INDEX($S10:$S10,1,1),"")</f>
        <v/>
      </c>
      <c r="CP595" s="80" t="str">
        <f t="shared" si="1760"/>
        <v/>
      </c>
      <c r="CQ595" s="80" t="str">
        <f t="shared" si="1760"/>
        <v/>
      </c>
      <c r="CR595" s="80" t="str">
        <f t="shared" si="1760"/>
        <v/>
      </c>
      <c r="CS595" s="80" t="str">
        <f t="shared" si="1760"/>
        <v/>
      </c>
      <c r="CT595" s="80" t="str">
        <f t="shared" si="1760"/>
        <v/>
      </c>
      <c r="CU595" s="80" t="str">
        <f t="shared" si="1760"/>
        <v/>
      </c>
      <c r="CV595" s="80" t="str">
        <f t="shared" si="1760"/>
        <v/>
      </c>
      <c r="CW595" s="80" t="str">
        <f t="shared" si="1760"/>
        <v/>
      </c>
      <c r="CX595" s="80" t="str">
        <f t="shared" si="1760"/>
        <v/>
      </c>
      <c r="CY595" s="80" t="str">
        <f t="shared" si="1760"/>
        <v/>
      </c>
      <c r="CZ595" s="80" t="str">
        <f t="shared" si="1760"/>
        <v/>
      </c>
      <c r="DA595" s="80" t="str">
        <f t="shared" si="1760"/>
        <v/>
      </c>
      <c r="DB595" s="80" t="str">
        <f t="shared" si="1760"/>
        <v/>
      </c>
      <c r="DC595" s="80" t="str">
        <f t="shared" si="1760"/>
        <v/>
      </c>
      <c r="DD595" s="80" t="str">
        <f t="shared" si="1760"/>
        <v/>
      </c>
      <c r="DE595" s="80" t="str">
        <f t="shared" si="1760"/>
        <v/>
      </c>
      <c r="DF595" s="80" t="str">
        <f t="shared" si="1760"/>
        <v/>
      </c>
      <c r="DG595" s="80" t="str">
        <f t="shared" si="1760"/>
        <v/>
      </c>
      <c r="DH595" s="80" t="str">
        <f t="shared" si="1760"/>
        <v/>
      </c>
      <c r="DI595" s="80" t="str">
        <f t="shared" si="1760"/>
        <v/>
      </c>
      <c r="DJ595" s="80" t="str">
        <f t="shared" si="1760"/>
        <v/>
      </c>
    </row>
    <row r="596" spans="48:114" ht="15.75" customHeight="1">
      <c r="AV596" s="80"/>
      <c r="AW596" s="131"/>
      <c r="AX596" s="80">
        <f t="shared" si="1747"/>
        <v>0</v>
      </c>
      <c r="AY596" s="80" t="str">
        <f t="shared" ref="AY596:CA596" si="1761">IF(AY$6=$D11,INDEX($S11:$S11,1,1),"")</f>
        <v/>
      </c>
      <c r="AZ596" s="80" t="str">
        <f t="shared" si="1761"/>
        <v/>
      </c>
      <c r="BA596" s="80" t="str">
        <f t="shared" si="1761"/>
        <v/>
      </c>
      <c r="BB596" s="80" t="str">
        <f t="shared" si="1761"/>
        <v/>
      </c>
      <c r="BC596" s="80" t="str">
        <f t="shared" si="1761"/>
        <v/>
      </c>
      <c r="BD596" s="80" t="str">
        <f t="shared" si="1761"/>
        <v/>
      </c>
      <c r="BE596" s="80" t="str">
        <f t="shared" si="1761"/>
        <v/>
      </c>
      <c r="BF596" s="80" t="str">
        <f t="shared" si="1761"/>
        <v/>
      </c>
      <c r="BG596" s="80" t="str">
        <f t="shared" si="1761"/>
        <v/>
      </c>
      <c r="BH596" s="80" t="str">
        <f t="shared" si="1761"/>
        <v/>
      </c>
      <c r="BI596" s="80" t="str">
        <f t="shared" si="1761"/>
        <v/>
      </c>
      <c r="BJ596" s="80" t="str">
        <f t="shared" si="1761"/>
        <v/>
      </c>
      <c r="BK596" s="80" t="str">
        <f t="shared" si="1761"/>
        <v/>
      </c>
      <c r="BL596" s="80" t="str">
        <f t="shared" si="1761"/>
        <v/>
      </c>
      <c r="BM596" s="80" t="str">
        <f t="shared" si="1761"/>
        <v/>
      </c>
      <c r="BN596" s="80" t="str">
        <f t="shared" si="1761"/>
        <v/>
      </c>
      <c r="BO596" s="80" t="str">
        <f t="shared" si="1761"/>
        <v/>
      </c>
      <c r="BP596" s="80" t="str">
        <f t="shared" si="1761"/>
        <v/>
      </c>
      <c r="BQ596" s="80" t="str">
        <f t="shared" si="1761"/>
        <v/>
      </c>
      <c r="BR596" s="80" t="str">
        <f t="shared" si="1761"/>
        <v/>
      </c>
      <c r="BS596" s="80" t="str">
        <f t="shared" si="1761"/>
        <v/>
      </c>
      <c r="BT596" s="80" t="str">
        <f t="shared" si="1761"/>
        <v/>
      </c>
      <c r="BU596" s="80" t="str">
        <f t="shared" si="1761"/>
        <v/>
      </c>
      <c r="BV596" s="80" t="str">
        <f t="shared" si="1761"/>
        <v/>
      </c>
      <c r="BW596" s="80" t="str">
        <f t="shared" si="1761"/>
        <v/>
      </c>
      <c r="BX596" s="80" t="str">
        <f t="shared" si="1761"/>
        <v/>
      </c>
      <c r="BY596" s="80" t="str">
        <f t="shared" si="1761"/>
        <v/>
      </c>
      <c r="BZ596" s="80" t="str">
        <f t="shared" si="1761"/>
        <v/>
      </c>
      <c r="CA596" s="80" t="str">
        <f t="shared" si="1761"/>
        <v/>
      </c>
      <c r="CB596" s="80" t="str">
        <f t="shared" si="1749"/>
        <v/>
      </c>
      <c r="CC596" s="80" t="str">
        <f t="shared" si="1749"/>
        <v/>
      </c>
      <c r="CD596" s="80" t="str">
        <f t="shared" si="1749"/>
        <v/>
      </c>
      <c r="CE596" s="80" t="str">
        <f t="shared" si="1749"/>
        <v/>
      </c>
      <c r="CF596" s="80" t="str">
        <f t="shared" si="1749"/>
        <v/>
      </c>
      <c r="CG596" s="80" t="str">
        <f t="shared" ref="CG596:CN596" si="1762">IF(CG$6=$D11,INDEX($S11:$S11,1,1),"")</f>
        <v/>
      </c>
      <c r="CH596" s="80" t="str">
        <f t="shared" si="1762"/>
        <v/>
      </c>
      <c r="CI596" s="80" t="str">
        <f t="shared" si="1762"/>
        <v/>
      </c>
      <c r="CJ596" s="80" t="str">
        <f t="shared" si="1762"/>
        <v/>
      </c>
      <c r="CK596" s="80" t="str">
        <f t="shared" si="1762"/>
        <v/>
      </c>
      <c r="CL596" s="80" t="str">
        <f t="shared" si="1762"/>
        <v/>
      </c>
      <c r="CM596" s="80" t="str">
        <f t="shared" si="1762"/>
        <v/>
      </c>
      <c r="CN596" s="80" t="str">
        <f t="shared" si="1762"/>
        <v/>
      </c>
      <c r="CO596" s="80" t="str">
        <f t="shared" ref="CO596:DJ596" si="1763">IF(CO$6=$D11,INDEX($S11:$S11,1,1),"")</f>
        <v/>
      </c>
      <c r="CP596" s="80" t="str">
        <f t="shared" si="1763"/>
        <v/>
      </c>
      <c r="CQ596" s="80" t="str">
        <f t="shared" si="1763"/>
        <v/>
      </c>
      <c r="CR596" s="80" t="str">
        <f t="shared" si="1763"/>
        <v/>
      </c>
      <c r="CS596" s="80" t="str">
        <f t="shared" si="1763"/>
        <v/>
      </c>
      <c r="CT596" s="80" t="str">
        <f t="shared" si="1763"/>
        <v/>
      </c>
      <c r="CU596" s="80" t="str">
        <f t="shared" si="1763"/>
        <v/>
      </c>
      <c r="CV596" s="80" t="str">
        <f t="shared" si="1763"/>
        <v/>
      </c>
      <c r="CW596" s="80" t="str">
        <f t="shared" si="1763"/>
        <v/>
      </c>
      <c r="CX596" s="80" t="str">
        <f t="shared" si="1763"/>
        <v/>
      </c>
      <c r="CY596" s="80" t="str">
        <f t="shared" si="1763"/>
        <v/>
      </c>
      <c r="CZ596" s="80" t="str">
        <f t="shared" si="1763"/>
        <v/>
      </c>
      <c r="DA596" s="80" t="str">
        <f t="shared" si="1763"/>
        <v/>
      </c>
      <c r="DB596" s="80" t="str">
        <f t="shared" si="1763"/>
        <v/>
      </c>
      <c r="DC596" s="80" t="str">
        <f t="shared" si="1763"/>
        <v/>
      </c>
      <c r="DD596" s="80" t="str">
        <f t="shared" si="1763"/>
        <v/>
      </c>
      <c r="DE596" s="80" t="str">
        <f t="shared" si="1763"/>
        <v/>
      </c>
      <c r="DF596" s="80" t="str">
        <f t="shared" si="1763"/>
        <v/>
      </c>
      <c r="DG596" s="80" t="str">
        <f t="shared" si="1763"/>
        <v/>
      </c>
      <c r="DH596" s="80" t="str">
        <f t="shared" si="1763"/>
        <v/>
      </c>
      <c r="DI596" s="80" t="str">
        <f t="shared" si="1763"/>
        <v/>
      </c>
      <c r="DJ596" s="80" t="str">
        <f t="shared" si="1763"/>
        <v/>
      </c>
    </row>
    <row r="597" spans="48:114" ht="15.75" customHeight="1">
      <c r="AV597" s="80"/>
      <c r="AW597" s="131"/>
      <c r="AX597" s="80" t="str">
        <f t="shared" si="1747"/>
        <v/>
      </c>
      <c r="AY597" s="80" t="str">
        <f t="shared" ref="AY597:CA597" si="1764">IF(AY$6=$D12,INDEX($S12:$S12,1,1),"")</f>
        <v/>
      </c>
      <c r="AZ597" s="80">
        <f t="shared" si="1764"/>
        <v>0</v>
      </c>
      <c r="BA597" s="80" t="str">
        <f t="shared" si="1764"/>
        <v/>
      </c>
      <c r="BB597" s="80" t="str">
        <f t="shared" si="1764"/>
        <v/>
      </c>
      <c r="BC597" s="80" t="str">
        <f t="shared" si="1764"/>
        <v/>
      </c>
      <c r="BD597" s="80" t="str">
        <f t="shared" si="1764"/>
        <v/>
      </c>
      <c r="BE597" s="80" t="str">
        <f t="shared" si="1764"/>
        <v/>
      </c>
      <c r="BF597" s="80" t="str">
        <f t="shared" si="1764"/>
        <v/>
      </c>
      <c r="BG597" s="80" t="str">
        <f t="shared" si="1764"/>
        <v/>
      </c>
      <c r="BH597" s="80" t="str">
        <f t="shared" si="1764"/>
        <v/>
      </c>
      <c r="BI597" s="80" t="str">
        <f t="shared" si="1764"/>
        <v/>
      </c>
      <c r="BJ597" s="80" t="str">
        <f t="shared" si="1764"/>
        <v/>
      </c>
      <c r="BK597" s="80" t="str">
        <f t="shared" si="1764"/>
        <v/>
      </c>
      <c r="BL597" s="80" t="str">
        <f t="shared" si="1764"/>
        <v/>
      </c>
      <c r="BM597" s="80" t="str">
        <f t="shared" si="1764"/>
        <v/>
      </c>
      <c r="BN597" s="80" t="str">
        <f t="shared" si="1764"/>
        <v/>
      </c>
      <c r="BO597" s="80" t="str">
        <f t="shared" si="1764"/>
        <v/>
      </c>
      <c r="BP597" s="80" t="str">
        <f t="shared" si="1764"/>
        <v/>
      </c>
      <c r="BQ597" s="80" t="str">
        <f t="shared" si="1764"/>
        <v/>
      </c>
      <c r="BR597" s="80" t="str">
        <f t="shared" si="1764"/>
        <v/>
      </c>
      <c r="BS597" s="80" t="str">
        <f t="shared" si="1764"/>
        <v/>
      </c>
      <c r="BT597" s="80" t="str">
        <f t="shared" si="1764"/>
        <v/>
      </c>
      <c r="BU597" s="80" t="str">
        <f t="shared" si="1764"/>
        <v/>
      </c>
      <c r="BV597" s="80" t="str">
        <f t="shared" si="1764"/>
        <v/>
      </c>
      <c r="BW597" s="80" t="str">
        <f t="shared" si="1764"/>
        <v/>
      </c>
      <c r="BX597" s="80" t="str">
        <f t="shared" si="1764"/>
        <v/>
      </c>
      <c r="BY597" s="80" t="str">
        <f t="shared" si="1764"/>
        <v/>
      </c>
      <c r="BZ597" s="80" t="str">
        <f t="shared" si="1764"/>
        <v/>
      </c>
      <c r="CA597" s="80" t="str">
        <f t="shared" si="1764"/>
        <v/>
      </c>
      <c r="CB597" s="80" t="str">
        <f t="shared" si="1749"/>
        <v/>
      </c>
      <c r="CC597" s="80" t="str">
        <f t="shared" si="1749"/>
        <v/>
      </c>
      <c r="CD597" s="80" t="str">
        <f t="shared" si="1749"/>
        <v/>
      </c>
      <c r="CE597" s="80" t="str">
        <f t="shared" si="1749"/>
        <v/>
      </c>
      <c r="CF597" s="80" t="str">
        <f t="shared" si="1749"/>
        <v/>
      </c>
      <c r="CG597" s="80" t="str">
        <f t="shared" ref="CG597:CN597" si="1765">IF(CG$6=$D12,INDEX($S12:$S12,1,1),"")</f>
        <v/>
      </c>
      <c r="CH597" s="80" t="str">
        <f t="shared" si="1765"/>
        <v/>
      </c>
      <c r="CI597" s="80" t="str">
        <f t="shared" si="1765"/>
        <v/>
      </c>
      <c r="CJ597" s="80" t="str">
        <f t="shared" si="1765"/>
        <v/>
      </c>
      <c r="CK597" s="80" t="str">
        <f t="shared" si="1765"/>
        <v/>
      </c>
      <c r="CL597" s="80" t="str">
        <f t="shared" si="1765"/>
        <v/>
      </c>
      <c r="CM597" s="80" t="str">
        <f t="shared" si="1765"/>
        <v/>
      </c>
      <c r="CN597" s="80" t="str">
        <f t="shared" si="1765"/>
        <v/>
      </c>
      <c r="CO597" s="80" t="str">
        <f t="shared" ref="CO597:DJ597" si="1766">IF(CO$6=$D12,INDEX($S12:$S12,1,1),"")</f>
        <v/>
      </c>
      <c r="CP597" s="80" t="str">
        <f t="shared" si="1766"/>
        <v/>
      </c>
      <c r="CQ597" s="80" t="str">
        <f t="shared" si="1766"/>
        <v/>
      </c>
      <c r="CR597" s="80" t="str">
        <f t="shared" si="1766"/>
        <v/>
      </c>
      <c r="CS597" s="80" t="str">
        <f t="shared" si="1766"/>
        <v/>
      </c>
      <c r="CT597" s="80" t="str">
        <f t="shared" si="1766"/>
        <v/>
      </c>
      <c r="CU597" s="80" t="str">
        <f t="shared" si="1766"/>
        <v/>
      </c>
      <c r="CV597" s="80" t="str">
        <f t="shared" si="1766"/>
        <v/>
      </c>
      <c r="CW597" s="80" t="str">
        <f t="shared" si="1766"/>
        <v/>
      </c>
      <c r="CX597" s="80" t="str">
        <f t="shared" si="1766"/>
        <v/>
      </c>
      <c r="CY597" s="80" t="str">
        <f t="shared" si="1766"/>
        <v/>
      </c>
      <c r="CZ597" s="80" t="str">
        <f t="shared" si="1766"/>
        <v/>
      </c>
      <c r="DA597" s="80" t="str">
        <f t="shared" si="1766"/>
        <v/>
      </c>
      <c r="DB597" s="80" t="str">
        <f t="shared" si="1766"/>
        <v/>
      </c>
      <c r="DC597" s="80" t="str">
        <f t="shared" si="1766"/>
        <v/>
      </c>
      <c r="DD597" s="80" t="str">
        <f t="shared" si="1766"/>
        <v/>
      </c>
      <c r="DE597" s="80" t="str">
        <f t="shared" si="1766"/>
        <v/>
      </c>
      <c r="DF597" s="80" t="str">
        <f t="shared" si="1766"/>
        <v/>
      </c>
      <c r="DG597" s="80" t="str">
        <f t="shared" si="1766"/>
        <v/>
      </c>
      <c r="DH597" s="80" t="str">
        <f t="shared" si="1766"/>
        <v/>
      </c>
      <c r="DI597" s="80" t="str">
        <f t="shared" si="1766"/>
        <v/>
      </c>
      <c r="DJ597" s="80" t="str">
        <f t="shared" si="1766"/>
        <v/>
      </c>
    </row>
    <row r="598" spans="48:114" ht="15.75" customHeight="1">
      <c r="AV598" s="80"/>
      <c r="AW598" s="131"/>
      <c r="AX598" s="80" t="str">
        <f t="shared" si="1747"/>
        <v/>
      </c>
      <c r="AY598" s="80" t="str">
        <f t="shared" ref="AY598:CA598" si="1767">IF(AY$6=$D13,INDEX($S13:$S13,1,1),"")</f>
        <v/>
      </c>
      <c r="AZ598" s="80" t="str">
        <f t="shared" si="1767"/>
        <v/>
      </c>
      <c r="BA598" s="80">
        <f t="shared" si="1767"/>
        <v>0</v>
      </c>
      <c r="BB598" s="80" t="str">
        <f t="shared" si="1767"/>
        <v/>
      </c>
      <c r="BC598" s="80" t="str">
        <f t="shared" si="1767"/>
        <v/>
      </c>
      <c r="BD598" s="80" t="str">
        <f t="shared" si="1767"/>
        <v/>
      </c>
      <c r="BE598" s="80" t="str">
        <f t="shared" si="1767"/>
        <v/>
      </c>
      <c r="BF598" s="80" t="str">
        <f t="shared" si="1767"/>
        <v/>
      </c>
      <c r="BG598" s="80" t="str">
        <f t="shared" si="1767"/>
        <v/>
      </c>
      <c r="BH598" s="80" t="str">
        <f t="shared" si="1767"/>
        <v/>
      </c>
      <c r="BI598" s="80" t="str">
        <f t="shared" si="1767"/>
        <v/>
      </c>
      <c r="BJ598" s="80" t="str">
        <f t="shared" si="1767"/>
        <v/>
      </c>
      <c r="BK598" s="80" t="str">
        <f t="shared" si="1767"/>
        <v/>
      </c>
      <c r="BL598" s="80" t="str">
        <f t="shared" si="1767"/>
        <v/>
      </c>
      <c r="BM598" s="80" t="str">
        <f t="shared" si="1767"/>
        <v/>
      </c>
      <c r="BN598" s="80" t="str">
        <f t="shared" si="1767"/>
        <v/>
      </c>
      <c r="BO598" s="80" t="str">
        <f t="shared" si="1767"/>
        <v/>
      </c>
      <c r="BP598" s="80" t="str">
        <f t="shared" si="1767"/>
        <v/>
      </c>
      <c r="BQ598" s="80" t="str">
        <f t="shared" si="1767"/>
        <v/>
      </c>
      <c r="BR598" s="80" t="str">
        <f t="shared" si="1767"/>
        <v/>
      </c>
      <c r="BS598" s="80" t="str">
        <f t="shared" si="1767"/>
        <v/>
      </c>
      <c r="BT598" s="80" t="str">
        <f t="shared" si="1767"/>
        <v/>
      </c>
      <c r="BU598" s="80" t="str">
        <f t="shared" si="1767"/>
        <v/>
      </c>
      <c r="BV598" s="80" t="str">
        <f t="shared" si="1767"/>
        <v/>
      </c>
      <c r="BW598" s="80" t="str">
        <f t="shared" si="1767"/>
        <v/>
      </c>
      <c r="BX598" s="80" t="str">
        <f t="shared" si="1767"/>
        <v/>
      </c>
      <c r="BY598" s="80" t="str">
        <f t="shared" si="1767"/>
        <v/>
      </c>
      <c r="BZ598" s="80" t="str">
        <f t="shared" si="1767"/>
        <v/>
      </c>
      <c r="CA598" s="80" t="str">
        <f t="shared" si="1767"/>
        <v/>
      </c>
      <c r="CB598" s="80" t="str">
        <f t="shared" si="1749"/>
        <v/>
      </c>
      <c r="CC598" s="80" t="str">
        <f t="shared" si="1749"/>
        <v/>
      </c>
      <c r="CD598" s="80" t="str">
        <f t="shared" si="1749"/>
        <v/>
      </c>
      <c r="CE598" s="80" t="str">
        <f t="shared" si="1749"/>
        <v/>
      </c>
      <c r="CF598" s="80" t="str">
        <f t="shared" si="1749"/>
        <v/>
      </c>
      <c r="CG598" s="80" t="str">
        <f t="shared" ref="CG598:CN598" si="1768">IF(CG$6=$D13,INDEX($S13:$S13,1,1),"")</f>
        <v/>
      </c>
      <c r="CH598" s="80" t="str">
        <f t="shared" si="1768"/>
        <v/>
      </c>
      <c r="CI598" s="80" t="str">
        <f t="shared" si="1768"/>
        <v/>
      </c>
      <c r="CJ598" s="80" t="str">
        <f t="shared" si="1768"/>
        <v/>
      </c>
      <c r="CK598" s="80" t="str">
        <f t="shared" si="1768"/>
        <v/>
      </c>
      <c r="CL598" s="80" t="str">
        <f t="shared" si="1768"/>
        <v/>
      </c>
      <c r="CM598" s="80" t="str">
        <f t="shared" si="1768"/>
        <v/>
      </c>
      <c r="CN598" s="80" t="str">
        <f t="shared" si="1768"/>
        <v/>
      </c>
      <c r="CO598" s="80" t="str">
        <f t="shared" ref="CO598:DJ598" si="1769">IF(CO$6=$D13,INDEX($S13:$S13,1,1),"")</f>
        <v/>
      </c>
      <c r="CP598" s="80" t="str">
        <f t="shared" si="1769"/>
        <v/>
      </c>
      <c r="CQ598" s="80" t="str">
        <f t="shared" si="1769"/>
        <v/>
      </c>
      <c r="CR598" s="80" t="str">
        <f t="shared" si="1769"/>
        <v/>
      </c>
      <c r="CS598" s="80" t="str">
        <f t="shared" si="1769"/>
        <v/>
      </c>
      <c r="CT598" s="80" t="str">
        <f t="shared" si="1769"/>
        <v/>
      </c>
      <c r="CU598" s="80" t="str">
        <f t="shared" si="1769"/>
        <v/>
      </c>
      <c r="CV598" s="80" t="str">
        <f t="shared" si="1769"/>
        <v/>
      </c>
      <c r="CW598" s="80" t="str">
        <f t="shared" si="1769"/>
        <v/>
      </c>
      <c r="CX598" s="80" t="str">
        <f t="shared" si="1769"/>
        <v/>
      </c>
      <c r="CY598" s="80" t="str">
        <f t="shared" si="1769"/>
        <v/>
      </c>
      <c r="CZ598" s="80" t="str">
        <f t="shared" si="1769"/>
        <v/>
      </c>
      <c r="DA598" s="80" t="str">
        <f t="shared" si="1769"/>
        <v/>
      </c>
      <c r="DB598" s="80" t="str">
        <f t="shared" si="1769"/>
        <v/>
      </c>
      <c r="DC598" s="80" t="str">
        <f t="shared" si="1769"/>
        <v/>
      </c>
      <c r="DD598" s="80" t="str">
        <f t="shared" si="1769"/>
        <v/>
      </c>
      <c r="DE598" s="80" t="str">
        <f t="shared" si="1769"/>
        <v/>
      </c>
      <c r="DF598" s="80" t="str">
        <f t="shared" si="1769"/>
        <v/>
      </c>
      <c r="DG598" s="80" t="str">
        <f t="shared" si="1769"/>
        <v/>
      </c>
      <c r="DH598" s="80" t="str">
        <f t="shared" si="1769"/>
        <v/>
      </c>
      <c r="DI598" s="80" t="str">
        <f t="shared" si="1769"/>
        <v/>
      </c>
      <c r="DJ598" s="80" t="str">
        <f t="shared" si="1769"/>
        <v/>
      </c>
    </row>
    <row r="599" spans="48:114" ht="15.75" customHeight="1">
      <c r="AV599" s="80"/>
      <c r="AW599" s="131"/>
      <c r="AX599" s="80" t="str">
        <f t="shared" si="1747"/>
        <v/>
      </c>
      <c r="AY599" s="80" t="str">
        <f t="shared" ref="AY599:CA599" si="1770">IF(AY$6=$D14,INDEX($S14:$S14,1,1),"")</f>
        <v/>
      </c>
      <c r="AZ599" s="80" t="str">
        <f t="shared" si="1770"/>
        <v/>
      </c>
      <c r="BA599" s="80" t="str">
        <f t="shared" si="1770"/>
        <v/>
      </c>
      <c r="BB599" s="80">
        <f t="shared" si="1770"/>
        <v>0</v>
      </c>
      <c r="BC599" s="80" t="str">
        <f t="shared" si="1770"/>
        <v/>
      </c>
      <c r="BD599" s="80" t="str">
        <f t="shared" si="1770"/>
        <v/>
      </c>
      <c r="BE599" s="80" t="str">
        <f t="shared" si="1770"/>
        <v/>
      </c>
      <c r="BF599" s="80" t="str">
        <f t="shared" si="1770"/>
        <v/>
      </c>
      <c r="BG599" s="80" t="str">
        <f t="shared" si="1770"/>
        <v/>
      </c>
      <c r="BH599" s="80" t="str">
        <f t="shared" si="1770"/>
        <v/>
      </c>
      <c r="BI599" s="80" t="str">
        <f t="shared" si="1770"/>
        <v/>
      </c>
      <c r="BJ599" s="80" t="str">
        <f t="shared" si="1770"/>
        <v/>
      </c>
      <c r="BK599" s="80" t="str">
        <f t="shared" si="1770"/>
        <v/>
      </c>
      <c r="BL599" s="80" t="str">
        <f t="shared" si="1770"/>
        <v/>
      </c>
      <c r="BM599" s="80" t="str">
        <f t="shared" si="1770"/>
        <v/>
      </c>
      <c r="BN599" s="80" t="str">
        <f t="shared" si="1770"/>
        <v/>
      </c>
      <c r="BO599" s="80" t="str">
        <f t="shared" si="1770"/>
        <v/>
      </c>
      <c r="BP599" s="80" t="str">
        <f t="shared" si="1770"/>
        <v/>
      </c>
      <c r="BQ599" s="80" t="str">
        <f t="shared" si="1770"/>
        <v/>
      </c>
      <c r="BR599" s="80" t="str">
        <f t="shared" si="1770"/>
        <v/>
      </c>
      <c r="BS599" s="80" t="str">
        <f t="shared" si="1770"/>
        <v/>
      </c>
      <c r="BT599" s="80" t="str">
        <f t="shared" si="1770"/>
        <v/>
      </c>
      <c r="BU599" s="80" t="str">
        <f t="shared" si="1770"/>
        <v/>
      </c>
      <c r="BV599" s="80" t="str">
        <f t="shared" si="1770"/>
        <v/>
      </c>
      <c r="BW599" s="80" t="str">
        <f t="shared" si="1770"/>
        <v/>
      </c>
      <c r="BX599" s="80" t="str">
        <f t="shared" si="1770"/>
        <v/>
      </c>
      <c r="BY599" s="80" t="str">
        <f t="shared" si="1770"/>
        <v/>
      </c>
      <c r="BZ599" s="80" t="str">
        <f t="shared" si="1770"/>
        <v/>
      </c>
      <c r="CA599" s="80" t="str">
        <f t="shared" si="1770"/>
        <v/>
      </c>
      <c r="CB599" s="80" t="str">
        <f t="shared" si="1749"/>
        <v/>
      </c>
      <c r="CC599" s="80" t="str">
        <f t="shared" si="1749"/>
        <v/>
      </c>
      <c r="CD599" s="80" t="str">
        <f t="shared" si="1749"/>
        <v/>
      </c>
      <c r="CE599" s="80" t="str">
        <f t="shared" si="1749"/>
        <v/>
      </c>
      <c r="CF599" s="80" t="str">
        <f t="shared" si="1749"/>
        <v/>
      </c>
      <c r="CG599" s="80" t="str">
        <f t="shared" ref="CG599:CN599" si="1771">IF(CG$6=$D14,INDEX($S14:$S14,1,1),"")</f>
        <v/>
      </c>
      <c r="CH599" s="80" t="str">
        <f t="shared" si="1771"/>
        <v/>
      </c>
      <c r="CI599" s="80" t="str">
        <f t="shared" si="1771"/>
        <v/>
      </c>
      <c r="CJ599" s="80" t="str">
        <f t="shared" si="1771"/>
        <v/>
      </c>
      <c r="CK599" s="80" t="str">
        <f t="shared" si="1771"/>
        <v/>
      </c>
      <c r="CL599" s="80" t="str">
        <f t="shared" si="1771"/>
        <v/>
      </c>
      <c r="CM599" s="80" t="str">
        <f t="shared" si="1771"/>
        <v/>
      </c>
      <c r="CN599" s="80" t="str">
        <f t="shared" si="1771"/>
        <v/>
      </c>
      <c r="CO599" s="80" t="str">
        <f t="shared" ref="CO599:DJ599" si="1772">IF(CO$6=$D14,INDEX($S14:$S14,1,1),"")</f>
        <v/>
      </c>
      <c r="CP599" s="80" t="str">
        <f t="shared" si="1772"/>
        <v/>
      </c>
      <c r="CQ599" s="80" t="str">
        <f t="shared" si="1772"/>
        <v/>
      </c>
      <c r="CR599" s="80" t="str">
        <f t="shared" si="1772"/>
        <v/>
      </c>
      <c r="CS599" s="80" t="str">
        <f t="shared" si="1772"/>
        <v/>
      </c>
      <c r="CT599" s="80" t="str">
        <f t="shared" si="1772"/>
        <v/>
      </c>
      <c r="CU599" s="80" t="str">
        <f t="shared" si="1772"/>
        <v/>
      </c>
      <c r="CV599" s="80" t="str">
        <f t="shared" si="1772"/>
        <v/>
      </c>
      <c r="CW599" s="80" t="str">
        <f t="shared" si="1772"/>
        <v/>
      </c>
      <c r="CX599" s="80" t="str">
        <f t="shared" si="1772"/>
        <v/>
      </c>
      <c r="CY599" s="80" t="str">
        <f t="shared" si="1772"/>
        <v/>
      </c>
      <c r="CZ599" s="80" t="str">
        <f t="shared" si="1772"/>
        <v/>
      </c>
      <c r="DA599" s="80" t="str">
        <f t="shared" si="1772"/>
        <v/>
      </c>
      <c r="DB599" s="80" t="str">
        <f t="shared" si="1772"/>
        <v/>
      </c>
      <c r="DC599" s="80" t="str">
        <f t="shared" si="1772"/>
        <v/>
      </c>
      <c r="DD599" s="80" t="str">
        <f t="shared" si="1772"/>
        <v/>
      </c>
      <c r="DE599" s="80" t="str">
        <f t="shared" si="1772"/>
        <v/>
      </c>
      <c r="DF599" s="80" t="str">
        <f t="shared" si="1772"/>
        <v/>
      </c>
      <c r="DG599" s="80" t="str">
        <f t="shared" si="1772"/>
        <v/>
      </c>
      <c r="DH599" s="80" t="str">
        <f t="shared" si="1772"/>
        <v/>
      </c>
      <c r="DI599" s="80" t="str">
        <f t="shared" si="1772"/>
        <v/>
      </c>
      <c r="DJ599" s="80" t="str">
        <f t="shared" si="1772"/>
        <v/>
      </c>
    </row>
    <row r="600" spans="48:114" ht="15.75" customHeight="1">
      <c r="AV600" s="80"/>
      <c r="AW600" s="131"/>
      <c r="AX600" s="80" t="str">
        <f t="shared" si="1747"/>
        <v/>
      </c>
      <c r="AY600" s="80" t="str">
        <f t="shared" ref="AY600:CA600" si="1773">IF(AY$6=$D15,INDEX($S15:$S15,1,1),"")</f>
        <v/>
      </c>
      <c r="AZ600" s="80" t="str">
        <f t="shared" si="1773"/>
        <v/>
      </c>
      <c r="BA600" s="80" t="str">
        <f t="shared" si="1773"/>
        <v/>
      </c>
      <c r="BB600" s="80" t="str">
        <f t="shared" si="1773"/>
        <v/>
      </c>
      <c r="BC600" s="80">
        <f t="shared" si="1773"/>
        <v>0</v>
      </c>
      <c r="BD600" s="80" t="str">
        <f t="shared" si="1773"/>
        <v/>
      </c>
      <c r="BE600" s="80" t="str">
        <f t="shared" si="1773"/>
        <v/>
      </c>
      <c r="BF600" s="80" t="str">
        <f t="shared" si="1773"/>
        <v/>
      </c>
      <c r="BG600" s="80" t="str">
        <f t="shared" si="1773"/>
        <v/>
      </c>
      <c r="BH600" s="80" t="str">
        <f t="shared" si="1773"/>
        <v/>
      </c>
      <c r="BI600" s="80" t="str">
        <f t="shared" si="1773"/>
        <v/>
      </c>
      <c r="BJ600" s="80" t="str">
        <f t="shared" si="1773"/>
        <v/>
      </c>
      <c r="BK600" s="80" t="str">
        <f t="shared" si="1773"/>
        <v/>
      </c>
      <c r="BL600" s="80" t="str">
        <f t="shared" si="1773"/>
        <v/>
      </c>
      <c r="BM600" s="80" t="str">
        <f t="shared" si="1773"/>
        <v/>
      </c>
      <c r="BN600" s="80" t="str">
        <f t="shared" si="1773"/>
        <v/>
      </c>
      <c r="BO600" s="80" t="str">
        <f t="shared" si="1773"/>
        <v/>
      </c>
      <c r="BP600" s="80" t="str">
        <f t="shared" si="1773"/>
        <v/>
      </c>
      <c r="BQ600" s="80" t="str">
        <f t="shared" si="1773"/>
        <v/>
      </c>
      <c r="BR600" s="80" t="str">
        <f t="shared" si="1773"/>
        <v/>
      </c>
      <c r="BS600" s="80" t="str">
        <f t="shared" si="1773"/>
        <v/>
      </c>
      <c r="BT600" s="80" t="str">
        <f t="shared" si="1773"/>
        <v/>
      </c>
      <c r="BU600" s="80" t="str">
        <f t="shared" si="1773"/>
        <v/>
      </c>
      <c r="BV600" s="80" t="str">
        <f t="shared" si="1773"/>
        <v/>
      </c>
      <c r="BW600" s="80" t="str">
        <f t="shared" si="1773"/>
        <v/>
      </c>
      <c r="BX600" s="80" t="str">
        <f t="shared" si="1773"/>
        <v/>
      </c>
      <c r="BY600" s="80" t="str">
        <f t="shared" si="1773"/>
        <v/>
      </c>
      <c r="BZ600" s="80" t="str">
        <f t="shared" si="1773"/>
        <v/>
      </c>
      <c r="CA600" s="80" t="str">
        <f t="shared" si="1773"/>
        <v/>
      </c>
      <c r="CB600" s="80" t="str">
        <f t="shared" si="1749"/>
        <v/>
      </c>
      <c r="CC600" s="80" t="str">
        <f t="shared" si="1749"/>
        <v/>
      </c>
      <c r="CD600" s="80" t="str">
        <f t="shared" si="1749"/>
        <v/>
      </c>
      <c r="CE600" s="80" t="str">
        <f t="shared" si="1749"/>
        <v/>
      </c>
      <c r="CF600" s="80" t="str">
        <f t="shared" si="1749"/>
        <v/>
      </c>
      <c r="CG600" s="80" t="str">
        <f t="shared" ref="CG600:CN600" si="1774">IF(CG$6=$D15,INDEX($S15:$S15,1,1),"")</f>
        <v/>
      </c>
      <c r="CH600" s="80" t="str">
        <f t="shared" si="1774"/>
        <v/>
      </c>
      <c r="CI600" s="80" t="str">
        <f t="shared" si="1774"/>
        <v/>
      </c>
      <c r="CJ600" s="80" t="str">
        <f t="shared" si="1774"/>
        <v/>
      </c>
      <c r="CK600" s="80" t="str">
        <f t="shared" si="1774"/>
        <v/>
      </c>
      <c r="CL600" s="80" t="str">
        <f t="shared" si="1774"/>
        <v/>
      </c>
      <c r="CM600" s="80" t="str">
        <f t="shared" si="1774"/>
        <v/>
      </c>
      <c r="CN600" s="80" t="str">
        <f t="shared" si="1774"/>
        <v/>
      </c>
      <c r="CO600" s="80" t="str">
        <f t="shared" ref="CO600:DJ600" si="1775">IF(CO$6=$D15,INDEX($S15:$S15,1,1),"")</f>
        <v/>
      </c>
      <c r="CP600" s="80" t="str">
        <f t="shared" si="1775"/>
        <v/>
      </c>
      <c r="CQ600" s="80" t="str">
        <f t="shared" si="1775"/>
        <v/>
      </c>
      <c r="CR600" s="80" t="str">
        <f t="shared" si="1775"/>
        <v/>
      </c>
      <c r="CS600" s="80" t="str">
        <f t="shared" si="1775"/>
        <v/>
      </c>
      <c r="CT600" s="80" t="str">
        <f t="shared" si="1775"/>
        <v/>
      </c>
      <c r="CU600" s="80" t="str">
        <f t="shared" si="1775"/>
        <v/>
      </c>
      <c r="CV600" s="80" t="str">
        <f t="shared" si="1775"/>
        <v/>
      </c>
      <c r="CW600" s="80" t="str">
        <f t="shared" si="1775"/>
        <v/>
      </c>
      <c r="CX600" s="80" t="str">
        <f t="shared" si="1775"/>
        <v/>
      </c>
      <c r="CY600" s="80" t="str">
        <f t="shared" si="1775"/>
        <v/>
      </c>
      <c r="CZ600" s="80" t="str">
        <f t="shared" si="1775"/>
        <v/>
      </c>
      <c r="DA600" s="80" t="str">
        <f t="shared" si="1775"/>
        <v/>
      </c>
      <c r="DB600" s="80" t="str">
        <f t="shared" si="1775"/>
        <v/>
      </c>
      <c r="DC600" s="80" t="str">
        <f t="shared" si="1775"/>
        <v/>
      </c>
      <c r="DD600" s="80" t="str">
        <f t="shared" si="1775"/>
        <v/>
      </c>
      <c r="DE600" s="80" t="str">
        <f t="shared" si="1775"/>
        <v/>
      </c>
      <c r="DF600" s="80" t="str">
        <f t="shared" si="1775"/>
        <v/>
      </c>
      <c r="DG600" s="80" t="str">
        <f t="shared" si="1775"/>
        <v/>
      </c>
      <c r="DH600" s="80" t="str">
        <f t="shared" si="1775"/>
        <v/>
      </c>
      <c r="DI600" s="80" t="str">
        <f t="shared" si="1775"/>
        <v/>
      </c>
      <c r="DJ600" s="80" t="str">
        <f t="shared" si="1775"/>
        <v/>
      </c>
    </row>
    <row r="601" spans="48:114" ht="15.75" customHeight="1">
      <c r="AV601" s="80"/>
      <c r="AW601" s="131"/>
      <c r="AX601" s="80" t="str">
        <f t="shared" si="1747"/>
        <v/>
      </c>
      <c r="AY601" s="80" t="str">
        <f t="shared" ref="AY601:CA601" si="1776">IF(AY$6=$D16,INDEX($S16:$S16,1,1),"")</f>
        <v/>
      </c>
      <c r="AZ601" s="80" t="str">
        <f t="shared" si="1776"/>
        <v/>
      </c>
      <c r="BA601" s="80" t="str">
        <f t="shared" si="1776"/>
        <v/>
      </c>
      <c r="BB601" s="80" t="str">
        <f t="shared" si="1776"/>
        <v/>
      </c>
      <c r="BC601" s="80" t="str">
        <f t="shared" si="1776"/>
        <v/>
      </c>
      <c r="BD601" s="80">
        <f t="shared" si="1776"/>
        <v>0</v>
      </c>
      <c r="BE601" s="80" t="str">
        <f t="shared" si="1776"/>
        <v/>
      </c>
      <c r="BF601" s="80" t="str">
        <f t="shared" si="1776"/>
        <v/>
      </c>
      <c r="BG601" s="80" t="str">
        <f t="shared" si="1776"/>
        <v/>
      </c>
      <c r="BH601" s="80" t="str">
        <f t="shared" si="1776"/>
        <v/>
      </c>
      <c r="BI601" s="80" t="str">
        <f t="shared" si="1776"/>
        <v/>
      </c>
      <c r="BJ601" s="80" t="str">
        <f t="shared" si="1776"/>
        <v/>
      </c>
      <c r="BK601" s="80" t="str">
        <f t="shared" si="1776"/>
        <v/>
      </c>
      <c r="BL601" s="80" t="str">
        <f t="shared" si="1776"/>
        <v/>
      </c>
      <c r="BM601" s="80" t="str">
        <f t="shared" si="1776"/>
        <v/>
      </c>
      <c r="BN601" s="80" t="str">
        <f t="shared" si="1776"/>
        <v/>
      </c>
      <c r="BO601" s="80" t="str">
        <f t="shared" si="1776"/>
        <v/>
      </c>
      <c r="BP601" s="80" t="str">
        <f t="shared" si="1776"/>
        <v/>
      </c>
      <c r="BQ601" s="80" t="str">
        <f t="shared" si="1776"/>
        <v/>
      </c>
      <c r="BR601" s="80" t="str">
        <f t="shared" si="1776"/>
        <v/>
      </c>
      <c r="BS601" s="80" t="str">
        <f t="shared" si="1776"/>
        <v/>
      </c>
      <c r="BT601" s="80" t="str">
        <f t="shared" si="1776"/>
        <v/>
      </c>
      <c r="BU601" s="80" t="str">
        <f t="shared" si="1776"/>
        <v/>
      </c>
      <c r="BV601" s="80" t="str">
        <f t="shared" si="1776"/>
        <v/>
      </c>
      <c r="BW601" s="80" t="str">
        <f t="shared" si="1776"/>
        <v/>
      </c>
      <c r="BX601" s="80" t="str">
        <f t="shared" si="1776"/>
        <v/>
      </c>
      <c r="BY601" s="80" t="str">
        <f t="shared" si="1776"/>
        <v/>
      </c>
      <c r="BZ601" s="80" t="str">
        <f t="shared" si="1776"/>
        <v/>
      </c>
      <c r="CA601" s="80" t="str">
        <f t="shared" si="1776"/>
        <v/>
      </c>
      <c r="CB601" s="80" t="str">
        <f t="shared" si="1749"/>
        <v/>
      </c>
      <c r="CC601" s="80" t="str">
        <f t="shared" si="1749"/>
        <v/>
      </c>
      <c r="CD601" s="80" t="str">
        <f t="shared" si="1749"/>
        <v/>
      </c>
      <c r="CE601" s="80" t="str">
        <f t="shared" si="1749"/>
        <v/>
      </c>
      <c r="CF601" s="80" t="str">
        <f t="shared" si="1749"/>
        <v/>
      </c>
      <c r="CG601" s="80" t="str">
        <f t="shared" ref="CG601:CN601" si="1777">IF(CG$6=$D16,INDEX($S16:$S16,1,1),"")</f>
        <v/>
      </c>
      <c r="CH601" s="80" t="str">
        <f t="shared" si="1777"/>
        <v/>
      </c>
      <c r="CI601" s="80" t="str">
        <f t="shared" si="1777"/>
        <v/>
      </c>
      <c r="CJ601" s="80" t="str">
        <f t="shared" si="1777"/>
        <v/>
      </c>
      <c r="CK601" s="80" t="str">
        <f t="shared" si="1777"/>
        <v/>
      </c>
      <c r="CL601" s="80" t="str">
        <f t="shared" si="1777"/>
        <v/>
      </c>
      <c r="CM601" s="80" t="str">
        <f t="shared" si="1777"/>
        <v/>
      </c>
      <c r="CN601" s="80" t="str">
        <f t="shared" si="1777"/>
        <v/>
      </c>
      <c r="CO601" s="80" t="str">
        <f t="shared" ref="CO601:DJ601" si="1778">IF(CO$6=$D16,INDEX($S16:$S16,1,1),"")</f>
        <v/>
      </c>
      <c r="CP601" s="80" t="str">
        <f t="shared" si="1778"/>
        <v/>
      </c>
      <c r="CQ601" s="80" t="str">
        <f t="shared" si="1778"/>
        <v/>
      </c>
      <c r="CR601" s="80" t="str">
        <f t="shared" si="1778"/>
        <v/>
      </c>
      <c r="CS601" s="80" t="str">
        <f t="shared" si="1778"/>
        <v/>
      </c>
      <c r="CT601" s="80" t="str">
        <f t="shared" si="1778"/>
        <v/>
      </c>
      <c r="CU601" s="80" t="str">
        <f t="shared" si="1778"/>
        <v/>
      </c>
      <c r="CV601" s="80" t="str">
        <f t="shared" si="1778"/>
        <v/>
      </c>
      <c r="CW601" s="80" t="str">
        <f t="shared" si="1778"/>
        <v/>
      </c>
      <c r="CX601" s="80" t="str">
        <f t="shared" si="1778"/>
        <v/>
      </c>
      <c r="CY601" s="80" t="str">
        <f t="shared" si="1778"/>
        <v/>
      </c>
      <c r="CZ601" s="80" t="str">
        <f t="shared" si="1778"/>
        <v/>
      </c>
      <c r="DA601" s="80" t="str">
        <f t="shared" si="1778"/>
        <v/>
      </c>
      <c r="DB601" s="80" t="str">
        <f t="shared" si="1778"/>
        <v/>
      </c>
      <c r="DC601" s="80" t="str">
        <f t="shared" si="1778"/>
        <v/>
      </c>
      <c r="DD601" s="80" t="str">
        <f t="shared" si="1778"/>
        <v/>
      </c>
      <c r="DE601" s="80" t="str">
        <f t="shared" si="1778"/>
        <v/>
      </c>
      <c r="DF601" s="80" t="str">
        <f t="shared" si="1778"/>
        <v/>
      </c>
      <c r="DG601" s="80" t="str">
        <f t="shared" si="1778"/>
        <v/>
      </c>
      <c r="DH601" s="80" t="str">
        <f t="shared" si="1778"/>
        <v/>
      </c>
      <c r="DI601" s="80" t="str">
        <f t="shared" si="1778"/>
        <v/>
      </c>
      <c r="DJ601" s="80" t="str">
        <f t="shared" si="1778"/>
        <v/>
      </c>
    </row>
    <row r="602" spans="48:114" ht="15.75" customHeight="1">
      <c r="AV602" s="80"/>
      <c r="AW602" s="131"/>
      <c r="AX602" s="80" t="str">
        <f t="shared" si="1747"/>
        <v/>
      </c>
      <c r="AY602" s="80" t="str">
        <f t="shared" ref="AY602:CA602" si="1779">IF(AY$6=$D17,INDEX($S17:$S17,1,1),"")</f>
        <v/>
      </c>
      <c r="AZ602" s="80" t="str">
        <f t="shared" si="1779"/>
        <v/>
      </c>
      <c r="BA602" s="80" t="str">
        <f t="shared" si="1779"/>
        <v/>
      </c>
      <c r="BB602" s="80" t="str">
        <f t="shared" si="1779"/>
        <v/>
      </c>
      <c r="BC602" s="80" t="str">
        <f t="shared" si="1779"/>
        <v/>
      </c>
      <c r="BD602" s="80" t="str">
        <f t="shared" si="1779"/>
        <v/>
      </c>
      <c r="BE602" s="80">
        <f t="shared" si="1779"/>
        <v>0</v>
      </c>
      <c r="BF602" s="80" t="str">
        <f t="shared" si="1779"/>
        <v/>
      </c>
      <c r="BG602" s="80" t="str">
        <f t="shared" si="1779"/>
        <v/>
      </c>
      <c r="BH602" s="80" t="str">
        <f t="shared" si="1779"/>
        <v/>
      </c>
      <c r="BI602" s="80" t="str">
        <f t="shared" si="1779"/>
        <v/>
      </c>
      <c r="BJ602" s="80" t="str">
        <f t="shared" si="1779"/>
        <v/>
      </c>
      <c r="BK602" s="80" t="str">
        <f t="shared" si="1779"/>
        <v/>
      </c>
      <c r="BL602" s="80" t="str">
        <f t="shared" si="1779"/>
        <v/>
      </c>
      <c r="BM602" s="80" t="str">
        <f t="shared" si="1779"/>
        <v/>
      </c>
      <c r="BN602" s="80" t="str">
        <f t="shared" si="1779"/>
        <v/>
      </c>
      <c r="BO602" s="80" t="str">
        <f t="shared" si="1779"/>
        <v/>
      </c>
      <c r="BP602" s="80" t="str">
        <f t="shared" si="1779"/>
        <v/>
      </c>
      <c r="BQ602" s="80" t="str">
        <f t="shared" si="1779"/>
        <v/>
      </c>
      <c r="BR602" s="80" t="str">
        <f t="shared" si="1779"/>
        <v/>
      </c>
      <c r="BS602" s="80" t="str">
        <f t="shared" si="1779"/>
        <v/>
      </c>
      <c r="BT602" s="80" t="str">
        <f t="shared" si="1779"/>
        <v/>
      </c>
      <c r="BU602" s="80" t="str">
        <f t="shared" si="1779"/>
        <v/>
      </c>
      <c r="BV602" s="80" t="str">
        <f t="shared" si="1779"/>
        <v/>
      </c>
      <c r="BW602" s="80" t="str">
        <f t="shared" si="1779"/>
        <v/>
      </c>
      <c r="BX602" s="80" t="str">
        <f t="shared" si="1779"/>
        <v/>
      </c>
      <c r="BY602" s="80" t="str">
        <f t="shared" si="1779"/>
        <v/>
      </c>
      <c r="BZ602" s="80" t="str">
        <f t="shared" si="1779"/>
        <v/>
      </c>
      <c r="CA602" s="80" t="str">
        <f t="shared" si="1779"/>
        <v/>
      </c>
      <c r="CB602" s="80" t="str">
        <f t="shared" ref="CB602:CF606" si="1780">IF(CB$6=$D17,INDEX($S17:$S17,1,1),"")</f>
        <v/>
      </c>
      <c r="CC602" s="80" t="str">
        <f t="shared" si="1780"/>
        <v/>
      </c>
      <c r="CD602" s="80" t="str">
        <f t="shared" si="1780"/>
        <v/>
      </c>
      <c r="CE602" s="80" t="str">
        <f t="shared" si="1780"/>
        <v/>
      </c>
      <c r="CF602" s="80" t="str">
        <f t="shared" si="1780"/>
        <v/>
      </c>
      <c r="CG602" s="80" t="str">
        <f t="shared" ref="CG602:CN602" si="1781">IF(CG$6=$D17,INDEX($S17:$S17,1,1),"")</f>
        <v/>
      </c>
      <c r="CH602" s="80" t="str">
        <f t="shared" si="1781"/>
        <v/>
      </c>
      <c r="CI602" s="80" t="str">
        <f t="shared" si="1781"/>
        <v/>
      </c>
      <c r="CJ602" s="80" t="str">
        <f t="shared" si="1781"/>
        <v/>
      </c>
      <c r="CK602" s="80" t="str">
        <f t="shared" si="1781"/>
        <v/>
      </c>
      <c r="CL602" s="80" t="str">
        <f t="shared" si="1781"/>
        <v/>
      </c>
      <c r="CM602" s="80" t="str">
        <f t="shared" si="1781"/>
        <v/>
      </c>
      <c r="CN602" s="80" t="str">
        <f t="shared" si="1781"/>
        <v/>
      </c>
      <c r="CO602" s="80" t="str">
        <f t="shared" ref="CO602:DJ602" si="1782">IF(CO$6=$D17,INDEX($S17:$S17,1,1),"")</f>
        <v/>
      </c>
      <c r="CP602" s="80" t="str">
        <f t="shared" si="1782"/>
        <v/>
      </c>
      <c r="CQ602" s="80" t="str">
        <f t="shared" si="1782"/>
        <v/>
      </c>
      <c r="CR602" s="80" t="str">
        <f t="shared" si="1782"/>
        <v/>
      </c>
      <c r="CS602" s="80" t="str">
        <f t="shared" si="1782"/>
        <v/>
      </c>
      <c r="CT602" s="80" t="str">
        <f t="shared" si="1782"/>
        <v/>
      </c>
      <c r="CU602" s="80" t="str">
        <f t="shared" si="1782"/>
        <v/>
      </c>
      <c r="CV602" s="80" t="str">
        <f t="shared" si="1782"/>
        <v/>
      </c>
      <c r="CW602" s="80" t="str">
        <f t="shared" si="1782"/>
        <v/>
      </c>
      <c r="CX602" s="80" t="str">
        <f t="shared" si="1782"/>
        <v/>
      </c>
      <c r="CY602" s="80" t="str">
        <f t="shared" si="1782"/>
        <v/>
      </c>
      <c r="CZ602" s="80" t="str">
        <f t="shared" si="1782"/>
        <v/>
      </c>
      <c r="DA602" s="80" t="str">
        <f t="shared" si="1782"/>
        <v/>
      </c>
      <c r="DB602" s="80" t="str">
        <f t="shared" si="1782"/>
        <v/>
      </c>
      <c r="DC602" s="80" t="str">
        <f t="shared" si="1782"/>
        <v/>
      </c>
      <c r="DD602" s="80" t="str">
        <f t="shared" si="1782"/>
        <v/>
      </c>
      <c r="DE602" s="80" t="str">
        <f t="shared" si="1782"/>
        <v/>
      </c>
      <c r="DF602" s="80" t="str">
        <f t="shared" si="1782"/>
        <v/>
      </c>
      <c r="DG602" s="80" t="str">
        <f t="shared" si="1782"/>
        <v/>
      </c>
      <c r="DH602" s="80" t="str">
        <f t="shared" si="1782"/>
        <v/>
      </c>
      <c r="DI602" s="80" t="str">
        <f t="shared" si="1782"/>
        <v/>
      </c>
      <c r="DJ602" s="80" t="str">
        <f t="shared" si="1782"/>
        <v/>
      </c>
    </row>
    <row r="603" spans="48:114" ht="15.75" customHeight="1">
      <c r="AV603" s="80"/>
      <c r="AW603" s="131"/>
      <c r="AX603" s="80" t="str">
        <f t="shared" si="1747"/>
        <v/>
      </c>
      <c r="AY603" s="80" t="str">
        <f t="shared" ref="AY603:CA603" si="1783">IF(AY$6=$D18,INDEX($S18:$S18,1,1),"")</f>
        <v/>
      </c>
      <c r="AZ603" s="80" t="str">
        <f t="shared" si="1783"/>
        <v/>
      </c>
      <c r="BA603" s="80" t="str">
        <f t="shared" si="1783"/>
        <v/>
      </c>
      <c r="BB603" s="80" t="str">
        <f t="shared" si="1783"/>
        <v/>
      </c>
      <c r="BC603" s="80">
        <f t="shared" si="1783"/>
        <v>0</v>
      </c>
      <c r="BD603" s="80" t="str">
        <f t="shared" si="1783"/>
        <v/>
      </c>
      <c r="BE603" s="80" t="str">
        <f t="shared" si="1783"/>
        <v/>
      </c>
      <c r="BF603" s="80" t="str">
        <f t="shared" si="1783"/>
        <v/>
      </c>
      <c r="BG603" s="80" t="str">
        <f t="shared" si="1783"/>
        <v/>
      </c>
      <c r="BH603" s="80" t="str">
        <f t="shared" si="1783"/>
        <v/>
      </c>
      <c r="BI603" s="80" t="str">
        <f t="shared" si="1783"/>
        <v/>
      </c>
      <c r="BJ603" s="80" t="str">
        <f t="shared" si="1783"/>
        <v/>
      </c>
      <c r="BK603" s="80" t="str">
        <f t="shared" si="1783"/>
        <v/>
      </c>
      <c r="BL603" s="80" t="str">
        <f t="shared" si="1783"/>
        <v/>
      </c>
      <c r="BM603" s="80" t="str">
        <f t="shared" si="1783"/>
        <v/>
      </c>
      <c r="BN603" s="80" t="str">
        <f t="shared" si="1783"/>
        <v/>
      </c>
      <c r="BO603" s="80" t="str">
        <f t="shared" si="1783"/>
        <v/>
      </c>
      <c r="BP603" s="80" t="str">
        <f t="shared" si="1783"/>
        <v/>
      </c>
      <c r="BQ603" s="80" t="str">
        <f t="shared" si="1783"/>
        <v/>
      </c>
      <c r="BR603" s="80" t="str">
        <f t="shared" si="1783"/>
        <v/>
      </c>
      <c r="BS603" s="80" t="str">
        <f t="shared" si="1783"/>
        <v/>
      </c>
      <c r="BT603" s="80" t="str">
        <f t="shared" si="1783"/>
        <v/>
      </c>
      <c r="BU603" s="80" t="str">
        <f t="shared" si="1783"/>
        <v/>
      </c>
      <c r="BV603" s="80" t="str">
        <f t="shared" si="1783"/>
        <v/>
      </c>
      <c r="BW603" s="80" t="str">
        <f t="shared" si="1783"/>
        <v/>
      </c>
      <c r="BX603" s="80" t="str">
        <f t="shared" si="1783"/>
        <v/>
      </c>
      <c r="BY603" s="80" t="str">
        <f t="shared" si="1783"/>
        <v/>
      </c>
      <c r="BZ603" s="80" t="str">
        <f t="shared" si="1783"/>
        <v/>
      </c>
      <c r="CA603" s="80" t="str">
        <f t="shared" si="1783"/>
        <v/>
      </c>
      <c r="CB603" s="80" t="str">
        <f t="shared" si="1780"/>
        <v/>
      </c>
      <c r="CC603" s="80" t="str">
        <f t="shared" si="1780"/>
        <v/>
      </c>
      <c r="CD603" s="80" t="str">
        <f t="shared" si="1780"/>
        <v/>
      </c>
      <c r="CE603" s="80" t="str">
        <f t="shared" si="1780"/>
        <v/>
      </c>
      <c r="CF603" s="80" t="str">
        <f t="shared" si="1780"/>
        <v/>
      </c>
      <c r="CG603" s="80" t="str">
        <f t="shared" ref="CG603:CN603" si="1784">IF(CG$6=$D18,INDEX($S18:$S18,1,1),"")</f>
        <v/>
      </c>
      <c r="CH603" s="80" t="str">
        <f t="shared" si="1784"/>
        <v/>
      </c>
      <c r="CI603" s="80" t="str">
        <f t="shared" si="1784"/>
        <v/>
      </c>
      <c r="CJ603" s="80" t="str">
        <f t="shared" si="1784"/>
        <v/>
      </c>
      <c r="CK603" s="80" t="str">
        <f t="shared" si="1784"/>
        <v/>
      </c>
      <c r="CL603" s="80" t="str">
        <f t="shared" si="1784"/>
        <v/>
      </c>
      <c r="CM603" s="80" t="str">
        <f t="shared" si="1784"/>
        <v/>
      </c>
      <c r="CN603" s="80" t="str">
        <f t="shared" si="1784"/>
        <v/>
      </c>
      <c r="CO603" s="80" t="str">
        <f t="shared" ref="CO603:DJ603" si="1785">IF(CO$6=$D18,INDEX($S18:$S18,1,1),"")</f>
        <v/>
      </c>
      <c r="CP603" s="80" t="str">
        <f t="shared" si="1785"/>
        <v/>
      </c>
      <c r="CQ603" s="80" t="str">
        <f t="shared" si="1785"/>
        <v/>
      </c>
      <c r="CR603" s="80" t="str">
        <f t="shared" si="1785"/>
        <v/>
      </c>
      <c r="CS603" s="80" t="str">
        <f t="shared" si="1785"/>
        <v/>
      </c>
      <c r="CT603" s="80" t="str">
        <f t="shared" si="1785"/>
        <v/>
      </c>
      <c r="CU603" s="80" t="str">
        <f t="shared" si="1785"/>
        <v/>
      </c>
      <c r="CV603" s="80" t="str">
        <f t="shared" si="1785"/>
        <v/>
      </c>
      <c r="CW603" s="80" t="str">
        <f t="shared" si="1785"/>
        <v/>
      </c>
      <c r="CX603" s="80" t="str">
        <f t="shared" si="1785"/>
        <v/>
      </c>
      <c r="CY603" s="80" t="str">
        <f t="shared" si="1785"/>
        <v/>
      </c>
      <c r="CZ603" s="80" t="str">
        <f t="shared" si="1785"/>
        <v/>
      </c>
      <c r="DA603" s="80" t="str">
        <f t="shared" si="1785"/>
        <v/>
      </c>
      <c r="DB603" s="80" t="str">
        <f t="shared" si="1785"/>
        <v/>
      </c>
      <c r="DC603" s="80" t="str">
        <f t="shared" si="1785"/>
        <v/>
      </c>
      <c r="DD603" s="80" t="str">
        <f t="shared" si="1785"/>
        <v/>
      </c>
      <c r="DE603" s="80" t="str">
        <f t="shared" si="1785"/>
        <v/>
      </c>
      <c r="DF603" s="80" t="str">
        <f t="shared" si="1785"/>
        <v/>
      </c>
      <c r="DG603" s="80" t="str">
        <f t="shared" si="1785"/>
        <v/>
      </c>
      <c r="DH603" s="80" t="str">
        <f t="shared" si="1785"/>
        <v/>
      </c>
      <c r="DI603" s="80" t="str">
        <f t="shared" si="1785"/>
        <v/>
      </c>
      <c r="DJ603" s="80" t="str">
        <f t="shared" si="1785"/>
        <v/>
      </c>
    </row>
    <row r="604" spans="48:114" ht="15.75" customHeight="1">
      <c r="AV604" s="80"/>
      <c r="AW604" s="131"/>
      <c r="AX604" s="80" t="str">
        <f t="shared" si="1747"/>
        <v/>
      </c>
      <c r="AY604" s="80" t="str">
        <f t="shared" ref="AY604:CA604" si="1786">IF(AY$6=$D19,INDEX($S19:$S19,1,1),"")</f>
        <v/>
      </c>
      <c r="AZ604" s="80" t="str">
        <f t="shared" si="1786"/>
        <v/>
      </c>
      <c r="BA604" s="80" t="str">
        <f t="shared" si="1786"/>
        <v/>
      </c>
      <c r="BB604" s="80" t="str">
        <f t="shared" si="1786"/>
        <v/>
      </c>
      <c r="BC604" s="80" t="str">
        <f t="shared" si="1786"/>
        <v/>
      </c>
      <c r="BD604" s="80" t="str">
        <f t="shared" si="1786"/>
        <v/>
      </c>
      <c r="BE604" s="80" t="str">
        <f t="shared" si="1786"/>
        <v/>
      </c>
      <c r="BF604" s="80">
        <f t="shared" si="1786"/>
        <v>0</v>
      </c>
      <c r="BG604" s="80" t="str">
        <f t="shared" si="1786"/>
        <v/>
      </c>
      <c r="BH604" s="80" t="str">
        <f t="shared" si="1786"/>
        <v/>
      </c>
      <c r="BI604" s="80" t="str">
        <f t="shared" si="1786"/>
        <v/>
      </c>
      <c r="BJ604" s="80" t="str">
        <f t="shared" si="1786"/>
        <v/>
      </c>
      <c r="BK604" s="80" t="str">
        <f t="shared" si="1786"/>
        <v/>
      </c>
      <c r="BL604" s="80" t="str">
        <f t="shared" si="1786"/>
        <v/>
      </c>
      <c r="BM604" s="80" t="str">
        <f t="shared" si="1786"/>
        <v/>
      </c>
      <c r="BN604" s="80" t="str">
        <f t="shared" si="1786"/>
        <v/>
      </c>
      <c r="BO604" s="80" t="str">
        <f t="shared" si="1786"/>
        <v/>
      </c>
      <c r="BP604" s="80" t="str">
        <f t="shared" si="1786"/>
        <v/>
      </c>
      <c r="BQ604" s="80" t="str">
        <f t="shared" si="1786"/>
        <v/>
      </c>
      <c r="BR604" s="80" t="str">
        <f t="shared" si="1786"/>
        <v/>
      </c>
      <c r="BS604" s="80" t="str">
        <f t="shared" si="1786"/>
        <v/>
      </c>
      <c r="BT604" s="80" t="str">
        <f t="shared" si="1786"/>
        <v/>
      </c>
      <c r="BU604" s="80" t="str">
        <f t="shared" si="1786"/>
        <v/>
      </c>
      <c r="BV604" s="80" t="str">
        <f t="shared" si="1786"/>
        <v/>
      </c>
      <c r="BW604" s="80" t="str">
        <f t="shared" si="1786"/>
        <v/>
      </c>
      <c r="BX604" s="80" t="str">
        <f t="shared" si="1786"/>
        <v/>
      </c>
      <c r="BY604" s="80" t="str">
        <f t="shared" si="1786"/>
        <v/>
      </c>
      <c r="BZ604" s="80" t="str">
        <f t="shared" si="1786"/>
        <v/>
      </c>
      <c r="CA604" s="80" t="str">
        <f t="shared" si="1786"/>
        <v/>
      </c>
      <c r="CB604" s="80" t="str">
        <f t="shared" si="1780"/>
        <v/>
      </c>
      <c r="CC604" s="80" t="str">
        <f t="shared" si="1780"/>
        <v/>
      </c>
      <c r="CD604" s="80" t="str">
        <f t="shared" si="1780"/>
        <v/>
      </c>
      <c r="CE604" s="80" t="str">
        <f t="shared" si="1780"/>
        <v/>
      </c>
      <c r="CF604" s="80" t="str">
        <f t="shared" si="1780"/>
        <v/>
      </c>
      <c r="CG604" s="80" t="str">
        <f t="shared" ref="CG604:CN604" si="1787">IF(CG$6=$D19,INDEX($S19:$S19,1,1),"")</f>
        <v/>
      </c>
      <c r="CH604" s="80" t="str">
        <f t="shared" si="1787"/>
        <v/>
      </c>
      <c r="CI604" s="80" t="str">
        <f t="shared" si="1787"/>
        <v/>
      </c>
      <c r="CJ604" s="80" t="str">
        <f t="shared" si="1787"/>
        <v/>
      </c>
      <c r="CK604" s="80" t="str">
        <f t="shared" si="1787"/>
        <v/>
      </c>
      <c r="CL604" s="80" t="str">
        <f t="shared" si="1787"/>
        <v/>
      </c>
      <c r="CM604" s="80" t="str">
        <f t="shared" si="1787"/>
        <v/>
      </c>
      <c r="CN604" s="80" t="str">
        <f t="shared" si="1787"/>
        <v/>
      </c>
      <c r="CO604" s="80" t="str">
        <f t="shared" ref="CO604:DJ604" si="1788">IF(CO$6=$D19,INDEX($S19:$S19,1,1),"")</f>
        <v/>
      </c>
      <c r="CP604" s="80" t="str">
        <f t="shared" si="1788"/>
        <v/>
      </c>
      <c r="CQ604" s="80" t="str">
        <f t="shared" si="1788"/>
        <v/>
      </c>
      <c r="CR604" s="80" t="str">
        <f t="shared" si="1788"/>
        <v/>
      </c>
      <c r="CS604" s="80" t="str">
        <f t="shared" si="1788"/>
        <v/>
      </c>
      <c r="CT604" s="80" t="str">
        <f t="shared" si="1788"/>
        <v/>
      </c>
      <c r="CU604" s="80" t="str">
        <f t="shared" si="1788"/>
        <v/>
      </c>
      <c r="CV604" s="80" t="str">
        <f t="shared" si="1788"/>
        <v/>
      </c>
      <c r="CW604" s="80" t="str">
        <f t="shared" si="1788"/>
        <v/>
      </c>
      <c r="CX604" s="80" t="str">
        <f t="shared" si="1788"/>
        <v/>
      </c>
      <c r="CY604" s="80" t="str">
        <f t="shared" si="1788"/>
        <v/>
      </c>
      <c r="CZ604" s="80" t="str">
        <f t="shared" si="1788"/>
        <v/>
      </c>
      <c r="DA604" s="80" t="str">
        <f t="shared" si="1788"/>
        <v/>
      </c>
      <c r="DB604" s="80" t="str">
        <f t="shared" si="1788"/>
        <v/>
      </c>
      <c r="DC604" s="80" t="str">
        <f t="shared" si="1788"/>
        <v/>
      </c>
      <c r="DD604" s="80" t="str">
        <f t="shared" si="1788"/>
        <v/>
      </c>
      <c r="DE604" s="80" t="str">
        <f t="shared" si="1788"/>
        <v/>
      </c>
      <c r="DF604" s="80" t="str">
        <f t="shared" si="1788"/>
        <v/>
      </c>
      <c r="DG604" s="80" t="str">
        <f t="shared" si="1788"/>
        <v/>
      </c>
      <c r="DH604" s="80" t="str">
        <f t="shared" si="1788"/>
        <v/>
      </c>
      <c r="DI604" s="80" t="str">
        <f t="shared" si="1788"/>
        <v/>
      </c>
      <c r="DJ604" s="80" t="str">
        <f t="shared" si="1788"/>
        <v/>
      </c>
    </row>
    <row r="605" spans="48:114" ht="15.75" customHeight="1">
      <c r="AV605" s="80"/>
      <c r="AW605" s="131"/>
      <c r="AX605" s="80" t="str">
        <f t="shared" si="1747"/>
        <v/>
      </c>
      <c r="AY605" s="80" t="str">
        <f t="shared" ref="AY605:CA605" si="1789">IF(AY$6=$D20,INDEX($S20:$S20,1,1),"")</f>
        <v/>
      </c>
      <c r="AZ605" s="80" t="str">
        <f t="shared" si="1789"/>
        <v/>
      </c>
      <c r="BA605" s="80" t="str">
        <f t="shared" si="1789"/>
        <v/>
      </c>
      <c r="BB605" s="80" t="str">
        <f t="shared" si="1789"/>
        <v/>
      </c>
      <c r="BC605" s="80" t="str">
        <f t="shared" si="1789"/>
        <v/>
      </c>
      <c r="BD605" s="80" t="str">
        <f t="shared" si="1789"/>
        <v/>
      </c>
      <c r="BE605" s="80" t="str">
        <f t="shared" si="1789"/>
        <v/>
      </c>
      <c r="BF605" s="80" t="str">
        <f t="shared" si="1789"/>
        <v/>
      </c>
      <c r="BG605" s="80">
        <f t="shared" si="1789"/>
        <v>0</v>
      </c>
      <c r="BH605" s="80" t="str">
        <f t="shared" si="1789"/>
        <v/>
      </c>
      <c r="BI605" s="80" t="str">
        <f t="shared" si="1789"/>
        <v/>
      </c>
      <c r="BJ605" s="80" t="str">
        <f t="shared" si="1789"/>
        <v/>
      </c>
      <c r="BK605" s="80" t="str">
        <f t="shared" si="1789"/>
        <v/>
      </c>
      <c r="BL605" s="80" t="str">
        <f t="shared" si="1789"/>
        <v/>
      </c>
      <c r="BM605" s="80" t="str">
        <f t="shared" si="1789"/>
        <v/>
      </c>
      <c r="BN605" s="80" t="str">
        <f t="shared" si="1789"/>
        <v/>
      </c>
      <c r="BO605" s="80" t="str">
        <f t="shared" si="1789"/>
        <v/>
      </c>
      <c r="BP605" s="80" t="str">
        <f t="shared" si="1789"/>
        <v/>
      </c>
      <c r="BQ605" s="80" t="str">
        <f t="shared" si="1789"/>
        <v/>
      </c>
      <c r="BR605" s="80" t="str">
        <f t="shared" si="1789"/>
        <v/>
      </c>
      <c r="BS605" s="80" t="str">
        <f t="shared" si="1789"/>
        <v/>
      </c>
      <c r="BT605" s="80" t="str">
        <f t="shared" si="1789"/>
        <v/>
      </c>
      <c r="BU605" s="80" t="str">
        <f t="shared" si="1789"/>
        <v/>
      </c>
      <c r="BV605" s="80" t="str">
        <f t="shared" si="1789"/>
        <v/>
      </c>
      <c r="BW605" s="80" t="str">
        <f t="shared" si="1789"/>
        <v/>
      </c>
      <c r="BX605" s="80" t="str">
        <f t="shared" si="1789"/>
        <v/>
      </c>
      <c r="BY605" s="80" t="str">
        <f t="shared" si="1789"/>
        <v/>
      </c>
      <c r="BZ605" s="80" t="str">
        <f t="shared" si="1789"/>
        <v/>
      </c>
      <c r="CA605" s="80" t="str">
        <f t="shared" si="1789"/>
        <v/>
      </c>
      <c r="CB605" s="80" t="str">
        <f t="shared" si="1780"/>
        <v/>
      </c>
      <c r="CC605" s="80" t="str">
        <f t="shared" si="1780"/>
        <v/>
      </c>
      <c r="CD605" s="80" t="str">
        <f t="shared" si="1780"/>
        <v/>
      </c>
      <c r="CE605" s="80" t="str">
        <f t="shared" si="1780"/>
        <v/>
      </c>
      <c r="CF605" s="80" t="str">
        <f t="shared" si="1780"/>
        <v/>
      </c>
      <c r="CG605" s="80" t="str">
        <f t="shared" ref="CG605:CN605" si="1790">IF(CG$6=$D20,INDEX($S20:$S20,1,1),"")</f>
        <v/>
      </c>
      <c r="CH605" s="80" t="str">
        <f t="shared" si="1790"/>
        <v/>
      </c>
      <c r="CI605" s="80" t="str">
        <f t="shared" si="1790"/>
        <v/>
      </c>
      <c r="CJ605" s="80" t="str">
        <f t="shared" si="1790"/>
        <v/>
      </c>
      <c r="CK605" s="80" t="str">
        <f t="shared" si="1790"/>
        <v/>
      </c>
      <c r="CL605" s="80" t="str">
        <f t="shared" si="1790"/>
        <v/>
      </c>
      <c r="CM605" s="80" t="str">
        <f t="shared" si="1790"/>
        <v/>
      </c>
      <c r="CN605" s="80" t="str">
        <f t="shared" si="1790"/>
        <v/>
      </c>
      <c r="CO605" s="80" t="str">
        <f t="shared" ref="CO605:DJ605" si="1791">IF(CO$6=$D20,INDEX($S20:$S20,1,1),"")</f>
        <v/>
      </c>
      <c r="CP605" s="80" t="str">
        <f t="shared" si="1791"/>
        <v/>
      </c>
      <c r="CQ605" s="80" t="str">
        <f t="shared" si="1791"/>
        <v/>
      </c>
      <c r="CR605" s="80" t="str">
        <f t="shared" si="1791"/>
        <v/>
      </c>
      <c r="CS605" s="80" t="str">
        <f t="shared" si="1791"/>
        <v/>
      </c>
      <c r="CT605" s="80" t="str">
        <f t="shared" si="1791"/>
        <v/>
      </c>
      <c r="CU605" s="80" t="str">
        <f t="shared" si="1791"/>
        <v/>
      </c>
      <c r="CV605" s="80" t="str">
        <f t="shared" si="1791"/>
        <v/>
      </c>
      <c r="CW605" s="80" t="str">
        <f t="shared" si="1791"/>
        <v/>
      </c>
      <c r="CX605" s="80" t="str">
        <f t="shared" si="1791"/>
        <v/>
      </c>
      <c r="CY605" s="80" t="str">
        <f t="shared" si="1791"/>
        <v/>
      </c>
      <c r="CZ605" s="80" t="str">
        <f t="shared" si="1791"/>
        <v/>
      </c>
      <c r="DA605" s="80" t="str">
        <f t="shared" si="1791"/>
        <v/>
      </c>
      <c r="DB605" s="80" t="str">
        <f t="shared" si="1791"/>
        <v/>
      </c>
      <c r="DC605" s="80" t="str">
        <f t="shared" si="1791"/>
        <v/>
      </c>
      <c r="DD605" s="80" t="str">
        <f t="shared" si="1791"/>
        <v/>
      </c>
      <c r="DE605" s="80" t="str">
        <f t="shared" si="1791"/>
        <v/>
      </c>
      <c r="DF605" s="80" t="str">
        <f t="shared" si="1791"/>
        <v/>
      </c>
      <c r="DG605" s="80" t="str">
        <f t="shared" si="1791"/>
        <v/>
      </c>
      <c r="DH605" s="80" t="str">
        <f t="shared" si="1791"/>
        <v/>
      </c>
      <c r="DI605" s="80" t="str">
        <f t="shared" si="1791"/>
        <v/>
      </c>
      <c r="DJ605" s="80" t="str">
        <f t="shared" si="1791"/>
        <v/>
      </c>
    </row>
    <row r="606" spans="48:114" ht="15.75" customHeight="1">
      <c r="AV606" s="80"/>
      <c r="AW606" s="131"/>
      <c r="AX606" s="80" t="str">
        <f t="shared" si="1747"/>
        <v/>
      </c>
      <c r="AY606" s="80" t="str">
        <f t="shared" ref="AY606:CA606" si="1792">IF(AY$6=$D21,INDEX($S21:$S21,1,1),"")</f>
        <v/>
      </c>
      <c r="AZ606" s="80" t="str">
        <f t="shared" si="1792"/>
        <v/>
      </c>
      <c r="BA606" s="80" t="str">
        <f t="shared" si="1792"/>
        <v/>
      </c>
      <c r="BB606" s="80" t="str">
        <f t="shared" si="1792"/>
        <v/>
      </c>
      <c r="BC606" s="80" t="str">
        <f t="shared" si="1792"/>
        <v/>
      </c>
      <c r="BD606" s="80" t="str">
        <f t="shared" si="1792"/>
        <v/>
      </c>
      <c r="BE606" s="80" t="str">
        <f t="shared" si="1792"/>
        <v/>
      </c>
      <c r="BF606" s="80" t="str">
        <f t="shared" si="1792"/>
        <v/>
      </c>
      <c r="BG606" s="80" t="str">
        <f t="shared" si="1792"/>
        <v/>
      </c>
      <c r="BH606" s="80">
        <f t="shared" si="1792"/>
        <v>0</v>
      </c>
      <c r="BI606" s="80" t="str">
        <f t="shared" si="1792"/>
        <v/>
      </c>
      <c r="BJ606" s="80" t="str">
        <f t="shared" si="1792"/>
        <v/>
      </c>
      <c r="BK606" s="80" t="str">
        <f t="shared" si="1792"/>
        <v/>
      </c>
      <c r="BL606" s="80" t="str">
        <f t="shared" si="1792"/>
        <v/>
      </c>
      <c r="BM606" s="80" t="str">
        <f t="shared" si="1792"/>
        <v/>
      </c>
      <c r="BN606" s="80" t="str">
        <f t="shared" si="1792"/>
        <v/>
      </c>
      <c r="BO606" s="80" t="str">
        <f t="shared" si="1792"/>
        <v/>
      </c>
      <c r="BP606" s="80" t="str">
        <f t="shared" si="1792"/>
        <v/>
      </c>
      <c r="BQ606" s="80" t="str">
        <f t="shared" si="1792"/>
        <v/>
      </c>
      <c r="BR606" s="80" t="str">
        <f t="shared" si="1792"/>
        <v/>
      </c>
      <c r="BS606" s="80" t="str">
        <f t="shared" si="1792"/>
        <v/>
      </c>
      <c r="BT606" s="80" t="str">
        <f t="shared" si="1792"/>
        <v/>
      </c>
      <c r="BU606" s="80" t="str">
        <f t="shared" si="1792"/>
        <v/>
      </c>
      <c r="BV606" s="80" t="str">
        <f t="shared" si="1792"/>
        <v/>
      </c>
      <c r="BW606" s="80" t="str">
        <f t="shared" si="1792"/>
        <v/>
      </c>
      <c r="BX606" s="80" t="str">
        <f t="shared" si="1792"/>
        <v/>
      </c>
      <c r="BY606" s="80" t="str">
        <f t="shared" si="1792"/>
        <v/>
      </c>
      <c r="BZ606" s="80" t="str">
        <f t="shared" si="1792"/>
        <v/>
      </c>
      <c r="CA606" s="80" t="str">
        <f t="shared" si="1792"/>
        <v/>
      </c>
      <c r="CB606" s="80" t="str">
        <f t="shared" si="1780"/>
        <v/>
      </c>
      <c r="CC606" s="80" t="str">
        <f t="shared" si="1780"/>
        <v/>
      </c>
      <c r="CD606" s="80" t="str">
        <f t="shared" si="1780"/>
        <v/>
      </c>
      <c r="CE606" s="80" t="str">
        <f t="shared" si="1780"/>
        <v/>
      </c>
      <c r="CF606" s="80" t="str">
        <f t="shared" si="1780"/>
        <v/>
      </c>
      <c r="CG606" s="80" t="str">
        <f t="shared" ref="CG606:CN606" si="1793">IF(CG$6=$D21,INDEX($S21:$S21,1,1),"")</f>
        <v/>
      </c>
      <c r="CH606" s="80" t="str">
        <f t="shared" si="1793"/>
        <v/>
      </c>
      <c r="CI606" s="80" t="str">
        <f t="shared" si="1793"/>
        <v/>
      </c>
      <c r="CJ606" s="80" t="str">
        <f t="shared" si="1793"/>
        <v/>
      </c>
      <c r="CK606" s="80" t="str">
        <f t="shared" si="1793"/>
        <v/>
      </c>
      <c r="CL606" s="80" t="str">
        <f t="shared" si="1793"/>
        <v/>
      </c>
      <c r="CM606" s="80" t="str">
        <f t="shared" si="1793"/>
        <v/>
      </c>
      <c r="CN606" s="80" t="str">
        <f t="shared" si="1793"/>
        <v/>
      </c>
      <c r="CO606" s="80" t="str">
        <f t="shared" ref="CO606:DJ606" si="1794">IF(CO$6=$D21,INDEX($S21:$S21,1,1),"")</f>
        <v/>
      </c>
      <c r="CP606" s="80" t="str">
        <f t="shared" si="1794"/>
        <v/>
      </c>
      <c r="CQ606" s="80" t="str">
        <f t="shared" si="1794"/>
        <v/>
      </c>
      <c r="CR606" s="80" t="str">
        <f t="shared" si="1794"/>
        <v/>
      </c>
      <c r="CS606" s="80" t="str">
        <f t="shared" si="1794"/>
        <v/>
      </c>
      <c r="CT606" s="80" t="str">
        <f t="shared" si="1794"/>
        <v/>
      </c>
      <c r="CU606" s="80" t="str">
        <f t="shared" si="1794"/>
        <v/>
      </c>
      <c r="CV606" s="80" t="str">
        <f t="shared" si="1794"/>
        <v/>
      </c>
      <c r="CW606" s="80" t="str">
        <f t="shared" si="1794"/>
        <v/>
      </c>
      <c r="CX606" s="80" t="str">
        <f t="shared" si="1794"/>
        <v/>
      </c>
      <c r="CY606" s="80" t="str">
        <f t="shared" si="1794"/>
        <v/>
      </c>
      <c r="CZ606" s="80" t="str">
        <f t="shared" si="1794"/>
        <v/>
      </c>
      <c r="DA606" s="80" t="str">
        <f t="shared" si="1794"/>
        <v/>
      </c>
      <c r="DB606" s="80" t="str">
        <f t="shared" si="1794"/>
        <v/>
      </c>
      <c r="DC606" s="80" t="str">
        <f t="shared" si="1794"/>
        <v/>
      </c>
      <c r="DD606" s="80" t="str">
        <f t="shared" si="1794"/>
        <v/>
      </c>
      <c r="DE606" s="80" t="str">
        <f t="shared" si="1794"/>
        <v/>
      </c>
      <c r="DF606" s="80" t="str">
        <f t="shared" si="1794"/>
        <v/>
      </c>
      <c r="DG606" s="80" t="str">
        <f t="shared" si="1794"/>
        <v/>
      </c>
      <c r="DH606" s="80" t="str">
        <f t="shared" si="1794"/>
        <v/>
      </c>
      <c r="DI606" s="80" t="str">
        <f t="shared" si="1794"/>
        <v/>
      </c>
      <c r="DJ606" s="80" t="str">
        <f t="shared" si="1794"/>
        <v/>
      </c>
    </row>
    <row r="607" spans="48:114" ht="15.75" customHeight="1">
      <c r="AV607" s="80"/>
      <c r="AW607" s="131"/>
      <c r="AX607" s="80" t="str">
        <f t="shared" ref="AX607:AX623" si="1795">IF(AX$6=$D22,INDEX($S22:$S22,1,1),"")</f>
        <v/>
      </c>
      <c r="AY607" s="80" t="str">
        <f t="shared" ref="AY607:CA607" si="1796">IF(AY$6=$D22,INDEX($S22:$S22,1,1),"")</f>
        <v/>
      </c>
      <c r="AZ607" s="80" t="str">
        <f t="shared" si="1796"/>
        <v/>
      </c>
      <c r="BA607" s="80" t="str">
        <f t="shared" si="1796"/>
        <v/>
      </c>
      <c r="BB607" s="80" t="str">
        <f t="shared" si="1796"/>
        <v/>
      </c>
      <c r="BC607" s="80" t="str">
        <f t="shared" si="1796"/>
        <v/>
      </c>
      <c r="BD607" s="80" t="str">
        <f t="shared" si="1796"/>
        <v/>
      </c>
      <c r="BE607" s="80" t="str">
        <f t="shared" si="1796"/>
        <v/>
      </c>
      <c r="BF607" s="80" t="str">
        <f t="shared" si="1796"/>
        <v/>
      </c>
      <c r="BG607" s="80" t="str">
        <f t="shared" si="1796"/>
        <v/>
      </c>
      <c r="BH607" s="80" t="str">
        <f t="shared" si="1796"/>
        <v/>
      </c>
      <c r="BI607" s="80">
        <f t="shared" si="1796"/>
        <v>0</v>
      </c>
      <c r="BJ607" s="80" t="str">
        <f t="shared" si="1796"/>
        <v/>
      </c>
      <c r="BK607" s="80" t="str">
        <f t="shared" si="1796"/>
        <v/>
      </c>
      <c r="BL607" s="80" t="str">
        <f t="shared" si="1796"/>
        <v/>
      </c>
      <c r="BM607" s="80" t="str">
        <f t="shared" si="1796"/>
        <v/>
      </c>
      <c r="BN607" s="80" t="str">
        <f t="shared" si="1796"/>
        <v/>
      </c>
      <c r="BO607" s="80" t="str">
        <f t="shared" si="1796"/>
        <v/>
      </c>
      <c r="BP607" s="80" t="str">
        <f t="shared" si="1796"/>
        <v/>
      </c>
      <c r="BQ607" s="80" t="str">
        <f t="shared" si="1796"/>
        <v/>
      </c>
      <c r="BR607" s="80" t="str">
        <f t="shared" si="1796"/>
        <v/>
      </c>
      <c r="BS607" s="80" t="str">
        <f t="shared" si="1796"/>
        <v/>
      </c>
      <c r="BT607" s="80" t="str">
        <f t="shared" si="1796"/>
        <v/>
      </c>
      <c r="BU607" s="80" t="str">
        <f t="shared" si="1796"/>
        <v/>
      </c>
      <c r="BV607" s="80" t="str">
        <f t="shared" si="1796"/>
        <v/>
      </c>
      <c r="BW607" s="80" t="str">
        <f t="shared" si="1796"/>
        <v/>
      </c>
      <c r="BX607" s="80" t="str">
        <f t="shared" si="1796"/>
        <v/>
      </c>
      <c r="BY607" s="80" t="str">
        <f t="shared" si="1796"/>
        <v/>
      </c>
      <c r="BZ607" s="80" t="str">
        <f t="shared" si="1796"/>
        <v/>
      </c>
      <c r="CA607" s="80" t="str">
        <f t="shared" si="1796"/>
        <v/>
      </c>
      <c r="CB607" s="80" t="str">
        <f t="shared" ref="CB607:CF611" si="1797">IF(CB$6=$D22,INDEX($S22:$S22,1,1),"")</f>
        <v/>
      </c>
      <c r="CC607" s="80" t="str">
        <f t="shared" si="1797"/>
        <v/>
      </c>
      <c r="CD607" s="80" t="str">
        <f t="shared" si="1797"/>
        <v/>
      </c>
      <c r="CE607" s="80" t="str">
        <f t="shared" si="1797"/>
        <v/>
      </c>
      <c r="CF607" s="80" t="str">
        <f t="shared" si="1797"/>
        <v/>
      </c>
      <c r="CG607" s="80" t="str">
        <f t="shared" ref="CG607:CN607" si="1798">IF(CG$6=$D22,INDEX($S22:$S22,1,1),"")</f>
        <v/>
      </c>
      <c r="CH607" s="80" t="str">
        <f t="shared" si="1798"/>
        <v/>
      </c>
      <c r="CI607" s="80" t="str">
        <f t="shared" si="1798"/>
        <v/>
      </c>
      <c r="CJ607" s="80" t="str">
        <f t="shared" si="1798"/>
        <v/>
      </c>
      <c r="CK607" s="80" t="str">
        <f t="shared" si="1798"/>
        <v/>
      </c>
      <c r="CL607" s="80" t="str">
        <f t="shared" si="1798"/>
        <v/>
      </c>
      <c r="CM607" s="80" t="str">
        <f t="shared" si="1798"/>
        <v/>
      </c>
      <c r="CN607" s="80" t="str">
        <f t="shared" si="1798"/>
        <v/>
      </c>
      <c r="CO607" s="80" t="str">
        <f t="shared" ref="CO607:DJ607" si="1799">IF(CO$6=$D22,INDEX($S22:$S22,1,1),"")</f>
        <v/>
      </c>
      <c r="CP607" s="80" t="str">
        <f t="shared" si="1799"/>
        <v/>
      </c>
      <c r="CQ607" s="80" t="str">
        <f t="shared" si="1799"/>
        <v/>
      </c>
      <c r="CR607" s="80" t="str">
        <f t="shared" si="1799"/>
        <v/>
      </c>
      <c r="CS607" s="80" t="str">
        <f t="shared" si="1799"/>
        <v/>
      </c>
      <c r="CT607" s="80" t="str">
        <f t="shared" si="1799"/>
        <v/>
      </c>
      <c r="CU607" s="80" t="str">
        <f t="shared" si="1799"/>
        <v/>
      </c>
      <c r="CV607" s="80" t="str">
        <f t="shared" si="1799"/>
        <v/>
      </c>
      <c r="CW607" s="80" t="str">
        <f t="shared" si="1799"/>
        <v/>
      </c>
      <c r="CX607" s="80" t="str">
        <f t="shared" si="1799"/>
        <v/>
      </c>
      <c r="CY607" s="80" t="str">
        <f t="shared" si="1799"/>
        <v/>
      </c>
      <c r="CZ607" s="80" t="str">
        <f t="shared" si="1799"/>
        <v/>
      </c>
      <c r="DA607" s="80" t="str">
        <f t="shared" si="1799"/>
        <v/>
      </c>
      <c r="DB607" s="80" t="str">
        <f t="shared" si="1799"/>
        <v/>
      </c>
      <c r="DC607" s="80" t="str">
        <f t="shared" si="1799"/>
        <v/>
      </c>
      <c r="DD607" s="80" t="str">
        <f t="shared" si="1799"/>
        <v/>
      </c>
      <c r="DE607" s="80" t="str">
        <f t="shared" si="1799"/>
        <v/>
      </c>
      <c r="DF607" s="80" t="str">
        <f t="shared" si="1799"/>
        <v/>
      </c>
      <c r="DG607" s="80" t="str">
        <f t="shared" si="1799"/>
        <v/>
      </c>
      <c r="DH607" s="80" t="str">
        <f t="shared" si="1799"/>
        <v/>
      </c>
      <c r="DI607" s="80" t="str">
        <f t="shared" si="1799"/>
        <v/>
      </c>
      <c r="DJ607" s="80" t="str">
        <f t="shared" si="1799"/>
        <v/>
      </c>
    </row>
    <row r="608" spans="48:114" ht="15.75" customHeight="1">
      <c r="AV608" s="80"/>
      <c r="AW608" s="131"/>
      <c r="AX608" s="80" t="str">
        <f t="shared" si="1795"/>
        <v/>
      </c>
      <c r="AY608" s="80" t="str">
        <f t="shared" ref="AY608:CA608" si="1800">IF(AY$6=$D23,INDEX($S23:$S23,1,1),"")</f>
        <v/>
      </c>
      <c r="AZ608" s="80" t="str">
        <f t="shared" si="1800"/>
        <v/>
      </c>
      <c r="BA608" s="80" t="str">
        <f t="shared" si="1800"/>
        <v/>
      </c>
      <c r="BB608" s="80" t="str">
        <f t="shared" si="1800"/>
        <v/>
      </c>
      <c r="BC608" s="80" t="str">
        <f t="shared" si="1800"/>
        <v/>
      </c>
      <c r="BD608" s="80" t="str">
        <f t="shared" si="1800"/>
        <v/>
      </c>
      <c r="BE608" s="80" t="str">
        <f t="shared" si="1800"/>
        <v/>
      </c>
      <c r="BF608" s="80" t="str">
        <f t="shared" si="1800"/>
        <v/>
      </c>
      <c r="BG608" s="80" t="str">
        <f t="shared" si="1800"/>
        <v/>
      </c>
      <c r="BH608" s="80" t="str">
        <f t="shared" si="1800"/>
        <v/>
      </c>
      <c r="BI608" s="80" t="str">
        <f t="shared" si="1800"/>
        <v/>
      </c>
      <c r="BJ608" s="80">
        <f t="shared" si="1800"/>
        <v>0</v>
      </c>
      <c r="BK608" s="80" t="str">
        <f t="shared" si="1800"/>
        <v/>
      </c>
      <c r="BL608" s="80" t="str">
        <f t="shared" si="1800"/>
        <v/>
      </c>
      <c r="BM608" s="80" t="str">
        <f t="shared" si="1800"/>
        <v/>
      </c>
      <c r="BN608" s="80" t="str">
        <f t="shared" si="1800"/>
        <v/>
      </c>
      <c r="BO608" s="80" t="str">
        <f t="shared" si="1800"/>
        <v/>
      </c>
      <c r="BP608" s="80" t="str">
        <f t="shared" si="1800"/>
        <v/>
      </c>
      <c r="BQ608" s="80" t="str">
        <f t="shared" si="1800"/>
        <v/>
      </c>
      <c r="BR608" s="80" t="str">
        <f t="shared" si="1800"/>
        <v/>
      </c>
      <c r="BS608" s="80" t="str">
        <f t="shared" si="1800"/>
        <v/>
      </c>
      <c r="BT608" s="80" t="str">
        <f t="shared" si="1800"/>
        <v/>
      </c>
      <c r="BU608" s="80" t="str">
        <f t="shared" si="1800"/>
        <v/>
      </c>
      <c r="BV608" s="80" t="str">
        <f t="shared" si="1800"/>
        <v/>
      </c>
      <c r="BW608" s="80" t="str">
        <f t="shared" si="1800"/>
        <v/>
      </c>
      <c r="BX608" s="80" t="str">
        <f t="shared" si="1800"/>
        <v/>
      </c>
      <c r="BY608" s="80" t="str">
        <f t="shared" si="1800"/>
        <v/>
      </c>
      <c r="BZ608" s="80" t="str">
        <f t="shared" si="1800"/>
        <v/>
      </c>
      <c r="CA608" s="80" t="str">
        <f t="shared" si="1800"/>
        <v/>
      </c>
      <c r="CB608" s="80" t="str">
        <f t="shared" si="1797"/>
        <v/>
      </c>
      <c r="CC608" s="80" t="str">
        <f t="shared" si="1797"/>
        <v/>
      </c>
      <c r="CD608" s="80" t="str">
        <f t="shared" si="1797"/>
        <v/>
      </c>
      <c r="CE608" s="80" t="str">
        <f t="shared" si="1797"/>
        <v/>
      </c>
      <c r="CF608" s="80" t="str">
        <f t="shared" si="1797"/>
        <v/>
      </c>
      <c r="CG608" s="80" t="str">
        <f t="shared" ref="CG608:CN608" si="1801">IF(CG$6=$D23,INDEX($S23:$S23,1,1),"")</f>
        <v/>
      </c>
      <c r="CH608" s="80" t="str">
        <f t="shared" si="1801"/>
        <v/>
      </c>
      <c r="CI608" s="80" t="str">
        <f t="shared" si="1801"/>
        <v/>
      </c>
      <c r="CJ608" s="80" t="str">
        <f t="shared" si="1801"/>
        <v/>
      </c>
      <c r="CK608" s="80" t="str">
        <f t="shared" si="1801"/>
        <v/>
      </c>
      <c r="CL608" s="80" t="str">
        <f t="shared" si="1801"/>
        <v/>
      </c>
      <c r="CM608" s="80" t="str">
        <f t="shared" si="1801"/>
        <v/>
      </c>
      <c r="CN608" s="80" t="str">
        <f t="shared" si="1801"/>
        <v/>
      </c>
      <c r="CO608" s="80" t="str">
        <f t="shared" ref="CO608:DJ608" si="1802">IF(CO$6=$D23,INDEX($S23:$S23,1,1),"")</f>
        <v/>
      </c>
      <c r="CP608" s="80" t="str">
        <f t="shared" si="1802"/>
        <v/>
      </c>
      <c r="CQ608" s="80" t="str">
        <f t="shared" si="1802"/>
        <v/>
      </c>
      <c r="CR608" s="80" t="str">
        <f t="shared" si="1802"/>
        <v/>
      </c>
      <c r="CS608" s="80" t="str">
        <f t="shared" si="1802"/>
        <v/>
      </c>
      <c r="CT608" s="80" t="str">
        <f t="shared" si="1802"/>
        <v/>
      </c>
      <c r="CU608" s="80" t="str">
        <f t="shared" si="1802"/>
        <v/>
      </c>
      <c r="CV608" s="80" t="str">
        <f t="shared" si="1802"/>
        <v/>
      </c>
      <c r="CW608" s="80" t="str">
        <f t="shared" si="1802"/>
        <v/>
      </c>
      <c r="CX608" s="80" t="str">
        <f t="shared" si="1802"/>
        <v/>
      </c>
      <c r="CY608" s="80" t="str">
        <f t="shared" si="1802"/>
        <v/>
      </c>
      <c r="CZ608" s="80" t="str">
        <f t="shared" si="1802"/>
        <v/>
      </c>
      <c r="DA608" s="80" t="str">
        <f t="shared" si="1802"/>
        <v/>
      </c>
      <c r="DB608" s="80" t="str">
        <f t="shared" si="1802"/>
        <v/>
      </c>
      <c r="DC608" s="80" t="str">
        <f t="shared" si="1802"/>
        <v/>
      </c>
      <c r="DD608" s="80" t="str">
        <f t="shared" si="1802"/>
        <v/>
      </c>
      <c r="DE608" s="80" t="str">
        <f t="shared" si="1802"/>
        <v/>
      </c>
      <c r="DF608" s="80" t="str">
        <f t="shared" si="1802"/>
        <v/>
      </c>
      <c r="DG608" s="80" t="str">
        <f t="shared" si="1802"/>
        <v/>
      </c>
      <c r="DH608" s="80" t="str">
        <f t="shared" si="1802"/>
        <v/>
      </c>
      <c r="DI608" s="80" t="str">
        <f t="shared" si="1802"/>
        <v/>
      </c>
      <c r="DJ608" s="80" t="str">
        <f t="shared" si="1802"/>
        <v/>
      </c>
    </row>
    <row r="609" spans="48:114" ht="15.75" customHeight="1">
      <c r="AV609" s="80"/>
      <c r="AW609" s="131"/>
      <c r="AX609" s="80" t="str">
        <f t="shared" si="1795"/>
        <v/>
      </c>
      <c r="AY609" s="80" t="str">
        <f t="shared" ref="AY609:CA609" si="1803">IF(AY$6=$D24,INDEX($S24:$S24,1,1),"")</f>
        <v/>
      </c>
      <c r="AZ609" s="80" t="str">
        <f t="shared" si="1803"/>
        <v/>
      </c>
      <c r="BA609" s="80" t="str">
        <f t="shared" si="1803"/>
        <v/>
      </c>
      <c r="BB609" s="80" t="str">
        <f t="shared" si="1803"/>
        <v/>
      </c>
      <c r="BC609" s="80" t="str">
        <f t="shared" si="1803"/>
        <v/>
      </c>
      <c r="BD609" s="80" t="str">
        <f t="shared" si="1803"/>
        <v/>
      </c>
      <c r="BE609" s="80" t="str">
        <f t="shared" si="1803"/>
        <v/>
      </c>
      <c r="BF609" s="80" t="str">
        <f t="shared" si="1803"/>
        <v/>
      </c>
      <c r="BG609" s="80" t="str">
        <f t="shared" si="1803"/>
        <v/>
      </c>
      <c r="BH609" s="80" t="str">
        <f t="shared" si="1803"/>
        <v/>
      </c>
      <c r="BI609" s="80" t="str">
        <f t="shared" si="1803"/>
        <v/>
      </c>
      <c r="BJ609" s="80" t="str">
        <f t="shared" si="1803"/>
        <v/>
      </c>
      <c r="BK609" s="80">
        <f t="shared" si="1803"/>
        <v>0</v>
      </c>
      <c r="BL609" s="80" t="str">
        <f t="shared" si="1803"/>
        <v/>
      </c>
      <c r="BM609" s="80" t="str">
        <f t="shared" si="1803"/>
        <v/>
      </c>
      <c r="BN609" s="80" t="str">
        <f t="shared" si="1803"/>
        <v/>
      </c>
      <c r="BO609" s="80" t="str">
        <f t="shared" si="1803"/>
        <v/>
      </c>
      <c r="BP609" s="80" t="str">
        <f t="shared" si="1803"/>
        <v/>
      </c>
      <c r="BQ609" s="80" t="str">
        <f t="shared" si="1803"/>
        <v/>
      </c>
      <c r="BR609" s="80" t="str">
        <f t="shared" si="1803"/>
        <v/>
      </c>
      <c r="BS609" s="80" t="str">
        <f t="shared" si="1803"/>
        <v/>
      </c>
      <c r="BT609" s="80" t="str">
        <f t="shared" si="1803"/>
        <v/>
      </c>
      <c r="BU609" s="80" t="str">
        <f t="shared" si="1803"/>
        <v/>
      </c>
      <c r="BV609" s="80" t="str">
        <f t="shared" si="1803"/>
        <v/>
      </c>
      <c r="BW609" s="80" t="str">
        <f t="shared" si="1803"/>
        <v/>
      </c>
      <c r="BX609" s="80" t="str">
        <f t="shared" si="1803"/>
        <v/>
      </c>
      <c r="BY609" s="80" t="str">
        <f t="shared" si="1803"/>
        <v/>
      </c>
      <c r="BZ609" s="80" t="str">
        <f t="shared" si="1803"/>
        <v/>
      </c>
      <c r="CA609" s="80" t="str">
        <f t="shared" si="1803"/>
        <v/>
      </c>
      <c r="CB609" s="80" t="str">
        <f t="shared" si="1797"/>
        <v/>
      </c>
      <c r="CC609" s="80" t="str">
        <f t="shared" si="1797"/>
        <v/>
      </c>
      <c r="CD609" s="80" t="str">
        <f t="shared" si="1797"/>
        <v/>
      </c>
      <c r="CE609" s="80" t="str">
        <f t="shared" si="1797"/>
        <v/>
      </c>
      <c r="CF609" s="80" t="str">
        <f t="shared" si="1797"/>
        <v/>
      </c>
      <c r="CG609" s="80" t="str">
        <f t="shared" ref="CG609:CN609" si="1804">IF(CG$6=$D24,INDEX($S24:$S24,1,1),"")</f>
        <v/>
      </c>
      <c r="CH609" s="80" t="str">
        <f t="shared" si="1804"/>
        <v/>
      </c>
      <c r="CI609" s="80" t="str">
        <f t="shared" si="1804"/>
        <v/>
      </c>
      <c r="CJ609" s="80" t="str">
        <f t="shared" si="1804"/>
        <v/>
      </c>
      <c r="CK609" s="80" t="str">
        <f t="shared" si="1804"/>
        <v/>
      </c>
      <c r="CL609" s="80" t="str">
        <f t="shared" si="1804"/>
        <v/>
      </c>
      <c r="CM609" s="80" t="str">
        <f t="shared" si="1804"/>
        <v/>
      </c>
      <c r="CN609" s="80" t="str">
        <f t="shared" si="1804"/>
        <v/>
      </c>
      <c r="CO609" s="80" t="str">
        <f t="shared" ref="CO609:DJ609" si="1805">IF(CO$6=$D24,INDEX($S24:$S24,1,1),"")</f>
        <v/>
      </c>
      <c r="CP609" s="80" t="str">
        <f t="shared" si="1805"/>
        <v/>
      </c>
      <c r="CQ609" s="80" t="str">
        <f t="shared" si="1805"/>
        <v/>
      </c>
      <c r="CR609" s="80" t="str">
        <f t="shared" si="1805"/>
        <v/>
      </c>
      <c r="CS609" s="80" t="str">
        <f t="shared" si="1805"/>
        <v/>
      </c>
      <c r="CT609" s="80" t="str">
        <f t="shared" si="1805"/>
        <v/>
      </c>
      <c r="CU609" s="80" t="str">
        <f t="shared" si="1805"/>
        <v/>
      </c>
      <c r="CV609" s="80" t="str">
        <f t="shared" si="1805"/>
        <v/>
      </c>
      <c r="CW609" s="80" t="str">
        <f t="shared" si="1805"/>
        <v/>
      </c>
      <c r="CX609" s="80" t="str">
        <f t="shared" si="1805"/>
        <v/>
      </c>
      <c r="CY609" s="80" t="str">
        <f t="shared" si="1805"/>
        <v/>
      </c>
      <c r="CZ609" s="80" t="str">
        <f t="shared" si="1805"/>
        <v/>
      </c>
      <c r="DA609" s="80" t="str">
        <f t="shared" si="1805"/>
        <v/>
      </c>
      <c r="DB609" s="80" t="str">
        <f t="shared" si="1805"/>
        <v/>
      </c>
      <c r="DC609" s="80" t="str">
        <f t="shared" si="1805"/>
        <v/>
      </c>
      <c r="DD609" s="80" t="str">
        <f t="shared" si="1805"/>
        <v/>
      </c>
      <c r="DE609" s="80" t="str">
        <f t="shared" si="1805"/>
        <v/>
      </c>
      <c r="DF609" s="80" t="str">
        <f t="shared" si="1805"/>
        <v/>
      </c>
      <c r="DG609" s="80" t="str">
        <f t="shared" si="1805"/>
        <v/>
      </c>
      <c r="DH609" s="80" t="str">
        <f t="shared" si="1805"/>
        <v/>
      </c>
      <c r="DI609" s="80" t="str">
        <f t="shared" si="1805"/>
        <v/>
      </c>
      <c r="DJ609" s="80" t="str">
        <f t="shared" si="1805"/>
        <v/>
      </c>
    </row>
    <row r="610" spans="48:114" ht="15.75" customHeight="1">
      <c r="AV610" s="80"/>
      <c r="AW610" s="131"/>
      <c r="AX610" s="80" t="str">
        <f t="shared" si="1795"/>
        <v/>
      </c>
      <c r="AY610" s="80" t="str">
        <f t="shared" ref="AY610:CA610" si="1806">IF(AY$6=$D25,INDEX($S25:$S25,1,1),"")</f>
        <v/>
      </c>
      <c r="AZ610" s="80" t="str">
        <f t="shared" si="1806"/>
        <v/>
      </c>
      <c r="BA610" s="80" t="str">
        <f t="shared" si="1806"/>
        <v/>
      </c>
      <c r="BB610" s="80" t="str">
        <f t="shared" si="1806"/>
        <v/>
      </c>
      <c r="BC610" s="80" t="str">
        <f t="shared" si="1806"/>
        <v/>
      </c>
      <c r="BD610" s="80" t="str">
        <f t="shared" si="1806"/>
        <v/>
      </c>
      <c r="BE610" s="80" t="str">
        <f t="shared" si="1806"/>
        <v/>
      </c>
      <c r="BF610" s="80" t="str">
        <f t="shared" si="1806"/>
        <v/>
      </c>
      <c r="BG610" s="80">
        <f t="shared" si="1806"/>
        <v>0</v>
      </c>
      <c r="BH610" s="80" t="str">
        <f t="shared" si="1806"/>
        <v/>
      </c>
      <c r="BI610" s="80" t="str">
        <f t="shared" si="1806"/>
        <v/>
      </c>
      <c r="BJ610" s="80" t="str">
        <f t="shared" si="1806"/>
        <v/>
      </c>
      <c r="BK610" s="80" t="str">
        <f t="shared" si="1806"/>
        <v/>
      </c>
      <c r="BL610" s="80" t="str">
        <f t="shared" si="1806"/>
        <v/>
      </c>
      <c r="BM610" s="80" t="str">
        <f t="shared" si="1806"/>
        <v/>
      </c>
      <c r="BN610" s="80" t="str">
        <f t="shared" si="1806"/>
        <v/>
      </c>
      <c r="BO610" s="80" t="str">
        <f t="shared" si="1806"/>
        <v/>
      </c>
      <c r="BP610" s="80" t="str">
        <f t="shared" si="1806"/>
        <v/>
      </c>
      <c r="BQ610" s="80" t="str">
        <f t="shared" si="1806"/>
        <v/>
      </c>
      <c r="BR610" s="80" t="str">
        <f t="shared" si="1806"/>
        <v/>
      </c>
      <c r="BS610" s="80" t="str">
        <f t="shared" si="1806"/>
        <v/>
      </c>
      <c r="BT610" s="80" t="str">
        <f t="shared" si="1806"/>
        <v/>
      </c>
      <c r="BU610" s="80" t="str">
        <f t="shared" si="1806"/>
        <v/>
      </c>
      <c r="BV610" s="80" t="str">
        <f t="shared" si="1806"/>
        <v/>
      </c>
      <c r="BW610" s="80" t="str">
        <f t="shared" si="1806"/>
        <v/>
      </c>
      <c r="BX610" s="80" t="str">
        <f t="shared" si="1806"/>
        <v/>
      </c>
      <c r="BY610" s="80" t="str">
        <f t="shared" si="1806"/>
        <v/>
      </c>
      <c r="BZ610" s="80" t="str">
        <f t="shared" si="1806"/>
        <v/>
      </c>
      <c r="CA610" s="80" t="str">
        <f t="shared" si="1806"/>
        <v/>
      </c>
      <c r="CB610" s="80" t="str">
        <f t="shared" si="1797"/>
        <v/>
      </c>
      <c r="CC610" s="80" t="str">
        <f t="shared" si="1797"/>
        <v/>
      </c>
      <c r="CD610" s="80" t="str">
        <f t="shared" si="1797"/>
        <v/>
      </c>
      <c r="CE610" s="80" t="str">
        <f t="shared" si="1797"/>
        <v/>
      </c>
      <c r="CF610" s="80" t="str">
        <f t="shared" si="1797"/>
        <v/>
      </c>
      <c r="CG610" s="80" t="str">
        <f t="shared" ref="CG610:CN610" si="1807">IF(CG$6=$D25,INDEX($S25:$S25,1,1),"")</f>
        <v/>
      </c>
      <c r="CH610" s="80" t="str">
        <f t="shared" si="1807"/>
        <v/>
      </c>
      <c r="CI610" s="80" t="str">
        <f t="shared" si="1807"/>
        <v/>
      </c>
      <c r="CJ610" s="80" t="str">
        <f t="shared" si="1807"/>
        <v/>
      </c>
      <c r="CK610" s="80" t="str">
        <f t="shared" si="1807"/>
        <v/>
      </c>
      <c r="CL610" s="80" t="str">
        <f t="shared" si="1807"/>
        <v/>
      </c>
      <c r="CM610" s="80" t="str">
        <f t="shared" si="1807"/>
        <v/>
      </c>
      <c r="CN610" s="80" t="str">
        <f t="shared" si="1807"/>
        <v/>
      </c>
      <c r="CO610" s="80" t="str">
        <f t="shared" ref="CO610:DJ610" si="1808">IF(CO$6=$D25,INDEX($S25:$S25,1,1),"")</f>
        <v/>
      </c>
      <c r="CP610" s="80" t="str">
        <f t="shared" si="1808"/>
        <v/>
      </c>
      <c r="CQ610" s="80" t="str">
        <f t="shared" si="1808"/>
        <v/>
      </c>
      <c r="CR610" s="80" t="str">
        <f t="shared" si="1808"/>
        <v/>
      </c>
      <c r="CS610" s="80" t="str">
        <f t="shared" si="1808"/>
        <v/>
      </c>
      <c r="CT610" s="80" t="str">
        <f t="shared" si="1808"/>
        <v/>
      </c>
      <c r="CU610" s="80" t="str">
        <f t="shared" si="1808"/>
        <v/>
      </c>
      <c r="CV610" s="80" t="str">
        <f t="shared" si="1808"/>
        <v/>
      </c>
      <c r="CW610" s="80" t="str">
        <f t="shared" si="1808"/>
        <v/>
      </c>
      <c r="CX610" s="80" t="str">
        <f t="shared" si="1808"/>
        <v/>
      </c>
      <c r="CY610" s="80" t="str">
        <f t="shared" si="1808"/>
        <v/>
      </c>
      <c r="CZ610" s="80" t="str">
        <f t="shared" si="1808"/>
        <v/>
      </c>
      <c r="DA610" s="80" t="str">
        <f t="shared" si="1808"/>
        <v/>
      </c>
      <c r="DB610" s="80" t="str">
        <f t="shared" si="1808"/>
        <v/>
      </c>
      <c r="DC610" s="80" t="str">
        <f t="shared" si="1808"/>
        <v/>
      </c>
      <c r="DD610" s="80" t="str">
        <f t="shared" si="1808"/>
        <v/>
      </c>
      <c r="DE610" s="80" t="str">
        <f t="shared" si="1808"/>
        <v/>
      </c>
      <c r="DF610" s="80" t="str">
        <f t="shared" si="1808"/>
        <v/>
      </c>
      <c r="DG610" s="80" t="str">
        <f t="shared" si="1808"/>
        <v/>
      </c>
      <c r="DH610" s="80" t="str">
        <f t="shared" si="1808"/>
        <v/>
      </c>
      <c r="DI610" s="80" t="str">
        <f t="shared" si="1808"/>
        <v/>
      </c>
      <c r="DJ610" s="80" t="str">
        <f t="shared" si="1808"/>
        <v/>
      </c>
    </row>
    <row r="611" spans="48:114" ht="15.75" customHeight="1">
      <c r="AV611" s="80"/>
      <c r="AW611" s="131"/>
      <c r="AX611" s="80" t="str">
        <f t="shared" si="1795"/>
        <v/>
      </c>
      <c r="AY611" s="80" t="str">
        <f t="shared" ref="AY611:CA611" si="1809">IF(AY$6=$D26,INDEX($S26:$S26,1,1),"")</f>
        <v/>
      </c>
      <c r="AZ611" s="80" t="str">
        <f t="shared" si="1809"/>
        <v/>
      </c>
      <c r="BA611" s="80" t="str">
        <f t="shared" si="1809"/>
        <v/>
      </c>
      <c r="BB611" s="80" t="str">
        <f t="shared" si="1809"/>
        <v/>
      </c>
      <c r="BC611" s="80" t="str">
        <f t="shared" si="1809"/>
        <v/>
      </c>
      <c r="BD611" s="80" t="str">
        <f t="shared" si="1809"/>
        <v/>
      </c>
      <c r="BE611" s="80" t="str">
        <f t="shared" si="1809"/>
        <v/>
      </c>
      <c r="BF611" s="80" t="str">
        <f t="shared" si="1809"/>
        <v/>
      </c>
      <c r="BG611" s="80" t="str">
        <f t="shared" si="1809"/>
        <v/>
      </c>
      <c r="BH611" s="80" t="str">
        <f t="shared" si="1809"/>
        <v/>
      </c>
      <c r="BI611" s="80" t="str">
        <f t="shared" si="1809"/>
        <v/>
      </c>
      <c r="BJ611" s="80" t="str">
        <f t="shared" si="1809"/>
        <v/>
      </c>
      <c r="BK611" s="80" t="str">
        <f t="shared" si="1809"/>
        <v/>
      </c>
      <c r="BL611" s="80">
        <f t="shared" si="1809"/>
        <v>0</v>
      </c>
      <c r="BM611" s="80" t="str">
        <f t="shared" si="1809"/>
        <v/>
      </c>
      <c r="BN611" s="80" t="str">
        <f t="shared" si="1809"/>
        <v/>
      </c>
      <c r="BO611" s="80" t="str">
        <f t="shared" si="1809"/>
        <v/>
      </c>
      <c r="BP611" s="80" t="str">
        <f t="shared" si="1809"/>
        <v/>
      </c>
      <c r="BQ611" s="80" t="str">
        <f t="shared" si="1809"/>
        <v/>
      </c>
      <c r="BR611" s="80" t="str">
        <f t="shared" si="1809"/>
        <v/>
      </c>
      <c r="BS611" s="80" t="str">
        <f t="shared" si="1809"/>
        <v/>
      </c>
      <c r="BT611" s="80" t="str">
        <f t="shared" si="1809"/>
        <v/>
      </c>
      <c r="BU611" s="80" t="str">
        <f t="shared" si="1809"/>
        <v/>
      </c>
      <c r="BV611" s="80" t="str">
        <f t="shared" si="1809"/>
        <v/>
      </c>
      <c r="BW611" s="80" t="str">
        <f t="shared" si="1809"/>
        <v/>
      </c>
      <c r="BX611" s="80" t="str">
        <f t="shared" si="1809"/>
        <v/>
      </c>
      <c r="BY611" s="80" t="str">
        <f t="shared" si="1809"/>
        <v/>
      </c>
      <c r="BZ611" s="80" t="str">
        <f t="shared" si="1809"/>
        <v/>
      </c>
      <c r="CA611" s="80" t="str">
        <f t="shared" si="1809"/>
        <v/>
      </c>
      <c r="CB611" s="80" t="str">
        <f t="shared" si="1797"/>
        <v/>
      </c>
      <c r="CC611" s="80" t="str">
        <f t="shared" si="1797"/>
        <v/>
      </c>
      <c r="CD611" s="80" t="str">
        <f t="shared" si="1797"/>
        <v/>
      </c>
      <c r="CE611" s="80" t="str">
        <f t="shared" si="1797"/>
        <v/>
      </c>
      <c r="CF611" s="80" t="str">
        <f t="shared" si="1797"/>
        <v/>
      </c>
      <c r="CG611" s="80" t="str">
        <f t="shared" ref="CG611:CN611" si="1810">IF(CG$6=$D26,INDEX($S26:$S26,1,1),"")</f>
        <v/>
      </c>
      <c r="CH611" s="80" t="str">
        <f t="shared" si="1810"/>
        <v/>
      </c>
      <c r="CI611" s="80" t="str">
        <f t="shared" si="1810"/>
        <v/>
      </c>
      <c r="CJ611" s="80" t="str">
        <f t="shared" si="1810"/>
        <v/>
      </c>
      <c r="CK611" s="80" t="str">
        <f t="shared" si="1810"/>
        <v/>
      </c>
      <c r="CL611" s="80" t="str">
        <f t="shared" si="1810"/>
        <v/>
      </c>
      <c r="CM611" s="80" t="str">
        <f t="shared" si="1810"/>
        <v/>
      </c>
      <c r="CN611" s="80" t="str">
        <f t="shared" si="1810"/>
        <v/>
      </c>
      <c r="CO611" s="80" t="str">
        <f t="shared" ref="CO611:DJ611" si="1811">IF(CO$6=$D26,INDEX($S26:$S26,1,1),"")</f>
        <v/>
      </c>
      <c r="CP611" s="80" t="str">
        <f t="shared" si="1811"/>
        <v/>
      </c>
      <c r="CQ611" s="80" t="str">
        <f t="shared" si="1811"/>
        <v/>
      </c>
      <c r="CR611" s="80" t="str">
        <f t="shared" si="1811"/>
        <v/>
      </c>
      <c r="CS611" s="80" t="str">
        <f t="shared" si="1811"/>
        <v/>
      </c>
      <c r="CT611" s="80" t="str">
        <f t="shared" si="1811"/>
        <v/>
      </c>
      <c r="CU611" s="80" t="str">
        <f t="shared" si="1811"/>
        <v/>
      </c>
      <c r="CV611" s="80" t="str">
        <f t="shared" si="1811"/>
        <v/>
      </c>
      <c r="CW611" s="80" t="str">
        <f t="shared" si="1811"/>
        <v/>
      </c>
      <c r="CX611" s="80" t="str">
        <f t="shared" si="1811"/>
        <v/>
      </c>
      <c r="CY611" s="80" t="str">
        <f t="shared" si="1811"/>
        <v/>
      </c>
      <c r="CZ611" s="80" t="str">
        <f t="shared" si="1811"/>
        <v/>
      </c>
      <c r="DA611" s="80" t="str">
        <f t="shared" si="1811"/>
        <v/>
      </c>
      <c r="DB611" s="80" t="str">
        <f t="shared" si="1811"/>
        <v/>
      </c>
      <c r="DC611" s="80" t="str">
        <f t="shared" si="1811"/>
        <v/>
      </c>
      <c r="DD611" s="80" t="str">
        <f t="shared" si="1811"/>
        <v/>
      </c>
      <c r="DE611" s="80" t="str">
        <f t="shared" si="1811"/>
        <v/>
      </c>
      <c r="DF611" s="80" t="str">
        <f t="shared" si="1811"/>
        <v/>
      </c>
      <c r="DG611" s="80" t="str">
        <f t="shared" si="1811"/>
        <v/>
      </c>
      <c r="DH611" s="80" t="str">
        <f t="shared" si="1811"/>
        <v/>
      </c>
      <c r="DI611" s="80" t="str">
        <f t="shared" si="1811"/>
        <v/>
      </c>
      <c r="DJ611" s="80" t="str">
        <f t="shared" si="1811"/>
        <v/>
      </c>
    </row>
    <row r="612" spans="48:114" ht="15.75" customHeight="1">
      <c r="AV612" s="80"/>
      <c r="AW612" s="131"/>
      <c r="AX612" s="80" t="str">
        <f t="shared" si="1795"/>
        <v/>
      </c>
      <c r="AY612" s="80" t="str">
        <f t="shared" ref="AY612:CA612" si="1812">IF(AY$6=$D27,INDEX($S27:$S27,1,1),"")</f>
        <v/>
      </c>
      <c r="AZ612" s="80" t="str">
        <f t="shared" si="1812"/>
        <v/>
      </c>
      <c r="BA612" s="80" t="str">
        <f t="shared" si="1812"/>
        <v/>
      </c>
      <c r="BB612" s="80" t="str">
        <f t="shared" si="1812"/>
        <v/>
      </c>
      <c r="BC612" s="80" t="str">
        <f t="shared" si="1812"/>
        <v/>
      </c>
      <c r="BD612" s="80" t="str">
        <f t="shared" si="1812"/>
        <v/>
      </c>
      <c r="BE612" s="80" t="str">
        <f t="shared" si="1812"/>
        <v/>
      </c>
      <c r="BF612" s="80" t="str">
        <f t="shared" si="1812"/>
        <v/>
      </c>
      <c r="BG612" s="80" t="str">
        <f t="shared" si="1812"/>
        <v/>
      </c>
      <c r="BH612" s="80" t="str">
        <f t="shared" si="1812"/>
        <v/>
      </c>
      <c r="BI612" s="80" t="str">
        <f t="shared" si="1812"/>
        <v/>
      </c>
      <c r="BJ612" s="80" t="str">
        <f t="shared" si="1812"/>
        <v/>
      </c>
      <c r="BK612" s="80" t="str">
        <f t="shared" si="1812"/>
        <v/>
      </c>
      <c r="BL612" s="80" t="str">
        <f t="shared" si="1812"/>
        <v/>
      </c>
      <c r="BM612" s="80">
        <f t="shared" si="1812"/>
        <v>0</v>
      </c>
      <c r="BN612" s="80" t="str">
        <f t="shared" si="1812"/>
        <v/>
      </c>
      <c r="BO612" s="80" t="str">
        <f t="shared" si="1812"/>
        <v/>
      </c>
      <c r="BP612" s="80" t="str">
        <f t="shared" si="1812"/>
        <v/>
      </c>
      <c r="BQ612" s="80" t="str">
        <f t="shared" si="1812"/>
        <v/>
      </c>
      <c r="BR612" s="80" t="str">
        <f t="shared" si="1812"/>
        <v/>
      </c>
      <c r="BS612" s="80" t="str">
        <f t="shared" si="1812"/>
        <v/>
      </c>
      <c r="BT612" s="80" t="str">
        <f t="shared" si="1812"/>
        <v/>
      </c>
      <c r="BU612" s="80" t="str">
        <f t="shared" si="1812"/>
        <v/>
      </c>
      <c r="BV612" s="80" t="str">
        <f t="shared" si="1812"/>
        <v/>
      </c>
      <c r="BW612" s="80" t="str">
        <f t="shared" si="1812"/>
        <v/>
      </c>
      <c r="BX612" s="80" t="str">
        <f t="shared" si="1812"/>
        <v/>
      </c>
      <c r="BY612" s="80" t="str">
        <f t="shared" si="1812"/>
        <v/>
      </c>
      <c r="BZ612" s="80" t="str">
        <f t="shared" si="1812"/>
        <v/>
      </c>
      <c r="CA612" s="80" t="str">
        <f t="shared" si="1812"/>
        <v/>
      </c>
      <c r="CB612" s="80" t="str">
        <f t="shared" ref="CB612:CF621" si="1813">IF(CB$6=$D27,INDEX($S27:$S27,1,1),"")</f>
        <v/>
      </c>
      <c r="CC612" s="80" t="str">
        <f t="shared" si="1813"/>
        <v/>
      </c>
      <c r="CD612" s="80" t="str">
        <f t="shared" si="1813"/>
        <v/>
      </c>
      <c r="CE612" s="80" t="str">
        <f t="shared" si="1813"/>
        <v/>
      </c>
      <c r="CF612" s="80" t="str">
        <f t="shared" si="1813"/>
        <v/>
      </c>
      <c r="CG612" s="80" t="str">
        <f t="shared" ref="CG612:CN612" si="1814">IF(CG$6=$D27,INDEX($S27:$S27,1,1),"")</f>
        <v/>
      </c>
      <c r="CH612" s="80" t="str">
        <f t="shared" si="1814"/>
        <v/>
      </c>
      <c r="CI612" s="80" t="str">
        <f t="shared" si="1814"/>
        <v/>
      </c>
      <c r="CJ612" s="80" t="str">
        <f t="shared" si="1814"/>
        <v/>
      </c>
      <c r="CK612" s="80" t="str">
        <f t="shared" si="1814"/>
        <v/>
      </c>
      <c r="CL612" s="80" t="str">
        <f t="shared" si="1814"/>
        <v/>
      </c>
      <c r="CM612" s="80" t="str">
        <f t="shared" si="1814"/>
        <v/>
      </c>
      <c r="CN612" s="80" t="str">
        <f t="shared" si="1814"/>
        <v/>
      </c>
      <c r="CO612" s="80" t="str">
        <f t="shared" ref="CO612:DJ612" si="1815">IF(CO$6=$D27,INDEX($S27:$S27,1,1),"")</f>
        <v/>
      </c>
      <c r="CP612" s="80" t="str">
        <f t="shared" si="1815"/>
        <v/>
      </c>
      <c r="CQ612" s="80" t="str">
        <f t="shared" si="1815"/>
        <v/>
      </c>
      <c r="CR612" s="80" t="str">
        <f t="shared" si="1815"/>
        <v/>
      </c>
      <c r="CS612" s="80" t="str">
        <f t="shared" si="1815"/>
        <v/>
      </c>
      <c r="CT612" s="80" t="str">
        <f t="shared" si="1815"/>
        <v/>
      </c>
      <c r="CU612" s="80" t="str">
        <f t="shared" si="1815"/>
        <v/>
      </c>
      <c r="CV612" s="80" t="str">
        <f t="shared" si="1815"/>
        <v/>
      </c>
      <c r="CW612" s="80" t="str">
        <f t="shared" si="1815"/>
        <v/>
      </c>
      <c r="CX612" s="80" t="str">
        <f t="shared" si="1815"/>
        <v/>
      </c>
      <c r="CY612" s="80" t="str">
        <f t="shared" si="1815"/>
        <v/>
      </c>
      <c r="CZ612" s="80" t="str">
        <f t="shared" si="1815"/>
        <v/>
      </c>
      <c r="DA612" s="80" t="str">
        <f t="shared" si="1815"/>
        <v/>
      </c>
      <c r="DB612" s="80" t="str">
        <f t="shared" si="1815"/>
        <v/>
      </c>
      <c r="DC612" s="80" t="str">
        <f t="shared" si="1815"/>
        <v/>
      </c>
      <c r="DD612" s="80" t="str">
        <f t="shared" si="1815"/>
        <v/>
      </c>
      <c r="DE612" s="80" t="str">
        <f t="shared" si="1815"/>
        <v/>
      </c>
      <c r="DF612" s="80" t="str">
        <f t="shared" si="1815"/>
        <v/>
      </c>
      <c r="DG612" s="80" t="str">
        <f t="shared" si="1815"/>
        <v/>
      </c>
      <c r="DH612" s="80" t="str">
        <f t="shared" si="1815"/>
        <v/>
      </c>
      <c r="DI612" s="80" t="str">
        <f t="shared" si="1815"/>
        <v/>
      </c>
      <c r="DJ612" s="80" t="str">
        <f t="shared" si="1815"/>
        <v/>
      </c>
    </row>
    <row r="613" spans="48:114" ht="15.75" customHeight="1">
      <c r="AV613" s="80"/>
      <c r="AW613" s="131"/>
      <c r="AX613" s="80" t="str">
        <f t="shared" si="1795"/>
        <v/>
      </c>
      <c r="AY613" s="80" t="str">
        <f t="shared" ref="AY613:CA613" si="1816">IF(AY$6=$D28,INDEX($S28:$S28,1,1),"")</f>
        <v/>
      </c>
      <c r="AZ613" s="80" t="str">
        <f t="shared" si="1816"/>
        <v/>
      </c>
      <c r="BA613" s="80" t="str">
        <f t="shared" si="1816"/>
        <v/>
      </c>
      <c r="BB613" s="80" t="str">
        <f t="shared" si="1816"/>
        <v/>
      </c>
      <c r="BC613" s="80" t="str">
        <f t="shared" si="1816"/>
        <v/>
      </c>
      <c r="BD613" s="80" t="str">
        <f t="shared" si="1816"/>
        <v/>
      </c>
      <c r="BE613" s="80" t="str">
        <f t="shared" si="1816"/>
        <v/>
      </c>
      <c r="BF613" s="80" t="str">
        <f t="shared" si="1816"/>
        <v/>
      </c>
      <c r="BG613" s="80" t="str">
        <f t="shared" si="1816"/>
        <v/>
      </c>
      <c r="BH613" s="80" t="str">
        <f t="shared" si="1816"/>
        <v/>
      </c>
      <c r="BI613" s="80">
        <f t="shared" si="1816"/>
        <v>0</v>
      </c>
      <c r="BJ613" s="80" t="str">
        <f t="shared" si="1816"/>
        <v/>
      </c>
      <c r="BK613" s="80" t="str">
        <f t="shared" si="1816"/>
        <v/>
      </c>
      <c r="BL613" s="80" t="str">
        <f t="shared" si="1816"/>
        <v/>
      </c>
      <c r="BM613" s="80" t="str">
        <f t="shared" si="1816"/>
        <v/>
      </c>
      <c r="BN613" s="80" t="str">
        <f t="shared" si="1816"/>
        <v/>
      </c>
      <c r="BO613" s="80" t="str">
        <f t="shared" si="1816"/>
        <v/>
      </c>
      <c r="BP613" s="80" t="str">
        <f t="shared" si="1816"/>
        <v/>
      </c>
      <c r="BQ613" s="80" t="str">
        <f t="shared" si="1816"/>
        <v/>
      </c>
      <c r="BR613" s="80" t="str">
        <f t="shared" si="1816"/>
        <v/>
      </c>
      <c r="BS613" s="80" t="str">
        <f t="shared" si="1816"/>
        <v/>
      </c>
      <c r="BT613" s="80" t="str">
        <f t="shared" si="1816"/>
        <v/>
      </c>
      <c r="BU613" s="80" t="str">
        <f t="shared" si="1816"/>
        <v/>
      </c>
      <c r="BV613" s="80" t="str">
        <f t="shared" si="1816"/>
        <v/>
      </c>
      <c r="BW613" s="80" t="str">
        <f t="shared" si="1816"/>
        <v/>
      </c>
      <c r="BX613" s="80" t="str">
        <f t="shared" si="1816"/>
        <v/>
      </c>
      <c r="BY613" s="80" t="str">
        <f t="shared" si="1816"/>
        <v/>
      </c>
      <c r="BZ613" s="80" t="str">
        <f t="shared" si="1816"/>
        <v/>
      </c>
      <c r="CA613" s="80" t="str">
        <f t="shared" si="1816"/>
        <v/>
      </c>
      <c r="CB613" s="80" t="str">
        <f t="shared" si="1813"/>
        <v/>
      </c>
      <c r="CC613" s="80" t="str">
        <f t="shared" si="1813"/>
        <v/>
      </c>
      <c r="CD613" s="80" t="str">
        <f t="shared" si="1813"/>
        <v/>
      </c>
      <c r="CE613" s="80" t="str">
        <f t="shared" si="1813"/>
        <v/>
      </c>
      <c r="CF613" s="80" t="str">
        <f t="shared" si="1813"/>
        <v/>
      </c>
      <c r="CG613" s="80" t="str">
        <f t="shared" ref="CG613:CN613" si="1817">IF(CG$6=$D28,INDEX($S28:$S28,1,1),"")</f>
        <v/>
      </c>
      <c r="CH613" s="80" t="str">
        <f t="shared" si="1817"/>
        <v/>
      </c>
      <c r="CI613" s="80" t="str">
        <f t="shared" si="1817"/>
        <v/>
      </c>
      <c r="CJ613" s="80" t="str">
        <f t="shared" si="1817"/>
        <v/>
      </c>
      <c r="CK613" s="80" t="str">
        <f t="shared" si="1817"/>
        <v/>
      </c>
      <c r="CL613" s="80" t="str">
        <f t="shared" si="1817"/>
        <v/>
      </c>
      <c r="CM613" s="80" t="str">
        <f t="shared" si="1817"/>
        <v/>
      </c>
      <c r="CN613" s="80" t="str">
        <f t="shared" si="1817"/>
        <v/>
      </c>
      <c r="CO613" s="80" t="str">
        <f t="shared" ref="CO613:DJ613" si="1818">IF(CO$6=$D28,INDEX($S28:$S28,1,1),"")</f>
        <v/>
      </c>
      <c r="CP613" s="80" t="str">
        <f t="shared" si="1818"/>
        <v/>
      </c>
      <c r="CQ613" s="80" t="str">
        <f t="shared" si="1818"/>
        <v/>
      </c>
      <c r="CR613" s="80" t="str">
        <f t="shared" si="1818"/>
        <v/>
      </c>
      <c r="CS613" s="80" t="str">
        <f t="shared" si="1818"/>
        <v/>
      </c>
      <c r="CT613" s="80" t="str">
        <f t="shared" si="1818"/>
        <v/>
      </c>
      <c r="CU613" s="80" t="str">
        <f t="shared" si="1818"/>
        <v/>
      </c>
      <c r="CV613" s="80" t="str">
        <f t="shared" si="1818"/>
        <v/>
      </c>
      <c r="CW613" s="80" t="str">
        <f t="shared" si="1818"/>
        <v/>
      </c>
      <c r="CX613" s="80" t="str">
        <f t="shared" si="1818"/>
        <v/>
      </c>
      <c r="CY613" s="80" t="str">
        <f t="shared" si="1818"/>
        <v/>
      </c>
      <c r="CZ613" s="80" t="str">
        <f t="shared" si="1818"/>
        <v/>
      </c>
      <c r="DA613" s="80" t="str">
        <f t="shared" si="1818"/>
        <v/>
      </c>
      <c r="DB613" s="80" t="str">
        <f t="shared" si="1818"/>
        <v/>
      </c>
      <c r="DC613" s="80" t="str">
        <f t="shared" si="1818"/>
        <v/>
      </c>
      <c r="DD613" s="80" t="str">
        <f t="shared" si="1818"/>
        <v/>
      </c>
      <c r="DE613" s="80" t="str">
        <f t="shared" si="1818"/>
        <v/>
      </c>
      <c r="DF613" s="80" t="str">
        <f t="shared" si="1818"/>
        <v/>
      </c>
      <c r="DG613" s="80" t="str">
        <f t="shared" si="1818"/>
        <v/>
      </c>
      <c r="DH613" s="80" t="str">
        <f t="shared" si="1818"/>
        <v/>
      </c>
      <c r="DI613" s="80" t="str">
        <f t="shared" si="1818"/>
        <v/>
      </c>
      <c r="DJ613" s="80" t="str">
        <f t="shared" si="1818"/>
        <v/>
      </c>
    </row>
    <row r="614" spans="48:114" ht="15.75" customHeight="1">
      <c r="AV614" s="80"/>
      <c r="AW614" s="131"/>
      <c r="AX614" s="80" t="str">
        <f t="shared" si="1795"/>
        <v/>
      </c>
      <c r="AY614" s="80" t="str">
        <f t="shared" ref="AY614:CA614" si="1819">IF(AY$6=$D29,INDEX($S29:$S29,1,1),"")</f>
        <v/>
      </c>
      <c r="AZ614" s="80" t="str">
        <f t="shared" si="1819"/>
        <v/>
      </c>
      <c r="BA614" s="80" t="str">
        <f t="shared" si="1819"/>
        <v/>
      </c>
      <c r="BB614" s="80" t="str">
        <f t="shared" si="1819"/>
        <v/>
      </c>
      <c r="BC614" s="80" t="str">
        <f t="shared" si="1819"/>
        <v/>
      </c>
      <c r="BD614" s="80" t="str">
        <f t="shared" si="1819"/>
        <v/>
      </c>
      <c r="BE614" s="80" t="str">
        <f t="shared" si="1819"/>
        <v/>
      </c>
      <c r="BF614" s="80" t="str">
        <f t="shared" si="1819"/>
        <v/>
      </c>
      <c r="BG614" s="80" t="str">
        <f t="shared" si="1819"/>
        <v/>
      </c>
      <c r="BH614" s="80" t="str">
        <f t="shared" si="1819"/>
        <v/>
      </c>
      <c r="BI614" s="80" t="str">
        <f t="shared" si="1819"/>
        <v/>
      </c>
      <c r="BJ614" s="80" t="str">
        <f t="shared" si="1819"/>
        <v/>
      </c>
      <c r="BK614" s="80" t="str">
        <f t="shared" si="1819"/>
        <v/>
      </c>
      <c r="BL614" s="80" t="str">
        <f t="shared" si="1819"/>
        <v/>
      </c>
      <c r="BM614" s="80" t="str">
        <f t="shared" si="1819"/>
        <v/>
      </c>
      <c r="BN614" s="80">
        <f t="shared" si="1819"/>
        <v>0</v>
      </c>
      <c r="BO614" s="80" t="str">
        <f t="shared" si="1819"/>
        <v/>
      </c>
      <c r="BP614" s="80" t="str">
        <f t="shared" si="1819"/>
        <v/>
      </c>
      <c r="BQ614" s="80" t="str">
        <f t="shared" si="1819"/>
        <v/>
      </c>
      <c r="BR614" s="80" t="str">
        <f t="shared" si="1819"/>
        <v/>
      </c>
      <c r="BS614" s="80" t="str">
        <f t="shared" si="1819"/>
        <v/>
      </c>
      <c r="BT614" s="80" t="str">
        <f t="shared" si="1819"/>
        <v/>
      </c>
      <c r="BU614" s="80" t="str">
        <f t="shared" si="1819"/>
        <v/>
      </c>
      <c r="BV614" s="80" t="str">
        <f t="shared" si="1819"/>
        <v/>
      </c>
      <c r="BW614" s="80" t="str">
        <f t="shared" si="1819"/>
        <v/>
      </c>
      <c r="BX614" s="80" t="str">
        <f t="shared" si="1819"/>
        <v/>
      </c>
      <c r="BY614" s="80" t="str">
        <f t="shared" si="1819"/>
        <v/>
      </c>
      <c r="BZ614" s="80" t="str">
        <f t="shared" si="1819"/>
        <v/>
      </c>
      <c r="CA614" s="80" t="str">
        <f t="shared" si="1819"/>
        <v/>
      </c>
      <c r="CB614" s="80" t="str">
        <f t="shared" si="1813"/>
        <v/>
      </c>
      <c r="CC614" s="80" t="str">
        <f t="shared" si="1813"/>
        <v/>
      </c>
      <c r="CD614" s="80" t="str">
        <f t="shared" si="1813"/>
        <v/>
      </c>
      <c r="CE614" s="80" t="str">
        <f t="shared" si="1813"/>
        <v/>
      </c>
      <c r="CF614" s="80" t="str">
        <f t="shared" si="1813"/>
        <v/>
      </c>
      <c r="CG614" s="80" t="str">
        <f t="shared" ref="CG614:CN614" si="1820">IF(CG$6=$D29,INDEX($S29:$S29,1,1),"")</f>
        <v/>
      </c>
      <c r="CH614" s="80" t="str">
        <f t="shared" si="1820"/>
        <v/>
      </c>
      <c r="CI614" s="80" t="str">
        <f t="shared" si="1820"/>
        <v/>
      </c>
      <c r="CJ614" s="80" t="str">
        <f t="shared" si="1820"/>
        <v/>
      </c>
      <c r="CK614" s="80" t="str">
        <f t="shared" si="1820"/>
        <v/>
      </c>
      <c r="CL614" s="80" t="str">
        <f t="shared" si="1820"/>
        <v/>
      </c>
      <c r="CM614" s="80" t="str">
        <f t="shared" si="1820"/>
        <v/>
      </c>
      <c r="CN614" s="80" t="str">
        <f t="shared" si="1820"/>
        <v/>
      </c>
      <c r="CO614" s="80" t="str">
        <f t="shared" ref="CO614:DJ614" si="1821">IF(CO$6=$D29,INDEX($S29:$S29,1,1),"")</f>
        <v/>
      </c>
      <c r="CP614" s="80" t="str">
        <f t="shared" si="1821"/>
        <v/>
      </c>
      <c r="CQ614" s="80" t="str">
        <f t="shared" si="1821"/>
        <v/>
      </c>
      <c r="CR614" s="80" t="str">
        <f t="shared" si="1821"/>
        <v/>
      </c>
      <c r="CS614" s="80" t="str">
        <f t="shared" si="1821"/>
        <v/>
      </c>
      <c r="CT614" s="80" t="str">
        <f t="shared" si="1821"/>
        <v/>
      </c>
      <c r="CU614" s="80" t="str">
        <f t="shared" si="1821"/>
        <v/>
      </c>
      <c r="CV614" s="80" t="str">
        <f t="shared" si="1821"/>
        <v/>
      </c>
      <c r="CW614" s="80" t="str">
        <f t="shared" si="1821"/>
        <v/>
      </c>
      <c r="CX614" s="80" t="str">
        <f t="shared" si="1821"/>
        <v/>
      </c>
      <c r="CY614" s="80" t="str">
        <f t="shared" si="1821"/>
        <v/>
      </c>
      <c r="CZ614" s="80" t="str">
        <f t="shared" si="1821"/>
        <v/>
      </c>
      <c r="DA614" s="80" t="str">
        <f t="shared" si="1821"/>
        <v/>
      </c>
      <c r="DB614" s="80" t="str">
        <f t="shared" si="1821"/>
        <v/>
      </c>
      <c r="DC614" s="80" t="str">
        <f t="shared" si="1821"/>
        <v/>
      </c>
      <c r="DD614" s="80" t="str">
        <f t="shared" si="1821"/>
        <v/>
      </c>
      <c r="DE614" s="80" t="str">
        <f t="shared" si="1821"/>
        <v/>
      </c>
      <c r="DF614" s="80" t="str">
        <f t="shared" si="1821"/>
        <v/>
      </c>
      <c r="DG614" s="80" t="str">
        <f t="shared" si="1821"/>
        <v/>
      </c>
      <c r="DH614" s="80" t="str">
        <f t="shared" si="1821"/>
        <v/>
      </c>
      <c r="DI614" s="80" t="str">
        <f t="shared" si="1821"/>
        <v/>
      </c>
      <c r="DJ614" s="80" t="str">
        <f t="shared" si="1821"/>
        <v/>
      </c>
    </row>
    <row r="615" spans="48:114" ht="15.75" customHeight="1">
      <c r="AV615" s="80"/>
      <c r="AW615" s="131"/>
      <c r="AX615" s="80" t="str">
        <f t="shared" si="1795"/>
        <v/>
      </c>
      <c r="AY615" s="80" t="str">
        <f t="shared" ref="AY615:CA615" si="1822">IF(AY$6=$D30,INDEX($S30:$S30,1,1),"")</f>
        <v/>
      </c>
      <c r="AZ615" s="80" t="str">
        <f t="shared" si="1822"/>
        <v/>
      </c>
      <c r="BA615" s="80" t="str">
        <f t="shared" si="1822"/>
        <v/>
      </c>
      <c r="BB615" s="80" t="str">
        <f t="shared" si="1822"/>
        <v/>
      </c>
      <c r="BC615" s="80" t="str">
        <f t="shared" si="1822"/>
        <v/>
      </c>
      <c r="BD615" s="80" t="str">
        <f t="shared" si="1822"/>
        <v/>
      </c>
      <c r="BE615" s="80" t="str">
        <f t="shared" si="1822"/>
        <v/>
      </c>
      <c r="BF615" s="80" t="str">
        <f t="shared" si="1822"/>
        <v/>
      </c>
      <c r="BG615" s="80" t="str">
        <f t="shared" si="1822"/>
        <v/>
      </c>
      <c r="BH615" s="80" t="str">
        <f t="shared" si="1822"/>
        <v/>
      </c>
      <c r="BI615" s="80" t="str">
        <f t="shared" si="1822"/>
        <v/>
      </c>
      <c r="BJ615" s="80" t="str">
        <f t="shared" si="1822"/>
        <v/>
      </c>
      <c r="BK615" s="80" t="str">
        <f t="shared" si="1822"/>
        <v/>
      </c>
      <c r="BL615" s="80" t="str">
        <f t="shared" si="1822"/>
        <v/>
      </c>
      <c r="BM615" s="80" t="str">
        <f t="shared" si="1822"/>
        <v/>
      </c>
      <c r="BN615" s="80" t="str">
        <f t="shared" si="1822"/>
        <v/>
      </c>
      <c r="BO615" s="80">
        <f t="shared" si="1822"/>
        <v>0</v>
      </c>
      <c r="BP615" s="80" t="str">
        <f t="shared" si="1822"/>
        <v/>
      </c>
      <c r="BQ615" s="80" t="str">
        <f t="shared" si="1822"/>
        <v/>
      </c>
      <c r="BR615" s="80" t="str">
        <f t="shared" si="1822"/>
        <v/>
      </c>
      <c r="BS615" s="80" t="str">
        <f t="shared" si="1822"/>
        <v/>
      </c>
      <c r="BT615" s="80" t="str">
        <f t="shared" si="1822"/>
        <v/>
      </c>
      <c r="BU615" s="80" t="str">
        <f t="shared" si="1822"/>
        <v/>
      </c>
      <c r="BV615" s="80" t="str">
        <f t="shared" si="1822"/>
        <v/>
      </c>
      <c r="BW615" s="80" t="str">
        <f t="shared" si="1822"/>
        <v/>
      </c>
      <c r="BX615" s="80" t="str">
        <f t="shared" si="1822"/>
        <v/>
      </c>
      <c r="BY615" s="80" t="str">
        <f t="shared" si="1822"/>
        <v/>
      </c>
      <c r="BZ615" s="80" t="str">
        <f t="shared" si="1822"/>
        <v/>
      </c>
      <c r="CA615" s="80" t="str">
        <f t="shared" si="1822"/>
        <v/>
      </c>
      <c r="CB615" s="80" t="str">
        <f t="shared" si="1813"/>
        <v/>
      </c>
      <c r="CC615" s="80" t="str">
        <f t="shared" si="1813"/>
        <v/>
      </c>
      <c r="CD615" s="80" t="str">
        <f t="shared" si="1813"/>
        <v/>
      </c>
      <c r="CE615" s="80" t="str">
        <f t="shared" si="1813"/>
        <v/>
      </c>
      <c r="CF615" s="80" t="str">
        <f t="shared" si="1813"/>
        <v/>
      </c>
      <c r="CG615" s="80" t="str">
        <f t="shared" ref="CG615:CN615" si="1823">IF(CG$6=$D30,INDEX($S30:$S30,1,1),"")</f>
        <v/>
      </c>
      <c r="CH615" s="80" t="str">
        <f t="shared" si="1823"/>
        <v/>
      </c>
      <c r="CI615" s="80" t="str">
        <f t="shared" si="1823"/>
        <v/>
      </c>
      <c r="CJ615" s="80" t="str">
        <f t="shared" si="1823"/>
        <v/>
      </c>
      <c r="CK615" s="80" t="str">
        <f t="shared" si="1823"/>
        <v/>
      </c>
      <c r="CL615" s="80" t="str">
        <f t="shared" si="1823"/>
        <v/>
      </c>
      <c r="CM615" s="80" t="str">
        <f t="shared" si="1823"/>
        <v/>
      </c>
      <c r="CN615" s="80" t="str">
        <f t="shared" si="1823"/>
        <v/>
      </c>
      <c r="CO615" s="80" t="str">
        <f t="shared" ref="CO615:DJ615" si="1824">IF(CO$6=$D30,INDEX($S30:$S30,1,1),"")</f>
        <v/>
      </c>
      <c r="CP615" s="80" t="str">
        <f t="shared" si="1824"/>
        <v/>
      </c>
      <c r="CQ615" s="80" t="str">
        <f t="shared" si="1824"/>
        <v/>
      </c>
      <c r="CR615" s="80" t="str">
        <f t="shared" si="1824"/>
        <v/>
      </c>
      <c r="CS615" s="80" t="str">
        <f t="shared" si="1824"/>
        <v/>
      </c>
      <c r="CT615" s="80" t="str">
        <f t="shared" si="1824"/>
        <v/>
      </c>
      <c r="CU615" s="80" t="str">
        <f t="shared" si="1824"/>
        <v/>
      </c>
      <c r="CV615" s="80" t="str">
        <f t="shared" si="1824"/>
        <v/>
      </c>
      <c r="CW615" s="80" t="str">
        <f t="shared" si="1824"/>
        <v/>
      </c>
      <c r="CX615" s="80" t="str">
        <f t="shared" si="1824"/>
        <v/>
      </c>
      <c r="CY615" s="80" t="str">
        <f t="shared" si="1824"/>
        <v/>
      </c>
      <c r="CZ615" s="80" t="str">
        <f t="shared" si="1824"/>
        <v/>
      </c>
      <c r="DA615" s="80" t="str">
        <f t="shared" si="1824"/>
        <v/>
      </c>
      <c r="DB615" s="80" t="str">
        <f t="shared" si="1824"/>
        <v/>
      </c>
      <c r="DC615" s="80" t="str">
        <f t="shared" si="1824"/>
        <v/>
      </c>
      <c r="DD615" s="80" t="str">
        <f t="shared" si="1824"/>
        <v/>
      </c>
      <c r="DE615" s="80" t="str">
        <f t="shared" si="1824"/>
        <v/>
      </c>
      <c r="DF615" s="80" t="str">
        <f t="shared" si="1824"/>
        <v/>
      </c>
      <c r="DG615" s="80" t="str">
        <f t="shared" si="1824"/>
        <v/>
      </c>
      <c r="DH615" s="80" t="str">
        <f t="shared" si="1824"/>
        <v/>
      </c>
      <c r="DI615" s="80" t="str">
        <f t="shared" si="1824"/>
        <v/>
      </c>
      <c r="DJ615" s="80" t="str">
        <f t="shared" si="1824"/>
        <v/>
      </c>
    </row>
    <row r="616" spans="48:114" ht="15.75" customHeight="1">
      <c r="AV616" s="80"/>
      <c r="AW616" s="131"/>
      <c r="AX616" s="80" t="str">
        <f t="shared" si="1795"/>
        <v/>
      </c>
      <c r="AY616" s="80" t="str">
        <f t="shared" ref="AY616:CA616" si="1825">IF(AY$6=$D31,INDEX($S31:$S31,1,1),"")</f>
        <v/>
      </c>
      <c r="AZ616" s="80" t="str">
        <f t="shared" si="1825"/>
        <v/>
      </c>
      <c r="BA616" s="80" t="str">
        <f t="shared" si="1825"/>
        <v/>
      </c>
      <c r="BB616" s="80" t="str">
        <f t="shared" si="1825"/>
        <v/>
      </c>
      <c r="BC616" s="80" t="str">
        <f t="shared" si="1825"/>
        <v/>
      </c>
      <c r="BD616" s="80" t="str">
        <f t="shared" si="1825"/>
        <v/>
      </c>
      <c r="BE616" s="80" t="str">
        <f t="shared" si="1825"/>
        <v/>
      </c>
      <c r="BF616" s="80" t="str">
        <f t="shared" si="1825"/>
        <v/>
      </c>
      <c r="BG616" s="80">
        <f t="shared" si="1825"/>
        <v>0</v>
      </c>
      <c r="BH616" s="80" t="str">
        <f t="shared" si="1825"/>
        <v/>
      </c>
      <c r="BI616" s="80" t="str">
        <f t="shared" si="1825"/>
        <v/>
      </c>
      <c r="BJ616" s="80" t="str">
        <f t="shared" si="1825"/>
        <v/>
      </c>
      <c r="BK616" s="80" t="str">
        <f t="shared" si="1825"/>
        <v/>
      </c>
      <c r="BL616" s="80" t="str">
        <f t="shared" si="1825"/>
        <v/>
      </c>
      <c r="BM616" s="80" t="str">
        <f t="shared" si="1825"/>
        <v/>
      </c>
      <c r="BN616" s="80" t="str">
        <f t="shared" si="1825"/>
        <v/>
      </c>
      <c r="BO616" s="80" t="str">
        <f t="shared" si="1825"/>
        <v/>
      </c>
      <c r="BP616" s="80" t="str">
        <f t="shared" si="1825"/>
        <v/>
      </c>
      <c r="BQ616" s="80" t="str">
        <f t="shared" si="1825"/>
        <v/>
      </c>
      <c r="BR616" s="80" t="str">
        <f t="shared" si="1825"/>
        <v/>
      </c>
      <c r="BS616" s="80" t="str">
        <f t="shared" si="1825"/>
        <v/>
      </c>
      <c r="BT616" s="80" t="str">
        <f t="shared" si="1825"/>
        <v/>
      </c>
      <c r="BU616" s="80" t="str">
        <f t="shared" si="1825"/>
        <v/>
      </c>
      <c r="BV616" s="80" t="str">
        <f t="shared" si="1825"/>
        <v/>
      </c>
      <c r="BW616" s="80" t="str">
        <f t="shared" si="1825"/>
        <v/>
      </c>
      <c r="BX616" s="80" t="str">
        <f t="shared" si="1825"/>
        <v/>
      </c>
      <c r="BY616" s="80" t="str">
        <f t="shared" si="1825"/>
        <v/>
      </c>
      <c r="BZ616" s="80" t="str">
        <f t="shared" si="1825"/>
        <v/>
      </c>
      <c r="CA616" s="80" t="str">
        <f t="shared" si="1825"/>
        <v/>
      </c>
      <c r="CB616" s="80" t="str">
        <f t="shared" si="1813"/>
        <v/>
      </c>
      <c r="CC616" s="80" t="str">
        <f t="shared" si="1813"/>
        <v/>
      </c>
      <c r="CD616" s="80" t="str">
        <f t="shared" si="1813"/>
        <v/>
      </c>
      <c r="CE616" s="80" t="str">
        <f t="shared" si="1813"/>
        <v/>
      </c>
      <c r="CF616" s="80" t="str">
        <f t="shared" si="1813"/>
        <v/>
      </c>
      <c r="CG616" s="80" t="str">
        <f t="shared" ref="CG616:CN616" si="1826">IF(CG$6=$D31,INDEX($S31:$S31,1,1),"")</f>
        <v/>
      </c>
      <c r="CH616" s="80" t="str">
        <f t="shared" si="1826"/>
        <v/>
      </c>
      <c r="CI616" s="80" t="str">
        <f t="shared" si="1826"/>
        <v/>
      </c>
      <c r="CJ616" s="80" t="str">
        <f t="shared" si="1826"/>
        <v/>
      </c>
      <c r="CK616" s="80" t="str">
        <f t="shared" si="1826"/>
        <v/>
      </c>
      <c r="CL616" s="80" t="str">
        <f t="shared" si="1826"/>
        <v/>
      </c>
      <c r="CM616" s="80" t="str">
        <f t="shared" si="1826"/>
        <v/>
      </c>
      <c r="CN616" s="80" t="str">
        <f t="shared" si="1826"/>
        <v/>
      </c>
      <c r="CO616" s="80" t="str">
        <f t="shared" ref="CO616:DJ616" si="1827">IF(CO$6=$D31,INDEX($S31:$S31,1,1),"")</f>
        <v/>
      </c>
      <c r="CP616" s="80" t="str">
        <f t="shared" si="1827"/>
        <v/>
      </c>
      <c r="CQ616" s="80" t="str">
        <f t="shared" si="1827"/>
        <v/>
      </c>
      <c r="CR616" s="80" t="str">
        <f t="shared" si="1827"/>
        <v/>
      </c>
      <c r="CS616" s="80" t="str">
        <f t="shared" si="1827"/>
        <v/>
      </c>
      <c r="CT616" s="80" t="str">
        <f t="shared" si="1827"/>
        <v/>
      </c>
      <c r="CU616" s="80" t="str">
        <f t="shared" si="1827"/>
        <v/>
      </c>
      <c r="CV616" s="80" t="str">
        <f t="shared" si="1827"/>
        <v/>
      </c>
      <c r="CW616" s="80" t="str">
        <f t="shared" si="1827"/>
        <v/>
      </c>
      <c r="CX616" s="80" t="str">
        <f t="shared" si="1827"/>
        <v/>
      </c>
      <c r="CY616" s="80" t="str">
        <f t="shared" si="1827"/>
        <v/>
      </c>
      <c r="CZ616" s="80" t="str">
        <f t="shared" si="1827"/>
        <v/>
      </c>
      <c r="DA616" s="80" t="str">
        <f t="shared" si="1827"/>
        <v/>
      </c>
      <c r="DB616" s="80" t="str">
        <f t="shared" si="1827"/>
        <v/>
      </c>
      <c r="DC616" s="80" t="str">
        <f t="shared" si="1827"/>
        <v/>
      </c>
      <c r="DD616" s="80" t="str">
        <f t="shared" si="1827"/>
        <v/>
      </c>
      <c r="DE616" s="80" t="str">
        <f t="shared" si="1827"/>
        <v/>
      </c>
      <c r="DF616" s="80" t="str">
        <f t="shared" si="1827"/>
        <v/>
      </c>
      <c r="DG616" s="80" t="str">
        <f t="shared" si="1827"/>
        <v/>
      </c>
      <c r="DH616" s="80" t="str">
        <f t="shared" si="1827"/>
        <v/>
      </c>
      <c r="DI616" s="80" t="str">
        <f t="shared" si="1827"/>
        <v/>
      </c>
      <c r="DJ616" s="80" t="str">
        <f t="shared" si="1827"/>
        <v/>
      </c>
    </row>
    <row r="617" spans="48:114" ht="15.75" customHeight="1">
      <c r="AV617" s="80"/>
      <c r="AW617" s="131"/>
      <c r="AX617" s="80" t="str">
        <f t="shared" si="1795"/>
        <v/>
      </c>
      <c r="AY617" s="80" t="str">
        <f t="shared" ref="AY617:CA617" si="1828">IF(AY$6=$D32,INDEX($S32:$S32,1,1),"")</f>
        <v/>
      </c>
      <c r="AZ617" s="80" t="str">
        <f t="shared" si="1828"/>
        <v/>
      </c>
      <c r="BA617" s="80" t="str">
        <f t="shared" si="1828"/>
        <v/>
      </c>
      <c r="BB617" s="80" t="str">
        <f t="shared" si="1828"/>
        <v/>
      </c>
      <c r="BC617" s="80" t="str">
        <f t="shared" si="1828"/>
        <v/>
      </c>
      <c r="BD617" s="80" t="str">
        <f t="shared" si="1828"/>
        <v/>
      </c>
      <c r="BE617" s="80" t="str">
        <f t="shared" si="1828"/>
        <v/>
      </c>
      <c r="BF617" s="80" t="str">
        <f t="shared" si="1828"/>
        <v/>
      </c>
      <c r="BG617" s="80" t="str">
        <f t="shared" si="1828"/>
        <v/>
      </c>
      <c r="BH617" s="80" t="str">
        <f t="shared" si="1828"/>
        <v/>
      </c>
      <c r="BI617" s="80">
        <f t="shared" si="1828"/>
        <v>0</v>
      </c>
      <c r="BJ617" s="80" t="str">
        <f t="shared" si="1828"/>
        <v/>
      </c>
      <c r="BK617" s="80" t="str">
        <f t="shared" si="1828"/>
        <v/>
      </c>
      <c r="BL617" s="80" t="str">
        <f t="shared" si="1828"/>
        <v/>
      </c>
      <c r="BM617" s="80" t="str">
        <f t="shared" si="1828"/>
        <v/>
      </c>
      <c r="BN617" s="80" t="str">
        <f t="shared" si="1828"/>
        <v/>
      </c>
      <c r="BO617" s="80" t="str">
        <f t="shared" si="1828"/>
        <v/>
      </c>
      <c r="BP617" s="80" t="str">
        <f t="shared" si="1828"/>
        <v/>
      </c>
      <c r="BQ617" s="80" t="str">
        <f t="shared" si="1828"/>
        <v/>
      </c>
      <c r="BR617" s="80" t="str">
        <f t="shared" si="1828"/>
        <v/>
      </c>
      <c r="BS617" s="80" t="str">
        <f t="shared" si="1828"/>
        <v/>
      </c>
      <c r="BT617" s="80" t="str">
        <f t="shared" si="1828"/>
        <v/>
      </c>
      <c r="BU617" s="80" t="str">
        <f t="shared" si="1828"/>
        <v/>
      </c>
      <c r="BV617" s="80" t="str">
        <f t="shared" si="1828"/>
        <v/>
      </c>
      <c r="BW617" s="80" t="str">
        <f t="shared" si="1828"/>
        <v/>
      </c>
      <c r="BX617" s="80" t="str">
        <f t="shared" si="1828"/>
        <v/>
      </c>
      <c r="BY617" s="80" t="str">
        <f t="shared" si="1828"/>
        <v/>
      </c>
      <c r="BZ617" s="80" t="str">
        <f t="shared" si="1828"/>
        <v/>
      </c>
      <c r="CA617" s="80" t="str">
        <f t="shared" si="1828"/>
        <v/>
      </c>
      <c r="CB617" s="80" t="str">
        <f t="shared" si="1813"/>
        <v/>
      </c>
      <c r="CC617" s="80" t="str">
        <f t="shared" si="1813"/>
        <v/>
      </c>
      <c r="CD617" s="80" t="str">
        <f t="shared" si="1813"/>
        <v/>
      </c>
      <c r="CE617" s="80" t="str">
        <f t="shared" si="1813"/>
        <v/>
      </c>
      <c r="CF617" s="80" t="str">
        <f t="shared" si="1813"/>
        <v/>
      </c>
      <c r="CG617" s="80" t="str">
        <f t="shared" ref="CG617:CN617" si="1829">IF(CG$6=$D32,INDEX($S32:$S32,1,1),"")</f>
        <v/>
      </c>
      <c r="CH617" s="80" t="str">
        <f t="shared" si="1829"/>
        <v/>
      </c>
      <c r="CI617" s="80" t="str">
        <f t="shared" si="1829"/>
        <v/>
      </c>
      <c r="CJ617" s="80" t="str">
        <f t="shared" si="1829"/>
        <v/>
      </c>
      <c r="CK617" s="80" t="str">
        <f t="shared" si="1829"/>
        <v/>
      </c>
      <c r="CL617" s="80" t="str">
        <f t="shared" si="1829"/>
        <v/>
      </c>
      <c r="CM617" s="80" t="str">
        <f t="shared" si="1829"/>
        <v/>
      </c>
      <c r="CN617" s="80" t="str">
        <f t="shared" si="1829"/>
        <v/>
      </c>
      <c r="CO617" s="80" t="str">
        <f t="shared" ref="CO617:DJ617" si="1830">IF(CO$6=$D32,INDEX($S32:$S32,1,1),"")</f>
        <v/>
      </c>
      <c r="CP617" s="80" t="str">
        <f t="shared" si="1830"/>
        <v/>
      </c>
      <c r="CQ617" s="80" t="str">
        <f t="shared" si="1830"/>
        <v/>
      </c>
      <c r="CR617" s="80" t="str">
        <f t="shared" si="1830"/>
        <v/>
      </c>
      <c r="CS617" s="80" t="str">
        <f t="shared" si="1830"/>
        <v/>
      </c>
      <c r="CT617" s="80" t="str">
        <f t="shared" si="1830"/>
        <v/>
      </c>
      <c r="CU617" s="80" t="str">
        <f t="shared" si="1830"/>
        <v/>
      </c>
      <c r="CV617" s="80" t="str">
        <f t="shared" si="1830"/>
        <v/>
      </c>
      <c r="CW617" s="80" t="str">
        <f t="shared" si="1830"/>
        <v/>
      </c>
      <c r="CX617" s="80" t="str">
        <f t="shared" si="1830"/>
        <v/>
      </c>
      <c r="CY617" s="80" t="str">
        <f t="shared" si="1830"/>
        <v/>
      </c>
      <c r="CZ617" s="80" t="str">
        <f t="shared" si="1830"/>
        <v/>
      </c>
      <c r="DA617" s="80" t="str">
        <f t="shared" si="1830"/>
        <v/>
      </c>
      <c r="DB617" s="80" t="str">
        <f t="shared" si="1830"/>
        <v/>
      </c>
      <c r="DC617" s="80" t="str">
        <f t="shared" si="1830"/>
        <v/>
      </c>
      <c r="DD617" s="80" t="str">
        <f t="shared" si="1830"/>
        <v/>
      </c>
      <c r="DE617" s="80" t="str">
        <f t="shared" si="1830"/>
        <v/>
      </c>
      <c r="DF617" s="80" t="str">
        <f t="shared" si="1830"/>
        <v/>
      </c>
      <c r="DG617" s="80" t="str">
        <f t="shared" si="1830"/>
        <v/>
      </c>
      <c r="DH617" s="80" t="str">
        <f t="shared" si="1830"/>
        <v/>
      </c>
      <c r="DI617" s="80" t="str">
        <f t="shared" si="1830"/>
        <v/>
      </c>
      <c r="DJ617" s="80" t="str">
        <f t="shared" si="1830"/>
        <v/>
      </c>
    </row>
    <row r="618" spans="48:114" ht="15.75" customHeight="1">
      <c r="AV618" s="80"/>
      <c r="AW618" s="131"/>
      <c r="AX618" s="80" t="str">
        <f t="shared" si="1795"/>
        <v/>
      </c>
      <c r="AY618" s="80" t="str">
        <f t="shared" ref="AY618:CA618" si="1831">IF(AY$6=$D33,INDEX($S33:$S33,1,1),"")</f>
        <v/>
      </c>
      <c r="AZ618" s="80" t="str">
        <f t="shared" si="1831"/>
        <v/>
      </c>
      <c r="BA618" s="80" t="str">
        <f t="shared" si="1831"/>
        <v/>
      </c>
      <c r="BB618" s="80" t="str">
        <f t="shared" si="1831"/>
        <v/>
      </c>
      <c r="BC618" s="80" t="str">
        <f t="shared" si="1831"/>
        <v/>
      </c>
      <c r="BD618" s="80" t="str">
        <f t="shared" si="1831"/>
        <v/>
      </c>
      <c r="BE618" s="80" t="str">
        <f t="shared" si="1831"/>
        <v/>
      </c>
      <c r="BF618" s="80" t="str">
        <f t="shared" si="1831"/>
        <v/>
      </c>
      <c r="BG618" s="80" t="str">
        <f t="shared" si="1831"/>
        <v/>
      </c>
      <c r="BH618" s="80" t="str">
        <f t="shared" si="1831"/>
        <v/>
      </c>
      <c r="BI618" s="80" t="str">
        <f t="shared" si="1831"/>
        <v/>
      </c>
      <c r="BJ618" s="80" t="str">
        <f t="shared" si="1831"/>
        <v/>
      </c>
      <c r="BK618" s="80">
        <f t="shared" si="1831"/>
        <v>0</v>
      </c>
      <c r="BL618" s="80" t="str">
        <f t="shared" si="1831"/>
        <v/>
      </c>
      <c r="BM618" s="80" t="str">
        <f t="shared" si="1831"/>
        <v/>
      </c>
      <c r="BN618" s="80" t="str">
        <f t="shared" si="1831"/>
        <v/>
      </c>
      <c r="BO618" s="80" t="str">
        <f t="shared" si="1831"/>
        <v/>
      </c>
      <c r="BP618" s="80" t="str">
        <f t="shared" si="1831"/>
        <v/>
      </c>
      <c r="BQ618" s="80" t="str">
        <f t="shared" si="1831"/>
        <v/>
      </c>
      <c r="BR618" s="80" t="str">
        <f t="shared" si="1831"/>
        <v/>
      </c>
      <c r="BS618" s="80" t="str">
        <f t="shared" si="1831"/>
        <v/>
      </c>
      <c r="BT618" s="80" t="str">
        <f t="shared" si="1831"/>
        <v/>
      </c>
      <c r="BU618" s="80" t="str">
        <f t="shared" si="1831"/>
        <v/>
      </c>
      <c r="BV618" s="80" t="str">
        <f t="shared" si="1831"/>
        <v/>
      </c>
      <c r="BW618" s="80" t="str">
        <f t="shared" si="1831"/>
        <v/>
      </c>
      <c r="BX618" s="80" t="str">
        <f t="shared" si="1831"/>
        <v/>
      </c>
      <c r="BY618" s="80" t="str">
        <f t="shared" si="1831"/>
        <v/>
      </c>
      <c r="BZ618" s="80" t="str">
        <f t="shared" si="1831"/>
        <v/>
      </c>
      <c r="CA618" s="80" t="str">
        <f t="shared" si="1831"/>
        <v/>
      </c>
      <c r="CB618" s="80" t="str">
        <f t="shared" si="1813"/>
        <v/>
      </c>
      <c r="CC618" s="80" t="str">
        <f t="shared" si="1813"/>
        <v/>
      </c>
      <c r="CD618" s="80" t="str">
        <f t="shared" si="1813"/>
        <v/>
      </c>
      <c r="CE618" s="80" t="str">
        <f t="shared" si="1813"/>
        <v/>
      </c>
      <c r="CF618" s="80" t="str">
        <f t="shared" si="1813"/>
        <v/>
      </c>
      <c r="CG618" s="80" t="str">
        <f t="shared" ref="CG618:CN618" si="1832">IF(CG$6=$D33,INDEX($S33:$S33,1,1),"")</f>
        <v/>
      </c>
      <c r="CH618" s="80" t="str">
        <f t="shared" si="1832"/>
        <v/>
      </c>
      <c r="CI618" s="80" t="str">
        <f t="shared" si="1832"/>
        <v/>
      </c>
      <c r="CJ618" s="80" t="str">
        <f t="shared" si="1832"/>
        <v/>
      </c>
      <c r="CK618" s="80" t="str">
        <f t="shared" si="1832"/>
        <v/>
      </c>
      <c r="CL618" s="80" t="str">
        <f t="shared" si="1832"/>
        <v/>
      </c>
      <c r="CM618" s="80" t="str">
        <f t="shared" si="1832"/>
        <v/>
      </c>
      <c r="CN618" s="80" t="str">
        <f t="shared" si="1832"/>
        <v/>
      </c>
      <c r="CO618" s="80" t="str">
        <f t="shared" ref="CO618:DJ618" si="1833">IF(CO$6=$D33,INDEX($S33:$S33,1,1),"")</f>
        <v/>
      </c>
      <c r="CP618" s="80" t="str">
        <f t="shared" si="1833"/>
        <v/>
      </c>
      <c r="CQ618" s="80" t="str">
        <f t="shared" si="1833"/>
        <v/>
      </c>
      <c r="CR618" s="80" t="str">
        <f t="shared" si="1833"/>
        <v/>
      </c>
      <c r="CS618" s="80" t="str">
        <f t="shared" si="1833"/>
        <v/>
      </c>
      <c r="CT618" s="80" t="str">
        <f t="shared" si="1833"/>
        <v/>
      </c>
      <c r="CU618" s="80" t="str">
        <f t="shared" si="1833"/>
        <v/>
      </c>
      <c r="CV618" s="80" t="str">
        <f t="shared" si="1833"/>
        <v/>
      </c>
      <c r="CW618" s="80" t="str">
        <f t="shared" si="1833"/>
        <v/>
      </c>
      <c r="CX618" s="80" t="str">
        <f t="shared" si="1833"/>
        <v/>
      </c>
      <c r="CY618" s="80" t="str">
        <f t="shared" si="1833"/>
        <v/>
      </c>
      <c r="CZ618" s="80" t="str">
        <f t="shared" si="1833"/>
        <v/>
      </c>
      <c r="DA618" s="80" t="str">
        <f t="shared" si="1833"/>
        <v/>
      </c>
      <c r="DB618" s="80" t="str">
        <f t="shared" si="1833"/>
        <v/>
      </c>
      <c r="DC618" s="80" t="str">
        <f t="shared" si="1833"/>
        <v/>
      </c>
      <c r="DD618" s="80" t="str">
        <f t="shared" si="1833"/>
        <v/>
      </c>
      <c r="DE618" s="80" t="str">
        <f t="shared" si="1833"/>
        <v/>
      </c>
      <c r="DF618" s="80" t="str">
        <f t="shared" si="1833"/>
        <v/>
      </c>
      <c r="DG618" s="80" t="str">
        <f t="shared" si="1833"/>
        <v/>
      </c>
      <c r="DH618" s="80" t="str">
        <f t="shared" si="1833"/>
        <v/>
      </c>
      <c r="DI618" s="80" t="str">
        <f t="shared" si="1833"/>
        <v/>
      </c>
      <c r="DJ618" s="80" t="str">
        <f t="shared" si="1833"/>
        <v/>
      </c>
    </row>
    <row r="619" spans="48:114" ht="15.75" customHeight="1">
      <c r="AV619" s="80"/>
      <c r="AW619" s="131"/>
      <c r="AX619" s="80" t="str">
        <f t="shared" si="1795"/>
        <v/>
      </c>
      <c r="AY619" s="80" t="str">
        <f t="shared" ref="AY619:CA619" si="1834">IF(AY$6=$D34,INDEX($S34:$S34,1,1),"")</f>
        <v/>
      </c>
      <c r="AZ619" s="80" t="str">
        <f t="shared" si="1834"/>
        <v/>
      </c>
      <c r="BA619" s="80" t="str">
        <f t="shared" si="1834"/>
        <v/>
      </c>
      <c r="BB619" s="80" t="str">
        <f t="shared" si="1834"/>
        <v/>
      </c>
      <c r="BC619" s="80" t="str">
        <f t="shared" si="1834"/>
        <v/>
      </c>
      <c r="BD619" s="80" t="str">
        <f t="shared" si="1834"/>
        <v/>
      </c>
      <c r="BE619" s="80" t="str">
        <f t="shared" si="1834"/>
        <v/>
      </c>
      <c r="BF619" s="80" t="str">
        <f t="shared" si="1834"/>
        <v/>
      </c>
      <c r="BG619" s="80" t="str">
        <f t="shared" si="1834"/>
        <v/>
      </c>
      <c r="BH619" s="80" t="str">
        <f t="shared" si="1834"/>
        <v/>
      </c>
      <c r="BI619" s="80" t="str">
        <f t="shared" si="1834"/>
        <v/>
      </c>
      <c r="BJ619" s="80" t="str">
        <f t="shared" si="1834"/>
        <v/>
      </c>
      <c r="BK619" s="80" t="str">
        <f t="shared" si="1834"/>
        <v/>
      </c>
      <c r="BL619" s="80" t="str">
        <f t="shared" si="1834"/>
        <v/>
      </c>
      <c r="BM619" s="80" t="str">
        <f t="shared" si="1834"/>
        <v/>
      </c>
      <c r="BN619" s="80" t="str">
        <f t="shared" si="1834"/>
        <v/>
      </c>
      <c r="BO619" s="80" t="str">
        <f t="shared" si="1834"/>
        <v/>
      </c>
      <c r="BP619" s="80">
        <f t="shared" si="1834"/>
        <v>0</v>
      </c>
      <c r="BQ619" s="80" t="str">
        <f t="shared" si="1834"/>
        <v/>
      </c>
      <c r="BR619" s="80" t="str">
        <f t="shared" si="1834"/>
        <v/>
      </c>
      <c r="BS619" s="80" t="str">
        <f t="shared" si="1834"/>
        <v/>
      </c>
      <c r="BT619" s="80" t="str">
        <f t="shared" si="1834"/>
        <v/>
      </c>
      <c r="BU619" s="80" t="str">
        <f t="shared" si="1834"/>
        <v/>
      </c>
      <c r="BV619" s="80" t="str">
        <f t="shared" si="1834"/>
        <v/>
      </c>
      <c r="BW619" s="80" t="str">
        <f t="shared" si="1834"/>
        <v/>
      </c>
      <c r="BX619" s="80" t="str">
        <f t="shared" si="1834"/>
        <v/>
      </c>
      <c r="BY619" s="80" t="str">
        <f t="shared" si="1834"/>
        <v/>
      </c>
      <c r="BZ619" s="80" t="str">
        <f t="shared" si="1834"/>
        <v/>
      </c>
      <c r="CA619" s="80" t="str">
        <f t="shared" si="1834"/>
        <v/>
      </c>
      <c r="CB619" s="80" t="str">
        <f t="shared" si="1813"/>
        <v/>
      </c>
      <c r="CC619" s="80" t="str">
        <f t="shared" si="1813"/>
        <v/>
      </c>
      <c r="CD619" s="80" t="str">
        <f t="shared" si="1813"/>
        <v/>
      </c>
      <c r="CE619" s="80" t="str">
        <f t="shared" si="1813"/>
        <v/>
      </c>
      <c r="CF619" s="80" t="str">
        <f t="shared" si="1813"/>
        <v/>
      </c>
      <c r="CG619" s="80" t="str">
        <f t="shared" ref="CG619:CN619" si="1835">IF(CG$6=$D34,INDEX($S34:$S34,1,1),"")</f>
        <v/>
      </c>
      <c r="CH619" s="80" t="str">
        <f t="shared" si="1835"/>
        <v/>
      </c>
      <c r="CI619" s="80" t="str">
        <f t="shared" si="1835"/>
        <v/>
      </c>
      <c r="CJ619" s="80" t="str">
        <f t="shared" si="1835"/>
        <v/>
      </c>
      <c r="CK619" s="80" t="str">
        <f t="shared" si="1835"/>
        <v/>
      </c>
      <c r="CL619" s="80" t="str">
        <f t="shared" si="1835"/>
        <v/>
      </c>
      <c r="CM619" s="80" t="str">
        <f t="shared" si="1835"/>
        <v/>
      </c>
      <c r="CN619" s="80" t="str">
        <f t="shared" si="1835"/>
        <v/>
      </c>
      <c r="CO619" s="80" t="str">
        <f t="shared" ref="CO619:DJ619" si="1836">IF(CO$6=$D34,INDEX($S34:$S34,1,1),"")</f>
        <v/>
      </c>
      <c r="CP619" s="80" t="str">
        <f t="shared" si="1836"/>
        <v/>
      </c>
      <c r="CQ619" s="80" t="str">
        <f t="shared" si="1836"/>
        <v/>
      </c>
      <c r="CR619" s="80" t="str">
        <f t="shared" si="1836"/>
        <v/>
      </c>
      <c r="CS619" s="80" t="str">
        <f t="shared" si="1836"/>
        <v/>
      </c>
      <c r="CT619" s="80" t="str">
        <f t="shared" si="1836"/>
        <v/>
      </c>
      <c r="CU619" s="80" t="str">
        <f t="shared" si="1836"/>
        <v/>
      </c>
      <c r="CV619" s="80" t="str">
        <f t="shared" si="1836"/>
        <v/>
      </c>
      <c r="CW619" s="80" t="str">
        <f t="shared" si="1836"/>
        <v/>
      </c>
      <c r="CX619" s="80" t="str">
        <f t="shared" si="1836"/>
        <v/>
      </c>
      <c r="CY619" s="80" t="str">
        <f t="shared" si="1836"/>
        <v/>
      </c>
      <c r="CZ619" s="80" t="str">
        <f t="shared" si="1836"/>
        <v/>
      </c>
      <c r="DA619" s="80" t="str">
        <f t="shared" si="1836"/>
        <v/>
      </c>
      <c r="DB619" s="80" t="str">
        <f t="shared" si="1836"/>
        <v/>
      </c>
      <c r="DC619" s="80" t="str">
        <f t="shared" si="1836"/>
        <v/>
      </c>
      <c r="DD619" s="80" t="str">
        <f t="shared" si="1836"/>
        <v/>
      </c>
      <c r="DE619" s="80" t="str">
        <f t="shared" si="1836"/>
        <v/>
      </c>
      <c r="DF619" s="80" t="str">
        <f t="shared" si="1836"/>
        <v/>
      </c>
      <c r="DG619" s="80" t="str">
        <f t="shared" si="1836"/>
        <v/>
      </c>
      <c r="DH619" s="80" t="str">
        <f t="shared" si="1836"/>
        <v/>
      </c>
      <c r="DI619" s="80" t="str">
        <f t="shared" si="1836"/>
        <v/>
      </c>
      <c r="DJ619" s="80" t="str">
        <f t="shared" si="1836"/>
        <v/>
      </c>
    </row>
    <row r="620" spans="48:114" ht="15.75" customHeight="1">
      <c r="AV620" s="80"/>
      <c r="AW620" s="131"/>
      <c r="AX620" s="80" t="str">
        <f t="shared" si="1795"/>
        <v/>
      </c>
      <c r="AY620" s="80" t="str">
        <f t="shared" ref="AY620:CA620" si="1837">IF(AY$6=$D35,INDEX($S35:$S35,1,1),"")</f>
        <v/>
      </c>
      <c r="AZ620" s="80" t="str">
        <f t="shared" si="1837"/>
        <v/>
      </c>
      <c r="BA620" s="80" t="str">
        <f t="shared" si="1837"/>
        <v/>
      </c>
      <c r="BB620" s="80" t="str">
        <f t="shared" si="1837"/>
        <v/>
      </c>
      <c r="BC620" s="80" t="str">
        <f t="shared" si="1837"/>
        <v/>
      </c>
      <c r="BD620" s="80" t="str">
        <f t="shared" si="1837"/>
        <v/>
      </c>
      <c r="BE620" s="80">
        <f t="shared" si="1837"/>
        <v>0</v>
      </c>
      <c r="BF620" s="80" t="str">
        <f t="shared" si="1837"/>
        <v/>
      </c>
      <c r="BG620" s="80" t="str">
        <f t="shared" si="1837"/>
        <v/>
      </c>
      <c r="BH620" s="80" t="str">
        <f t="shared" si="1837"/>
        <v/>
      </c>
      <c r="BI620" s="80" t="str">
        <f t="shared" si="1837"/>
        <v/>
      </c>
      <c r="BJ620" s="80" t="str">
        <f t="shared" si="1837"/>
        <v/>
      </c>
      <c r="BK620" s="80" t="str">
        <f t="shared" si="1837"/>
        <v/>
      </c>
      <c r="BL620" s="80" t="str">
        <f t="shared" si="1837"/>
        <v/>
      </c>
      <c r="BM620" s="80" t="str">
        <f t="shared" si="1837"/>
        <v/>
      </c>
      <c r="BN620" s="80" t="str">
        <f t="shared" si="1837"/>
        <v/>
      </c>
      <c r="BO620" s="80" t="str">
        <f t="shared" si="1837"/>
        <v/>
      </c>
      <c r="BP620" s="80" t="str">
        <f t="shared" si="1837"/>
        <v/>
      </c>
      <c r="BQ620" s="80" t="str">
        <f t="shared" si="1837"/>
        <v/>
      </c>
      <c r="BR620" s="80" t="str">
        <f t="shared" si="1837"/>
        <v/>
      </c>
      <c r="BS620" s="80" t="str">
        <f t="shared" si="1837"/>
        <v/>
      </c>
      <c r="BT620" s="80" t="str">
        <f t="shared" si="1837"/>
        <v/>
      </c>
      <c r="BU620" s="80" t="str">
        <f t="shared" si="1837"/>
        <v/>
      </c>
      <c r="BV620" s="80" t="str">
        <f t="shared" si="1837"/>
        <v/>
      </c>
      <c r="BW620" s="80" t="str">
        <f t="shared" si="1837"/>
        <v/>
      </c>
      <c r="BX620" s="80" t="str">
        <f t="shared" si="1837"/>
        <v/>
      </c>
      <c r="BY620" s="80" t="str">
        <f t="shared" si="1837"/>
        <v/>
      </c>
      <c r="BZ620" s="80" t="str">
        <f t="shared" si="1837"/>
        <v/>
      </c>
      <c r="CA620" s="80" t="str">
        <f t="shared" si="1837"/>
        <v/>
      </c>
      <c r="CB620" s="80" t="str">
        <f t="shared" si="1813"/>
        <v/>
      </c>
      <c r="CC620" s="80" t="str">
        <f t="shared" si="1813"/>
        <v/>
      </c>
      <c r="CD620" s="80" t="str">
        <f t="shared" si="1813"/>
        <v/>
      </c>
      <c r="CE620" s="80" t="str">
        <f t="shared" si="1813"/>
        <v/>
      </c>
      <c r="CF620" s="80" t="str">
        <f t="shared" si="1813"/>
        <v/>
      </c>
      <c r="CG620" s="80" t="str">
        <f t="shared" ref="CG620:CN620" si="1838">IF(CG$6=$D35,INDEX($S35:$S35,1,1),"")</f>
        <v/>
      </c>
      <c r="CH620" s="80" t="str">
        <f t="shared" si="1838"/>
        <v/>
      </c>
      <c r="CI620" s="80" t="str">
        <f t="shared" si="1838"/>
        <v/>
      </c>
      <c r="CJ620" s="80" t="str">
        <f t="shared" si="1838"/>
        <v/>
      </c>
      <c r="CK620" s="80" t="str">
        <f t="shared" si="1838"/>
        <v/>
      </c>
      <c r="CL620" s="80" t="str">
        <f t="shared" si="1838"/>
        <v/>
      </c>
      <c r="CM620" s="80" t="str">
        <f t="shared" si="1838"/>
        <v/>
      </c>
      <c r="CN620" s="80" t="str">
        <f t="shared" si="1838"/>
        <v/>
      </c>
      <c r="CO620" s="80" t="str">
        <f t="shared" ref="CO620:DJ620" si="1839">IF(CO$6=$D35,INDEX($S35:$S35,1,1),"")</f>
        <v/>
      </c>
      <c r="CP620" s="80" t="str">
        <f t="shared" si="1839"/>
        <v/>
      </c>
      <c r="CQ620" s="80" t="str">
        <f t="shared" si="1839"/>
        <v/>
      </c>
      <c r="CR620" s="80" t="str">
        <f t="shared" si="1839"/>
        <v/>
      </c>
      <c r="CS620" s="80" t="str">
        <f t="shared" si="1839"/>
        <v/>
      </c>
      <c r="CT620" s="80" t="str">
        <f t="shared" si="1839"/>
        <v/>
      </c>
      <c r="CU620" s="80" t="str">
        <f t="shared" si="1839"/>
        <v/>
      </c>
      <c r="CV620" s="80" t="str">
        <f t="shared" si="1839"/>
        <v/>
      </c>
      <c r="CW620" s="80" t="str">
        <f t="shared" si="1839"/>
        <v/>
      </c>
      <c r="CX620" s="80" t="str">
        <f t="shared" si="1839"/>
        <v/>
      </c>
      <c r="CY620" s="80" t="str">
        <f t="shared" si="1839"/>
        <v/>
      </c>
      <c r="CZ620" s="80" t="str">
        <f t="shared" si="1839"/>
        <v/>
      </c>
      <c r="DA620" s="80" t="str">
        <f t="shared" si="1839"/>
        <v/>
      </c>
      <c r="DB620" s="80" t="str">
        <f t="shared" si="1839"/>
        <v/>
      </c>
      <c r="DC620" s="80" t="str">
        <f t="shared" si="1839"/>
        <v/>
      </c>
      <c r="DD620" s="80" t="str">
        <f t="shared" si="1839"/>
        <v/>
      </c>
      <c r="DE620" s="80" t="str">
        <f t="shared" si="1839"/>
        <v/>
      </c>
      <c r="DF620" s="80" t="str">
        <f t="shared" si="1839"/>
        <v/>
      </c>
      <c r="DG620" s="80" t="str">
        <f t="shared" si="1839"/>
        <v/>
      </c>
      <c r="DH620" s="80" t="str">
        <f t="shared" si="1839"/>
        <v/>
      </c>
      <c r="DI620" s="80" t="str">
        <f t="shared" si="1839"/>
        <v/>
      </c>
      <c r="DJ620" s="80" t="str">
        <f t="shared" si="1839"/>
        <v/>
      </c>
    </row>
    <row r="621" spans="48:114" ht="15.75" customHeight="1">
      <c r="AV621" s="80"/>
      <c r="AW621" s="131"/>
      <c r="AX621" s="80" t="str">
        <f t="shared" si="1795"/>
        <v/>
      </c>
      <c r="AY621" s="80" t="str">
        <f t="shared" ref="AY621:CA621" si="1840">IF(AY$6=$D36,INDEX($S36:$S36,1,1),"")</f>
        <v/>
      </c>
      <c r="AZ621" s="80" t="str">
        <f t="shared" si="1840"/>
        <v/>
      </c>
      <c r="BA621" s="80" t="str">
        <f t="shared" si="1840"/>
        <v/>
      </c>
      <c r="BB621" s="80" t="str">
        <f t="shared" si="1840"/>
        <v/>
      </c>
      <c r="BC621" s="80" t="str">
        <f t="shared" si="1840"/>
        <v/>
      </c>
      <c r="BD621" s="80" t="str">
        <f t="shared" si="1840"/>
        <v/>
      </c>
      <c r="BE621" s="80" t="str">
        <f t="shared" si="1840"/>
        <v/>
      </c>
      <c r="BF621" s="80" t="str">
        <f t="shared" si="1840"/>
        <v/>
      </c>
      <c r="BG621" s="80" t="str">
        <f t="shared" si="1840"/>
        <v/>
      </c>
      <c r="BH621" s="80" t="str">
        <f t="shared" si="1840"/>
        <v/>
      </c>
      <c r="BI621" s="80" t="str">
        <f t="shared" si="1840"/>
        <v/>
      </c>
      <c r="BJ621" s="80" t="str">
        <f t="shared" si="1840"/>
        <v/>
      </c>
      <c r="BK621" s="80" t="str">
        <f t="shared" si="1840"/>
        <v/>
      </c>
      <c r="BL621" s="80" t="str">
        <f t="shared" si="1840"/>
        <v/>
      </c>
      <c r="BM621" s="80" t="str">
        <f t="shared" si="1840"/>
        <v/>
      </c>
      <c r="BN621" s="80" t="str">
        <f t="shared" si="1840"/>
        <v/>
      </c>
      <c r="BO621" s="80" t="str">
        <f t="shared" si="1840"/>
        <v/>
      </c>
      <c r="BP621" s="80" t="str">
        <f t="shared" si="1840"/>
        <v/>
      </c>
      <c r="BQ621" s="80">
        <f t="shared" si="1840"/>
        <v>0</v>
      </c>
      <c r="BR621" s="80" t="str">
        <f t="shared" si="1840"/>
        <v/>
      </c>
      <c r="BS621" s="80" t="str">
        <f t="shared" si="1840"/>
        <v/>
      </c>
      <c r="BT621" s="80" t="str">
        <f t="shared" si="1840"/>
        <v/>
      </c>
      <c r="BU621" s="80" t="str">
        <f t="shared" si="1840"/>
        <v/>
      </c>
      <c r="BV621" s="80" t="str">
        <f t="shared" si="1840"/>
        <v/>
      </c>
      <c r="BW621" s="80" t="str">
        <f t="shared" si="1840"/>
        <v/>
      </c>
      <c r="BX621" s="80" t="str">
        <f t="shared" si="1840"/>
        <v/>
      </c>
      <c r="BY621" s="80" t="str">
        <f t="shared" si="1840"/>
        <v/>
      </c>
      <c r="BZ621" s="80" t="str">
        <f t="shared" si="1840"/>
        <v/>
      </c>
      <c r="CA621" s="80" t="str">
        <f t="shared" si="1840"/>
        <v/>
      </c>
      <c r="CB621" s="80" t="str">
        <f t="shared" si="1813"/>
        <v/>
      </c>
      <c r="CC621" s="80" t="str">
        <f t="shared" si="1813"/>
        <v/>
      </c>
      <c r="CD621" s="80" t="str">
        <f t="shared" si="1813"/>
        <v/>
      </c>
      <c r="CE621" s="80" t="str">
        <f t="shared" si="1813"/>
        <v/>
      </c>
      <c r="CF621" s="80" t="str">
        <f t="shared" si="1813"/>
        <v/>
      </c>
      <c r="CG621" s="80" t="str">
        <f t="shared" ref="CG621:CN621" si="1841">IF(CG$6=$D36,INDEX($S36:$S36,1,1),"")</f>
        <v/>
      </c>
      <c r="CH621" s="80" t="str">
        <f t="shared" si="1841"/>
        <v/>
      </c>
      <c r="CI621" s="80" t="str">
        <f t="shared" si="1841"/>
        <v/>
      </c>
      <c r="CJ621" s="80" t="str">
        <f t="shared" si="1841"/>
        <v/>
      </c>
      <c r="CK621" s="80" t="str">
        <f t="shared" si="1841"/>
        <v/>
      </c>
      <c r="CL621" s="80" t="str">
        <f t="shared" si="1841"/>
        <v/>
      </c>
      <c r="CM621" s="80" t="str">
        <f t="shared" si="1841"/>
        <v/>
      </c>
      <c r="CN621" s="80" t="str">
        <f t="shared" si="1841"/>
        <v/>
      </c>
      <c r="CO621" s="80" t="str">
        <f t="shared" ref="CO621:DJ621" si="1842">IF(CO$6=$D36,INDEX($S36:$S36,1,1),"")</f>
        <v/>
      </c>
      <c r="CP621" s="80" t="str">
        <f t="shared" si="1842"/>
        <v/>
      </c>
      <c r="CQ621" s="80" t="str">
        <f t="shared" si="1842"/>
        <v/>
      </c>
      <c r="CR621" s="80" t="str">
        <f t="shared" si="1842"/>
        <v/>
      </c>
      <c r="CS621" s="80" t="str">
        <f t="shared" si="1842"/>
        <v/>
      </c>
      <c r="CT621" s="80" t="str">
        <f t="shared" si="1842"/>
        <v/>
      </c>
      <c r="CU621" s="80" t="str">
        <f t="shared" si="1842"/>
        <v/>
      </c>
      <c r="CV621" s="80" t="str">
        <f t="shared" si="1842"/>
        <v/>
      </c>
      <c r="CW621" s="80" t="str">
        <f t="shared" si="1842"/>
        <v/>
      </c>
      <c r="CX621" s="80" t="str">
        <f t="shared" si="1842"/>
        <v/>
      </c>
      <c r="CY621" s="80" t="str">
        <f t="shared" si="1842"/>
        <v/>
      </c>
      <c r="CZ621" s="80" t="str">
        <f t="shared" si="1842"/>
        <v/>
      </c>
      <c r="DA621" s="80" t="str">
        <f t="shared" si="1842"/>
        <v/>
      </c>
      <c r="DB621" s="80" t="str">
        <f t="shared" si="1842"/>
        <v/>
      </c>
      <c r="DC621" s="80" t="str">
        <f t="shared" si="1842"/>
        <v/>
      </c>
      <c r="DD621" s="80" t="str">
        <f t="shared" si="1842"/>
        <v/>
      </c>
      <c r="DE621" s="80" t="str">
        <f t="shared" si="1842"/>
        <v/>
      </c>
      <c r="DF621" s="80" t="str">
        <f t="shared" si="1842"/>
        <v/>
      </c>
      <c r="DG621" s="80" t="str">
        <f t="shared" si="1842"/>
        <v/>
      </c>
      <c r="DH621" s="80" t="str">
        <f t="shared" si="1842"/>
        <v/>
      </c>
      <c r="DI621" s="80" t="str">
        <f t="shared" si="1842"/>
        <v/>
      </c>
      <c r="DJ621" s="80" t="str">
        <f t="shared" si="1842"/>
        <v/>
      </c>
    </row>
    <row r="622" spans="48:114" ht="15.75" customHeight="1">
      <c r="AV622" s="80"/>
      <c r="AW622" s="131"/>
      <c r="AX622" s="80" t="str">
        <f t="shared" si="1795"/>
        <v/>
      </c>
      <c r="AY622" s="80" t="str">
        <f t="shared" ref="AY622:CA622" si="1843">IF(AY$6=$D37,INDEX($S37:$S37,1,1),"")</f>
        <v/>
      </c>
      <c r="AZ622" s="80" t="str">
        <f t="shared" si="1843"/>
        <v/>
      </c>
      <c r="BA622" s="80" t="str">
        <f t="shared" si="1843"/>
        <v/>
      </c>
      <c r="BB622" s="80" t="str">
        <f t="shared" si="1843"/>
        <v/>
      </c>
      <c r="BC622" s="80">
        <f t="shared" si="1843"/>
        <v>0</v>
      </c>
      <c r="BD622" s="80" t="str">
        <f t="shared" si="1843"/>
        <v/>
      </c>
      <c r="BE622" s="80" t="str">
        <f t="shared" si="1843"/>
        <v/>
      </c>
      <c r="BF622" s="80" t="str">
        <f t="shared" si="1843"/>
        <v/>
      </c>
      <c r="BG622" s="80" t="str">
        <f t="shared" si="1843"/>
        <v/>
      </c>
      <c r="BH622" s="80" t="str">
        <f t="shared" si="1843"/>
        <v/>
      </c>
      <c r="BI622" s="80" t="str">
        <f t="shared" si="1843"/>
        <v/>
      </c>
      <c r="BJ622" s="80" t="str">
        <f t="shared" si="1843"/>
        <v/>
      </c>
      <c r="BK622" s="80" t="str">
        <f t="shared" si="1843"/>
        <v/>
      </c>
      <c r="BL622" s="80" t="str">
        <f t="shared" si="1843"/>
        <v/>
      </c>
      <c r="BM622" s="80" t="str">
        <f t="shared" si="1843"/>
        <v/>
      </c>
      <c r="BN622" s="80" t="str">
        <f t="shared" si="1843"/>
        <v/>
      </c>
      <c r="BO622" s="80" t="str">
        <f t="shared" si="1843"/>
        <v/>
      </c>
      <c r="BP622" s="80" t="str">
        <f t="shared" si="1843"/>
        <v/>
      </c>
      <c r="BQ622" s="80" t="str">
        <f t="shared" si="1843"/>
        <v/>
      </c>
      <c r="BR622" s="80" t="str">
        <f t="shared" si="1843"/>
        <v/>
      </c>
      <c r="BS622" s="80" t="str">
        <f t="shared" si="1843"/>
        <v/>
      </c>
      <c r="BT622" s="80" t="str">
        <f t="shared" si="1843"/>
        <v/>
      </c>
      <c r="BU622" s="80" t="str">
        <f t="shared" si="1843"/>
        <v/>
      </c>
      <c r="BV622" s="80" t="str">
        <f t="shared" si="1843"/>
        <v/>
      </c>
      <c r="BW622" s="80" t="str">
        <f t="shared" si="1843"/>
        <v/>
      </c>
      <c r="BX622" s="80" t="str">
        <f t="shared" si="1843"/>
        <v/>
      </c>
      <c r="BY622" s="80" t="str">
        <f t="shared" si="1843"/>
        <v/>
      </c>
      <c r="BZ622" s="80" t="str">
        <f t="shared" si="1843"/>
        <v/>
      </c>
      <c r="CA622" s="80" t="str">
        <f t="shared" si="1843"/>
        <v/>
      </c>
      <c r="CB622" s="80" t="str">
        <f t="shared" ref="CB622:CF631" si="1844">IF(CB$6=$D37,INDEX($S37:$S37,1,1),"")</f>
        <v/>
      </c>
      <c r="CC622" s="80" t="str">
        <f t="shared" si="1844"/>
        <v/>
      </c>
      <c r="CD622" s="80" t="str">
        <f t="shared" si="1844"/>
        <v/>
      </c>
      <c r="CE622" s="80" t="str">
        <f t="shared" si="1844"/>
        <v/>
      </c>
      <c r="CF622" s="80" t="str">
        <f t="shared" si="1844"/>
        <v/>
      </c>
      <c r="CG622" s="80" t="str">
        <f t="shared" ref="CG622:CN622" si="1845">IF(CG$6=$D37,INDEX($S37:$S37,1,1),"")</f>
        <v/>
      </c>
      <c r="CH622" s="80" t="str">
        <f t="shared" si="1845"/>
        <v/>
      </c>
      <c r="CI622" s="80" t="str">
        <f t="shared" si="1845"/>
        <v/>
      </c>
      <c r="CJ622" s="80" t="str">
        <f t="shared" si="1845"/>
        <v/>
      </c>
      <c r="CK622" s="80" t="str">
        <f t="shared" si="1845"/>
        <v/>
      </c>
      <c r="CL622" s="80" t="str">
        <f t="shared" si="1845"/>
        <v/>
      </c>
      <c r="CM622" s="80" t="str">
        <f t="shared" si="1845"/>
        <v/>
      </c>
      <c r="CN622" s="80" t="str">
        <f t="shared" si="1845"/>
        <v/>
      </c>
      <c r="CO622" s="80" t="str">
        <f t="shared" ref="CO622:DJ622" si="1846">IF(CO$6=$D37,INDEX($S37:$S37,1,1),"")</f>
        <v/>
      </c>
      <c r="CP622" s="80" t="str">
        <f t="shared" si="1846"/>
        <v/>
      </c>
      <c r="CQ622" s="80" t="str">
        <f t="shared" si="1846"/>
        <v/>
      </c>
      <c r="CR622" s="80" t="str">
        <f t="shared" si="1846"/>
        <v/>
      </c>
      <c r="CS622" s="80" t="str">
        <f t="shared" si="1846"/>
        <v/>
      </c>
      <c r="CT622" s="80" t="str">
        <f t="shared" si="1846"/>
        <v/>
      </c>
      <c r="CU622" s="80" t="str">
        <f t="shared" si="1846"/>
        <v/>
      </c>
      <c r="CV622" s="80" t="str">
        <f t="shared" si="1846"/>
        <v/>
      </c>
      <c r="CW622" s="80" t="str">
        <f t="shared" si="1846"/>
        <v/>
      </c>
      <c r="CX622" s="80" t="str">
        <f t="shared" si="1846"/>
        <v/>
      </c>
      <c r="CY622" s="80" t="str">
        <f t="shared" si="1846"/>
        <v/>
      </c>
      <c r="CZ622" s="80" t="str">
        <f t="shared" si="1846"/>
        <v/>
      </c>
      <c r="DA622" s="80" t="str">
        <f t="shared" si="1846"/>
        <v/>
      </c>
      <c r="DB622" s="80" t="str">
        <f t="shared" si="1846"/>
        <v/>
      </c>
      <c r="DC622" s="80" t="str">
        <f t="shared" si="1846"/>
        <v/>
      </c>
      <c r="DD622" s="80" t="str">
        <f t="shared" si="1846"/>
        <v/>
      </c>
      <c r="DE622" s="80" t="str">
        <f t="shared" si="1846"/>
        <v/>
      </c>
      <c r="DF622" s="80" t="str">
        <f t="shared" si="1846"/>
        <v/>
      </c>
      <c r="DG622" s="80" t="str">
        <f t="shared" si="1846"/>
        <v/>
      </c>
      <c r="DH622" s="80" t="str">
        <f t="shared" si="1846"/>
        <v/>
      </c>
      <c r="DI622" s="80" t="str">
        <f t="shared" si="1846"/>
        <v/>
      </c>
      <c r="DJ622" s="80" t="str">
        <f t="shared" si="1846"/>
        <v/>
      </c>
    </row>
    <row r="623" spans="48:114" ht="15.75" customHeight="1">
      <c r="AV623" s="80"/>
      <c r="AW623" s="131"/>
      <c r="AX623" s="80" t="str">
        <f t="shared" si="1795"/>
        <v/>
      </c>
      <c r="AY623" s="80" t="str">
        <f t="shared" ref="AY623:CA623" si="1847">IF(AY$6=$D38,INDEX($S38:$S38,1,1),"")</f>
        <v/>
      </c>
      <c r="AZ623" s="80" t="str">
        <f t="shared" si="1847"/>
        <v/>
      </c>
      <c r="BA623" s="80" t="str">
        <f t="shared" si="1847"/>
        <v/>
      </c>
      <c r="BB623" s="80" t="str">
        <f t="shared" si="1847"/>
        <v/>
      </c>
      <c r="BC623" s="80" t="str">
        <f t="shared" si="1847"/>
        <v/>
      </c>
      <c r="BD623" s="80" t="str">
        <f t="shared" si="1847"/>
        <v/>
      </c>
      <c r="BE623" s="80" t="str">
        <f t="shared" si="1847"/>
        <v/>
      </c>
      <c r="BF623" s="80" t="str">
        <f t="shared" si="1847"/>
        <v/>
      </c>
      <c r="BG623" s="80" t="str">
        <f t="shared" si="1847"/>
        <v/>
      </c>
      <c r="BH623" s="80" t="str">
        <f t="shared" si="1847"/>
        <v/>
      </c>
      <c r="BI623" s="80" t="str">
        <f t="shared" si="1847"/>
        <v/>
      </c>
      <c r="BJ623" s="80" t="str">
        <f t="shared" si="1847"/>
        <v/>
      </c>
      <c r="BK623" s="80" t="str">
        <f t="shared" si="1847"/>
        <v/>
      </c>
      <c r="BL623" s="80" t="str">
        <f t="shared" si="1847"/>
        <v/>
      </c>
      <c r="BM623" s="80" t="str">
        <f t="shared" si="1847"/>
        <v/>
      </c>
      <c r="BN623" s="80" t="str">
        <f t="shared" si="1847"/>
        <v/>
      </c>
      <c r="BO623" s="80" t="str">
        <f t="shared" si="1847"/>
        <v/>
      </c>
      <c r="BP623" s="80" t="str">
        <f t="shared" si="1847"/>
        <v/>
      </c>
      <c r="BQ623" s="80" t="str">
        <f t="shared" si="1847"/>
        <v/>
      </c>
      <c r="BR623" s="80">
        <f t="shared" si="1847"/>
        <v>0</v>
      </c>
      <c r="BS623" s="80" t="str">
        <f t="shared" si="1847"/>
        <v/>
      </c>
      <c r="BT623" s="80" t="str">
        <f t="shared" si="1847"/>
        <v/>
      </c>
      <c r="BU623" s="80" t="str">
        <f t="shared" si="1847"/>
        <v/>
      </c>
      <c r="BV623" s="80" t="str">
        <f t="shared" si="1847"/>
        <v/>
      </c>
      <c r="BW623" s="80" t="str">
        <f t="shared" si="1847"/>
        <v/>
      </c>
      <c r="BX623" s="80" t="str">
        <f t="shared" si="1847"/>
        <v/>
      </c>
      <c r="BY623" s="80" t="str">
        <f t="shared" si="1847"/>
        <v/>
      </c>
      <c r="BZ623" s="80" t="str">
        <f t="shared" si="1847"/>
        <v/>
      </c>
      <c r="CA623" s="80" t="str">
        <f t="shared" si="1847"/>
        <v/>
      </c>
      <c r="CB623" s="80" t="str">
        <f t="shared" si="1844"/>
        <v/>
      </c>
      <c r="CC623" s="80" t="str">
        <f t="shared" si="1844"/>
        <v/>
      </c>
      <c r="CD623" s="80" t="str">
        <f t="shared" si="1844"/>
        <v/>
      </c>
      <c r="CE623" s="80" t="str">
        <f t="shared" si="1844"/>
        <v/>
      </c>
      <c r="CF623" s="80" t="str">
        <f t="shared" si="1844"/>
        <v/>
      </c>
      <c r="CG623" s="80" t="str">
        <f t="shared" ref="CG623:CN623" si="1848">IF(CG$6=$D38,INDEX($S38:$S38,1,1),"")</f>
        <v/>
      </c>
      <c r="CH623" s="80" t="str">
        <f t="shared" si="1848"/>
        <v/>
      </c>
      <c r="CI623" s="80" t="str">
        <f t="shared" si="1848"/>
        <v/>
      </c>
      <c r="CJ623" s="80" t="str">
        <f t="shared" si="1848"/>
        <v/>
      </c>
      <c r="CK623" s="80" t="str">
        <f t="shared" si="1848"/>
        <v/>
      </c>
      <c r="CL623" s="80" t="str">
        <f t="shared" si="1848"/>
        <v/>
      </c>
      <c r="CM623" s="80" t="str">
        <f t="shared" si="1848"/>
        <v/>
      </c>
      <c r="CN623" s="80" t="str">
        <f t="shared" si="1848"/>
        <v/>
      </c>
      <c r="CO623" s="80" t="str">
        <f t="shared" ref="CO623:DJ623" si="1849">IF(CO$6=$D38,INDEX($S38:$S38,1,1),"")</f>
        <v/>
      </c>
      <c r="CP623" s="80" t="str">
        <f t="shared" si="1849"/>
        <v/>
      </c>
      <c r="CQ623" s="80" t="str">
        <f t="shared" si="1849"/>
        <v/>
      </c>
      <c r="CR623" s="80" t="str">
        <f t="shared" si="1849"/>
        <v/>
      </c>
      <c r="CS623" s="80" t="str">
        <f t="shared" si="1849"/>
        <v/>
      </c>
      <c r="CT623" s="80" t="str">
        <f t="shared" si="1849"/>
        <v/>
      </c>
      <c r="CU623" s="80" t="str">
        <f t="shared" si="1849"/>
        <v/>
      </c>
      <c r="CV623" s="80" t="str">
        <f t="shared" si="1849"/>
        <v/>
      </c>
      <c r="CW623" s="80" t="str">
        <f t="shared" si="1849"/>
        <v/>
      </c>
      <c r="CX623" s="80" t="str">
        <f t="shared" si="1849"/>
        <v/>
      </c>
      <c r="CY623" s="80" t="str">
        <f t="shared" si="1849"/>
        <v/>
      </c>
      <c r="CZ623" s="80" t="str">
        <f t="shared" si="1849"/>
        <v/>
      </c>
      <c r="DA623" s="80" t="str">
        <f t="shared" si="1849"/>
        <v/>
      </c>
      <c r="DB623" s="80" t="str">
        <f t="shared" si="1849"/>
        <v/>
      </c>
      <c r="DC623" s="80" t="str">
        <f t="shared" si="1849"/>
        <v/>
      </c>
      <c r="DD623" s="80" t="str">
        <f t="shared" si="1849"/>
        <v/>
      </c>
      <c r="DE623" s="80" t="str">
        <f t="shared" si="1849"/>
        <v/>
      </c>
      <c r="DF623" s="80" t="str">
        <f t="shared" si="1849"/>
        <v/>
      </c>
      <c r="DG623" s="80" t="str">
        <f t="shared" si="1849"/>
        <v/>
      </c>
      <c r="DH623" s="80" t="str">
        <f t="shared" si="1849"/>
        <v/>
      </c>
      <c r="DI623" s="80" t="str">
        <f t="shared" si="1849"/>
        <v/>
      </c>
      <c r="DJ623" s="80" t="str">
        <f t="shared" si="1849"/>
        <v/>
      </c>
    </row>
    <row r="624" spans="48:114" ht="15.75" customHeight="1">
      <c r="AV624" s="80"/>
      <c r="AW624" s="131"/>
      <c r="AX624" s="80" t="str">
        <f t="shared" ref="AX624:AX655" si="1850">IF(AX$6=$D39,INDEX($S39:$S39,1,1),"")</f>
        <v/>
      </c>
      <c r="AY624" s="80" t="str">
        <f t="shared" ref="AY624:CA624" si="1851">IF(AY$6=$D39,INDEX($S39:$S39,1,1),"")</f>
        <v/>
      </c>
      <c r="AZ624" s="80" t="str">
        <f t="shared" si="1851"/>
        <v/>
      </c>
      <c r="BA624" s="80" t="str">
        <f t="shared" si="1851"/>
        <v/>
      </c>
      <c r="BB624" s="80" t="str">
        <f t="shared" si="1851"/>
        <v/>
      </c>
      <c r="BC624" s="80" t="str">
        <f t="shared" si="1851"/>
        <v/>
      </c>
      <c r="BD624" s="80" t="str">
        <f t="shared" si="1851"/>
        <v/>
      </c>
      <c r="BE624" s="80" t="str">
        <f t="shared" si="1851"/>
        <v/>
      </c>
      <c r="BF624" s="80" t="str">
        <f t="shared" si="1851"/>
        <v/>
      </c>
      <c r="BG624" s="80" t="str">
        <f t="shared" si="1851"/>
        <v/>
      </c>
      <c r="BH624" s="80" t="str">
        <f t="shared" si="1851"/>
        <v/>
      </c>
      <c r="BI624" s="80" t="str">
        <f t="shared" si="1851"/>
        <v/>
      </c>
      <c r="BJ624" s="80" t="str">
        <f t="shared" si="1851"/>
        <v/>
      </c>
      <c r="BK624" s="80" t="str">
        <f t="shared" si="1851"/>
        <v/>
      </c>
      <c r="BL624" s="80" t="str">
        <f t="shared" si="1851"/>
        <v/>
      </c>
      <c r="BM624" s="80" t="str">
        <f t="shared" si="1851"/>
        <v/>
      </c>
      <c r="BN624" s="80" t="str">
        <f t="shared" si="1851"/>
        <v/>
      </c>
      <c r="BO624" s="80" t="str">
        <f t="shared" si="1851"/>
        <v/>
      </c>
      <c r="BP624" s="80" t="str">
        <f t="shared" si="1851"/>
        <v/>
      </c>
      <c r="BQ624" s="80" t="str">
        <f t="shared" si="1851"/>
        <v/>
      </c>
      <c r="BR624" s="80" t="str">
        <f t="shared" si="1851"/>
        <v/>
      </c>
      <c r="BS624" s="80">
        <f t="shared" si="1851"/>
        <v>0</v>
      </c>
      <c r="BT624" s="80" t="str">
        <f t="shared" si="1851"/>
        <v/>
      </c>
      <c r="BU624" s="80" t="str">
        <f t="shared" si="1851"/>
        <v/>
      </c>
      <c r="BV624" s="80" t="str">
        <f t="shared" si="1851"/>
        <v/>
      </c>
      <c r="BW624" s="80" t="str">
        <f t="shared" si="1851"/>
        <v/>
      </c>
      <c r="BX624" s="80" t="str">
        <f t="shared" si="1851"/>
        <v/>
      </c>
      <c r="BY624" s="80" t="str">
        <f t="shared" si="1851"/>
        <v/>
      </c>
      <c r="BZ624" s="80" t="str">
        <f t="shared" si="1851"/>
        <v/>
      </c>
      <c r="CA624" s="80" t="str">
        <f t="shared" si="1851"/>
        <v/>
      </c>
      <c r="CB624" s="80" t="str">
        <f t="shared" si="1844"/>
        <v/>
      </c>
      <c r="CC624" s="80" t="str">
        <f t="shared" si="1844"/>
        <v/>
      </c>
      <c r="CD624" s="80" t="str">
        <f t="shared" si="1844"/>
        <v/>
      </c>
      <c r="CE624" s="80" t="str">
        <f t="shared" si="1844"/>
        <v/>
      </c>
      <c r="CF624" s="80" t="str">
        <f t="shared" si="1844"/>
        <v/>
      </c>
      <c r="CG624" s="80" t="str">
        <f t="shared" ref="CG624:CN624" si="1852">IF(CG$6=$D39,INDEX($S39:$S39,1,1),"")</f>
        <v/>
      </c>
      <c r="CH624" s="80" t="str">
        <f t="shared" si="1852"/>
        <v/>
      </c>
      <c r="CI624" s="80" t="str">
        <f t="shared" si="1852"/>
        <v/>
      </c>
      <c r="CJ624" s="80" t="str">
        <f t="shared" si="1852"/>
        <v/>
      </c>
      <c r="CK624" s="80" t="str">
        <f t="shared" si="1852"/>
        <v/>
      </c>
      <c r="CL624" s="80" t="str">
        <f t="shared" si="1852"/>
        <v/>
      </c>
      <c r="CM624" s="80" t="str">
        <f t="shared" si="1852"/>
        <v/>
      </c>
      <c r="CN624" s="80" t="str">
        <f t="shared" si="1852"/>
        <v/>
      </c>
      <c r="CO624" s="80" t="str">
        <f t="shared" ref="CO624:DJ624" si="1853">IF(CO$6=$D39,INDEX($S39:$S39,1,1),"")</f>
        <v/>
      </c>
      <c r="CP624" s="80" t="str">
        <f t="shared" si="1853"/>
        <v/>
      </c>
      <c r="CQ624" s="80" t="str">
        <f t="shared" si="1853"/>
        <v/>
      </c>
      <c r="CR624" s="80" t="str">
        <f t="shared" si="1853"/>
        <v/>
      </c>
      <c r="CS624" s="80" t="str">
        <f t="shared" si="1853"/>
        <v/>
      </c>
      <c r="CT624" s="80" t="str">
        <f t="shared" si="1853"/>
        <v/>
      </c>
      <c r="CU624" s="80" t="str">
        <f t="shared" si="1853"/>
        <v/>
      </c>
      <c r="CV624" s="80" t="str">
        <f t="shared" si="1853"/>
        <v/>
      </c>
      <c r="CW624" s="80" t="str">
        <f t="shared" si="1853"/>
        <v/>
      </c>
      <c r="CX624" s="80" t="str">
        <f t="shared" si="1853"/>
        <v/>
      </c>
      <c r="CY624" s="80" t="str">
        <f t="shared" si="1853"/>
        <v/>
      </c>
      <c r="CZ624" s="80" t="str">
        <f t="shared" si="1853"/>
        <v/>
      </c>
      <c r="DA624" s="80" t="str">
        <f t="shared" si="1853"/>
        <v/>
      </c>
      <c r="DB624" s="80" t="str">
        <f t="shared" si="1853"/>
        <v/>
      </c>
      <c r="DC624" s="80" t="str">
        <f t="shared" si="1853"/>
        <v/>
      </c>
      <c r="DD624" s="80" t="str">
        <f t="shared" si="1853"/>
        <v/>
      </c>
      <c r="DE624" s="80" t="str">
        <f t="shared" si="1853"/>
        <v/>
      </c>
      <c r="DF624" s="80" t="str">
        <f t="shared" si="1853"/>
        <v/>
      </c>
      <c r="DG624" s="80" t="str">
        <f t="shared" si="1853"/>
        <v/>
      </c>
      <c r="DH624" s="80" t="str">
        <f t="shared" si="1853"/>
        <v/>
      </c>
      <c r="DI624" s="80" t="str">
        <f t="shared" si="1853"/>
        <v/>
      </c>
      <c r="DJ624" s="80" t="str">
        <f t="shared" si="1853"/>
        <v/>
      </c>
    </row>
    <row r="625" spans="48:114" ht="15.75" customHeight="1">
      <c r="AV625" s="80"/>
      <c r="AW625" s="131"/>
      <c r="AX625" s="80" t="str">
        <f t="shared" si="1850"/>
        <v/>
      </c>
      <c r="AY625" s="80" t="str">
        <f t="shared" ref="AY625:CA625" si="1854">IF(AY$6=$D40,INDEX($S40:$S40,1,1),"")</f>
        <v/>
      </c>
      <c r="AZ625" s="80" t="str">
        <f t="shared" si="1854"/>
        <v/>
      </c>
      <c r="BA625" s="80" t="str">
        <f t="shared" si="1854"/>
        <v/>
      </c>
      <c r="BB625" s="80" t="str">
        <f t="shared" si="1854"/>
        <v/>
      </c>
      <c r="BC625" s="80" t="str">
        <f t="shared" si="1854"/>
        <v/>
      </c>
      <c r="BD625" s="80" t="str">
        <f t="shared" si="1854"/>
        <v/>
      </c>
      <c r="BE625" s="80" t="str">
        <f t="shared" si="1854"/>
        <v/>
      </c>
      <c r="BF625" s="80" t="str">
        <f t="shared" si="1854"/>
        <v/>
      </c>
      <c r="BG625" s="80" t="str">
        <f t="shared" si="1854"/>
        <v/>
      </c>
      <c r="BH625" s="80" t="str">
        <f t="shared" si="1854"/>
        <v/>
      </c>
      <c r="BI625" s="80" t="str">
        <f t="shared" si="1854"/>
        <v/>
      </c>
      <c r="BJ625" s="80" t="str">
        <f t="shared" si="1854"/>
        <v/>
      </c>
      <c r="BK625" s="80" t="str">
        <f t="shared" si="1854"/>
        <v/>
      </c>
      <c r="BL625" s="80" t="str">
        <f t="shared" si="1854"/>
        <v/>
      </c>
      <c r="BM625" s="80" t="str">
        <f t="shared" si="1854"/>
        <v/>
      </c>
      <c r="BN625" s="80" t="str">
        <f t="shared" si="1854"/>
        <v/>
      </c>
      <c r="BO625" s="80" t="str">
        <f t="shared" si="1854"/>
        <v/>
      </c>
      <c r="BP625" s="80" t="str">
        <f t="shared" si="1854"/>
        <v/>
      </c>
      <c r="BQ625" s="80" t="str">
        <f t="shared" si="1854"/>
        <v/>
      </c>
      <c r="BR625" s="80" t="str">
        <f t="shared" si="1854"/>
        <v/>
      </c>
      <c r="BS625" s="80" t="str">
        <f t="shared" si="1854"/>
        <v/>
      </c>
      <c r="BT625" s="80">
        <f t="shared" si="1854"/>
        <v>0</v>
      </c>
      <c r="BU625" s="80" t="str">
        <f t="shared" si="1854"/>
        <v/>
      </c>
      <c r="BV625" s="80" t="str">
        <f t="shared" si="1854"/>
        <v/>
      </c>
      <c r="BW625" s="80" t="str">
        <f t="shared" si="1854"/>
        <v/>
      </c>
      <c r="BX625" s="80" t="str">
        <f t="shared" si="1854"/>
        <v/>
      </c>
      <c r="BY625" s="80" t="str">
        <f t="shared" si="1854"/>
        <v/>
      </c>
      <c r="BZ625" s="80" t="str">
        <f t="shared" si="1854"/>
        <v/>
      </c>
      <c r="CA625" s="80" t="str">
        <f t="shared" si="1854"/>
        <v/>
      </c>
      <c r="CB625" s="80" t="str">
        <f t="shared" si="1844"/>
        <v/>
      </c>
      <c r="CC625" s="80" t="str">
        <f t="shared" si="1844"/>
        <v/>
      </c>
      <c r="CD625" s="80" t="str">
        <f t="shared" si="1844"/>
        <v/>
      </c>
      <c r="CE625" s="80" t="str">
        <f t="shared" si="1844"/>
        <v/>
      </c>
      <c r="CF625" s="80" t="str">
        <f t="shared" si="1844"/>
        <v/>
      </c>
      <c r="CG625" s="80" t="str">
        <f t="shared" ref="CG625:CN625" si="1855">IF(CG$6=$D40,INDEX($S40:$S40,1,1),"")</f>
        <v/>
      </c>
      <c r="CH625" s="80" t="str">
        <f t="shared" si="1855"/>
        <v/>
      </c>
      <c r="CI625" s="80" t="str">
        <f t="shared" si="1855"/>
        <v/>
      </c>
      <c r="CJ625" s="80" t="str">
        <f t="shared" si="1855"/>
        <v/>
      </c>
      <c r="CK625" s="80" t="str">
        <f t="shared" si="1855"/>
        <v/>
      </c>
      <c r="CL625" s="80" t="str">
        <f t="shared" si="1855"/>
        <v/>
      </c>
      <c r="CM625" s="80" t="str">
        <f t="shared" si="1855"/>
        <v/>
      </c>
      <c r="CN625" s="80" t="str">
        <f t="shared" si="1855"/>
        <v/>
      </c>
      <c r="CO625" s="80" t="str">
        <f t="shared" ref="CO625:DJ625" si="1856">IF(CO$6=$D40,INDEX($S40:$S40,1,1),"")</f>
        <v/>
      </c>
      <c r="CP625" s="80" t="str">
        <f t="shared" si="1856"/>
        <v/>
      </c>
      <c r="CQ625" s="80" t="str">
        <f t="shared" si="1856"/>
        <v/>
      </c>
      <c r="CR625" s="80" t="str">
        <f t="shared" si="1856"/>
        <v/>
      </c>
      <c r="CS625" s="80" t="str">
        <f t="shared" si="1856"/>
        <v/>
      </c>
      <c r="CT625" s="80" t="str">
        <f t="shared" si="1856"/>
        <v/>
      </c>
      <c r="CU625" s="80" t="str">
        <f t="shared" si="1856"/>
        <v/>
      </c>
      <c r="CV625" s="80" t="str">
        <f t="shared" si="1856"/>
        <v/>
      </c>
      <c r="CW625" s="80" t="str">
        <f t="shared" si="1856"/>
        <v/>
      </c>
      <c r="CX625" s="80" t="str">
        <f t="shared" si="1856"/>
        <v/>
      </c>
      <c r="CY625" s="80" t="str">
        <f t="shared" si="1856"/>
        <v/>
      </c>
      <c r="CZ625" s="80" t="str">
        <f t="shared" si="1856"/>
        <v/>
      </c>
      <c r="DA625" s="80" t="str">
        <f t="shared" si="1856"/>
        <v/>
      </c>
      <c r="DB625" s="80" t="str">
        <f t="shared" si="1856"/>
        <v/>
      </c>
      <c r="DC625" s="80" t="str">
        <f t="shared" si="1856"/>
        <v/>
      </c>
      <c r="DD625" s="80" t="str">
        <f t="shared" si="1856"/>
        <v/>
      </c>
      <c r="DE625" s="80" t="str">
        <f t="shared" si="1856"/>
        <v/>
      </c>
      <c r="DF625" s="80" t="str">
        <f t="shared" si="1856"/>
        <v/>
      </c>
      <c r="DG625" s="80" t="str">
        <f t="shared" si="1856"/>
        <v/>
      </c>
      <c r="DH625" s="80" t="str">
        <f t="shared" si="1856"/>
        <v/>
      </c>
      <c r="DI625" s="80" t="str">
        <f t="shared" si="1856"/>
        <v/>
      </c>
      <c r="DJ625" s="80" t="str">
        <f t="shared" si="1856"/>
        <v/>
      </c>
    </row>
    <row r="626" spans="48:114" ht="15.75" customHeight="1">
      <c r="AV626" s="80"/>
      <c r="AW626" s="131"/>
      <c r="AX626" s="80" t="str">
        <f t="shared" si="1850"/>
        <v/>
      </c>
      <c r="AY626" s="80" t="str">
        <f t="shared" ref="AY626:CA626" si="1857">IF(AY$6=$D41,INDEX($S41:$S41,1,1),"")</f>
        <v/>
      </c>
      <c r="AZ626" s="80" t="str">
        <f t="shared" si="1857"/>
        <v/>
      </c>
      <c r="BA626" s="80" t="str">
        <f t="shared" si="1857"/>
        <v/>
      </c>
      <c r="BB626" s="80" t="str">
        <f t="shared" si="1857"/>
        <v/>
      </c>
      <c r="BC626" s="80" t="str">
        <f t="shared" si="1857"/>
        <v/>
      </c>
      <c r="BD626" s="80" t="str">
        <f t="shared" si="1857"/>
        <v/>
      </c>
      <c r="BE626" s="80" t="str">
        <f t="shared" si="1857"/>
        <v/>
      </c>
      <c r="BF626" s="80" t="str">
        <f t="shared" si="1857"/>
        <v/>
      </c>
      <c r="BG626" s="80" t="str">
        <f t="shared" si="1857"/>
        <v/>
      </c>
      <c r="BH626" s="80" t="str">
        <f t="shared" si="1857"/>
        <v/>
      </c>
      <c r="BI626" s="80" t="str">
        <f t="shared" si="1857"/>
        <v/>
      </c>
      <c r="BJ626" s="80" t="str">
        <f t="shared" si="1857"/>
        <v/>
      </c>
      <c r="BK626" s="80" t="str">
        <f t="shared" si="1857"/>
        <v/>
      </c>
      <c r="BL626" s="80" t="str">
        <f t="shared" si="1857"/>
        <v/>
      </c>
      <c r="BM626" s="80" t="str">
        <f t="shared" si="1857"/>
        <v/>
      </c>
      <c r="BN626" s="80" t="str">
        <f t="shared" si="1857"/>
        <v/>
      </c>
      <c r="BO626" s="80" t="str">
        <f t="shared" si="1857"/>
        <v/>
      </c>
      <c r="BP626" s="80" t="str">
        <f t="shared" si="1857"/>
        <v/>
      </c>
      <c r="BQ626" s="80" t="str">
        <f t="shared" si="1857"/>
        <v/>
      </c>
      <c r="BR626" s="80" t="str">
        <f t="shared" si="1857"/>
        <v/>
      </c>
      <c r="BS626" s="80" t="str">
        <f t="shared" si="1857"/>
        <v/>
      </c>
      <c r="BT626" s="80" t="str">
        <f t="shared" si="1857"/>
        <v/>
      </c>
      <c r="BU626" s="80">
        <f t="shared" si="1857"/>
        <v>0</v>
      </c>
      <c r="BV626" s="80" t="str">
        <f t="shared" si="1857"/>
        <v/>
      </c>
      <c r="BW626" s="80" t="str">
        <f t="shared" si="1857"/>
        <v/>
      </c>
      <c r="BX626" s="80" t="str">
        <f t="shared" si="1857"/>
        <v/>
      </c>
      <c r="BY626" s="80" t="str">
        <f t="shared" si="1857"/>
        <v/>
      </c>
      <c r="BZ626" s="80" t="str">
        <f t="shared" si="1857"/>
        <v/>
      </c>
      <c r="CA626" s="80" t="str">
        <f t="shared" si="1857"/>
        <v/>
      </c>
      <c r="CB626" s="80" t="str">
        <f t="shared" si="1844"/>
        <v/>
      </c>
      <c r="CC626" s="80" t="str">
        <f t="shared" si="1844"/>
        <v/>
      </c>
      <c r="CD626" s="80" t="str">
        <f t="shared" si="1844"/>
        <v/>
      </c>
      <c r="CE626" s="80" t="str">
        <f t="shared" si="1844"/>
        <v/>
      </c>
      <c r="CF626" s="80" t="str">
        <f t="shared" si="1844"/>
        <v/>
      </c>
      <c r="CG626" s="80" t="str">
        <f t="shared" ref="CG626:CN626" si="1858">IF(CG$6=$D41,INDEX($S41:$S41,1,1),"")</f>
        <v/>
      </c>
      <c r="CH626" s="80" t="str">
        <f t="shared" si="1858"/>
        <v/>
      </c>
      <c r="CI626" s="80" t="str">
        <f t="shared" si="1858"/>
        <v/>
      </c>
      <c r="CJ626" s="80" t="str">
        <f t="shared" si="1858"/>
        <v/>
      </c>
      <c r="CK626" s="80" t="str">
        <f t="shared" si="1858"/>
        <v/>
      </c>
      <c r="CL626" s="80" t="str">
        <f t="shared" si="1858"/>
        <v/>
      </c>
      <c r="CM626" s="80" t="str">
        <f t="shared" si="1858"/>
        <v/>
      </c>
      <c r="CN626" s="80" t="str">
        <f t="shared" si="1858"/>
        <v/>
      </c>
      <c r="CO626" s="80" t="str">
        <f t="shared" ref="CO626:DJ626" si="1859">IF(CO$6=$D41,INDEX($S41:$S41,1,1),"")</f>
        <v/>
      </c>
      <c r="CP626" s="80" t="str">
        <f t="shared" si="1859"/>
        <v/>
      </c>
      <c r="CQ626" s="80" t="str">
        <f t="shared" si="1859"/>
        <v/>
      </c>
      <c r="CR626" s="80" t="str">
        <f t="shared" si="1859"/>
        <v/>
      </c>
      <c r="CS626" s="80" t="str">
        <f t="shared" si="1859"/>
        <v/>
      </c>
      <c r="CT626" s="80" t="str">
        <f t="shared" si="1859"/>
        <v/>
      </c>
      <c r="CU626" s="80" t="str">
        <f t="shared" si="1859"/>
        <v/>
      </c>
      <c r="CV626" s="80" t="str">
        <f t="shared" si="1859"/>
        <v/>
      </c>
      <c r="CW626" s="80" t="str">
        <f t="shared" si="1859"/>
        <v/>
      </c>
      <c r="CX626" s="80" t="str">
        <f t="shared" si="1859"/>
        <v/>
      </c>
      <c r="CY626" s="80" t="str">
        <f t="shared" si="1859"/>
        <v/>
      </c>
      <c r="CZ626" s="80" t="str">
        <f t="shared" si="1859"/>
        <v/>
      </c>
      <c r="DA626" s="80" t="str">
        <f t="shared" si="1859"/>
        <v/>
      </c>
      <c r="DB626" s="80" t="str">
        <f t="shared" si="1859"/>
        <v/>
      </c>
      <c r="DC626" s="80" t="str">
        <f t="shared" si="1859"/>
        <v/>
      </c>
      <c r="DD626" s="80" t="str">
        <f t="shared" si="1859"/>
        <v/>
      </c>
      <c r="DE626" s="80" t="str">
        <f t="shared" si="1859"/>
        <v/>
      </c>
      <c r="DF626" s="80" t="str">
        <f t="shared" si="1859"/>
        <v/>
      </c>
      <c r="DG626" s="80" t="str">
        <f t="shared" si="1859"/>
        <v/>
      </c>
      <c r="DH626" s="80" t="str">
        <f t="shared" si="1859"/>
        <v/>
      </c>
      <c r="DI626" s="80" t="str">
        <f t="shared" si="1859"/>
        <v/>
      </c>
      <c r="DJ626" s="80" t="str">
        <f t="shared" si="1859"/>
        <v/>
      </c>
    </row>
    <row r="627" spans="48:114" ht="15.75" customHeight="1">
      <c r="AV627" s="80"/>
      <c r="AW627" s="131"/>
      <c r="AX627" s="80" t="str">
        <f t="shared" si="1850"/>
        <v/>
      </c>
      <c r="AY627" s="80" t="str">
        <f t="shared" ref="AY627:CA627" si="1860">IF(AY$6=$D42,INDEX($S42:$S42,1,1),"")</f>
        <v/>
      </c>
      <c r="AZ627" s="80" t="str">
        <f t="shared" si="1860"/>
        <v/>
      </c>
      <c r="BA627" s="80" t="str">
        <f t="shared" si="1860"/>
        <v/>
      </c>
      <c r="BB627" s="80" t="str">
        <f t="shared" si="1860"/>
        <v/>
      </c>
      <c r="BC627" s="80" t="str">
        <f t="shared" si="1860"/>
        <v/>
      </c>
      <c r="BD627" s="80" t="str">
        <f t="shared" si="1860"/>
        <v/>
      </c>
      <c r="BE627" s="80" t="str">
        <f t="shared" si="1860"/>
        <v/>
      </c>
      <c r="BF627" s="80" t="str">
        <f t="shared" si="1860"/>
        <v/>
      </c>
      <c r="BG627" s="80" t="str">
        <f t="shared" si="1860"/>
        <v/>
      </c>
      <c r="BH627" s="80" t="str">
        <f t="shared" si="1860"/>
        <v/>
      </c>
      <c r="BI627" s="80" t="str">
        <f t="shared" si="1860"/>
        <v/>
      </c>
      <c r="BJ627" s="80" t="str">
        <f t="shared" si="1860"/>
        <v/>
      </c>
      <c r="BK627" s="80" t="str">
        <f t="shared" si="1860"/>
        <v/>
      </c>
      <c r="BL627" s="80" t="str">
        <f t="shared" si="1860"/>
        <v/>
      </c>
      <c r="BM627" s="80" t="str">
        <f t="shared" si="1860"/>
        <v/>
      </c>
      <c r="BN627" s="80" t="str">
        <f t="shared" si="1860"/>
        <v/>
      </c>
      <c r="BO627" s="80" t="str">
        <f t="shared" si="1860"/>
        <v/>
      </c>
      <c r="BP627" s="80" t="str">
        <f t="shared" si="1860"/>
        <v/>
      </c>
      <c r="BQ627" s="80" t="str">
        <f t="shared" si="1860"/>
        <v/>
      </c>
      <c r="BR627" s="80" t="str">
        <f t="shared" si="1860"/>
        <v/>
      </c>
      <c r="BS627" s="80" t="str">
        <f t="shared" si="1860"/>
        <v/>
      </c>
      <c r="BT627" s="80" t="str">
        <f t="shared" si="1860"/>
        <v/>
      </c>
      <c r="BU627" s="80" t="str">
        <f t="shared" si="1860"/>
        <v/>
      </c>
      <c r="BV627" s="80">
        <f t="shared" si="1860"/>
        <v>0</v>
      </c>
      <c r="BW627" s="80" t="str">
        <f t="shared" si="1860"/>
        <v/>
      </c>
      <c r="BX627" s="80" t="str">
        <f t="shared" si="1860"/>
        <v/>
      </c>
      <c r="BY627" s="80" t="str">
        <f t="shared" si="1860"/>
        <v/>
      </c>
      <c r="BZ627" s="80" t="str">
        <f t="shared" si="1860"/>
        <v/>
      </c>
      <c r="CA627" s="80" t="str">
        <f t="shared" si="1860"/>
        <v/>
      </c>
      <c r="CB627" s="80" t="str">
        <f t="shared" si="1844"/>
        <v/>
      </c>
      <c r="CC627" s="80" t="str">
        <f t="shared" si="1844"/>
        <v/>
      </c>
      <c r="CD627" s="80" t="str">
        <f t="shared" si="1844"/>
        <v/>
      </c>
      <c r="CE627" s="80" t="str">
        <f t="shared" si="1844"/>
        <v/>
      </c>
      <c r="CF627" s="80" t="str">
        <f t="shared" si="1844"/>
        <v/>
      </c>
      <c r="CG627" s="80" t="str">
        <f t="shared" ref="CG627:CN627" si="1861">IF(CG$6=$D42,INDEX($S42:$S42,1,1),"")</f>
        <v/>
      </c>
      <c r="CH627" s="80" t="str">
        <f t="shared" si="1861"/>
        <v/>
      </c>
      <c r="CI627" s="80" t="str">
        <f t="shared" si="1861"/>
        <v/>
      </c>
      <c r="CJ627" s="80" t="str">
        <f t="shared" si="1861"/>
        <v/>
      </c>
      <c r="CK627" s="80" t="str">
        <f t="shared" si="1861"/>
        <v/>
      </c>
      <c r="CL627" s="80" t="str">
        <f t="shared" si="1861"/>
        <v/>
      </c>
      <c r="CM627" s="80" t="str">
        <f t="shared" si="1861"/>
        <v/>
      </c>
      <c r="CN627" s="80" t="str">
        <f t="shared" si="1861"/>
        <v/>
      </c>
      <c r="CO627" s="80" t="str">
        <f t="shared" ref="CO627:DJ627" si="1862">IF(CO$6=$D42,INDEX($S42:$S42,1,1),"")</f>
        <v/>
      </c>
      <c r="CP627" s="80" t="str">
        <f t="shared" si="1862"/>
        <v/>
      </c>
      <c r="CQ627" s="80" t="str">
        <f t="shared" si="1862"/>
        <v/>
      </c>
      <c r="CR627" s="80" t="str">
        <f t="shared" si="1862"/>
        <v/>
      </c>
      <c r="CS627" s="80" t="str">
        <f t="shared" si="1862"/>
        <v/>
      </c>
      <c r="CT627" s="80" t="str">
        <f t="shared" si="1862"/>
        <v/>
      </c>
      <c r="CU627" s="80" t="str">
        <f t="shared" si="1862"/>
        <v/>
      </c>
      <c r="CV627" s="80" t="str">
        <f t="shared" si="1862"/>
        <v/>
      </c>
      <c r="CW627" s="80" t="str">
        <f t="shared" si="1862"/>
        <v/>
      </c>
      <c r="CX627" s="80" t="str">
        <f t="shared" si="1862"/>
        <v/>
      </c>
      <c r="CY627" s="80" t="str">
        <f t="shared" si="1862"/>
        <v/>
      </c>
      <c r="CZ627" s="80" t="str">
        <f t="shared" si="1862"/>
        <v/>
      </c>
      <c r="DA627" s="80" t="str">
        <f t="shared" si="1862"/>
        <v/>
      </c>
      <c r="DB627" s="80" t="str">
        <f t="shared" si="1862"/>
        <v/>
      </c>
      <c r="DC627" s="80" t="str">
        <f t="shared" si="1862"/>
        <v/>
      </c>
      <c r="DD627" s="80" t="str">
        <f t="shared" si="1862"/>
        <v/>
      </c>
      <c r="DE627" s="80" t="str">
        <f t="shared" si="1862"/>
        <v/>
      </c>
      <c r="DF627" s="80" t="str">
        <f t="shared" si="1862"/>
        <v/>
      </c>
      <c r="DG627" s="80" t="str">
        <f t="shared" si="1862"/>
        <v/>
      </c>
      <c r="DH627" s="80" t="str">
        <f t="shared" si="1862"/>
        <v/>
      </c>
      <c r="DI627" s="80" t="str">
        <f t="shared" si="1862"/>
        <v/>
      </c>
      <c r="DJ627" s="80" t="str">
        <f t="shared" si="1862"/>
        <v/>
      </c>
    </row>
    <row r="628" spans="48:114" ht="15.75" customHeight="1">
      <c r="AV628" s="80"/>
      <c r="AW628" s="131"/>
      <c r="AX628" s="80" t="str">
        <f t="shared" si="1850"/>
        <v/>
      </c>
      <c r="AY628" s="80" t="str">
        <f t="shared" ref="AY628:CA628" si="1863">IF(AY$6=$D43,INDEX($S43:$S43,1,1),"")</f>
        <v/>
      </c>
      <c r="AZ628" s="80" t="str">
        <f t="shared" si="1863"/>
        <v/>
      </c>
      <c r="BA628" s="80" t="str">
        <f t="shared" si="1863"/>
        <v/>
      </c>
      <c r="BB628" s="80" t="str">
        <f t="shared" si="1863"/>
        <v/>
      </c>
      <c r="BC628" s="80" t="str">
        <f t="shared" si="1863"/>
        <v/>
      </c>
      <c r="BD628" s="80" t="str">
        <f t="shared" si="1863"/>
        <v/>
      </c>
      <c r="BE628" s="80" t="str">
        <f t="shared" si="1863"/>
        <v/>
      </c>
      <c r="BF628" s="80" t="str">
        <f t="shared" si="1863"/>
        <v/>
      </c>
      <c r="BG628" s="80" t="str">
        <f t="shared" si="1863"/>
        <v/>
      </c>
      <c r="BH628" s="80" t="str">
        <f t="shared" si="1863"/>
        <v/>
      </c>
      <c r="BI628" s="80" t="str">
        <f t="shared" si="1863"/>
        <v/>
      </c>
      <c r="BJ628" s="80" t="str">
        <f t="shared" si="1863"/>
        <v/>
      </c>
      <c r="BK628" s="80" t="str">
        <f t="shared" si="1863"/>
        <v/>
      </c>
      <c r="BL628" s="80" t="str">
        <f t="shared" si="1863"/>
        <v/>
      </c>
      <c r="BM628" s="80" t="str">
        <f t="shared" si="1863"/>
        <v/>
      </c>
      <c r="BN628" s="80" t="str">
        <f t="shared" si="1863"/>
        <v/>
      </c>
      <c r="BO628" s="80" t="str">
        <f t="shared" si="1863"/>
        <v/>
      </c>
      <c r="BP628" s="80" t="str">
        <f t="shared" si="1863"/>
        <v/>
      </c>
      <c r="BQ628" s="80" t="str">
        <f t="shared" si="1863"/>
        <v/>
      </c>
      <c r="BR628" s="80" t="str">
        <f t="shared" si="1863"/>
        <v/>
      </c>
      <c r="BS628" s="80" t="str">
        <f t="shared" si="1863"/>
        <v/>
      </c>
      <c r="BT628" s="80" t="str">
        <f t="shared" si="1863"/>
        <v/>
      </c>
      <c r="BU628" s="80" t="str">
        <f t="shared" si="1863"/>
        <v/>
      </c>
      <c r="BV628" s="80" t="str">
        <f t="shared" si="1863"/>
        <v/>
      </c>
      <c r="BW628" s="80">
        <f t="shared" si="1863"/>
        <v>0</v>
      </c>
      <c r="BX628" s="80" t="str">
        <f t="shared" si="1863"/>
        <v/>
      </c>
      <c r="BY628" s="80" t="str">
        <f t="shared" si="1863"/>
        <v/>
      </c>
      <c r="BZ628" s="80" t="str">
        <f t="shared" si="1863"/>
        <v/>
      </c>
      <c r="CA628" s="80" t="str">
        <f t="shared" si="1863"/>
        <v/>
      </c>
      <c r="CB628" s="80" t="str">
        <f t="shared" si="1844"/>
        <v/>
      </c>
      <c r="CC628" s="80" t="str">
        <f t="shared" si="1844"/>
        <v/>
      </c>
      <c r="CD628" s="80" t="str">
        <f t="shared" si="1844"/>
        <v/>
      </c>
      <c r="CE628" s="80" t="str">
        <f t="shared" si="1844"/>
        <v/>
      </c>
      <c r="CF628" s="80" t="str">
        <f t="shared" si="1844"/>
        <v/>
      </c>
      <c r="CG628" s="80" t="str">
        <f t="shared" ref="CG628:CN628" si="1864">IF(CG$6=$D43,INDEX($S43:$S43,1,1),"")</f>
        <v/>
      </c>
      <c r="CH628" s="80" t="str">
        <f t="shared" si="1864"/>
        <v/>
      </c>
      <c r="CI628" s="80" t="str">
        <f t="shared" si="1864"/>
        <v/>
      </c>
      <c r="CJ628" s="80" t="str">
        <f t="shared" si="1864"/>
        <v/>
      </c>
      <c r="CK628" s="80" t="str">
        <f t="shared" si="1864"/>
        <v/>
      </c>
      <c r="CL628" s="80" t="str">
        <f t="shared" si="1864"/>
        <v/>
      </c>
      <c r="CM628" s="80" t="str">
        <f t="shared" si="1864"/>
        <v/>
      </c>
      <c r="CN628" s="80" t="str">
        <f t="shared" si="1864"/>
        <v/>
      </c>
      <c r="CO628" s="80" t="str">
        <f t="shared" ref="CO628:DJ628" si="1865">IF(CO$6=$D43,INDEX($S43:$S43,1,1),"")</f>
        <v/>
      </c>
      <c r="CP628" s="80" t="str">
        <f t="shared" si="1865"/>
        <v/>
      </c>
      <c r="CQ628" s="80" t="str">
        <f t="shared" si="1865"/>
        <v/>
      </c>
      <c r="CR628" s="80" t="str">
        <f t="shared" si="1865"/>
        <v/>
      </c>
      <c r="CS628" s="80" t="str">
        <f t="shared" si="1865"/>
        <v/>
      </c>
      <c r="CT628" s="80" t="str">
        <f t="shared" si="1865"/>
        <v/>
      </c>
      <c r="CU628" s="80" t="str">
        <f t="shared" si="1865"/>
        <v/>
      </c>
      <c r="CV628" s="80" t="str">
        <f t="shared" si="1865"/>
        <v/>
      </c>
      <c r="CW628" s="80" t="str">
        <f t="shared" si="1865"/>
        <v/>
      </c>
      <c r="CX628" s="80" t="str">
        <f t="shared" si="1865"/>
        <v/>
      </c>
      <c r="CY628" s="80" t="str">
        <f t="shared" si="1865"/>
        <v/>
      </c>
      <c r="CZ628" s="80" t="str">
        <f t="shared" si="1865"/>
        <v/>
      </c>
      <c r="DA628" s="80" t="str">
        <f t="shared" si="1865"/>
        <v/>
      </c>
      <c r="DB628" s="80" t="str">
        <f t="shared" si="1865"/>
        <v/>
      </c>
      <c r="DC628" s="80" t="str">
        <f t="shared" si="1865"/>
        <v/>
      </c>
      <c r="DD628" s="80" t="str">
        <f t="shared" si="1865"/>
        <v/>
      </c>
      <c r="DE628" s="80" t="str">
        <f t="shared" si="1865"/>
        <v/>
      </c>
      <c r="DF628" s="80" t="str">
        <f t="shared" si="1865"/>
        <v/>
      </c>
      <c r="DG628" s="80" t="str">
        <f t="shared" si="1865"/>
        <v/>
      </c>
      <c r="DH628" s="80" t="str">
        <f t="shared" si="1865"/>
        <v/>
      </c>
      <c r="DI628" s="80" t="str">
        <f t="shared" si="1865"/>
        <v/>
      </c>
      <c r="DJ628" s="80" t="str">
        <f t="shared" si="1865"/>
        <v/>
      </c>
    </row>
    <row r="629" spans="48:114" ht="15.75" customHeight="1">
      <c r="AV629" s="80"/>
      <c r="AW629" s="131"/>
      <c r="AX629" s="80" t="str">
        <f t="shared" si="1850"/>
        <v/>
      </c>
      <c r="AY629" s="80" t="str">
        <f t="shared" ref="AY629:CA629" si="1866">IF(AY$6=$D44,INDEX($S44:$S44,1,1),"")</f>
        <v/>
      </c>
      <c r="AZ629" s="80" t="str">
        <f t="shared" si="1866"/>
        <v/>
      </c>
      <c r="BA629" s="80" t="str">
        <f t="shared" si="1866"/>
        <v/>
      </c>
      <c r="BB629" s="80" t="str">
        <f t="shared" si="1866"/>
        <v/>
      </c>
      <c r="BC629" s="80" t="str">
        <f t="shared" si="1866"/>
        <v/>
      </c>
      <c r="BD629" s="80">
        <f t="shared" si="1866"/>
        <v>0</v>
      </c>
      <c r="BE629" s="80" t="str">
        <f t="shared" si="1866"/>
        <v/>
      </c>
      <c r="BF629" s="80" t="str">
        <f t="shared" si="1866"/>
        <v/>
      </c>
      <c r="BG629" s="80" t="str">
        <f t="shared" si="1866"/>
        <v/>
      </c>
      <c r="BH629" s="80" t="str">
        <f t="shared" si="1866"/>
        <v/>
      </c>
      <c r="BI629" s="80" t="str">
        <f t="shared" si="1866"/>
        <v/>
      </c>
      <c r="BJ629" s="80" t="str">
        <f t="shared" si="1866"/>
        <v/>
      </c>
      <c r="BK629" s="80" t="str">
        <f t="shared" si="1866"/>
        <v/>
      </c>
      <c r="BL629" s="80" t="str">
        <f t="shared" si="1866"/>
        <v/>
      </c>
      <c r="BM629" s="80" t="str">
        <f t="shared" si="1866"/>
        <v/>
      </c>
      <c r="BN629" s="80" t="str">
        <f t="shared" si="1866"/>
        <v/>
      </c>
      <c r="BO629" s="80" t="str">
        <f t="shared" si="1866"/>
        <v/>
      </c>
      <c r="BP629" s="80" t="str">
        <f t="shared" si="1866"/>
        <v/>
      </c>
      <c r="BQ629" s="80" t="str">
        <f t="shared" si="1866"/>
        <v/>
      </c>
      <c r="BR629" s="80" t="str">
        <f t="shared" si="1866"/>
        <v/>
      </c>
      <c r="BS629" s="80" t="str">
        <f t="shared" si="1866"/>
        <v/>
      </c>
      <c r="BT629" s="80" t="str">
        <f t="shared" si="1866"/>
        <v/>
      </c>
      <c r="BU629" s="80" t="str">
        <f t="shared" si="1866"/>
        <v/>
      </c>
      <c r="BV629" s="80" t="str">
        <f t="shared" si="1866"/>
        <v/>
      </c>
      <c r="BW629" s="80" t="str">
        <f t="shared" si="1866"/>
        <v/>
      </c>
      <c r="BX629" s="80" t="str">
        <f t="shared" si="1866"/>
        <v/>
      </c>
      <c r="BY629" s="80" t="str">
        <f t="shared" si="1866"/>
        <v/>
      </c>
      <c r="BZ629" s="80" t="str">
        <f t="shared" si="1866"/>
        <v/>
      </c>
      <c r="CA629" s="80" t="str">
        <f t="shared" si="1866"/>
        <v/>
      </c>
      <c r="CB629" s="80" t="str">
        <f t="shared" si="1844"/>
        <v/>
      </c>
      <c r="CC629" s="80" t="str">
        <f t="shared" si="1844"/>
        <v/>
      </c>
      <c r="CD629" s="80" t="str">
        <f t="shared" si="1844"/>
        <v/>
      </c>
      <c r="CE629" s="80" t="str">
        <f t="shared" si="1844"/>
        <v/>
      </c>
      <c r="CF629" s="80" t="str">
        <f t="shared" si="1844"/>
        <v/>
      </c>
      <c r="CG629" s="80" t="str">
        <f t="shared" ref="CG629:CN629" si="1867">IF(CG$6=$D44,INDEX($S44:$S44,1,1),"")</f>
        <v/>
      </c>
      <c r="CH629" s="80" t="str">
        <f t="shared" si="1867"/>
        <v/>
      </c>
      <c r="CI629" s="80" t="str">
        <f t="shared" si="1867"/>
        <v/>
      </c>
      <c r="CJ629" s="80" t="str">
        <f t="shared" si="1867"/>
        <v/>
      </c>
      <c r="CK629" s="80" t="str">
        <f t="shared" si="1867"/>
        <v/>
      </c>
      <c r="CL629" s="80" t="str">
        <f t="shared" si="1867"/>
        <v/>
      </c>
      <c r="CM629" s="80" t="str">
        <f t="shared" si="1867"/>
        <v/>
      </c>
      <c r="CN629" s="80" t="str">
        <f t="shared" si="1867"/>
        <v/>
      </c>
      <c r="CO629" s="80" t="str">
        <f t="shared" ref="CO629:DJ629" si="1868">IF(CO$6=$D44,INDEX($S44:$S44,1,1),"")</f>
        <v/>
      </c>
      <c r="CP629" s="80" t="str">
        <f t="shared" si="1868"/>
        <v/>
      </c>
      <c r="CQ629" s="80" t="str">
        <f t="shared" si="1868"/>
        <v/>
      </c>
      <c r="CR629" s="80" t="str">
        <f t="shared" si="1868"/>
        <v/>
      </c>
      <c r="CS629" s="80" t="str">
        <f t="shared" si="1868"/>
        <v/>
      </c>
      <c r="CT629" s="80" t="str">
        <f t="shared" si="1868"/>
        <v/>
      </c>
      <c r="CU629" s="80" t="str">
        <f t="shared" si="1868"/>
        <v/>
      </c>
      <c r="CV629" s="80" t="str">
        <f t="shared" si="1868"/>
        <v/>
      </c>
      <c r="CW629" s="80" t="str">
        <f t="shared" si="1868"/>
        <v/>
      </c>
      <c r="CX629" s="80" t="str">
        <f t="shared" si="1868"/>
        <v/>
      </c>
      <c r="CY629" s="80" t="str">
        <f t="shared" si="1868"/>
        <v/>
      </c>
      <c r="CZ629" s="80" t="str">
        <f t="shared" si="1868"/>
        <v/>
      </c>
      <c r="DA629" s="80" t="str">
        <f t="shared" si="1868"/>
        <v/>
      </c>
      <c r="DB629" s="80" t="str">
        <f t="shared" si="1868"/>
        <v/>
      </c>
      <c r="DC629" s="80" t="str">
        <f t="shared" si="1868"/>
        <v/>
      </c>
      <c r="DD629" s="80" t="str">
        <f t="shared" si="1868"/>
        <v/>
      </c>
      <c r="DE629" s="80" t="str">
        <f t="shared" si="1868"/>
        <v/>
      </c>
      <c r="DF629" s="80" t="str">
        <f t="shared" si="1868"/>
        <v/>
      </c>
      <c r="DG629" s="80" t="str">
        <f t="shared" si="1868"/>
        <v/>
      </c>
      <c r="DH629" s="80" t="str">
        <f t="shared" si="1868"/>
        <v/>
      </c>
      <c r="DI629" s="80" t="str">
        <f t="shared" si="1868"/>
        <v/>
      </c>
      <c r="DJ629" s="80" t="str">
        <f t="shared" si="1868"/>
        <v/>
      </c>
    </row>
    <row r="630" spans="48:114" ht="15.75" customHeight="1">
      <c r="AV630" s="80"/>
      <c r="AW630" s="131"/>
      <c r="AX630" s="80" t="str">
        <f t="shared" si="1850"/>
        <v/>
      </c>
      <c r="AY630" s="80" t="str">
        <f t="shared" ref="AY630:CA630" si="1869">IF(AY$6=$D45,INDEX($S45:$S45,1,1),"")</f>
        <v/>
      </c>
      <c r="AZ630" s="80" t="str">
        <f t="shared" si="1869"/>
        <v/>
      </c>
      <c r="BA630" s="80" t="str">
        <f t="shared" si="1869"/>
        <v/>
      </c>
      <c r="BB630" s="80" t="str">
        <f t="shared" si="1869"/>
        <v/>
      </c>
      <c r="BC630" s="80" t="str">
        <f t="shared" si="1869"/>
        <v/>
      </c>
      <c r="BD630" s="80" t="str">
        <f t="shared" si="1869"/>
        <v/>
      </c>
      <c r="BE630" s="80" t="str">
        <f t="shared" si="1869"/>
        <v/>
      </c>
      <c r="BF630" s="80" t="str">
        <f t="shared" si="1869"/>
        <v/>
      </c>
      <c r="BG630" s="80" t="str">
        <f t="shared" si="1869"/>
        <v/>
      </c>
      <c r="BH630" s="80" t="str">
        <f t="shared" si="1869"/>
        <v/>
      </c>
      <c r="BI630" s="80" t="str">
        <f t="shared" si="1869"/>
        <v/>
      </c>
      <c r="BJ630" s="80" t="str">
        <f t="shared" si="1869"/>
        <v/>
      </c>
      <c r="BK630" s="80" t="str">
        <f t="shared" si="1869"/>
        <v/>
      </c>
      <c r="BL630" s="80" t="str">
        <f t="shared" si="1869"/>
        <v/>
      </c>
      <c r="BM630" s="80" t="str">
        <f t="shared" si="1869"/>
        <v/>
      </c>
      <c r="BN630" s="80" t="str">
        <f t="shared" si="1869"/>
        <v/>
      </c>
      <c r="BO630" s="80" t="str">
        <f t="shared" si="1869"/>
        <v/>
      </c>
      <c r="BP630" s="80" t="str">
        <f t="shared" si="1869"/>
        <v/>
      </c>
      <c r="BQ630" s="80" t="str">
        <f t="shared" si="1869"/>
        <v/>
      </c>
      <c r="BR630" s="80" t="str">
        <f t="shared" si="1869"/>
        <v/>
      </c>
      <c r="BS630" s="80" t="str">
        <f t="shared" si="1869"/>
        <v/>
      </c>
      <c r="BT630" s="80" t="str">
        <f t="shared" si="1869"/>
        <v/>
      </c>
      <c r="BU630" s="80" t="str">
        <f t="shared" si="1869"/>
        <v/>
      </c>
      <c r="BV630" s="80" t="str">
        <f t="shared" si="1869"/>
        <v/>
      </c>
      <c r="BW630" s="80" t="str">
        <f t="shared" si="1869"/>
        <v/>
      </c>
      <c r="BX630" s="80">
        <f t="shared" si="1869"/>
        <v>0</v>
      </c>
      <c r="BY630" s="80" t="str">
        <f t="shared" si="1869"/>
        <v/>
      </c>
      <c r="BZ630" s="80" t="str">
        <f t="shared" si="1869"/>
        <v/>
      </c>
      <c r="CA630" s="80" t="str">
        <f t="shared" si="1869"/>
        <v/>
      </c>
      <c r="CB630" s="80" t="str">
        <f t="shared" si="1844"/>
        <v/>
      </c>
      <c r="CC630" s="80" t="str">
        <f t="shared" si="1844"/>
        <v/>
      </c>
      <c r="CD630" s="80" t="str">
        <f t="shared" si="1844"/>
        <v/>
      </c>
      <c r="CE630" s="80" t="str">
        <f t="shared" si="1844"/>
        <v/>
      </c>
      <c r="CF630" s="80" t="str">
        <f t="shared" si="1844"/>
        <v/>
      </c>
      <c r="CG630" s="80" t="str">
        <f t="shared" ref="CG630:CN630" si="1870">IF(CG$6=$D45,INDEX($S45:$S45,1,1),"")</f>
        <v/>
      </c>
      <c r="CH630" s="80" t="str">
        <f t="shared" si="1870"/>
        <v/>
      </c>
      <c r="CI630" s="80" t="str">
        <f t="shared" si="1870"/>
        <v/>
      </c>
      <c r="CJ630" s="80" t="str">
        <f t="shared" si="1870"/>
        <v/>
      </c>
      <c r="CK630" s="80" t="str">
        <f t="shared" si="1870"/>
        <v/>
      </c>
      <c r="CL630" s="80" t="str">
        <f t="shared" si="1870"/>
        <v/>
      </c>
      <c r="CM630" s="80" t="str">
        <f t="shared" si="1870"/>
        <v/>
      </c>
      <c r="CN630" s="80" t="str">
        <f t="shared" si="1870"/>
        <v/>
      </c>
      <c r="CO630" s="80" t="str">
        <f t="shared" ref="CO630:DJ630" si="1871">IF(CO$6=$D45,INDEX($S45:$S45,1,1),"")</f>
        <v/>
      </c>
      <c r="CP630" s="80" t="str">
        <f t="shared" si="1871"/>
        <v/>
      </c>
      <c r="CQ630" s="80" t="str">
        <f t="shared" si="1871"/>
        <v/>
      </c>
      <c r="CR630" s="80" t="str">
        <f t="shared" si="1871"/>
        <v/>
      </c>
      <c r="CS630" s="80" t="str">
        <f t="shared" si="1871"/>
        <v/>
      </c>
      <c r="CT630" s="80" t="str">
        <f t="shared" si="1871"/>
        <v/>
      </c>
      <c r="CU630" s="80" t="str">
        <f t="shared" si="1871"/>
        <v/>
      </c>
      <c r="CV630" s="80" t="str">
        <f t="shared" si="1871"/>
        <v/>
      </c>
      <c r="CW630" s="80" t="str">
        <f t="shared" si="1871"/>
        <v/>
      </c>
      <c r="CX630" s="80" t="str">
        <f t="shared" si="1871"/>
        <v/>
      </c>
      <c r="CY630" s="80" t="str">
        <f t="shared" si="1871"/>
        <v/>
      </c>
      <c r="CZ630" s="80" t="str">
        <f t="shared" si="1871"/>
        <v/>
      </c>
      <c r="DA630" s="80" t="str">
        <f t="shared" si="1871"/>
        <v/>
      </c>
      <c r="DB630" s="80" t="str">
        <f t="shared" si="1871"/>
        <v/>
      </c>
      <c r="DC630" s="80" t="str">
        <f t="shared" si="1871"/>
        <v/>
      </c>
      <c r="DD630" s="80" t="str">
        <f t="shared" si="1871"/>
        <v/>
      </c>
      <c r="DE630" s="80" t="str">
        <f t="shared" si="1871"/>
        <v/>
      </c>
      <c r="DF630" s="80" t="str">
        <f t="shared" si="1871"/>
        <v/>
      </c>
      <c r="DG630" s="80" t="str">
        <f t="shared" si="1871"/>
        <v/>
      </c>
      <c r="DH630" s="80" t="str">
        <f t="shared" si="1871"/>
        <v/>
      </c>
      <c r="DI630" s="80" t="str">
        <f t="shared" si="1871"/>
        <v/>
      </c>
      <c r="DJ630" s="80" t="str">
        <f t="shared" si="1871"/>
        <v/>
      </c>
    </row>
    <row r="631" spans="48:114" ht="15.75" customHeight="1">
      <c r="AV631" s="80"/>
      <c r="AW631" s="131"/>
      <c r="AX631" s="80" t="str">
        <f t="shared" si="1850"/>
        <v/>
      </c>
      <c r="AY631" s="80" t="str">
        <f t="shared" ref="AY631:CA631" si="1872">IF(AY$6=$D46,INDEX($S46:$S46,1,1),"")</f>
        <v/>
      </c>
      <c r="AZ631" s="80" t="str">
        <f t="shared" si="1872"/>
        <v/>
      </c>
      <c r="BA631" s="80" t="str">
        <f t="shared" si="1872"/>
        <v/>
      </c>
      <c r="BB631" s="80" t="str">
        <f t="shared" si="1872"/>
        <v/>
      </c>
      <c r="BC631" s="80" t="str">
        <f t="shared" si="1872"/>
        <v/>
      </c>
      <c r="BD631" s="80" t="str">
        <f t="shared" si="1872"/>
        <v/>
      </c>
      <c r="BE631" s="80" t="str">
        <f t="shared" si="1872"/>
        <v/>
      </c>
      <c r="BF631" s="80" t="str">
        <f t="shared" si="1872"/>
        <v/>
      </c>
      <c r="BG631" s="80" t="str">
        <f t="shared" si="1872"/>
        <v/>
      </c>
      <c r="BH631" s="80" t="str">
        <f t="shared" si="1872"/>
        <v/>
      </c>
      <c r="BI631" s="80" t="str">
        <f t="shared" si="1872"/>
        <v/>
      </c>
      <c r="BJ631" s="80" t="str">
        <f t="shared" si="1872"/>
        <v/>
      </c>
      <c r="BK631" s="80" t="str">
        <f t="shared" si="1872"/>
        <v/>
      </c>
      <c r="BL631" s="80" t="str">
        <f t="shared" si="1872"/>
        <v/>
      </c>
      <c r="BM631" s="80" t="str">
        <f t="shared" si="1872"/>
        <v/>
      </c>
      <c r="BN631" s="80" t="str">
        <f t="shared" si="1872"/>
        <v/>
      </c>
      <c r="BO631" s="80" t="str">
        <f t="shared" si="1872"/>
        <v/>
      </c>
      <c r="BP631" s="80" t="str">
        <f t="shared" si="1872"/>
        <v/>
      </c>
      <c r="BQ631" s="80" t="str">
        <f t="shared" si="1872"/>
        <v/>
      </c>
      <c r="BR631" s="80" t="str">
        <f t="shared" si="1872"/>
        <v/>
      </c>
      <c r="BS631" s="80" t="str">
        <f t="shared" si="1872"/>
        <v/>
      </c>
      <c r="BT631" s="80" t="str">
        <f t="shared" si="1872"/>
        <v/>
      </c>
      <c r="BU631" s="80" t="str">
        <f t="shared" si="1872"/>
        <v/>
      </c>
      <c r="BV631" s="80" t="str">
        <f t="shared" si="1872"/>
        <v/>
      </c>
      <c r="BW631" s="80" t="str">
        <f t="shared" si="1872"/>
        <v/>
      </c>
      <c r="BX631" s="80">
        <f t="shared" si="1872"/>
        <v>0</v>
      </c>
      <c r="BY631" s="80" t="str">
        <f t="shared" si="1872"/>
        <v/>
      </c>
      <c r="BZ631" s="80" t="str">
        <f t="shared" si="1872"/>
        <v/>
      </c>
      <c r="CA631" s="80" t="str">
        <f t="shared" si="1872"/>
        <v/>
      </c>
      <c r="CB631" s="80" t="str">
        <f t="shared" si="1844"/>
        <v/>
      </c>
      <c r="CC631" s="80" t="str">
        <f t="shared" si="1844"/>
        <v/>
      </c>
      <c r="CD631" s="80" t="str">
        <f t="shared" si="1844"/>
        <v/>
      </c>
      <c r="CE631" s="80" t="str">
        <f t="shared" si="1844"/>
        <v/>
      </c>
      <c r="CF631" s="80" t="str">
        <f t="shared" si="1844"/>
        <v/>
      </c>
      <c r="CG631" s="80" t="str">
        <f t="shared" ref="CG631:CN631" si="1873">IF(CG$6=$D46,INDEX($S46:$S46,1,1),"")</f>
        <v/>
      </c>
      <c r="CH631" s="80" t="str">
        <f t="shared" si="1873"/>
        <v/>
      </c>
      <c r="CI631" s="80" t="str">
        <f t="shared" si="1873"/>
        <v/>
      </c>
      <c r="CJ631" s="80" t="str">
        <f t="shared" si="1873"/>
        <v/>
      </c>
      <c r="CK631" s="80" t="str">
        <f t="shared" si="1873"/>
        <v/>
      </c>
      <c r="CL631" s="80" t="str">
        <f t="shared" si="1873"/>
        <v/>
      </c>
      <c r="CM631" s="80" t="str">
        <f t="shared" si="1873"/>
        <v/>
      </c>
      <c r="CN631" s="80" t="str">
        <f t="shared" si="1873"/>
        <v/>
      </c>
      <c r="CO631" s="80" t="str">
        <f t="shared" ref="CO631:DJ631" si="1874">IF(CO$6=$D46,INDEX($S46:$S46,1,1),"")</f>
        <v/>
      </c>
      <c r="CP631" s="80" t="str">
        <f t="shared" si="1874"/>
        <v/>
      </c>
      <c r="CQ631" s="80" t="str">
        <f t="shared" si="1874"/>
        <v/>
      </c>
      <c r="CR631" s="80" t="str">
        <f t="shared" si="1874"/>
        <v/>
      </c>
      <c r="CS631" s="80" t="str">
        <f t="shared" si="1874"/>
        <v/>
      </c>
      <c r="CT631" s="80" t="str">
        <f t="shared" si="1874"/>
        <v/>
      </c>
      <c r="CU631" s="80" t="str">
        <f t="shared" si="1874"/>
        <v/>
      </c>
      <c r="CV631" s="80" t="str">
        <f t="shared" si="1874"/>
        <v/>
      </c>
      <c r="CW631" s="80" t="str">
        <f t="shared" si="1874"/>
        <v/>
      </c>
      <c r="CX631" s="80" t="str">
        <f t="shared" si="1874"/>
        <v/>
      </c>
      <c r="CY631" s="80" t="str">
        <f t="shared" si="1874"/>
        <v/>
      </c>
      <c r="CZ631" s="80" t="str">
        <f t="shared" si="1874"/>
        <v/>
      </c>
      <c r="DA631" s="80" t="str">
        <f t="shared" si="1874"/>
        <v/>
      </c>
      <c r="DB631" s="80" t="str">
        <f t="shared" si="1874"/>
        <v/>
      </c>
      <c r="DC631" s="80" t="str">
        <f t="shared" si="1874"/>
        <v/>
      </c>
      <c r="DD631" s="80" t="str">
        <f t="shared" si="1874"/>
        <v/>
      </c>
      <c r="DE631" s="80" t="str">
        <f t="shared" si="1874"/>
        <v/>
      </c>
      <c r="DF631" s="80" t="str">
        <f t="shared" si="1874"/>
        <v/>
      </c>
      <c r="DG631" s="80" t="str">
        <f t="shared" si="1874"/>
        <v/>
      </c>
      <c r="DH631" s="80" t="str">
        <f t="shared" si="1874"/>
        <v/>
      </c>
      <c r="DI631" s="80" t="str">
        <f t="shared" si="1874"/>
        <v/>
      </c>
      <c r="DJ631" s="80" t="str">
        <f t="shared" si="1874"/>
        <v/>
      </c>
    </row>
    <row r="632" spans="48:114" ht="15.75" customHeight="1">
      <c r="AV632" s="80"/>
      <c r="AW632" s="131"/>
      <c r="AX632" s="80" t="str">
        <f t="shared" si="1850"/>
        <v/>
      </c>
      <c r="AY632" s="80" t="str">
        <f t="shared" ref="AY632:CA632" si="1875">IF(AY$6=$D47,INDEX($S47:$S47,1,1),"")</f>
        <v/>
      </c>
      <c r="AZ632" s="80" t="str">
        <f t="shared" si="1875"/>
        <v/>
      </c>
      <c r="BA632" s="80" t="str">
        <f t="shared" si="1875"/>
        <v/>
      </c>
      <c r="BB632" s="80" t="str">
        <f t="shared" si="1875"/>
        <v/>
      </c>
      <c r="BC632" s="80" t="str">
        <f t="shared" si="1875"/>
        <v/>
      </c>
      <c r="BD632" s="80" t="str">
        <f t="shared" si="1875"/>
        <v/>
      </c>
      <c r="BE632" s="80" t="str">
        <f t="shared" si="1875"/>
        <v/>
      </c>
      <c r="BF632" s="80" t="str">
        <f t="shared" si="1875"/>
        <v/>
      </c>
      <c r="BG632" s="80" t="str">
        <f t="shared" si="1875"/>
        <v/>
      </c>
      <c r="BH632" s="80" t="str">
        <f t="shared" si="1875"/>
        <v/>
      </c>
      <c r="BI632" s="80" t="str">
        <f t="shared" si="1875"/>
        <v/>
      </c>
      <c r="BJ632" s="80" t="str">
        <f t="shared" si="1875"/>
        <v/>
      </c>
      <c r="BK632" s="80" t="str">
        <f t="shared" si="1875"/>
        <v/>
      </c>
      <c r="BL632" s="80" t="str">
        <f t="shared" si="1875"/>
        <v/>
      </c>
      <c r="BM632" s="80" t="str">
        <f t="shared" si="1875"/>
        <v/>
      </c>
      <c r="BN632" s="80" t="str">
        <f t="shared" si="1875"/>
        <v/>
      </c>
      <c r="BO632" s="80" t="str">
        <f t="shared" si="1875"/>
        <v/>
      </c>
      <c r="BP632" s="80" t="str">
        <f t="shared" si="1875"/>
        <v/>
      </c>
      <c r="BQ632" s="80" t="str">
        <f t="shared" si="1875"/>
        <v/>
      </c>
      <c r="BR632" s="80" t="str">
        <f t="shared" si="1875"/>
        <v/>
      </c>
      <c r="BS632" s="80" t="str">
        <f t="shared" si="1875"/>
        <v/>
      </c>
      <c r="BT632" s="80" t="str">
        <f t="shared" si="1875"/>
        <v/>
      </c>
      <c r="BU632" s="80" t="str">
        <f t="shared" si="1875"/>
        <v/>
      </c>
      <c r="BV632" s="80" t="str">
        <f t="shared" si="1875"/>
        <v/>
      </c>
      <c r="BW632" s="80" t="str">
        <f t="shared" si="1875"/>
        <v/>
      </c>
      <c r="BX632" s="80" t="str">
        <f t="shared" si="1875"/>
        <v/>
      </c>
      <c r="BY632" s="80">
        <f t="shared" si="1875"/>
        <v>0</v>
      </c>
      <c r="BZ632" s="80" t="str">
        <f t="shared" si="1875"/>
        <v/>
      </c>
      <c r="CA632" s="80" t="str">
        <f t="shared" si="1875"/>
        <v/>
      </c>
      <c r="CB632" s="80" t="str">
        <f t="shared" ref="CB632:CF641" si="1876">IF(CB$6=$D47,INDEX($S47:$S47,1,1),"")</f>
        <v/>
      </c>
      <c r="CC632" s="80" t="str">
        <f t="shared" si="1876"/>
        <v/>
      </c>
      <c r="CD632" s="80" t="str">
        <f t="shared" si="1876"/>
        <v/>
      </c>
      <c r="CE632" s="80" t="str">
        <f t="shared" si="1876"/>
        <v/>
      </c>
      <c r="CF632" s="80" t="str">
        <f t="shared" si="1876"/>
        <v/>
      </c>
      <c r="CG632" s="80" t="str">
        <f t="shared" ref="CG632:CN632" si="1877">IF(CG$6=$D47,INDEX($S47:$S47,1,1),"")</f>
        <v/>
      </c>
      <c r="CH632" s="80" t="str">
        <f t="shared" si="1877"/>
        <v/>
      </c>
      <c r="CI632" s="80" t="str">
        <f t="shared" si="1877"/>
        <v/>
      </c>
      <c r="CJ632" s="80" t="str">
        <f t="shared" si="1877"/>
        <v/>
      </c>
      <c r="CK632" s="80" t="str">
        <f t="shared" si="1877"/>
        <v/>
      </c>
      <c r="CL632" s="80" t="str">
        <f t="shared" si="1877"/>
        <v/>
      </c>
      <c r="CM632" s="80" t="str">
        <f t="shared" si="1877"/>
        <v/>
      </c>
      <c r="CN632" s="80" t="str">
        <f t="shared" si="1877"/>
        <v/>
      </c>
      <c r="CO632" s="80" t="str">
        <f t="shared" ref="CO632:DJ632" si="1878">IF(CO$6=$D47,INDEX($S47:$S47,1,1),"")</f>
        <v/>
      </c>
      <c r="CP632" s="80" t="str">
        <f t="shared" si="1878"/>
        <v/>
      </c>
      <c r="CQ632" s="80" t="str">
        <f t="shared" si="1878"/>
        <v/>
      </c>
      <c r="CR632" s="80" t="str">
        <f t="shared" si="1878"/>
        <v/>
      </c>
      <c r="CS632" s="80" t="str">
        <f t="shared" si="1878"/>
        <v/>
      </c>
      <c r="CT632" s="80" t="str">
        <f t="shared" si="1878"/>
        <v/>
      </c>
      <c r="CU632" s="80" t="str">
        <f t="shared" si="1878"/>
        <v/>
      </c>
      <c r="CV632" s="80" t="str">
        <f t="shared" si="1878"/>
        <v/>
      </c>
      <c r="CW632" s="80" t="str">
        <f t="shared" si="1878"/>
        <v/>
      </c>
      <c r="CX632" s="80" t="str">
        <f t="shared" si="1878"/>
        <v/>
      </c>
      <c r="CY632" s="80" t="str">
        <f t="shared" si="1878"/>
        <v/>
      </c>
      <c r="CZ632" s="80" t="str">
        <f t="shared" si="1878"/>
        <v/>
      </c>
      <c r="DA632" s="80" t="str">
        <f t="shared" si="1878"/>
        <v/>
      </c>
      <c r="DB632" s="80" t="str">
        <f t="shared" si="1878"/>
        <v/>
      </c>
      <c r="DC632" s="80" t="str">
        <f t="shared" si="1878"/>
        <v/>
      </c>
      <c r="DD632" s="80" t="str">
        <f t="shared" si="1878"/>
        <v/>
      </c>
      <c r="DE632" s="80" t="str">
        <f t="shared" si="1878"/>
        <v/>
      </c>
      <c r="DF632" s="80" t="str">
        <f t="shared" si="1878"/>
        <v/>
      </c>
      <c r="DG632" s="80" t="str">
        <f t="shared" si="1878"/>
        <v/>
      </c>
      <c r="DH632" s="80" t="str">
        <f t="shared" si="1878"/>
        <v/>
      </c>
      <c r="DI632" s="80" t="str">
        <f t="shared" si="1878"/>
        <v/>
      </c>
      <c r="DJ632" s="80" t="str">
        <f t="shared" si="1878"/>
        <v/>
      </c>
    </row>
    <row r="633" spans="48:114" ht="15.75" customHeight="1">
      <c r="AV633" s="80"/>
      <c r="AW633" s="131"/>
      <c r="AX633" s="80" t="str">
        <f t="shared" si="1850"/>
        <v/>
      </c>
      <c r="AY633" s="80" t="str">
        <f t="shared" ref="AY633:CA633" si="1879">IF(AY$6=$D48,INDEX($S48:$S48,1,1),"")</f>
        <v/>
      </c>
      <c r="AZ633" s="80" t="str">
        <f t="shared" si="1879"/>
        <v/>
      </c>
      <c r="BA633" s="80" t="str">
        <f t="shared" si="1879"/>
        <v/>
      </c>
      <c r="BB633" s="80" t="str">
        <f t="shared" si="1879"/>
        <v/>
      </c>
      <c r="BC633" s="80" t="str">
        <f t="shared" si="1879"/>
        <v/>
      </c>
      <c r="BD633" s="80" t="str">
        <f t="shared" si="1879"/>
        <v/>
      </c>
      <c r="BE633" s="80" t="str">
        <f t="shared" si="1879"/>
        <v/>
      </c>
      <c r="BF633" s="80" t="str">
        <f t="shared" si="1879"/>
        <v/>
      </c>
      <c r="BG633" s="80" t="str">
        <f t="shared" si="1879"/>
        <v/>
      </c>
      <c r="BH633" s="80" t="str">
        <f t="shared" si="1879"/>
        <v/>
      </c>
      <c r="BI633" s="80" t="str">
        <f t="shared" si="1879"/>
        <v/>
      </c>
      <c r="BJ633" s="80" t="str">
        <f t="shared" si="1879"/>
        <v/>
      </c>
      <c r="BK633" s="80" t="str">
        <f t="shared" si="1879"/>
        <v/>
      </c>
      <c r="BL633" s="80" t="str">
        <f t="shared" si="1879"/>
        <v/>
      </c>
      <c r="BM633" s="80" t="str">
        <f t="shared" si="1879"/>
        <v/>
      </c>
      <c r="BN633" s="80" t="str">
        <f t="shared" si="1879"/>
        <v/>
      </c>
      <c r="BO633" s="80" t="str">
        <f t="shared" si="1879"/>
        <v/>
      </c>
      <c r="BP633" s="80" t="str">
        <f t="shared" si="1879"/>
        <v/>
      </c>
      <c r="BQ633" s="80" t="str">
        <f t="shared" si="1879"/>
        <v/>
      </c>
      <c r="BR633" s="80" t="str">
        <f t="shared" si="1879"/>
        <v/>
      </c>
      <c r="BS633" s="80">
        <f t="shared" si="1879"/>
        <v>0</v>
      </c>
      <c r="BT633" s="80" t="str">
        <f t="shared" si="1879"/>
        <v/>
      </c>
      <c r="BU633" s="80" t="str">
        <f t="shared" si="1879"/>
        <v/>
      </c>
      <c r="BV633" s="80" t="str">
        <f t="shared" si="1879"/>
        <v/>
      </c>
      <c r="BW633" s="80" t="str">
        <f t="shared" si="1879"/>
        <v/>
      </c>
      <c r="BX633" s="80" t="str">
        <f t="shared" si="1879"/>
        <v/>
      </c>
      <c r="BY633" s="80" t="str">
        <f t="shared" si="1879"/>
        <v/>
      </c>
      <c r="BZ633" s="80" t="str">
        <f t="shared" si="1879"/>
        <v/>
      </c>
      <c r="CA633" s="80" t="str">
        <f t="shared" si="1879"/>
        <v/>
      </c>
      <c r="CB633" s="80" t="str">
        <f t="shared" si="1876"/>
        <v/>
      </c>
      <c r="CC633" s="80" t="str">
        <f t="shared" si="1876"/>
        <v/>
      </c>
      <c r="CD633" s="80" t="str">
        <f t="shared" si="1876"/>
        <v/>
      </c>
      <c r="CE633" s="80" t="str">
        <f t="shared" si="1876"/>
        <v/>
      </c>
      <c r="CF633" s="80" t="str">
        <f t="shared" si="1876"/>
        <v/>
      </c>
      <c r="CG633" s="80" t="str">
        <f t="shared" ref="CG633:CN633" si="1880">IF(CG$6=$D48,INDEX($S48:$S48,1,1),"")</f>
        <v/>
      </c>
      <c r="CH633" s="80" t="str">
        <f t="shared" si="1880"/>
        <v/>
      </c>
      <c r="CI633" s="80" t="str">
        <f t="shared" si="1880"/>
        <v/>
      </c>
      <c r="CJ633" s="80" t="str">
        <f t="shared" si="1880"/>
        <v/>
      </c>
      <c r="CK633" s="80" t="str">
        <f t="shared" si="1880"/>
        <v/>
      </c>
      <c r="CL633" s="80" t="str">
        <f t="shared" si="1880"/>
        <v/>
      </c>
      <c r="CM633" s="80" t="str">
        <f t="shared" si="1880"/>
        <v/>
      </c>
      <c r="CN633" s="80" t="str">
        <f t="shared" si="1880"/>
        <v/>
      </c>
      <c r="CO633" s="80" t="str">
        <f t="shared" ref="CO633:DJ633" si="1881">IF(CO$6=$D48,INDEX($S48:$S48,1,1),"")</f>
        <v/>
      </c>
      <c r="CP633" s="80" t="str">
        <f t="shared" si="1881"/>
        <v/>
      </c>
      <c r="CQ633" s="80" t="str">
        <f t="shared" si="1881"/>
        <v/>
      </c>
      <c r="CR633" s="80" t="str">
        <f t="shared" si="1881"/>
        <v/>
      </c>
      <c r="CS633" s="80" t="str">
        <f t="shared" si="1881"/>
        <v/>
      </c>
      <c r="CT633" s="80" t="str">
        <f t="shared" si="1881"/>
        <v/>
      </c>
      <c r="CU633" s="80" t="str">
        <f t="shared" si="1881"/>
        <v/>
      </c>
      <c r="CV633" s="80" t="str">
        <f t="shared" si="1881"/>
        <v/>
      </c>
      <c r="CW633" s="80" t="str">
        <f t="shared" si="1881"/>
        <v/>
      </c>
      <c r="CX633" s="80" t="str">
        <f t="shared" si="1881"/>
        <v/>
      </c>
      <c r="CY633" s="80" t="str">
        <f t="shared" si="1881"/>
        <v/>
      </c>
      <c r="CZ633" s="80" t="str">
        <f t="shared" si="1881"/>
        <v/>
      </c>
      <c r="DA633" s="80" t="str">
        <f t="shared" si="1881"/>
        <v/>
      </c>
      <c r="DB633" s="80" t="str">
        <f t="shared" si="1881"/>
        <v/>
      </c>
      <c r="DC633" s="80" t="str">
        <f t="shared" si="1881"/>
        <v/>
      </c>
      <c r="DD633" s="80" t="str">
        <f t="shared" si="1881"/>
        <v/>
      </c>
      <c r="DE633" s="80" t="str">
        <f t="shared" si="1881"/>
        <v/>
      </c>
      <c r="DF633" s="80" t="str">
        <f t="shared" si="1881"/>
        <v/>
      </c>
      <c r="DG633" s="80" t="str">
        <f t="shared" si="1881"/>
        <v/>
      </c>
      <c r="DH633" s="80" t="str">
        <f t="shared" si="1881"/>
        <v/>
      </c>
      <c r="DI633" s="80" t="str">
        <f t="shared" si="1881"/>
        <v/>
      </c>
      <c r="DJ633" s="80" t="str">
        <f t="shared" si="1881"/>
        <v/>
      </c>
    </row>
    <row r="634" spans="48:114" ht="15.75" customHeight="1">
      <c r="AV634" s="80"/>
      <c r="AW634" s="131"/>
      <c r="AX634" s="80" t="str">
        <f t="shared" si="1850"/>
        <v/>
      </c>
      <c r="AY634" s="80" t="str">
        <f t="shared" ref="AY634:CA634" si="1882">IF(AY$6=$D49,INDEX($S49:$S49,1,1),"")</f>
        <v/>
      </c>
      <c r="AZ634" s="80" t="str">
        <f t="shared" si="1882"/>
        <v/>
      </c>
      <c r="BA634" s="80" t="str">
        <f t="shared" si="1882"/>
        <v/>
      </c>
      <c r="BB634" s="80" t="str">
        <f t="shared" si="1882"/>
        <v/>
      </c>
      <c r="BC634" s="80" t="str">
        <f t="shared" si="1882"/>
        <v/>
      </c>
      <c r="BD634" s="80" t="str">
        <f t="shared" si="1882"/>
        <v/>
      </c>
      <c r="BE634" s="80" t="str">
        <f t="shared" si="1882"/>
        <v/>
      </c>
      <c r="BF634" s="80" t="str">
        <f t="shared" si="1882"/>
        <v/>
      </c>
      <c r="BG634" s="80" t="str">
        <f t="shared" si="1882"/>
        <v/>
      </c>
      <c r="BH634" s="80" t="str">
        <f t="shared" si="1882"/>
        <v/>
      </c>
      <c r="BI634" s="80" t="str">
        <f t="shared" si="1882"/>
        <v/>
      </c>
      <c r="BJ634" s="80" t="str">
        <f t="shared" si="1882"/>
        <v/>
      </c>
      <c r="BK634" s="80" t="str">
        <f t="shared" si="1882"/>
        <v/>
      </c>
      <c r="BL634" s="80" t="str">
        <f t="shared" si="1882"/>
        <v/>
      </c>
      <c r="BM634" s="80" t="str">
        <f t="shared" si="1882"/>
        <v/>
      </c>
      <c r="BN634" s="80" t="str">
        <f t="shared" si="1882"/>
        <v/>
      </c>
      <c r="BO634" s="80" t="str">
        <f t="shared" si="1882"/>
        <v/>
      </c>
      <c r="BP634" s="80" t="str">
        <f t="shared" si="1882"/>
        <v/>
      </c>
      <c r="BQ634" s="80" t="str">
        <f t="shared" si="1882"/>
        <v/>
      </c>
      <c r="BR634" s="80" t="str">
        <f t="shared" si="1882"/>
        <v/>
      </c>
      <c r="BS634" s="80" t="str">
        <f t="shared" si="1882"/>
        <v/>
      </c>
      <c r="BT634" s="80">
        <f t="shared" si="1882"/>
        <v>0</v>
      </c>
      <c r="BU634" s="80" t="str">
        <f t="shared" si="1882"/>
        <v/>
      </c>
      <c r="BV634" s="80" t="str">
        <f t="shared" si="1882"/>
        <v/>
      </c>
      <c r="BW634" s="80" t="str">
        <f t="shared" si="1882"/>
        <v/>
      </c>
      <c r="BX634" s="80" t="str">
        <f t="shared" si="1882"/>
        <v/>
      </c>
      <c r="BY634" s="80" t="str">
        <f t="shared" si="1882"/>
        <v/>
      </c>
      <c r="BZ634" s="80" t="str">
        <f t="shared" si="1882"/>
        <v/>
      </c>
      <c r="CA634" s="80" t="str">
        <f t="shared" si="1882"/>
        <v/>
      </c>
      <c r="CB634" s="80" t="str">
        <f t="shared" si="1876"/>
        <v/>
      </c>
      <c r="CC634" s="80" t="str">
        <f t="shared" si="1876"/>
        <v/>
      </c>
      <c r="CD634" s="80" t="str">
        <f t="shared" si="1876"/>
        <v/>
      </c>
      <c r="CE634" s="80" t="str">
        <f t="shared" si="1876"/>
        <v/>
      </c>
      <c r="CF634" s="80" t="str">
        <f t="shared" si="1876"/>
        <v/>
      </c>
      <c r="CG634" s="80" t="str">
        <f t="shared" ref="CG634:CN634" si="1883">IF(CG$6=$D49,INDEX($S49:$S49,1,1),"")</f>
        <v/>
      </c>
      <c r="CH634" s="80" t="str">
        <f t="shared" si="1883"/>
        <v/>
      </c>
      <c r="CI634" s="80" t="str">
        <f t="shared" si="1883"/>
        <v/>
      </c>
      <c r="CJ634" s="80" t="str">
        <f t="shared" si="1883"/>
        <v/>
      </c>
      <c r="CK634" s="80" t="str">
        <f t="shared" si="1883"/>
        <v/>
      </c>
      <c r="CL634" s="80" t="str">
        <f t="shared" si="1883"/>
        <v/>
      </c>
      <c r="CM634" s="80" t="str">
        <f t="shared" si="1883"/>
        <v/>
      </c>
      <c r="CN634" s="80" t="str">
        <f t="shared" si="1883"/>
        <v/>
      </c>
      <c r="CO634" s="80" t="str">
        <f t="shared" ref="CO634:DJ634" si="1884">IF(CO$6=$D49,INDEX($S49:$S49,1,1),"")</f>
        <v/>
      </c>
      <c r="CP634" s="80" t="str">
        <f t="shared" si="1884"/>
        <v/>
      </c>
      <c r="CQ634" s="80" t="str">
        <f t="shared" si="1884"/>
        <v/>
      </c>
      <c r="CR634" s="80" t="str">
        <f t="shared" si="1884"/>
        <v/>
      </c>
      <c r="CS634" s="80" t="str">
        <f t="shared" si="1884"/>
        <v/>
      </c>
      <c r="CT634" s="80" t="str">
        <f t="shared" si="1884"/>
        <v/>
      </c>
      <c r="CU634" s="80" t="str">
        <f t="shared" si="1884"/>
        <v/>
      </c>
      <c r="CV634" s="80" t="str">
        <f t="shared" si="1884"/>
        <v/>
      </c>
      <c r="CW634" s="80" t="str">
        <f t="shared" si="1884"/>
        <v/>
      </c>
      <c r="CX634" s="80" t="str">
        <f t="shared" si="1884"/>
        <v/>
      </c>
      <c r="CY634" s="80" t="str">
        <f t="shared" si="1884"/>
        <v/>
      </c>
      <c r="CZ634" s="80" t="str">
        <f t="shared" si="1884"/>
        <v/>
      </c>
      <c r="DA634" s="80" t="str">
        <f t="shared" si="1884"/>
        <v/>
      </c>
      <c r="DB634" s="80" t="str">
        <f t="shared" si="1884"/>
        <v/>
      </c>
      <c r="DC634" s="80" t="str">
        <f t="shared" si="1884"/>
        <v/>
      </c>
      <c r="DD634" s="80" t="str">
        <f t="shared" si="1884"/>
        <v/>
      </c>
      <c r="DE634" s="80" t="str">
        <f t="shared" si="1884"/>
        <v/>
      </c>
      <c r="DF634" s="80" t="str">
        <f t="shared" si="1884"/>
        <v/>
      </c>
      <c r="DG634" s="80" t="str">
        <f t="shared" si="1884"/>
        <v/>
      </c>
      <c r="DH634" s="80" t="str">
        <f t="shared" si="1884"/>
        <v/>
      </c>
      <c r="DI634" s="80" t="str">
        <f t="shared" si="1884"/>
        <v/>
      </c>
      <c r="DJ634" s="80" t="str">
        <f t="shared" si="1884"/>
        <v/>
      </c>
    </row>
    <row r="635" spans="48:114" ht="15.75" customHeight="1">
      <c r="AV635" s="80"/>
      <c r="AW635" s="131"/>
      <c r="AX635" s="80" t="str">
        <f t="shared" si="1850"/>
        <v/>
      </c>
      <c r="AY635" s="80" t="str">
        <f t="shared" ref="AY635:CA635" si="1885">IF(AY$6=$D50,INDEX($S50:$S50,1,1),"")</f>
        <v/>
      </c>
      <c r="AZ635" s="80" t="str">
        <f t="shared" si="1885"/>
        <v/>
      </c>
      <c r="BA635" s="80" t="str">
        <f t="shared" si="1885"/>
        <v/>
      </c>
      <c r="BB635" s="80" t="str">
        <f t="shared" si="1885"/>
        <v/>
      </c>
      <c r="BC635" s="80" t="str">
        <f t="shared" si="1885"/>
        <v/>
      </c>
      <c r="BD635" s="80" t="str">
        <f t="shared" si="1885"/>
        <v/>
      </c>
      <c r="BE635" s="80" t="str">
        <f t="shared" si="1885"/>
        <v/>
      </c>
      <c r="BF635" s="80" t="str">
        <f t="shared" si="1885"/>
        <v/>
      </c>
      <c r="BG635" s="80" t="str">
        <f t="shared" si="1885"/>
        <v/>
      </c>
      <c r="BH635" s="80" t="str">
        <f t="shared" si="1885"/>
        <v/>
      </c>
      <c r="BI635" s="80" t="str">
        <f t="shared" si="1885"/>
        <v/>
      </c>
      <c r="BJ635" s="80" t="str">
        <f t="shared" si="1885"/>
        <v/>
      </c>
      <c r="BK635" s="80" t="str">
        <f t="shared" si="1885"/>
        <v/>
      </c>
      <c r="BL635" s="80" t="str">
        <f t="shared" si="1885"/>
        <v/>
      </c>
      <c r="BM635" s="80" t="str">
        <f t="shared" si="1885"/>
        <v/>
      </c>
      <c r="BN635" s="80" t="str">
        <f t="shared" si="1885"/>
        <v/>
      </c>
      <c r="BO635" s="80" t="str">
        <f t="shared" si="1885"/>
        <v/>
      </c>
      <c r="BP635" s="80" t="str">
        <f t="shared" si="1885"/>
        <v/>
      </c>
      <c r="BQ635" s="80" t="str">
        <f t="shared" si="1885"/>
        <v/>
      </c>
      <c r="BR635" s="80">
        <f t="shared" si="1885"/>
        <v>0</v>
      </c>
      <c r="BS635" s="80" t="str">
        <f t="shared" si="1885"/>
        <v/>
      </c>
      <c r="BT635" s="80" t="str">
        <f t="shared" si="1885"/>
        <v/>
      </c>
      <c r="BU635" s="80" t="str">
        <f t="shared" si="1885"/>
        <v/>
      </c>
      <c r="BV635" s="80" t="str">
        <f t="shared" si="1885"/>
        <v/>
      </c>
      <c r="BW635" s="80" t="str">
        <f t="shared" si="1885"/>
        <v/>
      </c>
      <c r="BX635" s="80" t="str">
        <f t="shared" si="1885"/>
        <v/>
      </c>
      <c r="BY635" s="80" t="str">
        <f t="shared" si="1885"/>
        <v/>
      </c>
      <c r="BZ635" s="80" t="str">
        <f t="shared" si="1885"/>
        <v/>
      </c>
      <c r="CA635" s="80" t="str">
        <f t="shared" si="1885"/>
        <v/>
      </c>
      <c r="CB635" s="80" t="str">
        <f t="shared" si="1876"/>
        <v/>
      </c>
      <c r="CC635" s="80" t="str">
        <f t="shared" si="1876"/>
        <v/>
      </c>
      <c r="CD635" s="80" t="str">
        <f t="shared" si="1876"/>
        <v/>
      </c>
      <c r="CE635" s="80" t="str">
        <f t="shared" si="1876"/>
        <v/>
      </c>
      <c r="CF635" s="80" t="str">
        <f t="shared" si="1876"/>
        <v/>
      </c>
      <c r="CG635" s="80" t="str">
        <f t="shared" ref="CG635:CN635" si="1886">IF(CG$6=$D50,INDEX($S50:$S50,1,1),"")</f>
        <v/>
      </c>
      <c r="CH635" s="80" t="str">
        <f t="shared" si="1886"/>
        <v/>
      </c>
      <c r="CI635" s="80" t="str">
        <f t="shared" si="1886"/>
        <v/>
      </c>
      <c r="CJ635" s="80" t="str">
        <f t="shared" si="1886"/>
        <v/>
      </c>
      <c r="CK635" s="80" t="str">
        <f t="shared" si="1886"/>
        <v/>
      </c>
      <c r="CL635" s="80" t="str">
        <f t="shared" si="1886"/>
        <v/>
      </c>
      <c r="CM635" s="80" t="str">
        <f t="shared" si="1886"/>
        <v/>
      </c>
      <c r="CN635" s="80" t="str">
        <f t="shared" si="1886"/>
        <v/>
      </c>
      <c r="CO635" s="80" t="str">
        <f t="shared" ref="CO635:DJ635" si="1887">IF(CO$6=$D50,INDEX($S50:$S50,1,1),"")</f>
        <v/>
      </c>
      <c r="CP635" s="80" t="str">
        <f t="shared" si="1887"/>
        <v/>
      </c>
      <c r="CQ635" s="80" t="str">
        <f t="shared" si="1887"/>
        <v/>
      </c>
      <c r="CR635" s="80" t="str">
        <f t="shared" si="1887"/>
        <v/>
      </c>
      <c r="CS635" s="80" t="str">
        <f t="shared" si="1887"/>
        <v/>
      </c>
      <c r="CT635" s="80" t="str">
        <f t="shared" si="1887"/>
        <v/>
      </c>
      <c r="CU635" s="80" t="str">
        <f t="shared" si="1887"/>
        <v/>
      </c>
      <c r="CV635" s="80" t="str">
        <f t="shared" si="1887"/>
        <v/>
      </c>
      <c r="CW635" s="80" t="str">
        <f t="shared" si="1887"/>
        <v/>
      </c>
      <c r="CX635" s="80" t="str">
        <f t="shared" si="1887"/>
        <v/>
      </c>
      <c r="CY635" s="80" t="str">
        <f t="shared" si="1887"/>
        <v/>
      </c>
      <c r="CZ635" s="80" t="str">
        <f t="shared" si="1887"/>
        <v/>
      </c>
      <c r="DA635" s="80" t="str">
        <f t="shared" si="1887"/>
        <v/>
      </c>
      <c r="DB635" s="80" t="str">
        <f t="shared" si="1887"/>
        <v/>
      </c>
      <c r="DC635" s="80" t="str">
        <f t="shared" si="1887"/>
        <v/>
      </c>
      <c r="DD635" s="80" t="str">
        <f t="shared" si="1887"/>
        <v/>
      </c>
      <c r="DE635" s="80" t="str">
        <f t="shared" si="1887"/>
        <v/>
      </c>
      <c r="DF635" s="80" t="str">
        <f t="shared" si="1887"/>
        <v/>
      </c>
      <c r="DG635" s="80" t="str">
        <f t="shared" si="1887"/>
        <v/>
      </c>
      <c r="DH635" s="80" t="str">
        <f t="shared" si="1887"/>
        <v/>
      </c>
      <c r="DI635" s="80" t="str">
        <f t="shared" si="1887"/>
        <v/>
      </c>
      <c r="DJ635" s="80" t="str">
        <f t="shared" si="1887"/>
        <v/>
      </c>
    </row>
    <row r="636" spans="48:114" ht="15.75" customHeight="1">
      <c r="AV636" s="80"/>
      <c r="AW636" s="131"/>
      <c r="AX636" s="80" t="str">
        <f t="shared" si="1850"/>
        <v/>
      </c>
      <c r="AY636" s="80" t="str">
        <f t="shared" ref="AY636:CA636" si="1888">IF(AY$6=$D51,INDEX($S51:$S51,1,1),"")</f>
        <v/>
      </c>
      <c r="AZ636" s="80" t="str">
        <f t="shared" si="1888"/>
        <v/>
      </c>
      <c r="BA636" s="80" t="str">
        <f t="shared" si="1888"/>
        <v/>
      </c>
      <c r="BB636" s="80" t="str">
        <f t="shared" si="1888"/>
        <v/>
      </c>
      <c r="BC636" s="80" t="str">
        <f t="shared" si="1888"/>
        <v/>
      </c>
      <c r="BD636" s="80" t="str">
        <f t="shared" si="1888"/>
        <v/>
      </c>
      <c r="BE636" s="80" t="str">
        <f t="shared" si="1888"/>
        <v/>
      </c>
      <c r="BF636" s="80" t="str">
        <f t="shared" si="1888"/>
        <v/>
      </c>
      <c r="BG636" s="80" t="str">
        <f t="shared" si="1888"/>
        <v/>
      </c>
      <c r="BH636" s="80" t="str">
        <f t="shared" si="1888"/>
        <v/>
      </c>
      <c r="BI636" s="80" t="str">
        <f t="shared" si="1888"/>
        <v/>
      </c>
      <c r="BJ636" s="80">
        <f t="shared" si="1888"/>
        <v>0</v>
      </c>
      <c r="BK636" s="80" t="str">
        <f t="shared" si="1888"/>
        <v/>
      </c>
      <c r="BL636" s="80" t="str">
        <f t="shared" si="1888"/>
        <v/>
      </c>
      <c r="BM636" s="80" t="str">
        <f t="shared" si="1888"/>
        <v/>
      </c>
      <c r="BN636" s="80" t="str">
        <f t="shared" si="1888"/>
        <v/>
      </c>
      <c r="BO636" s="80" t="str">
        <f t="shared" si="1888"/>
        <v/>
      </c>
      <c r="BP636" s="80" t="str">
        <f t="shared" si="1888"/>
        <v/>
      </c>
      <c r="BQ636" s="80" t="str">
        <f t="shared" si="1888"/>
        <v/>
      </c>
      <c r="BR636" s="80" t="str">
        <f t="shared" si="1888"/>
        <v/>
      </c>
      <c r="BS636" s="80" t="str">
        <f t="shared" si="1888"/>
        <v/>
      </c>
      <c r="BT636" s="80" t="str">
        <f t="shared" si="1888"/>
        <v/>
      </c>
      <c r="BU636" s="80" t="str">
        <f t="shared" si="1888"/>
        <v/>
      </c>
      <c r="BV636" s="80" t="str">
        <f t="shared" si="1888"/>
        <v/>
      </c>
      <c r="BW636" s="80" t="str">
        <f t="shared" si="1888"/>
        <v/>
      </c>
      <c r="BX636" s="80" t="str">
        <f t="shared" si="1888"/>
        <v/>
      </c>
      <c r="BY636" s="80" t="str">
        <f t="shared" si="1888"/>
        <v/>
      </c>
      <c r="BZ636" s="80" t="str">
        <f t="shared" si="1888"/>
        <v/>
      </c>
      <c r="CA636" s="80" t="str">
        <f t="shared" si="1888"/>
        <v/>
      </c>
      <c r="CB636" s="80" t="str">
        <f t="shared" si="1876"/>
        <v/>
      </c>
      <c r="CC636" s="80" t="str">
        <f t="shared" si="1876"/>
        <v/>
      </c>
      <c r="CD636" s="80" t="str">
        <f t="shared" si="1876"/>
        <v/>
      </c>
      <c r="CE636" s="80" t="str">
        <f t="shared" si="1876"/>
        <v/>
      </c>
      <c r="CF636" s="80" t="str">
        <f t="shared" si="1876"/>
        <v/>
      </c>
      <c r="CG636" s="80" t="str">
        <f t="shared" ref="CG636:CN636" si="1889">IF(CG$6=$D51,INDEX($S51:$S51,1,1),"")</f>
        <v/>
      </c>
      <c r="CH636" s="80" t="str">
        <f t="shared" si="1889"/>
        <v/>
      </c>
      <c r="CI636" s="80" t="str">
        <f t="shared" si="1889"/>
        <v/>
      </c>
      <c r="CJ636" s="80" t="str">
        <f t="shared" si="1889"/>
        <v/>
      </c>
      <c r="CK636" s="80" t="str">
        <f t="shared" si="1889"/>
        <v/>
      </c>
      <c r="CL636" s="80" t="str">
        <f t="shared" si="1889"/>
        <v/>
      </c>
      <c r="CM636" s="80" t="str">
        <f t="shared" si="1889"/>
        <v/>
      </c>
      <c r="CN636" s="80" t="str">
        <f t="shared" si="1889"/>
        <v/>
      </c>
      <c r="CO636" s="80" t="str">
        <f t="shared" ref="CO636:DJ636" si="1890">IF(CO$6=$D51,INDEX($S51:$S51,1,1),"")</f>
        <v/>
      </c>
      <c r="CP636" s="80" t="str">
        <f t="shared" si="1890"/>
        <v/>
      </c>
      <c r="CQ636" s="80" t="str">
        <f t="shared" si="1890"/>
        <v/>
      </c>
      <c r="CR636" s="80" t="str">
        <f t="shared" si="1890"/>
        <v/>
      </c>
      <c r="CS636" s="80" t="str">
        <f t="shared" si="1890"/>
        <v/>
      </c>
      <c r="CT636" s="80" t="str">
        <f t="shared" si="1890"/>
        <v/>
      </c>
      <c r="CU636" s="80" t="str">
        <f t="shared" si="1890"/>
        <v/>
      </c>
      <c r="CV636" s="80" t="str">
        <f t="shared" si="1890"/>
        <v/>
      </c>
      <c r="CW636" s="80" t="str">
        <f t="shared" si="1890"/>
        <v/>
      </c>
      <c r="CX636" s="80" t="str">
        <f t="shared" si="1890"/>
        <v/>
      </c>
      <c r="CY636" s="80" t="str">
        <f t="shared" si="1890"/>
        <v/>
      </c>
      <c r="CZ636" s="80" t="str">
        <f t="shared" si="1890"/>
        <v/>
      </c>
      <c r="DA636" s="80" t="str">
        <f t="shared" si="1890"/>
        <v/>
      </c>
      <c r="DB636" s="80" t="str">
        <f t="shared" si="1890"/>
        <v/>
      </c>
      <c r="DC636" s="80" t="str">
        <f t="shared" si="1890"/>
        <v/>
      </c>
      <c r="DD636" s="80" t="str">
        <f t="shared" si="1890"/>
        <v/>
      </c>
      <c r="DE636" s="80" t="str">
        <f t="shared" si="1890"/>
        <v/>
      </c>
      <c r="DF636" s="80" t="str">
        <f t="shared" si="1890"/>
        <v/>
      </c>
      <c r="DG636" s="80" t="str">
        <f t="shared" si="1890"/>
        <v/>
      </c>
      <c r="DH636" s="80" t="str">
        <f t="shared" si="1890"/>
        <v/>
      </c>
      <c r="DI636" s="80" t="str">
        <f t="shared" si="1890"/>
        <v/>
      </c>
      <c r="DJ636" s="80" t="str">
        <f t="shared" si="1890"/>
        <v/>
      </c>
    </row>
    <row r="637" spans="48:114" ht="15.75" customHeight="1">
      <c r="AV637" s="80"/>
      <c r="AW637" s="131"/>
      <c r="AX637" s="80" t="str">
        <f t="shared" si="1850"/>
        <v/>
      </c>
      <c r="AY637" s="80" t="str">
        <f t="shared" ref="AY637:CA637" si="1891">IF(AY$6=$D52,INDEX($S52:$S52,1,1),"")</f>
        <v/>
      </c>
      <c r="AZ637" s="80" t="str">
        <f t="shared" si="1891"/>
        <v/>
      </c>
      <c r="BA637" s="80" t="str">
        <f t="shared" si="1891"/>
        <v/>
      </c>
      <c r="BB637" s="80" t="str">
        <f t="shared" si="1891"/>
        <v/>
      </c>
      <c r="BC637" s="80" t="str">
        <f t="shared" si="1891"/>
        <v/>
      </c>
      <c r="BD637" s="80" t="str">
        <f t="shared" si="1891"/>
        <v/>
      </c>
      <c r="BE637" s="80" t="str">
        <f t="shared" si="1891"/>
        <v/>
      </c>
      <c r="BF637" s="80" t="str">
        <f t="shared" si="1891"/>
        <v/>
      </c>
      <c r="BG637" s="80" t="str">
        <f t="shared" si="1891"/>
        <v/>
      </c>
      <c r="BH637" s="80" t="str">
        <f t="shared" si="1891"/>
        <v/>
      </c>
      <c r="BI637" s="80" t="str">
        <f t="shared" si="1891"/>
        <v/>
      </c>
      <c r="BJ637" s="80" t="str">
        <f t="shared" si="1891"/>
        <v/>
      </c>
      <c r="BK637" s="80" t="str">
        <f t="shared" si="1891"/>
        <v/>
      </c>
      <c r="BL637" s="80" t="str">
        <f t="shared" si="1891"/>
        <v/>
      </c>
      <c r="BM637" s="80" t="str">
        <f t="shared" si="1891"/>
        <v/>
      </c>
      <c r="BN637" s="80" t="str">
        <f t="shared" si="1891"/>
        <v/>
      </c>
      <c r="BO637" s="80" t="str">
        <f t="shared" si="1891"/>
        <v/>
      </c>
      <c r="BP637" s="80" t="str">
        <f t="shared" si="1891"/>
        <v/>
      </c>
      <c r="BQ637" s="80" t="str">
        <f t="shared" si="1891"/>
        <v/>
      </c>
      <c r="BR637" s="80" t="str">
        <f t="shared" si="1891"/>
        <v/>
      </c>
      <c r="BS637" s="80" t="str">
        <f t="shared" si="1891"/>
        <v/>
      </c>
      <c r="BT637" s="80" t="str">
        <f t="shared" si="1891"/>
        <v/>
      </c>
      <c r="BU637" s="80" t="str">
        <f t="shared" si="1891"/>
        <v/>
      </c>
      <c r="BV637" s="80" t="str">
        <f t="shared" si="1891"/>
        <v/>
      </c>
      <c r="BW637" s="80" t="str">
        <f t="shared" si="1891"/>
        <v/>
      </c>
      <c r="BX637" s="80" t="str">
        <f t="shared" si="1891"/>
        <v/>
      </c>
      <c r="BY637" s="80" t="str">
        <f t="shared" si="1891"/>
        <v/>
      </c>
      <c r="BZ637" s="80">
        <f t="shared" si="1891"/>
        <v>0</v>
      </c>
      <c r="CA637" s="80">
        <f t="shared" si="1891"/>
        <v>0</v>
      </c>
      <c r="CB637" s="80">
        <f t="shared" si="1876"/>
        <v>0</v>
      </c>
      <c r="CC637" s="80">
        <f t="shared" si="1876"/>
        <v>0</v>
      </c>
      <c r="CD637" s="80">
        <f t="shared" si="1876"/>
        <v>0</v>
      </c>
      <c r="CE637" s="80">
        <f t="shared" si="1876"/>
        <v>0</v>
      </c>
      <c r="CF637" s="80">
        <f t="shared" si="1876"/>
        <v>0</v>
      </c>
      <c r="CG637" s="80">
        <f t="shared" ref="CG637:CN637" si="1892">IF(CG$6=$D52,INDEX($S52:$S52,1,1),"")</f>
        <v>0</v>
      </c>
      <c r="CH637" s="80">
        <f t="shared" si="1892"/>
        <v>0</v>
      </c>
      <c r="CI637" s="80">
        <f t="shared" si="1892"/>
        <v>0</v>
      </c>
      <c r="CJ637" s="80">
        <f t="shared" si="1892"/>
        <v>0</v>
      </c>
      <c r="CK637" s="80">
        <f t="shared" si="1892"/>
        <v>0</v>
      </c>
      <c r="CL637" s="80">
        <f t="shared" si="1892"/>
        <v>0</v>
      </c>
      <c r="CM637" s="80">
        <f t="shared" si="1892"/>
        <v>0</v>
      </c>
      <c r="CN637" s="80">
        <f t="shared" si="1892"/>
        <v>0</v>
      </c>
      <c r="CO637" s="80">
        <f t="shared" ref="CO637:DJ637" si="1893">IF(CO$6=$D52,INDEX($S52:$S52,1,1),"")</f>
        <v>0</v>
      </c>
      <c r="CP637" s="80">
        <f t="shared" si="1893"/>
        <v>0</v>
      </c>
      <c r="CQ637" s="80">
        <f t="shared" si="1893"/>
        <v>0</v>
      </c>
      <c r="CR637" s="80">
        <f t="shared" si="1893"/>
        <v>0</v>
      </c>
      <c r="CS637" s="80">
        <f t="shared" si="1893"/>
        <v>0</v>
      </c>
      <c r="CT637" s="80">
        <f t="shared" si="1893"/>
        <v>0</v>
      </c>
      <c r="CU637" s="80">
        <f t="shared" si="1893"/>
        <v>0</v>
      </c>
      <c r="CV637" s="80">
        <f t="shared" si="1893"/>
        <v>0</v>
      </c>
      <c r="CW637" s="80">
        <f t="shared" si="1893"/>
        <v>0</v>
      </c>
      <c r="CX637" s="80">
        <f t="shared" si="1893"/>
        <v>0</v>
      </c>
      <c r="CY637" s="80">
        <f t="shared" si="1893"/>
        <v>0</v>
      </c>
      <c r="CZ637" s="80">
        <f t="shared" si="1893"/>
        <v>0</v>
      </c>
      <c r="DA637" s="80">
        <f t="shared" si="1893"/>
        <v>0</v>
      </c>
      <c r="DB637" s="80">
        <f t="shared" si="1893"/>
        <v>0</v>
      </c>
      <c r="DC637" s="80">
        <f t="shared" si="1893"/>
        <v>0</v>
      </c>
      <c r="DD637" s="80">
        <f t="shared" si="1893"/>
        <v>0</v>
      </c>
      <c r="DE637" s="80">
        <f t="shared" si="1893"/>
        <v>0</v>
      </c>
      <c r="DF637" s="80">
        <f t="shared" si="1893"/>
        <v>0</v>
      </c>
      <c r="DG637" s="80">
        <f t="shared" si="1893"/>
        <v>0</v>
      </c>
      <c r="DH637" s="80">
        <f t="shared" si="1893"/>
        <v>0</v>
      </c>
      <c r="DI637" s="80">
        <f t="shared" si="1893"/>
        <v>0</v>
      </c>
      <c r="DJ637" s="80">
        <f t="shared" si="1893"/>
        <v>0</v>
      </c>
    </row>
    <row r="638" spans="48:114" ht="15.75" customHeight="1">
      <c r="AV638" s="80"/>
      <c r="AW638" s="131"/>
      <c r="AX638" s="80" t="str">
        <f t="shared" si="1850"/>
        <v/>
      </c>
      <c r="AY638" s="80" t="str">
        <f t="shared" ref="AY638:CA638" si="1894">IF(AY$6=$D53,INDEX($S53:$S53,1,1),"")</f>
        <v/>
      </c>
      <c r="AZ638" s="80" t="str">
        <f t="shared" si="1894"/>
        <v/>
      </c>
      <c r="BA638" s="80" t="str">
        <f t="shared" si="1894"/>
        <v/>
      </c>
      <c r="BB638" s="80" t="str">
        <f t="shared" si="1894"/>
        <v/>
      </c>
      <c r="BC638" s="80" t="str">
        <f t="shared" si="1894"/>
        <v/>
      </c>
      <c r="BD638" s="80" t="str">
        <f t="shared" si="1894"/>
        <v/>
      </c>
      <c r="BE638" s="80" t="str">
        <f t="shared" si="1894"/>
        <v/>
      </c>
      <c r="BF638" s="80" t="str">
        <f t="shared" si="1894"/>
        <v/>
      </c>
      <c r="BG638" s="80" t="str">
        <f t="shared" si="1894"/>
        <v/>
      </c>
      <c r="BH638" s="80" t="str">
        <f t="shared" si="1894"/>
        <v/>
      </c>
      <c r="BI638" s="80" t="str">
        <f t="shared" si="1894"/>
        <v/>
      </c>
      <c r="BJ638" s="80" t="str">
        <f t="shared" si="1894"/>
        <v/>
      </c>
      <c r="BK638" s="80" t="str">
        <f t="shared" si="1894"/>
        <v/>
      </c>
      <c r="BL638" s="80" t="str">
        <f t="shared" si="1894"/>
        <v/>
      </c>
      <c r="BM638" s="80" t="str">
        <f t="shared" si="1894"/>
        <v/>
      </c>
      <c r="BN638" s="80" t="str">
        <f t="shared" si="1894"/>
        <v/>
      </c>
      <c r="BO638" s="80" t="str">
        <f t="shared" si="1894"/>
        <v/>
      </c>
      <c r="BP638" s="80" t="str">
        <f t="shared" si="1894"/>
        <v/>
      </c>
      <c r="BQ638" s="80" t="str">
        <f t="shared" si="1894"/>
        <v/>
      </c>
      <c r="BR638" s="80" t="str">
        <f t="shared" si="1894"/>
        <v/>
      </c>
      <c r="BS638" s="80" t="str">
        <f t="shared" si="1894"/>
        <v/>
      </c>
      <c r="BT638" s="80" t="str">
        <f t="shared" si="1894"/>
        <v/>
      </c>
      <c r="BU638" s="80" t="str">
        <f t="shared" si="1894"/>
        <v/>
      </c>
      <c r="BV638" s="80" t="str">
        <f t="shared" si="1894"/>
        <v/>
      </c>
      <c r="BW638" s="80" t="str">
        <f t="shared" si="1894"/>
        <v/>
      </c>
      <c r="BX638" s="80" t="str">
        <f t="shared" si="1894"/>
        <v/>
      </c>
      <c r="BY638" s="80" t="str">
        <f t="shared" si="1894"/>
        <v/>
      </c>
      <c r="BZ638" s="80">
        <f t="shared" si="1894"/>
        <v>0</v>
      </c>
      <c r="CA638" s="80">
        <f t="shared" si="1894"/>
        <v>0</v>
      </c>
      <c r="CB638" s="80">
        <f t="shared" si="1876"/>
        <v>0</v>
      </c>
      <c r="CC638" s="80">
        <f t="shared" si="1876"/>
        <v>0</v>
      </c>
      <c r="CD638" s="80">
        <f t="shared" si="1876"/>
        <v>0</v>
      </c>
      <c r="CE638" s="80">
        <f t="shared" si="1876"/>
        <v>0</v>
      </c>
      <c r="CF638" s="80">
        <f t="shared" si="1876"/>
        <v>0</v>
      </c>
      <c r="CG638" s="80">
        <f t="shared" ref="CG638:CN638" si="1895">IF(CG$6=$D53,INDEX($S53:$S53,1,1),"")</f>
        <v>0</v>
      </c>
      <c r="CH638" s="80">
        <f t="shared" si="1895"/>
        <v>0</v>
      </c>
      <c r="CI638" s="80">
        <f t="shared" si="1895"/>
        <v>0</v>
      </c>
      <c r="CJ638" s="80">
        <f t="shared" si="1895"/>
        <v>0</v>
      </c>
      <c r="CK638" s="80">
        <f t="shared" si="1895"/>
        <v>0</v>
      </c>
      <c r="CL638" s="80">
        <f t="shared" si="1895"/>
        <v>0</v>
      </c>
      <c r="CM638" s="80">
        <f t="shared" si="1895"/>
        <v>0</v>
      </c>
      <c r="CN638" s="80">
        <f t="shared" si="1895"/>
        <v>0</v>
      </c>
      <c r="CO638" s="80">
        <f t="shared" ref="CO638:DJ638" si="1896">IF(CO$6=$D53,INDEX($S53:$S53,1,1),"")</f>
        <v>0</v>
      </c>
      <c r="CP638" s="80">
        <f t="shared" si="1896"/>
        <v>0</v>
      </c>
      <c r="CQ638" s="80">
        <f t="shared" si="1896"/>
        <v>0</v>
      </c>
      <c r="CR638" s="80">
        <f t="shared" si="1896"/>
        <v>0</v>
      </c>
      <c r="CS638" s="80">
        <f t="shared" si="1896"/>
        <v>0</v>
      </c>
      <c r="CT638" s="80">
        <f t="shared" si="1896"/>
        <v>0</v>
      </c>
      <c r="CU638" s="80">
        <f t="shared" si="1896"/>
        <v>0</v>
      </c>
      <c r="CV638" s="80">
        <f t="shared" si="1896"/>
        <v>0</v>
      </c>
      <c r="CW638" s="80">
        <f t="shared" si="1896"/>
        <v>0</v>
      </c>
      <c r="CX638" s="80">
        <f t="shared" si="1896"/>
        <v>0</v>
      </c>
      <c r="CY638" s="80">
        <f t="shared" si="1896"/>
        <v>0</v>
      </c>
      <c r="CZ638" s="80">
        <f t="shared" si="1896"/>
        <v>0</v>
      </c>
      <c r="DA638" s="80">
        <f t="shared" si="1896"/>
        <v>0</v>
      </c>
      <c r="DB638" s="80">
        <f t="shared" si="1896"/>
        <v>0</v>
      </c>
      <c r="DC638" s="80">
        <f t="shared" si="1896"/>
        <v>0</v>
      </c>
      <c r="DD638" s="80">
        <f t="shared" si="1896"/>
        <v>0</v>
      </c>
      <c r="DE638" s="80">
        <f t="shared" si="1896"/>
        <v>0</v>
      </c>
      <c r="DF638" s="80">
        <f t="shared" si="1896"/>
        <v>0</v>
      </c>
      <c r="DG638" s="80">
        <f t="shared" si="1896"/>
        <v>0</v>
      </c>
      <c r="DH638" s="80">
        <f t="shared" si="1896"/>
        <v>0</v>
      </c>
      <c r="DI638" s="80">
        <f t="shared" si="1896"/>
        <v>0</v>
      </c>
      <c r="DJ638" s="80">
        <f t="shared" si="1896"/>
        <v>0</v>
      </c>
    </row>
    <row r="639" spans="48:114" ht="15.75" customHeight="1">
      <c r="AV639" s="80"/>
      <c r="AW639" s="131"/>
      <c r="AX639" s="80" t="str">
        <f t="shared" si="1850"/>
        <v/>
      </c>
      <c r="AY639" s="80" t="str">
        <f t="shared" ref="AY639:CA639" si="1897">IF(AY$6=$D54,INDEX($S54:$S54,1,1),"")</f>
        <v/>
      </c>
      <c r="AZ639" s="80" t="str">
        <f t="shared" si="1897"/>
        <v/>
      </c>
      <c r="BA639" s="80" t="str">
        <f t="shared" si="1897"/>
        <v/>
      </c>
      <c r="BB639" s="80" t="str">
        <f t="shared" si="1897"/>
        <v/>
      </c>
      <c r="BC639" s="80" t="str">
        <f t="shared" si="1897"/>
        <v/>
      </c>
      <c r="BD639" s="80" t="str">
        <f t="shared" si="1897"/>
        <v/>
      </c>
      <c r="BE639" s="80" t="str">
        <f t="shared" si="1897"/>
        <v/>
      </c>
      <c r="BF639" s="80" t="str">
        <f t="shared" si="1897"/>
        <v/>
      </c>
      <c r="BG639" s="80" t="str">
        <f t="shared" si="1897"/>
        <v/>
      </c>
      <c r="BH639" s="80" t="str">
        <f t="shared" si="1897"/>
        <v/>
      </c>
      <c r="BI639" s="80" t="str">
        <f t="shared" si="1897"/>
        <v/>
      </c>
      <c r="BJ639" s="80" t="str">
        <f t="shared" si="1897"/>
        <v/>
      </c>
      <c r="BK639" s="80" t="str">
        <f t="shared" si="1897"/>
        <v/>
      </c>
      <c r="BL639" s="80" t="str">
        <f t="shared" si="1897"/>
        <v/>
      </c>
      <c r="BM639" s="80" t="str">
        <f t="shared" si="1897"/>
        <v/>
      </c>
      <c r="BN639" s="80" t="str">
        <f t="shared" si="1897"/>
        <v/>
      </c>
      <c r="BO639" s="80" t="str">
        <f t="shared" si="1897"/>
        <v/>
      </c>
      <c r="BP639" s="80" t="str">
        <f t="shared" si="1897"/>
        <v/>
      </c>
      <c r="BQ639" s="80" t="str">
        <f t="shared" si="1897"/>
        <v/>
      </c>
      <c r="BR639" s="80" t="str">
        <f t="shared" si="1897"/>
        <v/>
      </c>
      <c r="BS639" s="80" t="str">
        <f t="shared" si="1897"/>
        <v/>
      </c>
      <c r="BT639" s="80" t="str">
        <f t="shared" si="1897"/>
        <v/>
      </c>
      <c r="BU639" s="80" t="str">
        <f t="shared" si="1897"/>
        <v/>
      </c>
      <c r="BV639" s="80" t="str">
        <f t="shared" si="1897"/>
        <v/>
      </c>
      <c r="BW639" s="80" t="str">
        <f t="shared" si="1897"/>
        <v/>
      </c>
      <c r="BX639" s="80" t="str">
        <f t="shared" si="1897"/>
        <v/>
      </c>
      <c r="BY639" s="80" t="str">
        <f t="shared" si="1897"/>
        <v/>
      </c>
      <c r="BZ639" s="80">
        <f t="shared" si="1897"/>
        <v>0</v>
      </c>
      <c r="CA639" s="80">
        <f t="shared" si="1897"/>
        <v>0</v>
      </c>
      <c r="CB639" s="80">
        <f t="shared" si="1876"/>
        <v>0</v>
      </c>
      <c r="CC639" s="80">
        <f t="shared" si="1876"/>
        <v>0</v>
      </c>
      <c r="CD639" s="80">
        <f t="shared" si="1876"/>
        <v>0</v>
      </c>
      <c r="CE639" s="80">
        <f t="shared" si="1876"/>
        <v>0</v>
      </c>
      <c r="CF639" s="80">
        <f t="shared" si="1876"/>
        <v>0</v>
      </c>
      <c r="CG639" s="80">
        <f t="shared" ref="CG639:CN639" si="1898">IF(CG$6=$D54,INDEX($S54:$S54,1,1),"")</f>
        <v>0</v>
      </c>
      <c r="CH639" s="80">
        <f t="shared" si="1898"/>
        <v>0</v>
      </c>
      <c r="CI639" s="80">
        <f t="shared" si="1898"/>
        <v>0</v>
      </c>
      <c r="CJ639" s="80">
        <f t="shared" si="1898"/>
        <v>0</v>
      </c>
      <c r="CK639" s="80">
        <f t="shared" si="1898"/>
        <v>0</v>
      </c>
      <c r="CL639" s="80">
        <f t="shared" si="1898"/>
        <v>0</v>
      </c>
      <c r="CM639" s="80">
        <f t="shared" si="1898"/>
        <v>0</v>
      </c>
      <c r="CN639" s="80">
        <f t="shared" si="1898"/>
        <v>0</v>
      </c>
      <c r="CO639" s="80">
        <f t="shared" ref="CO639:DJ639" si="1899">IF(CO$6=$D54,INDEX($S54:$S54,1,1),"")</f>
        <v>0</v>
      </c>
      <c r="CP639" s="80">
        <f t="shared" si="1899"/>
        <v>0</v>
      </c>
      <c r="CQ639" s="80">
        <f t="shared" si="1899"/>
        <v>0</v>
      </c>
      <c r="CR639" s="80">
        <f t="shared" si="1899"/>
        <v>0</v>
      </c>
      <c r="CS639" s="80">
        <f t="shared" si="1899"/>
        <v>0</v>
      </c>
      <c r="CT639" s="80">
        <f t="shared" si="1899"/>
        <v>0</v>
      </c>
      <c r="CU639" s="80">
        <f t="shared" si="1899"/>
        <v>0</v>
      </c>
      <c r="CV639" s="80">
        <f t="shared" si="1899"/>
        <v>0</v>
      </c>
      <c r="CW639" s="80">
        <f t="shared" si="1899"/>
        <v>0</v>
      </c>
      <c r="CX639" s="80">
        <f t="shared" si="1899"/>
        <v>0</v>
      </c>
      <c r="CY639" s="80">
        <f t="shared" si="1899"/>
        <v>0</v>
      </c>
      <c r="CZ639" s="80">
        <f t="shared" si="1899"/>
        <v>0</v>
      </c>
      <c r="DA639" s="80">
        <f t="shared" si="1899"/>
        <v>0</v>
      </c>
      <c r="DB639" s="80">
        <f t="shared" si="1899"/>
        <v>0</v>
      </c>
      <c r="DC639" s="80">
        <f t="shared" si="1899"/>
        <v>0</v>
      </c>
      <c r="DD639" s="80">
        <f t="shared" si="1899"/>
        <v>0</v>
      </c>
      <c r="DE639" s="80">
        <f t="shared" si="1899"/>
        <v>0</v>
      </c>
      <c r="DF639" s="80">
        <f t="shared" si="1899"/>
        <v>0</v>
      </c>
      <c r="DG639" s="80">
        <f t="shared" si="1899"/>
        <v>0</v>
      </c>
      <c r="DH639" s="80">
        <f t="shared" si="1899"/>
        <v>0</v>
      </c>
      <c r="DI639" s="80">
        <f t="shared" si="1899"/>
        <v>0</v>
      </c>
      <c r="DJ639" s="80">
        <f t="shared" si="1899"/>
        <v>0</v>
      </c>
    </row>
    <row r="640" spans="48:114" ht="15.75" customHeight="1">
      <c r="AV640" s="80"/>
      <c r="AW640" s="131"/>
      <c r="AX640" s="80" t="str">
        <f t="shared" si="1850"/>
        <v/>
      </c>
      <c r="AY640" s="80" t="str">
        <f t="shared" ref="AY640:CA640" si="1900">IF(AY$6=$D55,INDEX($S55:$S55,1,1),"")</f>
        <v/>
      </c>
      <c r="AZ640" s="80" t="str">
        <f t="shared" si="1900"/>
        <v/>
      </c>
      <c r="BA640" s="80" t="str">
        <f t="shared" si="1900"/>
        <v/>
      </c>
      <c r="BB640" s="80" t="str">
        <f t="shared" si="1900"/>
        <v/>
      </c>
      <c r="BC640" s="80" t="str">
        <f t="shared" si="1900"/>
        <v/>
      </c>
      <c r="BD640" s="80" t="str">
        <f t="shared" si="1900"/>
        <v/>
      </c>
      <c r="BE640" s="80" t="str">
        <f t="shared" si="1900"/>
        <v/>
      </c>
      <c r="BF640" s="80" t="str">
        <f t="shared" si="1900"/>
        <v/>
      </c>
      <c r="BG640" s="80" t="str">
        <f t="shared" si="1900"/>
        <v/>
      </c>
      <c r="BH640" s="80" t="str">
        <f t="shared" si="1900"/>
        <v/>
      </c>
      <c r="BI640" s="80" t="str">
        <f t="shared" si="1900"/>
        <v/>
      </c>
      <c r="BJ640" s="80" t="str">
        <f t="shared" si="1900"/>
        <v/>
      </c>
      <c r="BK640" s="80" t="str">
        <f t="shared" si="1900"/>
        <v/>
      </c>
      <c r="BL640" s="80" t="str">
        <f t="shared" si="1900"/>
        <v/>
      </c>
      <c r="BM640" s="80" t="str">
        <f t="shared" si="1900"/>
        <v/>
      </c>
      <c r="BN640" s="80" t="str">
        <f t="shared" si="1900"/>
        <v/>
      </c>
      <c r="BO640" s="80" t="str">
        <f t="shared" si="1900"/>
        <v/>
      </c>
      <c r="BP640" s="80" t="str">
        <f t="shared" si="1900"/>
        <v/>
      </c>
      <c r="BQ640" s="80" t="str">
        <f t="shared" si="1900"/>
        <v/>
      </c>
      <c r="BR640" s="80" t="str">
        <f t="shared" si="1900"/>
        <v/>
      </c>
      <c r="BS640" s="80" t="str">
        <f t="shared" si="1900"/>
        <v/>
      </c>
      <c r="BT640" s="80" t="str">
        <f t="shared" si="1900"/>
        <v/>
      </c>
      <c r="BU640" s="80" t="str">
        <f t="shared" si="1900"/>
        <v/>
      </c>
      <c r="BV640" s="80" t="str">
        <f t="shared" si="1900"/>
        <v/>
      </c>
      <c r="BW640" s="80" t="str">
        <f t="shared" si="1900"/>
        <v/>
      </c>
      <c r="BX640" s="80" t="str">
        <f t="shared" si="1900"/>
        <v/>
      </c>
      <c r="BY640" s="80" t="str">
        <f t="shared" si="1900"/>
        <v/>
      </c>
      <c r="BZ640" s="80">
        <f t="shared" si="1900"/>
        <v>0</v>
      </c>
      <c r="CA640" s="80">
        <f t="shared" si="1900"/>
        <v>0</v>
      </c>
      <c r="CB640" s="80">
        <f t="shared" si="1876"/>
        <v>0</v>
      </c>
      <c r="CC640" s="80">
        <f t="shared" si="1876"/>
        <v>0</v>
      </c>
      <c r="CD640" s="80">
        <f t="shared" si="1876"/>
        <v>0</v>
      </c>
      <c r="CE640" s="80">
        <f t="shared" si="1876"/>
        <v>0</v>
      </c>
      <c r="CF640" s="80">
        <f t="shared" si="1876"/>
        <v>0</v>
      </c>
      <c r="CG640" s="80">
        <f t="shared" ref="CG640:CN640" si="1901">IF(CG$6=$D55,INDEX($S55:$S55,1,1),"")</f>
        <v>0</v>
      </c>
      <c r="CH640" s="80">
        <f t="shared" si="1901"/>
        <v>0</v>
      </c>
      <c r="CI640" s="80">
        <f t="shared" si="1901"/>
        <v>0</v>
      </c>
      <c r="CJ640" s="80">
        <f t="shared" si="1901"/>
        <v>0</v>
      </c>
      <c r="CK640" s="80">
        <f t="shared" si="1901"/>
        <v>0</v>
      </c>
      <c r="CL640" s="80">
        <f t="shared" si="1901"/>
        <v>0</v>
      </c>
      <c r="CM640" s="80">
        <f t="shared" si="1901"/>
        <v>0</v>
      </c>
      <c r="CN640" s="80">
        <f t="shared" si="1901"/>
        <v>0</v>
      </c>
      <c r="CO640" s="80">
        <f t="shared" ref="CO640:DJ640" si="1902">IF(CO$6=$D55,INDEX($S55:$S55,1,1),"")</f>
        <v>0</v>
      </c>
      <c r="CP640" s="80">
        <f t="shared" si="1902"/>
        <v>0</v>
      </c>
      <c r="CQ640" s="80">
        <f t="shared" si="1902"/>
        <v>0</v>
      </c>
      <c r="CR640" s="80">
        <f t="shared" si="1902"/>
        <v>0</v>
      </c>
      <c r="CS640" s="80">
        <f t="shared" si="1902"/>
        <v>0</v>
      </c>
      <c r="CT640" s="80">
        <f t="shared" si="1902"/>
        <v>0</v>
      </c>
      <c r="CU640" s="80">
        <f t="shared" si="1902"/>
        <v>0</v>
      </c>
      <c r="CV640" s="80">
        <f t="shared" si="1902"/>
        <v>0</v>
      </c>
      <c r="CW640" s="80">
        <f t="shared" si="1902"/>
        <v>0</v>
      </c>
      <c r="CX640" s="80">
        <f t="shared" si="1902"/>
        <v>0</v>
      </c>
      <c r="CY640" s="80">
        <f t="shared" si="1902"/>
        <v>0</v>
      </c>
      <c r="CZ640" s="80">
        <f t="shared" si="1902"/>
        <v>0</v>
      </c>
      <c r="DA640" s="80">
        <f t="shared" si="1902"/>
        <v>0</v>
      </c>
      <c r="DB640" s="80">
        <f t="shared" si="1902"/>
        <v>0</v>
      </c>
      <c r="DC640" s="80">
        <f t="shared" si="1902"/>
        <v>0</v>
      </c>
      <c r="DD640" s="80">
        <f t="shared" si="1902"/>
        <v>0</v>
      </c>
      <c r="DE640" s="80">
        <f t="shared" si="1902"/>
        <v>0</v>
      </c>
      <c r="DF640" s="80">
        <f t="shared" si="1902"/>
        <v>0</v>
      </c>
      <c r="DG640" s="80">
        <f t="shared" si="1902"/>
        <v>0</v>
      </c>
      <c r="DH640" s="80">
        <f t="shared" si="1902"/>
        <v>0</v>
      </c>
      <c r="DI640" s="80">
        <f t="shared" si="1902"/>
        <v>0</v>
      </c>
      <c r="DJ640" s="80">
        <f t="shared" si="1902"/>
        <v>0</v>
      </c>
    </row>
    <row r="641" spans="48:114" ht="15.75" customHeight="1">
      <c r="AV641" s="80"/>
      <c r="AW641" s="131"/>
      <c r="AX641" s="80" t="str">
        <f t="shared" si="1850"/>
        <v/>
      </c>
      <c r="AY641" s="80" t="str">
        <f t="shared" ref="AY641:CA641" si="1903">IF(AY$6=$D56,INDEX($S56:$S56,1,1),"")</f>
        <v/>
      </c>
      <c r="AZ641" s="80" t="str">
        <f t="shared" si="1903"/>
        <v/>
      </c>
      <c r="BA641" s="80" t="str">
        <f t="shared" si="1903"/>
        <v/>
      </c>
      <c r="BB641" s="80" t="str">
        <f t="shared" si="1903"/>
        <v/>
      </c>
      <c r="BC641" s="80" t="str">
        <f t="shared" si="1903"/>
        <v/>
      </c>
      <c r="BD641" s="80" t="str">
        <f t="shared" si="1903"/>
        <v/>
      </c>
      <c r="BE641" s="80" t="str">
        <f t="shared" si="1903"/>
        <v/>
      </c>
      <c r="BF641" s="80" t="str">
        <f t="shared" si="1903"/>
        <v/>
      </c>
      <c r="BG641" s="80" t="str">
        <f t="shared" si="1903"/>
        <v/>
      </c>
      <c r="BH641" s="80" t="str">
        <f t="shared" si="1903"/>
        <v/>
      </c>
      <c r="BI641" s="80" t="str">
        <f t="shared" si="1903"/>
        <v/>
      </c>
      <c r="BJ641" s="80" t="str">
        <f t="shared" si="1903"/>
        <v/>
      </c>
      <c r="BK641" s="80" t="str">
        <f t="shared" si="1903"/>
        <v/>
      </c>
      <c r="BL641" s="80" t="str">
        <f t="shared" si="1903"/>
        <v/>
      </c>
      <c r="BM641" s="80" t="str">
        <f t="shared" si="1903"/>
        <v/>
      </c>
      <c r="BN641" s="80" t="str">
        <f t="shared" si="1903"/>
        <v/>
      </c>
      <c r="BO641" s="80" t="str">
        <f t="shared" si="1903"/>
        <v/>
      </c>
      <c r="BP641" s="80" t="str">
        <f t="shared" si="1903"/>
        <v/>
      </c>
      <c r="BQ641" s="80" t="str">
        <f t="shared" si="1903"/>
        <v/>
      </c>
      <c r="BR641" s="80" t="str">
        <f t="shared" si="1903"/>
        <v/>
      </c>
      <c r="BS641" s="80" t="str">
        <f t="shared" si="1903"/>
        <v/>
      </c>
      <c r="BT641" s="80" t="str">
        <f t="shared" si="1903"/>
        <v/>
      </c>
      <c r="BU641" s="80" t="str">
        <f t="shared" si="1903"/>
        <v/>
      </c>
      <c r="BV641" s="80" t="str">
        <f t="shared" si="1903"/>
        <v/>
      </c>
      <c r="BW641" s="80" t="str">
        <f t="shared" si="1903"/>
        <v/>
      </c>
      <c r="BX641" s="80" t="str">
        <f t="shared" si="1903"/>
        <v/>
      </c>
      <c r="BY641" s="80" t="str">
        <f t="shared" si="1903"/>
        <v/>
      </c>
      <c r="BZ641" s="80">
        <f t="shared" si="1903"/>
        <v>0</v>
      </c>
      <c r="CA641" s="80">
        <f t="shared" si="1903"/>
        <v>0</v>
      </c>
      <c r="CB641" s="80">
        <f t="shared" si="1876"/>
        <v>0</v>
      </c>
      <c r="CC641" s="80">
        <f t="shared" si="1876"/>
        <v>0</v>
      </c>
      <c r="CD641" s="80">
        <f t="shared" si="1876"/>
        <v>0</v>
      </c>
      <c r="CE641" s="80">
        <f t="shared" si="1876"/>
        <v>0</v>
      </c>
      <c r="CF641" s="80">
        <f t="shared" si="1876"/>
        <v>0</v>
      </c>
      <c r="CG641" s="80">
        <f t="shared" ref="CG641:CN641" si="1904">IF(CG$6=$D56,INDEX($S56:$S56,1,1),"")</f>
        <v>0</v>
      </c>
      <c r="CH641" s="80">
        <f t="shared" si="1904"/>
        <v>0</v>
      </c>
      <c r="CI641" s="80">
        <f t="shared" si="1904"/>
        <v>0</v>
      </c>
      <c r="CJ641" s="80">
        <f t="shared" si="1904"/>
        <v>0</v>
      </c>
      <c r="CK641" s="80">
        <f t="shared" si="1904"/>
        <v>0</v>
      </c>
      <c r="CL641" s="80">
        <f t="shared" si="1904"/>
        <v>0</v>
      </c>
      <c r="CM641" s="80">
        <f t="shared" si="1904"/>
        <v>0</v>
      </c>
      <c r="CN641" s="80">
        <f t="shared" si="1904"/>
        <v>0</v>
      </c>
      <c r="CO641" s="80">
        <f t="shared" ref="CO641:DJ641" si="1905">IF(CO$6=$D56,INDEX($S56:$S56,1,1),"")</f>
        <v>0</v>
      </c>
      <c r="CP641" s="80">
        <f t="shared" si="1905"/>
        <v>0</v>
      </c>
      <c r="CQ641" s="80">
        <f t="shared" si="1905"/>
        <v>0</v>
      </c>
      <c r="CR641" s="80">
        <f t="shared" si="1905"/>
        <v>0</v>
      </c>
      <c r="CS641" s="80">
        <f t="shared" si="1905"/>
        <v>0</v>
      </c>
      <c r="CT641" s="80">
        <f t="shared" si="1905"/>
        <v>0</v>
      </c>
      <c r="CU641" s="80">
        <f t="shared" si="1905"/>
        <v>0</v>
      </c>
      <c r="CV641" s="80">
        <f t="shared" si="1905"/>
        <v>0</v>
      </c>
      <c r="CW641" s="80">
        <f t="shared" si="1905"/>
        <v>0</v>
      </c>
      <c r="CX641" s="80">
        <f t="shared" si="1905"/>
        <v>0</v>
      </c>
      <c r="CY641" s="80">
        <f t="shared" si="1905"/>
        <v>0</v>
      </c>
      <c r="CZ641" s="80">
        <f t="shared" si="1905"/>
        <v>0</v>
      </c>
      <c r="DA641" s="80">
        <f t="shared" si="1905"/>
        <v>0</v>
      </c>
      <c r="DB641" s="80">
        <f t="shared" si="1905"/>
        <v>0</v>
      </c>
      <c r="DC641" s="80">
        <f t="shared" si="1905"/>
        <v>0</v>
      </c>
      <c r="DD641" s="80">
        <f t="shared" si="1905"/>
        <v>0</v>
      </c>
      <c r="DE641" s="80">
        <f t="shared" si="1905"/>
        <v>0</v>
      </c>
      <c r="DF641" s="80">
        <f t="shared" si="1905"/>
        <v>0</v>
      </c>
      <c r="DG641" s="80">
        <f t="shared" si="1905"/>
        <v>0</v>
      </c>
      <c r="DH641" s="80">
        <f t="shared" si="1905"/>
        <v>0</v>
      </c>
      <c r="DI641" s="80">
        <f t="shared" si="1905"/>
        <v>0</v>
      </c>
      <c r="DJ641" s="80">
        <f t="shared" si="1905"/>
        <v>0</v>
      </c>
    </row>
    <row r="642" spans="48:114" ht="15.75" customHeight="1">
      <c r="AV642" s="80"/>
      <c r="AW642" s="131"/>
      <c r="AX642" s="80" t="str">
        <f t="shared" si="1850"/>
        <v/>
      </c>
      <c r="AY642" s="80" t="str">
        <f t="shared" ref="AY642:CA642" si="1906">IF(AY$6=$D57,INDEX($S57:$S57,1,1),"")</f>
        <v/>
      </c>
      <c r="AZ642" s="80" t="str">
        <f t="shared" si="1906"/>
        <v/>
      </c>
      <c r="BA642" s="80" t="str">
        <f t="shared" si="1906"/>
        <v/>
      </c>
      <c r="BB642" s="80" t="str">
        <f t="shared" si="1906"/>
        <v/>
      </c>
      <c r="BC642" s="80" t="str">
        <f t="shared" si="1906"/>
        <v/>
      </c>
      <c r="BD642" s="80" t="str">
        <f t="shared" si="1906"/>
        <v/>
      </c>
      <c r="BE642" s="80" t="str">
        <f t="shared" si="1906"/>
        <v/>
      </c>
      <c r="BF642" s="80" t="str">
        <f t="shared" si="1906"/>
        <v/>
      </c>
      <c r="BG642" s="80" t="str">
        <f t="shared" si="1906"/>
        <v/>
      </c>
      <c r="BH642" s="80" t="str">
        <f t="shared" si="1906"/>
        <v/>
      </c>
      <c r="BI642" s="80" t="str">
        <f t="shared" si="1906"/>
        <v/>
      </c>
      <c r="BJ642" s="80" t="str">
        <f t="shared" si="1906"/>
        <v/>
      </c>
      <c r="BK642" s="80" t="str">
        <f t="shared" si="1906"/>
        <v/>
      </c>
      <c r="BL642" s="80" t="str">
        <f t="shared" si="1906"/>
        <v/>
      </c>
      <c r="BM642" s="80" t="str">
        <f t="shared" si="1906"/>
        <v/>
      </c>
      <c r="BN642" s="80" t="str">
        <f t="shared" si="1906"/>
        <v/>
      </c>
      <c r="BO642" s="80" t="str">
        <f t="shared" si="1906"/>
        <v/>
      </c>
      <c r="BP642" s="80" t="str">
        <f t="shared" si="1906"/>
        <v/>
      </c>
      <c r="BQ642" s="80" t="str">
        <f t="shared" si="1906"/>
        <v/>
      </c>
      <c r="BR642" s="80" t="str">
        <f t="shared" si="1906"/>
        <v/>
      </c>
      <c r="BS642" s="80" t="str">
        <f t="shared" si="1906"/>
        <v/>
      </c>
      <c r="BT642" s="80" t="str">
        <f t="shared" si="1906"/>
        <v/>
      </c>
      <c r="BU642" s="80" t="str">
        <f t="shared" si="1906"/>
        <v/>
      </c>
      <c r="BV642" s="80" t="str">
        <f t="shared" si="1906"/>
        <v/>
      </c>
      <c r="BW642" s="80" t="str">
        <f t="shared" si="1906"/>
        <v/>
      </c>
      <c r="BX642" s="80" t="str">
        <f t="shared" si="1906"/>
        <v/>
      </c>
      <c r="BY642" s="80" t="str">
        <f t="shared" si="1906"/>
        <v/>
      </c>
      <c r="BZ642" s="80">
        <f t="shared" si="1906"/>
        <v>0</v>
      </c>
      <c r="CA642" s="80">
        <f t="shared" si="1906"/>
        <v>0</v>
      </c>
      <c r="CB642" s="80">
        <f t="shared" ref="CB642:CF651" si="1907">IF(CB$6=$D57,INDEX($S57:$S57,1,1),"")</f>
        <v>0</v>
      </c>
      <c r="CC642" s="80">
        <f t="shared" si="1907"/>
        <v>0</v>
      </c>
      <c r="CD642" s="80">
        <f t="shared" si="1907"/>
        <v>0</v>
      </c>
      <c r="CE642" s="80">
        <f t="shared" si="1907"/>
        <v>0</v>
      </c>
      <c r="CF642" s="80">
        <f t="shared" si="1907"/>
        <v>0</v>
      </c>
      <c r="CG642" s="80">
        <f t="shared" ref="CG642:CN642" si="1908">IF(CG$6=$D57,INDEX($S57:$S57,1,1),"")</f>
        <v>0</v>
      </c>
      <c r="CH642" s="80">
        <f t="shared" si="1908"/>
        <v>0</v>
      </c>
      <c r="CI642" s="80">
        <f t="shared" si="1908"/>
        <v>0</v>
      </c>
      <c r="CJ642" s="80">
        <f t="shared" si="1908"/>
        <v>0</v>
      </c>
      <c r="CK642" s="80">
        <f t="shared" si="1908"/>
        <v>0</v>
      </c>
      <c r="CL642" s="80">
        <f t="shared" si="1908"/>
        <v>0</v>
      </c>
      <c r="CM642" s="80">
        <f t="shared" si="1908"/>
        <v>0</v>
      </c>
      <c r="CN642" s="80">
        <f t="shared" si="1908"/>
        <v>0</v>
      </c>
      <c r="CO642" s="80">
        <f t="shared" ref="CO642:DJ642" si="1909">IF(CO$6=$D57,INDEX($S57:$S57,1,1),"")</f>
        <v>0</v>
      </c>
      <c r="CP642" s="80">
        <f t="shared" si="1909"/>
        <v>0</v>
      </c>
      <c r="CQ642" s="80">
        <f t="shared" si="1909"/>
        <v>0</v>
      </c>
      <c r="CR642" s="80">
        <f t="shared" si="1909"/>
        <v>0</v>
      </c>
      <c r="CS642" s="80">
        <f t="shared" si="1909"/>
        <v>0</v>
      </c>
      <c r="CT642" s="80">
        <f t="shared" si="1909"/>
        <v>0</v>
      </c>
      <c r="CU642" s="80">
        <f t="shared" si="1909"/>
        <v>0</v>
      </c>
      <c r="CV642" s="80">
        <f t="shared" si="1909"/>
        <v>0</v>
      </c>
      <c r="CW642" s="80">
        <f t="shared" si="1909"/>
        <v>0</v>
      </c>
      <c r="CX642" s="80">
        <f t="shared" si="1909"/>
        <v>0</v>
      </c>
      <c r="CY642" s="80">
        <f t="shared" si="1909"/>
        <v>0</v>
      </c>
      <c r="CZ642" s="80">
        <f t="shared" si="1909"/>
        <v>0</v>
      </c>
      <c r="DA642" s="80">
        <f t="shared" si="1909"/>
        <v>0</v>
      </c>
      <c r="DB642" s="80">
        <f t="shared" si="1909"/>
        <v>0</v>
      </c>
      <c r="DC642" s="80">
        <f t="shared" si="1909"/>
        <v>0</v>
      </c>
      <c r="DD642" s="80">
        <f t="shared" si="1909"/>
        <v>0</v>
      </c>
      <c r="DE642" s="80">
        <f t="shared" si="1909"/>
        <v>0</v>
      </c>
      <c r="DF642" s="80">
        <f t="shared" si="1909"/>
        <v>0</v>
      </c>
      <c r="DG642" s="80">
        <f t="shared" si="1909"/>
        <v>0</v>
      </c>
      <c r="DH642" s="80">
        <f t="shared" si="1909"/>
        <v>0</v>
      </c>
      <c r="DI642" s="80">
        <f t="shared" si="1909"/>
        <v>0</v>
      </c>
      <c r="DJ642" s="80">
        <f t="shared" si="1909"/>
        <v>0</v>
      </c>
    </row>
    <row r="643" spans="48:114" ht="15.75" customHeight="1">
      <c r="AV643" s="80"/>
      <c r="AW643" s="131"/>
      <c r="AX643" s="80" t="str">
        <f t="shared" si="1850"/>
        <v/>
      </c>
      <c r="AY643" s="80" t="str">
        <f t="shared" ref="AY643:CA643" si="1910">IF(AY$6=$D58,INDEX($S58:$S58,1,1),"")</f>
        <v/>
      </c>
      <c r="AZ643" s="80" t="str">
        <f t="shared" si="1910"/>
        <v/>
      </c>
      <c r="BA643" s="80" t="str">
        <f t="shared" si="1910"/>
        <v/>
      </c>
      <c r="BB643" s="80" t="str">
        <f t="shared" si="1910"/>
        <v/>
      </c>
      <c r="BC643" s="80" t="str">
        <f t="shared" si="1910"/>
        <v/>
      </c>
      <c r="BD643" s="80" t="str">
        <f t="shared" si="1910"/>
        <v/>
      </c>
      <c r="BE643" s="80" t="str">
        <f t="shared" si="1910"/>
        <v/>
      </c>
      <c r="BF643" s="80" t="str">
        <f t="shared" si="1910"/>
        <v/>
      </c>
      <c r="BG643" s="80" t="str">
        <f t="shared" si="1910"/>
        <v/>
      </c>
      <c r="BH643" s="80" t="str">
        <f t="shared" si="1910"/>
        <v/>
      </c>
      <c r="BI643" s="80" t="str">
        <f t="shared" si="1910"/>
        <v/>
      </c>
      <c r="BJ643" s="80" t="str">
        <f t="shared" si="1910"/>
        <v/>
      </c>
      <c r="BK643" s="80" t="str">
        <f t="shared" si="1910"/>
        <v/>
      </c>
      <c r="BL643" s="80" t="str">
        <f t="shared" si="1910"/>
        <v/>
      </c>
      <c r="BM643" s="80" t="str">
        <f t="shared" si="1910"/>
        <v/>
      </c>
      <c r="BN643" s="80" t="str">
        <f t="shared" si="1910"/>
        <v/>
      </c>
      <c r="BO643" s="80" t="str">
        <f t="shared" si="1910"/>
        <v/>
      </c>
      <c r="BP643" s="80" t="str">
        <f t="shared" si="1910"/>
        <v/>
      </c>
      <c r="BQ643" s="80" t="str">
        <f t="shared" si="1910"/>
        <v/>
      </c>
      <c r="BR643" s="80" t="str">
        <f t="shared" si="1910"/>
        <v/>
      </c>
      <c r="BS643" s="80" t="str">
        <f t="shared" si="1910"/>
        <v/>
      </c>
      <c r="BT643" s="80" t="str">
        <f t="shared" si="1910"/>
        <v/>
      </c>
      <c r="BU643" s="80" t="str">
        <f t="shared" si="1910"/>
        <v/>
      </c>
      <c r="BV643" s="80" t="str">
        <f t="shared" si="1910"/>
        <v/>
      </c>
      <c r="BW643" s="80" t="str">
        <f t="shared" si="1910"/>
        <v/>
      </c>
      <c r="BX643" s="80" t="str">
        <f t="shared" si="1910"/>
        <v/>
      </c>
      <c r="BY643" s="80" t="str">
        <f t="shared" si="1910"/>
        <v/>
      </c>
      <c r="BZ643" s="80">
        <f t="shared" si="1910"/>
        <v>0</v>
      </c>
      <c r="CA643" s="80">
        <f t="shared" si="1910"/>
        <v>0</v>
      </c>
      <c r="CB643" s="80">
        <f t="shared" si="1907"/>
        <v>0</v>
      </c>
      <c r="CC643" s="80">
        <f t="shared" si="1907"/>
        <v>0</v>
      </c>
      <c r="CD643" s="80">
        <f t="shared" si="1907"/>
        <v>0</v>
      </c>
      <c r="CE643" s="80">
        <f t="shared" si="1907"/>
        <v>0</v>
      </c>
      <c r="CF643" s="80">
        <f t="shared" si="1907"/>
        <v>0</v>
      </c>
      <c r="CG643" s="80">
        <f t="shared" ref="CG643:CN643" si="1911">IF(CG$6=$D58,INDEX($S58:$S58,1,1),"")</f>
        <v>0</v>
      </c>
      <c r="CH643" s="80">
        <f t="shared" si="1911"/>
        <v>0</v>
      </c>
      <c r="CI643" s="80">
        <f t="shared" si="1911"/>
        <v>0</v>
      </c>
      <c r="CJ643" s="80">
        <f t="shared" si="1911"/>
        <v>0</v>
      </c>
      <c r="CK643" s="80">
        <f t="shared" si="1911"/>
        <v>0</v>
      </c>
      <c r="CL643" s="80">
        <f t="shared" si="1911"/>
        <v>0</v>
      </c>
      <c r="CM643" s="80">
        <f t="shared" si="1911"/>
        <v>0</v>
      </c>
      <c r="CN643" s="80">
        <f t="shared" si="1911"/>
        <v>0</v>
      </c>
      <c r="CO643" s="80">
        <f t="shared" ref="CO643:DJ643" si="1912">IF(CO$6=$D58,INDEX($S58:$S58,1,1),"")</f>
        <v>0</v>
      </c>
      <c r="CP643" s="80">
        <f t="shared" si="1912"/>
        <v>0</v>
      </c>
      <c r="CQ643" s="80">
        <f t="shared" si="1912"/>
        <v>0</v>
      </c>
      <c r="CR643" s="80">
        <f t="shared" si="1912"/>
        <v>0</v>
      </c>
      <c r="CS643" s="80">
        <f t="shared" si="1912"/>
        <v>0</v>
      </c>
      <c r="CT643" s="80">
        <f t="shared" si="1912"/>
        <v>0</v>
      </c>
      <c r="CU643" s="80">
        <f t="shared" si="1912"/>
        <v>0</v>
      </c>
      <c r="CV643" s="80">
        <f t="shared" si="1912"/>
        <v>0</v>
      </c>
      <c r="CW643" s="80">
        <f t="shared" si="1912"/>
        <v>0</v>
      </c>
      <c r="CX643" s="80">
        <f t="shared" si="1912"/>
        <v>0</v>
      </c>
      <c r="CY643" s="80">
        <f t="shared" si="1912"/>
        <v>0</v>
      </c>
      <c r="CZ643" s="80">
        <f t="shared" si="1912"/>
        <v>0</v>
      </c>
      <c r="DA643" s="80">
        <f t="shared" si="1912"/>
        <v>0</v>
      </c>
      <c r="DB643" s="80">
        <f t="shared" si="1912"/>
        <v>0</v>
      </c>
      <c r="DC643" s="80">
        <f t="shared" si="1912"/>
        <v>0</v>
      </c>
      <c r="DD643" s="80">
        <f t="shared" si="1912"/>
        <v>0</v>
      </c>
      <c r="DE643" s="80">
        <f t="shared" si="1912"/>
        <v>0</v>
      </c>
      <c r="DF643" s="80">
        <f t="shared" si="1912"/>
        <v>0</v>
      </c>
      <c r="DG643" s="80">
        <f t="shared" si="1912"/>
        <v>0</v>
      </c>
      <c r="DH643" s="80">
        <f t="shared" si="1912"/>
        <v>0</v>
      </c>
      <c r="DI643" s="80">
        <f t="shared" si="1912"/>
        <v>0</v>
      </c>
      <c r="DJ643" s="80">
        <f t="shared" si="1912"/>
        <v>0</v>
      </c>
    </row>
    <row r="644" spans="48:114" ht="15.75" customHeight="1">
      <c r="AV644" s="80"/>
      <c r="AW644" s="131"/>
      <c r="AX644" s="80" t="str">
        <f t="shared" si="1850"/>
        <v/>
      </c>
      <c r="AY644" s="80" t="str">
        <f t="shared" ref="AY644:CA644" si="1913">IF(AY$6=$D59,INDEX($S59:$S59,1,1),"")</f>
        <v/>
      </c>
      <c r="AZ644" s="80" t="str">
        <f t="shared" si="1913"/>
        <v/>
      </c>
      <c r="BA644" s="80" t="str">
        <f t="shared" si="1913"/>
        <v/>
      </c>
      <c r="BB644" s="80" t="str">
        <f t="shared" si="1913"/>
        <v/>
      </c>
      <c r="BC644" s="80" t="str">
        <f t="shared" si="1913"/>
        <v/>
      </c>
      <c r="BD644" s="80" t="str">
        <f t="shared" si="1913"/>
        <v/>
      </c>
      <c r="BE644" s="80" t="str">
        <f t="shared" si="1913"/>
        <v/>
      </c>
      <c r="BF644" s="80" t="str">
        <f t="shared" si="1913"/>
        <v/>
      </c>
      <c r="BG644" s="80" t="str">
        <f t="shared" si="1913"/>
        <v/>
      </c>
      <c r="BH644" s="80" t="str">
        <f t="shared" si="1913"/>
        <v/>
      </c>
      <c r="BI644" s="80" t="str">
        <f t="shared" si="1913"/>
        <v/>
      </c>
      <c r="BJ644" s="80" t="str">
        <f t="shared" si="1913"/>
        <v/>
      </c>
      <c r="BK644" s="80" t="str">
        <f t="shared" si="1913"/>
        <v/>
      </c>
      <c r="BL644" s="80" t="str">
        <f t="shared" si="1913"/>
        <v/>
      </c>
      <c r="BM644" s="80" t="str">
        <f t="shared" si="1913"/>
        <v/>
      </c>
      <c r="BN644" s="80" t="str">
        <f t="shared" si="1913"/>
        <v/>
      </c>
      <c r="BO644" s="80" t="str">
        <f t="shared" si="1913"/>
        <v/>
      </c>
      <c r="BP644" s="80" t="str">
        <f t="shared" si="1913"/>
        <v/>
      </c>
      <c r="BQ644" s="80" t="str">
        <f t="shared" si="1913"/>
        <v/>
      </c>
      <c r="BR644" s="80" t="str">
        <f t="shared" si="1913"/>
        <v/>
      </c>
      <c r="BS644" s="80" t="str">
        <f t="shared" si="1913"/>
        <v/>
      </c>
      <c r="BT644" s="80" t="str">
        <f t="shared" si="1913"/>
        <v/>
      </c>
      <c r="BU644" s="80" t="str">
        <f t="shared" si="1913"/>
        <v/>
      </c>
      <c r="BV644" s="80" t="str">
        <f t="shared" si="1913"/>
        <v/>
      </c>
      <c r="BW644" s="80" t="str">
        <f t="shared" si="1913"/>
        <v/>
      </c>
      <c r="BX644" s="80" t="str">
        <f t="shared" si="1913"/>
        <v/>
      </c>
      <c r="BY644" s="80" t="str">
        <f t="shared" si="1913"/>
        <v/>
      </c>
      <c r="BZ644" s="80">
        <f t="shared" si="1913"/>
        <v>0</v>
      </c>
      <c r="CA644" s="80">
        <f t="shared" si="1913"/>
        <v>0</v>
      </c>
      <c r="CB644" s="80">
        <f t="shared" si="1907"/>
        <v>0</v>
      </c>
      <c r="CC644" s="80">
        <f t="shared" si="1907"/>
        <v>0</v>
      </c>
      <c r="CD644" s="80">
        <f t="shared" si="1907"/>
        <v>0</v>
      </c>
      <c r="CE644" s="80">
        <f t="shared" si="1907"/>
        <v>0</v>
      </c>
      <c r="CF644" s="80">
        <f t="shared" si="1907"/>
        <v>0</v>
      </c>
      <c r="CG644" s="80">
        <f t="shared" ref="CG644:CN644" si="1914">IF(CG$6=$D59,INDEX($S59:$S59,1,1),"")</f>
        <v>0</v>
      </c>
      <c r="CH644" s="80">
        <f t="shared" si="1914"/>
        <v>0</v>
      </c>
      <c r="CI644" s="80">
        <f t="shared" si="1914"/>
        <v>0</v>
      </c>
      <c r="CJ644" s="80">
        <f t="shared" si="1914"/>
        <v>0</v>
      </c>
      <c r="CK644" s="80">
        <f t="shared" si="1914"/>
        <v>0</v>
      </c>
      <c r="CL644" s="80">
        <f t="shared" si="1914"/>
        <v>0</v>
      </c>
      <c r="CM644" s="80">
        <f t="shared" si="1914"/>
        <v>0</v>
      </c>
      <c r="CN644" s="80">
        <f t="shared" si="1914"/>
        <v>0</v>
      </c>
      <c r="CO644" s="80">
        <f t="shared" ref="CO644:DJ644" si="1915">IF(CO$6=$D59,INDEX($S59:$S59,1,1),"")</f>
        <v>0</v>
      </c>
      <c r="CP644" s="80">
        <f t="shared" si="1915"/>
        <v>0</v>
      </c>
      <c r="CQ644" s="80">
        <f t="shared" si="1915"/>
        <v>0</v>
      </c>
      <c r="CR644" s="80">
        <f t="shared" si="1915"/>
        <v>0</v>
      </c>
      <c r="CS644" s="80">
        <f t="shared" si="1915"/>
        <v>0</v>
      </c>
      <c r="CT644" s="80">
        <f t="shared" si="1915"/>
        <v>0</v>
      </c>
      <c r="CU644" s="80">
        <f t="shared" si="1915"/>
        <v>0</v>
      </c>
      <c r="CV644" s="80">
        <f t="shared" si="1915"/>
        <v>0</v>
      </c>
      <c r="CW644" s="80">
        <f t="shared" si="1915"/>
        <v>0</v>
      </c>
      <c r="CX644" s="80">
        <f t="shared" si="1915"/>
        <v>0</v>
      </c>
      <c r="CY644" s="80">
        <f t="shared" si="1915"/>
        <v>0</v>
      </c>
      <c r="CZ644" s="80">
        <f t="shared" si="1915"/>
        <v>0</v>
      </c>
      <c r="DA644" s="80">
        <f t="shared" si="1915"/>
        <v>0</v>
      </c>
      <c r="DB644" s="80">
        <f t="shared" si="1915"/>
        <v>0</v>
      </c>
      <c r="DC644" s="80">
        <f t="shared" si="1915"/>
        <v>0</v>
      </c>
      <c r="DD644" s="80">
        <f t="shared" si="1915"/>
        <v>0</v>
      </c>
      <c r="DE644" s="80">
        <f t="shared" si="1915"/>
        <v>0</v>
      </c>
      <c r="DF644" s="80">
        <f t="shared" si="1915"/>
        <v>0</v>
      </c>
      <c r="DG644" s="80">
        <f t="shared" si="1915"/>
        <v>0</v>
      </c>
      <c r="DH644" s="80">
        <f t="shared" si="1915"/>
        <v>0</v>
      </c>
      <c r="DI644" s="80">
        <f t="shared" si="1915"/>
        <v>0</v>
      </c>
      <c r="DJ644" s="80">
        <f t="shared" si="1915"/>
        <v>0</v>
      </c>
    </row>
    <row r="645" spans="48:114" ht="15.75" customHeight="1">
      <c r="AV645" s="80"/>
      <c r="AW645" s="131"/>
      <c r="AX645" s="80" t="str">
        <f t="shared" si="1850"/>
        <v/>
      </c>
      <c r="AY645" s="80" t="str">
        <f t="shared" ref="AY645:CA645" si="1916">IF(AY$6=$D60,INDEX($S60:$S60,1,1),"")</f>
        <v/>
      </c>
      <c r="AZ645" s="80" t="str">
        <f t="shared" si="1916"/>
        <v/>
      </c>
      <c r="BA645" s="80" t="str">
        <f t="shared" si="1916"/>
        <v/>
      </c>
      <c r="BB645" s="80" t="str">
        <f t="shared" si="1916"/>
        <v/>
      </c>
      <c r="BC645" s="80" t="str">
        <f t="shared" si="1916"/>
        <v/>
      </c>
      <c r="BD645" s="80" t="str">
        <f t="shared" si="1916"/>
        <v/>
      </c>
      <c r="BE645" s="80" t="str">
        <f t="shared" si="1916"/>
        <v/>
      </c>
      <c r="BF645" s="80" t="str">
        <f t="shared" si="1916"/>
        <v/>
      </c>
      <c r="BG645" s="80" t="str">
        <f t="shared" si="1916"/>
        <v/>
      </c>
      <c r="BH645" s="80" t="str">
        <f t="shared" si="1916"/>
        <v/>
      </c>
      <c r="BI645" s="80" t="str">
        <f t="shared" si="1916"/>
        <v/>
      </c>
      <c r="BJ645" s="80" t="str">
        <f t="shared" si="1916"/>
        <v/>
      </c>
      <c r="BK645" s="80" t="str">
        <f t="shared" si="1916"/>
        <v/>
      </c>
      <c r="BL645" s="80" t="str">
        <f t="shared" si="1916"/>
        <v/>
      </c>
      <c r="BM645" s="80" t="str">
        <f t="shared" si="1916"/>
        <v/>
      </c>
      <c r="BN645" s="80" t="str">
        <f t="shared" si="1916"/>
        <v/>
      </c>
      <c r="BO645" s="80" t="str">
        <f t="shared" si="1916"/>
        <v/>
      </c>
      <c r="BP645" s="80" t="str">
        <f t="shared" si="1916"/>
        <v/>
      </c>
      <c r="BQ645" s="80" t="str">
        <f t="shared" si="1916"/>
        <v/>
      </c>
      <c r="BR645" s="80" t="str">
        <f t="shared" si="1916"/>
        <v/>
      </c>
      <c r="BS645" s="80" t="str">
        <f t="shared" si="1916"/>
        <v/>
      </c>
      <c r="BT645" s="80" t="str">
        <f t="shared" si="1916"/>
        <v/>
      </c>
      <c r="BU645" s="80" t="str">
        <f t="shared" si="1916"/>
        <v/>
      </c>
      <c r="BV645" s="80" t="str">
        <f t="shared" si="1916"/>
        <v/>
      </c>
      <c r="BW645" s="80" t="str">
        <f t="shared" si="1916"/>
        <v/>
      </c>
      <c r="BX645" s="80" t="str">
        <f t="shared" si="1916"/>
        <v/>
      </c>
      <c r="BY645" s="80" t="str">
        <f t="shared" si="1916"/>
        <v/>
      </c>
      <c r="BZ645" s="80">
        <f t="shared" si="1916"/>
        <v>0</v>
      </c>
      <c r="CA645" s="80">
        <f t="shared" si="1916"/>
        <v>0</v>
      </c>
      <c r="CB645" s="80">
        <f t="shared" si="1907"/>
        <v>0</v>
      </c>
      <c r="CC645" s="80">
        <f t="shared" si="1907"/>
        <v>0</v>
      </c>
      <c r="CD645" s="80">
        <f t="shared" si="1907"/>
        <v>0</v>
      </c>
      <c r="CE645" s="80">
        <f t="shared" si="1907"/>
        <v>0</v>
      </c>
      <c r="CF645" s="80">
        <f t="shared" si="1907"/>
        <v>0</v>
      </c>
      <c r="CG645" s="80">
        <f t="shared" ref="CG645:CN645" si="1917">IF(CG$6=$D60,INDEX($S60:$S60,1,1),"")</f>
        <v>0</v>
      </c>
      <c r="CH645" s="80">
        <f t="shared" si="1917"/>
        <v>0</v>
      </c>
      <c r="CI645" s="80">
        <f t="shared" si="1917"/>
        <v>0</v>
      </c>
      <c r="CJ645" s="80">
        <f t="shared" si="1917"/>
        <v>0</v>
      </c>
      <c r="CK645" s="80">
        <f t="shared" si="1917"/>
        <v>0</v>
      </c>
      <c r="CL645" s="80">
        <f t="shared" si="1917"/>
        <v>0</v>
      </c>
      <c r="CM645" s="80">
        <f t="shared" si="1917"/>
        <v>0</v>
      </c>
      <c r="CN645" s="80">
        <f t="shared" si="1917"/>
        <v>0</v>
      </c>
      <c r="CO645" s="80">
        <f t="shared" ref="CO645:DJ645" si="1918">IF(CO$6=$D60,INDEX($S60:$S60,1,1),"")</f>
        <v>0</v>
      </c>
      <c r="CP645" s="80">
        <f t="shared" si="1918"/>
        <v>0</v>
      </c>
      <c r="CQ645" s="80">
        <f t="shared" si="1918"/>
        <v>0</v>
      </c>
      <c r="CR645" s="80">
        <f t="shared" si="1918"/>
        <v>0</v>
      </c>
      <c r="CS645" s="80">
        <f t="shared" si="1918"/>
        <v>0</v>
      </c>
      <c r="CT645" s="80">
        <f t="shared" si="1918"/>
        <v>0</v>
      </c>
      <c r="CU645" s="80">
        <f t="shared" si="1918"/>
        <v>0</v>
      </c>
      <c r="CV645" s="80">
        <f t="shared" si="1918"/>
        <v>0</v>
      </c>
      <c r="CW645" s="80">
        <f t="shared" si="1918"/>
        <v>0</v>
      </c>
      <c r="CX645" s="80">
        <f t="shared" si="1918"/>
        <v>0</v>
      </c>
      <c r="CY645" s="80">
        <f t="shared" si="1918"/>
        <v>0</v>
      </c>
      <c r="CZ645" s="80">
        <f t="shared" si="1918"/>
        <v>0</v>
      </c>
      <c r="DA645" s="80">
        <f t="shared" si="1918"/>
        <v>0</v>
      </c>
      <c r="DB645" s="80">
        <f t="shared" si="1918"/>
        <v>0</v>
      </c>
      <c r="DC645" s="80">
        <f t="shared" si="1918"/>
        <v>0</v>
      </c>
      <c r="DD645" s="80">
        <f t="shared" si="1918"/>
        <v>0</v>
      </c>
      <c r="DE645" s="80">
        <f t="shared" si="1918"/>
        <v>0</v>
      </c>
      <c r="DF645" s="80">
        <f t="shared" si="1918"/>
        <v>0</v>
      </c>
      <c r="DG645" s="80">
        <f t="shared" si="1918"/>
        <v>0</v>
      </c>
      <c r="DH645" s="80">
        <f t="shared" si="1918"/>
        <v>0</v>
      </c>
      <c r="DI645" s="80">
        <f t="shared" si="1918"/>
        <v>0</v>
      </c>
      <c r="DJ645" s="80">
        <f t="shared" si="1918"/>
        <v>0</v>
      </c>
    </row>
    <row r="646" spans="48:114" ht="15.75" customHeight="1">
      <c r="AV646" s="80"/>
      <c r="AW646" s="131"/>
      <c r="AX646" s="80" t="str">
        <f t="shared" si="1850"/>
        <v/>
      </c>
      <c r="AY646" s="80" t="str">
        <f t="shared" ref="AY646:CA646" si="1919">IF(AY$6=$D61,INDEX($S61:$S61,1,1),"")</f>
        <v/>
      </c>
      <c r="AZ646" s="80" t="str">
        <f t="shared" si="1919"/>
        <v/>
      </c>
      <c r="BA646" s="80" t="str">
        <f t="shared" si="1919"/>
        <v/>
      </c>
      <c r="BB646" s="80" t="str">
        <f t="shared" si="1919"/>
        <v/>
      </c>
      <c r="BC646" s="80" t="str">
        <f t="shared" si="1919"/>
        <v/>
      </c>
      <c r="BD646" s="80" t="str">
        <f t="shared" si="1919"/>
        <v/>
      </c>
      <c r="BE646" s="80" t="str">
        <f t="shared" si="1919"/>
        <v/>
      </c>
      <c r="BF646" s="80" t="str">
        <f t="shared" si="1919"/>
        <v/>
      </c>
      <c r="BG646" s="80" t="str">
        <f t="shared" si="1919"/>
        <v/>
      </c>
      <c r="BH646" s="80" t="str">
        <f t="shared" si="1919"/>
        <v/>
      </c>
      <c r="BI646" s="80" t="str">
        <f t="shared" si="1919"/>
        <v/>
      </c>
      <c r="BJ646" s="80" t="str">
        <f t="shared" si="1919"/>
        <v/>
      </c>
      <c r="BK646" s="80" t="str">
        <f t="shared" si="1919"/>
        <v/>
      </c>
      <c r="BL646" s="80" t="str">
        <f t="shared" si="1919"/>
        <v/>
      </c>
      <c r="BM646" s="80" t="str">
        <f t="shared" si="1919"/>
        <v/>
      </c>
      <c r="BN646" s="80" t="str">
        <f t="shared" si="1919"/>
        <v/>
      </c>
      <c r="BO646" s="80" t="str">
        <f t="shared" si="1919"/>
        <v/>
      </c>
      <c r="BP646" s="80" t="str">
        <f t="shared" si="1919"/>
        <v/>
      </c>
      <c r="BQ646" s="80" t="str">
        <f t="shared" si="1919"/>
        <v/>
      </c>
      <c r="BR646" s="80" t="str">
        <f t="shared" si="1919"/>
        <v/>
      </c>
      <c r="BS646" s="80" t="str">
        <f t="shared" si="1919"/>
        <v/>
      </c>
      <c r="BT646" s="80" t="str">
        <f t="shared" si="1919"/>
        <v/>
      </c>
      <c r="BU646" s="80" t="str">
        <f t="shared" si="1919"/>
        <v/>
      </c>
      <c r="BV646" s="80" t="str">
        <f t="shared" si="1919"/>
        <v/>
      </c>
      <c r="BW646" s="80" t="str">
        <f t="shared" si="1919"/>
        <v/>
      </c>
      <c r="BX646" s="80" t="str">
        <f t="shared" si="1919"/>
        <v/>
      </c>
      <c r="BY646" s="80" t="str">
        <f t="shared" si="1919"/>
        <v/>
      </c>
      <c r="BZ646" s="80">
        <f t="shared" si="1919"/>
        <v>0</v>
      </c>
      <c r="CA646" s="80">
        <f t="shared" si="1919"/>
        <v>0</v>
      </c>
      <c r="CB646" s="80">
        <f t="shared" si="1907"/>
        <v>0</v>
      </c>
      <c r="CC646" s="80">
        <f t="shared" si="1907"/>
        <v>0</v>
      </c>
      <c r="CD646" s="80">
        <f t="shared" si="1907"/>
        <v>0</v>
      </c>
      <c r="CE646" s="80">
        <f t="shared" si="1907"/>
        <v>0</v>
      </c>
      <c r="CF646" s="80">
        <f t="shared" si="1907"/>
        <v>0</v>
      </c>
      <c r="CG646" s="80">
        <f t="shared" ref="CG646:CN646" si="1920">IF(CG$6=$D61,INDEX($S61:$S61,1,1),"")</f>
        <v>0</v>
      </c>
      <c r="CH646" s="80">
        <f t="shared" si="1920"/>
        <v>0</v>
      </c>
      <c r="CI646" s="80">
        <f t="shared" si="1920"/>
        <v>0</v>
      </c>
      <c r="CJ646" s="80">
        <f t="shared" si="1920"/>
        <v>0</v>
      </c>
      <c r="CK646" s="80">
        <f t="shared" si="1920"/>
        <v>0</v>
      </c>
      <c r="CL646" s="80">
        <f t="shared" si="1920"/>
        <v>0</v>
      </c>
      <c r="CM646" s="80">
        <f t="shared" si="1920"/>
        <v>0</v>
      </c>
      <c r="CN646" s="80">
        <f t="shared" si="1920"/>
        <v>0</v>
      </c>
      <c r="CO646" s="80">
        <f t="shared" ref="CO646:DJ646" si="1921">IF(CO$6=$D61,INDEX($S61:$S61,1,1),"")</f>
        <v>0</v>
      </c>
      <c r="CP646" s="80">
        <f t="shared" si="1921"/>
        <v>0</v>
      </c>
      <c r="CQ646" s="80">
        <f t="shared" si="1921"/>
        <v>0</v>
      </c>
      <c r="CR646" s="80">
        <f t="shared" si="1921"/>
        <v>0</v>
      </c>
      <c r="CS646" s="80">
        <f t="shared" si="1921"/>
        <v>0</v>
      </c>
      <c r="CT646" s="80">
        <f t="shared" si="1921"/>
        <v>0</v>
      </c>
      <c r="CU646" s="80">
        <f t="shared" si="1921"/>
        <v>0</v>
      </c>
      <c r="CV646" s="80">
        <f t="shared" si="1921"/>
        <v>0</v>
      </c>
      <c r="CW646" s="80">
        <f t="shared" si="1921"/>
        <v>0</v>
      </c>
      <c r="CX646" s="80">
        <f t="shared" si="1921"/>
        <v>0</v>
      </c>
      <c r="CY646" s="80">
        <f t="shared" si="1921"/>
        <v>0</v>
      </c>
      <c r="CZ646" s="80">
        <f t="shared" si="1921"/>
        <v>0</v>
      </c>
      <c r="DA646" s="80">
        <f t="shared" si="1921"/>
        <v>0</v>
      </c>
      <c r="DB646" s="80">
        <f t="shared" si="1921"/>
        <v>0</v>
      </c>
      <c r="DC646" s="80">
        <f t="shared" si="1921"/>
        <v>0</v>
      </c>
      <c r="DD646" s="80">
        <f t="shared" si="1921"/>
        <v>0</v>
      </c>
      <c r="DE646" s="80">
        <f t="shared" si="1921"/>
        <v>0</v>
      </c>
      <c r="DF646" s="80">
        <f t="shared" si="1921"/>
        <v>0</v>
      </c>
      <c r="DG646" s="80">
        <f t="shared" si="1921"/>
        <v>0</v>
      </c>
      <c r="DH646" s="80">
        <f t="shared" si="1921"/>
        <v>0</v>
      </c>
      <c r="DI646" s="80">
        <f t="shared" si="1921"/>
        <v>0</v>
      </c>
      <c r="DJ646" s="80">
        <f t="shared" si="1921"/>
        <v>0</v>
      </c>
    </row>
    <row r="647" spans="48:114" ht="15.75" customHeight="1">
      <c r="AV647" s="80"/>
      <c r="AW647" s="131"/>
      <c r="AX647" s="80" t="str">
        <f t="shared" si="1850"/>
        <v/>
      </c>
      <c r="AY647" s="80" t="str">
        <f t="shared" ref="AY647:CA647" si="1922">IF(AY$6=$D62,INDEX($S62:$S62,1,1),"")</f>
        <v/>
      </c>
      <c r="AZ647" s="80" t="str">
        <f t="shared" si="1922"/>
        <v/>
      </c>
      <c r="BA647" s="80" t="str">
        <f t="shared" si="1922"/>
        <v/>
      </c>
      <c r="BB647" s="80" t="str">
        <f t="shared" si="1922"/>
        <v/>
      </c>
      <c r="BC647" s="80" t="str">
        <f t="shared" si="1922"/>
        <v/>
      </c>
      <c r="BD647" s="80" t="str">
        <f t="shared" si="1922"/>
        <v/>
      </c>
      <c r="BE647" s="80" t="str">
        <f t="shared" si="1922"/>
        <v/>
      </c>
      <c r="BF647" s="80" t="str">
        <f t="shared" si="1922"/>
        <v/>
      </c>
      <c r="BG647" s="80" t="str">
        <f t="shared" si="1922"/>
        <v/>
      </c>
      <c r="BH647" s="80" t="str">
        <f t="shared" si="1922"/>
        <v/>
      </c>
      <c r="BI647" s="80" t="str">
        <f t="shared" si="1922"/>
        <v/>
      </c>
      <c r="BJ647" s="80" t="str">
        <f t="shared" si="1922"/>
        <v/>
      </c>
      <c r="BK647" s="80" t="str">
        <f t="shared" si="1922"/>
        <v/>
      </c>
      <c r="BL647" s="80" t="str">
        <f t="shared" si="1922"/>
        <v/>
      </c>
      <c r="BM647" s="80" t="str">
        <f t="shared" si="1922"/>
        <v/>
      </c>
      <c r="BN647" s="80" t="str">
        <f t="shared" si="1922"/>
        <v/>
      </c>
      <c r="BO647" s="80" t="str">
        <f t="shared" si="1922"/>
        <v/>
      </c>
      <c r="BP647" s="80" t="str">
        <f t="shared" si="1922"/>
        <v/>
      </c>
      <c r="BQ647" s="80" t="str">
        <f t="shared" si="1922"/>
        <v/>
      </c>
      <c r="BR647" s="80" t="str">
        <f t="shared" si="1922"/>
        <v/>
      </c>
      <c r="BS647" s="80" t="str">
        <f t="shared" si="1922"/>
        <v/>
      </c>
      <c r="BT647" s="80" t="str">
        <f t="shared" si="1922"/>
        <v/>
      </c>
      <c r="BU647" s="80" t="str">
        <f t="shared" si="1922"/>
        <v/>
      </c>
      <c r="BV647" s="80" t="str">
        <f t="shared" si="1922"/>
        <v/>
      </c>
      <c r="BW647" s="80" t="str">
        <f t="shared" si="1922"/>
        <v/>
      </c>
      <c r="BX647" s="80" t="str">
        <f t="shared" si="1922"/>
        <v/>
      </c>
      <c r="BY647" s="80" t="str">
        <f t="shared" si="1922"/>
        <v/>
      </c>
      <c r="BZ647" s="80">
        <f t="shared" si="1922"/>
        <v>0</v>
      </c>
      <c r="CA647" s="80">
        <f t="shared" si="1922"/>
        <v>0</v>
      </c>
      <c r="CB647" s="80">
        <f t="shared" si="1907"/>
        <v>0</v>
      </c>
      <c r="CC647" s="80">
        <f t="shared" si="1907"/>
        <v>0</v>
      </c>
      <c r="CD647" s="80">
        <f t="shared" si="1907"/>
        <v>0</v>
      </c>
      <c r="CE647" s="80">
        <f t="shared" si="1907"/>
        <v>0</v>
      </c>
      <c r="CF647" s="80">
        <f t="shared" si="1907"/>
        <v>0</v>
      </c>
      <c r="CG647" s="80">
        <f t="shared" ref="CG647:CN647" si="1923">IF(CG$6=$D62,INDEX($S62:$S62,1,1),"")</f>
        <v>0</v>
      </c>
      <c r="CH647" s="80">
        <f t="shared" si="1923"/>
        <v>0</v>
      </c>
      <c r="CI647" s="80">
        <f t="shared" si="1923"/>
        <v>0</v>
      </c>
      <c r="CJ647" s="80">
        <f t="shared" si="1923"/>
        <v>0</v>
      </c>
      <c r="CK647" s="80">
        <f t="shared" si="1923"/>
        <v>0</v>
      </c>
      <c r="CL647" s="80">
        <f t="shared" si="1923"/>
        <v>0</v>
      </c>
      <c r="CM647" s="80">
        <f t="shared" si="1923"/>
        <v>0</v>
      </c>
      <c r="CN647" s="80">
        <f t="shared" si="1923"/>
        <v>0</v>
      </c>
      <c r="CO647" s="80">
        <f t="shared" ref="CO647:DJ647" si="1924">IF(CO$6=$D62,INDEX($S62:$S62,1,1),"")</f>
        <v>0</v>
      </c>
      <c r="CP647" s="80">
        <f t="shared" si="1924"/>
        <v>0</v>
      </c>
      <c r="CQ647" s="80">
        <f t="shared" si="1924"/>
        <v>0</v>
      </c>
      <c r="CR647" s="80">
        <f t="shared" si="1924"/>
        <v>0</v>
      </c>
      <c r="CS647" s="80">
        <f t="shared" si="1924"/>
        <v>0</v>
      </c>
      <c r="CT647" s="80">
        <f t="shared" si="1924"/>
        <v>0</v>
      </c>
      <c r="CU647" s="80">
        <f t="shared" si="1924"/>
        <v>0</v>
      </c>
      <c r="CV647" s="80">
        <f t="shared" si="1924"/>
        <v>0</v>
      </c>
      <c r="CW647" s="80">
        <f t="shared" si="1924"/>
        <v>0</v>
      </c>
      <c r="CX647" s="80">
        <f t="shared" si="1924"/>
        <v>0</v>
      </c>
      <c r="CY647" s="80">
        <f t="shared" si="1924"/>
        <v>0</v>
      </c>
      <c r="CZ647" s="80">
        <f t="shared" si="1924"/>
        <v>0</v>
      </c>
      <c r="DA647" s="80">
        <f t="shared" si="1924"/>
        <v>0</v>
      </c>
      <c r="DB647" s="80">
        <f t="shared" si="1924"/>
        <v>0</v>
      </c>
      <c r="DC647" s="80">
        <f t="shared" si="1924"/>
        <v>0</v>
      </c>
      <c r="DD647" s="80">
        <f t="shared" si="1924"/>
        <v>0</v>
      </c>
      <c r="DE647" s="80">
        <f t="shared" si="1924"/>
        <v>0</v>
      </c>
      <c r="DF647" s="80">
        <f t="shared" si="1924"/>
        <v>0</v>
      </c>
      <c r="DG647" s="80">
        <f t="shared" si="1924"/>
        <v>0</v>
      </c>
      <c r="DH647" s="80">
        <f t="shared" si="1924"/>
        <v>0</v>
      </c>
      <c r="DI647" s="80">
        <f t="shared" si="1924"/>
        <v>0</v>
      </c>
      <c r="DJ647" s="80">
        <f t="shared" si="1924"/>
        <v>0</v>
      </c>
    </row>
    <row r="648" spans="48:114" ht="15.75" customHeight="1">
      <c r="AV648" s="80"/>
      <c r="AW648" s="131"/>
      <c r="AX648" s="80" t="str">
        <f t="shared" si="1850"/>
        <v/>
      </c>
      <c r="AY648" s="80" t="str">
        <f t="shared" ref="AY648:CA648" si="1925">IF(AY$6=$D63,INDEX($S63:$S63,1,1),"")</f>
        <v/>
      </c>
      <c r="AZ648" s="80" t="str">
        <f t="shared" si="1925"/>
        <v/>
      </c>
      <c r="BA648" s="80" t="str">
        <f t="shared" si="1925"/>
        <v/>
      </c>
      <c r="BB648" s="80" t="str">
        <f t="shared" si="1925"/>
        <v/>
      </c>
      <c r="BC648" s="80" t="str">
        <f t="shared" si="1925"/>
        <v/>
      </c>
      <c r="BD648" s="80" t="str">
        <f t="shared" si="1925"/>
        <v/>
      </c>
      <c r="BE648" s="80" t="str">
        <f t="shared" si="1925"/>
        <v/>
      </c>
      <c r="BF648" s="80" t="str">
        <f t="shared" si="1925"/>
        <v/>
      </c>
      <c r="BG648" s="80" t="str">
        <f t="shared" si="1925"/>
        <v/>
      </c>
      <c r="BH648" s="80" t="str">
        <f t="shared" si="1925"/>
        <v/>
      </c>
      <c r="BI648" s="80" t="str">
        <f t="shared" si="1925"/>
        <v/>
      </c>
      <c r="BJ648" s="80" t="str">
        <f t="shared" si="1925"/>
        <v/>
      </c>
      <c r="BK648" s="80" t="str">
        <f t="shared" si="1925"/>
        <v/>
      </c>
      <c r="BL648" s="80" t="str">
        <f t="shared" si="1925"/>
        <v/>
      </c>
      <c r="BM648" s="80" t="str">
        <f t="shared" si="1925"/>
        <v/>
      </c>
      <c r="BN648" s="80" t="str">
        <f t="shared" si="1925"/>
        <v/>
      </c>
      <c r="BO648" s="80" t="str">
        <f t="shared" si="1925"/>
        <v/>
      </c>
      <c r="BP648" s="80" t="str">
        <f t="shared" si="1925"/>
        <v/>
      </c>
      <c r="BQ648" s="80" t="str">
        <f t="shared" si="1925"/>
        <v/>
      </c>
      <c r="BR648" s="80" t="str">
        <f t="shared" si="1925"/>
        <v/>
      </c>
      <c r="BS648" s="80" t="str">
        <f t="shared" si="1925"/>
        <v/>
      </c>
      <c r="BT648" s="80" t="str">
        <f t="shared" si="1925"/>
        <v/>
      </c>
      <c r="BU648" s="80" t="str">
        <f t="shared" si="1925"/>
        <v/>
      </c>
      <c r="BV648" s="80" t="str">
        <f t="shared" si="1925"/>
        <v/>
      </c>
      <c r="BW648" s="80" t="str">
        <f t="shared" si="1925"/>
        <v/>
      </c>
      <c r="BX648" s="80" t="str">
        <f t="shared" si="1925"/>
        <v/>
      </c>
      <c r="BY648" s="80" t="str">
        <f t="shared" si="1925"/>
        <v/>
      </c>
      <c r="BZ648" s="80">
        <f t="shared" si="1925"/>
        <v>0</v>
      </c>
      <c r="CA648" s="80">
        <f t="shared" si="1925"/>
        <v>0</v>
      </c>
      <c r="CB648" s="80">
        <f t="shared" si="1907"/>
        <v>0</v>
      </c>
      <c r="CC648" s="80">
        <f t="shared" si="1907"/>
        <v>0</v>
      </c>
      <c r="CD648" s="80">
        <f t="shared" si="1907"/>
        <v>0</v>
      </c>
      <c r="CE648" s="80">
        <f t="shared" si="1907"/>
        <v>0</v>
      </c>
      <c r="CF648" s="80">
        <f t="shared" si="1907"/>
        <v>0</v>
      </c>
      <c r="CG648" s="80">
        <f t="shared" ref="CG648:CN648" si="1926">IF(CG$6=$D63,INDEX($S63:$S63,1,1),"")</f>
        <v>0</v>
      </c>
      <c r="CH648" s="80">
        <f t="shared" si="1926"/>
        <v>0</v>
      </c>
      <c r="CI648" s="80">
        <f t="shared" si="1926"/>
        <v>0</v>
      </c>
      <c r="CJ648" s="80">
        <f t="shared" si="1926"/>
        <v>0</v>
      </c>
      <c r="CK648" s="80">
        <f t="shared" si="1926"/>
        <v>0</v>
      </c>
      <c r="CL648" s="80">
        <f t="shared" si="1926"/>
        <v>0</v>
      </c>
      <c r="CM648" s="80">
        <f t="shared" si="1926"/>
        <v>0</v>
      </c>
      <c r="CN648" s="80">
        <f t="shared" si="1926"/>
        <v>0</v>
      </c>
      <c r="CO648" s="80">
        <f t="shared" ref="CO648:DJ648" si="1927">IF(CO$6=$D63,INDEX($S63:$S63,1,1),"")</f>
        <v>0</v>
      </c>
      <c r="CP648" s="80">
        <f t="shared" si="1927"/>
        <v>0</v>
      </c>
      <c r="CQ648" s="80">
        <f t="shared" si="1927"/>
        <v>0</v>
      </c>
      <c r="CR648" s="80">
        <f t="shared" si="1927"/>
        <v>0</v>
      </c>
      <c r="CS648" s="80">
        <f t="shared" si="1927"/>
        <v>0</v>
      </c>
      <c r="CT648" s="80">
        <f t="shared" si="1927"/>
        <v>0</v>
      </c>
      <c r="CU648" s="80">
        <f t="shared" si="1927"/>
        <v>0</v>
      </c>
      <c r="CV648" s="80">
        <f t="shared" si="1927"/>
        <v>0</v>
      </c>
      <c r="CW648" s="80">
        <f t="shared" si="1927"/>
        <v>0</v>
      </c>
      <c r="CX648" s="80">
        <f t="shared" si="1927"/>
        <v>0</v>
      </c>
      <c r="CY648" s="80">
        <f t="shared" si="1927"/>
        <v>0</v>
      </c>
      <c r="CZ648" s="80">
        <f t="shared" si="1927"/>
        <v>0</v>
      </c>
      <c r="DA648" s="80">
        <f t="shared" si="1927"/>
        <v>0</v>
      </c>
      <c r="DB648" s="80">
        <f t="shared" si="1927"/>
        <v>0</v>
      </c>
      <c r="DC648" s="80">
        <f t="shared" si="1927"/>
        <v>0</v>
      </c>
      <c r="DD648" s="80">
        <f t="shared" si="1927"/>
        <v>0</v>
      </c>
      <c r="DE648" s="80">
        <f t="shared" si="1927"/>
        <v>0</v>
      </c>
      <c r="DF648" s="80">
        <f t="shared" si="1927"/>
        <v>0</v>
      </c>
      <c r="DG648" s="80">
        <f t="shared" si="1927"/>
        <v>0</v>
      </c>
      <c r="DH648" s="80">
        <f t="shared" si="1927"/>
        <v>0</v>
      </c>
      <c r="DI648" s="80">
        <f t="shared" si="1927"/>
        <v>0</v>
      </c>
      <c r="DJ648" s="80">
        <f t="shared" si="1927"/>
        <v>0</v>
      </c>
    </row>
    <row r="649" spans="48:114" ht="15.75" customHeight="1">
      <c r="AV649" s="80"/>
      <c r="AW649" s="131"/>
      <c r="AX649" s="80" t="str">
        <f t="shared" si="1850"/>
        <v/>
      </c>
      <c r="AY649" s="80" t="str">
        <f t="shared" ref="AY649:CA649" si="1928">IF(AY$6=$D64,INDEX($S64:$S64,1,1),"")</f>
        <v/>
      </c>
      <c r="AZ649" s="80" t="str">
        <f t="shared" si="1928"/>
        <v/>
      </c>
      <c r="BA649" s="80" t="str">
        <f t="shared" si="1928"/>
        <v/>
      </c>
      <c r="BB649" s="80" t="str">
        <f t="shared" si="1928"/>
        <v/>
      </c>
      <c r="BC649" s="80" t="str">
        <f t="shared" si="1928"/>
        <v/>
      </c>
      <c r="BD649" s="80" t="str">
        <f t="shared" si="1928"/>
        <v/>
      </c>
      <c r="BE649" s="80" t="str">
        <f t="shared" si="1928"/>
        <v/>
      </c>
      <c r="BF649" s="80" t="str">
        <f t="shared" si="1928"/>
        <v/>
      </c>
      <c r="BG649" s="80" t="str">
        <f t="shared" si="1928"/>
        <v/>
      </c>
      <c r="BH649" s="80" t="str">
        <f t="shared" si="1928"/>
        <v/>
      </c>
      <c r="BI649" s="80" t="str">
        <f t="shared" si="1928"/>
        <v/>
      </c>
      <c r="BJ649" s="80" t="str">
        <f t="shared" si="1928"/>
        <v/>
      </c>
      <c r="BK649" s="80" t="str">
        <f t="shared" si="1928"/>
        <v/>
      </c>
      <c r="BL649" s="80" t="str">
        <f t="shared" si="1928"/>
        <v/>
      </c>
      <c r="BM649" s="80" t="str">
        <f t="shared" si="1928"/>
        <v/>
      </c>
      <c r="BN649" s="80" t="str">
        <f t="shared" si="1928"/>
        <v/>
      </c>
      <c r="BO649" s="80" t="str">
        <f t="shared" si="1928"/>
        <v/>
      </c>
      <c r="BP649" s="80" t="str">
        <f t="shared" si="1928"/>
        <v/>
      </c>
      <c r="BQ649" s="80" t="str">
        <f t="shared" si="1928"/>
        <v/>
      </c>
      <c r="BR649" s="80" t="str">
        <f t="shared" si="1928"/>
        <v/>
      </c>
      <c r="BS649" s="80" t="str">
        <f t="shared" si="1928"/>
        <v/>
      </c>
      <c r="BT649" s="80" t="str">
        <f t="shared" si="1928"/>
        <v/>
      </c>
      <c r="BU649" s="80" t="str">
        <f t="shared" si="1928"/>
        <v/>
      </c>
      <c r="BV649" s="80" t="str">
        <f t="shared" si="1928"/>
        <v/>
      </c>
      <c r="BW649" s="80" t="str">
        <f t="shared" si="1928"/>
        <v/>
      </c>
      <c r="BX649" s="80" t="str">
        <f t="shared" si="1928"/>
        <v/>
      </c>
      <c r="BY649" s="80" t="str">
        <f t="shared" si="1928"/>
        <v/>
      </c>
      <c r="BZ649" s="80">
        <f t="shared" si="1928"/>
        <v>0</v>
      </c>
      <c r="CA649" s="80">
        <f t="shared" si="1928"/>
        <v>0</v>
      </c>
      <c r="CB649" s="80">
        <f t="shared" si="1907"/>
        <v>0</v>
      </c>
      <c r="CC649" s="80">
        <f t="shared" si="1907"/>
        <v>0</v>
      </c>
      <c r="CD649" s="80">
        <f t="shared" si="1907"/>
        <v>0</v>
      </c>
      <c r="CE649" s="80">
        <f t="shared" si="1907"/>
        <v>0</v>
      </c>
      <c r="CF649" s="80">
        <f t="shared" si="1907"/>
        <v>0</v>
      </c>
      <c r="CG649" s="80">
        <f t="shared" ref="CG649:CN649" si="1929">IF(CG$6=$D64,INDEX($S64:$S64,1,1),"")</f>
        <v>0</v>
      </c>
      <c r="CH649" s="80">
        <f t="shared" si="1929"/>
        <v>0</v>
      </c>
      <c r="CI649" s="80">
        <f t="shared" si="1929"/>
        <v>0</v>
      </c>
      <c r="CJ649" s="80">
        <f t="shared" si="1929"/>
        <v>0</v>
      </c>
      <c r="CK649" s="80">
        <f t="shared" si="1929"/>
        <v>0</v>
      </c>
      <c r="CL649" s="80">
        <f t="shared" si="1929"/>
        <v>0</v>
      </c>
      <c r="CM649" s="80">
        <f t="shared" si="1929"/>
        <v>0</v>
      </c>
      <c r="CN649" s="80">
        <f t="shared" si="1929"/>
        <v>0</v>
      </c>
      <c r="CO649" s="80">
        <f t="shared" ref="CO649:DJ649" si="1930">IF(CO$6=$D64,INDEX($S64:$S64,1,1),"")</f>
        <v>0</v>
      </c>
      <c r="CP649" s="80">
        <f t="shared" si="1930"/>
        <v>0</v>
      </c>
      <c r="CQ649" s="80">
        <f t="shared" si="1930"/>
        <v>0</v>
      </c>
      <c r="CR649" s="80">
        <f t="shared" si="1930"/>
        <v>0</v>
      </c>
      <c r="CS649" s="80">
        <f t="shared" si="1930"/>
        <v>0</v>
      </c>
      <c r="CT649" s="80">
        <f t="shared" si="1930"/>
        <v>0</v>
      </c>
      <c r="CU649" s="80">
        <f t="shared" si="1930"/>
        <v>0</v>
      </c>
      <c r="CV649" s="80">
        <f t="shared" si="1930"/>
        <v>0</v>
      </c>
      <c r="CW649" s="80">
        <f t="shared" si="1930"/>
        <v>0</v>
      </c>
      <c r="CX649" s="80">
        <f t="shared" si="1930"/>
        <v>0</v>
      </c>
      <c r="CY649" s="80">
        <f t="shared" si="1930"/>
        <v>0</v>
      </c>
      <c r="CZ649" s="80">
        <f t="shared" si="1930"/>
        <v>0</v>
      </c>
      <c r="DA649" s="80">
        <f t="shared" si="1930"/>
        <v>0</v>
      </c>
      <c r="DB649" s="80">
        <f t="shared" si="1930"/>
        <v>0</v>
      </c>
      <c r="DC649" s="80">
        <f t="shared" si="1930"/>
        <v>0</v>
      </c>
      <c r="DD649" s="80">
        <f t="shared" si="1930"/>
        <v>0</v>
      </c>
      <c r="DE649" s="80">
        <f t="shared" si="1930"/>
        <v>0</v>
      </c>
      <c r="DF649" s="80">
        <f t="shared" si="1930"/>
        <v>0</v>
      </c>
      <c r="DG649" s="80">
        <f t="shared" si="1930"/>
        <v>0</v>
      </c>
      <c r="DH649" s="80">
        <f t="shared" si="1930"/>
        <v>0</v>
      </c>
      <c r="DI649" s="80">
        <f t="shared" si="1930"/>
        <v>0</v>
      </c>
      <c r="DJ649" s="80">
        <f t="shared" si="1930"/>
        <v>0</v>
      </c>
    </row>
    <row r="650" spans="48:114" ht="15.75" customHeight="1">
      <c r="AV650" s="80"/>
      <c r="AW650" s="131"/>
      <c r="AX650" s="80" t="str">
        <f t="shared" si="1850"/>
        <v/>
      </c>
      <c r="AY650" s="80" t="str">
        <f t="shared" ref="AY650:CA650" si="1931">IF(AY$6=$D65,INDEX($S65:$S65,1,1),"")</f>
        <v/>
      </c>
      <c r="AZ650" s="80" t="str">
        <f t="shared" si="1931"/>
        <v/>
      </c>
      <c r="BA650" s="80" t="str">
        <f t="shared" si="1931"/>
        <v/>
      </c>
      <c r="BB650" s="80" t="str">
        <f t="shared" si="1931"/>
        <v/>
      </c>
      <c r="BC650" s="80" t="str">
        <f t="shared" si="1931"/>
        <v/>
      </c>
      <c r="BD650" s="80" t="str">
        <f t="shared" si="1931"/>
        <v/>
      </c>
      <c r="BE650" s="80" t="str">
        <f t="shared" si="1931"/>
        <v/>
      </c>
      <c r="BF650" s="80" t="str">
        <f t="shared" si="1931"/>
        <v/>
      </c>
      <c r="BG650" s="80" t="str">
        <f t="shared" si="1931"/>
        <v/>
      </c>
      <c r="BH650" s="80" t="str">
        <f t="shared" si="1931"/>
        <v/>
      </c>
      <c r="BI650" s="80" t="str">
        <f t="shared" si="1931"/>
        <v/>
      </c>
      <c r="BJ650" s="80" t="str">
        <f t="shared" si="1931"/>
        <v/>
      </c>
      <c r="BK650" s="80" t="str">
        <f t="shared" si="1931"/>
        <v/>
      </c>
      <c r="BL650" s="80" t="str">
        <f t="shared" si="1931"/>
        <v/>
      </c>
      <c r="BM650" s="80" t="str">
        <f t="shared" si="1931"/>
        <v/>
      </c>
      <c r="BN650" s="80" t="str">
        <f t="shared" si="1931"/>
        <v/>
      </c>
      <c r="BO650" s="80" t="str">
        <f t="shared" si="1931"/>
        <v/>
      </c>
      <c r="BP650" s="80" t="str">
        <f t="shared" si="1931"/>
        <v/>
      </c>
      <c r="BQ650" s="80" t="str">
        <f t="shared" si="1931"/>
        <v/>
      </c>
      <c r="BR650" s="80" t="str">
        <f t="shared" si="1931"/>
        <v/>
      </c>
      <c r="BS650" s="80" t="str">
        <f t="shared" si="1931"/>
        <v/>
      </c>
      <c r="BT650" s="80" t="str">
        <f t="shared" si="1931"/>
        <v/>
      </c>
      <c r="BU650" s="80" t="str">
        <f t="shared" si="1931"/>
        <v/>
      </c>
      <c r="BV650" s="80" t="str">
        <f t="shared" si="1931"/>
        <v/>
      </c>
      <c r="BW650" s="80" t="str">
        <f t="shared" si="1931"/>
        <v/>
      </c>
      <c r="BX650" s="80" t="str">
        <f t="shared" si="1931"/>
        <v/>
      </c>
      <c r="BY650" s="80" t="str">
        <f t="shared" si="1931"/>
        <v/>
      </c>
      <c r="BZ650" s="80">
        <f t="shared" si="1931"/>
        <v>0</v>
      </c>
      <c r="CA650" s="80">
        <f t="shared" si="1931"/>
        <v>0</v>
      </c>
      <c r="CB650" s="80">
        <f t="shared" si="1907"/>
        <v>0</v>
      </c>
      <c r="CC650" s="80">
        <f t="shared" si="1907"/>
        <v>0</v>
      </c>
      <c r="CD650" s="80">
        <f t="shared" si="1907"/>
        <v>0</v>
      </c>
      <c r="CE650" s="80">
        <f t="shared" si="1907"/>
        <v>0</v>
      </c>
      <c r="CF650" s="80">
        <f t="shared" si="1907"/>
        <v>0</v>
      </c>
      <c r="CG650" s="80">
        <f t="shared" ref="CG650:CN650" si="1932">IF(CG$6=$D65,INDEX($S65:$S65,1,1),"")</f>
        <v>0</v>
      </c>
      <c r="CH650" s="80">
        <f t="shared" si="1932"/>
        <v>0</v>
      </c>
      <c r="CI650" s="80">
        <f t="shared" si="1932"/>
        <v>0</v>
      </c>
      <c r="CJ650" s="80">
        <f t="shared" si="1932"/>
        <v>0</v>
      </c>
      <c r="CK650" s="80">
        <f t="shared" si="1932"/>
        <v>0</v>
      </c>
      <c r="CL650" s="80">
        <f t="shared" si="1932"/>
        <v>0</v>
      </c>
      <c r="CM650" s="80">
        <f t="shared" si="1932"/>
        <v>0</v>
      </c>
      <c r="CN650" s="80">
        <f t="shared" si="1932"/>
        <v>0</v>
      </c>
      <c r="CO650" s="80">
        <f t="shared" ref="CO650:DJ650" si="1933">IF(CO$6=$D65,INDEX($S65:$S65,1,1),"")</f>
        <v>0</v>
      </c>
      <c r="CP650" s="80">
        <f t="shared" si="1933"/>
        <v>0</v>
      </c>
      <c r="CQ650" s="80">
        <f t="shared" si="1933"/>
        <v>0</v>
      </c>
      <c r="CR650" s="80">
        <f t="shared" si="1933"/>
        <v>0</v>
      </c>
      <c r="CS650" s="80">
        <f t="shared" si="1933"/>
        <v>0</v>
      </c>
      <c r="CT650" s="80">
        <f t="shared" si="1933"/>
        <v>0</v>
      </c>
      <c r="CU650" s="80">
        <f t="shared" si="1933"/>
        <v>0</v>
      </c>
      <c r="CV650" s="80">
        <f t="shared" si="1933"/>
        <v>0</v>
      </c>
      <c r="CW650" s="80">
        <f t="shared" si="1933"/>
        <v>0</v>
      </c>
      <c r="CX650" s="80">
        <f t="shared" si="1933"/>
        <v>0</v>
      </c>
      <c r="CY650" s="80">
        <f t="shared" si="1933"/>
        <v>0</v>
      </c>
      <c r="CZ650" s="80">
        <f t="shared" si="1933"/>
        <v>0</v>
      </c>
      <c r="DA650" s="80">
        <f t="shared" si="1933"/>
        <v>0</v>
      </c>
      <c r="DB650" s="80">
        <f t="shared" si="1933"/>
        <v>0</v>
      </c>
      <c r="DC650" s="80">
        <f t="shared" si="1933"/>
        <v>0</v>
      </c>
      <c r="DD650" s="80">
        <f t="shared" si="1933"/>
        <v>0</v>
      </c>
      <c r="DE650" s="80">
        <f t="shared" si="1933"/>
        <v>0</v>
      </c>
      <c r="DF650" s="80">
        <f t="shared" si="1933"/>
        <v>0</v>
      </c>
      <c r="DG650" s="80">
        <f t="shared" si="1933"/>
        <v>0</v>
      </c>
      <c r="DH650" s="80">
        <f t="shared" si="1933"/>
        <v>0</v>
      </c>
      <c r="DI650" s="80">
        <f t="shared" si="1933"/>
        <v>0</v>
      </c>
      <c r="DJ650" s="80">
        <f t="shared" si="1933"/>
        <v>0</v>
      </c>
    </row>
    <row r="651" spans="48:114" ht="15.75" customHeight="1">
      <c r="AV651" s="80"/>
      <c r="AW651" s="131"/>
      <c r="AX651" s="80" t="str">
        <f t="shared" si="1850"/>
        <v/>
      </c>
      <c r="AY651" s="80" t="str">
        <f t="shared" ref="AY651:CA651" si="1934">IF(AY$6=$D66,INDEX($S66:$S66,1,1),"")</f>
        <v/>
      </c>
      <c r="AZ651" s="80" t="str">
        <f t="shared" si="1934"/>
        <v/>
      </c>
      <c r="BA651" s="80" t="str">
        <f t="shared" si="1934"/>
        <v/>
      </c>
      <c r="BB651" s="80" t="str">
        <f t="shared" si="1934"/>
        <v/>
      </c>
      <c r="BC651" s="80" t="str">
        <f t="shared" si="1934"/>
        <v/>
      </c>
      <c r="BD651" s="80" t="str">
        <f t="shared" si="1934"/>
        <v/>
      </c>
      <c r="BE651" s="80" t="str">
        <f t="shared" si="1934"/>
        <v/>
      </c>
      <c r="BF651" s="80" t="str">
        <f t="shared" si="1934"/>
        <v/>
      </c>
      <c r="BG651" s="80" t="str">
        <f t="shared" si="1934"/>
        <v/>
      </c>
      <c r="BH651" s="80" t="str">
        <f t="shared" si="1934"/>
        <v/>
      </c>
      <c r="BI651" s="80" t="str">
        <f t="shared" si="1934"/>
        <v/>
      </c>
      <c r="BJ651" s="80" t="str">
        <f t="shared" si="1934"/>
        <v/>
      </c>
      <c r="BK651" s="80" t="str">
        <f t="shared" si="1934"/>
        <v/>
      </c>
      <c r="BL651" s="80" t="str">
        <f t="shared" si="1934"/>
        <v/>
      </c>
      <c r="BM651" s="80" t="str">
        <f t="shared" si="1934"/>
        <v/>
      </c>
      <c r="BN651" s="80" t="str">
        <f t="shared" si="1934"/>
        <v/>
      </c>
      <c r="BO651" s="80" t="str">
        <f t="shared" si="1934"/>
        <v/>
      </c>
      <c r="BP651" s="80" t="str">
        <f t="shared" si="1934"/>
        <v/>
      </c>
      <c r="BQ651" s="80" t="str">
        <f t="shared" si="1934"/>
        <v/>
      </c>
      <c r="BR651" s="80" t="str">
        <f t="shared" si="1934"/>
        <v/>
      </c>
      <c r="BS651" s="80" t="str">
        <f t="shared" si="1934"/>
        <v/>
      </c>
      <c r="BT651" s="80" t="str">
        <f t="shared" si="1934"/>
        <v/>
      </c>
      <c r="BU651" s="80" t="str">
        <f t="shared" si="1934"/>
        <v/>
      </c>
      <c r="BV651" s="80" t="str">
        <f t="shared" si="1934"/>
        <v/>
      </c>
      <c r="BW651" s="80" t="str">
        <f t="shared" si="1934"/>
        <v/>
      </c>
      <c r="BX651" s="80" t="str">
        <f t="shared" si="1934"/>
        <v/>
      </c>
      <c r="BY651" s="80" t="str">
        <f t="shared" si="1934"/>
        <v/>
      </c>
      <c r="BZ651" s="80">
        <f t="shared" si="1934"/>
        <v>0</v>
      </c>
      <c r="CA651" s="80">
        <f t="shared" si="1934"/>
        <v>0</v>
      </c>
      <c r="CB651" s="80">
        <f t="shared" si="1907"/>
        <v>0</v>
      </c>
      <c r="CC651" s="80">
        <f t="shared" si="1907"/>
        <v>0</v>
      </c>
      <c r="CD651" s="80">
        <f t="shared" si="1907"/>
        <v>0</v>
      </c>
      <c r="CE651" s="80">
        <f t="shared" si="1907"/>
        <v>0</v>
      </c>
      <c r="CF651" s="80">
        <f t="shared" si="1907"/>
        <v>0</v>
      </c>
      <c r="CG651" s="80">
        <f t="shared" ref="CG651:CN651" si="1935">IF(CG$6=$D66,INDEX($S66:$S66,1,1),"")</f>
        <v>0</v>
      </c>
      <c r="CH651" s="80">
        <f t="shared" si="1935"/>
        <v>0</v>
      </c>
      <c r="CI651" s="80">
        <f t="shared" si="1935"/>
        <v>0</v>
      </c>
      <c r="CJ651" s="80">
        <f t="shared" si="1935"/>
        <v>0</v>
      </c>
      <c r="CK651" s="80">
        <f t="shared" si="1935"/>
        <v>0</v>
      </c>
      <c r="CL651" s="80">
        <f t="shared" si="1935"/>
        <v>0</v>
      </c>
      <c r="CM651" s="80">
        <f t="shared" si="1935"/>
        <v>0</v>
      </c>
      <c r="CN651" s="80">
        <f t="shared" si="1935"/>
        <v>0</v>
      </c>
      <c r="CO651" s="80">
        <f t="shared" ref="CO651:DJ651" si="1936">IF(CO$6=$D66,INDEX($S66:$S66,1,1),"")</f>
        <v>0</v>
      </c>
      <c r="CP651" s="80">
        <f t="shared" si="1936"/>
        <v>0</v>
      </c>
      <c r="CQ651" s="80">
        <f t="shared" si="1936"/>
        <v>0</v>
      </c>
      <c r="CR651" s="80">
        <f t="shared" si="1936"/>
        <v>0</v>
      </c>
      <c r="CS651" s="80">
        <f t="shared" si="1936"/>
        <v>0</v>
      </c>
      <c r="CT651" s="80">
        <f t="shared" si="1936"/>
        <v>0</v>
      </c>
      <c r="CU651" s="80">
        <f t="shared" si="1936"/>
        <v>0</v>
      </c>
      <c r="CV651" s="80">
        <f t="shared" si="1936"/>
        <v>0</v>
      </c>
      <c r="CW651" s="80">
        <f t="shared" si="1936"/>
        <v>0</v>
      </c>
      <c r="CX651" s="80">
        <f t="shared" si="1936"/>
        <v>0</v>
      </c>
      <c r="CY651" s="80">
        <f t="shared" si="1936"/>
        <v>0</v>
      </c>
      <c r="CZ651" s="80">
        <f t="shared" si="1936"/>
        <v>0</v>
      </c>
      <c r="DA651" s="80">
        <f t="shared" si="1936"/>
        <v>0</v>
      </c>
      <c r="DB651" s="80">
        <f t="shared" si="1936"/>
        <v>0</v>
      </c>
      <c r="DC651" s="80">
        <f t="shared" si="1936"/>
        <v>0</v>
      </c>
      <c r="DD651" s="80">
        <f t="shared" si="1936"/>
        <v>0</v>
      </c>
      <c r="DE651" s="80">
        <f t="shared" si="1936"/>
        <v>0</v>
      </c>
      <c r="DF651" s="80">
        <f t="shared" si="1936"/>
        <v>0</v>
      </c>
      <c r="DG651" s="80">
        <f t="shared" si="1936"/>
        <v>0</v>
      </c>
      <c r="DH651" s="80">
        <f t="shared" si="1936"/>
        <v>0</v>
      </c>
      <c r="DI651" s="80">
        <f t="shared" si="1936"/>
        <v>0</v>
      </c>
      <c r="DJ651" s="80">
        <f t="shared" si="1936"/>
        <v>0</v>
      </c>
    </row>
    <row r="652" spans="48:114" ht="15.75" customHeight="1">
      <c r="AV652" s="80"/>
      <c r="AW652" s="131"/>
      <c r="AX652" s="80" t="str">
        <f t="shared" si="1850"/>
        <v/>
      </c>
      <c r="AY652" s="80" t="str">
        <f t="shared" ref="AY652:CA652" si="1937">IF(AY$6=$D67,INDEX($S67:$S67,1,1),"")</f>
        <v/>
      </c>
      <c r="AZ652" s="80" t="str">
        <f t="shared" si="1937"/>
        <v/>
      </c>
      <c r="BA652" s="80" t="str">
        <f t="shared" si="1937"/>
        <v/>
      </c>
      <c r="BB652" s="80" t="str">
        <f t="shared" si="1937"/>
        <v/>
      </c>
      <c r="BC652" s="80" t="str">
        <f t="shared" si="1937"/>
        <v/>
      </c>
      <c r="BD652" s="80" t="str">
        <f t="shared" si="1937"/>
        <v/>
      </c>
      <c r="BE652" s="80" t="str">
        <f t="shared" si="1937"/>
        <v/>
      </c>
      <c r="BF652" s="80" t="str">
        <f t="shared" si="1937"/>
        <v/>
      </c>
      <c r="BG652" s="80" t="str">
        <f t="shared" si="1937"/>
        <v/>
      </c>
      <c r="BH652" s="80" t="str">
        <f t="shared" si="1937"/>
        <v/>
      </c>
      <c r="BI652" s="80" t="str">
        <f t="shared" si="1937"/>
        <v/>
      </c>
      <c r="BJ652" s="80" t="str">
        <f t="shared" si="1937"/>
        <v/>
      </c>
      <c r="BK652" s="80" t="str">
        <f t="shared" si="1937"/>
        <v/>
      </c>
      <c r="BL652" s="80" t="str">
        <f t="shared" si="1937"/>
        <v/>
      </c>
      <c r="BM652" s="80" t="str">
        <f t="shared" si="1937"/>
        <v/>
      </c>
      <c r="BN652" s="80" t="str">
        <f t="shared" si="1937"/>
        <v/>
      </c>
      <c r="BO652" s="80" t="str">
        <f t="shared" si="1937"/>
        <v/>
      </c>
      <c r="BP652" s="80" t="str">
        <f t="shared" si="1937"/>
        <v/>
      </c>
      <c r="BQ652" s="80" t="str">
        <f t="shared" si="1937"/>
        <v/>
      </c>
      <c r="BR652" s="80" t="str">
        <f t="shared" si="1937"/>
        <v/>
      </c>
      <c r="BS652" s="80" t="str">
        <f t="shared" si="1937"/>
        <v/>
      </c>
      <c r="BT652" s="80" t="str">
        <f t="shared" si="1937"/>
        <v/>
      </c>
      <c r="BU652" s="80" t="str">
        <f t="shared" si="1937"/>
        <v/>
      </c>
      <c r="BV652" s="80" t="str">
        <f t="shared" si="1937"/>
        <v/>
      </c>
      <c r="BW652" s="80" t="str">
        <f t="shared" si="1937"/>
        <v/>
      </c>
      <c r="BX652" s="80" t="str">
        <f t="shared" si="1937"/>
        <v/>
      </c>
      <c r="BY652" s="80" t="str">
        <f t="shared" si="1937"/>
        <v/>
      </c>
      <c r="BZ652" s="80">
        <f t="shared" si="1937"/>
        <v>0</v>
      </c>
      <c r="CA652" s="80">
        <f t="shared" si="1937"/>
        <v>0</v>
      </c>
      <c r="CB652" s="80">
        <f t="shared" ref="CB652:CF656" si="1938">IF(CB$6=$D67,INDEX($S67:$S67,1,1),"")</f>
        <v>0</v>
      </c>
      <c r="CC652" s="80">
        <f t="shared" si="1938"/>
        <v>0</v>
      </c>
      <c r="CD652" s="80">
        <f t="shared" si="1938"/>
        <v>0</v>
      </c>
      <c r="CE652" s="80">
        <f t="shared" si="1938"/>
        <v>0</v>
      </c>
      <c r="CF652" s="80">
        <f t="shared" si="1938"/>
        <v>0</v>
      </c>
      <c r="CG652" s="80">
        <f t="shared" ref="CG652:CN652" si="1939">IF(CG$6=$D67,INDEX($S67:$S67,1,1),"")</f>
        <v>0</v>
      </c>
      <c r="CH652" s="80">
        <f t="shared" si="1939"/>
        <v>0</v>
      </c>
      <c r="CI652" s="80">
        <f t="shared" si="1939"/>
        <v>0</v>
      </c>
      <c r="CJ652" s="80">
        <f t="shared" si="1939"/>
        <v>0</v>
      </c>
      <c r="CK652" s="80">
        <f t="shared" si="1939"/>
        <v>0</v>
      </c>
      <c r="CL652" s="80">
        <f t="shared" si="1939"/>
        <v>0</v>
      </c>
      <c r="CM652" s="80">
        <f t="shared" si="1939"/>
        <v>0</v>
      </c>
      <c r="CN652" s="80">
        <f t="shared" si="1939"/>
        <v>0</v>
      </c>
      <c r="CO652" s="80">
        <f t="shared" ref="CO652:DJ652" si="1940">IF(CO$6=$D67,INDEX($S67:$S67,1,1),"")</f>
        <v>0</v>
      </c>
      <c r="CP652" s="80">
        <f t="shared" si="1940"/>
        <v>0</v>
      </c>
      <c r="CQ652" s="80">
        <f t="shared" si="1940"/>
        <v>0</v>
      </c>
      <c r="CR652" s="80">
        <f t="shared" si="1940"/>
        <v>0</v>
      </c>
      <c r="CS652" s="80">
        <f t="shared" si="1940"/>
        <v>0</v>
      </c>
      <c r="CT652" s="80">
        <f t="shared" si="1940"/>
        <v>0</v>
      </c>
      <c r="CU652" s="80">
        <f t="shared" si="1940"/>
        <v>0</v>
      </c>
      <c r="CV652" s="80">
        <f t="shared" si="1940"/>
        <v>0</v>
      </c>
      <c r="CW652" s="80">
        <f t="shared" si="1940"/>
        <v>0</v>
      </c>
      <c r="CX652" s="80">
        <f t="shared" si="1940"/>
        <v>0</v>
      </c>
      <c r="CY652" s="80">
        <f t="shared" si="1940"/>
        <v>0</v>
      </c>
      <c r="CZ652" s="80">
        <f t="shared" si="1940"/>
        <v>0</v>
      </c>
      <c r="DA652" s="80">
        <f t="shared" si="1940"/>
        <v>0</v>
      </c>
      <c r="DB652" s="80">
        <f t="shared" si="1940"/>
        <v>0</v>
      </c>
      <c r="DC652" s="80">
        <f t="shared" si="1940"/>
        <v>0</v>
      </c>
      <c r="DD652" s="80">
        <f t="shared" si="1940"/>
        <v>0</v>
      </c>
      <c r="DE652" s="80">
        <f t="shared" si="1940"/>
        <v>0</v>
      </c>
      <c r="DF652" s="80">
        <f t="shared" si="1940"/>
        <v>0</v>
      </c>
      <c r="DG652" s="80">
        <f t="shared" si="1940"/>
        <v>0</v>
      </c>
      <c r="DH652" s="80">
        <f t="shared" si="1940"/>
        <v>0</v>
      </c>
      <c r="DI652" s="80">
        <f t="shared" si="1940"/>
        <v>0</v>
      </c>
      <c r="DJ652" s="80">
        <f t="shared" si="1940"/>
        <v>0</v>
      </c>
    </row>
    <row r="653" spans="48:114" ht="15.75" customHeight="1">
      <c r="AV653" s="80"/>
      <c r="AW653" s="131"/>
      <c r="AX653" s="80" t="str">
        <f t="shared" si="1850"/>
        <v/>
      </c>
      <c r="AY653" s="80" t="str">
        <f t="shared" ref="AY653:CA653" si="1941">IF(AY$6=$D68,INDEX($S68:$S68,1,1),"")</f>
        <v/>
      </c>
      <c r="AZ653" s="80" t="str">
        <f t="shared" si="1941"/>
        <v/>
      </c>
      <c r="BA653" s="80" t="str">
        <f t="shared" si="1941"/>
        <v/>
      </c>
      <c r="BB653" s="80" t="str">
        <f t="shared" si="1941"/>
        <v/>
      </c>
      <c r="BC653" s="80" t="str">
        <f t="shared" si="1941"/>
        <v/>
      </c>
      <c r="BD653" s="80" t="str">
        <f t="shared" si="1941"/>
        <v/>
      </c>
      <c r="BE653" s="80" t="str">
        <f t="shared" si="1941"/>
        <v/>
      </c>
      <c r="BF653" s="80" t="str">
        <f t="shared" si="1941"/>
        <v/>
      </c>
      <c r="BG653" s="80" t="str">
        <f t="shared" si="1941"/>
        <v/>
      </c>
      <c r="BH653" s="80" t="str">
        <f t="shared" si="1941"/>
        <v/>
      </c>
      <c r="BI653" s="80" t="str">
        <f t="shared" si="1941"/>
        <v/>
      </c>
      <c r="BJ653" s="80" t="str">
        <f t="shared" si="1941"/>
        <v/>
      </c>
      <c r="BK653" s="80" t="str">
        <f t="shared" si="1941"/>
        <v/>
      </c>
      <c r="BL653" s="80" t="str">
        <f t="shared" si="1941"/>
        <v/>
      </c>
      <c r="BM653" s="80" t="str">
        <f t="shared" si="1941"/>
        <v/>
      </c>
      <c r="BN653" s="80" t="str">
        <f t="shared" si="1941"/>
        <v/>
      </c>
      <c r="BO653" s="80" t="str">
        <f t="shared" si="1941"/>
        <v/>
      </c>
      <c r="BP653" s="80" t="str">
        <f t="shared" si="1941"/>
        <v/>
      </c>
      <c r="BQ653" s="80" t="str">
        <f t="shared" si="1941"/>
        <v/>
      </c>
      <c r="BR653" s="80" t="str">
        <f t="shared" si="1941"/>
        <v/>
      </c>
      <c r="BS653" s="80" t="str">
        <f t="shared" si="1941"/>
        <v/>
      </c>
      <c r="BT653" s="80" t="str">
        <f t="shared" si="1941"/>
        <v/>
      </c>
      <c r="BU653" s="80" t="str">
        <f t="shared" si="1941"/>
        <v/>
      </c>
      <c r="BV653" s="80" t="str">
        <f t="shared" si="1941"/>
        <v/>
      </c>
      <c r="BW653" s="80" t="str">
        <f t="shared" si="1941"/>
        <v/>
      </c>
      <c r="BX653" s="80" t="str">
        <f t="shared" si="1941"/>
        <v/>
      </c>
      <c r="BY653" s="80" t="str">
        <f t="shared" si="1941"/>
        <v/>
      </c>
      <c r="BZ653" s="80">
        <f t="shared" si="1941"/>
        <v>0</v>
      </c>
      <c r="CA653" s="80">
        <f t="shared" si="1941"/>
        <v>0</v>
      </c>
      <c r="CB653" s="80">
        <f t="shared" si="1938"/>
        <v>0</v>
      </c>
      <c r="CC653" s="80">
        <f t="shared" si="1938"/>
        <v>0</v>
      </c>
      <c r="CD653" s="80">
        <f t="shared" si="1938"/>
        <v>0</v>
      </c>
      <c r="CE653" s="80">
        <f t="shared" si="1938"/>
        <v>0</v>
      </c>
      <c r="CF653" s="80">
        <f t="shared" si="1938"/>
        <v>0</v>
      </c>
      <c r="CG653" s="80">
        <f t="shared" ref="CG653:CN653" si="1942">IF(CG$6=$D68,INDEX($S68:$S68,1,1),"")</f>
        <v>0</v>
      </c>
      <c r="CH653" s="80">
        <f t="shared" si="1942"/>
        <v>0</v>
      </c>
      <c r="CI653" s="80">
        <f t="shared" si="1942"/>
        <v>0</v>
      </c>
      <c r="CJ653" s="80">
        <f t="shared" si="1942"/>
        <v>0</v>
      </c>
      <c r="CK653" s="80">
        <f t="shared" si="1942"/>
        <v>0</v>
      </c>
      <c r="CL653" s="80">
        <f t="shared" si="1942"/>
        <v>0</v>
      </c>
      <c r="CM653" s="80">
        <f t="shared" si="1942"/>
        <v>0</v>
      </c>
      <c r="CN653" s="80">
        <f t="shared" si="1942"/>
        <v>0</v>
      </c>
      <c r="CO653" s="80">
        <f t="shared" ref="CO653:DJ653" si="1943">IF(CO$6=$D68,INDEX($S68:$S68,1,1),"")</f>
        <v>0</v>
      </c>
      <c r="CP653" s="80">
        <f t="shared" si="1943"/>
        <v>0</v>
      </c>
      <c r="CQ653" s="80">
        <f t="shared" si="1943"/>
        <v>0</v>
      </c>
      <c r="CR653" s="80">
        <f t="shared" si="1943"/>
        <v>0</v>
      </c>
      <c r="CS653" s="80">
        <f t="shared" si="1943"/>
        <v>0</v>
      </c>
      <c r="CT653" s="80">
        <f t="shared" si="1943"/>
        <v>0</v>
      </c>
      <c r="CU653" s="80">
        <f t="shared" si="1943"/>
        <v>0</v>
      </c>
      <c r="CV653" s="80">
        <f t="shared" si="1943"/>
        <v>0</v>
      </c>
      <c r="CW653" s="80">
        <f t="shared" si="1943"/>
        <v>0</v>
      </c>
      <c r="CX653" s="80">
        <f t="shared" si="1943"/>
        <v>0</v>
      </c>
      <c r="CY653" s="80">
        <f t="shared" si="1943"/>
        <v>0</v>
      </c>
      <c r="CZ653" s="80">
        <f t="shared" si="1943"/>
        <v>0</v>
      </c>
      <c r="DA653" s="80">
        <f t="shared" si="1943"/>
        <v>0</v>
      </c>
      <c r="DB653" s="80">
        <f t="shared" si="1943"/>
        <v>0</v>
      </c>
      <c r="DC653" s="80">
        <f t="shared" si="1943"/>
        <v>0</v>
      </c>
      <c r="DD653" s="80">
        <f t="shared" si="1943"/>
        <v>0</v>
      </c>
      <c r="DE653" s="80">
        <f t="shared" si="1943"/>
        <v>0</v>
      </c>
      <c r="DF653" s="80">
        <f t="shared" si="1943"/>
        <v>0</v>
      </c>
      <c r="DG653" s="80">
        <f t="shared" si="1943"/>
        <v>0</v>
      </c>
      <c r="DH653" s="80">
        <f t="shared" si="1943"/>
        <v>0</v>
      </c>
      <c r="DI653" s="80">
        <f t="shared" si="1943"/>
        <v>0</v>
      </c>
      <c r="DJ653" s="80">
        <f t="shared" si="1943"/>
        <v>0</v>
      </c>
    </row>
    <row r="654" spans="48:114" ht="15.75" customHeight="1">
      <c r="AV654" s="80"/>
      <c r="AW654" s="131"/>
      <c r="AX654" s="80" t="str">
        <f t="shared" si="1850"/>
        <v/>
      </c>
      <c r="AY654" s="80" t="str">
        <f t="shared" ref="AY654:CA654" si="1944">IF(AY$6=$D69,INDEX($S69:$S69,1,1),"")</f>
        <v/>
      </c>
      <c r="AZ654" s="80" t="str">
        <f t="shared" si="1944"/>
        <v/>
      </c>
      <c r="BA654" s="80" t="str">
        <f t="shared" si="1944"/>
        <v/>
      </c>
      <c r="BB654" s="80" t="str">
        <f t="shared" si="1944"/>
        <v/>
      </c>
      <c r="BC654" s="80" t="str">
        <f t="shared" si="1944"/>
        <v/>
      </c>
      <c r="BD654" s="80" t="str">
        <f t="shared" si="1944"/>
        <v/>
      </c>
      <c r="BE654" s="80" t="str">
        <f t="shared" si="1944"/>
        <v/>
      </c>
      <c r="BF654" s="80" t="str">
        <f t="shared" si="1944"/>
        <v/>
      </c>
      <c r="BG654" s="80" t="str">
        <f t="shared" si="1944"/>
        <v/>
      </c>
      <c r="BH654" s="80" t="str">
        <f t="shared" si="1944"/>
        <v/>
      </c>
      <c r="BI654" s="80" t="str">
        <f t="shared" si="1944"/>
        <v/>
      </c>
      <c r="BJ654" s="80" t="str">
        <f t="shared" si="1944"/>
        <v/>
      </c>
      <c r="BK654" s="80" t="str">
        <f t="shared" si="1944"/>
        <v/>
      </c>
      <c r="BL654" s="80" t="str">
        <f t="shared" si="1944"/>
        <v/>
      </c>
      <c r="BM654" s="80" t="str">
        <f t="shared" si="1944"/>
        <v/>
      </c>
      <c r="BN654" s="80" t="str">
        <f t="shared" si="1944"/>
        <v/>
      </c>
      <c r="BO654" s="80" t="str">
        <f t="shared" si="1944"/>
        <v/>
      </c>
      <c r="BP654" s="80" t="str">
        <f t="shared" si="1944"/>
        <v/>
      </c>
      <c r="BQ654" s="80" t="str">
        <f t="shared" si="1944"/>
        <v/>
      </c>
      <c r="BR654" s="80" t="str">
        <f t="shared" si="1944"/>
        <v/>
      </c>
      <c r="BS654" s="80" t="str">
        <f t="shared" si="1944"/>
        <v/>
      </c>
      <c r="BT654" s="80" t="str">
        <f t="shared" si="1944"/>
        <v/>
      </c>
      <c r="BU654" s="80" t="str">
        <f t="shared" si="1944"/>
        <v/>
      </c>
      <c r="BV654" s="80" t="str">
        <f t="shared" si="1944"/>
        <v/>
      </c>
      <c r="BW654" s="80" t="str">
        <f t="shared" si="1944"/>
        <v/>
      </c>
      <c r="BX654" s="80" t="str">
        <f t="shared" si="1944"/>
        <v/>
      </c>
      <c r="BY654" s="80" t="str">
        <f t="shared" si="1944"/>
        <v/>
      </c>
      <c r="BZ654" s="80">
        <f t="shared" si="1944"/>
        <v>0</v>
      </c>
      <c r="CA654" s="80">
        <f t="shared" si="1944"/>
        <v>0</v>
      </c>
      <c r="CB654" s="80">
        <f t="shared" si="1938"/>
        <v>0</v>
      </c>
      <c r="CC654" s="80">
        <f t="shared" si="1938"/>
        <v>0</v>
      </c>
      <c r="CD654" s="80">
        <f t="shared" si="1938"/>
        <v>0</v>
      </c>
      <c r="CE654" s="80">
        <f t="shared" si="1938"/>
        <v>0</v>
      </c>
      <c r="CF654" s="80">
        <f t="shared" si="1938"/>
        <v>0</v>
      </c>
      <c r="CG654" s="80">
        <f t="shared" ref="CG654:CN654" si="1945">IF(CG$6=$D69,INDEX($S69:$S69,1,1),"")</f>
        <v>0</v>
      </c>
      <c r="CH654" s="80">
        <f t="shared" si="1945"/>
        <v>0</v>
      </c>
      <c r="CI654" s="80">
        <f t="shared" si="1945"/>
        <v>0</v>
      </c>
      <c r="CJ654" s="80">
        <f t="shared" si="1945"/>
        <v>0</v>
      </c>
      <c r="CK654" s="80">
        <f t="shared" si="1945"/>
        <v>0</v>
      </c>
      <c r="CL654" s="80">
        <f t="shared" si="1945"/>
        <v>0</v>
      </c>
      <c r="CM654" s="80">
        <f t="shared" si="1945"/>
        <v>0</v>
      </c>
      <c r="CN654" s="80">
        <f t="shared" si="1945"/>
        <v>0</v>
      </c>
      <c r="CO654" s="80">
        <f t="shared" ref="CO654:DJ654" si="1946">IF(CO$6=$D69,INDEX($S69:$S69,1,1),"")</f>
        <v>0</v>
      </c>
      <c r="CP654" s="80">
        <f t="shared" si="1946"/>
        <v>0</v>
      </c>
      <c r="CQ654" s="80">
        <f t="shared" si="1946"/>
        <v>0</v>
      </c>
      <c r="CR654" s="80">
        <f t="shared" si="1946"/>
        <v>0</v>
      </c>
      <c r="CS654" s="80">
        <f t="shared" si="1946"/>
        <v>0</v>
      </c>
      <c r="CT654" s="80">
        <f t="shared" si="1946"/>
        <v>0</v>
      </c>
      <c r="CU654" s="80">
        <f t="shared" si="1946"/>
        <v>0</v>
      </c>
      <c r="CV654" s="80">
        <f t="shared" si="1946"/>
        <v>0</v>
      </c>
      <c r="CW654" s="80">
        <f t="shared" si="1946"/>
        <v>0</v>
      </c>
      <c r="CX654" s="80">
        <f t="shared" si="1946"/>
        <v>0</v>
      </c>
      <c r="CY654" s="80">
        <f t="shared" si="1946"/>
        <v>0</v>
      </c>
      <c r="CZ654" s="80">
        <f t="shared" si="1946"/>
        <v>0</v>
      </c>
      <c r="DA654" s="80">
        <f t="shared" si="1946"/>
        <v>0</v>
      </c>
      <c r="DB654" s="80">
        <f t="shared" si="1946"/>
        <v>0</v>
      </c>
      <c r="DC654" s="80">
        <f t="shared" si="1946"/>
        <v>0</v>
      </c>
      <c r="DD654" s="80">
        <f t="shared" si="1946"/>
        <v>0</v>
      </c>
      <c r="DE654" s="80">
        <f t="shared" si="1946"/>
        <v>0</v>
      </c>
      <c r="DF654" s="80">
        <f t="shared" si="1946"/>
        <v>0</v>
      </c>
      <c r="DG654" s="80">
        <f t="shared" si="1946"/>
        <v>0</v>
      </c>
      <c r="DH654" s="80">
        <f t="shared" si="1946"/>
        <v>0</v>
      </c>
      <c r="DI654" s="80">
        <f t="shared" si="1946"/>
        <v>0</v>
      </c>
      <c r="DJ654" s="80">
        <f t="shared" si="1946"/>
        <v>0</v>
      </c>
    </row>
    <row r="655" spans="48:114" ht="15.75" customHeight="1">
      <c r="AV655" s="80"/>
      <c r="AW655" s="131"/>
      <c r="AX655" s="80" t="str">
        <f t="shared" si="1850"/>
        <v/>
      </c>
      <c r="AY655" s="80" t="str">
        <f t="shared" ref="AY655:CA655" si="1947">IF(AY$6=$D70,INDEX($S70:$S70,1,1),"")</f>
        <v/>
      </c>
      <c r="AZ655" s="80" t="str">
        <f t="shared" si="1947"/>
        <v/>
      </c>
      <c r="BA655" s="80" t="str">
        <f t="shared" si="1947"/>
        <v/>
      </c>
      <c r="BB655" s="80" t="str">
        <f t="shared" si="1947"/>
        <v/>
      </c>
      <c r="BC655" s="80" t="str">
        <f t="shared" si="1947"/>
        <v/>
      </c>
      <c r="BD655" s="80" t="str">
        <f t="shared" si="1947"/>
        <v/>
      </c>
      <c r="BE655" s="80" t="str">
        <f t="shared" si="1947"/>
        <v/>
      </c>
      <c r="BF655" s="80" t="str">
        <f t="shared" si="1947"/>
        <v/>
      </c>
      <c r="BG655" s="80" t="str">
        <f t="shared" si="1947"/>
        <v/>
      </c>
      <c r="BH655" s="80" t="str">
        <f t="shared" si="1947"/>
        <v/>
      </c>
      <c r="BI655" s="80" t="str">
        <f t="shared" si="1947"/>
        <v/>
      </c>
      <c r="BJ655" s="80" t="str">
        <f t="shared" si="1947"/>
        <v/>
      </c>
      <c r="BK655" s="80" t="str">
        <f t="shared" si="1947"/>
        <v/>
      </c>
      <c r="BL655" s="80" t="str">
        <f t="shared" si="1947"/>
        <v/>
      </c>
      <c r="BM655" s="80" t="str">
        <f t="shared" si="1947"/>
        <v/>
      </c>
      <c r="BN655" s="80" t="str">
        <f t="shared" si="1947"/>
        <v/>
      </c>
      <c r="BO655" s="80" t="str">
        <f t="shared" si="1947"/>
        <v/>
      </c>
      <c r="BP655" s="80" t="str">
        <f t="shared" si="1947"/>
        <v/>
      </c>
      <c r="BQ655" s="80" t="str">
        <f t="shared" si="1947"/>
        <v/>
      </c>
      <c r="BR655" s="80" t="str">
        <f t="shared" si="1947"/>
        <v/>
      </c>
      <c r="BS655" s="80" t="str">
        <f t="shared" si="1947"/>
        <v/>
      </c>
      <c r="BT655" s="80" t="str">
        <f t="shared" si="1947"/>
        <v/>
      </c>
      <c r="BU655" s="80" t="str">
        <f t="shared" si="1947"/>
        <v/>
      </c>
      <c r="BV655" s="80" t="str">
        <f t="shared" si="1947"/>
        <v/>
      </c>
      <c r="BW655" s="80" t="str">
        <f t="shared" si="1947"/>
        <v/>
      </c>
      <c r="BX655" s="80" t="str">
        <f t="shared" si="1947"/>
        <v/>
      </c>
      <c r="BY655" s="80" t="str">
        <f t="shared" si="1947"/>
        <v/>
      </c>
      <c r="BZ655" s="80">
        <f t="shared" si="1947"/>
        <v>0</v>
      </c>
      <c r="CA655" s="80">
        <f t="shared" si="1947"/>
        <v>0</v>
      </c>
      <c r="CB655" s="80">
        <f t="shared" si="1938"/>
        <v>0</v>
      </c>
      <c r="CC655" s="80">
        <f t="shared" si="1938"/>
        <v>0</v>
      </c>
      <c r="CD655" s="80">
        <f t="shared" si="1938"/>
        <v>0</v>
      </c>
      <c r="CE655" s="80">
        <f t="shared" si="1938"/>
        <v>0</v>
      </c>
      <c r="CF655" s="80">
        <f t="shared" si="1938"/>
        <v>0</v>
      </c>
      <c r="CG655" s="80">
        <f t="shared" ref="CG655:CN655" si="1948">IF(CG$6=$D70,INDEX($S70:$S70,1,1),"")</f>
        <v>0</v>
      </c>
      <c r="CH655" s="80">
        <f t="shared" si="1948"/>
        <v>0</v>
      </c>
      <c r="CI655" s="80">
        <f t="shared" si="1948"/>
        <v>0</v>
      </c>
      <c r="CJ655" s="80">
        <f t="shared" si="1948"/>
        <v>0</v>
      </c>
      <c r="CK655" s="80">
        <f t="shared" si="1948"/>
        <v>0</v>
      </c>
      <c r="CL655" s="80">
        <f t="shared" si="1948"/>
        <v>0</v>
      </c>
      <c r="CM655" s="80">
        <f t="shared" si="1948"/>
        <v>0</v>
      </c>
      <c r="CN655" s="80">
        <f t="shared" si="1948"/>
        <v>0</v>
      </c>
      <c r="CO655" s="80">
        <f t="shared" ref="CO655:DJ655" si="1949">IF(CO$6=$D70,INDEX($S70:$S70,1,1),"")</f>
        <v>0</v>
      </c>
      <c r="CP655" s="80">
        <f t="shared" si="1949"/>
        <v>0</v>
      </c>
      <c r="CQ655" s="80">
        <f t="shared" si="1949"/>
        <v>0</v>
      </c>
      <c r="CR655" s="80">
        <f t="shared" si="1949"/>
        <v>0</v>
      </c>
      <c r="CS655" s="80">
        <f t="shared" si="1949"/>
        <v>0</v>
      </c>
      <c r="CT655" s="80">
        <f t="shared" si="1949"/>
        <v>0</v>
      </c>
      <c r="CU655" s="80">
        <f t="shared" si="1949"/>
        <v>0</v>
      </c>
      <c r="CV655" s="80">
        <f t="shared" si="1949"/>
        <v>0</v>
      </c>
      <c r="CW655" s="80">
        <f t="shared" si="1949"/>
        <v>0</v>
      </c>
      <c r="CX655" s="80">
        <f t="shared" si="1949"/>
        <v>0</v>
      </c>
      <c r="CY655" s="80">
        <f t="shared" si="1949"/>
        <v>0</v>
      </c>
      <c r="CZ655" s="80">
        <f t="shared" si="1949"/>
        <v>0</v>
      </c>
      <c r="DA655" s="80">
        <f t="shared" si="1949"/>
        <v>0</v>
      </c>
      <c r="DB655" s="80">
        <f t="shared" si="1949"/>
        <v>0</v>
      </c>
      <c r="DC655" s="80">
        <f t="shared" si="1949"/>
        <v>0</v>
      </c>
      <c r="DD655" s="80">
        <f t="shared" si="1949"/>
        <v>0</v>
      </c>
      <c r="DE655" s="80">
        <f t="shared" si="1949"/>
        <v>0</v>
      </c>
      <c r="DF655" s="80">
        <f t="shared" si="1949"/>
        <v>0</v>
      </c>
      <c r="DG655" s="80">
        <f t="shared" si="1949"/>
        <v>0</v>
      </c>
      <c r="DH655" s="80">
        <f t="shared" si="1949"/>
        <v>0</v>
      </c>
      <c r="DI655" s="80">
        <f t="shared" si="1949"/>
        <v>0</v>
      </c>
      <c r="DJ655" s="80">
        <f t="shared" si="1949"/>
        <v>0</v>
      </c>
    </row>
    <row r="656" spans="48:114" ht="15.75" customHeight="1">
      <c r="AV656" s="80"/>
      <c r="AW656" s="131"/>
      <c r="AX656" s="80" t="str">
        <f>IF(AX$6=$D71,INDEX($S71:$S71,1,1),"")</f>
        <v/>
      </c>
      <c r="AY656" s="80" t="str">
        <f t="shared" ref="AY656:CA656" si="1950">IF(AY$6=$D71,INDEX($S71:$S71,1,1),"")</f>
        <v/>
      </c>
      <c r="AZ656" s="80" t="str">
        <f t="shared" si="1950"/>
        <v/>
      </c>
      <c r="BA656" s="80" t="str">
        <f t="shared" si="1950"/>
        <v/>
      </c>
      <c r="BB656" s="80" t="str">
        <f t="shared" si="1950"/>
        <v/>
      </c>
      <c r="BC656" s="80" t="str">
        <f t="shared" si="1950"/>
        <v/>
      </c>
      <c r="BD656" s="80" t="str">
        <f t="shared" si="1950"/>
        <v/>
      </c>
      <c r="BE656" s="80" t="str">
        <f t="shared" si="1950"/>
        <v/>
      </c>
      <c r="BF656" s="80" t="str">
        <f t="shared" si="1950"/>
        <v/>
      </c>
      <c r="BG656" s="80" t="str">
        <f t="shared" si="1950"/>
        <v/>
      </c>
      <c r="BH656" s="80" t="str">
        <f t="shared" si="1950"/>
        <v/>
      </c>
      <c r="BI656" s="80" t="str">
        <f t="shared" si="1950"/>
        <v/>
      </c>
      <c r="BJ656" s="80" t="str">
        <f t="shared" si="1950"/>
        <v/>
      </c>
      <c r="BK656" s="80" t="str">
        <f t="shared" si="1950"/>
        <v/>
      </c>
      <c r="BL656" s="80" t="str">
        <f t="shared" si="1950"/>
        <v/>
      </c>
      <c r="BM656" s="80" t="str">
        <f t="shared" si="1950"/>
        <v/>
      </c>
      <c r="BN656" s="80" t="str">
        <f t="shared" si="1950"/>
        <v/>
      </c>
      <c r="BO656" s="80" t="str">
        <f t="shared" si="1950"/>
        <v/>
      </c>
      <c r="BP656" s="80" t="str">
        <f t="shared" si="1950"/>
        <v/>
      </c>
      <c r="BQ656" s="80" t="str">
        <f t="shared" si="1950"/>
        <v/>
      </c>
      <c r="BR656" s="80" t="str">
        <f t="shared" si="1950"/>
        <v/>
      </c>
      <c r="BS656" s="80" t="str">
        <f t="shared" si="1950"/>
        <v/>
      </c>
      <c r="BT656" s="80" t="str">
        <f t="shared" si="1950"/>
        <v/>
      </c>
      <c r="BU656" s="80" t="str">
        <f t="shared" si="1950"/>
        <v/>
      </c>
      <c r="BV656" s="80" t="str">
        <f t="shared" si="1950"/>
        <v/>
      </c>
      <c r="BW656" s="80" t="str">
        <f t="shared" si="1950"/>
        <v/>
      </c>
      <c r="BX656" s="80" t="str">
        <f t="shared" si="1950"/>
        <v/>
      </c>
      <c r="BY656" s="80" t="str">
        <f t="shared" si="1950"/>
        <v/>
      </c>
      <c r="BZ656" s="80">
        <f t="shared" si="1950"/>
        <v>0</v>
      </c>
      <c r="CA656" s="80">
        <f t="shared" si="1950"/>
        <v>0</v>
      </c>
      <c r="CB656" s="80">
        <f t="shared" si="1938"/>
        <v>0</v>
      </c>
      <c r="CC656" s="80">
        <f t="shared" si="1938"/>
        <v>0</v>
      </c>
      <c r="CD656" s="80">
        <f t="shared" si="1938"/>
        <v>0</v>
      </c>
      <c r="CE656" s="80">
        <f t="shared" si="1938"/>
        <v>0</v>
      </c>
      <c r="CF656" s="80">
        <f t="shared" si="1938"/>
        <v>0</v>
      </c>
      <c r="CG656" s="80">
        <f t="shared" ref="CG656:CN656" si="1951">IF(CG$6=$D71,INDEX($S71:$S71,1,1),"")</f>
        <v>0</v>
      </c>
      <c r="CH656" s="80">
        <f t="shared" si="1951"/>
        <v>0</v>
      </c>
      <c r="CI656" s="80">
        <f t="shared" si="1951"/>
        <v>0</v>
      </c>
      <c r="CJ656" s="80">
        <f t="shared" si="1951"/>
        <v>0</v>
      </c>
      <c r="CK656" s="80">
        <f t="shared" si="1951"/>
        <v>0</v>
      </c>
      <c r="CL656" s="80">
        <f t="shared" si="1951"/>
        <v>0</v>
      </c>
      <c r="CM656" s="80">
        <f t="shared" si="1951"/>
        <v>0</v>
      </c>
      <c r="CN656" s="80">
        <f t="shared" si="1951"/>
        <v>0</v>
      </c>
      <c r="CO656" s="80">
        <f t="shared" ref="CO656:DJ656" si="1952">IF(CO$6=$D71,INDEX($S71:$S71,1,1),"")</f>
        <v>0</v>
      </c>
      <c r="CP656" s="80">
        <f t="shared" si="1952"/>
        <v>0</v>
      </c>
      <c r="CQ656" s="80">
        <f t="shared" si="1952"/>
        <v>0</v>
      </c>
      <c r="CR656" s="80">
        <f t="shared" si="1952"/>
        <v>0</v>
      </c>
      <c r="CS656" s="80">
        <f t="shared" si="1952"/>
        <v>0</v>
      </c>
      <c r="CT656" s="80">
        <f t="shared" si="1952"/>
        <v>0</v>
      </c>
      <c r="CU656" s="80">
        <f t="shared" si="1952"/>
        <v>0</v>
      </c>
      <c r="CV656" s="80">
        <f t="shared" si="1952"/>
        <v>0</v>
      </c>
      <c r="CW656" s="80">
        <f t="shared" si="1952"/>
        <v>0</v>
      </c>
      <c r="CX656" s="80">
        <f t="shared" si="1952"/>
        <v>0</v>
      </c>
      <c r="CY656" s="80">
        <f t="shared" si="1952"/>
        <v>0</v>
      </c>
      <c r="CZ656" s="80">
        <f t="shared" si="1952"/>
        <v>0</v>
      </c>
      <c r="DA656" s="80">
        <f t="shared" si="1952"/>
        <v>0</v>
      </c>
      <c r="DB656" s="80">
        <f t="shared" si="1952"/>
        <v>0</v>
      </c>
      <c r="DC656" s="80">
        <f t="shared" si="1952"/>
        <v>0</v>
      </c>
      <c r="DD656" s="80">
        <f t="shared" si="1952"/>
        <v>0</v>
      </c>
      <c r="DE656" s="80">
        <f t="shared" si="1952"/>
        <v>0</v>
      </c>
      <c r="DF656" s="80">
        <f t="shared" si="1952"/>
        <v>0</v>
      </c>
      <c r="DG656" s="80">
        <f t="shared" si="1952"/>
        <v>0</v>
      </c>
      <c r="DH656" s="80">
        <f t="shared" si="1952"/>
        <v>0</v>
      </c>
      <c r="DI656" s="80">
        <f t="shared" si="1952"/>
        <v>0</v>
      </c>
      <c r="DJ656" s="80">
        <f t="shared" si="1952"/>
        <v>0</v>
      </c>
    </row>
    <row r="657" spans="48:114" ht="15.75" customHeight="1">
      <c r="AV657" s="80"/>
      <c r="AW657" s="131"/>
      <c r="AX657" s="80">
        <f t="shared" ref="AX657:AX671" si="1953">IF(AX$6=$D7,INDEX($T7:$T7,1,1),"")</f>
        <v>0</v>
      </c>
      <c r="AY657" s="80" t="str">
        <f t="shared" ref="AY657:CA657" si="1954">IF(AY$6=$D7,INDEX($T7:$T7,1,1),"")</f>
        <v/>
      </c>
      <c r="AZ657" s="80" t="str">
        <f t="shared" si="1954"/>
        <v/>
      </c>
      <c r="BA657" s="80" t="str">
        <f t="shared" si="1954"/>
        <v/>
      </c>
      <c r="BB657" s="80" t="str">
        <f t="shared" si="1954"/>
        <v/>
      </c>
      <c r="BC657" s="80" t="str">
        <f t="shared" si="1954"/>
        <v/>
      </c>
      <c r="BD657" s="80" t="str">
        <f t="shared" si="1954"/>
        <v/>
      </c>
      <c r="BE657" s="80" t="str">
        <f t="shared" si="1954"/>
        <v/>
      </c>
      <c r="BF657" s="80" t="str">
        <f t="shared" si="1954"/>
        <v/>
      </c>
      <c r="BG657" s="80" t="str">
        <f t="shared" si="1954"/>
        <v/>
      </c>
      <c r="BH657" s="80" t="str">
        <f t="shared" si="1954"/>
        <v/>
      </c>
      <c r="BI657" s="80" t="str">
        <f t="shared" si="1954"/>
        <v/>
      </c>
      <c r="BJ657" s="80" t="str">
        <f t="shared" si="1954"/>
        <v/>
      </c>
      <c r="BK657" s="80" t="str">
        <f t="shared" si="1954"/>
        <v/>
      </c>
      <c r="BL657" s="80" t="str">
        <f t="shared" si="1954"/>
        <v/>
      </c>
      <c r="BM657" s="80" t="str">
        <f t="shared" si="1954"/>
        <v/>
      </c>
      <c r="BN657" s="80" t="str">
        <f t="shared" si="1954"/>
        <v/>
      </c>
      <c r="BO657" s="80" t="str">
        <f t="shared" si="1954"/>
        <v/>
      </c>
      <c r="BP657" s="80" t="str">
        <f t="shared" si="1954"/>
        <v/>
      </c>
      <c r="BQ657" s="80" t="str">
        <f t="shared" si="1954"/>
        <v/>
      </c>
      <c r="BR657" s="80" t="str">
        <f t="shared" si="1954"/>
        <v/>
      </c>
      <c r="BS657" s="80" t="str">
        <f t="shared" si="1954"/>
        <v/>
      </c>
      <c r="BT657" s="80" t="str">
        <f t="shared" si="1954"/>
        <v/>
      </c>
      <c r="BU657" s="80" t="str">
        <f t="shared" si="1954"/>
        <v/>
      </c>
      <c r="BV657" s="80" t="str">
        <f t="shared" si="1954"/>
        <v/>
      </c>
      <c r="BW657" s="80" t="str">
        <f t="shared" si="1954"/>
        <v/>
      </c>
      <c r="BX657" s="80" t="str">
        <f t="shared" si="1954"/>
        <v/>
      </c>
      <c r="BY657" s="80" t="str">
        <f t="shared" si="1954"/>
        <v/>
      </c>
      <c r="BZ657" s="80" t="str">
        <f t="shared" si="1954"/>
        <v/>
      </c>
      <c r="CA657" s="80" t="str">
        <f t="shared" si="1954"/>
        <v/>
      </c>
      <c r="CB657" s="80" t="str">
        <f t="shared" ref="CB657:CF666" si="1955">IF(CB$6=$D7,INDEX($T7:$T7,1,1),"")</f>
        <v/>
      </c>
      <c r="CC657" s="80" t="str">
        <f t="shared" si="1955"/>
        <v/>
      </c>
      <c r="CD657" s="80" t="str">
        <f t="shared" si="1955"/>
        <v/>
      </c>
      <c r="CE657" s="80" t="str">
        <f t="shared" si="1955"/>
        <v/>
      </c>
      <c r="CF657" s="80" t="str">
        <f t="shared" si="1955"/>
        <v/>
      </c>
      <c r="CG657" s="80" t="str">
        <f t="shared" ref="CG657:CN657" si="1956">IF(CG$6=$D7,INDEX($T7:$T7,1,1),"")</f>
        <v/>
      </c>
      <c r="CH657" s="80" t="str">
        <f t="shared" si="1956"/>
        <v/>
      </c>
      <c r="CI657" s="80" t="str">
        <f t="shared" si="1956"/>
        <v/>
      </c>
      <c r="CJ657" s="80" t="str">
        <f t="shared" si="1956"/>
        <v/>
      </c>
      <c r="CK657" s="80" t="str">
        <f t="shared" si="1956"/>
        <v/>
      </c>
      <c r="CL657" s="80" t="str">
        <f t="shared" si="1956"/>
        <v/>
      </c>
      <c r="CM657" s="80" t="str">
        <f t="shared" si="1956"/>
        <v/>
      </c>
      <c r="CN657" s="80" t="str">
        <f t="shared" si="1956"/>
        <v/>
      </c>
      <c r="CO657" s="80" t="str">
        <f t="shared" ref="CO657:DJ657" si="1957">IF(CO$6=$D7,INDEX($T7:$T7,1,1),"")</f>
        <v/>
      </c>
      <c r="CP657" s="80" t="str">
        <f t="shared" si="1957"/>
        <v/>
      </c>
      <c r="CQ657" s="80" t="str">
        <f t="shared" si="1957"/>
        <v/>
      </c>
      <c r="CR657" s="80" t="str">
        <f t="shared" si="1957"/>
        <v/>
      </c>
      <c r="CS657" s="80" t="str">
        <f t="shared" si="1957"/>
        <v/>
      </c>
      <c r="CT657" s="80" t="str">
        <f t="shared" si="1957"/>
        <v/>
      </c>
      <c r="CU657" s="80" t="str">
        <f t="shared" si="1957"/>
        <v/>
      </c>
      <c r="CV657" s="80" t="str">
        <f t="shared" si="1957"/>
        <v/>
      </c>
      <c r="CW657" s="80" t="str">
        <f t="shared" si="1957"/>
        <v/>
      </c>
      <c r="CX657" s="80" t="str">
        <f t="shared" si="1957"/>
        <v/>
      </c>
      <c r="CY657" s="80" t="str">
        <f t="shared" si="1957"/>
        <v/>
      </c>
      <c r="CZ657" s="80" t="str">
        <f t="shared" si="1957"/>
        <v/>
      </c>
      <c r="DA657" s="80" t="str">
        <f t="shared" si="1957"/>
        <v/>
      </c>
      <c r="DB657" s="80" t="str">
        <f t="shared" si="1957"/>
        <v/>
      </c>
      <c r="DC657" s="80" t="str">
        <f t="shared" si="1957"/>
        <v/>
      </c>
      <c r="DD657" s="80" t="str">
        <f t="shared" si="1957"/>
        <v/>
      </c>
      <c r="DE657" s="80" t="str">
        <f t="shared" si="1957"/>
        <v/>
      </c>
      <c r="DF657" s="80" t="str">
        <f t="shared" si="1957"/>
        <v/>
      </c>
      <c r="DG657" s="80" t="str">
        <f t="shared" si="1957"/>
        <v/>
      </c>
      <c r="DH657" s="80" t="str">
        <f t="shared" si="1957"/>
        <v/>
      </c>
      <c r="DI657" s="80" t="str">
        <f t="shared" si="1957"/>
        <v/>
      </c>
      <c r="DJ657" s="80" t="str">
        <f t="shared" si="1957"/>
        <v/>
      </c>
    </row>
    <row r="658" spans="48:114" ht="15.75" customHeight="1">
      <c r="AV658" s="80"/>
      <c r="AW658" s="131"/>
      <c r="AX658" s="80" t="str">
        <f t="shared" si="1953"/>
        <v/>
      </c>
      <c r="AY658" s="80">
        <f t="shared" ref="AY658:CA658" si="1958">IF(AY$6=$D8,INDEX($T8:$T8,1,1),"")</f>
        <v>0</v>
      </c>
      <c r="AZ658" s="80" t="str">
        <f t="shared" si="1958"/>
        <v/>
      </c>
      <c r="BA658" s="80" t="str">
        <f t="shared" si="1958"/>
        <v/>
      </c>
      <c r="BB658" s="80" t="str">
        <f t="shared" si="1958"/>
        <v/>
      </c>
      <c r="BC658" s="80" t="str">
        <f t="shared" si="1958"/>
        <v/>
      </c>
      <c r="BD658" s="80" t="str">
        <f t="shared" si="1958"/>
        <v/>
      </c>
      <c r="BE658" s="80" t="str">
        <f t="shared" si="1958"/>
        <v/>
      </c>
      <c r="BF658" s="80" t="str">
        <f t="shared" si="1958"/>
        <v/>
      </c>
      <c r="BG658" s="80" t="str">
        <f t="shared" si="1958"/>
        <v/>
      </c>
      <c r="BH658" s="80" t="str">
        <f t="shared" si="1958"/>
        <v/>
      </c>
      <c r="BI658" s="80" t="str">
        <f t="shared" si="1958"/>
        <v/>
      </c>
      <c r="BJ658" s="80" t="str">
        <f t="shared" si="1958"/>
        <v/>
      </c>
      <c r="BK658" s="80" t="str">
        <f t="shared" si="1958"/>
        <v/>
      </c>
      <c r="BL658" s="80" t="str">
        <f t="shared" si="1958"/>
        <v/>
      </c>
      <c r="BM658" s="80" t="str">
        <f t="shared" si="1958"/>
        <v/>
      </c>
      <c r="BN658" s="80" t="str">
        <f t="shared" si="1958"/>
        <v/>
      </c>
      <c r="BO658" s="80" t="str">
        <f t="shared" si="1958"/>
        <v/>
      </c>
      <c r="BP658" s="80" t="str">
        <f t="shared" si="1958"/>
        <v/>
      </c>
      <c r="BQ658" s="80" t="str">
        <f t="shared" si="1958"/>
        <v/>
      </c>
      <c r="BR658" s="80" t="str">
        <f t="shared" si="1958"/>
        <v/>
      </c>
      <c r="BS658" s="80" t="str">
        <f t="shared" si="1958"/>
        <v/>
      </c>
      <c r="BT658" s="80" t="str">
        <f t="shared" si="1958"/>
        <v/>
      </c>
      <c r="BU658" s="80" t="str">
        <f t="shared" si="1958"/>
        <v/>
      </c>
      <c r="BV658" s="80" t="str">
        <f t="shared" si="1958"/>
        <v/>
      </c>
      <c r="BW658" s="80" t="str">
        <f t="shared" si="1958"/>
        <v/>
      </c>
      <c r="BX658" s="80" t="str">
        <f t="shared" si="1958"/>
        <v/>
      </c>
      <c r="BY658" s="80" t="str">
        <f t="shared" si="1958"/>
        <v/>
      </c>
      <c r="BZ658" s="80" t="str">
        <f t="shared" si="1958"/>
        <v/>
      </c>
      <c r="CA658" s="80" t="str">
        <f t="shared" si="1958"/>
        <v/>
      </c>
      <c r="CB658" s="80" t="str">
        <f t="shared" si="1955"/>
        <v/>
      </c>
      <c r="CC658" s="80" t="str">
        <f t="shared" si="1955"/>
        <v/>
      </c>
      <c r="CD658" s="80" t="str">
        <f t="shared" si="1955"/>
        <v/>
      </c>
      <c r="CE658" s="80" t="str">
        <f t="shared" si="1955"/>
        <v/>
      </c>
      <c r="CF658" s="80" t="str">
        <f t="shared" si="1955"/>
        <v/>
      </c>
      <c r="CG658" s="80" t="str">
        <f t="shared" ref="CG658:CN658" si="1959">IF(CG$6=$D8,INDEX($T8:$T8,1,1),"")</f>
        <v/>
      </c>
      <c r="CH658" s="80" t="str">
        <f t="shared" si="1959"/>
        <v/>
      </c>
      <c r="CI658" s="80" t="str">
        <f t="shared" si="1959"/>
        <v/>
      </c>
      <c r="CJ658" s="80" t="str">
        <f t="shared" si="1959"/>
        <v/>
      </c>
      <c r="CK658" s="80" t="str">
        <f t="shared" si="1959"/>
        <v/>
      </c>
      <c r="CL658" s="80" t="str">
        <f t="shared" si="1959"/>
        <v/>
      </c>
      <c r="CM658" s="80" t="str">
        <f t="shared" si="1959"/>
        <v/>
      </c>
      <c r="CN658" s="80" t="str">
        <f t="shared" si="1959"/>
        <v/>
      </c>
      <c r="CO658" s="80" t="str">
        <f t="shared" ref="CO658:DJ658" si="1960">IF(CO$6=$D8,INDEX($T8:$T8,1,1),"")</f>
        <v/>
      </c>
      <c r="CP658" s="80" t="str">
        <f t="shared" si="1960"/>
        <v/>
      </c>
      <c r="CQ658" s="80" t="str">
        <f t="shared" si="1960"/>
        <v/>
      </c>
      <c r="CR658" s="80" t="str">
        <f t="shared" si="1960"/>
        <v/>
      </c>
      <c r="CS658" s="80" t="str">
        <f t="shared" si="1960"/>
        <v/>
      </c>
      <c r="CT658" s="80" t="str">
        <f t="shared" si="1960"/>
        <v/>
      </c>
      <c r="CU658" s="80" t="str">
        <f t="shared" si="1960"/>
        <v/>
      </c>
      <c r="CV658" s="80" t="str">
        <f t="shared" si="1960"/>
        <v/>
      </c>
      <c r="CW658" s="80" t="str">
        <f t="shared" si="1960"/>
        <v/>
      </c>
      <c r="CX658" s="80" t="str">
        <f t="shared" si="1960"/>
        <v/>
      </c>
      <c r="CY658" s="80" t="str">
        <f t="shared" si="1960"/>
        <v/>
      </c>
      <c r="CZ658" s="80" t="str">
        <f t="shared" si="1960"/>
        <v/>
      </c>
      <c r="DA658" s="80" t="str">
        <f t="shared" si="1960"/>
        <v/>
      </c>
      <c r="DB658" s="80" t="str">
        <f t="shared" si="1960"/>
        <v/>
      </c>
      <c r="DC658" s="80" t="str">
        <f t="shared" si="1960"/>
        <v/>
      </c>
      <c r="DD658" s="80" t="str">
        <f t="shared" si="1960"/>
        <v/>
      </c>
      <c r="DE658" s="80" t="str">
        <f t="shared" si="1960"/>
        <v/>
      </c>
      <c r="DF658" s="80" t="str">
        <f t="shared" si="1960"/>
        <v/>
      </c>
      <c r="DG658" s="80" t="str">
        <f t="shared" si="1960"/>
        <v/>
      </c>
      <c r="DH658" s="80" t="str">
        <f t="shared" si="1960"/>
        <v/>
      </c>
      <c r="DI658" s="80" t="str">
        <f t="shared" si="1960"/>
        <v/>
      </c>
      <c r="DJ658" s="80" t="str">
        <f t="shared" si="1960"/>
        <v/>
      </c>
    </row>
    <row r="659" spans="48:114" ht="15.75" customHeight="1">
      <c r="AV659" s="80"/>
      <c r="AW659" s="131"/>
      <c r="AX659" s="80">
        <f t="shared" si="1953"/>
        <v>0</v>
      </c>
      <c r="AY659" s="80" t="str">
        <f t="shared" ref="AY659:CA659" si="1961">IF(AY$6=$D9,INDEX($T9:$T9,1,1),"")</f>
        <v/>
      </c>
      <c r="AZ659" s="80" t="str">
        <f t="shared" si="1961"/>
        <v/>
      </c>
      <c r="BA659" s="80" t="str">
        <f t="shared" si="1961"/>
        <v/>
      </c>
      <c r="BB659" s="80" t="str">
        <f t="shared" si="1961"/>
        <v/>
      </c>
      <c r="BC659" s="80" t="str">
        <f t="shared" si="1961"/>
        <v/>
      </c>
      <c r="BD659" s="80" t="str">
        <f t="shared" si="1961"/>
        <v/>
      </c>
      <c r="BE659" s="80" t="str">
        <f t="shared" si="1961"/>
        <v/>
      </c>
      <c r="BF659" s="80" t="str">
        <f t="shared" si="1961"/>
        <v/>
      </c>
      <c r="BG659" s="80" t="str">
        <f t="shared" si="1961"/>
        <v/>
      </c>
      <c r="BH659" s="80" t="str">
        <f t="shared" si="1961"/>
        <v/>
      </c>
      <c r="BI659" s="80" t="str">
        <f t="shared" si="1961"/>
        <v/>
      </c>
      <c r="BJ659" s="80" t="str">
        <f t="shared" si="1961"/>
        <v/>
      </c>
      <c r="BK659" s="80" t="str">
        <f t="shared" si="1961"/>
        <v/>
      </c>
      <c r="BL659" s="80" t="str">
        <f t="shared" si="1961"/>
        <v/>
      </c>
      <c r="BM659" s="80" t="str">
        <f t="shared" si="1961"/>
        <v/>
      </c>
      <c r="BN659" s="80" t="str">
        <f t="shared" si="1961"/>
        <v/>
      </c>
      <c r="BO659" s="80" t="str">
        <f t="shared" si="1961"/>
        <v/>
      </c>
      <c r="BP659" s="80" t="str">
        <f t="shared" si="1961"/>
        <v/>
      </c>
      <c r="BQ659" s="80" t="str">
        <f t="shared" si="1961"/>
        <v/>
      </c>
      <c r="BR659" s="80" t="str">
        <f t="shared" si="1961"/>
        <v/>
      </c>
      <c r="BS659" s="80" t="str">
        <f t="shared" si="1961"/>
        <v/>
      </c>
      <c r="BT659" s="80" t="str">
        <f t="shared" si="1961"/>
        <v/>
      </c>
      <c r="BU659" s="80" t="str">
        <f t="shared" si="1961"/>
        <v/>
      </c>
      <c r="BV659" s="80" t="str">
        <f t="shared" si="1961"/>
        <v/>
      </c>
      <c r="BW659" s="80" t="str">
        <f t="shared" si="1961"/>
        <v/>
      </c>
      <c r="BX659" s="80" t="str">
        <f t="shared" si="1961"/>
        <v/>
      </c>
      <c r="BY659" s="80" t="str">
        <f t="shared" si="1961"/>
        <v/>
      </c>
      <c r="BZ659" s="80" t="str">
        <f t="shared" si="1961"/>
        <v/>
      </c>
      <c r="CA659" s="80" t="str">
        <f t="shared" si="1961"/>
        <v/>
      </c>
      <c r="CB659" s="80" t="str">
        <f t="shared" si="1955"/>
        <v/>
      </c>
      <c r="CC659" s="80" t="str">
        <f t="shared" si="1955"/>
        <v/>
      </c>
      <c r="CD659" s="80" t="str">
        <f t="shared" si="1955"/>
        <v/>
      </c>
      <c r="CE659" s="80" t="str">
        <f t="shared" si="1955"/>
        <v/>
      </c>
      <c r="CF659" s="80" t="str">
        <f t="shared" si="1955"/>
        <v/>
      </c>
      <c r="CG659" s="80" t="str">
        <f t="shared" ref="CG659:CN659" si="1962">IF(CG$6=$D9,INDEX($T9:$T9,1,1),"")</f>
        <v/>
      </c>
      <c r="CH659" s="80" t="str">
        <f t="shared" si="1962"/>
        <v/>
      </c>
      <c r="CI659" s="80" t="str">
        <f t="shared" si="1962"/>
        <v/>
      </c>
      <c r="CJ659" s="80" t="str">
        <f t="shared" si="1962"/>
        <v/>
      </c>
      <c r="CK659" s="80" t="str">
        <f t="shared" si="1962"/>
        <v/>
      </c>
      <c r="CL659" s="80" t="str">
        <f t="shared" si="1962"/>
        <v/>
      </c>
      <c r="CM659" s="80" t="str">
        <f t="shared" si="1962"/>
        <v/>
      </c>
      <c r="CN659" s="80" t="str">
        <f t="shared" si="1962"/>
        <v/>
      </c>
      <c r="CO659" s="80" t="str">
        <f t="shared" ref="CO659:DJ659" si="1963">IF(CO$6=$D9,INDEX($T9:$T9,1,1),"")</f>
        <v/>
      </c>
      <c r="CP659" s="80" t="str">
        <f t="shared" si="1963"/>
        <v/>
      </c>
      <c r="CQ659" s="80" t="str">
        <f t="shared" si="1963"/>
        <v/>
      </c>
      <c r="CR659" s="80" t="str">
        <f t="shared" si="1963"/>
        <v/>
      </c>
      <c r="CS659" s="80" t="str">
        <f t="shared" si="1963"/>
        <v/>
      </c>
      <c r="CT659" s="80" t="str">
        <f t="shared" si="1963"/>
        <v/>
      </c>
      <c r="CU659" s="80" t="str">
        <f t="shared" si="1963"/>
        <v/>
      </c>
      <c r="CV659" s="80" t="str">
        <f t="shared" si="1963"/>
        <v/>
      </c>
      <c r="CW659" s="80" t="str">
        <f t="shared" si="1963"/>
        <v/>
      </c>
      <c r="CX659" s="80" t="str">
        <f t="shared" si="1963"/>
        <v/>
      </c>
      <c r="CY659" s="80" t="str">
        <f t="shared" si="1963"/>
        <v/>
      </c>
      <c r="CZ659" s="80" t="str">
        <f t="shared" si="1963"/>
        <v/>
      </c>
      <c r="DA659" s="80" t="str">
        <f t="shared" si="1963"/>
        <v/>
      </c>
      <c r="DB659" s="80" t="str">
        <f t="shared" si="1963"/>
        <v/>
      </c>
      <c r="DC659" s="80" t="str">
        <f t="shared" si="1963"/>
        <v/>
      </c>
      <c r="DD659" s="80" t="str">
        <f t="shared" si="1963"/>
        <v/>
      </c>
      <c r="DE659" s="80" t="str">
        <f t="shared" si="1963"/>
        <v/>
      </c>
      <c r="DF659" s="80" t="str">
        <f t="shared" si="1963"/>
        <v/>
      </c>
      <c r="DG659" s="80" t="str">
        <f t="shared" si="1963"/>
        <v/>
      </c>
      <c r="DH659" s="80" t="str">
        <f t="shared" si="1963"/>
        <v/>
      </c>
      <c r="DI659" s="80" t="str">
        <f t="shared" si="1963"/>
        <v/>
      </c>
      <c r="DJ659" s="80" t="str">
        <f t="shared" si="1963"/>
        <v/>
      </c>
    </row>
    <row r="660" spans="48:114" ht="15.75" customHeight="1">
      <c r="AV660" s="80"/>
      <c r="AW660" s="131"/>
      <c r="AX660" s="80" t="str">
        <f t="shared" si="1953"/>
        <v/>
      </c>
      <c r="AY660" s="80">
        <f t="shared" ref="AY660:CA660" si="1964">IF(AY$6=$D10,INDEX($T10:$T10,1,1),"")</f>
        <v>0</v>
      </c>
      <c r="AZ660" s="80" t="str">
        <f t="shared" si="1964"/>
        <v/>
      </c>
      <c r="BA660" s="80" t="str">
        <f t="shared" si="1964"/>
        <v/>
      </c>
      <c r="BB660" s="80" t="str">
        <f t="shared" si="1964"/>
        <v/>
      </c>
      <c r="BC660" s="80" t="str">
        <f t="shared" si="1964"/>
        <v/>
      </c>
      <c r="BD660" s="80" t="str">
        <f t="shared" si="1964"/>
        <v/>
      </c>
      <c r="BE660" s="80" t="str">
        <f t="shared" si="1964"/>
        <v/>
      </c>
      <c r="BF660" s="80" t="str">
        <f t="shared" si="1964"/>
        <v/>
      </c>
      <c r="BG660" s="80" t="str">
        <f t="shared" si="1964"/>
        <v/>
      </c>
      <c r="BH660" s="80" t="str">
        <f t="shared" si="1964"/>
        <v/>
      </c>
      <c r="BI660" s="80" t="str">
        <f t="shared" si="1964"/>
        <v/>
      </c>
      <c r="BJ660" s="80" t="str">
        <f t="shared" si="1964"/>
        <v/>
      </c>
      <c r="BK660" s="80" t="str">
        <f t="shared" si="1964"/>
        <v/>
      </c>
      <c r="BL660" s="80" t="str">
        <f t="shared" si="1964"/>
        <v/>
      </c>
      <c r="BM660" s="80" t="str">
        <f t="shared" si="1964"/>
        <v/>
      </c>
      <c r="BN660" s="80" t="str">
        <f t="shared" si="1964"/>
        <v/>
      </c>
      <c r="BO660" s="80" t="str">
        <f t="shared" si="1964"/>
        <v/>
      </c>
      <c r="BP660" s="80" t="str">
        <f t="shared" si="1964"/>
        <v/>
      </c>
      <c r="BQ660" s="80" t="str">
        <f t="shared" si="1964"/>
        <v/>
      </c>
      <c r="BR660" s="80" t="str">
        <f t="shared" si="1964"/>
        <v/>
      </c>
      <c r="BS660" s="80" t="str">
        <f t="shared" si="1964"/>
        <v/>
      </c>
      <c r="BT660" s="80" t="str">
        <f t="shared" si="1964"/>
        <v/>
      </c>
      <c r="BU660" s="80" t="str">
        <f t="shared" si="1964"/>
        <v/>
      </c>
      <c r="BV660" s="80" t="str">
        <f t="shared" si="1964"/>
        <v/>
      </c>
      <c r="BW660" s="80" t="str">
        <f t="shared" si="1964"/>
        <v/>
      </c>
      <c r="BX660" s="80" t="str">
        <f t="shared" si="1964"/>
        <v/>
      </c>
      <c r="BY660" s="80" t="str">
        <f t="shared" si="1964"/>
        <v/>
      </c>
      <c r="BZ660" s="80" t="str">
        <f t="shared" si="1964"/>
        <v/>
      </c>
      <c r="CA660" s="80" t="str">
        <f t="shared" si="1964"/>
        <v/>
      </c>
      <c r="CB660" s="80" t="str">
        <f t="shared" si="1955"/>
        <v/>
      </c>
      <c r="CC660" s="80" t="str">
        <f t="shared" si="1955"/>
        <v/>
      </c>
      <c r="CD660" s="80" t="str">
        <f t="shared" si="1955"/>
        <v/>
      </c>
      <c r="CE660" s="80" t="str">
        <f t="shared" si="1955"/>
        <v/>
      </c>
      <c r="CF660" s="80" t="str">
        <f t="shared" si="1955"/>
        <v/>
      </c>
      <c r="CG660" s="80" t="str">
        <f t="shared" ref="CG660:CN660" si="1965">IF(CG$6=$D10,INDEX($T10:$T10,1,1),"")</f>
        <v/>
      </c>
      <c r="CH660" s="80" t="str">
        <f t="shared" si="1965"/>
        <v/>
      </c>
      <c r="CI660" s="80" t="str">
        <f t="shared" si="1965"/>
        <v/>
      </c>
      <c r="CJ660" s="80" t="str">
        <f t="shared" si="1965"/>
        <v/>
      </c>
      <c r="CK660" s="80" t="str">
        <f t="shared" si="1965"/>
        <v/>
      </c>
      <c r="CL660" s="80" t="str">
        <f t="shared" si="1965"/>
        <v/>
      </c>
      <c r="CM660" s="80" t="str">
        <f t="shared" si="1965"/>
        <v/>
      </c>
      <c r="CN660" s="80" t="str">
        <f t="shared" si="1965"/>
        <v/>
      </c>
      <c r="CO660" s="80" t="str">
        <f t="shared" ref="CO660:DJ660" si="1966">IF(CO$6=$D10,INDEX($T10:$T10,1,1),"")</f>
        <v/>
      </c>
      <c r="CP660" s="80" t="str">
        <f t="shared" si="1966"/>
        <v/>
      </c>
      <c r="CQ660" s="80" t="str">
        <f t="shared" si="1966"/>
        <v/>
      </c>
      <c r="CR660" s="80" t="str">
        <f t="shared" si="1966"/>
        <v/>
      </c>
      <c r="CS660" s="80" t="str">
        <f t="shared" si="1966"/>
        <v/>
      </c>
      <c r="CT660" s="80" t="str">
        <f t="shared" si="1966"/>
        <v/>
      </c>
      <c r="CU660" s="80" t="str">
        <f t="shared" si="1966"/>
        <v/>
      </c>
      <c r="CV660" s="80" t="str">
        <f t="shared" si="1966"/>
        <v/>
      </c>
      <c r="CW660" s="80" t="str">
        <f t="shared" si="1966"/>
        <v/>
      </c>
      <c r="CX660" s="80" t="str">
        <f t="shared" si="1966"/>
        <v/>
      </c>
      <c r="CY660" s="80" t="str">
        <f t="shared" si="1966"/>
        <v/>
      </c>
      <c r="CZ660" s="80" t="str">
        <f t="shared" si="1966"/>
        <v/>
      </c>
      <c r="DA660" s="80" t="str">
        <f t="shared" si="1966"/>
        <v/>
      </c>
      <c r="DB660" s="80" t="str">
        <f t="shared" si="1966"/>
        <v/>
      </c>
      <c r="DC660" s="80" t="str">
        <f t="shared" si="1966"/>
        <v/>
      </c>
      <c r="DD660" s="80" t="str">
        <f t="shared" si="1966"/>
        <v/>
      </c>
      <c r="DE660" s="80" t="str">
        <f t="shared" si="1966"/>
        <v/>
      </c>
      <c r="DF660" s="80" t="str">
        <f t="shared" si="1966"/>
        <v/>
      </c>
      <c r="DG660" s="80" t="str">
        <f t="shared" si="1966"/>
        <v/>
      </c>
      <c r="DH660" s="80" t="str">
        <f t="shared" si="1966"/>
        <v/>
      </c>
      <c r="DI660" s="80" t="str">
        <f t="shared" si="1966"/>
        <v/>
      </c>
      <c r="DJ660" s="80" t="str">
        <f t="shared" si="1966"/>
        <v/>
      </c>
    </row>
    <row r="661" spans="48:114" ht="15.75" customHeight="1">
      <c r="AV661" s="80"/>
      <c r="AW661" s="131"/>
      <c r="AX661" s="80">
        <f t="shared" si="1953"/>
        <v>0</v>
      </c>
      <c r="AY661" s="80" t="str">
        <f t="shared" ref="AY661:CA661" si="1967">IF(AY$6=$D11,INDEX($T11:$T11,1,1),"")</f>
        <v/>
      </c>
      <c r="AZ661" s="80" t="str">
        <f t="shared" si="1967"/>
        <v/>
      </c>
      <c r="BA661" s="80" t="str">
        <f t="shared" si="1967"/>
        <v/>
      </c>
      <c r="BB661" s="80" t="str">
        <f t="shared" si="1967"/>
        <v/>
      </c>
      <c r="BC661" s="80" t="str">
        <f t="shared" si="1967"/>
        <v/>
      </c>
      <c r="BD661" s="80" t="str">
        <f t="shared" si="1967"/>
        <v/>
      </c>
      <c r="BE661" s="80" t="str">
        <f t="shared" si="1967"/>
        <v/>
      </c>
      <c r="BF661" s="80" t="str">
        <f t="shared" si="1967"/>
        <v/>
      </c>
      <c r="BG661" s="80" t="str">
        <f t="shared" si="1967"/>
        <v/>
      </c>
      <c r="BH661" s="80" t="str">
        <f t="shared" si="1967"/>
        <v/>
      </c>
      <c r="BI661" s="80" t="str">
        <f t="shared" si="1967"/>
        <v/>
      </c>
      <c r="BJ661" s="80" t="str">
        <f t="shared" si="1967"/>
        <v/>
      </c>
      <c r="BK661" s="80" t="str">
        <f t="shared" si="1967"/>
        <v/>
      </c>
      <c r="BL661" s="80" t="str">
        <f t="shared" si="1967"/>
        <v/>
      </c>
      <c r="BM661" s="80" t="str">
        <f t="shared" si="1967"/>
        <v/>
      </c>
      <c r="BN661" s="80" t="str">
        <f t="shared" si="1967"/>
        <v/>
      </c>
      <c r="BO661" s="80" t="str">
        <f t="shared" si="1967"/>
        <v/>
      </c>
      <c r="BP661" s="80" t="str">
        <f t="shared" si="1967"/>
        <v/>
      </c>
      <c r="BQ661" s="80" t="str">
        <f t="shared" si="1967"/>
        <v/>
      </c>
      <c r="BR661" s="80" t="str">
        <f t="shared" si="1967"/>
        <v/>
      </c>
      <c r="BS661" s="80" t="str">
        <f t="shared" si="1967"/>
        <v/>
      </c>
      <c r="BT661" s="80" t="str">
        <f t="shared" si="1967"/>
        <v/>
      </c>
      <c r="BU661" s="80" t="str">
        <f t="shared" si="1967"/>
        <v/>
      </c>
      <c r="BV661" s="80" t="str">
        <f t="shared" si="1967"/>
        <v/>
      </c>
      <c r="BW661" s="80" t="str">
        <f t="shared" si="1967"/>
        <v/>
      </c>
      <c r="BX661" s="80" t="str">
        <f t="shared" si="1967"/>
        <v/>
      </c>
      <c r="BY661" s="80" t="str">
        <f t="shared" si="1967"/>
        <v/>
      </c>
      <c r="BZ661" s="80" t="str">
        <f t="shared" si="1967"/>
        <v/>
      </c>
      <c r="CA661" s="80" t="str">
        <f t="shared" si="1967"/>
        <v/>
      </c>
      <c r="CB661" s="80" t="str">
        <f t="shared" si="1955"/>
        <v/>
      </c>
      <c r="CC661" s="80" t="str">
        <f t="shared" si="1955"/>
        <v/>
      </c>
      <c r="CD661" s="80" t="str">
        <f t="shared" si="1955"/>
        <v/>
      </c>
      <c r="CE661" s="80" t="str">
        <f t="shared" si="1955"/>
        <v/>
      </c>
      <c r="CF661" s="80" t="str">
        <f t="shared" si="1955"/>
        <v/>
      </c>
      <c r="CG661" s="80" t="str">
        <f t="shared" ref="CG661:CN661" si="1968">IF(CG$6=$D11,INDEX($T11:$T11,1,1),"")</f>
        <v/>
      </c>
      <c r="CH661" s="80" t="str">
        <f t="shared" si="1968"/>
        <v/>
      </c>
      <c r="CI661" s="80" t="str">
        <f t="shared" si="1968"/>
        <v/>
      </c>
      <c r="CJ661" s="80" t="str">
        <f t="shared" si="1968"/>
        <v/>
      </c>
      <c r="CK661" s="80" t="str">
        <f t="shared" si="1968"/>
        <v/>
      </c>
      <c r="CL661" s="80" t="str">
        <f t="shared" si="1968"/>
        <v/>
      </c>
      <c r="CM661" s="80" t="str">
        <f t="shared" si="1968"/>
        <v/>
      </c>
      <c r="CN661" s="80" t="str">
        <f t="shared" si="1968"/>
        <v/>
      </c>
      <c r="CO661" s="80" t="str">
        <f t="shared" ref="CO661:DJ661" si="1969">IF(CO$6=$D11,INDEX($T11:$T11,1,1),"")</f>
        <v/>
      </c>
      <c r="CP661" s="80" t="str">
        <f t="shared" si="1969"/>
        <v/>
      </c>
      <c r="CQ661" s="80" t="str">
        <f t="shared" si="1969"/>
        <v/>
      </c>
      <c r="CR661" s="80" t="str">
        <f t="shared" si="1969"/>
        <v/>
      </c>
      <c r="CS661" s="80" t="str">
        <f t="shared" si="1969"/>
        <v/>
      </c>
      <c r="CT661" s="80" t="str">
        <f t="shared" si="1969"/>
        <v/>
      </c>
      <c r="CU661" s="80" t="str">
        <f t="shared" si="1969"/>
        <v/>
      </c>
      <c r="CV661" s="80" t="str">
        <f t="shared" si="1969"/>
        <v/>
      </c>
      <c r="CW661" s="80" t="str">
        <f t="shared" si="1969"/>
        <v/>
      </c>
      <c r="CX661" s="80" t="str">
        <f t="shared" si="1969"/>
        <v/>
      </c>
      <c r="CY661" s="80" t="str">
        <f t="shared" si="1969"/>
        <v/>
      </c>
      <c r="CZ661" s="80" t="str">
        <f t="shared" si="1969"/>
        <v/>
      </c>
      <c r="DA661" s="80" t="str">
        <f t="shared" si="1969"/>
        <v/>
      </c>
      <c r="DB661" s="80" t="str">
        <f t="shared" si="1969"/>
        <v/>
      </c>
      <c r="DC661" s="80" t="str">
        <f t="shared" si="1969"/>
        <v/>
      </c>
      <c r="DD661" s="80" t="str">
        <f t="shared" si="1969"/>
        <v/>
      </c>
      <c r="DE661" s="80" t="str">
        <f t="shared" si="1969"/>
        <v/>
      </c>
      <c r="DF661" s="80" t="str">
        <f t="shared" si="1969"/>
        <v/>
      </c>
      <c r="DG661" s="80" t="str">
        <f t="shared" si="1969"/>
        <v/>
      </c>
      <c r="DH661" s="80" t="str">
        <f t="shared" si="1969"/>
        <v/>
      </c>
      <c r="DI661" s="80" t="str">
        <f t="shared" si="1969"/>
        <v/>
      </c>
      <c r="DJ661" s="80" t="str">
        <f t="shared" si="1969"/>
        <v/>
      </c>
    </row>
    <row r="662" spans="48:114" ht="15.75" customHeight="1">
      <c r="AV662" s="80"/>
      <c r="AW662" s="131"/>
      <c r="AX662" s="80" t="str">
        <f t="shared" si="1953"/>
        <v/>
      </c>
      <c r="AY662" s="80" t="str">
        <f t="shared" ref="AY662:CA662" si="1970">IF(AY$6=$D12,INDEX($T12:$T12,1,1),"")</f>
        <v/>
      </c>
      <c r="AZ662" s="80">
        <f t="shared" si="1970"/>
        <v>0</v>
      </c>
      <c r="BA662" s="80" t="str">
        <f t="shared" si="1970"/>
        <v/>
      </c>
      <c r="BB662" s="80" t="str">
        <f t="shared" si="1970"/>
        <v/>
      </c>
      <c r="BC662" s="80" t="str">
        <f t="shared" si="1970"/>
        <v/>
      </c>
      <c r="BD662" s="80" t="str">
        <f t="shared" si="1970"/>
        <v/>
      </c>
      <c r="BE662" s="80" t="str">
        <f t="shared" si="1970"/>
        <v/>
      </c>
      <c r="BF662" s="80" t="str">
        <f t="shared" si="1970"/>
        <v/>
      </c>
      <c r="BG662" s="80" t="str">
        <f t="shared" si="1970"/>
        <v/>
      </c>
      <c r="BH662" s="80" t="str">
        <f t="shared" si="1970"/>
        <v/>
      </c>
      <c r="BI662" s="80" t="str">
        <f t="shared" si="1970"/>
        <v/>
      </c>
      <c r="BJ662" s="80" t="str">
        <f t="shared" si="1970"/>
        <v/>
      </c>
      <c r="BK662" s="80" t="str">
        <f t="shared" si="1970"/>
        <v/>
      </c>
      <c r="BL662" s="80" t="str">
        <f t="shared" si="1970"/>
        <v/>
      </c>
      <c r="BM662" s="80" t="str">
        <f t="shared" si="1970"/>
        <v/>
      </c>
      <c r="BN662" s="80" t="str">
        <f t="shared" si="1970"/>
        <v/>
      </c>
      <c r="BO662" s="80" t="str">
        <f t="shared" si="1970"/>
        <v/>
      </c>
      <c r="BP662" s="80" t="str">
        <f t="shared" si="1970"/>
        <v/>
      </c>
      <c r="BQ662" s="80" t="str">
        <f t="shared" si="1970"/>
        <v/>
      </c>
      <c r="BR662" s="80" t="str">
        <f t="shared" si="1970"/>
        <v/>
      </c>
      <c r="BS662" s="80" t="str">
        <f t="shared" si="1970"/>
        <v/>
      </c>
      <c r="BT662" s="80" t="str">
        <f t="shared" si="1970"/>
        <v/>
      </c>
      <c r="BU662" s="80" t="str">
        <f t="shared" si="1970"/>
        <v/>
      </c>
      <c r="BV662" s="80" t="str">
        <f t="shared" si="1970"/>
        <v/>
      </c>
      <c r="BW662" s="80" t="str">
        <f t="shared" si="1970"/>
        <v/>
      </c>
      <c r="BX662" s="80" t="str">
        <f t="shared" si="1970"/>
        <v/>
      </c>
      <c r="BY662" s="80" t="str">
        <f t="shared" si="1970"/>
        <v/>
      </c>
      <c r="BZ662" s="80" t="str">
        <f t="shared" si="1970"/>
        <v/>
      </c>
      <c r="CA662" s="80" t="str">
        <f t="shared" si="1970"/>
        <v/>
      </c>
      <c r="CB662" s="80" t="str">
        <f t="shared" si="1955"/>
        <v/>
      </c>
      <c r="CC662" s="80" t="str">
        <f t="shared" si="1955"/>
        <v/>
      </c>
      <c r="CD662" s="80" t="str">
        <f t="shared" si="1955"/>
        <v/>
      </c>
      <c r="CE662" s="80" t="str">
        <f t="shared" si="1955"/>
        <v/>
      </c>
      <c r="CF662" s="80" t="str">
        <f t="shared" si="1955"/>
        <v/>
      </c>
      <c r="CG662" s="80" t="str">
        <f t="shared" ref="CG662:CN662" si="1971">IF(CG$6=$D12,INDEX($T12:$T12,1,1),"")</f>
        <v/>
      </c>
      <c r="CH662" s="80" t="str">
        <f t="shared" si="1971"/>
        <v/>
      </c>
      <c r="CI662" s="80" t="str">
        <f t="shared" si="1971"/>
        <v/>
      </c>
      <c r="CJ662" s="80" t="str">
        <f t="shared" si="1971"/>
        <v/>
      </c>
      <c r="CK662" s="80" t="str">
        <f t="shared" si="1971"/>
        <v/>
      </c>
      <c r="CL662" s="80" t="str">
        <f t="shared" si="1971"/>
        <v/>
      </c>
      <c r="CM662" s="80" t="str">
        <f t="shared" si="1971"/>
        <v/>
      </c>
      <c r="CN662" s="80" t="str">
        <f t="shared" si="1971"/>
        <v/>
      </c>
      <c r="CO662" s="80" t="str">
        <f t="shared" ref="CO662:DJ662" si="1972">IF(CO$6=$D12,INDEX($T12:$T12,1,1),"")</f>
        <v/>
      </c>
      <c r="CP662" s="80" t="str">
        <f t="shared" si="1972"/>
        <v/>
      </c>
      <c r="CQ662" s="80" t="str">
        <f t="shared" si="1972"/>
        <v/>
      </c>
      <c r="CR662" s="80" t="str">
        <f t="shared" si="1972"/>
        <v/>
      </c>
      <c r="CS662" s="80" t="str">
        <f t="shared" si="1972"/>
        <v/>
      </c>
      <c r="CT662" s="80" t="str">
        <f t="shared" si="1972"/>
        <v/>
      </c>
      <c r="CU662" s="80" t="str">
        <f t="shared" si="1972"/>
        <v/>
      </c>
      <c r="CV662" s="80" t="str">
        <f t="shared" si="1972"/>
        <v/>
      </c>
      <c r="CW662" s="80" t="str">
        <f t="shared" si="1972"/>
        <v/>
      </c>
      <c r="CX662" s="80" t="str">
        <f t="shared" si="1972"/>
        <v/>
      </c>
      <c r="CY662" s="80" t="str">
        <f t="shared" si="1972"/>
        <v/>
      </c>
      <c r="CZ662" s="80" t="str">
        <f t="shared" si="1972"/>
        <v/>
      </c>
      <c r="DA662" s="80" t="str">
        <f t="shared" si="1972"/>
        <v/>
      </c>
      <c r="DB662" s="80" t="str">
        <f t="shared" si="1972"/>
        <v/>
      </c>
      <c r="DC662" s="80" t="str">
        <f t="shared" si="1972"/>
        <v/>
      </c>
      <c r="DD662" s="80" t="str">
        <f t="shared" si="1972"/>
        <v/>
      </c>
      <c r="DE662" s="80" t="str">
        <f t="shared" si="1972"/>
        <v/>
      </c>
      <c r="DF662" s="80" t="str">
        <f t="shared" si="1972"/>
        <v/>
      </c>
      <c r="DG662" s="80" t="str">
        <f t="shared" si="1972"/>
        <v/>
      </c>
      <c r="DH662" s="80" t="str">
        <f t="shared" si="1972"/>
        <v/>
      </c>
      <c r="DI662" s="80" t="str">
        <f t="shared" si="1972"/>
        <v/>
      </c>
      <c r="DJ662" s="80" t="str">
        <f t="shared" si="1972"/>
        <v/>
      </c>
    </row>
    <row r="663" spans="48:114" ht="15.75" customHeight="1">
      <c r="AV663" s="80"/>
      <c r="AW663" s="131"/>
      <c r="AX663" s="80" t="str">
        <f t="shared" si="1953"/>
        <v/>
      </c>
      <c r="AY663" s="80" t="str">
        <f t="shared" ref="AY663:CA663" si="1973">IF(AY$6=$D13,INDEX($T13:$T13,1,1),"")</f>
        <v/>
      </c>
      <c r="AZ663" s="80" t="str">
        <f t="shared" si="1973"/>
        <v/>
      </c>
      <c r="BA663" s="80">
        <f t="shared" si="1973"/>
        <v>0</v>
      </c>
      <c r="BB663" s="80" t="str">
        <f t="shared" si="1973"/>
        <v/>
      </c>
      <c r="BC663" s="80" t="str">
        <f t="shared" si="1973"/>
        <v/>
      </c>
      <c r="BD663" s="80" t="str">
        <f t="shared" si="1973"/>
        <v/>
      </c>
      <c r="BE663" s="80" t="str">
        <f t="shared" si="1973"/>
        <v/>
      </c>
      <c r="BF663" s="80" t="str">
        <f t="shared" si="1973"/>
        <v/>
      </c>
      <c r="BG663" s="80" t="str">
        <f t="shared" si="1973"/>
        <v/>
      </c>
      <c r="BH663" s="80" t="str">
        <f t="shared" si="1973"/>
        <v/>
      </c>
      <c r="BI663" s="80" t="str">
        <f t="shared" si="1973"/>
        <v/>
      </c>
      <c r="BJ663" s="80" t="str">
        <f t="shared" si="1973"/>
        <v/>
      </c>
      <c r="BK663" s="80" t="str">
        <f t="shared" si="1973"/>
        <v/>
      </c>
      <c r="BL663" s="80" t="str">
        <f t="shared" si="1973"/>
        <v/>
      </c>
      <c r="BM663" s="80" t="str">
        <f t="shared" si="1973"/>
        <v/>
      </c>
      <c r="BN663" s="80" t="str">
        <f t="shared" si="1973"/>
        <v/>
      </c>
      <c r="BO663" s="80" t="str">
        <f t="shared" si="1973"/>
        <v/>
      </c>
      <c r="BP663" s="80" t="str">
        <f t="shared" si="1973"/>
        <v/>
      </c>
      <c r="BQ663" s="80" t="str">
        <f t="shared" si="1973"/>
        <v/>
      </c>
      <c r="BR663" s="80" t="str">
        <f t="shared" si="1973"/>
        <v/>
      </c>
      <c r="BS663" s="80" t="str">
        <f t="shared" si="1973"/>
        <v/>
      </c>
      <c r="BT663" s="80" t="str">
        <f t="shared" si="1973"/>
        <v/>
      </c>
      <c r="BU663" s="80" t="str">
        <f t="shared" si="1973"/>
        <v/>
      </c>
      <c r="BV663" s="80" t="str">
        <f t="shared" si="1973"/>
        <v/>
      </c>
      <c r="BW663" s="80" t="str">
        <f t="shared" si="1973"/>
        <v/>
      </c>
      <c r="BX663" s="80" t="str">
        <f t="shared" si="1973"/>
        <v/>
      </c>
      <c r="BY663" s="80" t="str">
        <f t="shared" si="1973"/>
        <v/>
      </c>
      <c r="BZ663" s="80" t="str">
        <f t="shared" si="1973"/>
        <v/>
      </c>
      <c r="CA663" s="80" t="str">
        <f t="shared" si="1973"/>
        <v/>
      </c>
      <c r="CB663" s="80" t="str">
        <f t="shared" si="1955"/>
        <v/>
      </c>
      <c r="CC663" s="80" t="str">
        <f t="shared" si="1955"/>
        <v/>
      </c>
      <c r="CD663" s="80" t="str">
        <f t="shared" si="1955"/>
        <v/>
      </c>
      <c r="CE663" s="80" t="str">
        <f t="shared" si="1955"/>
        <v/>
      </c>
      <c r="CF663" s="80" t="str">
        <f t="shared" si="1955"/>
        <v/>
      </c>
      <c r="CG663" s="80" t="str">
        <f t="shared" ref="CG663:CN663" si="1974">IF(CG$6=$D13,INDEX($T13:$T13,1,1),"")</f>
        <v/>
      </c>
      <c r="CH663" s="80" t="str">
        <f t="shared" si="1974"/>
        <v/>
      </c>
      <c r="CI663" s="80" t="str">
        <f t="shared" si="1974"/>
        <v/>
      </c>
      <c r="CJ663" s="80" t="str">
        <f t="shared" si="1974"/>
        <v/>
      </c>
      <c r="CK663" s="80" t="str">
        <f t="shared" si="1974"/>
        <v/>
      </c>
      <c r="CL663" s="80" t="str">
        <f t="shared" si="1974"/>
        <v/>
      </c>
      <c r="CM663" s="80" t="str">
        <f t="shared" si="1974"/>
        <v/>
      </c>
      <c r="CN663" s="80" t="str">
        <f t="shared" si="1974"/>
        <v/>
      </c>
      <c r="CO663" s="80" t="str">
        <f t="shared" ref="CO663:DJ663" si="1975">IF(CO$6=$D13,INDEX($T13:$T13,1,1),"")</f>
        <v/>
      </c>
      <c r="CP663" s="80" t="str">
        <f t="shared" si="1975"/>
        <v/>
      </c>
      <c r="CQ663" s="80" t="str">
        <f t="shared" si="1975"/>
        <v/>
      </c>
      <c r="CR663" s="80" t="str">
        <f t="shared" si="1975"/>
        <v/>
      </c>
      <c r="CS663" s="80" t="str">
        <f t="shared" si="1975"/>
        <v/>
      </c>
      <c r="CT663" s="80" t="str">
        <f t="shared" si="1975"/>
        <v/>
      </c>
      <c r="CU663" s="80" t="str">
        <f t="shared" si="1975"/>
        <v/>
      </c>
      <c r="CV663" s="80" t="str">
        <f t="shared" si="1975"/>
        <v/>
      </c>
      <c r="CW663" s="80" t="str">
        <f t="shared" si="1975"/>
        <v/>
      </c>
      <c r="CX663" s="80" t="str">
        <f t="shared" si="1975"/>
        <v/>
      </c>
      <c r="CY663" s="80" t="str">
        <f t="shared" si="1975"/>
        <v/>
      </c>
      <c r="CZ663" s="80" t="str">
        <f t="shared" si="1975"/>
        <v/>
      </c>
      <c r="DA663" s="80" t="str">
        <f t="shared" si="1975"/>
        <v/>
      </c>
      <c r="DB663" s="80" t="str">
        <f t="shared" si="1975"/>
        <v/>
      </c>
      <c r="DC663" s="80" t="str">
        <f t="shared" si="1975"/>
        <v/>
      </c>
      <c r="DD663" s="80" t="str">
        <f t="shared" si="1975"/>
        <v/>
      </c>
      <c r="DE663" s="80" t="str">
        <f t="shared" si="1975"/>
        <v/>
      </c>
      <c r="DF663" s="80" t="str">
        <f t="shared" si="1975"/>
        <v/>
      </c>
      <c r="DG663" s="80" t="str">
        <f t="shared" si="1975"/>
        <v/>
      </c>
      <c r="DH663" s="80" t="str">
        <f t="shared" si="1975"/>
        <v/>
      </c>
      <c r="DI663" s="80" t="str">
        <f t="shared" si="1975"/>
        <v/>
      </c>
      <c r="DJ663" s="80" t="str">
        <f t="shared" si="1975"/>
        <v/>
      </c>
    </row>
    <row r="664" spans="48:114" ht="15.75" customHeight="1">
      <c r="AV664" s="80"/>
      <c r="AW664" s="131"/>
      <c r="AX664" s="80" t="str">
        <f t="shared" si="1953"/>
        <v/>
      </c>
      <c r="AY664" s="80" t="str">
        <f t="shared" ref="AY664:CA664" si="1976">IF(AY$6=$D14,INDEX($T14:$T14,1,1),"")</f>
        <v/>
      </c>
      <c r="AZ664" s="80" t="str">
        <f t="shared" si="1976"/>
        <v/>
      </c>
      <c r="BA664" s="80" t="str">
        <f t="shared" si="1976"/>
        <v/>
      </c>
      <c r="BB664" s="80">
        <f t="shared" si="1976"/>
        <v>0</v>
      </c>
      <c r="BC664" s="80" t="str">
        <f t="shared" si="1976"/>
        <v/>
      </c>
      <c r="BD664" s="80" t="str">
        <f t="shared" si="1976"/>
        <v/>
      </c>
      <c r="BE664" s="80" t="str">
        <f t="shared" si="1976"/>
        <v/>
      </c>
      <c r="BF664" s="80" t="str">
        <f t="shared" si="1976"/>
        <v/>
      </c>
      <c r="BG664" s="80" t="str">
        <f t="shared" si="1976"/>
        <v/>
      </c>
      <c r="BH664" s="80" t="str">
        <f t="shared" si="1976"/>
        <v/>
      </c>
      <c r="BI664" s="80" t="str">
        <f t="shared" si="1976"/>
        <v/>
      </c>
      <c r="BJ664" s="80" t="str">
        <f t="shared" si="1976"/>
        <v/>
      </c>
      <c r="BK664" s="80" t="str">
        <f t="shared" si="1976"/>
        <v/>
      </c>
      <c r="BL664" s="80" t="str">
        <f t="shared" si="1976"/>
        <v/>
      </c>
      <c r="BM664" s="80" t="str">
        <f t="shared" si="1976"/>
        <v/>
      </c>
      <c r="BN664" s="80" t="str">
        <f t="shared" si="1976"/>
        <v/>
      </c>
      <c r="BO664" s="80" t="str">
        <f t="shared" si="1976"/>
        <v/>
      </c>
      <c r="BP664" s="80" t="str">
        <f t="shared" si="1976"/>
        <v/>
      </c>
      <c r="BQ664" s="80" t="str">
        <f t="shared" si="1976"/>
        <v/>
      </c>
      <c r="BR664" s="80" t="str">
        <f t="shared" si="1976"/>
        <v/>
      </c>
      <c r="BS664" s="80" t="str">
        <f t="shared" si="1976"/>
        <v/>
      </c>
      <c r="BT664" s="80" t="str">
        <f t="shared" si="1976"/>
        <v/>
      </c>
      <c r="BU664" s="80" t="str">
        <f t="shared" si="1976"/>
        <v/>
      </c>
      <c r="BV664" s="80" t="str">
        <f t="shared" si="1976"/>
        <v/>
      </c>
      <c r="BW664" s="80" t="str">
        <f t="shared" si="1976"/>
        <v/>
      </c>
      <c r="BX664" s="80" t="str">
        <f t="shared" si="1976"/>
        <v/>
      </c>
      <c r="BY664" s="80" t="str">
        <f t="shared" si="1976"/>
        <v/>
      </c>
      <c r="BZ664" s="80" t="str">
        <f t="shared" si="1976"/>
        <v/>
      </c>
      <c r="CA664" s="80" t="str">
        <f t="shared" si="1976"/>
        <v/>
      </c>
      <c r="CB664" s="80" t="str">
        <f t="shared" si="1955"/>
        <v/>
      </c>
      <c r="CC664" s="80" t="str">
        <f t="shared" si="1955"/>
        <v/>
      </c>
      <c r="CD664" s="80" t="str">
        <f t="shared" si="1955"/>
        <v/>
      </c>
      <c r="CE664" s="80" t="str">
        <f t="shared" si="1955"/>
        <v/>
      </c>
      <c r="CF664" s="80" t="str">
        <f t="shared" si="1955"/>
        <v/>
      </c>
      <c r="CG664" s="80" t="str">
        <f t="shared" ref="CG664:CN664" si="1977">IF(CG$6=$D14,INDEX($T14:$T14,1,1),"")</f>
        <v/>
      </c>
      <c r="CH664" s="80" t="str">
        <f t="shared" si="1977"/>
        <v/>
      </c>
      <c r="CI664" s="80" t="str">
        <f t="shared" si="1977"/>
        <v/>
      </c>
      <c r="CJ664" s="80" t="str">
        <f t="shared" si="1977"/>
        <v/>
      </c>
      <c r="CK664" s="80" t="str">
        <f t="shared" si="1977"/>
        <v/>
      </c>
      <c r="CL664" s="80" t="str">
        <f t="shared" si="1977"/>
        <v/>
      </c>
      <c r="CM664" s="80" t="str">
        <f t="shared" si="1977"/>
        <v/>
      </c>
      <c r="CN664" s="80" t="str">
        <f t="shared" si="1977"/>
        <v/>
      </c>
      <c r="CO664" s="80" t="str">
        <f t="shared" ref="CO664:DJ664" si="1978">IF(CO$6=$D14,INDEX($T14:$T14,1,1),"")</f>
        <v/>
      </c>
      <c r="CP664" s="80" t="str">
        <f t="shared" si="1978"/>
        <v/>
      </c>
      <c r="CQ664" s="80" t="str">
        <f t="shared" si="1978"/>
        <v/>
      </c>
      <c r="CR664" s="80" t="str">
        <f t="shared" si="1978"/>
        <v/>
      </c>
      <c r="CS664" s="80" t="str">
        <f t="shared" si="1978"/>
        <v/>
      </c>
      <c r="CT664" s="80" t="str">
        <f t="shared" si="1978"/>
        <v/>
      </c>
      <c r="CU664" s="80" t="str">
        <f t="shared" si="1978"/>
        <v/>
      </c>
      <c r="CV664" s="80" t="str">
        <f t="shared" si="1978"/>
        <v/>
      </c>
      <c r="CW664" s="80" t="str">
        <f t="shared" si="1978"/>
        <v/>
      </c>
      <c r="CX664" s="80" t="str">
        <f t="shared" si="1978"/>
        <v/>
      </c>
      <c r="CY664" s="80" t="str">
        <f t="shared" si="1978"/>
        <v/>
      </c>
      <c r="CZ664" s="80" t="str">
        <f t="shared" si="1978"/>
        <v/>
      </c>
      <c r="DA664" s="80" t="str">
        <f t="shared" si="1978"/>
        <v/>
      </c>
      <c r="DB664" s="80" t="str">
        <f t="shared" si="1978"/>
        <v/>
      </c>
      <c r="DC664" s="80" t="str">
        <f t="shared" si="1978"/>
        <v/>
      </c>
      <c r="DD664" s="80" t="str">
        <f t="shared" si="1978"/>
        <v/>
      </c>
      <c r="DE664" s="80" t="str">
        <f t="shared" si="1978"/>
        <v/>
      </c>
      <c r="DF664" s="80" t="str">
        <f t="shared" si="1978"/>
        <v/>
      </c>
      <c r="DG664" s="80" t="str">
        <f t="shared" si="1978"/>
        <v/>
      </c>
      <c r="DH664" s="80" t="str">
        <f t="shared" si="1978"/>
        <v/>
      </c>
      <c r="DI664" s="80" t="str">
        <f t="shared" si="1978"/>
        <v/>
      </c>
      <c r="DJ664" s="80" t="str">
        <f t="shared" si="1978"/>
        <v/>
      </c>
    </row>
    <row r="665" spans="48:114" ht="15.75" customHeight="1">
      <c r="AV665" s="80"/>
      <c r="AW665" s="131"/>
      <c r="AX665" s="80" t="str">
        <f t="shared" si="1953"/>
        <v/>
      </c>
      <c r="AY665" s="80" t="str">
        <f t="shared" ref="AY665:CA665" si="1979">IF(AY$6=$D15,INDEX($T15:$T15,1,1),"")</f>
        <v/>
      </c>
      <c r="AZ665" s="80" t="str">
        <f t="shared" si="1979"/>
        <v/>
      </c>
      <c r="BA665" s="80" t="str">
        <f t="shared" si="1979"/>
        <v/>
      </c>
      <c r="BB665" s="80" t="str">
        <f t="shared" si="1979"/>
        <v/>
      </c>
      <c r="BC665" s="80">
        <f t="shared" si="1979"/>
        <v>0</v>
      </c>
      <c r="BD665" s="80" t="str">
        <f t="shared" si="1979"/>
        <v/>
      </c>
      <c r="BE665" s="80" t="str">
        <f t="shared" si="1979"/>
        <v/>
      </c>
      <c r="BF665" s="80" t="str">
        <f t="shared" si="1979"/>
        <v/>
      </c>
      <c r="BG665" s="80" t="str">
        <f t="shared" si="1979"/>
        <v/>
      </c>
      <c r="BH665" s="80" t="str">
        <f t="shared" si="1979"/>
        <v/>
      </c>
      <c r="BI665" s="80" t="str">
        <f t="shared" si="1979"/>
        <v/>
      </c>
      <c r="BJ665" s="80" t="str">
        <f t="shared" si="1979"/>
        <v/>
      </c>
      <c r="BK665" s="80" t="str">
        <f t="shared" si="1979"/>
        <v/>
      </c>
      <c r="BL665" s="80" t="str">
        <f t="shared" si="1979"/>
        <v/>
      </c>
      <c r="BM665" s="80" t="str">
        <f t="shared" si="1979"/>
        <v/>
      </c>
      <c r="BN665" s="80" t="str">
        <f t="shared" si="1979"/>
        <v/>
      </c>
      <c r="BO665" s="80" t="str">
        <f t="shared" si="1979"/>
        <v/>
      </c>
      <c r="BP665" s="80" t="str">
        <f t="shared" si="1979"/>
        <v/>
      </c>
      <c r="BQ665" s="80" t="str">
        <f t="shared" si="1979"/>
        <v/>
      </c>
      <c r="BR665" s="80" t="str">
        <f t="shared" si="1979"/>
        <v/>
      </c>
      <c r="BS665" s="80" t="str">
        <f t="shared" si="1979"/>
        <v/>
      </c>
      <c r="BT665" s="80" t="str">
        <f t="shared" si="1979"/>
        <v/>
      </c>
      <c r="BU665" s="80" t="str">
        <f t="shared" si="1979"/>
        <v/>
      </c>
      <c r="BV665" s="80" t="str">
        <f t="shared" si="1979"/>
        <v/>
      </c>
      <c r="BW665" s="80" t="str">
        <f t="shared" si="1979"/>
        <v/>
      </c>
      <c r="BX665" s="80" t="str">
        <f t="shared" si="1979"/>
        <v/>
      </c>
      <c r="BY665" s="80" t="str">
        <f t="shared" si="1979"/>
        <v/>
      </c>
      <c r="BZ665" s="80" t="str">
        <f t="shared" si="1979"/>
        <v/>
      </c>
      <c r="CA665" s="80" t="str">
        <f t="shared" si="1979"/>
        <v/>
      </c>
      <c r="CB665" s="80" t="str">
        <f t="shared" si="1955"/>
        <v/>
      </c>
      <c r="CC665" s="80" t="str">
        <f t="shared" si="1955"/>
        <v/>
      </c>
      <c r="CD665" s="80" t="str">
        <f t="shared" si="1955"/>
        <v/>
      </c>
      <c r="CE665" s="80" t="str">
        <f t="shared" si="1955"/>
        <v/>
      </c>
      <c r="CF665" s="80" t="str">
        <f t="shared" si="1955"/>
        <v/>
      </c>
      <c r="CG665" s="80" t="str">
        <f t="shared" ref="CG665:CN665" si="1980">IF(CG$6=$D15,INDEX($T15:$T15,1,1),"")</f>
        <v/>
      </c>
      <c r="CH665" s="80" t="str">
        <f t="shared" si="1980"/>
        <v/>
      </c>
      <c r="CI665" s="80" t="str">
        <f t="shared" si="1980"/>
        <v/>
      </c>
      <c r="CJ665" s="80" t="str">
        <f t="shared" si="1980"/>
        <v/>
      </c>
      <c r="CK665" s="80" t="str">
        <f t="shared" si="1980"/>
        <v/>
      </c>
      <c r="CL665" s="80" t="str">
        <f t="shared" si="1980"/>
        <v/>
      </c>
      <c r="CM665" s="80" t="str">
        <f t="shared" si="1980"/>
        <v/>
      </c>
      <c r="CN665" s="80" t="str">
        <f t="shared" si="1980"/>
        <v/>
      </c>
      <c r="CO665" s="80" t="str">
        <f t="shared" ref="CO665:DJ665" si="1981">IF(CO$6=$D15,INDEX($T15:$T15,1,1),"")</f>
        <v/>
      </c>
      <c r="CP665" s="80" t="str">
        <f t="shared" si="1981"/>
        <v/>
      </c>
      <c r="CQ665" s="80" t="str">
        <f t="shared" si="1981"/>
        <v/>
      </c>
      <c r="CR665" s="80" t="str">
        <f t="shared" si="1981"/>
        <v/>
      </c>
      <c r="CS665" s="80" t="str">
        <f t="shared" si="1981"/>
        <v/>
      </c>
      <c r="CT665" s="80" t="str">
        <f t="shared" si="1981"/>
        <v/>
      </c>
      <c r="CU665" s="80" t="str">
        <f t="shared" si="1981"/>
        <v/>
      </c>
      <c r="CV665" s="80" t="str">
        <f t="shared" si="1981"/>
        <v/>
      </c>
      <c r="CW665" s="80" t="str">
        <f t="shared" si="1981"/>
        <v/>
      </c>
      <c r="CX665" s="80" t="str">
        <f t="shared" si="1981"/>
        <v/>
      </c>
      <c r="CY665" s="80" t="str">
        <f t="shared" si="1981"/>
        <v/>
      </c>
      <c r="CZ665" s="80" t="str">
        <f t="shared" si="1981"/>
        <v/>
      </c>
      <c r="DA665" s="80" t="str">
        <f t="shared" si="1981"/>
        <v/>
      </c>
      <c r="DB665" s="80" t="str">
        <f t="shared" si="1981"/>
        <v/>
      </c>
      <c r="DC665" s="80" t="str">
        <f t="shared" si="1981"/>
        <v/>
      </c>
      <c r="DD665" s="80" t="str">
        <f t="shared" si="1981"/>
        <v/>
      </c>
      <c r="DE665" s="80" t="str">
        <f t="shared" si="1981"/>
        <v/>
      </c>
      <c r="DF665" s="80" t="str">
        <f t="shared" si="1981"/>
        <v/>
      </c>
      <c r="DG665" s="80" t="str">
        <f t="shared" si="1981"/>
        <v/>
      </c>
      <c r="DH665" s="80" t="str">
        <f t="shared" si="1981"/>
        <v/>
      </c>
      <c r="DI665" s="80" t="str">
        <f t="shared" si="1981"/>
        <v/>
      </c>
      <c r="DJ665" s="80" t="str">
        <f t="shared" si="1981"/>
        <v/>
      </c>
    </row>
    <row r="666" spans="48:114" ht="15.75" customHeight="1">
      <c r="AV666" s="80"/>
      <c r="AW666" s="131"/>
      <c r="AX666" s="80" t="str">
        <f t="shared" si="1953"/>
        <v/>
      </c>
      <c r="AY666" s="80" t="str">
        <f t="shared" ref="AY666:CA666" si="1982">IF(AY$6=$D16,INDEX($T16:$T16,1,1),"")</f>
        <v/>
      </c>
      <c r="AZ666" s="80" t="str">
        <f t="shared" si="1982"/>
        <v/>
      </c>
      <c r="BA666" s="80" t="str">
        <f t="shared" si="1982"/>
        <v/>
      </c>
      <c r="BB666" s="80" t="str">
        <f t="shared" si="1982"/>
        <v/>
      </c>
      <c r="BC666" s="80" t="str">
        <f t="shared" si="1982"/>
        <v/>
      </c>
      <c r="BD666" s="80">
        <f t="shared" si="1982"/>
        <v>0</v>
      </c>
      <c r="BE666" s="80" t="str">
        <f t="shared" si="1982"/>
        <v/>
      </c>
      <c r="BF666" s="80" t="str">
        <f t="shared" si="1982"/>
        <v/>
      </c>
      <c r="BG666" s="80" t="str">
        <f t="shared" si="1982"/>
        <v/>
      </c>
      <c r="BH666" s="80" t="str">
        <f t="shared" si="1982"/>
        <v/>
      </c>
      <c r="BI666" s="80" t="str">
        <f t="shared" si="1982"/>
        <v/>
      </c>
      <c r="BJ666" s="80" t="str">
        <f t="shared" si="1982"/>
        <v/>
      </c>
      <c r="BK666" s="80" t="str">
        <f t="shared" si="1982"/>
        <v/>
      </c>
      <c r="BL666" s="80" t="str">
        <f t="shared" si="1982"/>
        <v/>
      </c>
      <c r="BM666" s="80" t="str">
        <f t="shared" si="1982"/>
        <v/>
      </c>
      <c r="BN666" s="80" t="str">
        <f t="shared" si="1982"/>
        <v/>
      </c>
      <c r="BO666" s="80" t="str">
        <f t="shared" si="1982"/>
        <v/>
      </c>
      <c r="BP666" s="80" t="str">
        <f t="shared" si="1982"/>
        <v/>
      </c>
      <c r="BQ666" s="80" t="str">
        <f t="shared" si="1982"/>
        <v/>
      </c>
      <c r="BR666" s="80" t="str">
        <f t="shared" si="1982"/>
        <v/>
      </c>
      <c r="BS666" s="80" t="str">
        <f t="shared" si="1982"/>
        <v/>
      </c>
      <c r="BT666" s="80" t="str">
        <f t="shared" si="1982"/>
        <v/>
      </c>
      <c r="BU666" s="80" t="str">
        <f t="shared" si="1982"/>
        <v/>
      </c>
      <c r="BV666" s="80" t="str">
        <f t="shared" si="1982"/>
        <v/>
      </c>
      <c r="BW666" s="80" t="str">
        <f t="shared" si="1982"/>
        <v/>
      </c>
      <c r="BX666" s="80" t="str">
        <f t="shared" si="1982"/>
        <v/>
      </c>
      <c r="BY666" s="80" t="str">
        <f t="shared" si="1982"/>
        <v/>
      </c>
      <c r="BZ666" s="80" t="str">
        <f t="shared" si="1982"/>
        <v/>
      </c>
      <c r="CA666" s="80" t="str">
        <f t="shared" si="1982"/>
        <v/>
      </c>
      <c r="CB666" s="80" t="str">
        <f t="shared" si="1955"/>
        <v/>
      </c>
      <c r="CC666" s="80" t="str">
        <f t="shared" si="1955"/>
        <v/>
      </c>
      <c r="CD666" s="80" t="str">
        <f t="shared" si="1955"/>
        <v/>
      </c>
      <c r="CE666" s="80" t="str">
        <f t="shared" si="1955"/>
        <v/>
      </c>
      <c r="CF666" s="80" t="str">
        <f t="shared" si="1955"/>
        <v/>
      </c>
      <c r="CG666" s="80" t="str">
        <f t="shared" ref="CG666:CN666" si="1983">IF(CG$6=$D16,INDEX($T16:$T16,1,1),"")</f>
        <v/>
      </c>
      <c r="CH666" s="80" t="str">
        <f t="shared" si="1983"/>
        <v/>
      </c>
      <c r="CI666" s="80" t="str">
        <f t="shared" si="1983"/>
        <v/>
      </c>
      <c r="CJ666" s="80" t="str">
        <f t="shared" si="1983"/>
        <v/>
      </c>
      <c r="CK666" s="80" t="str">
        <f t="shared" si="1983"/>
        <v/>
      </c>
      <c r="CL666" s="80" t="str">
        <f t="shared" si="1983"/>
        <v/>
      </c>
      <c r="CM666" s="80" t="str">
        <f t="shared" si="1983"/>
        <v/>
      </c>
      <c r="CN666" s="80" t="str">
        <f t="shared" si="1983"/>
        <v/>
      </c>
      <c r="CO666" s="80" t="str">
        <f t="shared" ref="CO666:DJ666" si="1984">IF(CO$6=$D16,INDEX($T16:$T16,1,1),"")</f>
        <v/>
      </c>
      <c r="CP666" s="80" t="str">
        <f t="shared" si="1984"/>
        <v/>
      </c>
      <c r="CQ666" s="80" t="str">
        <f t="shared" si="1984"/>
        <v/>
      </c>
      <c r="CR666" s="80" t="str">
        <f t="shared" si="1984"/>
        <v/>
      </c>
      <c r="CS666" s="80" t="str">
        <f t="shared" si="1984"/>
        <v/>
      </c>
      <c r="CT666" s="80" t="str">
        <f t="shared" si="1984"/>
        <v/>
      </c>
      <c r="CU666" s="80" t="str">
        <f t="shared" si="1984"/>
        <v/>
      </c>
      <c r="CV666" s="80" t="str">
        <f t="shared" si="1984"/>
        <v/>
      </c>
      <c r="CW666" s="80" t="str">
        <f t="shared" si="1984"/>
        <v/>
      </c>
      <c r="CX666" s="80" t="str">
        <f t="shared" si="1984"/>
        <v/>
      </c>
      <c r="CY666" s="80" t="str">
        <f t="shared" si="1984"/>
        <v/>
      </c>
      <c r="CZ666" s="80" t="str">
        <f t="shared" si="1984"/>
        <v/>
      </c>
      <c r="DA666" s="80" t="str">
        <f t="shared" si="1984"/>
        <v/>
      </c>
      <c r="DB666" s="80" t="str">
        <f t="shared" si="1984"/>
        <v/>
      </c>
      <c r="DC666" s="80" t="str">
        <f t="shared" si="1984"/>
        <v/>
      </c>
      <c r="DD666" s="80" t="str">
        <f t="shared" si="1984"/>
        <v/>
      </c>
      <c r="DE666" s="80" t="str">
        <f t="shared" si="1984"/>
        <v/>
      </c>
      <c r="DF666" s="80" t="str">
        <f t="shared" si="1984"/>
        <v/>
      </c>
      <c r="DG666" s="80" t="str">
        <f t="shared" si="1984"/>
        <v/>
      </c>
      <c r="DH666" s="80" t="str">
        <f t="shared" si="1984"/>
        <v/>
      </c>
      <c r="DI666" s="80" t="str">
        <f t="shared" si="1984"/>
        <v/>
      </c>
      <c r="DJ666" s="80" t="str">
        <f t="shared" si="1984"/>
        <v/>
      </c>
    </row>
    <row r="667" spans="48:114" ht="15.75" customHeight="1">
      <c r="AV667" s="80"/>
      <c r="AW667" s="131"/>
      <c r="AX667" s="80" t="str">
        <f t="shared" si="1953"/>
        <v/>
      </c>
      <c r="AY667" s="80" t="str">
        <f t="shared" ref="AY667:CA667" si="1985">IF(AY$6=$D17,INDEX($T17:$T17,1,1),"")</f>
        <v/>
      </c>
      <c r="AZ667" s="80" t="str">
        <f t="shared" si="1985"/>
        <v/>
      </c>
      <c r="BA667" s="80" t="str">
        <f t="shared" si="1985"/>
        <v/>
      </c>
      <c r="BB667" s="80" t="str">
        <f t="shared" si="1985"/>
        <v/>
      </c>
      <c r="BC667" s="80" t="str">
        <f t="shared" si="1985"/>
        <v/>
      </c>
      <c r="BD667" s="80" t="str">
        <f t="shared" si="1985"/>
        <v/>
      </c>
      <c r="BE667" s="80">
        <f t="shared" si="1985"/>
        <v>0</v>
      </c>
      <c r="BF667" s="80" t="str">
        <f t="shared" si="1985"/>
        <v/>
      </c>
      <c r="BG667" s="80" t="str">
        <f t="shared" si="1985"/>
        <v/>
      </c>
      <c r="BH667" s="80" t="str">
        <f t="shared" si="1985"/>
        <v/>
      </c>
      <c r="BI667" s="80" t="str">
        <f t="shared" si="1985"/>
        <v/>
      </c>
      <c r="BJ667" s="80" t="str">
        <f t="shared" si="1985"/>
        <v/>
      </c>
      <c r="BK667" s="80" t="str">
        <f t="shared" si="1985"/>
        <v/>
      </c>
      <c r="BL667" s="80" t="str">
        <f t="shared" si="1985"/>
        <v/>
      </c>
      <c r="BM667" s="80" t="str">
        <f t="shared" si="1985"/>
        <v/>
      </c>
      <c r="BN667" s="80" t="str">
        <f t="shared" si="1985"/>
        <v/>
      </c>
      <c r="BO667" s="80" t="str">
        <f t="shared" si="1985"/>
        <v/>
      </c>
      <c r="BP667" s="80" t="str">
        <f t="shared" si="1985"/>
        <v/>
      </c>
      <c r="BQ667" s="80" t="str">
        <f t="shared" si="1985"/>
        <v/>
      </c>
      <c r="BR667" s="80" t="str">
        <f t="shared" si="1985"/>
        <v/>
      </c>
      <c r="BS667" s="80" t="str">
        <f t="shared" si="1985"/>
        <v/>
      </c>
      <c r="BT667" s="80" t="str">
        <f t="shared" si="1985"/>
        <v/>
      </c>
      <c r="BU667" s="80" t="str">
        <f t="shared" si="1985"/>
        <v/>
      </c>
      <c r="BV667" s="80" t="str">
        <f t="shared" si="1985"/>
        <v/>
      </c>
      <c r="BW667" s="80" t="str">
        <f t="shared" si="1985"/>
        <v/>
      </c>
      <c r="BX667" s="80" t="str">
        <f t="shared" si="1985"/>
        <v/>
      </c>
      <c r="BY667" s="80" t="str">
        <f t="shared" si="1985"/>
        <v/>
      </c>
      <c r="BZ667" s="80" t="str">
        <f t="shared" si="1985"/>
        <v/>
      </c>
      <c r="CA667" s="80" t="str">
        <f t="shared" si="1985"/>
        <v/>
      </c>
      <c r="CB667" s="80" t="str">
        <f t="shared" ref="CB667:CF671" si="1986">IF(CB$6=$D17,INDEX($T17:$T17,1,1),"")</f>
        <v/>
      </c>
      <c r="CC667" s="80" t="str">
        <f t="shared" si="1986"/>
        <v/>
      </c>
      <c r="CD667" s="80" t="str">
        <f t="shared" si="1986"/>
        <v/>
      </c>
      <c r="CE667" s="80" t="str">
        <f t="shared" si="1986"/>
        <v/>
      </c>
      <c r="CF667" s="80" t="str">
        <f t="shared" si="1986"/>
        <v/>
      </c>
      <c r="CG667" s="80" t="str">
        <f t="shared" ref="CG667:CN667" si="1987">IF(CG$6=$D17,INDEX($T17:$T17,1,1),"")</f>
        <v/>
      </c>
      <c r="CH667" s="80" t="str">
        <f t="shared" si="1987"/>
        <v/>
      </c>
      <c r="CI667" s="80" t="str">
        <f t="shared" si="1987"/>
        <v/>
      </c>
      <c r="CJ667" s="80" t="str">
        <f t="shared" si="1987"/>
        <v/>
      </c>
      <c r="CK667" s="80" t="str">
        <f t="shared" si="1987"/>
        <v/>
      </c>
      <c r="CL667" s="80" t="str">
        <f t="shared" si="1987"/>
        <v/>
      </c>
      <c r="CM667" s="80" t="str">
        <f t="shared" si="1987"/>
        <v/>
      </c>
      <c r="CN667" s="80" t="str">
        <f t="shared" si="1987"/>
        <v/>
      </c>
      <c r="CO667" s="80" t="str">
        <f t="shared" ref="CO667:DJ667" si="1988">IF(CO$6=$D17,INDEX($T17:$T17,1,1),"")</f>
        <v/>
      </c>
      <c r="CP667" s="80" t="str">
        <f t="shared" si="1988"/>
        <v/>
      </c>
      <c r="CQ667" s="80" t="str">
        <f t="shared" si="1988"/>
        <v/>
      </c>
      <c r="CR667" s="80" t="str">
        <f t="shared" si="1988"/>
        <v/>
      </c>
      <c r="CS667" s="80" t="str">
        <f t="shared" si="1988"/>
        <v/>
      </c>
      <c r="CT667" s="80" t="str">
        <f t="shared" si="1988"/>
        <v/>
      </c>
      <c r="CU667" s="80" t="str">
        <f t="shared" si="1988"/>
        <v/>
      </c>
      <c r="CV667" s="80" t="str">
        <f t="shared" si="1988"/>
        <v/>
      </c>
      <c r="CW667" s="80" t="str">
        <f t="shared" si="1988"/>
        <v/>
      </c>
      <c r="CX667" s="80" t="str">
        <f t="shared" si="1988"/>
        <v/>
      </c>
      <c r="CY667" s="80" t="str">
        <f t="shared" si="1988"/>
        <v/>
      </c>
      <c r="CZ667" s="80" t="str">
        <f t="shared" si="1988"/>
        <v/>
      </c>
      <c r="DA667" s="80" t="str">
        <f t="shared" si="1988"/>
        <v/>
      </c>
      <c r="DB667" s="80" t="str">
        <f t="shared" si="1988"/>
        <v/>
      </c>
      <c r="DC667" s="80" t="str">
        <f t="shared" si="1988"/>
        <v/>
      </c>
      <c r="DD667" s="80" t="str">
        <f t="shared" si="1988"/>
        <v/>
      </c>
      <c r="DE667" s="80" t="str">
        <f t="shared" si="1988"/>
        <v/>
      </c>
      <c r="DF667" s="80" t="str">
        <f t="shared" si="1988"/>
        <v/>
      </c>
      <c r="DG667" s="80" t="str">
        <f t="shared" si="1988"/>
        <v/>
      </c>
      <c r="DH667" s="80" t="str">
        <f t="shared" si="1988"/>
        <v/>
      </c>
      <c r="DI667" s="80" t="str">
        <f t="shared" si="1988"/>
        <v/>
      </c>
      <c r="DJ667" s="80" t="str">
        <f t="shared" si="1988"/>
        <v/>
      </c>
    </row>
    <row r="668" spans="48:114" ht="15.75" customHeight="1">
      <c r="AV668" s="80"/>
      <c r="AW668" s="131"/>
      <c r="AX668" s="80" t="str">
        <f t="shared" si="1953"/>
        <v/>
      </c>
      <c r="AY668" s="80" t="str">
        <f t="shared" ref="AY668:CA668" si="1989">IF(AY$6=$D18,INDEX($T18:$T18,1,1),"")</f>
        <v/>
      </c>
      <c r="AZ668" s="80" t="str">
        <f t="shared" si="1989"/>
        <v/>
      </c>
      <c r="BA668" s="80" t="str">
        <f t="shared" si="1989"/>
        <v/>
      </c>
      <c r="BB668" s="80" t="str">
        <f t="shared" si="1989"/>
        <v/>
      </c>
      <c r="BC668" s="80">
        <f t="shared" si="1989"/>
        <v>0</v>
      </c>
      <c r="BD668" s="80" t="str">
        <f t="shared" si="1989"/>
        <v/>
      </c>
      <c r="BE668" s="80" t="str">
        <f t="shared" si="1989"/>
        <v/>
      </c>
      <c r="BF668" s="80" t="str">
        <f t="shared" si="1989"/>
        <v/>
      </c>
      <c r="BG668" s="80" t="str">
        <f t="shared" si="1989"/>
        <v/>
      </c>
      <c r="BH668" s="80" t="str">
        <f t="shared" si="1989"/>
        <v/>
      </c>
      <c r="BI668" s="80" t="str">
        <f t="shared" si="1989"/>
        <v/>
      </c>
      <c r="BJ668" s="80" t="str">
        <f t="shared" si="1989"/>
        <v/>
      </c>
      <c r="BK668" s="80" t="str">
        <f t="shared" si="1989"/>
        <v/>
      </c>
      <c r="BL668" s="80" t="str">
        <f t="shared" si="1989"/>
        <v/>
      </c>
      <c r="BM668" s="80" t="str">
        <f t="shared" si="1989"/>
        <v/>
      </c>
      <c r="BN668" s="80" t="str">
        <f t="shared" si="1989"/>
        <v/>
      </c>
      <c r="BO668" s="80" t="str">
        <f t="shared" si="1989"/>
        <v/>
      </c>
      <c r="BP668" s="80" t="str">
        <f t="shared" si="1989"/>
        <v/>
      </c>
      <c r="BQ668" s="80" t="str">
        <f t="shared" si="1989"/>
        <v/>
      </c>
      <c r="BR668" s="80" t="str">
        <f t="shared" si="1989"/>
        <v/>
      </c>
      <c r="BS668" s="80" t="str">
        <f t="shared" si="1989"/>
        <v/>
      </c>
      <c r="BT668" s="80" t="str">
        <f t="shared" si="1989"/>
        <v/>
      </c>
      <c r="BU668" s="80" t="str">
        <f t="shared" si="1989"/>
        <v/>
      </c>
      <c r="BV668" s="80" t="str">
        <f t="shared" si="1989"/>
        <v/>
      </c>
      <c r="BW668" s="80" t="str">
        <f t="shared" si="1989"/>
        <v/>
      </c>
      <c r="BX668" s="80" t="str">
        <f t="shared" si="1989"/>
        <v/>
      </c>
      <c r="BY668" s="80" t="str">
        <f t="shared" si="1989"/>
        <v/>
      </c>
      <c r="BZ668" s="80" t="str">
        <f t="shared" si="1989"/>
        <v/>
      </c>
      <c r="CA668" s="80" t="str">
        <f t="shared" si="1989"/>
        <v/>
      </c>
      <c r="CB668" s="80" t="str">
        <f t="shared" si="1986"/>
        <v/>
      </c>
      <c r="CC668" s="80" t="str">
        <f t="shared" si="1986"/>
        <v/>
      </c>
      <c r="CD668" s="80" t="str">
        <f t="shared" si="1986"/>
        <v/>
      </c>
      <c r="CE668" s="80" t="str">
        <f t="shared" si="1986"/>
        <v/>
      </c>
      <c r="CF668" s="80" t="str">
        <f t="shared" si="1986"/>
        <v/>
      </c>
      <c r="CG668" s="80" t="str">
        <f t="shared" ref="CG668:CN668" si="1990">IF(CG$6=$D18,INDEX($T18:$T18,1,1),"")</f>
        <v/>
      </c>
      <c r="CH668" s="80" t="str">
        <f t="shared" si="1990"/>
        <v/>
      </c>
      <c r="CI668" s="80" t="str">
        <f t="shared" si="1990"/>
        <v/>
      </c>
      <c r="CJ668" s="80" t="str">
        <f t="shared" si="1990"/>
        <v/>
      </c>
      <c r="CK668" s="80" t="str">
        <f t="shared" si="1990"/>
        <v/>
      </c>
      <c r="CL668" s="80" t="str">
        <f t="shared" si="1990"/>
        <v/>
      </c>
      <c r="CM668" s="80" t="str">
        <f t="shared" si="1990"/>
        <v/>
      </c>
      <c r="CN668" s="80" t="str">
        <f t="shared" si="1990"/>
        <v/>
      </c>
      <c r="CO668" s="80" t="str">
        <f t="shared" ref="CO668:DJ668" si="1991">IF(CO$6=$D18,INDEX($T18:$T18,1,1),"")</f>
        <v/>
      </c>
      <c r="CP668" s="80" t="str">
        <f t="shared" si="1991"/>
        <v/>
      </c>
      <c r="CQ668" s="80" t="str">
        <f t="shared" si="1991"/>
        <v/>
      </c>
      <c r="CR668" s="80" t="str">
        <f t="shared" si="1991"/>
        <v/>
      </c>
      <c r="CS668" s="80" t="str">
        <f t="shared" si="1991"/>
        <v/>
      </c>
      <c r="CT668" s="80" t="str">
        <f t="shared" si="1991"/>
        <v/>
      </c>
      <c r="CU668" s="80" t="str">
        <f t="shared" si="1991"/>
        <v/>
      </c>
      <c r="CV668" s="80" t="str">
        <f t="shared" si="1991"/>
        <v/>
      </c>
      <c r="CW668" s="80" t="str">
        <f t="shared" si="1991"/>
        <v/>
      </c>
      <c r="CX668" s="80" t="str">
        <f t="shared" si="1991"/>
        <v/>
      </c>
      <c r="CY668" s="80" t="str">
        <f t="shared" si="1991"/>
        <v/>
      </c>
      <c r="CZ668" s="80" t="str">
        <f t="shared" si="1991"/>
        <v/>
      </c>
      <c r="DA668" s="80" t="str">
        <f t="shared" si="1991"/>
        <v/>
      </c>
      <c r="DB668" s="80" t="str">
        <f t="shared" si="1991"/>
        <v/>
      </c>
      <c r="DC668" s="80" t="str">
        <f t="shared" si="1991"/>
        <v/>
      </c>
      <c r="DD668" s="80" t="str">
        <f t="shared" si="1991"/>
        <v/>
      </c>
      <c r="DE668" s="80" t="str">
        <f t="shared" si="1991"/>
        <v/>
      </c>
      <c r="DF668" s="80" t="str">
        <f t="shared" si="1991"/>
        <v/>
      </c>
      <c r="DG668" s="80" t="str">
        <f t="shared" si="1991"/>
        <v/>
      </c>
      <c r="DH668" s="80" t="str">
        <f t="shared" si="1991"/>
        <v/>
      </c>
      <c r="DI668" s="80" t="str">
        <f t="shared" si="1991"/>
        <v/>
      </c>
      <c r="DJ668" s="80" t="str">
        <f t="shared" si="1991"/>
        <v/>
      </c>
    </row>
    <row r="669" spans="48:114" ht="15.75" customHeight="1">
      <c r="AV669" s="80"/>
      <c r="AW669" s="131"/>
      <c r="AX669" s="80" t="str">
        <f t="shared" si="1953"/>
        <v/>
      </c>
      <c r="AY669" s="80" t="str">
        <f t="shared" ref="AY669:CA669" si="1992">IF(AY$6=$D19,INDEX($T19:$T19,1,1),"")</f>
        <v/>
      </c>
      <c r="AZ669" s="80" t="str">
        <f t="shared" si="1992"/>
        <v/>
      </c>
      <c r="BA669" s="80" t="str">
        <f t="shared" si="1992"/>
        <v/>
      </c>
      <c r="BB669" s="80" t="str">
        <f t="shared" si="1992"/>
        <v/>
      </c>
      <c r="BC669" s="80" t="str">
        <f t="shared" si="1992"/>
        <v/>
      </c>
      <c r="BD669" s="80" t="str">
        <f t="shared" si="1992"/>
        <v/>
      </c>
      <c r="BE669" s="80" t="str">
        <f t="shared" si="1992"/>
        <v/>
      </c>
      <c r="BF669" s="80">
        <f t="shared" si="1992"/>
        <v>0</v>
      </c>
      <c r="BG669" s="80" t="str">
        <f t="shared" si="1992"/>
        <v/>
      </c>
      <c r="BH669" s="80" t="str">
        <f t="shared" si="1992"/>
        <v/>
      </c>
      <c r="BI669" s="80" t="str">
        <f t="shared" si="1992"/>
        <v/>
      </c>
      <c r="BJ669" s="80" t="str">
        <f t="shared" si="1992"/>
        <v/>
      </c>
      <c r="BK669" s="80" t="str">
        <f t="shared" si="1992"/>
        <v/>
      </c>
      <c r="BL669" s="80" t="str">
        <f t="shared" si="1992"/>
        <v/>
      </c>
      <c r="BM669" s="80" t="str">
        <f t="shared" si="1992"/>
        <v/>
      </c>
      <c r="BN669" s="80" t="str">
        <f t="shared" si="1992"/>
        <v/>
      </c>
      <c r="BO669" s="80" t="str">
        <f t="shared" si="1992"/>
        <v/>
      </c>
      <c r="BP669" s="80" t="str">
        <f t="shared" si="1992"/>
        <v/>
      </c>
      <c r="BQ669" s="80" t="str">
        <f t="shared" si="1992"/>
        <v/>
      </c>
      <c r="BR669" s="80" t="str">
        <f t="shared" si="1992"/>
        <v/>
      </c>
      <c r="BS669" s="80" t="str">
        <f t="shared" si="1992"/>
        <v/>
      </c>
      <c r="BT669" s="80" t="str">
        <f t="shared" si="1992"/>
        <v/>
      </c>
      <c r="BU669" s="80" t="str">
        <f t="shared" si="1992"/>
        <v/>
      </c>
      <c r="BV669" s="80" t="str">
        <f t="shared" si="1992"/>
        <v/>
      </c>
      <c r="BW669" s="80" t="str">
        <f t="shared" si="1992"/>
        <v/>
      </c>
      <c r="BX669" s="80" t="str">
        <f t="shared" si="1992"/>
        <v/>
      </c>
      <c r="BY669" s="80" t="str">
        <f t="shared" si="1992"/>
        <v/>
      </c>
      <c r="BZ669" s="80" t="str">
        <f t="shared" si="1992"/>
        <v/>
      </c>
      <c r="CA669" s="80" t="str">
        <f t="shared" si="1992"/>
        <v/>
      </c>
      <c r="CB669" s="80" t="str">
        <f t="shared" si="1986"/>
        <v/>
      </c>
      <c r="CC669" s="80" t="str">
        <f t="shared" si="1986"/>
        <v/>
      </c>
      <c r="CD669" s="80" t="str">
        <f t="shared" si="1986"/>
        <v/>
      </c>
      <c r="CE669" s="80" t="str">
        <f t="shared" si="1986"/>
        <v/>
      </c>
      <c r="CF669" s="80" t="str">
        <f t="shared" si="1986"/>
        <v/>
      </c>
      <c r="CG669" s="80" t="str">
        <f t="shared" ref="CG669:CN669" si="1993">IF(CG$6=$D19,INDEX($T19:$T19,1,1),"")</f>
        <v/>
      </c>
      <c r="CH669" s="80" t="str">
        <f t="shared" si="1993"/>
        <v/>
      </c>
      <c r="CI669" s="80" t="str">
        <f t="shared" si="1993"/>
        <v/>
      </c>
      <c r="CJ669" s="80" t="str">
        <f t="shared" si="1993"/>
        <v/>
      </c>
      <c r="CK669" s="80" t="str">
        <f t="shared" si="1993"/>
        <v/>
      </c>
      <c r="CL669" s="80" t="str">
        <f t="shared" si="1993"/>
        <v/>
      </c>
      <c r="CM669" s="80" t="str">
        <f t="shared" si="1993"/>
        <v/>
      </c>
      <c r="CN669" s="80" t="str">
        <f t="shared" si="1993"/>
        <v/>
      </c>
      <c r="CO669" s="80" t="str">
        <f t="shared" ref="CO669:DJ669" si="1994">IF(CO$6=$D19,INDEX($T19:$T19,1,1),"")</f>
        <v/>
      </c>
      <c r="CP669" s="80" t="str">
        <f t="shared" si="1994"/>
        <v/>
      </c>
      <c r="CQ669" s="80" t="str">
        <f t="shared" si="1994"/>
        <v/>
      </c>
      <c r="CR669" s="80" t="str">
        <f t="shared" si="1994"/>
        <v/>
      </c>
      <c r="CS669" s="80" t="str">
        <f t="shared" si="1994"/>
        <v/>
      </c>
      <c r="CT669" s="80" t="str">
        <f t="shared" si="1994"/>
        <v/>
      </c>
      <c r="CU669" s="80" t="str">
        <f t="shared" si="1994"/>
        <v/>
      </c>
      <c r="CV669" s="80" t="str">
        <f t="shared" si="1994"/>
        <v/>
      </c>
      <c r="CW669" s="80" t="str">
        <f t="shared" si="1994"/>
        <v/>
      </c>
      <c r="CX669" s="80" t="str">
        <f t="shared" si="1994"/>
        <v/>
      </c>
      <c r="CY669" s="80" t="str">
        <f t="shared" si="1994"/>
        <v/>
      </c>
      <c r="CZ669" s="80" t="str">
        <f t="shared" si="1994"/>
        <v/>
      </c>
      <c r="DA669" s="80" t="str">
        <f t="shared" si="1994"/>
        <v/>
      </c>
      <c r="DB669" s="80" t="str">
        <f t="shared" si="1994"/>
        <v/>
      </c>
      <c r="DC669" s="80" t="str">
        <f t="shared" si="1994"/>
        <v/>
      </c>
      <c r="DD669" s="80" t="str">
        <f t="shared" si="1994"/>
        <v/>
      </c>
      <c r="DE669" s="80" t="str">
        <f t="shared" si="1994"/>
        <v/>
      </c>
      <c r="DF669" s="80" t="str">
        <f t="shared" si="1994"/>
        <v/>
      </c>
      <c r="DG669" s="80" t="str">
        <f t="shared" si="1994"/>
        <v/>
      </c>
      <c r="DH669" s="80" t="str">
        <f t="shared" si="1994"/>
        <v/>
      </c>
      <c r="DI669" s="80" t="str">
        <f t="shared" si="1994"/>
        <v/>
      </c>
      <c r="DJ669" s="80" t="str">
        <f t="shared" si="1994"/>
        <v/>
      </c>
    </row>
    <row r="670" spans="48:114" ht="15.75" customHeight="1">
      <c r="AV670" s="80"/>
      <c r="AW670" s="131"/>
      <c r="AX670" s="80" t="str">
        <f t="shared" si="1953"/>
        <v/>
      </c>
      <c r="AY670" s="80" t="str">
        <f t="shared" ref="AY670:CA670" si="1995">IF(AY$6=$D20,INDEX($T20:$T20,1,1),"")</f>
        <v/>
      </c>
      <c r="AZ670" s="80" t="str">
        <f t="shared" si="1995"/>
        <v/>
      </c>
      <c r="BA670" s="80" t="str">
        <f t="shared" si="1995"/>
        <v/>
      </c>
      <c r="BB670" s="80" t="str">
        <f t="shared" si="1995"/>
        <v/>
      </c>
      <c r="BC670" s="80" t="str">
        <f t="shared" si="1995"/>
        <v/>
      </c>
      <c r="BD670" s="80" t="str">
        <f t="shared" si="1995"/>
        <v/>
      </c>
      <c r="BE670" s="80" t="str">
        <f t="shared" si="1995"/>
        <v/>
      </c>
      <c r="BF670" s="80" t="str">
        <f t="shared" si="1995"/>
        <v/>
      </c>
      <c r="BG670" s="80">
        <f t="shared" si="1995"/>
        <v>0</v>
      </c>
      <c r="BH670" s="80" t="str">
        <f t="shared" si="1995"/>
        <v/>
      </c>
      <c r="BI670" s="80" t="str">
        <f t="shared" si="1995"/>
        <v/>
      </c>
      <c r="BJ670" s="80" t="str">
        <f t="shared" si="1995"/>
        <v/>
      </c>
      <c r="BK670" s="80" t="str">
        <f t="shared" si="1995"/>
        <v/>
      </c>
      <c r="BL670" s="80" t="str">
        <f t="shared" si="1995"/>
        <v/>
      </c>
      <c r="BM670" s="80" t="str">
        <f t="shared" si="1995"/>
        <v/>
      </c>
      <c r="BN670" s="80" t="str">
        <f t="shared" si="1995"/>
        <v/>
      </c>
      <c r="BO670" s="80" t="str">
        <f t="shared" si="1995"/>
        <v/>
      </c>
      <c r="BP670" s="80" t="str">
        <f t="shared" si="1995"/>
        <v/>
      </c>
      <c r="BQ670" s="80" t="str">
        <f t="shared" si="1995"/>
        <v/>
      </c>
      <c r="BR670" s="80" t="str">
        <f t="shared" si="1995"/>
        <v/>
      </c>
      <c r="BS670" s="80" t="str">
        <f t="shared" si="1995"/>
        <v/>
      </c>
      <c r="BT670" s="80" t="str">
        <f t="shared" si="1995"/>
        <v/>
      </c>
      <c r="BU670" s="80" t="str">
        <f t="shared" si="1995"/>
        <v/>
      </c>
      <c r="BV670" s="80" t="str">
        <f t="shared" si="1995"/>
        <v/>
      </c>
      <c r="BW670" s="80" t="str">
        <f t="shared" si="1995"/>
        <v/>
      </c>
      <c r="BX670" s="80" t="str">
        <f t="shared" si="1995"/>
        <v/>
      </c>
      <c r="BY670" s="80" t="str">
        <f t="shared" si="1995"/>
        <v/>
      </c>
      <c r="BZ670" s="80" t="str">
        <f t="shared" si="1995"/>
        <v/>
      </c>
      <c r="CA670" s="80" t="str">
        <f t="shared" si="1995"/>
        <v/>
      </c>
      <c r="CB670" s="80" t="str">
        <f t="shared" si="1986"/>
        <v/>
      </c>
      <c r="CC670" s="80" t="str">
        <f t="shared" si="1986"/>
        <v/>
      </c>
      <c r="CD670" s="80" t="str">
        <f t="shared" si="1986"/>
        <v/>
      </c>
      <c r="CE670" s="80" t="str">
        <f t="shared" si="1986"/>
        <v/>
      </c>
      <c r="CF670" s="80" t="str">
        <f t="shared" si="1986"/>
        <v/>
      </c>
      <c r="CG670" s="80" t="str">
        <f t="shared" ref="CG670:CN670" si="1996">IF(CG$6=$D20,INDEX($T20:$T20,1,1),"")</f>
        <v/>
      </c>
      <c r="CH670" s="80" t="str">
        <f t="shared" si="1996"/>
        <v/>
      </c>
      <c r="CI670" s="80" t="str">
        <f t="shared" si="1996"/>
        <v/>
      </c>
      <c r="CJ670" s="80" t="str">
        <f t="shared" si="1996"/>
        <v/>
      </c>
      <c r="CK670" s="80" t="str">
        <f t="shared" si="1996"/>
        <v/>
      </c>
      <c r="CL670" s="80" t="str">
        <f t="shared" si="1996"/>
        <v/>
      </c>
      <c r="CM670" s="80" t="str">
        <f t="shared" si="1996"/>
        <v/>
      </c>
      <c r="CN670" s="80" t="str">
        <f t="shared" si="1996"/>
        <v/>
      </c>
      <c r="CO670" s="80" t="str">
        <f t="shared" ref="CO670:DJ670" si="1997">IF(CO$6=$D20,INDEX($T20:$T20,1,1),"")</f>
        <v/>
      </c>
      <c r="CP670" s="80" t="str">
        <f t="shared" si="1997"/>
        <v/>
      </c>
      <c r="CQ670" s="80" t="str">
        <f t="shared" si="1997"/>
        <v/>
      </c>
      <c r="CR670" s="80" t="str">
        <f t="shared" si="1997"/>
        <v/>
      </c>
      <c r="CS670" s="80" t="str">
        <f t="shared" si="1997"/>
        <v/>
      </c>
      <c r="CT670" s="80" t="str">
        <f t="shared" si="1997"/>
        <v/>
      </c>
      <c r="CU670" s="80" t="str">
        <f t="shared" si="1997"/>
        <v/>
      </c>
      <c r="CV670" s="80" t="str">
        <f t="shared" si="1997"/>
        <v/>
      </c>
      <c r="CW670" s="80" t="str">
        <f t="shared" si="1997"/>
        <v/>
      </c>
      <c r="CX670" s="80" t="str">
        <f t="shared" si="1997"/>
        <v/>
      </c>
      <c r="CY670" s="80" t="str">
        <f t="shared" si="1997"/>
        <v/>
      </c>
      <c r="CZ670" s="80" t="str">
        <f t="shared" si="1997"/>
        <v/>
      </c>
      <c r="DA670" s="80" t="str">
        <f t="shared" si="1997"/>
        <v/>
      </c>
      <c r="DB670" s="80" t="str">
        <f t="shared" si="1997"/>
        <v/>
      </c>
      <c r="DC670" s="80" t="str">
        <f t="shared" si="1997"/>
        <v/>
      </c>
      <c r="DD670" s="80" t="str">
        <f t="shared" si="1997"/>
        <v/>
      </c>
      <c r="DE670" s="80" t="str">
        <f t="shared" si="1997"/>
        <v/>
      </c>
      <c r="DF670" s="80" t="str">
        <f t="shared" si="1997"/>
        <v/>
      </c>
      <c r="DG670" s="80" t="str">
        <f t="shared" si="1997"/>
        <v/>
      </c>
      <c r="DH670" s="80" t="str">
        <f t="shared" si="1997"/>
        <v/>
      </c>
      <c r="DI670" s="80" t="str">
        <f t="shared" si="1997"/>
        <v/>
      </c>
      <c r="DJ670" s="80" t="str">
        <f t="shared" si="1997"/>
        <v/>
      </c>
    </row>
    <row r="671" spans="48:114" ht="15.75" customHeight="1">
      <c r="AV671" s="80"/>
      <c r="AW671" s="131"/>
      <c r="AX671" s="80" t="str">
        <f t="shared" si="1953"/>
        <v/>
      </c>
      <c r="AY671" s="80" t="str">
        <f t="shared" ref="AY671:CA671" si="1998">IF(AY$6=$D21,INDEX($T21:$T21,1,1),"")</f>
        <v/>
      </c>
      <c r="AZ671" s="80" t="str">
        <f t="shared" si="1998"/>
        <v/>
      </c>
      <c r="BA671" s="80" t="str">
        <f t="shared" si="1998"/>
        <v/>
      </c>
      <c r="BB671" s="80" t="str">
        <f t="shared" si="1998"/>
        <v/>
      </c>
      <c r="BC671" s="80" t="str">
        <f t="shared" si="1998"/>
        <v/>
      </c>
      <c r="BD671" s="80" t="str">
        <f t="shared" si="1998"/>
        <v/>
      </c>
      <c r="BE671" s="80" t="str">
        <f t="shared" si="1998"/>
        <v/>
      </c>
      <c r="BF671" s="80" t="str">
        <f t="shared" si="1998"/>
        <v/>
      </c>
      <c r="BG671" s="80" t="str">
        <f t="shared" si="1998"/>
        <v/>
      </c>
      <c r="BH671" s="80">
        <f t="shared" si="1998"/>
        <v>0</v>
      </c>
      <c r="BI671" s="80" t="str">
        <f t="shared" si="1998"/>
        <v/>
      </c>
      <c r="BJ671" s="80" t="str">
        <f t="shared" si="1998"/>
        <v/>
      </c>
      <c r="BK671" s="80" t="str">
        <f t="shared" si="1998"/>
        <v/>
      </c>
      <c r="BL671" s="80" t="str">
        <f t="shared" si="1998"/>
        <v/>
      </c>
      <c r="BM671" s="80" t="str">
        <f t="shared" si="1998"/>
        <v/>
      </c>
      <c r="BN671" s="80" t="str">
        <f t="shared" si="1998"/>
        <v/>
      </c>
      <c r="BO671" s="80" t="str">
        <f t="shared" si="1998"/>
        <v/>
      </c>
      <c r="BP671" s="80" t="str">
        <f t="shared" si="1998"/>
        <v/>
      </c>
      <c r="BQ671" s="80" t="str">
        <f t="shared" si="1998"/>
        <v/>
      </c>
      <c r="BR671" s="80" t="str">
        <f t="shared" si="1998"/>
        <v/>
      </c>
      <c r="BS671" s="80" t="str">
        <f t="shared" si="1998"/>
        <v/>
      </c>
      <c r="BT671" s="80" t="str">
        <f t="shared" si="1998"/>
        <v/>
      </c>
      <c r="BU671" s="80" t="str">
        <f t="shared" si="1998"/>
        <v/>
      </c>
      <c r="BV671" s="80" t="str">
        <f t="shared" si="1998"/>
        <v/>
      </c>
      <c r="BW671" s="80" t="str">
        <f t="shared" si="1998"/>
        <v/>
      </c>
      <c r="BX671" s="80" t="str">
        <f t="shared" si="1998"/>
        <v/>
      </c>
      <c r="BY671" s="80" t="str">
        <f t="shared" si="1998"/>
        <v/>
      </c>
      <c r="BZ671" s="80" t="str">
        <f t="shared" si="1998"/>
        <v/>
      </c>
      <c r="CA671" s="80" t="str">
        <f t="shared" si="1998"/>
        <v/>
      </c>
      <c r="CB671" s="80" t="str">
        <f t="shared" si="1986"/>
        <v/>
      </c>
      <c r="CC671" s="80" t="str">
        <f t="shared" si="1986"/>
        <v/>
      </c>
      <c r="CD671" s="80" t="str">
        <f t="shared" si="1986"/>
        <v/>
      </c>
      <c r="CE671" s="80" t="str">
        <f t="shared" si="1986"/>
        <v/>
      </c>
      <c r="CF671" s="80" t="str">
        <f t="shared" si="1986"/>
        <v/>
      </c>
      <c r="CG671" s="80" t="str">
        <f t="shared" ref="CG671:CN671" si="1999">IF(CG$6=$D21,INDEX($T21:$T21,1,1),"")</f>
        <v/>
      </c>
      <c r="CH671" s="80" t="str">
        <f t="shared" si="1999"/>
        <v/>
      </c>
      <c r="CI671" s="80" t="str">
        <f t="shared" si="1999"/>
        <v/>
      </c>
      <c r="CJ671" s="80" t="str">
        <f t="shared" si="1999"/>
        <v/>
      </c>
      <c r="CK671" s="80" t="str">
        <f t="shared" si="1999"/>
        <v/>
      </c>
      <c r="CL671" s="80" t="str">
        <f t="shared" si="1999"/>
        <v/>
      </c>
      <c r="CM671" s="80" t="str">
        <f t="shared" si="1999"/>
        <v/>
      </c>
      <c r="CN671" s="80" t="str">
        <f t="shared" si="1999"/>
        <v/>
      </c>
      <c r="CO671" s="80" t="str">
        <f t="shared" ref="CO671:DJ671" si="2000">IF(CO$6=$D21,INDEX($T21:$T21,1,1),"")</f>
        <v/>
      </c>
      <c r="CP671" s="80" t="str">
        <f t="shared" si="2000"/>
        <v/>
      </c>
      <c r="CQ671" s="80" t="str">
        <f t="shared" si="2000"/>
        <v/>
      </c>
      <c r="CR671" s="80" t="str">
        <f t="shared" si="2000"/>
        <v/>
      </c>
      <c r="CS671" s="80" t="str">
        <f t="shared" si="2000"/>
        <v/>
      </c>
      <c r="CT671" s="80" t="str">
        <f t="shared" si="2000"/>
        <v/>
      </c>
      <c r="CU671" s="80" t="str">
        <f t="shared" si="2000"/>
        <v/>
      </c>
      <c r="CV671" s="80" t="str">
        <f t="shared" si="2000"/>
        <v/>
      </c>
      <c r="CW671" s="80" t="str">
        <f t="shared" si="2000"/>
        <v/>
      </c>
      <c r="CX671" s="80" t="str">
        <f t="shared" si="2000"/>
        <v/>
      </c>
      <c r="CY671" s="80" t="str">
        <f t="shared" si="2000"/>
        <v/>
      </c>
      <c r="CZ671" s="80" t="str">
        <f t="shared" si="2000"/>
        <v/>
      </c>
      <c r="DA671" s="80" t="str">
        <f t="shared" si="2000"/>
        <v/>
      </c>
      <c r="DB671" s="80" t="str">
        <f t="shared" si="2000"/>
        <v/>
      </c>
      <c r="DC671" s="80" t="str">
        <f t="shared" si="2000"/>
        <v/>
      </c>
      <c r="DD671" s="80" t="str">
        <f t="shared" si="2000"/>
        <v/>
      </c>
      <c r="DE671" s="80" t="str">
        <f t="shared" si="2000"/>
        <v/>
      </c>
      <c r="DF671" s="80" t="str">
        <f t="shared" si="2000"/>
        <v/>
      </c>
      <c r="DG671" s="80" t="str">
        <f t="shared" si="2000"/>
        <v/>
      </c>
      <c r="DH671" s="80" t="str">
        <f t="shared" si="2000"/>
        <v/>
      </c>
      <c r="DI671" s="80" t="str">
        <f t="shared" si="2000"/>
        <v/>
      </c>
      <c r="DJ671" s="80" t="str">
        <f t="shared" si="2000"/>
        <v/>
      </c>
    </row>
    <row r="672" spans="48:114" ht="15.75" customHeight="1">
      <c r="AV672" s="80"/>
      <c r="AW672" s="131"/>
      <c r="AX672" s="80" t="str">
        <f t="shared" ref="AX672:AX688" si="2001">IF(AX$6=$D22,INDEX($T22:$T22,1,1),"")</f>
        <v/>
      </c>
      <c r="AY672" s="80" t="str">
        <f t="shared" ref="AY672:CA672" si="2002">IF(AY$6=$D22,INDEX($T22:$T22,1,1),"")</f>
        <v/>
      </c>
      <c r="AZ672" s="80" t="str">
        <f t="shared" si="2002"/>
        <v/>
      </c>
      <c r="BA672" s="80" t="str">
        <f t="shared" si="2002"/>
        <v/>
      </c>
      <c r="BB672" s="80" t="str">
        <f t="shared" si="2002"/>
        <v/>
      </c>
      <c r="BC672" s="80" t="str">
        <f t="shared" si="2002"/>
        <v/>
      </c>
      <c r="BD672" s="80" t="str">
        <f t="shared" si="2002"/>
        <v/>
      </c>
      <c r="BE672" s="80" t="str">
        <f t="shared" si="2002"/>
        <v/>
      </c>
      <c r="BF672" s="80" t="str">
        <f t="shared" si="2002"/>
        <v/>
      </c>
      <c r="BG672" s="80" t="str">
        <f t="shared" si="2002"/>
        <v/>
      </c>
      <c r="BH672" s="80" t="str">
        <f t="shared" si="2002"/>
        <v/>
      </c>
      <c r="BI672" s="80">
        <f t="shared" si="2002"/>
        <v>0</v>
      </c>
      <c r="BJ672" s="80" t="str">
        <f t="shared" si="2002"/>
        <v/>
      </c>
      <c r="BK672" s="80" t="str">
        <f t="shared" si="2002"/>
        <v/>
      </c>
      <c r="BL672" s="80" t="str">
        <f t="shared" si="2002"/>
        <v/>
      </c>
      <c r="BM672" s="80" t="str">
        <f t="shared" si="2002"/>
        <v/>
      </c>
      <c r="BN672" s="80" t="str">
        <f t="shared" si="2002"/>
        <v/>
      </c>
      <c r="BO672" s="80" t="str">
        <f t="shared" si="2002"/>
        <v/>
      </c>
      <c r="BP672" s="80" t="str">
        <f t="shared" si="2002"/>
        <v/>
      </c>
      <c r="BQ672" s="80" t="str">
        <f t="shared" si="2002"/>
        <v/>
      </c>
      <c r="BR672" s="80" t="str">
        <f t="shared" si="2002"/>
        <v/>
      </c>
      <c r="BS672" s="80" t="str">
        <f t="shared" si="2002"/>
        <v/>
      </c>
      <c r="BT672" s="80" t="str">
        <f t="shared" si="2002"/>
        <v/>
      </c>
      <c r="BU672" s="80" t="str">
        <f t="shared" si="2002"/>
        <v/>
      </c>
      <c r="BV672" s="80" t="str">
        <f t="shared" si="2002"/>
        <v/>
      </c>
      <c r="BW672" s="80" t="str">
        <f t="shared" si="2002"/>
        <v/>
      </c>
      <c r="BX672" s="80" t="str">
        <f t="shared" si="2002"/>
        <v/>
      </c>
      <c r="BY672" s="80" t="str">
        <f t="shared" si="2002"/>
        <v/>
      </c>
      <c r="BZ672" s="80" t="str">
        <f t="shared" si="2002"/>
        <v/>
      </c>
      <c r="CA672" s="80" t="str">
        <f t="shared" si="2002"/>
        <v/>
      </c>
      <c r="CB672" s="80" t="str">
        <f t="shared" ref="CB672:CF676" si="2003">IF(CB$6=$D22,INDEX($T22:$T22,1,1),"")</f>
        <v/>
      </c>
      <c r="CC672" s="80" t="str">
        <f t="shared" si="2003"/>
        <v/>
      </c>
      <c r="CD672" s="80" t="str">
        <f t="shared" si="2003"/>
        <v/>
      </c>
      <c r="CE672" s="80" t="str">
        <f t="shared" si="2003"/>
        <v/>
      </c>
      <c r="CF672" s="80" t="str">
        <f t="shared" si="2003"/>
        <v/>
      </c>
      <c r="CG672" s="80" t="str">
        <f t="shared" ref="CG672:CN672" si="2004">IF(CG$6=$D22,INDEX($T22:$T22,1,1),"")</f>
        <v/>
      </c>
      <c r="CH672" s="80" t="str">
        <f t="shared" si="2004"/>
        <v/>
      </c>
      <c r="CI672" s="80" t="str">
        <f t="shared" si="2004"/>
        <v/>
      </c>
      <c r="CJ672" s="80" t="str">
        <f t="shared" si="2004"/>
        <v/>
      </c>
      <c r="CK672" s="80" t="str">
        <f t="shared" si="2004"/>
        <v/>
      </c>
      <c r="CL672" s="80" t="str">
        <f t="shared" si="2004"/>
        <v/>
      </c>
      <c r="CM672" s="80" t="str">
        <f t="shared" si="2004"/>
        <v/>
      </c>
      <c r="CN672" s="80" t="str">
        <f t="shared" si="2004"/>
        <v/>
      </c>
      <c r="CO672" s="80" t="str">
        <f t="shared" ref="CO672:DJ672" si="2005">IF(CO$6=$D22,INDEX($T22:$T22,1,1),"")</f>
        <v/>
      </c>
      <c r="CP672" s="80" t="str">
        <f t="shared" si="2005"/>
        <v/>
      </c>
      <c r="CQ672" s="80" t="str">
        <f t="shared" si="2005"/>
        <v/>
      </c>
      <c r="CR672" s="80" t="str">
        <f t="shared" si="2005"/>
        <v/>
      </c>
      <c r="CS672" s="80" t="str">
        <f t="shared" si="2005"/>
        <v/>
      </c>
      <c r="CT672" s="80" t="str">
        <f t="shared" si="2005"/>
        <v/>
      </c>
      <c r="CU672" s="80" t="str">
        <f t="shared" si="2005"/>
        <v/>
      </c>
      <c r="CV672" s="80" t="str">
        <f t="shared" si="2005"/>
        <v/>
      </c>
      <c r="CW672" s="80" t="str">
        <f t="shared" si="2005"/>
        <v/>
      </c>
      <c r="CX672" s="80" t="str">
        <f t="shared" si="2005"/>
        <v/>
      </c>
      <c r="CY672" s="80" t="str">
        <f t="shared" si="2005"/>
        <v/>
      </c>
      <c r="CZ672" s="80" t="str">
        <f t="shared" si="2005"/>
        <v/>
      </c>
      <c r="DA672" s="80" t="str">
        <f t="shared" si="2005"/>
        <v/>
      </c>
      <c r="DB672" s="80" t="str">
        <f t="shared" si="2005"/>
        <v/>
      </c>
      <c r="DC672" s="80" t="str">
        <f t="shared" si="2005"/>
        <v/>
      </c>
      <c r="DD672" s="80" t="str">
        <f t="shared" si="2005"/>
        <v/>
      </c>
      <c r="DE672" s="80" t="str">
        <f t="shared" si="2005"/>
        <v/>
      </c>
      <c r="DF672" s="80" t="str">
        <f t="shared" si="2005"/>
        <v/>
      </c>
      <c r="DG672" s="80" t="str">
        <f t="shared" si="2005"/>
        <v/>
      </c>
      <c r="DH672" s="80" t="str">
        <f t="shared" si="2005"/>
        <v/>
      </c>
      <c r="DI672" s="80" t="str">
        <f t="shared" si="2005"/>
        <v/>
      </c>
      <c r="DJ672" s="80" t="str">
        <f t="shared" si="2005"/>
        <v/>
      </c>
    </row>
    <row r="673" spans="48:114" ht="15.75" customHeight="1">
      <c r="AV673" s="80"/>
      <c r="AW673" s="131"/>
      <c r="AX673" s="80" t="str">
        <f t="shared" si="2001"/>
        <v/>
      </c>
      <c r="AY673" s="80" t="str">
        <f t="shared" ref="AY673:CA673" si="2006">IF(AY$6=$D23,INDEX($T23:$T23,1,1),"")</f>
        <v/>
      </c>
      <c r="AZ673" s="80" t="str">
        <f t="shared" si="2006"/>
        <v/>
      </c>
      <c r="BA673" s="80" t="str">
        <f t="shared" si="2006"/>
        <v/>
      </c>
      <c r="BB673" s="80" t="str">
        <f t="shared" si="2006"/>
        <v/>
      </c>
      <c r="BC673" s="80" t="str">
        <f t="shared" si="2006"/>
        <v/>
      </c>
      <c r="BD673" s="80" t="str">
        <f t="shared" si="2006"/>
        <v/>
      </c>
      <c r="BE673" s="80" t="str">
        <f t="shared" si="2006"/>
        <v/>
      </c>
      <c r="BF673" s="80" t="str">
        <f t="shared" si="2006"/>
        <v/>
      </c>
      <c r="BG673" s="80" t="str">
        <f t="shared" si="2006"/>
        <v/>
      </c>
      <c r="BH673" s="80" t="str">
        <f t="shared" si="2006"/>
        <v/>
      </c>
      <c r="BI673" s="80" t="str">
        <f t="shared" si="2006"/>
        <v/>
      </c>
      <c r="BJ673" s="80">
        <f t="shared" si="2006"/>
        <v>0</v>
      </c>
      <c r="BK673" s="80" t="str">
        <f t="shared" si="2006"/>
        <v/>
      </c>
      <c r="BL673" s="80" t="str">
        <f t="shared" si="2006"/>
        <v/>
      </c>
      <c r="BM673" s="80" t="str">
        <f t="shared" si="2006"/>
        <v/>
      </c>
      <c r="BN673" s="80" t="str">
        <f t="shared" si="2006"/>
        <v/>
      </c>
      <c r="BO673" s="80" t="str">
        <f t="shared" si="2006"/>
        <v/>
      </c>
      <c r="BP673" s="80" t="str">
        <f t="shared" si="2006"/>
        <v/>
      </c>
      <c r="BQ673" s="80" t="str">
        <f t="shared" si="2006"/>
        <v/>
      </c>
      <c r="BR673" s="80" t="str">
        <f t="shared" si="2006"/>
        <v/>
      </c>
      <c r="BS673" s="80" t="str">
        <f t="shared" si="2006"/>
        <v/>
      </c>
      <c r="BT673" s="80" t="str">
        <f t="shared" si="2006"/>
        <v/>
      </c>
      <c r="BU673" s="80" t="str">
        <f t="shared" si="2006"/>
        <v/>
      </c>
      <c r="BV673" s="80" t="str">
        <f t="shared" si="2006"/>
        <v/>
      </c>
      <c r="BW673" s="80" t="str">
        <f t="shared" si="2006"/>
        <v/>
      </c>
      <c r="BX673" s="80" t="str">
        <f t="shared" si="2006"/>
        <v/>
      </c>
      <c r="BY673" s="80" t="str">
        <f t="shared" si="2006"/>
        <v/>
      </c>
      <c r="BZ673" s="80" t="str">
        <f t="shared" si="2006"/>
        <v/>
      </c>
      <c r="CA673" s="80" t="str">
        <f t="shared" si="2006"/>
        <v/>
      </c>
      <c r="CB673" s="80" t="str">
        <f t="shared" si="2003"/>
        <v/>
      </c>
      <c r="CC673" s="80" t="str">
        <f t="shared" si="2003"/>
        <v/>
      </c>
      <c r="CD673" s="80" t="str">
        <f t="shared" si="2003"/>
        <v/>
      </c>
      <c r="CE673" s="80" t="str">
        <f t="shared" si="2003"/>
        <v/>
      </c>
      <c r="CF673" s="80" t="str">
        <f t="shared" si="2003"/>
        <v/>
      </c>
      <c r="CG673" s="80" t="str">
        <f t="shared" ref="CG673:CN673" si="2007">IF(CG$6=$D23,INDEX($T23:$T23,1,1),"")</f>
        <v/>
      </c>
      <c r="CH673" s="80" t="str">
        <f t="shared" si="2007"/>
        <v/>
      </c>
      <c r="CI673" s="80" t="str">
        <f t="shared" si="2007"/>
        <v/>
      </c>
      <c r="CJ673" s="80" t="str">
        <f t="shared" si="2007"/>
        <v/>
      </c>
      <c r="CK673" s="80" t="str">
        <f t="shared" si="2007"/>
        <v/>
      </c>
      <c r="CL673" s="80" t="str">
        <f t="shared" si="2007"/>
        <v/>
      </c>
      <c r="CM673" s="80" t="str">
        <f t="shared" si="2007"/>
        <v/>
      </c>
      <c r="CN673" s="80" t="str">
        <f t="shared" si="2007"/>
        <v/>
      </c>
      <c r="CO673" s="80" t="str">
        <f t="shared" ref="CO673:DJ673" si="2008">IF(CO$6=$D23,INDEX($T23:$T23,1,1),"")</f>
        <v/>
      </c>
      <c r="CP673" s="80" t="str">
        <f t="shared" si="2008"/>
        <v/>
      </c>
      <c r="CQ673" s="80" t="str">
        <f t="shared" si="2008"/>
        <v/>
      </c>
      <c r="CR673" s="80" t="str">
        <f t="shared" si="2008"/>
        <v/>
      </c>
      <c r="CS673" s="80" t="str">
        <f t="shared" si="2008"/>
        <v/>
      </c>
      <c r="CT673" s="80" t="str">
        <f t="shared" si="2008"/>
        <v/>
      </c>
      <c r="CU673" s="80" t="str">
        <f t="shared" si="2008"/>
        <v/>
      </c>
      <c r="CV673" s="80" t="str">
        <f t="shared" si="2008"/>
        <v/>
      </c>
      <c r="CW673" s="80" t="str">
        <f t="shared" si="2008"/>
        <v/>
      </c>
      <c r="CX673" s="80" t="str">
        <f t="shared" si="2008"/>
        <v/>
      </c>
      <c r="CY673" s="80" t="str">
        <f t="shared" si="2008"/>
        <v/>
      </c>
      <c r="CZ673" s="80" t="str">
        <f t="shared" si="2008"/>
        <v/>
      </c>
      <c r="DA673" s="80" t="str">
        <f t="shared" si="2008"/>
        <v/>
      </c>
      <c r="DB673" s="80" t="str">
        <f t="shared" si="2008"/>
        <v/>
      </c>
      <c r="DC673" s="80" t="str">
        <f t="shared" si="2008"/>
        <v/>
      </c>
      <c r="DD673" s="80" t="str">
        <f t="shared" si="2008"/>
        <v/>
      </c>
      <c r="DE673" s="80" t="str">
        <f t="shared" si="2008"/>
        <v/>
      </c>
      <c r="DF673" s="80" t="str">
        <f t="shared" si="2008"/>
        <v/>
      </c>
      <c r="DG673" s="80" t="str">
        <f t="shared" si="2008"/>
        <v/>
      </c>
      <c r="DH673" s="80" t="str">
        <f t="shared" si="2008"/>
        <v/>
      </c>
      <c r="DI673" s="80" t="str">
        <f t="shared" si="2008"/>
        <v/>
      </c>
      <c r="DJ673" s="80" t="str">
        <f t="shared" si="2008"/>
        <v/>
      </c>
    </row>
    <row r="674" spans="48:114" ht="15.75" customHeight="1">
      <c r="AV674" s="80"/>
      <c r="AW674" s="131"/>
      <c r="AX674" s="80" t="str">
        <f t="shared" si="2001"/>
        <v/>
      </c>
      <c r="AY674" s="80" t="str">
        <f t="shared" ref="AY674:CA674" si="2009">IF(AY$6=$D24,INDEX($T24:$T24,1,1),"")</f>
        <v/>
      </c>
      <c r="AZ674" s="80" t="str">
        <f t="shared" si="2009"/>
        <v/>
      </c>
      <c r="BA674" s="80" t="str">
        <f t="shared" si="2009"/>
        <v/>
      </c>
      <c r="BB674" s="80" t="str">
        <f t="shared" si="2009"/>
        <v/>
      </c>
      <c r="BC674" s="80" t="str">
        <f t="shared" si="2009"/>
        <v/>
      </c>
      <c r="BD674" s="80" t="str">
        <f t="shared" si="2009"/>
        <v/>
      </c>
      <c r="BE674" s="80" t="str">
        <f t="shared" si="2009"/>
        <v/>
      </c>
      <c r="BF674" s="80" t="str">
        <f t="shared" si="2009"/>
        <v/>
      </c>
      <c r="BG674" s="80" t="str">
        <f t="shared" si="2009"/>
        <v/>
      </c>
      <c r="BH674" s="80" t="str">
        <f t="shared" si="2009"/>
        <v/>
      </c>
      <c r="BI674" s="80" t="str">
        <f t="shared" si="2009"/>
        <v/>
      </c>
      <c r="BJ674" s="80" t="str">
        <f t="shared" si="2009"/>
        <v/>
      </c>
      <c r="BK674" s="80">
        <f t="shared" si="2009"/>
        <v>0</v>
      </c>
      <c r="BL674" s="80" t="str">
        <f t="shared" si="2009"/>
        <v/>
      </c>
      <c r="BM674" s="80" t="str">
        <f t="shared" si="2009"/>
        <v/>
      </c>
      <c r="BN674" s="80" t="str">
        <f t="shared" si="2009"/>
        <v/>
      </c>
      <c r="BO674" s="80" t="str">
        <f t="shared" si="2009"/>
        <v/>
      </c>
      <c r="BP674" s="80" t="str">
        <f t="shared" si="2009"/>
        <v/>
      </c>
      <c r="BQ674" s="80" t="str">
        <f t="shared" si="2009"/>
        <v/>
      </c>
      <c r="BR674" s="80" t="str">
        <f t="shared" si="2009"/>
        <v/>
      </c>
      <c r="BS674" s="80" t="str">
        <f t="shared" si="2009"/>
        <v/>
      </c>
      <c r="BT674" s="80" t="str">
        <f t="shared" si="2009"/>
        <v/>
      </c>
      <c r="BU674" s="80" t="str">
        <f t="shared" si="2009"/>
        <v/>
      </c>
      <c r="BV674" s="80" t="str">
        <f t="shared" si="2009"/>
        <v/>
      </c>
      <c r="BW674" s="80" t="str">
        <f t="shared" si="2009"/>
        <v/>
      </c>
      <c r="BX674" s="80" t="str">
        <f t="shared" si="2009"/>
        <v/>
      </c>
      <c r="BY674" s="80" t="str">
        <f t="shared" si="2009"/>
        <v/>
      </c>
      <c r="BZ674" s="80" t="str">
        <f t="shared" si="2009"/>
        <v/>
      </c>
      <c r="CA674" s="80" t="str">
        <f t="shared" si="2009"/>
        <v/>
      </c>
      <c r="CB674" s="80" t="str">
        <f t="shared" si="2003"/>
        <v/>
      </c>
      <c r="CC674" s="80" t="str">
        <f t="shared" si="2003"/>
        <v/>
      </c>
      <c r="CD674" s="80" t="str">
        <f t="shared" si="2003"/>
        <v/>
      </c>
      <c r="CE674" s="80" t="str">
        <f t="shared" si="2003"/>
        <v/>
      </c>
      <c r="CF674" s="80" t="str">
        <f t="shared" si="2003"/>
        <v/>
      </c>
      <c r="CG674" s="80" t="str">
        <f t="shared" ref="CG674:CN674" si="2010">IF(CG$6=$D24,INDEX($T24:$T24,1,1),"")</f>
        <v/>
      </c>
      <c r="CH674" s="80" t="str">
        <f t="shared" si="2010"/>
        <v/>
      </c>
      <c r="CI674" s="80" t="str">
        <f t="shared" si="2010"/>
        <v/>
      </c>
      <c r="CJ674" s="80" t="str">
        <f t="shared" si="2010"/>
        <v/>
      </c>
      <c r="CK674" s="80" t="str">
        <f t="shared" si="2010"/>
        <v/>
      </c>
      <c r="CL674" s="80" t="str">
        <f t="shared" si="2010"/>
        <v/>
      </c>
      <c r="CM674" s="80" t="str">
        <f t="shared" si="2010"/>
        <v/>
      </c>
      <c r="CN674" s="80" t="str">
        <f t="shared" si="2010"/>
        <v/>
      </c>
      <c r="CO674" s="80" t="str">
        <f t="shared" ref="CO674:DJ674" si="2011">IF(CO$6=$D24,INDEX($T24:$T24,1,1),"")</f>
        <v/>
      </c>
      <c r="CP674" s="80" t="str">
        <f t="shared" si="2011"/>
        <v/>
      </c>
      <c r="CQ674" s="80" t="str">
        <f t="shared" si="2011"/>
        <v/>
      </c>
      <c r="CR674" s="80" t="str">
        <f t="shared" si="2011"/>
        <v/>
      </c>
      <c r="CS674" s="80" t="str">
        <f t="shared" si="2011"/>
        <v/>
      </c>
      <c r="CT674" s="80" t="str">
        <f t="shared" si="2011"/>
        <v/>
      </c>
      <c r="CU674" s="80" t="str">
        <f t="shared" si="2011"/>
        <v/>
      </c>
      <c r="CV674" s="80" t="str">
        <f t="shared" si="2011"/>
        <v/>
      </c>
      <c r="CW674" s="80" t="str">
        <f t="shared" si="2011"/>
        <v/>
      </c>
      <c r="CX674" s="80" t="str">
        <f t="shared" si="2011"/>
        <v/>
      </c>
      <c r="CY674" s="80" t="str">
        <f t="shared" si="2011"/>
        <v/>
      </c>
      <c r="CZ674" s="80" t="str">
        <f t="shared" si="2011"/>
        <v/>
      </c>
      <c r="DA674" s="80" t="str">
        <f t="shared" si="2011"/>
        <v/>
      </c>
      <c r="DB674" s="80" t="str">
        <f t="shared" si="2011"/>
        <v/>
      </c>
      <c r="DC674" s="80" t="str">
        <f t="shared" si="2011"/>
        <v/>
      </c>
      <c r="DD674" s="80" t="str">
        <f t="shared" si="2011"/>
        <v/>
      </c>
      <c r="DE674" s="80" t="str">
        <f t="shared" si="2011"/>
        <v/>
      </c>
      <c r="DF674" s="80" t="str">
        <f t="shared" si="2011"/>
        <v/>
      </c>
      <c r="DG674" s="80" t="str">
        <f t="shared" si="2011"/>
        <v/>
      </c>
      <c r="DH674" s="80" t="str">
        <f t="shared" si="2011"/>
        <v/>
      </c>
      <c r="DI674" s="80" t="str">
        <f t="shared" si="2011"/>
        <v/>
      </c>
      <c r="DJ674" s="80" t="str">
        <f t="shared" si="2011"/>
        <v/>
      </c>
    </row>
    <row r="675" spans="48:114" ht="15.75" customHeight="1">
      <c r="AV675" s="80"/>
      <c r="AW675" s="131"/>
      <c r="AX675" s="80" t="str">
        <f t="shared" si="2001"/>
        <v/>
      </c>
      <c r="AY675" s="80" t="str">
        <f t="shared" ref="AY675:CA675" si="2012">IF(AY$6=$D25,INDEX($T25:$T25,1,1),"")</f>
        <v/>
      </c>
      <c r="AZ675" s="80" t="str">
        <f t="shared" si="2012"/>
        <v/>
      </c>
      <c r="BA675" s="80" t="str">
        <f t="shared" si="2012"/>
        <v/>
      </c>
      <c r="BB675" s="80" t="str">
        <f t="shared" si="2012"/>
        <v/>
      </c>
      <c r="BC675" s="80" t="str">
        <f t="shared" si="2012"/>
        <v/>
      </c>
      <c r="BD675" s="80" t="str">
        <f t="shared" si="2012"/>
        <v/>
      </c>
      <c r="BE675" s="80" t="str">
        <f t="shared" si="2012"/>
        <v/>
      </c>
      <c r="BF675" s="80" t="str">
        <f t="shared" si="2012"/>
        <v/>
      </c>
      <c r="BG675" s="80">
        <f t="shared" si="2012"/>
        <v>0</v>
      </c>
      <c r="BH675" s="80" t="str">
        <f t="shared" si="2012"/>
        <v/>
      </c>
      <c r="BI675" s="80" t="str">
        <f t="shared" si="2012"/>
        <v/>
      </c>
      <c r="BJ675" s="80" t="str">
        <f t="shared" si="2012"/>
        <v/>
      </c>
      <c r="BK675" s="80" t="str">
        <f t="shared" si="2012"/>
        <v/>
      </c>
      <c r="BL675" s="80" t="str">
        <f t="shared" si="2012"/>
        <v/>
      </c>
      <c r="BM675" s="80" t="str">
        <f t="shared" si="2012"/>
        <v/>
      </c>
      <c r="BN675" s="80" t="str">
        <f t="shared" si="2012"/>
        <v/>
      </c>
      <c r="BO675" s="80" t="str">
        <f t="shared" si="2012"/>
        <v/>
      </c>
      <c r="BP675" s="80" t="str">
        <f t="shared" si="2012"/>
        <v/>
      </c>
      <c r="BQ675" s="80" t="str">
        <f t="shared" si="2012"/>
        <v/>
      </c>
      <c r="BR675" s="80" t="str">
        <f t="shared" si="2012"/>
        <v/>
      </c>
      <c r="BS675" s="80" t="str">
        <f t="shared" si="2012"/>
        <v/>
      </c>
      <c r="BT675" s="80" t="str">
        <f t="shared" si="2012"/>
        <v/>
      </c>
      <c r="BU675" s="80" t="str">
        <f t="shared" si="2012"/>
        <v/>
      </c>
      <c r="BV675" s="80" t="str">
        <f t="shared" si="2012"/>
        <v/>
      </c>
      <c r="BW675" s="80" t="str">
        <f t="shared" si="2012"/>
        <v/>
      </c>
      <c r="BX675" s="80" t="str">
        <f t="shared" si="2012"/>
        <v/>
      </c>
      <c r="BY675" s="80" t="str">
        <f t="shared" si="2012"/>
        <v/>
      </c>
      <c r="BZ675" s="80" t="str">
        <f t="shared" si="2012"/>
        <v/>
      </c>
      <c r="CA675" s="80" t="str">
        <f t="shared" si="2012"/>
        <v/>
      </c>
      <c r="CB675" s="80" t="str">
        <f t="shared" si="2003"/>
        <v/>
      </c>
      <c r="CC675" s="80" t="str">
        <f t="shared" si="2003"/>
        <v/>
      </c>
      <c r="CD675" s="80" t="str">
        <f t="shared" si="2003"/>
        <v/>
      </c>
      <c r="CE675" s="80" t="str">
        <f t="shared" si="2003"/>
        <v/>
      </c>
      <c r="CF675" s="80" t="str">
        <f t="shared" si="2003"/>
        <v/>
      </c>
      <c r="CG675" s="80" t="str">
        <f t="shared" ref="CG675:CN675" si="2013">IF(CG$6=$D25,INDEX($T25:$T25,1,1),"")</f>
        <v/>
      </c>
      <c r="CH675" s="80" t="str">
        <f t="shared" si="2013"/>
        <v/>
      </c>
      <c r="CI675" s="80" t="str">
        <f t="shared" si="2013"/>
        <v/>
      </c>
      <c r="CJ675" s="80" t="str">
        <f t="shared" si="2013"/>
        <v/>
      </c>
      <c r="CK675" s="80" t="str">
        <f t="shared" si="2013"/>
        <v/>
      </c>
      <c r="CL675" s="80" t="str">
        <f t="shared" si="2013"/>
        <v/>
      </c>
      <c r="CM675" s="80" t="str">
        <f t="shared" si="2013"/>
        <v/>
      </c>
      <c r="CN675" s="80" t="str">
        <f t="shared" si="2013"/>
        <v/>
      </c>
      <c r="CO675" s="80" t="str">
        <f t="shared" ref="CO675:DJ675" si="2014">IF(CO$6=$D25,INDEX($T25:$T25,1,1),"")</f>
        <v/>
      </c>
      <c r="CP675" s="80" t="str">
        <f t="shared" si="2014"/>
        <v/>
      </c>
      <c r="CQ675" s="80" t="str">
        <f t="shared" si="2014"/>
        <v/>
      </c>
      <c r="CR675" s="80" t="str">
        <f t="shared" si="2014"/>
        <v/>
      </c>
      <c r="CS675" s="80" t="str">
        <f t="shared" si="2014"/>
        <v/>
      </c>
      <c r="CT675" s="80" t="str">
        <f t="shared" si="2014"/>
        <v/>
      </c>
      <c r="CU675" s="80" t="str">
        <f t="shared" si="2014"/>
        <v/>
      </c>
      <c r="CV675" s="80" t="str">
        <f t="shared" si="2014"/>
        <v/>
      </c>
      <c r="CW675" s="80" t="str">
        <f t="shared" si="2014"/>
        <v/>
      </c>
      <c r="CX675" s="80" t="str">
        <f t="shared" si="2014"/>
        <v/>
      </c>
      <c r="CY675" s="80" t="str">
        <f t="shared" si="2014"/>
        <v/>
      </c>
      <c r="CZ675" s="80" t="str">
        <f t="shared" si="2014"/>
        <v/>
      </c>
      <c r="DA675" s="80" t="str">
        <f t="shared" si="2014"/>
        <v/>
      </c>
      <c r="DB675" s="80" t="str">
        <f t="shared" si="2014"/>
        <v/>
      </c>
      <c r="DC675" s="80" t="str">
        <f t="shared" si="2014"/>
        <v/>
      </c>
      <c r="DD675" s="80" t="str">
        <f t="shared" si="2014"/>
        <v/>
      </c>
      <c r="DE675" s="80" t="str">
        <f t="shared" si="2014"/>
        <v/>
      </c>
      <c r="DF675" s="80" t="str">
        <f t="shared" si="2014"/>
        <v/>
      </c>
      <c r="DG675" s="80" t="str">
        <f t="shared" si="2014"/>
        <v/>
      </c>
      <c r="DH675" s="80" t="str">
        <f t="shared" si="2014"/>
        <v/>
      </c>
      <c r="DI675" s="80" t="str">
        <f t="shared" si="2014"/>
        <v/>
      </c>
      <c r="DJ675" s="80" t="str">
        <f t="shared" si="2014"/>
        <v/>
      </c>
    </row>
    <row r="676" spans="48:114" ht="15.75" customHeight="1">
      <c r="AV676" s="80"/>
      <c r="AW676" s="131"/>
      <c r="AX676" s="80" t="str">
        <f t="shared" si="2001"/>
        <v/>
      </c>
      <c r="AY676" s="80" t="str">
        <f t="shared" ref="AY676:CA676" si="2015">IF(AY$6=$D26,INDEX($T26:$T26,1,1),"")</f>
        <v/>
      </c>
      <c r="AZ676" s="80" t="str">
        <f t="shared" si="2015"/>
        <v/>
      </c>
      <c r="BA676" s="80" t="str">
        <f t="shared" si="2015"/>
        <v/>
      </c>
      <c r="BB676" s="80" t="str">
        <f t="shared" si="2015"/>
        <v/>
      </c>
      <c r="BC676" s="80" t="str">
        <f t="shared" si="2015"/>
        <v/>
      </c>
      <c r="BD676" s="80" t="str">
        <f t="shared" si="2015"/>
        <v/>
      </c>
      <c r="BE676" s="80" t="str">
        <f t="shared" si="2015"/>
        <v/>
      </c>
      <c r="BF676" s="80" t="str">
        <f t="shared" si="2015"/>
        <v/>
      </c>
      <c r="BG676" s="80" t="str">
        <f t="shared" si="2015"/>
        <v/>
      </c>
      <c r="BH676" s="80" t="str">
        <f t="shared" si="2015"/>
        <v/>
      </c>
      <c r="BI676" s="80" t="str">
        <f t="shared" si="2015"/>
        <v/>
      </c>
      <c r="BJ676" s="80" t="str">
        <f t="shared" si="2015"/>
        <v/>
      </c>
      <c r="BK676" s="80" t="str">
        <f t="shared" si="2015"/>
        <v/>
      </c>
      <c r="BL676" s="80">
        <f t="shared" si="2015"/>
        <v>0</v>
      </c>
      <c r="BM676" s="80" t="str">
        <f t="shared" si="2015"/>
        <v/>
      </c>
      <c r="BN676" s="80" t="str">
        <f t="shared" si="2015"/>
        <v/>
      </c>
      <c r="BO676" s="80" t="str">
        <f t="shared" si="2015"/>
        <v/>
      </c>
      <c r="BP676" s="80" t="str">
        <f t="shared" si="2015"/>
        <v/>
      </c>
      <c r="BQ676" s="80" t="str">
        <f t="shared" si="2015"/>
        <v/>
      </c>
      <c r="BR676" s="80" t="str">
        <f t="shared" si="2015"/>
        <v/>
      </c>
      <c r="BS676" s="80" t="str">
        <f t="shared" si="2015"/>
        <v/>
      </c>
      <c r="BT676" s="80" t="str">
        <f t="shared" si="2015"/>
        <v/>
      </c>
      <c r="BU676" s="80" t="str">
        <f t="shared" si="2015"/>
        <v/>
      </c>
      <c r="BV676" s="80" t="str">
        <f t="shared" si="2015"/>
        <v/>
      </c>
      <c r="BW676" s="80" t="str">
        <f t="shared" si="2015"/>
        <v/>
      </c>
      <c r="BX676" s="80" t="str">
        <f t="shared" si="2015"/>
        <v/>
      </c>
      <c r="BY676" s="80" t="str">
        <f t="shared" si="2015"/>
        <v/>
      </c>
      <c r="BZ676" s="80" t="str">
        <f t="shared" si="2015"/>
        <v/>
      </c>
      <c r="CA676" s="80" t="str">
        <f t="shared" si="2015"/>
        <v/>
      </c>
      <c r="CB676" s="80" t="str">
        <f t="shared" si="2003"/>
        <v/>
      </c>
      <c r="CC676" s="80" t="str">
        <f t="shared" si="2003"/>
        <v/>
      </c>
      <c r="CD676" s="80" t="str">
        <f t="shared" si="2003"/>
        <v/>
      </c>
      <c r="CE676" s="80" t="str">
        <f t="shared" si="2003"/>
        <v/>
      </c>
      <c r="CF676" s="80" t="str">
        <f t="shared" si="2003"/>
        <v/>
      </c>
      <c r="CG676" s="80" t="str">
        <f t="shared" ref="CG676:CN676" si="2016">IF(CG$6=$D26,INDEX($T26:$T26,1,1),"")</f>
        <v/>
      </c>
      <c r="CH676" s="80" t="str">
        <f t="shared" si="2016"/>
        <v/>
      </c>
      <c r="CI676" s="80" t="str">
        <f t="shared" si="2016"/>
        <v/>
      </c>
      <c r="CJ676" s="80" t="str">
        <f t="shared" si="2016"/>
        <v/>
      </c>
      <c r="CK676" s="80" t="str">
        <f t="shared" si="2016"/>
        <v/>
      </c>
      <c r="CL676" s="80" t="str">
        <f t="shared" si="2016"/>
        <v/>
      </c>
      <c r="CM676" s="80" t="str">
        <f t="shared" si="2016"/>
        <v/>
      </c>
      <c r="CN676" s="80" t="str">
        <f t="shared" si="2016"/>
        <v/>
      </c>
      <c r="CO676" s="80" t="str">
        <f t="shared" ref="CO676:DJ676" si="2017">IF(CO$6=$D26,INDEX($T26:$T26,1,1),"")</f>
        <v/>
      </c>
      <c r="CP676" s="80" t="str">
        <f t="shared" si="2017"/>
        <v/>
      </c>
      <c r="CQ676" s="80" t="str">
        <f t="shared" si="2017"/>
        <v/>
      </c>
      <c r="CR676" s="80" t="str">
        <f t="shared" si="2017"/>
        <v/>
      </c>
      <c r="CS676" s="80" t="str">
        <f t="shared" si="2017"/>
        <v/>
      </c>
      <c r="CT676" s="80" t="str">
        <f t="shared" si="2017"/>
        <v/>
      </c>
      <c r="CU676" s="80" t="str">
        <f t="shared" si="2017"/>
        <v/>
      </c>
      <c r="CV676" s="80" t="str">
        <f t="shared" si="2017"/>
        <v/>
      </c>
      <c r="CW676" s="80" t="str">
        <f t="shared" si="2017"/>
        <v/>
      </c>
      <c r="CX676" s="80" t="str">
        <f t="shared" si="2017"/>
        <v/>
      </c>
      <c r="CY676" s="80" t="str">
        <f t="shared" si="2017"/>
        <v/>
      </c>
      <c r="CZ676" s="80" t="str">
        <f t="shared" si="2017"/>
        <v/>
      </c>
      <c r="DA676" s="80" t="str">
        <f t="shared" si="2017"/>
        <v/>
      </c>
      <c r="DB676" s="80" t="str">
        <f t="shared" si="2017"/>
        <v/>
      </c>
      <c r="DC676" s="80" t="str">
        <f t="shared" si="2017"/>
        <v/>
      </c>
      <c r="DD676" s="80" t="str">
        <f t="shared" si="2017"/>
        <v/>
      </c>
      <c r="DE676" s="80" t="str">
        <f t="shared" si="2017"/>
        <v/>
      </c>
      <c r="DF676" s="80" t="str">
        <f t="shared" si="2017"/>
        <v/>
      </c>
      <c r="DG676" s="80" t="str">
        <f t="shared" si="2017"/>
        <v/>
      </c>
      <c r="DH676" s="80" t="str">
        <f t="shared" si="2017"/>
        <v/>
      </c>
      <c r="DI676" s="80" t="str">
        <f t="shared" si="2017"/>
        <v/>
      </c>
      <c r="DJ676" s="80" t="str">
        <f t="shared" si="2017"/>
        <v/>
      </c>
    </row>
    <row r="677" spans="48:114" ht="15.75" customHeight="1">
      <c r="AV677" s="80"/>
      <c r="AW677" s="131"/>
      <c r="AX677" s="80" t="str">
        <f t="shared" si="2001"/>
        <v/>
      </c>
      <c r="AY677" s="80" t="str">
        <f t="shared" ref="AY677:CA677" si="2018">IF(AY$6=$D27,INDEX($T27:$T27,1,1),"")</f>
        <v/>
      </c>
      <c r="AZ677" s="80" t="str">
        <f t="shared" si="2018"/>
        <v/>
      </c>
      <c r="BA677" s="80" t="str">
        <f t="shared" si="2018"/>
        <v/>
      </c>
      <c r="BB677" s="80" t="str">
        <f t="shared" si="2018"/>
        <v/>
      </c>
      <c r="BC677" s="80" t="str">
        <f t="shared" si="2018"/>
        <v/>
      </c>
      <c r="BD677" s="80" t="str">
        <f t="shared" si="2018"/>
        <v/>
      </c>
      <c r="BE677" s="80" t="str">
        <f t="shared" si="2018"/>
        <v/>
      </c>
      <c r="BF677" s="80" t="str">
        <f t="shared" si="2018"/>
        <v/>
      </c>
      <c r="BG677" s="80" t="str">
        <f t="shared" si="2018"/>
        <v/>
      </c>
      <c r="BH677" s="80" t="str">
        <f t="shared" si="2018"/>
        <v/>
      </c>
      <c r="BI677" s="80" t="str">
        <f t="shared" si="2018"/>
        <v/>
      </c>
      <c r="BJ677" s="80" t="str">
        <f t="shared" si="2018"/>
        <v/>
      </c>
      <c r="BK677" s="80" t="str">
        <f t="shared" si="2018"/>
        <v/>
      </c>
      <c r="BL677" s="80" t="str">
        <f t="shared" si="2018"/>
        <v/>
      </c>
      <c r="BM677" s="80">
        <f t="shared" si="2018"/>
        <v>0</v>
      </c>
      <c r="BN677" s="80" t="str">
        <f t="shared" si="2018"/>
        <v/>
      </c>
      <c r="BO677" s="80" t="str">
        <f t="shared" si="2018"/>
        <v/>
      </c>
      <c r="BP677" s="80" t="str">
        <f t="shared" si="2018"/>
        <v/>
      </c>
      <c r="BQ677" s="80" t="str">
        <f t="shared" si="2018"/>
        <v/>
      </c>
      <c r="BR677" s="80" t="str">
        <f t="shared" si="2018"/>
        <v/>
      </c>
      <c r="BS677" s="80" t="str">
        <f t="shared" si="2018"/>
        <v/>
      </c>
      <c r="BT677" s="80" t="str">
        <f t="shared" si="2018"/>
        <v/>
      </c>
      <c r="BU677" s="80" t="str">
        <f t="shared" si="2018"/>
        <v/>
      </c>
      <c r="BV677" s="80" t="str">
        <f t="shared" si="2018"/>
        <v/>
      </c>
      <c r="BW677" s="80" t="str">
        <f t="shared" si="2018"/>
        <v/>
      </c>
      <c r="BX677" s="80" t="str">
        <f t="shared" si="2018"/>
        <v/>
      </c>
      <c r="BY677" s="80" t="str">
        <f t="shared" si="2018"/>
        <v/>
      </c>
      <c r="BZ677" s="80" t="str">
        <f t="shared" si="2018"/>
        <v/>
      </c>
      <c r="CA677" s="80" t="str">
        <f t="shared" si="2018"/>
        <v/>
      </c>
      <c r="CB677" s="80" t="str">
        <f t="shared" ref="CB677:CF686" si="2019">IF(CB$6=$D27,INDEX($T27:$T27,1,1),"")</f>
        <v/>
      </c>
      <c r="CC677" s="80" t="str">
        <f t="shared" si="2019"/>
        <v/>
      </c>
      <c r="CD677" s="80" t="str">
        <f t="shared" si="2019"/>
        <v/>
      </c>
      <c r="CE677" s="80" t="str">
        <f t="shared" si="2019"/>
        <v/>
      </c>
      <c r="CF677" s="80" t="str">
        <f t="shared" si="2019"/>
        <v/>
      </c>
      <c r="CG677" s="80" t="str">
        <f t="shared" ref="CG677:CN677" si="2020">IF(CG$6=$D27,INDEX($T27:$T27,1,1),"")</f>
        <v/>
      </c>
      <c r="CH677" s="80" t="str">
        <f t="shared" si="2020"/>
        <v/>
      </c>
      <c r="CI677" s="80" t="str">
        <f t="shared" si="2020"/>
        <v/>
      </c>
      <c r="CJ677" s="80" t="str">
        <f t="shared" si="2020"/>
        <v/>
      </c>
      <c r="CK677" s="80" t="str">
        <f t="shared" si="2020"/>
        <v/>
      </c>
      <c r="CL677" s="80" t="str">
        <f t="shared" si="2020"/>
        <v/>
      </c>
      <c r="CM677" s="80" t="str">
        <f t="shared" si="2020"/>
        <v/>
      </c>
      <c r="CN677" s="80" t="str">
        <f t="shared" si="2020"/>
        <v/>
      </c>
      <c r="CO677" s="80" t="str">
        <f t="shared" ref="CO677:DJ677" si="2021">IF(CO$6=$D27,INDEX($T27:$T27,1,1),"")</f>
        <v/>
      </c>
      <c r="CP677" s="80" t="str">
        <f t="shared" si="2021"/>
        <v/>
      </c>
      <c r="CQ677" s="80" t="str">
        <f t="shared" si="2021"/>
        <v/>
      </c>
      <c r="CR677" s="80" t="str">
        <f t="shared" si="2021"/>
        <v/>
      </c>
      <c r="CS677" s="80" t="str">
        <f t="shared" si="2021"/>
        <v/>
      </c>
      <c r="CT677" s="80" t="str">
        <f t="shared" si="2021"/>
        <v/>
      </c>
      <c r="CU677" s="80" t="str">
        <f t="shared" si="2021"/>
        <v/>
      </c>
      <c r="CV677" s="80" t="str">
        <f t="shared" si="2021"/>
        <v/>
      </c>
      <c r="CW677" s="80" t="str">
        <f t="shared" si="2021"/>
        <v/>
      </c>
      <c r="CX677" s="80" t="str">
        <f t="shared" si="2021"/>
        <v/>
      </c>
      <c r="CY677" s="80" t="str">
        <f t="shared" si="2021"/>
        <v/>
      </c>
      <c r="CZ677" s="80" t="str">
        <f t="shared" si="2021"/>
        <v/>
      </c>
      <c r="DA677" s="80" t="str">
        <f t="shared" si="2021"/>
        <v/>
      </c>
      <c r="DB677" s="80" t="str">
        <f t="shared" si="2021"/>
        <v/>
      </c>
      <c r="DC677" s="80" t="str">
        <f t="shared" si="2021"/>
        <v/>
      </c>
      <c r="DD677" s="80" t="str">
        <f t="shared" si="2021"/>
        <v/>
      </c>
      <c r="DE677" s="80" t="str">
        <f t="shared" si="2021"/>
        <v/>
      </c>
      <c r="DF677" s="80" t="str">
        <f t="shared" si="2021"/>
        <v/>
      </c>
      <c r="DG677" s="80" t="str">
        <f t="shared" si="2021"/>
        <v/>
      </c>
      <c r="DH677" s="80" t="str">
        <f t="shared" si="2021"/>
        <v/>
      </c>
      <c r="DI677" s="80" t="str">
        <f t="shared" si="2021"/>
        <v/>
      </c>
      <c r="DJ677" s="80" t="str">
        <f t="shared" si="2021"/>
        <v/>
      </c>
    </row>
    <row r="678" spans="48:114" ht="15.75" customHeight="1">
      <c r="AV678" s="80"/>
      <c r="AW678" s="131"/>
      <c r="AX678" s="80" t="str">
        <f t="shared" si="2001"/>
        <v/>
      </c>
      <c r="AY678" s="80" t="str">
        <f t="shared" ref="AY678:CA678" si="2022">IF(AY$6=$D28,INDEX($T28:$T28,1,1),"")</f>
        <v/>
      </c>
      <c r="AZ678" s="80" t="str">
        <f t="shared" si="2022"/>
        <v/>
      </c>
      <c r="BA678" s="80" t="str">
        <f t="shared" si="2022"/>
        <v/>
      </c>
      <c r="BB678" s="80" t="str">
        <f t="shared" si="2022"/>
        <v/>
      </c>
      <c r="BC678" s="80" t="str">
        <f t="shared" si="2022"/>
        <v/>
      </c>
      <c r="BD678" s="80" t="str">
        <f t="shared" si="2022"/>
        <v/>
      </c>
      <c r="BE678" s="80" t="str">
        <f t="shared" si="2022"/>
        <v/>
      </c>
      <c r="BF678" s="80" t="str">
        <f t="shared" si="2022"/>
        <v/>
      </c>
      <c r="BG678" s="80" t="str">
        <f t="shared" si="2022"/>
        <v/>
      </c>
      <c r="BH678" s="80" t="str">
        <f t="shared" si="2022"/>
        <v/>
      </c>
      <c r="BI678" s="80">
        <f t="shared" si="2022"/>
        <v>0</v>
      </c>
      <c r="BJ678" s="80" t="str">
        <f t="shared" si="2022"/>
        <v/>
      </c>
      <c r="BK678" s="80" t="str">
        <f t="shared" si="2022"/>
        <v/>
      </c>
      <c r="BL678" s="80" t="str">
        <f t="shared" si="2022"/>
        <v/>
      </c>
      <c r="BM678" s="80" t="str">
        <f t="shared" si="2022"/>
        <v/>
      </c>
      <c r="BN678" s="80" t="str">
        <f t="shared" si="2022"/>
        <v/>
      </c>
      <c r="BO678" s="80" t="str">
        <f t="shared" si="2022"/>
        <v/>
      </c>
      <c r="BP678" s="80" t="str">
        <f t="shared" si="2022"/>
        <v/>
      </c>
      <c r="BQ678" s="80" t="str">
        <f t="shared" si="2022"/>
        <v/>
      </c>
      <c r="BR678" s="80" t="str">
        <f t="shared" si="2022"/>
        <v/>
      </c>
      <c r="BS678" s="80" t="str">
        <f t="shared" si="2022"/>
        <v/>
      </c>
      <c r="BT678" s="80" t="str">
        <f t="shared" si="2022"/>
        <v/>
      </c>
      <c r="BU678" s="80" t="str">
        <f t="shared" si="2022"/>
        <v/>
      </c>
      <c r="BV678" s="80" t="str">
        <f t="shared" si="2022"/>
        <v/>
      </c>
      <c r="BW678" s="80" t="str">
        <f t="shared" si="2022"/>
        <v/>
      </c>
      <c r="BX678" s="80" t="str">
        <f t="shared" si="2022"/>
        <v/>
      </c>
      <c r="BY678" s="80" t="str">
        <f t="shared" si="2022"/>
        <v/>
      </c>
      <c r="BZ678" s="80" t="str">
        <f t="shared" si="2022"/>
        <v/>
      </c>
      <c r="CA678" s="80" t="str">
        <f t="shared" si="2022"/>
        <v/>
      </c>
      <c r="CB678" s="80" t="str">
        <f t="shared" si="2019"/>
        <v/>
      </c>
      <c r="CC678" s="80" t="str">
        <f t="shared" si="2019"/>
        <v/>
      </c>
      <c r="CD678" s="80" t="str">
        <f t="shared" si="2019"/>
        <v/>
      </c>
      <c r="CE678" s="80" t="str">
        <f t="shared" si="2019"/>
        <v/>
      </c>
      <c r="CF678" s="80" t="str">
        <f t="shared" si="2019"/>
        <v/>
      </c>
      <c r="CG678" s="80" t="str">
        <f t="shared" ref="CG678:CN678" si="2023">IF(CG$6=$D28,INDEX($T28:$T28,1,1),"")</f>
        <v/>
      </c>
      <c r="CH678" s="80" t="str">
        <f t="shared" si="2023"/>
        <v/>
      </c>
      <c r="CI678" s="80" t="str">
        <f t="shared" si="2023"/>
        <v/>
      </c>
      <c r="CJ678" s="80" t="str">
        <f t="shared" si="2023"/>
        <v/>
      </c>
      <c r="CK678" s="80" t="str">
        <f t="shared" si="2023"/>
        <v/>
      </c>
      <c r="CL678" s="80" t="str">
        <f t="shared" si="2023"/>
        <v/>
      </c>
      <c r="CM678" s="80" t="str">
        <f t="shared" si="2023"/>
        <v/>
      </c>
      <c r="CN678" s="80" t="str">
        <f t="shared" si="2023"/>
        <v/>
      </c>
      <c r="CO678" s="80" t="str">
        <f t="shared" ref="CO678:DJ678" si="2024">IF(CO$6=$D28,INDEX($T28:$T28,1,1),"")</f>
        <v/>
      </c>
      <c r="CP678" s="80" t="str">
        <f t="shared" si="2024"/>
        <v/>
      </c>
      <c r="CQ678" s="80" t="str">
        <f t="shared" si="2024"/>
        <v/>
      </c>
      <c r="CR678" s="80" t="str">
        <f t="shared" si="2024"/>
        <v/>
      </c>
      <c r="CS678" s="80" t="str">
        <f t="shared" si="2024"/>
        <v/>
      </c>
      <c r="CT678" s="80" t="str">
        <f t="shared" si="2024"/>
        <v/>
      </c>
      <c r="CU678" s="80" t="str">
        <f t="shared" si="2024"/>
        <v/>
      </c>
      <c r="CV678" s="80" t="str">
        <f t="shared" si="2024"/>
        <v/>
      </c>
      <c r="CW678" s="80" t="str">
        <f t="shared" si="2024"/>
        <v/>
      </c>
      <c r="CX678" s="80" t="str">
        <f t="shared" si="2024"/>
        <v/>
      </c>
      <c r="CY678" s="80" t="str">
        <f t="shared" si="2024"/>
        <v/>
      </c>
      <c r="CZ678" s="80" t="str">
        <f t="shared" si="2024"/>
        <v/>
      </c>
      <c r="DA678" s="80" t="str">
        <f t="shared" si="2024"/>
        <v/>
      </c>
      <c r="DB678" s="80" t="str">
        <f t="shared" si="2024"/>
        <v/>
      </c>
      <c r="DC678" s="80" t="str">
        <f t="shared" si="2024"/>
        <v/>
      </c>
      <c r="DD678" s="80" t="str">
        <f t="shared" si="2024"/>
        <v/>
      </c>
      <c r="DE678" s="80" t="str">
        <f t="shared" si="2024"/>
        <v/>
      </c>
      <c r="DF678" s="80" t="str">
        <f t="shared" si="2024"/>
        <v/>
      </c>
      <c r="DG678" s="80" t="str">
        <f t="shared" si="2024"/>
        <v/>
      </c>
      <c r="DH678" s="80" t="str">
        <f t="shared" si="2024"/>
        <v/>
      </c>
      <c r="DI678" s="80" t="str">
        <f t="shared" si="2024"/>
        <v/>
      </c>
      <c r="DJ678" s="80" t="str">
        <f t="shared" si="2024"/>
        <v/>
      </c>
    </row>
    <row r="679" spans="48:114" ht="15.75" customHeight="1">
      <c r="AV679" s="80"/>
      <c r="AW679" s="131"/>
      <c r="AX679" s="80" t="str">
        <f t="shared" si="2001"/>
        <v/>
      </c>
      <c r="AY679" s="80" t="str">
        <f t="shared" ref="AY679:CA679" si="2025">IF(AY$6=$D29,INDEX($T29:$T29,1,1),"")</f>
        <v/>
      </c>
      <c r="AZ679" s="80" t="str">
        <f t="shared" si="2025"/>
        <v/>
      </c>
      <c r="BA679" s="80" t="str">
        <f t="shared" si="2025"/>
        <v/>
      </c>
      <c r="BB679" s="80" t="str">
        <f t="shared" si="2025"/>
        <v/>
      </c>
      <c r="BC679" s="80" t="str">
        <f t="shared" si="2025"/>
        <v/>
      </c>
      <c r="BD679" s="80" t="str">
        <f t="shared" si="2025"/>
        <v/>
      </c>
      <c r="BE679" s="80" t="str">
        <f t="shared" si="2025"/>
        <v/>
      </c>
      <c r="BF679" s="80" t="str">
        <f t="shared" si="2025"/>
        <v/>
      </c>
      <c r="BG679" s="80" t="str">
        <f t="shared" si="2025"/>
        <v/>
      </c>
      <c r="BH679" s="80" t="str">
        <f t="shared" si="2025"/>
        <v/>
      </c>
      <c r="BI679" s="80" t="str">
        <f t="shared" si="2025"/>
        <v/>
      </c>
      <c r="BJ679" s="80" t="str">
        <f t="shared" si="2025"/>
        <v/>
      </c>
      <c r="BK679" s="80" t="str">
        <f t="shared" si="2025"/>
        <v/>
      </c>
      <c r="BL679" s="80" t="str">
        <f t="shared" si="2025"/>
        <v/>
      </c>
      <c r="BM679" s="80" t="str">
        <f t="shared" si="2025"/>
        <v/>
      </c>
      <c r="BN679" s="80">
        <f t="shared" si="2025"/>
        <v>0</v>
      </c>
      <c r="BO679" s="80" t="str">
        <f t="shared" si="2025"/>
        <v/>
      </c>
      <c r="BP679" s="80" t="str">
        <f t="shared" si="2025"/>
        <v/>
      </c>
      <c r="BQ679" s="80" t="str">
        <f t="shared" si="2025"/>
        <v/>
      </c>
      <c r="BR679" s="80" t="str">
        <f t="shared" si="2025"/>
        <v/>
      </c>
      <c r="BS679" s="80" t="str">
        <f t="shared" si="2025"/>
        <v/>
      </c>
      <c r="BT679" s="80" t="str">
        <f t="shared" si="2025"/>
        <v/>
      </c>
      <c r="BU679" s="80" t="str">
        <f t="shared" si="2025"/>
        <v/>
      </c>
      <c r="BV679" s="80" t="str">
        <f t="shared" si="2025"/>
        <v/>
      </c>
      <c r="BW679" s="80" t="str">
        <f t="shared" si="2025"/>
        <v/>
      </c>
      <c r="BX679" s="80" t="str">
        <f t="shared" si="2025"/>
        <v/>
      </c>
      <c r="BY679" s="80" t="str">
        <f t="shared" si="2025"/>
        <v/>
      </c>
      <c r="BZ679" s="80" t="str">
        <f t="shared" si="2025"/>
        <v/>
      </c>
      <c r="CA679" s="80" t="str">
        <f t="shared" si="2025"/>
        <v/>
      </c>
      <c r="CB679" s="80" t="str">
        <f t="shared" si="2019"/>
        <v/>
      </c>
      <c r="CC679" s="80" t="str">
        <f t="shared" si="2019"/>
        <v/>
      </c>
      <c r="CD679" s="80" t="str">
        <f t="shared" si="2019"/>
        <v/>
      </c>
      <c r="CE679" s="80" t="str">
        <f t="shared" si="2019"/>
        <v/>
      </c>
      <c r="CF679" s="80" t="str">
        <f t="shared" si="2019"/>
        <v/>
      </c>
      <c r="CG679" s="80" t="str">
        <f t="shared" ref="CG679:CN679" si="2026">IF(CG$6=$D29,INDEX($T29:$T29,1,1),"")</f>
        <v/>
      </c>
      <c r="CH679" s="80" t="str">
        <f t="shared" si="2026"/>
        <v/>
      </c>
      <c r="CI679" s="80" t="str">
        <f t="shared" si="2026"/>
        <v/>
      </c>
      <c r="CJ679" s="80" t="str">
        <f t="shared" si="2026"/>
        <v/>
      </c>
      <c r="CK679" s="80" t="str">
        <f t="shared" si="2026"/>
        <v/>
      </c>
      <c r="CL679" s="80" t="str">
        <f t="shared" si="2026"/>
        <v/>
      </c>
      <c r="CM679" s="80" t="str">
        <f t="shared" si="2026"/>
        <v/>
      </c>
      <c r="CN679" s="80" t="str">
        <f t="shared" si="2026"/>
        <v/>
      </c>
      <c r="CO679" s="80" t="str">
        <f t="shared" ref="CO679:DJ679" si="2027">IF(CO$6=$D29,INDEX($T29:$T29,1,1),"")</f>
        <v/>
      </c>
      <c r="CP679" s="80" t="str">
        <f t="shared" si="2027"/>
        <v/>
      </c>
      <c r="CQ679" s="80" t="str">
        <f t="shared" si="2027"/>
        <v/>
      </c>
      <c r="CR679" s="80" t="str">
        <f t="shared" si="2027"/>
        <v/>
      </c>
      <c r="CS679" s="80" t="str">
        <f t="shared" si="2027"/>
        <v/>
      </c>
      <c r="CT679" s="80" t="str">
        <f t="shared" si="2027"/>
        <v/>
      </c>
      <c r="CU679" s="80" t="str">
        <f t="shared" si="2027"/>
        <v/>
      </c>
      <c r="CV679" s="80" t="str">
        <f t="shared" si="2027"/>
        <v/>
      </c>
      <c r="CW679" s="80" t="str">
        <f t="shared" si="2027"/>
        <v/>
      </c>
      <c r="CX679" s="80" t="str">
        <f t="shared" si="2027"/>
        <v/>
      </c>
      <c r="CY679" s="80" t="str">
        <f t="shared" si="2027"/>
        <v/>
      </c>
      <c r="CZ679" s="80" t="str">
        <f t="shared" si="2027"/>
        <v/>
      </c>
      <c r="DA679" s="80" t="str">
        <f t="shared" si="2027"/>
        <v/>
      </c>
      <c r="DB679" s="80" t="str">
        <f t="shared" si="2027"/>
        <v/>
      </c>
      <c r="DC679" s="80" t="str">
        <f t="shared" si="2027"/>
        <v/>
      </c>
      <c r="DD679" s="80" t="str">
        <f t="shared" si="2027"/>
        <v/>
      </c>
      <c r="DE679" s="80" t="str">
        <f t="shared" si="2027"/>
        <v/>
      </c>
      <c r="DF679" s="80" t="str">
        <f t="shared" si="2027"/>
        <v/>
      </c>
      <c r="DG679" s="80" t="str">
        <f t="shared" si="2027"/>
        <v/>
      </c>
      <c r="DH679" s="80" t="str">
        <f t="shared" si="2027"/>
        <v/>
      </c>
      <c r="DI679" s="80" t="str">
        <f t="shared" si="2027"/>
        <v/>
      </c>
      <c r="DJ679" s="80" t="str">
        <f t="shared" si="2027"/>
        <v/>
      </c>
    </row>
    <row r="680" spans="48:114" ht="15.75" customHeight="1">
      <c r="AV680" s="80"/>
      <c r="AW680" s="131"/>
      <c r="AX680" s="80" t="str">
        <f t="shared" si="2001"/>
        <v/>
      </c>
      <c r="AY680" s="80" t="str">
        <f t="shared" ref="AY680:CA680" si="2028">IF(AY$6=$D30,INDEX($T30:$T30,1,1),"")</f>
        <v/>
      </c>
      <c r="AZ680" s="80" t="str">
        <f t="shared" si="2028"/>
        <v/>
      </c>
      <c r="BA680" s="80" t="str">
        <f t="shared" si="2028"/>
        <v/>
      </c>
      <c r="BB680" s="80" t="str">
        <f t="shared" si="2028"/>
        <v/>
      </c>
      <c r="BC680" s="80" t="str">
        <f t="shared" si="2028"/>
        <v/>
      </c>
      <c r="BD680" s="80" t="str">
        <f t="shared" si="2028"/>
        <v/>
      </c>
      <c r="BE680" s="80" t="str">
        <f t="shared" si="2028"/>
        <v/>
      </c>
      <c r="BF680" s="80" t="str">
        <f t="shared" si="2028"/>
        <v/>
      </c>
      <c r="BG680" s="80" t="str">
        <f t="shared" si="2028"/>
        <v/>
      </c>
      <c r="BH680" s="80" t="str">
        <f t="shared" si="2028"/>
        <v/>
      </c>
      <c r="BI680" s="80" t="str">
        <f t="shared" si="2028"/>
        <v/>
      </c>
      <c r="BJ680" s="80" t="str">
        <f t="shared" si="2028"/>
        <v/>
      </c>
      <c r="BK680" s="80" t="str">
        <f t="shared" si="2028"/>
        <v/>
      </c>
      <c r="BL680" s="80" t="str">
        <f t="shared" si="2028"/>
        <v/>
      </c>
      <c r="BM680" s="80" t="str">
        <f t="shared" si="2028"/>
        <v/>
      </c>
      <c r="BN680" s="80" t="str">
        <f t="shared" si="2028"/>
        <v/>
      </c>
      <c r="BO680" s="80">
        <f t="shared" si="2028"/>
        <v>0</v>
      </c>
      <c r="BP680" s="80" t="str">
        <f t="shared" si="2028"/>
        <v/>
      </c>
      <c r="BQ680" s="80" t="str">
        <f t="shared" si="2028"/>
        <v/>
      </c>
      <c r="BR680" s="80" t="str">
        <f t="shared" si="2028"/>
        <v/>
      </c>
      <c r="BS680" s="80" t="str">
        <f t="shared" si="2028"/>
        <v/>
      </c>
      <c r="BT680" s="80" t="str">
        <f t="shared" si="2028"/>
        <v/>
      </c>
      <c r="BU680" s="80" t="str">
        <f t="shared" si="2028"/>
        <v/>
      </c>
      <c r="BV680" s="80" t="str">
        <f t="shared" si="2028"/>
        <v/>
      </c>
      <c r="BW680" s="80" t="str">
        <f t="shared" si="2028"/>
        <v/>
      </c>
      <c r="BX680" s="80" t="str">
        <f t="shared" si="2028"/>
        <v/>
      </c>
      <c r="BY680" s="80" t="str">
        <f t="shared" si="2028"/>
        <v/>
      </c>
      <c r="BZ680" s="80" t="str">
        <f t="shared" si="2028"/>
        <v/>
      </c>
      <c r="CA680" s="80" t="str">
        <f t="shared" si="2028"/>
        <v/>
      </c>
      <c r="CB680" s="80" t="str">
        <f t="shared" si="2019"/>
        <v/>
      </c>
      <c r="CC680" s="80" t="str">
        <f t="shared" si="2019"/>
        <v/>
      </c>
      <c r="CD680" s="80" t="str">
        <f t="shared" si="2019"/>
        <v/>
      </c>
      <c r="CE680" s="80" t="str">
        <f t="shared" si="2019"/>
        <v/>
      </c>
      <c r="CF680" s="80" t="str">
        <f t="shared" si="2019"/>
        <v/>
      </c>
      <c r="CG680" s="80" t="str">
        <f t="shared" ref="CG680:CN680" si="2029">IF(CG$6=$D30,INDEX($T30:$T30,1,1),"")</f>
        <v/>
      </c>
      <c r="CH680" s="80" t="str">
        <f t="shared" si="2029"/>
        <v/>
      </c>
      <c r="CI680" s="80" t="str">
        <f t="shared" si="2029"/>
        <v/>
      </c>
      <c r="CJ680" s="80" t="str">
        <f t="shared" si="2029"/>
        <v/>
      </c>
      <c r="CK680" s="80" t="str">
        <f t="shared" si="2029"/>
        <v/>
      </c>
      <c r="CL680" s="80" t="str">
        <f t="shared" si="2029"/>
        <v/>
      </c>
      <c r="CM680" s="80" t="str">
        <f t="shared" si="2029"/>
        <v/>
      </c>
      <c r="CN680" s="80" t="str">
        <f t="shared" si="2029"/>
        <v/>
      </c>
      <c r="CO680" s="80" t="str">
        <f t="shared" ref="CO680:DJ680" si="2030">IF(CO$6=$D30,INDEX($T30:$T30,1,1),"")</f>
        <v/>
      </c>
      <c r="CP680" s="80" t="str">
        <f t="shared" si="2030"/>
        <v/>
      </c>
      <c r="CQ680" s="80" t="str">
        <f t="shared" si="2030"/>
        <v/>
      </c>
      <c r="CR680" s="80" t="str">
        <f t="shared" si="2030"/>
        <v/>
      </c>
      <c r="CS680" s="80" t="str">
        <f t="shared" si="2030"/>
        <v/>
      </c>
      <c r="CT680" s="80" t="str">
        <f t="shared" si="2030"/>
        <v/>
      </c>
      <c r="CU680" s="80" t="str">
        <f t="shared" si="2030"/>
        <v/>
      </c>
      <c r="CV680" s="80" t="str">
        <f t="shared" si="2030"/>
        <v/>
      </c>
      <c r="CW680" s="80" t="str">
        <f t="shared" si="2030"/>
        <v/>
      </c>
      <c r="CX680" s="80" t="str">
        <f t="shared" si="2030"/>
        <v/>
      </c>
      <c r="CY680" s="80" t="str">
        <f t="shared" si="2030"/>
        <v/>
      </c>
      <c r="CZ680" s="80" t="str">
        <f t="shared" si="2030"/>
        <v/>
      </c>
      <c r="DA680" s="80" t="str">
        <f t="shared" si="2030"/>
        <v/>
      </c>
      <c r="DB680" s="80" t="str">
        <f t="shared" si="2030"/>
        <v/>
      </c>
      <c r="DC680" s="80" t="str">
        <f t="shared" si="2030"/>
        <v/>
      </c>
      <c r="DD680" s="80" t="str">
        <f t="shared" si="2030"/>
        <v/>
      </c>
      <c r="DE680" s="80" t="str">
        <f t="shared" si="2030"/>
        <v/>
      </c>
      <c r="DF680" s="80" t="str">
        <f t="shared" si="2030"/>
        <v/>
      </c>
      <c r="DG680" s="80" t="str">
        <f t="shared" si="2030"/>
        <v/>
      </c>
      <c r="DH680" s="80" t="str">
        <f t="shared" si="2030"/>
        <v/>
      </c>
      <c r="DI680" s="80" t="str">
        <f t="shared" si="2030"/>
        <v/>
      </c>
      <c r="DJ680" s="80" t="str">
        <f t="shared" si="2030"/>
        <v/>
      </c>
    </row>
    <row r="681" spans="48:114" ht="15.75" customHeight="1">
      <c r="AV681" s="80"/>
      <c r="AW681" s="131"/>
      <c r="AX681" s="80" t="str">
        <f t="shared" si="2001"/>
        <v/>
      </c>
      <c r="AY681" s="80" t="str">
        <f t="shared" ref="AY681:CA681" si="2031">IF(AY$6=$D31,INDEX($T31:$T31,1,1),"")</f>
        <v/>
      </c>
      <c r="AZ681" s="80" t="str">
        <f t="shared" si="2031"/>
        <v/>
      </c>
      <c r="BA681" s="80" t="str">
        <f t="shared" si="2031"/>
        <v/>
      </c>
      <c r="BB681" s="80" t="str">
        <f t="shared" si="2031"/>
        <v/>
      </c>
      <c r="BC681" s="80" t="str">
        <f t="shared" si="2031"/>
        <v/>
      </c>
      <c r="BD681" s="80" t="str">
        <f t="shared" si="2031"/>
        <v/>
      </c>
      <c r="BE681" s="80" t="str">
        <f t="shared" si="2031"/>
        <v/>
      </c>
      <c r="BF681" s="80" t="str">
        <f t="shared" si="2031"/>
        <v/>
      </c>
      <c r="BG681" s="80">
        <f t="shared" si="2031"/>
        <v>0</v>
      </c>
      <c r="BH681" s="80" t="str">
        <f t="shared" si="2031"/>
        <v/>
      </c>
      <c r="BI681" s="80" t="str">
        <f t="shared" si="2031"/>
        <v/>
      </c>
      <c r="BJ681" s="80" t="str">
        <f t="shared" si="2031"/>
        <v/>
      </c>
      <c r="BK681" s="80" t="str">
        <f t="shared" si="2031"/>
        <v/>
      </c>
      <c r="BL681" s="80" t="str">
        <f t="shared" si="2031"/>
        <v/>
      </c>
      <c r="BM681" s="80" t="str">
        <f t="shared" si="2031"/>
        <v/>
      </c>
      <c r="BN681" s="80" t="str">
        <f t="shared" si="2031"/>
        <v/>
      </c>
      <c r="BO681" s="80" t="str">
        <f t="shared" si="2031"/>
        <v/>
      </c>
      <c r="BP681" s="80" t="str">
        <f t="shared" si="2031"/>
        <v/>
      </c>
      <c r="BQ681" s="80" t="str">
        <f t="shared" si="2031"/>
        <v/>
      </c>
      <c r="BR681" s="80" t="str">
        <f t="shared" si="2031"/>
        <v/>
      </c>
      <c r="BS681" s="80" t="str">
        <f t="shared" si="2031"/>
        <v/>
      </c>
      <c r="BT681" s="80" t="str">
        <f t="shared" si="2031"/>
        <v/>
      </c>
      <c r="BU681" s="80" t="str">
        <f t="shared" si="2031"/>
        <v/>
      </c>
      <c r="BV681" s="80" t="str">
        <f t="shared" si="2031"/>
        <v/>
      </c>
      <c r="BW681" s="80" t="str">
        <f t="shared" si="2031"/>
        <v/>
      </c>
      <c r="BX681" s="80" t="str">
        <f t="shared" si="2031"/>
        <v/>
      </c>
      <c r="BY681" s="80" t="str">
        <f t="shared" si="2031"/>
        <v/>
      </c>
      <c r="BZ681" s="80" t="str">
        <f t="shared" si="2031"/>
        <v/>
      </c>
      <c r="CA681" s="80" t="str">
        <f t="shared" si="2031"/>
        <v/>
      </c>
      <c r="CB681" s="80" t="str">
        <f t="shared" si="2019"/>
        <v/>
      </c>
      <c r="CC681" s="80" t="str">
        <f t="shared" si="2019"/>
        <v/>
      </c>
      <c r="CD681" s="80" t="str">
        <f t="shared" si="2019"/>
        <v/>
      </c>
      <c r="CE681" s="80" t="str">
        <f t="shared" si="2019"/>
        <v/>
      </c>
      <c r="CF681" s="80" t="str">
        <f t="shared" si="2019"/>
        <v/>
      </c>
      <c r="CG681" s="80" t="str">
        <f t="shared" ref="CG681:CN681" si="2032">IF(CG$6=$D31,INDEX($T31:$T31,1,1),"")</f>
        <v/>
      </c>
      <c r="CH681" s="80" t="str">
        <f t="shared" si="2032"/>
        <v/>
      </c>
      <c r="CI681" s="80" t="str">
        <f t="shared" si="2032"/>
        <v/>
      </c>
      <c r="CJ681" s="80" t="str">
        <f t="shared" si="2032"/>
        <v/>
      </c>
      <c r="CK681" s="80" t="str">
        <f t="shared" si="2032"/>
        <v/>
      </c>
      <c r="CL681" s="80" t="str">
        <f t="shared" si="2032"/>
        <v/>
      </c>
      <c r="CM681" s="80" t="str">
        <f t="shared" si="2032"/>
        <v/>
      </c>
      <c r="CN681" s="80" t="str">
        <f t="shared" si="2032"/>
        <v/>
      </c>
      <c r="CO681" s="80" t="str">
        <f t="shared" ref="CO681:DJ681" si="2033">IF(CO$6=$D31,INDEX($T31:$T31,1,1),"")</f>
        <v/>
      </c>
      <c r="CP681" s="80" t="str">
        <f t="shared" si="2033"/>
        <v/>
      </c>
      <c r="CQ681" s="80" t="str">
        <f t="shared" si="2033"/>
        <v/>
      </c>
      <c r="CR681" s="80" t="str">
        <f t="shared" si="2033"/>
        <v/>
      </c>
      <c r="CS681" s="80" t="str">
        <f t="shared" si="2033"/>
        <v/>
      </c>
      <c r="CT681" s="80" t="str">
        <f t="shared" si="2033"/>
        <v/>
      </c>
      <c r="CU681" s="80" t="str">
        <f t="shared" si="2033"/>
        <v/>
      </c>
      <c r="CV681" s="80" t="str">
        <f t="shared" si="2033"/>
        <v/>
      </c>
      <c r="CW681" s="80" t="str">
        <f t="shared" si="2033"/>
        <v/>
      </c>
      <c r="CX681" s="80" t="str">
        <f t="shared" si="2033"/>
        <v/>
      </c>
      <c r="CY681" s="80" t="str">
        <f t="shared" si="2033"/>
        <v/>
      </c>
      <c r="CZ681" s="80" t="str">
        <f t="shared" si="2033"/>
        <v/>
      </c>
      <c r="DA681" s="80" t="str">
        <f t="shared" si="2033"/>
        <v/>
      </c>
      <c r="DB681" s="80" t="str">
        <f t="shared" si="2033"/>
        <v/>
      </c>
      <c r="DC681" s="80" t="str">
        <f t="shared" si="2033"/>
        <v/>
      </c>
      <c r="DD681" s="80" t="str">
        <f t="shared" si="2033"/>
        <v/>
      </c>
      <c r="DE681" s="80" t="str">
        <f t="shared" si="2033"/>
        <v/>
      </c>
      <c r="DF681" s="80" t="str">
        <f t="shared" si="2033"/>
        <v/>
      </c>
      <c r="DG681" s="80" t="str">
        <f t="shared" si="2033"/>
        <v/>
      </c>
      <c r="DH681" s="80" t="str">
        <f t="shared" si="2033"/>
        <v/>
      </c>
      <c r="DI681" s="80" t="str">
        <f t="shared" si="2033"/>
        <v/>
      </c>
      <c r="DJ681" s="80" t="str">
        <f t="shared" si="2033"/>
        <v/>
      </c>
    </row>
    <row r="682" spans="48:114" ht="15.75" customHeight="1">
      <c r="AV682" s="80"/>
      <c r="AW682" s="131"/>
      <c r="AX682" s="80" t="str">
        <f t="shared" si="2001"/>
        <v/>
      </c>
      <c r="AY682" s="80" t="str">
        <f t="shared" ref="AY682:CA682" si="2034">IF(AY$6=$D32,INDEX($T32:$T32,1,1),"")</f>
        <v/>
      </c>
      <c r="AZ682" s="80" t="str">
        <f t="shared" si="2034"/>
        <v/>
      </c>
      <c r="BA682" s="80" t="str">
        <f t="shared" si="2034"/>
        <v/>
      </c>
      <c r="BB682" s="80" t="str">
        <f t="shared" si="2034"/>
        <v/>
      </c>
      <c r="BC682" s="80" t="str">
        <f t="shared" si="2034"/>
        <v/>
      </c>
      <c r="BD682" s="80" t="str">
        <f t="shared" si="2034"/>
        <v/>
      </c>
      <c r="BE682" s="80" t="str">
        <f t="shared" si="2034"/>
        <v/>
      </c>
      <c r="BF682" s="80" t="str">
        <f t="shared" si="2034"/>
        <v/>
      </c>
      <c r="BG682" s="80" t="str">
        <f t="shared" si="2034"/>
        <v/>
      </c>
      <c r="BH682" s="80" t="str">
        <f t="shared" si="2034"/>
        <v/>
      </c>
      <c r="BI682" s="80">
        <f t="shared" si="2034"/>
        <v>0</v>
      </c>
      <c r="BJ682" s="80" t="str">
        <f t="shared" si="2034"/>
        <v/>
      </c>
      <c r="BK682" s="80" t="str">
        <f t="shared" si="2034"/>
        <v/>
      </c>
      <c r="BL682" s="80" t="str">
        <f t="shared" si="2034"/>
        <v/>
      </c>
      <c r="BM682" s="80" t="str">
        <f t="shared" si="2034"/>
        <v/>
      </c>
      <c r="BN682" s="80" t="str">
        <f t="shared" si="2034"/>
        <v/>
      </c>
      <c r="BO682" s="80" t="str">
        <f t="shared" si="2034"/>
        <v/>
      </c>
      <c r="BP682" s="80" t="str">
        <f t="shared" si="2034"/>
        <v/>
      </c>
      <c r="BQ682" s="80" t="str">
        <f t="shared" si="2034"/>
        <v/>
      </c>
      <c r="BR682" s="80" t="str">
        <f t="shared" si="2034"/>
        <v/>
      </c>
      <c r="BS682" s="80" t="str">
        <f t="shared" si="2034"/>
        <v/>
      </c>
      <c r="BT682" s="80" t="str">
        <f t="shared" si="2034"/>
        <v/>
      </c>
      <c r="BU682" s="80" t="str">
        <f t="shared" si="2034"/>
        <v/>
      </c>
      <c r="BV682" s="80" t="str">
        <f t="shared" si="2034"/>
        <v/>
      </c>
      <c r="BW682" s="80" t="str">
        <f t="shared" si="2034"/>
        <v/>
      </c>
      <c r="BX682" s="80" t="str">
        <f t="shared" si="2034"/>
        <v/>
      </c>
      <c r="BY682" s="80" t="str">
        <f t="shared" si="2034"/>
        <v/>
      </c>
      <c r="BZ682" s="80" t="str">
        <f t="shared" si="2034"/>
        <v/>
      </c>
      <c r="CA682" s="80" t="str">
        <f t="shared" si="2034"/>
        <v/>
      </c>
      <c r="CB682" s="80" t="str">
        <f t="shared" si="2019"/>
        <v/>
      </c>
      <c r="CC682" s="80" t="str">
        <f t="shared" si="2019"/>
        <v/>
      </c>
      <c r="CD682" s="80" t="str">
        <f t="shared" si="2019"/>
        <v/>
      </c>
      <c r="CE682" s="80" t="str">
        <f t="shared" si="2019"/>
        <v/>
      </c>
      <c r="CF682" s="80" t="str">
        <f t="shared" si="2019"/>
        <v/>
      </c>
      <c r="CG682" s="80" t="str">
        <f t="shared" ref="CG682:CN682" si="2035">IF(CG$6=$D32,INDEX($T32:$T32,1,1),"")</f>
        <v/>
      </c>
      <c r="CH682" s="80" t="str">
        <f t="shared" si="2035"/>
        <v/>
      </c>
      <c r="CI682" s="80" t="str">
        <f t="shared" si="2035"/>
        <v/>
      </c>
      <c r="CJ682" s="80" t="str">
        <f t="shared" si="2035"/>
        <v/>
      </c>
      <c r="CK682" s="80" t="str">
        <f t="shared" si="2035"/>
        <v/>
      </c>
      <c r="CL682" s="80" t="str">
        <f t="shared" si="2035"/>
        <v/>
      </c>
      <c r="CM682" s="80" t="str">
        <f t="shared" si="2035"/>
        <v/>
      </c>
      <c r="CN682" s="80" t="str">
        <f t="shared" si="2035"/>
        <v/>
      </c>
      <c r="CO682" s="80" t="str">
        <f t="shared" ref="CO682:DJ682" si="2036">IF(CO$6=$D32,INDEX($T32:$T32,1,1),"")</f>
        <v/>
      </c>
      <c r="CP682" s="80" t="str">
        <f t="shared" si="2036"/>
        <v/>
      </c>
      <c r="CQ682" s="80" t="str">
        <f t="shared" si="2036"/>
        <v/>
      </c>
      <c r="CR682" s="80" t="str">
        <f t="shared" si="2036"/>
        <v/>
      </c>
      <c r="CS682" s="80" t="str">
        <f t="shared" si="2036"/>
        <v/>
      </c>
      <c r="CT682" s="80" t="str">
        <f t="shared" si="2036"/>
        <v/>
      </c>
      <c r="CU682" s="80" t="str">
        <f t="shared" si="2036"/>
        <v/>
      </c>
      <c r="CV682" s="80" t="str">
        <f t="shared" si="2036"/>
        <v/>
      </c>
      <c r="CW682" s="80" t="str">
        <f t="shared" si="2036"/>
        <v/>
      </c>
      <c r="CX682" s="80" t="str">
        <f t="shared" si="2036"/>
        <v/>
      </c>
      <c r="CY682" s="80" t="str">
        <f t="shared" si="2036"/>
        <v/>
      </c>
      <c r="CZ682" s="80" t="str">
        <f t="shared" si="2036"/>
        <v/>
      </c>
      <c r="DA682" s="80" t="str">
        <f t="shared" si="2036"/>
        <v/>
      </c>
      <c r="DB682" s="80" t="str">
        <f t="shared" si="2036"/>
        <v/>
      </c>
      <c r="DC682" s="80" t="str">
        <f t="shared" si="2036"/>
        <v/>
      </c>
      <c r="DD682" s="80" t="str">
        <f t="shared" si="2036"/>
        <v/>
      </c>
      <c r="DE682" s="80" t="str">
        <f t="shared" si="2036"/>
        <v/>
      </c>
      <c r="DF682" s="80" t="str">
        <f t="shared" si="2036"/>
        <v/>
      </c>
      <c r="DG682" s="80" t="str">
        <f t="shared" si="2036"/>
        <v/>
      </c>
      <c r="DH682" s="80" t="str">
        <f t="shared" si="2036"/>
        <v/>
      </c>
      <c r="DI682" s="80" t="str">
        <f t="shared" si="2036"/>
        <v/>
      </c>
      <c r="DJ682" s="80" t="str">
        <f t="shared" si="2036"/>
        <v/>
      </c>
    </row>
    <row r="683" spans="48:114" ht="15.75" customHeight="1">
      <c r="AV683" s="80"/>
      <c r="AW683" s="131"/>
      <c r="AX683" s="80" t="str">
        <f t="shared" si="2001"/>
        <v/>
      </c>
      <c r="AY683" s="80" t="str">
        <f t="shared" ref="AY683:CA683" si="2037">IF(AY$6=$D33,INDEX($T33:$T33,1,1),"")</f>
        <v/>
      </c>
      <c r="AZ683" s="80" t="str">
        <f t="shared" si="2037"/>
        <v/>
      </c>
      <c r="BA683" s="80" t="str">
        <f t="shared" si="2037"/>
        <v/>
      </c>
      <c r="BB683" s="80" t="str">
        <f t="shared" si="2037"/>
        <v/>
      </c>
      <c r="BC683" s="80" t="str">
        <f t="shared" si="2037"/>
        <v/>
      </c>
      <c r="BD683" s="80" t="str">
        <f t="shared" si="2037"/>
        <v/>
      </c>
      <c r="BE683" s="80" t="str">
        <f t="shared" si="2037"/>
        <v/>
      </c>
      <c r="BF683" s="80" t="str">
        <f t="shared" si="2037"/>
        <v/>
      </c>
      <c r="BG683" s="80" t="str">
        <f t="shared" si="2037"/>
        <v/>
      </c>
      <c r="BH683" s="80" t="str">
        <f t="shared" si="2037"/>
        <v/>
      </c>
      <c r="BI683" s="80" t="str">
        <f t="shared" si="2037"/>
        <v/>
      </c>
      <c r="BJ683" s="80" t="str">
        <f t="shared" si="2037"/>
        <v/>
      </c>
      <c r="BK683" s="80">
        <f t="shared" si="2037"/>
        <v>0</v>
      </c>
      <c r="BL683" s="80" t="str">
        <f t="shared" si="2037"/>
        <v/>
      </c>
      <c r="BM683" s="80" t="str">
        <f t="shared" si="2037"/>
        <v/>
      </c>
      <c r="BN683" s="80" t="str">
        <f t="shared" si="2037"/>
        <v/>
      </c>
      <c r="BO683" s="80" t="str">
        <f t="shared" si="2037"/>
        <v/>
      </c>
      <c r="BP683" s="80" t="str">
        <f t="shared" si="2037"/>
        <v/>
      </c>
      <c r="BQ683" s="80" t="str">
        <f t="shared" si="2037"/>
        <v/>
      </c>
      <c r="BR683" s="80" t="str">
        <f t="shared" si="2037"/>
        <v/>
      </c>
      <c r="BS683" s="80" t="str">
        <f t="shared" si="2037"/>
        <v/>
      </c>
      <c r="BT683" s="80" t="str">
        <f t="shared" si="2037"/>
        <v/>
      </c>
      <c r="BU683" s="80" t="str">
        <f t="shared" si="2037"/>
        <v/>
      </c>
      <c r="BV683" s="80" t="str">
        <f t="shared" si="2037"/>
        <v/>
      </c>
      <c r="BW683" s="80" t="str">
        <f t="shared" si="2037"/>
        <v/>
      </c>
      <c r="BX683" s="80" t="str">
        <f t="shared" si="2037"/>
        <v/>
      </c>
      <c r="BY683" s="80" t="str">
        <f t="shared" si="2037"/>
        <v/>
      </c>
      <c r="BZ683" s="80" t="str">
        <f t="shared" si="2037"/>
        <v/>
      </c>
      <c r="CA683" s="80" t="str">
        <f t="shared" si="2037"/>
        <v/>
      </c>
      <c r="CB683" s="80" t="str">
        <f t="shared" si="2019"/>
        <v/>
      </c>
      <c r="CC683" s="80" t="str">
        <f t="shared" si="2019"/>
        <v/>
      </c>
      <c r="CD683" s="80" t="str">
        <f t="shared" si="2019"/>
        <v/>
      </c>
      <c r="CE683" s="80" t="str">
        <f t="shared" si="2019"/>
        <v/>
      </c>
      <c r="CF683" s="80" t="str">
        <f t="shared" si="2019"/>
        <v/>
      </c>
      <c r="CG683" s="80" t="str">
        <f t="shared" ref="CG683:CN683" si="2038">IF(CG$6=$D33,INDEX($T33:$T33,1,1),"")</f>
        <v/>
      </c>
      <c r="CH683" s="80" t="str">
        <f t="shared" si="2038"/>
        <v/>
      </c>
      <c r="CI683" s="80" t="str">
        <f t="shared" si="2038"/>
        <v/>
      </c>
      <c r="CJ683" s="80" t="str">
        <f t="shared" si="2038"/>
        <v/>
      </c>
      <c r="CK683" s="80" t="str">
        <f t="shared" si="2038"/>
        <v/>
      </c>
      <c r="CL683" s="80" t="str">
        <f t="shared" si="2038"/>
        <v/>
      </c>
      <c r="CM683" s="80" t="str">
        <f t="shared" si="2038"/>
        <v/>
      </c>
      <c r="CN683" s="80" t="str">
        <f t="shared" si="2038"/>
        <v/>
      </c>
      <c r="CO683" s="80" t="str">
        <f t="shared" ref="CO683:DJ683" si="2039">IF(CO$6=$D33,INDEX($T33:$T33,1,1),"")</f>
        <v/>
      </c>
      <c r="CP683" s="80" t="str">
        <f t="shared" si="2039"/>
        <v/>
      </c>
      <c r="CQ683" s="80" t="str">
        <f t="shared" si="2039"/>
        <v/>
      </c>
      <c r="CR683" s="80" t="str">
        <f t="shared" si="2039"/>
        <v/>
      </c>
      <c r="CS683" s="80" t="str">
        <f t="shared" si="2039"/>
        <v/>
      </c>
      <c r="CT683" s="80" t="str">
        <f t="shared" si="2039"/>
        <v/>
      </c>
      <c r="CU683" s="80" t="str">
        <f t="shared" si="2039"/>
        <v/>
      </c>
      <c r="CV683" s="80" t="str">
        <f t="shared" si="2039"/>
        <v/>
      </c>
      <c r="CW683" s="80" t="str">
        <f t="shared" si="2039"/>
        <v/>
      </c>
      <c r="CX683" s="80" t="str">
        <f t="shared" si="2039"/>
        <v/>
      </c>
      <c r="CY683" s="80" t="str">
        <f t="shared" si="2039"/>
        <v/>
      </c>
      <c r="CZ683" s="80" t="str">
        <f t="shared" si="2039"/>
        <v/>
      </c>
      <c r="DA683" s="80" t="str">
        <f t="shared" si="2039"/>
        <v/>
      </c>
      <c r="DB683" s="80" t="str">
        <f t="shared" si="2039"/>
        <v/>
      </c>
      <c r="DC683" s="80" t="str">
        <f t="shared" si="2039"/>
        <v/>
      </c>
      <c r="DD683" s="80" t="str">
        <f t="shared" si="2039"/>
        <v/>
      </c>
      <c r="DE683" s="80" t="str">
        <f t="shared" si="2039"/>
        <v/>
      </c>
      <c r="DF683" s="80" t="str">
        <f t="shared" si="2039"/>
        <v/>
      </c>
      <c r="DG683" s="80" t="str">
        <f t="shared" si="2039"/>
        <v/>
      </c>
      <c r="DH683" s="80" t="str">
        <f t="shared" si="2039"/>
        <v/>
      </c>
      <c r="DI683" s="80" t="str">
        <f t="shared" si="2039"/>
        <v/>
      </c>
      <c r="DJ683" s="80" t="str">
        <f t="shared" si="2039"/>
        <v/>
      </c>
    </row>
    <row r="684" spans="48:114" ht="15.75" customHeight="1">
      <c r="AV684" s="80"/>
      <c r="AW684" s="131"/>
      <c r="AX684" s="80" t="str">
        <f t="shared" si="2001"/>
        <v/>
      </c>
      <c r="AY684" s="80" t="str">
        <f t="shared" ref="AY684:CA684" si="2040">IF(AY$6=$D34,INDEX($T34:$T34,1,1),"")</f>
        <v/>
      </c>
      <c r="AZ684" s="80" t="str">
        <f t="shared" si="2040"/>
        <v/>
      </c>
      <c r="BA684" s="80" t="str">
        <f t="shared" si="2040"/>
        <v/>
      </c>
      <c r="BB684" s="80" t="str">
        <f t="shared" si="2040"/>
        <v/>
      </c>
      <c r="BC684" s="80" t="str">
        <f t="shared" si="2040"/>
        <v/>
      </c>
      <c r="BD684" s="80" t="str">
        <f t="shared" si="2040"/>
        <v/>
      </c>
      <c r="BE684" s="80" t="str">
        <f t="shared" si="2040"/>
        <v/>
      </c>
      <c r="BF684" s="80" t="str">
        <f t="shared" si="2040"/>
        <v/>
      </c>
      <c r="BG684" s="80" t="str">
        <f t="shared" si="2040"/>
        <v/>
      </c>
      <c r="BH684" s="80" t="str">
        <f t="shared" si="2040"/>
        <v/>
      </c>
      <c r="BI684" s="80" t="str">
        <f t="shared" si="2040"/>
        <v/>
      </c>
      <c r="BJ684" s="80" t="str">
        <f t="shared" si="2040"/>
        <v/>
      </c>
      <c r="BK684" s="80" t="str">
        <f t="shared" si="2040"/>
        <v/>
      </c>
      <c r="BL684" s="80" t="str">
        <f t="shared" si="2040"/>
        <v/>
      </c>
      <c r="BM684" s="80" t="str">
        <f t="shared" si="2040"/>
        <v/>
      </c>
      <c r="BN684" s="80" t="str">
        <f t="shared" si="2040"/>
        <v/>
      </c>
      <c r="BO684" s="80" t="str">
        <f t="shared" si="2040"/>
        <v/>
      </c>
      <c r="BP684" s="80">
        <f t="shared" si="2040"/>
        <v>0</v>
      </c>
      <c r="BQ684" s="80" t="str">
        <f t="shared" si="2040"/>
        <v/>
      </c>
      <c r="BR684" s="80" t="str">
        <f t="shared" si="2040"/>
        <v/>
      </c>
      <c r="BS684" s="80" t="str">
        <f t="shared" si="2040"/>
        <v/>
      </c>
      <c r="BT684" s="80" t="str">
        <f t="shared" si="2040"/>
        <v/>
      </c>
      <c r="BU684" s="80" t="str">
        <f t="shared" si="2040"/>
        <v/>
      </c>
      <c r="BV684" s="80" t="str">
        <f t="shared" si="2040"/>
        <v/>
      </c>
      <c r="BW684" s="80" t="str">
        <f t="shared" si="2040"/>
        <v/>
      </c>
      <c r="BX684" s="80" t="str">
        <f t="shared" si="2040"/>
        <v/>
      </c>
      <c r="BY684" s="80" t="str">
        <f t="shared" si="2040"/>
        <v/>
      </c>
      <c r="BZ684" s="80" t="str">
        <f t="shared" si="2040"/>
        <v/>
      </c>
      <c r="CA684" s="80" t="str">
        <f t="shared" si="2040"/>
        <v/>
      </c>
      <c r="CB684" s="80" t="str">
        <f t="shared" si="2019"/>
        <v/>
      </c>
      <c r="CC684" s="80" t="str">
        <f t="shared" si="2019"/>
        <v/>
      </c>
      <c r="CD684" s="80" t="str">
        <f t="shared" si="2019"/>
        <v/>
      </c>
      <c r="CE684" s="80" t="str">
        <f t="shared" si="2019"/>
        <v/>
      </c>
      <c r="CF684" s="80" t="str">
        <f t="shared" si="2019"/>
        <v/>
      </c>
      <c r="CG684" s="80" t="str">
        <f t="shared" ref="CG684:CN684" si="2041">IF(CG$6=$D34,INDEX($T34:$T34,1,1),"")</f>
        <v/>
      </c>
      <c r="CH684" s="80" t="str">
        <f t="shared" si="2041"/>
        <v/>
      </c>
      <c r="CI684" s="80" t="str">
        <f t="shared" si="2041"/>
        <v/>
      </c>
      <c r="CJ684" s="80" t="str">
        <f t="shared" si="2041"/>
        <v/>
      </c>
      <c r="CK684" s="80" t="str">
        <f t="shared" si="2041"/>
        <v/>
      </c>
      <c r="CL684" s="80" t="str">
        <f t="shared" si="2041"/>
        <v/>
      </c>
      <c r="CM684" s="80" t="str">
        <f t="shared" si="2041"/>
        <v/>
      </c>
      <c r="CN684" s="80" t="str">
        <f t="shared" si="2041"/>
        <v/>
      </c>
      <c r="CO684" s="80" t="str">
        <f t="shared" ref="CO684:DJ684" si="2042">IF(CO$6=$D34,INDEX($T34:$T34,1,1),"")</f>
        <v/>
      </c>
      <c r="CP684" s="80" t="str">
        <f t="shared" si="2042"/>
        <v/>
      </c>
      <c r="CQ684" s="80" t="str">
        <f t="shared" si="2042"/>
        <v/>
      </c>
      <c r="CR684" s="80" t="str">
        <f t="shared" si="2042"/>
        <v/>
      </c>
      <c r="CS684" s="80" t="str">
        <f t="shared" si="2042"/>
        <v/>
      </c>
      <c r="CT684" s="80" t="str">
        <f t="shared" si="2042"/>
        <v/>
      </c>
      <c r="CU684" s="80" t="str">
        <f t="shared" si="2042"/>
        <v/>
      </c>
      <c r="CV684" s="80" t="str">
        <f t="shared" si="2042"/>
        <v/>
      </c>
      <c r="CW684" s="80" t="str">
        <f t="shared" si="2042"/>
        <v/>
      </c>
      <c r="CX684" s="80" t="str">
        <f t="shared" si="2042"/>
        <v/>
      </c>
      <c r="CY684" s="80" t="str">
        <f t="shared" si="2042"/>
        <v/>
      </c>
      <c r="CZ684" s="80" t="str">
        <f t="shared" si="2042"/>
        <v/>
      </c>
      <c r="DA684" s="80" t="str">
        <f t="shared" si="2042"/>
        <v/>
      </c>
      <c r="DB684" s="80" t="str">
        <f t="shared" si="2042"/>
        <v/>
      </c>
      <c r="DC684" s="80" t="str">
        <f t="shared" si="2042"/>
        <v/>
      </c>
      <c r="DD684" s="80" t="str">
        <f t="shared" si="2042"/>
        <v/>
      </c>
      <c r="DE684" s="80" t="str">
        <f t="shared" si="2042"/>
        <v/>
      </c>
      <c r="DF684" s="80" t="str">
        <f t="shared" si="2042"/>
        <v/>
      </c>
      <c r="DG684" s="80" t="str">
        <f t="shared" si="2042"/>
        <v/>
      </c>
      <c r="DH684" s="80" t="str">
        <f t="shared" si="2042"/>
        <v/>
      </c>
      <c r="DI684" s="80" t="str">
        <f t="shared" si="2042"/>
        <v/>
      </c>
      <c r="DJ684" s="80" t="str">
        <f t="shared" si="2042"/>
        <v/>
      </c>
    </row>
    <row r="685" spans="48:114" ht="15.75" customHeight="1">
      <c r="AV685" s="80"/>
      <c r="AW685" s="131"/>
      <c r="AX685" s="80" t="str">
        <f t="shared" si="2001"/>
        <v/>
      </c>
      <c r="AY685" s="80" t="str">
        <f t="shared" ref="AY685:CA685" si="2043">IF(AY$6=$D35,INDEX($T35:$T35,1,1),"")</f>
        <v/>
      </c>
      <c r="AZ685" s="80" t="str">
        <f t="shared" si="2043"/>
        <v/>
      </c>
      <c r="BA685" s="80" t="str">
        <f t="shared" si="2043"/>
        <v/>
      </c>
      <c r="BB685" s="80" t="str">
        <f t="shared" si="2043"/>
        <v/>
      </c>
      <c r="BC685" s="80" t="str">
        <f t="shared" si="2043"/>
        <v/>
      </c>
      <c r="BD685" s="80" t="str">
        <f t="shared" si="2043"/>
        <v/>
      </c>
      <c r="BE685" s="80">
        <f t="shared" si="2043"/>
        <v>0</v>
      </c>
      <c r="BF685" s="80" t="str">
        <f t="shared" si="2043"/>
        <v/>
      </c>
      <c r="BG685" s="80" t="str">
        <f t="shared" si="2043"/>
        <v/>
      </c>
      <c r="BH685" s="80" t="str">
        <f t="shared" si="2043"/>
        <v/>
      </c>
      <c r="BI685" s="80" t="str">
        <f t="shared" si="2043"/>
        <v/>
      </c>
      <c r="BJ685" s="80" t="str">
        <f t="shared" si="2043"/>
        <v/>
      </c>
      <c r="BK685" s="80" t="str">
        <f t="shared" si="2043"/>
        <v/>
      </c>
      <c r="BL685" s="80" t="str">
        <f t="shared" si="2043"/>
        <v/>
      </c>
      <c r="BM685" s="80" t="str">
        <f t="shared" si="2043"/>
        <v/>
      </c>
      <c r="BN685" s="80" t="str">
        <f t="shared" si="2043"/>
        <v/>
      </c>
      <c r="BO685" s="80" t="str">
        <f t="shared" si="2043"/>
        <v/>
      </c>
      <c r="BP685" s="80" t="str">
        <f t="shared" si="2043"/>
        <v/>
      </c>
      <c r="BQ685" s="80" t="str">
        <f t="shared" si="2043"/>
        <v/>
      </c>
      <c r="BR685" s="80" t="str">
        <f t="shared" si="2043"/>
        <v/>
      </c>
      <c r="BS685" s="80" t="str">
        <f t="shared" si="2043"/>
        <v/>
      </c>
      <c r="BT685" s="80" t="str">
        <f t="shared" si="2043"/>
        <v/>
      </c>
      <c r="BU685" s="80" t="str">
        <f t="shared" si="2043"/>
        <v/>
      </c>
      <c r="BV685" s="80" t="str">
        <f t="shared" si="2043"/>
        <v/>
      </c>
      <c r="BW685" s="80" t="str">
        <f t="shared" si="2043"/>
        <v/>
      </c>
      <c r="BX685" s="80" t="str">
        <f t="shared" si="2043"/>
        <v/>
      </c>
      <c r="BY685" s="80" t="str">
        <f t="shared" si="2043"/>
        <v/>
      </c>
      <c r="BZ685" s="80" t="str">
        <f t="shared" si="2043"/>
        <v/>
      </c>
      <c r="CA685" s="80" t="str">
        <f t="shared" si="2043"/>
        <v/>
      </c>
      <c r="CB685" s="80" t="str">
        <f t="shared" si="2019"/>
        <v/>
      </c>
      <c r="CC685" s="80" t="str">
        <f t="shared" si="2019"/>
        <v/>
      </c>
      <c r="CD685" s="80" t="str">
        <f t="shared" si="2019"/>
        <v/>
      </c>
      <c r="CE685" s="80" t="str">
        <f t="shared" si="2019"/>
        <v/>
      </c>
      <c r="CF685" s="80" t="str">
        <f t="shared" si="2019"/>
        <v/>
      </c>
      <c r="CG685" s="80" t="str">
        <f t="shared" ref="CG685:CN685" si="2044">IF(CG$6=$D35,INDEX($T35:$T35,1,1),"")</f>
        <v/>
      </c>
      <c r="CH685" s="80" t="str">
        <f t="shared" si="2044"/>
        <v/>
      </c>
      <c r="CI685" s="80" t="str">
        <f t="shared" si="2044"/>
        <v/>
      </c>
      <c r="CJ685" s="80" t="str">
        <f t="shared" si="2044"/>
        <v/>
      </c>
      <c r="CK685" s="80" t="str">
        <f t="shared" si="2044"/>
        <v/>
      </c>
      <c r="CL685" s="80" t="str">
        <f t="shared" si="2044"/>
        <v/>
      </c>
      <c r="CM685" s="80" t="str">
        <f t="shared" si="2044"/>
        <v/>
      </c>
      <c r="CN685" s="80" t="str">
        <f t="shared" si="2044"/>
        <v/>
      </c>
      <c r="CO685" s="80" t="str">
        <f t="shared" ref="CO685:DJ685" si="2045">IF(CO$6=$D35,INDEX($T35:$T35,1,1),"")</f>
        <v/>
      </c>
      <c r="CP685" s="80" t="str">
        <f t="shared" si="2045"/>
        <v/>
      </c>
      <c r="CQ685" s="80" t="str">
        <f t="shared" si="2045"/>
        <v/>
      </c>
      <c r="CR685" s="80" t="str">
        <f t="shared" si="2045"/>
        <v/>
      </c>
      <c r="CS685" s="80" t="str">
        <f t="shared" si="2045"/>
        <v/>
      </c>
      <c r="CT685" s="80" t="str">
        <f t="shared" si="2045"/>
        <v/>
      </c>
      <c r="CU685" s="80" t="str">
        <f t="shared" si="2045"/>
        <v/>
      </c>
      <c r="CV685" s="80" t="str">
        <f t="shared" si="2045"/>
        <v/>
      </c>
      <c r="CW685" s="80" t="str">
        <f t="shared" si="2045"/>
        <v/>
      </c>
      <c r="CX685" s="80" t="str">
        <f t="shared" si="2045"/>
        <v/>
      </c>
      <c r="CY685" s="80" t="str">
        <f t="shared" si="2045"/>
        <v/>
      </c>
      <c r="CZ685" s="80" t="str">
        <f t="shared" si="2045"/>
        <v/>
      </c>
      <c r="DA685" s="80" t="str">
        <f t="shared" si="2045"/>
        <v/>
      </c>
      <c r="DB685" s="80" t="str">
        <f t="shared" si="2045"/>
        <v/>
      </c>
      <c r="DC685" s="80" t="str">
        <f t="shared" si="2045"/>
        <v/>
      </c>
      <c r="DD685" s="80" t="str">
        <f t="shared" si="2045"/>
        <v/>
      </c>
      <c r="DE685" s="80" t="str">
        <f t="shared" si="2045"/>
        <v/>
      </c>
      <c r="DF685" s="80" t="str">
        <f t="shared" si="2045"/>
        <v/>
      </c>
      <c r="DG685" s="80" t="str">
        <f t="shared" si="2045"/>
        <v/>
      </c>
      <c r="DH685" s="80" t="str">
        <f t="shared" si="2045"/>
        <v/>
      </c>
      <c r="DI685" s="80" t="str">
        <f t="shared" si="2045"/>
        <v/>
      </c>
      <c r="DJ685" s="80" t="str">
        <f t="shared" si="2045"/>
        <v/>
      </c>
    </row>
    <row r="686" spans="48:114" ht="15.75" customHeight="1">
      <c r="AV686" s="80"/>
      <c r="AW686" s="131"/>
      <c r="AX686" s="80" t="str">
        <f t="shared" si="2001"/>
        <v/>
      </c>
      <c r="AY686" s="80" t="str">
        <f t="shared" ref="AY686:CA686" si="2046">IF(AY$6=$D36,INDEX($T36:$T36,1,1),"")</f>
        <v/>
      </c>
      <c r="AZ686" s="80" t="str">
        <f t="shared" si="2046"/>
        <v/>
      </c>
      <c r="BA686" s="80" t="str">
        <f t="shared" si="2046"/>
        <v/>
      </c>
      <c r="BB686" s="80" t="str">
        <f t="shared" si="2046"/>
        <v/>
      </c>
      <c r="BC686" s="80" t="str">
        <f t="shared" si="2046"/>
        <v/>
      </c>
      <c r="BD686" s="80" t="str">
        <f t="shared" si="2046"/>
        <v/>
      </c>
      <c r="BE686" s="80" t="str">
        <f t="shared" si="2046"/>
        <v/>
      </c>
      <c r="BF686" s="80" t="str">
        <f t="shared" si="2046"/>
        <v/>
      </c>
      <c r="BG686" s="80" t="str">
        <f t="shared" si="2046"/>
        <v/>
      </c>
      <c r="BH686" s="80" t="str">
        <f t="shared" si="2046"/>
        <v/>
      </c>
      <c r="BI686" s="80" t="str">
        <f t="shared" si="2046"/>
        <v/>
      </c>
      <c r="BJ686" s="80" t="str">
        <f t="shared" si="2046"/>
        <v/>
      </c>
      <c r="BK686" s="80" t="str">
        <f t="shared" si="2046"/>
        <v/>
      </c>
      <c r="BL686" s="80" t="str">
        <f t="shared" si="2046"/>
        <v/>
      </c>
      <c r="BM686" s="80" t="str">
        <f t="shared" si="2046"/>
        <v/>
      </c>
      <c r="BN686" s="80" t="str">
        <f t="shared" si="2046"/>
        <v/>
      </c>
      <c r="BO686" s="80" t="str">
        <f t="shared" si="2046"/>
        <v/>
      </c>
      <c r="BP686" s="80" t="str">
        <f t="shared" si="2046"/>
        <v/>
      </c>
      <c r="BQ686" s="80">
        <f t="shared" si="2046"/>
        <v>0</v>
      </c>
      <c r="BR686" s="80" t="str">
        <f t="shared" si="2046"/>
        <v/>
      </c>
      <c r="BS686" s="80" t="str">
        <f t="shared" si="2046"/>
        <v/>
      </c>
      <c r="BT686" s="80" t="str">
        <f t="shared" si="2046"/>
        <v/>
      </c>
      <c r="BU686" s="80" t="str">
        <f t="shared" si="2046"/>
        <v/>
      </c>
      <c r="BV686" s="80" t="str">
        <f t="shared" si="2046"/>
        <v/>
      </c>
      <c r="BW686" s="80" t="str">
        <f t="shared" si="2046"/>
        <v/>
      </c>
      <c r="BX686" s="80" t="str">
        <f t="shared" si="2046"/>
        <v/>
      </c>
      <c r="BY686" s="80" t="str">
        <f t="shared" si="2046"/>
        <v/>
      </c>
      <c r="BZ686" s="80" t="str">
        <f t="shared" si="2046"/>
        <v/>
      </c>
      <c r="CA686" s="80" t="str">
        <f t="shared" si="2046"/>
        <v/>
      </c>
      <c r="CB686" s="80" t="str">
        <f t="shared" si="2019"/>
        <v/>
      </c>
      <c r="CC686" s="80" t="str">
        <f t="shared" si="2019"/>
        <v/>
      </c>
      <c r="CD686" s="80" t="str">
        <f t="shared" si="2019"/>
        <v/>
      </c>
      <c r="CE686" s="80" t="str">
        <f t="shared" si="2019"/>
        <v/>
      </c>
      <c r="CF686" s="80" t="str">
        <f t="shared" si="2019"/>
        <v/>
      </c>
      <c r="CG686" s="80" t="str">
        <f t="shared" ref="CG686:CN686" si="2047">IF(CG$6=$D36,INDEX($T36:$T36,1,1),"")</f>
        <v/>
      </c>
      <c r="CH686" s="80" t="str">
        <f t="shared" si="2047"/>
        <v/>
      </c>
      <c r="CI686" s="80" t="str">
        <f t="shared" si="2047"/>
        <v/>
      </c>
      <c r="CJ686" s="80" t="str">
        <f t="shared" si="2047"/>
        <v/>
      </c>
      <c r="CK686" s="80" t="str">
        <f t="shared" si="2047"/>
        <v/>
      </c>
      <c r="CL686" s="80" t="str">
        <f t="shared" si="2047"/>
        <v/>
      </c>
      <c r="CM686" s="80" t="str">
        <f t="shared" si="2047"/>
        <v/>
      </c>
      <c r="CN686" s="80" t="str">
        <f t="shared" si="2047"/>
        <v/>
      </c>
      <c r="CO686" s="80" t="str">
        <f t="shared" ref="CO686:DJ686" si="2048">IF(CO$6=$D36,INDEX($T36:$T36,1,1),"")</f>
        <v/>
      </c>
      <c r="CP686" s="80" t="str">
        <f t="shared" si="2048"/>
        <v/>
      </c>
      <c r="CQ686" s="80" t="str">
        <f t="shared" si="2048"/>
        <v/>
      </c>
      <c r="CR686" s="80" t="str">
        <f t="shared" si="2048"/>
        <v/>
      </c>
      <c r="CS686" s="80" t="str">
        <f t="shared" si="2048"/>
        <v/>
      </c>
      <c r="CT686" s="80" t="str">
        <f t="shared" si="2048"/>
        <v/>
      </c>
      <c r="CU686" s="80" t="str">
        <f t="shared" si="2048"/>
        <v/>
      </c>
      <c r="CV686" s="80" t="str">
        <f t="shared" si="2048"/>
        <v/>
      </c>
      <c r="CW686" s="80" t="str">
        <f t="shared" si="2048"/>
        <v/>
      </c>
      <c r="CX686" s="80" t="str">
        <f t="shared" si="2048"/>
        <v/>
      </c>
      <c r="CY686" s="80" t="str">
        <f t="shared" si="2048"/>
        <v/>
      </c>
      <c r="CZ686" s="80" t="str">
        <f t="shared" si="2048"/>
        <v/>
      </c>
      <c r="DA686" s="80" t="str">
        <f t="shared" si="2048"/>
        <v/>
      </c>
      <c r="DB686" s="80" t="str">
        <f t="shared" si="2048"/>
        <v/>
      </c>
      <c r="DC686" s="80" t="str">
        <f t="shared" si="2048"/>
        <v/>
      </c>
      <c r="DD686" s="80" t="str">
        <f t="shared" si="2048"/>
        <v/>
      </c>
      <c r="DE686" s="80" t="str">
        <f t="shared" si="2048"/>
        <v/>
      </c>
      <c r="DF686" s="80" t="str">
        <f t="shared" si="2048"/>
        <v/>
      </c>
      <c r="DG686" s="80" t="str">
        <f t="shared" si="2048"/>
        <v/>
      </c>
      <c r="DH686" s="80" t="str">
        <f t="shared" si="2048"/>
        <v/>
      </c>
      <c r="DI686" s="80" t="str">
        <f t="shared" si="2048"/>
        <v/>
      </c>
      <c r="DJ686" s="80" t="str">
        <f t="shared" si="2048"/>
        <v/>
      </c>
    </row>
    <row r="687" spans="48:114" ht="15.75" customHeight="1">
      <c r="AV687" s="80"/>
      <c r="AW687" s="131"/>
      <c r="AX687" s="80" t="str">
        <f t="shared" si="2001"/>
        <v/>
      </c>
      <c r="AY687" s="80" t="str">
        <f t="shared" ref="AY687:CA687" si="2049">IF(AY$6=$D37,INDEX($T37:$T37,1,1),"")</f>
        <v/>
      </c>
      <c r="AZ687" s="80" t="str">
        <f t="shared" si="2049"/>
        <v/>
      </c>
      <c r="BA687" s="80" t="str">
        <f t="shared" si="2049"/>
        <v/>
      </c>
      <c r="BB687" s="80" t="str">
        <f t="shared" si="2049"/>
        <v/>
      </c>
      <c r="BC687" s="80">
        <f t="shared" si="2049"/>
        <v>0</v>
      </c>
      <c r="BD687" s="80" t="str">
        <f t="shared" si="2049"/>
        <v/>
      </c>
      <c r="BE687" s="80" t="str">
        <f t="shared" si="2049"/>
        <v/>
      </c>
      <c r="BF687" s="80" t="str">
        <f t="shared" si="2049"/>
        <v/>
      </c>
      <c r="BG687" s="80" t="str">
        <f t="shared" si="2049"/>
        <v/>
      </c>
      <c r="BH687" s="80" t="str">
        <f t="shared" si="2049"/>
        <v/>
      </c>
      <c r="BI687" s="80" t="str">
        <f t="shared" si="2049"/>
        <v/>
      </c>
      <c r="BJ687" s="80" t="str">
        <f t="shared" si="2049"/>
        <v/>
      </c>
      <c r="BK687" s="80" t="str">
        <f t="shared" si="2049"/>
        <v/>
      </c>
      <c r="BL687" s="80" t="str">
        <f t="shared" si="2049"/>
        <v/>
      </c>
      <c r="BM687" s="80" t="str">
        <f t="shared" si="2049"/>
        <v/>
      </c>
      <c r="BN687" s="80" t="str">
        <f t="shared" si="2049"/>
        <v/>
      </c>
      <c r="BO687" s="80" t="str">
        <f t="shared" si="2049"/>
        <v/>
      </c>
      <c r="BP687" s="80" t="str">
        <f t="shared" si="2049"/>
        <v/>
      </c>
      <c r="BQ687" s="80" t="str">
        <f t="shared" si="2049"/>
        <v/>
      </c>
      <c r="BR687" s="80" t="str">
        <f t="shared" si="2049"/>
        <v/>
      </c>
      <c r="BS687" s="80" t="str">
        <f t="shared" si="2049"/>
        <v/>
      </c>
      <c r="BT687" s="80" t="str">
        <f t="shared" si="2049"/>
        <v/>
      </c>
      <c r="BU687" s="80" t="str">
        <f t="shared" si="2049"/>
        <v/>
      </c>
      <c r="BV687" s="80" t="str">
        <f t="shared" si="2049"/>
        <v/>
      </c>
      <c r="BW687" s="80" t="str">
        <f t="shared" si="2049"/>
        <v/>
      </c>
      <c r="BX687" s="80" t="str">
        <f t="shared" si="2049"/>
        <v/>
      </c>
      <c r="BY687" s="80" t="str">
        <f t="shared" si="2049"/>
        <v/>
      </c>
      <c r="BZ687" s="80" t="str">
        <f t="shared" si="2049"/>
        <v/>
      </c>
      <c r="CA687" s="80" t="str">
        <f t="shared" si="2049"/>
        <v/>
      </c>
      <c r="CB687" s="80" t="str">
        <f t="shared" ref="CB687:CF696" si="2050">IF(CB$6=$D37,INDEX($T37:$T37,1,1),"")</f>
        <v/>
      </c>
      <c r="CC687" s="80" t="str">
        <f t="shared" si="2050"/>
        <v/>
      </c>
      <c r="CD687" s="80" t="str">
        <f t="shared" si="2050"/>
        <v/>
      </c>
      <c r="CE687" s="80" t="str">
        <f t="shared" si="2050"/>
        <v/>
      </c>
      <c r="CF687" s="80" t="str">
        <f t="shared" si="2050"/>
        <v/>
      </c>
      <c r="CG687" s="80" t="str">
        <f t="shared" ref="CG687:CN687" si="2051">IF(CG$6=$D37,INDEX($T37:$T37,1,1),"")</f>
        <v/>
      </c>
      <c r="CH687" s="80" t="str">
        <f t="shared" si="2051"/>
        <v/>
      </c>
      <c r="CI687" s="80" t="str">
        <f t="shared" si="2051"/>
        <v/>
      </c>
      <c r="CJ687" s="80" t="str">
        <f t="shared" si="2051"/>
        <v/>
      </c>
      <c r="CK687" s="80" t="str">
        <f t="shared" si="2051"/>
        <v/>
      </c>
      <c r="CL687" s="80" t="str">
        <f t="shared" si="2051"/>
        <v/>
      </c>
      <c r="CM687" s="80" t="str">
        <f t="shared" si="2051"/>
        <v/>
      </c>
      <c r="CN687" s="80" t="str">
        <f t="shared" si="2051"/>
        <v/>
      </c>
      <c r="CO687" s="80" t="str">
        <f t="shared" ref="CO687:DJ687" si="2052">IF(CO$6=$D37,INDEX($T37:$T37,1,1),"")</f>
        <v/>
      </c>
      <c r="CP687" s="80" t="str">
        <f t="shared" si="2052"/>
        <v/>
      </c>
      <c r="CQ687" s="80" t="str">
        <f t="shared" si="2052"/>
        <v/>
      </c>
      <c r="CR687" s="80" t="str">
        <f t="shared" si="2052"/>
        <v/>
      </c>
      <c r="CS687" s="80" t="str">
        <f t="shared" si="2052"/>
        <v/>
      </c>
      <c r="CT687" s="80" t="str">
        <f t="shared" si="2052"/>
        <v/>
      </c>
      <c r="CU687" s="80" t="str">
        <f t="shared" si="2052"/>
        <v/>
      </c>
      <c r="CV687" s="80" t="str">
        <f t="shared" si="2052"/>
        <v/>
      </c>
      <c r="CW687" s="80" t="str">
        <f t="shared" si="2052"/>
        <v/>
      </c>
      <c r="CX687" s="80" t="str">
        <f t="shared" si="2052"/>
        <v/>
      </c>
      <c r="CY687" s="80" t="str">
        <f t="shared" si="2052"/>
        <v/>
      </c>
      <c r="CZ687" s="80" t="str">
        <f t="shared" si="2052"/>
        <v/>
      </c>
      <c r="DA687" s="80" t="str">
        <f t="shared" si="2052"/>
        <v/>
      </c>
      <c r="DB687" s="80" t="str">
        <f t="shared" si="2052"/>
        <v/>
      </c>
      <c r="DC687" s="80" t="str">
        <f t="shared" si="2052"/>
        <v/>
      </c>
      <c r="DD687" s="80" t="str">
        <f t="shared" si="2052"/>
        <v/>
      </c>
      <c r="DE687" s="80" t="str">
        <f t="shared" si="2052"/>
        <v/>
      </c>
      <c r="DF687" s="80" t="str">
        <f t="shared" si="2052"/>
        <v/>
      </c>
      <c r="DG687" s="80" t="str">
        <f t="shared" si="2052"/>
        <v/>
      </c>
      <c r="DH687" s="80" t="str">
        <f t="shared" si="2052"/>
        <v/>
      </c>
      <c r="DI687" s="80" t="str">
        <f t="shared" si="2052"/>
        <v/>
      </c>
      <c r="DJ687" s="80" t="str">
        <f t="shared" si="2052"/>
        <v/>
      </c>
    </row>
    <row r="688" spans="48:114" ht="15.75" customHeight="1">
      <c r="AV688" s="80"/>
      <c r="AW688" s="131"/>
      <c r="AX688" s="80" t="str">
        <f t="shared" si="2001"/>
        <v/>
      </c>
      <c r="AY688" s="80" t="str">
        <f t="shared" ref="AY688:CA688" si="2053">IF(AY$6=$D38,INDEX($T38:$T38,1,1),"")</f>
        <v/>
      </c>
      <c r="AZ688" s="80" t="str">
        <f t="shared" si="2053"/>
        <v/>
      </c>
      <c r="BA688" s="80" t="str">
        <f t="shared" si="2053"/>
        <v/>
      </c>
      <c r="BB688" s="80" t="str">
        <f t="shared" si="2053"/>
        <v/>
      </c>
      <c r="BC688" s="80" t="str">
        <f t="shared" si="2053"/>
        <v/>
      </c>
      <c r="BD688" s="80" t="str">
        <f t="shared" si="2053"/>
        <v/>
      </c>
      <c r="BE688" s="80" t="str">
        <f t="shared" si="2053"/>
        <v/>
      </c>
      <c r="BF688" s="80" t="str">
        <f t="shared" si="2053"/>
        <v/>
      </c>
      <c r="BG688" s="80" t="str">
        <f t="shared" si="2053"/>
        <v/>
      </c>
      <c r="BH688" s="80" t="str">
        <f t="shared" si="2053"/>
        <v/>
      </c>
      <c r="BI688" s="80" t="str">
        <f t="shared" si="2053"/>
        <v/>
      </c>
      <c r="BJ688" s="80" t="str">
        <f t="shared" si="2053"/>
        <v/>
      </c>
      <c r="BK688" s="80" t="str">
        <f t="shared" si="2053"/>
        <v/>
      </c>
      <c r="BL688" s="80" t="str">
        <f t="shared" si="2053"/>
        <v/>
      </c>
      <c r="BM688" s="80" t="str">
        <f t="shared" si="2053"/>
        <v/>
      </c>
      <c r="BN688" s="80" t="str">
        <f t="shared" si="2053"/>
        <v/>
      </c>
      <c r="BO688" s="80" t="str">
        <f t="shared" si="2053"/>
        <v/>
      </c>
      <c r="BP688" s="80" t="str">
        <f t="shared" si="2053"/>
        <v/>
      </c>
      <c r="BQ688" s="80" t="str">
        <f t="shared" si="2053"/>
        <v/>
      </c>
      <c r="BR688" s="80">
        <f t="shared" si="2053"/>
        <v>0</v>
      </c>
      <c r="BS688" s="80" t="str">
        <f t="shared" si="2053"/>
        <v/>
      </c>
      <c r="BT688" s="80" t="str">
        <f t="shared" si="2053"/>
        <v/>
      </c>
      <c r="BU688" s="80" t="str">
        <f t="shared" si="2053"/>
        <v/>
      </c>
      <c r="BV688" s="80" t="str">
        <f t="shared" si="2053"/>
        <v/>
      </c>
      <c r="BW688" s="80" t="str">
        <f t="shared" si="2053"/>
        <v/>
      </c>
      <c r="BX688" s="80" t="str">
        <f t="shared" si="2053"/>
        <v/>
      </c>
      <c r="BY688" s="80" t="str">
        <f t="shared" si="2053"/>
        <v/>
      </c>
      <c r="BZ688" s="80" t="str">
        <f t="shared" si="2053"/>
        <v/>
      </c>
      <c r="CA688" s="80" t="str">
        <f t="shared" si="2053"/>
        <v/>
      </c>
      <c r="CB688" s="80" t="str">
        <f t="shared" si="2050"/>
        <v/>
      </c>
      <c r="CC688" s="80" t="str">
        <f t="shared" si="2050"/>
        <v/>
      </c>
      <c r="CD688" s="80" t="str">
        <f t="shared" si="2050"/>
        <v/>
      </c>
      <c r="CE688" s="80" t="str">
        <f t="shared" si="2050"/>
        <v/>
      </c>
      <c r="CF688" s="80" t="str">
        <f t="shared" si="2050"/>
        <v/>
      </c>
      <c r="CG688" s="80" t="str">
        <f t="shared" ref="CG688:CN688" si="2054">IF(CG$6=$D38,INDEX($T38:$T38,1,1),"")</f>
        <v/>
      </c>
      <c r="CH688" s="80" t="str">
        <f t="shared" si="2054"/>
        <v/>
      </c>
      <c r="CI688" s="80" t="str">
        <f t="shared" si="2054"/>
        <v/>
      </c>
      <c r="CJ688" s="80" t="str">
        <f t="shared" si="2054"/>
        <v/>
      </c>
      <c r="CK688" s="80" t="str">
        <f t="shared" si="2054"/>
        <v/>
      </c>
      <c r="CL688" s="80" t="str">
        <f t="shared" si="2054"/>
        <v/>
      </c>
      <c r="CM688" s="80" t="str">
        <f t="shared" si="2054"/>
        <v/>
      </c>
      <c r="CN688" s="80" t="str">
        <f t="shared" si="2054"/>
        <v/>
      </c>
      <c r="CO688" s="80" t="str">
        <f t="shared" ref="CO688:DJ688" si="2055">IF(CO$6=$D38,INDEX($T38:$T38,1,1),"")</f>
        <v/>
      </c>
      <c r="CP688" s="80" t="str">
        <f t="shared" si="2055"/>
        <v/>
      </c>
      <c r="CQ688" s="80" t="str">
        <f t="shared" si="2055"/>
        <v/>
      </c>
      <c r="CR688" s="80" t="str">
        <f t="shared" si="2055"/>
        <v/>
      </c>
      <c r="CS688" s="80" t="str">
        <f t="shared" si="2055"/>
        <v/>
      </c>
      <c r="CT688" s="80" t="str">
        <f t="shared" si="2055"/>
        <v/>
      </c>
      <c r="CU688" s="80" t="str">
        <f t="shared" si="2055"/>
        <v/>
      </c>
      <c r="CV688" s="80" t="str">
        <f t="shared" si="2055"/>
        <v/>
      </c>
      <c r="CW688" s="80" t="str">
        <f t="shared" si="2055"/>
        <v/>
      </c>
      <c r="CX688" s="80" t="str">
        <f t="shared" si="2055"/>
        <v/>
      </c>
      <c r="CY688" s="80" t="str">
        <f t="shared" si="2055"/>
        <v/>
      </c>
      <c r="CZ688" s="80" t="str">
        <f t="shared" si="2055"/>
        <v/>
      </c>
      <c r="DA688" s="80" t="str">
        <f t="shared" si="2055"/>
        <v/>
      </c>
      <c r="DB688" s="80" t="str">
        <f t="shared" si="2055"/>
        <v/>
      </c>
      <c r="DC688" s="80" t="str">
        <f t="shared" si="2055"/>
        <v/>
      </c>
      <c r="DD688" s="80" t="str">
        <f t="shared" si="2055"/>
        <v/>
      </c>
      <c r="DE688" s="80" t="str">
        <f t="shared" si="2055"/>
        <v/>
      </c>
      <c r="DF688" s="80" t="str">
        <f t="shared" si="2055"/>
        <v/>
      </c>
      <c r="DG688" s="80" t="str">
        <f t="shared" si="2055"/>
        <v/>
      </c>
      <c r="DH688" s="80" t="str">
        <f t="shared" si="2055"/>
        <v/>
      </c>
      <c r="DI688" s="80" t="str">
        <f t="shared" si="2055"/>
        <v/>
      </c>
      <c r="DJ688" s="80" t="str">
        <f t="shared" si="2055"/>
        <v/>
      </c>
    </row>
    <row r="689" spans="48:114" ht="15.75" customHeight="1">
      <c r="AV689" s="80"/>
      <c r="AW689" s="131"/>
      <c r="AX689" s="80" t="str">
        <f t="shared" ref="AX689:AX720" si="2056">IF(AX$6=$D39,INDEX($T39:$T39,1,1),"")</f>
        <v/>
      </c>
      <c r="AY689" s="80" t="str">
        <f t="shared" ref="AY689:CA689" si="2057">IF(AY$6=$D39,INDEX($T39:$T39,1,1),"")</f>
        <v/>
      </c>
      <c r="AZ689" s="80" t="str">
        <f t="shared" si="2057"/>
        <v/>
      </c>
      <c r="BA689" s="80" t="str">
        <f t="shared" si="2057"/>
        <v/>
      </c>
      <c r="BB689" s="80" t="str">
        <f t="shared" si="2057"/>
        <v/>
      </c>
      <c r="BC689" s="80" t="str">
        <f t="shared" si="2057"/>
        <v/>
      </c>
      <c r="BD689" s="80" t="str">
        <f t="shared" si="2057"/>
        <v/>
      </c>
      <c r="BE689" s="80" t="str">
        <f t="shared" si="2057"/>
        <v/>
      </c>
      <c r="BF689" s="80" t="str">
        <f t="shared" si="2057"/>
        <v/>
      </c>
      <c r="BG689" s="80" t="str">
        <f t="shared" si="2057"/>
        <v/>
      </c>
      <c r="BH689" s="80" t="str">
        <f t="shared" si="2057"/>
        <v/>
      </c>
      <c r="BI689" s="80" t="str">
        <f t="shared" si="2057"/>
        <v/>
      </c>
      <c r="BJ689" s="80" t="str">
        <f t="shared" si="2057"/>
        <v/>
      </c>
      <c r="BK689" s="80" t="str">
        <f t="shared" si="2057"/>
        <v/>
      </c>
      <c r="BL689" s="80" t="str">
        <f t="shared" si="2057"/>
        <v/>
      </c>
      <c r="BM689" s="80" t="str">
        <f t="shared" si="2057"/>
        <v/>
      </c>
      <c r="BN689" s="80" t="str">
        <f t="shared" si="2057"/>
        <v/>
      </c>
      <c r="BO689" s="80" t="str">
        <f t="shared" si="2057"/>
        <v/>
      </c>
      <c r="BP689" s="80" t="str">
        <f t="shared" si="2057"/>
        <v/>
      </c>
      <c r="BQ689" s="80" t="str">
        <f t="shared" si="2057"/>
        <v/>
      </c>
      <c r="BR689" s="80" t="str">
        <f t="shared" si="2057"/>
        <v/>
      </c>
      <c r="BS689" s="80">
        <f t="shared" si="2057"/>
        <v>0</v>
      </c>
      <c r="BT689" s="80" t="str">
        <f t="shared" si="2057"/>
        <v/>
      </c>
      <c r="BU689" s="80" t="str">
        <f t="shared" si="2057"/>
        <v/>
      </c>
      <c r="BV689" s="80" t="str">
        <f t="shared" si="2057"/>
        <v/>
      </c>
      <c r="BW689" s="80" t="str">
        <f t="shared" si="2057"/>
        <v/>
      </c>
      <c r="BX689" s="80" t="str">
        <f t="shared" si="2057"/>
        <v/>
      </c>
      <c r="BY689" s="80" t="str">
        <f t="shared" si="2057"/>
        <v/>
      </c>
      <c r="BZ689" s="80" t="str">
        <f t="shared" si="2057"/>
        <v/>
      </c>
      <c r="CA689" s="80" t="str">
        <f t="shared" si="2057"/>
        <v/>
      </c>
      <c r="CB689" s="80" t="str">
        <f t="shared" si="2050"/>
        <v/>
      </c>
      <c r="CC689" s="80" t="str">
        <f t="shared" si="2050"/>
        <v/>
      </c>
      <c r="CD689" s="80" t="str">
        <f t="shared" si="2050"/>
        <v/>
      </c>
      <c r="CE689" s="80" t="str">
        <f t="shared" si="2050"/>
        <v/>
      </c>
      <c r="CF689" s="80" t="str">
        <f t="shared" si="2050"/>
        <v/>
      </c>
      <c r="CG689" s="80" t="str">
        <f t="shared" ref="CG689:CN689" si="2058">IF(CG$6=$D39,INDEX($T39:$T39,1,1),"")</f>
        <v/>
      </c>
      <c r="CH689" s="80" t="str">
        <f t="shared" si="2058"/>
        <v/>
      </c>
      <c r="CI689" s="80" t="str">
        <f t="shared" si="2058"/>
        <v/>
      </c>
      <c r="CJ689" s="80" t="str">
        <f t="shared" si="2058"/>
        <v/>
      </c>
      <c r="CK689" s="80" t="str">
        <f t="shared" si="2058"/>
        <v/>
      </c>
      <c r="CL689" s="80" t="str">
        <f t="shared" si="2058"/>
        <v/>
      </c>
      <c r="CM689" s="80" t="str">
        <f t="shared" si="2058"/>
        <v/>
      </c>
      <c r="CN689" s="80" t="str">
        <f t="shared" si="2058"/>
        <v/>
      </c>
      <c r="CO689" s="80" t="str">
        <f t="shared" ref="CO689:DJ689" si="2059">IF(CO$6=$D39,INDEX($T39:$T39,1,1),"")</f>
        <v/>
      </c>
      <c r="CP689" s="80" t="str">
        <f t="shared" si="2059"/>
        <v/>
      </c>
      <c r="CQ689" s="80" t="str">
        <f t="shared" si="2059"/>
        <v/>
      </c>
      <c r="CR689" s="80" t="str">
        <f t="shared" si="2059"/>
        <v/>
      </c>
      <c r="CS689" s="80" t="str">
        <f t="shared" si="2059"/>
        <v/>
      </c>
      <c r="CT689" s="80" t="str">
        <f t="shared" si="2059"/>
        <v/>
      </c>
      <c r="CU689" s="80" t="str">
        <f t="shared" si="2059"/>
        <v/>
      </c>
      <c r="CV689" s="80" t="str">
        <f t="shared" si="2059"/>
        <v/>
      </c>
      <c r="CW689" s="80" t="str">
        <f t="shared" si="2059"/>
        <v/>
      </c>
      <c r="CX689" s="80" t="str">
        <f t="shared" si="2059"/>
        <v/>
      </c>
      <c r="CY689" s="80" t="str">
        <f t="shared" si="2059"/>
        <v/>
      </c>
      <c r="CZ689" s="80" t="str">
        <f t="shared" si="2059"/>
        <v/>
      </c>
      <c r="DA689" s="80" t="str">
        <f t="shared" si="2059"/>
        <v/>
      </c>
      <c r="DB689" s="80" t="str">
        <f t="shared" si="2059"/>
        <v/>
      </c>
      <c r="DC689" s="80" t="str">
        <f t="shared" si="2059"/>
        <v/>
      </c>
      <c r="DD689" s="80" t="str">
        <f t="shared" si="2059"/>
        <v/>
      </c>
      <c r="DE689" s="80" t="str">
        <f t="shared" si="2059"/>
        <v/>
      </c>
      <c r="DF689" s="80" t="str">
        <f t="shared" si="2059"/>
        <v/>
      </c>
      <c r="DG689" s="80" t="str">
        <f t="shared" si="2059"/>
        <v/>
      </c>
      <c r="DH689" s="80" t="str">
        <f t="shared" si="2059"/>
        <v/>
      </c>
      <c r="DI689" s="80" t="str">
        <f t="shared" si="2059"/>
        <v/>
      </c>
      <c r="DJ689" s="80" t="str">
        <f t="shared" si="2059"/>
        <v/>
      </c>
    </row>
    <row r="690" spans="48:114" ht="15.75" customHeight="1">
      <c r="AV690" s="80"/>
      <c r="AW690" s="131"/>
      <c r="AX690" s="80" t="str">
        <f t="shared" si="2056"/>
        <v/>
      </c>
      <c r="AY690" s="80" t="str">
        <f t="shared" ref="AY690:CA690" si="2060">IF(AY$6=$D40,INDEX($T40:$T40,1,1),"")</f>
        <v/>
      </c>
      <c r="AZ690" s="80" t="str">
        <f t="shared" si="2060"/>
        <v/>
      </c>
      <c r="BA690" s="80" t="str">
        <f t="shared" si="2060"/>
        <v/>
      </c>
      <c r="BB690" s="80" t="str">
        <f t="shared" si="2060"/>
        <v/>
      </c>
      <c r="BC690" s="80" t="str">
        <f t="shared" si="2060"/>
        <v/>
      </c>
      <c r="BD690" s="80" t="str">
        <f t="shared" si="2060"/>
        <v/>
      </c>
      <c r="BE690" s="80" t="str">
        <f t="shared" si="2060"/>
        <v/>
      </c>
      <c r="BF690" s="80" t="str">
        <f t="shared" si="2060"/>
        <v/>
      </c>
      <c r="BG690" s="80" t="str">
        <f t="shared" si="2060"/>
        <v/>
      </c>
      <c r="BH690" s="80" t="str">
        <f t="shared" si="2060"/>
        <v/>
      </c>
      <c r="BI690" s="80" t="str">
        <f t="shared" si="2060"/>
        <v/>
      </c>
      <c r="BJ690" s="80" t="str">
        <f t="shared" si="2060"/>
        <v/>
      </c>
      <c r="BK690" s="80" t="str">
        <f t="shared" si="2060"/>
        <v/>
      </c>
      <c r="BL690" s="80" t="str">
        <f t="shared" si="2060"/>
        <v/>
      </c>
      <c r="BM690" s="80" t="str">
        <f t="shared" si="2060"/>
        <v/>
      </c>
      <c r="BN690" s="80" t="str">
        <f t="shared" si="2060"/>
        <v/>
      </c>
      <c r="BO690" s="80" t="str">
        <f t="shared" si="2060"/>
        <v/>
      </c>
      <c r="BP690" s="80" t="str">
        <f t="shared" si="2060"/>
        <v/>
      </c>
      <c r="BQ690" s="80" t="str">
        <f t="shared" si="2060"/>
        <v/>
      </c>
      <c r="BR690" s="80" t="str">
        <f t="shared" si="2060"/>
        <v/>
      </c>
      <c r="BS690" s="80" t="str">
        <f t="shared" si="2060"/>
        <v/>
      </c>
      <c r="BT690" s="80">
        <f t="shared" si="2060"/>
        <v>0</v>
      </c>
      <c r="BU690" s="80" t="str">
        <f t="shared" si="2060"/>
        <v/>
      </c>
      <c r="BV690" s="80" t="str">
        <f t="shared" si="2060"/>
        <v/>
      </c>
      <c r="BW690" s="80" t="str">
        <f t="shared" si="2060"/>
        <v/>
      </c>
      <c r="BX690" s="80" t="str">
        <f t="shared" si="2060"/>
        <v/>
      </c>
      <c r="BY690" s="80" t="str">
        <f t="shared" si="2060"/>
        <v/>
      </c>
      <c r="BZ690" s="80" t="str">
        <f t="shared" si="2060"/>
        <v/>
      </c>
      <c r="CA690" s="80" t="str">
        <f t="shared" si="2060"/>
        <v/>
      </c>
      <c r="CB690" s="80" t="str">
        <f t="shared" si="2050"/>
        <v/>
      </c>
      <c r="CC690" s="80" t="str">
        <f t="shared" si="2050"/>
        <v/>
      </c>
      <c r="CD690" s="80" t="str">
        <f t="shared" si="2050"/>
        <v/>
      </c>
      <c r="CE690" s="80" t="str">
        <f t="shared" si="2050"/>
        <v/>
      </c>
      <c r="CF690" s="80" t="str">
        <f t="shared" si="2050"/>
        <v/>
      </c>
      <c r="CG690" s="80" t="str">
        <f t="shared" ref="CG690:CN690" si="2061">IF(CG$6=$D40,INDEX($T40:$T40,1,1),"")</f>
        <v/>
      </c>
      <c r="CH690" s="80" t="str">
        <f t="shared" si="2061"/>
        <v/>
      </c>
      <c r="CI690" s="80" t="str">
        <f t="shared" si="2061"/>
        <v/>
      </c>
      <c r="CJ690" s="80" t="str">
        <f t="shared" si="2061"/>
        <v/>
      </c>
      <c r="CK690" s="80" t="str">
        <f t="shared" si="2061"/>
        <v/>
      </c>
      <c r="CL690" s="80" t="str">
        <f t="shared" si="2061"/>
        <v/>
      </c>
      <c r="CM690" s="80" t="str">
        <f t="shared" si="2061"/>
        <v/>
      </c>
      <c r="CN690" s="80" t="str">
        <f t="shared" si="2061"/>
        <v/>
      </c>
      <c r="CO690" s="80" t="str">
        <f t="shared" ref="CO690:DJ690" si="2062">IF(CO$6=$D40,INDEX($T40:$T40,1,1),"")</f>
        <v/>
      </c>
      <c r="CP690" s="80" t="str">
        <f t="shared" si="2062"/>
        <v/>
      </c>
      <c r="CQ690" s="80" t="str">
        <f t="shared" si="2062"/>
        <v/>
      </c>
      <c r="CR690" s="80" t="str">
        <f t="shared" si="2062"/>
        <v/>
      </c>
      <c r="CS690" s="80" t="str">
        <f t="shared" si="2062"/>
        <v/>
      </c>
      <c r="CT690" s="80" t="str">
        <f t="shared" si="2062"/>
        <v/>
      </c>
      <c r="CU690" s="80" t="str">
        <f t="shared" si="2062"/>
        <v/>
      </c>
      <c r="CV690" s="80" t="str">
        <f t="shared" si="2062"/>
        <v/>
      </c>
      <c r="CW690" s="80" t="str">
        <f t="shared" si="2062"/>
        <v/>
      </c>
      <c r="CX690" s="80" t="str">
        <f t="shared" si="2062"/>
        <v/>
      </c>
      <c r="CY690" s="80" t="str">
        <f t="shared" si="2062"/>
        <v/>
      </c>
      <c r="CZ690" s="80" t="str">
        <f t="shared" si="2062"/>
        <v/>
      </c>
      <c r="DA690" s="80" t="str">
        <f t="shared" si="2062"/>
        <v/>
      </c>
      <c r="DB690" s="80" t="str">
        <f t="shared" si="2062"/>
        <v/>
      </c>
      <c r="DC690" s="80" t="str">
        <f t="shared" si="2062"/>
        <v/>
      </c>
      <c r="DD690" s="80" t="str">
        <f t="shared" si="2062"/>
        <v/>
      </c>
      <c r="DE690" s="80" t="str">
        <f t="shared" si="2062"/>
        <v/>
      </c>
      <c r="DF690" s="80" t="str">
        <f t="shared" si="2062"/>
        <v/>
      </c>
      <c r="DG690" s="80" t="str">
        <f t="shared" si="2062"/>
        <v/>
      </c>
      <c r="DH690" s="80" t="str">
        <f t="shared" si="2062"/>
        <v/>
      </c>
      <c r="DI690" s="80" t="str">
        <f t="shared" si="2062"/>
        <v/>
      </c>
      <c r="DJ690" s="80" t="str">
        <f t="shared" si="2062"/>
        <v/>
      </c>
    </row>
    <row r="691" spans="48:114" ht="15.75" customHeight="1">
      <c r="AV691" s="80"/>
      <c r="AW691" s="131"/>
      <c r="AX691" s="80" t="str">
        <f t="shared" si="2056"/>
        <v/>
      </c>
      <c r="AY691" s="80" t="str">
        <f t="shared" ref="AY691:CA691" si="2063">IF(AY$6=$D41,INDEX($T41:$T41,1,1),"")</f>
        <v/>
      </c>
      <c r="AZ691" s="80" t="str">
        <f t="shared" si="2063"/>
        <v/>
      </c>
      <c r="BA691" s="80" t="str">
        <f t="shared" si="2063"/>
        <v/>
      </c>
      <c r="BB691" s="80" t="str">
        <f t="shared" si="2063"/>
        <v/>
      </c>
      <c r="BC691" s="80" t="str">
        <f t="shared" si="2063"/>
        <v/>
      </c>
      <c r="BD691" s="80" t="str">
        <f t="shared" si="2063"/>
        <v/>
      </c>
      <c r="BE691" s="80" t="str">
        <f t="shared" si="2063"/>
        <v/>
      </c>
      <c r="BF691" s="80" t="str">
        <f t="shared" si="2063"/>
        <v/>
      </c>
      <c r="BG691" s="80" t="str">
        <f t="shared" si="2063"/>
        <v/>
      </c>
      <c r="BH691" s="80" t="str">
        <f t="shared" si="2063"/>
        <v/>
      </c>
      <c r="BI691" s="80" t="str">
        <f t="shared" si="2063"/>
        <v/>
      </c>
      <c r="BJ691" s="80" t="str">
        <f t="shared" si="2063"/>
        <v/>
      </c>
      <c r="BK691" s="80" t="str">
        <f t="shared" si="2063"/>
        <v/>
      </c>
      <c r="BL691" s="80" t="str">
        <f t="shared" si="2063"/>
        <v/>
      </c>
      <c r="BM691" s="80" t="str">
        <f t="shared" si="2063"/>
        <v/>
      </c>
      <c r="BN691" s="80" t="str">
        <f t="shared" si="2063"/>
        <v/>
      </c>
      <c r="BO691" s="80" t="str">
        <f t="shared" si="2063"/>
        <v/>
      </c>
      <c r="BP691" s="80" t="str">
        <f t="shared" si="2063"/>
        <v/>
      </c>
      <c r="BQ691" s="80" t="str">
        <f t="shared" si="2063"/>
        <v/>
      </c>
      <c r="BR691" s="80" t="str">
        <f t="shared" si="2063"/>
        <v/>
      </c>
      <c r="BS691" s="80" t="str">
        <f t="shared" si="2063"/>
        <v/>
      </c>
      <c r="BT691" s="80" t="str">
        <f t="shared" si="2063"/>
        <v/>
      </c>
      <c r="BU691" s="80">
        <f t="shared" si="2063"/>
        <v>0</v>
      </c>
      <c r="BV691" s="80" t="str">
        <f t="shared" si="2063"/>
        <v/>
      </c>
      <c r="BW691" s="80" t="str">
        <f t="shared" si="2063"/>
        <v/>
      </c>
      <c r="BX691" s="80" t="str">
        <f t="shared" si="2063"/>
        <v/>
      </c>
      <c r="BY691" s="80" t="str">
        <f t="shared" si="2063"/>
        <v/>
      </c>
      <c r="BZ691" s="80" t="str">
        <f t="shared" si="2063"/>
        <v/>
      </c>
      <c r="CA691" s="80" t="str">
        <f t="shared" si="2063"/>
        <v/>
      </c>
      <c r="CB691" s="80" t="str">
        <f t="shared" si="2050"/>
        <v/>
      </c>
      <c r="CC691" s="80" t="str">
        <f t="shared" si="2050"/>
        <v/>
      </c>
      <c r="CD691" s="80" t="str">
        <f t="shared" si="2050"/>
        <v/>
      </c>
      <c r="CE691" s="80" t="str">
        <f t="shared" si="2050"/>
        <v/>
      </c>
      <c r="CF691" s="80" t="str">
        <f t="shared" si="2050"/>
        <v/>
      </c>
      <c r="CG691" s="80" t="str">
        <f t="shared" ref="CG691:CN691" si="2064">IF(CG$6=$D41,INDEX($T41:$T41,1,1),"")</f>
        <v/>
      </c>
      <c r="CH691" s="80" t="str">
        <f t="shared" si="2064"/>
        <v/>
      </c>
      <c r="CI691" s="80" t="str">
        <f t="shared" si="2064"/>
        <v/>
      </c>
      <c r="CJ691" s="80" t="str">
        <f t="shared" si="2064"/>
        <v/>
      </c>
      <c r="CK691" s="80" t="str">
        <f t="shared" si="2064"/>
        <v/>
      </c>
      <c r="CL691" s="80" t="str">
        <f t="shared" si="2064"/>
        <v/>
      </c>
      <c r="CM691" s="80" t="str">
        <f t="shared" si="2064"/>
        <v/>
      </c>
      <c r="CN691" s="80" t="str">
        <f t="shared" si="2064"/>
        <v/>
      </c>
      <c r="CO691" s="80" t="str">
        <f t="shared" ref="CO691:DJ691" si="2065">IF(CO$6=$D41,INDEX($T41:$T41,1,1),"")</f>
        <v/>
      </c>
      <c r="CP691" s="80" t="str">
        <f t="shared" si="2065"/>
        <v/>
      </c>
      <c r="CQ691" s="80" t="str">
        <f t="shared" si="2065"/>
        <v/>
      </c>
      <c r="CR691" s="80" t="str">
        <f t="shared" si="2065"/>
        <v/>
      </c>
      <c r="CS691" s="80" t="str">
        <f t="shared" si="2065"/>
        <v/>
      </c>
      <c r="CT691" s="80" t="str">
        <f t="shared" si="2065"/>
        <v/>
      </c>
      <c r="CU691" s="80" t="str">
        <f t="shared" si="2065"/>
        <v/>
      </c>
      <c r="CV691" s="80" t="str">
        <f t="shared" si="2065"/>
        <v/>
      </c>
      <c r="CW691" s="80" t="str">
        <f t="shared" si="2065"/>
        <v/>
      </c>
      <c r="CX691" s="80" t="str">
        <f t="shared" si="2065"/>
        <v/>
      </c>
      <c r="CY691" s="80" t="str">
        <f t="shared" si="2065"/>
        <v/>
      </c>
      <c r="CZ691" s="80" t="str">
        <f t="shared" si="2065"/>
        <v/>
      </c>
      <c r="DA691" s="80" t="str">
        <f t="shared" si="2065"/>
        <v/>
      </c>
      <c r="DB691" s="80" t="str">
        <f t="shared" si="2065"/>
        <v/>
      </c>
      <c r="DC691" s="80" t="str">
        <f t="shared" si="2065"/>
        <v/>
      </c>
      <c r="DD691" s="80" t="str">
        <f t="shared" si="2065"/>
        <v/>
      </c>
      <c r="DE691" s="80" t="str">
        <f t="shared" si="2065"/>
        <v/>
      </c>
      <c r="DF691" s="80" t="str">
        <f t="shared" si="2065"/>
        <v/>
      </c>
      <c r="DG691" s="80" t="str">
        <f t="shared" si="2065"/>
        <v/>
      </c>
      <c r="DH691" s="80" t="str">
        <f t="shared" si="2065"/>
        <v/>
      </c>
      <c r="DI691" s="80" t="str">
        <f t="shared" si="2065"/>
        <v/>
      </c>
      <c r="DJ691" s="80" t="str">
        <f t="shared" si="2065"/>
        <v/>
      </c>
    </row>
    <row r="692" spans="48:114" ht="15.75" customHeight="1">
      <c r="AV692" s="80"/>
      <c r="AW692" s="131"/>
      <c r="AX692" s="80" t="str">
        <f t="shared" si="2056"/>
        <v/>
      </c>
      <c r="AY692" s="80" t="str">
        <f t="shared" ref="AY692:CA692" si="2066">IF(AY$6=$D42,INDEX($T42:$T42,1,1),"")</f>
        <v/>
      </c>
      <c r="AZ692" s="80" t="str">
        <f t="shared" si="2066"/>
        <v/>
      </c>
      <c r="BA692" s="80" t="str">
        <f t="shared" si="2066"/>
        <v/>
      </c>
      <c r="BB692" s="80" t="str">
        <f t="shared" si="2066"/>
        <v/>
      </c>
      <c r="BC692" s="80" t="str">
        <f t="shared" si="2066"/>
        <v/>
      </c>
      <c r="BD692" s="80" t="str">
        <f t="shared" si="2066"/>
        <v/>
      </c>
      <c r="BE692" s="80" t="str">
        <f t="shared" si="2066"/>
        <v/>
      </c>
      <c r="BF692" s="80" t="str">
        <f t="shared" si="2066"/>
        <v/>
      </c>
      <c r="BG692" s="80" t="str">
        <f t="shared" si="2066"/>
        <v/>
      </c>
      <c r="BH692" s="80" t="str">
        <f t="shared" si="2066"/>
        <v/>
      </c>
      <c r="BI692" s="80" t="str">
        <f t="shared" si="2066"/>
        <v/>
      </c>
      <c r="BJ692" s="80" t="str">
        <f t="shared" si="2066"/>
        <v/>
      </c>
      <c r="BK692" s="80" t="str">
        <f t="shared" si="2066"/>
        <v/>
      </c>
      <c r="BL692" s="80" t="str">
        <f t="shared" si="2066"/>
        <v/>
      </c>
      <c r="BM692" s="80" t="str">
        <f t="shared" si="2066"/>
        <v/>
      </c>
      <c r="BN692" s="80" t="str">
        <f t="shared" si="2066"/>
        <v/>
      </c>
      <c r="BO692" s="80" t="str">
        <f t="shared" si="2066"/>
        <v/>
      </c>
      <c r="BP692" s="80" t="str">
        <f t="shared" si="2066"/>
        <v/>
      </c>
      <c r="BQ692" s="80" t="str">
        <f t="shared" si="2066"/>
        <v/>
      </c>
      <c r="BR692" s="80" t="str">
        <f t="shared" si="2066"/>
        <v/>
      </c>
      <c r="BS692" s="80" t="str">
        <f t="shared" si="2066"/>
        <v/>
      </c>
      <c r="BT692" s="80" t="str">
        <f t="shared" si="2066"/>
        <v/>
      </c>
      <c r="BU692" s="80" t="str">
        <f t="shared" si="2066"/>
        <v/>
      </c>
      <c r="BV692" s="80">
        <f t="shared" si="2066"/>
        <v>0</v>
      </c>
      <c r="BW692" s="80" t="str">
        <f t="shared" si="2066"/>
        <v/>
      </c>
      <c r="BX692" s="80" t="str">
        <f t="shared" si="2066"/>
        <v/>
      </c>
      <c r="BY692" s="80" t="str">
        <f t="shared" si="2066"/>
        <v/>
      </c>
      <c r="BZ692" s="80" t="str">
        <f t="shared" si="2066"/>
        <v/>
      </c>
      <c r="CA692" s="80" t="str">
        <f t="shared" si="2066"/>
        <v/>
      </c>
      <c r="CB692" s="80" t="str">
        <f t="shared" si="2050"/>
        <v/>
      </c>
      <c r="CC692" s="80" t="str">
        <f t="shared" si="2050"/>
        <v/>
      </c>
      <c r="CD692" s="80" t="str">
        <f t="shared" si="2050"/>
        <v/>
      </c>
      <c r="CE692" s="80" t="str">
        <f t="shared" si="2050"/>
        <v/>
      </c>
      <c r="CF692" s="80" t="str">
        <f t="shared" si="2050"/>
        <v/>
      </c>
      <c r="CG692" s="80" t="str">
        <f t="shared" ref="CG692:CN692" si="2067">IF(CG$6=$D42,INDEX($T42:$T42,1,1),"")</f>
        <v/>
      </c>
      <c r="CH692" s="80" t="str">
        <f t="shared" si="2067"/>
        <v/>
      </c>
      <c r="CI692" s="80" t="str">
        <f t="shared" si="2067"/>
        <v/>
      </c>
      <c r="CJ692" s="80" t="str">
        <f t="shared" si="2067"/>
        <v/>
      </c>
      <c r="CK692" s="80" t="str">
        <f t="shared" si="2067"/>
        <v/>
      </c>
      <c r="CL692" s="80" t="str">
        <f t="shared" si="2067"/>
        <v/>
      </c>
      <c r="CM692" s="80" t="str">
        <f t="shared" si="2067"/>
        <v/>
      </c>
      <c r="CN692" s="80" t="str">
        <f t="shared" si="2067"/>
        <v/>
      </c>
      <c r="CO692" s="80" t="str">
        <f t="shared" ref="CO692:DJ692" si="2068">IF(CO$6=$D42,INDEX($T42:$T42,1,1),"")</f>
        <v/>
      </c>
      <c r="CP692" s="80" t="str">
        <f t="shared" si="2068"/>
        <v/>
      </c>
      <c r="CQ692" s="80" t="str">
        <f t="shared" si="2068"/>
        <v/>
      </c>
      <c r="CR692" s="80" t="str">
        <f t="shared" si="2068"/>
        <v/>
      </c>
      <c r="CS692" s="80" t="str">
        <f t="shared" si="2068"/>
        <v/>
      </c>
      <c r="CT692" s="80" t="str">
        <f t="shared" si="2068"/>
        <v/>
      </c>
      <c r="CU692" s="80" t="str">
        <f t="shared" si="2068"/>
        <v/>
      </c>
      <c r="CV692" s="80" t="str">
        <f t="shared" si="2068"/>
        <v/>
      </c>
      <c r="CW692" s="80" t="str">
        <f t="shared" si="2068"/>
        <v/>
      </c>
      <c r="CX692" s="80" t="str">
        <f t="shared" si="2068"/>
        <v/>
      </c>
      <c r="CY692" s="80" t="str">
        <f t="shared" si="2068"/>
        <v/>
      </c>
      <c r="CZ692" s="80" t="str">
        <f t="shared" si="2068"/>
        <v/>
      </c>
      <c r="DA692" s="80" t="str">
        <f t="shared" si="2068"/>
        <v/>
      </c>
      <c r="DB692" s="80" t="str">
        <f t="shared" si="2068"/>
        <v/>
      </c>
      <c r="DC692" s="80" t="str">
        <f t="shared" si="2068"/>
        <v/>
      </c>
      <c r="DD692" s="80" t="str">
        <f t="shared" si="2068"/>
        <v/>
      </c>
      <c r="DE692" s="80" t="str">
        <f t="shared" si="2068"/>
        <v/>
      </c>
      <c r="DF692" s="80" t="str">
        <f t="shared" si="2068"/>
        <v/>
      </c>
      <c r="DG692" s="80" t="str">
        <f t="shared" si="2068"/>
        <v/>
      </c>
      <c r="DH692" s="80" t="str">
        <f t="shared" si="2068"/>
        <v/>
      </c>
      <c r="DI692" s="80" t="str">
        <f t="shared" si="2068"/>
        <v/>
      </c>
      <c r="DJ692" s="80" t="str">
        <f t="shared" si="2068"/>
        <v/>
      </c>
    </row>
    <row r="693" spans="48:114" ht="15.75" customHeight="1">
      <c r="AV693" s="80"/>
      <c r="AW693" s="131"/>
      <c r="AX693" s="80" t="str">
        <f t="shared" si="2056"/>
        <v/>
      </c>
      <c r="AY693" s="80" t="str">
        <f t="shared" ref="AY693:CA693" si="2069">IF(AY$6=$D43,INDEX($T43:$T43,1,1),"")</f>
        <v/>
      </c>
      <c r="AZ693" s="80" t="str">
        <f t="shared" si="2069"/>
        <v/>
      </c>
      <c r="BA693" s="80" t="str">
        <f t="shared" si="2069"/>
        <v/>
      </c>
      <c r="BB693" s="80" t="str">
        <f t="shared" si="2069"/>
        <v/>
      </c>
      <c r="BC693" s="80" t="str">
        <f t="shared" si="2069"/>
        <v/>
      </c>
      <c r="BD693" s="80" t="str">
        <f t="shared" si="2069"/>
        <v/>
      </c>
      <c r="BE693" s="80" t="str">
        <f t="shared" si="2069"/>
        <v/>
      </c>
      <c r="BF693" s="80" t="str">
        <f t="shared" si="2069"/>
        <v/>
      </c>
      <c r="BG693" s="80" t="str">
        <f t="shared" si="2069"/>
        <v/>
      </c>
      <c r="BH693" s="80" t="str">
        <f t="shared" si="2069"/>
        <v/>
      </c>
      <c r="BI693" s="80" t="str">
        <f t="shared" si="2069"/>
        <v/>
      </c>
      <c r="BJ693" s="80" t="str">
        <f t="shared" si="2069"/>
        <v/>
      </c>
      <c r="BK693" s="80" t="str">
        <f t="shared" si="2069"/>
        <v/>
      </c>
      <c r="BL693" s="80" t="str">
        <f t="shared" si="2069"/>
        <v/>
      </c>
      <c r="BM693" s="80" t="str">
        <f t="shared" si="2069"/>
        <v/>
      </c>
      <c r="BN693" s="80" t="str">
        <f t="shared" si="2069"/>
        <v/>
      </c>
      <c r="BO693" s="80" t="str">
        <f t="shared" si="2069"/>
        <v/>
      </c>
      <c r="BP693" s="80" t="str">
        <f t="shared" si="2069"/>
        <v/>
      </c>
      <c r="BQ693" s="80" t="str">
        <f t="shared" si="2069"/>
        <v/>
      </c>
      <c r="BR693" s="80" t="str">
        <f t="shared" si="2069"/>
        <v/>
      </c>
      <c r="BS693" s="80" t="str">
        <f t="shared" si="2069"/>
        <v/>
      </c>
      <c r="BT693" s="80" t="str">
        <f t="shared" si="2069"/>
        <v/>
      </c>
      <c r="BU693" s="80" t="str">
        <f t="shared" si="2069"/>
        <v/>
      </c>
      <c r="BV693" s="80" t="str">
        <f t="shared" si="2069"/>
        <v/>
      </c>
      <c r="BW693" s="80">
        <f t="shared" si="2069"/>
        <v>0</v>
      </c>
      <c r="BX693" s="80" t="str">
        <f t="shared" si="2069"/>
        <v/>
      </c>
      <c r="BY693" s="80" t="str">
        <f t="shared" si="2069"/>
        <v/>
      </c>
      <c r="BZ693" s="80" t="str">
        <f t="shared" si="2069"/>
        <v/>
      </c>
      <c r="CA693" s="80" t="str">
        <f t="shared" si="2069"/>
        <v/>
      </c>
      <c r="CB693" s="80" t="str">
        <f t="shared" si="2050"/>
        <v/>
      </c>
      <c r="CC693" s="80" t="str">
        <f t="shared" si="2050"/>
        <v/>
      </c>
      <c r="CD693" s="80" t="str">
        <f t="shared" si="2050"/>
        <v/>
      </c>
      <c r="CE693" s="80" t="str">
        <f t="shared" si="2050"/>
        <v/>
      </c>
      <c r="CF693" s="80" t="str">
        <f t="shared" si="2050"/>
        <v/>
      </c>
      <c r="CG693" s="80" t="str">
        <f t="shared" ref="CG693:CN693" si="2070">IF(CG$6=$D43,INDEX($T43:$T43,1,1),"")</f>
        <v/>
      </c>
      <c r="CH693" s="80" t="str">
        <f t="shared" si="2070"/>
        <v/>
      </c>
      <c r="CI693" s="80" t="str">
        <f t="shared" si="2070"/>
        <v/>
      </c>
      <c r="CJ693" s="80" t="str">
        <f t="shared" si="2070"/>
        <v/>
      </c>
      <c r="CK693" s="80" t="str">
        <f t="shared" si="2070"/>
        <v/>
      </c>
      <c r="CL693" s="80" t="str">
        <f t="shared" si="2070"/>
        <v/>
      </c>
      <c r="CM693" s="80" t="str">
        <f t="shared" si="2070"/>
        <v/>
      </c>
      <c r="CN693" s="80" t="str">
        <f t="shared" si="2070"/>
        <v/>
      </c>
      <c r="CO693" s="80" t="str">
        <f t="shared" ref="CO693:DJ693" si="2071">IF(CO$6=$D43,INDEX($T43:$T43,1,1),"")</f>
        <v/>
      </c>
      <c r="CP693" s="80" t="str">
        <f t="shared" si="2071"/>
        <v/>
      </c>
      <c r="CQ693" s="80" t="str">
        <f t="shared" si="2071"/>
        <v/>
      </c>
      <c r="CR693" s="80" t="str">
        <f t="shared" si="2071"/>
        <v/>
      </c>
      <c r="CS693" s="80" t="str">
        <f t="shared" si="2071"/>
        <v/>
      </c>
      <c r="CT693" s="80" t="str">
        <f t="shared" si="2071"/>
        <v/>
      </c>
      <c r="CU693" s="80" t="str">
        <f t="shared" si="2071"/>
        <v/>
      </c>
      <c r="CV693" s="80" t="str">
        <f t="shared" si="2071"/>
        <v/>
      </c>
      <c r="CW693" s="80" t="str">
        <f t="shared" si="2071"/>
        <v/>
      </c>
      <c r="CX693" s="80" t="str">
        <f t="shared" si="2071"/>
        <v/>
      </c>
      <c r="CY693" s="80" t="str">
        <f t="shared" si="2071"/>
        <v/>
      </c>
      <c r="CZ693" s="80" t="str">
        <f t="shared" si="2071"/>
        <v/>
      </c>
      <c r="DA693" s="80" t="str">
        <f t="shared" si="2071"/>
        <v/>
      </c>
      <c r="DB693" s="80" t="str">
        <f t="shared" si="2071"/>
        <v/>
      </c>
      <c r="DC693" s="80" t="str">
        <f t="shared" si="2071"/>
        <v/>
      </c>
      <c r="DD693" s="80" t="str">
        <f t="shared" si="2071"/>
        <v/>
      </c>
      <c r="DE693" s="80" t="str">
        <f t="shared" si="2071"/>
        <v/>
      </c>
      <c r="DF693" s="80" t="str">
        <f t="shared" si="2071"/>
        <v/>
      </c>
      <c r="DG693" s="80" t="str">
        <f t="shared" si="2071"/>
        <v/>
      </c>
      <c r="DH693" s="80" t="str">
        <f t="shared" si="2071"/>
        <v/>
      </c>
      <c r="DI693" s="80" t="str">
        <f t="shared" si="2071"/>
        <v/>
      </c>
      <c r="DJ693" s="80" t="str">
        <f t="shared" si="2071"/>
        <v/>
      </c>
    </row>
    <row r="694" spans="48:114" ht="15.75" customHeight="1">
      <c r="AV694" s="80"/>
      <c r="AW694" s="131"/>
      <c r="AX694" s="80" t="str">
        <f t="shared" si="2056"/>
        <v/>
      </c>
      <c r="AY694" s="80" t="str">
        <f t="shared" ref="AY694:CA694" si="2072">IF(AY$6=$D44,INDEX($T44:$T44,1,1),"")</f>
        <v/>
      </c>
      <c r="AZ694" s="80" t="str">
        <f t="shared" si="2072"/>
        <v/>
      </c>
      <c r="BA694" s="80" t="str">
        <f t="shared" si="2072"/>
        <v/>
      </c>
      <c r="BB694" s="80" t="str">
        <f t="shared" si="2072"/>
        <v/>
      </c>
      <c r="BC694" s="80" t="str">
        <f t="shared" si="2072"/>
        <v/>
      </c>
      <c r="BD694" s="80">
        <f t="shared" si="2072"/>
        <v>0</v>
      </c>
      <c r="BE694" s="80" t="str">
        <f t="shared" si="2072"/>
        <v/>
      </c>
      <c r="BF694" s="80" t="str">
        <f t="shared" si="2072"/>
        <v/>
      </c>
      <c r="BG694" s="80" t="str">
        <f t="shared" si="2072"/>
        <v/>
      </c>
      <c r="BH694" s="80" t="str">
        <f t="shared" si="2072"/>
        <v/>
      </c>
      <c r="BI694" s="80" t="str">
        <f t="shared" si="2072"/>
        <v/>
      </c>
      <c r="BJ694" s="80" t="str">
        <f t="shared" si="2072"/>
        <v/>
      </c>
      <c r="BK694" s="80" t="str">
        <f t="shared" si="2072"/>
        <v/>
      </c>
      <c r="BL694" s="80" t="str">
        <f t="shared" si="2072"/>
        <v/>
      </c>
      <c r="BM694" s="80" t="str">
        <f t="shared" si="2072"/>
        <v/>
      </c>
      <c r="BN694" s="80" t="str">
        <f t="shared" si="2072"/>
        <v/>
      </c>
      <c r="BO694" s="80" t="str">
        <f t="shared" si="2072"/>
        <v/>
      </c>
      <c r="BP694" s="80" t="str">
        <f t="shared" si="2072"/>
        <v/>
      </c>
      <c r="BQ694" s="80" t="str">
        <f t="shared" si="2072"/>
        <v/>
      </c>
      <c r="BR694" s="80" t="str">
        <f t="shared" si="2072"/>
        <v/>
      </c>
      <c r="BS694" s="80" t="str">
        <f t="shared" si="2072"/>
        <v/>
      </c>
      <c r="BT694" s="80" t="str">
        <f t="shared" si="2072"/>
        <v/>
      </c>
      <c r="BU694" s="80" t="str">
        <f t="shared" si="2072"/>
        <v/>
      </c>
      <c r="BV694" s="80" t="str">
        <f t="shared" si="2072"/>
        <v/>
      </c>
      <c r="BW694" s="80" t="str">
        <f t="shared" si="2072"/>
        <v/>
      </c>
      <c r="BX694" s="80" t="str">
        <f t="shared" si="2072"/>
        <v/>
      </c>
      <c r="BY694" s="80" t="str">
        <f t="shared" si="2072"/>
        <v/>
      </c>
      <c r="BZ694" s="80" t="str">
        <f t="shared" si="2072"/>
        <v/>
      </c>
      <c r="CA694" s="80" t="str">
        <f t="shared" si="2072"/>
        <v/>
      </c>
      <c r="CB694" s="80" t="str">
        <f t="shared" si="2050"/>
        <v/>
      </c>
      <c r="CC694" s="80" t="str">
        <f t="shared" si="2050"/>
        <v/>
      </c>
      <c r="CD694" s="80" t="str">
        <f t="shared" si="2050"/>
        <v/>
      </c>
      <c r="CE694" s="80" t="str">
        <f t="shared" si="2050"/>
        <v/>
      </c>
      <c r="CF694" s="80" t="str">
        <f t="shared" si="2050"/>
        <v/>
      </c>
      <c r="CG694" s="80" t="str">
        <f t="shared" ref="CG694:CN694" si="2073">IF(CG$6=$D44,INDEX($T44:$T44,1,1),"")</f>
        <v/>
      </c>
      <c r="CH694" s="80" t="str">
        <f t="shared" si="2073"/>
        <v/>
      </c>
      <c r="CI694" s="80" t="str">
        <f t="shared" si="2073"/>
        <v/>
      </c>
      <c r="CJ694" s="80" t="str">
        <f t="shared" si="2073"/>
        <v/>
      </c>
      <c r="CK694" s="80" t="str">
        <f t="shared" si="2073"/>
        <v/>
      </c>
      <c r="CL694" s="80" t="str">
        <f t="shared" si="2073"/>
        <v/>
      </c>
      <c r="CM694" s="80" t="str">
        <f t="shared" si="2073"/>
        <v/>
      </c>
      <c r="CN694" s="80" t="str">
        <f t="shared" si="2073"/>
        <v/>
      </c>
      <c r="CO694" s="80" t="str">
        <f t="shared" ref="CO694:DJ694" si="2074">IF(CO$6=$D44,INDEX($T44:$T44,1,1),"")</f>
        <v/>
      </c>
      <c r="CP694" s="80" t="str">
        <f t="shared" si="2074"/>
        <v/>
      </c>
      <c r="CQ694" s="80" t="str">
        <f t="shared" si="2074"/>
        <v/>
      </c>
      <c r="CR694" s="80" t="str">
        <f t="shared" si="2074"/>
        <v/>
      </c>
      <c r="CS694" s="80" t="str">
        <f t="shared" si="2074"/>
        <v/>
      </c>
      <c r="CT694" s="80" t="str">
        <f t="shared" si="2074"/>
        <v/>
      </c>
      <c r="CU694" s="80" t="str">
        <f t="shared" si="2074"/>
        <v/>
      </c>
      <c r="CV694" s="80" t="str">
        <f t="shared" si="2074"/>
        <v/>
      </c>
      <c r="CW694" s="80" t="str">
        <f t="shared" si="2074"/>
        <v/>
      </c>
      <c r="CX694" s="80" t="str">
        <f t="shared" si="2074"/>
        <v/>
      </c>
      <c r="CY694" s="80" t="str">
        <f t="shared" si="2074"/>
        <v/>
      </c>
      <c r="CZ694" s="80" t="str">
        <f t="shared" si="2074"/>
        <v/>
      </c>
      <c r="DA694" s="80" t="str">
        <f t="shared" si="2074"/>
        <v/>
      </c>
      <c r="DB694" s="80" t="str">
        <f t="shared" si="2074"/>
        <v/>
      </c>
      <c r="DC694" s="80" t="str">
        <f t="shared" si="2074"/>
        <v/>
      </c>
      <c r="DD694" s="80" t="str">
        <f t="shared" si="2074"/>
        <v/>
      </c>
      <c r="DE694" s="80" t="str">
        <f t="shared" si="2074"/>
        <v/>
      </c>
      <c r="DF694" s="80" t="str">
        <f t="shared" si="2074"/>
        <v/>
      </c>
      <c r="DG694" s="80" t="str">
        <f t="shared" si="2074"/>
        <v/>
      </c>
      <c r="DH694" s="80" t="str">
        <f t="shared" si="2074"/>
        <v/>
      </c>
      <c r="DI694" s="80" t="str">
        <f t="shared" si="2074"/>
        <v/>
      </c>
      <c r="DJ694" s="80" t="str">
        <f t="shared" si="2074"/>
        <v/>
      </c>
    </row>
    <row r="695" spans="48:114" ht="15.75" customHeight="1">
      <c r="AV695" s="80"/>
      <c r="AW695" s="131"/>
      <c r="AX695" s="80" t="str">
        <f t="shared" si="2056"/>
        <v/>
      </c>
      <c r="AY695" s="80" t="str">
        <f t="shared" ref="AY695:CA695" si="2075">IF(AY$6=$D45,INDEX($T45:$T45,1,1),"")</f>
        <v/>
      </c>
      <c r="AZ695" s="80" t="str">
        <f t="shared" si="2075"/>
        <v/>
      </c>
      <c r="BA695" s="80" t="str">
        <f t="shared" si="2075"/>
        <v/>
      </c>
      <c r="BB695" s="80" t="str">
        <f t="shared" si="2075"/>
        <v/>
      </c>
      <c r="BC695" s="80" t="str">
        <f t="shared" si="2075"/>
        <v/>
      </c>
      <c r="BD695" s="80" t="str">
        <f t="shared" si="2075"/>
        <v/>
      </c>
      <c r="BE695" s="80" t="str">
        <f t="shared" si="2075"/>
        <v/>
      </c>
      <c r="BF695" s="80" t="str">
        <f t="shared" si="2075"/>
        <v/>
      </c>
      <c r="BG695" s="80" t="str">
        <f t="shared" si="2075"/>
        <v/>
      </c>
      <c r="BH695" s="80" t="str">
        <f t="shared" si="2075"/>
        <v/>
      </c>
      <c r="BI695" s="80" t="str">
        <f t="shared" si="2075"/>
        <v/>
      </c>
      <c r="BJ695" s="80" t="str">
        <f t="shared" si="2075"/>
        <v/>
      </c>
      <c r="BK695" s="80" t="str">
        <f t="shared" si="2075"/>
        <v/>
      </c>
      <c r="BL695" s="80" t="str">
        <f t="shared" si="2075"/>
        <v/>
      </c>
      <c r="BM695" s="80" t="str">
        <f t="shared" si="2075"/>
        <v/>
      </c>
      <c r="BN695" s="80" t="str">
        <f t="shared" si="2075"/>
        <v/>
      </c>
      <c r="BO695" s="80" t="str">
        <f t="shared" si="2075"/>
        <v/>
      </c>
      <c r="BP695" s="80" t="str">
        <f t="shared" si="2075"/>
        <v/>
      </c>
      <c r="BQ695" s="80" t="str">
        <f t="shared" si="2075"/>
        <v/>
      </c>
      <c r="BR695" s="80" t="str">
        <f t="shared" si="2075"/>
        <v/>
      </c>
      <c r="BS695" s="80" t="str">
        <f t="shared" si="2075"/>
        <v/>
      </c>
      <c r="BT695" s="80" t="str">
        <f t="shared" si="2075"/>
        <v/>
      </c>
      <c r="BU695" s="80" t="str">
        <f t="shared" si="2075"/>
        <v/>
      </c>
      <c r="BV695" s="80" t="str">
        <f t="shared" si="2075"/>
        <v/>
      </c>
      <c r="BW695" s="80" t="str">
        <f t="shared" si="2075"/>
        <v/>
      </c>
      <c r="BX695" s="80">
        <f t="shared" si="2075"/>
        <v>0</v>
      </c>
      <c r="BY695" s="80" t="str">
        <f t="shared" si="2075"/>
        <v/>
      </c>
      <c r="BZ695" s="80" t="str">
        <f t="shared" si="2075"/>
        <v/>
      </c>
      <c r="CA695" s="80" t="str">
        <f t="shared" si="2075"/>
        <v/>
      </c>
      <c r="CB695" s="80" t="str">
        <f t="shared" si="2050"/>
        <v/>
      </c>
      <c r="CC695" s="80" t="str">
        <f t="shared" si="2050"/>
        <v/>
      </c>
      <c r="CD695" s="80" t="str">
        <f t="shared" si="2050"/>
        <v/>
      </c>
      <c r="CE695" s="80" t="str">
        <f t="shared" si="2050"/>
        <v/>
      </c>
      <c r="CF695" s="80" t="str">
        <f t="shared" si="2050"/>
        <v/>
      </c>
      <c r="CG695" s="80" t="str">
        <f t="shared" ref="CG695:CN695" si="2076">IF(CG$6=$D45,INDEX($T45:$T45,1,1),"")</f>
        <v/>
      </c>
      <c r="CH695" s="80" t="str">
        <f t="shared" si="2076"/>
        <v/>
      </c>
      <c r="CI695" s="80" t="str">
        <f t="shared" si="2076"/>
        <v/>
      </c>
      <c r="CJ695" s="80" t="str">
        <f t="shared" si="2076"/>
        <v/>
      </c>
      <c r="CK695" s="80" t="str">
        <f t="shared" si="2076"/>
        <v/>
      </c>
      <c r="CL695" s="80" t="str">
        <f t="shared" si="2076"/>
        <v/>
      </c>
      <c r="CM695" s="80" t="str">
        <f t="shared" si="2076"/>
        <v/>
      </c>
      <c r="CN695" s="80" t="str">
        <f t="shared" si="2076"/>
        <v/>
      </c>
      <c r="CO695" s="80" t="str">
        <f t="shared" ref="CO695:DJ695" si="2077">IF(CO$6=$D45,INDEX($T45:$T45,1,1),"")</f>
        <v/>
      </c>
      <c r="CP695" s="80" t="str">
        <f t="shared" si="2077"/>
        <v/>
      </c>
      <c r="CQ695" s="80" t="str">
        <f t="shared" si="2077"/>
        <v/>
      </c>
      <c r="CR695" s="80" t="str">
        <f t="shared" si="2077"/>
        <v/>
      </c>
      <c r="CS695" s="80" t="str">
        <f t="shared" si="2077"/>
        <v/>
      </c>
      <c r="CT695" s="80" t="str">
        <f t="shared" si="2077"/>
        <v/>
      </c>
      <c r="CU695" s="80" t="str">
        <f t="shared" si="2077"/>
        <v/>
      </c>
      <c r="CV695" s="80" t="str">
        <f t="shared" si="2077"/>
        <v/>
      </c>
      <c r="CW695" s="80" t="str">
        <f t="shared" si="2077"/>
        <v/>
      </c>
      <c r="CX695" s="80" t="str">
        <f t="shared" si="2077"/>
        <v/>
      </c>
      <c r="CY695" s="80" t="str">
        <f t="shared" si="2077"/>
        <v/>
      </c>
      <c r="CZ695" s="80" t="str">
        <f t="shared" si="2077"/>
        <v/>
      </c>
      <c r="DA695" s="80" t="str">
        <f t="shared" si="2077"/>
        <v/>
      </c>
      <c r="DB695" s="80" t="str">
        <f t="shared" si="2077"/>
        <v/>
      </c>
      <c r="DC695" s="80" t="str">
        <f t="shared" si="2077"/>
        <v/>
      </c>
      <c r="DD695" s="80" t="str">
        <f t="shared" si="2077"/>
        <v/>
      </c>
      <c r="DE695" s="80" t="str">
        <f t="shared" si="2077"/>
        <v/>
      </c>
      <c r="DF695" s="80" t="str">
        <f t="shared" si="2077"/>
        <v/>
      </c>
      <c r="DG695" s="80" t="str">
        <f t="shared" si="2077"/>
        <v/>
      </c>
      <c r="DH695" s="80" t="str">
        <f t="shared" si="2077"/>
        <v/>
      </c>
      <c r="DI695" s="80" t="str">
        <f t="shared" si="2077"/>
        <v/>
      </c>
      <c r="DJ695" s="80" t="str">
        <f t="shared" si="2077"/>
        <v/>
      </c>
    </row>
    <row r="696" spans="48:114" ht="15.75" customHeight="1">
      <c r="AV696" s="80"/>
      <c r="AW696" s="131"/>
      <c r="AX696" s="80" t="str">
        <f t="shared" si="2056"/>
        <v/>
      </c>
      <c r="AY696" s="80" t="str">
        <f t="shared" ref="AY696:CA696" si="2078">IF(AY$6=$D46,INDEX($T46:$T46,1,1),"")</f>
        <v/>
      </c>
      <c r="AZ696" s="80" t="str">
        <f t="shared" si="2078"/>
        <v/>
      </c>
      <c r="BA696" s="80" t="str">
        <f t="shared" si="2078"/>
        <v/>
      </c>
      <c r="BB696" s="80" t="str">
        <f t="shared" si="2078"/>
        <v/>
      </c>
      <c r="BC696" s="80" t="str">
        <f t="shared" si="2078"/>
        <v/>
      </c>
      <c r="BD696" s="80" t="str">
        <f t="shared" si="2078"/>
        <v/>
      </c>
      <c r="BE696" s="80" t="str">
        <f t="shared" si="2078"/>
        <v/>
      </c>
      <c r="BF696" s="80" t="str">
        <f t="shared" si="2078"/>
        <v/>
      </c>
      <c r="BG696" s="80" t="str">
        <f t="shared" si="2078"/>
        <v/>
      </c>
      <c r="BH696" s="80" t="str">
        <f t="shared" si="2078"/>
        <v/>
      </c>
      <c r="BI696" s="80" t="str">
        <f t="shared" si="2078"/>
        <v/>
      </c>
      <c r="BJ696" s="80" t="str">
        <f t="shared" si="2078"/>
        <v/>
      </c>
      <c r="BK696" s="80" t="str">
        <f t="shared" si="2078"/>
        <v/>
      </c>
      <c r="BL696" s="80" t="str">
        <f t="shared" si="2078"/>
        <v/>
      </c>
      <c r="BM696" s="80" t="str">
        <f t="shared" si="2078"/>
        <v/>
      </c>
      <c r="BN696" s="80" t="str">
        <f t="shared" si="2078"/>
        <v/>
      </c>
      <c r="BO696" s="80" t="str">
        <f t="shared" si="2078"/>
        <v/>
      </c>
      <c r="BP696" s="80" t="str">
        <f t="shared" si="2078"/>
        <v/>
      </c>
      <c r="BQ696" s="80" t="str">
        <f t="shared" si="2078"/>
        <v/>
      </c>
      <c r="BR696" s="80" t="str">
        <f t="shared" si="2078"/>
        <v/>
      </c>
      <c r="BS696" s="80" t="str">
        <f t="shared" si="2078"/>
        <v/>
      </c>
      <c r="BT696" s="80" t="str">
        <f t="shared" si="2078"/>
        <v/>
      </c>
      <c r="BU696" s="80" t="str">
        <f t="shared" si="2078"/>
        <v/>
      </c>
      <c r="BV696" s="80" t="str">
        <f t="shared" si="2078"/>
        <v/>
      </c>
      <c r="BW696" s="80" t="str">
        <f t="shared" si="2078"/>
        <v/>
      </c>
      <c r="BX696" s="80">
        <f t="shared" si="2078"/>
        <v>0</v>
      </c>
      <c r="BY696" s="80" t="str">
        <f t="shared" si="2078"/>
        <v/>
      </c>
      <c r="BZ696" s="80" t="str">
        <f t="shared" si="2078"/>
        <v/>
      </c>
      <c r="CA696" s="80" t="str">
        <f t="shared" si="2078"/>
        <v/>
      </c>
      <c r="CB696" s="80" t="str">
        <f t="shared" si="2050"/>
        <v/>
      </c>
      <c r="CC696" s="80" t="str">
        <f t="shared" si="2050"/>
        <v/>
      </c>
      <c r="CD696" s="80" t="str">
        <f t="shared" si="2050"/>
        <v/>
      </c>
      <c r="CE696" s="80" t="str">
        <f t="shared" si="2050"/>
        <v/>
      </c>
      <c r="CF696" s="80" t="str">
        <f t="shared" si="2050"/>
        <v/>
      </c>
      <c r="CG696" s="80" t="str">
        <f t="shared" ref="CG696:CN696" si="2079">IF(CG$6=$D46,INDEX($T46:$T46,1,1),"")</f>
        <v/>
      </c>
      <c r="CH696" s="80" t="str">
        <f t="shared" si="2079"/>
        <v/>
      </c>
      <c r="CI696" s="80" t="str">
        <f t="shared" si="2079"/>
        <v/>
      </c>
      <c r="CJ696" s="80" t="str">
        <f t="shared" si="2079"/>
        <v/>
      </c>
      <c r="CK696" s="80" t="str">
        <f t="shared" si="2079"/>
        <v/>
      </c>
      <c r="CL696" s="80" t="str">
        <f t="shared" si="2079"/>
        <v/>
      </c>
      <c r="CM696" s="80" t="str">
        <f t="shared" si="2079"/>
        <v/>
      </c>
      <c r="CN696" s="80" t="str">
        <f t="shared" si="2079"/>
        <v/>
      </c>
      <c r="CO696" s="80" t="str">
        <f t="shared" ref="CO696:DJ696" si="2080">IF(CO$6=$D46,INDEX($T46:$T46,1,1),"")</f>
        <v/>
      </c>
      <c r="CP696" s="80" t="str">
        <f t="shared" si="2080"/>
        <v/>
      </c>
      <c r="CQ696" s="80" t="str">
        <f t="shared" si="2080"/>
        <v/>
      </c>
      <c r="CR696" s="80" t="str">
        <f t="shared" si="2080"/>
        <v/>
      </c>
      <c r="CS696" s="80" t="str">
        <f t="shared" si="2080"/>
        <v/>
      </c>
      <c r="CT696" s="80" t="str">
        <f t="shared" si="2080"/>
        <v/>
      </c>
      <c r="CU696" s="80" t="str">
        <f t="shared" si="2080"/>
        <v/>
      </c>
      <c r="CV696" s="80" t="str">
        <f t="shared" si="2080"/>
        <v/>
      </c>
      <c r="CW696" s="80" t="str">
        <f t="shared" si="2080"/>
        <v/>
      </c>
      <c r="CX696" s="80" t="str">
        <f t="shared" si="2080"/>
        <v/>
      </c>
      <c r="CY696" s="80" t="str">
        <f t="shared" si="2080"/>
        <v/>
      </c>
      <c r="CZ696" s="80" t="str">
        <f t="shared" si="2080"/>
        <v/>
      </c>
      <c r="DA696" s="80" t="str">
        <f t="shared" si="2080"/>
        <v/>
      </c>
      <c r="DB696" s="80" t="str">
        <f t="shared" si="2080"/>
        <v/>
      </c>
      <c r="DC696" s="80" t="str">
        <f t="shared" si="2080"/>
        <v/>
      </c>
      <c r="DD696" s="80" t="str">
        <f t="shared" si="2080"/>
        <v/>
      </c>
      <c r="DE696" s="80" t="str">
        <f t="shared" si="2080"/>
        <v/>
      </c>
      <c r="DF696" s="80" t="str">
        <f t="shared" si="2080"/>
        <v/>
      </c>
      <c r="DG696" s="80" t="str">
        <f t="shared" si="2080"/>
        <v/>
      </c>
      <c r="DH696" s="80" t="str">
        <f t="shared" si="2080"/>
        <v/>
      </c>
      <c r="DI696" s="80" t="str">
        <f t="shared" si="2080"/>
        <v/>
      </c>
      <c r="DJ696" s="80" t="str">
        <f t="shared" si="2080"/>
        <v/>
      </c>
    </row>
    <row r="697" spans="48:114" ht="15.75" customHeight="1">
      <c r="AV697" s="80"/>
      <c r="AW697" s="131"/>
      <c r="AX697" s="80" t="str">
        <f t="shared" si="2056"/>
        <v/>
      </c>
      <c r="AY697" s="80" t="str">
        <f t="shared" ref="AY697:CA697" si="2081">IF(AY$6=$D47,INDEX($T47:$T47,1,1),"")</f>
        <v/>
      </c>
      <c r="AZ697" s="80" t="str">
        <f t="shared" si="2081"/>
        <v/>
      </c>
      <c r="BA697" s="80" t="str">
        <f t="shared" si="2081"/>
        <v/>
      </c>
      <c r="BB697" s="80" t="str">
        <f t="shared" si="2081"/>
        <v/>
      </c>
      <c r="BC697" s="80" t="str">
        <f t="shared" si="2081"/>
        <v/>
      </c>
      <c r="BD697" s="80" t="str">
        <f t="shared" si="2081"/>
        <v/>
      </c>
      <c r="BE697" s="80" t="str">
        <f t="shared" si="2081"/>
        <v/>
      </c>
      <c r="BF697" s="80" t="str">
        <f t="shared" si="2081"/>
        <v/>
      </c>
      <c r="BG697" s="80" t="str">
        <f t="shared" si="2081"/>
        <v/>
      </c>
      <c r="BH697" s="80" t="str">
        <f t="shared" si="2081"/>
        <v/>
      </c>
      <c r="BI697" s="80" t="str">
        <f t="shared" si="2081"/>
        <v/>
      </c>
      <c r="BJ697" s="80" t="str">
        <f t="shared" si="2081"/>
        <v/>
      </c>
      <c r="BK697" s="80" t="str">
        <f t="shared" si="2081"/>
        <v/>
      </c>
      <c r="BL697" s="80" t="str">
        <f t="shared" si="2081"/>
        <v/>
      </c>
      <c r="BM697" s="80" t="str">
        <f t="shared" si="2081"/>
        <v/>
      </c>
      <c r="BN697" s="80" t="str">
        <f t="shared" si="2081"/>
        <v/>
      </c>
      <c r="BO697" s="80" t="str">
        <f t="shared" si="2081"/>
        <v/>
      </c>
      <c r="BP697" s="80" t="str">
        <f t="shared" si="2081"/>
        <v/>
      </c>
      <c r="BQ697" s="80" t="str">
        <f t="shared" si="2081"/>
        <v/>
      </c>
      <c r="BR697" s="80" t="str">
        <f t="shared" si="2081"/>
        <v/>
      </c>
      <c r="BS697" s="80" t="str">
        <f t="shared" si="2081"/>
        <v/>
      </c>
      <c r="BT697" s="80" t="str">
        <f t="shared" si="2081"/>
        <v/>
      </c>
      <c r="BU697" s="80" t="str">
        <f t="shared" si="2081"/>
        <v/>
      </c>
      <c r="BV697" s="80" t="str">
        <f t="shared" si="2081"/>
        <v/>
      </c>
      <c r="BW697" s="80" t="str">
        <f t="shared" si="2081"/>
        <v/>
      </c>
      <c r="BX697" s="80" t="str">
        <f t="shared" si="2081"/>
        <v/>
      </c>
      <c r="BY697" s="80">
        <f t="shared" si="2081"/>
        <v>0</v>
      </c>
      <c r="BZ697" s="80" t="str">
        <f t="shared" si="2081"/>
        <v/>
      </c>
      <c r="CA697" s="80" t="str">
        <f t="shared" si="2081"/>
        <v/>
      </c>
      <c r="CB697" s="80" t="str">
        <f t="shared" ref="CB697:CF706" si="2082">IF(CB$6=$D47,INDEX($T47:$T47,1,1),"")</f>
        <v/>
      </c>
      <c r="CC697" s="80" t="str">
        <f t="shared" si="2082"/>
        <v/>
      </c>
      <c r="CD697" s="80" t="str">
        <f t="shared" si="2082"/>
        <v/>
      </c>
      <c r="CE697" s="80" t="str">
        <f t="shared" si="2082"/>
        <v/>
      </c>
      <c r="CF697" s="80" t="str">
        <f t="shared" si="2082"/>
        <v/>
      </c>
      <c r="CG697" s="80" t="str">
        <f t="shared" ref="CG697:CN697" si="2083">IF(CG$6=$D47,INDEX($T47:$T47,1,1),"")</f>
        <v/>
      </c>
      <c r="CH697" s="80" t="str">
        <f t="shared" si="2083"/>
        <v/>
      </c>
      <c r="CI697" s="80" t="str">
        <f t="shared" si="2083"/>
        <v/>
      </c>
      <c r="CJ697" s="80" t="str">
        <f t="shared" si="2083"/>
        <v/>
      </c>
      <c r="CK697" s="80" t="str">
        <f t="shared" si="2083"/>
        <v/>
      </c>
      <c r="CL697" s="80" t="str">
        <f t="shared" si="2083"/>
        <v/>
      </c>
      <c r="CM697" s="80" t="str">
        <f t="shared" si="2083"/>
        <v/>
      </c>
      <c r="CN697" s="80" t="str">
        <f t="shared" si="2083"/>
        <v/>
      </c>
      <c r="CO697" s="80" t="str">
        <f t="shared" ref="CO697:DJ697" si="2084">IF(CO$6=$D47,INDEX($T47:$T47,1,1),"")</f>
        <v/>
      </c>
      <c r="CP697" s="80" t="str">
        <f t="shared" si="2084"/>
        <v/>
      </c>
      <c r="CQ697" s="80" t="str">
        <f t="shared" si="2084"/>
        <v/>
      </c>
      <c r="CR697" s="80" t="str">
        <f t="shared" si="2084"/>
        <v/>
      </c>
      <c r="CS697" s="80" t="str">
        <f t="shared" si="2084"/>
        <v/>
      </c>
      <c r="CT697" s="80" t="str">
        <f t="shared" si="2084"/>
        <v/>
      </c>
      <c r="CU697" s="80" t="str">
        <f t="shared" si="2084"/>
        <v/>
      </c>
      <c r="CV697" s="80" t="str">
        <f t="shared" si="2084"/>
        <v/>
      </c>
      <c r="CW697" s="80" t="str">
        <f t="shared" si="2084"/>
        <v/>
      </c>
      <c r="CX697" s="80" t="str">
        <f t="shared" si="2084"/>
        <v/>
      </c>
      <c r="CY697" s="80" t="str">
        <f t="shared" si="2084"/>
        <v/>
      </c>
      <c r="CZ697" s="80" t="str">
        <f t="shared" si="2084"/>
        <v/>
      </c>
      <c r="DA697" s="80" t="str">
        <f t="shared" si="2084"/>
        <v/>
      </c>
      <c r="DB697" s="80" t="str">
        <f t="shared" si="2084"/>
        <v/>
      </c>
      <c r="DC697" s="80" t="str">
        <f t="shared" si="2084"/>
        <v/>
      </c>
      <c r="DD697" s="80" t="str">
        <f t="shared" si="2084"/>
        <v/>
      </c>
      <c r="DE697" s="80" t="str">
        <f t="shared" si="2084"/>
        <v/>
      </c>
      <c r="DF697" s="80" t="str">
        <f t="shared" si="2084"/>
        <v/>
      </c>
      <c r="DG697" s="80" t="str">
        <f t="shared" si="2084"/>
        <v/>
      </c>
      <c r="DH697" s="80" t="str">
        <f t="shared" si="2084"/>
        <v/>
      </c>
      <c r="DI697" s="80" t="str">
        <f t="shared" si="2084"/>
        <v/>
      </c>
      <c r="DJ697" s="80" t="str">
        <f t="shared" si="2084"/>
        <v/>
      </c>
    </row>
    <row r="698" spans="48:114" ht="15.75" customHeight="1">
      <c r="AV698" s="80"/>
      <c r="AW698" s="131"/>
      <c r="AX698" s="80" t="str">
        <f t="shared" si="2056"/>
        <v/>
      </c>
      <c r="AY698" s="80" t="str">
        <f t="shared" ref="AY698:CA698" si="2085">IF(AY$6=$D48,INDEX($T48:$T48,1,1),"")</f>
        <v/>
      </c>
      <c r="AZ698" s="80" t="str">
        <f t="shared" si="2085"/>
        <v/>
      </c>
      <c r="BA698" s="80" t="str">
        <f t="shared" si="2085"/>
        <v/>
      </c>
      <c r="BB698" s="80" t="str">
        <f t="shared" si="2085"/>
        <v/>
      </c>
      <c r="BC698" s="80" t="str">
        <f t="shared" si="2085"/>
        <v/>
      </c>
      <c r="BD698" s="80" t="str">
        <f t="shared" si="2085"/>
        <v/>
      </c>
      <c r="BE698" s="80" t="str">
        <f t="shared" si="2085"/>
        <v/>
      </c>
      <c r="BF698" s="80" t="str">
        <f t="shared" si="2085"/>
        <v/>
      </c>
      <c r="BG698" s="80" t="str">
        <f t="shared" si="2085"/>
        <v/>
      </c>
      <c r="BH698" s="80" t="str">
        <f t="shared" si="2085"/>
        <v/>
      </c>
      <c r="BI698" s="80" t="str">
        <f t="shared" si="2085"/>
        <v/>
      </c>
      <c r="BJ698" s="80" t="str">
        <f t="shared" si="2085"/>
        <v/>
      </c>
      <c r="BK698" s="80" t="str">
        <f t="shared" si="2085"/>
        <v/>
      </c>
      <c r="BL698" s="80" t="str">
        <f t="shared" si="2085"/>
        <v/>
      </c>
      <c r="BM698" s="80" t="str">
        <f t="shared" si="2085"/>
        <v/>
      </c>
      <c r="BN698" s="80" t="str">
        <f t="shared" si="2085"/>
        <v/>
      </c>
      <c r="BO698" s="80" t="str">
        <f t="shared" si="2085"/>
        <v/>
      </c>
      <c r="BP698" s="80" t="str">
        <f t="shared" si="2085"/>
        <v/>
      </c>
      <c r="BQ698" s="80" t="str">
        <f t="shared" si="2085"/>
        <v/>
      </c>
      <c r="BR698" s="80" t="str">
        <f t="shared" si="2085"/>
        <v/>
      </c>
      <c r="BS698" s="80">
        <f t="shared" si="2085"/>
        <v>0</v>
      </c>
      <c r="BT698" s="80" t="str">
        <f t="shared" si="2085"/>
        <v/>
      </c>
      <c r="BU698" s="80" t="str">
        <f t="shared" si="2085"/>
        <v/>
      </c>
      <c r="BV698" s="80" t="str">
        <f t="shared" si="2085"/>
        <v/>
      </c>
      <c r="BW698" s="80" t="str">
        <f t="shared" si="2085"/>
        <v/>
      </c>
      <c r="BX698" s="80" t="str">
        <f t="shared" si="2085"/>
        <v/>
      </c>
      <c r="BY698" s="80" t="str">
        <f t="shared" si="2085"/>
        <v/>
      </c>
      <c r="BZ698" s="80" t="str">
        <f t="shared" si="2085"/>
        <v/>
      </c>
      <c r="CA698" s="80" t="str">
        <f t="shared" si="2085"/>
        <v/>
      </c>
      <c r="CB698" s="80" t="str">
        <f t="shared" si="2082"/>
        <v/>
      </c>
      <c r="CC698" s="80" t="str">
        <f t="shared" si="2082"/>
        <v/>
      </c>
      <c r="CD698" s="80" t="str">
        <f t="shared" si="2082"/>
        <v/>
      </c>
      <c r="CE698" s="80" t="str">
        <f t="shared" si="2082"/>
        <v/>
      </c>
      <c r="CF698" s="80" t="str">
        <f t="shared" si="2082"/>
        <v/>
      </c>
      <c r="CG698" s="80" t="str">
        <f t="shared" ref="CG698:CN698" si="2086">IF(CG$6=$D48,INDEX($T48:$T48,1,1),"")</f>
        <v/>
      </c>
      <c r="CH698" s="80" t="str">
        <f t="shared" si="2086"/>
        <v/>
      </c>
      <c r="CI698" s="80" t="str">
        <f t="shared" si="2086"/>
        <v/>
      </c>
      <c r="CJ698" s="80" t="str">
        <f t="shared" si="2086"/>
        <v/>
      </c>
      <c r="CK698" s="80" t="str">
        <f t="shared" si="2086"/>
        <v/>
      </c>
      <c r="CL698" s="80" t="str">
        <f t="shared" si="2086"/>
        <v/>
      </c>
      <c r="CM698" s="80" t="str">
        <f t="shared" si="2086"/>
        <v/>
      </c>
      <c r="CN698" s="80" t="str">
        <f t="shared" si="2086"/>
        <v/>
      </c>
      <c r="CO698" s="80" t="str">
        <f t="shared" ref="CO698:DJ698" si="2087">IF(CO$6=$D48,INDEX($T48:$T48,1,1),"")</f>
        <v/>
      </c>
      <c r="CP698" s="80" t="str">
        <f t="shared" si="2087"/>
        <v/>
      </c>
      <c r="CQ698" s="80" t="str">
        <f t="shared" si="2087"/>
        <v/>
      </c>
      <c r="CR698" s="80" t="str">
        <f t="shared" si="2087"/>
        <v/>
      </c>
      <c r="CS698" s="80" t="str">
        <f t="shared" si="2087"/>
        <v/>
      </c>
      <c r="CT698" s="80" t="str">
        <f t="shared" si="2087"/>
        <v/>
      </c>
      <c r="CU698" s="80" t="str">
        <f t="shared" si="2087"/>
        <v/>
      </c>
      <c r="CV698" s="80" t="str">
        <f t="shared" si="2087"/>
        <v/>
      </c>
      <c r="CW698" s="80" t="str">
        <f t="shared" si="2087"/>
        <v/>
      </c>
      <c r="CX698" s="80" t="str">
        <f t="shared" si="2087"/>
        <v/>
      </c>
      <c r="CY698" s="80" t="str">
        <f t="shared" si="2087"/>
        <v/>
      </c>
      <c r="CZ698" s="80" t="str">
        <f t="shared" si="2087"/>
        <v/>
      </c>
      <c r="DA698" s="80" t="str">
        <f t="shared" si="2087"/>
        <v/>
      </c>
      <c r="DB698" s="80" t="str">
        <f t="shared" si="2087"/>
        <v/>
      </c>
      <c r="DC698" s="80" t="str">
        <f t="shared" si="2087"/>
        <v/>
      </c>
      <c r="DD698" s="80" t="str">
        <f t="shared" si="2087"/>
        <v/>
      </c>
      <c r="DE698" s="80" t="str">
        <f t="shared" si="2087"/>
        <v/>
      </c>
      <c r="DF698" s="80" t="str">
        <f t="shared" si="2087"/>
        <v/>
      </c>
      <c r="DG698" s="80" t="str">
        <f t="shared" si="2087"/>
        <v/>
      </c>
      <c r="DH698" s="80" t="str">
        <f t="shared" si="2087"/>
        <v/>
      </c>
      <c r="DI698" s="80" t="str">
        <f t="shared" si="2087"/>
        <v/>
      </c>
      <c r="DJ698" s="80" t="str">
        <f t="shared" si="2087"/>
        <v/>
      </c>
    </row>
    <row r="699" spans="48:114" ht="15.75" customHeight="1">
      <c r="AV699" s="80"/>
      <c r="AW699" s="131"/>
      <c r="AX699" s="80" t="str">
        <f t="shared" si="2056"/>
        <v/>
      </c>
      <c r="AY699" s="80" t="str">
        <f t="shared" ref="AY699:CA699" si="2088">IF(AY$6=$D49,INDEX($T49:$T49,1,1),"")</f>
        <v/>
      </c>
      <c r="AZ699" s="80" t="str">
        <f t="shared" si="2088"/>
        <v/>
      </c>
      <c r="BA699" s="80" t="str">
        <f t="shared" si="2088"/>
        <v/>
      </c>
      <c r="BB699" s="80" t="str">
        <f t="shared" si="2088"/>
        <v/>
      </c>
      <c r="BC699" s="80" t="str">
        <f t="shared" si="2088"/>
        <v/>
      </c>
      <c r="BD699" s="80" t="str">
        <f t="shared" si="2088"/>
        <v/>
      </c>
      <c r="BE699" s="80" t="str">
        <f t="shared" si="2088"/>
        <v/>
      </c>
      <c r="BF699" s="80" t="str">
        <f t="shared" si="2088"/>
        <v/>
      </c>
      <c r="BG699" s="80" t="str">
        <f t="shared" si="2088"/>
        <v/>
      </c>
      <c r="BH699" s="80" t="str">
        <f t="shared" si="2088"/>
        <v/>
      </c>
      <c r="BI699" s="80" t="str">
        <f t="shared" si="2088"/>
        <v/>
      </c>
      <c r="BJ699" s="80" t="str">
        <f t="shared" si="2088"/>
        <v/>
      </c>
      <c r="BK699" s="80" t="str">
        <f t="shared" si="2088"/>
        <v/>
      </c>
      <c r="BL699" s="80" t="str">
        <f t="shared" si="2088"/>
        <v/>
      </c>
      <c r="BM699" s="80" t="str">
        <f t="shared" si="2088"/>
        <v/>
      </c>
      <c r="BN699" s="80" t="str">
        <f t="shared" si="2088"/>
        <v/>
      </c>
      <c r="BO699" s="80" t="str">
        <f t="shared" si="2088"/>
        <v/>
      </c>
      <c r="BP699" s="80" t="str">
        <f t="shared" si="2088"/>
        <v/>
      </c>
      <c r="BQ699" s="80" t="str">
        <f t="shared" si="2088"/>
        <v/>
      </c>
      <c r="BR699" s="80" t="str">
        <f t="shared" si="2088"/>
        <v/>
      </c>
      <c r="BS699" s="80" t="str">
        <f t="shared" si="2088"/>
        <v/>
      </c>
      <c r="BT699" s="80">
        <f t="shared" si="2088"/>
        <v>0</v>
      </c>
      <c r="BU699" s="80" t="str">
        <f t="shared" si="2088"/>
        <v/>
      </c>
      <c r="BV699" s="80" t="str">
        <f t="shared" si="2088"/>
        <v/>
      </c>
      <c r="BW699" s="80" t="str">
        <f t="shared" si="2088"/>
        <v/>
      </c>
      <c r="BX699" s="80" t="str">
        <f t="shared" si="2088"/>
        <v/>
      </c>
      <c r="BY699" s="80" t="str">
        <f t="shared" si="2088"/>
        <v/>
      </c>
      <c r="BZ699" s="80" t="str">
        <f t="shared" si="2088"/>
        <v/>
      </c>
      <c r="CA699" s="80" t="str">
        <f t="shared" si="2088"/>
        <v/>
      </c>
      <c r="CB699" s="80" t="str">
        <f t="shared" si="2082"/>
        <v/>
      </c>
      <c r="CC699" s="80" t="str">
        <f t="shared" si="2082"/>
        <v/>
      </c>
      <c r="CD699" s="80" t="str">
        <f t="shared" si="2082"/>
        <v/>
      </c>
      <c r="CE699" s="80" t="str">
        <f t="shared" si="2082"/>
        <v/>
      </c>
      <c r="CF699" s="80" t="str">
        <f t="shared" si="2082"/>
        <v/>
      </c>
      <c r="CG699" s="80" t="str">
        <f t="shared" ref="CG699:CN699" si="2089">IF(CG$6=$D49,INDEX($T49:$T49,1,1),"")</f>
        <v/>
      </c>
      <c r="CH699" s="80" t="str">
        <f t="shared" si="2089"/>
        <v/>
      </c>
      <c r="CI699" s="80" t="str">
        <f t="shared" si="2089"/>
        <v/>
      </c>
      <c r="CJ699" s="80" t="str">
        <f t="shared" si="2089"/>
        <v/>
      </c>
      <c r="CK699" s="80" t="str">
        <f t="shared" si="2089"/>
        <v/>
      </c>
      <c r="CL699" s="80" t="str">
        <f t="shared" si="2089"/>
        <v/>
      </c>
      <c r="CM699" s="80" t="str">
        <f t="shared" si="2089"/>
        <v/>
      </c>
      <c r="CN699" s="80" t="str">
        <f t="shared" si="2089"/>
        <v/>
      </c>
      <c r="CO699" s="80" t="str">
        <f t="shared" ref="CO699:DJ699" si="2090">IF(CO$6=$D49,INDEX($T49:$T49,1,1),"")</f>
        <v/>
      </c>
      <c r="CP699" s="80" t="str">
        <f t="shared" si="2090"/>
        <v/>
      </c>
      <c r="CQ699" s="80" t="str">
        <f t="shared" si="2090"/>
        <v/>
      </c>
      <c r="CR699" s="80" t="str">
        <f t="shared" si="2090"/>
        <v/>
      </c>
      <c r="CS699" s="80" t="str">
        <f t="shared" si="2090"/>
        <v/>
      </c>
      <c r="CT699" s="80" t="str">
        <f t="shared" si="2090"/>
        <v/>
      </c>
      <c r="CU699" s="80" t="str">
        <f t="shared" si="2090"/>
        <v/>
      </c>
      <c r="CV699" s="80" t="str">
        <f t="shared" si="2090"/>
        <v/>
      </c>
      <c r="CW699" s="80" t="str">
        <f t="shared" si="2090"/>
        <v/>
      </c>
      <c r="CX699" s="80" t="str">
        <f t="shared" si="2090"/>
        <v/>
      </c>
      <c r="CY699" s="80" t="str">
        <f t="shared" si="2090"/>
        <v/>
      </c>
      <c r="CZ699" s="80" t="str">
        <f t="shared" si="2090"/>
        <v/>
      </c>
      <c r="DA699" s="80" t="str">
        <f t="shared" si="2090"/>
        <v/>
      </c>
      <c r="DB699" s="80" t="str">
        <f t="shared" si="2090"/>
        <v/>
      </c>
      <c r="DC699" s="80" t="str">
        <f t="shared" si="2090"/>
        <v/>
      </c>
      <c r="DD699" s="80" t="str">
        <f t="shared" si="2090"/>
        <v/>
      </c>
      <c r="DE699" s="80" t="str">
        <f t="shared" si="2090"/>
        <v/>
      </c>
      <c r="DF699" s="80" t="str">
        <f t="shared" si="2090"/>
        <v/>
      </c>
      <c r="DG699" s="80" t="str">
        <f t="shared" si="2090"/>
        <v/>
      </c>
      <c r="DH699" s="80" t="str">
        <f t="shared" si="2090"/>
        <v/>
      </c>
      <c r="DI699" s="80" t="str">
        <f t="shared" si="2090"/>
        <v/>
      </c>
      <c r="DJ699" s="80" t="str">
        <f t="shared" si="2090"/>
        <v/>
      </c>
    </row>
    <row r="700" spans="48:114" ht="15.75" customHeight="1">
      <c r="AV700" s="80"/>
      <c r="AW700" s="131"/>
      <c r="AX700" s="80" t="str">
        <f t="shared" si="2056"/>
        <v/>
      </c>
      <c r="AY700" s="80" t="str">
        <f t="shared" ref="AY700:CA700" si="2091">IF(AY$6=$D50,INDEX($T50:$T50,1,1),"")</f>
        <v/>
      </c>
      <c r="AZ700" s="80" t="str">
        <f t="shared" si="2091"/>
        <v/>
      </c>
      <c r="BA700" s="80" t="str">
        <f t="shared" si="2091"/>
        <v/>
      </c>
      <c r="BB700" s="80" t="str">
        <f t="shared" si="2091"/>
        <v/>
      </c>
      <c r="BC700" s="80" t="str">
        <f t="shared" si="2091"/>
        <v/>
      </c>
      <c r="BD700" s="80" t="str">
        <f t="shared" si="2091"/>
        <v/>
      </c>
      <c r="BE700" s="80" t="str">
        <f t="shared" si="2091"/>
        <v/>
      </c>
      <c r="BF700" s="80" t="str">
        <f t="shared" si="2091"/>
        <v/>
      </c>
      <c r="BG700" s="80" t="str">
        <f t="shared" si="2091"/>
        <v/>
      </c>
      <c r="BH700" s="80" t="str">
        <f t="shared" si="2091"/>
        <v/>
      </c>
      <c r="BI700" s="80" t="str">
        <f t="shared" si="2091"/>
        <v/>
      </c>
      <c r="BJ700" s="80" t="str">
        <f t="shared" si="2091"/>
        <v/>
      </c>
      <c r="BK700" s="80" t="str">
        <f t="shared" si="2091"/>
        <v/>
      </c>
      <c r="BL700" s="80" t="str">
        <f t="shared" si="2091"/>
        <v/>
      </c>
      <c r="BM700" s="80" t="str">
        <f t="shared" si="2091"/>
        <v/>
      </c>
      <c r="BN700" s="80" t="str">
        <f t="shared" si="2091"/>
        <v/>
      </c>
      <c r="BO700" s="80" t="str">
        <f t="shared" si="2091"/>
        <v/>
      </c>
      <c r="BP700" s="80" t="str">
        <f t="shared" si="2091"/>
        <v/>
      </c>
      <c r="BQ700" s="80" t="str">
        <f t="shared" si="2091"/>
        <v/>
      </c>
      <c r="BR700" s="80">
        <f t="shared" si="2091"/>
        <v>0</v>
      </c>
      <c r="BS700" s="80" t="str">
        <f t="shared" si="2091"/>
        <v/>
      </c>
      <c r="BT700" s="80" t="str">
        <f t="shared" si="2091"/>
        <v/>
      </c>
      <c r="BU700" s="80" t="str">
        <f t="shared" si="2091"/>
        <v/>
      </c>
      <c r="BV700" s="80" t="str">
        <f t="shared" si="2091"/>
        <v/>
      </c>
      <c r="BW700" s="80" t="str">
        <f t="shared" si="2091"/>
        <v/>
      </c>
      <c r="BX700" s="80" t="str">
        <f t="shared" si="2091"/>
        <v/>
      </c>
      <c r="BY700" s="80" t="str">
        <f t="shared" si="2091"/>
        <v/>
      </c>
      <c r="BZ700" s="80" t="str">
        <f t="shared" si="2091"/>
        <v/>
      </c>
      <c r="CA700" s="80" t="str">
        <f t="shared" si="2091"/>
        <v/>
      </c>
      <c r="CB700" s="80" t="str">
        <f t="shared" si="2082"/>
        <v/>
      </c>
      <c r="CC700" s="80" t="str">
        <f t="shared" si="2082"/>
        <v/>
      </c>
      <c r="CD700" s="80" t="str">
        <f t="shared" si="2082"/>
        <v/>
      </c>
      <c r="CE700" s="80" t="str">
        <f t="shared" si="2082"/>
        <v/>
      </c>
      <c r="CF700" s="80" t="str">
        <f t="shared" si="2082"/>
        <v/>
      </c>
      <c r="CG700" s="80" t="str">
        <f t="shared" ref="CG700:CN700" si="2092">IF(CG$6=$D50,INDEX($T50:$T50,1,1),"")</f>
        <v/>
      </c>
      <c r="CH700" s="80" t="str">
        <f t="shared" si="2092"/>
        <v/>
      </c>
      <c r="CI700" s="80" t="str">
        <f t="shared" si="2092"/>
        <v/>
      </c>
      <c r="CJ700" s="80" t="str">
        <f t="shared" si="2092"/>
        <v/>
      </c>
      <c r="CK700" s="80" t="str">
        <f t="shared" si="2092"/>
        <v/>
      </c>
      <c r="CL700" s="80" t="str">
        <f t="shared" si="2092"/>
        <v/>
      </c>
      <c r="CM700" s="80" t="str">
        <f t="shared" si="2092"/>
        <v/>
      </c>
      <c r="CN700" s="80" t="str">
        <f t="shared" si="2092"/>
        <v/>
      </c>
      <c r="CO700" s="80" t="str">
        <f t="shared" ref="CO700:DJ700" si="2093">IF(CO$6=$D50,INDEX($T50:$T50,1,1),"")</f>
        <v/>
      </c>
      <c r="CP700" s="80" t="str">
        <f t="shared" si="2093"/>
        <v/>
      </c>
      <c r="CQ700" s="80" t="str">
        <f t="shared" si="2093"/>
        <v/>
      </c>
      <c r="CR700" s="80" t="str">
        <f t="shared" si="2093"/>
        <v/>
      </c>
      <c r="CS700" s="80" t="str">
        <f t="shared" si="2093"/>
        <v/>
      </c>
      <c r="CT700" s="80" t="str">
        <f t="shared" si="2093"/>
        <v/>
      </c>
      <c r="CU700" s="80" t="str">
        <f t="shared" si="2093"/>
        <v/>
      </c>
      <c r="CV700" s="80" t="str">
        <f t="shared" si="2093"/>
        <v/>
      </c>
      <c r="CW700" s="80" t="str">
        <f t="shared" si="2093"/>
        <v/>
      </c>
      <c r="CX700" s="80" t="str">
        <f t="shared" si="2093"/>
        <v/>
      </c>
      <c r="CY700" s="80" t="str">
        <f t="shared" si="2093"/>
        <v/>
      </c>
      <c r="CZ700" s="80" t="str">
        <f t="shared" si="2093"/>
        <v/>
      </c>
      <c r="DA700" s="80" t="str">
        <f t="shared" si="2093"/>
        <v/>
      </c>
      <c r="DB700" s="80" t="str">
        <f t="shared" si="2093"/>
        <v/>
      </c>
      <c r="DC700" s="80" t="str">
        <f t="shared" si="2093"/>
        <v/>
      </c>
      <c r="DD700" s="80" t="str">
        <f t="shared" si="2093"/>
        <v/>
      </c>
      <c r="DE700" s="80" t="str">
        <f t="shared" si="2093"/>
        <v/>
      </c>
      <c r="DF700" s="80" t="str">
        <f t="shared" si="2093"/>
        <v/>
      </c>
      <c r="DG700" s="80" t="str">
        <f t="shared" si="2093"/>
        <v/>
      </c>
      <c r="DH700" s="80" t="str">
        <f t="shared" si="2093"/>
        <v/>
      </c>
      <c r="DI700" s="80" t="str">
        <f t="shared" si="2093"/>
        <v/>
      </c>
      <c r="DJ700" s="80" t="str">
        <f t="shared" si="2093"/>
        <v/>
      </c>
    </row>
    <row r="701" spans="48:114" ht="15.75" customHeight="1">
      <c r="AV701" s="80"/>
      <c r="AW701" s="131"/>
      <c r="AX701" s="80" t="str">
        <f t="shared" si="2056"/>
        <v/>
      </c>
      <c r="AY701" s="80" t="str">
        <f t="shared" ref="AY701:CA701" si="2094">IF(AY$6=$D51,INDEX($T51:$T51,1,1),"")</f>
        <v/>
      </c>
      <c r="AZ701" s="80" t="str">
        <f t="shared" si="2094"/>
        <v/>
      </c>
      <c r="BA701" s="80" t="str">
        <f t="shared" si="2094"/>
        <v/>
      </c>
      <c r="BB701" s="80" t="str">
        <f t="shared" si="2094"/>
        <v/>
      </c>
      <c r="BC701" s="80" t="str">
        <f t="shared" si="2094"/>
        <v/>
      </c>
      <c r="BD701" s="80" t="str">
        <f t="shared" si="2094"/>
        <v/>
      </c>
      <c r="BE701" s="80" t="str">
        <f t="shared" si="2094"/>
        <v/>
      </c>
      <c r="BF701" s="80" t="str">
        <f t="shared" si="2094"/>
        <v/>
      </c>
      <c r="BG701" s="80" t="str">
        <f t="shared" si="2094"/>
        <v/>
      </c>
      <c r="BH701" s="80" t="str">
        <f t="shared" si="2094"/>
        <v/>
      </c>
      <c r="BI701" s="80" t="str">
        <f t="shared" si="2094"/>
        <v/>
      </c>
      <c r="BJ701" s="80">
        <f t="shared" si="2094"/>
        <v>0</v>
      </c>
      <c r="BK701" s="80" t="str">
        <f t="shared" si="2094"/>
        <v/>
      </c>
      <c r="BL701" s="80" t="str">
        <f t="shared" si="2094"/>
        <v/>
      </c>
      <c r="BM701" s="80" t="str">
        <f t="shared" si="2094"/>
        <v/>
      </c>
      <c r="BN701" s="80" t="str">
        <f t="shared" si="2094"/>
        <v/>
      </c>
      <c r="BO701" s="80" t="str">
        <f t="shared" si="2094"/>
        <v/>
      </c>
      <c r="BP701" s="80" t="str">
        <f t="shared" si="2094"/>
        <v/>
      </c>
      <c r="BQ701" s="80" t="str">
        <f t="shared" si="2094"/>
        <v/>
      </c>
      <c r="BR701" s="80" t="str">
        <f t="shared" si="2094"/>
        <v/>
      </c>
      <c r="BS701" s="80" t="str">
        <f t="shared" si="2094"/>
        <v/>
      </c>
      <c r="BT701" s="80" t="str">
        <f t="shared" si="2094"/>
        <v/>
      </c>
      <c r="BU701" s="80" t="str">
        <f t="shared" si="2094"/>
        <v/>
      </c>
      <c r="BV701" s="80" t="str">
        <f t="shared" si="2094"/>
        <v/>
      </c>
      <c r="BW701" s="80" t="str">
        <f t="shared" si="2094"/>
        <v/>
      </c>
      <c r="BX701" s="80" t="str">
        <f t="shared" si="2094"/>
        <v/>
      </c>
      <c r="BY701" s="80" t="str">
        <f t="shared" si="2094"/>
        <v/>
      </c>
      <c r="BZ701" s="80" t="str">
        <f t="shared" si="2094"/>
        <v/>
      </c>
      <c r="CA701" s="80" t="str">
        <f t="shared" si="2094"/>
        <v/>
      </c>
      <c r="CB701" s="80" t="str">
        <f t="shared" si="2082"/>
        <v/>
      </c>
      <c r="CC701" s="80" t="str">
        <f t="shared" si="2082"/>
        <v/>
      </c>
      <c r="CD701" s="80" t="str">
        <f t="shared" si="2082"/>
        <v/>
      </c>
      <c r="CE701" s="80" t="str">
        <f t="shared" si="2082"/>
        <v/>
      </c>
      <c r="CF701" s="80" t="str">
        <f t="shared" si="2082"/>
        <v/>
      </c>
      <c r="CG701" s="80" t="str">
        <f t="shared" ref="CG701:CN701" si="2095">IF(CG$6=$D51,INDEX($T51:$T51,1,1),"")</f>
        <v/>
      </c>
      <c r="CH701" s="80" t="str">
        <f t="shared" si="2095"/>
        <v/>
      </c>
      <c r="CI701" s="80" t="str">
        <f t="shared" si="2095"/>
        <v/>
      </c>
      <c r="CJ701" s="80" t="str">
        <f t="shared" si="2095"/>
        <v/>
      </c>
      <c r="CK701" s="80" t="str">
        <f t="shared" si="2095"/>
        <v/>
      </c>
      <c r="CL701" s="80" t="str">
        <f t="shared" si="2095"/>
        <v/>
      </c>
      <c r="CM701" s="80" t="str">
        <f t="shared" si="2095"/>
        <v/>
      </c>
      <c r="CN701" s="80" t="str">
        <f t="shared" si="2095"/>
        <v/>
      </c>
      <c r="CO701" s="80" t="str">
        <f t="shared" ref="CO701:DJ701" si="2096">IF(CO$6=$D51,INDEX($T51:$T51,1,1),"")</f>
        <v/>
      </c>
      <c r="CP701" s="80" t="str">
        <f t="shared" si="2096"/>
        <v/>
      </c>
      <c r="CQ701" s="80" t="str">
        <f t="shared" si="2096"/>
        <v/>
      </c>
      <c r="CR701" s="80" t="str">
        <f t="shared" si="2096"/>
        <v/>
      </c>
      <c r="CS701" s="80" t="str">
        <f t="shared" si="2096"/>
        <v/>
      </c>
      <c r="CT701" s="80" t="str">
        <f t="shared" si="2096"/>
        <v/>
      </c>
      <c r="CU701" s="80" t="str">
        <f t="shared" si="2096"/>
        <v/>
      </c>
      <c r="CV701" s="80" t="str">
        <f t="shared" si="2096"/>
        <v/>
      </c>
      <c r="CW701" s="80" t="str">
        <f t="shared" si="2096"/>
        <v/>
      </c>
      <c r="CX701" s="80" t="str">
        <f t="shared" si="2096"/>
        <v/>
      </c>
      <c r="CY701" s="80" t="str">
        <f t="shared" si="2096"/>
        <v/>
      </c>
      <c r="CZ701" s="80" t="str">
        <f t="shared" si="2096"/>
        <v/>
      </c>
      <c r="DA701" s="80" t="str">
        <f t="shared" si="2096"/>
        <v/>
      </c>
      <c r="DB701" s="80" t="str">
        <f t="shared" si="2096"/>
        <v/>
      </c>
      <c r="DC701" s="80" t="str">
        <f t="shared" si="2096"/>
        <v/>
      </c>
      <c r="DD701" s="80" t="str">
        <f t="shared" si="2096"/>
        <v/>
      </c>
      <c r="DE701" s="80" t="str">
        <f t="shared" si="2096"/>
        <v/>
      </c>
      <c r="DF701" s="80" t="str">
        <f t="shared" si="2096"/>
        <v/>
      </c>
      <c r="DG701" s="80" t="str">
        <f t="shared" si="2096"/>
        <v/>
      </c>
      <c r="DH701" s="80" t="str">
        <f t="shared" si="2096"/>
        <v/>
      </c>
      <c r="DI701" s="80" t="str">
        <f t="shared" si="2096"/>
        <v/>
      </c>
      <c r="DJ701" s="80" t="str">
        <f t="shared" si="2096"/>
        <v/>
      </c>
    </row>
    <row r="702" spans="48:114" ht="15.75" customHeight="1">
      <c r="AV702" s="80"/>
      <c r="AW702" s="131"/>
      <c r="AX702" s="80" t="str">
        <f t="shared" si="2056"/>
        <v/>
      </c>
      <c r="AY702" s="80" t="str">
        <f t="shared" ref="AY702:CA702" si="2097">IF(AY$6=$D52,INDEX($T52:$T52,1,1),"")</f>
        <v/>
      </c>
      <c r="AZ702" s="80" t="str">
        <f t="shared" si="2097"/>
        <v/>
      </c>
      <c r="BA702" s="80" t="str">
        <f t="shared" si="2097"/>
        <v/>
      </c>
      <c r="BB702" s="80" t="str">
        <f t="shared" si="2097"/>
        <v/>
      </c>
      <c r="BC702" s="80" t="str">
        <f t="shared" si="2097"/>
        <v/>
      </c>
      <c r="BD702" s="80" t="str">
        <f t="shared" si="2097"/>
        <v/>
      </c>
      <c r="BE702" s="80" t="str">
        <f t="shared" si="2097"/>
        <v/>
      </c>
      <c r="BF702" s="80" t="str">
        <f t="shared" si="2097"/>
        <v/>
      </c>
      <c r="BG702" s="80" t="str">
        <f t="shared" si="2097"/>
        <v/>
      </c>
      <c r="BH702" s="80" t="str">
        <f t="shared" si="2097"/>
        <v/>
      </c>
      <c r="BI702" s="80" t="str">
        <f t="shared" si="2097"/>
        <v/>
      </c>
      <c r="BJ702" s="80" t="str">
        <f t="shared" si="2097"/>
        <v/>
      </c>
      <c r="BK702" s="80" t="str">
        <f t="shared" si="2097"/>
        <v/>
      </c>
      <c r="BL702" s="80" t="str">
        <f t="shared" si="2097"/>
        <v/>
      </c>
      <c r="BM702" s="80" t="str">
        <f t="shared" si="2097"/>
        <v/>
      </c>
      <c r="BN702" s="80" t="str">
        <f t="shared" si="2097"/>
        <v/>
      </c>
      <c r="BO702" s="80" t="str">
        <f t="shared" si="2097"/>
        <v/>
      </c>
      <c r="BP702" s="80" t="str">
        <f t="shared" si="2097"/>
        <v/>
      </c>
      <c r="BQ702" s="80" t="str">
        <f t="shared" si="2097"/>
        <v/>
      </c>
      <c r="BR702" s="80" t="str">
        <f t="shared" si="2097"/>
        <v/>
      </c>
      <c r="BS702" s="80" t="str">
        <f t="shared" si="2097"/>
        <v/>
      </c>
      <c r="BT702" s="80" t="str">
        <f t="shared" si="2097"/>
        <v/>
      </c>
      <c r="BU702" s="80" t="str">
        <f t="shared" si="2097"/>
        <v/>
      </c>
      <c r="BV702" s="80" t="str">
        <f t="shared" si="2097"/>
        <v/>
      </c>
      <c r="BW702" s="80" t="str">
        <f t="shared" si="2097"/>
        <v/>
      </c>
      <c r="BX702" s="80" t="str">
        <f t="shared" si="2097"/>
        <v/>
      </c>
      <c r="BY702" s="80" t="str">
        <f t="shared" si="2097"/>
        <v/>
      </c>
      <c r="BZ702" s="80">
        <f t="shared" si="2097"/>
        <v>0</v>
      </c>
      <c r="CA702" s="80">
        <f t="shared" si="2097"/>
        <v>0</v>
      </c>
      <c r="CB702" s="80">
        <f t="shared" si="2082"/>
        <v>0</v>
      </c>
      <c r="CC702" s="80">
        <f t="shared" si="2082"/>
        <v>0</v>
      </c>
      <c r="CD702" s="80">
        <f t="shared" si="2082"/>
        <v>0</v>
      </c>
      <c r="CE702" s="80">
        <f t="shared" si="2082"/>
        <v>0</v>
      </c>
      <c r="CF702" s="80">
        <f t="shared" si="2082"/>
        <v>0</v>
      </c>
      <c r="CG702" s="80">
        <f t="shared" ref="CG702:CN702" si="2098">IF(CG$6=$D52,INDEX($T52:$T52,1,1),"")</f>
        <v>0</v>
      </c>
      <c r="CH702" s="80">
        <f t="shared" si="2098"/>
        <v>0</v>
      </c>
      <c r="CI702" s="80">
        <f t="shared" si="2098"/>
        <v>0</v>
      </c>
      <c r="CJ702" s="80">
        <f t="shared" si="2098"/>
        <v>0</v>
      </c>
      <c r="CK702" s="80">
        <f t="shared" si="2098"/>
        <v>0</v>
      </c>
      <c r="CL702" s="80">
        <f t="shared" si="2098"/>
        <v>0</v>
      </c>
      <c r="CM702" s="80">
        <f t="shared" si="2098"/>
        <v>0</v>
      </c>
      <c r="CN702" s="80">
        <f t="shared" si="2098"/>
        <v>0</v>
      </c>
      <c r="CO702" s="80">
        <f t="shared" ref="CO702:DJ702" si="2099">IF(CO$6=$D52,INDEX($T52:$T52,1,1),"")</f>
        <v>0</v>
      </c>
      <c r="CP702" s="80">
        <f t="shared" si="2099"/>
        <v>0</v>
      </c>
      <c r="CQ702" s="80">
        <f t="shared" si="2099"/>
        <v>0</v>
      </c>
      <c r="CR702" s="80">
        <f t="shared" si="2099"/>
        <v>0</v>
      </c>
      <c r="CS702" s="80">
        <f t="shared" si="2099"/>
        <v>0</v>
      </c>
      <c r="CT702" s="80">
        <f t="shared" si="2099"/>
        <v>0</v>
      </c>
      <c r="CU702" s="80">
        <f t="shared" si="2099"/>
        <v>0</v>
      </c>
      <c r="CV702" s="80">
        <f t="shared" si="2099"/>
        <v>0</v>
      </c>
      <c r="CW702" s="80">
        <f t="shared" si="2099"/>
        <v>0</v>
      </c>
      <c r="CX702" s="80">
        <f t="shared" si="2099"/>
        <v>0</v>
      </c>
      <c r="CY702" s="80">
        <f t="shared" si="2099"/>
        <v>0</v>
      </c>
      <c r="CZ702" s="80">
        <f t="shared" si="2099"/>
        <v>0</v>
      </c>
      <c r="DA702" s="80">
        <f t="shared" si="2099"/>
        <v>0</v>
      </c>
      <c r="DB702" s="80">
        <f t="shared" si="2099"/>
        <v>0</v>
      </c>
      <c r="DC702" s="80">
        <f t="shared" si="2099"/>
        <v>0</v>
      </c>
      <c r="DD702" s="80">
        <f t="shared" si="2099"/>
        <v>0</v>
      </c>
      <c r="DE702" s="80">
        <f t="shared" si="2099"/>
        <v>0</v>
      </c>
      <c r="DF702" s="80">
        <f t="shared" si="2099"/>
        <v>0</v>
      </c>
      <c r="DG702" s="80">
        <f t="shared" si="2099"/>
        <v>0</v>
      </c>
      <c r="DH702" s="80">
        <f t="shared" si="2099"/>
        <v>0</v>
      </c>
      <c r="DI702" s="80">
        <f t="shared" si="2099"/>
        <v>0</v>
      </c>
      <c r="DJ702" s="80">
        <f t="shared" si="2099"/>
        <v>0</v>
      </c>
    </row>
    <row r="703" spans="48:114" ht="15.75" customHeight="1">
      <c r="AV703" s="80"/>
      <c r="AW703" s="131"/>
      <c r="AX703" s="80" t="str">
        <f t="shared" si="2056"/>
        <v/>
      </c>
      <c r="AY703" s="80" t="str">
        <f t="shared" ref="AY703:CA703" si="2100">IF(AY$6=$D53,INDEX($T53:$T53,1,1),"")</f>
        <v/>
      </c>
      <c r="AZ703" s="80" t="str">
        <f t="shared" si="2100"/>
        <v/>
      </c>
      <c r="BA703" s="80" t="str">
        <f t="shared" si="2100"/>
        <v/>
      </c>
      <c r="BB703" s="80" t="str">
        <f t="shared" si="2100"/>
        <v/>
      </c>
      <c r="BC703" s="80" t="str">
        <f t="shared" si="2100"/>
        <v/>
      </c>
      <c r="BD703" s="80" t="str">
        <f t="shared" si="2100"/>
        <v/>
      </c>
      <c r="BE703" s="80" t="str">
        <f t="shared" si="2100"/>
        <v/>
      </c>
      <c r="BF703" s="80" t="str">
        <f t="shared" si="2100"/>
        <v/>
      </c>
      <c r="BG703" s="80" t="str">
        <f t="shared" si="2100"/>
        <v/>
      </c>
      <c r="BH703" s="80" t="str">
        <f t="shared" si="2100"/>
        <v/>
      </c>
      <c r="BI703" s="80" t="str">
        <f t="shared" si="2100"/>
        <v/>
      </c>
      <c r="BJ703" s="80" t="str">
        <f t="shared" si="2100"/>
        <v/>
      </c>
      <c r="BK703" s="80" t="str">
        <f t="shared" si="2100"/>
        <v/>
      </c>
      <c r="BL703" s="80" t="str">
        <f t="shared" si="2100"/>
        <v/>
      </c>
      <c r="BM703" s="80" t="str">
        <f t="shared" si="2100"/>
        <v/>
      </c>
      <c r="BN703" s="80" t="str">
        <f t="shared" si="2100"/>
        <v/>
      </c>
      <c r="BO703" s="80" t="str">
        <f t="shared" si="2100"/>
        <v/>
      </c>
      <c r="BP703" s="80" t="str">
        <f t="shared" si="2100"/>
        <v/>
      </c>
      <c r="BQ703" s="80" t="str">
        <f t="shared" si="2100"/>
        <v/>
      </c>
      <c r="BR703" s="80" t="str">
        <f t="shared" si="2100"/>
        <v/>
      </c>
      <c r="BS703" s="80" t="str">
        <f t="shared" si="2100"/>
        <v/>
      </c>
      <c r="BT703" s="80" t="str">
        <f t="shared" si="2100"/>
        <v/>
      </c>
      <c r="BU703" s="80" t="str">
        <f t="shared" si="2100"/>
        <v/>
      </c>
      <c r="BV703" s="80" t="str">
        <f t="shared" si="2100"/>
        <v/>
      </c>
      <c r="BW703" s="80" t="str">
        <f t="shared" si="2100"/>
        <v/>
      </c>
      <c r="BX703" s="80" t="str">
        <f t="shared" si="2100"/>
        <v/>
      </c>
      <c r="BY703" s="80" t="str">
        <f t="shared" si="2100"/>
        <v/>
      </c>
      <c r="BZ703" s="80">
        <f t="shared" si="2100"/>
        <v>0</v>
      </c>
      <c r="CA703" s="80">
        <f t="shared" si="2100"/>
        <v>0</v>
      </c>
      <c r="CB703" s="80">
        <f t="shared" si="2082"/>
        <v>0</v>
      </c>
      <c r="CC703" s="80">
        <f t="shared" si="2082"/>
        <v>0</v>
      </c>
      <c r="CD703" s="80">
        <f t="shared" si="2082"/>
        <v>0</v>
      </c>
      <c r="CE703" s="80">
        <f t="shared" si="2082"/>
        <v>0</v>
      </c>
      <c r="CF703" s="80">
        <f t="shared" si="2082"/>
        <v>0</v>
      </c>
      <c r="CG703" s="80">
        <f t="shared" ref="CG703:CN703" si="2101">IF(CG$6=$D53,INDEX($T53:$T53,1,1),"")</f>
        <v>0</v>
      </c>
      <c r="CH703" s="80">
        <f t="shared" si="2101"/>
        <v>0</v>
      </c>
      <c r="CI703" s="80">
        <f t="shared" si="2101"/>
        <v>0</v>
      </c>
      <c r="CJ703" s="80">
        <f t="shared" si="2101"/>
        <v>0</v>
      </c>
      <c r="CK703" s="80">
        <f t="shared" si="2101"/>
        <v>0</v>
      </c>
      <c r="CL703" s="80">
        <f t="shared" si="2101"/>
        <v>0</v>
      </c>
      <c r="CM703" s="80">
        <f t="shared" si="2101"/>
        <v>0</v>
      </c>
      <c r="CN703" s="80">
        <f t="shared" si="2101"/>
        <v>0</v>
      </c>
      <c r="CO703" s="80">
        <f t="shared" ref="CO703:DJ703" si="2102">IF(CO$6=$D53,INDEX($T53:$T53,1,1),"")</f>
        <v>0</v>
      </c>
      <c r="CP703" s="80">
        <f t="shared" si="2102"/>
        <v>0</v>
      </c>
      <c r="CQ703" s="80">
        <f t="shared" si="2102"/>
        <v>0</v>
      </c>
      <c r="CR703" s="80">
        <f t="shared" si="2102"/>
        <v>0</v>
      </c>
      <c r="CS703" s="80">
        <f t="shared" si="2102"/>
        <v>0</v>
      </c>
      <c r="CT703" s="80">
        <f t="shared" si="2102"/>
        <v>0</v>
      </c>
      <c r="CU703" s="80">
        <f t="shared" si="2102"/>
        <v>0</v>
      </c>
      <c r="CV703" s="80">
        <f t="shared" si="2102"/>
        <v>0</v>
      </c>
      <c r="CW703" s="80">
        <f t="shared" si="2102"/>
        <v>0</v>
      </c>
      <c r="CX703" s="80">
        <f t="shared" si="2102"/>
        <v>0</v>
      </c>
      <c r="CY703" s="80">
        <f t="shared" si="2102"/>
        <v>0</v>
      </c>
      <c r="CZ703" s="80">
        <f t="shared" si="2102"/>
        <v>0</v>
      </c>
      <c r="DA703" s="80">
        <f t="shared" si="2102"/>
        <v>0</v>
      </c>
      <c r="DB703" s="80">
        <f t="shared" si="2102"/>
        <v>0</v>
      </c>
      <c r="DC703" s="80">
        <f t="shared" si="2102"/>
        <v>0</v>
      </c>
      <c r="DD703" s="80">
        <f t="shared" si="2102"/>
        <v>0</v>
      </c>
      <c r="DE703" s="80">
        <f t="shared" si="2102"/>
        <v>0</v>
      </c>
      <c r="DF703" s="80">
        <f t="shared" si="2102"/>
        <v>0</v>
      </c>
      <c r="DG703" s="80">
        <f t="shared" si="2102"/>
        <v>0</v>
      </c>
      <c r="DH703" s="80">
        <f t="shared" si="2102"/>
        <v>0</v>
      </c>
      <c r="DI703" s="80">
        <f t="shared" si="2102"/>
        <v>0</v>
      </c>
      <c r="DJ703" s="80">
        <f t="shared" si="2102"/>
        <v>0</v>
      </c>
    </row>
    <row r="704" spans="48:114" ht="15.75" customHeight="1">
      <c r="AV704" s="80"/>
      <c r="AW704" s="131"/>
      <c r="AX704" s="80" t="str">
        <f t="shared" si="2056"/>
        <v/>
      </c>
      <c r="AY704" s="80" t="str">
        <f t="shared" ref="AY704:CA704" si="2103">IF(AY$6=$D54,INDEX($T54:$T54,1,1),"")</f>
        <v/>
      </c>
      <c r="AZ704" s="80" t="str">
        <f t="shared" si="2103"/>
        <v/>
      </c>
      <c r="BA704" s="80" t="str">
        <f t="shared" si="2103"/>
        <v/>
      </c>
      <c r="BB704" s="80" t="str">
        <f t="shared" si="2103"/>
        <v/>
      </c>
      <c r="BC704" s="80" t="str">
        <f t="shared" si="2103"/>
        <v/>
      </c>
      <c r="BD704" s="80" t="str">
        <f t="shared" si="2103"/>
        <v/>
      </c>
      <c r="BE704" s="80" t="str">
        <f t="shared" si="2103"/>
        <v/>
      </c>
      <c r="BF704" s="80" t="str">
        <f t="shared" si="2103"/>
        <v/>
      </c>
      <c r="BG704" s="80" t="str">
        <f t="shared" si="2103"/>
        <v/>
      </c>
      <c r="BH704" s="80" t="str">
        <f t="shared" si="2103"/>
        <v/>
      </c>
      <c r="BI704" s="80" t="str">
        <f t="shared" si="2103"/>
        <v/>
      </c>
      <c r="BJ704" s="80" t="str">
        <f t="shared" si="2103"/>
        <v/>
      </c>
      <c r="BK704" s="80" t="str">
        <f t="shared" si="2103"/>
        <v/>
      </c>
      <c r="BL704" s="80" t="str">
        <f t="shared" si="2103"/>
        <v/>
      </c>
      <c r="BM704" s="80" t="str">
        <f t="shared" si="2103"/>
        <v/>
      </c>
      <c r="BN704" s="80" t="str">
        <f t="shared" si="2103"/>
        <v/>
      </c>
      <c r="BO704" s="80" t="str">
        <f t="shared" si="2103"/>
        <v/>
      </c>
      <c r="BP704" s="80" t="str">
        <f t="shared" si="2103"/>
        <v/>
      </c>
      <c r="BQ704" s="80" t="str">
        <f t="shared" si="2103"/>
        <v/>
      </c>
      <c r="BR704" s="80" t="str">
        <f t="shared" si="2103"/>
        <v/>
      </c>
      <c r="BS704" s="80" t="str">
        <f t="shared" si="2103"/>
        <v/>
      </c>
      <c r="BT704" s="80" t="str">
        <f t="shared" si="2103"/>
        <v/>
      </c>
      <c r="BU704" s="80" t="str">
        <f t="shared" si="2103"/>
        <v/>
      </c>
      <c r="BV704" s="80" t="str">
        <f t="shared" si="2103"/>
        <v/>
      </c>
      <c r="BW704" s="80" t="str">
        <f t="shared" si="2103"/>
        <v/>
      </c>
      <c r="BX704" s="80" t="str">
        <f t="shared" si="2103"/>
        <v/>
      </c>
      <c r="BY704" s="80" t="str">
        <f t="shared" si="2103"/>
        <v/>
      </c>
      <c r="BZ704" s="80">
        <f t="shared" si="2103"/>
        <v>0</v>
      </c>
      <c r="CA704" s="80">
        <f t="shared" si="2103"/>
        <v>0</v>
      </c>
      <c r="CB704" s="80">
        <f t="shared" si="2082"/>
        <v>0</v>
      </c>
      <c r="CC704" s="80">
        <f t="shared" si="2082"/>
        <v>0</v>
      </c>
      <c r="CD704" s="80">
        <f t="shared" si="2082"/>
        <v>0</v>
      </c>
      <c r="CE704" s="80">
        <f t="shared" si="2082"/>
        <v>0</v>
      </c>
      <c r="CF704" s="80">
        <f t="shared" si="2082"/>
        <v>0</v>
      </c>
      <c r="CG704" s="80">
        <f t="shared" ref="CG704:CN704" si="2104">IF(CG$6=$D54,INDEX($T54:$T54,1,1),"")</f>
        <v>0</v>
      </c>
      <c r="CH704" s="80">
        <f t="shared" si="2104"/>
        <v>0</v>
      </c>
      <c r="CI704" s="80">
        <f t="shared" si="2104"/>
        <v>0</v>
      </c>
      <c r="CJ704" s="80">
        <f t="shared" si="2104"/>
        <v>0</v>
      </c>
      <c r="CK704" s="80">
        <f t="shared" si="2104"/>
        <v>0</v>
      </c>
      <c r="CL704" s="80">
        <f t="shared" si="2104"/>
        <v>0</v>
      </c>
      <c r="CM704" s="80">
        <f t="shared" si="2104"/>
        <v>0</v>
      </c>
      <c r="CN704" s="80">
        <f t="shared" si="2104"/>
        <v>0</v>
      </c>
      <c r="CO704" s="80">
        <f t="shared" ref="CO704:DJ704" si="2105">IF(CO$6=$D54,INDEX($T54:$T54,1,1),"")</f>
        <v>0</v>
      </c>
      <c r="CP704" s="80">
        <f t="shared" si="2105"/>
        <v>0</v>
      </c>
      <c r="CQ704" s="80">
        <f t="shared" si="2105"/>
        <v>0</v>
      </c>
      <c r="CR704" s="80">
        <f t="shared" si="2105"/>
        <v>0</v>
      </c>
      <c r="CS704" s="80">
        <f t="shared" si="2105"/>
        <v>0</v>
      </c>
      <c r="CT704" s="80">
        <f t="shared" si="2105"/>
        <v>0</v>
      </c>
      <c r="CU704" s="80">
        <f t="shared" si="2105"/>
        <v>0</v>
      </c>
      <c r="CV704" s="80">
        <f t="shared" si="2105"/>
        <v>0</v>
      </c>
      <c r="CW704" s="80">
        <f t="shared" si="2105"/>
        <v>0</v>
      </c>
      <c r="CX704" s="80">
        <f t="shared" si="2105"/>
        <v>0</v>
      </c>
      <c r="CY704" s="80">
        <f t="shared" si="2105"/>
        <v>0</v>
      </c>
      <c r="CZ704" s="80">
        <f t="shared" si="2105"/>
        <v>0</v>
      </c>
      <c r="DA704" s="80">
        <f t="shared" si="2105"/>
        <v>0</v>
      </c>
      <c r="DB704" s="80">
        <f t="shared" si="2105"/>
        <v>0</v>
      </c>
      <c r="DC704" s="80">
        <f t="shared" si="2105"/>
        <v>0</v>
      </c>
      <c r="DD704" s="80">
        <f t="shared" si="2105"/>
        <v>0</v>
      </c>
      <c r="DE704" s="80">
        <f t="shared" si="2105"/>
        <v>0</v>
      </c>
      <c r="DF704" s="80">
        <f t="shared" si="2105"/>
        <v>0</v>
      </c>
      <c r="DG704" s="80">
        <f t="shared" si="2105"/>
        <v>0</v>
      </c>
      <c r="DH704" s="80">
        <f t="shared" si="2105"/>
        <v>0</v>
      </c>
      <c r="DI704" s="80">
        <f t="shared" si="2105"/>
        <v>0</v>
      </c>
      <c r="DJ704" s="80">
        <f t="shared" si="2105"/>
        <v>0</v>
      </c>
    </row>
    <row r="705" spans="48:114" ht="15.75" customHeight="1">
      <c r="AV705" s="80"/>
      <c r="AW705" s="131"/>
      <c r="AX705" s="80" t="str">
        <f t="shared" si="2056"/>
        <v/>
      </c>
      <c r="AY705" s="80" t="str">
        <f t="shared" ref="AY705:CA705" si="2106">IF(AY$6=$D55,INDEX($T55:$T55,1,1),"")</f>
        <v/>
      </c>
      <c r="AZ705" s="80" t="str">
        <f t="shared" si="2106"/>
        <v/>
      </c>
      <c r="BA705" s="80" t="str">
        <f t="shared" si="2106"/>
        <v/>
      </c>
      <c r="BB705" s="80" t="str">
        <f t="shared" si="2106"/>
        <v/>
      </c>
      <c r="BC705" s="80" t="str">
        <f t="shared" si="2106"/>
        <v/>
      </c>
      <c r="BD705" s="80" t="str">
        <f t="shared" si="2106"/>
        <v/>
      </c>
      <c r="BE705" s="80" t="str">
        <f t="shared" si="2106"/>
        <v/>
      </c>
      <c r="BF705" s="80" t="str">
        <f t="shared" si="2106"/>
        <v/>
      </c>
      <c r="BG705" s="80" t="str">
        <f t="shared" si="2106"/>
        <v/>
      </c>
      <c r="BH705" s="80" t="str">
        <f t="shared" si="2106"/>
        <v/>
      </c>
      <c r="BI705" s="80" t="str">
        <f t="shared" si="2106"/>
        <v/>
      </c>
      <c r="BJ705" s="80" t="str">
        <f t="shared" si="2106"/>
        <v/>
      </c>
      <c r="BK705" s="80" t="str">
        <f t="shared" si="2106"/>
        <v/>
      </c>
      <c r="BL705" s="80" t="str">
        <f t="shared" si="2106"/>
        <v/>
      </c>
      <c r="BM705" s="80" t="str">
        <f t="shared" si="2106"/>
        <v/>
      </c>
      <c r="BN705" s="80" t="str">
        <f t="shared" si="2106"/>
        <v/>
      </c>
      <c r="BO705" s="80" t="str">
        <f t="shared" si="2106"/>
        <v/>
      </c>
      <c r="BP705" s="80" t="str">
        <f t="shared" si="2106"/>
        <v/>
      </c>
      <c r="BQ705" s="80" t="str">
        <f t="shared" si="2106"/>
        <v/>
      </c>
      <c r="BR705" s="80" t="str">
        <f t="shared" si="2106"/>
        <v/>
      </c>
      <c r="BS705" s="80" t="str">
        <f t="shared" si="2106"/>
        <v/>
      </c>
      <c r="BT705" s="80" t="str">
        <f t="shared" si="2106"/>
        <v/>
      </c>
      <c r="BU705" s="80" t="str">
        <f t="shared" si="2106"/>
        <v/>
      </c>
      <c r="BV705" s="80" t="str">
        <f t="shared" si="2106"/>
        <v/>
      </c>
      <c r="BW705" s="80" t="str">
        <f t="shared" si="2106"/>
        <v/>
      </c>
      <c r="BX705" s="80" t="str">
        <f t="shared" si="2106"/>
        <v/>
      </c>
      <c r="BY705" s="80" t="str">
        <f t="shared" si="2106"/>
        <v/>
      </c>
      <c r="BZ705" s="80">
        <f t="shared" si="2106"/>
        <v>0</v>
      </c>
      <c r="CA705" s="80">
        <f t="shared" si="2106"/>
        <v>0</v>
      </c>
      <c r="CB705" s="80">
        <f t="shared" si="2082"/>
        <v>0</v>
      </c>
      <c r="CC705" s="80">
        <f t="shared" si="2082"/>
        <v>0</v>
      </c>
      <c r="CD705" s="80">
        <f t="shared" si="2082"/>
        <v>0</v>
      </c>
      <c r="CE705" s="80">
        <f t="shared" si="2082"/>
        <v>0</v>
      </c>
      <c r="CF705" s="80">
        <f t="shared" si="2082"/>
        <v>0</v>
      </c>
      <c r="CG705" s="80">
        <f t="shared" ref="CG705:CN705" si="2107">IF(CG$6=$D55,INDEX($T55:$T55,1,1),"")</f>
        <v>0</v>
      </c>
      <c r="CH705" s="80">
        <f t="shared" si="2107"/>
        <v>0</v>
      </c>
      <c r="CI705" s="80">
        <f t="shared" si="2107"/>
        <v>0</v>
      </c>
      <c r="CJ705" s="80">
        <f t="shared" si="2107"/>
        <v>0</v>
      </c>
      <c r="CK705" s="80">
        <f t="shared" si="2107"/>
        <v>0</v>
      </c>
      <c r="CL705" s="80">
        <f t="shared" si="2107"/>
        <v>0</v>
      </c>
      <c r="CM705" s="80">
        <f t="shared" si="2107"/>
        <v>0</v>
      </c>
      <c r="CN705" s="80">
        <f t="shared" si="2107"/>
        <v>0</v>
      </c>
      <c r="CO705" s="80">
        <f t="shared" ref="CO705:DJ705" si="2108">IF(CO$6=$D55,INDEX($T55:$T55,1,1),"")</f>
        <v>0</v>
      </c>
      <c r="CP705" s="80">
        <f t="shared" si="2108"/>
        <v>0</v>
      </c>
      <c r="CQ705" s="80">
        <f t="shared" si="2108"/>
        <v>0</v>
      </c>
      <c r="CR705" s="80">
        <f t="shared" si="2108"/>
        <v>0</v>
      </c>
      <c r="CS705" s="80">
        <f t="shared" si="2108"/>
        <v>0</v>
      </c>
      <c r="CT705" s="80">
        <f t="shared" si="2108"/>
        <v>0</v>
      </c>
      <c r="CU705" s="80">
        <f t="shared" si="2108"/>
        <v>0</v>
      </c>
      <c r="CV705" s="80">
        <f t="shared" si="2108"/>
        <v>0</v>
      </c>
      <c r="CW705" s="80">
        <f t="shared" si="2108"/>
        <v>0</v>
      </c>
      <c r="CX705" s="80">
        <f t="shared" si="2108"/>
        <v>0</v>
      </c>
      <c r="CY705" s="80">
        <f t="shared" si="2108"/>
        <v>0</v>
      </c>
      <c r="CZ705" s="80">
        <f t="shared" si="2108"/>
        <v>0</v>
      </c>
      <c r="DA705" s="80">
        <f t="shared" si="2108"/>
        <v>0</v>
      </c>
      <c r="DB705" s="80">
        <f t="shared" si="2108"/>
        <v>0</v>
      </c>
      <c r="DC705" s="80">
        <f t="shared" si="2108"/>
        <v>0</v>
      </c>
      <c r="DD705" s="80">
        <f t="shared" si="2108"/>
        <v>0</v>
      </c>
      <c r="DE705" s="80">
        <f t="shared" si="2108"/>
        <v>0</v>
      </c>
      <c r="DF705" s="80">
        <f t="shared" si="2108"/>
        <v>0</v>
      </c>
      <c r="DG705" s="80">
        <f t="shared" si="2108"/>
        <v>0</v>
      </c>
      <c r="DH705" s="80">
        <f t="shared" si="2108"/>
        <v>0</v>
      </c>
      <c r="DI705" s="80">
        <f t="shared" si="2108"/>
        <v>0</v>
      </c>
      <c r="DJ705" s="80">
        <f t="shared" si="2108"/>
        <v>0</v>
      </c>
    </row>
    <row r="706" spans="48:114" ht="15.75" customHeight="1">
      <c r="AV706" s="80"/>
      <c r="AW706" s="131"/>
      <c r="AX706" s="80" t="str">
        <f t="shared" si="2056"/>
        <v/>
      </c>
      <c r="AY706" s="80" t="str">
        <f t="shared" ref="AY706:CA706" si="2109">IF(AY$6=$D56,INDEX($T56:$T56,1,1),"")</f>
        <v/>
      </c>
      <c r="AZ706" s="80" t="str">
        <f t="shared" si="2109"/>
        <v/>
      </c>
      <c r="BA706" s="80" t="str">
        <f t="shared" si="2109"/>
        <v/>
      </c>
      <c r="BB706" s="80" t="str">
        <f t="shared" si="2109"/>
        <v/>
      </c>
      <c r="BC706" s="80" t="str">
        <f t="shared" si="2109"/>
        <v/>
      </c>
      <c r="BD706" s="80" t="str">
        <f t="shared" si="2109"/>
        <v/>
      </c>
      <c r="BE706" s="80" t="str">
        <f t="shared" si="2109"/>
        <v/>
      </c>
      <c r="BF706" s="80" t="str">
        <f t="shared" si="2109"/>
        <v/>
      </c>
      <c r="BG706" s="80" t="str">
        <f t="shared" si="2109"/>
        <v/>
      </c>
      <c r="BH706" s="80" t="str">
        <f t="shared" si="2109"/>
        <v/>
      </c>
      <c r="BI706" s="80" t="str">
        <f t="shared" si="2109"/>
        <v/>
      </c>
      <c r="BJ706" s="80" t="str">
        <f t="shared" si="2109"/>
        <v/>
      </c>
      <c r="BK706" s="80" t="str">
        <f t="shared" si="2109"/>
        <v/>
      </c>
      <c r="BL706" s="80" t="str">
        <f t="shared" si="2109"/>
        <v/>
      </c>
      <c r="BM706" s="80" t="str">
        <f t="shared" si="2109"/>
        <v/>
      </c>
      <c r="BN706" s="80" t="str">
        <f t="shared" si="2109"/>
        <v/>
      </c>
      <c r="BO706" s="80" t="str">
        <f t="shared" si="2109"/>
        <v/>
      </c>
      <c r="BP706" s="80" t="str">
        <f t="shared" si="2109"/>
        <v/>
      </c>
      <c r="BQ706" s="80" t="str">
        <f t="shared" si="2109"/>
        <v/>
      </c>
      <c r="BR706" s="80" t="str">
        <f t="shared" si="2109"/>
        <v/>
      </c>
      <c r="BS706" s="80" t="str">
        <f t="shared" si="2109"/>
        <v/>
      </c>
      <c r="BT706" s="80" t="str">
        <f t="shared" si="2109"/>
        <v/>
      </c>
      <c r="BU706" s="80" t="str">
        <f t="shared" si="2109"/>
        <v/>
      </c>
      <c r="BV706" s="80" t="str">
        <f t="shared" si="2109"/>
        <v/>
      </c>
      <c r="BW706" s="80" t="str">
        <f t="shared" si="2109"/>
        <v/>
      </c>
      <c r="BX706" s="80" t="str">
        <f t="shared" si="2109"/>
        <v/>
      </c>
      <c r="BY706" s="80" t="str">
        <f t="shared" si="2109"/>
        <v/>
      </c>
      <c r="BZ706" s="80">
        <f t="shared" si="2109"/>
        <v>0</v>
      </c>
      <c r="CA706" s="80">
        <f t="shared" si="2109"/>
        <v>0</v>
      </c>
      <c r="CB706" s="80">
        <f t="shared" si="2082"/>
        <v>0</v>
      </c>
      <c r="CC706" s="80">
        <f t="shared" si="2082"/>
        <v>0</v>
      </c>
      <c r="CD706" s="80">
        <f t="shared" si="2082"/>
        <v>0</v>
      </c>
      <c r="CE706" s="80">
        <f t="shared" si="2082"/>
        <v>0</v>
      </c>
      <c r="CF706" s="80">
        <f t="shared" si="2082"/>
        <v>0</v>
      </c>
      <c r="CG706" s="80">
        <f t="shared" ref="CG706:CN706" si="2110">IF(CG$6=$D56,INDEX($T56:$T56,1,1),"")</f>
        <v>0</v>
      </c>
      <c r="CH706" s="80">
        <f t="shared" si="2110"/>
        <v>0</v>
      </c>
      <c r="CI706" s="80">
        <f t="shared" si="2110"/>
        <v>0</v>
      </c>
      <c r="CJ706" s="80">
        <f t="shared" si="2110"/>
        <v>0</v>
      </c>
      <c r="CK706" s="80">
        <f t="shared" si="2110"/>
        <v>0</v>
      </c>
      <c r="CL706" s="80">
        <f t="shared" si="2110"/>
        <v>0</v>
      </c>
      <c r="CM706" s="80">
        <f t="shared" si="2110"/>
        <v>0</v>
      </c>
      <c r="CN706" s="80">
        <f t="shared" si="2110"/>
        <v>0</v>
      </c>
      <c r="CO706" s="80">
        <f t="shared" ref="CO706:DJ706" si="2111">IF(CO$6=$D56,INDEX($T56:$T56,1,1),"")</f>
        <v>0</v>
      </c>
      <c r="CP706" s="80">
        <f t="shared" si="2111"/>
        <v>0</v>
      </c>
      <c r="CQ706" s="80">
        <f t="shared" si="2111"/>
        <v>0</v>
      </c>
      <c r="CR706" s="80">
        <f t="shared" si="2111"/>
        <v>0</v>
      </c>
      <c r="CS706" s="80">
        <f t="shared" si="2111"/>
        <v>0</v>
      </c>
      <c r="CT706" s="80">
        <f t="shared" si="2111"/>
        <v>0</v>
      </c>
      <c r="CU706" s="80">
        <f t="shared" si="2111"/>
        <v>0</v>
      </c>
      <c r="CV706" s="80">
        <f t="shared" si="2111"/>
        <v>0</v>
      </c>
      <c r="CW706" s="80">
        <f t="shared" si="2111"/>
        <v>0</v>
      </c>
      <c r="CX706" s="80">
        <f t="shared" si="2111"/>
        <v>0</v>
      </c>
      <c r="CY706" s="80">
        <f t="shared" si="2111"/>
        <v>0</v>
      </c>
      <c r="CZ706" s="80">
        <f t="shared" si="2111"/>
        <v>0</v>
      </c>
      <c r="DA706" s="80">
        <f t="shared" si="2111"/>
        <v>0</v>
      </c>
      <c r="DB706" s="80">
        <f t="shared" si="2111"/>
        <v>0</v>
      </c>
      <c r="DC706" s="80">
        <f t="shared" si="2111"/>
        <v>0</v>
      </c>
      <c r="DD706" s="80">
        <f t="shared" si="2111"/>
        <v>0</v>
      </c>
      <c r="DE706" s="80">
        <f t="shared" si="2111"/>
        <v>0</v>
      </c>
      <c r="DF706" s="80">
        <f t="shared" si="2111"/>
        <v>0</v>
      </c>
      <c r="DG706" s="80">
        <f t="shared" si="2111"/>
        <v>0</v>
      </c>
      <c r="DH706" s="80">
        <f t="shared" si="2111"/>
        <v>0</v>
      </c>
      <c r="DI706" s="80">
        <f t="shared" si="2111"/>
        <v>0</v>
      </c>
      <c r="DJ706" s="80">
        <f t="shared" si="2111"/>
        <v>0</v>
      </c>
    </row>
    <row r="707" spans="48:114" ht="15.75" customHeight="1">
      <c r="AV707" s="80"/>
      <c r="AW707" s="131"/>
      <c r="AX707" s="80" t="str">
        <f t="shared" si="2056"/>
        <v/>
      </c>
      <c r="AY707" s="80" t="str">
        <f t="shared" ref="AY707:CA707" si="2112">IF(AY$6=$D57,INDEX($T57:$T57,1,1),"")</f>
        <v/>
      </c>
      <c r="AZ707" s="80" t="str">
        <f t="shared" si="2112"/>
        <v/>
      </c>
      <c r="BA707" s="80" t="str">
        <f t="shared" si="2112"/>
        <v/>
      </c>
      <c r="BB707" s="80" t="str">
        <f t="shared" si="2112"/>
        <v/>
      </c>
      <c r="BC707" s="80" t="str">
        <f t="shared" si="2112"/>
        <v/>
      </c>
      <c r="BD707" s="80" t="str">
        <f t="shared" si="2112"/>
        <v/>
      </c>
      <c r="BE707" s="80" t="str">
        <f t="shared" si="2112"/>
        <v/>
      </c>
      <c r="BF707" s="80" t="str">
        <f t="shared" si="2112"/>
        <v/>
      </c>
      <c r="BG707" s="80" t="str">
        <f t="shared" si="2112"/>
        <v/>
      </c>
      <c r="BH707" s="80" t="str">
        <f t="shared" si="2112"/>
        <v/>
      </c>
      <c r="BI707" s="80" t="str">
        <f t="shared" si="2112"/>
        <v/>
      </c>
      <c r="BJ707" s="80" t="str">
        <f t="shared" si="2112"/>
        <v/>
      </c>
      <c r="BK707" s="80" t="str">
        <f t="shared" si="2112"/>
        <v/>
      </c>
      <c r="BL707" s="80" t="str">
        <f t="shared" si="2112"/>
        <v/>
      </c>
      <c r="BM707" s="80" t="str">
        <f t="shared" si="2112"/>
        <v/>
      </c>
      <c r="BN707" s="80" t="str">
        <f t="shared" si="2112"/>
        <v/>
      </c>
      <c r="BO707" s="80" t="str">
        <f t="shared" si="2112"/>
        <v/>
      </c>
      <c r="BP707" s="80" t="str">
        <f t="shared" si="2112"/>
        <v/>
      </c>
      <c r="BQ707" s="80" t="str">
        <f t="shared" si="2112"/>
        <v/>
      </c>
      <c r="BR707" s="80" t="str">
        <f t="shared" si="2112"/>
        <v/>
      </c>
      <c r="BS707" s="80" t="str">
        <f t="shared" si="2112"/>
        <v/>
      </c>
      <c r="BT707" s="80" t="str">
        <f t="shared" si="2112"/>
        <v/>
      </c>
      <c r="BU707" s="80" t="str">
        <f t="shared" si="2112"/>
        <v/>
      </c>
      <c r="BV707" s="80" t="str">
        <f t="shared" si="2112"/>
        <v/>
      </c>
      <c r="BW707" s="80" t="str">
        <f t="shared" si="2112"/>
        <v/>
      </c>
      <c r="BX707" s="80" t="str">
        <f t="shared" si="2112"/>
        <v/>
      </c>
      <c r="BY707" s="80" t="str">
        <f t="shared" si="2112"/>
        <v/>
      </c>
      <c r="BZ707" s="80">
        <f t="shared" si="2112"/>
        <v>0</v>
      </c>
      <c r="CA707" s="80">
        <f t="shared" si="2112"/>
        <v>0</v>
      </c>
      <c r="CB707" s="80">
        <f t="shared" ref="CB707:CF716" si="2113">IF(CB$6=$D57,INDEX($T57:$T57,1,1),"")</f>
        <v>0</v>
      </c>
      <c r="CC707" s="80">
        <f t="shared" si="2113"/>
        <v>0</v>
      </c>
      <c r="CD707" s="80">
        <f t="shared" si="2113"/>
        <v>0</v>
      </c>
      <c r="CE707" s="80">
        <f t="shared" si="2113"/>
        <v>0</v>
      </c>
      <c r="CF707" s="80">
        <f t="shared" si="2113"/>
        <v>0</v>
      </c>
      <c r="CG707" s="80">
        <f t="shared" ref="CG707:CN707" si="2114">IF(CG$6=$D57,INDEX($T57:$T57,1,1),"")</f>
        <v>0</v>
      </c>
      <c r="CH707" s="80">
        <f t="shared" si="2114"/>
        <v>0</v>
      </c>
      <c r="CI707" s="80">
        <f t="shared" si="2114"/>
        <v>0</v>
      </c>
      <c r="CJ707" s="80">
        <f t="shared" si="2114"/>
        <v>0</v>
      </c>
      <c r="CK707" s="80">
        <f t="shared" si="2114"/>
        <v>0</v>
      </c>
      <c r="CL707" s="80">
        <f t="shared" si="2114"/>
        <v>0</v>
      </c>
      <c r="CM707" s="80">
        <f t="shared" si="2114"/>
        <v>0</v>
      </c>
      <c r="CN707" s="80">
        <f t="shared" si="2114"/>
        <v>0</v>
      </c>
      <c r="CO707" s="80">
        <f t="shared" ref="CO707:DJ707" si="2115">IF(CO$6=$D57,INDEX($T57:$T57,1,1),"")</f>
        <v>0</v>
      </c>
      <c r="CP707" s="80">
        <f t="shared" si="2115"/>
        <v>0</v>
      </c>
      <c r="CQ707" s="80">
        <f t="shared" si="2115"/>
        <v>0</v>
      </c>
      <c r="CR707" s="80">
        <f t="shared" si="2115"/>
        <v>0</v>
      </c>
      <c r="CS707" s="80">
        <f t="shared" si="2115"/>
        <v>0</v>
      </c>
      <c r="CT707" s="80">
        <f t="shared" si="2115"/>
        <v>0</v>
      </c>
      <c r="CU707" s="80">
        <f t="shared" si="2115"/>
        <v>0</v>
      </c>
      <c r="CV707" s="80">
        <f t="shared" si="2115"/>
        <v>0</v>
      </c>
      <c r="CW707" s="80">
        <f t="shared" si="2115"/>
        <v>0</v>
      </c>
      <c r="CX707" s="80">
        <f t="shared" si="2115"/>
        <v>0</v>
      </c>
      <c r="CY707" s="80">
        <f t="shared" si="2115"/>
        <v>0</v>
      </c>
      <c r="CZ707" s="80">
        <f t="shared" si="2115"/>
        <v>0</v>
      </c>
      <c r="DA707" s="80">
        <f t="shared" si="2115"/>
        <v>0</v>
      </c>
      <c r="DB707" s="80">
        <f t="shared" si="2115"/>
        <v>0</v>
      </c>
      <c r="DC707" s="80">
        <f t="shared" si="2115"/>
        <v>0</v>
      </c>
      <c r="DD707" s="80">
        <f t="shared" si="2115"/>
        <v>0</v>
      </c>
      <c r="DE707" s="80">
        <f t="shared" si="2115"/>
        <v>0</v>
      </c>
      <c r="DF707" s="80">
        <f t="shared" si="2115"/>
        <v>0</v>
      </c>
      <c r="DG707" s="80">
        <f t="shared" si="2115"/>
        <v>0</v>
      </c>
      <c r="DH707" s="80">
        <f t="shared" si="2115"/>
        <v>0</v>
      </c>
      <c r="DI707" s="80">
        <f t="shared" si="2115"/>
        <v>0</v>
      </c>
      <c r="DJ707" s="80">
        <f t="shared" si="2115"/>
        <v>0</v>
      </c>
    </row>
    <row r="708" spans="48:114" ht="15.75" customHeight="1">
      <c r="AV708" s="80"/>
      <c r="AW708" s="131"/>
      <c r="AX708" s="80" t="str">
        <f t="shared" si="2056"/>
        <v/>
      </c>
      <c r="AY708" s="80" t="str">
        <f t="shared" ref="AY708:CA708" si="2116">IF(AY$6=$D58,INDEX($T58:$T58,1,1),"")</f>
        <v/>
      </c>
      <c r="AZ708" s="80" t="str">
        <f t="shared" si="2116"/>
        <v/>
      </c>
      <c r="BA708" s="80" t="str">
        <f t="shared" si="2116"/>
        <v/>
      </c>
      <c r="BB708" s="80" t="str">
        <f t="shared" si="2116"/>
        <v/>
      </c>
      <c r="BC708" s="80" t="str">
        <f t="shared" si="2116"/>
        <v/>
      </c>
      <c r="BD708" s="80" t="str">
        <f t="shared" si="2116"/>
        <v/>
      </c>
      <c r="BE708" s="80" t="str">
        <f t="shared" si="2116"/>
        <v/>
      </c>
      <c r="BF708" s="80" t="str">
        <f t="shared" si="2116"/>
        <v/>
      </c>
      <c r="BG708" s="80" t="str">
        <f t="shared" si="2116"/>
        <v/>
      </c>
      <c r="BH708" s="80" t="str">
        <f t="shared" si="2116"/>
        <v/>
      </c>
      <c r="BI708" s="80" t="str">
        <f t="shared" si="2116"/>
        <v/>
      </c>
      <c r="BJ708" s="80" t="str">
        <f t="shared" si="2116"/>
        <v/>
      </c>
      <c r="BK708" s="80" t="str">
        <f t="shared" si="2116"/>
        <v/>
      </c>
      <c r="BL708" s="80" t="str">
        <f t="shared" si="2116"/>
        <v/>
      </c>
      <c r="BM708" s="80" t="str">
        <f t="shared" si="2116"/>
        <v/>
      </c>
      <c r="BN708" s="80" t="str">
        <f t="shared" si="2116"/>
        <v/>
      </c>
      <c r="BO708" s="80" t="str">
        <f t="shared" si="2116"/>
        <v/>
      </c>
      <c r="BP708" s="80" t="str">
        <f t="shared" si="2116"/>
        <v/>
      </c>
      <c r="BQ708" s="80" t="str">
        <f t="shared" si="2116"/>
        <v/>
      </c>
      <c r="BR708" s="80" t="str">
        <f t="shared" si="2116"/>
        <v/>
      </c>
      <c r="BS708" s="80" t="str">
        <f t="shared" si="2116"/>
        <v/>
      </c>
      <c r="BT708" s="80" t="str">
        <f t="shared" si="2116"/>
        <v/>
      </c>
      <c r="BU708" s="80" t="str">
        <f t="shared" si="2116"/>
        <v/>
      </c>
      <c r="BV708" s="80" t="str">
        <f t="shared" si="2116"/>
        <v/>
      </c>
      <c r="BW708" s="80" t="str">
        <f t="shared" si="2116"/>
        <v/>
      </c>
      <c r="BX708" s="80" t="str">
        <f t="shared" si="2116"/>
        <v/>
      </c>
      <c r="BY708" s="80" t="str">
        <f t="shared" si="2116"/>
        <v/>
      </c>
      <c r="BZ708" s="80">
        <f t="shared" si="2116"/>
        <v>0</v>
      </c>
      <c r="CA708" s="80">
        <f t="shared" si="2116"/>
        <v>0</v>
      </c>
      <c r="CB708" s="80">
        <f t="shared" si="2113"/>
        <v>0</v>
      </c>
      <c r="CC708" s="80">
        <f t="shared" si="2113"/>
        <v>0</v>
      </c>
      <c r="CD708" s="80">
        <f t="shared" si="2113"/>
        <v>0</v>
      </c>
      <c r="CE708" s="80">
        <f t="shared" si="2113"/>
        <v>0</v>
      </c>
      <c r="CF708" s="80">
        <f t="shared" si="2113"/>
        <v>0</v>
      </c>
      <c r="CG708" s="80">
        <f t="shared" ref="CG708:CN708" si="2117">IF(CG$6=$D58,INDEX($T58:$T58,1,1),"")</f>
        <v>0</v>
      </c>
      <c r="CH708" s="80">
        <f t="shared" si="2117"/>
        <v>0</v>
      </c>
      <c r="CI708" s="80">
        <f t="shared" si="2117"/>
        <v>0</v>
      </c>
      <c r="CJ708" s="80">
        <f t="shared" si="2117"/>
        <v>0</v>
      </c>
      <c r="CK708" s="80">
        <f t="shared" si="2117"/>
        <v>0</v>
      </c>
      <c r="CL708" s="80">
        <f t="shared" si="2117"/>
        <v>0</v>
      </c>
      <c r="CM708" s="80">
        <f t="shared" si="2117"/>
        <v>0</v>
      </c>
      <c r="CN708" s="80">
        <f t="shared" si="2117"/>
        <v>0</v>
      </c>
      <c r="CO708" s="80">
        <f t="shared" ref="CO708:DJ708" si="2118">IF(CO$6=$D58,INDEX($T58:$T58,1,1),"")</f>
        <v>0</v>
      </c>
      <c r="CP708" s="80">
        <f t="shared" si="2118"/>
        <v>0</v>
      </c>
      <c r="CQ708" s="80">
        <f t="shared" si="2118"/>
        <v>0</v>
      </c>
      <c r="CR708" s="80">
        <f t="shared" si="2118"/>
        <v>0</v>
      </c>
      <c r="CS708" s="80">
        <f t="shared" si="2118"/>
        <v>0</v>
      </c>
      <c r="CT708" s="80">
        <f t="shared" si="2118"/>
        <v>0</v>
      </c>
      <c r="CU708" s="80">
        <f t="shared" si="2118"/>
        <v>0</v>
      </c>
      <c r="CV708" s="80">
        <f t="shared" si="2118"/>
        <v>0</v>
      </c>
      <c r="CW708" s="80">
        <f t="shared" si="2118"/>
        <v>0</v>
      </c>
      <c r="CX708" s="80">
        <f t="shared" si="2118"/>
        <v>0</v>
      </c>
      <c r="CY708" s="80">
        <f t="shared" si="2118"/>
        <v>0</v>
      </c>
      <c r="CZ708" s="80">
        <f t="shared" si="2118"/>
        <v>0</v>
      </c>
      <c r="DA708" s="80">
        <f t="shared" si="2118"/>
        <v>0</v>
      </c>
      <c r="DB708" s="80">
        <f t="shared" si="2118"/>
        <v>0</v>
      </c>
      <c r="DC708" s="80">
        <f t="shared" si="2118"/>
        <v>0</v>
      </c>
      <c r="DD708" s="80">
        <f t="shared" si="2118"/>
        <v>0</v>
      </c>
      <c r="DE708" s="80">
        <f t="shared" si="2118"/>
        <v>0</v>
      </c>
      <c r="DF708" s="80">
        <f t="shared" si="2118"/>
        <v>0</v>
      </c>
      <c r="DG708" s="80">
        <f t="shared" si="2118"/>
        <v>0</v>
      </c>
      <c r="DH708" s="80">
        <f t="shared" si="2118"/>
        <v>0</v>
      </c>
      <c r="DI708" s="80">
        <f t="shared" si="2118"/>
        <v>0</v>
      </c>
      <c r="DJ708" s="80">
        <f t="shared" si="2118"/>
        <v>0</v>
      </c>
    </row>
    <row r="709" spans="48:114" ht="15.75" customHeight="1">
      <c r="AV709" s="80"/>
      <c r="AW709" s="131"/>
      <c r="AX709" s="80" t="str">
        <f t="shared" si="2056"/>
        <v/>
      </c>
      <c r="AY709" s="80" t="str">
        <f t="shared" ref="AY709:CA709" si="2119">IF(AY$6=$D59,INDEX($T59:$T59,1,1),"")</f>
        <v/>
      </c>
      <c r="AZ709" s="80" t="str">
        <f t="shared" si="2119"/>
        <v/>
      </c>
      <c r="BA709" s="80" t="str">
        <f t="shared" si="2119"/>
        <v/>
      </c>
      <c r="BB709" s="80" t="str">
        <f t="shared" si="2119"/>
        <v/>
      </c>
      <c r="BC709" s="80" t="str">
        <f t="shared" si="2119"/>
        <v/>
      </c>
      <c r="BD709" s="80" t="str">
        <f t="shared" si="2119"/>
        <v/>
      </c>
      <c r="BE709" s="80" t="str">
        <f t="shared" si="2119"/>
        <v/>
      </c>
      <c r="BF709" s="80" t="str">
        <f t="shared" si="2119"/>
        <v/>
      </c>
      <c r="BG709" s="80" t="str">
        <f t="shared" si="2119"/>
        <v/>
      </c>
      <c r="BH709" s="80" t="str">
        <f t="shared" si="2119"/>
        <v/>
      </c>
      <c r="BI709" s="80" t="str">
        <f t="shared" si="2119"/>
        <v/>
      </c>
      <c r="BJ709" s="80" t="str">
        <f t="shared" si="2119"/>
        <v/>
      </c>
      <c r="BK709" s="80" t="str">
        <f t="shared" si="2119"/>
        <v/>
      </c>
      <c r="BL709" s="80" t="str">
        <f t="shared" si="2119"/>
        <v/>
      </c>
      <c r="BM709" s="80" t="str">
        <f t="shared" si="2119"/>
        <v/>
      </c>
      <c r="BN709" s="80" t="str">
        <f t="shared" si="2119"/>
        <v/>
      </c>
      <c r="BO709" s="80" t="str">
        <f t="shared" si="2119"/>
        <v/>
      </c>
      <c r="BP709" s="80" t="str">
        <f t="shared" si="2119"/>
        <v/>
      </c>
      <c r="BQ709" s="80" t="str">
        <f t="shared" si="2119"/>
        <v/>
      </c>
      <c r="BR709" s="80" t="str">
        <f t="shared" si="2119"/>
        <v/>
      </c>
      <c r="BS709" s="80" t="str">
        <f t="shared" si="2119"/>
        <v/>
      </c>
      <c r="BT709" s="80" t="str">
        <f t="shared" si="2119"/>
        <v/>
      </c>
      <c r="BU709" s="80" t="str">
        <f t="shared" si="2119"/>
        <v/>
      </c>
      <c r="BV709" s="80" t="str">
        <f t="shared" si="2119"/>
        <v/>
      </c>
      <c r="BW709" s="80" t="str">
        <f t="shared" si="2119"/>
        <v/>
      </c>
      <c r="BX709" s="80" t="str">
        <f t="shared" si="2119"/>
        <v/>
      </c>
      <c r="BY709" s="80" t="str">
        <f t="shared" si="2119"/>
        <v/>
      </c>
      <c r="BZ709" s="80">
        <f t="shared" si="2119"/>
        <v>0</v>
      </c>
      <c r="CA709" s="80">
        <f t="shared" si="2119"/>
        <v>0</v>
      </c>
      <c r="CB709" s="80">
        <f t="shared" si="2113"/>
        <v>0</v>
      </c>
      <c r="CC709" s="80">
        <f t="shared" si="2113"/>
        <v>0</v>
      </c>
      <c r="CD709" s="80">
        <f t="shared" si="2113"/>
        <v>0</v>
      </c>
      <c r="CE709" s="80">
        <f t="shared" si="2113"/>
        <v>0</v>
      </c>
      <c r="CF709" s="80">
        <f t="shared" si="2113"/>
        <v>0</v>
      </c>
      <c r="CG709" s="80">
        <f t="shared" ref="CG709:CN709" si="2120">IF(CG$6=$D59,INDEX($T59:$T59,1,1),"")</f>
        <v>0</v>
      </c>
      <c r="CH709" s="80">
        <f t="shared" si="2120"/>
        <v>0</v>
      </c>
      <c r="CI709" s="80">
        <f t="shared" si="2120"/>
        <v>0</v>
      </c>
      <c r="CJ709" s="80">
        <f t="shared" si="2120"/>
        <v>0</v>
      </c>
      <c r="CK709" s="80">
        <f t="shared" si="2120"/>
        <v>0</v>
      </c>
      <c r="CL709" s="80">
        <f t="shared" si="2120"/>
        <v>0</v>
      </c>
      <c r="CM709" s="80">
        <f t="shared" si="2120"/>
        <v>0</v>
      </c>
      <c r="CN709" s="80">
        <f t="shared" si="2120"/>
        <v>0</v>
      </c>
      <c r="CO709" s="80">
        <f t="shared" ref="CO709:DJ709" si="2121">IF(CO$6=$D59,INDEX($T59:$T59,1,1),"")</f>
        <v>0</v>
      </c>
      <c r="CP709" s="80">
        <f t="shared" si="2121"/>
        <v>0</v>
      </c>
      <c r="CQ709" s="80">
        <f t="shared" si="2121"/>
        <v>0</v>
      </c>
      <c r="CR709" s="80">
        <f t="shared" si="2121"/>
        <v>0</v>
      </c>
      <c r="CS709" s="80">
        <f t="shared" si="2121"/>
        <v>0</v>
      </c>
      <c r="CT709" s="80">
        <f t="shared" si="2121"/>
        <v>0</v>
      </c>
      <c r="CU709" s="80">
        <f t="shared" si="2121"/>
        <v>0</v>
      </c>
      <c r="CV709" s="80">
        <f t="shared" si="2121"/>
        <v>0</v>
      </c>
      <c r="CW709" s="80">
        <f t="shared" si="2121"/>
        <v>0</v>
      </c>
      <c r="CX709" s="80">
        <f t="shared" si="2121"/>
        <v>0</v>
      </c>
      <c r="CY709" s="80">
        <f t="shared" si="2121"/>
        <v>0</v>
      </c>
      <c r="CZ709" s="80">
        <f t="shared" si="2121"/>
        <v>0</v>
      </c>
      <c r="DA709" s="80">
        <f t="shared" si="2121"/>
        <v>0</v>
      </c>
      <c r="DB709" s="80">
        <f t="shared" si="2121"/>
        <v>0</v>
      </c>
      <c r="DC709" s="80">
        <f t="shared" si="2121"/>
        <v>0</v>
      </c>
      <c r="DD709" s="80">
        <f t="shared" si="2121"/>
        <v>0</v>
      </c>
      <c r="DE709" s="80">
        <f t="shared" si="2121"/>
        <v>0</v>
      </c>
      <c r="DF709" s="80">
        <f t="shared" si="2121"/>
        <v>0</v>
      </c>
      <c r="DG709" s="80">
        <f t="shared" si="2121"/>
        <v>0</v>
      </c>
      <c r="DH709" s="80">
        <f t="shared" si="2121"/>
        <v>0</v>
      </c>
      <c r="DI709" s="80">
        <f t="shared" si="2121"/>
        <v>0</v>
      </c>
      <c r="DJ709" s="80">
        <f t="shared" si="2121"/>
        <v>0</v>
      </c>
    </row>
    <row r="710" spans="48:114" ht="15.75" customHeight="1">
      <c r="AV710" s="80"/>
      <c r="AW710" s="131"/>
      <c r="AX710" s="80" t="str">
        <f t="shared" si="2056"/>
        <v/>
      </c>
      <c r="AY710" s="80" t="str">
        <f t="shared" ref="AY710:CA710" si="2122">IF(AY$6=$D60,INDEX($T60:$T60,1,1),"")</f>
        <v/>
      </c>
      <c r="AZ710" s="80" t="str">
        <f t="shared" si="2122"/>
        <v/>
      </c>
      <c r="BA710" s="80" t="str">
        <f t="shared" si="2122"/>
        <v/>
      </c>
      <c r="BB710" s="80" t="str">
        <f t="shared" si="2122"/>
        <v/>
      </c>
      <c r="BC710" s="80" t="str">
        <f t="shared" si="2122"/>
        <v/>
      </c>
      <c r="BD710" s="80" t="str">
        <f t="shared" si="2122"/>
        <v/>
      </c>
      <c r="BE710" s="80" t="str">
        <f t="shared" si="2122"/>
        <v/>
      </c>
      <c r="BF710" s="80" t="str">
        <f t="shared" si="2122"/>
        <v/>
      </c>
      <c r="BG710" s="80" t="str">
        <f t="shared" si="2122"/>
        <v/>
      </c>
      <c r="BH710" s="80" t="str">
        <f t="shared" si="2122"/>
        <v/>
      </c>
      <c r="BI710" s="80" t="str">
        <f t="shared" si="2122"/>
        <v/>
      </c>
      <c r="BJ710" s="80" t="str">
        <f t="shared" si="2122"/>
        <v/>
      </c>
      <c r="BK710" s="80" t="str">
        <f t="shared" si="2122"/>
        <v/>
      </c>
      <c r="BL710" s="80" t="str">
        <f t="shared" si="2122"/>
        <v/>
      </c>
      <c r="BM710" s="80" t="str">
        <f t="shared" si="2122"/>
        <v/>
      </c>
      <c r="BN710" s="80" t="str">
        <f t="shared" si="2122"/>
        <v/>
      </c>
      <c r="BO710" s="80" t="str">
        <f t="shared" si="2122"/>
        <v/>
      </c>
      <c r="BP710" s="80" t="str">
        <f t="shared" si="2122"/>
        <v/>
      </c>
      <c r="BQ710" s="80" t="str">
        <f t="shared" si="2122"/>
        <v/>
      </c>
      <c r="BR710" s="80" t="str">
        <f t="shared" si="2122"/>
        <v/>
      </c>
      <c r="BS710" s="80" t="str">
        <f t="shared" si="2122"/>
        <v/>
      </c>
      <c r="BT710" s="80" t="str">
        <f t="shared" si="2122"/>
        <v/>
      </c>
      <c r="BU710" s="80" t="str">
        <f t="shared" si="2122"/>
        <v/>
      </c>
      <c r="BV710" s="80" t="str">
        <f t="shared" si="2122"/>
        <v/>
      </c>
      <c r="BW710" s="80" t="str">
        <f t="shared" si="2122"/>
        <v/>
      </c>
      <c r="BX710" s="80" t="str">
        <f t="shared" si="2122"/>
        <v/>
      </c>
      <c r="BY710" s="80" t="str">
        <f t="shared" si="2122"/>
        <v/>
      </c>
      <c r="BZ710" s="80">
        <f t="shared" si="2122"/>
        <v>0</v>
      </c>
      <c r="CA710" s="80">
        <f t="shared" si="2122"/>
        <v>0</v>
      </c>
      <c r="CB710" s="80">
        <f t="shared" si="2113"/>
        <v>0</v>
      </c>
      <c r="CC710" s="80">
        <f t="shared" si="2113"/>
        <v>0</v>
      </c>
      <c r="CD710" s="80">
        <f t="shared" si="2113"/>
        <v>0</v>
      </c>
      <c r="CE710" s="80">
        <f t="shared" si="2113"/>
        <v>0</v>
      </c>
      <c r="CF710" s="80">
        <f t="shared" si="2113"/>
        <v>0</v>
      </c>
      <c r="CG710" s="80">
        <f t="shared" ref="CG710:CN710" si="2123">IF(CG$6=$D60,INDEX($T60:$T60,1,1),"")</f>
        <v>0</v>
      </c>
      <c r="CH710" s="80">
        <f t="shared" si="2123"/>
        <v>0</v>
      </c>
      <c r="CI710" s="80">
        <f t="shared" si="2123"/>
        <v>0</v>
      </c>
      <c r="CJ710" s="80">
        <f t="shared" si="2123"/>
        <v>0</v>
      </c>
      <c r="CK710" s="80">
        <f t="shared" si="2123"/>
        <v>0</v>
      </c>
      <c r="CL710" s="80">
        <f t="shared" si="2123"/>
        <v>0</v>
      </c>
      <c r="CM710" s="80">
        <f t="shared" si="2123"/>
        <v>0</v>
      </c>
      <c r="CN710" s="80">
        <f t="shared" si="2123"/>
        <v>0</v>
      </c>
      <c r="CO710" s="80">
        <f t="shared" ref="CO710:DJ710" si="2124">IF(CO$6=$D60,INDEX($T60:$T60,1,1),"")</f>
        <v>0</v>
      </c>
      <c r="CP710" s="80">
        <f t="shared" si="2124"/>
        <v>0</v>
      </c>
      <c r="CQ710" s="80">
        <f t="shared" si="2124"/>
        <v>0</v>
      </c>
      <c r="CR710" s="80">
        <f t="shared" si="2124"/>
        <v>0</v>
      </c>
      <c r="CS710" s="80">
        <f t="shared" si="2124"/>
        <v>0</v>
      </c>
      <c r="CT710" s="80">
        <f t="shared" si="2124"/>
        <v>0</v>
      </c>
      <c r="CU710" s="80">
        <f t="shared" si="2124"/>
        <v>0</v>
      </c>
      <c r="CV710" s="80">
        <f t="shared" si="2124"/>
        <v>0</v>
      </c>
      <c r="CW710" s="80">
        <f t="shared" si="2124"/>
        <v>0</v>
      </c>
      <c r="CX710" s="80">
        <f t="shared" si="2124"/>
        <v>0</v>
      </c>
      <c r="CY710" s="80">
        <f t="shared" si="2124"/>
        <v>0</v>
      </c>
      <c r="CZ710" s="80">
        <f t="shared" si="2124"/>
        <v>0</v>
      </c>
      <c r="DA710" s="80">
        <f t="shared" si="2124"/>
        <v>0</v>
      </c>
      <c r="DB710" s="80">
        <f t="shared" si="2124"/>
        <v>0</v>
      </c>
      <c r="DC710" s="80">
        <f t="shared" si="2124"/>
        <v>0</v>
      </c>
      <c r="DD710" s="80">
        <f t="shared" si="2124"/>
        <v>0</v>
      </c>
      <c r="DE710" s="80">
        <f t="shared" si="2124"/>
        <v>0</v>
      </c>
      <c r="DF710" s="80">
        <f t="shared" si="2124"/>
        <v>0</v>
      </c>
      <c r="DG710" s="80">
        <f t="shared" si="2124"/>
        <v>0</v>
      </c>
      <c r="DH710" s="80">
        <f t="shared" si="2124"/>
        <v>0</v>
      </c>
      <c r="DI710" s="80">
        <f t="shared" si="2124"/>
        <v>0</v>
      </c>
      <c r="DJ710" s="80">
        <f t="shared" si="2124"/>
        <v>0</v>
      </c>
    </row>
    <row r="711" spans="48:114" ht="15.75" customHeight="1">
      <c r="AV711" s="80"/>
      <c r="AW711" s="131"/>
      <c r="AX711" s="80" t="str">
        <f t="shared" si="2056"/>
        <v/>
      </c>
      <c r="AY711" s="80" t="str">
        <f t="shared" ref="AY711:CA711" si="2125">IF(AY$6=$D61,INDEX($T61:$T61,1,1),"")</f>
        <v/>
      </c>
      <c r="AZ711" s="80" t="str">
        <f t="shared" si="2125"/>
        <v/>
      </c>
      <c r="BA711" s="80" t="str">
        <f t="shared" si="2125"/>
        <v/>
      </c>
      <c r="BB711" s="80" t="str">
        <f t="shared" si="2125"/>
        <v/>
      </c>
      <c r="BC711" s="80" t="str">
        <f t="shared" si="2125"/>
        <v/>
      </c>
      <c r="BD711" s="80" t="str">
        <f t="shared" si="2125"/>
        <v/>
      </c>
      <c r="BE711" s="80" t="str">
        <f t="shared" si="2125"/>
        <v/>
      </c>
      <c r="BF711" s="80" t="str">
        <f t="shared" si="2125"/>
        <v/>
      </c>
      <c r="BG711" s="80" t="str">
        <f t="shared" si="2125"/>
        <v/>
      </c>
      <c r="BH711" s="80" t="str">
        <f t="shared" si="2125"/>
        <v/>
      </c>
      <c r="BI711" s="80" t="str">
        <f t="shared" si="2125"/>
        <v/>
      </c>
      <c r="BJ711" s="80" t="str">
        <f t="shared" si="2125"/>
        <v/>
      </c>
      <c r="BK711" s="80" t="str">
        <f t="shared" si="2125"/>
        <v/>
      </c>
      <c r="BL711" s="80" t="str">
        <f t="shared" si="2125"/>
        <v/>
      </c>
      <c r="BM711" s="80" t="str">
        <f t="shared" si="2125"/>
        <v/>
      </c>
      <c r="BN711" s="80" t="str">
        <f t="shared" si="2125"/>
        <v/>
      </c>
      <c r="BO711" s="80" t="str">
        <f t="shared" si="2125"/>
        <v/>
      </c>
      <c r="BP711" s="80" t="str">
        <f t="shared" si="2125"/>
        <v/>
      </c>
      <c r="BQ711" s="80" t="str">
        <f t="shared" si="2125"/>
        <v/>
      </c>
      <c r="BR711" s="80" t="str">
        <f t="shared" si="2125"/>
        <v/>
      </c>
      <c r="BS711" s="80" t="str">
        <f t="shared" si="2125"/>
        <v/>
      </c>
      <c r="BT711" s="80" t="str">
        <f t="shared" si="2125"/>
        <v/>
      </c>
      <c r="BU711" s="80" t="str">
        <f t="shared" si="2125"/>
        <v/>
      </c>
      <c r="BV711" s="80" t="str">
        <f t="shared" si="2125"/>
        <v/>
      </c>
      <c r="BW711" s="80" t="str">
        <f t="shared" si="2125"/>
        <v/>
      </c>
      <c r="BX711" s="80" t="str">
        <f t="shared" si="2125"/>
        <v/>
      </c>
      <c r="BY711" s="80" t="str">
        <f t="shared" si="2125"/>
        <v/>
      </c>
      <c r="BZ711" s="80">
        <f t="shared" si="2125"/>
        <v>0</v>
      </c>
      <c r="CA711" s="80">
        <f t="shared" si="2125"/>
        <v>0</v>
      </c>
      <c r="CB711" s="80">
        <f t="shared" si="2113"/>
        <v>0</v>
      </c>
      <c r="CC711" s="80">
        <f t="shared" si="2113"/>
        <v>0</v>
      </c>
      <c r="CD711" s="80">
        <f t="shared" si="2113"/>
        <v>0</v>
      </c>
      <c r="CE711" s="80">
        <f t="shared" si="2113"/>
        <v>0</v>
      </c>
      <c r="CF711" s="80">
        <f t="shared" si="2113"/>
        <v>0</v>
      </c>
      <c r="CG711" s="80">
        <f t="shared" ref="CG711:CN711" si="2126">IF(CG$6=$D61,INDEX($T61:$T61,1,1),"")</f>
        <v>0</v>
      </c>
      <c r="CH711" s="80">
        <f t="shared" si="2126"/>
        <v>0</v>
      </c>
      <c r="CI711" s="80">
        <f t="shared" si="2126"/>
        <v>0</v>
      </c>
      <c r="CJ711" s="80">
        <f t="shared" si="2126"/>
        <v>0</v>
      </c>
      <c r="CK711" s="80">
        <f t="shared" si="2126"/>
        <v>0</v>
      </c>
      <c r="CL711" s="80">
        <f t="shared" si="2126"/>
        <v>0</v>
      </c>
      <c r="CM711" s="80">
        <f t="shared" si="2126"/>
        <v>0</v>
      </c>
      <c r="CN711" s="80">
        <f t="shared" si="2126"/>
        <v>0</v>
      </c>
      <c r="CO711" s="80">
        <f t="shared" ref="CO711:DJ711" si="2127">IF(CO$6=$D61,INDEX($T61:$T61,1,1),"")</f>
        <v>0</v>
      </c>
      <c r="CP711" s="80">
        <f t="shared" si="2127"/>
        <v>0</v>
      </c>
      <c r="CQ711" s="80">
        <f t="shared" si="2127"/>
        <v>0</v>
      </c>
      <c r="CR711" s="80">
        <f t="shared" si="2127"/>
        <v>0</v>
      </c>
      <c r="CS711" s="80">
        <f t="shared" si="2127"/>
        <v>0</v>
      </c>
      <c r="CT711" s="80">
        <f t="shared" si="2127"/>
        <v>0</v>
      </c>
      <c r="CU711" s="80">
        <f t="shared" si="2127"/>
        <v>0</v>
      </c>
      <c r="CV711" s="80">
        <f t="shared" si="2127"/>
        <v>0</v>
      </c>
      <c r="CW711" s="80">
        <f t="shared" si="2127"/>
        <v>0</v>
      </c>
      <c r="CX711" s="80">
        <f t="shared" si="2127"/>
        <v>0</v>
      </c>
      <c r="CY711" s="80">
        <f t="shared" si="2127"/>
        <v>0</v>
      </c>
      <c r="CZ711" s="80">
        <f t="shared" si="2127"/>
        <v>0</v>
      </c>
      <c r="DA711" s="80">
        <f t="shared" si="2127"/>
        <v>0</v>
      </c>
      <c r="DB711" s="80">
        <f t="shared" si="2127"/>
        <v>0</v>
      </c>
      <c r="DC711" s="80">
        <f t="shared" si="2127"/>
        <v>0</v>
      </c>
      <c r="DD711" s="80">
        <f t="shared" si="2127"/>
        <v>0</v>
      </c>
      <c r="DE711" s="80">
        <f t="shared" si="2127"/>
        <v>0</v>
      </c>
      <c r="DF711" s="80">
        <f t="shared" si="2127"/>
        <v>0</v>
      </c>
      <c r="DG711" s="80">
        <f t="shared" si="2127"/>
        <v>0</v>
      </c>
      <c r="DH711" s="80">
        <f t="shared" si="2127"/>
        <v>0</v>
      </c>
      <c r="DI711" s="80">
        <f t="shared" si="2127"/>
        <v>0</v>
      </c>
      <c r="DJ711" s="80">
        <f t="shared" si="2127"/>
        <v>0</v>
      </c>
    </row>
    <row r="712" spans="48:114" ht="15.75" customHeight="1">
      <c r="AV712" s="80"/>
      <c r="AW712" s="131"/>
      <c r="AX712" s="80" t="str">
        <f t="shared" si="2056"/>
        <v/>
      </c>
      <c r="AY712" s="80" t="str">
        <f t="shared" ref="AY712:CA712" si="2128">IF(AY$6=$D62,INDEX($T62:$T62,1,1),"")</f>
        <v/>
      </c>
      <c r="AZ712" s="80" t="str">
        <f t="shared" si="2128"/>
        <v/>
      </c>
      <c r="BA712" s="80" t="str">
        <f t="shared" si="2128"/>
        <v/>
      </c>
      <c r="BB712" s="80" t="str">
        <f t="shared" si="2128"/>
        <v/>
      </c>
      <c r="BC712" s="80" t="str">
        <f t="shared" si="2128"/>
        <v/>
      </c>
      <c r="BD712" s="80" t="str">
        <f t="shared" si="2128"/>
        <v/>
      </c>
      <c r="BE712" s="80" t="str">
        <f t="shared" si="2128"/>
        <v/>
      </c>
      <c r="BF712" s="80" t="str">
        <f t="shared" si="2128"/>
        <v/>
      </c>
      <c r="BG712" s="80" t="str">
        <f t="shared" si="2128"/>
        <v/>
      </c>
      <c r="BH712" s="80" t="str">
        <f t="shared" si="2128"/>
        <v/>
      </c>
      <c r="BI712" s="80" t="str">
        <f t="shared" si="2128"/>
        <v/>
      </c>
      <c r="BJ712" s="80" t="str">
        <f t="shared" si="2128"/>
        <v/>
      </c>
      <c r="BK712" s="80" t="str">
        <f t="shared" si="2128"/>
        <v/>
      </c>
      <c r="BL712" s="80" t="str">
        <f t="shared" si="2128"/>
        <v/>
      </c>
      <c r="BM712" s="80" t="str">
        <f t="shared" si="2128"/>
        <v/>
      </c>
      <c r="BN712" s="80" t="str">
        <f t="shared" si="2128"/>
        <v/>
      </c>
      <c r="BO712" s="80" t="str">
        <f t="shared" si="2128"/>
        <v/>
      </c>
      <c r="BP712" s="80" t="str">
        <f t="shared" si="2128"/>
        <v/>
      </c>
      <c r="BQ712" s="80" t="str">
        <f t="shared" si="2128"/>
        <v/>
      </c>
      <c r="BR712" s="80" t="str">
        <f t="shared" si="2128"/>
        <v/>
      </c>
      <c r="BS712" s="80" t="str">
        <f t="shared" si="2128"/>
        <v/>
      </c>
      <c r="BT712" s="80" t="str">
        <f t="shared" si="2128"/>
        <v/>
      </c>
      <c r="BU712" s="80" t="str">
        <f t="shared" si="2128"/>
        <v/>
      </c>
      <c r="BV712" s="80" t="str">
        <f t="shared" si="2128"/>
        <v/>
      </c>
      <c r="BW712" s="80" t="str">
        <f t="shared" si="2128"/>
        <v/>
      </c>
      <c r="BX712" s="80" t="str">
        <f t="shared" si="2128"/>
        <v/>
      </c>
      <c r="BY712" s="80" t="str">
        <f t="shared" si="2128"/>
        <v/>
      </c>
      <c r="BZ712" s="80">
        <f t="shared" si="2128"/>
        <v>0</v>
      </c>
      <c r="CA712" s="80">
        <f t="shared" si="2128"/>
        <v>0</v>
      </c>
      <c r="CB712" s="80">
        <f t="shared" si="2113"/>
        <v>0</v>
      </c>
      <c r="CC712" s="80">
        <f t="shared" si="2113"/>
        <v>0</v>
      </c>
      <c r="CD712" s="80">
        <f t="shared" si="2113"/>
        <v>0</v>
      </c>
      <c r="CE712" s="80">
        <f t="shared" si="2113"/>
        <v>0</v>
      </c>
      <c r="CF712" s="80">
        <f t="shared" si="2113"/>
        <v>0</v>
      </c>
      <c r="CG712" s="80">
        <f t="shared" ref="CG712:CN712" si="2129">IF(CG$6=$D62,INDEX($T62:$T62,1,1),"")</f>
        <v>0</v>
      </c>
      <c r="CH712" s="80">
        <f t="shared" si="2129"/>
        <v>0</v>
      </c>
      <c r="CI712" s="80">
        <f t="shared" si="2129"/>
        <v>0</v>
      </c>
      <c r="CJ712" s="80">
        <f t="shared" si="2129"/>
        <v>0</v>
      </c>
      <c r="CK712" s="80">
        <f t="shared" si="2129"/>
        <v>0</v>
      </c>
      <c r="CL712" s="80">
        <f t="shared" si="2129"/>
        <v>0</v>
      </c>
      <c r="CM712" s="80">
        <f t="shared" si="2129"/>
        <v>0</v>
      </c>
      <c r="CN712" s="80">
        <f t="shared" si="2129"/>
        <v>0</v>
      </c>
      <c r="CO712" s="80">
        <f t="shared" ref="CO712:DJ712" si="2130">IF(CO$6=$D62,INDEX($T62:$T62,1,1),"")</f>
        <v>0</v>
      </c>
      <c r="CP712" s="80">
        <f t="shared" si="2130"/>
        <v>0</v>
      </c>
      <c r="CQ712" s="80">
        <f t="shared" si="2130"/>
        <v>0</v>
      </c>
      <c r="CR712" s="80">
        <f t="shared" si="2130"/>
        <v>0</v>
      </c>
      <c r="CS712" s="80">
        <f t="shared" si="2130"/>
        <v>0</v>
      </c>
      <c r="CT712" s="80">
        <f t="shared" si="2130"/>
        <v>0</v>
      </c>
      <c r="CU712" s="80">
        <f t="shared" si="2130"/>
        <v>0</v>
      </c>
      <c r="CV712" s="80">
        <f t="shared" si="2130"/>
        <v>0</v>
      </c>
      <c r="CW712" s="80">
        <f t="shared" si="2130"/>
        <v>0</v>
      </c>
      <c r="CX712" s="80">
        <f t="shared" si="2130"/>
        <v>0</v>
      </c>
      <c r="CY712" s="80">
        <f t="shared" si="2130"/>
        <v>0</v>
      </c>
      <c r="CZ712" s="80">
        <f t="shared" si="2130"/>
        <v>0</v>
      </c>
      <c r="DA712" s="80">
        <f t="shared" si="2130"/>
        <v>0</v>
      </c>
      <c r="DB712" s="80">
        <f t="shared" si="2130"/>
        <v>0</v>
      </c>
      <c r="DC712" s="80">
        <f t="shared" si="2130"/>
        <v>0</v>
      </c>
      <c r="DD712" s="80">
        <f t="shared" si="2130"/>
        <v>0</v>
      </c>
      <c r="DE712" s="80">
        <f t="shared" si="2130"/>
        <v>0</v>
      </c>
      <c r="DF712" s="80">
        <f t="shared" si="2130"/>
        <v>0</v>
      </c>
      <c r="DG712" s="80">
        <f t="shared" si="2130"/>
        <v>0</v>
      </c>
      <c r="DH712" s="80">
        <f t="shared" si="2130"/>
        <v>0</v>
      </c>
      <c r="DI712" s="80">
        <f t="shared" si="2130"/>
        <v>0</v>
      </c>
      <c r="DJ712" s="80">
        <f t="shared" si="2130"/>
        <v>0</v>
      </c>
    </row>
    <row r="713" spans="48:114" ht="15.75" customHeight="1">
      <c r="AV713" s="80"/>
      <c r="AW713" s="131"/>
      <c r="AX713" s="80" t="str">
        <f t="shared" si="2056"/>
        <v/>
      </c>
      <c r="AY713" s="80" t="str">
        <f t="shared" ref="AY713:CA713" si="2131">IF(AY$6=$D63,INDEX($T63:$T63,1,1),"")</f>
        <v/>
      </c>
      <c r="AZ713" s="80" t="str">
        <f t="shared" si="2131"/>
        <v/>
      </c>
      <c r="BA713" s="80" t="str">
        <f t="shared" si="2131"/>
        <v/>
      </c>
      <c r="BB713" s="80" t="str">
        <f t="shared" si="2131"/>
        <v/>
      </c>
      <c r="BC713" s="80" t="str">
        <f t="shared" si="2131"/>
        <v/>
      </c>
      <c r="BD713" s="80" t="str">
        <f t="shared" si="2131"/>
        <v/>
      </c>
      <c r="BE713" s="80" t="str">
        <f t="shared" si="2131"/>
        <v/>
      </c>
      <c r="BF713" s="80" t="str">
        <f t="shared" si="2131"/>
        <v/>
      </c>
      <c r="BG713" s="80" t="str">
        <f t="shared" si="2131"/>
        <v/>
      </c>
      <c r="BH713" s="80" t="str">
        <f t="shared" si="2131"/>
        <v/>
      </c>
      <c r="BI713" s="80" t="str">
        <f t="shared" si="2131"/>
        <v/>
      </c>
      <c r="BJ713" s="80" t="str">
        <f t="shared" si="2131"/>
        <v/>
      </c>
      <c r="BK713" s="80" t="str">
        <f t="shared" si="2131"/>
        <v/>
      </c>
      <c r="BL713" s="80" t="str">
        <f t="shared" si="2131"/>
        <v/>
      </c>
      <c r="BM713" s="80" t="str">
        <f t="shared" si="2131"/>
        <v/>
      </c>
      <c r="BN713" s="80" t="str">
        <f t="shared" si="2131"/>
        <v/>
      </c>
      <c r="BO713" s="80" t="str">
        <f t="shared" si="2131"/>
        <v/>
      </c>
      <c r="BP713" s="80" t="str">
        <f t="shared" si="2131"/>
        <v/>
      </c>
      <c r="BQ713" s="80" t="str">
        <f t="shared" si="2131"/>
        <v/>
      </c>
      <c r="BR713" s="80" t="str">
        <f t="shared" si="2131"/>
        <v/>
      </c>
      <c r="BS713" s="80" t="str">
        <f t="shared" si="2131"/>
        <v/>
      </c>
      <c r="BT713" s="80" t="str">
        <f t="shared" si="2131"/>
        <v/>
      </c>
      <c r="BU713" s="80" t="str">
        <f t="shared" si="2131"/>
        <v/>
      </c>
      <c r="BV713" s="80" t="str">
        <f t="shared" si="2131"/>
        <v/>
      </c>
      <c r="BW713" s="80" t="str">
        <f t="shared" si="2131"/>
        <v/>
      </c>
      <c r="BX713" s="80" t="str">
        <f t="shared" si="2131"/>
        <v/>
      </c>
      <c r="BY713" s="80" t="str">
        <f t="shared" si="2131"/>
        <v/>
      </c>
      <c r="BZ713" s="80">
        <f t="shared" si="2131"/>
        <v>0</v>
      </c>
      <c r="CA713" s="80">
        <f t="shared" si="2131"/>
        <v>0</v>
      </c>
      <c r="CB713" s="80">
        <f t="shared" si="2113"/>
        <v>0</v>
      </c>
      <c r="CC713" s="80">
        <f t="shared" si="2113"/>
        <v>0</v>
      </c>
      <c r="CD713" s="80">
        <f t="shared" si="2113"/>
        <v>0</v>
      </c>
      <c r="CE713" s="80">
        <f t="shared" si="2113"/>
        <v>0</v>
      </c>
      <c r="CF713" s="80">
        <f t="shared" si="2113"/>
        <v>0</v>
      </c>
      <c r="CG713" s="80">
        <f t="shared" ref="CG713:CN713" si="2132">IF(CG$6=$D63,INDEX($T63:$T63,1,1),"")</f>
        <v>0</v>
      </c>
      <c r="CH713" s="80">
        <f t="shared" si="2132"/>
        <v>0</v>
      </c>
      <c r="CI713" s="80">
        <f t="shared" si="2132"/>
        <v>0</v>
      </c>
      <c r="CJ713" s="80">
        <f t="shared" si="2132"/>
        <v>0</v>
      </c>
      <c r="CK713" s="80">
        <f t="shared" si="2132"/>
        <v>0</v>
      </c>
      <c r="CL713" s="80">
        <f t="shared" si="2132"/>
        <v>0</v>
      </c>
      <c r="CM713" s="80">
        <f t="shared" si="2132"/>
        <v>0</v>
      </c>
      <c r="CN713" s="80">
        <f t="shared" si="2132"/>
        <v>0</v>
      </c>
      <c r="CO713" s="80">
        <f t="shared" ref="CO713:DJ713" si="2133">IF(CO$6=$D63,INDEX($T63:$T63,1,1),"")</f>
        <v>0</v>
      </c>
      <c r="CP713" s="80">
        <f t="shared" si="2133"/>
        <v>0</v>
      </c>
      <c r="CQ713" s="80">
        <f t="shared" si="2133"/>
        <v>0</v>
      </c>
      <c r="CR713" s="80">
        <f t="shared" si="2133"/>
        <v>0</v>
      </c>
      <c r="CS713" s="80">
        <f t="shared" si="2133"/>
        <v>0</v>
      </c>
      <c r="CT713" s="80">
        <f t="shared" si="2133"/>
        <v>0</v>
      </c>
      <c r="CU713" s="80">
        <f t="shared" si="2133"/>
        <v>0</v>
      </c>
      <c r="CV713" s="80">
        <f t="shared" si="2133"/>
        <v>0</v>
      </c>
      <c r="CW713" s="80">
        <f t="shared" si="2133"/>
        <v>0</v>
      </c>
      <c r="CX713" s="80">
        <f t="shared" si="2133"/>
        <v>0</v>
      </c>
      <c r="CY713" s="80">
        <f t="shared" si="2133"/>
        <v>0</v>
      </c>
      <c r="CZ713" s="80">
        <f t="shared" si="2133"/>
        <v>0</v>
      </c>
      <c r="DA713" s="80">
        <f t="shared" si="2133"/>
        <v>0</v>
      </c>
      <c r="DB713" s="80">
        <f t="shared" si="2133"/>
        <v>0</v>
      </c>
      <c r="DC713" s="80">
        <f t="shared" si="2133"/>
        <v>0</v>
      </c>
      <c r="DD713" s="80">
        <f t="shared" si="2133"/>
        <v>0</v>
      </c>
      <c r="DE713" s="80">
        <f t="shared" si="2133"/>
        <v>0</v>
      </c>
      <c r="DF713" s="80">
        <f t="shared" si="2133"/>
        <v>0</v>
      </c>
      <c r="DG713" s="80">
        <f t="shared" si="2133"/>
        <v>0</v>
      </c>
      <c r="DH713" s="80">
        <f t="shared" si="2133"/>
        <v>0</v>
      </c>
      <c r="DI713" s="80">
        <f t="shared" si="2133"/>
        <v>0</v>
      </c>
      <c r="DJ713" s="80">
        <f t="shared" si="2133"/>
        <v>0</v>
      </c>
    </row>
    <row r="714" spans="48:114" ht="15.75" customHeight="1">
      <c r="AV714" s="80"/>
      <c r="AW714" s="131"/>
      <c r="AX714" s="80" t="str">
        <f t="shared" si="2056"/>
        <v/>
      </c>
      <c r="AY714" s="80" t="str">
        <f t="shared" ref="AY714:CA714" si="2134">IF(AY$6=$D64,INDEX($T64:$T64,1,1),"")</f>
        <v/>
      </c>
      <c r="AZ714" s="80" t="str">
        <f t="shared" si="2134"/>
        <v/>
      </c>
      <c r="BA714" s="80" t="str">
        <f t="shared" si="2134"/>
        <v/>
      </c>
      <c r="BB714" s="80" t="str">
        <f t="shared" si="2134"/>
        <v/>
      </c>
      <c r="BC714" s="80" t="str">
        <f t="shared" si="2134"/>
        <v/>
      </c>
      <c r="BD714" s="80" t="str">
        <f t="shared" si="2134"/>
        <v/>
      </c>
      <c r="BE714" s="80" t="str">
        <f t="shared" si="2134"/>
        <v/>
      </c>
      <c r="BF714" s="80" t="str">
        <f t="shared" si="2134"/>
        <v/>
      </c>
      <c r="BG714" s="80" t="str">
        <f t="shared" si="2134"/>
        <v/>
      </c>
      <c r="BH714" s="80" t="str">
        <f t="shared" si="2134"/>
        <v/>
      </c>
      <c r="BI714" s="80" t="str">
        <f t="shared" si="2134"/>
        <v/>
      </c>
      <c r="BJ714" s="80" t="str">
        <f t="shared" si="2134"/>
        <v/>
      </c>
      <c r="BK714" s="80" t="str">
        <f t="shared" si="2134"/>
        <v/>
      </c>
      <c r="BL714" s="80" t="str">
        <f t="shared" si="2134"/>
        <v/>
      </c>
      <c r="BM714" s="80" t="str">
        <f t="shared" si="2134"/>
        <v/>
      </c>
      <c r="BN714" s="80" t="str">
        <f t="shared" si="2134"/>
        <v/>
      </c>
      <c r="BO714" s="80" t="str">
        <f t="shared" si="2134"/>
        <v/>
      </c>
      <c r="BP714" s="80" t="str">
        <f t="shared" si="2134"/>
        <v/>
      </c>
      <c r="BQ714" s="80" t="str">
        <f t="shared" si="2134"/>
        <v/>
      </c>
      <c r="BR714" s="80" t="str">
        <f t="shared" si="2134"/>
        <v/>
      </c>
      <c r="BS714" s="80" t="str">
        <f t="shared" si="2134"/>
        <v/>
      </c>
      <c r="BT714" s="80" t="str">
        <f t="shared" si="2134"/>
        <v/>
      </c>
      <c r="BU714" s="80" t="str">
        <f t="shared" si="2134"/>
        <v/>
      </c>
      <c r="BV714" s="80" t="str">
        <f t="shared" si="2134"/>
        <v/>
      </c>
      <c r="BW714" s="80" t="str">
        <f t="shared" si="2134"/>
        <v/>
      </c>
      <c r="BX714" s="80" t="str">
        <f t="shared" si="2134"/>
        <v/>
      </c>
      <c r="BY714" s="80" t="str">
        <f t="shared" si="2134"/>
        <v/>
      </c>
      <c r="BZ714" s="80">
        <f t="shared" si="2134"/>
        <v>0</v>
      </c>
      <c r="CA714" s="80">
        <f t="shared" si="2134"/>
        <v>0</v>
      </c>
      <c r="CB714" s="80">
        <f t="shared" si="2113"/>
        <v>0</v>
      </c>
      <c r="CC714" s="80">
        <f t="shared" si="2113"/>
        <v>0</v>
      </c>
      <c r="CD714" s="80">
        <f t="shared" si="2113"/>
        <v>0</v>
      </c>
      <c r="CE714" s="80">
        <f t="shared" si="2113"/>
        <v>0</v>
      </c>
      <c r="CF714" s="80">
        <f t="shared" si="2113"/>
        <v>0</v>
      </c>
      <c r="CG714" s="80">
        <f t="shared" ref="CG714:CN714" si="2135">IF(CG$6=$D64,INDEX($T64:$T64,1,1),"")</f>
        <v>0</v>
      </c>
      <c r="CH714" s="80">
        <f t="shared" si="2135"/>
        <v>0</v>
      </c>
      <c r="CI714" s="80">
        <f t="shared" si="2135"/>
        <v>0</v>
      </c>
      <c r="CJ714" s="80">
        <f t="shared" si="2135"/>
        <v>0</v>
      </c>
      <c r="CK714" s="80">
        <f t="shared" si="2135"/>
        <v>0</v>
      </c>
      <c r="CL714" s="80">
        <f t="shared" si="2135"/>
        <v>0</v>
      </c>
      <c r="CM714" s="80">
        <f t="shared" si="2135"/>
        <v>0</v>
      </c>
      <c r="CN714" s="80">
        <f t="shared" si="2135"/>
        <v>0</v>
      </c>
      <c r="CO714" s="80">
        <f t="shared" ref="CO714:DJ714" si="2136">IF(CO$6=$D64,INDEX($T64:$T64,1,1),"")</f>
        <v>0</v>
      </c>
      <c r="CP714" s="80">
        <f t="shared" si="2136"/>
        <v>0</v>
      </c>
      <c r="CQ714" s="80">
        <f t="shared" si="2136"/>
        <v>0</v>
      </c>
      <c r="CR714" s="80">
        <f t="shared" si="2136"/>
        <v>0</v>
      </c>
      <c r="CS714" s="80">
        <f t="shared" si="2136"/>
        <v>0</v>
      </c>
      <c r="CT714" s="80">
        <f t="shared" si="2136"/>
        <v>0</v>
      </c>
      <c r="CU714" s="80">
        <f t="shared" si="2136"/>
        <v>0</v>
      </c>
      <c r="CV714" s="80">
        <f t="shared" si="2136"/>
        <v>0</v>
      </c>
      <c r="CW714" s="80">
        <f t="shared" si="2136"/>
        <v>0</v>
      </c>
      <c r="CX714" s="80">
        <f t="shared" si="2136"/>
        <v>0</v>
      </c>
      <c r="CY714" s="80">
        <f t="shared" si="2136"/>
        <v>0</v>
      </c>
      <c r="CZ714" s="80">
        <f t="shared" si="2136"/>
        <v>0</v>
      </c>
      <c r="DA714" s="80">
        <f t="shared" si="2136"/>
        <v>0</v>
      </c>
      <c r="DB714" s="80">
        <f t="shared" si="2136"/>
        <v>0</v>
      </c>
      <c r="DC714" s="80">
        <f t="shared" si="2136"/>
        <v>0</v>
      </c>
      <c r="DD714" s="80">
        <f t="shared" si="2136"/>
        <v>0</v>
      </c>
      <c r="DE714" s="80">
        <f t="shared" si="2136"/>
        <v>0</v>
      </c>
      <c r="DF714" s="80">
        <f t="shared" si="2136"/>
        <v>0</v>
      </c>
      <c r="DG714" s="80">
        <f t="shared" si="2136"/>
        <v>0</v>
      </c>
      <c r="DH714" s="80">
        <f t="shared" si="2136"/>
        <v>0</v>
      </c>
      <c r="DI714" s="80">
        <f t="shared" si="2136"/>
        <v>0</v>
      </c>
      <c r="DJ714" s="80">
        <f t="shared" si="2136"/>
        <v>0</v>
      </c>
    </row>
    <row r="715" spans="48:114" ht="15.75" customHeight="1">
      <c r="AV715" s="80"/>
      <c r="AW715" s="131"/>
      <c r="AX715" s="80" t="str">
        <f t="shared" si="2056"/>
        <v/>
      </c>
      <c r="AY715" s="80" t="str">
        <f t="shared" ref="AY715:CA715" si="2137">IF(AY$6=$D65,INDEX($T65:$T65,1,1),"")</f>
        <v/>
      </c>
      <c r="AZ715" s="80" t="str">
        <f t="shared" si="2137"/>
        <v/>
      </c>
      <c r="BA715" s="80" t="str">
        <f t="shared" si="2137"/>
        <v/>
      </c>
      <c r="BB715" s="80" t="str">
        <f t="shared" si="2137"/>
        <v/>
      </c>
      <c r="BC715" s="80" t="str">
        <f t="shared" si="2137"/>
        <v/>
      </c>
      <c r="BD715" s="80" t="str">
        <f t="shared" si="2137"/>
        <v/>
      </c>
      <c r="BE715" s="80" t="str">
        <f t="shared" si="2137"/>
        <v/>
      </c>
      <c r="BF715" s="80" t="str">
        <f t="shared" si="2137"/>
        <v/>
      </c>
      <c r="BG715" s="80" t="str">
        <f t="shared" si="2137"/>
        <v/>
      </c>
      <c r="BH715" s="80" t="str">
        <f t="shared" si="2137"/>
        <v/>
      </c>
      <c r="BI715" s="80" t="str">
        <f t="shared" si="2137"/>
        <v/>
      </c>
      <c r="BJ715" s="80" t="str">
        <f t="shared" si="2137"/>
        <v/>
      </c>
      <c r="BK715" s="80" t="str">
        <f t="shared" si="2137"/>
        <v/>
      </c>
      <c r="BL715" s="80" t="str">
        <f t="shared" si="2137"/>
        <v/>
      </c>
      <c r="BM715" s="80" t="str">
        <f t="shared" si="2137"/>
        <v/>
      </c>
      <c r="BN715" s="80" t="str">
        <f t="shared" si="2137"/>
        <v/>
      </c>
      <c r="BO715" s="80" t="str">
        <f t="shared" si="2137"/>
        <v/>
      </c>
      <c r="BP715" s="80" t="str">
        <f t="shared" si="2137"/>
        <v/>
      </c>
      <c r="BQ715" s="80" t="str">
        <f t="shared" si="2137"/>
        <v/>
      </c>
      <c r="BR715" s="80" t="str">
        <f t="shared" si="2137"/>
        <v/>
      </c>
      <c r="BS715" s="80" t="str">
        <f t="shared" si="2137"/>
        <v/>
      </c>
      <c r="BT715" s="80" t="str">
        <f t="shared" si="2137"/>
        <v/>
      </c>
      <c r="BU715" s="80" t="str">
        <f t="shared" si="2137"/>
        <v/>
      </c>
      <c r="BV715" s="80" t="str">
        <f t="shared" si="2137"/>
        <v/>
      </c>
      <c r="BW715" s="80" t="str">
        <f t="shared" si="2137"/>
        <v/>
      </c>
      <c r="BX715" s="80" t="str">
        <f t="shared" si="2137"/>
        <v/>
      </c>
      <c r="BY715" s="80" t="str">
        <f t="shared" si="2137"/>
        <v/>
      </c>
      <c r="BZ715" s="80">
        <f t="shared" si="2137"/>
        <v>0</v>
      </c>
      <c r="CA715" s="80">
        <f t="shared" si="2137"/>
        <v>0</v>
      </c>
      <c r="CB715" s="80">
        <f t="shared" si="2113"/>
        <v>0</v>
      </c>
      <c r="CC715" s="80">
        <f t="shared" si="2113"/>
        <v>0</v>
      </c>
      <c r="CD715" s="80">
        <f t="shared" si="2113"/>
        <v>0</v>
      </c>
      <c r="CE715" s="80">
        <f t="shared" si="2113"/>
        <v>0</v>
      </c>
      <c r="CF715" s="80">
        <f t="shared" si="2113"/>
        <v>0</v>
      </c>
      <c r="CG715" s="80">
        <f t="shared" ref="CG715:CN715" si="2138">IF(CG$6=$D65,INDEX($T65:$T65,1,1),"")</f>
        <v>0</v>
      </c>
      <c r="CH715" s="80">
        <f t="shared" si="2138"/>
        <v>0</v>
      </c>
      <c r="CI715" s="80">
        <f t="shared" si="2138"/>
        <v>0</v>
      </c>
      <c r="CJ715" s="80">
        <f t="shared" si="2138"/>
        <v>0</v>
      </c>
      <c r="CK715" s="80">
        <f t="shared" si="2138"/>
        <v>0</v>
      </c>
      <c r="CL715" s="80">
        <f t="shared" si="2138"/>
        <v>0</v>
      </c>
      <c r="CM715" s="80">
        <f t="shared" si="2138"/>
        <v>0</v>
      </c>
      <c r="CN715" s="80">
        <f t="shared" si="2138"/>
        <v>0</v>
      </c>
      <c r="CO715" s="80">
        <f t="shared" ref="CO715:DJ715" si="2139">IF(CO$6=$D65,INDEX($T65:$T65,1,1),"")</f>
        <v>0</v>
      </c>
      <c r="CP715" s="80">
        <f t="shared" si="2139"/>
        <v>0</v>
      </c>
      <c r="CQ715" s="80">
        <f t="shared" si="2139"/>
        <v>0</v>
      </c>
      <c r="CR715" s="80">
        <f t="shared" si="2139"/>
        <v>0</v>
      </c>
      <c r="CS715" s="80">
        <f t="shared" si="2139"/>
        <v>0</v>
      </c>
      <c r="CT715" s="80">
        <f t="shared" si="2139"/>
        <v>0</v>
      </c>
      <c r="CU715" s="80">
        <f t="shared" si="2139"/>
        <v>0</v>
      </c>
      <c r="CV715" s="80">
        <f t="shared" si="2139"/>
        <v>0</v>
      </c>
      <c r="CW715" s="80">
        <f t="shared" si="2139"/>
        <v>0</v>
      </c>
      <c r="CX715" s="80">
        <f t="shared" si="2139"/>
        <v>0</v>
      </c>
      <c r="CY715" s="80">
        <f t="shared" si="2139"/>
        <v>0</v>
      </c>
      <c r="CZ715" s="80">
        <f t="shared" si="2139"/>
        <v>0</v>
      </c>
      <c r="DA715" s="80">
        <f t="shared" si="2139"/>
        <v>0</v>
      </c>
      <c r="DB715" s="80">
        <f t="shared" si="2139"/>
        <v>0</v>
      </c>
      <c r="DC715" s="80">
        <f t="shared" si="2139"/>
        <v>0</v>
      </c>
      <c r="DD715" s="80">
        <f t="shared" si="2139"/>
        <v>0</v>
      </c>
      <c r="DE715" s="80">
        <f t="shared" si="2139"/>
        <v>0</v>
      </c>
      <c r="DF715" s="80">
        <f t="shared" si="2139"/>
        <v>0</v>
      </c>
      <c r="DG715" s="80">
        <f t="shared" si="2139"/>
        <v>0</v>
      </c>
      <c r="DH715" s="80">
        <f t="shared" si="2139"/>
        <v>0</v>
      </c>
      <c r="DI715" s="80">
        <f t="shared" si="2139"/>
        <v>0</v>
      </c>
      <c r="DJ715" s="80">
        <f t="shared" si="2139"/>
        <v>0</v>
      </c>
    </row>
    <row r="716" spans="48:114" ht="15.75" customHeight="1">
      <c r="AV716" s="80"/>
      <c r="AW716" s="131"/>
      <c r="AX716" s="80" t="str">
        <f t="shared" si="2056"/>
        <v/>
      </c>
      <c r="AY716" s="80" t="str">
        <f t="shared" ref="AY716:CA716" si="2140">IF(AY$6=$D66,INDEX($T66:$T66,1,1),"")</f>
        <v/>
      </c>
      <c r="AZ716" s="80" t="str">
        <f t="shared" si="2140"/>
        <v/>
      </c>
      <c r="BA716" s="80" t="str">
        <f t="shared" si="2140"/>
        <v/>
      </c>
      <c r="BB716" s="80" t="str">
        <f t="shared" si="2140"/>
        <v/>
      </c>
      <c r="BC716" s="80" t="str">
        <f t="shared" si="2140"/>
        <v/>
      </c>
      <c r="BD716" s="80" t="str">
        <f t="shared" si="2140"/>
        <v/>
      </c>
      <c r="BE716" s="80" t="str">
        <f t="shared" si="2140"/>
        <v/>
      </c>
      <c r="BF716" s="80" t="str">
        <f t="shared" si="2140"/>
        <v/>
      </c>
      <c r="BG716" s="80" t="str">
        <f t="shared" si="2140"/>
        <v/>
      </c>
      <c r="BH716" s="80" t="str">
        <f t="shared" si="2140"/>
        <v/>
      </c>
      <c r="BI716" s="80" t="str">
        <f t="shared" si="2140"/>
        <v/>
      </c>
      <c r="BJ716" s="80" t="str">
        <f t="shared" si="2140"/>
        <v/>
      </c>
      <c r="BK716" s="80" t="str">
        <f t="shared" si="2140"/>
        <v/>
      </c>
      <c r="BL716" s="80" t="str">
        <f t="shared" si="2140"/>
        <v/>
      </c>
      <c r="BM716" s="80" t="str">
        <f t="shared" si="2140"/>
        <v/>
      </c>
      <c r="BN716" s="80" t="str">
        <f t="shared" si="2140"/>
        <v/>
      </c>
      <c r="BO716" s="80" t="str">
        <f t="shared" si="2140"/>
        <v/>
      </c>
      <c r="BP716" s="80" t="str">
        <f t="shared" si="2140"/>
        <v/>
      </c>
      <c r="BQ716" s="80" t="str">
        <f t="shared" si="2140"/>
        <v/>
      </c>
      <c r="BR716" s="80" t="str">
        <f t="shared" si="2140"/>
        <v/>
      </c>
      <c r="BS716" s="80" t="str">
        <f t="shared" si="2140"/>
        <v/>
      </c>
      <c r="BT716" s="80" t="str">
        <f t="shared" si="2140"/>
        <v/>
      </c>
      <c r="BU716" s="80" t="str">
        <f t="shared" si="2140"/>
        <v/>
      </c>
      <c r="BV716" s="80" t="str">
        <f t="shared" si="2140"/>
        <v/>
      </c>
      <c r="BW716" s="80" t="str">
        <f t="shared" si="2140"/>
        <v/>
      </c>
      <c r="BX716" s="80" t="str">
        <f t="shared" si="2140"/>
        <v/>
      </c>
      <c r="BY716" s="80" t="str">
        <f t="shared" si="2140"/>
        <v/>
      </c>
      <c r="BZ716" s="80">
        <f t="shared" si="2140"/>
        <v>0</v>
      </c>
      <c r="CA716" s="80">
        <f t="shared" si="2140"/>
        <v>0</v>
      </c>
      <c r="CB716" s="80">
        <f t="shared" si="2113"/>
        <v>0</v>
      </c>
      <c r="CC716" s="80">
        <f t="shared" si="2113"/>
        <v>0</v>
      </c>
      <c r="CD716" s="80">
        <f t="shared" si="2113"/>
        <v>0</v>
      </c>
      <c r="CE716" s="80">
        <f t="shared" si="2113"/>
        <v>0</v>
      </c>
      <c r="CF716" s="80">
        <f t="shared" si="2113"/>
        <v>0</v>
      </c>
      <c r="CG716" s="80">
        <f t="shared" ref="CG716:CN716" si="2141">IF(CG$6=$D66,INDEX($T66:$T66,1,1),"")</f>
        <v>0</v>
      </c>
      <c r="CH716" s="80">
        <f t="shared" si="2141"/>
        <v>0</v>
      </c>
      <c r="CI716" s="80">
        <f t="shared" si="2141"/>
        <v>0</v>
      </c>
      <c r="CJ716" s="80">
        <f t="shared" si="2141"/>
        <v>0</v>
      </c>
      <c r="CK716" s="80">
        <f t="shared" si="2141"/>
        <v>0</v>
      </c>
      <c r="CL716" s="80">
        <f t="shared" si="2141"/>
        <v>0</v>
      </c>
      <c r="CM716" s="80">
        <f t="shared" si="2141"/>
        <v>0</v>
      </c>
      <c r="CN716" s="80">
        <f t="shared" si="2141"/>
        <v>0</v>
      </c>
      <c r="CO716" s="80">
        <f t="shared" ref="CO716:DJ716" si="2142">IF(CO$6=$D66,INDEX($T66:$T66,1,1),"")</f>
        <v>0</v>
      </c>
      <c r="CP716" s="80">
        <f t="shared" si="2142"/>
        <v>0</v>
      </c>
      <c r="CQ716" s="80">
        <f t="shared" si="2142"/>
        <v>0</v>
      </c>
      <c r="CR716" s="80">
        <f t="shared" si="2142"/>
        <v>0</v>
      </c>
      <c r="CS716" s="80">
        <f t="shared" si="2142"/>
        <v>0</v>
      </c>
      <c r="CT716" s="80">
        <f t="shared" si="2142"/>
        <v>0</v>
      </c>
      <c r="CU716" s="80">
        <f t="shared" si="2142"/>
        <v>0</v>
      </c>
      <c r="CV716" s="80">
        <f t="shared" si="2142"/>
        <v>0</v>
      </c>
      <c r="CW716" s="80">
        <f t="shared" si="2142"/>
        <v>0</v>
      </c>
      <c r="CX716" s="80">
        <f t="shared" si="2142"/>
        <v>0</v>
      </c>
      <c r="CY716" s="80">
        <f t="shared" si="2142"/>
        <v>0</v>
      </c>
      <c r="CZ716" s="80">
        <f t="shared" si="2142"/>
        <v>0</v>
      </c>
      <c r="DA716" s="80">
        <f t="shared" si="2142"/>
        <v>0</v>
      </c>
      <c r="DB716" s="80">
        <f t="shared" si="2142"/>
        <v>0</v>
      </c>
      <c r="DC716" s="80">
        <f t="shared" si="2142"/>
        <v>0</v>
      </c>
      <c r="DD716" s="80">
        <f t="shared" si="2142"/>
        <v>0</v>
      </c>
      <c r="DE716" s="80">
        <f t="shared" si="2142"/>
        <v>0</v>
      </c>
      <c r="DF716" s="80">
        <f t="shared" si="2142"/>
        <v>0</v>
      </c>
      <c r="DG716" s="80">
        <f t="shared" si="2142"/>
        <v>0</v>
      </c>
      <c r="DH716" s="80">
        <f t="shared" si="2142"/>
        <v>0</v>
      </c>
      <c r="DI716" s="80">
        <f t="shared" si="2142"/>
        <v>0</v>
      </c>
      <c r="DJ716" s="80">
        <f t="shared" si="2142"/>
        <v>0</v>
      </c>
    </row>
    <row r="717" spans="48:114" ht="15.75" customHeight="1">
      <c r="AV717" s="80"/>
      <c r="AW717" s="131"/>
      <c r="AX717" s="80" t="str">
        <f t="shared" si="2056"/>
        <v/>
      </c>
      <c r="AY717" s="80" t="str">
        <f t="shared" ref="AY717:CA717" si="2143">IF(AY$6=$D67,INDEX($T67:$T67,1,1),"")</f>
        <v/>
      </c>
      <c r="AZ717" s="80" t="str">
        <f t="shared" si="2143"/>
        <v/>
      </c>
      <c r="BA717" s="80" t="str">
        <f t="shared" si="2143"/>
        <v/>
      </c>
      <c r="BB717" s="80" t="str">
        <f t="shared" si="2143"/>
        <v/>
      </c>
      <c r="BC717" s="80" t="str">
        <f t="shared" si="2143"/>
        <v/>
      </c>
      <c r="BD717" s="80" t="str">
        <f t="shared" si="2143"/>
        <v/>
      </c>
      <c r="BE717" s="80" t="str">
        <f t="shared" si="2143"/>
        <v/>
      </c>
      <c r="BF717" s="80" t="str">
        <f t="shared" si="2143"/>
        <v/>
      </c>
      <c r="BG717" s="80" t="str">
        <f t="shared" si="2143"/>
        <v/>
      </c>
      <c r="BH717" s="80" t="str">
        <f t="shared" si="2143"/>
        <v/>
      </c>
      <c r="BI717" s="80" t="str">
        <f t="shared" si="2143"/>
        <v/>
      </c>
      <c r="BJ717" s="80" t="str">
        <f t="shared" si="2143"/>
        <v/>
      </c>
      <c r="BK717" s="80" t="str">
        <f t="shared" si="2143"/>
        <v/>
      </c>
      <c r="BL717" s="80" t="str">
        <f t="shared" si="2143"/>
        <v/>
      </c>
      <c r="BM717" s="80" t="str">
        <f t="shared" si="2143"/>
        <v/>
      </c>
      <c r="BN717" s="80" t="str">
        <f t="shared" si="2143"/>
        <v/>
      </c>
      <c r="BO717" s="80" t="str">
        <f t="shared" si="2143"/>
        <v/>
      </c>
      <c r="BP717" s="80" t="str">
        <f t="shared" si="2143"/>
        <v/>
      </c>
      <c r="BQ717" s="80" t="str">
        <f t="shared" si="2143"/>
        <v/>
      </c>
      <c r="BR717" s="80" t="str">
        <f t="shared" si="2143"/>
        <v/>
      </c>
      <c r="BS717" s="80" t="str">
        <f t="shared" si="2143"/>
        <v/>
      </c>
      <c r="BT717" s="80" t="str">
        <f t="shared" si="2143"/>
        <v/>
      </c>
      <c r="BU717" s="80" t="str">
        <f t="shared" si="2143"/>
        <v/>
      </c>
      <c r="BV717" s="80" t="str">
        <f t="shared" si="2143"/>
        <v/>
      </c>
      <c r="BW717" s="80" t="str">
        <f t="shared" si="2143"/>
        <v/>
      </c>
      <c r="BX717" s="80" t="str">
        <f t="shared" si="2143"/>
        <v/>
      </c>
      <c r="BY717" s="80" t="str">
        <f t="shared" si="2143"/>
        <v/>
      </c>
      <c r="BZ717" s="80">
        <f t="shared" si="2143"/>
        <v>0</v>
      </c>
      <c r="CA717" s="80">
        <f t="shared" si="2143"/>
        <v>0</v>
      </c>
      <c r="CB717" s="80">
        <f t="shared" ref="CB717:CF721" si="2144">IF(CB$6=$D67,INDEX($T67:$T67,1,1),"")</f>
        <v>0</v>
      </c>
      <c r="CC717" s="80">
        <f t="shared" si="2144"/>
        <v>0</v>
      </c>
      <c r="CD717" s="80">
        <f t="shared" si="2144"/>
        <v>0</v>
      </c>
      <c r="CE717" s="80">
        <f t="shared" si="2144"/>
        <v>0</v>
      </c>
      <c r="CF717" s="80">
        <f t="shared" si="2144"/>
        <v>0</v>
      </c>
      <c r="CG717" s="80">
        <f t="shared" ref="CG717:CN717" si="2145">IF(CG$6=$D67,INDEX($T67:$T67,1,1),"")</f>
        <v>0</v>
      </c>
      <c r="CH717" s="80">
        <f t="shared" si="2145"/>
        <v>0</v>
      </c>
      <c r="CI717" s="80">
        <f t="shared" si="2145"/>
        <v>0</v>
      </c>
      <c r="CJ717" s="80">
        <f t="shared" si="2145"/>
        <v>0</v>
      </c>
      <c r="CK717" s="80">
        <f t="shared" si="2145"/>
        <v>0</v>
      </c>
      <c r="CL717" s="80">
        <f t="shared" si="2145"/>
        <v>0</v>
      </c>
      <c r="CM717" s="80">
        <f t="shared" si="2145"/>
        <v>0</v>
      </c>
      <c r="CN717" s="80">
        <f t="shared" si="2145"/>
        <v>0</v>
      </c>
      <c r="CO717" s="80">
        <f t="shared" ref="CO717:DJ717" si="2146">IF(CO$6=$D67,INDEX($T67:$T67,1,1),"")</f>
        <v>0</v>
      </c>
      <c r="CP717" s="80">
        <f t="shared" si="2146"/>
        <v>0</v>
      </c>
      <c r="CQ717" s="80">
        <f t="shared" si="2146"/>
        <v>0</v>
      </c>
      <c r="CR717" s="80">
        <f t="shared" si="2146"/>
        <v>0</v>
      </c>
      <c r="CS717" s="80">
        <f t="shared" si="2146"/>
        <v>0</v>
      </c>
      <c r="CT717" s="80">
        <f t="shared" si="2146"/>
        <v>0</v>
      </c>
      <c r="CU717" s="80">
        <f t="shared" si="2146"/>
        <v>0</v>
      </c>
      <c r="CV717" s="80">
        <f t="shared" si="2146"/>
        <v>0</v>
      </c>
      <c r="CW717" s="80">
        <f t="shared" si="2146"/>
        <v>0</v>
      </c>
      <c r="CX717" s="80">
        <f t="shared" si="2146"/>
        <v>0</v>
      </c>
      <c r="CY717" s="80">
        <f t="shared" si="2146"/>
        <v>0</v>
      </c>
      <c r="CZ717" s="80">
        <f t="shared" si="2146"/>
        <v>0</v>
      </c>
      <c r="DA717" s="80">
        <f t="shared" si="2146"/>
        <v>0</v>
      </c>
      <c r="DB717" s="80">
        <f t="shared" si="2146"/>
        <v>0</v>
      </c>
      <c r="DC717" s="80">
        <f t="shared" si="2146"/>
        <v>0</v>
      </c>
      <c r="DD717" s="80">
        <f t="shared" si="2146"/>
        <v>0</v>
      </c>
      <c r="DE717" s="80">
        <f t="shared" si="2146"/>
        <v>0</v>
      </c>
      <c r="DF717" s="80">
        <f t="shared" si="2146"/>
        <v>0</v>
      </c>
      <c r="DG717" s="80">
        <f t="shared" si="2146"/>
        <v>0</v>
      </c>
      <c r="DH717" s="80">
        <f t="shared" si="2146"/>
        <v>0</v>
      </c>
      <c r="DI717" s="80">
        <f t="shared" si="2146"/>
        <v>0</v>
      </c>
      <c r="DJ717" s="80">
        <f t="shared" si="2146"/>
        <v>0</v>
      </c>
    </row>
    <row r="718" spans="48:114" ht="15.75" customHeight="1">
      <c r="AV718" s="80"/>
      <c r="AW718" s="131"/>
      <c r="AX718" s="80" t="str">
        <f t="shared" si="2056"/>
        <v/>
      </c>
      <c r="AY718" s="80" t="str">
        <f t="shared" ref="AY718:CA718" si="2147">IF(AY$6=$D68,INDEX($T68:$T68,1,1),"")</f>
        <v/>
      </c>
      <c r="AZ718" s="80" t="str">
        <f t="shared" si="2147"/>
        <v/>
      </c>
      <c r="BA718" s="80" t="str">
        <f t="shared" si="2147"/>
        <v/>
      </c>
      <c r="BB718" s="80" t="str">
        <f t="shared" si="2147"/>
        <v/>
      </c>
      <c r="BC718" s="80" t="str">
        <f t="shared" si="2147"/>
        <v/>
      </c>
      <c r="BD718" s="80" t="str">
        <f t="shared" si="2147"/>
        <v/>
      </c>
      <c r="BE718" s="80" t="str">
        <f t="shared" si="2147"/>
        <v/>
      </c>
      <c r="BF718" s="80" t="str">
        <f t="shared" si="2147"/>
        <v/>
      </c>
      <c r="BG718" s="80" t="str">
        <f t="shared" si="2147"/>
        <v/>
      </c>
      <c r="BH718" s="80" t="str">
        <f t="shared" si="2147"/>
        <v/>
      </c>
      <c r="BI718" s="80" t="str">
        <f t="shared" si="2147"/>
        <v/>
      </c>
      <c r="BJ718" s="80" t="str">
        <f t="shared" si="2147"/>
        <v/>
      </c>
      <c r="BK718" s="80" t="str">
        <f t="shared" si="2147"/>
        <v/>
      </c>
      <c r="BL718" s="80" t="str">
        <f t="shared" si="2147"/>
        <v/>
      </c>
      <c r="BM718" s="80" t="str">
        <f t="shared" si="2147"/>
        <v/>
      </c>
      <c r="BN718" s="80" t="str">
        <f t="shared" si="2147"/>
        <v/>
      </c>
      <c r="BO718" s="80" t="str">
        <f t="shared" si="2147"/>
        <v/>
      </c>
      <c r="BP718" s="80" t="str">
        <f t="shared" si="2147"/>
        <v/>
      </c>
      <c r="BQ718" s="80" t="str">
        <f t="shared" si="2147"/>
        <v/>
      </c>
      <c r="BR718" s="80" t="str">
        <f t="shared" si="2147"/>
        <v/>
      </c>
      <c r="BS718" s="80" t="str">
        <f t="shared" si="2147"/>
        <v/>
      </c>
      <c r="BT718" s="80" t="str">
        <f t="shared" si="2147"/>
        <v/>
      </c>
      <c r="BU718" s="80" t="str">
        <f t="shared" si="2147"/>
        <v/>
      </c>
      <c r="BV718" s="80" t="str">
        <f t="shared" si="2147"/>
        <v/>
      </c>
      <c r="BW718" s="80" t="str">
        <f t="shared" si="2147"/>
        <v/>
      </c>
      <c r="BX718" s="80" t="str">
        <f t="shared" si="2147"/>
        <v/>
      </c>
      <c r="BY718" s="80" t="str">
        <f t="shared" si="2147"/>
        <v/>
      </c>
      <c r="BZ718" s="80">
        <f t="shared" si="2147"/>
        <v>0</v>
      </c>
      <c r="CA718" s="80">
        <f t="shared" si="2147"/>
        <v>0</v>
      </c>
      <c r="CB718" s="80">
        <f t="shared" si="2144"/>
        <v>0</v>
      </c>
      <c r="CC718" s="80">
        <f t="shared" si="2144"/>
        <v>0</v>
      </c>
      <c r="CD718" s="80">
        <f t="shared" si="2144"/>
        <v>0</v>
      </c>
      <c r="CE718" s="80">
        <f t="shared" si="2144"/>
        <v>0</v>
      </c>
      <c r="CF718" s="80">
        <f t="shared" si="2144"/>
        <v>0</v>
      </c>
      <c r="CG718" s="80">
        <f t="shared" ref="CG718:CN718" si="2148">IF(CG$6=$D68,INDEX($T68:$T68,1,1),"")</f>
        <v>0</v>
      </c>
      <c r="CH718" s="80">
        <f t="shared" si="2148"/>
        <v>0</v>
      </c>
      <c r="CI718" s="80">
        <f t="shared" si="2148"/>
        <v>0</v>
      </c>
      <c r="CJ718" s="80">
        <f t="shared" si="2148"/>
        <v>0</v>
      </c>
      <c r="CK718" s="80">
        <f t="shared" si="2148"/>
        <v>0</v>
      </c>
      <c r="CL718" s="80">
        <f t="shared" si="2148"/>
        <v>0</v>
      </c>
      <c r="CM718" s="80">
        <f t="shared" si="2148"/>
        <v>0</v>
      </c>
      <c r="CN718" s="80">
        <f t="shared" si="2148"/>
        <v>0</v>
      </c>
      <c r="CO718" s="80">
        <f t="shared" ref="CO718:DJ718" si="2149">IF(CO$6=$D68,INDEX($T68:$T68,1,1),"")</f>
        <v>0</v>
      </c>
      <c r="CP718" s="80">
        <f t="shared" si="2149"/>
        <v>0</v>
      </c>
      <c r="CQ718" s="80">
        <f t="shared" si="2149"/>
        <v>0</v>
      </c>
      <c r="CR718" s="80">
        <f t="shared" si="2149"/>
        <v>0</v>
      </c>
      <c r="CS718" s="80">
        <f t="shared" si="2149"/>
        <v>0</v>
      </c>
      <c r="CT718" s="80">
        <f t="shared" si="2149"/>
        <v>0</v>
      </c>
      <c r="CU718" s="80">
        <f t="shared" si="2149"/>
        <v>0</v>
      </c>
      <c r="CV718" s="80">
        <f t="shared" si="2149"/>
        <v>0</v>
      </c>
      <c r="CW718" s="80">
        <f t="shared" si="2149"/>
        <v>0</v>
      </c>
      <c r="CX718" s="80">
        <f t="shared" si="2149"/>
        <v>0</v>
      </c>
      <c r="CY718" s="80">
        <f t="shared" si="2149"/>
        <v>0</v>
      </c>
      <c r="CZ718" s="80">
        <f t="shared" si="2149"/>
        <v>0</v>
      </c>
      <c r="DA718" s="80">
        <f t="shared" si="2149"/>
        <v>0</v>
      </c>
      <c r="DB718" s="80">
        <f t="shared" si="2149"/>
        <v>0</v>
      </c>
      <c r="DC718" s="80">
        <f t="shared" si="2149"/>
        <v>0</v>
      </c>
      <c r="DD718" s="80">
        <f t="shared" si="2149"/>
        <v>0</v>
      </c>
      <c r="DE718" s="80">
        <f t="shared" si="2149"/>
        <v>0</v>
      </c>
      <c r="DF718" s="80">
        <f t="shared" si="2149"/>
        <v>0</v>
      </c>
      <c r="DG718" s="80">
        <f t="shared" si="2149"/>
        <v>0</v>
      </c>
      <c r="DH718" s="80">
        <f t="shared" si="2149"/>
        <v>0</v>
      </c>
      <c r="DI718" s="80">
        <f t="shared" si="2149"/>
        <v>0</v>
      </c>
      <c r="DJ718" s="80">
        <f t="shared" si="2149"/>
        <v>0</v>
      </c>
    </row>
    <row r="719" spans="48:114" ht="15.75" customHeight="1">
      <c r="AV719" s="80"/>
      <c r="AW719" s="131"/>
      <c r="AX719" s="80" t="str">
        <f t="shared" si="2056"/>
        <v/>
      </c>
      <c r="AY719" s="80" t="str">
        <f t="shared" ref="AY719:CA719" si="2150">IF(AY$6=$D69,INDEX($T69:$T69,1,1),"")</f>
        <v/>
      </c>
      <c r="AZ719" s="80" t="str">
        <f t="shared" si="2150"/>
        <v/>
      </c>
      <c r="BA719" s="80" t="str">
        <f t="shared" si="2150"/>
        <v/>
      </c>
      <c r="BB719" s="80" t="str">
        <f t="shared" si="2150"/>
        <v/>
      </c>
      <c r="BC719" s="80" t="str">
        <f t="shared" si="2150"/>
        <v/>
      </c>
      <c r="BD719" s="80" t="str">
        <f t="shared" si="2150"/>
        <v/>
      </c>
      <c r="BE719" s="80" t="str">
        <f t="shared" si="2150"/>
        <v/>
      </c>
      <c r="BF719" s="80" t="str">
        <f t="shared" si="2150"/>
        <v/>
      </c>
      <c r="BG719" s="80" t="str">
        <f t="shared" si="2150"/>
        <v/>
      </c>
      <c r="BH719" s="80" t="str">
        <f t="shared" si="2150"/>
        <v/>
      </c>
      <c r="BI719" s="80" t="str">
        <f t="shared" si="2150"/>
        <v/>
      </c>
      <c r="BJ719" s="80" t="str">
        <f t="shared" si="2150"/>
        <v/>
      </c>
      <c r="BK719" s="80" t="str">
        <f t="shared" si="2150"/>
        <v/>
      </c>
      <c r="BL719" s="80" t="str">
        <f t="shared" si="2150"/>
        <v/>
      </c>
      <c r="BM719" s="80" t="str">
        <f t="shared" si="2150"/>
        <v/>
      </c>
      <c r="BN719" s="80" t="str">
        <f t="shared" si="2150"/>
        <v/>
      </c>
      <c r="BO719" s="80" t="str">
        <f t="shared" si="2150"/>
        <v/>
      </c>
      <c r="BP719" s="80" t="str">
        <f t="shared" si="2150"/>
        <v/>
      </c>
      <c r="BQ719" s="80" t="str">
        <f t="shared" si="2150"/>
        <v/>
      </c>
      <c r="BR719" s="80" t="str">
        <f t="shared" si="2150"/>
        <v/>
      </c>
      <c r="BS719" s="80" t="str">
        <f t="shared" si="2150"/>
        <v/>
      </c>
      <c r="BT719" s="80" t="str">
        <f t="shared" si="2150"/>
        <v/>
      </c>
      <c r="BU719" s="80" t="str">
        <f t="shared" si="2150"/>
        <v/>
      </c>
      <c r="BV719" s="80" t="str">
        <f t="shared" si="2150"/>
        <v/>
      </c>
      <c r="BW719" s="80" t="str">
        <f t="shared" si="2150"/>
        <v/>
      </c>
      <c r="BX719" s="80" t="str">
        <f t="shared" si="2150"/>
        <v/>
      </c>
      <c r="BY719" s="80" t="str">
        <f t="shared" si="2150"/>
        <v/>
      </c>
      <c r="BZ719" s="80">
        <f t="shared" si="2150"/>
        <v>0</v>
      </c>
      <c r="CA719" s="80">
        <f t="shared" si="2150"/>
        <v>0</v>
      </c>
      <c r="CB719" s="80">
        <f t="shared" si="2144"/>
        <v>0</v>
      </c>
      <c r="CC719" s="80">
        <f t="shared" si="2144"/>
        <v>0</v>
      </c>
      <c r="CD719" s="80">
        <f t="shared" si="2144"/>
        <v>0</v>
      </c>
      <c r="CE719" s="80">
        <f t="shared" si="2144"/>
        <v>0</v>
      </c>
      <c r="CF719" s="80">
        <f t="shared" si="2144"/>
        <v>0</v>
      </c>
      <c r="CG719" s="80">
        <f t="shared" ref="CG719:CN719" si="2151">IF(CG$6=$D69,INDEX($T69:$T69,1,1),"")</f>
        <v>0</v>
      </c>
      <c r="CH719" s="80">
        <f t="shared" si="2151"/>
        <v>0</v>
      </c>
      <c r="CI719" s="80">
        <f t="shared" si="2151"/>
        <v>0</v>
      </c>
      <c r="CJ719" s="80">
        <f t="shared" si="2151"/>
        <v>0</v>
      </c>
      <c r="CK719" s="80">
        <f t="shared" si="2151"/>
        <v>0</v>
      </c>
      <c r="CL719" s="80">
        <f t="shared" si="2151"/>
        <v>0</v>
      </c>
      <c r="CM719" s="80">
        <f t="shared" si="2151"/>
        <v>0</v>
      </c>
      <c r="CN719" s="80">
        <f t="shared" si="2151"/>
        <v>0</v>
      </c>
      <c r="CO719" s="80">
        <f t="shared" ref="CO719:DJ719" si="2152">IF(CO$6=$D69,INDEX($T69:$T69,1,1),"")</f>
        <v>0</v>
      </c>
      <c r="CP719" s="80">
        <f t="shared" si="2152"/>
        <v>0</v>
      </c>
      <c r="CQ719" s="80">
        <f t="shared" si="2152"/>
        <v>0</v>
      </c>
      <c r="CR719" s="80">
        <f t="shared" si="2152"/>
        <v>0</v>
      </c>
      <c r="CS719" s="80">
        <f t="shared" si="2152"/>
        <v>0</v>
      </c>
      <c r="CT719" s="80">
        <f t="shared" si="2152"/>
        <v>0</v>
      </c>
      <c r="CU719" s="80">
        <f t="shared" si="2152"/>
        <v>0</v>
      </c>
      <c r="CV719" s="80">
        <f t="shared" si="2152"/>
        <v>0</v>
      </c>
      <c r="CW719" s="80">
        <f t="shared" si="2152"/>
        <v>0</v>
      </c>
      <c r="CX719" s="80">
        <f t="shared" si="2152"/>
        <v>0</v>
      </c>
      <c r="CY719" s="80">
        <f t="shared" si="2152"/>
        <v>0</v>
      </c>
      <c r="CZ719" s="80">
        <f t="shared" si="2152"/>
        <v>0</v>
      </c>
      <c r="DA719" s="80">
        <f t="shared" si="2152"/>
        <v>0</v>
      </c>
      <c r="DB719" s="80">
        <f t="shared" si="2152"/>
        <v>0</v>
      </c>
      <c r="DC719" s="80">
        <f t="shared" si="2152"/>
        <v>0</v>
      </c>
      <c r="DD719" s="80">
        <f t="shared" si="2152"/>
        <v>0</v>
      </c>
      <c r="DE719" s="80">
        <f t="shared" si="2152"/>
        <v>0</v>
      </c>
      <c r="DF719" s="80">
        <f t="shared" si="2152"/>
        <v>0</v>
      </c>
      <c r="DG719" s="80">
        <f t="shared" si="2152"/>
        <v>0</v>
      </c>
      <c r="DH719" s="80">
        <f t="shared" si="2152"/>
        <v>0</v>
      </c>
      <c r="DI719" s="80">
        <f t="shared" si="2152"/>
        <v>0</v>
      </c>
      <c r="DJ719" s="80">
        <f t="shared" si="2152"/>
        <v>0</v>
      </c>
    </row>
    <row r="720" spans="48:114" ht="15.75" customHeight="1">
      <c r="AV720" s="80"/>
      <c r="AW720" s="131"/>
      <c r="AX720" s="80" t="str">
        <f t="shared" si="2056"/>
        <v/>
      </c>
      <c r="AY720" s="80" t="str">
        <f t="shared" ref="AY720:CA720" si="2153">IF(AY$6=$D70,INDEX($T70:$T70,1,1),"")</f>
        <v/>
      </c>
      <c r="AZ720" s="80" t="str">
        <f t="shared" si="2153"/>
        <v/>
      </c>
      <c r="BA720" s="80" t="str">
        <f t="shared" si="2153"/>
        <v/>
      </c>
      <c r="BB720" s="80" t="str">
        <f t="shared" si="2153"/>
        <v/>
      </c>
      <c r="BC720" s="80" t="str">
        <f t="shared" si="2153"/>
        <v/>
      </c>
      <c r="BD720" s="80" t="str">
        <f t="shared" si="2153"/>
        <v/>
      </c>
      <c r="BE720" s="80" t="str">
        <f t="shared" si="2153"/>
        <v/>
      </c>
      <c r="BF720" s="80" t="str">
        <f t="shared" si="2153"/>
        <v/>
      </c>
      <c r="BG720" s="80" t="str">
        <f t="shared" si="2153"/>
        <v/>
      </c>
      <c r="BH720" s="80" t="str">
        <f t="shared" si="2153"/>
        <v/>
      </c>
      <c r="BI720" s="80" t="str">
        <f t="shared" si="2153"/>
        <v/>
      </c>
      <c r="BJ720" s="80" t="str">
        <f t="shared" si="2153"/>
        <v/>
      </c>
      <c r="BK720" s="80" t="str">
        <f t="shared" si="2153"/>
        <v/>
      </c>
      <c r="BL720" s="80" t="str">
        <f t="shared" si="2153"/>
        <v/>
      </c>
      <c r="BM720" s="80" t="str">
        <f t="shared" si="2153"/>
        <v/>
      </c>
      <c r="BN720" s="80" t="str">
        <f t="shared" si="2153"/>
        <v/>
      </c>
      <c r="BO720" s="80" t="str">
        <f t="shared" si="2153"/>
        <v/>
      </c>
      <c r="BP720" s="80" t="str">
        <f t="shared" si="2153"/>
        <v/>
      </c>
      <c r="BQ720" s="80" t="str">
        <f t="shared" si="2153"/>
        <v/>
      </c>
      <c r="BR720" s="80" t="str">
        <f t="shared" si="2153"/>
        <v/>
      </c>
      <c r="BS720" s="80" t="str">
        <f t="shared" si="2153"/>
        <v/>
      </c>
      <c r="BT720" s="80" t="str">
        <f t="shared" si="2153"/>
        <v/>
      </c>
      <c r="BU720" s="80" t="str">
        <f t="shared" si="2153"/>
        <v/>
      </c>
      <c r="BV720" s="80" t="str">
        <f t="shared" si="2153"/>
        <v/>
      </c>
      <c r="BW720" s="80" t="str">
        <f t="shared" si="2153"/>
        <v/>
      </c>
      <c r="BX720" s="80" t="str">
        <f t="shared" si="2153"/>
        <v/>
      </c>
      <c r="BY720" s="80" t="str">
        <f t="shared" si="2153"/>
        <v/>
      </c>
      <c r="BZ720" s="80">
        <f t="shared" si="2153"/>
        <v>0</v>
      </c>
      <c r="CA720" s="80">
        <f t="shared" si="2153"/>
        <v>0</v>
      </c>
      <c r="CB720" s="80">
        <f t="shared" si="2144"/>
        <v>0</v>
      </c>
      <c r="CC720" s="80">
        <f t="shared" si="2144"/>
        <v>0</v>
      </c>
      <c r="CD720" s="80">
        <f t="shared" si="2144"/>
        <v>0</v>
      </c>
      <c r="CE720" s="80">
        <f t="shared" si="2144"/>
        <v>0</v>
      </c>
      <c r="CF720" s="80">
        <f t="shared" si="2144"/>
        <v>0</v>
      </c>
      <c r="CG720" s="80">
        <f t="shared" ref="CG720:CN720" si="2154">IF(CG$6=$D70,INDEX($T70:$T70,1,1),"")</f>
        <v>0</v>
      </c>
      <c r="CH720" s="80">
        <f t="shared" si="2154"/>
        <v>0</v>
      </c>
      <c r="CI720" s="80">
        <f t="shared" si="2154"/>
        <v>0</v>
      </c>
      <c r="CJ720" s="80">
        <f t="shared" si="2154"/>
        <v>0</v>
      </c>
      <c r="CK720" s="80">
        <f t="shared" si="2154"/>
        <v>0</v>
      </c>
      <c r="CL720" s="80">
        <f t="shared" si="2154"/>
        <v>0</v>
      </c>
      <c r="CM720" s="80">
        <f t="shared" si="2154"/>
        <v>0</v>
      </c>
      <c r="CN720" s="80">
        <f t="shared" si="2154"/>
        <v>0</v>
      </c>
      <c r="CO720" s="80">
        <f t="shared" ref="CO720:DJ720" si="2155">IF(CO$6=$D70,INDEX($T70:$T70,1,1),"")</f>
        <v>0</v>
      </c>
      <c r="CP720" s="80">
        <f t="shared" si="2155"/>
        <v>0</v>
      </c>
      <c r="CQ720" s="80">
        <f t="shared" si="2155"/>
        <v>0</v>
      </c>
      <c r="CR720" s="80">
        <f t="shared" si="2155"/>
        <v>0</v>
      </c>
      <c r="CS720" s="80">
        <f t="shared" si="2155"/>
        <v>0</v>
      </c>
      <c r="CT720" s="80">
        <f t="shared" si="2155"/>
        <v>0</v>
      </c>
      <c r="CU720" s="80">
        <f t="shared" si="2155"/>
        <v>0</v>
      </c>
      <c r="CV720" s="80">
        <f t="shared" si="2155"/>
        <v>0</v>
      </c>
      <c r="CW720" s="80">
        <f t="shared" si="2155"/>
        <v>0</v>
      </c>
      <c r="CX720" s="80">
        <f t="shared" si="2155"/>
        <v>0</v>
      </c>
      <c r="CY720" s="80">
        <f t="shared" si="2155"/>
        <v>0</v>
      </c>
      <c r="CZ720" s="80">
        <f t="shared" si="2155"/>
        <v>0</v>
      </c>
      <c r="DA720" s="80">
        <f t="shared" si="2155"/>
        <v>0</v>
      </c>
      <c r="DB720" s="80">
        <f t="shared" si="2155"/>
        <v>0</v>
      </c>
      <c r="DC720" s="80">
        <f t="shared" si="2155"/>
        <v>0</v>
      </c>
      <c r="DD720" s="80">
        <f t="shared" si="2155"/>
        <v>0</v>
      </c>
      <c r="DE720" s="80">
        <f t="shared" si="2155"/>
        <v>0</v>
      </c>
      <c r="DF720" s="80">
        <f t="shared" si="2155"/>
        <v>0</v>
      </c>
      <c r="DG720" s="80">
        <f t="shared" si="2155"/>
        <v>0</v>
      </c>
      <c r="DH720" s="80">
        <f t="shared" si="2155"/>
        <v>0</v>
      </c>
      <c r="DI720" s="80">
        <f t="shared" si="2155"/>
        <v>0</v>
      </c>
      <c r="DJ720" s="80">
        <f t="shared" si="2155"/>
        <v>0</v>
      </c>
    </row>
    <row r="721" spans="48:114" ht="15.75" customHeight="1">
      <c r="AV721" s="80">
        <v>7</v>
      </c>
      <c r="AW721" s="131"/>
      <c r="AX721" s="80" t="str">
        <f>IF(AX$6=$D71,INDEX($T71:$T71,1,1),"")</f>
        <v/>
      </c>
      <c r="AY721" s="80" t="str">
        <f t="shared" ref="AY721:CA721" si="2156">IF(AY$6=$D71,INDEX($T71:$T71,1,1),"")</f>
        <v/>
      </c>
      <c r="AZ721" s="80" t="str">
        <f t="shared" si="2156"/>
        <v/>
      </c>
      <c r="BA721" s="80" t="str">
        <f t="shared" si="2156"/>
        <v/>
      </c>
      <c r="BB721" s="80" t="str">
        <f t="shared" si="2156"/>
        <v/>
      </c>
      <c r="BC721" s="80" t="str">
        <f t="shared" si="2156"/>
        <v/>
      </c>
      <c r="BD721" s="80" t="str">
        <f t="shared" si="2156"/>
        <v/>
      </c>
      <c r="BE721" s="80" t="str">
        <f t="shared" si="2156"/>
        <v/>
      </c>
      <c r="BF721" s="80" t="str">
        <f t="shared" si="2156"/>
        <v/>
      </c>
      <c r="BG721" s="80" t="str">
        <f t="shared" si="2156"/>
        <v/>
      </c>
      <c r="BH721" s="80" t="str">
        <f t="shared" si="2156"/>
        <v/>
      </c>
      <c r="BI721" s="80" t="str">
        <f t="shared" si="2156"/>
        <v/>
      </c>
      <c r="BJ721" s="80" t="str">
        <f t="shared" si="2156"/>
        <v/>
      </c>
      <c r="BK721" s="80" t="str">
        <f t="shared" si="2156"/>
        <v/>
      </c>
      <c r="BL721" s="80" t="str">
        <f t="shared" si="2156"/>
        <v/>
      </c>
      <c r="BM721" s="80" t="str">
        <f t="shared" si="2156"/>
        <v/>
      </c>
      <c r="BN721" s="80" t="str">
        <f t="shared" si="2156"/>
        <v/>
      </c>
      <c r="BO721" s="80" t="str">
        <f t="shared" si="2156"/>
        <v/>
      </c>
      <c r="BP721" s="80" t="str">
        <f t="shared" si="2156"/>
        <v/>
      </c>
      <c r="BQ721" s="80" t="str">
        <f t="shared" si="2156"/>
        <v/>
      </c>
      <c r="BR721" s="80" t="str">
        <f t="shared" si="2156"/>
        <v/>
      </c>
      <c r="BS721" s="80" t="str">
        <f t="shared" si="2156"/>
        <v/>
      </c>
      <c r="BT721" s="80" t="str">
        <f t="shared" si="2156"/>
        <v/>
      </c>
      <c r="BU721" s="80" t="str">
        <f t="shared" si="2156"/>
        <v/>
      </c>
      <c r="BV721" s="80" t="str">
        <f t="shared" si="2156"/>
        <v/>
      </c>
      <c r="BW721" s="80" t="str">
        <f t="shared" si="2156"/>
        <v/>
      </c>
      <c r="BX721" s="80" t="str">
        <f t="shared" si="2156"/>
        <v/>
      </c>
      <c r="BY721" s="80" t="str">
        <f t="shared" si="2156"/>
        <v/>
      </c>
      <c r="BZ721" s="80">
        <f t="shared" si="2156"/>
        <v>0</v>
      </c>
      <c r="CA721" s="80">
        <f t="shared" si="2156"/>
        <v>0</v>
      </c>
      <c r="CB721" s="80">
        <f t="shared" si="2144"/>
        <v>0</v>
      </c>
      <c r="CC721" s="80">
        <f t="shared" si="2144"/>
        <v>0</v>
      </c>
      <c r="CD721" s="80">
        <f t="shared" si="2144"/>
        <v>0</v>
      </c>
      <c r="CE721" s="80">
        <f t="shared" si="2144"/>
        <v>0</v>
      </c>
      <c r="CF721" s="80">
        <f t="shared" si="2144"/>
        <v>0</v>
      </c>
      <c r="CG721" s="80">
        <f t="shared" ref="CG721:CN721" si="2157">IF(CG$6=$D71,INDEX($T71:$T71,1,1),"")</f>
        <v>0</v>
      </c>
      <c r="CH721" s="80">
        <f t="shared" si="2157"/>
        <v>0</v>
      </c>
      <c r="CI721" s="80">
        <f t="shared" si="2157"/>
        <v>0</v>
      </c>
      <c r="CJ721" s="80">
        <f t="shared" si="2157"/>
        <v>0</v>
      </c>
      <c r="CK721" s="80">
        <f t="shared" si="2157"/>
        <v>0</v>
      </c>
      <c r="CL721" s="80">
        <f t="shared" si="2157"/>
        <v>0</v>
      </c>
      <c r="CM721" s="80">
        <f t="shared" si="2157"/>
        <v>0</v>
      </c>
      <c r="CN721" s="80">
        <f t="shared" si="2157"/>
        <v>0</v>
      </c>
      <c r="CO721" s="80">
        <f t="shared" ref="CO721:DJ721" si="2158">IF(CO$6=$D71,INDEX($T71:$T71,1,1),"")</f>
        <v>0</v>
      </c>
      <c r="CP721" s="80">
        <f t="shared" si="2158"/>
        <v>0</v>
      </c>
      <c r="CQ721" s="80">
        <f t="shared" si="2158"/>
        <v>0</v>
      </c>
      <c r="CR721" s="80">
        <f t="shared" si="2158"/>
        <v>0</v>
      </c>
      <c r="CS721" s="80">
        <f t="shared" si="2158"/>
        <v>0</v>
      </c>
      <c r="CT721" s="80">
        <f t="shared" si="2158"/>
        <v>0</v>
      </c>
      <c r="CU721" s="80">
        <f t="shared" si="2158"/>
        <v>0</v>
      </c>
      <c r="CV721" s="80">
        <f t="shared" si="2158"/>
        <v>0</v>
      </c>
      <c r="CW721" s="80">
        <f t="shared" si="2158"/>
        <v>0</v>
      </c>
      <c r="CX721" s="80">
        <f t="shared" si="2158"/>
        <v>0</v>
      </c>
      <c r="CY721" s="80">
        <f t="shared" si="2158"/>
        <v>0</v>
      </c>
      <c r="CZ721" s="80">
        <f t="shared" si="2158"/>
        <v>0</v>
      </c>
      <c r="DA721" s="80">
        <f t="shared" si="2158"/>
        <v>0</v>
      </c>
      <c r="DB721" s="80">
        <f t="shared" si="2158"/>
        <v>0</v>
      </c>
      <c r="DC721" s="80">
        <f t="shared" si="2158"/>
        <v>0</v>
      </c>
      <c r="DD721" s="80">
        <f t="shared" si="2158"/>
        <v>0</v>
      </c>
      <c r="DE721" s="80">
        <f t="shared" si="2158"/>
        <v>0</v>
      </c>
      <c r="DF721" s="80">
        <f t="shared" si="2158"/>
        <v>0</v>
      </c>
      <c r="DG721" s="80">
        <f t="shared" si="2158"/>
        <v>0</v>
      </c>
      <c r="DH721" s="80">
        <f t="shared" si="2158"/>
        <v>0</v>
      </c>
      <c r="DI721" s="80">
        <f t="shared" si="2158"/>
        <v>0</v>
      </c>
      <c r="DJ721" s="80">
        <f t="shared" si="2158"/>
        <v>0</v>
      </c>
    </row>
    <row r="722" spans="48:114" ht="15.75" customHeight="1">
      <c r="AV722" s="80"/>
      <c r="AW722" s="131"/>
      <c r="AX722" s="80">
        <f t="shared" ref="AX722:AX736" si="2159">IF(AX$6=$D7,INDEX($U7:$U7,1,1),"")</f>
        <v>0</v>
      </c>
      <c r="AY722" s="80" t="str">
        <f t="shared" ref="AY722:CA722" si="2160">IF(AY$6=$D7,INDEX($U7:$U7,1,1),"")</f>
        <v/>
      </c>
      <c r="AZ722" s="80" t="str">
        <f t="shared" si="2160"/>
        <v/>
      </c>
      <c r="BA722" s="80" t="str">
        <f t="shared" si="2160"/>
        <v/>
      </c>
      <c r="BB722" s="80" t="str">
        <f t="shared" si="2160"/>
        <v/>
      </c>
      <c r="BC722" s="80" t="str">
        <f t="shared" si="2160"/>
        <v/>
      </c>
      <c r="BD722" s="80" t="str">
        <f t="shared" si="2160"/>
        <v/>
      </c>
      <c r="BE722" s="80" t="str">
        <f t="shared" si="2160"/>
        <v/>
      </c>
      <c r="BF722" s="80" t="str">
        <f t="shared" si="2160"/>
        <v/>
      </c>
      <c r="BG722" s="80" t="str">
        <f t="shared" si="2160"/>
        <v/>
      </c>
      <c r="BH722" s="80" t="str">
        <f t="shared" si="2160"/>
        <v/>
      </c>
      <c r="BI722" s="80" t="str">
        <f t="shared" si="2160"/>
        <v/>
      </c>
      <c r="BJ722" s="80" t="str">
        <f t="shared" si="2160"/>
        <v/>
      </c>
      <c r="BK722" s="80" t="str">
        <f t="shared" si="2160"/>
        <v/>
      </c>
      <c r="BL722" s="80" t="str">
        <f t="shared" si="2160"/>
        <v/>
      </c>
      <c r="BM722" s="80" t="str">
        <f t="shared" si="2160"/>
        <v/>
      </c>
      <c r="BN722" s="80" t="str">
        <f t="shared" si="2160"/>
        <v/>
      </c>
      <c r="BO722" s="80" t="str">
        <f t="shared" si="2160"/>
        <v/>
      </c>
      <c r="BP722" s="80" t="str">
        <f t="shared" si="2160"/>
        <v/>
      </c>
      <c r="BQ722" s="80" t="str">
        <f t="shared" si="2160"/>
        <v/>
      </c>
      <c r="BR722" s="80" t="str">
        <f t="shared" si="2160"/>
        <v/>
      </c>
      <c r="BS722" s="80" t="str">
        <f t="shared" si="2160"/>
        <v/>
      </c>
      <c r="BT722" s="80" t="str">
        <f t="shared" si="2160"/>
        <v/>
      </c>
      <c r="BU722" s="80" t="str">
        <f t="shared" si="2160"/>
        <v/>
      </c>
      <c r="BV722" s="80" t="str">
        <f t="shared" si="2160"/>
        <v/>
      </c>
      <c r="BW722" s="80" t="str">
        <f t="shared" si="2160"/>
        <v/>
      </c>
      <c r="BX722" s="80" t="str">
        <f t="shared" si="2160"/>
        <v/>
      </c>
      <c r="BY722" s="80" t="str">
        <f t="shared" si="2160"/>
        <v/>
      </c>
      <c r="BZ722" s="80" t="str">
        <f t="shared" si="2160"/>
        <v/>
      </c>
      <c r="CA722" s="80" t="str">
        <f t="shared" si="2160"/>
        <v/>
      </c>
      <c r="CB722" s="80" t="str">
        <f t="shared" ref="CB722:CF731" si="2161">IF(CB$6=$D7,INDEX($U7:$U7,1,1),"")</f>
        <v/>
      </c>
      <c r="CC722" s="80" t="str">
        <f t="shared" si="2161"/>
        <v/>
      </c>
      <c r="CD722" s="80" t="str">
        <f t="shared" si="2161"/>
        <v/>
      </c>
      <c r="CE722" s="80" t="str">
        <f t="shared" si="2161"/>
        <v/>
      </c>
      <c r="CF722" s="80" t="str">
        <f t="shared" si="2161"/>
        <v/>
      </c>
      <c r="CG722" s="80" t="str">
        <f t="shared" ref="CG722:CN722" si="2162">IF(CG$6=$D7,INDEX($U7:$U7,1,1),"")</f>
        <v/>
      </c>
      <c r="CH722" s="80" t="str">
        <f t="shared" si="2162"/>
        <v/>
      </c>
      <c r="CI722" s="80" t="str">
        <f t="shared" si="2162"/>
        <v/>
      </c>
      <c r="CJ722" s="80" t="str">
        <f t="shared" si="2162"/>
        <v/>
      </c>
      <c r="CK722" s="80" t="str">
        <f t="shared" si="2162"/>
        <v/>
      </c>
      <c r="CL722" s="80" t="str">
        <f t="shared" si="2162"/>
        <v/>
      </c>
      <c r="CM722" s="80" t="str">
        <f t="shared" si="2162"/>
        <v/>
      </c>
      <c r="CN722" s="80" t="str">
        <f t="shared" si="2162"/>
        <v/>
      </c>
      <c r="CO722" s="80" t="str">
        <f t="shared" ref="CO722:DJ722" si="2163">IF(CO$6=$D7,INDEX($U7:$U7,1,1),"")</f>
        <v/>
      </c>
      <c r="CP722" s="80" t="str">
        <f t="shared" si="2163"/>
        <v/>
      </c>
      <c r="CQ722" s="80" t="str">
        <f t="shared" si="2163"/>
        <v/>
      </c>
      <c r="CR722" s="80" t="str">
        <f t="shared" si="2163"/>
        <v/>
      </c>
      <c r="CS722" s="80" t="str">
        <f t="shared" si="2163"/>
        <v/>
      </c>
      <c r="CT722" s="80" t="str">
        <f t="shared" si="2163"/>
        <v/>
      </c>
      <c r="CU722" s="80" t="str">
        <f t="shared" si="2163"/>
        <v/>
      </c>
      <c r="CV722" s="80" t="str">
        <f t="shared" si="2163"/>
        <v/>
      </c>
      <c r="CW722" s="80" t="str">
        <f t="shared" si="2163"/>
        <v/>
      </c>
      <c r="CX722" s="80" t="str">
        <f t="shared" si="2163"/>
        <v/>
      </c>
      <c r="CY722" s="80" t="str">
        <f t="shared" si="2163"/>
        <v/>
      </c>
      <c r="CZ722" s="80" t="str">
        <f t="shared" si="2163"/>
        <v/>
      </c>
      <c r="DA722" s="80" t="str">
        <f t="shared" si="2163"/>
        <v/>
      </c>
      <c r="DB722" s="80" t="str">
        <f t="shared" si="2163"/>
        <v/>
      </c>
      <c r="DC722" s="80" t="str">
        <f t="shared" si="2163"/>
        <v/>
      </c>
      <c r="DD722" s="80" t="str">
        <f t="shared" si="2163"/>
        <v/>
      </c>
      <c r="DE722" s="80" t="str">
        <f t="shared" si="2163"/>
        <v/>
      </c>
      <c r="DF722" s="80" t="str">
        <f t="shared" si="2163"/>
        <v/>
      </c>
      <c r="DG722" s="80" t="str">
        <f t="shared" si="2163"/>
        <v/>
      </c>
      <c r="DH722" s="80" t="str">
        <f t="shared" si="2163"/>
        <v/>
      </c>
      <c r="DI722" s="80" t="str">
        <f t="shared" si="2163"/>
        <v/>
      </c>
      <c r="DJ722" s="80" t="str">
        <f t="shared" si="2163"/>
        <v/>
      </c>
    </row>
    <row r="723" spans="48:114" ht="15.75" customHeight="1">
      <c r="AV723" s="80"/>
      <c r="AW723" s="131"/>
      <c r="AX723" s="80" t="str">
        <f t="shared" si="2159"/>
        <v/>
      </c>
      <c r="AY723" s="80">
        <f t="shared" ref="AY723:CA723" si="2164">IF(AY$6=$D8,INDEX($U8:$U8,1,1),"")</f>
        <v>0</v>
      </c>
      <c r="AZ723" s="80" t="str">
        <f t="shared" si="2164"/>
        <v/>
      </c>
      <c r="BA723" s="80" t="str">
        <f t="shared" si="2164"/>
        <v/>
      </c>
      <c r="BB723" s="80" t="str">
        <f t="shared" si="2164"/>
        <v/>
      </c>
      <c r="BC723" s="80" t="str">
        <f t="shared" si="2164"/>
        <v/>
      </c>
      <c r="BD723" s="80" t="str">
        <f t="shared" si="2164"/>
        <v/>
      </c>
      <c r="BE723" s="80" t="str">
        <f t="shared" si="2164"/>
        <v/>
      </c>
      <c r="BF723" s="80" t="str">
        <f t="shared" si="2164"/>
        <v/>
      </c>
      <c r="BG723" s="80" t="str">
        <f t="shared" si="2164"/>
        <v/>
      </c>
      <c r="BH723" s="80" t="str">
        <f t="shared" si="2164"/>
        <v/>
      </c>
      <c r="BI723" s="80" t="str">
        <f t="shared" si="2164"/>
        <v/>
      </c>
      <c r="BJ723" s="80" t="str">
        <f t="shared" si="2164"/>
        <v/>
      </c>
      <c r="BK723" s="80" t="str">
        <f t="shared" si="2164"/>
        <v/>
      </c>
      <c r="BL723" s="80" t="str">
        <f t="shared" si="2164"/>
        <v/>
      </c>
      <c r="BM723" s="80" t="str">
        <f t="shared" si="2164"/>
        <v/>
      </c>
      <c r="BN723" s="80" t="str">
        <f t="shared" si="2164"/>
        <v/>
      </c>
      <c r="BO723" s="80" t="str">
        <f t="shared" si="2164"/>
        <v/>
      </c>
      <c r="BP723" s="80" t="str">
        <f t="shared" si="2164"/>
        <v/>
      </c>
      <c r="BQ723" s="80" t="str">
        <f t="shared" si="2164"/>
        <v/>
      </c>
      <c r="BR723" s="80" t="str">
        <f t="shared" si="2164"/>
        <v/>
      </c>
      <c r="BS723" s="80" t="str">
        <f t="shared" si="2164"/>
        <v/>
      </c>
      <c r="BT723" s="80" t="str">
        <f t="shared" si="2164"/>
        <v/>
      </c>
      <c r="BU723" s="80" t="str">
        <f t="shared" si="2164"/>
        <v/>
      </c>
      <c r="BV723" s="80" t="str">
        <f t="shared" si="2164"/>
        <v/>
      </c>
      <c r="BW723" s="80" t="str">
        <f t="shared" si="2164"/>
        <v/>
      </c>
      <c r="BX723" s="80" t="str">
        <f t="shared" si="2164"/>
        <v/>
      </c>
      <c r="BY723" s="80" t="str">
        <f t="shared" si="2164"/>
        <v/>
      </c>
      <c r="BZ723" s="80" t="str">
        <f t="shared" si="2164"/>
        <v/>
      </c>
      <c r="CA723" s="80" t="str">
        <f t="shared" si="2164"/>
        <v/>
      </c>
      <c r="CB723" s="80" t="str">
        <f t="shared" si="2161"/>
        <v/>
      </c>
      <c r="CC723" s="80" t="str">
        <f t="shared" si="2161"/>
        <v/>
      </c>
      <c r="CD723" s="80" t="str">
        <f t="shared" si="2161"/>
        <v/>
      </c>
      <c r="CE723" s="80" t="str">
        <f t="shared" si="2161"/>
        <v/>
      </c>
      <c r="CF723" s="80" t="str">
        <f t="shared" si="2161"/>
        <v/>
      </c>
      <c r="CG723" s="80" t="str">
        <f t="shared" ref="CG723:CN723" si="2165">IF(CG$6=$D8,INDEX($U8:$U8,1,1),"")</f>
        <v/>
      </c>
      <c r="CH723" s="80" t="str">
        <f t="shared" si="2165"/>
        <v/>
      </c>
      <c r="CI723" s="80" t="str">
        <f t="shared" si="2165"/>
        <v/>
      </c>
      <c r="CJ723" s="80" t="str">
        <f t="shared" si="2165"/>
        <v/>
      </c>
      <c r="CK723" s="80" t="str">
        <f t="shared" si="2165"/>
        <v/>
      </c>
      <c r="CL723" s="80" t="str">
        <f t="shared" si="2165"/>
        <v/>
      </c>
      <c r="CM723" s="80" t="str">
        <f t="shared" si="2165"/>
        <v/>
      </c>
      <c r="CN723" s="80" t="str">
        <f t="shared" si="2165"/>
        <v/>
      </c>
      <c r="CO723" s="80" t="str">
        <f t="shared" ref="CO723:DJ723" si="2166">IF(CO$6=$D8,INDEX($U8:$U8,1,1),"")</f>
        <v/>
      </c>
      <c r="CP723" s="80" t="str">
        <f t="shared" si="2166"/>
        <v/>
      </c>
      <c r="CQ723" s="80" t="str">
        <f t="shared" si="2166"/>
        <v/>
      </c>
      <c r="CR723" s="80" t="str">
        <f t="shared" si="2166"/>
        <v/>
      </c>
      <c r="CS723" s="80" t="str">
        <f t="shared" si="2166"/>
        <v/>
      </c>
      <c r="CT723" s="80" t="str">
        <f t="shared" si="2166"/>
        <v/>
      </c>
      <c r="CU723" s="80" t="str">
        <f t="shared" si="2166"/>
        <v/>
      </c>
      <c r="CV723" s="80" t="str">
        <f t="shared" si="2166"/>
        <v/>
      </c>
      <c r="CW723" s="80" t="str">
        <f t="shared" si="2166"/>
        <v/>
      </c>
      <c r="CX723" s="80" t="str">
        <f t="shared" si="2166"/>
        <v/>
      </c>
      <c r="CY723" s="80" t="str">
        <f t="shared" si="2166"/>
        <v/>
      </c>
      <c r="CZ723" s="80" t="str">
        <f t="shared" si="2166"/>
        <v/>
      </c>
      <c r="DA723" s="80" t="str">
        <f t="shared" si="2166"/>
        <v/>
      </c>
      <c r="DB723" s="80" t="str">
        <f t="shared" si="2166"/>
        <v/>
      </c>
      <c r="DC723" s="80" t="str">
        <f t="shared" si="2166"/>
        <v/>
      </c>
      <c r="DD723" s="80" t="str">
        <f t="shared" si="2166"/>
        <v/>
      </c>
      <c r="DE723" s="80" t="str">
        <f t="shared" si="2166"/>
        <v/>
      </c>
      <c r="DF723" s="80" t="str">
        <f t="shared" si="2166"/>
        <v/>
      </c>
      <c r="DG723" s="80" t="str">
        <f t="shared" si="2166"/>
        <v/>
      </c>
      <c r="DH723" s="80" t="str">
        <f t="shared" si="2166"/>
        <v/>
      </c>
      <c r="DI723" s="80" t="str">
        <f t="shared" si="2166"/>
        <v/>
      </c>
      <c r="DJ723" s="80" t="str">
        <f t="shared" si="2166"/>
        <v/>
      </c>
    </row>
    <row r="724" spans="48:114" ht="15.75" customHeight="1">
      <c r="AV724" s="80"/>
      <c r="AW724" s="131"/>
      <c r="AX724" s="80">
        <f t="shared" si="2159"/>
        <v>0</v>
      </c>
      <c r="AY724" s="80" t="str">
        <f t="shared" ref="AY724:CA724" si="2167">IF(AY$6=$D9,INDEX($U9:$U9,1,1),"")</f>
        <v/>
      </c>
      <c r="AZ724" s="80" t="str">
        <f t="shared" si="2167"/>
        <v/>
      </c>
      <c r="BA724" s="80" t="str">
        <f t="shared" si="2167"/>
        <v/>
      </c>
      <c r="BB724" s="80" t="str">
        <f t="shared" si="2167"/>
        <v/>
      </c>
      <c r="BC724" s="80" t="str">
        <f t="shared" si="2167"/>
        <v/>
      </c>
      <c r="BD724" s="80" t="str">
        <f t="shared" si="2167"/>
        <v/>
      </c>
      <c r="BE724" s="80" t="str">
        <f t="shared" si="2167"/>
        <v/>
      </c>
      <c r="BF724" s="80" t="str">
        <f t="shared" si="2167"/>
        <v/>
      </c>
      <c r="BG724" s="80" t="str">
        <f t="shared" si="2167"/>
        <v/>
      </c>
      <c r="BH724" s="80" t="str">
        <f t="shared" si="2167"/>
        <v/>
      </c>
      <c r="BI724" s="80" t="str">
        <f t="shared" si="2167"/>
        <v/>
      </c>
      <c r="BJ724" s="80" t="str">
        <f t="shared" si="2167"/>
        <v/>
      </c>
      <c r="BK724" s="80" t="str">
        <f t="shared" si="2167"/>
        <v/>
      </c>
      <c r="BL724" s="80" t="str">
        <f t="shared" si="2167"/>
        <v/>
      </c>
      <c r="BM724" s="80" t="str">
        <f t="shared" si="2167"/>
        <v/>
      </c>
      <c r="BN724" s="80" t="str">
        <f t="shared" si="2167"/>
        <v/>
      </c>
      <c r="BO724" s="80" t="str">
        <f t="shared" si="2167"/>
        <v/>
      </c>
      <c r="BP724" s="80" t="str">
        <f t="shared" si="2167"/>
        <v/>
      </c>
      <c r="BQ724" s="80" t="str">
        <f t="shared" si="2167"/>
        <v/>
      </c>
      <c r="BR724" s="80" t="str">
        <f t="shared" si="2167"/>
        <v/>
      </c>
      <c r="BS724" s="80" t="str">
        <f t="shared" si="2167"/>
        <v/>
      </c>
      <c r="BT724" s="80" t="str">
        <f t="shared" si="2167"/>
        <v/>
      </c>
      <c r="BU724" s="80" t="str">
        <f t="shared" si="2167"/>
        <v/>
      </c>
      <c r="BV724" s="80" t="str">
        <f t="shared" si="2167"/>
        <v/>
      </c>
      <c r="BW724" s="80" t="str">
        <f t="shared" si="2167"/>
        <v/>
      </c>
      <c r="BX724" s="80" t="str">
        <f t="shared" si="2167"/>
        <v/>
      </c>
      <c r="BY724" s="80" t="str">
        <f t="shared" si="2167"/>
        <v/>
      </c>
      <c r="BZ724" s="80" t="str">
        <f t="shared" si="2167"/>
        <v/>
      </c>
      <c r="CA724" s="80" t="str">
        <f t="shared" si="2167"/>
        <v/>
      </c>
      <c r="CB724" s="80" t="str">
        <f t="shared" si="2161"/>
        <v/>
      </c>
      <c r="CC724" s="80" t="str">
        <f t="shared" si="2161"/>
        <v/>
      </c>
      <c r="CD724" s="80" t="str">
        <f t="shared" si="2161"/>
        <v/>
      </c>
      <c r="CE724" s="80" t="str">
        <f t="shared" si="2161"/>
        <v/>
      </c>
      <c r="CF724" s="80" t="str">
        <f t="shared" si="2161"/>
        <v/>
      </c>
      <c r="CG724" s="80" t="str">
        <f t="shared" ref="CG724:CN724" si="2168">IF(CG$6=$D9,INDEX($U9:$U9,1,1),"")</f>
        <v/>
      </c>
      <c r="CH724" s="80" t="str">
        <f t="shared" si="2168"/>
        <v/>
      </c>
      <c r="CI724" s="80" t="str">
        <f t="shared" si="2168"/>
        <v/>
      </c>
      <c r="CJ724" s="80" t="str">
        <f t="shared" si="2168"/>
        <v/>
      </c>
      <c r="CK724" s="80" t="str">
        <f t="shared" si="2168"/>
        <v/>
      </c>
      <c r="CL724" s="80" t="str">
        <f t="shared" si="2168"/>
        <v/>
      </c>
      <c r="CM724" s="80" t="str">
        <f t="shared" si="2168"/>
        <v/>
      </c>
      <c r="CN724" s="80" t="str">
        <f t="shared" si="2168"/>
        <v/>
      </c>
      <c r="CO724" s="80" t="str">
        <f t="shared" ref="CO724:DJ724" si="2169">IF(CO$6=$D9,INDEX($U9:$U9,1,1),"")</f>
        <v/>
      </c>
      <c r="CP724" s="80" t="str">
        <f t="shared" si="2169"/>
        <v/>
      </c>
      <c r="CQ724" s="80" t="str">
        <f t="shared" si="2169"/>
        <v/>
      </c>
      <c r="CR724" s="80" t="str">
        <f t="shared" si="2169"/>
        <v/>
      </c>
      <c r="CS724" s="80" t="str">
        <f t="shared" si="2169"/>
        <v/>
      </c>
      <c r="CT724" s="80" t="str">
        <f t="shared" si="2169"/>
        <v/>
      </c>
      <c r="CU724" s="80" t="str">
        <f t="shared" si="2169"/>
        <v/>
      </c>
      <c r="CV724" s="80" t="str">
        <f t="shared" si="2169"/>
        <v/>
      </c>
      <c r="CW724" s="80" t="str">
        <f t="shared" si="2169"/>
        <v/>
      </c>
      <c r="CX724" s="80" t="str">
        <f t="shared" si="2169"/>
        <v/>
      </c>
      <c r="CY724" s="80" t="str">
        <f t="shared" si="2169"/>
        <v/>
      </c>
      <c r="CZ724" s="80" t="str">
        <f t="shared" si="2169"/>
        <v/>
      </c>
      <c r="DA724" s="80" t="str">
        <f t="shared" si="2169"/>
        <v/>
      </c>
      <c r="DB724" s="80" t="str">
        <f t="shared" si="2169"/>
        <v/>
      </c>
      <c r="DC724" s="80" t="str">
        <f t="shared" si="2169"/>
        <v/>
      </c>
      <c r="DD724" s="80" t="str">
        <f t="shared" si="2169"/>
        <v/>
      </c>
      <c r="DE724" s="80" t="str">
        <f t="shared" si="2169"/>
        <v/>
      </c>
      <c r="DF724" s="80" t="str">
        <f t="shared" si="2169"/>
        <v/>
      </c>
      <c r="DG724" s="80" t="str">
        <f t="shared" si="2169"/>
        <v/>
      </c>
      <c r="DH724" s="80" t="str">
        <f t="shared" si="2169"/>
        <v/>
      </c>
      <c r="DI724" s="80" t="str">
        <f t="shared" si="2169"/>
        <v/>
      </c>
      <c r="DJ724" s="80" t="str">
        <f t="shared" si="2169"/>
        <v/>
      </c>
    </row>
    <row r="725" spans="48:114" ht="15.75" customHeight="1">
      <c r="AV725" s="80"/>
      <c r="AW725" s="131"/>
      <c r="AX725" s="80" t="str">
        <f t="shared" si="2159"/>
        <v/>
      </c>
      <c r="AY725" s="80">
        <f t="shared" ref="AY725:CA725" si="2170">IF(AY$6=$D10,INDEX($U10:$U10,1,1),"")</f>
        <v>0</v>
      </c>
      <c r="AZ725" s="80" t="str">
        <f t="shared" si="2170"/>
        <v/>
      </c>
      <c r="BA725" s="80" t="str">
        <f t="shared" si="2170"/>
        <v/>
      </c>
      <c r="BB725" s="80" t="str">
        <f t="shared" si="2170"/>
        <v/>
      </c>
      <c r="BC725" s="80" t="str">
        <f t="shared" si="2170"/>
        <v/>
      </c>
      <c r="BD725" s="80" t="str">
        <f t="shared" si="2170"/>
        <v/>
      </c>
      <c r="BE725" s="80" t="str">
        <f t="shared" si="2170"/>
        <v/>
      </c>
      <c r="BF725" s="80" t="str">
        <f t="shared" si="2170"/>
        <v/>
      </c>
      <c r="BG725" s="80" t="str">
        <f t="shared" si="2170"/>
        <v/>
      </c>
      <c r="BH725" s="80" t="str">
        <f t="shared" si="2170"/>
        <v/>
      </c>
      <c r="BI725" s="80" t="str">
        <f t="shared" si="2170"/>
        <v/>
      </c>
      <c r="BJ725" s="80" t="str">
        <f t="shared" si="2170"/>
        <v/>
      </c>
      <c r="BK725" s="80" t="str">
        <f t="shared" si="2170"/>
        <v/>
      </c>
      <c r="BL725" s="80" t="str">
        <f t="shared" si="2170"/>
        <v/>
      </c>
      <c r="BM725" s="80" t="str">
        <f t="shared" si="2170"/>
        <v/>
      </c>
      <c r="BN725" s="80" t="str">
        <f t="shared" si="2170"/>
        <v/>
      </c>
      <c r="BO725" s="80" t="str">
        <f t="shared" si="2170"/>
        <v/>
      </c>
      <c r="BP725" s="80" t="str">
        <f t="shared" si="2170"/>
        <v/>
      </c>
      <c r="BQ725" s="80" t="str">
        <f t="shared" si="2170"/>
        <v/>
      </c>
      <c r="BR725" s="80" t="str">
        <f t="shared" si="2170"/>
        <v/>
      </c>
      <c r="BS725" s="80" t="str">
        <f t="shared" si="2170"/>
        <v/>
      </c>
      <c r="BT725" s="80" t="str">
        <f t="shared" si="2170"/>
        <v/>
      </c>
      <c r="BU725" s="80" t="str">
        <f t="shared" si="2170"/>
        <v/>
      </c>
      <c r="BV725" s="80" t="str">
        <f t="shared" si="2170"/>
        <v/>
      </c>
      <c r="BW725" s="80" t="str">
        <f t="shared" si="2170"/>
        <v/>
      </c>
      <c r="BX725" s="80" t="str">
        <f t="shared" si="2170"/>
        <v/>
      </c>
      <c r="BY725" s="80" t="str">
        <f t="shared" si="2170"/>
        <v/>
      </c>
      <c r="BZ725" s="80" t="str">
        <f t="shared" si="2170"/>
        <v/>
      </c>
      <c r="CA725" s="80" t="str">
        <f t="shared" si="2170"/>
        <v/>
      </c>
      <c r="CB725" s="80" t="str">
        <f t="shared" si="2161"/>
        <v/>
      </c>
      <c r="CC725" s="80" t="str">
        <f t="shared" si="2161"/>
        <v/>
      </c>
      <c r="CD725" s="80" t="str">
        <f t="shared" si="2161"/>
        <v/>
      </c>
      <c r="CE725" s="80" t="str">
        <f t="shared" si="2161"/>
        <v/>
      </c>
      <c r="CF725" s="80" t="str">
        <f t="shared" si="2161"/>
        <v/>
      </c>
      <c r="CG725" s="80" t="str">
        <f t="shared" ref="CG725:CN725" si="2171">IF(CG$6=$D10,INDEX($U10:$U10,1,1),"")</f>
        <v/>
      </c>
      <c r="CH725" s="80" t="str">
        <f t="shared" si="2171"/>
        <v/>
      </c>
      <c r="CI725" s="80" t="str">
        <f t="shared" si="2171"/>
        <v/>
      </c>
      <c r="CJ725" s="80" t="str">
        <f t="shared" si="2171"/>
        <v/>
      </c>
      <c r="CK725" s="80" t="str">
        <f t="shared" si="2171"/>
        <v/>
      </c>
      <c r="CL725" s="80" t="str">
        <f t="shared" si="2171"/>
        <v/>
      </c>
      <c r="CM725" s="80" t="str">
        <f t="shared" si="2171"/>
        <v/>
      </c>
      <c r="CN725" s="80" t="str">
        <f t="shared" si="2171"/>
        <v/>
      </c>
      <c r="CO725" s="80" t="str">
        <f t="shared" ref="CO725:DJ725" si="2172">IF(CO$6=$D10,INDEX($U10:$U10,1,1),"")</f>
        <v/>
      </c>
      <c r="CP725" s="80" t="str">
        <f t="shared" si="2172"/>
        <v/>
      </c>
      <c r="CQ725" s="80" t="str">
        <f t="shared" si="2172"/>
        <v/>
      </c>
      <c r="CR725" s="80" t="str">
        <f t="shared" si="2172"/>
        <v/>
      </c>
      <c r="CS725" s="80" t="str">
        <f t="shared" si="2172"/>
        <v/>
      </c>
      <c r="CT725" s="80" t="str">
        <f t="shared" si="2172"/>
        <v/>
      </c>
      <c r="CU725" s="80" t="str">
        <f t="shared" si="2172"/>
        <v/>
      </c>
      <c r="CV725" s="80" t="str">
        <f t="shared" si="2172"/>
        <v/>
      </c>
      <c r="CW725" s="80" t="str">
        <f t="shared" si="2172"/>
        <v/>
      </c>
      <c r="CX725" s="80" t="str">
        <f t="shared" si="2172"/>
        <v/>
      </c>
      <c r="CY725" s="80" t="str">
        <f t="shared" si="2172"/>
        <v/>
      </c>
      <c r="CZ725" s="80" t="str">
        <f t="shared" si="2172"/>
        <v/>
      </c>
      <c r="DA725" s="80" t="str">
        <f t="shared" si="2172"/>
        <v/>
      </c>
      <c r="DB725" s="80" t="str">
        <f t="shared" si="2172"/>
        <v/>
      </c>
      <c r="DC725" s="80" t="str">
        <f t="shared" si="2172"/>
        <v/>
      </c>
      <c r="DD725" s="80" t="str">
        <f t="shared" si="2172"/>
        <v/>
      </c>
      <c r="DE725" s="80" t="str">
        <f t="shared" si="2172"/>
        <v/>
      </c>
      <c r="DF725" s="80" t="str">
        <f t="shared" si="2172"/>
        <v/>
      </c>
      <c r="DG725" s="80" t="str">
        <f t="shared" si="2172"/>
        <v/>
      </c>
      <c r="DH725" s="80" t="str">
        <f t="shared" si="2172"/>
        <v/>
      </c>
      <c r="DI725" s="80" t="str">
        <f t="shared" si="2172"/>
        <v/>
      </c>
      <c r="DJ725" s="80" t="str">
        <f t="shared" si="2172"/>
        <v/>
      </c>
    </row>
    <row r="726" spans="48:114" ht="15.75" customHeight="1">
      <c r="AV726" s="80"/>
      <c r="AW726" s="131"/>
      <c r="AX726" s="80">
        <f t="shared" si="2159"/>
        <v>0</v>
      </c>
      <c r="AY726" s="80" t="str">
        <f t="shared" ref="AY726:CA726" si="2173">IF(AY$6=$D11,INDEX($U11:$U11,1,1),"")</f>
        <v/>
      </c>
      <c r="AZ726" s="80" t="str">
        <f t="shared" si="2173"/>
        <v/>
      </c>
      <c r="BA726" s="80" t="str">
        <f t="shared" si="2173"/>
        <v/>
      </c>
      <c r="BB726" s="80" t="str">
        <f t="shared" si="2173"/>
        <v/>
      </c>
      <c r="BC726" s="80" t="str">
        <f t="shared" si="2173"/>
        <v/>
      </c>
      <c r="BD726" s="80" t="str">
        <f t="shared" si="2173"/>
        <v/>
      </c>
      <c r="BE726" s="80" t="str">
        <f t="shared" si="2173"/>
        <v/>
      </c>
      <c r="BF726" s="80" t="str">
        <f t="shared" si="2173"/>
        <v/>
      </c>
      <c r="BG726" s="80" t="str">
        <f t="shared" si="2173"/>
        <v/>
      </c>
      <c r="BH726" s="80" t="str">
        <f t="shared" si="2173"/>
        <v/>
      </c>
      <c r="BI726" s="80" t="str">
        <f t="shared" si="2173"/>
        <v/>
      </c>
      <c r="BJ726" s="80" t="str">
        <f t="shared" si="2173"/>
        <v/>
      </c>
      <c r="BK726" s="80" t="str">
        <f t="shared" si="2173"/>
        <v/>
      </c>
      <c r="BL726" s="80" t="str">
        <f t="shared" si="2173"/>
        <v/>
      </c>
      <c r="BM726" s="80" t="str">
        <f t="shared" si="2173"/>
        <v/>
      </c>
      <c r="BN726" s="80" t="str">
        <f t="shared" si="2173"/>
        <v/>
      </c>
      <c r="BO726" s="80" t="str">
        <f t="shared" si="2173"/>
        <v/>
      </c>
      <c r="BP726" s="80" t="str">
        <f t="shared" si="2173"/>
        <v/>
      </c>
      <c r="BQ726" s="80" t="str">
        <f t="shared" si="2173"/>
        <v/>
      </c>
      <c r="BR726" s="80" t="str">
        <f t="shared" si="2173"/>
        <v/>
      </c>
      <c r="BS726" s="80" t="str">
        <f t="shared" si="2173"/>
        <v/>
      </c>
      <c r="BT726" s="80" t="str">
        <f t="shared" si="2173"/>
        <v/>
      </c>
      <c r="BU726" s="80" t="str">
        <f t="shared" si="2173"/>
        <v/>
      </c>
      <c r="BV726" s="80" t="str">
        <f t="shared" si="2173"/>
        <v/>
      </c>
      <c r="BW726" s="80" t="str">
        <f t="shared" si="2173"/>
        <v/>
      </c>
      <c r="BX726" s="80" t="str">
        <f t="shared" si="2173"/>
        <v/>
      </c>
      <c r="BY726" s="80" t="str">
        <f t="shared" si="2173"/>
        <v/>
      </c>
      <c r="BZ726" s="80" t="str">
        <f t="shared" si="2173"/>
        <v/>
      </c>
      <c r="CA726" s="80" t="str">
        <f t="shared" si="2173"/>
        <v/>
      </c>
      <c r="CB726" s="80" t="str">
        <f t="shared" si="2161"/>
        <v/>
      </c>
      <c r="CC726" s="80" t="str">
        <f t="shared" si="2161"/>
        <v/>
      </c>
      <c r="CD726" s="80" t="str">
        <f t="shared" si="2161"/>
        <v/>
      </c>
      <c r="CE726" s="80" t="str">
        <f t="shared" si="2161"/>
        <v/>
      </c>
      <c r="CF726" s="80" t="str">
        <f t="shared" si="2161"/>
        <v/>
      </c>
      <c r="CG726" s="80" t="str">
        <f t="shared" ref="CG726:CN726" si="2174">IF(CG$6=$D11,INDEX($U11:$U11,1,1),"")</f>
        <v/>
      </c>
      <c r="CH726" s="80" t="str">
        <f t="shared" si="2174"/>
        <v/>
      </c>
      <c r="CI726" s="80" t="str">
        <f t="shared" si="2174"/>
        <v/>
      </c>
      <c r="CJ726" s="80" t="str">
        <f t="shared" si="2174"/>
        <v/>
      </c>
      <c r="CK726" s="80" t="str">
        <f t="shared" si="2174"/>
        <v/>
      </c>
      <c r="CL726" s="80" t="str">
        <f t="shared" si="2174"/>
        <v/>
      </c>
      <c r="CM726" s="80" t="str">
        <f t="shared" si="2174"/>
        <v/>
      </c>
      <c r="CN726" s="80" t="str">
        <f t="shared" si="2174"/>
        <v/>
      </c>
      <c r="CO726" s="80" t="str">
        <f t="shared" ref="CO726:DJ726" si="2175">IF(CO$6=$D11,INDEX($U11:$U11,1,1),"")</f>
        <v/>
      </c>
      <c r="CP726" s="80" t="str">
        <f t="shared" si="2175"/>
        <v/>
      </c>
      <c r="CQ726" s="80" t="str">
        <f t="shared" si="2175"/>
        <v/>
      </c>
      <c r="CR726" s="80" t="str">
        <f t="shared" si="2175"/>
        <v/>
      </c>
      <c r="CS726" s="80" t="str">
        <f t="shared" si="2175"/>
        <v/>
      </c>
      <c r="CT726" s="80" t="str">
        <f t="shared" si="2175"/>
        <v/>
      </c>
      <c r="CU726" s="80" t="str">
        <f t="shared" si="2175"/>
        <v/>
      </c>
      <c r="CV726" s="80" t="str">
        <f t="shared" si="2175"/>
        <v/>
      </c>
      <c r="CW726" s="80" t="str">
        <f t="shared" si="2175"/>
        <v/>
      </c>
      <c r="CX726" s="80" t="str">
        <f t="shared" si="2175"/>
        <v/>
      </c>
      <c r="CY726" s="80" t="str">
        <f t="shared" si="2175"/>
        <v/>
      </c>
      <c r="CZ726" s="80" t="str">
        <f t="shared" si="2175"/>
        <v/>
      </c>
      <c r="DA726" s="80" t="str">
        <f t="shared" si="2175"/>
        <v/>
      </c>
      <c r="DB726" s="80" t="str">
        <f t="shared" si="2175"/>
        <v/>
      </c>
      <c r="DC726" s="80" t="str">
        <f t="shared" si="2175"/>
        <v/>
      </c>
      <c r="DD726" s="80" t="str">
        <f t="shared" si="2175"/>
        <v/>
      </c>
      <c r="DE726" s="80" t="str">
        <f t="shared" si="2175"/>
        <v/>
      </c>
      <c r="DF726" s="80" t="str">
        <f t="shared" si="2175"/>
        <v/>
      </c>
      <c r="DG726" s="80" t="str">
        <f t="shared" si="2175"/>
        <v/>
      </c>
      <c r="DH726" s="80" t="str">
        <f t="shared" si="2175"/>
        <v/>
      </c>
      <c r="DI726" s="80" t="str">
        <f t="shared" si="2175"/>
        <v/>
      </c>
      <c r="DJ726" s="80" t="str">
        <f t="shared" si="2175"/>
        <v/>
      </c>
    </row>
    <row r="727" spans="48:114" ht="15.75" customHeight="1">
      <c r="AV727" s="80"/>
      <c r="AW727" s="131"/>
      <c r="AX727" s="80" t="str">
        <f t="shared" si="2159"/>
        <v/>
      </c>
      <c r="AY727" s="80" t="str">
        <f t="shared" ref="AY727:CA727" si="2176">IF(AY$6=$D12,INDEX($U12:$U12,1,1),"")</f>
        <v/>
      </c>
      <c r="AZ727" s="80">
        <f t="shared" si="2176"/>
        <v>0</v>
      </c>
      <c r="BA727" s="80" t="str">
        <f t="shared" si="2176"/>
        <v/>
      </c>
      <c r="BB727" s="80" t="str">
        <f t="shared" si="2176"/>
        <v/>
      </c>
      <c r="BC727" s="80" t="str">
        <f t="shared" si="2176"/>
        <v/>
      </c>
      <c r="BD727" s="80" t="str">
        <f t="shared" si="2176"/>
        <v/>
      </c>
      <c r="BE727" s="80" t="str">
        <f t="shared" si="2176"/>
        <v/>
      </c>
      <c r="BF727" s="80" t="str">
        <f t="shared" si="2176"/>
        <v/>
      </c>
      <c r="BG727" s="80" t="str">
        <f t="shared" si="2176"/>
        <v/>
      </c>
      <c r="BH727" s="80" t="str">
        <f t="shared" si="2176"/>
        <v/>
      </c>
      <c r="BI727" s="80" t="str">
        <f t="shared" si="2176"/>
        <v/>
      </c>
      <c r="BJ727" s="80" t="str">
        <f t="shared" si="2176"/>
        <v/>
      </c>
      <c r="BK727" s="80" t="str">
        <f t="shared" si="2176"/>
        <v/>
      </c>
      <c r="BL727" s="80" t="str">
        <f t="shared" si="2176"/>
        <v/>
      </c>
      <c r="BM727" s="80" t="str">
        <f t="shared" si="2176"/>
        <v/>
      </c>
      <c r="BN727" s="80" t="str">
        <f t="shared" si="2176"/>
        <v/>
      </c>
      <c r="BO727" s="80" t="str">
        <f t="shared" si="2176"/>
        <v/>
      </c>
      <c r="BP727" s="80" t="str">
        <f t="shared" si="2176"/>
        <v/>
      </c>
      <c r="BQ727" s="80" t="str">
        <f t="shared" si="2176"/>
        <v/>
      </c>
      <c r="BR727" s="80" t="str">
        <f t="shared" si="2176"/>
        <v/>
      </c>
      <c r="BS727" s="80" t="str">
        <f t="shared" si="2176"/>
        <v/>
      </c>
      <c r="BT727" s="80" t="str">
        <f t="shared" si="2176"/>
        <v/>
      </c>
      <c r="BU727" s="80" t="str">
        <f t="shared" si="2176"/>
        <v/>
      </c>
      <c r="BV727" s="80" t="str">
        <f t="shared" si="2176"/>
        <v/>
      </c>
      <c r="BW727" s="80" t="str">
        <f t="shared" si="2176"/>
        <v/>
      </c>
      <c r="BX727" s="80" t="str">
        <f t="shared" si="2176"/>
        <v/>
      </c>
      <c r="BY727" s="80" t="str">
        <f t="shared" si="2176"/>
        <v/>
      </c>
      <c r="BZ727" s="80" t="str">
        <f t="shared" si="2176"/>
        <v/>
      </c>
      <c r="CA727" s="80" t="str">
        <f t="shared" si="2176"/>
        <v/>
      </c>
      <c r="CB727" s="80" t="str">
        <f t="shared" si="2161"/>
        <v/>
      </c>
      <c r="CC727" s="80" t="str">
        <f t="shared" si="2161"/>
        <v/>
      </c>
      <c r="CD727" s="80" t="str">
        <f t="shared" si="2161"/>
        <v/>
      </c>
      <c r="CE727" s="80" t="str">
        <f t="shared" si="2161"/>
        <v/>
      </c>
      <c r="CF727" s="80" t="str">
        <f t="shared" si="2161"/>
        <v/>
      </c>
      <c r="CG727" s="80" t="str">
        <f t="shared" ref="CG727:CN727" si="2177">IF(CG$6=$D12,INDEX($U12:$U12,1,1),"")</f>
        <v/>
      </c>
      <c r="CH727" s="80" t="str">
        <f t="shared" si="2177"/>
        <v/>
      </c>
      <c r="CI727" s="80" t="str">
        <f t="shared" si="2177"/>
        <v/>
      </c>
      <c r="CJ727" s="80" t="str">
        <f t="shared" si="2177"/>
        <v/>
      </c>
      <c r="CK727" s="80" t="str">
        <f t="shared" si="2177"/>
        <v/>
      </c>
      <c r="CL727" s="80" t="str">
        <f t="shared" si="2177"/>
        <v/>
      </c>
      <c r="CM727" s="80" t="str">
        <f t="shared" si="2177"/>
        <v/>
      </c>
      <c r="CN727" s="80" t="str">
        <f t="shared" si="2177"/>
        <v/>
      </c>
      <c r="CO727" s="80" t="str">
        <f t="shared" ref="CO727:DJ727" si="2178">IF(CO$6=$D12,INDEX($U12:$U12,1,1),"")</f>
        <v/>
      </c>
      <c r="CP727" s="80" t="str">
        <f t="shared" si="2178"/>
        <v/>
      </c>
      <c r="CQ727" s="80" t="str">
        <f t="shared" si="2178"/>
        <v/>
      </c>
      <c r="CR727" s="80" t="str">
        <f t="shared" si="2178"/>
        <v/>
      </c>
      <c r="CS727" s="80" t="str">
        <f t="shared" si="2178"/>
        <v/>
      </c>
      <c r="CT727" s="80" t="str">
        <f t="shared" si="2178"/>
        <v/>
      </c>
      <c r="CU727" s="80" t="str">
        <f t="shared" si="2178"/>
        <v/>
      </c>
      <c r="CV727" s="80" t="str">
        <f t="shared" si="2178"/>
        <v/>
      </c>
      <c r="CW727" s="80" t="str">
        <f t="shared" si="2178"/>
        <v/>
      </c>
      <c r="CX727" s="80" t="str">
        <f t="shared" si="2178"/>
        <v/>
      </c>
      <c r="CY727" s="80" t="str">
        <f t="shared" si="2178"/>
        <v/>
      </c>
      <c r="CZ727" s="80" t="str">
        <f t="shared" si="2178"/>
        <v/>
      </c>
      <c r="DA727" s="80" t="str">
        <f t="shared" si="2178"/>
        <v/>
      </c>
      <c r="DB727" s="80" t="str">
        <f t="shared" si="2178"/>
        <v/>
      </c>
      <c r="DC727" s="80" t="str">
        <f t="shared" si="2178"/>
        <v/>
      </c>
      <c r="DD727" s="80" t="str">
        <f t="shared" si="2178"/>
        <v/>
      </c>
      <c r="DE727" s="80" t="str">
        <f t="shared" si="2178"/>
        <v/>
      </c>
      <c r="DF727" s="80" t="str">
        <f t="shared" si="2178"/>
        <v/>
      </c>
      <c r="DG727" s="80" t="str">
        <f t="shared" si="2178"/>
        <v/>
      </c>
      <c r="DH727" s="80" t="str">
        <f t="shared" si="2178"/>
        <v/>
      </c>
      <c r="DI727" s="80" t="str">
        <f t="shared" si="2178"/>
        <v/>
      </c>
      <c r="DJ727" s="80" t="str">
        <f t="shared" si="2178"/>
        <v/>
      </c>
    </row>
    <row r="728" spans="48:114" ht="15.75" customHeight="1">
      <c r="AV728" s="80"/>
      <c r="AW728" s="131"/>
      <c r="AX728" s="80" t="str">
        <f t="shared" si="2159"/>
        <v/>
      </c>
      <c r="AY728" s="80" t="str">
        <f t="shared" ref="AY728:CA728" si="2179">IF(AY$6=$D13,INDEX($U13:$U13,1,1),"")</f>
        <v/>
      </c>
      <c r="AZ728" s="80" t="str">
        <f t="shared" si="2179"/>
        <v/>
      </c>
      <c r="BA728" s="80">
        <f t="shared" si="2179"/>
        <v>0</v>
      </c>
      <c r="BB728" s="80" t="str">
        <f t="shared" si="2179"/>
        <v/>
      </c>
      <c r="BC728" s="80" t="str">
        <f t="shared" si="2179"/>
        <v/>
      </c>
      <c r="BD728" s="80" t="str">
        <f t="shared" si="2179"/>
        <v/>
      </c>
      <c r="BE728" s="80" t="str">
        <f t="shared" si="2179"/>
        <v/>
      </c>
      <c r="BF728" s="80" t="str">
        <f t="shared" si="2179"/>
        <v/>
      </c>
      <c r="BG728" s="80" t="str">
        <f t="shared" si="2179"/>
        <v/>
      </c>
      <c r="BH728" s="80" t="str">
        <f t="shared" si="2179"/>
        <v/>
      </c>
      <c r="BI728" s="80" t="str">
        <f t="shared" si="2179"/>
        <v/>
      </c>
      <c r="BJ728" s="80" t="str">
        <f t="shared" si="2179"/>
        <v/>
      </c>
      <c r="BK728" s="80" t="str">
        <f t="shared" si="2179"/>
        <v/>
      </c>
      <c r="BL728" s="80" t="str">
        <f t="shared" si="2179"/>
        <v/>
      </c>
      <c r="BM728" s="80" t="str">
        <f t="shared" si="2179"/>
        <v/>
      </c>
      <c r="BN728" s="80" t="str">
        <f t="shared" si="2179"/>
        <v/>
      </c>
      <c r="BO728" s="80" t="str">
        <f t="shared" si="2179"/>
        <v/>
      </c>
      <c r="BP728" s="80" t="str">
        <f t="shared" si="2179"/>
        <v/>
      </c>
      <c r="BQ728" s="80" t="str">
        <f t="shared" si="2179"/>
        <v/>
      </c>
      <c r="BR728" s="80" t="str">
        <f t="shared" si="2179"/>
        <v/>
      </c>
      <c r="BS728" s="80" t="str">
        <f t="shared" si="2179"/>
        <v/>
      </c>
      <c r="BT728" s="80" t="str">
        <f t="shared" si="2179"/>
        <v/>
      </c>
      <c r="BU728" s="80" t="str">
        <f t="shared" si="2179"/>
        <v/>
      </c>
      <c r="BV728" s="80" t="str">
        <f t="shared" si="2179"/>
        <v/>
      </c>
      <c r="BW728" s="80" t="str">
        <f t="shared" si="2179"/>
        <v/>
      </c>
      <c r="BX728" s="80" t="str">
        <f t="shared" si="2179"/>
        <v/>
      </c>
      <c r="BY728" s="80" t="str">
        <f t="shared" si="2179"/>
        <v/>
      </c>
      <c r="BZ728" s="80" t="str">
        <f t="shared" si="2179"/>
        <v/>
      </c>
      <c r="CA728" s="80" t="str">
        <f t="shared" si="2179"/>
        <v/>
      </c>
      <c r="CB728" s="80" t="str">
        <f t="shared" si="2161"/>
        <v/>
      </c>
      <c r="CC728" s="80" t="str">
        <f t="shared" si="2161"/>
        <v/>
      </c>
      <c r="CD728" s="80" t="str">
        <f t="shared" si="2161"/>
        <v/>
      </c>
      <c r="CE728" s="80" t="str">
        <f t="shared" si="2161"/>
        <v/>
      </c>
      <c r="CF728" s="80" t="str">
        <f t="shared" si="2161"/>
        <v/>
      </c>
      <c r="CG728" s="80" t="str">
        <f t="shared" ref="CG728:CN728" si="2180">IF(CG$6=$D13,INDEX($U13:$U13,1,1),"")</f>
        <v/>
      </c>
      <c r="CH728" s="80" t="str">
        <f t="shared" si="2180"/>
        <v/>
      </c>
      <c r="CI728" s="80" t="str">
        <f t="shared" si="2180"/>
        <v/>
      </c>
      <c r="CJ728" s="80" t="str">
        <f t="shared" si="2180"/>
        <v/>
      </c>
      <c r="CK728" s="80" t="str">
        <f t="shared" si="2180"/>
        <v/>
      </c>
      <c r="CL728" s="80" t="str">
        <f t="shared" si="2180"/>
        <v/>
      </c>
      <c r="CM728" s="80" t="str">
        <f t="shared" si="2180"/>
        <v/>
      </c>
      <c r="CN728" s="80" t="str">
        <f t="shared" si="2180"/>
        <v/>
      </c>
      <c r="CO728" s="80" t="str">
        <f t="shared" ref="CO728:DJ728" si="2181">IF(CO$6=$D13,INDEX($U13:$U13,1,1),"")</f>
        <v/>
      </c>
      <c r="CP728" s="80" t="str">
        <f t="shared" si="2181"/>
        <v/>
      </c>
      <c r="CQ728" s="80" t="str">
        <f t="shared" si="2181"/>
        <v/>
      </c>
      <c r="CR728" s="80" t="str">
        <f t="shared" si="2181"/>
        <v/>
      </c>
      <c r="CS728" s="80" t="str">
        <f t="shared" si="2181"/>
        <v/>
      </c>
      <c r="CT728" s="80" t="str">
        <f t="shared" si="2181"/>
        <v/>
      </c>
      <c r="CU728" s="80" t="str">
        <f t="shared" si="2181"/>
        <v/>
      </c>
      <c r="CV728" s="80" t="str">
        <f t="shared" si="2181"/>
        <v/>
      </c>
      <c r="CW728" s="80" t="str">
        <f t="shared" si="2181"/>
        <v/>
      </c>
      <c r="CX728" s="80" t="str">
        <f t="shared" si="2181"/>
        <v/>
      </c>
      <c r="CY728" s="80" t="str">
        <f t="shared" si="2181"/>
        <v/>
      </c>
      <c r="CZ728" s="80" t="str">
        <f t="shared" si="2181"/>
        <v/>
      </c>
      <c r="DA728" s="80" t="str">
        <f t="shared" si="2181"/>
        <v/>
      </c>
      <c r="DB728" s="80" t="str">
        <f t="shared" si="2181"/>
        <v/>
      </c>
      <c r="DC728" s="80" t="str">
        <f t="shared" si="2181"/>
        <v/>
      </c>
      <c r="DD728" s="80" t="str">
        <f t="shared" si="2181"/>
        <v/>
      </c>
      <c r="DE728" s="80" t="str">
        <f t="shared" si="2181"/>
        <v/>
      </c>
      <c r="DF728" s="80" t="str">
        <f t="shared" si="2181"/>
        <v/>
      </c>
      <c r="DG728" s="80" t="str">
        <f t="shared" si="2181"/>
        <v/>
      </c>
      <c r="DH728" s="80" t="str">
        <f t="shared" si="2181"/>
        <v/>
      </c>
      <c r="DI728" s="80" t="str">
        <f t="shared" si="2181"/>
        <v/>
      </c>
      <c r="DJ728" s="80" t="str">
        <f t="shared" si="2181"/>
        <v/>
      </c>
    </row>
    <row r="729" spans="48:114" ht="15.75" customHeight="1">
      <c r="AV729" s="80"/>
      <c r="AW729" s="131"/>
      <c r="AX729" s="80" t="str">
        <f t="shared" si="2159"/>
        <v/>
      </c>
      <c r="AY729" s="80" t="str">
        <f t="shared" ref="AY729:CA729" si="2182">IF(AY$6=$D14,INDEX($U14:$U14,1,1),"")</f>
        <v/>
      </c>
      <c r="AZ729" s="80" t="str">
        <f t="shared" si="2182"/>
        <v/>
      </c>
      <c r="BA729" s="80" t="str">
        <f t="shared" si="2182"/>
        <v/>
      </c>
      <c r="BB729" s="80">
        <f t="shared" si="2182"/>
        <v>0</v>
      </c>
      <c r="BC729" s="80" t="str">
        <f t="shared" si="2182"/>
        <v/>
      </c>
      <c r="BD729" s="80" t="str">
        <f t="shared" si="2182"/>
        <v/>
      </c>
      <c r="BE729" s="80" t="str">
        <f t="shared" si="2182"/>
        <v/>
      </c>
      <c r="BF729" s="80" t="str">
        <f t="shared" si="2182"/>
        <v/>
      </c>
      <c r="BG729" s="80" t="str">
        <f t="shared" si="2182"/>
        <v/>
      </c>
      <c r="BH729" s="80" t="str">
        <f t="shared" si="2182"/>
        <v/>
      </c>
      <c r="BI729" s="80" t="str">
        <f t="shared" si="2182"/>
        <v/>
      </c>
      <c r="BJ729" s="80" t="str">
        <f t="shared" si="2182"/>
        <v/>
      </c>
      <c r="BK729" s="80" t="str">
        <f t="shared" si="2182"/>
        <v/>
      </c>
      <c r="BL729" s="80" t="str">
        <f t="shared" si="2182"/>
        <v/>
      </c>
      <c r="BM729" s="80" t="str">
        <f t="shared" si="2182"/>
        <v/>
      </c>
      <c r="BN729" s="80" t="str">
        <f t="shared" si="2182"/>
        <v/>
      </c>
      <c r="BO729" s="80" t="str">
        <f t="shared" si="2182"/>
        <v/>
      </c>
      <c r="BP729" s="80" t="str">
        <f t="shared" si="2182"/>
        <v/>
      </c>
      <c r="BQ729" s="80" t="str">
        <f t="shared" si="2182"/>
        <v/>
      </c>
      <c r="BR729" s="80" t="str">
        <f t="shared" si="2182"/>
        <v/>
      </c>
      <c r="BS729" s="80" t="str">
        <f t="shared" si="2182"/>
        <v/>
      </c>
      <c r="BT729" s="80" t="str">
        <f t="shared" si="2182"/>
        <v/>
      </c>
      <c r="BU729" s="80" t="str">
        <f t="shared" si="2182"/>
        <v/>
      </c>
      <c r="BV729" s="80" t="str">
        <f t="shared" si="2182"/>
        <v/>
      </c>
      <c r="BW729" s="80" t="str">
        <f t="shared" si="2182"/>
        <v/>
      </c>
      <c r="BX729" s="80" t="str">
        <f t="shared" si="2182"/>
        <v/>
      </c>
      <c r="BY729" s="80" t="str">
        <f t="shared" si="2182"/>
        <v/>
      </c>
      <c r="BZ729" s="80" t="str">
        <f t="shared" si="2182"/>
        <v/>
      </c>
      <c r="CA729" s="80" t="str">
        <f t="shared" si="2182"/>
        <v/>
      </c>
      <c r="CB729" s="80" t="str">
        <f t="shared" si="2161"/>
        <v/>
      </c>
      <c r="CC729" s="80" t="str">
        <f t="shared" si="2161"/>
        <v/>
      </c>
      <c r="CD729" s="80" t="str">
        <f t="shared" si="2161"/>
        <v/>
      </c>
      <c r="CE729" s="80" t="str">
        <f t="shared" si="2161"/>
        <v/>
      </c>
      <c r="CF729" s="80" t="str">
        <f t="shared" si="2161"/>
        <v/>
      </c>
      <c r="CG729" s="80" t="str">
        <f t="shared" ref="CG729:CN729" si="2183">IF(CG$6=$D14,INDEX($U14:$U14,1,1),"")</f>
        <v/>
      </c>
      <c r="CH729" s="80" t="str">
        <f t="shared" si="2183"/>
        <v/>
      </c>
      <c r="CI729" s="80" t="str">
        <f t="shared" si="2183"/>
        <v/>
      </c>
      <c r="CJ729" s="80" t="str">
        <f t="shared" si="2183"/>
        <v/>
      </c>
      <c r="CK729" s="80" t="str">
        <f t="shared" si="2183"/>
        <v/>
      </c>
      <c r="CL729" s="80" t="str">
        <f t="shared" si="2183"/>
        <v/>
      </c>
      <c r="CM729" s="80" t="str">
        <f t="shared" si="2183"/>
        <v/>
      </c>
      <c r="CN729" s="80" t="str">
        <f t="shared" si="2183"/>
        <v/>
      </c>
      <c r="CO729" s="80" t="str">
        <f t="shared" ref="CO729:DJ729" si="2184">IF(CO$6=$D14,INDEX($U14:$U14,1,1),"")</f>
        <v/>
      </c>
      <c r="CP729" s="80" t="str">
        <f t="shared" si="2184"/>
        <v/>
      </c>
      <c r="CQ729" s="80" t="str">
        <f t="shared" si="2184"/>
        <v/>
      </c>
      <c r="CR729" s="80" t="str">
        <f t="shared" si="2184"/>
        <v/>
      </c>
      <c r="CS729" s="80" t="str">
        <f t="shared" si="2184"/>
        <v/>
      </c>
      <c r="CT729" s="80" t="str">
        <f t="shared" si="2184"/>
        <v/>
      </c>
      <c r="CU729" s="80" t="str">
        <f t="shared" si="2184"/>
        <v/>
      </c>
      <c r="CV729" s="80" t="str">
        <f t="shared" si="2184"/>
        <v/>
      </c>
      <c r="CW729" s="80" t="str">
        <f t="shared" si="2184"/>
        <v/>
      </c>
      <c r="CX729" s="80" t="str">
        <f t="shared" si="2184"/>
        <v/>
      </c>
      <c r="CY729" s="80" t="str">
        <f t="shared" si="2184"/>
        <v/>
      </c>
      <c r="CZ729" s="80" t="str">
        <f t="shared" si="2184"/>
        <v/>
      </c>
      <c r="DA729" s="80" t="str">
        <f t="shared" si="2184"/>
        <v/>
      </c>
      <c r="DB729" s="80" t="str">
        <f t="shared" si="2184"/>
        <v/>
      </c>
      <c r="DC729" s="80" t="str">
        <f t="shared" si="2184"/>
        <v/>
      </c>
      <c r="DD729" s="80" t="str">
        <f t="shared" si="2184"/>
        <v/>
      </c>
      <c r="DE729" s="80" t="str">
        <f t="shared" si="2184"/>
        <v/>
      </c>
      <c r="DF729" s="80" t="str">
        <f t="shared" si="2184"/>
        <v/>
      </c>
      <c r="DG729" s="80" t="str">
        <f t="shared" si="2184"/>
        <v/>
      </c>
      <c r="DH729" s="80" t="str">
        <f t="shared" si="2184"/>
        <v/>
      </c>
      <c r="DI729" s="80" t="str">
        <f t="shared" si="2184"/>
        <v/>
      </c>
      <c r="DJ729" s="80" t="str">
        <f t="shared" si="2184"/>
        <v/>
      </c>
    </row>
    <row r="730" spans="48:114" ht="15.75" customHeight="1">
      <c r="AV730" s="80"/>
      <c r="AW730" s="131"/>
      <c r="AX730" s="80" t="str">
        <f t="shared" si="2159"/>
        <v/>
      </c>
      <c r="AY730" s="80" t="str">
        <f t="shared" ref="AY730:CA730" si="2185">IF(AY$6=$D15,INDEX($U15:$U15,1,1),"")</f>
        <v/>
      </c>
      <c r="AZ730" s="80" t="str">
        <f t="shared" si="2185"/>
        <v/>
      </c>
      <c r="BA730" s="80" t="str">
        <f t="shared" si="2185"/>
        <v/>
      </c>
      <c r="BB730" s="80" t="str">
        <f t="shared" si="2185"/>
        <v/>
      </c>
      <c r="BC730" s="80">
        <f t="shared" si="2185"/>
        <v>0</v>
      </c>
      <c r="BD730" s="80" t="str">
        <f t="shared" si="2185"/>
        <v/>
      </c>
      <c r="BE730" s="80" t="str">
        <f t="shared" si="2185"/>
        <v/>
      </c>
      <c r="BF730" s="80" t="str">
        <f t="shared" si="2185"/>
        <v/>
      </c>
      <c r="BG730" s="80" t="str">
        <f t="shared" si="2185"/>
        <v/>
      </c>
      <c r="BH730" s="80" t="str">
        <f t="shared" si="2185"/>
        <v/>
      </c>
      <c r="BI730" s="80" t="str">
        <f t="shared" si="2185"/>
        <v/>
      </c>
      <c r="BJ730" s="80" t="str">
        <f t="shared" si="2185"/>
        <v/>
      </c>
      <c r="BK730" s="80" t="str">
        <f t="shared" si="2185"/>
        <v/>
      </c>
      <c r="BL730" s="80" t="str">
        <f t="shared" si="2185"/>
        <v/>
      </c>
      <c r="BM730" s="80" t="str">
        <f t="shared" si="2185"/>
        <v/>
      </c>
      <c r="BN730" s="80" t="str">
        <f t="shared" si="2185"/>
        <v/>
      </c>
      <c r="BO730" s="80" t="str">
        <f t="shared" si="2185"/>
        <v/>
      </c>
      <c r="BP730" s="80" t="str">
        <f t="shared" si="2185"/>
        <v/>
      </c>
      <c r="BQ730" s="80" t="str">
        <f t="shared" si="2185"/>
        <v/>
      </c>
      <c r="BR730" s="80" t="str">
        <f t="shared" si="2185"/>
        <v/>
      </c>
      <c r="BS730" s="80" t="str">
        <f t="shared" si="2185"/>
        <v/>
      </c>
      <c r="BT730" s="80" t="str">
        <f t="shared" si="2185"/>
        <v/>
      </c>
      <c r="BU730" s="80" t="str">
        <f t="shared" si="2185"/>
        <v/>
      </c>
      <c r="BV730" s="80" t="str">
        <f t="shared" si="2185"/>
        <v/>
      </c>
      <c r="BW730" s="80" t="str">
        <f t="shared" si="2185"/>
        <v/>
      </c>
      <c r="BX730" s="80" t="str">
        <f t="shared" si="2185"/>
        <v/>
      </c>
      <c r="BY730" s="80" t="str">
        <f t="shared" si="2185"/>
        <v/>
      </c>
      <c r="BZ730" s="80" t="str">
        <f t="shared" si="2185"/>
        <v/>
      </c>
      <c r="CA730" s="80" t="str">
        <f t="shared" si="2185"/>
        <v/>
      </c>
      <c r="CB730" s="80" t="str">
        <f t="shared" si="2161"/>
        <v/>
      </c>
      <c r="CC730" s="80" t="str">
        <f t="shared" si="2161"/>
        <v/>
      </c>
      <c r="CD730" s="80" t="str">
        <f t="shared" si="2161"/>
        <v/>
      </c>
      <c r="CE730" s="80" t="str">
        <f t="shared" si="2161"/>
        <v/>
      </c>
      <c r="CF730" s="80" t="str">
        <f t="shared" si="2161"/>
        <v/>
      </c>
      <c r="CG730" s="80" t="str">
        <f t="shared" ref="CG730:CN730" si="2186">IF(CG$6=$D15,INDEX($U15:$U15,1,1),"")</f>
        <v/>
      </c>
      <c r="CH730" s="80" t="str">
        <f t="shared" si="2186"/>
        <v/>
      </c>
      <c r="CI730" s="80" t="str">
        <f t="shared" si="2186"/>
        <v/>
      </c>
      <c r="CJ730" s="80" t="str">
        <f t="shared" si="2186"/>
        <v/>
      </c>
      <c r="CK730" s="80" t="str">
        <f t="shared" si="2186"/>
        <v/>
      </c>
      <c r="CL730" s="80" t="str">
        <f t="shared" si="2186"/>
        <v/>
      </c>
      <c r="CM730" s="80" t="str">
        <f t="shared" si="2186"/>
        <v/>
      </c>
      <c r="CN730" s="80" t="str">
        <f t="shared" si="2186"/>
        <v/>
      </c>
      <c r="CO730" s="80" t="str">
        <f t="shared" ref="CO730:DJ730" si="2187">IF(CO$6=$D15,INDEX($U15:$U15,1,1),"")</f>
        <v/>
      </c>
      <c r="CP730" s="80" t="str">
        <f t="shared" si="2187"/>
        <v/>
      </c>
      <c r="CQ730" s="80" t="str">
        <f t="shared" si="2187"/>
        <v/>
      </c>
      <c r="CR730" s="80" t="str">
        <f t="shared" si="2187"/>
        <v/>
      </c>
      <c r="CS730" s="80" t="str">
        <f t="shared" si="2187"/>
        <v/>
      </c>
      <c r="CT730" s="80" t="str">
        <f t="shared" si="2187"/>
        <v/>
      </c>
      <c r="CU730" s="80" t="str">
        <f t="shared" si="2187"/>
        <v/>
      </c>
      <c r="CV730" s="80" t="str">
        <f t="shared" si="2187"/>
        <v/>
      </c>
      <c r="CW730" s="80" t="str">
        <f t="shared" si="2187"/>
        <v/>
      </c>
      <c r="CX730" s="80" t="str">
        <f t="shared" si="2187"/>
        <v/>
      </c>
      <c r="CY730" s="80" t="str">
        <f t="shared" si="2187"/>
        <v/>
      </c>
      <c r="CZ730" s="80" t="str">
        <f t="shared" si="2187"/>
        <v/>
      </c>
      <c r="DA730" s="80" t="str">
        <f t="shared" si="2187"/>
        <v/>
      </c>
      <c r="DB730" s="80" t="str">
        <f t="shared" si="2187"/>
        <v/>
      </c>
      <c r="DC730" s="80" t="str">
        <f t="shared" si="2187"/>
        <v/>
      </c>
      <c r="DD730" s="80" t="str">
        <f t="shared" si="2187"/>
        <v/>
      </c>
      <c r="DE730" s="80" t="str">
        <f t="shared" si="2187"/>
        <v/>
      </c>
      <c r="DF730" s="80" t="str">
        <f t="shared" si="2187"/>
        <v/>
      </c>
      <c r="DG730" s="80" t="str">
        <f t="shared" si="2187"/>
        <v/>
      </c>
      <c r="DH730" s="80" t="str">
        <f t="shared" si="2187"/>
        <v/>
      </c>
      <c r="DI730" s="80" t="str">
        <f t="shared" si="2187"/>
        <v/>
      </c>
      <c r="DJ730" s="80" t="str">
        <f t="shared" si="2187"/>
        <v/>
      </c>
    </row>
    <row r="731" spans="48:114" ht="15.75" customHeight="1">
      <c r="AV731" s="80"/>
      <c r="AW731" s="131"/>
      <c r="AX731" s="80" t="str">
        <f t="shared" si="2159"/>
        <v/>
      </c>
      <c r="AY731" s="80" t="str">
        <f t="shared" ref="AY731:CA731" si="2188">IF(AY$6=$D16,INDEX($U16:$U16,1,1),"")</f>
        <v/>
      </c>
      <c r="AZ731" s="80" t="str">
        <f t="shared" si="2188"/>
        <v/>
      </c>
      <c r="BA731" s="80" t="str">
        <f t="shared" si="2188"/>
        <v/>
      </c>
      <c r="BB731" s="80" t="str">
        <f t="shared" si="2188"/>
        <v/>
      </c>
      <c r="BC731" s="80" t="str">
        <f t="shared" si="2188"/>
        <v/>
      </c>
      <c r="BD731" s="80">
        <f t="shared" si="2188"/>
        <v>0</v>
      </c>
      <c r="BE731" s="80" t="str">
        <f t="shared" si="2188"/>
        <v/>
      </c>
      <c r="BF731" s="80" t="str">
        <f t="shared" si="2188"/>
        <v/>
      </c>
      <c r="BG731" s="80" t="str">
        <f t="shared" si="2188"/>
        <v/>
      </c>
      <c r="BH731" s="80" t="str">
        <f t="shared" si="2188"/>
        <v/>
      </c>
      <c r="BI731" s="80" t="str">
        <f t="shared" si="2188"/>
        <v/>
      </c>
      <c r="BJ731" s="80" t="str">
        <f t="shared" si="2188"/>
        <v/>
      </c>
      <c r="BK731" s="80" t="str">
        <f t="shared" si="2188"/>
        <v/>
      </c>
      <c r="BL731" s="80" t="str">
        <f t="shared" si="2188"/>
        <v/>
      </c>
      <c r="BM731" s="80" t="str">
        <f t="shared" si="2188"/>
        <v/>
      </c>
      <c r="BN731" s="80" t="str">
        <f t="shared" si="2188"/>
        <v/>
      </c>
      <c r="BO731" s="80" t="str">
        <f t="shared" si="2188"/>
        <v/>
      </c>
      <c r="BP731" s="80" t="str">
        <f t="shared" si="2188"/>
        <v/>
      </c>
      <c r="BQ731" s="80" t="str">
        <f t="shared" si="2188"/>
        <v/>
      </c>
      <c r="BR731" s="80" t="str">
        <f t="shared" si="2188"/>
        <v/>
      </c>
      <c r="BS731" s="80" t="str">
        <f t="shared" si="2188"/>
        <v/>
      </c>
      <c r="BT731" s="80" t="str">
        <f t="shared" si="2188"/>
        <v/>
      </c>
      <c r="BU731" s="80" t="str">
        <f t="shared" si="2188"/>
        <v/>
      </c>
      <c r="BV731" s="80" t="str">
        <f t="shared" si="2188"/>
        <v/>
      </c>
      <c r="BW731" s="80" t="str">
        <f t="shared" si="2188"/>
        <v/>
      </c>
      <c r="BX731" s="80" t="str">
        <f t="shared" si="2188"/>
        <v/>
      </c>
      <c r="BY731" s="80" t="str">
        <f t="shared" si="2188"/>
        <v/>
      </c>
      <c r="BZ731" s="80" t="str">
        <f t="shared" si="2188"/>
        <v/>
      </c>
      <c r="CA731" s="80" t="str">
        <f t="shared" si="2188"/>
        <v/>
      </c>
      <c r="CB731" s="80" t="str">
        <f t="shared" si="2161"/>
        <v/>
      </c>
      <c r="CC731" s="80" t="str">
        <f t="shared" si="2161"/>
        <v/>
      </c>
      <c r="CD731" s="80" t="str">
        <f t="shared" si="2161"/>
        <v/>
      </c>
      <c r="CE731" s="80" t="str">
        <f t="shared" si="2161"/>
        <v/>
      </c>
      <c r="CF731" s="80" t="str">
        <f t="shared" si="2161"/>
        <v/>
      </c>
      <c r="CG731" s="80" t="str">
        <f t="shared" ref="CG731:CN731" si="2189">IF(CG$6=$D16,INDEX($U16:$U16,1,1),"")</f>
        <v/>
      </c>
      <c r="CH731" s="80" t="str">
        <f t="shared" si="2189"/>
        <v/>
      </c>
      <c r="CI731" s="80" t="str">
        <f t="shared" si="2189"/>
        <v/>
      </c>
      <c r="CJ731" s="80" t="str">
        <f t="shared" si="2189"/>
        <v/>
      </c>
      <c r="CK731" s="80" t="str">
        <f t="shared" si="2189"/>
        <v/>
      </c>
      <c r="CL731" s="80" t="str">
        <f t="shared" si="2189"/>
        <v/>
      </c>
      <c r="CM731" s="80" t="str">
        <f t="shared" si="2189"/>
        <v/>
      </c>
      <c r="CN731" s="80" t="str">
        <f t="shared" si="2189"/>
        <v/>
      </c>
      <c r="CO731" s="80" t="str">
        <f t="shared" ref="CO731:DJ731" si="2190">IF(CO$6=$D16,INDEX($U16:$U16,1,1),"")</f>
        <v/>
      </c>
      <c r="CP731" s="80" t="str">
        <f t="shared" si="2190"/>
        <v/>
      </c>
      <c r="CQ731" s="80" t="str">
        <f t="shared" si="2190"/>
        <v/>
      </c>
      <c r="CR731" s="80" t="str">
        <f t="shared" si="2190"/>
        <v/>
      </c>
      <c r="CS731" s="80" t="str">
        <f t="shared" si="2190"/>
        <v/>
      </c>
      <c r="CT731" s="80" t="str">
        <f t="shared" si="2190"/>
        <v/>
      </c>
      <c r="CU731" s="80" t="str">
        <f t="shared" si="2190"/>
        <v/>
      </c>
      <c r="CV731" s="80" t="str">
        <f t="shared" si="2190"/>
        <v/>
      </c>
      <c r="CW731" s="80" t="str">
        <f t="shared" si="2190"/>
        <v/>
      </c>
      <c r="CX731" s="80" t="str">
        <f t="shared" si="2190"/>
        <v/>
      </c>
      <c r="CY731" s="80" t="str">
        <f t="shared" si="2190"/>
        <v/>
      </c>
      <c r="CZ731" s="80" t="str">
        <f t="shared" si="2190"/>
        <v/>
      </c>
      <c r="DA731" s="80" t="str">
        <f t="shared" si="2190"/>
        <v/>
      </c>
      <c r="DB731" s="80" t="str">
        <f t="shared" si="2190"/>
        <v/>
      </c>
      <c r="DC731" s="80" t="str">
        <f t="shared" si="2190"/>
        <v/>
      </c>
      <c r="DD731" s="80" t="str">
        <f t="shared" si="2190"/>
        <v/>
      </c>
      <c r="DE731" s="80" t="str">
        <f t="shared" si="2190"/>
        <v/>
      </c>
      <c r="DF731" s="80" t="str">
        <f t="shared" si="2190"/>
        <v/>
      </c>
      <c r="DG731" s="80" t="str">
        <f t="shared" si="2190"/>
        <v/>
      </c>
      <c r="DH731" s="80" t="str">
        <f t="shared" si="2190"/>
        <v/>
      </c>
      <c r="DI731" s="80" t="str">
        <f t="shared" si="2190"/>
        <v/>
      </c>
      <c r="DJ731" s="80" t="str">
        <f t="shared" si="2190"/>
        <v/>
      </c>
    </row>
    <row r="732" spans="48:114" ht="15.75" customHeight="1">
      <c r="AV732" s="80"/>
      <c r="AW732" s="131"/>
      <c r="AX732" s="80" t="str">
        <f t="shared" si="2159"/>
        <v/>
      </c>
      <c r="AY732" s="80" t="str">
        <f t="shared" ref="AY732:CA732" si="2191">IF(AY$6=$D17,INDEX($U17:$U17,1,1),"")</f>
        <v/>
      </c>
      <c r="AZ732" s="80" t="str">
        <f t="shared" si="2191"/>
        <v/>
      </c>
      <c r="BA732" s="80" t="str">
        <f t="shared" si="2191"/>
        <v/>
      </c>
      <c r="BB732" s="80" t="str">
        <f t="shared" si="2191"/>
        <v/>
      </c>
      <c r="BC732" s="80" t="str">
        <f t="shared" si="2191"/>
        <v/>
      </c>
      <c r="BD732" s="80" t="str">
        <f t="shared" si="2191"/>
        <v/>
      </c>
      <c r="BE732" s="80">
        <f t="shared" si="2191"/>
        <v>0</v>
      </c>
      <c r="BF732" s="80" t="str">
        <f t="shared" si="2191"/>
        <v/>
      </c>
      <c r="BG732" s="80" t="str">
        <f t="shared" si="2191"/>
        <v/>
      </c>
      <c r="BH732" s="80" t="str">
        <f t="shared" si="2191"/>
        <v/>
      </c>
      <c r="BI732" s="80" t="str">
        <f t="shared" si="2191"/>
        <v/>
      </c>
      <c r="BJ732" s="80" t="str">
        <f t="shared" si="2191"/>
        <v/>
      </c>
      <c r="BK732" s="80" t="str">
        <f t="shared" si="2191"/>
        <v/>
      </c>
      <c r="BL732" s="80" t="str">
        <f t="shared" si="2191"/>
        <v/>
      </c>
      <c r="BM732" s="80" t="str">
        <f t="shared" si="2191"/>
        <v/>
      </c>
      <c r="BN732" s="80" t="str">
        <f t="shared" si="2191"/>
        <v/>
      </c>
      <c r="BO732" s="80" t="str">
        <f t="shared" si="2191"/>
        <v/>
      </c>
      <c r="BP732" s="80" t="str">
        <f t="shared" si="2191"/>
        <v/>
      </c>
      <c r="BQ732" s="80" t="str">
        <f t="shared" si="2191"/>
        <v/>
      </c>
      <c r="BR732" s="80" t="str">
        <f t="shared" si="2191"/>
        <v/>
      </c>
      <c r="BS732" s="80" t="str">
        <f t="shared" si="2191"/>
        <v/>
      </c>
      <c r="BT732" s="80" t="str">
        <f t="shared" si="2191"/>
        <v/>
      </c>
      <c r="BU732" s="80" t="str">
        <f t="shared" si="2191"/>
        <v/>
      </c>
      <c r="BV732" s="80" t="str">
        <f t="shared" si="2191"/>
        <v/>
      </c>
      <c r="BW732" s="80" t="str">
        <f t="shared" si="2191"/>
        <v/>
      </c>
      <c r="BX732" s="80" t="str">
        <f t="shared" si="2191"/>
        <v/>
      </c>
      <c r="BY732" s="80" t="str">
        <f t="shared" si="2191"/>
        <v/>
      </c>
      <c r="BZ732" s="80" t="str">
        <f t="shared" si="2191"/>
        <v/>
      </c>
      <c r="CA732" s="80" t="str">
        <f t="shared" si="2191"/>
        <v/>
      </c>
      <c r="CB732" s="80" t="str">
        <f t="shared" ref="CB732:CF736" si="2192">IF(CB$6=$D17,INDEX($U17:$U17,1,1),"")</f>
        <v/>
      </c>
      <c r="CC732" s="80" t="str">
        <f t="shared" si="2192"/>
        <v/>
      </c>
      <c r="CD732" s="80" t="str">
        <f t="shared" si="2192"/>
        <v/>
      </c>
      <c r="CE732" s="80" t="str">
        <f t="shared" si="2192"/>
        <v/>
      </c>
      <c r="CF732" s="80" t="str">
        <f t="shared" si="2192"/>
        <v/>
      </c>
      <c r="CG732" s="80" t="str">
        <f t="shared" ref="CG732:CN732" si="2193">IF(CG$6=$D17,INDEX($U17:$U17,1,1),"")</f>
        <v/>
      </c>
      <c r="CH732" s="80" t="str">
        <f t="shared" si="2193"/>
        <v/>
      </c>
      <c r="CI732" s="80" t="str">
        <f t="shared" si="2193"/>
        <v/>
      </c>
      <c r="CJ732" s="80" t="str">
        <f t="shared" si="2193"/>
        <v/>
      </c>
      <c r="CK732" s="80" t="str">
        <f t="shared" si="2193"/>
        <v/>
      </c>
      <c r="CL732" s="80" t="str">
        <f t="shared" si="2193"/>
        <v/>
      </c>
      <c r="CM732" s="80" t="str">
        <f t="shared" si="2193"/>
        <v/>
      </c>
      <c r="CN732" s="80" t="str">
        <f t="shared" si="2193"/>
        <v/>
      </c>
      <c r="CO732" s="80" t="str">
        <f t="shared" ref="CO732:DJ732" si="2194">IF(CO$6=$D17,INDEX($U17:$U17,1,1),"")</f>
        <v/>
      </c>
      <c r="CP732" s="80" t="str">
        <f t="shared" si="2194"/>
        <v/>
      </c>
      <c r="CQ732" s="80" t="str">
        <f t="shared" si="2194"/>
        <v/>
      </c>
      <c r="CR732" s="80" t="str">
        <f t="shared" si="2194"/>
        <v/>
      </c>
      <c r="CS732" s="80" t="str">
        <f t="shared" si="2194"/>
        <v/>
      </c>
      <c r="CT732" s="80" t="str">
        <f t="shared" si="2194"/>
        <v/>
      </c>
      <c r="CU732" s="80" t="str">
        <f t="shared" si="2194"/>
        <v/>
      </c>
      <c r="CV732" s="80" t="str">
        <f t="shared" si="2194"/>
        <v/>
      </c>
      <c r="CW732" s="80" t="str">
        <f t="shared" si="2194"/>
        <v/>
      </c>
      <c r="CX732" s="80" t="str">
        <f t="shared" si="2194"/>
        <v/>
      </c>
      <c r="CY732" s="80" t="str">
        <f t="shared" si="2194"/>
        <v/>
      </c>
      <c r="CZ732" s="80" t="str">
        <f t="shared" si="2194"/>
        <v/>
      </c>
      <c r="DA732" s="80" t="str">
        <f t="shared" si="2194"/>
        <v/>
      </c>
      <c r="DB732" s="80" t="str">
        <f t="shared" si="2194"/>
        <v/>
      </c>
      <c r="DC732" s="80" t="str">
        <f t="shared" si="2194"/>
        <v/>
      </c>
      <c r="DD732" s="80" t="str">
        <f t="shared" si="2194"/>
        <v/>
      </c>
      <c r="DE732" s="80" t="str">
        <f t="shared" si="2194"/>
        <v/>
      </c>
      <c r="DF732" s="80" t="str">
        <f t="shared" si="2194"/>
        <v/>
      </c>
      <c r="DG732" s="80" t="str">
        <f t="shared" si="2194"/>
        <v/>
      </c>
      <c r="DH732" s="80" t="str">
        <f t="shared" si="2194"/>
        <v/>
      </c>
      <c r="DI732" s="80" t="str">
        <f t="shared" si="2194"/>
        <v/>
      </c>
      <c r="DJ732" s="80" t="str">
        <f t="shared" si="2194"/>
        <v/>
      </c>
    </row>
    <row r="733" spans="48:114" ht="15.75" customHeight="1">
      <c r="AV733" s="80"/>
      <c r="AW733" s="131"/>
      <c r="AX733" s="80" t="str">
        <f t="shared" si="2159"/>
        <v/>
      </c>
      <c r="AY733" s="80" t="str">
        <f t="shared" ref="AY733:CA733" si="2195">IF(AY$6=$D18,INDEX($U18:$U18,1,1),"")</f>
        <v/>
      </c>
      <c r="AZ733" s="80" t="str">
        <f t="shared" si="2195"/>
        <v/>
      </c>
      <c r="BA733" s="80" t="str">
        <f t="shared" si="2195"/>
        <v/>
      </c>
      <c r="BB733" s="80" t="str">
        <f t="shared" si="2195"/>
        <v/>
      </c>
      <c r="BC733" s="80">
        <f t="shared" si="2195"/>
        <v>0</v>
      </c>
      <c r="BD733" s="80" t="str">
        <f t="shared" si="2195"/>
        <v/>
      </c>
      <c r="BE733" s="80" t="str">
        <f t="shared" si="2195"/>
        <v/>
      </c>
      <c r="BF733" s="80" t="str">
        <f t="shared" si="2195"/>
        <v/>
      </c>
      <c r="BG733" s="80" t="str">
        <f t="shared" si="2195"/>
        <v/>
      </c>
      <c r="BH733" s="80" t="str">
        <f t="shared" si="2195"/>
        <v/>
      </c>
      <c r="BI733" s="80" t="str">
        <f t="shared" si="2195"/>
        <v/>
      </c>
      <c r="BJ733" s="80" t="str">
        <f t="shared" si="2195"/>
        <v/>
      </c>
      <c r="BK733" s="80" t="str">
        <f t="shared" si="2195"/>
        <v/>
      </c>
      <c r="BL733" s="80" t="str">
        <f t="shared" si="2195"/>
        <v/>
      </c>
      <c r="BM733" s="80" t="str">
        <f t="shared" si="2195"/>
        <v/>
      </c>
      <c r="BN733" s="80" t="str">
        <f t="shared" si="2195"/>
        <v/>
      </c>
      <c r="BO733" s="80" t="str">
        <f t="shared" si="2195"/>
        <v/>
      </c>
      <c r="BP733" s="80" t="str">
        <f t="shared" si="2195"/>
        <v/>
      </c>
      <c r="BQ733" s="80" t="str">
        <f t="shared" si="2195"/>
        <v/>
      </c>
      <c r="BR733" s="80" t="str">
        <f t="shared" si="2195"/>
        <v/>
      </c>
      <c r="BS733" s="80" t="str">
        <f t="shared" si="2195"/>
        <v/>
      </c>
      <c r="BT733" s="80" t="str">
        <f t="shared" si="2195"/>
        <v/>
      </c>
      <c r="BU733" s="80" t="str">
        <f t="shared" si="2195"/>
        <v/>
      </c>
      <c r="BV733" s="80" t="str">
        <f t="shared" si="2195"/>
        <v/>
      </c>
      <c r="BW733" s="80" t="str">
        <f t="shared" si="2195"/>
        <v/>
      </c>
      <c r="BX733" s="80" t="str">
        <f t="shared" si="2195"/>
        <v/>
      </c>
      <c r="BY733" s="80" t="str">
        <f t="shared" si="2195"/>
        <v/>
      </c>
      <c r="BZ733" s="80" t="str">
        <f t="shared" si="2195"/>
        <v/>
      </c>
      <c r="CA733" s="80" t="str">
        <f t="shared" si="2195"/>
        <v/>
      </c>
      <c r="CB733" s="80" t="str">
        <f t="shared" si="2192"/>
        <v/>
      </c>
      <c r="CC733" s="80" t="str">
        <f t="shared" si="2192"/>
        <v/>
      </c>
      <c r="CD733" s="80" t="str">
        <f t="shared" si="2192"/>
        <v/>
      </c>
      <c r="CE733" s="80" t="str">
        <f t="shared" si="2192"/>
        <v/>
      </c>
      <c r="CF733" s="80" t="str">
        <f t="shared" si="2192"/>
        <v/>
      </c>
      <c r="CG733" s="80" t="str">
        <f t="shared" ref="CG733:CN733" si="2196">IF(CG$6=$D18,INDEX($U18:$U18,1,1),"")</f>
        <v/>
      </c>
      <c r="CH733" s="80" t="str">
        <f t="shared" si="2196"/>
        <v/>
      </c>
      <c r="CI733" s="80" t="str">
        <f t="shared" si="2196"/>
        <v/>
      </c>
      <c r="CJ733" s="80" t="str">
        <f t="shared" si="2196"/>
        <v/>
      </c>
      <c r="CK733" s="80" t="str">
        <f t="shared" si="2196"/>
        <v/>
      </c>
      <c r="CL733" s="80" t="str">
        <f t="shared" si="2196"/>
        <v/>
      </c>
      <c r="CM733" s="80" t="str">
        <f t="shared" si="2196"/>
        <v/>
      </c>
      <c r="CN733" s="80" t="str">
        <f t="shared" si="2196"/>
        <v/>
      </c>
      <c r="CO733" s="80" t="str">
        <f t="shared" ref="CO733:DJ733" si="2197">IF(CO$6=$D18,INDEX($U18:$U18,1,1),"")</f>
        <v/>
      </c>
      <c r="CP733" s="80" t="str">
        <f t="shared" si="2197"/>
        <v/>
      </c>
      <c r="CQ733" s="80" t="str">
        <f t="shared" si="2197"/>
        <v/>
      </c>
      <c r="CR733" s="80" t="str">
        <f t="shared" si="2197"/>
        <v/>
      </c>
      <c r="CS733" s="80" t="str">
        <f t="shared" si="2197"/>
        <v/>
      </c>
      <c r="CT733" s="80" t="str">
        <f t="shared" si="2197"/>
        <v/>
      </c>
      <c r="CU733" s="80" t="str">
        <f t="shared" si="2197"/>
        <v/>
      </c>
      <c r="CV733" s="80" t="str">
        <f t="shared" si="2197"/>
        <v/>
      </c>
      <c r="CW733" s="80" t="str">
        <f t="shared" si="2197"/>
        <v/>
      </c>
      <c r="CX733" s="80" t="str">
        <f t="shared" si="2197"/>
        <v/>
      </c>
      <c r="CY733" s="80" t="str">
        <f t="shared" si="2197"/>
        <v/>
      </c>
      <c r="CZ733" s="80" t="str">
        <f t="shared" si="2197"/>
        <v/>
      </c>
      <c r="DA733" s="80" t="str">
        <f t="shared" si="2197"/>
        <v/>
      </c>
      <c r="DB733" s="80" t="str">
        <f t="shared" si="2197"/>
        <v/>
      </c>
      <c r="DC733" s="80" t="str">
        <f t="shared" si="2197"/>
        <v/>
      </c>
      <c r="DD733" s="80" t="str">
        <f t="shared" si="2197"/>
        <v/>
      </c>
      <c r="DE733" s="80" t="str">
        <f t="shared" si="2197"/>
        <v/>
      </c>
      <c r="DF733" s="80" t="str">
        <f t="shared" si="2197"/>
        <v/>
      </c>
      <c r="DG733" s="80" t="str">
        <f t="shared" si="2197"/>
        <v/>
      </c>
      <c r="DH733" s="80" t="str">
        <f t="shared" si="2197"/>
        <v/>
      </c>
      <c r="DI733" s="80" t="str">
        <f t="shared" si="2197"/>
        <v/>
      </c>
      <c r="DJ733" s="80" t="str">
        <f t="shared" si="2197"/>
        <v/>
      </c>
    </row>
    <row r="734" spans="48:114" ht="15.75" customHeight="1">
      <c r="AV734" s="80"/>
      <c r="AW734" s="131"/>
      <c r="AX734" s="80" t="str">
        <f t="shared" si="2159"/>
        <v/>
      </c>
      <c r="AY734" s="80" t="str">
        <f t="shared" ref="AY734:CA734" si="2198">IF(AY$6=$D19,INDEX($U19:$U19,1,1),"")</f>
        <v/>
      </c>
      <c r="AZ734" s="80" t="str">
        <f t="shared" si="2198"/>
        <v/>
      </c>
      <c r="BA734" s="80" t="str">
        <f t="shared" si="2198"/>
        <v/>
      </c>
      <c r="BB734" s="80" t="str">
        <f t="shared" si="2198"/>
        <v/>
      </c>
      <c r="BC734" s="80" t="str">
        <f t="shared" si="2198"/>
        <v/>
      </c>
      <c r="BD734" s="80" t="str">
        <f t="shared" si="2198"/>
        <v/>
      </c>
      <c r="BE734" s="80" t="str">
        <f t="shared" si="2198"/>
        <v/>
      </c>
      <c r="BF734" s="80">
        <f t="shared" si="2198"/>
        <v>0</v>
      </c>
      <c r="BG734" s="80" t="str">
        <f t="shared" si="2198"/>
        <v/>
      </c>
      <c r="BH734" s="80" t="str">
        <f t="shared" si="2198"/>
        <v/>
      </c>
      <c r="BI734" s="80" t="str">
        <f t="shared" si="2198"/>
        <v/>
      </c>
      <c r="BJ734" s="80" t="str">
        <f t="shared" si="2198"/>
        <v/>
      </c>
      <c r="BK734" s="80" t="str">
        <f t="shared" si="2198"/>
        <v/>
      </c>
      <c r="BL734" s="80" t="str">
        <f t="shared" si="2198"/>
        <v/>
      </c>
      <c r="BM734" s="80" t="str">
        <f t="shared" si="2198"/>
        <v/>
      </c>
      <c r="BN734" s="80" t="str">
        <f t="shared" si="2198"/>
        <v/>
      </c>
      <c r="BO734" s="80" t="str">
        <f t="shared" si="2198"/>
        <v/>
      </c>
      <c r="BP734" s="80" t="str">
        <f t="shared" si="2198"/>
        <v/>
      </c>
      <c r="BQ734" s="80" t="str">
        <f t="shared" si="2198"/>
        <v/>
      </c>
      <c r="BR734" s="80" t="str">
        <f t="shared" si="2198"/>
        <v/>
      </c>
      <c r="BS734" s="80" t="str">
        <f t="shared" si="2198"/>
        <v/>
      </c>
      <c r="BT734" s="80" t="str">
        <f t="shared" si="2198"/>
        <v/>
      </c>
      <c r="BU734" s="80" t="str">
        <f t="shared" si="2198"/>
        <v/>
      </c>
      <c r="BV734" s="80" t="str">
        <f t="shared" si="2198"/>
        <v/>
      </c>
      <c r="BW734" s="80" t="str">
        <f t="shared" si="2198"/>
        <v/>
      </c>
      <c r="BX734" s="80" t="str">
        <f t="shared" si="2198"/>
        <v/>
      </c>
      <c r="BY734" s="80" t="str">
        <f t="shared" si="2198"/>
        <v/>
      </c>
      <c r="BZ734" s="80" t="str">
        <f t="shared" si="2198"/>
        <v/>
      </c>
      <c r="CA734" s="80" t="str">
        <f t="shared" si="2198"/>
        <v/>
      </c>
      <c r="CB734" s="80" t="str">
        <f t="shared" si="2192"/>
        <v/>
      </c>
      <c r="CC734" s="80" t="str">
        <f t="shared" si="2192"/>
        <v/>
      </c>
      <c r="CD734" s="80" t="str">
        <f t="shared" si="2192"/>
        <v/>
      </c>
      <c r="CE734" s="80" t="str">
        <f t="shared" si="2192"/>
        <v/>
      </c>
      <c r="CF734" s="80" t="str">
        <f t="shared" si="2192"/>
        <v/>
      </c>
      <c r="CG734" s="80" t="str">
        <f t="shared" ref="CG734:CN734" si="2199">IF(CG$6=$D19,INDEX($U19:$U19,1,1),"")</f>
        <v/>
      </c>
      <c r="CH734" s="80" t="str">
        <f t="shared" si="2199"/>
        <v/>
      </c>
      <c r="CI734" s="80" t="str">
        <f t="shared" si="2199"/>
        <v/>
      </c>
      <c r="CJ734" s="80" t="str">
        <f t="shared" si="2199"/>
        <v/>
      </c>
      <c r="CK734" s="80" t="str">
        <f t="shared" si="2199"/>
        <v/>
      </c>
      <c r="CL734" s="80" t="str">
        <f t="shared" si="2199"/>
        <v/>
      </c>
      <c r="CM734" s="80" t="str">
        <f t="shared" si="2199"/>
        <v/>
      </c>
      <c r="CN734" s="80" t="str">
        <f t="shared" si="2199"/>
        <v/>
      </c>
      <c r="CO734" s="80" t="str">
        <f t="shared" ref="CO734:DJ734" si="2200">IF(CO$6=$D19,INDEX($U19:$U19,1,1),"")</f>
        <v/>
      </c>
      <c r="CP734" s="80" t="str">
        <f t="shared" si="2200"/>
        <v/>
      </c>
      <c r="CQ734" s="80" t="str">
        <f t="shared" si="2200"/>
        <v/>
      </c>
      <c r="CR734" s="80" t="str">
        <f t="shared" si="2200"/>
        <v/>
      </c>
      <c r="CS734" s="80" t="str">
        <f t="shared" si="2200"/>
        <v/>
      </c>
      <c r="CT734" s="80" t="str">
        <f t="shared" si="2200"/>
        <v/>
      </c>
      <c r="CU734" s="80" t="str">
        <f t="shared" si="2200"/>
        <v/>
      </c>
      <c r="CV734" s="80" t="str">
        <f t="shared" si="2200"/>
        <v/>
      </c>
      <c r="CW734" s="80" t="str">
        <f t="shared" si="2200"/>
        <v/>
      </c>
      <c r="CX734" s="80" t="str">
        <f t="shared" si="2200"/>
        <v/>
      </c>
      <c r="CY734" s="80" t="str">
        <f t="shared" si="2200"/>
        <v/>
      </c>
      <c r="CZ734" s="80" t="str">
        <f t="shared" si="2200"/>
        <v/>
      </c>
      <c r="DA734" s="80" t="str">
        <f t="shared" si="2200"/>
        <v/>
      </c>
      <c r="DB734" s="80" t="str">
        <f t="shared" si="2200"/>
        <v/>
      </c>
      <c r="DC734" s="80" t="str">
        <f t="shared" si="2200"/>
        <v/>
      </c>
      <c r="DD734" s="80" t="str">
        <f t="shared" si="2200"/>
        <v/>
      </c>
      <c r="DE734" s="80" t="str">
        <f t="shared" si="2200"/>
        <v/>
      </c>
      <c r="DF734" s="80" t="str">
        <f t="shared" si="2200"/>
        <v/>
      </c>
      <c r="DG734" s="80" t="str">
        <f t="shared" si="2200"/>
        <v/>
      </c>
      <c r="DH734" s="80" t="str">
        <f t="shared" si="2200"/>
        <v/>
      </c>
      <c r="DI734" s="80" t="str">
        <f t="shared" si="2200"/>
        <v/>
      </c>
      <c r="DJ734" s="80" t="str">
        <f t="shared" si="2200"/>
        <v/>
      </c>
    </row>
    <row r="735" spans="48:114" ht="15.75" customHeight="1">
      <c r="AV735" s="80"/>
      <c r="AW735" s="131"/>
      <c r="AX735" s="80" t="str">
        <f t="shared" si="2159"/>
        <v/>
      </c>
      <c r="AY735" s="80" t="str">
        <f t="shared" ref="AY735:CA735" si="2201">IF(AY$6=$D20,INDEX($U20:$U20,1,1),"")</f>
        <v/>
      </c>
      <c r="AZ735" s="80" t="str">
        <f t="shared" si="2201"/>
        <v/>
      </c>
      <c r="BA735" s="80" t="str">
        <f t="shared" si="2201"/>
        <v/>
      </c>
      <c r="BB735" s="80" t="str">
        <f t="shared" si="2201"/>
        <v/>
      </c>
      <c r="BC735" s="80" t="str">
        <f t="shared" si="2201"/>
        <v/>
      </c>
      <c r="BD735" s="80" t="str">
        <f t="shared" si="2201"/>
        <v/>
      </c>
      <c r="BE735" s="80" t="str">
        <f t="shared" si="2201"/>
        <v/>
      </c>
      <c r="BF735" s="80" t="str">
        <f t="shared" si="2201"/>
        <v/>
      </c>
      <c r="BG735" s="80">
        <f t="shared" si="2201"/>
        <v>0</v>
      </c>
      <c r="BH735" s="80" t="str">
        <f t="shared" si="2201"/>
        <v/>
      </c>
      <c r="BI735" s="80" t="str">
        <f t="shared" si="2201"/>
        <v/>
      </c>
      <c r="BJ735" s="80" t="str">
        <f t="shared" si="2201"/>
        <v/>
      </c>
      <c r="BK735" s="80" t="str">
        <f t="shared" si="2201"/>
        <v/>
      </c>
      <c r="BL735" s="80" t="str">
        <f t="shared" si="2201"/>
        <v/>
      </c>
      <c r="BM735" s="80" t="str">
        <f t="shared" si="2201"/>
        <v/>
      </c>
      <c r="BN735" s="80" t="str">
        <f t="shared" si="2201"/>
        <v/>
      </c>
      <c r="BO735" s="80" t="str">
        <f t="shared" si="2201"/>
        <v/>
      </c>
      <c r="BP735" s="80" t="str">
        <f t="shared" si="2201"/>
        <v/>
      </c>
      <c r="BQ735" s="80" t="str">
        <f t="shared" si="2201"/>
        <v/>
      </c>
      <c r="BR735" s="80" t="str">
        <f t="shared" si="2201"/>
        <v/>
      </c>
      <c r="BS735" s="80" t="str">
        <f t="shared" si="2201"/>
        <v/>
      </c>
      <c r="BT735" s="80" t="str">
        <f t="shared" si="2201"/>
        <v/>
      </c>
      <c r="BU735" s="80" t="str">
        <f t="shared" si="2201"/>
        <v/>
      </c>
      <c r="BV735" s="80" t="str">
        <f t="shared" si="2201"/>
        <v/>
      </c>
      <c r="BW735" s="80" t="str">
        <f t="shared" si="2201"/>
        <v/>
      </c>
      <c r="BX735" s="80" t="str">
        <f t="shared" si="2201"/>
        <v/>
      </c>
      <c r="BY735" s="80" t="str">
        <f t="shared" si="2201"/>
        <v/>
      </c>
      <c r="BZ735" s="80" t="str">
        <f t="shared" si="2201"/>
        <v/>
      </c>
      <c r="CA735" s="80" t="str">
        <f t="shared" si="2201"/>
        <v/>
      </c>
      <c r="CB735" s="80" t="str">
        <f t="shared" si="2192"/>
        <v/>
      </c>
      <c r="CC735" s="80" t="str">
        <f t="shared" si="2192"/>
        <v/>
      </c>
      <c r="CD735" s="80" t="str">
        <f t="shared" si="2192"/>
        <v/>
      </c>
      <c r="CE735" s="80" t="str">
        <f t="shared" si="2192"/>
        <v/>
      </c>
      <c r="CF735" s="80" t="str">
        <f t="shared" si="2192"/>
        <v/>
      </c>
      <c r="CG735" s="80" t="str">
        <f t="shared" ref="CG735:CN735" si="2202">IF(CG$6=$D20,INDEX($U20:$U20,1,1),"")</f>
        <v/>
      </c>
      <c r="CH735" s="80" t="str">
        <f t="shared" si="2202"/>
        <v/>
      </c>
      <c r="CI735" s="80" t="str">
        <f t="shared" si="2202"/>
        <v/>
      </c>
      <c r="CJ735" s="80" t="str">
        <f t="shared" si="2202"/>
        <v/>
      </c>
      <c r="CK735" s="80" t="str">
        <f t="shared" si="2202"/>
        <v/>
      </c>
      <c r="CL735" s="80" t="str">
        <f t="shared" si="2202"/>
        <v/>
      </c>
      <c r="CM735" s="80" t="str">
        <f t="shared" si="2202"/>
        <v/>
      </c>
      <c r="CN735" s="80" t="str">
        <f t="shared" si="2202"/>
        <v/>
      </c>
      <c r="CO735" s="80" t="str">
        <f t="shared" ref="CO735:DJ735" si="2203">IF(CO$6=$D20,INDEX($U20:$U20,1,1),"")</f>
        <v/>
      </c>
      <c r="CP735" s="80" t="str">
        <f t="shared" si="2203"/>
        <v/>
      </c>
      <c r="CQ735" s="80" t="str">
        <f t="shared" si="2203"/>
        <v/>
      </c>
      <c r="CR735" s="80" t="str">
        <f t="shared" si="2203"/>
        <v/>
      </c>
      <c r="CS735" s="80" t="str">
        <f t="shared" si="2203"/>
        <v/>
      </c>
      <c r="CT735" s="80" t="str">
        <f t="shared" si="2203"/>
        <v/>
      </c>
      <c r="CU735" s="80" t="str">
        <f t="shared" si="2203"/>
        <v/>
      </c>
      <c r="CV735" s="80" t="str">
        <f t="shared" si="2203"/>
        <v/>
      </c>
      <c r="CW735" s="80" t="str">
        <f t="shared" si="2203"/>
        <v/>
      </c>
      <c r="CX735" s="80" t="str">
        <f t="shared" si="2203"/>
        <v/>
      </c>
      <c r="CY735" s="80" t="str">
        <f t="shared" si="2203"/>
        <v/>
      </c>
      <c r="CZ735" s="80" t="str">
        <f t="shared" si="2203"/>
        <v/>
      </c>
      <c r="DA735" s="80" t="str">
        <f t="shared" si="2203"/>
        <v/>
      </c>
      <c r="DB735" s="80" t="str">
        <f t="shared" si="2203"/>
        <v/>
      </c>
      <c r="DC735" s="80" t="str">
        <f t="shared" si="2203"/>
        <v/>
      </c>
      <c r="DD735" s="80" t="str">
        <f t="shared" si="2203"/>
        <v/>
      </c>
      <c r="DE735" s="80" t="str">
        <f t="shared" si="2203"/>
        <v/>
      </c>
      <c r="DF735" s="80" t="str">
        <f t="shared" si="2203"/>
        <v/>
      </c>
      <c r="DG735" s="80" t="str">
        <f t="shared" si="2203"/>
        <v/>
      </c>
      <c r="DH735" s="80" t="str">
        <f t="shared" si="2203"/>
        <v/>
      </c>
      <c r="DI735" s="80" t="str">
        <f t="shared" si="2203"/>
        <v/>
      </c>
      <c r="DJ735" s="80" t="str">
        <f t="shared" si="2203"/>
        <v/>
      </c>
    </row>
    <row r="736" spans="48:114" ht="15.75" customHeight="1">
      <c r="AV736" s="80"/>
      <c r="AW736" s="131"/>
      <c r="AX736" s="80" t="str">
        <f t="shared" si="2159"/>
        <v/>
      </c>
      <c r="AY736" s="80" t="str">
        <f t="shared" ref="AY736:CA736" si="2204">IF(AY$6=$D21,INDEX($U21:$U21,1,1),"")</f>
        <v/>
      </c>
      <c r="AZ736" s="80" t="str">
        <f t="shared" si="2204"/>
        <v/>
      </c>
      <c r="BA736" s="80" t="str">
        <f t="shared" si="2204"/>
        <v/>
      </c>
      <c r="BB736" s="80" t="str">
        <f t="shared" si="2204"/>
        <v/>
      </c>
      <c r="BC736" s="80" t="str">
        <f t="shared" si="2204"/>
        <v/>
      </c>
      <c r="BD736" s="80" t="str">
        <f t="shared" si="2204"/>
        <v/>
      </c>
      <c r="BE736" s="80" t="str">
        <f t="shared" si="2204"/>
        <v/>
      </c>
      <c r="BF736" s="80" t="str">
        <f t="shared" si="2204"/>
        <v/>
      </c>
      <c r="BG736" s="80" t="str">
        <f t="shared" si="2204"/>
        <v/>
      </c>
      <c r="BH736" s="80">
        <f t="shared" si="2204"/>
        <v>0</v>
      </c>
      <c r="BI736" s="80" t="str">
        <f t="shared" si="2204"/>
        <v/>
      </c>
      <c r="BJ736" s="80" t="str">
        <f t="shared" si="2204"/>
        <v/>
      </c>
      <c r="BK736" s="80" t="str">
        <f t="shared" si="2204"/>
        <v/>
      </c>
      <c r="BL736" s="80" t="str">
        <f t="shared" si="2204"/>
        <v/>
      </c>
      <c r="BM736" s="80" t="str">
        <f t="shared" si="2204"/>
        <v/>
      </c>
      <c r="BN736" s="80" t="str">
        <f t="shared" si="2204"/>
        <v/>
      </c>
      <c r="BO736" s="80" t="str">
        <f t="shared" si="2204"/>
        <v/>
      </c>
      <c r="BP736" s="80" t="str">
        <f t="shared" si="2204"/>
        <v/>
      </c>
      <c r="BQ736" s="80" t="str">
        <f t="shared" si="2204"/>
        <v/>
      </c>
      <c r="BR736" s="80" t="str">
        <f t="shared" si="2204"/>
        <v/>
      </c>
      <c r="BS736" s="80" t="str">
        <f t="shared" si="2204"/>
        <v/>
      </c>
      <c r="BT736" s="80" t="str">
        <f t="shared" si="2204"/>
        <v/>
      </c>
      <c r="BU736" s="80" t="str">
        <f t="shared" si="2204"/>
        <v/>
      </c>
      <c r="BV736" s="80" t="str">
        <f t="shared" si="2204"/>
        <v/>
      </c>
      <c r="BW736" s="80" t="str">
        <f t="shared" si="2204"/>
        <v/>
      </c>
      <c r="BX736" s="80" t="str">
        <f t="shared" si="2204"/>
        <v/>
      </c>
      <c r="BY736" s="80" t="str">
        <f t="shared" si="2204"/>
        <v/>
      </c>
      <c r="BZ736" s="80" t="str">
        <f t="shared" si="2204"/>
        <v/>
      </c>
      <c r="CA736" s="80" t="str">
        <f t="shared" si="2204"/>
        <v/>
      </c>
      <c r="CB736" s="80" t="str">
        <f t="shared" si="2192"/>
        <v/>
      </c>
      <c r="CC736" s="80" t="str">
        <f t="shared" si="2192"/>
        <v/>
      </c>
      <c r="CD736" s="80" t="str">
        <f t="shared" si="2192"/>
        <v/>
      </c>
      <c r="CE736" s="80" t="str">
        <f t="shared" si="2192"/>
        <v/>
      </c>
      <c r="CF736" s="80" t="str">
        <f t="shared" si="2192"/>
        <v/>
      </c>
      <c r="CG736" s="80" t="str">
        <f t="shared" ref="CG736:CN736" si="2205">IF(CG$6=$D21,INDEX($U21:$U21,1,1),"")</f>
        <v/>
      </c>
      <c r="CH736" s="80" t="str">
        <f t="shared" si="2205"/>
        <v/>
      </c>
      <c r="CI736" s="80" t="str">
        <f t="shared" si="2205"/>
        <v/>
      </c>
      <c r="CJ736" s="80" t="str">
        <f t="shared" si="2205"/>
        <v/>
      </c>
      <c r="CK736" s="80" t="str">
        <f t="shared" si="2205"/>
        <v/>
      </c>
      <c r="CL736" s="80" t="str">
        <f t="shared" si="2205"/>
        <v/>
      </c>
      <c r="CM736" s="80" t="str">
        <f t="shared" si="2205"/>
        <v/>
      </c>
      <c r="CN736" s="80" t="str">
        <f t="shared" si="2205"/>
        <v/>
      </c>
      <c r="CO736" s="80" t="str">
        <f t="shared" ref="CO736:DJ736" si="2206">IF(CO$6=$D21,INDEX($U21:$U21,1,1),"")</f>
        <v/>
      </c>
      <c r="CP736" s="80" t="str">
        <f t="shared" si="2206"/>
        <v/>
      </c>
      <c r="CQ736" s="80" t="str">
        <f t="shared" si="2206"/>
        <v/>
      </c>
      <c r="CR736" s="80" t="str">
        <f t="shared" si="2206"/>
        <v/>
      </c>
      <c r="CS736" s="80" t="str">
        <f t="shared" si="2206"/>
        <v/>
      </c>
      <c r="CT736" s="80" t="str">
        <f t="shared" si="2206"/>
        <v/>
      </c>
      <c r="CU736" s="80" t="str">
        <f t="shared" si="2206"/>
        <v/>
      </c>
      <c r="CV736" s="80" t="str">
        <f t="shared" si="2206"/>
        <v/>
      </c>
      <c r="CW736" s="80" t="str">
        <f t="shared" si="2206"/>
        <v/>
      </c>
      <c r="CX736" s="80" t="str">
        <f t="shared" si="2206"/>
        <v/>
      </c>
      <c r="CY736" s="80" t="str">
        <f t="shared" si="2206"/>
        <v/>
      </c>
      <c r="CZ736" s="80" t="str">
        <f t="shared" si="2206"/>
        <v/>
      </c>
      <c r="DA736" s="80" t="str">
        <f t="shared" si="2206"/>
        <v/>
      </c>
      <c r="DB736" s="80" t="str">
        <f t="shared" si="2206"/>
        <v/>
      </c>
      <c r="DC736" s="80" t="str">
        <f t="shared" si="2206"/>
        <v/>
      </c>
      <c r="DD736" s="80" t="str">
        <f t="shared" si="2206"/>
        <v/>
      </c>
      <c r="DE736" s="80" t="str">
        <f t="shared" si="2206"/>
        <v/>
      </c>
      <c r="DF736" s="80" t="str">
        <f t="shared" si="2206"/>
        <v/>
      </c>
      <c r="DG736" s="80" t="str">
        <f t="shared" si="2206"/>
        <v/>
      </c>
      <c r="DH736" s="80" t="str">
        <f t="shared" si="2206"/>
        <v/>
      </c>
      <c r="DI736" s="80" t="str">
        <f t="shared" si="2206"/>
        <v/>
      </c>
      <c r="DJ736" s="80" t="str">
        <f t="shared" si="2206"/>
        <v/>
      </c>
    </row>
    <row r="737" spans="48:114" ht="15.75" customHeight="1">
      <c r="AV737" s="80"/>
      <c r="AW737" s="131"/>
      <c r="AX737" s="80" t="str">
        <f t="shared" ref="AX737:AX753" si="2207">IF(AX$6=$D22,INDEX($U22:$U22,1,1),"")</f>
        <v/>
      </c>
      <c r="AY737" s="80" t="str">
        <f t="shared" ref="AY737:CA737" si="2208">IF(AY$6=$D22,INDEX($U22:$U22,1,1),"")</f>
        <v/>
      </c>
      <c r="AZ737" s="80" t="str">
        <f t="shared" si="2208"/>
        <v/>
      </c>
      <c r="BA737" s="80" t="str">
        <f t="shared" si="2208"/>
        <v/>
      </c>
      <c r="BB737" s="80" t="str">
        <f t="shared" si="2208"/>
        <v/>
      </c>
      <c r="BC737" s="80" t="str">
        <f t="shared" si="2208"/>
        <v/>
      </c>
      <c r="BD737" s="80" t="str">
        <f t="shared" si="2208"/>
        <v/>
      </c>
      <c r="BE737" s="80" t="str">
        <f t="shared" si="2208"/>
        <v/>
      </c>
      <c r="BF737" s="80" t="str">
        <f t="shared" si="2208"/>
        <v/>
      </c>
      <c r="BG737" s="80" t="str">
        <f t="shared" si="2208"/>
        <v/>
      </c>
      <c r="BH737" s="80" t="str">
        <f t="shared" si="2208"/>
        <v/>
      </c>
      <c r="BI737" s="80">
        <f t="shared" si="2208"/>
        <v>0</v>
      </c>
      <c r="BJ737" s="80" t="str">
        <f t="shared" si="2208"/>
        <v/>
      </c>
      <c r="BK737" s="80" t="str">
        <f t="shared" si="2208"/>
        <v/>
      </c>
      <c r="BL737" s="80" t="str">
        <f t="shared" si="2208"/>
        <v/>
      </c>
      <c r="BM737" s="80" t="str">
        <f t="shared" si="2208"/>
        <v/>
      </c>
      <c r="BN737" s="80" t="str">
        <f t="shared" si="2208"/>
        <v/>
      </c>
      <c r="BO737" s="80" t="str">
        <f t="shared" si="2208"/>
        <v/>
      </c>
      <c r="BP737" s="80" t="str">
        <f t="shared" si="2208"/>
        <v/>
      </c>
      <c r="BQ737" s="80" t="str">
        <f t="shared" si="2208"/>
        <v/>
      </c>
      <c r="BR737" s="80" t="str">
        <f t="shared" si="2208"/>
        <v/>
      </c>
      <c r="BS737" s="80" t="str">
        <f t="shared" si="2208"/>
        <v/>
      </c>
      <c r="BT737" s="80" t="str">
        <f t="shared" si="2208"/>
        <v/>
      </c>
      <c r="BU737" s="80" t="str">
        <f t="shared" si="2208"/>
        <v/>
      </c>
      <c r="BV737" s="80" t="str">
        <f t="shared" si="2208"/>
        <v/>
      </c>
      <c r="BW737" s="80" t="str">
        <f t="shared" si="2208"/>
        <v/>
      </c>
      <c r="BX737" s="80" t="str">
        <f t="shared" si="2208"/>
        <v/>
      </c>
      <c r="BY737" s="80" t="str">
        <f t="shared" si="2208"/>
        <v/>
      </c>
      <c r="BZ737" s="80" t="str">
        <f t="shared" si="2208"/>
        <v/>
      </c>
      <c r="CA737" s="80" t="str">
        <f t="shared" si="2208"/>
        <v/>
      </c>
      <c r="CB737" s="80" t="str">
        <f t="shared" ref="CB737:CF741" si="2209">IF(CB$6=$D22,INDEX($U22:$U22,1,1),"")</f>
        <v/>
      </c>
      <c r="CC737" s="80" t="str">
        <f t="shared" si="2209"/>
        <v/>
      </c>
      <c r="CD737" s="80" t="str">
        <f t="shared" si="2209"/>
        <v/>
      </c>
      <c r="CE737" s="80" t="str">
        <f t="shared" si="2209"/>
        <v/>
      </c>
      <c r="CF737" s="80" t="str">
        <f t="shared" si="2209"/>
        <v/>
      </c>
      <c r="CG737" s="80" t="str">
        <f t="shared" ref="CG737:CN737" si="2210">IF(CG$6=$D22,INDEX($U22:$U22,1,1),"")</f>
        <v/>
      </c>
      <c r="CH737" s="80" t="str">
        <f t="shared" si="2210"/>
        <v/>
      </c>
      <c r="CI737" s="80" t="str">
        <f t="shared" si="2210"/>
        <v/>
      </c>
      <c r="CJ737" s="80" t="str">
        <f t="shared" si="2210"/>
        <v/>
      </c>
      <c r="CK737" s="80" t="str">
        <f t="shared" si="2210"/>
        <v/>
      </c>
      <c r="CL737" s="80" t="str">
        <f t="shared" si="2210"/>
        <v/>
      </c>
      <c r="CM737" s="80" t="str">
        <f t="shared" si="2210"/>
        <v/>
      </c>
      <c r="CN737" s="80" t="str">
        <f t="shared" si="2210"/>
        <v/>
      </c>
      <c r="CO737" s="80" t="str">
        <f t="shared" ref="CO737:DJ737" si="2211">IF(CO$6=$D22,INDEX($U22:$U22,1,1),"")</f>
        <v/>
      </c>
      <c r="CP737" s="80" t="str">
        <f t="shared" si="2211"/>
        <v/>
      </c>
      <c r="CQ737" s="80" t="str">
        <f t="shared" si="2211"/>
        <v/>
      </c>
      <c r="CR737" s="80" t="str">
        <f t="shared" si="2211"/>
        <v/>
      </c>
      <c r="CS737" s="80" t="str">
        <f t="shared" si="2211"/>
        <v/>
      </c>
      <c r="CT737" s="80" t="str">
        <f t="shared" si="2211"/>
        <v/>
      </c>
      <c r="CU737" s="80" t="str">
        <f t="shared" si="2211"/>
        <v/>
      </c>
      <c r="CV737" s="80" t="str">
        <f t="shared" si="2211"/>
        <v/>
      </c>
      <c r="CW737" s="80" t="str">
        <f t="shared" si="2211"/>
        <v/>
      </c>
      <c r="CX737" s="80" t="str">
        <f t="shared" si="2211"/>
        <v/>
      </c>
      <c r="CY737" s="80" t="str">
        <f t="shared" si="2211"/>
        <v/>
      </c>
      <c r="CZ737" s="80" t="str">
        <f t="shared" si="2211"/>
        <v/>
      </c>
      <c r="DA737" s="80" t="str">
        <f t="shared" si="2211"/>
        <v/>
      </c>
      <c r="DB737" s="80" t="str">
        <f t="shared" si="2211"/>
        <v/>
      </c>
      <c r="DC737" s="80" t="str">
        <f t="shared" si="2211"/>
        <v/>
      </c>
      <c r="DD737" s="80" t="str">
        <f t="shared" si="2211"/>
        <v/>
      </c>
      <c r="DE737" s="80" t="str">
        <f t="shared" si="2211"/>
        <v/>
      </c>
      <c r="DF737" s="80" t="str">
        <f t="shared" si="2211"/>
        <v/>
      </c>
      <c r="DG737" s="80" t="str">
        <f t="shared" si="2211"/>
        <v/>
      </c>
      <c r="DH737" s="80" t="str">
        <f t="shared" si="2211"/>
        <v/>
      </c>
      <c r="DI737" s="80" t="str">
        <f t="shared" si="2211"/>
        <v/>
      </c>
      <c r="DJ737" s="80" t="str">
        <f t="shared" si="2211"/>
        <v/>
      </c>
    </row>
    <row r="738" spans="48:114" ht="15.75" customHeight="1">
      <c r="AV738" s="80"/>
      <c r="AW738" s="131"/>
      <c r="AX738" s="80" t="str">
        <f t="shared" si="2207"/>
        <v/>
      </c>
      <c r="AY738" s="80" t="str">
        <f t="shared" ref="AY738:CA738" si="2212">IF(AY$6=$D23,INDEX($U23:$U23,1,1),"")</f>
        <v/>
      </c>
      <c r="AZ738" s="80" t="str">
        <f t="shared" si="2212"/>
        <v/>
      </c>
      <c r="BA738" s="80" t="str">
        <f t="shared" si="2212"/>
        <v/>
      </c>
      <c r="BB738" s="80" t="str">
        <f t="shared" si="2212"/>
        <v/>
      </c>
      <c r="BC738" s="80" t="str">
        <f t="shared" si="2212"/>
        <v/>
      </c>
      <c r="BD738" s="80" t="str">
        <f t="shared" si="2212"/>
        <v/>
      </c>
      <c r="BE738" s="80" t="str">
        <f t="shared" si="2212"/>
        <v/>
      </c>
      <c r="BF738" s="80" t="str">
        <f t="shared" si="2212"/>
        <v/>
      </c>
      <c r="BG738" s="80" t="str">
        <f t="shared" si="2212"/>
        <v/>
      </c>
      <c r="BH738" s="80" t="str">
        <f t="shared" si="2212"/>
        <v/>
      </c>
      <c r="BI738" s="80" t="str">
        <f t="shared" si="2212"/>
        <v/>
      </c>
      <c r="BJ738" s="80">
        <f t="shared" si="2212"/>
        <v>0</v>
      </c>
      <c r="BK738" s="80" t="str">
        <f t="shared" si="2212"/>
        <v/>
      </c>
      <c r="BL738" s="80" t="str">
        <f t="shared" si="2212"/>
        <v/>
      </c>
      <c r="BM738" s="80" t="str">
        <f t="shared" si="2212"/>
        <v/>
      </c>
      <c r="BN738" s="80" t="str">
        <f t="shared" si="2212"/>
        <v/>
      </c>
      <c r="BO738" s="80" t="str">
        <f t="shared" si="2212"/>
        <v/>
      </c>
      <c r="BP738" s="80" t="str">
        <f t="shared" si="2212"/>
        <v/>
      </c>
      <c r="BQ738" s="80" t="str">
        <f t="shared" si="2212"/>
        <v/>
      </c>
      <c r="BR738" s="80" t="str">
        <f t="shared" si="2212"/>
        <v/>
      </c>
      <c r="BS738" s="80" t="str">
        <f t="shared" si="2212"/>
        <v/>
      </c>
      <c r="BT738" s="80" t="str">
        <f t="shared" si="2212"/>
        <v/>
      </c>
      <c r="BU738" s="80" t="str">
        <f t="shared" si="2212"/>
        <v/>
      </c>
      <c r="BV738" s="80" t="str">
        <f t="shared" si="2212"/>
        <v/>
      </c>
      <c r="BW738" s="80" t="str">
        <f t="shared" si="2212"/>
        <v/>
      </c>
      <c r="BX738" s="80" t="str">
        <f t="shared" si="2212"/>
        <v/>
      </c>
      <c r="BY738" s="80" t="str">
        <f t="shared" si="2212"/>
        <v/>
      </c>
      <c r="BZ738" s="80" t="str">
        <f t="shared" si="2212"/>
        <v/>
      </c>
      <c r="CA738" s="80" t="str">
        <f t="shared" si="2212"/>
        <v/>
      </c>
      <c r="CB738" s="80" t="str">
        <f t="shared" si="2209"/>
        <v/>
      </c>
      <c r="CC738" s="80" t="str">
        <f t="shared" si="2209"/>
        <v/>
      </c>
      <c r="CD738" s="80" t="str">
        <f t="shared" si="2209"/>
        <v/>
      </c>
      <c r="CE738" s="80" t="str">
        <f t="shared" si="2209"/>
        <v/>
      </c>
      <c r="CF738" s="80" t="str">
        <f t="shared" si="2209"/>
        <v/>
      </c>
      <c r="CG738" s="80" t="str">
        <f t="shared" ref="CG738:CN738" si="2213">IF(CG$6=$D23,INDEX($U23:$U23,1,1),"")</f>
        <v/>
      </c>
      <c r="CH738" s="80" t="str">
        <f t="shared" si="2213"/>
        <v/>
      </c>
      <c r="CI738" s="80" t="str">
        <f t="shared" si="2213"/>
        <v/>
      </c>
      <c r="CJ738" s="80" t="str">
        <f t="shared" si="2213"/>
        <v/>
      </c>
      <c r="CK738" s="80" t="str">
        <f t="shared" si="2213"/>
        <v/>
      </c>
      <c r="CL738" s="80" t="str">
        <f t="shared" si="2213"/>
        <v/>
      </c>
      <c r="CM738" s="80" t="str">
        <f t="shared" si="2213"/>
        <v/>
      </c>
      <c r="CN738" s="80" t="str">
        <f t="shared" si="2213"/>
        <v/>
      </c>
      <c r="CO738" s="80" t="str">
        <f t="shared" ref="CO738:DJ738" si="2214">IF(CO$6=$D23,INDEX($U23:$U23,1,1),"")</f>
        <v/>
      </c>
      <c r="CP738" s="80" t="str">
        <f t="shared" si="2214"/>
        <v/>
      </c>
      <c r="CQ738" s="80" t="str">
        <f t="shared" si="2214"/>
        <v/>
      </c>
      <c r="CR738" s="80" t="str">
        <f t="shared" si="2214"/>
        <v/>
      </c>
      <c r="CS738" s="80" t="str">
        <f t="shared" si="2214"/>
        <v/>
      </c>
      <c r="CT738" s="80" t="str">
        <f t="shared" si="2214"/>
        <v/>
      </c>
      <c r="CU738" s="80" t="str">
        <f t="shared" si="2214"/>
        <v/>
      </c>
      <c r="CV738" s="80" t="str">
        <f t="shared" si="2214"/>
        <v/>
      </c>
      <c r="CW738" s="80" t="str">
        <f t="shared" si="2214"/>
        <v/>
      </c>
      <c r="CX738" s="80" t="str">
        <f t="shared" si="2214"/>
        <v/>
      </c>
      <c r="CY738" s="80" t="str">
        <f t="shared" si="2214"/>
        <v/>
      </c>
      <c r="CZ738" s="80" t="str">
        <f t="shared" si="2214"/>
        <v/>
      </c>
      <c r="DA738" s="80" t="str">
        <f t="shared" si="2214"/>
        <v/>
      </c>
      <c r="DB738" s="80" t="str">
        <f t="shared" si="2214"/>
        <v/>
      </c>
      <c r="DC738" s="80" t="str">
        <f t="shared" si="2214"/>
        <v/>
      </c>
      <c r="DD738" s="80" t="str">
        <f t="shared" si="2214"/>
        <v/>
      </c>
      <c r="DE738" s="80" t="str">
        <f t="shared" si="2214"/>
        <v/>
      </c>
      <c r="DF738" s="80" t="str">
        <f t="shared" si="2214"/>
        <v/>
      </c>
      <c r="DG738" s="80" t="str">
        <f t="shared" si="2214"/>
        <v/>
      </c>
      <c r="DH738" s="80" t="str">
        <f t="shared" si="2214"/>
        <v/>
      </c>
      <c r="DI738" s="80" t="str">
        <f t="shared" si="2214"/>
        <v/>
      </c>
      <c r="DJ738" s="80" t="str">
        <f t="shared" si="2214"/>
        <v/>
      </c>
    </row>
    <row r="739" spans="48:114" ht="15.75" customHeight="1">
      <c r="AV739" s="80"/>
      <c r="AW739" s="131"/>
      <c r="AX739" s="80" t="str">
        <f t="shared" si="2207"/>
        <v/>
      </c>
      <c r="AY739" s="80" t="str">
        <f t="shared" ref="AY739:CA739" si="2215">IF(AY$6=$D24,INDEX($U24:$U24,1,1),"")</f>
        <v/>
      </c>
      <c r="AZ739" s="80" t="str">
        <f t="shared" si="2215"/>
        <v/>
      </c>
      <c r="BA739" s="80" t="str">
        <f t="shared" si="2215"/>
        <v/>
      </c>
      <c r="BB739" s="80" t="str">
        <f t="shared" si="2215"/>
        <v/>
      </c>
      <c r="BC739" s="80" t="str">
        <f t="shared" si="2215"/>
        <v/>
      </c>
      <c r="BD739" s="80" t="str">
        <f t="shared" si="2215"/>
        <v/>
      </c>
      <c r="BE739" s="80" t="str">
        <f t="shared" si="2215"/>
        <v/>
      </c>
      <c r="BF739" s="80" t="str">
        <f t="shared" si="2215"/>
        <v/>
      </c>
      <c r="BG739" s="80" t="str">
        <f t="shared" si="2215"/>
        <v/>
      </c>
      <c r="BH739" s="80" t="str">
        <f t="shared" si="2215"/>
        <v/>
      </c>
      <c r="BI739" s="80" t="str">
        <f t="shared" si="2215"/>
        <v/>
      </c>
      <c r="BJ739" s="80" t="str">
        <f t="shared" si="2215"/>
        <v/>
      </c>
      <c r="BK739" s="80">
        <f t="shared" si="2215"/>
        <v>0</v>
      </c>
      <c r="BL739" s="80" t="str">
        <f t="shared" si="2215"/>
        <v/>
      </c>
      <c r="BM739" s="80" t="str">
        <f t="shared" si="2215"/>
        <v/>
      </c>
      <c r="BN739" s="80" t="str">
        <f t="shared" si="2215"/>
        <v/>
      </c>
      <c r="BO739" s="80" t="str">
        <f t="shared" si="2215"/>
        <v/>
      </c>
      <c r="BP739" s="80" t="str">
        <f t="shared" si="2215"/>
        <v/>
      </c>
      <c r="BQ739" s="80" t="str">
        <f t="shared" si="2215"/>
        <v/>
      </c>
      <c r="BR739" s="80" t="str">
        <f t="shared" si="2215"/>
        <v/>
      </c>
      <c r="BS739" s="80" t="str">
        <f t="shared" si="2215"/>
        <v/>
      </c>
      <c r="BT739" s="80" t="str">
        <f t="shared" si="2215"/>
        <v/>
      </c>
      <c r="BU739" s="80" t="str">
        <f t="shared" si="2215"/>
        <v/>
      </c>
      <c r="BV739" s="80" t="str">
        <f t="shared" si="2215"/>
        <v/>
      </c>
      <c r="BW739" s="80" t="str">
        <f t="shared" si="2215"/>
        <v/>
      </c>
      <c r="BX739" s="80" t="str">
        <f t="shared" si="2215"/>
        <v/>
      </c>
      <c r="BY739" s="80" t="str">
        <f t="shared" si="2215"/>
        <v/>
      </c>
      <c r="BZ739" s="80" t="str">
        <f t="shared" si="2215"/>
        <v/>
      </c>
      <c r="CA739" s="80" t="str">
        <f t="shared" si="2215"/>
        <v/>
      </c>
      <c r="CB739" s="80" t="str">
        <f t="shared" si="2209"/>
        <v/>
      </c>
      <c r="CC739" s="80" t="str">
        <f t="shared" si="2209"/>
        <v/>
      </c>
      <c r="CD739" s="80" t="str">
        <f t="shared" si="2209"/>
        <v/>
      </c>
      <c r="CE739" s="80" t="str">
        <f t="shared" si="2209"/>
        <v/>
      </c>
      <c r="CF739" s="80" t="str">
        <f t="shared" si="2209"/>
        <v/>
      </c>
      <c r="CG739" s="80" t="str">
        <f t="shared" ref="CG739:CN739" si="2216">IF(CG$6=$D24,INDEX($U24:$U24,1,1),"")</f>
        <v/>
      </c>
      <c r="CH739" s="80" t="str">
        <f t="shared" si="2216"/>
        <v/>
      </c>
      <c r="CI739" s="80" t="str">
        <f t="shared" si="2216"/>
        <v/>
      </c>
      <c r="CJ739" s="80" t="str">
        <f t="shared" si="2216"/>
        <v/>
      </c>
      <c r="CK739" s="80" t="str">
        <f t="shared" si="2216"/>
        <v/>
      </c>
      <c r="CL739" s="80" t="str">
        <f t="shared" si="2216"/>
        <v/>
      </c>
      <c r="CM739" s="80" t="str">
        <f t="shared" si="2216"/>
        <v/>
      </c>
      <c r="CN739" s="80" t="str">
        <f t="shared" si="2216"/>
        <v/>
      </c>
      <c r="CO739" s="80" t="str">
        <f t="shared" ref="CO739:DJ739" si="2217">IF(CO$6=$D24,INDEX($U24:$U24,1,1),"")</f>
        <v/>
      </c>
      <c r="CP739" s="80" t="str">
        <f t="shared" si="2217"/>
        <v/>
      </c>
      <c r="CQ739" s="80" t="str">
        <f t="shared" si="2217"/>
        <v/>
      </c>
      <c r="CR739" s="80" t="str">
        <f t="shared" si="2217"/>
        <v/>
      </c>
      <c r="CS739" s="80" t="str">
        <f t="shared" si="2217"/>
        <v/>
      </c>
      <c r="CT739" s="80" t="str">
        <f t="shared" si="2217"/>
        <v/>
      </c>
      <c r="CU739" s="80" t="str">
        <f t="shared" si="2217"/>
        <v/>
      </c>
      <c r="CV739" s="80" t="str">
        <f t="shared" si="2217"/>
        <v/>
      </c>
      <c r="CW739" s="80" t="str">
        <f t="shared" si="2217"/>
        <v/>
      </c>
      <c r="CX739" s="80" t="str">
        <f t="shared" si="2217"/>
        <v/>
      </c>
      <c r="CY739" s="80" t="str">
        <f t="shared" si="2217"/>
        <v/>
      </c>
      <c r="CZ739" s="80" t="str">
        <f t="shared" si="2217"/>
        <v/>
      </c>
      <c r="DA739" s="80" t="str">
        <f t="shared" si="2217"/>
        <v/>
      </c>
      <c r="DB739" s="80" t="str">
        <f t="shared" si="2217"/>
        <v/>
      </c>
      <c r="DC739" s="80" t="str">
        <f t="shared" si="2217"/>
        <v/>
      </c>
      <c r="DD739" s="80" t="str">
        <f t="shared" si="2217"/>
        <v/>
      </c>
      <c r="DE739" s="80" t="str">
        <f t="shared" si="2217"/>
        <v/>
      </c>
      <c r="DF739" s="80" t="str">
        <f t="shared" si="2217"/>
        <v/>
      </c>
      <c r="DG739" s="80" t="str">
        <f t="shared" si="2217"/>
        <v/>
      </c>
      <c r="DH739" s="80" t="str">
        <f t="shared" si="2217"/>
        <v/>
      </c>
      <c r="DI739" s="80" t="str">
        <f t="shared" si="2217"/>
        <v/>
      </c>
      <c r="DJ739" s="80" t="str">
        <f t="shared" si="2217"/>
        <v/>
      </c>
    </row>
    <row r="740" spans="48:114" ht="15.75" customHeight="1">
      <c r="AV740" s="80"/>
      <c r="AW740" s="131"/>
      <c r="AX740" s="80" t="str">
        <f t="shared" si="2207"/>
        <v/>
      </c>
      <c r="AY740" s="80" t="str">
        <f t="shared" ref="AY740:CA740" si="2218">IF(AY$6=$D25,INDEX($U25:$U25,1,1),"")</f>
        <v/>
      </c>
      <c r="AZ740" s="80" t="str">
        <f t="shared" si="2218"/>
        <v/>
      </c>
      <c r="BA740" s="80" t="str">
        <f t="shared" si="2218"/>
        <v/>
      </c>
      <c r="BB740" s="80" t="str">
        <f t="shared" si="2218"/>
        <v/>
      </c>
      <c r="BC740" s="80" t="str">
        <f t="shared" si="2218"/>
        <v/>
      </c>
      <c r="BD740" s="80" t="str">
        <f t="shared" si="2218"/>
        <v/>
      </c>
      <c r="BE740" s="80" t="str">
        <f t="shared" si="2218"/>
        <v/>
      </c>
      <c r="BF740" s="80" t="str">
        <f t="shared" si="2218"/>
        <v/>
      </c>
      <c r="BG740" s="80">
        <f t="shared" si="2218"/>
        <v>0</v>
      </c>
      <c r="BH740" s="80" t="str">
        <f t="shared" si="2218"/>
        <v/>
      </c>
      <c r="BI740" s="80" t="str">
        <f t="shared" si="2218"/>
        <v/>
      </c>
      <c r="BJ740" s="80" t="str">
        <f t="shared" si="2218"/>
        <v/>
      </c>
      <c r="BK740" s="80" t="str">
        <f t="shared" si="2218"/>
        <v/>
      </c>
      <c r="BL740" s="80" t="str">
        <f t="shared" si="2218"/>
        <v/>
      </c>
      <c r="BM740" s="80" t="str">
        <f t="shared" si="2218"/>
        <v/>
      </c>
      <c r="BN740" s="80" t="str">
        <f t="shared" si="2218"/>
        <v/>
      </c>
      <c r="BO740" s="80" t="str">
        <f t="shared" si="2218"/>
        <v/>
      </c>
      <c r="BP740" s="80" t="str">
        <f t="shared" si="2218"/>
        <v/>
      </c>
      <c r="BQ740" s="80" t="str">
        <f t="shared" si="2218"/>
        <v/>
      </c>
      <c r="BR740" s="80" t="str">
        <f t="shared" si="2218"/>
        <v/>
      </c>
      <c r="BS740" s="80" t="str">
        <f t="shared" si="2218"/>
        <v/>
      </c>
      <c r="BT740" s="80" t="str">
        <f t="shared" si="2218"/>
        <v/>
      </c>
      <c r="BU740" s="80" t="str">
        <f t="shared" si="2218"/>
        <v/>
      </c>
      <c r="BV740" s="80" t="str">
        <f t="shared" si="2218"/>
        <v/>
      </c>
      <c r="BW740" s="80" t="str">
        <f t="shared" si="2218"/>
        <v/>
      </c>
      <c r="BX740" s="80" t="str">
        <f t="shared" si="2218"/>
        <v/>
      </c>
      <c r="BY740" s="80" t="str">
        <f t="shared" si="2218"/>
        <v/>
      </c>
      <c r="BZ740" s="80" t="str">
        <f t="shared" si="2218"/>
        <v/>
      </c>
      <c r="CA740" s="80" t="str">
        <f t="shared" si="2218"/>
        <v/>
      </c>
      <c r="CB740" s="80" t="str">
        <f t="shared" si="2209"/>
        <v/>
      </c>
      <c r="CC740" s="80" t="str">
        <f t="shared" si="2209"/>
        <v/>
      </c>
      <c r="CD740" s="80" t="str">
        <f t="shared" si="2209"/>
        <v/>
      </c>
      <c r="CE740" s="80" t="str">
        <f t="shared" si="2209"/>
        <v/>
      </c>
      <c r="CF740" s="80" t="str">
        <f t="shared" si="2209"/>
        <v/>
      </c>
      <c r="CG740" s="80" t="str">
        <f t="shared" ref="CG740:CN740" si="2219">IF(CG$6=$D25,INDEX($U25:$U25,1,1),"")</f>
        <v/>
      </c>
      <c r="CH740" s="80" t="str">
        <f t="shared" si="2219"/>
        <v/>
      </c>
      <c r="CI740" s="80" t="str">
        <f t="shared" si="2219"/>
        <v/>
      </c>
      <c r="CJ740" s="80" t="str">
        <f t="shared" si="2219"/>
        <v/>
      </c>
      <c r="CK740" s="80" t="str">
        <f t="shared" si="2219"/>
        <v/>
      </c>
      <c r="CL740" s="80" t="str">
        <f t="shared" si="2219"/>
        <v/>
      </c>
      <c r="CM740" s="80" t="str">
        <f t="shared" si="2219"/>
        <v/>
      </c>
      <c r="CN740" s="80" t="str">
        <f t="shared" si="2219"/>
        <v/>
      </c>
      <c r="CO740" s="80" t="str">
        <f t="shared" ref="CO740:DJ740" si="2220">IF(CO$6=$D25,INDEX($U25:$U25,1,1),"")</f>
        <v/>
      </c>
      <c r="CP740" s="80" t="str">
        <f t="shared" si="2220"/>
        <v/>
      </c>
      <c r="CQ740" s="80" t="str">
        <f t="shared" si="2220"/>
        <v/>
      </c>
      <c r="CR740" s="80" t="str">
        <f t="shared" si="2220"/>
        <v/>
      </c>
      <c r="CS740" s="80" t="str">
        <f t="shared" si="2220"/>
        <v/>
      </c>
      <c r="CT740" s="80" t="str">
        <f t="shared" si="2220"/>
        <v/>
      </c>
      <c r="CU740" s="80" t="str">
        <f t="shared" si="2220"/>
        <v/>
      </c>
      <c r="CV740" s="80" t="str">
        <f t="shared" si="2220"/>
        <v/>
      </c>
      <c r="CW740" s="80" t="str">
        <f t="shared" si="2220"/>
        <v/>
      </c>
      <c r="CX740" s="80" t="str">
        <f t="shared" si="2220"/>
        <v/>
      </c>
      <c r="CY740" s="80" t="str">
        <f t="shared" si="2220"/>
        <v/>
      </c>
      <c r="CZ740" s="80" t="str">
        <f t="shared" si="2220"/>
        <v/>
      </c>
      <c r="DA740" s="80" t="str">
        <f t="shared" si="2220"/>
        <v/>
      </c>
      <c r="DB740" s="80" t="str">
        <f t="shared" si="2220"/>
        <v/>
      </c>
      <c r="DC740" s="80" t="str">
        <f t="shared" si="2220"/>
        <v/>
      </c>
      <c r="DD740" s="80" t="str">
        <f t="shared" si="2220"/>
        <v/>
      </c>
      <c r="DE740" s="80" t="str">
        <f t="shared" si="2220"/>
        <v/>
      </c>
      <c r="DF740" s="80" t="str">
        <f t="shared" si="2220"/>
        <v/>
      </c>
      <c r="DG740" s="80" t="str">
        <f t="shared" si="2220"/>
        <v/>
      </c>
      <c r="DH740" s="80" t="str">
        <f t="shared" si="2220"/>
        <v/>
      </c>
      <c r="DI740" s="80" t="str">
        <f t="shared" si="2220"/>
        <v/>
      </c>
      <c r="DJ740" s="80" t="str">
        <f t="shared" si="2220"/>
        <v/>
      </c>
    </row>
    <row r="741" spans="48:114" ht="15.75" customHeight="1">
      <c r="AV741" s="80"/>
      <c r="AW741" s="131"/>
      <c r="AX741" s="80" t="str">
        <f t="shared" si="2207"/>
        <v/>
      </c>
      <c r="AY741" s="80" t="str">
        <f t="shared" ref="AY741:CA741" si="2221">IF(AY$6=$D26,INDEX($U26:$U26,1,1),"")</f>
        <v/>
      </c>
      <c r="AZ741" s="80" t="str">
        <f t="shared" si="2221"/>
        <v/>
      </c>
      <c r="BA741" s="80" t="str">
        <f t="shared" si="2221"/>
        <v/>
      </c>
      <c r="BB741" s="80" t="str">
        <f t="shared" si="2221"/>
        <v/>
      </c>
      <c r="BC741" s="80" t="str">
        <f t="shared" si="2221"/>
        <v/>
      </c>
      <c r="BD741" s="80" t="str">
        <f t="shared" si="2221"/>
        <v/>
      </c>
      <c r="BE741" s="80" t="str">
        <f t="shared" si="2221"/>
        <v/>
      </c>
      <c r="BF741" s="80" t="str">
        <f t="shared" si="2221"/>
        <v/>
      </c>
      <c r="BG741" s="80" t="str">
        <f t="shared" si="2221"/>
        <v/>
      </c>
      <c r="BH741" s="80" t="str">
        <f t="shared" si="2221"/>
        <v/>
      </c>
      <c r="BI741" s="80" t="str">
        <f t="shared" si="2221"/>
        <v/>
      </c>
      <c r="BJ741" s="80" t="str">
        <f t="shared" si="2221"/>
        <v/>
      </c>
      <c r="BK741" s="80" t="str">
        <f t="shared" si="2221"/>
        <v/>
      </c>
      <c r="BL741" s="80">
        <f t="shared" si="2221"/>
        <v>0</v>
      </c>
      <c r="BM741" s="80" t="str">
        <f t="shared" si="2221"/>
        <v/>
      </c>
      <c r="BN741" s="80" t="str">
        <f t="shared" si="2221"/>
        <v/>
      </c>
      <c r="BO741" s="80" t="str">
        <f t="shared" si="2221"/>
        <v/>
      </c>
      <c r="BP741" s="80" t="str">
        <f t="shared" si="2221"/>
        <v/>
      </c>
      <c r="BQ741" s="80" t="str">
        <f t="shared" si="2221"/>
        <v/>
      </c>
      <c r="BR741" s="80" t="str">
        <f t="shared" si="2221"/>
        <v/>
      </c>
      <c r="BS741" s="80" t="str">
        <f t="shared" si="2221"/>
        <v/>
      </c>
      <c r="BT741" s="80" t="str">
        <f t="shared" si="2221"/>
        <v/>
      </c>
      <c r="BU741" s="80" t="str">
        <f t="shared" si="2221"/>
        <v/>
      </c>
      <c r="BV741" s="80" t="str">
        <f t="shared" si="2221"/>
        <v/>
      </c>
      <c r="BW741" s="80" t="str">
        <f t="shared" si="2221"/>
        <v/>
      </c>
      <c r="BX741" s="80" t="str">
        <f t="shared" si="2221"/>
        <v/>
      </c>
      <c r="BY741" s="80" t="str">
        <f t="shared" si="2221"/>
        <v/>
      </c>
      <c r="BZ741" s="80" t="str">
        <f t="shared" si="2221"/>
        <v/>
      </c>
      <c r="CA741" s="80" t="str">
        <f t="shared" si="2221"/>
        <v/>
      </c>
      <c r="CB741" s="80" t="str">
        <f t="shared" si="2209"/>
        <v/>
      </c>
      <c r="CC741" s="80" t="str">
        <f t="shared" si="2209"/>
        <v/>
      </c>
      <c r="CD741" s="80" t="str">
        <f t="shared" si="2209"/>
        <v/>
      </c>
      <c r="CE741" s="80" t="str">
        <f t="shared" si="2209"/>
        <v/>
      </c>
      <c r="CF741" s="80" t="str">
        <f t="shared" si="2209"/>
        <v/>
      </c>
      <c r="CG741" s="80" t="str">
        <f t="shared" ref="CG741:CN741" si="2222">IF(CG$6=$D26,INDEX($U26:$U26,1,1),"")</f>
        <v/>
      </c>
      <c r="CH741" s="80" t="str">
        <f t="shared" si="2222"/>
        <v/>
      </c>
      <c r="CI741" s="80" t="str">
        <f t="shared" si="2222"/>
        <v/>
      </c>
      <c r="CJ741" s="80" t="str">
        <f t="shared" si="2222"/>
        <v/>
      </c>
      <c r="CK741" s="80" t="str">
        <f t="shared" si="2222"/>
        <v/>
      </c>
      <c r="CL741" s="80" t="str">
        <f t="shared" si="2222"/>
        <v/>
      </c>
      <c r="CM741" s="80" t="str">
        <f t="shared" si="2222"/>
        <v/>
      </c>
      <c r="CN741" s="80" t="str">
        <f t="shared" si="2222"/>
        <v/>
      </c>
      <c r="CO741" s="80" t="str">
        <f t="shared" ref="CO741:DJ741" si="2223">IF(CO$6=$D26,INDEX($U26:$U26,1,1),"")</f>
        <v/>
      </c>
      <c r="CP741" s="80" t="str">
        <f t="shared" si="2223"/>
        <v/>
      </c>
      <c r="CQ741" s="80" t="str">
        <f t="shared" si="2223"/>
        <v/>
      </c>
      <c r="CR741" s="80" t="str">
        <f t="shared" si="2223"/>
        <v/>
      </c>
      <c r="CS741" s="80" t="str">
        <f t="shared" si="2223"/>
        <v/>
      </c>
      <c r="CT741" s="80" t="str">
        <f t="shared" si="2223"/>
        <v/>
      </c>
      <c r="CU741" s="80" t="str">
        <f t="shared" si="2223"/>
        <v/>
      </c>
      <c r="CV741" s="80" t="str">
        <f t="shared" si="2223"/>
        <v/>
      </c>
      <c r="CW741" s="80" t="str">
        <f t="shared" si="2223"/>
        <v/>
      </c>
      <c r="CX741" s="80" t="str">
        <f t="shared" si="2223"/>
        <v/>
      </c>
      <c r="CY741" s="80" t="str">
        <f t="shared" si="2223"/>
        <v/>
      </c>
      <c r="CZ741" s="80" t="str">
        <f t="shared" si="2223"/>
        <v/>
      </c>
      <c r="DA741" s="80" t="str">
        <f t="shared" si="2223"/>
        <v/>
      </c>
      <c r="DB741" s="80" t="str">
        <f t="shared" si="2223"/>
        <v/>
      </c>
      <c r="DC741" s="80" t="str">
        <f t="shared" si="2223"/>
        <v/>
      </c>
      <c r="DD741" s="80" t="str">
        <f t="shared" si="2223"/>
        <v/>
      </c>
      <c r="DE741" s="80" t="str">
        <f t="shared" si="2223"/>
        <v/>
      </c>
      <c r="DF741" s="80" t="str">
        <f t="shared" si="2223"/>
        <v/>
      </c>
      <c r="DG741" s="80" t="str">
        <f t="shared" si="2223"/>
        <v/>
      </c>
      <c r="DH741" s="80" t="str">
        <f t="shared" si="2223"/>
        <v/>
      </c>
      <c r="DI741" s="80" t="str">
        <f t="shared" si="2223"/>
        <v/>
      </c>
      <c r="DJ741" s="80" t="str">
        <f t="shared" si="2223"/>
        <v/>
      </c>
    </row>
    <row r="742" spans="48:114" ht="15.75" customHeight="1">
      <c r="AV742" s="80"/>
      <c r="AW742" s="131"/>
      <c r="AX742" s="80" t="str">
        <f t="shared" si="2207"/>
        <v/>
      </c>
      <c r="AY742" s="80" t="str">
        <f t="shared" ref="AY742:CA742" si="2224">IF(AY$6=$D27,INDEX($U27:$U27,1,1),"")</f>
        <v/>
      </c>
      <c r="AZ742" s="80" t="str">
        <f t="shared" si="2224"/>
        <v/>
      </c>
      <c r="BA742" s="80" t="str">
        <f t="shared" si="2224"/>
        <v/>
      </c>
      <c r="BB742" s="80" t="str">
        <f t="shared" si="2224"/>
        <v/>
      </c>
      <c r="BC742" s="80" t="str">
        <f t="shared" si="2224"/>
        <v/>
      </c>
      <c r="BD742" s="80" t="str">
        <f t="shared" si="2224"/>
        <v/>
      </c>
      <c r="BE742" s="80" t="str">
        <f t="shared" si="2224"/>
        <v/>
      </c>
      <c r="BF742" s="80" t="str">
        <f t="shared" si="2224"/>
        <v/>
      </c>
      <c r="BG742" s="80" t="str">
        <f t="shared" si="2224"/>
        <v/>
      </c>
      <c r="BH742" s="80" t="str">
        <f t="shared" si="2224"/>
        <v/>
      </c>
      <c r="BI742" s="80" t="str">
        <f t="shared" si="2224"/>
        <v/>
      </c>
      <c r="BJ742" s="80" t="str">
        <f t="shared" si="2224"/>
        <v/>
      </c>
      <c r="BK742" s="80" t="str">
        <f t="shared" si="2224"/>
        <v/>
      </c>
      <c r="BL742" s="80" t="str">
        <f t="shared" si="2224"/>
        <v/>
      </c>
      <c r="BM742" s="80">
        <f t="shared" si="2224"/>
        <v>0</v>
      </c>
      <c r="BN742" s="80" t="str">
        <f t="shared" si="2224"/>
        <v/>
      </c>
      <c r="BO742" s="80" t="str">
        <f t="shared" si="2224"/>
        <v/>
      </c>
      <c r="BP742" s="80" t="str">
        <f t="shared" si="2224"/>
        <v/>
      </c>
      <c r="BQ742" s="80" t="str">
        <f t="shared" si="2224"/>
        <v/>
      </c>
      <c r="BR742" s="80" t="str">
        <f t="shared" si="2224"/>
        <v/>
      </c>
      <c r="BS742" s="80" t="str">
        <f t="shared" si="2224"/>
        <v/>
      </c>
      <c r="BT742" s="80" t="str">
        <f t="shared" si="2224"/>
        <v/>
      </c>
      <c r="BU742" s="80" t="str">
        <f t="shared" si="2224"/>
        <v/>
      </c>
      <c r="BV742" s="80" t="str">
        <f t="shared" si="2224"/>
        <v/>
      </c>
      <c r="BW742" s="80" t="str">
        <f t="shared" si="2224"/>
        <v/>
      </c>
      <c r="BX742" s="80" t="str">
        <f t="shared" si="2224"/>
        <v/>
      </c>
      <c r="BY742" s="80" t="str">
        <f t="shared" si="2224"/>
        <v/>
      </c>
      <c r="BZ742" s="80" t="str">
        <f t="shared" si="2224"/>
        <v/>
      </c>
      <c r="CA742" s="80" t="str">
        <f t="shared" si="2224"/>
        <v/>
      </c>
      <c r="CB742" s="80" t="str">
        <f t="shared" ref="CB742:CF751" si="2225">IF(CB$6=$D27,INDEX($U27:$U27,1,1),"")</f>
        <v/>
      </c>
      <c r="CC742" s="80" t="str">
        <f t="shared" si="2225"/>
        <v/>
      </c>
      <c r="CD742" s="80" t="str">
        <f t="shared" si="2225"/>
        <v/>
      </c>
      <c r="CE742" s="80" t="str">
        <f t="shared" si="2225"/>
        <v/>
      </c>
      <c r="CF742" s="80" t="str">
        <f t="shared" si="2225"/>
        <v/>
      </c>
      <c r="CG742" s="80" t="str">
        <f t="shared" ref="CG742:CN742" si="2226">IF(CG$6=$D27,INDEX($U27:$U27,1,1),"")</f>
        <v/>
      </c>
      <c r="CH742" s="80" t="str">
        <f t="shared" si="2226"/>
        <v/>
      </c>
      <c r="CI742" s="80" t="str">
        <f t="shared" si="2226"/>
        <v/>
      </c>
      <c r="CJ742" s="80" t="str">
        <f t="shared" si="2226"/>
        <v/>
      </c>
      <c r="CK742" s="80" t="str">
        <f t="shared" si="2226"/>
        <v/>
      </c>
      <c r="CL742" s="80" t="str">
        <f t="shared" si="2226"/>
        <v/>
      </c>
      <c r="CM742" s="80" t="str">
        <f t="shared" si="2226"/>
        <v/>
      </c>
      <c r="CN742" s="80" t="str">
        <f t="shared" si="2226"/>
        <v/>
      </c>
      <c r="CO742" s="80" t="str">
        <f t="shared" ref="CO742:DJ742" si="2227">IF(CO$6=$D27,INDEX($U27:$U27,1,1),"")</f>
        <v/>
      </c>
      <c r="CP742" s="80" t="str">
        <f t="shared" si="2227"/>
        <v/>
      </c>
      <c r="CQ742" s="80" t="str">
        <f t="shared" si="2227"/>
        <v/>
      </c>
      <c r="CR742" s="80" t="str">
        <f t="shared" si="2227"/>
        <v/>
      </c>
      <c r="CS742" s="80" t="str">
        <f t="shared" si="2227"/>
        <v/>
      </c>
      <c r="CT742" s="80" t="str">
        <f t="shared" si="2227"/>
        <v/>
      </c>
      <c r="CU742" s="80" t="str">
        <f t="shared" si="2227"/>
        <v/>
      </c>
      <c r="CV742" s="80" t="str">
        <f t="shared" si="2227"/>
        <v/>
      </c>
      <c r="CW742" s="80" t="str">
        <f t="shared" si="2227"/>
        <v/>
      </c>
      <c r="CX742" s="80" t="str">
        <f t="shared" si="2227"/>
        <v/>
      </c>
      <c r="CY742" s="80" t="str">
        <f t="shared" si="2227"/>
        <v/>
      </c>
      <c r="CZ742" s="80" t="str">
        <f t="shared" si="2227"/>
        <v/>
      </c>
      <c r="DA742" s="80" t="str">
        <f t="shared" si="2227"/>
        <v/>
      </c>
      <c r="DB742" s="80" t="str">
        <f t="shared" si="2227"/>
        <v/>
      </c>
      <c r="DC742" s="80" t="str">
        <f t="shared" si="2227"/>
        <v/>
      </c>
      <c r="DD742" s="80" t="str">
        <f t="shared" si="2227"/>
        <v/>
      </c>
      <c r="DE742" s="80" t="str">
        <f t="shared" si="2227"/>
        <v/>
      </c>
      <c r="DF742" s="80" t="str">
        <f t="shared" si="2227"/>
        <v/>
      </c>
      <c r="DG742" s="80" t="str">
        <f t="shared" si="2227"/>
        <v/>
      </c>
      <c r="DH742" s="80" t="str">
        <f t="shared" si="2227"/>
        <v/>
      </c>
      <c r="DI742" s="80" t="str">
        <f t="shared" si="2227"/>
        <v/>
      </c>
      <c r="DJ742" s="80" t="str">
        <f t="shared" si="2227"/>
        <v/>
      </c>
    </row>
    <row r="743" spans="48:114" ht="15.75" customHeight="1">
      <c r="AV743" s="80"/>
      <c r="AW743" s="131"/>
      <c r="AX743" s="80" t="str">
        <f t="shared" si="2207"/>
        <v/>
      </c>
      <c r="AY743" s="80" t="str">
        <f t="shared" ref="AY743:CA743" si="2228">IF(AY$6=$D28,INDEX($U28:$U28,1,1),"")</f>
        <v/>
      </c>
      <c r="AZ743" s="80" t="str">
        <f t="shared" si="2228"/>
        <v/>
      </c>
      <c r="BA743" s="80" t="str">
        <f t="shared" si="2228"/>
        <v/>
      </c>
      <c r="BB743" s="80" t="str">
        <f t="shared" si="2228"/>
        <v/>
      </c>
      <c r="BC743" s="80" t="str">
        <f t="shared" si="2228"/>
        <v/>
      </c>
      <c r="BD743" s="80" t="str">
        <f t="shared" si="2228"/>
        <v/>
      </c>
      <c r="BE743" s="80" t="str">
        <f t="shared" si="2228"/>
        <v/>
      </c>
      <c r="BF743" s="80" t="str">
        <f t="shared" si="2228"/>
        <v/>
      </c>
      <c r="BG743" s="80" t="str">
        <f t="shared" si="2228"/>
        <v/>
      </c>
      <c r="BH743" s="80" t="str">
        <f t="shared" si="2228"/>
        <v/>
      </c>
      <c r="BI743" s="80">
        <f t="shared" si="2228"/>
        <v>0</v>
      </c>
      <c r="BJ743" s="80" t="str">
        <f t="shared" si="2228"/>
        <v/>
      </c>
      <c r="BK743" s="80" t="str">
        <f t="shared" si="2228"/>
        <v/>
      </c>
      <c r="BL743" s="80" t="str">
        <f t="shared" si="2228"/>
        <v/>
      </c>
      <c r="BM743" s="80" t="str">
        <f t="shared" si="2228"/>
        <v/>
      </c>
      <c r="BN743" s="80" t="str">
        <f t="shared" si="2228"/>
        <v/>
      </c>
      <c r="BO743" s="80" t="str">
        <f t="shared" si="2228"/>
        <v/>
      </c>
      <c r="BP743" s="80" t="str">
        <f t="shared" si="2228"/>
        <v/>
      </c>
      <c r="BQ743" s="80" t="str">
        <f t="shared" si="2228"/>
        <v/>
      </c>
      <c r="BR743" s="80" t="str">
        <f t="shared" si="2228"/>
        <v/>
      </c>
      <c r="BS743" s="80" t="str">
        <f t="shared" si="2228"/>
        <v/>
      </c>
      <c r="BT743" s="80" t="str">
        <f t="shared" si="2228"/>
        <v/>
      </c>
      <c r="BU743" s="80" t="str">
        <f t="shared" si="2228"/>
        <v/>
      </c>
      <c r="BV743" s="80" t="str">
        <f t="shared" si="2228"/>
        <v/>
      </c>
      <c r="BW743" s="80" t="str">
        <f t="shared" si="2228"/>
        <v/>
      </c>
      <c r="BX743" s="80" t="str">
        <f t="shared" si="2228"/>
        <v/>
      </c>
      <c r="BY743" s="80" t="str">
        <f t="shared" si="2228"/>
        <v/>
      </c>
      <c r="BZ743" s="80" t="str">
        <f t="shared" si="2228"/>
        <v/>
      </c>
      <c r="CA743" s="80" t="str">
        <f t="shared" si="2228"/>
        <v/>
      </c>
      <c r="CB743" s="80" t="str">
        <f t="shared" si="2225"/>
        <v/>
      </c>
      <c r="CC743" s="80" t="str">
        <f t="shared" si="2225"/>
        <v/>
      </c>
      <c r="CD743" s="80" t="str">
        <f t="shared" si="2225"/>
        <v/>
      </c>
      <c r="CE743" s="80" t="str">
        <f t="shared" si="2225"/>
        <v/>
      </c>
      <c r="CF743" s="80" t="str">
        <f t="shared" si="2225"/>
        <v/>
      </c>
      <c r="CG743" s="80" t="str">
        <f t="shared" ref="CG743:CN743" si="2229">IF(CG$6=$D28,INDEX($U28:$U28,1,1),"")</f>
        <v/>
      </c>
      <c r="CH743" s="80" t="str">
        <f t="shared" si="2229"/>
        <v/>
      </c>
      <c r="CI743" s="80" t="str">
        <f t="shared" si="2229"/>
        <v/>
      </c>
      <c r="CJ743" s="80" t="str">
        <f t="shared" si="2229"/>
        <v/>
      </c>
      <c r="CK743" s="80" t="str">
        <f t="shared" si="2229"/>
        <v/>
      </c>
      <c r="CL743" s="80" t="str">
        <f t="shared" si="2229"/>
        <v/>
      </c>
      <c r="CM743" s="80" t="str">
        <f t="shared" si="2229"/>
        <v/>
      </c>
      <c r="CN743" s="80" t="str">
        <f t="shared" si="2229"/>
        <v/>
      </c>
      <c r="CO743" s="80" t="str">
        <f t="shared" ref="CO743:DJ743" si="2230">IF(CO$6=$D28,INDEX($U28:$U28,1,1),"")</f>
        <v/>
      </c>
      <c r="CP743" s="80" t="str">
        <f t="shared" si="2230"/>
        <v/>
      </c>
      <c r="CQ743" s="80" t="str">
        <f t="shared" si="2230"/>
        <v/>
      </c>
      <c r="CR743" s="80" t="str">
        <f t="shared" si="2230"/>
        <v/>
      </c>
      <c r="CS743" s="80" t="str">
        <f t="shared" si="2230"/>
        <v/>
      </c>
      <c r="CT743" s="80" t="str">
        <f t="shared" si="2230"/>
        <v/>
      </c>
      <c r="CU743" s="80" t="str">
        <f t="shared" si="2230"/>
        <v/>
      </c>
      <c r="CV743" s="80" t="str">
        <f t="shared" si="2230"/>
        <v/>
      </c>
      <c r="CW743" s="80" t="str">
        <f t="shared" si="2230"/>
        <v/>
      </c>
      <c r="CX743" s="80" t="str">
        <f t="shared" si="2230"/>
        <v/>
      </c>
      <c r="CY743" s="80" t="str">
        <f t="shared" si="2230"/>
        <v/>
      </c>
      <c r="CZ743" s="80" t="str">
        <f t="shared" si="2230"/>
        <v/>
      </c>
      <c r="DA743" s="80" t="str">
        <f t="shared" si="2230"/>
        <v/>
      </c>
      <c r="DB743" s="80" t="str">
        <f t="shared" si="2230"/>
        <v/>
      </c>
      <c r="DC743" s="80" t="str">
        <f t="shared" si="2230"/>
        <v/>
      </c>
      <c r="DD743" s="80" t="str">
        <f t="shared" si="2230"/>
        <v/>
      </c>
      <c r="DE743" s="80" t="str">
        <f t="shared" si="2230"/>
        <v/>
      </c>
      <c r="DF743" s="80" t="str">
        <f t="shared" si="2230"/>
        <v/>
      </c>
      <c r="DG743" s="80" t="str">
        <f t="shared" si="2230"/>
        <v/>
      </c>
      <c r="DH743" s="80" t="str">
        <f t="shared" si="2230"/>
        <v/>
      </c>
      <c r="DI743" s="80" t="str">
        <f t="shared" si="2230"/>
        <v/>
      </c>
      <c r="DJ743" s="80" t="str">
        <f t="shared" si="2230"/>
        <v/>
      </c>
    </row>
    <row r="744" spans="48:114" ht="15.75" customHeight="1">
      <c r="AV744" s="80"/>
      <c r="AW744" s="131"/>
      <c r="AX744" s="80" t="str">
        <f t="shared" si="2207"/>
        <v/>
      </c>
      <c r="AY744" s="80" t="str">
        <f t="shared" ref="AY744:CA744" si="2231">IF(AY$6=$D29,INDEX($U29:$U29,1,1),"")</f>
        <v/>
      </c>
      <c r="AZ744" s="80" t="str">
        <f t="shared" si="2231"/>
        <v/>
      </c>
      <c r="BA744" s="80" t="str">
        <f t="shared" si="2231"/>
        <v/>
      </c>
      <c r="BB744" s="80" t="str">
        <f t="shared" si="2231"/>
        <v/>
      </c>
      <c r="BC744" s="80" t="str">
        <f t="shared" si="2231"/>
        <v/>
      </c>
      <c r="BD744" s="80" t="str">
        <f t="shared" si="2231"/>
        <v/>
      </c>
      <c r="BE744" s="80" t="str">
        <f t="shared" si="2231"/>
        <v/>
      </c>
      <c r="BF744" s="80" t="str">
        <f t="shared" si="2231"/>
        <v/>
      </c>
      <c r="BG744" s="80" t="str">
        <f t="shared" si="2231"/>
        <v/>
      </c>
      <c r="BH744" s="80" t="str">
        <f t="shared" si="2231"/>
        <v/>
      </c>
      <c r="BI744" s="80" t="str">
        <f t="shared" si="2231"/>
        <v/>
      </c>
      <c r="BJ744" s="80" t="str">
        <f t="shared" si="2231"/>
        <v/>
      </c>
      <c r="BK744" s="80" t="str">
        <f t="shared" si="2231"/>
        <v/>
      </c>
      <c r="BL744" s="80" t="str">
        <f t="shared" si="2231"/>
        <v/>
      </c>
      <c r="BM744" s="80" t="str">
        <f t="shared" si="2231"/>
        <v/>
      </c>
      <c r="BN744" s="80">
        <f t="shared" si="2231"/>
        <v>0</v>
      </c>
      <c r="BO744" s="80" t="str">
        <f t="shared" si="2231"/>
        <v/>
      </c>
      <c r="BP744" s="80" t="str">
        <f t="shared" si="2231"/>
        <v/>
      </c>
      <c r="BQ744" s="80" t="str">
        <f t="shared" si="2231"/>
        <v/>
      </c>
      <c r="BR744" s="80" t="str">
        <f t="shared" si="2231"/>
        <v/>
      </c>
      <c r="BS744" s="80" t="str">
        <f t="shared" si="2231"/>
        <v/>
      </c>
      <c r="BT744" s="80" t="str">
        <f t="shared" si="2231"/>
        <v/>
      </c>
      <c r="BU744" s="80" t="str">
        <f t="shared" si="2231"/>
        <v/>
      </c>
      <c r="BV744" s="80" t="str">
        <f t="shared" si="2231"/>
        <v/>
      </c>
      <c r="BW744" s="80" t="str">
        <f t="shared" si="2231"/>
        <v/>
      </c>
      <c r="BX744" s="80" t="str">
        <f t="shared" si="2231"/>
        <v/>
      </c>
      <c r="BY744" s="80" t="str">
        <f t="shared" si="2231"/>
        <v/>
      </c>
      <c r="BZ744" s="80" t="str">
        <f t="shared" si="2231"/>
        <v/>
      </c>
      <c r="CA744" s="80" t="str">
        <f t="shared" si="2231"/>
        <v/>
      </c>
      <c r="CB744" s="80" t="str">
        <f t="shared" si="2225"/>
        <v/>
      </c>
      <c r="CC744" s="80" t="str">
        <f t="shared" si="2225"/>
        <v/>
      </c>
      <c r="CD744" s="80" t="str">
        <f t="shared" si="2225"/>
        <v/>
      </c>
      <c r="CE744" s="80" t="str">
        <f t="shared" si="2225"/>
        <v/>
      </c>
      <c r="CF744" s="80" t="str">
        <f t="shared" si="2225"/>
        <v/>
      </c>
      <c r="CG744" s="80" t="str">
        <f t="shared" ref="CG744:CN744" si="2232">IF(CG$6=$D29,INDEX($U29:$U29,1,1),"")</f>
        <v/>
      </c>
      <c r="CH744" s="80" t="str">
        <f t="shared" si="2232"/>
        <v/>
      </c>
      <c r="CI744" s="80" t="str">
        <f t="shared" si="2232"/>
        <v/>
      </c>
      <c r="CJ744" s="80" t="str">
        <f t="shared" si="2232"/>
        <v/>
      </c>
      <c r="CK744" s="80" t="str">
        <f t="shared" si="2232"/>
        <v/>
      </c>
      <c r="CL744" s="80" t="str">
        <f t="shared" si="2232"/>
        <v/>
      </c>
      <c r="CM744" s="80" t="str">
        <f t="shared" si="2232"/>
        <v/>
      </c>
      <c r="CN744" s="80" t="str">
        <f t="shared" si="2232"/>
        <v/>
      </c>
      <c r="CO744" s="80" t="str">
        <f t="shared" ref="CO744:DJ744" si="2233">IF(CO$6=$D29,INDEX($U29:$U29,1,1),"")</f>
        <v/>
      </c>
      <c r="CP744" s="80" t="str">
        <f t="shared" si="2233"/>
        <v/>
      </c>
      <c r="CQ744" s="80" t="str">
        <f t="shared" si="2233"/>
        <v/>
      </c>
      <c r="CR744" s="80" t="str">
        <f t="shared" si="2233"/>
        <v/>
      </c>
      <c r="CS744" s="80" t="str">
        <f t="shared" si="2233"/>
        <v/>
      </c>
      <c r="CT744" s="80" t="str">
        <f t="shared" si="2233"/>
        <v/>
      </c>
      <c r="CU744" s="80" t="str">
        <f t="shared" si="2233"/>
        <v/>
      </c>
      <c r="CV744" s="80" t="str">
        <f t="shared" si="2233"/>
        <v/>
      </c>
      <c r="CW744" s="80" t="str">
        <f t="shared" si="2233"/>
        <v/>
      </c>
      <c r="CX744" s="80" t="str">
        <f t="shared" si="2233"/>
        <v/>
      </c>
      <c r="CY744" s="80" t="str">
        <f t="shared" si="2233"/>
        <v/>
      </c>
      <c r="CZ744" s="80" t="str">
        <f t="shared" si="2233"/>
        <v/>
      </c>
      <c r="DA744" s="80" t="str">
        <f t="shared" si="2233"/>
        <v/>
      </c>
      <c r="DB744" s="80" t="str">
        <f t="shared" si="2233"/>
        <v/>
      </c>
      <c r="DC744" s="80" t="str">
        <f t="shared" si="2233"/>
        <v/>
      </c>
      <c r="DD744" s="80" t="str">
        <f t="shared" si="2233"/>
        <v/>
      </c>
      <c r="DE744" s="80" t="str">
        <f t="shared" si="2233"/>
        <v/>
      </c>
      <c r="DF744" s="80" t="str">
        <f t="shared" si="2233"/>
        <v/>
      </c>
      <c r="DG744" s="80" t="str">
        <f t="shared" si="2233"/>
        <v/>
      </c>
      <c r="DH744" s="80" t="str">
        <f t="shared" si="2233"/>
        <v/>
      </c>
      <c r="DI744" s="80" t="str">
        <f t="shared" si="2233"/>
        <v/>
      </c>
      <c r="DJ744" s="80" t="str">
        <f t="shared" si="2233"/>
        <v/>
      </c>
    </row>
    <row r="745" spans="48:114" ht="15.75" customHeight="1">
      <c r="AV745" s="80"/>
      <c r="AW745" s="131"/>
      <c r="AX745" s="80" t="str">
        <f t="shared" si="2207"/>
        <v/>
      </c>
      <c r="AY745" s="80" t="str">
        <f t="shared" ref="AY745:CA745" si="2234">IF(AY$6=$D30,INDEX($U30:$U30,1,1),"")</f>
        <v/>
      </c>
      <c r="AZ745" s="80" t="str">
        <f t="shared" si="2234"/>
        <v/>
      </c>
      <c r="BA745" s="80" t="str">
        <f t="shared" si="2234"/>
        <v/>
      </c>
      <c r="BB745" s="80" t="str">
        <f t="shared" si="2234"/>
        <v/>
      </c>
      <c r="BC745" s="80" t="str">
        <f t="shared" si="2234"/>
        <v/>
      </c>
      <c r="BD745" s="80" t="str">
        <f t="shared" si="2234"/>
        <v/>
      </c>
      <c r="BE745" s="80" t="str">
        <f t="shared" si="2234"/>
        <v/>
      </c>
      <c r="BF745" s="80" t="str">
        <f t="shared" si="2234"/>
        <v/>
      </c>
      <c r="BG745" s="80" t="str">
        <f t="shared" si="2234"/>
        <v/>
      </c>
      <c r="BH745" s="80" t="str">
        <f t="shared" si="2234"/>
        <v/>
      </c>
      <c r="BI745" s="80" t="str">
        <f t="shared" si="2234"/>
        <v/>
      </c>
      <c r="BJ745" s="80" t="str">
        <f t="shared" si="2234"/>
        <v/>
      </c>
      <c r="BK745" s="80" t="str">
        <f t="shared" si="2234"/>
        <v/>
      </c>
      <c r="BL745" s="80" t="str">
        <f t="shared" si="2234"/>
        <v/>
      </c>
      <c r="BM745" s="80" t="str">
        <f t="shared" si="2234"/>
        <v/>
      </c>
      <c r="BN745" s="80" t="str">
        <f t="shared" si="2234"/>
        <v/>
      </c>
      <c r="BO745" s="80">
        <f t="shared" si="2234"/>
        <v>0</v>
      </c>
      <c r="BP745" s="80" t="str">
        <f t="shared" si="2234"/>
        <v/>
      </c>
      <c r="BQ745" s="80" t="str">
        <f t="shared" si="2234"/>
        <v/>
      </c>
      <c r="BR745" s="80" t="str">
        <f t="shared" si="2234"/>
        <v/>
      </c>
      <c r="BS745" s="80" t="str">
        <f t="shared" si="2234"/>
        <v/>
      </c>
      <c r="BT745" s="80" t="str">
        <f t="shared" si="2234"/>
        <v/>
      </c>
      <c r="BU745" s="80" t="str">
        <f t="shared" si="2234"/>
        <v/>
      </c>
      <c r="BV745" s="80" t="str">
        <f t="shared" si="2234"/>
        <v/>
      </c>
      <c r="BW745" s="80" t="str">
        <f t="shared" si="2234"/>
        <v/>
      </c>
      <c r="BX745" s="80" t="str">
        <f t="shared" si="2234"/>
        <v/>
      </c>
      <c r="BY745" s="80" t="str">
        <f t="shared" si="2234"/>
        <v/>
      </c>
      <c r="BZ745" s="80" t="str">
        <f t="shared" si="2234"/>
        <v/>
      </c>
      <c r="CA745" s="80" t="str">
        <f t="shared" si="2234"/>
        <v/>
      </c>
      <c r="CB745" s="80" t="str">
        <f t="shared" si="2225"/>
        <v/>
      </c>
      <c r="CC745" s="80" t="str">
        <f t="shared" si="2225"/>
        <v/>
      </c>
      <c r="CD745" s="80" t="str">
        <f t="shared" si="2225"/>
        <v/>
      </c>
      <c r="CE745" s="80" t="str">
        <f t="shared" si="2225"/>
        <v/>
      </c>
      <c r="CF745" s="80" t="str">
        <f t="shared" si="2225"/>
        <v/>
      </c>
      <c r="CG745" s="80" t="str">
        <f t="shared" ref="CG745:CN745" si="2235">IF(CG$6=$D30,INDEX($U30:$U30,1,1),"")</f>
        <v/>
      </c>
      <c r="CH745" s="80" t="str">
        <f t="shared" si="2235"/>
        <v/>
      </c>
      <c r="CI745" s="80" t="str">
        <f t="shared" si="2235"/>
        <v/>
      </c>
      <c r="CJ745" s="80" t="str">
        <f t="shared" si="2235"/>
        <v/>
      </c>
      <c r="CK745" s="80" t="str">
        <f t="shared" si="2235"/>
        <v/>
      </c>
      <c r="CL745" s="80" t="str">
        <f t="shared" si="2235"/>
        <v/>
      </c>
      <c r="CM745" s="80" t="str">
        <f t="shared" si="2235"/>
        <v/>
      </c>
      <c r="CN745" s="80" t="str">
        <f t="shared" si="2235"/>
        <v/>
      </c>
      <c r="CO745" s="80" t="str">
        <f t="shared" ref="CO745:DJ745" si="2236">IF(CO$6=$D30,INDEX($U30:$U30,1,1),"")</f>
        <v/>
      </c>
      <c r="CP745" s="80" t="str">
        <f t="shared" si="2236"/>
        <v/>
      </c>
      <c r="CQ745" s="80" t="str">
        <f t="shared" si="2236"/>
        <v/>
      </c>
      <c r="CR745" s="80" t="str">
        <f t="shared" si="2236"/>
        <v/>
      </c>
      <c r="CS745" s="80" t="str">
        <f t="shared" si="2236"/>
        <v/>
      </c>
      <c r="CT745" s="80" t="str">
        <f t="shared" si="2236"/>
        <v/>
      </c>
      <c r="CU745" s="80" t="str">
        <f t="shared" si="2236"/>
        <v/>
      </c>
      <c r="CV745" s="80" t="str">
        <f t="shared" si="2236"/>
        <v/>
      </c>
      <c r="CW745" s="80" t="str">
        <f t="shared" si="2236"/>
        <v/>
      </c>
      <c r="CX745" s="80" t="str">
        <f t="shared" si="2236"/>
        <v/>
      </c>
      <c r="CY745" s="80" t="str">
        <f t="shared" si="2236"/>
        <v/>
      </c>
      <c r="CZ745" s="80" t="str">
        <f t="shared" si="2236"/>
        <v/>
      </c>
      <c r="DA745" s="80" t="str">
        <f t="shared" si="2236"/>
        <v/>
      </c>
      <c r="DB745" s="80" t="str">
        <f t="shared" si="2236"/>
        <v/>
      </c>
      <c r="DC745" s="80" t="str">
        <f t="shared" si="2236"/>
        <v/>
      </c>
      <c r="DD745" s="80" t="str">
        <f t="shared" si="2236"/>
        <v/>
      </c>
      <c r="DE745" s="80" t="str">
        <f t="shared" si="2236"/>
        <v/>
      </c>
      <c r="DF745" s="80" t="str">
        <f t="shared" si="2236"/>
        <v/>
      </c>
      <c r="DG745" s="80" t="str">
        <f t="shared" si="2236"/>
        <v/>
      </c>
      <c r="DH745" s="80" t="str">
        <f t="shared" si="2236"/>
        <v/>
      </c>
      <c r="DI745" s="80" t="str">
        <f t="shared" si="2236"/>
        <v/>
      </c>
      <c r="DJ745" s="80" t="str">
        <f t="shared" si="2236"/>
        <v/>
      </c>
    </row>
    <row r="746" spans="48:114" ht="15.75" customHeight="1">
      <c r="AV746" s="80"/>
      <c r="AW746" s="131"/>
      <c r="AX746" s="80" t="str">
        <f t="shared" si="2207"/>
        <v/>
      </c>
      <c r="AY746" s="80" t="str">
        <f t="shared" ref="AY746:CA746" si="2237">IF(AY$6=$D31,INDEX($U31:$U31,1,1),"")</f>
        <v/>
      </c>
      <c r="AZ746" s="80" t="str">
        <f t="shared" si="2237"/>
        <v/>
      </c>
      <c r="BA746" s="80" t="str">
        <f t="shared" si="2237"/>
        <v/>
      </c>
      <c r="BB746" s="80" t="str">
        <f t="shared" si="2237"/>
        <v/>
      </c>
      <c r="BC746" s="80" t="str">
        <f t="shared" si="2237"/>
        <v/>
      </c>
      <c r="BD746" s="80" t="str">
        <f t="shared" si="2237"/>
        <v/>
      </c>
      <c r="BE746" s="80" t="str">
        <f t="shared" si="2237"/>
        <v/>
      </c>
      <c r="BF746" s="80" t="str">
        <f t="shared" si="2237"/>
        <v/>
      </c>
      <c r="BG746" s="80">
        <f t="shared" si="2237"/>
        <v>0</v>
      </c>
      <c r="BH746" s="80" t="str">
        <f t="shared" si="2237"/>
        <v/>
      </c>
      <c r="BI746" s="80" t="str">
        <f t="shared" si="2237"/>
        <v/>
      </c>
      <c r="BJ746" s="80" t="str">
        <f t="shared" si="2237"/>
        <v/>
      </c>
      <c r="BK746" s="80" t="str">
        <f t="shared" si="2237"/>
        <v/>
      </c>
      <c r="BL746" s="80" t="str">
        <f t="shared" si="2237"/>
        <v/>
      </c>
      <c r="BM746" s="80" t="str">
        <f t="shared" si="2237"/>
        <v/>
      </c>
      <c r="BN746" s="80" t="str">
        <f t="shared" si="2237"/>
        <v/>
      </c>
      <c r="BO746" s="80" t="str">
        <f t="shared" si="2237"/>
        <v/>
      </c>
      <c r="BP746" s="80" t="str">
        <f t="shared" si="2237"/>
        <v/>
      </c>
      <c r="BQ746" s="80" t="str">
        <f t="shared" si="2237"/>
        <v/>
      </c>
      <c r="BR746" s="80" t="str">
        <f t="shared" si="2237"/>
        <v/>
      </c>
      <c r="BS746" s="80" t="str">
        <f t="shared" si="2237"/>
        <v/>
      </c>
      <c r="BT746" s="80" t="str">
        <f t="shared" si="2237"/>
        <v/>
      </c>
      <c r="BU746" s="80" t="str">
        <f t="shared" si="2237"/>
        <v/>
      </c>
      <c r="BV746" s="80" t="str">
        <f t="shared" si="2237"/>
        <v/>
      </c>
      <c r="BW746" s="80" t="str">
        <f t="shared" si="2237"/>
        <v/>
      </c>
      <c r="BX746" s="80" t="str">
        <f t="shared" si="2237"/>
        <v/>
      </c>
      <c r="BY746" s="80" t="str">
        <f t="shared" si="2237"/>
        <v/>
      </c>
      <c r="BZ746" s="80" t="str">
        <f t="shared" si="2237"/>
        <v/>
      </c>
      <c r="CA746" s="80" t="str">
        <f t="shared" si="2237"/>
        <v/>
      </c>
      <c r="CB746" s="80" t="str">
        <f t="shared" si="2225"/>
        <v/>
      </c>
      <c r="CC746" s="80" t="str">
        <f t="shared" si="2225"/>
        <v/>
      </c>
      <c r="CD746" s="80" t="str">
        <f t="shared" si="2225"/>
        <v/>
      </c>
      <c r="CE746" s="80" t="str">
        <f t="shared" si="2225"/>
        <v/>
      </c>
      <c r="CF746" s="80" t="str">
        <f t="shared" si="2225"/>
        <v/>
      </c>
      <c r="CG746" s="80" t="str">
        <f t="shared" ref="CG746:CN746" si="2238">IF(CG$6=$D31,INDEX($U31:$U31,1,1),"")</f>
        <v/>
      </c>
      <c r="CH746" s="80" t="str">
        <f t="shared" si="2238"/>
        <v/>
      </c>
      <c r="CI746" s="80" t="str">
        <f t="shared" si="2238"/>
        <v/>
      </c>
      <c r="CJ746" s="80" t="str">
        <f t="shared" si="2238"/>
        <v/>
      </c>
      <c r="CK746" s="80" t="str">
        <f t="shared" si="2238"/>
        <v/>
      </c>
      <c r="CL746" s="80" t="str">
        <f t="shared" si="2238"/>
        <v/>
      </c>
      <c r="CM746" s="80" t="str">
        <f t="shared" si="2238"/>
        <v/>
      </c>
      <c r="CN746" s="80" t="str">
        <f t="shared" si="2238"/>
        <v/>
      </c>
      <c r="CO746" s="80" t="str">
        <f t="shared" ref="CO746:DJ746" si="2239">IF(CO$6=$D31,INDEX($U31:$U31,1,1),"")</f>
        <v/>
      </c>
      <c r="CP746" s="80" t="str">
        <f t="shared" si="2239"/>
        <v/>
      </c>
      <c r="CQ746" s="80" t="str">
        <f t="shared" si="2239"/>
        <v/>
      </c>
      <c r="CR746" s="80" t="str">
        <f t="shared" si="2239"/>
        <v/>
      </c>
      <c r="CS746" s="80" t="str">
        <f t="shared" si="2239"/>
        <v/>
      </c>
      <c r="CT746" s="80" t="str">
        <f t="shared" si="2239"/>
        <v/>
      </c>
      <c r="CU746" s="80" t="str">
        <f t="shared" si="2239"/>
        <v/>
      </c>
      <c r="CV746" s="80" t="str">
        <f t="shared" si="2239"/>
        <v/>
      </c>
      <c r="CW746" s="80" t="str">
        <f t="shared" si="2239"/>
        <v/>
      </c>
      <c r="CX746" s="80" t="str">
        <f t="shared" si="2239"/>
        <v/>
      </c>
      <c r="CY746" s="80" t="str">
        <f t="shared" si="2239"/>
        <v/>
      </c>
      <c r="CZ746" s="80" t="str">
        <f t="shared" si="2239"/>
        <v/>
      </c>
      <c r="DA746" s="80" t="str">
        <f t="shared" si="2239"/>
        <v/>
      </c>
      <c r="DB746" s="80" t="str">
        <f t="shared" si="2239"/>
        <v/>
      </c>
      <c r="DC746" s="80" t="str">
        <f t="shared" si="2239"/>
        <v/>
      </c>
      <c r="DD746" s="80" t="str">
        <f t="shared" si="2239"/>
        <v/>
      </c>
      <c r="DE746" s="80" t="str">
        <f t="shared" si="2239"/>
        <v/>
      </c>
      <c r="DF746" s="80" t="str">
        <f t="shared" si="2239"/>
        <v/>
      </c>
      <c r="DG746" s="80" t="str">
        <f t="shared" si="2239"/>
        <v/>
      </c>
      <c r="DH746" s="80" t="str">
        <f t="shared" si="2239"/>
        <v/>
      </c>
      <c r="DI746" s="80" t="str">
        <f t="shared" si="2239"/>
        <v/>
      </c>
      <c r="DJ746" s="80" t="str">
        <f t="shared" si="2239"/>
        <v/>
      </c>
    </row>
    <row r="747" spans="48:114" ht="15.75" customHeight="1">
      <c r="AV747" s="80"/>
      <c r="AW747" s="131"/>
      <c r="AX747" s="80" t="str">
        <f t="shared" si="2207"/>
        <v/>
      </c>
      <c r="AY747" s="80" t="str">
        <f t="shared" ref="AY747:CA747" si="2240">IF(AY$6=$D32,INDEX($U32:$U32,1,1),"")</f>
        <v/>
      </c>
      <c r="AZ747" s="80" t="str">
        <f t="shared" si="2240"/>
        <v/>
      </c>
      <c r="BA747" s="80" t="str">
        <f t="shared" si="2240"/>
        <v/>
      </c>
      <c r="BB747" s="80" t="str">
        <f t="shared" si="2240"/>
        <v/>
      </c>
      <c r="BC747" s="80" t="str">
        <f t="shared" si="2240"/>
        <v/>
      </c>
      <c r="BD747" s="80" t="str">
        <f t="shared" si="2240"/>
        <v/>
      </c>
      <c r="BE747" s="80" t="str">
        <f t="shared" si="2240"/>
        <v/>
      </c>
      <c r="BF747" s="80" t="str">
        <f t="shared" si="2240"/>
        <v/>
      </c>
      <c r="BG747" s="80" t="str">
        <f t="shared" si="2240"/>
        <v/>
      </c>
      <c r="BH747" s="80" t="str">
        <f t="shared" si="2240"/>
        <v/>
      </c>
      <c r="BI747" s="80">
        <f t="shared" si="2240"/>
        <v>0</v>
      </c>
      <c r="BJ747" s="80" t="str">
        <f t="shared" si="2240"/>
        <v/>
      </c>
      <c r="BK747" s="80" t="str">
        <f t="shared" si="2240"/>
        <v/>
      </c>
      <c r="BL747" s="80" t="str">
        <f t="shared" si="2240"/>
        <v/>
      </c>
      <c r="BM747" s="80" t="str">
        <f t="shared" si="2240"/>
        <v/>
      </c>
      <c r="BN747" s="80" t="str">
        <f t="shared" si="2240"/>
        <v/>
      </c>
      <c r="BO747" s="80" t="str">
        <f t="shared" si="2240"/>
        <v/>
      </c>
      <c r="BP747" s="80" t="str">
        <f t="shared" si="2240"/>
        <v/>
      </c>
      <c r="BQ747" s="80" t="str">
        <f t="shared" si="2240"/>
        <v/>
      </c>
      <c r="BR747" s="80" t="str">
        <f t="shared" si="2240"/>
        <v/>
      </c>
      <c r="BS747" s="80" t="str">
        <f t="shared" si="2240"/>
        <v/>
      </c>
      <c r="BT747" s="80" t="str">
        <f t="shared" si="2240"/>
        <v/>
      </c>
      <c r="BU747" s="80" t="str">
        <f t="shared" si="2240"/>
        <v/>
      </c>
      <c r="BV747" s="80" t="str">
        <f t="shared" si="2240"/>
        <v/>
      </c>
      <c r="BW747" s="80" t="str">
        <f t="shared" si="2240"/>
        <v/>
      </c>
      <c r="BX747" s="80" t="str">
        <f t="shared" si="2240"/>
        <v/>
      </c>
      <c r="BY747" s="80" t="str">
        <f t="shared" si="2240"/>
        <v/>
      </c>
      <c r="BZ747" s="80" t="str">
        <f t="shared" si="2240"/>
        <v/>
      </c>
      <c r="CA747" s="80" t="str">
        <f t="shared" si="2240"/>
        <v/>
      </c>
      <c r="CB747" s="80" t="str">
        <f t="shared" si="2225"/>
        <v/>
      </c>
      <c r="CC747" s="80" t="str">
        <f t="shared" si="2225"/>
        <v/>
      </c>
      <c r="CD747" s="80" t="str">
        <f t="shared" si="2225"/>
        <v/>
      </c>
      <c r="CE747" s="80" t="str">
        <f t="shared" si="2225"/>
        <v/>
      </c>
      <c r="CF747" s="80" t="str">
        <f t="shared" si="2225"/>
        <v/>
      </c>
      <c r="CG747" s="80" t="str">
        <f t="shared" ref="CG747:CN747" si="2241">IF(CG$6=$D32,INDEX($U32:$U32,1,1),"")</f>
        <v/>
      </c>
      <c r="CH747" s="80" t="str">
        <f t="shared" si="2241"/>
        <v/>
      </c>
      <c r="CI747" s="80" t="str">
        <f t="shared" si="2241"/>
        <v/>
      </c>
      <c r="CJ747" s="80" t="str">
        <f t="shared" si="2241"/>
        <v/>
      </c>
      <c r="CK747" s="80" t="str">
        <f t="shared" si="2241"/>
        <v/>
      </c>
      <c r="CL747" s="80" t="str">
        <f t="shared" si="2241"/>
        <v/>
      </c>
      <c r="CM747" s="80" t="str">
        <f t="shared" si="2241"/>
        <v/>
      </c>
      <c r="CN747" s="80" t="str">
        <f t="shared" si="2241"/>
        <v/>
      </c>
      <c r="CO747" s="80" t="str">
        <f t="shared" ref="CO747:DJ747" si="2242">IF(CO$6=$D32,INDEX($U32:$U32,1,1),"")</f>
        <v/>
      </c>
      <c r="CP747" s="80" t="str">
        <f t="shared" si="2242"/>
        <v/>
      </c>
      <c r="CQ747" s="80" t="str">
        <f t="shared" si="2242"/>
        <v/>
      </c>
      <c r="CR747" s="80" t="str">
        <f t="shared" si="2242"/>
        <v/>
      </c>
      <c r="CS747" s="80" t="str">
        <f t="shared" si="2242"/>
        <v/>
      </c>
      <c r="CT747" s="80" t="str">
        <f t="shared" si="2242"/>
        <v/>
      </c>
      <c r="CU747" s="80" t="str">
        <f t="shared" si="2242"/>
        <v/>
      </c>
      <c r="CV747" s="80" t="str">
        <f t="shared" si="2242"/>
        <v/>
      </c>
      <c r="CW747" s="80" t="str">
        <f t="shared" si="2242"/>
        <v/>
      </c>
      <c r="CX747" s="80" t="str">
        <f t="shared" si="2242"/>
        <v/>
      </c>
      <c r="CY747" s="80" t="str">
        <f t="shared" si="2242"/>
        <v/>
      </c>
      <c r="CZ747" s="80" t="str">
        <f t="shared" si="2242"/>
        <v/>
      </c>
      <c r="DA747" s="80" t="str">
        <f t="shared" si="2242"/>
        <v/>
      </c>
      <c r="DB747" s="80" t="str">
        <f t="shared" si="2242"/>
        <v/>
      </c>
      <c r="DC747" s="80" t="str">
        <f t="shared" si="2242"/>
        <v/>
      </c>
      <c r="DD747" s="80" t="str">
        <f t="shared" si="2242"/>
        <v/>
      </c>
      <c r="DE747" s="80" t="str">
        <f t="shared" si="2242"/>
        <v/>
      </c>
      <c r="DF747" s="80" t="str">
        <f t="shared" si="2242"/>
        <v/>
      </c>
      <c r="DG747" s="80" t="str">
        <f t="shared" si="2242"/>
        <v/>
      </c>
      <c r="DH747" s="80" t="str">
        <f t="shared" si="2242"/>
        <v/>
      </c>
      <c r="DI747" s="80" t="str">
        <f t="shared" si="2242"/>
        <v/>
      </c>
      <c r="DJ747" s="80" t="str">
        <f t="shared" si="2242"/>
        <v/>
      </c>
    </row>
    <row r="748" spans="48:114" ht="15.75" customHeight="1">
      <c r="AV748" s="80"/>
      <c r="AW748" s="131"/>
      <c r="AX748" s="80" t="str">
        <f t="shared" si="2207"/>
        <v/>
      </c>
      <c r="AY748" s="80" t="str">
        <f t="shared" ref="AY748:CA748" si="2243">IF(AY$6=$D33,INDEX($U33:$U33,1,1),"")</f>
        <v/>
      </c>
      <c r="AZ748" s="80" t="str">
        <f t="shared" si="2243"/>
        <v/>
      </c>
      <c r="BA748" s="80" t="str">
        <f t="shared" si="2243"/>
        <v/>
      </c>
      <c r="BB748" s="80" t="str">
        <f t="shared" si="2243"/>
        <v/>
      </c>
      <c r="BC748" s="80" t="str">
        <f t="shared" si="2243"/>
        <v/>
      </c>
      <c r="BD748" s="80" t="str">
        <f t="shared" si="2243"/>
        <v/>
      </c>
      <c r="BE748" s="80" t="str">
        <f t="shared" si="2243"/>
        <v/>
      </c>
      <c r="BF748" s="80" t="str">
        <f t="shared" si="2243"/>
        <v/>
      </c>
      <c r="BG748" s="80" t="str">
        <f t="shared" si="2243"/>
        <v/>
      </c>
      <c r="BH748" s="80" t="str">
        <f t="shared" si="2243"/>
        <v/>
      </c>
      <c r="BI748" s="80" t="str">
        <f t="shared" si="2243"/>
        <v/>
      </c>
      <c r="BJ748" s="80" t="str">
        <f t="shared" si="2243"/>
        <v/>
      </c>
      <c r="BK748" s="80">
        <f t="shared" si="2243"/>
        <v>0</v>
      </c>
      <c r="BL748" s="80" t="str">
        <f t="shared" si="2243"/>
        <v/>
      </c>
      <c r="BM748" s="80" t="str">
        <f t="shared" si="2243"/>
        <v/>
      </c>
      <c r="BN748" s="80" t="str">
        <f t="shared" si="2243"/>
        <v/>
      </c>
      <c r="BO748" s="80" t="str">
        <f t="shared" si="2243"/>
        <v/>
      </c>
      <c r="BP748" s="80" t="str">
        <f t="shared" si="2243"/>
        <v/>
      </c>
      <c r="BQ748" s="80" t="str">
        <f t="shared" si="2243"/>
        <v/>
      </c>
      <c r="BR748" s="80" t="str">
        <f t="shared" si="2243"/>
        <v/>
      </c>
      <c r="BS748" s="80" t="str">
        <f t="shared" si="2243"/>
        <v/>
      </c>
      <c r="BT748" s="80" t="str">
        <f t="shared" si="2243"/>
        <v/>
      </c>
      <c r="BU748" s="80" t="str">
        <f t="shared" si="2243"/>
        <v/>
      </c>
      <c r="BV748" s="80" t="str">
        <f t="shared" si="2243"/>
        <v/>
      </c>
      <c r="BW748" s="80" t="str">
        <f t="shared" si="2243"/>
        <v/>
      </c>
      <c r="BX748" s="80" t="str">
        <f t="shared" si="2243"/>
        <v/>
      </c>
      <c r="BY748" s="80" t="str">
        <f t="shared" si="2243"/>
        <v/>
      </c>
      <c r="BZ748" s="80" t="str">
        <f t="shared" si="2243"/>
        <v/>
      </c>
      <c r="CA748" s="80" t="str">
        <f t="shared" si="2243"/>
        <v/>
      </c>
      <c r="CB748" s="80" t="str">
        <f t="shared" si="2225"/>
        <v/>
      </c>
      <c r="CC748" s="80" t="str">
        <f t="shared" si="2225"/>
        <v/>
      </c>
      <c r="CD748" s="80" t="str">
        <f t="shared" si="2225"/>
        <v/>
      </c>
      <c r="CE748" s="80" t="str">
        <f t="shared" si="2225"/>
        <v/>
      </c>
      <c r="CF748" s="80" t="str">
        <f t="shared" si="2225"/>
        <v/>
      </c>
      <c r="CG748" s="80" t="str">
        <f t="shared" ref="CG748:CN748" si="2244">IF(CG$6=$D33,INDEX($U33:$U33,1,1),"")</f>
        <v/>
      </c>
      <c r="CH748" s="80" t="str">
        <f t="shared" si="2244"/>
        <v/>
      </c>
      <c r="CI748" s="80" t="str">
        <f t="shared" si="2244"/>
        <v/>
      </c>
      <c r="CJ748" s="80" t="str">
        <f t="shared" si="2244"/>
        <v/>
      </c>
      <c r="CK748" s="80" t="str">
        <f t="shared" si="2244"/>
        <v/>
      </c>
      <c r="CL748" s="80" t="str">
        <f t="shared" si="2244"/>
        <v/>
      </c>
      <c r="CM748" s="80" t="str">
        <f t="shared" si="2244"/>
        <v/>
      </c>
      <c r="CN748" s="80" t="str">
        <f t="shared" si="2244"/>
        <v/>
      </c>
      <c r="CO748" s="80" t="str">
        <f t="shared" ref="CO748:DJ748" si="2245">IF(CO$6=$D33,INDEX($U33:$U33,1,1),"")</f>
        <v/>
      </c>
      <c r="CP748" s="80" t="str">
        <f t="shared" si="2245"/>
        <v/>
      </c>
      <c r="CQ748" s="80" t="str">
        <f t="shared" si="2245"/>
        <v/>
      </c>
      <c r="CR748" s="80" t="str">
        <f t="shared" si="2245"/>
        <v/>
      </c>
      <c r="CS748" s="80" t="str">
        <f t="shared" si="2245"/>
        <v/>
      </c>
      <c r="CT748" s="80" t="str">
        <f t="shared" si="2245"/>
        <v/>
      </c>
      <c r="CU748" s="80" t="str">
        <f t="shared" si="2245"/>
        <v/>
      </c>
      <c r="CV748" s="80" t="str">
        <f t="shared" si="2245"/>
        <v/>
      </c>
      <c r="CW748" s="80" t="str">
        <f t="shared" si="2245"/>
        <v/>
      </c>
      <c r="CX748" s="80" t="str">
        <f t="shared" si="2245"/>
        <v/>
      </c>
      <c r="CY748" s="80" t="str">
        <f t="shared" si="2245"/>
        <v/>
      </c>
      <c r="CZ748" s="80" t="str">
        <f t="shared" si="2245"/>
        <v/>
      </c>
      <c r="DA748" s="80" t="str">
        <f t="shared" si="2245"/>
        <v/>
      </c>
      <c r="DB748" s="80" t="str">
        <f t="shared" si="2245"/>
        <v/>
      </c>
      <c r="DC748" s="80" t="str">
        <f t="shared" si="2245"/>
        <v/>
      </c>
      <c r="DD748" s="80" t="str">
        <f t="shared" si="2245"/>
        <v/>
      </c>
      <c r="DE748" s="80" t="str">
        <f t="shared" si="2245"/>
        <v/>
      </c>
      <c r="DF748" s="80" t="str">
        <f t="shared" si="2245"/>
        <v/>
      </c>
      <c r="DG748" s="80" t="str">
        <f t="shared" si="2245"/>
        <v/>
      </c>
      <c r="DH748" s="80" t="str">
        <f t="shared" si="2245"/>
        <v/>
      </c>
      <c r="DI748" s="80" t="str">
        <f t="shared" si="2245"/>
        <v/>
      </c>
      <c r="DJ748" s="80" t="str">
        <f t="shared" si="2245"/>
        <v/>
      </c>
    </row>
    <row r="749" spans="48:114" ht="15.75" customHeight="1">
      <c r="AV749" s="80"/>
      <c r="AW749" s="131"/>
      <c r="AX749" s="80" t="str">
        <f t="shared" si="2207"/>
        <v/>
      </c>
      <c r="AY749" s="80" t="str">
        <f t="shared" ref="AY749:CA749" si="2246">IF(AY$6=$D34,INDEX($U34:$U34,1,1),"")</f>
        <v/>
      </c>
      <c r="AZ749" s="80" t="str">
        <f t="shared" si="2246"/>
        <v/>
      </c>
      <c r="BA749" s="80" t="str">
        <f t="shared" si="2246"/>
        <v/>
      </c>
      <c r="BB749" s="80" t="str">
        <f t="shared" si="2246"/>
        <v/>
      </c>
      <c r="BC749" s="80" t="str">
        <f t="shared" si="2246"/>
        <v/>
      </c>
      <c r="BD749" s="80" t="str">
        <f t="shared" si="2246"/>
        <v/>
      </c>
      <c r="BE749" s="80" t="str">
        <f t="shared" si="2246"/>
        <v/>
      </c>
      <c r="BF749" s="80" t="str">
        <f t="shared" si="2246"/>
        <v/>
      </c>
      <c r="BG749" s="80" t="str">
        <f t="shared" si="2246"/>
        <v/>
      </c>
      <c r="BH749" s="80" t="str">
        <f t="shared" si="2246"/>
        <v/>
      </c>
      <c r="BI749" s="80" t="str">
        <f t="shared" si="2246"/>
        <v/>
      </c>
      <c r="BJ749" s="80" t="str">
        <f t="shared" si="2246"/>
        <v/>
      </c>
      <c r="BK749" s="80" t="str">
        <f t="shared" si="2246"/>
        <v/>
      </c>
      <c r="BL749" s="80" t="str">
        <f t="shared" si="2246"/>
        <v/>
      </c>
      <c r="BM749" s="80" t="str">
        <f t="shared" si="2246"/>
        <v/>
      </c>
      <c r="BN749" s="80" t="str">
        <f t="shared" si="2246"/>
        <v/>
      </c>
      <c r="BO749" s="80" t="str">
        <f t="shared" si="2246"/>
        <v/>
      </c>
      <c r="BP749" s="80">
        <f t="shared" si="2246"/>
        <v>0</v>
      </c>
      <c r="BQ749" s="80" t="str">
        <f t="shared" si="2246"/>
        <v/>
      </c>
      <c r="BR749" s="80" t="str">
        <f t="shared" si="2246"/>
        <v/>
      </c>
      <c r="BS749" s="80" t="str">
        <f t="shared" si="2246"/>
        <v/>
      </c>
      <c r="BT749" s="80" t="str">
        <f t="shared" si="2246"/>
        <v/>
      </c>
      <c r="BU749" s="80" t="str">
        <f t="shared" si="2246"/>
        <v/>
      </c>
      <c r="BV749" s="80" t="str">
        <f t="shared" si="2246"/>
        <v/>
      </c>
      <c r="BW749" s="80" t="str">
        <f t="shared" si="2246"/>
        <v/>
      </c>
      <c r="BX749" s="80" t="str">
        <f t="shared" si="2246"/>
        <v/>
      </c>
      <c r="BY749" s="80" t="str">
        <f t="shared" si="2246"/>
        <v/>
      </c>
      <c r="BZ749" s="80" t="str">
        <f t="shared" si="2246"/>
        <v/>
      </c>
      <c r="CA749" s="80" t="str">
        <f t="shared" si="2246"/>
        <v/>
      </c>
      <c r="CB749" s="80" t="str">
        <f t="shared" si="2225"/>
        <v/>
      </c>
      <c r="CC749" s="80" t="str">
        <f t="shared" si="2225"/>
        <v/>
      </c>
      <c r="CD749" s="80" t="str">
        <f t="shared" si="2225"/>
        <v/>
      </c>
      <c r="CE749" s="80" t="str">
        <f t="shared" si="2225"/>
        <v/>
      </c>
      <c r="CF749" s="80" t="str">
        <f t="shared" si="2225"/>
        <v/>
      </c>
      <c r="CG749" s="80" t="str">
        <f t="shared" ref="CG749:CN749" si="2247">IF(CG$6=$D34,INDEX($U34:$U34,1,1),"")</f>
        <v/>
      </c>
      <c r="CH749" s="80" t="str">
        <f t="shared" si="2247"/>
        <v/>
      </c>
      <c r="CI749" s="80" t="str">
        <f t="shared" si="2247"/>
        <v/>
      </c>
      <c r="CJ749" s="80" t="str">
        <f t="shared" si="2247"/>
        <v/>
      </c>
      <c r="CK749" s="80" t="str">
        <f t="shared" si="2247"/>
        <v/>
      </c>
      <c r="CL749" s="80" t="str">
        <f t="shared" si="2247"/>
        <v/>
      </c>
      <c r="CM749" s="80" t="str">
        <f t="shared" si="2247"/>
        <v/>
      </c>
      <c r="CN749" s="80" t="str">
        <f t="shared" si="2247"/>
        <v/>
      </c>
      <c r="CO749" s="80" t="str">
        <f t="shared" ref="CO749:DJ749" si="2248">IF(CO$6=$D34,INDEX($U34:$U34,1,1),"")</f>
        <v/>
      </c>
      <c r="CP749" s="80" t="str">
        <f t="shared" si="2248"/>
        <v/>
      </c>
      <c r="CQ749" s="80" t="str">
        <f t="shared" si="2248"/>
        <v/>
      </c>
      <c r="CR749" s="80" t="str">
        <f t="shared" si="2248"/>
        <v/>
      </c>
      <c r="CS749" s="80" t="str">
        <f t="shared" si="2248"/>
        <v/>
      </c>
      <c r="CT749" s="80" t="str">
        <f t="shared" si="2248"/>
        <v/>
      </c>
      <c r="CU749" s="80" t="str">
        <f t="shared" si="2248"/>
        <v/>
      </c>
      <c r="CV749" s="80" t="str">
        <f t="shared" si="2248"/>
        <v/>
      </c>
      <c r="CW749" s="80" t="str">
        <f t="shared" si="2248"/>
        <v/>
      </c>
      <c r="CX749" s="80" t="str">
        <f t="shared" si="2248"/>
        <v/>
      </c>
      <c r="CY749" s="80" t="str">
        <f t="shared" si="2248"/>
        <v/>
      </c>
      <c r="CZ749" s="80" t="str">
        <f t="shared" si="2248"/>
        <v/>
      </c>
      <c r="DA749" s="80" t="str">
        <f t="shared" si="2248"/>
        <v/>
      </c>
      <c r="DB749" s="80" t="str">
        <f t="shared" si="2248"/>
        <v/>
      </c>
      <c r="DC749" s="80" t="str">
        <f t="shared" si="2248"/>
        <v/>
      </c>
      <c r="DD749" s="80" t="str">
        <f t="shared" si="2248"/>
        <v/>
      </c>
      <c r="DE749" s="80" t="str">
        <f t="shared" si="2248"/>
        <v/>
      </c>
      <c r="DF749" s="80" t="str">
        <f t="shared" si="2248"/>
        <v/>
      </c>
      <c r="DG749" s="80" t="str">
        <f t="shared" si="2248"/>
        <v/>
      </c>
      <c r="DH749" s="80" t="str">
        <f t="shared" si="2248"/>
        <v/>
      </c>
      <c r="DI749" s="80" t="str">
        <f t="shared" si="2248"/>
        <v/>
      </c>
      <c r="DJ749" s="80" t="str">
        <f t="shared" si="2248"/>
        <v/>
      </c>
    </row>
    <row r="750" spans="48:114" ht="15.75" customHeight="1">
      <c r="AV750" s="80"/>
      <c r="AW750" s="131"/>
      <c r="AX750" s="80" t="str">
        <f t="shared" si="2207"/>
        <v/>
      </c>
      <c r="AY750" s="80" t="str">
        <f t="shared" ref="AY750:CA750" si="2249">IF(AY$6=$D35,INDEX($U35:$U35,1,1),"")</f>
        <v/>
      </c>
      <c r="AZ750" s="80" t="str">
        <f t="shared" si="2249"/>
        <v/>
      </c>
      <c r="BA750" s="80" t="str">
        <f t="shared" si="2249"/>
        <v/>
      </c>
      <c r="BB750" s="80" t="str">
        <f t="shared" si="2249"/>
        <v/>
      </c>
      <c r="BC750" s="80" t="str">
        <f t="shared" si="2249"/>
        <v/>
      </c>
      <c r="BD750" s="80" t="str">
        <f t="shared" si="2249"/>
        <v/>
      </c>
      <c r="BE750" s="80">
        <f t="shared" si="2249"/>
        <v>0</v>
      </c>
      <c r="BF750" s="80" t="str">
        <f t="shared" si="2249"/>
        <v/>
      </c>
      <c r="BG750" s="80" t="str">
        <f t="shared" si="2249"/>
        <v/>
      </c>
      <c r="BH750" s="80" t="str">
        <f t="shared" si="2249"/>
        <v/>
      </c>
      <c r="BI750" s="80" t="str">
        <f t="shared" si="2249"/>
        <v/>
      </c>
      <c r="BJ750" s="80" t="str">
        <f t="shared" si="2249"/>
        <v/>
      </c>
      <c r="BK750" s="80" t="str">
        <f t="shared" si="2249"/>
        <v/>
      </c>
      <c r="BL750" s="80" t="str">
        <f t="shared" si="2249"/>
        <v/>
      </c>
      <c r="BM750" s="80" t="str">
        <f t="shared" si="2249"/>
        <v/>
      </c>
      <c r="BN750" s="80" t="str">
        <f t="shared" si="2249"/>
        <v/>
      </c>
      <c r="BO750" s="80" t="str">
        <f t="shared" si="2249"/>
        <v/>
      </c>
      <c r="BP750" s="80" t="str">
        <f t="shared" si="2249"/>
        <v/>
      </c>
      <c r="BQ750" s="80" t="str">
        <f t="shared" si="2249"/>
        <v/>
      </c>
      <c r="BR750" s="80" t="str">
        <f t="shared" si="2249"/>
        <v/>
      </c>
      <c r="BS750" s="80" t="str">
        <f t="shared" si="2249"/>
        <v/>
      </c>
      <c r="BT750" s="80" t="str">
        <f t="shared" si="2249"/>
        <v/>
      </c>
      <c r="BU750" s="80" t="str">
        <f t="shared" si="2249"/>
        <v/>
      </c>
      <c r="BV750" s="80" t="str">
        <f t="shared" si="2249"/>
        <v/>
      </c>
      <c r="BW750" s="80" t="str">
        <f t="shared" si="2249"/>
        <v/>
      </c>
      <c r="BX750" s="80" t="str">
        <f t="shared" si="2249"/>
        <v/>
      </c>
      <c r="BY750" s="80" t="str">
        <f t="shared" si="2249"/>
        <v/>
      </c>
      <c r="BZ750" s="80" t="str">
        <f t="shared" si="2249"/>
        <v/>
      </c>
      <c r="CA750" s="80" t="str">
        <f t="shared" si="2249"/>
        <v/>
      </c>
      <c r="CB750" s="80" t="str">
        <f t="shared" si="2225"/>
        <v/>
      </c>
      <c r="CC750" s="80" t="str">
        <f t="shared" si="2225"/>
        <v/>
      </c>
      <c r="CD750" s="80" t="str">
        <f t="shared" si="2225"/>
        <v/>
      </c>
      <c r="CE750" s="80" t="str">
        <f t="shared" si="2225"/>
        <v/>
      </c>
      <c r="CF750" s="80" t="str">
        <f t="shared" si="2225"/>
        <v/>
      </c>
      <c r="CG750" s="80" t="str">
        <f t="shared" ref="CG750:CN750" si="2250">IF(CG$6=$D35,INDEX($U35:$U35,1,1),"")</f>
        <v/>
      </c>
      <c r="CH750" s="80" t="str">
        <f t="shared" si="2250"/>
        <v/>
      </c>
      <c r="CI750" s="80" t="str">
        <f t="shared" si="2250"/>
        <v/>
      </c>
      <c r="CJ750" s="80" t="str">
        <f t="shared" si="2250"/>
        <v/>
      </c>
      <c r="CK750" s="80" t="str">
        <f t="shared" si="2250"/>
        <v/>
      </c>
      <c r="CL750" s="80" t="str">
        <f t="shared" si="2250"/>
        <v/>
      </c>
      <c r="CM750" s="80" t="str">
        <f t="shared" si="2250"/>
        <v/>
      </c>
      <c r="CN750" s="80" t="str">
        <f t="shared" si="2250"/>
        <v/>
      </c>
      <c r="CO750" s="80" t="str">
        <f t="shared" ref="CO750:DJ750" si="2251">IF(CO$6=$D35,INDEX($U35:$U35,1,1),"")</f>
        <v/>
      </c>
      <c r="CP750" s="80" t="str">
        <f t="shared" si="2251"/>
        <v/>
      </c>
      <c r="CQ750" s="80" t="str">
        <f t="shared" si="2251"/>
        <v/>
      </c>
      <c r="CR750" s="80" t="str">
        <f t="shared" si="2251"/>
        <v/>
      </c>
      <c r="CS750" s="80" t="str">
        <f t="shared" si="2251"/>
        <v/>
      </c>
      <c r="CT750" s="80" t="str">
        <f t="shared" si="2251"/>
        <v/>
      </c>
      <c r="CU750" s="80" t="str">
        <f t="shared" si="2251"/>
        <v/>
      </c>
      <c r="CV750" s="80" t="str">
        <f t="shared" si="2251"/>
        <v/>
      </c>
      <c r="CW750" s="80" t="str">
        <f t="shared" si="2251"/>
        <v/>
      </c>
      <c r="CX750" s="80" t="str">
        <f t="shared" si="2251"/>
        <v/>
      </c>
      <c r="CY750" s="80" t="str">
        <f t="shared" si="2251"/>
        <v/>
      </c>
      <c r="CZ750" s="80" t="str">
        <f t="shared" si="2251"/>
        <v/>
      </c>
      <c r="DA750" s="80" t="str">
        <f t="shared" si="2251"/>
        <v/>
      </c>
      <c r="DB750" s="80" t="str">
        <f t="shared" si="2251"/>
        <v/>
      </c>
      <c r="DC750" s="80" t="str">
        <f t="shared" si="2251"/>
        <v/>
      </c>
      <c r="DD750" s="80" t="str">
        <f t="shared" si="2251"/>
        <v/>
      </c>
      <c r="DE750" s="80" t="str">
        <f t="shared" si="2251"/>
        <v/>
      </c>
      <c r="DF750" s="80" t="str">
        <f t="shared" si="2251"/>
        <v/>
      </c>
      <c r="DG750" s="80" t="str">
        <f t="shared" si="2251"/>
        <v/>
      </c>
      <c r="DH750" s="80" t="str">
        <f t="shared" si="2251"/>
        <v/>
      </c>
      <c r="DI750" s="80" t="str">
        <f t="shared" si="2251"/>
        <v/>
      </c>
      <c r="DJ750" s="80" t="str">
        <f t="shared" si="2251"/>
        <v/>
      </c>
    </row>
    <row r="751" spans="48:114" ht="15.75" customHeight="1">
      <c r="AV751" s="80"/>
      <c r="AW751" s="131"/>
      <c r="AX751" s="80" t="str">
        <f t="shared" si="2207"/>
        <v/>
      </c>
      <c r="AY751" s="80" t="str">
        <f t="shared" ref="AY751:CA751" si="2252">IF(AY$6=$D36,INDEX($U36:$U36,1,1),"")</f>
        <v/>
      </c>
      <c r="AZ751" s="80" t="str">
        <f t="shared" si="2252"/>
        <v/>
      </c>
      <c r="BA751" s="80" t="str">
        <f t="shared" si="2252"/>
        <v/>
      </c>
      <c r="BB751" s="80" t="str">
        <f t="shared" si="2252"/>
        <v/>
      </c>
      <c r="BC751" s="80" t="str">
        <f t="shared" si="2252"/>
        <v/>
      </c>
      <c r="BD751" s="80" t="str">
        <f t="shared" si="2252"/>
        <v/>
      </c>
      <c r="BE751" s="80" t="str">
        <f t="shared" si="2252"/>
        <v/>
      </c>
      <c r="BF751" s="80" t="str">
        <f t="shared" si="2252"/>
        <v/>
      </c>
      <c r="BG751" s="80" t="str">
        <f t="shared" si="2252"/>
        <v/>
      </c>
      <c r="BH751" s="80" t="str">
        <f t="shared" si="2252"/>
        <v/>
      </c>
      <c r="BI751" s="80" t="str">
        <f t="shared" si="2252"/>
        <v/>
      </c>
      <c r="BJ751" s="80" t="str">
        <f t="shared" si="2252"/>
        <v/>
      </c>
      <c r="BK751" s="80" t="str">
        <f t="shared" si="2252"/>
        <v/>
      </c>
      <c r="BL751" s="80" t="str">
        <f t="shared" si="2252"/>
        <v/>
      </c>
      <c r="BM751" s="80" t="str">
        <f t="shared" si="2252"/>
        <v/>
      </c>
      <c r="BN751" s="80" t="str">
        <f t="shared" si="2252"/>
        <v/>
      </c>
      <c r="BO751" s="80" t="str">
        <f t="shared" si="2252"/>
        <v/>
      </c>
      <c r="BP751" s="80" t="str">
        <f t="shared" si="2252"/>
        <v/>
      </c>
      <c r="BQ751" s="80">
        <f t="shared" si="2252"/>
        <v>0</v>
      </c>
      <c r="BR751" s="80" t="str">
        <f t="shared" si="2252"/>
        <v/>
      </c>
      <c r="BS751" s="80" t="str">
        <f t="shared" si="2252"/>
        <v/>
      </c>
      <c r="BT751" s="80" t="str">
        <f t="shared" si="2252"/>
        <v/>
      </c>
      <c r="BU751" s="80" t="str">
        <f t="shared" si="2252"/>
        <v/>
      </c>
      <c r="BV751" s="80" t="str">
        <f t="shared" si="2252"/>
        <v/>
      </c>
      <c r="BW751" s="80" t="str">
        <f t="shared" si="2252"/>
        <v/>
      </c>
      <c r="BX751" s="80" t="str">
        <f t="shared" si="2252"/>
        <v/>
      </c>
      <c r="BY751" s="80" t="str">
        <f t="shared" si="2252"/>
        <v/>
      </c>
      <c r="BZ751" s="80" t="str">
        <f t="shared" si="2252"/>
        <v/>
      </c>
      <c r="CA751" s="80" t="str">
        <f t="shared" si="2252"/>
        <v/>
      </c>
      <c r="CB751" s="80" t="str">
        <f t="shared" si="2225"/>
        <v/>
      </c>
      <c r="CC751" s="80" t="str">
        <f t="shared" si="2225"/>
        <v/>
      </c>
      <c r="CD751" s="80" t="str">
        <f t="shared" si="2225"/>
        <v/>
      </c>
      <c r="CE751" s="80" t="str">
        <f t="shared" si="2225"/>
        <v/>
      </c>
      <c r="CF751" s="80" t="str">
        <f t="shared" si="2225"/>
        <v/>
      </c>
      <c r="CG751" s="80" t="str">
        <f t="shared" ref="CG751:CN751" si="2253">IF(CG$6=$D36,INDEX($U36:$U36,1,1),"")</f>
        <v/>
      </c>
      <c r="CH751" s="80" t="str">
        <f t="shared" si="2253"/>
        <v/>
      </c>
      <c r="CI751" s="80" t="str">
        <f t="shared" si="2253"/>
        <v/>
      </c>
      <c r="CJ751" s="80" t="str">
        <f t="shared" si="2253"/>
        <v/>
      </c>
      <c r="CK751" s="80" t="str">
        <f t="shared" si="2253"/>
        <v/>
      </c>
      <c r="CL751" s="80" t="str">
        <f t="shared" si="2253"/>
        <v/>
      </c>
      <c r="CM751" s="80" t="str">
        <f t="shared" si="2253"/>
        <v/>
      </c>
      <c r="CN751" s="80" t="str">
        <f t="shared" si="2253"/>
        <v/>
      </c>
      <c r="CO751" s="80" t="str">
        <f t="shared" ref="CO751:DJ751" si="2254">IF(CO$6=$D36,INDEX($U36:$U36,1,1),"")</f>
        <v/>
      </c>
      <c r="CP751" s="80" t="str">
        <f t="shared" si="2254"/>
        <v/>
      </c>
      <c r="CQ751" s="80" t="str">
        <f t="shared" si="2254"/>
        <v/>
      </c>
      <c r="CR751" s="80" t="str">
        <f t="shared" si="2254"/>
        <v/>
      </c>
      <c r="CS751" s="80" t="str">
        <f t="shared" si="2254"/>
        <v/>
      </c>
      <c r="CT751" s="80" t="str">
        <f t="shared" si="2254"/>
        <v/>
      </c>
      <c r="CU751" s="80" t="str">
        <f t="shared" si="2254"/>
        <v/>
      </c>
      <c r="CV751" s="80" t="str">
        <f t="shared" si="2254"/>
        <v/>
      </c>
      <c r="CW751" s="80" t="str">
        <f t="shared" si="2254"/>
        <v/>
      </c>
      <c r="CX751" s="80" t="str">
        <f t="shared" si="2254"/>
        <v/>
      </c>
      <c r="CY751" s="80" t="str">
        <f t="shared" si="2254"/>
        <v/>
      </c>
      <c r="CZ751" s="80" t="str">
        <f t="shared" si="2254"/>
        <v/>
      </c>
      <c r="DA751" s="80" t="str">
        <f t="shared" si="2254"/>
        <v/>
      </c>
      <c r="DB751" s="80" t="str">
        <f t="shared" si="2254"/>
        <v/>
      </c>
      <c r="DC751" s="80" t="str">
        <f t="shared" si="2254"/>
        <v/>
      </c>
      <c r="DD751" s="80" t="str">
        <f t="shared" si="2254"/>
        <v/>
      </c>
      <c r="DE751" s="80" t="str">
        <f t="shared" si="2254"/>
        <v/>
      </c>
      <c r="DF751" s="80" t="str">
        <f t="shared" si="2254"/>
        <v/>
      </c>
      <c r="DG751" s="80" t="str">
        <f t="shared" si="2254"/>
        <v/>
      </c>
      <c r="DH751" s="80" t="str">
        <f t="shared" si="2254"/>
        <v/>
      </c>
      <c r="DI751" s="80" t="str">
        <f t="shared" si="2254"/>
        <v/>
      </c>
      <c r="DJ751" s="80" t="str">
        <f t="shared" si="2254"/>
        <v/>
      </c>
    </row>
    <row r="752" spans="48:114" ht="15.75" customHeight="1">
      <c r="AV752" s="80"/>
      <c r="AW752" s="131"/>
      <c r="AX752" s="80" t="str">
        <f t="shared" si="2207"/>
        <v/>
      </c>
      <c r="AY752" s="80" t="str">
        <f t="shared" ref="AY752:CA752" si="2255">IF(AY$6=$D37,INDEX($U37:$U37,1,1),"")</f>
        <v/>
      </c>
      <c r="AZ752" s="80" t="str">
        <f t="shared" si="2255"/>
        <v/>
      </c>
      <c r="BA752" s="80" t="str">
        <f t="shared" si="2255"/>
        <v/>
      </c>
      <c r="BB752" s="80" t="str">
        <f t="shared" si="2255"/>
        <v/>
      </c>
      <c r="BC752" s="80">
        <f t="shared" si="2255"/>
        <v>0</v>
      </c>
      <c r="BD752" s="80" t="str">
        <f t="shared" si="2255"/>
        <v/>
      </c>
      <c r="BE752" s="80" t="str">
        <f t="shared" si="2255"/>
        <v/>
      </c>
      <c r="BF752" s="80" t="str">
        <f t="shared" si="2255"/>
        <v/>
      </c>
      <c r="BG752" s="80" t="str">
        <f t="shared" si="2255"/>
        <v/>
      </c>
      <c r="BH752" s="80" t="str">
        <f t="shared" si="2255"/>
        <v/>
      </c>
      <c r="BI752" s="80" t="str">
        <f t="shared" si="2255"/>
        <v/>
      </c>
      <c r="BJ752" s="80" t="str">
        <f t="shared" si="2255"/>
        <v/>
      </c>
      <c r="BK752" s="80" t="str">
        <f t="shared" si="2255"/>
        <v/>
      </c>
      <c r="BL752" s="80" t="str">
        <f t="shared" si="2255"/>
        <v/>
      </c>
      <c r="BM752" s="80" t="str">
        <f t="shared" si="2255"/>
        <v/>
      </c>
      <c r="BN752" s="80" t="str">
        <f t="shared" si="2255"/>
        <v/>
      </c>
      <c r="BO752" s="80" t="str">
        <f t="shared" si="2255"/>
        <v/>
      </c>
      <c r="BP752" s="80" t="str">
        <f t="shared" si="2255"/>
        <v/>
      </c>
      <c r="BQ752" s="80" t="str">
        <f t="shared" si="2255"/>
        <v/>
      </c>
      <c r="BR752" s="80" t="str">
        <f t="shared" si="2255"/>
        <v/>
      </c>
      <c r="BS752" s="80" t="str">
        <f t="shared" si="2255"/>
        <v/>
      </c>
      <c r="BT752" s="80" t="str">
        <f t="shared" si="2255"/>
        <v/>
      </c>
      <c r="BU752" s="80" t="str">
        <f t="shared" si="2255"/>
        <v/>
      </c>
      <c r="BV752" s="80" t="str">
        <f t="shared" si="2255"/>
        <v/>
      </c>
      <c r="BW752" s="80" t="str">
        <f t="shared" si="2255"/>
        <v/>
      </c>
      <c r="BX752" s="80" t="str">
        <f t="shared" si="2255"/>
        <v/>
      </c>
      <c r="BY752" s="80" t="str">
        <f t="shared" si="2255"/>
        <v/>
      </c>
      <c r="BZ752" s="80" t="str">
        <f t="shared" si="2255"/>
        <v/>
      </c>
      <c r="CA752" s="80" t="str">
        <f t="shared" si="2255"/>
        <v/>
      </c>
      <c r="CB752" s="80" t="str">
        <f t="shared" ref="CB752:CF761" si="2256">IF(CB$6=$D37,INDEX($U37:$U37,1,1),"")</f>
        <v/>
      </c>
      <c r="CC752" s="80" t="str">
        <f t="shared" si="2256"/>
        <v/>
      </c>
      <c r="CD752" s="80" t="str">
        <f t="shared" si="2256"/>
        <v/>
      </c>
      <c r="CE752" s="80" t="str">
        <f t="shared" si="2256"/>
        <v/>
      </c>
      <c r="CF752" s="80" t="str">
        <f t="shared" si="2256"/>
        <v/>
      </c>
      <c r="CG752" s="80" t="str">
        <f t="shared" ref="CG752:CN752" si="2257">IF(CG$6=$D37,INDEX($U37:$U37,1,1),"")</f>
        <v/>
      </c>
      <c r="CH752" s="80" t="str">
        <f t="shared" si="2257"/>
        <v/>
      </c>
      <c r="CI752" s="80" t="str">
        <f t="shared" si="2257"/>
        <v/>
      </c>
      <c r="CJ752" s="80" t="str">
        <f t="shared" si="2257"/>
        <v/>
      </c>
      <c r="CK752" s="80" t="str">
        <f t="shared" si="2257"/>
        <v/>
      </c>
      <c r="CL752" s="80" t="str">
        <f t="shared" si="2257"/>
        <v/>
      </c>
      <c r="CM752" s="80" t="str">
        <f t="shared" si="2257"/>
        <v/>
      </c>
      <c r="CN752" s="80" t="str">
        <f t="shared" si="2257"/>
        <v/>
      </c>
      <c r="CO752" s="80" t="str">
        <f t="shared" ref="CO752:DJ752" si="2258">IF(CO$6=$D37,INDEX($U37:$U37,1,1),"")</f>
        <v/>
      </c>
      <c r="CP752" s="80" t="str">
        <f t="shared" si="2258"/>
        <v/>
      </c>
      <c r="CQ752" s="80" t="str">
        <f t="shared" si="2258"/>
        <v/>
      </c>
      <c r="CR752" s="80" t="str">
        <f t="shared" si="2258"/>
        <v/>
      </c>
      <c r="CS752" s="80" t="str">
        <f t="shared" si="2258"/>
        <v/>
      </c>
      <c r="CT752" s="80" t="str">
        <f t="shared" si="2258"/>
        <v/>
      </c>
      <c r="CU752" s="80" t="str">
        <f t="shared" si="2258"/>
        <v/>
      </c>
      <c r="CV752" s="80" t="str">
        <f t="shared" si="2258"/>
        <v/>
      </c>
      <c r="CW752" s="80" t="str">
        <f t="shared" si="2258"/>
        <v/>
      </c>
      <c r="CX752" s="80" t="str">
        <f t="shared" si="2258"/>
        <v/>
      </c>
      <c r="CY752" s="80" t="str">
        <f t="shared" si="2258"/>
        <v/>
      </c>
      <c r="CZ752" s="80" t="str">
        <f t="shared" si="2258"/>
        <v/>
      </c>
      <c r="DA752" s="80" t="str">
        <f t="shared" si="2258"/>
        <v/>
      </c>
      <c r="DB752" s="80" t="str">
        <f t="shared" si="2258"/>
        <v/>
      </c>
      <c r="DC752" s="80" t="str">
        <f t="shared" si="2258"/>
        <v/>
      </c>
      <c r="DD752" s="80" t="str">
        <f t="shared" si="2258"/>
        <v/>
      </c>
      <c r="DE752" s="80" t="str">
        <f t="shared" si="2258"/>
        <v/>
      </c>
      <c r="DF752" s="80" t="str">
        <f t="shared" si="2258"/>
        <v/>
      </c>
      <c r="DG752" s="80" t="str">
        <f t="shared" si="2258"/>
        <v/>
      </c>
      <c r="DH752" s="80" t="str">
        <f t="shared" si="2258"/>
        <v/>
      </c>
      <c r="DI752" s="80" t="str">
        <f t="shared" si="2258"/>
        <v/>
      </c>
      <c r="DJ752" s="80" t="str">
        <f t="shared" si="2258"/>
        <v/>
      </c>
    </row>
    <row r="753" spans="48:114" ht="15.75" customHeight="1">
      <c r="AV753" s="80"/>
      <c r="AW753" s="131"/>
      <c r="AX753" s="80" t="str">
        <f t="shared" si="2207"/>
        <v/>
      </c>
      <c r="AY753" s="80" t="str">
        <f t="shared" ref="AY753:CA753" si="2259">IF(AY$6=$D38,INDEX($U38:$U38,1,1),"")</f>
        <v/>
      </c>
      <c r="AZ753" s="80" t="str">
        <f t="shared" si="2259"/>
        <v/>
      </c>
      <c r="BA753" s="80" t="str">
        <f t="shared" si="2259"/>
        <v/>
      </c>
      <c r="BB753" s="80" t="str">
        <f t="shared" si="2259"/>
        <v/>
      </c>
      <c r="BC753" s="80" t="str">
        <f t="shared" si="2259"/>
        <v/>
      </c>
      <c r="BD753" s="80" t="str">
        <f t="shared" si="2259"/>
        <v/>
      </c>
      <c r="BE753" s="80" t="str">
        <f t="shared" si="2259"/>
        <v/>
      </c>
      <c r="BF753" s="80" t="str">
        <f t="shared" si="2259"/>
        <v/>
      </c>
      <c r="BG753" s="80" t="str">
        <f t="shared" si="2259"/>
        <v/>
      </c>
      <c r="BH753" s="80" t="str">
        <f t="shared" si="2259"/>
        <v/>
      </c>
      <c r="BI753" s="80" t="str">
        <f t="shared" si="2259"/>
        <v/>
      </c>
      <c r="BJ753" s="80" t="str">
        <f t="shared" si="2259"/>
        <v/>
      </c>
      <c r="BK753" s="80" t="str">
        <f t="shared" si="2259"/>
        <v/>
      </c>
      <c r="BL753" s="80" t="str">
        <f t="shared" si="2259"/>
        <v/>
      </c>
      <c r="BM753" s="80" t="str">
        <f t="shared" si="2259"/>
        <v/>
      </c>
      <c r="BN753" s="80" t="str">
        <f t="shared" si="2259"/>
        <v/>
      </c>
      <c r="BO753" s="80" t="str">
        <f t="shared" si="2259"/>
        <v/>
      </c>
      <c r="BP753" s="80" t="str">
        <f t="shared" si="2259"/>
        <v/>
      </c>
      <c r="BQ753" s="80" t="str">
        <f t="shared" si="2259"/>
        <v/>
      </c>
      <c r="BR753" s="80">
        <f t="shared" si="2259"/>
        <v>0</v>
      </c>
      <c r="BS753" s="80" t="str">
        <f t="shared" si="2259"/>
        <v/>
      </c>
      <c r="BT753" s="80" t="str">
        <f t="shared" si="2259"/>
        <v/>
      </c>
      <c r="BU753" s="80" t="str">
        <f t="shared" si="2259"/>
        <v/>
      </c>
      <c r="BV753" s="80" t="str">
        <f t="shared" si="2259"/>
        <v/>
      </c>
      <c r="BW753" s="80" t="str">
        <f t="shared" si="2259"/>
        <v/>
      </c>
      <c r="BX753" s="80" t="str">
        <f t="shared" si="2259"/>
        <v/>
      </c>
      <c r="BY753" s="80" t="str">
        <f t="shared" si="2259"/>
        <v/>
      </c>
      <c r="BZ753" s="80" t="str">
        <f t="shared" si="2259"/>
        <v/>
      </c>
      <c r="CA753" s="80" t="str">
        <f t="shared" si="2259"/>
        <v/>
      </c>
      <c r="CB753" s="80" t="str">
        <f t="shared" si="2256"/>
        <v/>
      </c>
      <c r="CC753" s="80" t="str">
        <f t="shared" si="2256"/>
        <v/>
      </c>
      <c r="CD753" s="80" t="str">
        <f t="shared" si="2256"/>
        <v/>
      </c>
      <c r="CE753" s="80" t="str">
        <f t="shared" si="2256"/>
        <v/>
      </c>
      <c r="CF753" s="80" t="str">
        <f t="shared" si="2256"/>
        <v/>
      </c>
      <c r="CG753" s="80" t="str">
        <f t="shared" ref="CG753:CN753" si="2260">IF(CG$6=$D38,INDEX($U38:$U38,1,1),"")</f>
        <v/>
      </c>
      <c r="CH753" s="80" t="str">
        <f t="shared" si="2260"/>
        <v/>
      </c>
      <c r="CI753" s="80" t="str">
        <f t="shared" si="2260"/>
        <v/>
      </c>
      <c r="CJ753" s="80" t="str">
        <f t="shared" si="2260"/>
        <v/>
      </c>
      <c r="CK753" s="80" t="str">
        <f t="shared" si="2260"/>
        <v/>
      </c>
      <c r="CL753" s="80" t="str">
        <f t="shared" si="2260"/>
        <v/>
      </c>
      <c r="CM753" s="80" t="str">
        <f t="shared" si="2260"/>
        <v/>
      </c>
      <c r="CN753" s="80" t="str">
        <f t="shared" si="2260"/>
        <v/>
      </c>
      <c r="CO753" s="80" t="str">
        <f t="shared" ref="CO753:DJ753" si="2261">IF(CO$6=$D38,INDEX($U38:$U38,1,1),"")</f>
        <v/>
      </c>
      <c r="CP753" s="80" t="str">
        <f t="shared" si="2261"/>
        <v/>
      </c>
      <c r="CQ753" s="80" t="str">
        <f t="shared" si="2261"/>
        <v/>
      </c>
      <c r="CR753" s="80" t="str">
        <f t="shared" si="2261"/>
        <v/>
      </c>
      <c r="CS753" s="80" t="str">
        <f t="shared" si="2261"/>
        <v/>
      </c>
      <c r="CT753" s="80" t="str">
        <f t="shared" si="2261"/>
        <v/>
      </c>
      <c r="CU753" s="80" t="str">
        <f t="shared" si="2261"/>
        <v/>
      </c>
      <c r="CV753" s="80" t="str">
        <f t="shared" si="2261"/>
        <v/>
      </c>
      <c r="CW753" s="80" t="str">
        <f t="shared" si="2261"/>
        <v/>
      </c>
      <c r="CX753" s="80" t="str">
        <f t="shared" si="2261"/>
        <v/>
      </c>
      <c r="CY753" s="80" t="str">
        <f t="shared" si="2261"/>
        <v/>
      </c>
      <c r="CZ753" s="80" t="str">
        <f t="shared" si="2261"/>
        <v/>
      </c>
      <c r="DA753" s="80" t="str">
        <f t="shared" si="2261"/>
        <v/>
      </c>
      <c r="DB753" s="80" t="str">
        <f t="shared" si="2261"/>
        <v/>
      </c>
      <c r="DC753" s="80" t="str">
        <f t="shared" si="2261"/>
        <v/>
      </c>
      <c r="DD753" s="80" t="str">
        <f t="shared" si="2261"/>
        <v/>
      </c>
      <c r="DE753" s="80" t="str">
        <f t="shared" si="2261"/>
        <v/>
      </c>
      <c r="DF753" s="80" t="str">
        <f t="shared" si="2261"/>
        <v/>
      </c>
      <c r="DG753" s="80" t="str">
        <f t="shared" si="2261"/>
        <v/>
      </c>
      <c r="DH753" s="80" t="str">
        <f t="shared" si="2261"/>
        <v/>
      </c>
      <c r="DI753" s="80" t="str">
        <f t="shared" si="2261"/>
        <v/>
      </c>
      <c r="DJ753" s="80" t="str">
        <f t="shared" si="2261"/>
        <v/>
      </c>
    </row>
    <row r="754" spans="48:114" ht="15.75" customHeight="1">
      <c r="AV754" s="80"/>
      <c r="AW754" s="131"/>
      <c r="AX754" s="80" t="str">
        <f t="shared" ref="AX754:AX785" si="2262">IF(AX$6=$D39,INDEX($U39:$U39,1,1),"")</f>
        <v/>
      </c>
      <c r="AY754" s="80" t="str">
        <f t="shared" ref="AY754:CA754" si="2263">IF(AY$6=$D39,INDEX($U39:$U39,1,1),"")</f>
        <v/>
      </c>
      <c r="AZ754" s="80" t="str">
        <f t="shared" si="2263"/>
        <v/>
      </c>
      <c r="BA754" s="80" t="str">
        <f t="shared" si="2263"/>
        <v/>
      </c>
      <c r="BB754" s="80" t="str">
        <f t="shared" si="2263"/>
        <v/>
      </c>
      <c r="BC754" s="80" t="str">
        <f t="shared" si="2263"/>
        <v/>
      </c>
      <c r="BD754" s="80" t="str">
        <f t="shared" si="2263"/>
        <v/>
      </c>
      <c r="BE754" s="80" t="str">
        <f t="shared" si="2263"/>
        <v/>
      </c>
      <c r="BF754" s="80" t="str">
        <f t="shared" si="2263"/>
        <v/>
      </c>
      <c r="BG754" s="80" t="str">
        <f t="shared" si="2263"/>
        <v/>
      </c>
      <c r="BH754" s="80" t="str">
        <f t="shared" si="2263"/>
        <v/>
      </c>
      <c r="BI754" s="80" t="str">
        <f t="shared" si="2263"/>
        <v/>
      </c>
      <c r="BJ754" s="80" t="str">
        <f t="shared" si="2263"/>
        <v/>
      </c>
      <c r="BK754" s="80" t="str">
        <f t="shared" si="2263"/>
        <v/>
      </c>
      <c r="BL754" s="80" t="str">
        <f t="shared" si="2263"/>
        <v/>
      </c>
      <c r="BM754" s="80" t="str">
        <f t="shared" si="2263"/>
        <v/>
      </c>
      <c r="BN754" s="80" t="str">
        <f t="shared" si="2263"/>
        <v/>
      </c>
      <c r="BO754" s="80" t="str">
        <f t="shared" si="2263"/>
        <v/>
      </c>
      <c r="BP754" s="80" t="str">
        <f t="shared" si="2263"/>
        <v/>
      </c>
      <c r="BQ754" s="80" t="str">
        <f t="shared" si="2263"/>
        <v/>
      </c>
      <c r="BR754" s="80" t="str">
        <f t="shared" si="2263"/>
        <v/>
      </c>
      <c r="BS754" s="80">
        <f t="shared" si="2263"/>
        <v>0</v>
      </c>
      <c r="BT754" s="80" t="str">
        <f t="shared" si="2263"/>
        <v/>
      </c>
      <c r="BU754" s="80" t="str">
        <f t="shared" si="2263"/>
        <v/>
      </c>
      <c r="BV754" s="80" t="str">
        <f t="shared" si="2263"/>
        <v/>
      </c>
      <c r="BW754" s="80" t="str">
        <f t="shared" si="2263"/>
        <v/>
      </c>
      <c r="BX754" s="80" t="str">
        <f t="shared" si="2263"/>
        <v/>
      </c>
      <c r="BY754" s="80" t="str">
        <f t="shared" si="2263"/>
        <v/>
      </c>
      <c r="BZ754" s="80" t="str">
        <f t="shared" si="2263"/>
        <v/>
      </c>
      <c r="CA754" s="80" t="str">
        <f t="shared" si="2263"/>
        <v/>
      </c>
      <c r="CB754" s="80" t="str">
        <f t="shared" si="2256"/>
        <v/>
      </c>
      <c r="CC754" s="80" t="str">
        <f t="shared" si="2256"/>
        <v/>
      </c>
      <c r="CD754" s="80" t="str">
        <f t="shared" si="2256"/>
        <v/>
      </c>
      <c r="CE754" s="80" t="str">
        <f t="shared" si="2256"/>
        <v/>
      </c>
      <c r="CF754" s="80" t="str">
        <f t="shared" si="2256"/>
        <v/>
      </c>
      <c r="CG754" s="80" t="str">
        <f t="shared" ref="CG754:CN754" si="2264">IF(CG$6=$D39,INDEX($U39:$U39,1,1),"")</f>
        <v/>
      </c>
      <c r="CH754" s="80" t="str">
        <f t="shared" si="2264"/>
        <v/>
      </c>
      <c r="CI754" s="80" t="str">
        <f t="shared" si="2264"/>
        <v/>
      </c>
      <c r="CJ754" s="80" t="str">
        <f t="shared" si="2264"/>
        <v/>
      </c>
      <c r="CK754" s="80" t="str">
        <f t="shared" si="2264"/>
        <v/>
      </c>
      <c r="CL754" s="80" t="str">
        <f t="shared" si="2264"/>
        <v/>
      </c>
      <c r="CM754" s="80" t="str">
        <f t="shared" si="2264"/>
        <v/>
      </c>
      <c r="CN754" s="80" t="str">
        <f t="shared" si="2264"/>
        <v/>
      </c>
      <c r="CO754" s="80" t="str">
        <f t="shared" ref="CO754:DJ754" si="2265">IF(CO$6=$D39,INDEX($U39:$U39,1,1),"")</f>
        <v/>
      </c>
      <c r="CP754" s="80" t="str">
        <f t="shared" si="2265"/>
        <v/>
      </c>
      <c r="CQ754" s="80" t="str">
        <f t="shared" si="2265"/>
        <v/>
      </c>
      <c r="CR754" s="80" t="str">
        <f t="shared" si="2265"/>
        <v/>
      </c>
      <c r="CS754" s="80" t="str">
        <f t="shared" si="2265"/>
        <v/>
      </c>
      <c r="CT754" s="80" t="str">
        <f t="shared" si="2265"/>
        <v/>
      </c>
      <c r="CU754" s="80" t="str">
        <f t="shared" si="2265"/>
        <v/>
      </c>
      <c r="CV754" s="80" t="str">
        <f t="shared" si="2265"/>
        <v/>
      </c>
      <c r="CW754" s="80" t="str">
        <f t="shared" si="2265"/>
        <v/>
      </c>
      <c r="CX754" s="80" t="str">
        <f t="shared" si="2265"/>
        <v/>
      </c>
      <c r="CY754" s="80" t="str">
        <f t="shared" si="2265"/>
        <v/>
      </c>
      <c r="CZ754" s="80" t="str">
        <f t="shared" si="2265"/>
        <v/>
      </c>
      <c r="DA754" s="80" t="str">
        <f t="shared" si="2265"/>
        <v/>
      </c>
      <c r="DB754" s="80" t="str">
        <f t="shared" si="2265"/>
        <v/>
      </c>
      <c r="DC754" s="80" t="str">
        <f t="shared" si="2265"/>
        <v/>
      </c>
      <c r="DD754" s="80" t="str">
        <f t="shared" si="2265"/>
        <v/>
      </c>
      <c r="DE754" s="80" t="str">
        <f t="shared" si="2265"/>
        <v/>
      </c>
      <c r="DF754" s="80" t="str">
        <f t="shared" si="2265"/>
        <v/>
      </c>
      <c r="DG754" s="80" t="str">
        <f t="shared" si="2265"/>
        <v/>
      </c>
      <c r="DH754" s="80" t="str">
        <f t="shared" si="2265"/>
        <v/>
      </c>
      <c r="DI754" s="80" t="str">
        <f t="shared" si="2265"/>
        <v/>
      </c>
      <c r="DJ754" s="80" t="str">
        <f t="shared" si="2265"/>
        <v/>
      </c>
    </row>
    <row r="755" spans="48:114" ht="15.75" customHeight="1">
      <c r="AV755" s="80"/>
      <c r="AW755" s="131"/>
      <c r="AX755" s="80" t="str">
        <f t="shared" si="2262"/>
        <v/>
      </c>
      <c r="AY755" s="80" t="str">
        <f t="shared" ref="AY755:CA755" si="2266">IF(AY$6=$D40,INDEX($U40:$U40,1,1),"")</f>
        <v/>
      </c>
      <c r="AZ755" s="80" t="str">
        <f t="shared" si="2266"/>
        <v/>
      </c>
      <c r="BA755" s="80" t="str">
        <f t="shared" si="2266"/>
        <v/>
      </c>
      <c r="BB755" s="80" t="str">
        <f t="shared" si="2266"/>
        <v/>
      </c>
      <c r="BC755" s="80" t="str">
        <f t="shared" si="2266"/>
        <v/>
      </c>
      <c r="BD755" s="80" t="str">
        <f t="shared" si="2266"/>
        <v/>
      </c>
      <c r="BE755" s="80" t="str">
        <f t="shared" si="2266"/>
        <v/>
      </c>
      <c r="BF755" s="80" t="str">
        <f t="shared" si="2266"/>
        <v/>
      </c>
      <c r="BG755" s="80" t="str">
        <f t="shared" si="2266"/>
        <v/>
      </c>
      <c r="BH755" s="80" t="str">
        <f t="shared" si="2266"/>
        <v/>
      </c>
      <c r="BI755" s="80" t="str">
        <f t="shared" si="2266"/>
        <v/>
      </c>
      <c r="BJ755" s="80" t="str">
        <f t="shared" si="2266"/>
        <v/>
      </c>
      <c r="BK755" s="80" t="str">
        <f t="shared" si="2266"/>
        <v/>
      </c>
      <c r="BL755" s="80" t="str">
        <f t="shared" si="2266"/>
        <v/>
      </c>
      <c r="BM755" s="80" t="str">
        <f t="shared" si="2266"/>
        <v/>
      </c>
      <c r="BN755" s="80" t="str">
        <f t="shared" si="2266"/>
        <v/>
      </c>
      <c r="BO755" s="80" t="str">
        <f t="shared" si="2266"/>
        <v/>
      </c>
      <c r="BP755" s="80" t="str">
        <f t="shared" si="2266"/>
        <v/>
      </c>
      <c r="BQ755" s="80" t="str">
        <f t="shared" si="2266"/>
        <v/>
      </c>
      <c r="BR755" s="80" t="str">
        <f t="shared" si="2266"/>
        <v/>
      </c>
      <c r="BS755" s="80" t="str">
        <f t="shared" si="2266"/>
        <v/>
      </c>
      <c r="BT755" s="80">
        <f t="shared" si="2266"/>
        <v>0</v>
      </c>
      <c r="BU755" s="80" t="str">
        <f t="shared" si="2266"/>
        <v/>
      </c>
      <c r="BV755" s="80" t="str">
        <f t="shared" si="2266"/>
        <v/>
      </c>
      <c r="BW755" s="80" t="str">
        <f t="shared" si="2266"/>
        <v/>
      </c>
      <c r="BX755" s="80" t="str">
        <f t="shared" si="2266"/>
        <v/>
      </c>
      <c r="BY755" s="80" t="str">
        <f t="shared" si="2266"/>
        <v/>
      </c>
      <c r="BZ755" s="80" t="str">
        <f t="shared" si="2266"/>
        <v/>
      </c>
      <c r="CA755" s="80" t="str">
        <f t="shared" si="2266"/>
        <v/>
      </c>
      <c r="CB755" s="80" t="str">
        <f t="shared" si="2256"/>
        <v/>
      </c>
      <c r="CC755" s="80" t="str">
        <f t="shared" si="2256"/>
        <v/>
      </c>
      <c r="CD755" s="80" t="str">
        <f t="shared" si="2256"/>
        <v/>
      </c>
      <c r="CE755" s="80" t="str">
        <f t="shared" si="2256"/>
        <v/>
      </c>
      <c r="CF755" s="80" t="str">
        <f t="shared" si="2256"/>
        <v/>
      </c>
      <c r="CG755" s="80" t="str">
        <f t="shared" ref="CG755:CN755" si="2267">IF(CG$6=$D40,INDEX($U40:$U40,1,1),"")</f>
        <v/>
      </c>
      <c r="CH755" s="80" t="str">
        <f t="shared" si="2267"/>
        <v/>
      </c>
      <c r="CI755" s="80" t="str">
        <f t="shared" si="2267"/>
        <v/>
      </c>
      <c r="CJ755" s="80" t="str">
        <f t="shared" si="2267"/>
        <v/>
      </c>
      <c r="CK755" s="80" t="str">
        <f t="shared" si="2267"/>
        <v/>
      </c>
      <c r="CL755" s="80" t="str">
        <f t="shared" si="2267"/>
        <v/>
      </c>
      <c r="CM755" s="80" t="str">
        <f t="shared" si="2267"/>
        <v/>
      </c>
      <c r="CN755" s="80" t="str">
        <f t="shared" si="2267"/>
        <v/>
      </c>
      <c r="CO755" s="80" t="str">
        <f t="shared" ref="CO755:DJ755" si="2268">IF(CO$6=$D40,INDEX($U40:$U40,1,1),"")</f>
        <v/>
      </c>
      <c r="CP755" s="80" t="str">
        <f t="shared" si="2268"/>
        <v/>
      </c>
      <c r="CQ755" s="80" t="str">
        <f t="shared" si="2268"/>
        <v/>
      </c>
      <c r="CR755" s="80" t="str">
        <f t="shared" si="2268"/>
        <v/>
      </c>
      <c r="CS755" s="80" t="str">
        <f t="shared" si="2268"/>
        <v/>
      </c>
      <c r="CT755" s="80" t="str">
        <f t="shared" si="2268"/>
        <v/>
      </c>
      <c r="CU755" s="80" t="str">
        <f t="shared" si="2268"/>
        <v/>
      </c>
      <c r="CV755" s="80" t="str">
        <f t="shared" si="2268"/>
        <v/>
      </c>
      <c r="CW755" s="80" t="str">
        <f t="shared" si="2268"/>
        <v/>
      </c>
      <c r="CX755" s="80" t="str">
        <f t="shared" si="2268"/>
        <v/>
      </c>
      <c r="CY755" s="80" t="str">
        <f t="shared" si="2268"/>
        <v/>
      </c>
      <c r="CZ755" s="80" t="str">
        <f t="shared" si="2268"/>
        <v/>
      </c>
      <c r="DA755" s="80" t="str">
        <f t="shared" si="2268"/>
        <v/>
      </c>
      <c r="DB755" s="80" t="str">
        <f t="shared" si="2268"/>
        <v/>
      </c>
      <c r="DC755" s="80" t="str">
        <f t="shared" si="2268"/>
        <v/>
      </c>
      <c r="DD755" s="80" t="str">
        <f t="shared" si="2268"/>
        <v/>
      </c>
      <c r="DE755" s="80" t="str">
        <f t="shared" si="2268"/>
        <v/>
      </c>
      <c r="DF755" s="80" t="str">
        <f t="shared" si="2268"/>
        <v/>
      </c>
      <c r="DG755" s="80" t="str">
        <f t="shared" si="2268"/>
        <v/>
      </c>
      <c r="DH755" s="80" t="str">
        <f t="shared" si="2268"/>
        <v/>
      </c>
      <c r="DI755" s="80" t="str">
        <f t="shared" si="2268"/>
        <v/>
      </c>
      <c r="DJ755" s="80" t="str">
        <f t="shared" si="2268"/>
        <v/>
      </c>
    </row>
    <row r="756" spans="48:114" ht="15.75" customHeight="1">
      <c r="AV756" s="80"/>
      <c r="AW756" s="131"/>
      <c r="AX756" s="80" t="str">
        <f t="shared" si="2262"/>
        <v/>
      </c>
      <c r="AY756" s="80" t="str">
        <f t="shared" ref="AY756:CA756" si="2269">IF(AY$6=$D41,INDEX($U41:$U41,1,1),"")</f>
        <v/>
      </c>
      <c r="AZ756" s="80" t="str">
        <f t="shared" si="2269"/>
        <v/>
      </c>
      <c r="BA756" s="80" t="str">
        <f t="shared" si="2269"/>
        <v/>
      </c>
      <c r="BB756" s="80" t="str">
        <f t="shared" si="2269"/>
        <v/>
      </c>
      <c r="BC756" s="80" t="str">
        <f t="shared" si="2269"/>
        <v/>
      </c>
      <c r="BD756" s="80" t="str">
        <f t="shared" si="2269"/>
        <v/>
      </c>
      <c r="BE756" s="80" t="str">
        <f t="shared" si="2269"/>
        <v/>
      </c>
      <c r="BF756" s="80" t="str">
        <f t="shared" si="2269"/>
        <v/>
      </c>
      <c r="BG756" s="80" t="str">
        <f t="shared" si="2269"/>
        <v/>
      </c>
      <c r="BH756" s="80" t="str">
        <f t="shared" si="2269"/>
        <v/>
      </c>
      <c r="BI756" s="80" t="str">
        <f t="shared" si="2269"/>
        <v/>
      </c>
      <c r="BJ756" s="80" t="str">
        <f t="shared" si="2269"/>
        <v/>
      </c>
      <c r="BK756" s="80" t="str">
        <f t="shared" si="2269"/>
        <v/>
      </c>
      <c r="BL756" s="80" t="str">
        <f t="shared" si="2269"/>
        <v/>
      </c>
      <c r="BM756" s="80" t="str">
        <f t="shared" si="2269"/>
        <v/>
      </c>
      <c r="BN756" s="80" t="str">
        <f t="shared" si="2269"/>
        <v/>
      </c>
      <c r="BO756" s="80" t="str">
        <f t="shared" si="2269"/>
        <v/>
      </c>
      <c r="BP756" s="80" t="str">
        <f t="shared" si="2269"/>
        <v/>
      </c>
      <c r="BQ756" s="80" t="str">
        <f t="shared" si="2269"/>
        <v/>
      </c>
      <c r="BR756" s="80" t="str">
        <f t="shared" si="2269"/>
        <v/>
      </c>
      <c r="BS756" s="80" t="str">
        <f t="shared" si="2269"/>
        <v/>
      </c>
      <c r="BT756" s="80" t="str">
        <f t="shared" si="2269"/>
        <v/>
      </c>
      <c r="BU756" s="80">
        <f t="shared" si="2269"/>
        <v>0</v>
      </c>
      <c r="BV756" s="80" t="str">
        <f t="shared" si="2269"/>
        <v/>
      </c>
      <c r="BW756" s="80" t="str">
        <f t="shared" si="2269"/>
        <v/>
      </c>
      <c r="BX756" s="80" t="str">
        <f t="shared" si="2269"/>
        <v/>
      </c>
      <c r="BY756" s="80" t="str">
        <f t="shared" si="2269"/>
        <v/>
      </c>
      <c r="BZ756" s="80" t="str">
        <f t="shared" si="2269"/>
        <v/>
      </c>
      <c r="CA756" s="80" t="str">
        <f t="shared" si="2269"/>
        <v/>
      </c>
      <c r="CB756" s="80" t="str">
        <f t="shared" si="2256"/>
        <v/>
      </c>
      <c r="CC756" s="80" t="str">
        <f t="shared" si="2256"/>
        <v/>
      </c>
      <c r="CD756" s="80" t="str">
        <f t="shared" si="2256"/>
        <v/>
      </c>
      <c r="CE756" s="80" t="str">
        <f t="shared" si="2256"/>
        <v/>
      </c>
      <c r="CF756" s="80" t="str">
        <f t="shared" si="2256"/>
        <v/>
      </c>
      <c r="CG756" s="80" t="str">
        <f t="shared" ref="CG756:CN756" si="2270">IF(CG$6=$D41,INDEX($U41:$U41,1,1),"")</f>
        <v/>
      </c>
      <c r="CH756" s="80" t="str">
        <f t="shared" si="2270"/>
        <v/>
      </c>
      <c r="CI756" s="80" t="str">
        <f t="shared" si="2270"/>
        <v/>
      </c>
      <c r="CJ756" s="80" t="str">
        <f t="shared" si="2270"/>
        <v/>
      </c>
      <c r="CK756" s="80" t="str">
        <f t="shared" si="2270"/>
        <v/>
      </c>
      <c r="CL756" s="80" t="str">
        <f t="shared" si="2270"/>
        <v/>
      </c>
      <c r="CM756" s="80" t="str">
        <f t="shared" si="2270"/>
        <v/>
      </c>
      <c r="CN756" s="80" t="str">
        <f t="shared" si="2270"/>
        <v/>
      </c>
      <c r="CO756" s="80" t="str">
        <f t="shared" ref="CO756:DJ756" si="2271">IF(CO$6=$D41,INDEX($U41:$U41,1,1),"")</f>
        <v/>
      </c>
      <c r="CP756" s="80" t="str">
        <f t="shared" si="2271"/>
        <v/>
      </c>
      <c r="CQ756" s="80" t="str">
        <f t="shared" si="2271"/>
        <v/>
      </c>
      <c r="CR756" s="80" t="str">
        <f t="shared" si="2271"/>
        <v/>
      </c>
      <c r="CS756" s="80" t="str">
        <f t="shared" si="2271"/>
        <v/>
      </c>
      <c r="CT756" s="80" t="str">
        <f t="shared" si="2271"/>
        <v/>
      </c>
      <c r="CU756" s="80" t="str">
        <f t="shared" si="2271"/>
        <v/>
      </c>
      <c r="CV756" s="80" t="str">
        <f t="shared" si="2271"/>
        <v/>
      </c>
      <c r="CW756" s="80" t="str">
        <f t="shared" si="2271"/>
        <v/>
      </c>
      <c r="CX756" s="80" t="str">
        <f t="shared" si="2271"/>
        <v/>
      </c>
      <c r="CY756" s="80" t="str">
        <f t="shared" si="2271"/>
        <v/>
      </c>
      <c r="CZ756" s="80" t="str">
        <f t="shared" si="2271"/>
        <v/>
      </c>
      <c r="DA756" s="80" t="str">
        <f t="shared" si="2271"/>
        <v/>
      </c>
      <c r="DB756" s="80" t="str">
        <f t="shared" si="2271"/>
        <v/>
      </c>
      <c r="DC756" s="80" t="str">
        <f t="shared" si="2271"/>
        <v/>
      </c>
      <c r="DD756" s="80" t="str">
        <f t="shared" si="2271"/>
        <v/>
      </c>
      <c r="DE756" s="80" t="str">
        <f t="shared" si="2271"/>
        <v/>
      </c>
      <c r="DF756" s="80" t="str">
        <f t="shared" si="2271"/>
        <v/>
      </c>
      <c r="DG756" s="80" t="str">
        <f t="shared" si="2271"/>
        <v/>
      </c>
      <c r="DH756" s="80" t="str">
        <f t="shared" si="2271"/>
        <v/>
      </c>
      <c r="DI756" s="80" t="str">
        <f t="shared" si="2271"/>
        <v/>
      </c>
      <c r="DJ756" s="80" t="str">
        <f t="shared" si="2271"/>
        <v/>
      </c>
    </row>
    <row r="757" spans="48:114" ht="15.75" customHeight="1">
      <c r="AV757" s="80"/>
      <c r="AW757" s="131"/>
      <c r="AX757" s="80" t="str">
        <f t="shared" si="2262"/>
        <v/>
      </c>
      <c r="AY757" s="80" t="str">
        <f t="shared" ref="AY757:CA757" si="2272">IF(AY$6=$D42,INDEX($U42:$U42,1,1),"")</f>
        <v/>
      </c>
      <c r="AZ757" s="80" t="str">
        <f t="shared" si="2272"/>
        <v/>
      </c>
      <c r="BA757" s="80" t="str">
        <f t="shared" si="2272"/>
        <v/>
      </c>
      <c r="BB757" s="80" t="str">
        <f t="shared" si="2272"/>
        <v/>
      </c>
      <c r="BC757" s="80" t="str">
        <f t="shared" si="2272"/>
        <v/>
      </c>
      <c r="BD757" s="80" t="str">
        <f t="shared" si="2272"/>
        <v/>
      </c>
      <c r="BE757" s="80" t="str">
        <f t="shared" si="2272"/>
        <v/>
      </c>
      <c r="BF757" s="80" t="str">
        <f t="shared" si="2272"/>
        <v/>
      </c>
      <c r="BG757" s="80" t="str">
        <f t="shared" si="2272"/>
        <v/>
      </c>
      <c r="BH757" s="80" t="str">
        <f t="shared" si="2272"/>
        <v/>
      </c>
      <c r="BI757" s="80" t="str">
        <f t="shared" si="2272"/>
        <v/>
      </c>
      <c r="BJ757" s="80" t="str">
        <f t="shared" si="2272"/>
        <v/>
      </c>
      <c r="BK757" s="80" t="str">
        <f t="shared" si="2272"/>
        <v/>
      </c>
      <c r="BL757" s="80" t="str">
        <f t="shared" si="2272"/>
        <v/>
      </c>
      <c r="BM757" s="80" t="str">
        <f t="shared" si="2272"/>
        <v/>
      </c>
      <c r="BN757" s="80" t="str">
        <f t="shared" si="2272"/>
        <v/>
      </c>
      <c r="BO757" s="80" t="str">
        <f t="shared" si="2272"/>
        <v/>
      </c>
      <c r="BP757" s="80" t="str">
        <f t="shared" si="2272"/>
        <v/>
      </c>
      <c r="BQ757" s="80" t="str">
        <f t="shared" si="2272"/>
        <v/>
      </c>
      <c r="BR757" s="80" t="str">
        <f t="shared" si="2272"/>
        <v/>
      </c>
      <c r="BS757" s="80" t="str">
        <f t="shared" si="2272"/>
        <v/>
      </c>
      <c r="BT757" s="80" t="str">
        <f t="shared" si="2272"/>
        <v/>
      </c>
      <c r="BU757" s="80" t="str">
        <f t="shared" si="2272"/>
        <v/>
      </c>
      <c r="BV757" s="80">
        <f t="shared" si="2272"/>
        <v>0</v>
      </c>
      <c r="BW757" s="80" t="str">
        <f t="shared" si="2272"/>
        <v/>
      </c>
      <c r="BX757" s="80" t="str">
        <f t="shared" si="2272"/>
        <v/>
      </c>
      <c r="BY757" s="80" t="str">
        <f t="shared" si="2272"/>
        <v/>
      </c>
      <c r="BZ757" s="80" t="str">
        <f t="shared" si="2272"/>
        <v/>
      </c>
      <c r="CA757" s="80" t="str">
        <f t="shared" si="2272"/>
        <v/>
      </c>
      <c r="CB757" s="80" t="str">
        <f t="shared" si="2256"/>
        <v/>
      </c>
      <c r="CC757" s="80" t="str">
        <f t="shared" si="2256"/>
        <v/>
      </c>
      <c r="CD757" s="80" t="str">
        <f t="shared" si="2256"/>
        <v/>
      </c>
      <c r="CE757" s="80" t="str">
        <f t="shared" si="2256"/>
        <v/>
      </c>
      <c r="CF757" s="80" t="str">
        <f t="shared" si="2256"/>
        <v/>
      </c>
      <c r="CG757" s="80" t="str">
        <f t="shared" ref="CG757:CN757" si="2273">IF(CG$6=$D42,INDEX($U42:$U42,1,1),"")</f>
        <v/>
      </c>
      <c r="CH757" s="80" t="str">
        <f t="shared" si="2273"/>
        <v/>
      </c>
      <c r="CI757" s="80" t="str">
        <f t="shared" si="2273"/>
        <v/>
      </c>
      <c r="CJ757" s="80" t="str">
        <f t="shared" si="2273"/>
        <v/>
      </c>
      <c r="CK757" s="80" t="str">
        <f t="shared" si="2273"/>
        <v/>
      </c>
      <c r="CL757" s="80" t="str">
        <f t="shared" si="2273"/>
        <v/>
      </c>
      <c r="CM757" s="80" t="str">
        <f t="shared" si="2273"/>
        <v/>
      </c>
      <c r="CN757" s="80" t="str">
        <f t="shared" si="2273"/>
        <v/>
      </c>
      <c r="CO757" s="80" t="str">
        <f t="shared" ref="CO757:DJ757" si="2274">IF(CO$6=$D42,INDEX($U42:$U42,1,1),"")</f>
        <v/>
      </c>
      <c r="CP757" s="80" t="str">
        <f t="shared" si="2274"/>
        <v/>
      </c>
      <c r="CQ757" s="80" t="str">
        <f t="shared" si="2274"/>
        <v/>
      </c>
      <c r="CR757" s="80" t="str">
        <f t="shared" si="2274"/>
        <v/>
      </c>
      <c r="CS757" s="80" t="str">
        <f t="shared" si="2274"/>
        <v/>
      </c>
      <c r="CT757" s="80" t="str">
        <f t="shared" si="2274"/>
        <v/>
      </c>
      <c r="CU757" s="80" t="str">
        <f t="shared" si="2274"/>
        <v/>
      </c>
      <c r="CV757" s="80" t="str">
        <f t="shared" si="2274"/>
        <v/>
      </c>
      <c r="CW757" s="80" t="str">
        <f t="shared" si="2274"/>
        <v/>
      </c>
      <c r="CX757" s="80" t="str">
        <f t="shared" si="2274"/>
        <v/>
      </c>
      <c r="CY757" s="80" t="str">
        <f t="shared" si="2274"/>
        <v/>
      </c>
      <c r="CZ757" s="80" t="str">
        <f t="shared" si="2274"/>
        <v/>
      </c>
      <c r="DA757" s="80" t="str">
        <f t="shared" si="2274"/>
        <v/>
      </c>
      <c r="DB757" s="80" t="str">
        <f t="shared" si="2274"/>
        <v/>
      </c>
      <c r="DC757" s="80" t="str">
        <f t="shared" si="2274"/>
        <v/>
      </c>
      <c r="DD757" s="80" t="str">
        <f t="shared" si="2274"/>
        <v/>
      </c>
      <c r="DE757" s="80" t="str">
        <f t="shared" si="2274"/>
        <v/>
      </c>
      <c r="DF757" s="80" t="str">
        <f t="shared" si="2274"/>
        <v/>
      </c>
      <c r="DG757" s="80" t="str">
        <f t="shared" si="2274"/>
        <v/>
      </c>
      <c r="DH757" s="80" t="str">
        <f t="shared" si="2274"/>
        <v/>
      </c>
      <c r="DI757" s="80" t="str">
        <f t="shared" si="2274"/>
        <v/>
      </c>
      <c r="DJ757" s="80" t="str">
        <f t="shared" si="2274"/>
        <v/>
      </c>
    </row>
    <row r="758" spans="48:114" ht="15.75" customHeight="1">
      <c r="AV758" s="80"/>
      <c r="AW758" s="131"/>
      <c r="AX758" s="80" t="str">
        <f t="shared" si="2262"/>
        <v/>
      </c>
      <c r="AY758" s="80" t="str">
        <f t="shared" ref="AY758:CA758" si="2275">IF(AY$6=$D43,INDEX($U43:$U43,1,1),"")</f>
        <v/>
      </c>
      <c r="AZ758" s="80" t="str">
        <f t="shared" si="2275"/>
        <v/>
      </c>
      <c r="BA758" s="80" t="str">
        <f t="shared" si="2275"/>
        <v/>
      </c>
      <c r="BB758" s="80" t="str">
        <f t="shared" si="2275"/>
        <v/>
      </c>
      <c r="BC758" s="80" t="str">
        <f t="shared" si="2275"/>
        <v/>
      </c>
      <c r="BD758" s="80" t="str">
        <f t="shared" si="2275"/>
        <v/>
      </c>
      <c r="BE758" s="80" t="str">
        <f t="shared" si="2275"/>
        <v/>
      </c>
      <c r="BF758" s="80" t="str">
        <f t="shared" si="2275"/>
        <v/>
      </c>
      <c r="BG758" s="80" t="str">
        <f t="shared" si="2275"/>
        <v/>
      </c>
      <c r="BH758" s="80" t="str">
        <f t="shared" si="2275"/>
        <v/>
      </c>
      <c r="BI758" s="80" t="str">
        <f t="shared" si="2275"/>
        <v/>
      </c>
      <c r="BJ758" s="80" t="str">
        <f t="shared" si="2275"/>
        <v/>
      </c>
      <c r="BK758" s="80" t="str">
        <f t="shared" si="2275"/>
        <v/>
      </c>
      <c r="BL758" s="80" t="str">
        <f t="shared" si="2275"/>
        <v/>
      </c>
      <c r="BM758" s="80" t="str">
        <f t="shared" si="2275"/>
        <v/>
      </c>
      <c r="BN758" s="80" t="str">
        <f t="shared" si="2275"/>
        <v/>
      </c>
      <c r="BO758" s="80" t="str">
        <f t="shared" si="2275"/>
        <v/>
      </c>
      <c r="BP758" s="80" t="str">
        <f t="shared" si="2275"/>
        <v/>
      </c>
      <c r="BQ758" s="80" t="str">
        <f t="shared" si="2275"/>
        <v/>
      </c>
      <c r="BR758" s="80" t="str">
        <f t="shared" si="2275"/>
        <v/>
      </c>
      <c r="BS758" s="80" t="str">
        <f t="shared" si="2275"/>
        <v/>
      </c>
      <c r="BT758" s="80" t="str">
        <f t="shared" si="2275"/>
        <v/>
      </c>
      <c r="BU758" s="80" t="str">
        <f t="shared" si="2275"/>
        <v/>
      </c>
      <c r="BV758" s="80" t="str">
        <f t="shared" si="2275"/>
        <v/>
      </c>
      <c r="BW758" s="80">
        <f t="shared" si="2275"/>
        <v>0</v>
      </c>
      <c r="BX758" s="80" t="str">
        <f t="shared" si="2275"/>
        <v/>
      </c>
      <c r="BY758" s="80" t="str">
        <f t="shared" si="2275"/>
        <v/>
      </c>
      <c r="BZ758" s="80" t="str">
        <f t="shared" si="2275"/>
        <v/>
      </c>
      <c r="CA758" s="80" t="str">
        <f t="shared" si="2275"/>
        <v/>
      </c>
      <c r="CB758" s="80" t="str">
        <f t="shared" si="2256"/>
        <v/>
      </c>
      <c r="CC758" s="80" t="str">
        <f t="shared" si="2256"/>
        <v/>
      </c>
      <c r="CD758" s="80" t="str">
        <f t="shared" si="2256"/>
        <v/>
      </c>
      <c r="CE758" s="80" t="str">
        <f t="shared" si="2256"/>
        <v/>
      </c>
      <c r="CF758" s="80" t="str">
        <f t="shared" si="2256"/>
        <v/>
      </c>
      <c r="CG758" s="80" t="str">
        <f t="shared" ref="CG758:CN758" si="2276">IF(CG$6=$D43,INDEX($U43:$U43,1,1),"")</f>
        <v/>
      </c>
      <c r="CH758" s="80" t="str">
        <f t="shared" si="2276"/>
        <v/>
      </c>
      <c r="CI758" s="80" t="str">
        <f t="shared" si="2276"/>
        <v/>
      </c>
      <c r="CJ758" s="80" t="str">
        <f t="shared" si="2276"/>
        <v/>
      </c>
      <c r="CK758" s="80" t="str">
        <f t="shared" si="2276"/>
        <v/>
      </c>
      <c r="CL758" s="80" t="str">
        <f t="shared" si="2276"/>
        <v/>
      </c>
      <c r="CM758" s="80" t="str">
        <f t="shared" si="2276"/>
        <v/>
      </c>
      <c r="CN758" s="80" t="str">
        <f t="shared" si="2276"/>
        <v/>
      </c>
      <c r="CO758" s="80" t="str">
        <f t="shared" ref="CO758:DJ758" si="2277">IF(CO$6=$D43,INDEX($U43:$U43,1,1),"")</f>
        <v/>
      </c>
      <c r="CP758" s="80" t="str">
        <f t="shared" si="2277"/>
        <v/>
      </c>
      <c r="CQ758" s="80" t="str">
        <f t="shared" si="2277"/>
        <v/>
      </c>
      <c r="CR758" s="80" t="str">
        <f t="shared" si="2277"/>
        <v/>
      </c>
      <c r="CS758" s="80" t="str">
        <f t="shared" si="2277"/>
        <v/>
      </c>
      <c r="CT758" s="80" t="str">
        <f t="shared" si="2277"/>
        <v/>
      </c>
      <c r="CU758" s="80" t="str">
        <f t="shared" si="2277"/>
        <v/>
      </c>
      <c r="CV758" s="80" t="str">
        <f t="shared" si="2277"/>
        <v/>
      </c>
      <c r="CW758" s="80" t="str">
        <f t="shared" si="2277"/>
        <v/>
      </c>
      <c r="CX758" s="80" t="str">
        <f t="shared" si="2277"/>
        <v/>
      </c>
      <c r="CY758" s="80" t="str">
        <f t="shared" si="2277"/>
        <v/>
      </c>
      <c r="CZ758" s="80" t="str">
        <f t="shared" si="2277"/>
        <v/>
      </c>
      <c r="DA758" s="80" t="str">
        <f t="shared" si="2277"/>
        <v/>
      </c>
      <c r="DB758" s="80" t="str">
        <f t="shared" si="2277"/>
        <v/>
      </c>
      <c r="DC758" s="80" t="str">
        <f t="shared" si="2277"/>
        <v/>
      </c>
      <c r="DD758" s="80" t="str">
        <f t="shared" si="2277"/>
        <v/>
      </c>
      <c r="DE758" s="80" t="str">
        <f t="shared" si="2277"/>
        <v/>
      </c>
      <c r="DF758" s="80" t="str">
        <f t="shared" si="2277"/>
        <v/>
      </c>
      <c r="DG758" s="80" t="str">
        <f t="shared" si="2277"/>
        <v/>
      </c>
      <c r="DH758" s="80" t="str">
        <f t="shared" si="2277"/>
        <v/>
      </c>
      <c r="DI758" s="80" t="str">
        <f t="shared" si="2277"/>
        <v/>
      </c>
      <c r="DJ758" s="80" t="str">
        <f t="shared" si="2277"/>
        <v/>
      </c>
    </row>
    <row r="759" spans="48:114" ht="15.75" customHeight="1">
      <c r="AV759" s="80"/>
      <c r="AW759" s="131"/>
      <c r="AX759" s="80" t="str">
        <f t="shared" si="2262"/>
        <v/>
      </c>
      <c r="AY759" s="80" t="str">
        <f t="shared" ref="AY759:CA759" si="2278">IF(AY$6=$D44,INDEX($U44:$U44,1,1),"")</f>
        <v/>
      </c>
      <c r="AZ759" s="80" t="str">
        <f t="shared" si="2278"/>
        <v/>
      </c>
      <c r="BA759" s="80" t="str">
        <f t="shared" si="2278"/>
        <v/>
      </c>
      <c r="BB759" s="80" t="str">
        <f t="shared" si="2278"/>
        <v/>
      </c>
      <c r="BC759" s="80" t="str">
        <f t="shared" si="2278"/>
        <v/>
      </c>
      <c r="BD759" s="80">
        <f t="shared" si="2278"/>
        <v>0</v>
      </c>
      <c r="BE759" s="80" t="str">
        <f t="shared" si="2278"/>
        <v/>
      </c>
      <c r="BF759" s="80" t="str">
        <f t="shared" si="2278"/>
        <v/>
      </c>
      <c r="BG759" s="80" t="str">
        <f t="shared" si="2278"/>
        <v/>
      </c>
      <c r="BH759" s="80" t="str">
        <f t="shared" si="2278"/>
        <v/>
      </c>
      <c r="BI759" s="80" t="str">
        <f t="shared" si="2278"/>
        <v/>
      </c>
      <c r="BJ759" s="80" t="str">
        <f t="shared" si="2278"/>
        <v/>
      </c>
      <c r="BK759" s="80" t="str">
        <f t="shared" si="2278"/>
        <v/>
      </c>
      <c r="BL759" s="80" t="str">
        <f t="shared" si="2278"/>
        <v/>
      </c>
      <c r="BM759" s="80" t="str">
        <f t="shared" si="2278"/>
        <v/>
      </c>
      <c r="BN759" s="80" t="str">
        <f t="shared" si="2278"/>
        <v/>
      </c>
      <c r="BO759" s="80" t="str">
        <f t="shared" si="2278"/>
        <v/>
      </c>
      <c r="BP759" s="80" t="str">
        <f t="shared" si="2278"/>
        <v/>
      </c>
      <c r="BQ759" s="80" t="str">
        <f t="shared" si="2278"/>
        <v/>
      </c>
      <c r="BR759" s="80" t="str">
        <f t="shared" si="2278"/>
        <v/>
      </c>
      <c r="BS759" s="80" t="str">
        <f t="shared" si="2278"/>
        <v/>
      </c>
      <c r="BT759" s="80" t="str">
        <f t="shared" si="2278"/>
        <v/>
      </c>
      <c r="BU759" s="80" t="str">
        <f t="shared" si="2278"/>
        <v/>
      </c>
      <c r="BV759" s="80" t="str">
        <f t="shared" si="2278"/>
        <v/>
      </c>
      <c r="BW759" s="80" t="str">
        <f t="shared" si="2278"/>
        <v/>
      </c>
      <c r="BX759" s="80" t="str">
        <f t="shared" si="2278"/>
        <v/>
      </c>
      <c r="BY759" s="80" t="str">
        <f t="shared" si="2278"/>
        <v/>
      </c>
      <c r="BZ759" s="80" t="str">
        <f t="shared" si="2278"/>
        <v/>
      </c>
      <c r="CA759" s="80" t="str">
        <f t="shared" si="2278"/>
        <v/>
      </c>
      <c r="CB759" s="80" t="str">
        <f t="shared" si="2256"/>
        <v/>
      </c>
      <c r="CC759" s="80" t="str">
        <f t="shared" si="2256"/>
        <v/>
      </c>
      <c r="CD759" s="80" t="str">
        <f t="shared" si="2256"/>
        <v/>
      </c>
      <c r="CE759" s="80" t="str">
        <f t="shared" si="2256"/>
        <v/>
      </c>
      <c r="CF759" s="80" t="str">
        <f t="shared" si="2256"/>
        <v/>
      </c>
      <c r="CG759" s="80" t="str">
        <f t="shared" ref="CG759:CN759" si="2279">IF(CG$6=$D44,INDEX($U44:$U44,1,1),"")</f>
        <v/>
      </c>
      <c r="CH759" s="80" t="str">
        <f t="shared" si="2279"/>
        <v/>
      </c>
      <c r="CI759" s="80" t="str">
        <f t="shared" si="2279"/>
        <v/>
      </c>
      <c r="CJ759" s="80" t="str">
        <f t="shared" si="2279"/>
        <v/>
      </c>
      <c r="CK759" s="80" t="str">
        <f t="shared" si="2279"/>
        <v/>
      </c>
      <c r="CL759" s="80" t="str">
        <f t="shared" si="2279"/>
        <v/>
      </c>
      <c r="CM759" s="80" t="str">
        <f t="shared" si="2279"/>
        <v/>
      </c>
      <c r="CN759" s="80" t="str">
        <f t="shared" si="2279"/>
        <v/>
      </c>
      <c r="CO759" s="80" t="str">
        <f t="shared" ref="CO759:DJ759" si="2280">IF(CO$6=$D44,INDEX($U44:$U44,1,1),"")</f>
        <v/>
      </c>
      <c r="CP759" s="80" t="str">
        <f t="shared" si="2280"/>
        <v/>
      </c>
      <c r="CQ759" s="80" t="str">
        <f t="shared" si="2280"/>
        <v/>
      </c>
      <c r="CR759" s="80" t="str">
        <f t="shared" si="2280"/>
        <v/>
      </c>
      <c r="CS759" s="80" t="str">
        <f t="shared" si="2280"/>
        <v/>
      </c>
      <c r="CT759" s="80" t="str">
        <f t="shared" si="2280"/>
        <v/>
      </c>
      <c r="CU759" s="80" t="str">
        <f t="shared" si="2280"/>
        <v/>
      </c>
      <c r="CV759" s="80" t="str">
        <f t="shared" si="2280"/>
        <v/>
      </c>
      <c r="CW759" s="80" t="str">
        <f t="shared" si="2280"/>
        <v/>
      </c>
      <c r="CX759" s="80" t="str">
        <f t="shared" si="2280"/>
        <v/>
      </c>
      <c r="CY759" s="80" t="str">
        <f t="shared" si="2280"/>
        <v/>
      </c>
      <c r="CZ759" s="80" t="str">
        <f t="shared" si="2280"/>
        <v/>
      </c>
      <c r="DA759" s="80" t="str">
        <f t="shared" si="2280"/>
        <v/>
      </c>
      <c r="DB759" s="80" t="str">
        <f t="shared" si="2280"/>
        <v/>
      </c>
      <c r="DC759" s="80" t="str">
        <f t="shared" si="2280"/>
        <v/>
      </c>
      <c r="DD759" s="80" t="str">
        <f t="shared" si="2280"/>
        <v/>
      </c>
      <c r="DE759" s="80" t="str">
        <f t="shared" si="2280"/>
        <v/>
      </c>
      <c r="DF759" s="80" t="str">
        <f t="shared" si="2280"/>
        <v/>
      </c>
      <c r="DG759" s="80" t="str">
        <f t="shared" si="2280"/>
        <v/>
      </c>
      <c r="DH759" s="80" t="str">
        <f t="shared" si="2280"/>
        <v/>
      </c>
      <c r="DI759" s="80" t="str">
        <f t="shared" si="2280"/>
        <v/>
      </c>
      <c r="DJ759" s="80" t="str">
        <f t="shared" si="2280"/>
        <v/>
      </c>
    </row>
    <row r="760" spans="48:114" ht="15.75" customHeight="1">
      <c r="AV760" s="80"/>
      <c r="AW760" s="131"/>
      <c r="AX760" s="80" t="str">
        <f t="shared" si="2262"/>
        <v/>
      </c>
      <c r="AY760" s="80" t="str">
        <f t="shared" ref="AY760:CA760" si="2281">IF(AY$6=$D45,INDEX($U45:$U45,1,1),"")</f>
        <v/>
      </c>
      <c r="AZ760" s="80" t="str">
        <f t="shared" si="2281"/>
        <v/>
      </c>
      <c r="BA760" s="80" t="str">
        <f t="shared" si="2281"/>
        <v/>
      </c>
      <c r="BB760" s="80" t="str">
        <f t="shared" si="2281"/>
        <v/>
      </c>
      <c r="BC760" s="80" t="str">
        <f t="shared" si="2281"/>
        <v/>
      </c>
      <c r="BD760" s="80" t="str">
        <f t="shared" si="2281"/>
        <v/>
      </c>
      <c r="BE760" s="80" t="str">
        <f t="shared" si="2281"/>
        <v/>
      </c>
      <c r="BF760" s="80" t="str">
        <f t="shared" si="2281"/>
        <v/>
      </c>
      <c r="BG760" s="80" t="str">
        <f t="shared" si="2281"/>
        <v/>
      </c>
      <c r="BH760" s="80" t="str">
        <f t="shared" si="2281"/>
        <v/>
      </c>
      <c r="BI760" s="80" t="str">
        <f t="shared" si="2281"/>
        <v/>
      </c>
      <c r="BJ760" s="80" t="str">
        <f t="shared" si="2281"/>
        <v/>
      </c>
      <c r="BK760" s="80" t="str">
        <f t="shared" si="2281"/>
        <v/>
      </c>
      <c r="BL760" s="80" t="str">
        <f t="shared" si="2281"/>
        <v/>
      </c>
      <c r="BM760" s="80" t="str">
        <f t="shared" si="2281"/>
        <v/>
      </c>
      <c r="BN760" s="80" t="str">
        <f t="shared" si="2281"/>
        <v/>
      </c>
      <c r="BO760" s="80" t="str">
        <f t="shared" si="2281"/>
        <v/>
      </c>
      <c r="BP760" s="80" t="str">
        <f t="shared" si="2281"/>
        <v/>
      </c>
      <c r="BQ760" s="80" t="str">
        <f t="shared" si="2281"/>
        <v/>
      </c>
      <c r="BR760" s="80" t="str">
        <f t="shared" si="2281"/>
        <v/>
      </c>
      <c r="BS760" s="80" t="str">
        <f t="shared" si="2281"/>
        <v/>
      </c>
      <c r="BT760" s="80" t="str">
        <f t="shared" si="2281"/>
        <v/>
      </c>
      <c r="BU760" s="80" t="str">
        <f t="shared" si="2281"/>
        <v/>
      </c>
      <c r="BV760" s="80" t="str">
        <f t="shared" si="2281"/>
        <v/>
      </c>
      <c r="BW760" s="80" t="str">
        <f t="shared" si="2281"/>
        <v/>
      </c>
      <c r="BX760" s="80">
        <f t="shared" si="2281"/>
        <v>0</v>
      </c>
      <c r="BY760" s="80" t="str">
        <f t="shared" si="2281"/>
        <v/>
      </c>
      <c r="BZ760" s="80" t="str">
        <f t="shared" si="2281"/>
        <v/>
      </c>
      <c r="CA760" s="80" t="str">
        <f t="shared" si="2281"/>
        <v/>
      </c>
      <c r="CB760" s="80" t="str">
        <f t="shared" si="2256"/>
        <v/>
      </c>
      <c r="CC760" s="80" t="str">
        <f t="shared" si="2256"/>
        <v/>
      </c>
      <c r="CD760" s="80" t="str">
        <f t="shared" si="2256"/>
        <v/>
      </c>
      <c r="CE760" s="80" t="str">
        <f t="shared" si="2256"/>
        <v/>
      </c>
      <c r="CF760" s="80" t="str">
        <f t="shared" si="2256"/>
        <v/>
      </c>
      <c r="CG760" s="80" t="str">
        <f t="shared" ref="CG760:CN760" si="2282">IF(CG$6=$D45,INDEX($U45:$U45,1,1),"")</f>
        <v/>
      </c>
      <c r="CH760" s="80" t="str">
        <f t="shared" si="2282"/>
        <v/>
      </c>
      <c r="CI760" s="80" t="str">
        <f t="shared" si="2282"/>
        <v/>
      </c>
      <c r="CJ760" s="80" t="str">
        <f t="shared" si="2282"/>
        <v/>
      </c>
      <c r="CK760" s="80" t="str">
        <f t="shared" si="2282"/>
        <v/>
      </c>
      <c r="CL760" s="80" t="str">
        <f t="shared" si="2282"/>
        <v/>
      </c>
      <c r="CM760" s="80" t="str">
        <f t="shared" si="2282"/>
        <v/>
      </c>
      <c r="CN760" s="80" t="str">
        <f t="shared" si="2282"/>
        <v/>
      </c>
      <c r="CO760" s="80" t="str">
        <f t="shared" ref="CO760:DJ760" si="2283">IF(CO$6=$D45,INDEX($U45:$U45,1,1),"")</f>
        <v/>
      </c>
      <c r="CP760" s="80" t="str">
        <f t="shared" si="2283"/>
        <v/>
      </c>
      <c r="CQ760" s="80" t="str">
        <f t="shared" si="2283"/>
        <v/>
      </c>
      <c r="CR760" s="80" t="str">
        <f t="shared" si="2283"/>
        <v/>
      </c>
      <c r="CS760" s="80" t="str">
        <f t="shared" si="2283"/>
        <v/>
      </c>
      <c r="CT760" s="80" t="str">
        <f t="shared" si="2283"/>
        <v/>
      </c>
      <c r="CU760" s="80" t="str">
        <f t="shared" si="2283"/>
        <v/>
      </c>
      <c r="CV760" s="80" t="str">
        <f t="shared" si="2283"/>
        <v/>
      </c>
      <c r="CW760" s="80" t="str">
        <f t="shared" si="2283"/>
        <v/>
      </c>
      <c r="CX760" s="80" t="str">
        <f t="shared" si="2283"/>
        <v/>
      </c>
      <c r="CY760" s="80" t="str">
        <f t="shared" si="2283"/>
        <v/>
      </c>
      <c r="CZ760" s="80" t="str">
        <f t="shared" si="2283"/>
        <v/>
      </c>
      <c r="DA760" s="80" t="str">
        <f t="shared" si="2283"/>
        <v/>
      </c>
      <c r="DB760" s="80" t="str">
        <f t="shared" si="2283"/>
        <v/>
      </c>
      <c r="DC760" s="80" t="str">
        <f t="shared" si="2283"/>
        <v/>
      </c>
      <c r="DD760" s="80" t="str">
        <f t="shared" si="2283"/>
        <v/>
      </c>
      <c r="DE760" s="80" t="str">
        <f t="shared" si="2283"/>
        <v/>
      </c>
      <c r="DF760" s="80" t="str">
        <f t="shared" si="2283"/>
        <v/>
      </c>
      <c r="DG760" s="80" t="str">
        <f t="shared" si="2283"/>
        <v/>
      </c>
      <c r="DH760" s="80" t="str">
        <f t="shared" si="2283"/>
        <v/>
      </c>
      <c r="DI760" s="80" t="str">
        <f t="shared" si="2283"/>
        <v/>
      </c>
      <c r="DJ760" s="80" t="str">
        <f t="shared" si="2283"/>
        <v/>
      </c>
    </row>
    <row r="761" spans="48:114" ht="15.75" customHeight="1">
      <c r="AV761" s="80"/>
      <c r="AW761" s="131"/>
      <c r="AX761" s="80" t="str">
        <f t="shared" si="2262"/>
        <v/>
      </c>
      <c r="AY761" s="80" t="str">
        <f t="shared" ref="AY761:CA761" si="2284">IF(AY$6=$D46,INDEX($U46:$U46,1,1),"")</f>
        <v/>
      </c>
      <c r="AZ761" s="80" t="str">
        <f t="shared" si="2284"/>
        <v/>
      </c>
      <c r="BA761" s="80" t="str">
        <f t="shared" si="2284"/>
        <v/>
      </c>
      <c r="BB761" s="80" t="str">
        <f t="shared" si="2284"/>
        <v/>
      </c>
      <c r="BC761" s="80" t="str">
        <f t="shared" si="2284"/>
        <v/>
      </c>
      <c r="BD761" s="80" t="str">
        <f t="shared" si="2284"/>
        <v/>
      </c>
      <c r="BE761" s="80" t="str">
        <f t="shared" si="2284"/>
        <v/>
      </c>
      <c r="BF761" s="80" t="str">
        <f t="shared" si="2284"/>
        <v/>
      </c>
      <c r="BG761" s="80" t="str">
        <f t="shared" si="2284"/>
        <v/>
      </c>
      <c r="BH761" s="80" t="str">
        <f t="shared" si="2284"/>
        <v/>
      </c>
      <c r="BI761" s="80" t="str">
        <f t="shared" si="2284"/>
        <v/>
      </c>
      <c r="BJ761" s="80" t="str">
        <f t="shared" si="2284"/>
        <v/>
      </c>
      <c r="BK761" s="80" t="str">
        <f t="shared" si="2284"/>
        <v/>
      </c>
      <c r="BL761" s="80" t="str">
        <f t="shared" si="2284"/>
        <v/>
      </c>
      <c r="BM761" s="80" t="str">
        <f t="shared" si="2284"/>
        <v/>
      </c>
      <c r="BN761" s="80" t="str">
        <f t="shared" si="2284"/>
        <v/>
      </c>
      <c r="BO761" s="80" t="str">
        <f t="shared" si="2284"/>
        <v/>
      </c>
      <c r="BP761" s="80" t="str">
        <f t="shared" si="2284"/>
        <v/>
      </c>
      <c r="BQ761" s="80" t="str">
        <f t="shared" si="2284"/>
        <v/>
      </c>
      <c r="BR761" s="80" t="str">
        <f t="shared" si="2284"/>
        <v/>
      </c>
      <c r="BS761" s="80" t="str">
        <f t="shared" si="2284"/>
        <v/>
      </c>
      <c r="BT761" s="80" t="str">
        <f t="shared" si="2284"/>
        <v/>
      </c>
      <c r="BU761" s="80" t="str">
        <f t="shared" si="2284"/>
        <v/>
      </c>
      <c r="BV761" s="80" t="str">
        <f t="shared" si="2284"/>
        <v/>
      </c>
      <c r="BW761" s="80" t="str">
        <f t="shared" si="2284"/>
        <v/>
      </c>
      <c r="BX761" s="80">
        <f t="shared" si="2284"/>
        <v>0</v>
      </c>
      <c r="BY761" s="80" t="str">
        <f t="shared" si="2284"/>
        <v/>
      </c>
      <c r="BZ761" s="80" t="str">
        <f t="shared" si="2284"/>
        <v/>
      </c>
      <c r="CA761" s="80" t="str">
        <f t="shared" si="2284"/>
        <v/>
      </c>
      <c r="CB761" s="80" t="str">
        <f t="shared" si="2256"/>
        <v/>
      </c>
      <c r="CC761" s="80" t="str">
        <f t="shared" si="2256"/>
        <v/>
      </c>
      <c r="CD761" s="80" t="str">
        <f t="shared" si="2256"/>
        <v/>
      </c>
      <c r="CE761" s="80" t="str">
        <f t="shared" si="2256"/>
        <v/>
      </c>
      <c r="CF761" s="80" t="str">
        <f t="shared" si="2256"/>
        <v/>
      </c>
      <c r="CG761" s="80" t="str">
        <f t="shared" ref="CG761:CN761" si="2285">IF(CG$6=$D46,INDEX($U46:$U46,1,1),"")</f>
        <v/>
      </c>
      <c r="CH761" s="80" t="str">
        <f t="shared" si="2285"/>
        <v/>
      </c>
      <c r="CI761" s="80" t="str">
        <f t="shared" si="2285"/>
        <v/>
      </c>
      <c r="CJ761" s="80" t="str">
        <f t="shared" si="2285"/>
        <v/>
      </c>
      <c r="CK761" s="80" t="str">
        <f t="shared" si="2285"/>
        <v/>
      </c>
      <c r="CL761" s="80" t="str">
        <f t="shared" si="2285"/>
        <v/>
      </c>
      <c r="CM761" s="80" t="str">
        <f t="shared" si="2285"/>
        <v/>
      </c>
      <c r="CN761" s="80" t="str">
        <f t="shared" si="2285"/>
        <v/>
      </c>
      <c r="CO761" s="80" t="str">
        <f t="shared" ref="CO761:DJ761" si="2286">IF(CO$6=$D46,INDEX($U46:$U46,1,1),"")</f>
        <v/>
      </c>
      <c r="CP761" s="80" t="str">
        <f t="shared" si="2286"/>
        <v/>
      </c>
      <c r="CQ761" s="80" t="str">
        <f t="shared" si="2286"/>
        <v/>
      </c>
      <c r="CR761" s="80" t="str">
        <f t="shared" si="2286"/>
        <v/>
      </c>
      <c r="CS761" s="80" t="str">
        <f t="shared" si="2286"/>
        <v/>
      </c>
      <c r="CT761" s="80" t="str">
        <f t="shared" si="2286"/>
        <v/>
      </c>
      <c r="CU761" s="80" t="str">
        <f t="shared" si="2286"/>
        <v/>
      </c>
      <c r="CV761" s="80" t="str">
        <f t="shared" si="2286"/>
        <v/>
      </c>
      <c r="CW761" s="80" t="str">
        <f t="shared" si="2286"/>
        <v/>
      </c>
      <c r="CX761" s="80" t="str">
        <f t="shared" si="2286"/>
        <v/>
      </c>
      <c r="CY761" s="80" t="str">
        <f t="shared" si="2286"/>
        <v/>
      </c>
      <c r="CZ761" s="80" t="str">
        <f t="shared" si="2286"/>
        <v/>
      </c>
      <c r="DA761" s="80" t="str">
        <f t="shared" si="2286"/>
        <v/>
      </c>
      <c r="DB761" s="80" t="str">
        <f t="shared" si="2286"/>
        <v/>
      </c>
      <c r="DC761" s="80" t="str">
        <f t="shared" si="2286"/>
        <v/>
      </c>
      <c r="DD761" s="80" t="str">
        <f t="shared" si="2286"/>
        <v/>
      </c>
      <c r="DE761" s="80" t="str">
        <f t="shared" si="2286"/>
        <v/>
      </c>
      <c r="DF761" s="80" t="str">
        <f t="shared" si="2286"/>
        <v/>
      </c>
      <c r="DG761" s="80" t="str">
        <f t="shared" si="2286"/>
        <v/>
      </c>
      <c r="DH761" s="80" t="str">
        <f t="shared" si="2286"/>
        <v/>
      </c>
      <c r="DI761" s="80" t="str">
        <f t="shared" si="2286"/>
        <v/>
      </c>
      <c r="DJ761" s="80" t="str">
        <f t="shared" si="2286"/>
        <v/>
      </c>
    </row>
    <row r="762" spans="48:114" ht="15.75" customHeight="1">
      <c r="AV762" s="80"/>
      <c r="AW762" s="131"/>
      <c r="AX762" s="80" t="str">
        <f t="shared" si="2262"/>
        <v/>
      </c>
      <c r="AY762" s="80" t="str">
        <f t="shared" ref="AY762:CA762" si="2287">IF(AY$6=$D47,INDEX($U47:$U47,1,1),"")</f>
        <v/>
      </c>
      <c r="AZ762" s="80" t="str">
        <f t="shared" si="2287"/>
        <v/>
      </c>
      <c r="BA762" s="80" t="str">
        <f t="shared" si="2287"/>
        <v/>
      </c>
      <c r="BB762" s="80" t="str">
        <f t="shared" si="2287"/>
        <v/>
      </c>
      <c r="BC762" s="80" t="str">
        <f t="shared" si="2287"/>
        <v/>
      </c>
      <c r="BD762" s="80" t="str">
        <f t="shared" si="2287"/>
        <v/>
      </c>
      <c r="BE762" s="80" t="str">
        <f t="shared" si="2287"/>
        <v/>
      </c>
      <c r="BF762" s="80" t="str">
        <f t="shared" si="2287"/>
        <v/>
      </c>
      <c r="BG762" s="80" t="str">
        <f t="shared" si="2287"/>
        <v/>
      </c>
      <c r="BH762" s="80" t="str">
        <f t="shared" si="2287"/>
        <v/>
      </c>
      <c r="BI762" s="80" t="str">
        <f t="shared" si="2287"/>
        <v/>
      </c>
      <c r="BJ762" s="80" t="str">
        <f t="shared" si="2287"/>
        <v/>
      </c>
      <c r="BK762" s="80" t="str">
        <f t="shared" si="2287"/>
        <v/>
      </c>
      <c r="BL762" s="80" t="str">
        <f t="shared" si="2287"/>
        <v/>
      </c>
      <c r="BM762" s="80" t="str">
        <f t="shared" si="2287"/>
        <v/>
      </c>
      <c r="BN762" s="80" t="str">
        <f t="shared" si="2287"/>
        <v/>
      </c>
      <c r="BO762" s="80" t="str">
        <f t="shared" si="2287"/>
        <v/>
      </c>
      <c r="BP762" s="80" t="str">
        <f t="shared" si="2287"/>
        <v/>
      </c>
      <c r="BQ762" s="80" t="str">
        <f t="shared" si="2287"/>
        <v/>
      </c>
      <c r="BR762" s="80" t="str">
        <f t="shared" si="2287"/>
        <v/>
      </c>
      <c r="BS762" s="80" t="str">
        <f t="shared" si="2287"/>
        <v/>
      </c>
      <c r="BT762" s="80" t="str">
        <f t="shared" si="2287"/>
        <v/>
      </c>
      <c r="BU762" s="80" t="str">
        <f t="shared" si="2287"/>
        <v/>
      </c>
      <c r="BV762" s="80" t="str">
        <f t="shared" si="2287"/>
        <v/>
      </c>
      <c r="BW762" s="80" t="str">
        <f t="shared" si="2287"/>
        <v/>
      </c>
      <c r="BX762" s="80" t="str">
        <f t="shared" si="2287"/>
        <v/>
      </c>
      <c r="BY762" s="80">
        <f t="shared" si="2287"/>
        <v>0</v>
      </c>
      <c r="BZ762" s="80" t="str">
        <f t="shared" si="2287"/>
        <v/>
      </c>
      <c r="CA762" s="80" t="str">
        <f t="shared" si="2287"/>
        <v/>
      </c>
      <c r="CB762" s="80" t="str">
        <f t="shared" ref="CB762:CF771" si="2288">IF(CB$6=$D47,INDEX($U47:$U47,1,1),"")</f>
        <v/>
      </c>
      <c r="CC762" s="80" t="str">
        <f t="shared" si="2288"/>
        <v/>
      </c>
      <c r="CD762" s="80" t="str">
        <f t="shared" si="2288"/>
        <v/>
      </c>
      <c r="CE762" s="80" t="str">
        <f t="shared" si="2288"/>
        <v/>
      </c>
      <c r="CF762" s="80" t="str">
        <f t="shared" si="2288"/>
        <v/>
      </c>
      <c r="CG762" s="80" t="str">
        <f t="shared" ref="CG762:CN762" si="2289">IF(CG$6=$D47,INDEX($U47:$U47,1,1),"")</f>
        <v/>
      </c>
      <c r="CH762" s="80" t="str">
        <f t="shared" si="2289"/>
        <v/>
      </c>
      <c r="CI762" s="80" t="str">
        <f t="shared" si="2289"/>
        <v/>
      </c>
      <c r="CJ762" s="80" t="str">
        <f t="shared" si="2289"/>
        <v/>
      </c>
      <c r="CK762" s="80" t="str">
        <f t="shared" si="2289"/>
        <v/>
      </c>
      <c r="CL762" s="80" t="str">
        <f t="shared" si="2289"/>
        <v/>
      </c>
      <c r="CM762" s="80" t="str">
        <f t="shared" si="2289"/>
        <v/>
      </c>
      <c r="CN762" s="80" t="str">
        <f t="shared" si="2289"/>
        <v/>
      </c>
      <c r="CO762" s="80" t="str">
        <f t="shared" ref="CO762:DJ762" si="2290">IF(CO$6=$D47,INDEX($U47:$U47,1,1),"")</f>
        <v/>
      </c>
      <c r="CP762" s="80" t="str">
        <f t="shared" si="2290"/>
        <v/>
      </c>
      <c r="CQ762" s="80" t="str">
        <f t="shared" si="2290"/>
        <v/>
      </c>
      <c r="CR762" s="80" t="str">
        <f t="shared" si="2290"/>
        <v/>
      </c>
      <c r="CS762" s="80" t="str">
        <f t="shared" si="2290"/>
        <v/>
      </c>
      <c r="CT762" s="80" t="str">
        <f t="shared" si="2290"/>
        <v/>
      </c>
      <c r="CU762" s="80" t="str">
        <f t="shared" si="2290"/>
        <v/>
      </c>
      <c r="CV762" s="80" t="str">
        <f t="shared" si="2290"/>
        <v/>
      </c>
      <c r="CW762" s="80" t="str">
        <f t="shared" si="2290"/>
        <v/>
      </c>
      <c r="CX762" s="80" t="str">
        <f t="shared" si="2290"/>
        <v/>
      </c>
      <c r="CY762" s="80" t="str">
        <f t="shared" si="2290"/>
        <v/>
      </c>
      <c r="CZ762" s="80" t="str">
        <f t="shared" si="2290"/>
        <v/>
      </c>
      <c r="DA762" s="80" t="str">
        <f t="shared" si="2290"/>
        <v/>
      </c>
      <c r="DB762" s="80" t="str">
        <f t="shared" si="2290"/>
        <v/>
      </c>
      <c r="DC762" s="80" t="str">
        <f t="shared" si="2290"/>
        <v/>
      </c>
      <c r="DD762" s="80" t="str">
        <f t="shared" si="2290"/>
        <v/>
      </c>
      <c r="DE762" s="80" t="str">
        <f t="shared" si="2290"/>
        <v/>
      </c>
      <c r="DF762" s="80" t="str">
        <f t="shared" si="2290"/>
        <v/>
      </c>
      <c r="DG762" s="80" t="str">
        <f t="shared" si="2290"/>
        <v/>
      </c>
      <c r="DH762" s="80" t="str">
        <f t="shared" si="2290"/>
        <v/>
      </c>
      <c r="DI762" s="80" t="str">
        <f t="shared" si="2290"/>
        <v/>
      </c>
      <c r="DJ762" s="80" t="str">
        <f t="shared" si="2290"/>
        <v/>
      </c>
    </row>
    <row r="763" spans="48:114" ht="15.75" customHeight="1">
      <c r="AV763" s="80"/>
      <c r="AW763" s="131"/>
      <c r="AX763" s="80" t="str">
        <f t="shared" si="2262"/>
        <v/>
      </c>
      <c r="AY763" s="80" t="str">
        <f t="shared" ref="AY763:CA763" si="2291">IF(AY$6=$D48,INDEX($U48:$U48,1,1),"")</f>
        <v/>
      </c>
      <c r="AZ763" s="80" t="str">
        <f t="shared" si="2291"/>
        <v/>
      </c>
      <c r="BA763" s="80" t="str">
        <f t="shared" si="2291"/>
        <v/>
      </c>
      <c r="BB763" s="80" t="str">
        <f t="shared" si="2291"/>
        <v/>
      </c>
      <c r="BC763" s="80" t="str">
        <f t="shared" si="2291"/>
        <v/>
      </c>
      <c r="BD763" s="80" t="str">
        <f t="shared" si="2291"/>
        <v/>
      </c>
      <c r="BE763" s="80" t="str">
        <f t="shared" si="2291"/>
        <v/>
      </c>
      <c r="BF763" s="80" t="str">
        <f t="shared" si="2291"/>
        <v/>
      </c>
      <c r="BG763" s="80" t="str">
        <f t="shared" si="2291"/>
        <v/>
      </c>
      <c r="BH763" s="80" t="str">
        <f t="shared" si="2291"/>
        <v/>
      </c>
      <c r="BI763" s="80" t="str">
        <f t="shared" si="2291"/>
        <v/>
      </c>
      <c r="BJ763" s="80" t="str">
        <f t="shared" si="2291"/>
        <v/>
      </c>
      <c r="BK763" s="80" t="str">
        <f t="shared" si="2291"/>
        <v/>
      </c>
      <c r="BL763" s="80" t="str">
        <f t="shared" si="2291"/>
        <v/>
      </c>
      <c r="BM763" s="80" t="str">
        <f t="shared" si="2291"/>
        <v/>
      </c>
      <c r="BN763" s="80" t="str">
        <f t="shared" si="2291"/>
        <v/>
      </c>
      <c r="BO763" s="80" t="str">
        <f t="shared" si="2291"/>
        <v/>
      </c>
      <c r="BP763" s="80" t="str">
        <f t="shared" si="2291"/>
        <v/>
      </c>
      <c r="BQ763" s="80" t="str">
        <f t="shared" si="2291"/>
        <v/>
      </c>
      <c r="BR763" s="80" t="str">
        <f t="shared" si="2291"/>
        <v/>
      </c>
      <c r="BS763" s="80">
        <f t="shared" si="2291"/>
        <v>0</v>
      </c>
      <c r="BT763" s="80" t="str">
        <f t="shared" si="2291"/>
        <v/>
      </c>
      <c r="BU763" s="80" t="str">
        <f t="shared" si="2291"/>
        <v/>
      </c>
      <c r="BV763" s="80" t="str">
        <f t="shared" si="2291"/>
        <v/>
      </c>
      <c r="BW763" s="80" t="str">
        <f t="shared" si="2291"/>
        <v/>
      </c>
      <c r="BX763" s="80" t="str">
        <f t="shared" si="2291"/>
        <v/>
      </c>
      <c r="BY763" s="80" t="str">
        <f t="shared" si="2291"/>
        <v/>
      </c>
      <c r="BZ763" s="80" t="str">
        <f t="shared" si="2291"/>
        <v/>
      </c>
      <c r="CA763" s="80" t="str">
        <f t="shared" si="2291"/>
        <v/>
      </c>
      <c r="CB763" s="80" t="str">
        <f t="shared" si="2288"/>
        <v/>
      </c>
      <c r="CC763" s="80" t="str">
        <f t="shared" si="2288"/>
        <v/>
      </c>
      <c r="CD763" s="80" t="str">
        <f t="shared" si="2288"/>
        <v/>
      </c>
      <c r="CE763" s="80" t="str">
        <f t="shared" si="2288"/>
        <v/>
      </c>
      <c r="CF763" s="80" t="str">
        <f t="shared" si="2288"/>
        <v/>
      </c>
      <c r="CG763" s="80" t="str">
        <f t="shared" ref="CG763:CN763" si="2292">IF(CG$6=$D48,INDEX($U48:$U48,1,1),"")</f>
        <v/>
      </c>
      <c r="CH763" s="80" t="str">
        <f t="shared" si="2292"/>
        <v/>
      </c>
      <c r="CI763" s="80" t="str">
        <f t="shared" si="2292"/>
        <v/>
      </c>
      <c r="CJ763" s="80" t="str">
        <f t="shared" si="2292"/>
        <v/>
      </c>
      <c r="CK763" s="80" t="str">
        <f t="shared" si="2292"/>
        <v/>
      </c>
      <c r="CL763" s="80" t="str">
        <f t="shared" si="2292"/>
        <v/>
      </c>
      <c r="CM763" s="80" t="str">
        <f t="shared" si="2292"/>
        <v/>
      </c>
      <c r="CN763" s="80" t="str">
        <f t="shared" si="2292"/>
        <v/>
      </c>
      <c r="CO763" s="80" t="str">
        <f t="shared" ref="CO763:DJ763" si="2293">IF(CO$6=$D48,INDEX($U48:$U48,1,1),"")</f>
        <v/>
      </c>
      <c r="CP763" s="80" t="str">
        <f t="shared" si="2293"/>
        <v/>
      </c>
      <c r="CQ763" s="80" t="str">
        <f t="shared" si="2293"/>
        <v/>
      </c>
      <c r="CR763" s="80" t="str">
        <f t="shared" si="2293"/>
        <v/>
      </c>
      <c r="CS763" s="80" t="str">
        <f t="shared" si="2293"/>
        <v/>
      </c>
      <c r="CT763" s="80" t="str">
        <f t="shared" si="2293"/>
        <v/>
      </c>
      <c r="CU763" s="80" t="str">
        <f t="shared" si="2293"/>
        <v/>
      </c>
      <c r="CV763" s="80" t="str">
        <f t="shared" si="2293"/>
        <v/>
      </c>
      <c r="CW763" s="80" t="str">
        <f t="shared" si="2293"/>
        <v/>
      </c>
      <c r="CX763" s="80" t="str">
        <f t="shared" si="2293"/>
        <v/>
      </c>
      <c r="CY763" s="80" t="str">
        <f t="shared" si="2293"/>
        <v/>
      </c>
      <c r="CZ763" s="80" t="str">
        <f t="shared" si="2293"/>
        <v/>
      </c>
      <c r="DA763" s="80" t="str">
        <f t="shared" si="2293"/>
        <v/>
      </c>
      <c r="DB763" s="80" t="str">
        <f t="shared" si="2293"/>
        <v/>
      </c>
      <c r="DC763" s="80" t="str">
        <f t="shared" si="2293"/>
        <v/>
      </c>
      <c r="DD763" s="80" t="str">
        <f t="shared" si="2293"/>
        <v/>
      </c>
      <c r="DE763" s="80" t="str">
        <f t="shared" si="2293"/>
        <v/>
      </c>
      <c r="DF763" s="80" t="str">
        <f t="shared" si="2293"/>
        <v/>
      </c>
      <c r="DG763" s="80" t="str">
        <f t="shared" si="2293"/>
        <v/>
      </c>
      <c r="DH763" s="80" t="str">
        <f t="shared" si="2293"/>
        <v/>
      </c>
      <c r="DI763" s="80" t="str">
        <f t="shared" si="2293"/>
        <v/>
      </c>
      <c r="DJ763" s="80" t="str">
        <f t="shared" si="2293"/>
        <v/>
      </c>
    </row>
    <row r="764" spans="48:114" ht="15.75" customHeight="1">
      <c r="AV764" s="80"/>
      <c r="AW764" s="131"/>
      <c r="AX764" s="80" t="str">
        <f t="shared" si="2262"/>
        <v/>
      </c>
      <c r="AY764" s="80" t="str">
        <f t="shared" ref="AY764:CA764" si="2294">IF(AY$6=$D49,INDEX($U49:$U49,1,1),"")</f>
        <v/>
      </c>
      <c r="AZ764" s="80" t="str">
        <f t="shared" si="2294"/>
        <v/>
      </c>
      <c r="BA764" s="80" t="str">
        <f t="shared" si="2294"/>
        <v/>
      </c>
      <c r="BB764" s="80" t="str">
        <f t="shared" si="2294"/>
        <v/>
      </c>
      <c r="BC764" s="80" t="str">
        <f t="shared" si="2294"/>
        <v/>
      </c>
      <c r="BD764" s="80" t="str">
        <f t="shared" si="2294"/>
        <v/>
      </c>
      <c r="BE764" s="80" t="str">
        <f t="shared" si="2294"/>
        <v/>
      </c>
      <c r="BF764" s="80" t="str">
        <f t="shared" si="2294"/>
        <v/>
      </c>
      <c r="BG764" s="80" t="str">
        <f t="shared" si="2294"/>
        <v/>
      </c>
      <c r="BH764" s="80" t="str">
        <f t="shared" si="2294"/>
        <v/>
      </c>
      <c r="BI764" s="80" t="str">
        <f t="shared" si="2294"/>
        <v/>
      </c>
      <c r="BJ764" s="80" t="str">
        <f t="shared" si="2294"/>
        <v/>
      </c>
      <c r="BK764" s="80" t="str">
        <f t="shared" si="2294"/>
        <v/>
      </c>
      <c r="BL764" s="80" t="str">
        <f t="shared" si="2294"/>
        <v/>
      </c>
      <c r="BM764" s="80" t="str">
        <f t="shared" si="2294"/>
        <v/>
      </c>
      <c r="BN764" s="80" t="str">
        <f t="shared" si="2294"/>
        <v/>
      </c>
      <c r="BO764" s="80" t="str">
        <f t="shared" si="2294"/>
        <v/>
      </c>
      <c r="BP764" s="80" t="str">
        <f t="shared" si="2294"/>
        <v/>
      </c>
      <c r="BQ764" s="80" t="str">
        <f t="shared" si="2294"/>
        <v/>
      </c>
      <c r="BR764" s="80" t="str">
        <f t="shared" si="2294"/>
        <v/>
      </c>
      <c r="BS764" s="80" t="str">
        <f t="shared" si="2294"/>
        <v/>
      </c>
      <c r="BT764" s="80">
        <f t="shared" si="2294"/>
        <v>0</v>
      </c>
      <c r="BU764" s="80" t="str">
        <f t="shared" si="2294"/>
        <v/>
      </c>
      <c r="BV764" s="80" t="str">
        <f t="shared" si="2294"/>
        <v/>
      </c>
      <c r="BW764" s="80" t="str">
        <f t="shared" si="2294"/>
        <v/>
      </c>
      <c r="BX764" s="80" t="str">
        <f t="shared" si="2294"/>
        <v/>
      </c>
      <c r="BY764" s="80" t="str">
        <f t="shared" si="2294"/>
        <v/>
      </c>
      <c r="BZ764" s="80" t="str">
        <f t="shared" si="2294"/>
        <v/>
      </c>
      <c r="CA764" s="80" t="str">
        <f t="shared" si="2294"/>
        <v/>
      </c>
      <c r="CB764" s="80" t="str">
        <f t="shared" si="2288"/>
        <v/>
      </c>
      <c r="CC764" s="80" t="str">
        <f t="shared" si="2288"/>
        <v/>
      </c>
      <c r="CD764" s="80" t="str">
        <f t="shared" si="2288"/>
        <v/>
      </c>
      <c r="CE764" s="80" t="str">
        <f t="shared" si="2288"/>
        <v/>
      </c>
      <c r="CF764" s="80" t="str">
        <f t="shared" si="2288"/>
        <v/>
      </c>
      <c r="CG764" s="80" t="str">
        <f t="shared" ref="CG764:CN764" si="2295">IF(CG$6=$D49,INDEX($U49:$U49,1,1),"")</f>
        <v/>
      </c>
      <c r="CH764" s="80" t="str">
        <f t="shared" si="2295"/>
        <v/>
      </c>
      <c r="CI764" s="80" t="str">
        <f t="shared" si="2295"/>
        <v/>
      </c>
      <c r="CJ764" s="80" t="str">
        <f t="shared" si="2295"/>
        <v/>
      </c>
      <c r="CK764" s="80" t="str">
        <f t="shared" si="2295"/>
        <v/>
      </c>
      <c r="CL764" s="80" t="str">
        <f t="shared" si="2295"/>
        <v/>
      </c>
      <c r="CM764" s="80" t="str">
        <f t="shared" si="2295"/>
        <v/>
      </c>
      <c r="CN764" s="80" t="str">
        <f t="shared" si="2295"/>
        <v/>
      </c>
      <c r="CO764" s="80" t="str">
        <f t="shared" ref="CO764:DJ764" si="2296">IF(CO$6=$D49,INDEX($U49:$U49,1,1),"")</f>
        <v/>
      </c>
      <c r="CP764" s="80" t="str">
        <f t="shared" si="2296"/>
        <v/>
      </c>
      <c r="CQ764" s="80" t="str">
        <f t="shared" si="2296"/>
        <v/>
      </c>
      <c r="CR764" s="80" t="str">
        <f t="shared" si="2296"/>
        <v/>
      </c>
      <c r="CS764" s="80" t="str">
        <f t="shared" si="2296"/>
        <v/>
      </c>
      <c r="CT764" s="80" t="str">
        <f t="shared" si="2296"/>
        <v/>
      </c>
      <c r="CU764" s="80" t="str">
        <f t="shared" si="2296"/>
        <v/>
      </c>
      <c r="CV764" s="80" t="str">
        <f t="shared" si="2296"/>
        <v/>
      </c>
      <c r="CW764" s="80" t="str">
        <f t="shared" si="2296"/>
        <v/>
      </c>
      <c r="CX764" s="80" t="str">
        <f t="shared" si="2296"/>
        <v/>
      </c>
      <c r="CY764" s="80" t="str">
        <f t="shared" si="2296"/>
        <v/>
      </c>
      <c r="CZ764" s="80" t="str">
        <f t="shared" si="2296"/>
        <v/>
      </c>
      <c r="DA764" s="80" t="str">
        <f t="shared" si="2296"/>
        <v/>
      </c>
      <c r="DB764" s="80" t="str">
        <f t="shared" si="2296"/>
        <v/>
      </c>
      <c r="DC764" s="80" t="str">
        <f t="shared" si="2296"/>
        <v/>
      </c>
      <c r="DD764" s="80" t="str">
        <f t="shared" si="2296"/>
        <v/>
      </c>
      <c r="DE764" s="80" t="str">
        <f t="shared" si="2296"/>
        <v/>
      </c>
      <c r="DF764" s="80" t="str">
        <f t="shared" si="2296"/>
        <v/>
      </c>
      <c r="DG764" s="80" t="str">
        <f t="shared" si="2296"/>
        <v/>
      </c>
      <c r="DH764" s="80" t="str">
        <f t="shared" si="2296"/>
        <v/>
      </c>
      <c r="DI764" s="80" t="str">
        <f t="shared" si="2296"/>
        <v/>
      </c>
      <c r="DJ764" s="80" t="str">
        <f t="shared" si="2296"/>
        <v/>
      </c>
    </row>
    <row r="765" spans="48:114" ht="15.75" customHeight="1">
      <c r="AV765" s="80"/>
      <c r="AW765" s="131"/>
      <c r="AX765" s="80" t="str">
        <f t="shared" si="2262"/>
        <v/>
      </c>
      <c r="AY765" s="80" t="str">
        <f t="shared" ref="AY765:CA765" si="2297">IF(AY$6=$D50,INDEX($U50:$U50,1,1),"")</f>
        <v/>
      </c>
      <c r="AZ765" s="80" t="str">
        <f t="shared" si="2297"/>
        <v/>
      </c>
      <c r="BA765" s="80" t="str">
        <f t="shared" si="2297"/>
        <v/>
      </c>
      <c r="BB765" s="80" t="str">
        <f t="shared" si="2297"/>
        <v/>
      </c>
      <c r="BC765" s="80" t="str">
        <f t="shared" si="2297"/>
        <v/>
      </c>
      <c r="BD765" s="80" t="str">
        <f t="shared" si="2297"/>
        <v/>
      </c>
      <c r="BE765" s="80" t="str">
        <f t="shared" si="2297"/>
        <v/>
      </c>
      <c r="BF765" s="80" t="str">
        <f t="shared" si="2297"/>
        <v/>
      </c>
      <c r="BG765" s="80" t="str">
        <f t="shared" si="2297"/>
        <v/>
      </c>
      <c r="BH765" s="80" t="str">
        <f t="shared" si="2297"/>
        <v/>
      </c>
      <c r="BI765" s="80" t="str">
        <f t="shared" si="2297"/>
        <v/>
      </c>
      <c r="BJ765" s="80" t="str">
        <f t="shared" si="2297"/>
        <v/>
      </c>
      <c r="BK765" s="80" t="str">
        <f t="shared" si="2297"/>
        <v/>
      </c>
      <c r="BL765" s="80" t="str">
        <f t="shared" si="2297"/>
        <v/>
      </c>
      <c r="BM765" s="80" t="str">
        <f t="shared" si="2297"/>
        <v/>
      </c>
      <c r="BN765" s="80" t="str">
        <f t="shared" si="2297"/>
        <v/>
      </c>
      <c r="BO765" s="80" t="str">
        <f t="shared" si="2297"/>
        <v/>
      </c>
      <c r="BP765" s="80" t="str">
        <f t="shared" si="2297"/>
        <v/>
      </c>
      <c r="BQ765" s="80" t="str">
        <f t="shared" si="2297"/>
        <v/>
      </c>
      <c r="BR765" s="80">
        <f t="shared" si="2297"/>
        <v>0</v>
      </c>
      <c r="BS765" s="80" t="str">
        <f t="shared" si="2297"/>
        <v/>
      </c>
      <c r="BT765" s="80" t="str">
        <f t="shared" si="2297"/>
        <v/>
      </c>
      <c r="BU765" s="80" t="str">
        <f t="shared" si="2297"/>
        <v/>
      </c>
      <c r="BV765" s="80" t="str">
        <f t="shared" si="2297"/>
        <v/>
      </c>
      <c r="BW765" s="80" t="str">
        <f t="shared" si="2297"/>
        <v/>
      </c>
      <c r="BX765" s="80" t="str">
        <f t="shared" si="2297"/>
        <v/>
      </c>
      <c r="BY765" s="80" t="str">
        <f t="shared" si="2297"/>
        <v/>
      </c>
      <c r="BZ765" s="80" t="str">
        <f t="shared" si="2297"/>
        <v/>
      </c>
      <c r="CA765" s="80" t="str">
        <f t="shared" si="2297"/>
        <v/>
      </c>
      <c r="CB765" s="80" t="str">
        <f t="shared" si="2288"/>
        <v/>
      </c>
      <c r="CC765" s="80" t="str">
        <f t="shared" si="2288"/>
        <v/>
      </c>
      <c r="CD765" s="80" t="str">
        <f t="shared" si="2288"/>
        <v/>
      </c>
      <c r="CE765" s="80" t="str">
        <f t="shared" si="2288"/>
        <v/>
      </c>
      <c r="CF765" s="80" t="str">
        <f t="shared" si="2288"/>
        <v/>
      </c>
      <c r="CG765" s="80" t="str">
        <f t="shared" ref="CG765:CN765" si="2298">IF(CG$6=$D50,INDEX($U50:$U50,1,1),"")</f>
        <v/>
      </c>
      <c r="CH765" s="80" t="str">
        <f t="shared" si="2298"/>
        <v/>
      </c>
      <c r="CI765" s="80" t="str">
        <f t="shared" si="2298"/>
        <v/>
      </c>
      <c r="CJ765" s="80" t="str">
        <f t="shared" si="2298"/>
        <v/>
      </c>
      <c r="CK765" s="80" t="str">
        <f t="shared" si="2298"/>
        <v/>
      </c>
      <c r="CL765" s="80" t="str">
        <f t="shared" si="2298"/>
        <v/>
      </c>
      <c r="CM765" s="80" t="str">
        <f t="shared" si="2298"/>
        <v/>
      </c>
      <c r="CN765" s="80" t="str">
        <f t="shared" si="2298"/>
        <v/>
      </c>
      <c r="CO765" s="80" t="str">
        <f t="shared" ref="CO765:DJ765" si="2299">IF(CO$6=$D50,INDEX($U50:$U50,1,1),"")</f>
        <v/>
      </c>
      <c r="CP765" s="80" t="str">
        <f t="shared" si="2299"/>
        <v/>
      </c>
      <c r="CQ765" s="80" t="str">
        <f t="shared" si="2299"/>
        <v/>
      </c>
      <c r="CR765" s="80" t="str">
        <f t="shared" si="2299"/>
        <v/>
      </c>
      <c r="CS765" s="80" t="str">
        <f t="shared" si="2299"/>
        <v/>
      </c>
      <c r="CT765" s="80" t="str">
        <f t="shared" si="2299"/>
        <v/>
      </c>
      <c r="CU765" s="80" t="str">
        <f t="shared" si="2299"/>
        <v/>
      </c>
      <c r="CV765" s="80" t="str">
        <f t="shared" si="2299"/>
        <v/>
      </c>
      <c r="CW765" s="80" t="str">
        <f t="shared" si="2299"/>
        <v/>
      </c>
      <c r="CX765" s="80" t="str">
        <f t="shared" si="2299"/>
        <v/>
      </c>
      <c r="CY765" s="80" t="str">
        <f t="shared" si="2299"/>
        <v/>
      </c>
      <c r="CZ765" s="80" t="str">
        <f t="shared" si="2299"/>
        <v/>
      </c>
      <c r="DA765" s="80" t="str">
        <f t="shared" si="2299"/>
        <v/>
      </c>
      <c r="DB765" s="80" t="str">
        <f t="shared" si="2299"/>
        <v/>
      </c>
      <c r="DC765" s="80" t="str">
        <f t="shared" si="2299"/>
        <v/>
      </c>
      <c r="DD765" s="80" t="str">
        <f t="shared" si="2299"/>
        <v/>
      </c>
      <c r="DE765" s="80" t="str">
        <f t="shared" si="2299"/>
        <v/>
      </c>
      <c r="DF765" s="80" t="str">
        <f t="shared" si="2299"/>
        <v/>
      </c>
      <c r="DG765" s="80" t="str">
        <f t="shared" si="2299"/>
        <v/>
      </c>
      <c r="DH765" s="80" t="str">
        <f t="shared" si="2299"/>
        <v/>
      </c>
      <c r="DI765" s="80" t="str">
        <f t="shared" si="2299"/>
        <v/>
      </c>
      <c r="DJ765" s="80" t="str">
        <f t="shared" si="2299"/>
        <v/>
      </c>
    </row>
    <row r="766" spans="48:114" ht="15.75" customHeight="1">
      <c r="AV766" s="80"/>
      <c r="AW766" s="131"/>
      <c r="AX766" s="80" t="str">
        <f t="shared" si="2262"/>
        <v/>
      </c>
      <c r="AY766" s="80" t="str">
        <f t="shared" ref="AY766:CA766" si="2300">IF(AY$6=$D51,INDEX($U51:$U51,1,1),"")</f>
        <v/>
      </c>
      <c r="AZ766" s="80" t="str">
        <f t="shared" si="2300"/>
        <v/>
      </c>
      <c r="BA766" s="80" t="str">
        <f t="shared" si="2300"/>
        <v/>
      </c>
      <c r="BB766" s="80" t="str">
        <f t="shared" si="2300"/>
        <v/>
      </c>
      <c r="BC766" s="80" t="str">
        <f t="shared" si="2300"/>
        <v/>
      </c>
      <c r="BD766" s="80" t="str">
        <f t="shared" si="2300"/>
        <v/>
      </c>
      <c r="BE766" s="80" t="str">
        <f t="shared" si="2300"/>
        <v/>
      </c>
      <c r="BF766" s="80" t="str">
        <f t="shared" si="2300"/>
        <v/>
      </c>
      <c r="BG766" s="80" t="str">
        <f t="shared" si="2300"/>
        <v/>
      </c>
      <c r="BH766" s="80" t="str">
        <f t="shared" si="2300"/>
        <v/>
      </c>
      <c r="BI766" s="80" t="str">
        <f t="shared" si="2300"/>
        <v/>
      </c>
      <c r="BJ766" s="80">
        <f t="shared" si="2300"/>
        <v>0</v>
      </c>
      <c r="BK766" s="80" t="str">
        <f t="shared" si="2300"/>
        <v/>
      </c>
      <c r="BL766" s="80" t="str">
        <f t="shared" si="2300"/>
        <v/>
      </c>
      <c r="BM766" s="80" t="str">
        <f t="shared" si="2300"/>
        <v/>
      </c>
      <c r="BN766" s="80" t="str">
        <f t="shared" si="2300"/>
        <v/>
      </c>
      <c r="BO766" s="80" t="str">
        <f t="shared" si="2300"/>
        <v/>
      </c>
      <c r="BP766" s="80" t="str">
        <f t="shared" si="2300"/>
        <v/>
      </c>
      <c r="BQ766" s="80" t="str">
        <f t="shared" si="2300"/>
        <v/>
      </c>
      <c r="BR766" s="80" t="str">
        <f t="shared" si="2300"/>
        <v/>
      </c>
      <c r="BS766" s="80" t="str">
        <f t="shared" si="2300"/>
        <v/>
      </c>
      <c r="BT766" s="80" t="str">
        <f t="shared" si="2300"/>
        <v/>
      </c>
      <c r="BU766" s="80" t="str">
        <f t="shared" si="2300"/>
        <v/>
      </c>
      <c r="BV766" s="80" t="str">
        <f t="shared" si="2300"/>
        <v/>
      </c>
      <c r="BW766" s="80" t="str">
        <f t="shared" si="2300"/>
        <v/>
      </c>
      <c r="BX766" s="80" t="str">
        <f t="shared" si="2300"/>
        <v/>
      </c>
      <c r="BY766" s="80" t="str">
        <f t="shared" si="2300"/>
        <v/>
      </c>
      <c r="BZ766" s="80" t="str">
        <f t="shared" si="2300"/>
        <v/>
      </c>
      <c r="CA766" s="80" t="str">
        <f t="shared" si="2300"/>
        <v/>
      </c>
      <c r="CB766" s="80" t="str">
        <f t="shared" si="2288"/>
        <v/>
      </c>
      <c r="CC766" s="80" t="str">
        <f t="shared" si="2288"/>
        <v/>
      </c>
      <c r="CD766" s="80" t="str">
        <f t="shared" si="2288"/>
        <v/>
      </c>
      <c r="CE766" s="80" t="str">
        <f t="shared" si="2288"/>
        <v/>
      </c>
      <c r="CF766" s="80" t="str">
        <f t="shared" si="2288"/>
        <v/>
      </c>
      <c r="CG766" s="80" t="str">
        <f t="shared" ref="CG766:CN766" si="2301">IF(CG$6=$D51,INDEX($U51:$U51,1,1),"")</f>
        <v/>
      </c>
      <c r="CH766" s="80" t="str">
        <f t="shared" si="2301"/>
        <v/>
      </c>
      <c r="CI766" s="80" t="str">
        <f t="shared" si="2301"/>
        <v/>
      </c>
      <c r="CJ766" s="80" t="str">
        <f t="shared" si="2301"/>
        <v/>
      </c>
      <c r="CK766" s="80" t="str">
        <f t="shared" si="2301"/>
        <v/>
      </c>
      <c r="CL766" s="80" t="str">
        <f t="shared" si="2301"/>
        <v/>
      </c>
      <c r="CM766" s="80" t="str">
        <f t="shared" si="2301"/>
        <v/>
      </c>
      <c r="CN766" s="80" t="str">
        <f t="shared" si="2301"/>
        <v/>
      </c>
      <c r="CO766" s="80" t="str">
        <f t="shared" ref="CO766:DJ766" si="2302">IF(CO$6=$D51,INDEX($U51:$U51,1,1),"")</f>
        <v/>
      </c>
      <c r="CP766" s="80" t="str">
        <f t="shared" si="2302"/>
        <v/>
      </c>
      <c r="CQ766" s="80" t="str">
        <f t="shared" si="2302"/>
        <v/>
      </c>
      <c r="CR766" s="80" t="str">
        <f t="shared" si="2302"/>
        <v/>
      </c>
      <c r="CS766" s="80" t="str">
        <f t="shared" si="2302"/>
        <v/>
      </c>
      <c r="CT766" s="80" t="str">
        <f t="shared" si="2302"/>
        <v/>
      </c>
      <c r="CU766" s="80" t="str">
        <f t="shared" si="2302"/>
        <v/>
      </c>
      <c r="CV766" s="80" t="str">
        <f t="shared" si="2302"/>
        <v/>
      </c>
      <c r="CW766" s="80" t="str">
        <f t="shared" si="2302"/>
        <v/>
      </c>
      <c r="CX766" s="80" t="str">
        <f t="shared" si="2302"/>
        <v/>
      </c>
      <c r="CY766" s="80" t="str">
        <f t="shared" si="2302"/>
        <v/>
      </c>
      <c r="CZ766" s="80" t="str">
        <f t="shared" si="2302"/>
        <v/>
      </c>
      <c r="DA766" s="80" t="str">
        <f t="shared" si="2302"/>
        <v/>
      </c>
      <c r="DB766" s="80" t="str">
        <f t="shared" si="2302"/>
        <v/>
      </c>
      <c r="DC766" s="80" t="str">
        <f t="shared" si="2302"/>
        <v/>
      </c>
      <c r="DD766" s="80" t="str">
        <f t="shared" si="2302"/>
        <v/>
      </c>
      <c r="DE766" s="80" t="str">
        <f t="shared" si="2302"/>
        <v/>
      </c>
      <c r="DF766" s="80" t="str">
        <f t="shared" si="2302"/>
        <v/>
      </c>
      <c r="DG766" s="80" t="str">
        <f t="shared" si="2302"/>
        <v/>
      </c>
      <c r="DH766" s="80" t="str">
        <f t="shared" si="2302"/>
        <v/>
      </c>
      <c r="DI766" s="80" t="str">
        <f t="shared" si="2302"/>
        <v/>
      </c>
      <c r="DJ766" s="80" t="str">
        <f t="shared" si="2302"/>
        <v/>
      </c>
    </row>
    <row r="767" spans="48:114" ht="15.75" customHeight="1">
      <c r="AV767" s="80"/>
      <c r="AW767" s="131"/>
      <c r="AX767" s="80" t="str">
        <f t="shared" si="2262"/>
        <v/>
      </c>
      <c r="AY767" s="80" t="str">
        <f t="shared" ref="AY767:CA767" si="2303">IF(AY$6=$D52,INDEX($U52:$U52,1,1),"")</f>
        <v/>
      </c>
      <c r="AZ767" s="80" t="str">
        <f t="shared" si="2303"/>
        <v/>
      </c>
      <c r="BA767" s="80" t="str">
        <f t="shared" si="2303"/>
        <v/>
      </c>
      <c r="BB767" s="80" t="str">
        <f t="shared" si="2303"/>
        <v/>
      </c>
      <c r="BC767" s="80" t="str">
        <f t="shared" si="2303"/>
        <v/>
      </c>
      <c r="BD767" s="80" t="str">
        <f t="shared" si="2303"/>
        <v/>
      </c>
      <c r="BE767" s="80" t="str">
        <f t="shared" si="2303"/>
        <v/>
      </c>
      <c r="BF767" s="80" t="str">
        <f t="shared" si="2303"/>
        <v/>
      </c>
      <c r="BG767" s="80" t="str">
        <f t="shared" si="2303"/>
        <v/>
      </c>
      <c r="BH767" s="80" t="str">
        <f t="shared" si="2303"/>
        <v/>
      </c>
      <c r="BI767" s="80" t="str">
        <f t="shared" si="2303"/>
        <v/>
      </c>
      <c r="BJ767" s="80" t="str">
        <f t="shared" si="2303"/>
        <v/>
      </c>
      <c r="BK767" s="80" t="str">
        <f t="shared" si="2303"/>
        <v/>
      </c>
      <c r="BL767" s="80" t="str">
        <f t="shared" si="2303"/>
        <v/>
      </c>
      <c r="BM767" s="80" t="str">
        <f t="shared" si="2303"/>
        <v/>
      </c>
      <c r="BN767" s="80" t="str">
        <f t="shared" si="2303"/>
        <v/>
      </c>
      <c r="BO767" s="80" t="str">
        <f t="shared" si="2303"/>
        <v/>
      </c>
      <c r="BP767" s="80" t="str">
        <f t="shared" si="2303"/>
        <v/>
      </c>
      <c r="BQ767" s="80" t="str">
        <f t="shared" si="2303"/>
        <v/>
      </c>
      <c r="BR767" s="80" t="str">
        <f t="shared" si="2303"/>
        <v/>
      </c>
      <c r="BS767" s="80" t="str">
        <f t="shared" si="2303"/>
        <v/>
      </c>
      <c r="BT767" s="80" t="str">
        <f t="shared" si="2303"/>
        <v/>
      </c>
      <c r="BU767" s="80" t="str">
        <f t="shared" si="2303"/>
        <v/>
      </c>
      <c r="BV767" s="80" t="str">
        <f t="shared" si="2303"/>
        <v/>
      </c>
      <c r="BW767" s="80" t="str">
        <f t="shared" si="2303"/>
        <v/>
      </c>
      <c r="BX767" s="80" t="str">
        <f t="shared" si="2303"/>
        <v/>
      </c>
      <c r="BY767" s="80" t="str">
        <f t="shared" si="2303"/>
        <v/>
      </c>
      <c r="BZ767" s="80">
        <f t="shared" si="2303"/>
        <v>0</v>
      </c>
      <c r="CA767" s="80">
        <f t="shared" si="2303"/>
        <v>0</v>
      </c>
      <c r="CB767" s="80">
        <f t="shared" si="2288"/>
        <v>0</v>
      </c>
      <c r="CC767" s="80">
        <f t="shared" si="2288"/>
        <v>0</v>
      </c>
      <c r="CD767" s="80">
        <f t="shared" si="2288"/>
        <v>0</v>
      </c>
      <c r="CE767" s="80">
        <f t="shared" si="2288"/>
        <v>0</v>
      </c>
      <c r="CF767" s="80">
        <f t="shared" si="2288"/>
        <v>0</v>
      </c>
      <c r="CG767" s="80">
        <f t="shared" ref="CG767:CN767" si="2304">IF(CG$6=$D52,INDEX($U52:$U52,1,1),"")</f>
        <v>0</v>
      </c>
      <c r="CH767" s="80">
        <f t="shared" si="2304"/>
        <v>0</v>
      </c>
      <c r="CI767" s="80">
        <f t="shared" si="2304"/>
        <v>0</v>
      </c>
      <c r="CJ767" s="80">
        <f t="shared" si="2304"/>
        <v>0</v>
      </c>
      <c r="CK767" s="80">
        <f t="shared" si="2304"/>
        <v>0</v>
      </c>
      <c r="CL767" s="80">
        <f t="shared" si="2304"/>
        <v>0</v>
      </c>
      <c r="CM767" s="80">
        <f t="shared" si="2304"/>
        <v>0</v>
      </c>
      <c r="CN767" s="80">
        <f t="shared" si="2304"/>
        <v>0</v>
      </c>
      <c r="CO767" s="80">
        <f t="shared" ref="CO767:DJ767" si="2305">IF(CO$6=$D52,INDEX($U52:$U52,1,1),"")</f>
        <v>0</v>
      </c>
      <c r="CP767" s="80">
        <f t="shared" si="2305"/>
        <v>0</v>
      </c>
      <c r="CQ767" s="80">
        <f t="shared" si="2305"/>
        <v>0</v>
      </c>
      <c r="CR767" s="80">
        <f t="shared" si="2305"/>
        <v>0</v>
      </c>
      <c r="CS767" s="80">
        <f t="shared" si="2305"/>
        <v>0</v>
      </c>
      <c r="CT767" s="80">
        <f t="shared" si="2305"/>
        <v>0</v>
      </c>
      <c r="CU767" s="80">
        <f t="shared" si="2305"/>
        <v>0</v>
      </c>
      <c r="CV767" s="80">
        <f t="shared" si="2305"/>
        <v>0</v>
      </c>
      <c r="CW767" s="80">
        <f t="shared" si="2305"/>
        <v>0</v>
      </c>
      <c r="CX767" s="80">
        <f t="shared" si="2305"/>
        <v>0</v>
      </c>
      <c r="CY767" s="80">
        <f t="shared" si="2305"/>
        <v>0</v>
      </c>
      <c r="CZ767" s="80">
        <f t="shared" si="2305"/>
        <v>0</v>
      </c>
      <c r="DA767" s="80">
        <f t="shared" si="2305"/>
        <v>0</v>
      </c>
      <c r="DB767" s="80">
        <f t="shared" si="2305"/>
        <v>0</v>
      </c>
      <c r="DC767" s="80">
        <f t="shared" si="2305"/>
        <v>0</v>
      </c>
      <c r="DD767" s="80">
        <f t="shared" si="2305"/>
        <v>0</v>
      </c>
      <c r="DE767" s="80">
        <f t="shared" si="2305"/>
        <v>0</v>
      </c>
      <c r="DF767" s="80">
        <f t="shared" si="2305"/>
        <v>0</v>
      </c>
      <c r="DG767" s="80">
        <f t="shared" si="2305"/>
        <v>0</v>
      </c>
      <c r="DH767" s="80">
        <f t="shared" si="2305"/>
        <v>0</v>
      </c>
      <c r="DI767" s="80">
        <f t="shared" si="2305"/>
        <v>0</v>
      </c>
      <c r="DJ767" s="80">
        <f t="shared" si="2305"/>
        <v>0</v>
      </c>
    </row>
    <row r="768" spans="48:114" ht="15.75" customHeight="1">
      <c r="AV768" s="80"/>
      <c r="AW768" s="131"/>
      <c r="AX768" s="80" t="str">
        <f t="shared" si="2262"/>
        <v/>
      </c>
      <c r="AY768" s="80" t="str">
        <f t="shared" ref="AY768:CA768" si="2306">IF(AY$6=$D53,INDEX($U53:$U53,1,1),"")</f>
        <v/>
      </c>
      <c r="AZ768" s="80" t="str">
        <f t="shared" si="2306"/>
        <v/>
      </c>
      <c r="BA768" s="80" t="str">
        <f t="shared" si="2306"/>
        <v/>
      </c>
      <c r="BB768" s="80" t="str">
        <f t="shared" si="2306"/>
        <v/>
      </c>
      <c r="BC768" s="80" t="str">
        <f t="shared" si="2306"/>
        <v/>
      </c>
      <c r="BD768" s="80" t="str">
        <f t="shared" si="2306"/>
        <v/>
      </c>
      <c r="BE768" s="80" t="str">
        <f t="shared" si="2306"/>
        <v/>
      </c>
      <c r="BF768" s="80" t="str">
        <f t="shared" si="2306"/>
        <v/>
      </c>
      <c r="BG768" s="80" t="str">
        <f t="shared" si="2306"/>
        <v/>
      </c>
      <c r="BH768" s="80" t="str">
        <f t="shared" si="2306"/>
        <v/>
      </c>
      <c r="BI768" s="80" t="str">
        <f t="shared" si="2306"/>
        <v/>
      </c>
      <c r="BJ768" s="80" t="str">
        <f t="shared" si="2306"/>
        <v/>
      </c>
      <c r="BK768" s="80" t="str">
        <f t="shared" si="2306"/>
        <v/>
      </c>
      <c r="BL768" s="80" t="str">
        <f t="shared" si="2306"/>
        <v/>
      </c>
      <c r="BM768" s="80" t="str">
        <f t="shared" si="2306"/>
        <v/>
      </c>
      <c r="BN768" s="80" t="str">
        <f t="shared" si="2306"/>
        <v/>
      </c>
      <c r="BO768" s="80" t="str">
        <f t="shared" si="2306"/>
        <v/>
      </c>
      <c r="BP768" s="80" t="str">
        <f t="shared" si="2306"/>
        <v/>
      </c>
      <c r="BQ768" s="80" t="str">
        <f t="shared" si="2306"/>
        <v/>
      </c>
      <c r="BR768" s="80" t="str">
        <f t="shared" si="2306"/>
        <v/>
      </c>
      <c r="BS768" s="80" t="str">
        <f t="shared" si="2306"/>
        <v/>
      </c>
      <c r="BT768" s="80" t="str">
        <f t="shared" si="2306"/>
        <v/>
      </c>
      <c r="BU768" s="80" t="str">
        <f t="shared" si="2306"/>
        <v/>
      </c>
      <c r="BV768" s="80" t="str">
        <f t="shared" si="2306"/>
        <v/>
      </c>
      <c r="BW768" s="80" t="str">
        <f t="shared" si="2306"/>
        <v/>
      </c>
      <c r="BX768" s="80" t="str">
        <f t="shared" si="2306"/>
        <v/>
      </c>
      <c r="BY768" s="80" t="str">
        <f t="shared" si="2306"/>
        <v/>
      </c>
      <c r="BZ768" s="80">
        <f t="shared" si="2306"/>
        <v>0</v>
      </c>
      <c r="CA768" s="80">
        <f t="shared" si="2306"/>
        <v>0</v>
      </c>
      <c r="CB768" s="80">
        <f t="shared" si="2288"/>
        <v>0</v>
      </c>
      <c r="CC768" s="80">
        <f t="shared" si="2288"/>
        <v>0</v>
      </c>
      <c r="CD768" s="80">
        <f t="shared" si="2288"/>
        <v>0</v>
      </c>
      <c r="CE768" s="80">
        <f t="shared" si="2288"/>
        <v>0</v>
      </c>
      <c r="CF768" s="80">
        <f t="shared" si="2288"/>
        <v>0</v>
      </c>
      <c r="CG768" s="80">
        <f t="shared" ref="CG768:CN768" si="2307">IF(CG$6=$D53,INDEX($U53:$U53,1,1),"")</f>
        <v>0</v>
      </c>
      <c r="CH768" s="80">
        <f t="shared" si="2307"/>
        <v>0</v>
      </c>
      <c r="CI768" s="80">
        <f t="shared" si="2307"/>
        <v>0</v>
      </c>
      <c r="CJ768" s="80">
        <f t="shared" si="2307"/>
        <v>0</v>
      </c>
      <c r="CK768" s="80">
        <f t="shared" si="2307"/>
        <v>0</v>
      </c>
      <c r="CL768" s="80">
        <f t="shared" si="2307"/>
        <v>0</v>
      </c>
      <c r="CM768" s="80">
        <f t="shared" si="2307"/>
        <v>0</v>
      </c>
      <c r="CN768" s="80">
        <f t="shared" si="2307"/>
        <v>0</v>
      </c>
      <c r="CO768" s="80">
        <f t="shared" ref="CO768:DJ768" si="2308">IF(CO$6=$D53,INDEX($U53:$U53,1,1),"")</f>
        <v>0</v>
      </c>
      <c r="CP768" s="80">
        <f t="shared" si="2308"/>
        <v>0</v>
      </c>
      <c r="CQ768" s="80">
        <f t="shared" si="2308"/>
        <v>0</v>
      </c>
      <c r="CR768" s="80">
        <f t="shared" si="2308"/>
        <v>0</v>
      </c>
      <c r="CS768" s="80">
        <f t="shared" si="2308"/>
        <v>0</v>
      </c>
      <c r="CT768" s="80">
        <f t="shared" si="2308"/>
        <v>0</v>
      </c>
      <c r="CU768" s="80">
        <f t="shared" si="2308"/>
        <v>0</v>
      </c>
      <c r="CV768" s="80">
        <f t="shared" si="2308"/>
        <v>0</v>
      </c>
      <c r="CW768" s="80">
        <f t="shared" si="2308"/>
        <v>0</v>
      </c>
      <c r="CX768" s="80">
        <f t="shared" si="2308"/>
        <v>0</v>
      </c>
      <c r="CY768" s="80">
        <f t="shared" si="2308"/>
        <v>0</v>
      </c>
      <c r="CZ768" s="80">
        <f t="shared" si="2308"/>
        <v>0</v>
      </c>
      <c r="DA768" s="80">
        <f t="shared" si="2308"/>
        <v>0</v>
      </c>
      <c r="DB768" s="80">
        <f t="shared" si="2308"/>
        <v>0</v>
      </c>
      <c r="DC768" s="80">
        <f t="shared" si="2308"/>
        <v>0</v>
      </c>
      <c r="DD768" s="80">
        <f t="shared" si="2308"/>
        <v>0</v>
      </c>
      <c r="DE768" s="80">
        <f t="shared" si="2308"/>
        <v>0</v>
      </c>
      <c r="DF768" s="80">
        <f t="shared" si="2308"/>
        <v>0</v>
      </c>
      <c r="DG768" s="80">
        <f t="shared" si="2308"/>
        <v>0</v>
      </c>
      <c r="DH768" s="80">
        <f t="shared" si="2308"/>
        <v>0</v>
      </c>
      <c r="DI768" s="80">
        <f t="shared" si="2308"/>
        <v>0</v>
      </c>
      <c r="DJ768" s="80">
        <f t="shared" si="2308"/>
        <v>0</v>
      </c>
    </row>
    <row r="769" spans="48:114" ht="15.75" customHeight="1">
      <c r="AV769" s="80"/>
      <c r="AW769" s="131"/>
      <c r="AX769" s="80" t="str">
        <f t="shared" si="2262"/>
        <v/>
      </c>
      <c r="AY769" s="80" t="str">
        <f t="shared" ref="AY769:CA769" si="2309">IF(AY$6=$D54,INDEX($U54:$U54,1,1),"")</f>
        <v/>
      </c>
      <c r="AZ769" s="80" t="str">
        <f t="shared" si="2309"/>
        <v/>
      </c>
      <c r="BA769" s="80" t="str">
        <f t="shared" si="2309"/>
        <v/>
      </c>
      <c r="BB769" s="80" t="str">
        <f t="shared" si="2309"/>
        <v/>
      </c>
      <c r="BC769" s="80" t="str">
        <f t="shared" si="2309"/>
        <v/>
      </c>
      <c r="BD769" s="80" t="str">
        <f t="shared" si="2309"/>
        <v/>
      </c>
      <c r="BE769" s="80" t="str">
        <f t="shared" si="2309"/>
        <v/>
      </c>
      <c r="BF769" s="80" t="str">
        <f t="shared" si="2309"/>
        <v/>
      </c>
      <c r="BG769" s="80" t="str">
        <f t="shared" si="2309"/>
        <v/>
      </c>
      <c r="BH769" s="80" t="str">
        <f t="shared" si="2309"/>
        <v/>
      </c>
      <c r="BI769" s="80" t="str">
        <f t="shared" si="2309"/>
        <v/>
      </c>
      <c r="BJ769" s="80" t="str">
        <f t="shared" si="2309"/>
        <v/>
      </c>
      <c r="BK769" s="80" t="str">
        <f t="shared" si="2309"/>
        <v/>
      </c>
      <c r="BL769" s="80" t="str">
        <f t="shared" si="2309"/>
        <v/>
      </c>
      <c r="BM769" s="80" t="str">
        <f t="shared" si="2309"/>
        <v/>
      </c>
      <c r="BN769" s="80" t="str">
        <f t="shared" si="2309"/>
        <v/>
      </c>
      <c r="BO769" s="80" t="str">
        <f t="shared" si="2309"/>
        <v/>
      </c>
      <c r="BP769" s="80" t="str">
        <f t="shared" si="2309"/>
        <v/>
      </c>
      <c r="BQ769" s="80" t="str">
        <f t="shared" si="2309"/>
        <v/>
      </c>
      <c r="BR769" s="80" t="str">
        <f t="shared" si="2309"/>
        <v/>
      </c>
      <c r="BS769" s="80" t="str">
        <f t="shared" si="2309"/>
        <v/>
      </c>
      <c r="BT769" s="80" t="str">
        <f t="shared" si="2309"/>
        <v/>
      </c>
      <c r="BU769" s="80" t="str">
        <f t="shared" si="2309"/>
        <v/>
      </c>
      <c r="BV769" s="80" t="str">
        <f t="shared" si="2309"/>
        <v/>
      </c>
      <c r="BW769" s="80" t="str">
        <f t="shared" si="2309"/>
        <v/>
      </c>
      <c r="BX769" s="80" t="str">
        <f t="shared" si="2309"/>
        <v/>
      </c>
      <c r="BY769" s="80" t="str">
        <f t="shared" si="2309"/>
        <v/>
      </c>
      <c r="BZ769" s="80">
        <f t="shared" si="2309"/>
        <v>0</v>
      </c>
      <c r="CA769" s="80">
        <f t="shared" si="2309"/>
        <v>0</v>
      </c>
      <c r="CB769" s="80">
        <f t="shared" si="2288"/>
        <v>0</v>
      </c>
      <c r="CC769" s="80">
        <f t="shared" si="2288"/>
        <v>0</v>
      </c>
      <c r="CD769" s="80">
        <f t="shared" si="2288"/>
        <v>0</v>
      </c>
      <c r="CE769" s="80">
        <f t="shared" si="2288"/>
        <v>0</v>
      </c>
      <c r="CF769" s="80">
        <f t="shared" si="2288"/>
        <v>0</v>
      </c>
      <c r="CG769" s="80">
        <f t="shared" ref="CG769:CN769" si="2310">IF(CG$6=$D54,INDEX($U54:$U54,1,1),"")</f>
        <v>0</v>
      </c>
      <c r="CH769" s="80">
        <f t="shared" si="2310"/>
        <v>0</v>
      </c>
      <c r="CI769" s="80">
        <f t="shared" si="2310"/>
        <v>0</v>
      </c>
      <c r="CJ769" s="80">
        <f t="shared" si="2310"/>
        <v>0</v>
      </c>
      <c r="CK769" s="80">
        <f t="shared" si="2310"/>
        <v>0</v>
      </c>
      <c r="CL769" s="80">
        <f t="shared" si="2310"/>
        <v>0</v>
      </c>
      <c r="CM769" s="80">
        <f t="shared" si="2310"/>
        <v>0</v>
      </c>
      <c r="CN769" s="80">
        <f t="shared" si="2310"/>
        <v>0</v>
      </c>
      <c r="CO769" s="80">
        <f t="shared" ref="CO769:DJ769" si="2311">IF(CO$6=$D54,INDEX($U54:$U54,1,1),"")</f>
        <v>0</v>
      </c>
      <c r="CP769" s="80">
        <f t="shared" si="2311"/>
        <v>0</v>
      </c>
      <c r="CQ769" s="80">
        <f t="shared" si="2311"/>
        <v>0</v>
      </c>
      <c r="CR769" s="80">
        <f t="shared" si="2311"/>
        <v>0</v>
      </c>
      <c r="CS769" s="80">
        <f t="shared" si="2311"/>
        <v>0</v>
      </c>
      <c r="CT769" s="80">
        <f t="shared" si="2311"/>
        <v>0</v>
      </c>
      <c r="CU769" s="80">
        <f t="shared" si="2311"/>
        <v>0</v>
      </c>
      <c r="CV769" s="80">
        <f t="shared" si="2311"/>
        <v>0</v>
      </c>
      <c r="CW769" s="80">
        <f t="shared" si="2311"/>
        <v>0</v>
      </c>
      <c r="CX769" s="80">
        <f t="shared" si="2311"/>
        <v>0</v>
      </c>
      <c r="CY769" s="80">
        <f t="shared" si="2311"/>
        <v>0</v>
      </c>
      <c r="CZ769" s="80">
        <f t="shared" si="2311"/>
        <v>0</v>
      </c>
      <c r="DA769" s="80">
        <f t="shared" si="2311"/>
        <v>0</v>
      </c>
      <c r="DB769" s="80">
        <f t="shared" si="2311"/>
        <v>0</v>
      </c>
      <c r="DC769" s="80">
        <f t="shared" si="2311"/>
        <v>0</v>
      </c>
      <c r="DD769" s="80">
        <f t="shared" si="2311"/>
        <v>0</v>
      </c>
      <c r="DE769" s="80">
        <f t="shared" si="2311"/>
        <v>0</v>
      </c>
      <c r="DF769" s="80">
        <f t="shared" si="2311"/>
        <v>0</v>
      </c>
      <c r="DG769" s="80">
        <f t="shared" si="2311"/>
        <v>0</v>
      </c>
      <c r="DH769" s="80">
        <f t="shared" si="2311"/>
        <v>0</v>
      </c>
      <c r="DI769" s="80">
        <f t="shared" si="2311"/>
        <v>0</v>
      </c>
      <c r="DJ769" s="80">
        <f t="shared" si="2311"/>
        <v>0</v>
      </c>
    </row>
    <row r="770" spans="48:114" ht="15.75" customHeight="1">
      <c r="AV770" s="80"/>
      <c r="AW770" s="131"/>
      <c r="AX770" s="80" t="str">
        <f t="shared" si="2262"/>
        <v/>
      </c>
      <c r="AY770" s="80" t="str">
        <f t="shared" ref="AY770:CA770" si="2312">IF(AY$6=$D55,INDEX($U55:$U55,1,1),"")</f>
        <v/>
      </c>
      <c r="AZ770" s="80" t="str">
        <f t="shared" si="2312"/>
        <v/>
      </c>
      <c r="BA770" s="80" t="str">
        <f t="shared" si="2312"/>
        <v/>
      </c>
      <c r="BB770" s="80" t="str">
        <f t="shared" si="2312"/>
        <v/>
      </c>
      <c r="BC770" s="80" t="str">
        <f t="shared" si="2312"/>
        <v/>
      </c>
      <c r="BD770" s="80" t="str">
        <f t="shared" si="2312"/>
        <v/>
      </c>
      <c r="BE770" s="80" t="str">
        <f t="shared" si="2312"/>
        <v/>
      </c>
      <c r="BF770" s="80" t="str">
        <f t="shared" si="2312"/>
        <v/>
      </c>
      <c r="BG770" s="80" t="str">
        <f t="shared" si="2312"/>
        <v/>
      </c>
      <c r="BH770" s="80" t="str">
        <f t="shared" si="2312"/>
        <v/>
      </c>
      <c r="BI770" s="80" t="str">
        <f t="shared" si="2312"/>
        <v/>
      </c>
      <c r="BJ770" s="80" t="str">
        <f t="shared" si="2312"/>
        <v/>
      </c>
      <c r="BK770" s="80" t="str">
        <f t="shared" si="2312"/>
        <v/>
      </c>
      <c r="BL770" s="80" t="str">
        <f t="shared" si="2312"/>
        <v/>
      </c>
      <c r="BM770" s="80" t="str">
        <f t="shared" si="2312"/>
        <v/>
      </c>
      <c r="BN770" s="80" t="str">
        <f t="shared" si="2312"/>
        <v/>
      </c>
      <c r="BO770" s="80" t="str">
        <f t="shared" si="2312"/>
        <v/>
      </c>
      <c r="BP770" s="80" t="str">
        <f t="shared" si="2312"/>
        <v/>
      </c>
      <c r="BQ770" s="80" t="str">
        <f t="shared" si="2312"/>
        <v/>
      </c>
      <c r="BR770" s="80" t="str">
        <f t="shared" si="2312"/>
        <v/>
      </c>
      <c r="BS770" s="80" t="str">
        <f t="shared" si="2312"/>
        <v/>
      </c>
      <c r="BT770" s="80" t="str">
        <f t="shared" si="2312"/>
        <v/>
      </c>
      <c r="BU770" s="80" t="str">
        <f t="shared" si="2312"/>
        <v/>
      </c>
      <c r="BV770" s="80" t="str">
        <f t="shared" si="2312"/>
        <v/>
      </c>
      <c r="BW770" s="80" t="str">
        <f t="shared" si="2312"/>
        <v/>
      </c>
      <c r="BX770" s="80" t="str">
        <f t="shared" si="2312"/>
        <v/>
      </c>
      <c r="BY770" s="80" t="str">
        <f t="shared" si="2312"/>
        <v/>
      </c>
      <c r="BZ770" s="80">
        <f t="shared" si="2312"/>
        <v>0</v>
      </c>
      <c r="CA770" s="80">
        <f t="shared" si="2312"/>
        <v>0</v>
      </c>
      <c r="CB770" s="80">
        <f t="shared" si="2288"/>
        <v>0</v>
      </c>
      <c r="CC770" s="80">
        <f t="shared" si="2288"/>
        <v>0</v>
      </c>
      <c r="CD770" s="80">
        <f t="shared" si="2288"/>
        <v>0</v>
      </c>
      <c r="CE770" s="80">
        <f t="shared" si="2288"/>
        <v>0</v>
      </c>
      <c r="CF770" s="80">
        <f t="shared" si="2288"/>
        <v>0</v>
      </c>
      <c r="CG770" s="80">
        <f t="shared" ref="CG770:CN770" si="2313">IF(CG$6=$D55,INDEX($U55:$U55,1,1),"")</f>
        <v>0</v>
      </c>
      <c r="CH770" s="80">
        <f t="shared" si="2313"/>
        <v>0</v>
      </c>
      <c r="CI770" s="80">
        <f t="shared" si="2313"/>
        <v>0</v>
      </c>
      <c r="CJ770" s="80">
        <f t="shared" si="2313"/>
        <v>0</v>
      </c>
      <c r="CK770" s="80">
        <f t="shared" si="2313"/>
        <v>0</v>
      </c>
      <c r="CL770" s="80">
        <f t="shared" si="2313"/>
        <v>0</v>
      </c>
      <c r="CM770" s="80">
        <f t="shared" si="2313"/>
        <v>0</v>
      </c>
      <c r="CN770" s="80">
        <f t="shared" si="2313"/>
        <v>0</v>
      </c>
      <c r="CO770" s="80">
        <f t="shared" ref="CO770:DJ770" si="2314">IF(CO$6=$D55,INDEX($U55:$U55,1,1),"")</f>
        <v>0</v>
      </c>
      <c r="CP770" s="80">
        <f t="shared" si="2314"/>
        <v>0</v>
      </c>
      <c r="CQ770" s="80">
        <f t="shared" si="2314"/>
        <v>0</v>
      </c>
      <c r="CR770" s="80">
        <f t="shared" si="2314"/>
        <v>0</v>
      </c>
      <c r="CS770" s="80">
        <f t="shared" si="2314"/>
        <v>0</v>
      </c>
      <c r="CT770" s="80">
        <f t="shared" si="2314"/>
        <v>0</v>
      </c>
      <c r="CU770" s="80">
        <f t="shared" si="2314"/>
        <v>0</v>
      </c>
      <c r="CV770" s="80">
        <f t="shared" si="2314"/>
        <v>0</v>
      </c>
      <c r="CW770" s="80">
        <f t="shared" si="2314"/>
        <v>0</v>
      </c>
      <c r="CX770" s="80">
        <f t="shared" si="2314"/>
        <v>0</v>
      </c>
      <c r="CY770" s="80">
        <f t="shared" si="2314"/>
        <v>0</v>
      </c>
      <c r="CZ770" s="80">
        <f t="shared" si="2314"/>
        <v>0</v>
      </c>
      <c r="DA770" s="80">
        <f t="shared" si="2314"/>
        <v>0</v>
      </c>
      <c r="DB770" s="80">
        <f t="shared" si="2314"/>
        <v>0</v>
      </c>
      <c r="DC770" s="80">
        <f t="shared" si="2314"/>
        <v>0</v>
      </c>
      <c r="DD770" s="80">
        <f t="shared" si="2314"/>
        <v>0</v>
      </c>
      <c r="DE770" s="80">
        <f t="shared" si="2314"/>
        <v>0</v>
      </c>
      <c r="DF770" s="80">
        <f t="shared" si="2314"/>
        <v>0</v>
      </c>
      <c r="DG770" s="80">
        <f t="shared" si="2314"/>
        <v>0</v>
      </c>
      <c r="DH770" s="80">
        <f t="shared" si="2314"/>
        <v>0</v>
      </c>
      <c r="DI770" s="80">
        <f t="shared" si="2314"/>
        <v>0</v>
      </c>
      <c r="DJ770" s="80">
        <f t="shared" si="2314"/>
        <v>0</v>
      </c>
    </row>
    <row r="771" spans="48:114" ht="15.75" customHeight="1">
      <c r="AV771" s="80"/>
      <c r="AW771" s="131"/>
      <c r="AX771" s="80" t="str">
        <f t="shared" si="2262"/>
        <v/>
      </c>
      <c r="AY771" s="80" t="str">
        <f t="shared" ref="AY771:CA771" si="2315">IF(AY$6=$D56,INDEX($U56:$U56,1,1),"")</f>
        <v/>
      </c>
      <c r="AZ771" s="80" t="str">
        <f t="shared" si="2315"/>
        <v/>
      </c>
      <c r="BA771" s="80" t="str">
        <f t="shared" si="2315"/>
        <v/>
      </c>
      <c r="BB771" s="80" t="str">
        <f t="shared" si="2315"/>
        <v/>
      </c>
      <c r="BC771" s="80" t="str">
        <f t="shared" si="2315"/>
        <v/>
      </c>
      <c r="BD771" s="80" t="str">
        <f t="shared" si="2315"/>
        <v/>
      </c>
      <c r="BE771" s="80" t="str">
        <f t="shared" si="2315"/>
        <v/>
      </c>
      <c r="BF771" s="80" t="str">
        <f t="shared" si="2315"/>
        <v/>
      </c>
      <c r="BG771" s="80" t="str">
        <f t="shared" si="2315"/>
        <v/>
      </c>
      <c r="BH771" s="80" t="str">
        <f t="shared" si="2315"/>
        <v/>
      </c>
      <c r="BI771" s="80" t="str">
        <f t="shared" si="2315"/>
        <v/>
      </c>
      <c r="BJ771" s="80" t="str">
        <f t="shared" si="2315"/>
        <v/>
      </c>
      <c r="BK771" s="80" t="str">
        <f t="shared" si="2315"/>
        <v/>
      </c>
      <c r="BL771" s="80" t="str">
        <f t="shared" si="2315"/>
        <v/>
      </c>
      <c r="BM771" s="80" t="str">
        <f t="shared" si="2315"/>
        <v/>
      </c>
      <c r="BN771" s="80" t="str">
        <f t="shared" si="2315"/>
        <v/>
      </c>
      <c r="BO771" s="80" t="str">
        <f t="shared" si="2315"/>
        <v/>
      </c>
      <c r="BP771" s="80" t="str">
        <f t="shared" si="2315"/>
        <v/>
      </c>
      <c r="BQ771" s="80" t="str">
        <f t="shared" si="2315"/>
        <v/>
      </c>
      <c r="BR771" s="80" t="str">
        <f t="shared" si="2315"/>
        <v/>
      </c>
      <c r="BS771" s="80" t="str">
        <f t="shared" si="2315"/>
        <v/>
      </c>
      <c r="BT771" s="80" t="str">
        <f t="shared" si="2315"/>
        <v/>
      </c>
      <c r="BU771" s="80" t="str">
        <f t="shared" si="2315"/>
        <v/>
      </c>
      <c r="BV771" s="80" t="str">
        <f t="shared" si="2315"/>
        <v/>
      </c>
      <c r="BW771" s="80" t="str">
        <f t="shared" si="2315"/>
        <v/>
      </c>
      <c r="BX771" s="80" t="str">
        <f t="shared" si="2315"/>
        <v/>
      </c>
      <c r="BY771" s="80" t="str">
        <f t="shared" si="2315"/>
        <v/>
      </c>
      <c r="BZ771" s="80">
        <f t="shared" si="2315"/>
        <v>0</v>
      </c>
      <c r="CA771" s="80">
        <f t="shared" si="2315"/>
        <v>0</v>
      </c>
      <c r="CB771" s="80">
        <f t="shared" si="2288"/>
        <v>0</v>
      </c>
      <c r="CC771" s="80">
        <f t="shared" si="2288"/>
        <v>0</v>
      </c>
      <c r="CD771" s="80">
        <f t="shared" si="2288"/>
        <v>0</v>
      </c>
      <c r="CE771" s="80">
        <f t="shared" si="2288"/>
        <v>0</v>
      </c>
      <c r="CF771" s="80">
        <f t="shared" si="2288"/>
        <v>0</v>
      </c>
      <c r="CG771" s="80">
        <f t="shared" ref="CG771:CN771" si="2316">IF(CG$6=$D56,INDEX($U56:$U56,1,1),"")</f>
        <v>0</v>
      </c>
      <c r="CH771" s="80">
        <f t="shared" si="2316"/>
        <v>0</v>
      </c>
      <c r="CI771" s="80">
        <f t="shared" si="2316"/>
        <v>0</v>
      </c>
      <c r="CJ771" s="80">
        <f t="shared" si="2316"/>
        <v>0</v>
      </c>
      <c r="CK771" s="80">
        <f t="shared" si="2316"/>
        <v>0</v>
      </c>
      <c r="CL771" s="80">
        <f t="shared" si="2316"/>
        <v>0</v>
      </c>
      <c r="CM771" s="80">
        <f t="shared" si="2316"/>
        <v>0</v>
      </c>
      <c r="CN771" s="80">
        <f t="shared" si="2316"/>
        <v>0</v>
      </c>
      <c r="CO771" s="80">
        <f t="shared" ref="CO771:DJ771" si="2317">IF(CO$6=$D56,INDEX($U56:$U56,1,1),"")</f>
        <v>0</v>
      </c>
      <c r="CP771" s="80">
        <f t="shared" si="2317"/>
        <v>0</v>
      </c>
      <c r="CQ771" s="80">
        <f t="shared" si="2317"/>
        <v>0</v>
      </c>
      <c r="CR771" s="80">
        <f t="shared" si="2317"/>
        <v>0</v>
      </c>
      <c r="CS771" s="80">
        <f t="shared" si="2317"/>
        <v>0</v>
      </c>
      <c r="CT771" s="80">
        <f t="shared" si="2317"/>
        <v>0</v>
      </c>
      <c r="CU771" s="80">
        <f t="shared" si="2317"/>
        <v>0</v>
      </c>
      <c r="CV771" s="80">
        <f t="shared" si="2317"/>
        <v>0</v>
      </c>
      <c r="CW771" s="80">
        <f t="shared" si="2317"/>
        <v>0</v>
      </c>
      <c r="CX771" s="80">
        <f t="shared" si="2317"/>
        <v>0</v>
      </c>
      <c r="CY771" s="80">
        <f t="shared" si="2317"/>
        <v>0</v>
      </c>
      <c r="CZ771" s="80">
        <f t="shared" si="2317"/>
        <v>0</v>
      </c>
      <c r="DA771" s="80">
        <f t="shared" si="2317"/>
        <v>0</v>
      </c>
      <c r="DB771" s="80">
        <f t="shared" si="2317"/>
        <v>0</v>
      </c>
      <c r="DC771" s="80">
        <f t="shared" si="2317"/>
        <v>0</v>
      </c>
      <c r="DD771" s="80">
        <f t="shared" si="2317"/>
        <v>0</v>
      </c>
      <c r="DE771" s="80">
        <f t="shared" si="2317"/>
        <v>0</v>
      </c>
      <c r="DF771" s="80">
        <f t="shared" si="2317"/>
        <v>0</v>
      </c>
      <c r="DG771" s="80">
        <f t="shared" si="2317"/>
        <v>0</v>
      </c>
      <c r="DH771" s="80">
        <f t="shared" si="2317"/>
        <v>0</v>
      </c>
      <c r="DI771" s="80">
        <f t="shared" si="2317"/>
        <v>0</v>
      </c>
      <c r="DJ771" s="80">
        <f t="shared" si="2317"/>
        <v>0</v>
      </c>
    </row>
    <row r="772" spans="48:114" ht="15.75" customHeight="1">
      <c r="AV772" s="80"/>
      <c r="AW772" s="131"/>
      <c r="AX772" s="80" t="str">
        <f t="shared" si="2262"/>
        <v/>
      </c>
      <c r="AY772" s="80" t="str">
        <f t="shared" ref="AY772:CA772" si="2318">IF(AY$6=$D57,INDEX($U57:$U57,1,1),"")</f>
        <v/>
      </c>
      <c r="AZ772" s="80" t="str">
        <f t="shared" si="2318"/>
        <v/>
      </c>
      <c r="BA772" s="80" t="str">
        <f t="shared" si="2318"/>
        <v/>
      </c>
      <c r="BB772" s="80" t="str">
        <f t="shared" si="2318"/>
        <v/>
      </c>
      <c r="BC772" s="80" t="str">
        <f t="shared" si="2318"/>
        <v/>
      </c>
      <c r="BD772" s="80" t="str">
        <f t="shared" si="2318"/>
        <v/>
      </c>
      <c r="BE772" s="80" t="str">
        <f t="shared" si="2318"/>
        <v/>
      </c>
      <c r="BF772" s="80" t="str">
        <f t="shared" si="2318"/>
        <v/>
      </c>
      <c r="BG772" s="80" t="str">
        <f t="shared" si="2318"/>
        <v/>
      </c>
      <c r="BH772" s="80" t="str">
        <f t="shared" si="2318"/>
        <v/>
      </c>
      <c r="BI772" s="80" t="str">
        <f t="shared" si="2318"/>
        <v/>
      </c>
      <c r="BJ772" s="80" t="str">
        <f t="shared" si="2318"/>
        <v/>
      </c>
      <c r="BK772" s="80" t="str">
        <f t="shared" si="2318"/>
        <v/>
      </c>
      <c r="BL772" s="80" t="str">
        <f t="shared" si="2318"/>
        <v/>
      </c>
      <c r="BM772" s="80" t="str">
        <f t="shared" si="2318"/>
        <v/>
      </c>
      <c r="BN772" s="80" t="str">
        <f t="shared" si="2318"/>
        <v/>
      </c>
      <c r="BO772" s="80" t="str">
        <f t="shared" si="2318"/>
        <v/>
      </c>
      <c r="BP772" s="80" t="str">
        <f t="shared" si="2318"/>
        <v/>
      </c>
      <c r="BQ772" s="80" t="str">
        <f t="shared" si="2318"/>
        <v/>
      </c>
      <c r="BR772" s="80" t="str">
        <f t="shared" si="2318"/>
        <v/>
      </c>
      <c r="BS772" s="80" t="str">
        <f t="shared" si="2318"/>
        <v/>
      </c>
      <c r="BT772" s="80" t="str">
        <f t="shared" si="2318"/>
        <v/>
      </c>
      <c r="BU772" s="80" t="str">
        <f t="shared" si="2318"/>
        <v/>
      </c>
      <c r="BV772" s="80" t="str">
        <f t="shared" si="2318"/>
        <v/>
      </c>
      <c r="BW772" s="80" t="str">
        <f t="shared" si="2318"/>
        <v/>
      </c>
      <c r="BX772" s="80" t="str">
        <f t="shared" si="2318"/>
        <v/>
      </c>
      <c r="BY772" s="80" t="str">
        <f t="shared" si="2318"/>
        <v/>
      </c>
      <c r="BZ772" s="80">
        <f t="shared" si="2318"/>
        <v>0</v>
      </c>
      <c r="CA772" s="80">
        <f t="shared" si="2318"/>
        <v>0</v>
      </c>
      <c r="CB772" s="80">
        <f t="shared" ref="CB772:CF781" si="2319">IF(CB$6=$D57,INDEX($U57:$U57,1,1),"")</f>
        <v>0</v>
      </c>
      <c r="CC772" s="80">
        <f t="shared" si="2319"/>
        <v>0</v>
      </c>
      <c r="CD772" s="80">
        <f t="shared" si="2319"/>
        <v>0</v>
      </c>
      <c r="CE772" s="80">
        <f t="shared" si="2319"/>
        <v>0</v>
      </c>
      <c r="CF772" s="80">
        <f t="shared" si="2319"/>
        <v>0</v>
      </c>
      <c r="CG772" s="80">
        <f t="shared" ref="CG772:CN772" si="2320">IF(CG$6=$D57,INDEX($U57:$U57,1,1),"")</f>
        <v>0</v>
      </c>
      <c r="CH772" s="80">
        <f t="shared" si="2320"/>
        <v>0</v>
      </c>
      <c r="CI772" s="80">
        <f t="shared" si="2320"/>
        <v>0</v>
      </c>
      <c r="CJ772" s="80">
        <f t="shared" si="2320"/>
        <v>0</v>
      </c>
      <c r="CK772" s="80">
        <f t="shared" si="2320"/>
        <v>0</v>
      </c>
      <c r="CL772" s="80">
        <f t="shared" si="2320"/>
        <v>0</v>
      </c>
      <c r="CM772" s="80">
        <f t="shared" si="2320"/>
        <v>0</v>
      </c>
      <c r="CN772" s="80">
        <f t="shared" si="2320"/>
        <v>0</v>
      </c>
      <c r="CO772" s="80">
        <f t="shared" ref="CO772:DJ772" si="2321">IF(CO$6=$D57,INDEX($U57:$U57,1,1),"")</f>
        <v>0</v>
      </c>
      <c r="CP772" s="80">
        <f t="shared" si="2321"/>
        <v>0</v>
      </c>
      <c r="CQ772" s="80">
        <f t="shared" si="2321"/>
        <v>0</v>
      </c>
      <c r="CR772" s="80">
        <f t="shared" si="2321"/>
        <v>0</v>
      </c>
      <c r="CS772" s="80">
        <f t="shared" si="2321"/>
        <v>0</v>
      </c>
      <c r="CT772" s="80">
        <f t="shared" si="2321"/>
        <v>0</v>
      </c>
      <c r="CU772" s="80">
        <f t="shared" si="2321"/>
        <v>0</v>
      </c>
      <c r="CV772" s="80">
        <f t="shared" si="2321"/>
        <v>0</v>
      </c>
      <c r="CW772" s="80">
        <f t="shared" si="2321"/>
        <v>0</v>
      </c>
      <c r="CX772" s="80">
        <f t="shared" si="2321"/>
        <v>0</v>
      </c>
      <c r="CY772" s="80">
        <f t="shared" si="2321"/>
        <v>0</v>
      </c>
      <c r="CZ772" s="80">
        <f t="shared" si="2321"/>
        <v>0</v>
      </c>
      <c r="DA772" s="80">
        <f t="shared" si="2321"/>
        <v>0</v>
      </c>
      <c r="DB772" s="80">
        <f t="shared" si="2321"/>
        <v>0</v>
      </c>
      <c r="DC772" s="80">
        <f t="shared" si="2321"/>
        <v>0</v>
      </c>
      <c r="DD772" s="80">
        <f t="shared" si="2321"/>
        <v>0</v>
      </c>
      <c r="DE772" s="80">
        <f t="shared" si="2321"/>
        <v>0</v>
      </c>
      <c r="DF772" s="80">
        <f t="shared" si="2321"/>
        <v>0</v>
      </c>
      <c r="DG772" s="80">
        <f t="shared" si="2321"/>
        <v>0</v>
      </c>
      <c r="DH772" s="80">
        <f t="shared" si="2321"/>
        <v>0</v>
      </c>
      <c r="DI772" s="80">
        <f t="shared" si="2321"/>
        <v>0</v>
      </c>
      <c r="DJ772" s="80">
        <f t="shared" si="2321"/>
        <v>0</v>
      </c>
    </row>
    <row r="773" spans="48:114" ht="15.75" customHeight="1">
      <c r="AV773" s="80"/>
      <c r="AW773" s="131"/>
      <c r="AX773" s="80" t="str">
        <f t="shared" si="2262"/>
        <v/>
      </c>
      <c r="AY773" s="80" t="str">
        <f t="shared" ref="AY773:CA773" si="2322">IF(AY$6=$D58,INDEX($U58:$U58,1,1),"")</f>
        <v/>
      </c>
      <c r="AZ773" s="80" t="str">
        <f t="shared" si="2322"/>
        <v/>
      </c>
      <c r="BA773" s="80" t="str">
        <f t="shared" si="2322"/>
        <v/>
      </c>
      <c r="BB773" s="80" t="str">
        <f t="shared" si="2322"/>
        <v/>
      </c>
      <c r="BC773" s="80" t="str">
        <f t="shared" si="2322"/>
        <v/>
      </c>
      <c r="BD773" s="80" t="str">
        <f t="shared" si="2322"/>
        <v/>
      </c>
      <c r="BE773" s="80" t="str">
        <f t="shared" si="2322"/>
        <v/>
      </c>
      <c r="BF773" s="80" t="str">
        <f t="shared" si="2322"/>
        <v/>
      </c>
      <c r="BG773" s="80" t="str">
        <f t="shared" si="2322"/>
        <v/>
      </c>
      <c r="BH773" s="80" t="str">
        <f t="shared" si="2322"/>
        <v/>
      </c>
      <c r="BI773" s="80" t="str">
        <f t="shared" si="2322"/>
        <v/>
      </c>
      <c r="BJ773" s="80" t="str">
        <f t="shared" si="2322"/>
        <v/>
      </c>
      <c r="BK773" s="80" t="str">
        <f t="shared" si="2322"/>
        <v/>
      </c>
      <c r="BL773" s="80" t="str">
        <f t="shared" si="2322"/>
        <v/>
      </c>
      <c r="BM773" s="80" t="str">
        <f t="shared" si="2322"/>
        <v/>
      </c>
      <c r="BN773" s="80" t="str">
        <f t="shared" si="2322"/>
        <v/>
      </c>
      <c r="BO773" s="80" t="str">
        <f t="shared" si="2322"/>
        <v/>
      </c>
      <c r="BP773" s="80" t="str">
        <f t="shared" si="2322"/>
        <v/>
      </c>
      <c r="BQ773" s="80" t="str">
        <f t="shared" si="2322"/>
        <v/>
      </c>
      <c r="BR773" s="80" t="str">
        <f t="shared" si="2322"/>
        <v/>
      </c>
      <c r="BS773" s="80" t="str">
        <f t="shared" si="2322"/>
        <v/>
      </c>
      <c r="BT773" s="80" t="str">
        <f t="shared" si="2322"/>
        <v/>
      </c>
      <c r="BU773" s="80" t="str">
        <f t="shared" si="2322"/>
        <v/>
      </c>
      <c r="BV773" s="80" t="str">
        <f t="shared" si="2322"/>
        <v/>
      </c>
      <c r="BW773" s="80" t="str">
        <f t="shared" si="2322"/>
        <v/>
      </c>
      <c r="BX773" s="80" t="str">
        <f t="shared" si="2322"/>
        <v/>
      </c>
      <c r="BY773" s="80" t="str">
        <f t="shared" si="2322"/>
        <v/>
      </c>
      <c r="BZ773" s="80">
        <f t="shared" si="2322"/>
        <v>0</v>
      </c>
      <c r="CA773" s="80">
        <f t="shared" si="2322"/>
        <v>0</v>
      </c>
      <c r="CB773" s="80">
        <f t="shared" si="2319"/>
        <v>0</v>
      </c>
      <c r="CC773" s="80">
        <f t="shared" si="2319"/>
        <v>0</v>
      </c>
      <c r="CD773" s="80">
        <f t="shared" si="2319"/>
        <v>0</v>
      </c>
      <c r="CE773" s="80">
        <f t="shared" si="2319"/>
        <v>0</v>
      </c>
      <c r="CF773" s="80">
        <f t="shared" si="2319"/>
        <v>0</v>
      </c>
      <c r="CG773" s="80">
        <f t="shared" ref="CG773:CN773" si="2323">IF(CG$6=$D58,INDEX($U58:$U58,1,1),"")</f>
        <v>0</v>
      </c>
      <c r="CH773" s="80">
        <f t="shared" si="2323"/>
        <v>0</v>
      </c>
      <c r="CI773" s="80">
        <f t="shared" si="2323"/>
        <v>0</v>
      </c>
      <c r="CJ773" s="80">
        <f t="shared" si="2323"/>
        <v>0</v>
      </c>
      <c r="CK773" s="80">
        <f t="shared" si="2323"/>
        <v>0</v>
      </c>
      <c r="CL773" s="80">
        <f t="shared" si="2323"/>
        <v>0</v>
      </c>
      <c r="CM773" s="80">
        <f t="shared" si="2323"/>
        <v>0</v>
      </c>
      <c r="CN773" s="80">
        <f t="shared" si="2323"/>
        <v>0</v>
      </c>
      <c r="CO773" s="80">
        <f t="shared" ref="CO773:DJ773" si="2324">IF(CO$6=$D58,INDEX($U58:$U58,1,1),"")</f>
        <v>0</v>
      </c>
      <c r="CP773" s="80">
        <f t="shared" si="2324"/>
        <v>0</v>
      </c>
      <c r="CQ773" s="80">
        <f t="shared" si="2324"/>
        <v>0</v>
      </c>
      <c r="CR773" s="80">
        <f t="shared" si="2324"/>
        <v>0</v>
      </c>
      <c r="CS773" s="80">
        <f t="shared" si="2324"/>
        <v>0</v>
      </c>
      <c r="CT773" s="80">
        <f t="shared" si="2324"/>
        <v>0</v>
      </c>
      <c r="CU773" s="80">
        <f t="shared" si="2324"/>
        <v>0</v>
      </c>
      <c r="CV773" s="80">
        <f t="shared" si="2324"/>
        <v>0</v>
      </c>
      <c r="CW773" s="80">
        <f t="shared" si="2324"/>
        <v>0</v>
      </c>
      <c r="CX773" s="80">
        <f t="shared" si="2324"/>
        <v>0</v>
      </c>
      <c r="CY773" s="80">
        <f t="shared" si="2324"/>
        <v>0</v>
      </c>
      <c r="CZ773" s="80">
        <f t="shared" si="2324"/>
        <v>0</v>
      </c>
      <c r="DA773" s="80">
        <f t="shared" si="2324"/>
        <v>0</v>
      </c>
      <c r="DB773" s="80">
        <f t="shared" si="2324"/>
        <v>0</v>
      </c>
      <c r="DC773" s="80">
        <f t="shared" si="2324"/>
        <v>0</v>
      </c>
      <c r="DD773" s="80">
        <f t="shared" si="2324"/>
        <v>0</v>
      </c>
      <c r="DE773" s="80">
        <f t="shared" si="2324"/>
        <v>0</v>
      </c>
      <c r="DF773" s="80">
        <f t="shared" si="2324"/>
        <v>0</v>
      </c>
      <c r="DG773" s="80">
        <f t="shared" si="2324"/>
        <v>0</v>
      </c>
      <c r="DH773" s="80">
        <f t="shared" si="2324"/>
        <v>0</v>
      </c>
      <c r="DI773" s="80">
        <f t="shared" si="2324"/>
        <v>0</v>
      </c>
      <c r="DJ773" s="80">
        <f t="shared" si="2324"/>
        <v>0</v>
      </c>
    </row>
    <row r="774" spans="48:114" ht="15.75" customHeight="1">
      <c r="AV774" s="80"/>
      <c r="AW774" s="131"/>
      <c r="AX774" s="80" t="str">
        <f t="shared" si="2262"/>
        <v/>
      </c>
      <c r="AY774" s="80" t="str">
        <f t="shared" ref="AY774:CA774" si="2325">IF(AY$6=$D59,INDEX($U59:$U59,1,1),"")</f>
        <v/>
      </c>
      <c r="AZ774" s="80" t="str">
        <f t="shared" si="2325"/>
        <v/>
      </c>
      <c r="BA774" s="80" t="str">
        <f t="shared" si="2325"/>
        <v/>
      </c>
      <c r="BB774" s="80" t="str">
        <f t="shared" si="2325"/>
        <v/>
      </c>
      <c r="BC774" s="80" t="str">
        <f t="shared" si="2325"/>
        <v/>
      </c>
      <c r="BD774" s="80" t="str">
        <f t="shared" si="2325"/>
        <v/>
      </c>
      <c r="BE774" s="80" t="str">
        <f t="shared" si="2325"/>
        <v/>
      </c>
      <c r="BF774" s="80" t="str">
        <f t="shared" si="2325"/>
        <v/>
      </c>
      <c r="BG774" s="80" t="str">
        <f t="shared" si="2325"/>
        <v/>
      </c>
      <c r="BH774" s="80" t="str">
        <f t="shared" si="2325"/>
        <v/>
      </c>
      <c r="BI774" s="80" t="str">
        <f t="shared" si="2325"/>
        <v/>
      </c>
      <c r="BJ774" s="80" t="str">
        <f t="shared" si="2325"/>
        <v/>
      </c>
      <c r="BK774" s="80" t="str">
        <f t="shared" si="2325"/>
        <v/>
      </c>
      <c r="BL774" s="80" t="str">
        <f t="shared" si="2325"/>
        <v/>
      </c>
      <c r="BM774" s="80" t="str">
        <f t="shared" si="2325"/>
        <v/>
      </c>
      <c r="BN774" s="80" t="str">
        <f t="shared" si="2325"/>
        <v/>
      </c>
      <c r="BO774" s="80" t="str">
        <f t="shared" si="2325"/>
        <v/>
      </c>
      <c r="BP774" s="80" t="str">
        <f t="shared" si="2325"/>
        <v/>
      </c>
      <c r="BQ774" s="80" t="str">
        <f t="shared" si="2325"/>
        <v/>
      </c>
      <c r="BR774" s="80" t="str">
        <f t="shared" si="2325"/>
        <v/>
      </c>
      <c r="BS774" s="80" t="str">
        <f t="shared" si="2325"/>
        <v/>
      </c>
      <c r="BT774" s="80" t="str">
        <f t="shared" si="2325"/>
        <v/>
      </c>
      <c r="BU774" s="80" t="str">
        <f t="shared" si="2325"/>
        <v/>
      </c>
      <c r="BV774" s="80" t="str">
        <f t="shared" si="2325"/>
        <v/>
      </c>
      <c r="BW774" s="80" t="str">
        <f t="shared" si="2325"/>
        <v/>
      </c>
      <c r="BX774" s="80" t="str">
        <f t="shared" si="2325"/>
        <v/>
      </c>
      <c r="BY774" s="80" t="str">
        <f t="shared" si="2325"/>
        <v/>
      </c>
      <c r="BZ774" s="80">
        <f t="shared" si="2325"/>
        <v>0</v>
      </c>
      <c r="CA774" s="80">
        <f t="shared" si="2325"/>
        <v>0</v>
      </c>
      <c r="CB774" s="80">
        <f t="shared" si="2319"/>
        <v>0</v>
      </c>
      <c r="CC774" s="80">
        <f t="shared" si="2319"/>
        <v>0</v>
      </c>
      <c r="CD774" s="80">
        <f t="shared" si="2319"/>
        <v>0</v>
      </c>
      <c r="CE774" s="80">
        <f t="shared" si="2319"/>
        <v>0</v>
      </c>
      <c r="CF774" s="80">
        <f t="shared" si="2319"/>
        <v>0</v>
      </c>
      <c r="CG774" s="80">
        <f t="shared" ref="CG774:CN774" si="2326">IF(CG$6=$D59,INDEX($U59:$U59,1,1),"")</f>
        <v>0</v>
      </c>
      <c r="CH774" s="80">
        <f t="shared" si="2326"/>
        <v>0</v>
      </c>
      <c r="CI774" s="80">
        <f t="shared" si="2326"/>
        <v>0</v>
      </c>
      <c r="CJ774" s="80">
        <f t="shared" si="2326"/>
        <v>0</v>
      </c>
      <c r="CK774" s="80">
        <f t="shared" si="2326"/>
        <v>0</v>
      </c>
      <c r="CL774" s="80">
        <f t="shared" si="2326"/>
        <v>0</v>
      </c>
      <c r="CM774" s="80">
        <f t="shared" si="2326"/>
        <v>0</v>
      </c>
      <c r="CN774" s="80">
        <f t="shared" si="2326"/>
        <v>0</v>
      </c>
      <c r="CO774" s="80">
        <f t="shared" ref="CO774:DJ774" si="2327">IF(CO$6=$D59,INDEX($U59:$U59,1,1),"")</f>
        <v>0</v>
      </c>
      <c r="CP774" s="80">
        <f t="shared" si="2327"/>
        <v>0</v>
      </c>
      <c r="CQ774" s="80">
        <f t="shared" si="2327"/>
        <v>0</v>
      </c>
      <c r="CR774" s="80">
        <f t="shared" si="2327"/>
        <v>0</v>
      </c>
      <c r="CS774" s="80">
        <f t="shared" si="2327"/>
        <v>0</v>
      </c>
      <c r="CT774" s="80">
        <f t="shared" si="2327"/>
        <v>0</v>
      </c>
      <c r="CU774" s="80">
        <f t="shared" si="2327"/>
        <v>0</v>
      </c>
      <c r="CV774" s="80">
        <f t="shared" si="2327"/>
        <v>0</v>
      </c>
      <c r="CW774" s="80">
        <f t="shared" si="2327"/>
        <v>0</v>
      </c>
      <c r="CX774" s="80">
        <f t="shared" si="2327"/>
        <v>0</v>
      </c>
      <c r="CY774" s="80">
        <f t="shared" si="2327"/>
        <v>0</v>
      </c>
      <c r="CZ774" s="80">
        <f t="shared" si="2327"/>
        <v>0</v>
      </c>
      <c r="DA774" s="80">
        <f t="shared" si="2327"/>
        <v>0</v>
      </c>
      <c r="DB774" s="80">
        <f t="shared" si="2327"/>
        <v>0</v>
      </c>
      <c r="DC774" s="80">
        <f t="shared" si="2327"/>
        <v>0</v>
      </c>
      <c r="DD774" s="80">
        <f t="shared" si="2327"/>
        <v>0</v>
      </c>
      <c r="DE774" s="80">
        <f t="shared" si="2327"/>
        <v>0</v>
      </c>
      <c r="DF774" s="80">
        <f t="shared" si="2327"/>
        <v>0</v>
      </c>
      <c r="DG774" s="80">
        <f t="shared" si="2327"/>
        <v>0</v>
      </c>
      <c r="DH774" s="80">
        <f t="shared" si="2327"/>
        <v>0</v>
      </c>
      <c r="DI774" s="80">
        <f t="shared" si="2327"/>
        <v>0</v>
      </c>
      <c r="DJ774" s="80">
        <f t="shared" si="2327"/>
        <v>0</v>
      </c>
    </row>
    <row r="775" spans="48:114" ht="15.75" customHeight="1">
      <c r="AV775" s="80"/>
      <c r="AW775" s="131"/>
      <c r="AX775" s="80" t="str">
        <f t="shared" si="2262"/>
        <v/>
      </c>
      <c r="AY775" s="80" t="str">
        <f t="shared" ref="AY775:CA775" si="2328">IF(AY$6=$D60,INDEX($U60:$U60,1,1),"")</f>
        <v/>
      </c>
      <c r="AZ775" s="80" t="str">
        <f t="shared" si="2328"/>
        <v/>
      </c>
      <c r="BA775" s="80" t="str">
        <f t="shared" si="2328"/>
        <v/>
      </c>
      <c r="BB775" s="80" t="str">
        <f t="shared" si="2328"/>
        <v/>
      </c>
      <c r="BC775" s="80" t="str">
        <f t="shared" si="2328"/>
        <v/>
      </c>
      <c r="BD775" s="80" t="str">
        <f t="shared" si="2328"/>
        <v/>
      </c>
      <c r="BE775" s="80" t="str">
        <f t="shared" si="2328"/>
        <v/>
      </c>
      <c r="BF775" s="80" t="str">
        <f t="shared" si="2328"/>
        <v/>
      </c>
      <c r="BG775" s="80" t="str">
        <f t="shared" si="2328"/>
        <v/>
      </c>
      <c r="BH775" s="80" t="str">
        <f t="shared" si="2328"/>
        <v/>
      </c>
      <c r="BI775" s="80" t="str">
        <f t="shared" si="2328"/>
        <v/>
      </c>
      <c r="BJ775" s="80" t="str">
        <f t="shared" si="2328"/>
        <v/>
      </c>
      <c r="BK775" s="80" t="str">
        <f t="shared" si="2328"/>
        <v/>
      </c>
      <c r="BL775" s="80" t="str">
        <f t="shared" si="2328"/>
        <v/>
      </c>
      <c r="BM775" s="80" t="str">
        <f t="shared" si="2328"/>
        <v/>
      </c>
      <c r="BN775" s="80" t="str">
        <f t="shared" si="2328"/>
        <v/>
      </c>
      <c r="BO775" s="80" t="str">
        <f t="shared" si="2328"/>
        <v/>
      </c>
      <c r="BP775" s="80" t="str">
        <f t="shared" si="2328"/>
        <v/>
      </c>
      <c r="BQ775" s="80" t="str">
        <f t="shared" si="2328"/>
        <v/>
      </c>
      <c r="BR775" s="80" t="str">
        <f t="shared" si="2328"/>
        <v/>
      </c>
      <c r="BS775" s="80" t="str">
        <f t="shared" si="2328"/>
        <v/>
      </c>
      <c r="BT775" s="80" t="str">
        <f t="shared" si="2328"/>
        <v/>
      </c>
      <c r="BU775" s="80" t="str">
        <f t="shared" si="2328"/>
        <v/>
      </c>
      <c r="BV775" s="80" t="str">
        <f t="shared" si="2328"/>
        <v/>
      </c>
      <c r="BW775" s="80" t="str">
        <f t="shared" si="2328"/>
        <v/>
      </c>
      <c r="BX775" s="80" t="str">
        <f t="shared" si="2328"/>
        <v/>
      </c>
      <c r="BY775" s="80" t="str">
        <f t="shared" si="2328"/>
        <v/>
      </c>
      <c r="BZ775" s="80">
        <f t="shared" si="2328"/>
        <v>0</v>
      </c>
      <c r="CA775" s="80">
        <f t="shared" si="2328"/>
        <v>0</v>
      </c>
      <c r="CB775" s="80">
        <f t="shared" si="2319"/>
        <v>0</v>
      </c>
      <c r="CC775" s="80">
        <f t="shared" si="2319"/>
        <v>0</v>
      </c>
      <c r="CD775" s="80">
        <f t="shared" si="2319"/>
        <v>0</v>
      </c>
      <c r="CE775" s="80">
        <f t="shared" si="2319"/>
        <v>0</v>
      </c>
      <c r="CF775" s="80">
        <f t="shared" si="2319"/>
        <v>0</v>
      </c>
      <c r="CG775" s="80">
        <f t="shared" ref="CG775:CN775" si="2329">IF(CG$6=$D60,INDEX($U60:$U60,1,1),"")</f>
        <v>0</v>
      </c>
      <c r="CH775" s="80">
        <f t="shared" si="2329"/>
        <v>0</v>
      </c>
      <c r="CI775" s="80">
        <f t="shared" si="2329"/>
        <v>0</v>
      </c>
      <c r="CJ775" s="80">
        <f t="shared" si="2329"/>
        <v>0</v>
      </c>
      <c r="CK775" s="80">
        <f t="shared" si="2329"/>
        <v>0</v>
      </c>
      <c r="CL775" s="80">
        <f t="shared" si="2329"/>
        <v>0</v>
      </c>
      <c r="CM775" s="80">
        <f t="shared" si="2329"/>
        <v>0</v>
      </c>
      <c r="CN775" s="80">
        <f t="shared" si="2329"/>
        <v>0</v>
      </c>
      <c r="CO775" s="80">
        <f t="shared" ref="CO775:DJ775" si="2330">IF(CO$6=$D60,INDEX($U60:$U60,1,1),"")</f>
        <v>0</v>
      </c>
      <c r="CP775" s="80">
        <f t="shared" si="2330"/>
        <v>0</v>
      </c>
      <c r="CQ775" s="80">
        <f t="shared" si="2330"/>
        <v>0</v>
      </c>
      <c r="CR775" s="80">
        <f t="shared" si="2330"/>
        <v>0</v>
      </c>
      <c r="CS775" s="80">
        <f t="shared" si="2330"/>
        <v>0</v>
      </c>
      <c r="CT775" s="80">
        <f t="shared" si="2330"/>
        <v>0</v>
      </c>
      <c r="CU775" s="80">
        <f t="shared" si="2330"/>
        <v>0</v>
      </c>
      <c r="CV775" s="80">
        <f t="shared" si="2330"/>
        <v>0</v>
      </c>
      <c r="CW775" s="80">
        <f t="shared" si="2330"/>
        <v>0</v>
      </c>
      <c r="CX775" s="80">
        <f t="shared" si="2330"/>
        <v>0</v>
      </c>
      <c r="CY775" s="80">
        <f t="shared" si="2330"/>
        <v>0</v>
      </c>
      <c r="CZ775" s="80">
        <f t="shared" si="2330"/>
        <v>0</v>
      </c>
      <c r="DA775" s="80">
        <f t="shared" si="2330"/>
        <v>0</v>
      </c>
      <c r="DB775" s="80">
        <f t="shared" si="2330"/>
        <v>0</v>
      </c>
      <c r="DC775" s="80">
        <f t="shared" si="2330"/>
        <v>0</v>
      </c>
      <c r="DD775" s="80">
        <f t="shared" si="2330"/>
        <v>0</v>
      </c>
      <c r="DE775" s="80">
        <f t="shared" si="2330"/>
        <v>0</v>
      </c>
      <c r="DF775" s="80">
        <f t="shared" si="2330"/>
        <v>0</v>
      </c>
      <c r="DG775" s="80">
        <f t="shared" si="2330"/>
        <v>0</v>
      </c>
      <c r="DH775" s="80">
        <f t="shared" si="2330"/>
        <v>0</v>
      </c>
      <c r="DI775" s="80">
        <f t="shared" si="2330"/>
        <v>0</v>
      </c>
      <c r="DJ775" s="80">
        <f t="shared" si="2330"/>
        <v>0</v>
      </c>
    </row>
    <row r="776" spans="48:114" ht="15.75" customHeight="1">
      <c r="AV776" s="80"/>
      <c r="AW776" s="131"/>
      <c r="AX776" s="80" t="str">
        <f t="shared" si="2262"/>
        <v/>
      </c>
      <c r="AY776" s="80" t="str">
        <f t="shared" ref="AY776:CA776" si="2331">IF(AY$6=$D61,INDEX($U61:$U61,1,1),"")</f>
        <v/>
      </c>
      <c r="AZ776" s="80" t="str">
        <f t="shared" si="2331"/>
        <v/>
      </c>
      <c r="BA776" s="80" t="str">
        <f t="shared" si="2331"/>
        <v/>
      </c>
      <c r="BB776" s="80" t="str">
        <f t="shared" si="2331"/>
        <v/>
      </c>
      <c r="BC776" s="80" t="str">
        <f t="shared" si="2331"/>
        <v/>
      </c>
      <c r="BD776" s="80" t="str">
        <f t="shared" si="2331"/>
        <v/>
      </c>
      <c r="BE776" s="80" t="str">
        <f t="shared" si="2331"/>
        <v/>
      </c>
      <c r="BF776" s="80" t="str">
        <f t="shared" si="2331"/>
        <v/>
      </c>
      <c r="BG776" s="80" t="str">
        <f t="shared" si="2331"/>
        <v/>
      </c>
      <c r="BH776" s="80" t="str">
        <f t="shared" si="2331"/>
        <v/>
      </c>
      <c r="BI776" s="80" t="str">
        <f t="shared" si="2331"/>
        <v/>
      </c>
      <c r="BJ776" s="80" t="str">
        <f t="shared" si="2331"/>
        <v/>
      </c>
      <c r="BK776" s="80" t="str">
        <f t="shared" si="2331"/>
        <v/>
      </c>
      <c r="BL776" s="80" t="str">
        <f t="shared" si="2331"/>
        <v/>
      </c>
      <c r="BM776" s="80" t="str">
        <f t="shared" si="2331"/>
        <v/>
      </c>
      <c r="BN776" s="80" t="str">
        <f t="shared" si="2331"/>
        <v/>
      </c>
      <c r="BO776" s="80" t="str">
        <f t="shared" si="2331"/>
        <v/>
      </c>
      <c r="BP776" s="80" t="str">
        <f t="shared" si="2331"/>
        <v/>
      </c>
      <c r="BQ776" s="80" t="str">
        <f t="shared" si="2331"/>
        <v/>
      </c>
      <c r="BR776" s="80" t="str">
        <f t="shared" si="2331"/>
        <v/>
      </c>
      <c r="BS776" s="80" t="str">
        <f t="shared" si="2331"/>
        <v/>
      </c>
      <c r="BT776" s="80" t="str">
        <f t="shared" si="2331"/>
        <v/>
      </c>
      <c r="BU776" s="80" t="str">
        <f t="shared" si="2331"/>
        <v/>
      </c>
      <c r="BV776" s="80" t="str">
        <f t="shared" si="2331"/>
        <v/>
      </c>
      <c r="BW776" s="80" t="str">
        <f t="shared" si="2331"/>
        <v/>
      </c>
      <c r="BX776" s="80" t="str">
        <f t="shared" si="2331"/>
        <v/>
      </c>
      <c r="BY776" s="80" t="str">
        <f t="shared" si="2331"/>
        <v/>
      </c>
      <c r="BZ776" s="80">
        <f t="shared" si="2331"/>
        <v>0</v>
      </c>
      <c r="CA776" s="80">
        <f t="shared" si="2331"/>
        <v>0</v>
      </c>
      <c r="CB776" s="80">
        <f t="shared" si="2319"/>
        <v>0</v>
      </c>
      <c r="CC776" s="80">
        <f t="shared" si="2319"/>
        <v>0</v>
      </c>
      <c r="CD776" s="80">
        <f t="shared" si="2319"/>
        <v>0</v>
      </c>
      <c r="CE776" s="80">
        <f t="shared" si="2319"/>
        <v>0</v>
      </c>
      <c r="CF776" s="80">
        <f t="shared" si="2319"/>
        <v>0</v>
      </c>
      <c r="CG776" s="80">
        <f t="shared" ref="CG776:CN776" si="2332">IF(CG$6=$D61,INDEX($U61:$U61,1,1),"")</f>
        <v>0</v>
      </c>
      <c r="CH776" s="80">
        <f t="shared" si="2332"/>
        <v>0</v>
      </c>
      <c r="CI776" s="80">
        <f t="shared" si="2332"/>
        <v>0</v>
      </c>
      <c r="CJ776" s="80">
        <f t="shared" si="2332"/>
        <v>0</v>
      </c>
      <c r="CK776" s="80">
        <f t="shared" si="2332"/>
        <v>0</v>
      </c>
      <c r="CL776" s="80">
        <f t="shared" si="2332"/>
        <v>0</v>
      </c>
      <c r="CM776" s="80">
        <f t="shared" si="2332"/>
        <v>0</v>
      </c>
      <c r="CN776" s="80">
        <f t="shared" si="2332"/>
        <v>0</v>
      </c>
      <c r="CO776" s="80">
        <f t="shared" ref="CO776:DJ776" si="2333">IF(CO$6=$D61,INDEX($U61:$U61,1,1),"")</f>
        <v>0</v>
      </c>
      <c r="CP776" s="80">
        <f t="shared" si="2333"/>
        <v>0</v>
      </c>
      <c r="CQ776" s="80">
        <f t="shared" si="2333"/>
        <v>0</v>
      </c>
      <c r="CR776" s="80">
        <f t="shared" si="2333"/>
        <v>0</v>
      </c>
      <c r="CS776" s="80">
        <f t="shared" si="2333"/>
        <v>0</v>
      </c>
      <c r="CT776" s="80">
        <f t="shared" si="2333"/>
        <v>0</v>
      </c>
      <c r="CU776" s="80">
        <f t="shared" si="2333"/>
        <v>0</v>
      </c>
      <c r="CV776" s="80">
        <f t="shared" si="2333"/>
        <v>0</v>
      </c>
      <c r="CW776" s="80">
        <f t="shared" si="2333"/>
        <v>0</v>
      </c>
      <c r="CX776" s="80">
        <f t="shared" si="2333"/>
        <v>0</v>
      </c>
      <c r="CY776" s="80">
        <f t="shared" si="2333"/>
        <v>0</v>
      </c>
      <c r="CZ776" s="80">
        <f t="shared" si="2333"/>
        <v>0</v>
      </c>
      <c r="DA776" s="80">
        <f t="shared" si="2333"/>
        <v>0</v>
      </c>
      <c r="DB776" s="80">
        <f t="shared" si="2333"/>
        <v>0</v>
      </c>
      <c r="DC776" s="80">
        <f t="shared" si="2333"/>
        <v>0</v>
      </c>
      <c r="DD776" s="80">
        <f t="shared" si="2333"/>
        <v>0</v>
      </c>
      <c r="DE776" s="80">
        <f t="shared" si="2333"/>
        <v>0</v>
      </c>
      <c r="DF776" s="80">
        <f t="shared" si="2333"/>
        <v>0</v>
      </c>
      <c r="DG776" s="80">
        <f t="shared" si="2333"/>
        <v>0</v>
      </c>
      <c r="DH776" s="80">
        <f t="shared" si="2333"/>
        <v>0</v>
      </c>
      <c r="DI776" s="80">
        <f t="shared" si="2333"/>
        <v>0</v>
      </c>
      <c r="DJ776" s="80">
        <f t="shared" si="2333"/>
        <v>0</v>
      </c>
    </row>
    <row r="777" spans="48:114" ht="15.75" customHeight="1">
      <c r="AV777" s="80"/>
      <c r="AW777" s="131"/>
      <c r="AX777" s="80" t="str">
        <f t="shared" si="2262"/>
        <v/>
      </c>
      <c r="AY777" s="80" t="str">
        <f t="shared" ref="AY777:CA777" si="2334">IF(AY$6=$D62,INDEX($U62:$U62,1,1),"")</f>
        <v/>
      </c>
      <c r="AZ777" s="80" t="str">
        <f t="shared" si="2334"/>
        <v/>
      </c>
      <c r="BA777" s="80" t="str">
        <f t="shared" si="2334"/>
        <v/>
      </c>
      <c r="BB777" s="80" t="str">
        <f t="shared" si="2334"/>
        <v/>
      </c>
      <c r="BC777" s="80" t="str">
        <f t="shared" si="2334"/>
        <v/>
      </c>
      <c r="BD777" s="80" t="str">
        <f t="shared" si="2334"/>
        <v/>
      </c>
      <c r="BE777" s="80" t="str">
        <f t="shared" si="2334"/>
        <v/>
      </c>
      <c r="BF777" s="80" t="str">
        <f t="shared" si="2334"/>
        <v/>
      </c>
      <c r="BG777" s="80" t="str">
        <f t="shared" si="2334"/>
        <v/>
      </c>
      <c r="BH777" s="80" t="str">
        <f t="shared" si="2334"/>
        <v/>
      </c>
      <c r="BI777" s="80" t="str">
        <f t="shared" si="2334"/>
        <v/>
      </c>
      <c r="BJ777" s="80" t="str">
        <f t="shared" si="2334"/>
        <v/>
      </c>
      <c r="BK777" s="80" t="str">
        <f t="shared" si="2334"/>
        <v/>
      </c>
      <c r="BL777" s="80" t="str">
        <f t="shared" si="2334"/>
        <v/>
      </c>
      <c r="BM777" s="80" t="str">
        <f t="shared" si="2334"/>
        <v/>
      </c>
      <c r="BN777" s="80" t="str">
        <f t="shared" si="2334"/>
        <v/>
      </c>
      <c r="BO777" s="80" t="str">
        <f t="shared" si="2334"/>
        <v/>
      </c>
      <c r="BP777" s="80" t="str">
        <f t="shared" si="2334"/>
        <v/>
      </c>
      <c r="BQ777" s="80" t="str">
        <f t="shared" si="2334"/>
        <v/>
      </c>
      <c r="BR777" s="80" t="str">
        <f t="shared" si="2334"/>
        <v/>
      </c>
      <c r="BS777" s="80" t="str">
        <f t="shared" si="2334"/>
        <v/>
      </c>
      <c r="BT777" s="80" t="str">
        <f t="shared" si="2334"/>
        <v/>
      </c>
      <c r="BU777" s="80" t="str">
        <f t="shared" si="2334"/>
        <v/>
      </c>
      <c r="BV777" s="80" t="str">
        <f t="shared" si="2334"/>
        <v/>
      </c>
      <c r="BW777" s="80" t="str">
        <f t="shared" si="2334"/>
        <v/>
      </c>
      <c r="BX777" s="80" t="str">
        <f t="shared" si="2334"/>
        <v/>
      </c>
      <c r="BY777" s="80" t="str">
        <f t="shared" si="2334"/>
        <v/>
      </c>
      <c r="BZ777" s="80">
        <f t="shared" si="2334"/>
        <v>0</v>
      </c>
      <c r="CA777" s="80">
        <f t="shared" si="2334"/>
        <v>0</v>
      </c>
      <c r="CB777" s="80">
        <f t="shared" si="2319"/>
        <v>0</v>
      </c>
      <c r="CC777" s="80">
        <f t="shared" si="2319"/>
        <v>0</v>
      </c>
      <c r="CD777" s="80">
        <f t="shared" si="2319"/>
        <v>0</v>
      </c>
      <c r="CE777" s="80">
        <f t="shared" si="2319"/>
        <v>0</v>
      </c>
      <c r="CF777" s="80">
        <f t="shared" si="2319"/>
        <v>0</v>
      </c>
      <c r="CG777" s="80">
        <f t="shared" ref="CG777:CN777" si="2335">IF(CG$6=$D62,INDEX($U62:$U62,1,1),"")</f>
        <v>0</v>
      </c>
      <c r="CH777" s="80">
        <f t="shared" si="2335"/>
        <v>0</v>
      </c>
      <c r="CI777" s="80">
        <f t="shared" si="2335"/>
        <v>0</v>
      </c>
      <c r="CJ777" s="80">
        <f t="shared" si="2335"/>
        <v>0</v>
      </c>
      <c r="CK777" s="80">
        <f t="shared" si="2335"/>
        <v>0</v>
      </c>
      <c r="CL777" s="80">
        <f t="shared" si="2335"/>
        <v>0</v>
      </c>
      <c r="CM777" s="80">
        <f t="shared" si="2335"/>
        <v>0</v>
      </c>
      <c r="CN777" s="80">
        <f t="shared" si="2335"/>
        <v>0</v>
      </c>
      <c r="CO777" s="80">
        <f t="shared" ref="CO777:DJ777" si="2336">IF(CO$6=$D62,INDEX($U62:$U62,1,1),"")</f>
        <v>0</v>
      </c>
      <c r="CP777" s="80">
        <f t="shared" si="2336"/>
        <v>0</v>
      </c>
      <c r="CQ777" s="80">
        <f t="shared" si="2336"/>
        <v>0</v>
      </c>
      <c r="CR777" s="80">
        <f t="shared" si="2336"/>
        <v>0</v>
      </c>
      <c r="CS777" s="80">
        <f t="shared" si="2336"/>
        <v>0</v>
      </c>
      <c r="CT777" s="80">
        <f t="shared" si="2336"/>
        <v>0</v>
      </c>
      <c r="CU777" s="80">
        <f t="shared" si="2336"/>
        <v>0</v>
      </c>
      <c r="CV777" s="80">
        <f t="shared" si="2336"/>
        <v>0</v>
      </c>
      <c r="CW777" s="80">
        <f t="shared" si="2336"/>
        <v>0</v>
      </c>
      <c r="CX777" s="80">
        <f t="shared" si="2336"/>
        <v>0</v>
      </c>
      <c r="CY777" s="80">
        <f t="shared" si="2336"/>
        <v>0</v>
      </c>
      <c r="CZ777" s="80">
        <f t="shared" si="2336"/>
        <v>0</v>
      </c>
      <c r="DA777" s="80">
        <f t="shared" si="2336"/>
        <v>0</v>
      </c>
      <c r="DB777" s="80">
        <f t="shared" si="2336"/>
        <v>0</v>
      </c>
      <c r="DC777" s="80">
        <f t="shared" si="2336"/>
        <v>0</v>
      </c>
      <c r="DD777" s="80">
        <f t="shared" si="2336"/>
        <v>0</v>
      </c>
      <c r="DE777" s="80">
        <f t="shared" si="2336"/>
        <v>0</v>
      </c>
      <c r="DF777" s="80">
        <f t="shared" si="2336"/>
        <v>0</v>
      </c>
      <c r="DG777" s="80">
        <f t="shared" si="2336"/>
        <v>0</v>
      </c>
      <c r="DH777" s="80">
        <f t="shared" si="2336"/>
        <v>0</v>
      </c>
      <c r="DI777" s="80">
        <f t="shared" si="2336"/>
        <v>0</v>
      </c>
      <c r="DJ777" s="80">
        <f t="shared" si="2336"/>
        <v>0</v>
      </c>
    </row>
    <row r="778" spans="48:114" ht="15.75" customHeight="1">
      <c r="AV778" s="80"/>
      <c r="AW778" s="131"/>
      <c r="AX778" s="80" t="str">
        <f t="shared" si="2262"/>
        <v/>
      </c>
      <c r="AY778" s="80" t="str">
        <f t="shared" ref="AY778:CA778" si="2337">IF(AY$6=$D63,INDEX($U63:$U63,1,1),"")</f>
        <v/>
      </c>
      <c r="AZ778" s="80" t="str">
        <f t="shared" si="2337"/>
        <v/>
      </c>
      <c r="BA778" s="80" t="str">
        <f t="shared" si="2337"/>
        <v/>
      </c>
      <c r="BB778" s="80" t="str">
        <f t="shared" si="2337"/>
        <v/>
      </c>
      <c r="BC778" s="80" t="str">
        <f t="shared" si="2337"/>
        <v/>
      </c>
      <c r="BD778" s="80" t="str">
        <f t="shared" si="2337"/>
        <v/>
      </c>
      <c r="BE778" s="80" t="str">
        <f t="shared" si="2337"/>
        <v/>
      </c>
      <c r="BF778" s="80" t="str">
        <f t="shared" si="2337"/>
        <v/>
      </c>
      <c r="BG778" s="80" t="str">
        <f t="shared" si="2337"/>
        <v/>
      </c>
      <c r="BH778" s="80" t="str">
        <f t="shared" si="2337"/>
        <v/>
      </c>
      <c r="BI778" s="80" t="str">
        <f t="shared" si="2337"/>
        <v/>
      </c>
      <c r="BJ778" s="80" t="str">
        <f t="shared" si="2337"/>
        <v/>
      </c>
      <c r="BK778" s="80" t="str">
        <f t="shared" si="2337"/>
        <v/>
      </c>
      <c r="BL778" s="80" t="str">
        <f t="shared" si="2337"/>
        <v/>
      </c>
      <c r="BM778" s="80" t="str">
        <f t="shared" si="2337"/>
        <v/>
      </c>
      <c r="BN778" s="80" t="str">
        <f t="shared" si="2337"/>
        <v/>
      </c>
      <c r="BO778" s="80" t="str">
        <f t="shared" si="2337"/>
        <v/>
      </c>
      <c r="BP778" s="80" t="str">
        <f t="shared" si="2337"/>
        <v/>
      </c>
      <c r="BQ778" s="80" t="str">
        <f t="shared" si="2337"/>
        <v/>
      </c>
      <c r="BR778" s="80" t="str">
        <f t="shared" si="2337"/>
        <v/>
      </c>
      <c r="BS778" s="80" t="str">
        <f t="shared" si="2337"/>
        <v/>
      </c>
      <c r="BT778" s="80" t="str">
        <f t="shared" si="2337"/>
        <v/>
      </c>
      <c r="BU778" s="80" t="str">
        <f t="shared" si="2337"/>
        <v/>
      </c>
      <c r="BV778" s="80" t="str">
        <f t="shared" si="2337"/>
        <v/>
      </c>
      <c r="BW778" s="80" t="str">
        <f t="shared" si="2337"/>
        <v/>
      </c>
      <c r="BX778" s="80" t="str">
        <f t="shared" si="2337"/>
        <v/>
      </c>
      <c r="BY778" s="80" t="str">
        <f t="shared" si="2337"/>
        <v/>
      </c>
      <c r="BZ778" s="80">
        <f t="shared" si="2337"/>
        <v>0</v>
      </c>
      <c r="CA778" s="80">
        <f t="shared" si="2337"/>
        <v>0</v>
      </c>
      <c r="CB778" s="80">
        <f t="shared" si="2319"/>
        <v>0</v>
      </c>
      <c r="CC778" s="80">
        <f t="shared" si="2319"/>
        <v>0</v>
      </c>
      <c r="CD778" s="80">
        <f t="shared" si="2319"/>
        <v>0</v>
      </c>
      <c r="CE778" s="80">
        <f t="shared" si="2319"/>
        <v>0</v>
      </c>
      <c r="CF778" s="80">
        <f t="shared" si="2319"/>
        <v>0</v>
      </c>
      <c r="CG778" s="80">
        <f t="shared" ref="CG778:CN778" si="2338">IF(CG$6=$D63,INDEX($U63:$U63,1,1),"")</f>
        <v>0</v>
      </c>
      <c r="CH778" s="80">
        <f t="shared" si="2338"/>
        <v>0</v>
      </c>
      <c r="CI778" s="80">
        <f t="shared" si="2338"/>
        <v>0</v>
      </c>
      <c r="CJ778" s="80">
        <f t="shared" si="2338"/>
        <v>0</v>
      </c>
      <c r="CK778" s="80">
        <f t="shared" si="2338"/>
        <v>0</v>
      </c>
      <c r="CL778" s="80">
        <f t="shared" si="2338"/>
        <v>0</v>
      </c>
      <c r="CM778" s="80">
        <f t="shared" si="2338"/>
        <v>0</v>
      </c>
      <c r="CN778" s="80">
        <f t="shared" si="2338"/>
        <v>0</v>
      </c>
      <c r="CO778" s="80">
        <f t="shared" ref="CO778:DJ778" si="2339">IF(CO$6=$D63,INDEX($U63:$U63,1,1),"")</f>
        <v>0</v>
      </c>
      <c r="CP778" s="80">
        <f t="shared" si="2339"/>
        <v>0</v>
      </c>
      <c r="CQ778" s="80">
        <f t="shared" si="2339"/>
        <v>0</v>
      </c>
      <c r="CR778" s="80">
        <f t="shared" si="2339"/>
        <v>0</v>
      </c>
      <c r="CS778" s="80">
        <f t="shared" si="2339"/>
        <v>0</v>
      </c>
      <c r="CT778" s="80">
        <f t="shared" si="2339"/>
        <v>0</v>
      </c>
      <c r="CU778" s="80">
        <f t="shared" si="2339"/>
        <v>0</v>
      </c>
      <c r="CV778" s="80">
        <f t="shared" si="2339"/>
        <v>0</v>
      </c>
      <c r="CW778" s="80">
        <f t="shared" si="2339"/>
        <v>0</v>
      </c>
      <c r="CX778" s="80">
        <f t="shared" si="2339"/>
        <v>0</v>
      </c>
      <c r="CY778" s="80">
        <f t="shared" si="2339"/>
        <v>0</v>
      </c>
      <c r="CZ778" s="80">
        <f t="shared" si="2339"/>
        <v>0</v>
      </c>
      <c r="DA778" s="80">
        <f t="shared" si="2339"/>
        <v>0</v>
      </c>
      <c r="DB778" s="80">
        <f t="shared" si="2339"/>
        <v>0</v>
      </c>
      <c r="DC778" s="80">
        <f t="shared" si="2339"/>
        <v>0</v>
      </c>
      <c r="DD778" s="80">
        <f t="shared" si="2339"/>
        <v>0</v>
      </c>
      <c r="DE778" s="80">
        <f t="shared" si="2339"/>
        <v>0</v>
      </c>
      <c r="DF778" s="80">
        <f t="shared" si="2339"/>
        <v>0</v>
      </c>
      <c r="DG778" s="80">
        <f t="shared" si="2339"/>
        <v>0</v>
      </c>
      <c r="DH778" s="80">
        <f t="shared" si="2339"/>
        <v>0</v>
      </c>
      <c r="DI778" s="80">
        <f t="shared" si="2339"/>
        <v>0</v>
      </c>
      <c r="DJ778" s="80">
        <f t="shared" si="2339"/>
        <v>0</v>
      </c>
    </row>
    <row r="779" spans="48:114" ht="15.75" customHeight="1">
      <c r="AV779" s="80"/>
      <c r="AW779" s="131"/>
      <c r="AX779" s="80" t="str">
        <f t="shared" si="2262"/>
        <v/>
      </c>
      <c r="AY779" s="80" t="str">
        <f t="shared" ref="AY779:CA779" si="2340">IF(AY$6=$D64,INDEX($U64:$U64,1,1),"")</f>
        <v/>
      </c>
      <c r="AZ779" s="80" t="str">
        <f t="shared" si="2340"/>
        <v/>
      </c>
      <c r="BA779" s="80" t="str">
        <f t="shared" si="2340"/>
        <v/>
      </c>
      <c r="BB779" s="80" t="str">
        <f t="shared" si="2340"/>
        <v/>
      </c>
      <c r="BC779" s="80" t="str">
        <f t="shared" si="2340"/>
        <v/>
      </c>
      <c r="BD779" s="80" t="str">
        <f t="shared" si="2340"/>
        <v/>
      </c>
      <c r="BE779" s="80" t="str">
        <f t="shared" si="2340"/>
        <v/>
      </c>
      <c r="BF779" s="80" t="str">
        <f t="shared" si="2340"/>
        <v/>
      </c>
      <c r="BG779" s="80" t="str">
        <f t="shared" si="2340"/>
        <v/>
      </c>
      <c r="BH779" s="80" t="str">
        <f t="shared" si="2340"/>
        <v/>
      </c>
      <c r="BI779" s="80" t="str">
        <f t="shared" si="2340"/>
        <v/>
      </c>
      <c r="BJ779" s="80" t="str">
        <f t="shared" si="2340"/>
        <v/>
      </c>
      <c r="BK779" s="80" t="str">
        <f t="shared" si="2340"/>
        <v/>
      </c>
      <c r="BL779" s="80" t="str">
        <f t="shared" si="2340"/>
        <v/>
      </c>
      <c r="BM779" s="80" t="str">
        <f t="shared" si="2340"/>
        <v/>
      </c>
      <c r="BN779" s="80" t="str">
        <f t="shared" si="2340"/>
        <v/>
      </c>
      <c r="BO779" s="80" t="str">
        <f t="shared" si="2340"/>
        <v/>
      </c>
      <c r="BP779" s="80" t="str">
        <f t="shared" si="2340"/>
        <v/>
      </c>
      <c r="BQ779" s="80" t="str">
        <f t="shared" si="2340"/>
        <v/>
      </c>
      <c r="BR779" s="80" t="str">
        <f t="shared" si="2340"/>
        <v/>
      </c>
      <c r="BS779" s="80" t="str">
        <f t="shared" si="2340"/>
        <v/>
      </c>
      <c r="BT779" s="80" t="str">
        <f t="shared" si="2340"/>
        <v/>
      </c>
      <c r="BU779" s="80" t="str">
        <f t="shared" si="2340"/>
        <v/>
      </c>
      <c r="BV779" s="80" t="str">
        <f t="shared" si="2340"/>
        <v/>
      </c>
      <c r="BW779" s="80" t="str">
        <f t="shared" si="2340"/>
        <v/>
      </c>
      <c r="BX779" s="80" t="str">
        <f t="shared" si="2340"/>
        <v/>
      </c>
      <c r="BY779" s="80" t="str">
        <f t="shared" si="2340"/>
        <v/>
      </c>
      <c r="BZ779" s="80">
        <f t="shared" si="2340"/>
        <v>0</v>
      </c>
      <c r="CA779" s="80">
        <f t="shared" si="2340"/>
        <v>0</v>
      </c>
      <c r="CB779" s="80">
        <f t="shared" si="2319"/>
        <v>0</v>
      </c>
      <c r="CC779" s="80">
        <f t="shared" si="2319"/>
        <v>0</v>
      </c>
      <c r="CD779" s="80">
        <f t="shared" si="2319"/>
        <v>0</v>
      </c>
      <c r="CE779" s="80">
        <f t="shared" si="2319"/>
        <v>0</v>
      </c>
      <c r="CF779" s="80">
        <f t="shared" si="2319"/>
        <v>0</v>
      </c>
      <c r="CG779" s="80">
        <f t="shared" ref="CG779:CN779" si="2341">IF(CG$6=$D64,INDEX($U64:$U64,1,1),"")</f>
        <v>0</v>
      </c>
      <c r="CH779" s="80">
        <f t="shared" si="2341"/>
        <v>0</v>
      </c>
      <c r="CI779" s="80">
        <f t="shared" si="2341"/>
        <v>0</v>
      </c>
      <c r="CJ779" s="80">
        <f t="shared" si="2341"/>
        <v>0</v>
      </c>
      <c r="CK779" s="80">
        <f t="shared" si="2341"/>
        <v>0</v>
      </c>
      <c r="CL779" s="80">
        <f t="shared" si="2341"/>
        <v>0</v>
      </c>
      <c r="CM779" s="80">
        <f t="shared" si="2341"/>
        <v>0</v>
      </c>
      <c r="CN779" s="80">
        <f t="shared" si="2341"/>
        <v>0</v>
      </c>
      <c r="CO779" s="80">
        <f t="shared" ref="CO779:DJ779" si="2342">IF(CO$6=$D64,INDEX($U64:$U64,1,1),"")</f>
        <v>0</v>
      </c>
      <c r="CP779" s="80">
        <f t="shared" si="2342"/>
        <v>0</v>
      </c>
      <c r="CQ779" s="80">
        <f t="shared" si="2342"/>
        <v>0</v>
      </c>
      <c r="CR779" s="80">
        <f t="shared" si="2342"/>
        <v>0</v>
      </c>
      <c r="CS779" s="80">
        <f t="shared" si="2342"/>
        <v>0</v>
      </c>
      <c r="CT779" s="80">
        <f t="shared" si="2342"/>
        <v>0</v>
      </c>
      <c r="CU779" s="80">
        <f t="shared" si="2342"/>
        <v>0</v>
      </c>
      <c r="CV779" s="80">
        <f t="shared" si="2342"/>
        <v>0</v>
      </c>
      <c r="CW779" s="80">
        <f t="shared" si="2342"/>
        <v>0</v>
      </c>
      <c r="CX779" s="80">
        <f t="shared" si="2342"/>
        <v>0</v>
      </c>
      <c r="CY779" s="80">
        <f t="shared" si="2342"/>
        <v>0</v>
      </c>
      <c r="CZ779" s="80">
        <f t="shared" si="2342"/>
        <v>0</v>
      </c>
      <c r="DA779" s="80">
        <f t="shared" si="2342"/>
        <v>0</v>
      </c>
      <c r="DB779" s="80">
        <f t="shared" si="2342"/>
        <v>0</v>
      </c>
      <c r="DC779" s="80">
        <f t="shared" si="2342"/>
        <v>0</v>
      </c>
      <c r="DD779" s="80">
        <f t="shared" si="2342"/>
        <v>0</v>
      </c>
      <c r="DE779" s="80">
        <f t="shared" si="2342"/>
        <v>0</v>
      </c>
      <c r="DF779" s="80">
        <f t="shared" si="2342"/>
        <v>0</v>
      </c>
      <c r="DG779" s="80">
        <f t="shared" si="2342"/>
        <v>0</v>
      </c>
      <c r="DH779" s="80">
        <f t="shared" si="2342"/>
        <v>0</v>
      </c>
      <c r="DI779" s="80">
        <f t="shared" si="2342"/>
        <v>0</v>
      </c>
      <c r="DJ779" s="80">
        <f t="shared" si="2342"/>
        <v>0</v>
      </c>
    </row>
    <row r="780" spans="48:114" ht="15.75" customHeight="1">
      <c r="AV780" s="80"/>
      <c r="AW780" s="131"/>
      <c r="AX780" s="80" t="str">
        <f t="shared" si="2262"/>
        <v/>
      </c>
      <c r="AY780" s="80" t="str">
        <f t="shared" ref="AY780:CA780" si="2343">IF(AY$6=$D65,INDEX($U65:$U65,1,1),"")</f>
        <v/>
      </c>
      <c r="AZ780" s="80" t="str">
        <f t="shared" si="2343"/>
        <v/>
      </c>
      <c r="BA780" s="80" t="str">
        <f t="shared" si="2343"/>
        <v/>
      </c>
      <c r="BB780" s="80" t="str">
        <f t="shared" si="2343"/>
        <v/>
      </c>
      <c r="BC780" s="80" t="str">
        <f t="shared" si="2343"/>
        <v/>
      </c>
      <c r="BD780" s="80" t="str">
        <f t="shared" si="2343"/>
        <v/>
      </c>
      <c r="BE780" s="80" t="str">
        <f t="shared" si="2343"/>
        <v/>
      </c>
      <c r="BF780" s="80" t="str">
        <f t="shared" si="2343"/>
        <v/>
      </c>
      <c r="BG780" s="80" t="str">
        <f t="shared" si="2343"/>
        <v/>
      </c>
      <c r="BH780" s="80" t="str">
        <f t="shared" si="2343"/>
        <v/>
      </c>
      <c r="BI780" s="80" t="str">
        <f t="shared" si="2343"/>
        <v/>
      </c>
      <c r="BJ780" s="80" t="str">
        <f t="shared" si="2343"/>
        <v/>
      </c>
      <c r="BK780" s="80" t="str">
        <f t="shared" si="2343"/>
        <v/>
      </c>
      <c r="BL780" s="80" t="str">
        <f t="shared" si="2343"/>
        <v/>
      </c>
      <c r="BM780" s="80" t="str">
        <f t="shared" si="2343"/>
        <v/>
      </c>
      <c r="BN780" s="80" t="str">
        <f t="shared" si="2343"/>
        <v/>
      </c>
      <c r="BO780" s="80" t="str">
        <f t="shared" si="2343"/>
        <v/>
      </c>
      <c r="BP780" s="80" t="str">
        <f t="shared" si="2343"/>
        <v/>
      </c>
      <c r="BQ780" s="80" t="str">
        <f t="shared" si="2343"/>
        <v/>
      </c>
      <c r="BR780" s="80" t="str">
        <f t="shared" si="2343"/>
        <v/>
      </c>
      <c r="BS780" s="80" t="str">
        <f t="shared" si="2343"/>
        <v/>
      </c>
      <c r="BT780" s="80" t="str">
        <f t="shared" si="2343"/>
        <v/>
      </c>
      <c r="BU780" s="80" t="str">
        <f t="shared" si="2343"/>
        <v/>
      </c>
      <c r="BV780" s="80" t="str">
        <f t="shared" si="2343"/>
        <v/>
      </c>
      <c r="BW780" s="80" t="str">
        <f t="shared" si="2343"/>
        <v/>
      </c>
      <c r="BX780" s="80" t="str">
        <f t="shared" si="2343"/>
        <v/>
      </c>
      <c r="BY780" s="80" t="str">
        <f t="shared" si="2343"/>
        <v/>
      </c>
      <c r="BZ780" s="80">
        <f t="shared" si="2343"/>
        <v>0</v>
      </c>
      <c r="CA780" s="80">
        <f t="shared" si="2343"/>
        <v>0</v>
      </c>
      <c r="CB780" s="80">
        <f t="shared" si="2319"/>
        <v>0</v>
      </c>
      <c r="CC780" s="80">
        <f t="shared" si="2319"/>
        <v>0</v>
      </c>
      <c r="CD780" s="80">
        <f t="shared" si="2319"/>
        <v>0</v>
      </c>
      <c r="CE780" s="80">
        <f t="shared" si="2319"/>
        <v>0</v>
      </c>
      <c r="CF780" s="80">
        <f t="shared" si="2319"/>
        <v>0</v>
      </c>
      <c r="CG780" s="80">
        <f t="shared" ref="CG780:CN780" si="2344">IF(CG$6=$D65,INDEX($U65:$U65,1,1),"")</f>
        <v>0</v>
      </c>
      <c r="CH780" s="80">
        <f t="shared" si="2344"/>
        <v>0</v>
      </c>
      <c r="CI780" s="80">
        <f t="shared" si="2344"/>
        <v>0</v>
      </c>
      <c r="CJ780" s="80">
        <f t="shared" si="2344"/>
        <v>0</v>
      </c>
      <c r="CK780" s="80">
        <f t="shared" si="2344"/>
        <v>0</v>
      </c>
      <c r="CL780" s="80">
        <f t="shared" si="2344"/>
        <v>0</v>
      </c>
      <c r="CM780" s="80">
        <f t="shared" si="2344"/>
        <v>0</v>
      </c>
      <c r="CN780" s="80">
        <f t="shared" si="2344"/>
        <v>0</v>
      </c>
      <c r="CO780" s="80">
        <f t="shared" ref="CO780:DJ780" si="2345">IF(CO$6=$D65,INDEX($U65:$U65,1,1),"")</f>
        <v>0</v>
      </c>
      <c r="CP780" s="80">
        <f t="shared" si="2345"/>
        <v>0</v>
      </c>
      <c r="CQ780" s="80">
        <f t="shared" si="2345"/>
        <v>0</v>
      </c>
      <c r="CR780" s="80">
        <f t="shared" si="2345"/>
        <v>0</v>
      </c>
      <c r="CS780" s="80">
        <f t="shared" si="2345"/>
        <v>0</v>
      </c>
      <c r="CT780" s="80">
        <f t="shared" si="2345"/>
        <v>0</v>
      </c>
      <c r="CU780" s="80">
        <f t="shared" si="2345"/>
        <v>0</v>
      </c>
      <c r="CV780" s="80">
        <f t="shared" si="2345"/>
        <v>0</v>
      </c>
      <c r="CW780" s="80">
        <f t="shared" si="2345"/>
        <v>0</v>
      </c>
      <c r="CX780" s="80">
        <f t="shared" si="2345"/>
        <v>0</v>
      </c>
      <c r="CY780" s="80">
        <f t="shared" si="2345"/>
        <v>0</v>
      </c>
      <c r="CZ780" s="80">
        <f t="shared" si="2345"/>
        <v>0</v>
      </c>
      <c r="DA780" s="80">
        <f t="shared" si="2345"/>
        <v>0</v>
      </c>
      <c r="DB780" s="80">
        <f t="shared" si="2345"/>
        <v>0</v>
      </c>
      <c r="DC780" s="80">
        <f t="shared" si="2345"/>
        <v>0</v>
      </c>
      <c r="DD780" s="80">
        <f t="shared" si="2345"/>
        <v>0</v>
      </c>
      <c r="DE780" s="80">
        <f t="shared" si="2345"/>
        <v>0</v>
      </c>
      <c r="DF780" s="80">
        <f t="shared" si="2345"/>
        <v>0</v>
      </c>
      <c r="DG780" s="80">
        <f t="shared" si="2345"/>
        <v>0</v>
      </c>
      <c r="DH780" s="80">
        <f t="shared" si="2345"/>
        <v>0</v>
      </c>
      <c r="DI780" s="80">
        <f t="shared" si="2345"/>
        <v>0</v>
      </c>
      <c r="DJ780" s="80">
        <f t="shared" si="2345"/>
        <v>0</v>
      </c>
    </row>
    <row r="781" spans="48:114" ht="15.75" customHeight="1">
      <c r="AV781" s="80"/>
      <c r="AW781" s="131"/>
      <c r="AX781" s="80" t="str">
        <f t="shared" si="2262"/>
        <v/>
      </c>
      <c r="AY781" s="80" t="str">
        <f t="shared" ref="AY781:CA781" si="2346">IF(AY$6=$D66,INDEX($U66:$U66,1,1),"")</f>
        <v/>
      </c>
      <c r="AZ781" s="80" t="str">
        <f t="shared" si="2346"/>
        <v/>
      </c>
      <c r="BA781" s="80" t="str">
        <f t="shared" si="2346"/>
        <v/>
      </c>
      <c r="BB781" s="80" t="str">
        <f t="shared" si="2346"/>
        <v/>
      </c>
      <c r="BC781" s="80" t="str">
        <f t="shared" si="2346"/>
        <v/>
      </c>
      <c r="BD781" s="80" t="str">
        <f t="shared" si="2346"/>
        <v/>
      </c>
      <c r="BE781" s="80" t="str">
        <f t="shared" si="2346"/>
        <v/>
      </c>
      <c r="BF781" s="80" t="str">
        <f t="shared" si="2346"/>
        <v/>
      </c>
      <c r="BG781" s="80" t="str">
        <f t="shared" si="2346"/>
        <v/>
      </c>
      <c r="BH781" s="80" t="str">
        <f t="shared" si="2346"/>
        <v/>
      </c>
      <c r="BI781" s="80" t="str">
        <f t="shared" si="2346"/>
        <v/>
      </c>
      <c r="BJ781" s="80" t="str">
        <f t="shared" si="2346"/>
        <v/>
      </c>
      <c r="BK781" s="80" t="str">
        <f t="shared" si="2346"/>
        <v/>
      </c>
      <c r="BL781" s="80" t="str">
        <f t="shared" si="2346"/>
        <v/>
      </c>
      <c r="BM781" s="80" t="str">
        <f t="shared" si="2346"/>
        <v/>
      </c>
      <c r="BN781" s="80" t="str">
        <f t="shared" si="2346"/>
        <v/>
      </c>
      <c r="BO781" s="80" t="str">
        <f t="shared" si="2346"/>
        <v/>
      </c>
      <c r="BP781" s="80" t="str">
        <f t="shared" si="2346"/>
        <v/>
      </c>
      <c r="BQ781" s="80" t="str">
        <f t="shared" si="2346"/>
        <v/>
      </c>
      <c r="BR781" s="80" t="str">
        <f t="shared" si="2346"/>
        <v/>
      </c>
      <c r="BS781" s="80" t="str">
        <f t="shared" si="2346"/>
        <v/>
      </c>
      <c r="BT781" s="80" t="str">
        <f t="shared" si="2346"/>
        <v/>
      </c>
      <c r="BU781" s="80" t="str">
        <f t="shared" si="2346"/>
        <v/>
      </c>
      <c r="BV781" s="80" t="str">
        <f t="shared" si="2346"/>
        <v/>
      </c>
      <c r="BW781" s="80" t="str">
        <f t="shared" si="2346"/>
        <v/>
      </c>
      <c r="BX781" s="80" t="str">
        <f t="shared" si="2346"/>
        <v/>
      </c>
      <c r="BY781" s="80" t="str">
        <f t="shared" si="2346"/>
        <v/>
      </c>
      <c r="BZ781" s="80">
        <f t="shared" si="2346"/>
        <v>0</v>
      </c>
      <c r="CA781" s="80">
        <f t="shared" si="2346"/>
        <v>0</v>
      </c>
      <c r="CB781" s="80">
        <f t="shared" si="2319"/>
        <v>0</v>
      </c>
      <c r="CC781" s="80">
        <f t="shared" si="2319"/>
        <v>0</v>
      </c>
      <c r="CD781" s="80">
        <f t="shared" si="2319"/>
        <v>0</v>
      </c>
      <c r="CE781" s="80">
        <f t="shared" si="2319"/>
        <v>0</v>
      </c>
      <c r="CF781" s="80">
        <f t="shared" si="2319"/>
        <v>0</v>
      </c>
      <c r="CG781" s="80">
        <f t="shared" ref="CG781:CN781" si="2347">IF(CG$6=$D66,INDEX($U66:$U66,1,1),"")</f>
        <v>0</v>
      </c>
      <c r="CH781" s="80">
        <f t="shared" si="2347"/>
        <v>0</v>
      </c>
      <c r="CI781" s="80">
        <f t="shared" si="2347"/>
        <v>0</v>
      </c>
      <c r="CJ781" s="80">
        <f t="shared" si="2347"/>
        <v>0</v>
      </c>
      <c r="CK781" s="80">
        <f t="shared" si="2347"/>
        <v>0</v>
      </c>
      <c r="CL781" s="80">
        <f t="shared" si="2347"/>
        <v>0</v>
      </c>
      <c r="CM781" s="80">
        <f t="shared" si="2347"/>
        <v>0</v>
      </c>
      <c r="CN781" s="80">
        <f t="shared" si="2347"/>
        <v>0</v>
      </c>
      <c r="CO781" s="80">
        <f t="shared" ref="CO781:DJ781" si="2348">IF(CO$6=$D66,INDEX($U66:$U66,1,1),"")</f>
        <v>0</v>
      </c>
      <c r="CP781" s="80">
        <f t="shared" si="2348"/>
        <v>0</v>
      </c>
      <c r="CQ781" s="80">
        <f t="shared" si="2348"/>
        <v>0</v>
      </c>
      <c r="CR781" s="80">
        <f t="shared" si="2348"/>
        <v>0</v>
      </c>
      <c r="CS781" s="80">
        <f t="shared" si="2348"/>
        <v>0</v>
      </c>
      <c r="CT781" s="80">
        <f t="shared" si="2348"/>
        <v>0</v>
      </c>
      <c r="CU781" s="80">
        <f t="shared" si="2348"/>
        <v>0</v>
      </c>
      <c r="CV781" s="80">
        <f t="shared" si="2348"/>
        <v>0</v>
      </c>
      <c r="CW781" s="80">
        <f t="shared" si="2348"/>
        <v>0</v>
      </c>
      <c r="CX781" s="80">
        <f t="shared" si="2348"/>
        <v>0</v>
      </c>
      <c r="CY781" s="80">
        <f t="shared" si="2348"/>
        <v>0</v>
      </c>
      <c r="CZ781" s="80">
        <f t="shared" si="2348"/>
        <v>0</v>
      </c>
      <c r="DA781" s="80">
        <f t="shared" si="2348"/>
        <v>0</v>
      </c>
      <c r="DB781" s="80">
        <f t="shared" si="2348"/>
        <v>0</v>
      </c>
      <c r="DC781" s="80">
        <f t="shared" si="2348"/>
        <v>0</v>
      </c>
      <c r="DD781" s="80">
        <f t="shared" si="2348"/>
        <v>0</v>
      </c>
      <c r="DE781" s="80">
        <f t="shared" si="2348"/>
        <v>0</v>
      </c>
      <c r="DF781" s="80">
        <f t="shared" si="2348"/>
        <v>0</v>
      </c>
      <c r="DG781" s="80">
        <f t="shared" si="2348"/>
        <v>0</v>
      </c>
      <c r="DH781" s="80">
        <f t="shared" si="2348"/>
        <v>0</v>
      </c>
      <c r="DI781" s="80">
        <f t="shared" si="2348"/>
        <v>0</v>
      </c>
      <c r="DJ781" s="80">
        <f t="shared" si="2348"/>
        <v>0</v>
      </c>
    </row>
    <row r="782" spans="48:114" ht="15.75" customHeight="1">
      <c r="AV782" s="80"/>
      <c r="AW782" s="131"/>
      <c r="AX782" s="80" t="str">
        <f t="shared" si="2262"/>
        <v/>
      </c>
      <c r="AY782" s="80" t="str">
        <f t="shared" ref="AY782:CA782" si="2349">IF(AY$6=$D67,INDEX($U67:$U67,1,1),"")</f>
        <v/>
      </c>
      <c r="AZ782" s="80" t="str">
        <f t="shared" si="2349"/>
        <v/>
      </c>
      <c r="BA782" s="80" t="str">
        <f t="shared" si="2349"/>
        <v/>
      </c>
      <c r="BB782" s="80" t="str">
        <f t="shared" si="2349"/>
        <v/>
      </c>
      <c r="BC782" s="80" t="str">
        <f t="shared" si="2349"/>
        <v/>
      </c>
      <c r="BD782" s="80" t="str">
        <f t="shared" si="2349"/>
        <v/>
      </c>
      <c r="BE782" s="80" t="str">
        <f t="shared" si="2349"/>
        <v/>
      </c>
      <c r="BF782" s="80" t="str">
        <f t="shared" si="2349"/>
        <v/>
      </c>
      <c r="BG782" s="80" t="str">
        <f t="shared" si="2349"/>
        <v/>
      </c>
      <c r="BH782" s="80" t="str">
        <f t="shared" si="2349"/>
        <v/>
      </c>
      <c r="BI782" s="80" t="str">
        <f t="shared" si="2349"/>
        <v/>
      </c>
      <c r="BJ782" s="80" t="str">
        <f t="shared" si="2349"/>
        <v/>
      </c>
      <c r="BK782" s="80" t="str">
        <f t="shared" si="2349"/>
        <v/>
      </c>
      <c r="BL782" s="80" t="str">
        <f t="shared" si="2349"/>
        <v/>
      </c>
      <c r="BM782" s="80" t="str">
        <f t="shared" si="2349"/>
        <v/>
      </c>
      <c r="BN782" s="80" t="str">
        <f t="shared" si="2349"/>
        <v/>
      </c>
      <c r="BO782" s="80" t="str">
        <f t="shared" si="2349"/>
        <v/>
      </c>
      <c r="BP782" s="80" t="str">
        <f t="shared" si="2349"/>
        <v/>
      </c>
      <c r="BQ782" s="80" t="str">
        <f t="shared" si="2349"/>
        <v/>
      </c>
      <c r="BR782" s="80" t="str">
        <f t="shared" si="2349"/>
        <v/>
      </c>
      <c r="BS782" s="80" t="str">
        <f t="shared" si="2349"/>
        <v/>
      </c>
      <c r="BT782" s="80" t="str">
        <f t="shared" si="2349"/>
        <v/>
      </c>
      <c r="BU782" s="80" t="str">
        <f t="shared" si="2349"/>
        <v/>
      </c>
      <c r="BV782" s="80" t="str">
        <f t="shared" si="2349"/>
        <v/>
      </c>
      <c r="BW782" s="80" t="str">
        <f t="shared" si="2349"/>
        <v/>
      </c>
      <c r="BX782" s="80" t="str">
        <f t="shared" si="2349"/>
        <v/>
      </c>
      <c r="BY782" s="80" t="str">
        <f t="shared" si="2349"/>
        <v/>
      </c>
      <c r="BZ782" s="80">
        <f t="shared" si="2349"/>
        <v>0</v>
      </c>
      <c r="CA782" s="80">
        <f t="shared" si="2349"/>
        <v>0</v>
      </c>
      <c r="CB782" s="80">
        <f t="shared" ref="CB782:CF786" si="2350">IF(CB$6=$D67,INDEX($U67:$U67,1,1),"")</f>
        <v>0</v>
      </c>
      <c r="CC782" s="80">
        <f t="shared" si="2350"/>
        <v>0</v>
      </c>
      <c r="CD782" s="80">
        <f t="shared" si="2350"/>
        <v>0</v>
      </c>
      <c r="CE782" s="80">
        <f t="shared" si="2350"/>
        <v>0</v>
      </c>
      <c r="CF782" s="80">
        <f t="shared" si="2350"/>
        <v>0</v>
      </c>
      <c r="CG782" s="80">
        <f t="shared" ref="CG782:CN782" si="2351">IF(CG$6=$D67,INDEX($U67:$U67,1,1),"")</f>
        <v>0</v>
      </c>
      <c r="CH782" s="80">
        <f t="shared" si="2351"/>
        <v>0</v>
      </c>
      <c r="CI782" s="80">
        <f t="shared" si="2351"/>
        <v>0</v>
      </c>
      <c r="CJ782" s="80">
        <f t="shared" si="2351"/>
        <v>0</v>
      </c>
      <c r="CK782" s="80">
        <f t="shared" si="2351"/>
        <v>0</v>
      </c>
      <c r="CL782" s="80">
        <f t="shared" si="2351"/>
        <v>0</v>
      </c>
      <c r="CM782" s="80">
        <f t="shared" si="2351"/>
        <v>0</v>
      </c>
      <c r="CN782" s="80">
        <f t="shared" si="2351"/>
        <v>0</v>
      </c>
      <c r="CO782" s="80">
        <f t="shared" ref="CO782:DJ782" si="2352">IF(CO$6=$D67,INDEX($U67:$U67,1,1),"")</f>
        <v>0</v>
      </c>
      <c r="CP782" s="80">
        <f t="shared" si="2352"/>
        <v>0</v>
      </c>
      <c r="CQ782" s="80">
        <f t="shared" si="2352"/>
        <v>0</v>
      </c>
      <c r="CR782" s="80">
        <f t="shared" si="2352"/>
        <v>0</v>
      </c>
      <c r="CS782" s="80">
        <f t="shared" si="2352"/>
        <v>0</v>
      </c>
      <c r="CT782" s="80">
        <f t="shared" si="2352"/>
        <v>0</v>
      </c>
      <c r="CU782" s="80">
        <f t="shared" si="2352"/>
        <v>0</v>
      </c>
      <c r="CV782" s="80">
        <f t="shared" si="2352"/>
        <v>0</v>
      </c>
      <c r="CW782" s="80">
        <f t="shared" si="2352"/>
        <v>0</v>
      </c>
      <c r="CX782" s="80">
        <f t="shared" si="2352"/>
        <v>0</v>
      </c>
      <c r="CY782" s="80">
        <f t="shared" si="2352"/>
        <v>0</v>
      </c>
      <c r="CZ782" s="80">
        <f t="shared" si="2352"/>
        <v>0</v>
      </c>
      <c r="DA782" s="80">
        <f t="shared" si="2352"/>
        <v>0</v>
      </c>
      <c r="DB782" s="80">
        <f t="shared" si="2352"/>
        <v>0</v>
      </c>
      <c r="DC782" s="80">
        <f t="shared" si="2352"/>
        <v>0</v>
      </c>
      <c r="DD782" s="80">
        <f t="shared" si="2352"/>
        <v>0</v>
      </c>
      <c r="DE782" s="80">
        <f t="shared" si="2352"/>
        <v>0</v>
      </c>
      <c r="DF782" s="80">
        <f t="shared" si="2352"/>
        <v>0</v>
      </c>
      <c r="DG782" s="80">
        <f t="shared" si="2352"/>
        <v>0</v>
      </c>
      <c r="DH782" s="80">
        <f t="shared" si="2352"/>
        <v>0</v>
      </c>
      <c r="DI782" s="80">
        <f t="shared" si="2352"/>
        <v>0</v>
      </c>
      <c r="DJ782" s="80">
        <f t="shared" si="2352"/>
        <v>0</v>
      </c>
    </row>
    <row r="783" spans="48:114" ht="15.75" customHeight="1">
      <c r="AV783" s="80"/>
      <c r="AW783" s="131"/>
      <c r="AX783" s="80" t="str">
        <f t="shared" si="2262"/>
        <v/>
      </c>
      <c r="AY783" s="80" t="str">
        <f t="shared" ref="AY783:CA783" si="2353">IF(AY$6=$D68,INDEX($U68:$U68,1,1),"")</f>
        <v/>
      </c>
      <c r="AZ783" s="80" t="str">
        <f t="shared" si="2353"/>
        <v/>
      </c>
      <c r="BA783" s="80" t="str">
        <f t="shared" si="2353"/>
        <v/>
      </c>
      <c r="BB783" s="80" t="str">
        <f t="shared" si="2353"/>
        <v/>
      </c>
      <c r="BC783" s="80" t="str">
        <f t="shared" si="2353"/>
        <v/>
      </c>
      <c r="BD783" s="80" t="str">
        <f t="shared" si="2353"/>
        <v/>
      </c>
      <c r="BE783" s="80" t="str">
        <f t="shared" si="2353"/>
        <v/>
      </c>
      <c r="BF783" s="80" t="str">
        <f t="shared" si="2353"/>
        <v/>
      </c>
      <c r="BG783" s="80" t="str">
        <f t="shared" si="2353"/>
        <v/>
      </c>
      <c r="BH783" s="80" t="str">
        <f t="shared" si="2353"/>
        <v/>
      </c>
      <c r="BI783" s="80" t="str">
        <f t="shared" si="2353"/>
        <v/>
      </c>
      <c r="BJ783" s="80" t="str">
        <f t="shared" si="2353"/>
        <v/>
      </c>
      <c r="BK783" s="80" t="str">
        <f t="shared" si="2353"/>
        <v/>
      </c>
      <c r="BL783" s="80" t="str">
        <f t="shared" si="2353"/>
        <v/>
      </c>
      <c r="BM783" s="80" t="str">
        <f t="shared" si="2353"/>
        <v/>
      </c>
      <c r="BN783" s="80" t="str">
        <f t="shared" si="2353"/>
        <v/>
      </c>
      <c r="BO783" s="80" t="str">
        <f t="shared" si="2353"/>
        <v/>
      </c>
      <c r="BP783" s="80" t="str">
        <f t="shared" si="2353"/>
        <v/>
      </c>
      <c r="BQ783" s="80" t="str">
        <f t="shared" si="2353"/>
        <v/>
      </c>
      <c r="BR783" s="80" t="str">
        <f t="shared" si="2353"/>
        <v/>
      </c>
      <c r="BS783" s="80" t="str">
        <f t="shared" si="2353"/>
        <v/>
      </c>
      <c r="BT783" s="80" t="str">
        <f t="shared" si="2353"/>
        <v/>
      </c>
      <c r="BU783" s="80" t="str">
        <f t="shared" si="2353"/>
        <v/>
      </c>
      <c r="BV783" s="80" t="str">
        <f t="shared" si="2353"/>
        <v/>
      </c>
      <c r="BW783" s="80" t="str">
        <f t="shared" si="2353"/>
        <v/>
      </c>
      <c r="BX783" s="80" t="str">
        <f t="shared" si="2353"/>
        <v/>
      </c>
      <c r="BY783" s="80" t="str">
        <f t="shared" si="2353"/>
        <v/>
      </c>
      <c r="BZ783" s="80">
        <f t="shared" si="2353"/>
        <v>0</v>
      </c>
      <c r="CA783" s="80">
        <f t="shared" si="2353"/>
        <v>0</v>
      </c>
      <c r="CB783" s="80">
        <f t="shared" si="2350"/>
        <v>0</v>
      </c>
      <c r="CC783" s="80">
        <f t="shared" si="2350"/>
        <v>0</v>
      </c>
      <c r="CD783" s="80">
        <f t="shared" si="2350"/>
        <v>0</v>
      </c>
      <c r="CE783" s="80">
        <f t="shared" si="2350"/>
        <v>0</v>
      </c>
      <c r="CF783" s="80">
        <f t="shared" si="2350"/>
        <v>0</v>
      </c>
      <c r="CG783" s="80">
        <f t="shared" ref="CG783:CN783" si="2354">IF(CG$6=$D68,INDEX($U68:$U68,1,1),"")</f>
        <v>0</v>
      </c>
      <c r="CH783" s="80">
        <f t="shared" si="2354"/>
        <v>0</v>
      </c>
      <c r="CI783" s="80">
        <f t="shared" si="2354"/>
        <v>0</v>
      </c>
      <c r="CJ783" s="80">
        <f t="shared" si="2354"/>
        <v>0</v>
      </c>
      <c r="CK783" s="80">
        <f t="shared" si="2354"/>
        <v>0</v>
      </c>
      <c r="CL783" s="80">
        <f t="shared" si="2354"/>
        <v>0</v>
      </c>
      <c r="CM783" s="80">
        <f t="shared" si="2354"/>
        <v>0</v>
      </c>
      <c r="CN783" s="80">
        <f t="shared" si="2354"/>
        <v>0</v>
      </c>
      <c r="CO783" s="80">
        <f t="shared" ref="CO783:DJ783" si="2355">IF(CO$6=$D68,INDEX($U68:$U68,1,1),"")</f>
        <v>0</v>
      </c>
      <c r="CP783" s="80">
        <f t="shared" si="2355"/>
        <v>0</v>
      </c>
      <c r="CQ783" s="80">
        <f t="shared" si="2355"/>
        <v>0</v>
      </c>
      <c r="CR783" s="80">
        <f t="shared" si="2355"/>
        <v>0</v>
      </c>
      <c r="CS783" s="80">
        <f t="shared" si="2355"/>
        <v>0</v>
      </c>
      <c r="CT783" s="80">
        <f t="shared" si="2355"/>
        <v>0</v>
      </c>
      <c r="CU783" s="80">
        <f t="shared" si="2355"/>
        <v>0</v>
      </c>
      <c r="CV783" s="80">
        <f t="shared" si="2355"/>
        <v>0</v>
      </c>
      <c r="CW783" s="80">
        <f t="shared" si="2355"/>
        <v>0</v>
      </c>
      <c r="CX783" s="80">
        <f t="shared" si="2355"/>
        <v>0</v>
      </c>
      <c r="CY783" s="80">
        <f t="shared" si="2355"/>
        <v>0</v>
      </c>
      <c r="CZ783" s="80">
        <f t="shared" si="2355"/>
        <v>0</v>
      </c>
      <c r="DA783" s="80">
        <f t="shared" si="2355"/>
        <v>0</v>
      </c>
      <c r="DB783" s="80">
        <f t="shared" si="2355"/>
        <v>0</v>
      </c>
      <c r="DC783" s="80">
        <f t="shared" si="2355"/>
        <v>0</v>
      </c>
      <c r="DD783" s="80">
        <f t="shared" si="2355"/>
        <v>0</v>
      </c>
      <c r="DE783" s="80">
        <f t="shared" si="2355"/>
        <v>0</v>
      </c>
      <c r="DF783" s="80">
        <f t="shared" si="2355"/>
        <v>0</v>
      </c>
      <c r="DG783" s="80">
        <f t="shared" si="2355"/>
        <v>0</v>
      </c>
      <c r="DH783" s="80">
        <f t="shared" si="2355"/>
        <v>0</v>
      </c>
      <c r="DI783" s="80">
        <f t="shared" si="2355"/>
        <v>0</v>
      </c>
      <c r="DJ783" s="80">
        <f t="shared" si="2355"/>
        <v>0</v>
      </c>
    </row>
    <row r="784" spans="48:114" ht="15.75" customHeight="1">
      <c r="AV784" s="80"/>
      <c r="AW784" s="131"/>
      <c r="AX784" s="80" t="str">
        <f t="shared" si="2262"/>
        <v/>
      </c>
      <c r="AY784" s="80" t="str">
        <f t="shared" ref="AY784:CA784" si="2356">IF(AY$6=$D69,INDEX($U69:$U69,1,1),"")</f>
        <v/>
      </c>
      <c r="AZ784" s="80" t="str">
        <f t="shared" si="2356"/>
        <v/>
      </c>
      <c r="BA784" s="80" t="str">
        <f t="shared" si="2356"/>
        <v/>
      </c>
      <c r="BB784" s="80" t="str">
        <f t="shared" si="2356"/>
        <v/>
      </c>
      <c r="BC784" s="80" t="str">
        <f t="shared" si="2356"/>
        <v/>
      </c>
      <c r="BD784" s="80" t="str">
        <f t="shared" si="2356"/>
        <v/>
      </c>
      <c r="BE784" s="80" t="str">
        <f t="shared" si="2356"/>
        <v/>
      </c>
      <c r="BF784" s="80" t="str">
        <f t="shared" si="2356"/>
        <v/>
      </c>
      <c r="BG784" s="80" t="str">
        <f t="shared" si="2356"/>
        <v/>
      </c>
      <c r="BH784" s="80" t="str">
        <f t="shared" si="2356"/>
        <v/>
      </c>
      <c r="BI784" s="80" t="str">
        <f t="shared" si="2356"/>
        <v/>
      </c>
      <c r="BJ784" s="80" t="str">
        <f t="shared" si="2356"/>
        <v/>
      </c>
      <c r="BK784" s="80" t="str">
        <f t="shared" si="2356"/>
        <v/>
      </c>
      <c r="BL784" s="80" t="str">
        <f t="shared" si="2356"/>
        <v/>
      </c>
      <c r="BM784" s="80" t="str">
        <f t="shared" si="2356"/>
        <v/>
      </c>
      <c r="BN784" s="80" t="str">
        <f t="shared" si="2356"/>
        <v/>
      </c>
      <c r="BO784" s="80" t="str">
        <f t="shared" si="2356"/>
        <v/>
      </c>
      <c r="BP784" s="80" t="str">
        <f t="shared" si="2356"/>
        <v/>
      </c>
      <c r="BQ784" s="80" t="str">
        <f t="shared" si="2356"/>
        <v/>
      </c>
      <c r="BR784" s="80" t="str">
        <f t="shared" si="2356"/>
        <v/>
      </c>
      <c r="BS784" s="80" t="str">
        <f t="shared" si="2356"/>
        <v/>
      </c>
      <c r="BT784" s="80" t="str">
        <f t="shared" si="2356"/>
        <v/>
      </c>
      <c r="BU784" s="80" t="str">
        <f t="shared" si="2356"/>
        <v/>
      </c>
      <c r="BV784" s="80" t="str">
        <f t="shared" si="2356"/>
        <v/>
      </c>
      <c r="BW784" s="80" t="str">
        <f t="shared" si="2356"/>
        <v/>
      </c>
      <c r="BX784" s="80" t="str">
        <f t="shared" si="2356"/>
        <v/>
      </c>
      <c r="BY784" s="80" t="str">
        <f t="shared" si="2356"/>
        <v/>
      </c>
      <c r="BZ784" s="80">
        <f t="shared" si="2356"/>
        <v>0</v>
      </c>
      <c r="CA784" s="80">
        <f t="shared" si="2356"/>
        <v>0</v>
      </c>
      <c r="CB784" s="80">
        <f t="shared" si="2350"/>
        <v>0</v>
      </c>
      <c r="CC784" s="80">
        <f t="shared" si="2350"/>
        <v>0</v>
      </c>
      <c r="CD784" s="80">
        <f t="shared" si="2350"/>
        <v>0</v>
      </c>
      <c r="CE784" s="80">
        <f t="shared" si="2350"/>
        <v>0</v>
      </c>
      <c r="CF784" s="80">
        <f t="shared" si="2350"/>
        <v>0</v>
      </c>
      <c r="CG784" s="80">
        <f t="shared" ref="CG784:CN784" si="2357">IF(CG$6=$D69,INDEX($U69:$U69,1,1),"")</f>
        <v>0</v>
      </c>
      <c r="CH784" s="80">
        <f t="shared" si="2357"/>
        <v>0</v>
      </c>
      <c r="CI784" s="80">
        <f t="shared" si="2357"/>
        <v>0</v>
      </c>
      <c r="CJ784" s="80">
        <f t="shared" si="2357"/>
        <v>0</v>
      </c>
      <c r="CK784" s="80">
        <f t="shared" si="2357"/>
        <v>0</v>
      </c>
      <c r="CL784" s="80">
        <f t="shared" si="2357"/>
        <v>0</v>
      </c>
      <c r="CM784" s="80">
        <f t="shared" si="2357"/>
        <v>0</v>
      </c>
      <c r="CN784" s="80">
        <f t="shared" si="2357"/>
        <v>0</v>
      </c>
      <c r="CO784" s="80">
        <f t="shared" ref="CO784:DJ784" si="2358">IF(CO$6=$D69,INDEX($U69:$U69,1,1),"")</f>
        <v>0</v>
      </c>
      <c r="CP784" s="80">
        <f t="shared" si="2358"/>
        <v>0</v>
      </c>
      <c r="CQ784" s="80">
        <f t="shared" si="2358"/>
        <v>0</v>
      </c>
      <c r="CR784" s="80">
        <f t="shared" si="2358"/>
        <v>0</v>
      </c>
      <c r="CS784" s="80">
        <f t="shared" si="2358"/>
        <v>0</v>
      </c>
      <c r="CT784" s="80">
        <f t="shared" si="2358"/>
        <v>0</v>
      </c>
      <c r="CU784" s="80">
        <f t="shared" si="2358"/>
        <v>0</v>
      </c>
      <c r="CV784" s="80">
        <f t="shared" si="2358"/>
        <v>0</v>
      </c>
      <c r="CW784" s="80">
        <f t="shared" si="2358"/>
        <v>0</v>
      </c>
      <c r="CX784" s="80">
        <f t="shared" si="2358"/>
        <v>0</v>
      </c>
      <c r="CY784" s="80">
        <f t="shared" si="2358"/>
        <v>0</v>
      </c>
      <c r="CZ784" s="80">
        <f t="shared" si="2358"/>
        <v>0</v>
      </c>
      <c r="DA784" s="80">
        <f t="shared" si="2358"/>
        <v>0</v>
      </c>
      <c r="DB784" s="80">
        <f t="shared" si="2358"/>
        <v>0</v>
      </c>
      <c r="DC784" s="80">
        <f t="shared" si="2358"/>
        <v>0</v>
      </c>
      <c r="DD784" s="80">
        <f t="shared" si="2358"/>
        <v>0</v>
      </c>
      <c r="DE784" s="80">
        <f t="shared" si="2358"/>
        <v>0</v>
      </c>
      <c r="DF784" s="80">
        <f t="shared" si="2358"/>
        <v>0</v>
      </c>
      <c r="DG784" s="80">
        <f t="shared" si="2358"/>
        <v>0</v>
      </c>
      <c r="DH784" s="80">
        <f t="shared" si="2358"/>
        <v>0</v>
      </c>
      <c r="DI784" s="80">
        <f t="shared" si="2358"/>
        <v>0</v>
      </c>
      <c r="DJ784" s="80">
        <f t="shared" si="2358"/>
        <v>0</v>
      </c>
    </row>
    <row r="785" spans="48:114" ht="15.75" customHeight="1">
      <c r="AV785" s="80"/>
      <c r="AW785" s="131"/>
      <c r="AX785" s="80" t="str">
        <f t="shared" si="2262"/>
        <v/>
      </c>
      <c r="AY785" s="80" t="str">
        <f t="shared" ref="AY785:CA785" si="2359">IF(AY$6=$D70,INDEX($U70:$U70,1,1),"")</f>
        <v/>
      </c>
      <c r="AZ785" s="80" t="str">
        <f t="shared" si="2359"/>
        <v/>
      </c>
      <c r="BA785" s="80" t="str">
        <f t="shared" si="2359"/>
        <v/>
      </c>
      <c r="BB785" s="80" t="str">
        <f t="shared" si="2359"/>
        <v/>
      </c>
      <c r="BC785" s="80" t="str">
        <f t="shared" si="2359"/>
        <v/>
      </c>
      <c r="BD785" s="80" t="str">
        <f t="shared" si="2359"/>
        <v/>
      </c>
      <c r="BE785" s="80" t="str">
        <f t="shared" si="2359"/>
        <v/>
      </c>
      <c r="BF785" s="80" t="str">
        <f t="shared" si="2359"/>
        <v/>
      </c>
      <c r="BG785" s="80" t="str">
        <f t="shared" si="2359"/>
        <v/>
      </c>
      <c r="BH785" s="80" t="str">
        <f t="shared" si="2359"/>
        <v/>
      </c>
      <c r="BI785" s="80" t="str">
        <f t="shared" si="2359"/>
        <v/>
      </c>
      <c r="BJ785" s="80" t="str">
        <f t="shared" si="2359"/>
        <v/>
      </c>
      <c r="BK785" s="80" t="str">
        <f t="shared" si="2359"/>
        <v/>
      </c>
      <c r="BL785" s="80" t="str">
        <f t="shared" si="2359"/>
        <v/>
      </c>
      <c r="BM785" s="80" t="str">
        <f t="shared" si="2359"/>
        <v/>
      </c>
      <c r="BN785" s="80" t="str">
        <f t="shared" si="2359"/>
        <v/>
      </c>
      <c r="BO785" s="80" t="str">
        <f t="shared" si="2359"/>
        <v/>
      </c>
      <c r="BP785" s="80" t="str">
        <f t="shared" si="2359"/>
        <v/>
      </c>
      <c r="BQ785" s="80" t="str">
        <f t="shared" si="2359"/>
        <v/>
      </c>
      <c r="BR785" s="80" t="str">
        <f t="shared" si="2359"/>
        <v/>
      </c>
      <c r="BS785" s="80" t="str">
        <f t="shared" si="2359"/>
        <v/>
      </c>
      <c r="BT785" s="80" t="str">
        <f t="shared" si="2359"/>
        <v/>
      </c>
      <c r="BU785" s="80" t="str">
        <f t="shared" si="2359"/>
        <v/>
      </c>
      <c r="BV785" s="80" t="str">
        <f t="shared" si="2359"/>
        <v/>
      </c>
      <c r="BW785" s="80" t="str">
        <f t="shared" si="2359"/>
        <v/>
      </c>
      <c r="BX785" s="80" t="str">
        <f t="shared" si="2359"/>
        <v/>
      </c>
      <c r="BY785" s="80" t="str">
        <f t="shared" si="2359"/>
        <v/>
      </c>
      <c r="BZ785" s="80">
        <f t="shared" si="2359"/>
        <v>0</v>
      </c>
      <c r="CA785" s="80">
        <f t="shared" si="2359"/>
        <v>0</v>
      </c>
      <c r="CB785" s="80">
        <f t="shared" si="2350"/>
        <v>0</v>
      </c>
      <c r="CC785" s="80">
        <f t="shared" si="2350"/>
        <v>0</v>
      </c>
      <c r="CD785" s="80">
        <f t="shared" si="2350"/>
        <v>0</v>
      </c>
      <c r="CE785" s="80">
        <f t="shared" si="2350"/>
        <v>0</v>
      </c>
      <c r="CF785" s="80">
        <f t="shared" si="2350"/>
        <v>0</v>
      </c>
      <c r="CG785" s="80">
        <f t="shared" ref="CG785:CN785" si="2360">IF(CG$6=$D70,INDEX($U70:$U70,1,1),"")</f>
        <v>0</v>
      </c>
      <c r="CH785" s="80">
        <f t="shared" si="2360"/>
        <v>0</v>
      </c>
      <c r="CI785" s="80">
        <f t="shared" si="2360"/>
        <v>0</v>
      </c>
      <c r="CJ785" s="80">
        <f t="shared" si="2360"/>
        <v>0</v>
      </c>
      <c r="CK785" s="80">
        <f t="shared" si="2360"/>
        <v>0</v>
      </c>
      <c r="CL785" s="80">
        <f t="shared" si="2360"/>
        <v>0</v>
      </c>
      <c r="CM785" s="80">
        <f t="shared" si="2360"/>
        <v>0</v>
      </c>
      <c r="CN785" s="80">
        <f t="shared" si="2360"/>
        <v>0</v>
      </c>
      <c r="CO785" s="80">
        <f t="shared" ref="CO785:DJ785" si="2361">IF(CO$6=$D70,INDEX($U70:$U70,1,1),"")</f>
        <v>0</v>
      </c>
      <c r="CP785" s="80">
        <f t="shared" si="2361"/>
        <v>0</v>
      </c>
      <c r="CQ785" s="80">
        <f t="shared" si="2361"/>
        <v>0</v>
      </c>
      <c r="CR785" s="80">
        <f t="shared" si="2361"/>
        <v>0</v>
      </c>
      <c r="CS785" s="80">
        <f t="shared" si="2361"/>
        <v>0</v>
      </c>
      <c r="CT785" s="80">
        <f t="shared" si="2361"/>
        <v>0</v>
      </c>
      <c r="CU785" s="80">
        <f t="shared" si="2361"/>
        <v>0</v>
      </c>
      <c r="CV785" s="80">
        <f t="shared" si="2361"/>
        <v>0</v>
      </c>
      <c r="CW785" s="80">
        <f t="shared" si="2361"/>
        <v>0</v>
      </c>
      <c r="CX785" s="80">
        <f t="shared" si="2361"/>
        <v>0</v>
      </c>
      <c r="CY785" s="80">
        <f t="shared" si="2361"/>
        <v>0</v>
      </c>
      <c r="CZ785" s="80">
        <f t="shared" si="2361"/>
        <v>0</v>
      </c>
      <c r="DA785" s="80">
        <f t="shared" si="2361"/>
        <v>0</v>
      </c>
      <c r="DB785" s="80">
        <f t="shared" si="2361"/>
        <v>0</v>
      </c>
      <c r="DC785" s="80">
        <f t="shared" si="2361"/>
        <v>0</v>
      </c>
      <c r="DD785" s="80">
        <f t="shared" si="2361"/>
        <v>0</v>
      </c>
      <c r="DE785" s="80">
        <f t="shared" si="2361"/>
        <v>0</v>
      </c>
      <c r="DF785" s="80">
        <f t="shared" si="2361"/>
        <v>0</v>
      </c>
      <c r="DG785" s="80">
        <f t="shared" si="2361"/>
        <v>0</v>
      </c>
      <c r="DH785" s="80">
        <f t="shared" si="2361"/>
        <v>0</v>
      </c>
      <c r="DI785" s="80">
        <f t="shared" si="2361"/>
        <v>0</v>
      </c>
      <c r="DJ785" s="80">
        <f t="shared" si="2361"/>
        <v>0</v>
      </c>
    </row>
    <row r="786" spans="48:114" ht="15.75" customHeight="1">
      <c r="AV786" s="80"/>
      <c r="AW786" s="131"/>
      <c r="AX786" s="80" t="str">
        <f>IF(AX$6=$D71,INDEX($U71:$U71,1,1),"")</f>
        <v/>
      </c>
      <c r="AY786" s="80" t="str">
        <f t="shared" ref="AY786:CA786" si="2362">IF(AY$6=$D71,INDEX($U71:$U71,1,1),"")</f>
        <v/>
      </c>
      <c r="AZ786" s="80" t="str">
        <f t="shared" si="2362"/>
        <v/>
      </c>
      <c r="BA786" s="80" t="str">
        <f t="shared" si="2362"/>
        <v/>
      </c>
      <c r="BB786" s="80" t="str">
        <f t="shared" si="2362"/>
        <v/>
      </c>
      <c r="BC786" s="80" t="str">
        <f t="shared" si="2362"/>
        <v/>
      </c>
      <c r="BD786" s="80" t="str">
        <f t="shared" si="2362"/>
        <v/>
      </c>
      <c r="BE786" s="80" t="str">
        <f t="shared" si="2362"/>
        <v/>
      </c>
      <c r="BF786" s="80" t="str">
        <f t="shared" si="2362"/>
        <v/>
      </c>
      <c r="BG786" s="80" t="str">
        <f t="shared" si="2362"/>
        <v/>
      </c>
      <c r="BH786" s="80" t="str">
        <f t="shared" si="2362"/>
        <v/>
      </c>
      <c r="BI786" s="80" t="str">
        <f t="shared" si="2362"/>
        <v/>
      </c>
      <c r="BJ786" s="80" t="str">
        <f t="shared" si="2362"/>
        <v/>
      </c>
      <c r="BK786" s="80" t="str">
        <f t="shared" si="2362"/>
        <v/>
      </c>
      <c r="BL786" s="80" t="str">
        <f t="shared" si="2362"/>
        <v/>
      </c>
      <c r="BM786" s="80" t="str">
        <f t="shared" si="2362"/>
        <v/>
      </c>
      <c r="BN786" s="80" t="str">
        <f t="shared" si="2362"/>
        <v/>
      </c>
      <c r="BO786" s="80" t="str">
        <f t="shared" si="2362"/>
        <v/>
      </c>
      <c r="BP786" s="80" t="str">
        <f t="shared" si="2362"/>
        <v/>
      </c>
      <c r="BQ786" s="80" t="str">
        <f t="shared" si="2362"/>
        <v/>
      </c>
      <c r="BR786" s="80" t="str">
        <f t="shared" si="2362"/>
        <v/>
      </c>
      <c r="BS786" s="80" t="str">
        <f t="shared" si="2362"/>
        <v/>
      </c>
      <c r="BT786" s="80" t="str">
        <f t="shared" si="2362"/>
        <v/>
      </c>
      <c r="BU786" s="80" t="str">
        <f t="shared" si="2362"/>
        <v/>
      </c>
      <c r="BV786" s="80" t="str">
        <f t="shared" si="2362"/>
        <v/>
      </c>
      <c r="BW786" s="80" t="str">
        <f t="shared" si="2362"/>
        <v/>
      </c>
      <c r="BX786" s="80" t="str">
        <f t="shared" si="2362"/>
        <v/>
      </c>
      <c r="BY786" s="80" t="str">
        <f t="shared" si="2362"/>
        <v/>
      </c>
      <c r="BZ786" s="80">
        <f t="shared" si="2362"/>
        <v>0</v>
      </c>
      <c r="CA786" s="80">
        <f t="shared" si="2362"/>
        <v>0</v>
      </c>
      <c r="CB786" s="80">
        <f t="shared" si="2350"/>
        <v>0</v>
      </c>
      <c r="CC786" s="80">
        <f t="shared" si="2350"/>
        <v>0</v>
      </c>
      <c r="CD786" s="80">
        <f t="shared" si="2350"/>
        <v>0</v>
      </c>
      <c r="CE786" s="80">
        <f t="shared" si="2350"/>
        <v>0</v>
      </c>
      <c r="CF786" s="80">
        <f t="shared" si="2350"/>
        <v>0</v>
      </c>
      <c r="CG786" s="80">
        <f t="shared" ref="CG786:CN786" si="2363">IF(CG$6=$D71,INDEX($U71:$U71,1,1),"")</f>
        <v>0</v>
      </c>
      <c r="CH786" s="80">
        <f t="shared" si="2363"/>
        <v>0</v>
      </c>
      <c r="CI786" s="80">
        <f t="shared" si="2363"/>
        <v>0</v>
      </c>
      <c r="CJ786" s="80">
        <f t="shared" si="2363"/>
        <v>0</v>
      </c>
      <c r="CK786" s="80">
        <f t="shared" si="2363"/>
        <v>0</v>
      </c>
      <c r="CL786" s="80">
        <f t="shared" si="2363"/>
        <v>0</v>
      </c>
      <c r="CM786" s="80">
        <f t="shared" si="2363"/>
        <v>0</v>
      </c>
      <c r="CN786" s="80">
        <f t="shared" si="2363"/>
        <v>0</v>
      </c>
      <c r="CO786" s="80">
        <f t="shared" ref="CO786:DJ786" si="2364">IF(CO$6=$D71,INDEX($U71:$U71,1,1),"")</f>
        <v>0</v>
      </c>
      <c r="CP786" s="80">
        <f t="shared" si="2364"/>
        <v>0</v>
      </c>
      <c r="CQ786" s="80">
        <f t="shared" si="2364"/>
        <v>0</v>
      </c>
      <c r="CR786" s="80">
        <f t="shared" si="2364"/>
        <v>0</v>
      </c>
      <c r="CS786" s="80">
        <f t="shared" si="2364"/>
        <v>0</v>
      </c>
      <c r="CT786" s="80">
        <f t="shared" si="2364"/>
        <v>0</v>
      </c>
      <c r="CU786" s="80">
        <f t="shared" si="2364"/>
        <v>0</v>
      </c>
      <c r="CV786" s="80">
        <f t="shared" si="2364"/>
        <v>0</v>
      </c>
      <c r="CW786" s="80">
        <f t="shared" si="2364"/>
        <v>0</v>
      </c>
      <c r="CX786" s="80">
        <f t="shared" si="2364"/>
        <v>0</v>
      </c>
      <c r="CY786" s="80">
        <f t="shared" si="2364"/>
        <v>0</v>
      </c>
      <c r="CZ786" s="80">
        <f t="shared" si="2364"/>
        <v>0</v>
      </c>
      <c r="DA786" s="80">
        <f t="shared" si="2364"/>
        <v>0</v>
      </c>
      <c r="DB786" s="80">
        <f t="shared" si="2364"/>
        <v>0</v>
      </c>
      <c r="DC786" s="80">
        <f t="shared" si="2364"/>
        <v>0</v>
      </c>
      <c r="DD786" s="80">
        <f t="shared" si="2364"/>
        <v>0</v>
      </c>
      <c r="DE786" s="80">
        <f t="shared" si="2364"/>
        <v>0</v>
      </c>
      <c r="DF786" s="80">
        <f t="shared" si="2364"/>
        <v>0</v>
      </c>
      <c r="DG786" s="80">
        <f t="shared" si="2364"/>
        <v>0</v>
      </c>
      <c r="DH786" s="80">
        <f t="shared" si="2364"/>
        <v>0</v>
      </c>
      <c r="DI786" s="80">
        <f t="shared" si="2364"/>
        <v>0</v>
      </c>
      <c r="DJ786" s="80">
        <f t="shared" si="2364"/>
        <v>0</v>
      </c>
    </row>
    <row r="787" spans="48:114" ht="15.75" customHeight="1">
      <c r="AV787" s="80"/>
      <c r="AW787" s="131"/>
      <c r="AX787" s="80">
        <f t="shared" ref="AX787:AX801" si="2365">IF(AX$6=$D7,INDEX($V7:$V7,1,1),"")</f>
        <v>0</v>
      </c>
      <c r="AY787" s="80" t="str">
        <f t="shared" ref="AY787:CA787" si="2366">IF(AY$6=$D7,INDEX($V7:$V7,1,1),"")</f>
        <v/>
      </c>
      <c r="AZ787" s="80" t="str">
        <f t="shared" si="2366"/>
        <v/>
      </c>
      <c r="BA787" s="80" t="str">
        <f t="shared" si="2366"/>
        <v/>
      </c>
      <c r="BB787" s="80" t="str">
        <f t="shared" si="2366"/>
        <v/>
      </c>
      <c r="BC787" s="80" t="str">
        <f t="shared" si="2366"/>
        <v/>
      </c>
      <c r="BD787" s="80" t="str">
        <f t="shared" si="2366"/>
        <v/>
      </c>
      <c r="BE787" s="80" t="str">
        <f t="shared" si="2366"/>
        <v/>
      </c>
      <c r="BF787" s="80" t="str">
        <f t="shared" si="2366"/>
        <v/>
      </c>
      <c r="BG787" s="80" t="str">
        <f t="shared" si="2366"/>
        <v/>
      </c>
      <c r="BH787" s="80" t="str">
        <f t="shared" si="2366"/>
        <v/>
      </c>
      <c r="BI787" s="80" t="str">
        <f t="shared" si="2366"/>
        <v/>
      </c>
      <c r="BJ787" s="80" t="str">
        <f t="shared" si="2366"/>
        <v/>
      </c>
      <c r="BK787" s="80" t="str">
        <f t="shared" si="2366"/>
        <v/>
      </c>
      <c r="BL787" s="80" t="str">
        <f t="shared" si="2366"/>
        <v/>
      </c>
      <c r="BM787" s="80" t="str">
        <f t="shared" si="2366"/>
        <v/>
      </c>
      <c r="BN787" s="80" t="str">
        <f t="shared" si="2366"/>
        <v/>
      </c>
      <c r="BO787" s="80" t="str">
        <f t="shared" si="2366"/>
        <v/>
      </c>
      <c r="BP787" s="80" t="str">
        <f t="shared" si="2366"/>
        <v/>
      </c>
      <c r="BQ787" s="80" t="str">
        <f t="shared" si="2366"/>
        <v/>
      </c>
      <c r="BR787" s="80" t="str">
        <f t="shared" si="2366"/>
        <v/>
      </c>
      <c r="BS787" s="80" t="str">
        <f t="shared" si="2366"/>
        <v/>
      </c>
      <c r="BT787" s="80" t="str">
        <f t="shared" si="2366"/>
        <v/>
      </c>
      <c r="BU787" s="80" t="str">
        <f t="shared" si="2366"/>
        <v/>
      </c>
      <c r="BV787" s="80" t="str">
        <f t="shared" si="2366"/>
        <v/>
      </c>
      <c r="BW787" s="80" t="str">
        <f t="shared" si="2366"/>
        <v/>
      </c>
      <c r="BX787" s="80" t="str">
        <f t="shared" si="2366"/>
        <v/>
      </c>
      <c r="BY787" s="80" t="str">
        <f t="shared" si="2366"/>
        <v/>
      </c>
      <c r="BZ787" s="80" t="str">
        <f t="shared" si="2366"/>
        <v/>
      </c>
      <c r="CA787" s="80" t="str">
        <f t="shared" si="2366"/>
        <v/>
      </c>
      <c r="CB787" s="80" t="str">
        <f t="shared" ref="CB787:CF796" si="2367">IF(CB$6=$D7,INDEX($V7:$V7,1,1),"")</f>
        <v/>
      </c>
      <c r="CC787" s="80" t="str">
        <f t="shared" si="2367"/>
        <v/>
      </c>
      <c r="CD787" s="80" t="str">
        <f t="shared" si="2367"/>
        <v/>
      </c>
      <c r="CE787" s="80" t="str">
        <f t="shared" si="2367"/>
        <v/>
      </c>
      <c r="CF787" s="80" t="str">
        <f t="shared" si="2367"/>
        <v/>
      </c>
      <c r="CG787" s="80" t="str">
        <f t="shared" ref="CG787:CN787" si="2368">IF(CG$6=$D7,INDEX($V7:$V7,1,1),"")</f>
        <v/>
      </c>
      <c r="CH787" s="80" t="str">
        <f t="shared" si="2368"/>
        <v/>
      </c>
      <c r="CI787" s="80" t="str">
        <f t="shared" si="2368"/>
        <v/>
      </c>
      <c r="CJ787" s="80" t="str">
        <f t="shared" si="2368"/>
        <v/>
      </c>
      <c r="CK787" s="80" t="str">
        <f t="shared" si="2368"/>
        <v/>
      </c>
      <c r="CL787" s="80" t="str">
        <f t="shared" si="2368"/>
        <v/>
      </c>
      <c r="CM787" s="80" t="str">
        <f t="shared" si="2368"/>
        <v/>
      </c>
      <c r="CN787" s="80" t="str">
        <f t="shared" si="2368"/>
        <v/>
      </c>
      <c r="CO787" s="80" t="str">
        <f t="shared" ref="CO787:DJ787" si="2369">IF(CO$6=$D7,INDEX($V7:$V7,1,1),"")</f>
        <v/>
      </c>
      <c r="CP787" s="80" t="str">
        <f t="shared" si="2369"/>
        <v/>
      </c>
      <c r="CQ787" s="80" t="str">
        <f t="shared" si="2369"/>
        <v/>
      </c>
      <c r="CR787" s="80" t="str">
        <f t="shared" si="2369"/>
        <v/>
      </c>
      <c r="CS787" s="80" t="str">
        <f t="shared" si="2369"/>
        <v/>
      </c>
      <c r="CT787" s="80" t="str">
        <f t="shared" si="2369"/>
        <v/>
      </c>
      <c r="CU787" s="80" t="str">
        <f t="shared" si="2369"/>
        <v/>
      </c>
      <c r="CV787" s="80" t="str">
        <f t="shared" si="2369"/>
        <v/>
      </c>
      <c r="CW787" s="80" t="str">
        <f t="shared" si="2369"/>
        <v/>
      </c>
      <c r="CX787" s="80" t="str">
        <f t="shared" si="2369"/>
        <v/>
      </c>
      <c r="CY787" s="80" t="str">
        <f t="shared" si="2369"/>
        <v/>
      </c>
      <c r="CZ787" s="80" t="str">
        <f t="shared" si="2369"/>
        <v/>
      </c>
      <c r="DA787" s="80" t="str">
        <f t="shared" si="2369"/>
        <v/>
      </c>
      <c r="DB787" s="80" t="str">
        <f t="shared" si="2369"/>
        <v/>
      </c>
      <c r="DC787" s="80" t="str">
        <f t="shared" si="2369"/>
        <v/>
      </c>
      <c r="DD787" s="80" t="str">
        <f t="shared" si="2369"/>
        <v/>
      </c>
      <c r="DE787" s="80" t="str">
        <f t="shared" si="2369"/>
        <v/>
      </c>
      <c r="DF787" s="80" t="str">
        <f t="shared" si="2369"/>
        <v/>
      </c>
      <c r="DG787" s="80" t="str">
        <f t="shared" si="2369"/>
        <v/>
      </c>
      <c r="DH787" s="80" t="str">
        <f t="shared" si="2369"/>
        <v/>
      </c>
      <c r="DI787" s="80" t="str">
        <f t="shared" si="2369"/>
        <v/>
      </c>
      <c r="DJ787" s="80" t="str">
        <f t="shared" si="2369"/>
        <v/>
      </c>
    </row>
    <row r="788" spans="48:114" ht="15.75" customHeight="1">
      <c r="AV788" s="80"/>
      <c r="AW788" s="131"/>
      <c r="AX788" s="80" t="str">
        <f t="shared" si="2365"/>
        <v/>
      </c>
      <c r="AY788" s="80">
        <f t="shared" ref="AY788:CA788" si="2370">IF(AY$6=$D8,INDEX($V8:$V8,1,1),"")</f>
        <v>0</v>
      </c>
      <c r="AZ788" s="80" t="str">
        <f t="shared" si="2370"/>
        <v/>
      </c>
      <c r="BA788" s="80" t="str">
        <f t="shared" si="2370"/>
        <v/>
      </c>
      <c r="BB788" s="80" t="str">
        <f t="shared" si="2370"/>
        <v/>
      </c>
      <c r="BC788" s="80" t="str">
        <f t="shared" si="2370"/>
        <v/>
      </c>
      <c r="BD788" s="80" t="str">
        <f t="shared" si="2370"/>
        <v/>
      </c>
      <c r="BE788" s="80" t="str">
        <f t="shared" si="2370"/>
        <v/>
      </c>
      <c r="BF788" s="80" t="str">
        <f t="shared" si="2370"/>
        <v/>
      </c>
      <c r="BG788" s="80" t="str">
        <f t="shared" si="2370"/>
        <v/>
      </c>
      <c r="BH788" s="80" t="str">
        <f t="shared" si="2370"/>
        <v/>
      </c>
      <c r="BI788" s="80" t="str">
        <f t="shared" si="2370"/>
        <v/>
      </c>
      <c r="BJ788" s="80" t="str">
        <f t="shared" si="2370"/>
        <v/>
      </c>
      <c r="BK788" s="80" t="str">
        <f t="shared" si="2370"/>
        <v/>
      </c>
      <c r="BL788" s="80" t="str">
        <f t="shared" si="2370"/>
        <v/>
      </c>
      <c r="BM788" s="80" t="str">
        <f t="shared" si="2370"/>
        <v/>
      </c>
      <c r="BN788" s="80" t="str">
        <f t="shared" si="2370"/>
        <v/>
      </c>
      <c r="BO788" s="80" t="str">
        <f t="shared" si="2370"/>
        <v/>
      </c>
      <c r="BP788" s="80" t="str">
        <f t="shared" si="2370"/>
        <v/>
      </c>
      <c r="BQ788" s="80" t="str">
        <f t="shared" si="2370"/>
        <v/>
      </c>
      <c r="BR788" s="80" t="str">
        <f t="shared" si="2370"/>
        <v/>
      </c>
      <c r="BS788" s="80" t="str">
        <f t="shared" si="2370"/>
        <v/>
      </c>
      <c r="BT788" s="80" t="str">
        <f t="shared" si="2370"/>
        <v/>
      </c>
      <c r="BU788" s="80" t="str">
        <f t="shared" si="2370"/>
        <v/>
      </c>
      <c r="BV788" s="80" t="str">
        <f t="shared" si="2370"/>
        <v/>
      </c>
      <c r="BW788" s="80" t="str">
        <f t="shared" si="2370"/>
        <v/>
      </c>
      <c r="BX788" s="80" t="str">
        <f t="shared" si="2370"/>
        <v/>
      </c>
      <c r="BY788" s="80" t="str">
        <f t="shared" si="2370"/>
        <v/>
      </c>
      <c r="BZ788" s="80" t="str">
        <f t="shared" si="2370"/>
        <v/>
      </c>
      <c r="CA788" s="80" t="str">
        <f t="shared" si="2370"/>
        <v/>
      </c>
      <c r="CB788" s="80" t="str">
        <f t="shared" si="2367"/>
        <v/>
      </c>
      <c r="CC788" s="80" t="str">
        <f t="shared" si="2367"/>
        <v/>
      </c>
      <c r="CD788" s="80" t="str">
        <f t="shared" si="2367"/>
        <v/>
      </c>
      <c r="CE788" s="80" t="str">
        <f t="shared" si="2367"/>
        <v/>
      </c>
      <c r="CF788" s="80" t="str">
        <f t="shared" si="2367"/>
        <v/>
      </c>
      <c r="CG788" s="80" t="str">
        <f t="shared" ref="CG788:CN788" si="2371">IF(CG$6=$D8,INDEX($V8:$V8,1,1),"")</f>
        <v/>
      </c>
      <c r="CH788" s="80" t="str">
        <f t="shared" si="2371"/>
        <v/>
      </c>
      <c r="CI788" s="80" t="str">
        <f t="shared" si="2371"/>
        <v/>
      </c>
      <c r="CJ788" s="80" t="str">
        <f t="shared" si="2371"/>
        <v/>
      </c>
      <c r="CK788" s="80" t="str">
        <f t="shared" si="2371"/>
        <v/>
      </c>
      <c r="CL788" s="80" t="str">
        <f t="shared" si="2371"/>
        <v/>
      </c>
      <c r="CM788" s="80" t="str">
        <f t="shared" si="2371"/>
        <v/>
      </c>
      <c r="CN788" s="80" t="str">
        <f t="shared" si="2371"/>
        <v/>
      </c>
      <c r="CO788" s="80" t="str">
        <f t="shared" ref="CO788:DJ788" si="2372">IF(CO$6=$D8,INDEX($V8:$V8,1,1),"")</f>
        <v/>
      </c>
      <c r="CP788" s="80" t="str">
        <f t="shared" si="2372"/>
        <v/>
      </c>
      <c r="CQ788" s="80" t="str">
        <f t="shared" si="2372"/>
        <v/>
      </c>
      <c r="CR788" s="80" t="str">
        <f t="shared" si="2372"/>
        <v/>
      </c>
      <c r="CS788" s="80" t="str">
        <f t="shared" si="2372"/>
        <v/>
      </c>
      <c r="CT788" s="80" t="str">
        <f t="shared" si="2372"/>
        <v/>
      </c>
      <c r="CU788" s="80" t="str">
        <f t="shared" si="2372"/>
        <v/>
      </c>
      <c r="CV788" s="80" t="str">
        <f t="shared" si="2372"/>
        <v/>
      </c>
      <c r="CW788" s="80" t="str">
        <f t="shared" si="2372"/>
        <v/>
      </c>
      <c r="CX788" s="80" t="str">
        <f t="shared" si="2372"/>
        <v/>
      </c>
      <c r="CY788" s="80" t="str">
        <f t="shared" si="2372"/>
        <v/>
      </c>
      <c r="CZ788" s="80" t="str">
        <f t="shared" si="2372"/>
        <v/>
      </c>
      <c r="DA788" s="80" t="str">
        <f t="shared" si="2372"/>
        <v/>
      </c>
      <c r="DB788" s="80" t="str">
        <f t="shared" si="2372"/>
        <v/>
      </c>
      <c r="DC788" s="80" t="str">
        <f t="shared" si="2372"/>
        <v/>
      </c>
      <c r="DD788" s="80" t="str">
        <f t="shared" si="2372"/>
        <v/>
      </c>
      <c r="DE788" s="80" t="str">
        <f t="shared" si="2372"/>
        <v/>
      </c>
      <c r="DF788" s="80" t="str">
        <f t="shared" si="2372"/>
        <v/>
      </c>
      <c r="DG788" s="80" t="str">
        <f t="shared" si="2372"/>
        <v/>
      </c>
      <c r="DH788" s="80" t="str">
        <f t="shared" si="2372"/>
        <v/>
      </c>
      <c r="DI788" s="80" t="str">
        <f t="shared" si="2372"/>
        <v/>
      </c>
      <c r="DJ788" s="80" t="str">
        <f t="shared" si="2372"/>
        <v/>
      </c>
    </row>
    <row r="789" spans="48:114" ht="15.75" customHeight="1">
      <c r="AV789" s="80"/>
      <c r="AW789" s="131"/>
      <c r="AX789" s="80">
        <f t="shared" si="2365"/>
        <v>0</v>
      </c>
      <c r="AY789" s="80" t="str">
        <f t="shared" ref="AY789:CA789" si="2373">IF(AY$6=$D9,INDEX($V9:$V9,1,1),"")</f>
        <v/>
      </c>
      <c r="AZ789" s="80" t="str">
        <f t="shared" si="2373"/>
        <v/>
      </c>
      <c r="BA789" s="80" t="str">
        <f t="shared" si="2373"/>
        <v/>
      </c>
      <c r="BB789" s="80" t="str">
        <f t="shared" si="2373"/>
        <v/>
      </c>
      <c r="BC789" s="80" t="str">
        <f t="shared" si="2373"/>
        <v/>
      </c>
      <c r="BD789" s="80" t="str">
        <f t="shared" si="2373"/>
        <v/>
      </c>
      <c r="BE789" s="80" t="str">
        <f t="shared" si="2373"/>
        <v/>
      </c>
      <c r="BF789" s="80" t="str">
        <f t="shared" si="2373"/>
        <v/>
      </c>
      <c r="BG789" s="80" t="str">
        <f t="shared" si="2373"/>
        <v/>
      </c>
      <c r="BH789" s="80" t="str">
        <f t="shared" si="2373"/>
        <v/>
      </c>
      <c r="BI789" s="80" t="str">
        <f t="shared" si="2373"/>
        <v/>
      </c>
      <c r="BJ789" s="80" t="str">
        <f t="shared" si="2373"/>
        <v/>
      </c>
      <c r="BK789" s="80" t="str">
        <f t="shared" si="2373"/>
        <v/>
      </c>
      <c r="BL789" s="80" t="str">
        <f t="shared" si="2373"/>
        <v/>
      </c>
      <c r="BM789" s="80" t="str">
        <f t="shared" si="2373"/>
        <v/>
      </c>
      <c r="BN789" s="80" t="str">
        <f t="shared" si="2373"/>
        <v/>
      </c>
      <c r="BO789" s="80" t="str">
        <f t="shared" si="2373"/>
        <v/>
      </c>
      <c r="BP789" s="80" t="str">
        <f t="shared" si="2373"/>
        <v/>
      </c>
      <c r="BQ789" s="80" t="str">
        <f t="shared" si="2373"/>
        <v/>
      </c>
      <c r="BR789" s="80" t="str">
        <f t="shared" si="2373"/>
        <v/>
      </c>
      <c r="BS789" s="80" t="str">
        <f t="shared" si="2373"/>
        <v/>
      </c>
      <c r="BT789" s="80" t="str">
        <f t="shared" si="2373"/>
        <v/>
      </c>
      <c r="BU789" s="80" t="str">
        <f t="shared" si="2373"/>
        <v/>
      </c>
      <c r="BV789" s="80" t="str">
        <f t="shared" si="2373"/>
        <v/>
      </c>
      <c r="BW789" s="80" t="str">
        <f t="shared" si="2373"/>
        <v/>
      </c>
      <c r="BX789" s="80" t="str">
        <f t="shared" si="2373"/>
        <v/>
      </c>
      <c r="BY789" s="80" t="str">
        <f t="shared" si="2373"/>
        <v/>
      </c>
      <c r="BZ789" s="80" t="str">
        <f t="shared" si="2373"/>
        <v/>
      </c>
      <c r="CA789" s="80" t="str">
        <f t="shared" si="2373"/>
        <v/>
      </c>
      <c r="CB789" s="80" t="str">
        <f t="shared" si="2367"/>
        <v/>
      </c>
      <c r="CC789" s="80" t="str">
        <f t="shared" si="2367"/>
        <v/>
      </c>
      <c r="CD789" s="80" t="str">
        <f t="shared" si="2367"/>
        <v/>
      </c>
      <c r="CE789" s="80" t="str">
        <f t="shared" si="2367"/>
        <v/>
      </c>
      <c r="CF789" s="80" t="str">
        <f t="shared" si="2367"/>
        <v/>
      </c>
      <c r="CG789" s="80" t="str">
        <f t="shared" ref="CG789:CN789" si="2374">IF(CG$6=$D9,INDEX($V9:$V9,1,1),"")</f>
        <v/>
      </c>
      <c r="CH789" s="80" t="str">
        <f t="shared" si="2374"/>
        <v/>
      </c>
      <c r="CI789" s="80" t="str">
        <f t="shared" si="2374"/>
        <v/>
      </c>
      <c r="CJ789" s="80" t="str">
        <f t="shared" si="2374"/>
        <v/>
      </c>
      <c r="CK789" s="80" t="str">
        <f t="shared" si="2374"/>
        <v/>
      </c>
      <c r="CL789" s="80" t="str">
        <f t="shared" si="2374"/>
        <v/>
      </c>
      <c r="CM789" s="80" t="str">
        <f t="shared" si="2374"/>
        <v/>
      </c>
      <c r="CN789" s="80" t="str">
        <f t="shared" si="2374"/>
        <v/>
      </c>
      <c r="CO789" s="80" t="str">
        <f t="shared" ref="CO789:DJ789" si="2375">IF(CO$6=$D9,INDEX($V9:$V9,1,1),"")</f>
        <v/>
      </c>
      <c r="CP789" s="80" t="str">
        <f t="shared" si="2375"/>
        <v/>
      </c>
      <c r="CQ789" s="80" t="str">
        <f t="shared" si="2375"/>
        <v/>
      </c>
      <c r="CR789" s="80" t="str">
        <f t="shared" si="2375"/>
        <v/>
      </c>
      <c r="CS789" s="80" t="str">
        <f t="shared" si="2375"/>
        <v/>
      </c>
      <c r="CT789" s="80" t="str">
        <f t="shared" si="2375"/>
        <v/>
      </c>
      <c r="CU789" s="80" t="str">
        <f t="shared" si="2375"/>
        <v/>
      </c>
      <c r="CV789" s="80" t="str">
        <f t="shared" si="2375"/>
        <v/>
      </c>
      <c r="CW789" s="80" t="str">
        <f t="shared" si="2375"/>
        <v/>
      </c>
      <c r="CX789" s="80" t="str">
        <f t="shared" si="2375"/>
        <v/>
      </c>
      <c r="CY789" s="80" t="str">
        <f t="shared" si="2375"/>
        <v/>
      </c>
      <c r="CZ789" s="80" t="str">
        <f t="shared" si="2375"/>
        <v/>
      </c>
      <c r="DA789" s="80" t="str">
        <f t="shared" si="2375"/>
        <v/>
      </c>
      <c r="DB789" s="80" t="str">
        <f t="shared" si="2375"/>
        <v/>
      </c>
      <c r="DC789" s="80" t="str">
        <f t="shared" si="2375"/>
        <v/>
      </c>
      <c r="DD789" s="80" t="str">
        <f t="shared" si="2375"/>
        <v/>
      </c>
      <c r="DE789" s="80" t="str">
        <f t="shared" si="2375"/>
        <v/>
      </c>
      <c r="DF789" s="80" t="str">
        <f t="shared" si="2375"/>
        <v/>
      </c>
      <c r="DG789" s="80" t="str">
        <f t="shared" si="2375"/>
        <v/>
      </c>
      <c r="DH789" s="80" t="str">
        <f t="shared" si="2375"/>
        <v/>
      </c>
      <c r="DI789" s="80" t="str">
        <f t="shared" si="2375"/>
        <v/>
      </c>
      <c r="DJ789" s="80" t="str">
        <f t="shared" si="2375"/>
        <v/>
      </c>
    </row>
    <row r="790" spans="48:114" ht="15.75" customHeight="1">
      <c r="AV790" s="80"/>
      <c r="AW790" s="131"/>
      <c r="AX790" s="80" t="str">
        <f t="shared" si="2365"/>
        <v/>
      </c>
      <c r="AY790" s="80">
        <f t="shared" ref="AY790:CA790" si="2376">IF(AY$6=$D10,INDEX($V10:$V10,1,1),"")</f>
        <v>0</v>
      </c>
      <c r="AZ790" s="80" t="str">
        <f t="shared" si="2376"/>
        <v/>
      </c>
      <c r="BA790" s="80" t="str">
        <f t="shared" si="2376"/>
        <v/>
      </c>
      <c r="BB790" s="80" t="str">
        <f t="shared" si="2376"/>
        <v/>
      </c>
      <c r="BC790" s="80" t="str">
        <f t="shared" si="2376"/>
        <v/>
      </c>
      <c r="BD790" s="80" t="str">
        <f t="shared" si="2376"/>
        <v/>
      </c>
      <c r="BE790" s="80" t="str">
        <f t="shared" si="2376"/>
        <v/>
      </c>
      <c r="BF790" s="80" t="str">
        <f t="shared" si="2376"/>
        <v/>
      </c>
      <c r="BG790" s="80" t="str">
        <f t="shared" si="2376"/>
        <v/>
      </c>
      <c r="BH790" s="80" t="str">
        <f t="shared" si="2376"/>
        <v/>
      </c>
      <c r="BI790" s="80" t="str">
        <f t="shared" si="2376"/>
        <v/>
      </c>
      <c r="BJ790" s="80" t="str">
        <f t="shared" si="2376"/>
        <v/>
      </c>
      <c r="BK790" s="80" t="str">
        <f t="shared" si="2376"/>
        <v/>
      </c>
      <c r="BL790" s="80" t="str">
        <f t="shared" si="2376"/>
        <v/>
      </c>
      <c r="BM790" s="80" t="str">
        <f t="shared" si="2376"/>
        <v/>
      </c>
      <c r="BN790" s="80" t="str">
        <f t="shared" si="2376"/>
        <v/>
      </c>
      <c r="BO790" s="80" t="str">
        <f t="shared" si="2376"/>
        <v/>
      </c>
      <c r="BP790" s="80" t="str">
        <f t="shared" si="2376"/>
        <v/>
      </c>
      <c r="BQ790" s="80" t="str">
        <f t="shared" si="2376"/>
        <v/>
      </c>
      <c r="BR790" s="80" t="str">
        <f t="shared" si="2376"/>
        <v/>
      </c>
      <c r="BS790" s="80" t="str">
        <f t="shared" si="2376"/>
        <v/>
      </c>
      <c r="BT790" s="80" t="str">
        <f t="shared" si="2376"/>
        <v/>
      </c>
      <c r="BU790" s="80" t="str">
        <f t="shared" si="2376"/>
        <v/>
      </c>
      <c r="BV790" s="80" t="str">
        <f t="shared" si="2376"/>
        <v/>
      </c>
      <c r="BW790" s="80" t="str">
        <f t="shared" si="2376"/>
        <v/>
      </c>
      <c r="BX790" s="80" t="str">
        <f t="shared" si="2376"/>
        <v/>
      </c>
      <c r="BY790" s="80" t="str">
        <f t="shared" si="2376"/>
        <v/>
      </c>
      <c r="BZ790" s="80" t="str">
        <f t="shared" si="2376"/>
        <v/>
      </c>
      <c r="CA790" s="80" t="str">
        <f t="shared" si="2376"/>
        <v/>
      </c>
      <c r="CB790" s="80" t="str">
        <f t="shared" si="2367"/>
        <v/>
      </c>
      <c r="CC790" s="80" t="str">
        <f t="shared" si="2367"/>
        <v/>
      </c>
      <c r="CD790" s="80" t="str">
        <f t="shared" si="2367"/>
        <v/>
      </c>
      <c r="CE790" s="80" t="str">
        <f t="shared" si="2367"/>
        <v/>
      </c>
      <c r="CF790" s="80" t="str">
        <f t="shared" si="2367"/>
        <v/>
      </c>
      <c r="CG790" s="80" t="str">
        <f t="shared" ref="CG790:CN790" si="2377">IF(CG$6=$D10,INDEX($V10:$V10,1,1),"")</f>
        <v/>
      </c>
      <c r="CH790" s="80" t="str">
        <f t="shared" si="2377"/>
        <v/>
      </c>
      <c r="CI790" s="80" t="str">
        <f t="shared" si="2377"/>
        <v/>
      </c>
      <c r="CJ790" s="80" t="str">
        <f t="shared" si="2377"/>
        <v/>
      </c>
      <c r="CK790" s="80" t="str">
        <f t="shared" si="2377"/>
        <v/>
      </c>
      <c r="CL790" s="80" t="str">
        <f t="shared" si="2377"/>
        <v/>
      </c>
      <c r="CM790" s="80" t="str">
        <f t="shared" si="2377"/>
        <v/>
      </c>
      <c r="CN790" s="80" t="str">
        <f t="shared" si="2377"/>
        <v/>
      </c>
      <c r="CO790" s="80" t="str">
        <f t="shared" ref="CO790:DJ790" si="2378">IF(CO$6=$D10,INDEX($V10:$V10,1,1),"")</f>
        <v/>
      </c>
      <c r="CP790" s="80" t="str">
        <f t="shared" si="2378"/>
        <v/>
      </c>
      <c r="CQ790" s="80" t="str">
        <f t="shared" si="2378"/>
        <v/>
      </c>
      <c r="CR790" s="80" t="str">
        <f t="shared" si="2378"/>
        <v/>
      </c>
      <c r="CS790" s="80" t="str">
        <f t="shared" si="2378"/>
        <v/>
      </c>
      <c r="CT790" s="80" t="str">
        <f t="shared" si="2378"/>
        <v/>
      </c>
      <c r="CU790" s="80" t="str">
        <f t="shared" si="2378"/>
        <v/>
      </c>
      <c r="CV790" s="80" t="str">
        <f t="shared" si="2378"/>
        <v/>
      </c>
      <c r="CW790" s="80" t="str">
        <f t="shared" si="2378"/>
        <v/>
      </c>
      <c r="CX790" s="80" t="str">
        <f t="shared" si="2378"/>
        <v/>
      </c>
      <c r="CY790" s="80" t="str">
        <f t="shared" si="2378"/>
        <v/>
      </c>
      <c r="CZ790" s="80" t="str">
        <f t="shared" si="2378"/>
        <v/>
      </c>
      <c r="DA790" s="80" t="str">
        <f t="shared" si="2378"/>
        <v/>
      </c>
      <c r="DB790" s="80" t="str">
        <f t="shared" si="2378"/>
        <v/>
      </c>
      <c r="DC790" s="80" t="str">
        <f t="shared" si="2378"/>
        <v/>
      </c>
      <c r="DD790" s="80" t="str">
        <f t="shared" si="2378"/>
        <v/>
      </c>
      <c r="DE790" s="80" t="str">
        <f t="shared" si="2378"/>
        <v/>
      </c>
      <c r="DF790" s="80" t="str">
        <f t="shared" si="2378"/>
        <v/>
      </c>
      <c r="DG790" s="80" t="str">
        <f t="shared" si="2378"/>
        <v/>
      </c>
      <c r="DH790" s="80" t="str">
        <f t="shared" si="2378"/>
        <v/>
      </c>
      <c r="DI790" s="80" t="str">
        <f t="shared" si="2378"/>
        <v/>
      </c>
      <c r="DJ790" s="80" t="str">
        <f t="shared" si="2378"/>
        <v/>
      </c>
    </row>
    <row r="791" spans="48:114" ht="15.75" customHeight="1">
      <c r="AV791" s="80"/>
      <c r="AW791" s="131"/>
      <c r="AX791" s="80">
        <f t="shared" si="2365"/>
        <v>0</v>
      </c>
      <c r="AY791" s="80" t="str">
        <f t="shared" ref="AY791:CA791" si="2379">IF(AY$6=$D11,INDEX($V11:$V11,1,1),"")</f>
        <v/>
      </c>
      <c r="AZ791" s="80" t="str">
        <f t="shared" si="2379"/>
        <v/>
      </c>
      <c r="BA791" s="80" t="str">
        <f t="shared" si="2379"/>
        <v/>
      </c>
      <c r="BB791" s="80" t="str">
        <f t="shared" si="2379"/>
        <v/>
      </c>
      <c r="BC791" s="80" t="str">
        <f t="shared" si="2379"/>
        <v/>
      </c>
      <c r="BD791" s="80" t="str">
        <f t="shared" si="2379"/>
        <v/>
      </c>
      <c r="BE791" s="80" t="str">
        <f t="shared" si="2379"/>
        <v/>
      </c>
      <c r="BF791" s="80" t="str">
        <f t="shared" si="2379"/>
        <v/>
      </c>
      <c r="BG791" s="80" t="str">
        <f t="shared" si="2379"/>
        <v/>
      </c>
      <c r="BH791" s="80" t="str">
        <f t="shared" si="2379"/>
        <v/>
      </c>
      <c r="BI791" s="80" t="str">
        <f t="shared" si="2379"/>
        <v/>
      </c>
      <c r="BJ791" s="80" t="str">
        <f t="shared" si="2379"/>
        <v/>
      </c>
      <c r="BK791" s="80" t="str">
        <f t="shared" si="2379"/>
        <v/>
      </c>
      <c r="BL791" s="80" t="str">
        <f t="shared" si="2379"/>
        <v/>
      </c>
      <c r="BM791" s="80" t="str">
        <f t="shared" si="2379"/>
        <v/>
      </c>
      <c r="BN791" s="80" t="str">
        <f t="shared" si="2379"/>
        <v/>
      </c>
      <c r="BO791" s="80" t="str">
        <f t="shared" si="2379"/>
        <v/>
      </c>
      <c r="BP791" s="80" t="str">
        <f t="shared" si="2379"/>
        <v/>
      </c>
      <c r="BQ791" s="80" t="str">
        <f t="shared" si="2379"/>
        <v/>
      </c>
      <c r="BR791" s="80" t="str">
        <f t="shared" si="2379"/>
        <v/>
      </c>
      <c r="BS791" s="80" t="str">
        <f t="shared" si="2379"/>
        <v/>
      </c>
      <c r="BT791" s="80" t="str">
        <f t="shared" si="2379"/>
        <v/>
      </c>
      <c r="BU791" s="80" t="str">
        <f t="shared" si="2379"/>
        <v/>
      </c>
      <c r="BV791" s="80" t="str">
        <f t="shared" si="2379"/>
        <v/>
      </c>
      <c r="BW791" s="80" t="str">
        <f t="shared" si="2379"/>
        <v/>
      </c>
      <c r="BX791" s="80" t="str">
        <f t="shared" si="2379"/>
        <v/>
      </c>
      <c r="BY791" s="80" t="str">
        <f t="shared" si="2379"/>
        <v/>
      </c>
      <c r="BZ791" s="80" t="str">
        <f t="shared" si="2379"/>
        <v/>
      </c>
      <c r="CA791" s="80" t="str">
        <f t="shared" si="2379"/>
        <v/>
      </c>
      <c r="CB791" s="80" t="str">
        <f t="shared" si="2367"/>
        <v/>
      </c>
      <c r="CC791" s="80" t="str">
        <f t="shared" si="2367"/>
        <v/>
      </c>
      <c r="CD791" s="80" t="str">
        <f t="shared" si="2367"/>
        <v/>
      </c>
      <c r="CE791" s="80" t="str">
        <f t="shared" si="2367"/>
        <v/>
      </c>
      <c r="CF791" s="80" t="str">
        <f t="shared" si="2367"/>
        <v/>
      </c>
      <c r="CG791" s="80" t="str">
        <f t="shared" ref="CG791:CN791" si="2380">IF(CG$6=$D11,INDEX($V11:$V11,1,1),"")</f>
        <v/>
      </c>
      <c r="CH791" s="80" t="str">
        <f t="shared" si="2380"/>
        <v/>
      </c>
      <c r="CI791" s="80" t="str">
        <f t="shared" si="2380"/>
        <v/>
      </c>
      <c r="CJ791" s="80" t="str">
        <f t="shared" si="2380"/>
        <v/>
      </c>
      <c r="CK791" s="80" t="str">
        <f t="shared" si="2380"/>
        <v/>
      </c>
      <c r="CL791" s="80" t="str">
        <f t="shared" si="2380"/>
        <v/>
      </c>
      <c r="CM791" s="80" t="str">
        <f t="shared" si="2380"/>
        <v/>
      </c>
      <c r="CN791" s="80" t="str">
        <f t="shared" si="2380"/>
        <v/>
      </c>
      <c r="CO791" s="80" t="str">
        <f t="shared" ref="CO791:DJ791" si="2381">IF(CO$6=$D11,INDEX($V11:$V11,1,1),"")</f>
        <v/>
      </c>
      <c r="CP791" s="80" t="str">
        <f t="shared" si="2381"/>
        <v/>
      </c>
      <c r="CQ791" s="80" t="str">
        <f t="shared" si="2381"/>
        <v/>
      </c>
      <c r="CR791" s="80" t="str">
        <f t="shared" si="2381"/>
        <v/>
      </c>
      <c r="CS791" s="80" t="str">
        <f t="shared" si="2381"/>
        <v/>
      </c>
      <c r="CT791" s="80" t="str">
        <f t="shared" si="2381"/>
        <v/>
      </c>
      <c r="CU791" s="80" t="str">
        <f t="shared" si="2381"/>
        <v/>
      </c>
      <c r="CV791" s="80" t="str">
        <f t="shared" si="2381"/>
        <v/>
      </c>
      <c r="CW791" s="80" t="str">
        <f t="shared" si="2381"/>
        <v/>
      </c>
      <c r="CX791" s="80" t="str">
        <f t="shared" si="2381"/>
        <v/>
      </c>
      <c r="CY791" s="80" t="str">
        <f t="shared" si="2381"/>
        <v/>
      </c>
      <c r="CZ791" s="80" t="str">
        <f t="shared" si="2381"/>
        <v/>
      </c>
      <c r="DA791" s="80" t="str">
        <f t="shared" si="2381"/>
        <v/>
      </c>
      <c r="DB791" s="80" t="str">
        <f t="shared" si="2381"/>
        <v/>
      </c>
      <c r="DC791" s="80" t="str">
        <f t="shared" si="2381"/>
        <v/>
      </c>
      <c r="DD791" s="80" t="str">
        <f t="shared" si="2381"/>
        <v/>
      </c>
      <c r="DE791" s="80" t="str">
        <f t="shared" si="2381"/>
        <v/>
      </c>
      <c r="DF791" s="80" t="str">
        <f t="shared" si="2381"/>
        <v/>
      </c>
      <c r="DG791" s="80" t="str">
        <f t="shared" si="2381"/>
        <v/>
      </c>
      <c r="DH791" s="80" t="str">
        <f t="shared" si="2381"/>
        <v/>
      </c>
      <c r="DI791" s="80" t="str">
        <f t="shared" si="2381"/>
        <v/>
      </c>
      <c r="DJ791" s="80" t="str">
        <f t="shared" si="2381"/>
        <v/>
      </c>
    </row>
    <row r="792" spans="48:114" ht="15.75" customHeight="1">
      <c r="AV792" s="80"/>
      <c r="AW792" s="131"/>
      <c r="AX792" s="80" t="str">
        <f t="shared" si="2365"/>
        <v/>
      </c>
      <c r="AY792" s="80" t="str">
        <f t="shared" ref="AY792:CA792" si="2382">IF(AY$6=$D12,INDEX($V12:$V12,1,1),"")</f>
        <v/>
      </c>
      <c r="AZ792" s="80">
        <f t="shared" si="2382"/>
        <v>0</v>
      </c>
      <c r="BA792" s="80" t="str">
        <f t="shared" si="2382"/>
        <v/>
      </c>
      <c r="BB792" s="80" t="str">
        <f t="shared" si="2382"/>
        <v/>
      </c>
      <c r="BC792" s="80" t="str">
        <f t="shared" si="2382"/>
        <v/>
      </c>
      <c r="BD792" s="80" t="str">
        <f t="shared" si="2382"/>
        <v/>
      </c>
      <c r="BE792" s="80" t="str">
        <f t="shared" si="2382"/>
        <v/>
      </c>
      <c r="BF792" s="80" t="str">
        <f t="shared" si="2382"/>
        <v/>
      </c>
      <c r="BG792" s="80" t="str">
        <f t="shared" si="2382"/>
        <v/>
      </c>
      <c r="BH792" s="80" t="str">
        <f t="shared" si="2382"/>
        <v/>
      </c>
      <c r="BI792" s="80" t="str">
        <f t="shared" si="2382"/>
        <v/>
      </c>
      <c r="BJ792" s="80" t="str">
        <f t="shared" si="2382"/>
        <v/>
      </c>
      <c r="BK792" s="80" t="str">
        <f t="shared" si="2382"/>
        <v/>
      </c>
      <c r="BL792" s="80" t="str">
        <f t="shared" si="2382"/>
        <v/>
      </c>
      <c r="BM792" s="80" t="str">
        <f t="shared" si="2382"/>
        <v/>
      </c>
      <c r="BN792" s="80" t="str">
        <f t="shared" si="2382"/>
        <v/>
      </c>
      <c r="BO792" s="80" t="str">
        <f t="shared" si="2382"/>
        <v/>
      </c>
      <c r="BP792" s="80" t="str">
        <f t="shared" si="2382"/>
        <v/>
      </c>
      <c r="BQ792" s="80" t="str">
        <f t="shared" si="2382"/>
        <v/>
      </c>
      <c r="BR792" s="80" t="str">
        <f t="shared" si="2382"/>
        <v/>
      </c>
      <c r="BS792" s="80" t="str">
        <f t="shared" si="2382"/>
        <v/>
      </c>
      <c r="BT792" s="80" t="str">
        <f t="shared" si="2382"/>
        <v/>
      </c>
      <c r="BU792" s="80" t="str">
        <f t="shared" si="2382"/>
        <v/>
      </c>
      <c r="BV792" s="80" t="str">
        <f t="shared" si="2382"/>
        <v/>
      </c>
      <c r="BW792" s="80" t="str">
        <f t="shared" si="2382"/>
        <v/>
      </c>
      <c r="BX792" s="80" t="str">
        <f t="shared" si="2382"/>
        <v/>
      </c>
      <c r="BY792" s="80" t="str">
        <f t="shared" si="2382"/>
        <v/>
      </c>
      <c r="BZ792" s="80" t="str">
        <f t="shared" si="2382"/>
        <v/>
      </c>
      <c r="CA792" s="80" t="str">
        <f t="shared" si="2382"/>
        <v/>
      </c>
      <c r="CB792" s="80" t="str">
        <f t="shared" si="2367"/>
        <v/>
      </c>
      <c r="CC792" s="80" t="str">
        <f t="shared" si="2367"/>
        <v/>
      </c>
      <c r="CD792" s="80" t="str">
        <f t="shared" si="2367"/>
        <v/>
      </c>
      <c r="CE792" s="80" t="str">
        <f t="shared" si="2367"/>
        <v/>
      </c>
      <c r="CF792" s="80" t="str">
        <f t="shared" si="2367"/>
        <v/>
      </c>
      <c r="CG792" s="80" t="str">
        <f t="shared" ref="CG792:CN792" si="2383">IF(CG$6=$D12,INDEX($V12:$V12,1,1),"")</f>
        <v/>
      </c>
      <c r="CH792" s="80" t="str">
        <f t="shared" si="2383"/>
        <v/>
      </c>
      <c r="CI792" s="80" t="str">
        <f t="shared" si="2383"/>
        <v/>
      </c>
      <c r="CJ792" s="80" t="str">
        <f t="shared" si="2383"/>
        <v/>
      </c>
      <c r="CK792" s="80" t="str">
        <f t="shared" si="2383"/>
        <v/>
      </c>
      <c r="CL792" s="80" t="str">
        <f t="shared" si="2383"/>
        <v/>
      </c>
      <c r="CM792" s="80" t="str">
        <f t="shared" si="2383"/>
        <v/>
      </c>
      <c r="CN792" s="80" t="str">
        <f t="shared" si="2383"/>
        <v/>
      </c>
      <c r="CO792" s="80" t="str">
        <f t="shared" ref="CO792:DJ792" si="2384">IF(CO$6=$D12,INDEX($V12:$V12,1,1),"")</f>
        <v/>
      </c>
      <c r="CP792" s="80" t="str">
        <f t="shared" si="2384"/>
        <v/>
      </c>
      <c r="CQ792" s="80" t="str">
        <f t="shared" si="2384"/>
        <v/>
      </c>
      <c r="CR792" s="80" t="str">
        <f t="shared" si="2384"/>
        <v/>
      </c>
      <c r="CS792" s="80" t="str">
        <f t="shared" si="2384"/>
        <v/>
      </c>
      <c r="CT792" s="80" t="str">
        <f t="shared" si="2384"/>
        <v/>
      </c>
      <c r="CU792" s="80" t="str">
        <f t="shared" si="2384"/>
        <v/>
      </c>
      <c r="CV792" s="80" t="str">
        <f t="shared" si="2384"/>
        <v/>
      </c>
      <c r="CW792" s="80" t="str">
        <f t="shared" si="2384"/>
        <v/>
      </c>
      <c r="CX792" s="80" t="str">
        <f t="shared" si="2384"/>
        <v/>
      </c>
      <c r="CY792" s="80" t="str">
        <f t="shared" si="2384"/>
        <v/>
      </c>
      <c r="CZ792" s="80" t="str">
        <f t="shared" si="2384"/>
        <v/>
      </c>
      <c r="DA792" s="80" t="str">
        <f t="shared" si="2384"/>
        <v/>
      </c>
      <c r="DB792" s="80" t="str">
        <f t="shared" si="2384"/>
        <v/>
      </c>
      <c r="DC792" s="80" t="str">
        <f t="shared" si="2384"/>
        <v/>
      </c>
      <c r="DD792" s="80" t="str">
        <f t="shared" si="2384"/>
        <v/>
      </c>
      <c r="DE792" s="80" t="str">
        <f t="shared" si="2384"/>
        <v/>
      </c>
      <c r="DF792" s="80" t="str">
        <f t="shared" si="2384"/>
        <v/>
      </c>
      <c r="DG792" s="80" t="str">
        <f t="shared" si="2384"/>
        <v/>
      </c>
      <c r="DH792" s="80" t="str">
        <f t="shared" si="2384"/>
        <v/>
      </c>
      <c r="DI792" s="80" t="str">
        <f t="shared" si="2384"/>
        <v/>
      </c>
      <c r="DJ792" s="80" t="str">
        <f t="shared" si="2384"/>
        <v/>
      </c>
    </row>
    <row r="793" spans="48:114" ht="15.75" customHeight="1">
      <c r="AV793" s="80"/>
      <c r="AW793" s="131"/>
      <c r="AX793" s="80" t="str">
        <f t="shared" si="2365"/>
        <v/>
      </c>
      <c r="AY793" s="80" t="str">
        <f t="shared" ref="AY793:CA793" si="2385">IF(AY$6=$D13,INDEX($V13:$V13,1,1),"")</f>
        <v/>
      </c>
      <c r="AZ793" s="80" t="str">
        <f t="shared" si="2385"/>
        <v/>
      </c>
      <c r="BA793" s="80">
        <f t="shared" si="2385"/>
        <v>0</v>
      </c>
      <c r="BB793" s="80" t="str">
        <f t="shared" si="2385"/>
        <v/>
      </c>
      <c r="BC793" s="80" t="str">
        <f t="shared" si="2385"/>
        <v/>
      </c>
      <c r="BD793" s="80" t="str">
        <f t="shared" si="2385"/>
        <v/>
      </c>
      <c r="BE793" s="80" t="str">
        <f t="shared" si="2385"/>
        <v/>
      </c>
      <c r="BF793" s="80" t="str">
        <f t="shared" si="2385"/>
        <v/>
      </c>
      <c r="BG793" s="80" t="str">
        <f t="shared" si="2385"/>
        <v/>
      </c>
      <c r="BH793" s="80" t="str">
        <f t="shared" si="2385"/>
        <v/>
      </c>
      <c r="BI793" s="80" t="str">
        <f t="shared" si="2385"/>
        <v/>
      </c>
      <c r="BJ793" s="80" t="str">
        <f t="shared" si="2385"/>
        <v/>
      </c>
      <c r="BK793" s="80" t="str">
        <f t="shared" si="2385"/>
        <v/>
      </c>
      <c r="BL793" s="80" t="str">
        <f t="shared" si="2385"/>
        <v/>
      </c>
      <c r="BM793" s="80" t="str">
        <f t="shared" si="2385"/>
        <v/>
      </c>
      <c r="BN793" s="80" t="str">
        <f t="shared" si="2385"/>
        <v/>
      </c>
      <c r="BO793" s="80" t="str">
        <f t="shared" si="2385"/>
        <v/>
      </c>
      <c r="BP793" s="80" t="str">
        <f t="shared" si="2385"/>
        <v/>
      </c>
      <c r="BQ793" s="80" t="str">
        <f t="shared" si="2385"/>
        <v/>
      </c>
      <c r="BR793" s="80" t="str">
        <f t="shared" si="2385"/>
        <v/>
      </c>
      <c r="BS793" s="80" t="str">
        <f t="shared" si="2385"/>
        <v/>
      </c>
      <c r="BT793" s="80" t="str">
        <f t="shared" si="2385"/>
        <v/>
      </c>
      <c r="BU793" s="80" t="str">
        <f t="shared" si="2385"/>
        <v/>
      </c>
      <c r="BV793" s="80" t="str">
        <f t="shared" si="2385"/>
        <v/>
      </c>
      <c r="BW793" s="80" t="str">
        <f t="shared" si="2385"/>
        <v/>
      </c>
      <c r="BX793" s="80" t="str">
        <f t="shared" si="2385"/>
        <v/>
      </c>
      <c r="BY793" s="80" t="str">
        <f t="shared" si="2385"/>
        <v/>
      </c>
      <c r="BZ793" s="80" t="str">
        <f t="shared" si="2385"/>
        <v/>
      </c>
      <c r="CA793" s="80" t="str">
        <f t="shared" si="2385"/>
        <v/>
      </c>
      <c r="CB793" s="80" t="str">
        <f t="shared" si="2367"/>
        <v/>
      </c>
      <c r="CC793" s="80" t="str">
        <f t="shared" si="2367"/>
        <v/>
      </c>
      <c r="CD793" s="80" t="str">
        <f t="shared" si="2367"/>
        <v/>
      </c>
      <c r="CE793" s="80" t="str">
        <f t="shared" si="2367"/>
        <v/>
      </c>
      <c r="CF793" s="80" t="str">
        <f t="shared" si="2367"/>
        <v/>
      </c>
      <c r="CG793" s="80" t="str">
        <f t="shared" ref="CG793:CN793" si="2386">IF(CG$6=$D13,INDEX($V13:$V13,1,1),"")</f>
        <v/>
      </c>
      <c r="CH793" s="80" t="str">
        <f t="shared" si="2386"/>
        <v/>
      </c>
      <c r="CI793" s="80" t="str">
        <f t="shared" si="2386"/>
        <v/>
      </c>
      <c r="CJ793" s="80" t="str">
        <f t="shared" si="2386"/>
        <v/>
      </c>
      <c r="CK793" s="80" t="str">
        <f t="shared" si="2386"/>
        <v/>
      </c>
      <c r="CL793" s="80" t="str">
        <f t="shared" si="2386"/>
        <v/>
      </c>
      <c r="CM793" s="80" t="str">
        <f t="shared" si="2386"/>
        <v/>
      </c>
      <c r="CN793" s="80" t="str">
        <f t="shared" si="2386"/>
        <v/>
      </c>
      <c r="CO793" s="80" t="str">
        <f t="shared" ref="CO793:DJ793" si="2387">IF(CO$6=$D13,INDEX($V13:$V13,1,1),"")</f>
        <v/>
      </c>
      <c r="CP793" s="80" t="str">
        <f t="shared" si="2387"/>
        <v/>
      </c>
      <c r="CQ793" s="80" t="str">
        <f t="shared" si="2387"/>
        <v/>
      </c>
      <c r="CR793" s="80" t="str">
        <f t="shared" si="2387"/>
        <v/>
      </c>
      <c r="CS793" s="80" t="str">
        <f t="shared" si="2387"/>
        <v/>
      </c>
      <c r="CT793" s="80" t="str">
        <f t="shared" si="2387"/>
        <v/>
      </c>
      <c r="CU793" s="80" t="str">
        <f t="shared" si="2387"/>
        <v/>
      </c>
      <c r="CV793" s="80" t="str">
        <f t="shared" si="2387"/>
        <v/>
      </c>
      <c r="CW793" s="80" t="str">
        <f t="shared" si="2387"/>
        <v/>
      </c>
      <c r="CX793" s="80" t="str">
        <f t="shared" si="2387"/>
        <v/>
      </c>
      <c r="CY793" s="80" t="str">
        <f t="shared" si="2387"/>
        <v/>
      </c>
      <c r="CZ793" s="80" t="str">
        <f t="shared" si="2387"/>
        <v/>
      </c>
      <c r="DA793" s="80" t="str">
        <f t="shared" si="2387"/>
        <v/>
      </c>
      <c r="DB793" s="80" t="str">
        <f t="shared" si="2387"/>
        <v/>
      </c>
      <c r="DC793" s="80" t="str">
        <f t="shared" si="2387"/>
        <v/>
      </c>
      <c r="DD793" s="80" t="str">
        <f t="shared" si="2387"/>
        <v/>
      </c>
      <c r="DE793" s="80" t="str">
        <f t="shared" si="2387"/>
        <v/>
      </c>
      <c r="DF793" s="80" t="str">
        <f t="shared" si="2387"/>
        <v/>
      </c>
      <c r="DG793" s="80" t="str">
        <f t="shared" si="2387"/>
        <v/>
      </c>
      <c r="DH793" s="80" t="str">
        <f t="shared" si="2387"/>
        <v/>
      </c>
      <c r="DI793" s="80" t="str">
        <f t="shared" si="2387"/>
        <v/>
      </c>
      <c r="DJ793" s="80" t="str">
        <f t="shared" si="2387"/>
        <v/>
      </c>
    </row>
    <row r="794" spans="48:114" ht="15.75" customHeight="1">
      <c r="AV794" s="80"/>
      <c r="AW794" s="131"/>
      <c r="AX794" s="80" t="str">
        <f t="shared" si="2365"/>
        <v/>
      </c>
      <c r="AY794" s="80" t="str">
        <f t="shared" ref="AY794:CA794" si="2388">IF(AY$6=$D14,INDEX($V14:$V14,1,1),"")</f>
        <v/>
      </c>
      <c r="AZ794" s="80" t="str">
        <f t="shared" si="2388"/>
        <v/>
      </c>
      <c r="BA794" s="80" t="str">
        <f t="shared" si="2388"/>
        <v/>
      </c>
      <c r="BB794" s="80">
        <f t="shared" si="2388"/>
        <v>0</v>
      </c>
      <c r="BC794" s="80" t="str">
        <f t="shared" si="2388"/>
        <v/>
      </c>
      <c r="BD794" s="80" t="str">
        <f t="shared" si="2388"/>
        <v/>
      </c>
      <c r="BE794" s="80" t="str">
        <f t="shared" si="2388"/>
        <v/>
      </c>
      <c r="BF794" s="80" t="str">
        <f t="shared" si="2388"/>
        <v/>
      </c>
      <c r="BG794" s="80" t="str">
        <f t="shared" si="2388"/>
        <v/>
      </c>
      <c r="BH794" s="80" t="str">
        <f t="shared" si="2388"/>
        <v/>
      </c>
      <c r="BI794" s="80" t="str">
        <f t="shared" si="2388"/>
        <v/>
      </c>
      <c r="BJ794" s="80" t="str">
        <f t="shared" si="2388"/>
        <v/>
      </c>
      <c r="BK794" s="80" t="str">
        <f t="shared" si="2388"/>
        <v/>
      </c>
      <c r="BL794" s="80" t="str">
        <f t="shared" si="2388"/>
        <v/>
      </c>
      <c r="BM794" s="80" t="str">
        <f t="shared" si="2388"/>
        <v/>
      </c>
      <c r="BN794" s="80" t="str">
        <f t="shared" si="2388"/>
        <v/>
      </c>
      <c r="BO794" s="80" t="str">
        <f t="shared" si="2388"/>
        <v/>
      </c>
      <c r="BP794" s="80" t="str">
        <f t="shared" si="2388"/>
        <v/>
      </c>
      <c r="BQ794" s="80" t="str">
        <f t="shared" si="2388"/>
        <v/>
      </c>
      <c r="BR794" s="80" t="str">
        <f t="shared" si="2388"/>
        <v/>
      </c>
      <c r="BS794" s="80" t="str">
        <f t="shared" si="2388"/>
        <v/>
      </c>
      <c r="BT794" s="80" t="str">
        <f t="shared" si="2388"/>
        <v/>
      </c>
      <c r="BU794" s="80" t="str">
        <f t="shared" si="2388"/>
        <v/>
      </c>
      <c r="BV794" s="80" t="str">
        <f t="shared" si="2388"/>
        <v/>
      </c>
      <c r="BW794" s="80" t="str">
        <f t="shared" si="2388"/>
        <v/>
      </c>
      <c r="BX794" s="80" t="str">
        <f t="shared" si="2388"/>
        <v/>
      </c>
      <c r="BY794" s="80" t="str">
        <f t="shared" si="2388"/>
        <v/>
      </c>
      <c r="BZ794" s="80" t="str">
        <f t="shared" si="2388"/>
        <v/>
      </c>
      <c r="CA794" s="80" t="str">
        <f t="shared" si="2388"/>
        <v/>
      </c>
      <c r="CB794" s="80" t="str">
        <f t="shared" si="2367"/>
        <v/>
      </c>
      <c r="CC794" s="80" t="str">
        <f t="shared" si="2367"/>
        <v/>
      </c>
      <c r="CD794" s="80" t="str">
        <f t="shared" si="2367"/>
        <v/>
      </c>
      <c r="CE794" s="80" t="str">
        <f t="shared" si="2367"/>
        <v/>
      </c>
      <c r="CF794" s="80" t="str">
        <f t="shared" si="2367"/>
        <v/>
      </c>
      <c r="CG794" s="80" t="str">
        <f t="shared" ref="CG794:CN794" si="2389">IF(CG$6=$D14,INDEX($V14:$V14,1,1),"")</f>
        <v/>
      </c>
      <c r="CH794" s="80" t="str">
        <f t="shared" si="2389"/>
        <v/>
      </c>
      <c r="CI794" s="80" t="str">
        <f t="shared" si="2389"/>
        <v/>
      </c>
      <c r="CJ794" s="80" t="str">
        <f t="shared" si="2389"/>
        <v/>
      </c>
      <c r="CK794" s="80" t="str">
        <f t="shared" si="2389"/>
        <v/>
      </c>
      <c r="CL794" s="80" t="str">
        <f t="shared" si="2389"/>
        <v/>
      </c>
      <c r="CM794" s="80" t="str">
        <f t="shared" si="2389"/>
        <v/>
      </c>
      <c r="CN794" s="80" t="str">
        <f t="shared" si="2389"/>
        <v/>
      </c>
      <c r="CO794" s="80" t="str">
        <f t="shared" ref="CO794:DJ794" si="2390">IF(CO$6=$D14,INDEX($V14:$V14,1,1),"")</f>
        <v/>
      </c>
      <c r="CP794" s="80" t="str">
        <f t="shared" si="2390"/>
        <v/>
      </c>
      <c r="CQ794" s="80" t="str">
        <f t="shared" si="2390"/>
        <v/>
      </c>
      <c r="CR794" s="80" t="str">
        <f t="shared" si="2390"/>
        <v/>
      </c>
      <c r="CS794" s="80" t="str">
        <f t="shared" si="2390"/>
        <v/>
      </c>
      <c r="CT794" s="80" t="str">
        <f t="shared" si="2390"/>
        <v/>
      </c>
      <c r="CU794" s="80" t="str">
        <f t="shared" si="2390"/>
        <v/>
      </c>
      <c r="CV794" s="80" t="str">
        <f t="shared" si="2390"/>
        <v/>
      </c>
      <c r="CW794" s="80" t="str">
        <f t="shared" si="2390"/>
        <v/>
      </c>
      <c r="CX794" s="80" t="str">
        <f t="shared" si="2390"/>
        <v/>
      </c>
      <c r="CY794" s="80" t="str">
        <f t="shared" si="2390"/>
        <v/>
      </c>
      <c r="CZ794" s="80" t="str">
        <f t="shared" si="2390"/>
        <v/>
      </c>
      <c r="DA794" s="80" t="str">
        <f t="shared" si="2390"/>
        <v/>
      </c>
      <c r="DB794" s="80" t="str">
        <f t="shared" si="2390"/>
        <v/>
      </c>
      <c r="DC794" s="80" t="str">
        <f t="shared" si="2390"/>
        <v/>
      </c>
      <c r="DD794" s="80" t="str">
        <f t="shared" si="2390"/>
        <v/>
      </c>
      <c r="DE794" s="80" t="str">
        <f t="shared" si="2390"/>
        <v/>
      </c>
      <c r="DF794" s="80" t="str">
        <f t="shared" si="2390"/>
        <v/>
      </c>
      <c r="DG794" s="80" t="str">
        <f t="shared" si="2390"/>
        <v/>
      </c>
      <c r="DH794" s="80" t="str">
        <f t="shared" si="2390"/>
        <v/>
      </c>
      <c r="DI794" s="80" t="str">
        <f t="shared" si="2390"/>
        <v/>
      </c>
      <c r="DJ794" s="80" t="str">
        <f t="shared" si="2390"/>
        <v/>
      </c>
    </row>
    <row r="795" spans="48:114" ht="15.75" customHeight="1">
      <c r="AV795" s="80"/>
      <c r="AW795" s="131"/>
      <c r="AX795" s="80" t="str">
        <f t="shared" si="2365"/>
        <v/>
      </c>
      <c r="AY795" s="80" t="str">
        <f t="shared" ref="AY795:CA795" si="2391">IF(AY$6=$D15,INDEX($V15:$V15,1,1),"")</f>
        <v/>
      </c>
      <c r="AZ795" s="80" t="str">
        <f t="shared" si="2391"/>
        <v/>
      </c>
      <c r="BA795" s="80" t="str">
        <f t="shared" si="2391"/>
        <v/>
      </c>
      <c r="BB795" s="80" t="str">
        <f t="shared" si="2391"/>
        <v/>
      </c>
      <c r="BC795" s="80">
        <f t="shared" si="2391"/>
        <v>0</v>
      </c>
      <c r="BD795" s="80" t="str">
        <f t="shared" si="2391"/>
        <v/>
      </c>
      <c r="BE795" s="80" t="str">
        <f t="shared" si="2391"/>
        <v/>
      </c>
      <c r="BF795" s="80" t="str">
        <f t="shared" si="2391"/>
        <v/>
      </c>
      <c r="BG795" s="80" t="str">
        <f t="shared" si="2391"/>
        <v/>
      </c>
      <c r="BH795" s="80" t="str">
        <f t="shared" si="2391"/>
        <v/>
      </c>
      <c r="BI795" s="80" t="str">
        <f t="shared" si="2391"/>
        <v/>
      </c>
      <c r="BJ795" s="80" t="str">
        <f t="shared" si="2391"/>
        <v/>
      </c>
      <c r="BK795" s="80" t="str">
        <f t="shared" si="2391"/>
        <v/>
      </c>
      <c r="BL795" s="80" t="str">
        <f t="shared" si="2391"/>
        <v/>
      </c>
      <c r="BM795" s="80" t="str">
        <f t="shared" si="2391"/>
        <v/>
      </c>
      <c r="BN795" s="80" t="str">
        <f t="shared" si="2391"/>
        <v/>
      </c>
      <c r="BO795" s="80" t="str">
        <f t="shared" si="2391"/>
        <v/>
      </c>
      <c r="BP795" s="80" t="str">
        <f t="shared" si="2391"/>
        <v/>
      </c>
      <c r="BQ795" s="80" t="str">
        <f t="shared" si="2391"/>
        <v/>
      </c>
      <c r="BR795" s="80" t="str">
        <f t="shared" si="2391"/>
        <v/>
      </c>
      <c r="BS795" s="80" t="str">
        <f t="shared" si="2391"/>
        <v/>
      </c>
      <c r="BT795" s="80" t="str">
        <f t="shared" si="2391"/>
        <v/>
      </c>
      <c r="BU795" s="80" t="str">
        <f t="shared" si="2391"/>
        <v/>
      </c>
      <c r="BV795" s="80" t="str">
        <f t="shared" si="2391"/>
        <v/>
      </c>
      <c r="BW795" s="80" t="str">
        <f t="shared" si="2391"/>
        <v/>
      </c>
      <c r="BX795" s="80" t="str">
        <f t="shared" si="2391"/>
        <v/>
      </c>
      <c r="BY795" s="80" t="str">
        <f t="shared" si="2391"/>
        <v/>
      </c>
      <c r="BZ795" s="80" t="str">
        <f t="shared" si="2391"/>
        <v/>
      </c>
      <c r="CA795" s="80" t="str">
        <f t="shared" si="2391"/>
        <v/>
      </c>
      <c r="CB795" s="80" t="str">
        <f t="shared" si="2367"/>
        <v/>
      </c>
      <c r="CC795" s="80" t="str">
        <f t="shared" si="2367"/>
        <v/>
      </c>
      <c r="CD795" s="80" t="str">
        <f t="shared" si="2367"/>
        <v/>
      </c>
      <c r="CE795" s="80" t="str">
        <f t="shared" si="2367"/>
        <v/>
      </c>
      <c r="CF795" s="80" t="str">
        <f t="shared" si="2367"/>
        <v/>
      </c>
      <c r="CG795" s="80" t="str">
        <f t="shared" ref="CG795:CN795" si="2392">IF(CG$6=$D15,INDEX($V15:$V15,1,1),"")</f>
        <v/>
      </c>
      <c r="CH795" s="80" t="str">
        <f t="shared" si="2392"/>
        <v/>
      </c>
      <c r="CI795" s="80" t="str">
        <f t="shared" si="2392"/>
        <v/>
      </c>
      <c r="CJ795" s="80" t="str">
        <f t="shared" si="2392"/>
        <v/>
      </c>
      <c r="CK795" s="80" t="str">
        <f t="shared" si="2392"/>
        <v/>
      </c>
      <c r="CL795" s="80" t="str">
        <f t="shared" si="2392"/>
        <v/>
      </c>
      <c r="CM795" s="80" t="str">
        <f t="shared" si="2392"/>
        <v/>
      </c>
      <c r="CN795" s="80" t="str">
        <f t="shared" si="2392"/>
        <v/>
      </c>
      <c r="CO795" s="80" t="str">
        <f t="shared" ref="CO795:DJ795" si="2393">IF(CO$6=$D15,INDEX($V15:$V15,1,1),"")</f>
        <v/>
      </c>
      <c r="CP795" s="80" t="str">
        <f t="shared" si="2393"/>
        <v/>
      </c>
      <c r="CQ795" s="80" t="str">
        <f t="shared" si="2393"/>
        <v/>
      </c>
      <c r="CR795" s="80" t="str">
        <f t="shared" si="2393"/>
        <v/>
      </c>
      <c r="CS795" s="80" t="str">
        <f t="shared" si="2393"/>
        <v/>
      </c>
      <c r="CT795" s="80" t="str">
        <f t="shared" si="2393"/>
        <v/>
      </c>
      <c r="CU795" s="80" t="str">
        <f t="shared" si="2393"/>
        <v/>
      </c>
      <c r="CV795" s="80" t="str">
        <f t="shared" si="2393"/>
        <v/>
      </c>
      <c r="CW795" s="80" t="str">
        <f t="shared" si="2393"/>
        <v/>
      </c>
      <c r="CX795" s="80" t="str">
        <f t="shared" si="2393"/>
        <v/>
      </c>
      <c r="CY795" s="80" t="str">
        <f t="shared" si="2393"/>
        <v/>
      </c>
      <c r="CZ795" s="80" t="str">
        <f t="shared" si="2393"/>
        <v/>
      </c>
      <c r="DA795" s="80" t="str">
        <f t="shared" si="2393"/>
        <v/>
      </c>
      <c r="DB795" s="80" t="str">
        <f t="shared" si="2393"/>
        <v/>
      </c>
      <c r="DC795" s="80" t="str">
        <f t="shared" si="2393"/>
        <v/>
      </c>
      <c r="DD795" s="80" t="str">
        <f t="shared" si="2393"/>
        <v/>
      </c>
      <c r="DE795" s="80" t="str">
        <f t="shared" si="2393"/>
        <v/>
      </c>
      <c r="DF795" s="80" t="str">
        <f t="shared" si="2393"/>
        <v/>
      </c>
      <c r="DG795" s="80" t="str">
        <f t="shared" si="2393"/>
        <v/>
      </c>
      <c r="DH795" s="80" t="str">
        <f t="shared" si="2393"/>
        <v/>
      </c>
      <c r="DI795" s="80" t="str">
        <f t="shared" si="2393"/>
        <v/>
      </c>
      <c r="DJ795" s="80" t="str">
        <f t="shared" si="2393"/>
        <v/>
      </c>
    </row>
    <row r="796" spans="48:114" ht="15.75" customHeight="1">
      <c r="AV796" s="80"/>
      <c r="AW796" s="131"/>
      <c r="AX796" s="80" t="str">
        <f t="shared" si="2365"/>
        <v/>
      </c>
      <c r="AY796" s="80" t="str">
        <f t="shared" ref="AY796:CA796" si="2394">IF(AY$6=$D16,INDEX($V16:$V16,1,1),"")</f>
        <v/>
      </c>
      <c r="AZ796" s="80" t="str">
        <f t="shared" si="2394"/>
        <v/>
      </c>
      <c r="BA796" s="80" t="str">
        <f t="shared" si="2394"/>
        <v/>
      </c>
      <c r="BB796" s="80" t="str">
        <f t="shared" si="2394"/>
        <v/>
      </c>
      <c r="BC796" s="80" t="str">
        <f t="shared" si="2394"/>
        <v/>
      </c>
      <c r="BD796" s="80">
        <f t="shared" si="2394"/>
        <v>0</v>
      </c>
      <c r="BE796" s="80" t="str">
        <f t="shared" si="2394"/>
        <v/>
      </c>
      <c r="BF796" s="80" t="str">
        <f t="shared" si="2394"/>
        <v/>
      </c>
      <c r="BG796" s="80" t="str">
        <f t="shared" si="2394"/>
        <v/>
      </c>
      <c r="BH796" s="80" t="str">
        <f t="shared" si="2394"/>
        <v/>
      </c>
      <c r="BI796" s="80" t="str">
        <f t="shared" si="2394"/>
        <v/>
      </c>
      <c r="BJ796" s="80" t="str">
        <f t="shared" si="2394"/>
        <v/>
      </c>
      <c r="BK796" s="80" t="str">
        <f t="shared" si="2394"/>
        <v/>
      </c>
      <c r="BL796" s="80" t="str">
        <f t="shared" si="2394"/>
        <v/>
      </c>
      <c r="BM796" s="80" t="str">
        <f t="shared" si="2394"/>
        <v/>
      </c>
      <c r="BN796" s="80" t="str">
        <f t="shared" si="2394"/>
        <v/>
      </c>
      <c r="BO796" s="80" t="str">
        <f t="shared" si="2394"/>
        <v/>
      </c>
      <c r="BP796" s="80" t="str">
        <f t="shared" si="2394"/>
        <v/>
      </c>
      <c r="BQ796" s="80" t="str">
        <f t="shared" si="2394"/>
        <v/>
      </c>
      <c r="BR796" s="80" t="str">
        <f t="shared" si="2394"/>
        <v/>
      </c>
      <c r="BS796" s="80" t="str">
        <f t="shared" si="2394"/>
        <v/>
      </c>
      <c r="BT796" s="80" t="str">
        <f t="shared" si="2394"/>
        <v/>
      </c>
      <c r="BU796" s="80" t="str">
        <f t="shared" si="2394"/>
        <v/>
      </c>
      <c r="BV796" s="80" t="str">
        <f t="shared" si="2394"/>
        <v/>
      </c>
      <c r="BW796" s="80" t="str">
        <f t="shared" si="2394"/>
        <v/>
      </c>
      <c r="BX796" s="80" t="str">
        <f t="shared" si="2394"/>
        <v/>
      </c>
      <c r="BY796" s="80" t="str">
        <f t="shared" si="2394"/>
        <v/>
      </c>
      <c r="BZ796" s="80" t="str">
        <f t="shared" si="2394"/>
        <v/>
      </c>
      <c r="CA796" s="80" t="str">
        <f t="shared" si="2394"/>
        <v/>
      </c>
      <c r="CB796" s="80" t="str">
        <f t="shared" si="2367"/>
        <v/>
      </c>
      <c r="CC796" s="80" t="str">
        <f t="shared" si="2367"/>
        <v/>
      </c>
      <c r="CD796" s="80" t="str">
        <f t="shared" si="2367"/>
        <v/>
      </c>
      <c r="CE796" s="80" t="str">
        <f t="shared" si="2367"/>
        <v/>
      </c>
      <c r="CF796" s="80" t="str">
        <f t="shared" si="2367"/>
        <v/>
      </c>
      <c r="CG796" s="80" t="str">
        <f t="shared" ref="CG796:CN796" si="2395">IF(CG$6=$D16,INDEX($V16:$V16,1,1),"")</f>
        <v/>
      </c>
      <c r="CH796" s="80" t="str">
        <f t="shared" si="2395"/>
        <v/>
      </c>
      <c r="CI796" s="80" t="str">
        <f t="shared" si="2395"/>
        <v/>
      </c>
      <c r="CJ796" s="80" t="str">
        <f t="shared" si="2395"/>
        <v/>
      </c>
      <c r="CK796" s="80" t="str">
        <f t="shared" si="2395"/>
        <v/>
      </c>
      <c r="CL796" s="80" t="str">
        <f t="shared" si="2395"/>
        <v/>
      </c>
      <c r="CM796" s="80" t="str">
        <f t="shared" si="2395"/>
        <v/>
      </c>
      <c r="CN796" s="80" t="str">
        <f t="shared" si="2395"/>
        <v/>
      </c>
      <c r="CO796" s="80" t="str">
        <f t="shared" ref="CO796:DJ796" si="2396">IF(CO$6=$D16,INDEX($V16:$V16,1,1),"")</f>
        <v/>
      </c>
      <c r="CP796" s="80" t="str">
        <f t="shared" si="2396"/>
        <v/>
      </c>
      <c r="CQ796" s="80" t="str">
        <f t="shared" si="2396"/>
        <v/>
      </c>
      <c r="CR796" s="80" t="str">
        <f t="shared" si="2396"/>
        <v/>
      </c>
      <c r="CS796" s="80" t="str">
        <f t="shared" si="2396"/>
        <v/>
      </c>
      <c r="CT796" s="80" t="str">
        <f t="shared" si="2396"/>
        <v/>
      </c>
      <c r="CU796" s="80" t="str">
        <f t="shared" si="2396"/>
        <v/>
      </c>
      <c r="CV796" s="80" t="str">
        <f t="shared" si="2396"/>
        <v/>
      </c>
      <c r="CW796" s="80" t="str">
        <f t="shared" si="2396"/>
        <v/>
      </c>
      <c r="CX796" s="80" t="str">
        <f t="shared" si="2396"/>
        <v/>
      </c>
      <c r="CY796" s="80" t="str">
        <f t="shared" si="2396"/>
        <v/>
      </c>
      <c r="CZ796" s="80" t="str">
        <f t="shared" si="2396"/>
        <v/>
      </c>
      <c r="DA796" s="80" t="str">
        <f t="shared" si="2396"/>
        <v/>
      </c>
      <c r="DB796" s="80" t="str">
        <f t="shared" si="2396"/>
        <v/>
      </c>
      <c r="DC796" s="80" t="str">
        <f t="shared" si="2396"/>
        <v/>
      </c>
      <c r="DD796" s="80" t="str">
        <f t="shared" si="2396"/>
        <v/>
      </c>
      <c r="DE796" s="80" t="str">
        <f t="shared" si="2396"/>
        <v/>
      </c>
      <c r="DF796" s="80" t="str">
        <f t="shared" si="2396"/>
        <v/>
      </c>
      <c r="DG796" s="80" t="str">
        <f t="shared" si="2396"/>
        <v/>
      </c>
      <c r="DH796" s="80" t="str">
        <f t="shared" si="2396"/>
        <v/>
      </c>
      <c r="DI796" s="80" t="str">
        <f t="shared" si="2396"/>
        <v/>
      </c>
      <c r="DJ796" s="80" t="str">
        <f t="shared" si="2396"/>
        <v/>
      </c>
    </row>
    <row r="797" spans="48:114" ht="15.75" customHeight="1">
      <c r="AV797" s="80"/>
      <c r="AW797" s="131"/>
      <c r="AX797" s="80" t="str">
        <f t="shared" si="2365"/>
        <v/>
      </c>
      <c r="AY797" s="80" t="str">
        <f t="shared" ref="AY797:CA797" si="2397">IF(AY$6=$D17,INDEX($V17:$V17,1,1),"")</f>
        <v/>
      </c>
      <c r="AZ797" s="80" t="str">
        <f t="shared" si="2397"/>
        <v/>
      </c>
      <c r="BA797" s="80" t="str">
        <f t="shared" si="2397"/>
        <v/>
      </c>
      <c r="BB797" s="80" t="str">
        <f t="shared" si="2397"/>
        <v/>
      </c>
      <c r="BC797" s="80" t="str">
        <f t="shared" si="2397"/>
        <v/>
      </c>
      <c r="BD797" s="80" t="str">
        <f t="shared" si="2397"/>
        <v/>
      </c>
      <c r="BE797" s="80">
        <f t="shared" si="2397"/>
        <v>0</v>
      </c>
      <c r="BF797" s="80" t="str">
        <f t="shared" si="2397"/>
        <v/>
      </c>
      <c r="BG797" s="80" t="str">
        <f t="shared" si="2397"/>
        <v/>
      </c>
      <c r="BH797" s="80" t="str">
        <f t="shared" si="2397"/>
        <v/>
      </c>
      <c r="BI797" s="80" t="str">
        <f t="shared" si="2397"/>
        <v/>
      </c>
      <c r="BJ797" s="80" t="str">
        <f t="shared" si="2397"/>
        <v/>
      </c>
      <c r="BK797" s="80" t="str">
        <f t="shared" si="2397"/>
        <v/>
      </c>
      <c r="BL797" s="80" t="str">
        <f t="shared" si="2397"/>
        <v/>
      </c>
      <c r="BM797" s="80" t="str">
        <f t="shared" si="2397"/>
        <v/>
      </c>
      <c r="BN797" s="80" t="str">
        <f t="shared" si="2397"/>
        <v/>
      </c>
      <c r="BO797" s="80" t="str">
        <f t="shared" si="2397"/>
        <v/>
      </c>
      <c r="BP797" s="80" t="str">
        <f t="shared" si="2397"/>
        <v/>
      </c>
      <c r="BQ797" s="80" t="str">
        <f t="shared" si="2397"/>
        <v/>
      </c>
      <c r="BR797" s="80" t="str">
        <f t="shared" si="2397"/>
        <v/>
      </c>
      <c r="BS797" s="80" t="str">
        <f t="shared" si="2397"/>
        <v/>
      </c>
      <c r="BT797" s="80" t="str">
        <f t="shared" si="2397"/>
        <v/>
      </c>
      <c r="BU797" s="80" t="str">
        <f t="shared" si="2397"/>
        <v/>
      </c>
      <c r="BV797" s="80" t="str">
        <f t="shared" si="2397"/>
        <v/>
      </c>
      <c r="BW797" s="80" t="str">
        <f t="shared" si="2397"/>
        <v/>
      </c>
      <c r="BX797" s="80" t="str">
        <f t="shared" si="2397"/>
        <v/>
      </c>
      <c r="BY797" s="80" t="str">
        <f t="shared" si="2397"/>
        <v/>
      </c>
      <c r="BZ797" s="80" t="str">
        <f t="shared" si="2397"/>
        <v/>
      </c>
      <c r="CA797" s="80" t="str">
        <f t="shared" si="2397"/>
        <v/>
      </c>
      <c r="CB797" s="80" t="str">
        <f t="shared" ref="CB797:CF801" si="2398">IF(CB$6=$D17,INDEX($V17:$V17,1,1),"")</f>
        <v/>
      </c>
      <c r="CC797" s="80" t="str">
        <f t="shared" si="2398"/>
        <v/>
      </c>
      <c r="CD797" s="80" t="str">
        <f t="shared" si="2398"/>
        <v/>
      </c>
      <c r="CE797" s="80" t="str">
        <f t="shared" si="2398"/>
        <v/>
      </c>
      <c r="CF797" s="80" t="str">
        <f t="shared" si="2398"/>
        <v/>
      </c>
      <c r="CG797" s="80" t="str">
        <f t="shared" ref="CG797:CN797" si="2399">IF(CG$6=$D17,INDEX($V17:$V17,1,1),"")</f>
        <v/>
      </c>
      <c r="CH797" s="80" t="str">
        <f t="shared" si="2399"/>
        <v/>
      </c>
      <c r="CI797" s="80" t="str">
        <f t="shared" si="2399"/>
        <v/>
      </c>
      <c r="CJ797" s="80" t="str">
        <f t="shared" si="2399"/>
        <v/>
      </c>
      <c r="CK797" s="80" t="str">
        <f t="shared" si="2399"/>
        <v/>
      </c>
      <c r="CL797" s="80" t="str">
        <f t="shared" si="2399"/>
        <v/>
      </c>
      <c r="CM797" s="80" t="str">
        <f t="shared" si="2399"/>
        <v/>
      </c>
      <c r="CN797" s="80" t="str">
        <f t="shared" si="2399"/>
        <v/>
      </c>
      <c r="CO797" s="80" t="str">
        <f t="shared" ref="CO797:DJ797" si="2400">IF(CO$6=$D17,INDEX($V17:$V17,1,1),"")</f>
        <v/>
      </c>
      <c r="CP797" s="80" t="str">
        <f t="shared" si="2400"/>
        <v/>
      </c>
      <c r="CQ797" s="80" t="str">
        <f t="shared" si="2400"/>
        <v/>
      </c>
      <c r="CR797" s="80" t="str">
        <f t="shared" si="2400"/>
        <v/>
      </c>
      <c r="CS797" s="80" t="str">
        <f t="shared" si="2400"/>
        <v/>
      </c>
      <c r="CT797" s="80" t="str">
        <f t="shared" si="2400"/>
        <v/>
      </c>
      <c r="CU797" s="80" t="str">
        <f t="shared" si="2400"/>
        <v/>
      </c>
      <c r="CV797" s="80" t="str">
        <f t="shared" si="2400"/>
        <v/>
      </c>
      <c r="CW797" s="80" t="str">
        <f t="shared" si="2400"/>
        <v/>
      </c>
      <c r="CX797" s="80" t="str">
        <f t="shared" si="2400"/>
        <v/>
      </c>
      <c r="CY797" s="80" t="str">
        <f t="shared" si="2400"/>
        <v/>
      </c>
      <c r="CZ797" s="80" t="str">
        <f t="shared" si="2400"/>
        <v/>
      </c>
      <c r="DA797" s="80" t="str">
        <f t="shared" si="2400"/>
        <v/>
      </c>
      <c r="DB797" s="80" t="str">
        <f t="shared" si="2400"/>
        <v/>
      </c>
      <c r="DC797" s="80" t="str">
        <f t="shared" si="2400"/>
        <v/>
      </c>
      <c r="DD797" s="80" t="str">
        <f t="shared" si="2400"/>
        <v/>
      </c>
      <c r="DE797" s="80" t="str">
        <f t="shared" si="2400"/>
        <v/>
      </c>
      <c r="DF797" s="80" t="str">
        <f t="shared" si="2400"/>
        <v/>
      </c>
      <c r="DG797" s="80" t="str">
        <f t="shared" si="2400"/>
        <v/>
      </c>
      <c r="DH797" s="80" t="str">
        <f t="shared" si="2400"/>
        <v/>
      </c>
      <c r="DI797" s="80" t="str">
        <f t="shared" si="2400"/>
        <v/>
      </c>
      <c r="DJ797" s="80" t="str">
        <f t="shared" si="2400"/>
        <v/>
      </c>
    </row>
    <row r="798" spans="48:114" ht="15.75" customHeight="1">
      <c r="AV798" s="80"/>
      <c r="AW798" s="131"/>
      <c r="AX798" s="80" t="str">
        <f t="shared" si="2365"/>
        <v/>
      </c>
      <c r="AY798" s="80" t="str">
        <f t="shared" ref="AY798:CA798" si="2401">IF(AY$6=$D18,INDEX($V18:$V18,1,1),"")</f>
        <v/>
      </c>
      <c r="AZ798" s="80" t="str">
        <f t="shared" si="2401"/>
        <v/>
      </c>
      <c r="BA798" s="80" t="str">
        <f t="shared" si="2401"/>
        <v/>
      </c>
      <c r="BB798" s="80" t="str">
        <f t="shared" si="2401"/>
        <v/>
      </c>
      <c r="BC798" s="80">
        <f t="shared" si="2401"/>
        <v>0</v>
      </c>
      <c r="BD798" s="80" t="str">
        <f t="shared" si="2401"/>
        <v/>
      </c>
      <c r="BE798" s="80" t="str">
        <f t="shared" si="2401"/>
        <v/>
      </c>
      <c r="BF798" s="80" t="str">
        <f t="shared" si="2401"/>
        <v/>
      </c>
      <c r="BG798" s="80" t="str">
        <f t="shared" si="2401"/>
        <v/>
      </c>
      <c r="BH798" s="80" t="str">
        <f t="shared" si="2401"/>
        <v/>
      </c>
      <c r="BI798" s="80" t="str">
        <f t="shared" si="2401"/>
        <v/>
      </c>
      <c r="BJ798" s="80" t="str">
        <f t="shared" si="2401"/>
        <v/>
      </c>
      <c r="BK798" s="80" t="str">
        <f t="shared" si="2401"/>
        <v/>
      </c>
      <c r="BL798" s="80" t="str">
        <f t="shared" si="2401"/>
        <v/>
      </c>
      <c r="BM798" s="80" t="str">
        <f t="shared" si="2401"/>
        <v/>
      </c>
      <c r="BN798" s="80" t="str">
        <f t="shared" si="2401"/>
        <v/>
      </c>
      <c r="BO798" s="80" t="str">
        <f t="shared" si="2401"/>
        <v/>
      </c>
      <c r="BP798" s="80" t="str">
        <f t="shared" si="2401"/>
        <v/>
      </c>
      <c r="BQ798" s="80" t="str">
        <f t="shared" si="2401"/>
        <v/>
      </c>
      <c r="BR798" s="80" t="str">
        <f t="shared" si="2401"/>
        <v/>
      </c>
      <c r="BS798" s="80" t="str">
        <f t="shared" si="2401"/>
        <v/>
      </c>
      <c r="BT798" s="80" t="str">
        <f t="shared" si="2401"/>
        <v/>
      </c>
      <c r="BU798" s="80" t="str">
        <f t="shared" si="2401"/>
        <v/>
      </c>
      <c r="BV798" s="80" t="str">
        <f t="shared" si="2401"/>
        <v/>
      </c>
      <c r="BW798" s="80" t="str">
        <f t="shared" si="2401"/>
        <v/>
      </c>
      <c r="BX798" s="80" t="str">
        <f t="shared" si="2401"/>
        <v/>
      </c>
      <c r="BY798" s="80" t="str">
        <f t="shared" si="2401"/>
        <v/>
      </c>
      <c r="BZ798" s="80" t="str">
        <f t="shared" si="2401"/>
        <v/>
      </c>
      <c r="CA798" s="80" t="str">
        <f t="shared" si="2401"/>
        <v/>
      </c>
      <c r="CB798" s="80" t="str">
        <f t="shared" si="2398"/>
        <v/>
      </c>
      <c r="CC798" s="80" t="str">
        <f t="shared" si="2398"/>
        <v/>
      </c>
      <c r="CD798" s="80" t="str">
        <f t="shared" si="2398"/>
        <v/>
      </c>
      <c r="CE798" s="80" t="str">
        <f t="shared" si="2398"/>
        <v/>
      </c>
      <c r="CF798" s="80" t="str">
        <f t="shared" si="2398"/>
        <v/>
      </c>
      <c r="CG798" s="80" t="str">
        <f t="shared" ref="CG798:CN798" si="2402">IF(CG$6=$D18,INDEX($V18:$V18,1,1),"")</f>
        <v/>
      </c>
      <c r="CH798" s="80" t="str">
        <f t="shared" si="2402"/>
        <v/>
      </c>
      <c r="CI798" s="80" t="str">
        <f t="shared" si="2402"/>
        <v/>
      </c>
      <c r="CJ798" s="80" t="str">
        <f t="shared" si="2402"/>
        <v/>
      </c>
      <c r="CK798" s="80" t="str">
        <f t="shared" si="2402"/>
        <v/>
      </c>
      <c r="CL798" s="80" t="str">
        <f t="shared" si="2402"/>
        <v/>
      </c>
      <c r="CM798" s="80" t="str">
        <f t="shared" si="2402"/>
        <v/>
      </c>
      <c r="CN798" s="80" t="str">
        <f t="shared" si="2402"/>
        <v/>
      </c>
      <c r="CO798" s="80" t="str">
        <f t="shared" ref="CO798:DJ798" si="2403">IF(CO$6=$D18,INDEX($V18:$V18,1,1),"")</f>
        <v/>
      </c>
      <c r="CP798" s="80" t="str">
        <f t="shared" si="2403"/>
        <v/>
      </c>
      <c r="CQ798" s="80" t="str">
        <f t="shared" si="2403"/>
        <v/>
      </c>
      <c r="CR798" s="80" t="str">
        <f t="shared" si="2403"/>
        <v/>
      </c>
      <c r="CS798" s="80" t="str">
        <f t="shared" si="2403"/>
        <v/>
      </c>
      <c r="CT798" s="80" t="str">
        <f t="shared" si="2403"/>
        <v/>
      </c>
      <c r="CU798" s="80" t="str">
        <f t="shared" si="2403"/>
        <v/>
      </c>
      <c r="CV798" s="80" t="str">
        <f t="shared" si="2403"/>
        <v/>
      </c>
      <c r="CW798" s="80" t="str">
        <f t="shared" si="2403"/>
        <v/>
      </c>
      <c r="CX798" s="80" t="str">
        <f t="shared" si="2403"/>
        <v/>
      </c>
      <c r="CY798" s="80" t="str">
        <f t="shared" si="2403"/>
        <v/>
      </c>
      <c r="CZ798" s="80" t="str">
        <f t="shared" si="2403"/>
        <v/>
      </c>
      <c r="DA798" s="80" t="str">
        <f t="shared" si="2403"/>
        <v/>
      </c>
      <c r="DB798" s="80" t="str">
        <f t="shared" si="2403"/>
        <v/>
      </c>
      <c r="DC798" s="80" t="str">
        <f t="shared" si="2403"/>
        <v/>
      </c>
      <c r="DD798" s="80" t="str">
        <f t="shared" si="2403"/>
        <v/>
      </c>
      <c r="DE798" s="80" t="str">
        <f t="shared" si="2403"/>
        <v/>
      </c>
      <c r="DF798" s="80" t="str">
        <f t="shared" si="2403"/>
        <v/>
      </c>
      <c r="DG798" s="80" t="str">
        <f t="shared" si="2403"/>
        <v/>
      </c>
      <c r="DH798" s="80" t="str">
        <f t="shared" si="2403"/>
        <v/>
      </c>
      <c r="DI798" s="80" t="str">
        <f t="shared" si="2403"/>
        <v/>
      </c>
      <c r="DJ798" s="80" t="str">
        <f t="shared" si="2403"/>
        <v/>
      </c>
    </row>
    <row r="799" spans="48:114" ht="15.75" customHeight="1">
      <c r="AV799" s="80"/>
      <c r="AW799" s="131"/>
      <c r="AX799" s="80" t="str">
        <f t="shared" si="2365"/>
        <v/>
      </c>
      <c r="AY799" s="80" t="str">
        <f t="shared" ref="AY799:CA799" si="2404">IF(AY$6=$D19,INDEX($V19:$V19,1,1),"")</f>
        <v/>
      </c>
      <c r="AZ799" s="80" t="str">
        <f t="shared" si="2404"/>
        <v/>
      </c>
      <c r="BA799" s="80" t="str">
        <f t="shared" si="2404"/>
        <v/>
      </c>
      <c r="BB799" s="80" t="str">
        <f t="shared" si="2404"/>
        <v/>
      </c>
      <c r="BC799" s="80" t="str">
        <f t="shared" si="2404"/>
        <v/>
      </c>
      <c r="BD799" s="80" t="str">
        <f t="shared" si="2404"/>
        <v/>
      </c>
      <c r="BE799" s="80" t="str">
        <f t="shared" si="2404"/>
        <v/>
      </c>
      <c r="BF799" s="80">
        <f t="shared" si="2404"/>
        <v>0</v>
      </c>
      <c r="BG799" s="80" t="str">
        <f t="shared" si="2404"/>
        <v/>
      </c>
      <c r="BH799" s="80" t="str">
        <f t="shared" si="2404"/>
        <v/>
      </c>
      <c r="BI799" s="80" t="str">
        <f t="shared" si="2404"/>
        <v/>
      </c>
      <c r="BJ799" s="80" t="str">
        <f t="shared" si="2404"/>
        <v/>
      </c>
      <c r="BK799" s="80" t="str">
        <f t="shared" si="2404"/>
        <v/>
      </c>
      <c r="BL799" s="80" t="str">
        <f t="shared" si="2404"/>
        <v/>
      </c>
      <c r="BM799" s="80" t="str">
        <f t="shared" si="2404"/>
        <v/>
      </c>
      <c r="BN799" s="80" t="str">
        <f t="shared" si="2404"/>
        <v/>
      </c>
      <c r="BO799" s="80" t="str">
        <f t="shared" si="2404"/>
        <v/>
      </c>
      <c r="BP799" s="80" t="str">
        <f t="shared" si="2404"/>
        <v/>
      </c>
      <c r="BQ799" s="80" t="str">
        <f t="shared" si="2404"/>
        <v/>
      </c>
      <c r="BR799" s="80" t="str">
        <f t="shared" si="2404"/>
        <v/>
      </c>
      <c r="BS799" s="80" t="str">
        <f t="shared" si="2404"/>
        <v/>
      </c>
      <c r="BT799" s="80" t="str">
        <f t="shared" si="2404"/>
        <v/>
      </c>
      <c r="BU799" s="80" t="str">
        <f t="shared" si="2404"/>
        <v/>
      </c>
      <c r="BV799" s="80" t="str">
        <f t="shared" si="2404"/>
        <v/>
      </c>
      <c r="BW799" s="80" t="str">
        <f t="shared" si="2404"/>
        <v/>
      </c>
      <c r="BX799" s="80" t="str">
        <f t="shared" si="2404"/>
        <v/>
      </c>
      <c r="BY799" s="80" t="str">
        <f t="shared" si="2404"/>
        <v/>
      </c>
      <c r="BZ799" s="80" t="str">
        <f t="shared" si="2404"/>
        <v/>
      </c>
      <c r="CA799" s="80" t="str">
        <f t="shared" si="2404"/>
        <v/>
      </c>
      <c r="CB799" s="80" t="str">
        <f t="shared" si="2398"/>
        <v/>
      </c>
      <c r="CC799" s="80" t="str">
        <f t="shared" si="2398"/>
        <v/>
      </c>
      <c r="CD799" s="80" t="str">
        <f t="shared" si="2398"/>
        <v/>
      </c>
      <c r="CE799" s="80" t="str">
        <f t="shared" si="2398"/>
        <v/>
      </c>
      <c r="CF799" s="80" t="str">
        <f t="shared" si="2398"/>
        <v/>
      </c>
      <c r="CG799" s="80" t="str">
        <f t="shared" ref="CG799:CN799" si="2405">IF(CG$6=$D19,INDEX($V19:$V19,1,1),"")</f>
        <v/>
      </c>
      <c r="CH799" s="80" t="str">
        <f t="shared" si="2405"/>
        <v/>
      </c>
      <c r="CI799" s="80" t="str">
        <f t="shared" si="2405"/>
        <v/>
      </c>
      <c r="CJ799" s="80" t="str">
        <f t="shared" si="2405"/>
        <v/>
      </c>
      <c r="CK799" s="80" t="str">
        <f t="shared" si="2405"/>
        <v/>
      </c>
      <c r="CL799" s="80" t="str">
        <f t="shared" si="2405"/>
        <v/>
      </c>
      <c r="CM799" s="80" t="str">
        <f t="shared" si="2405"/>
        <v/>
      </c>
      <c r="CN799" s="80" t="str">
        <f t="shared" si="2405"/>
        <v/>
      </c>
      <c r="CO799" s="80" t="str">
        <f t="shared" ref="CO799:DJ799" si="2406">IF(CO$6=$D19,INDEX($V19:$V19,1,1),"")</f>
        <v/>
      </c>
      <c r="CP799" s="80" t="str">
        <f t="shared" si="2406"/>
        <v/>
      </c>
      <c r="CQ799" s="80" t="str">
        <f t="shared" si="2406"/>
        <v/>
      </c>
      <c r="CR799" s="80" t="str">
        <f t="shared" si="2406"/>
        <v/>
      </c>
      <c r="CS799" s="80" t="str">
        <f t="shared" si="2406"/>
        <v/>
      </c>
      <c r="CT799" s="80" t="str">
        <f t="shared" si="2406"/>
        <v/>
      </c>
      <c r="CU799" s="80" t="str">
        <f t="shared" si="2406"/>
        <v/>
      </c>
      <c r="CV799" s="80" t="str">
        <f t="shared" si="2406"/>
        <v/>
      </c>
      <c r="CW799" s="80" t="str">
        <f t="shared" si="2406"/>
        <v/>
      </c>
      <c r="CX799" s="80" t="str">
        <f t="shared" si="2406"/>
        <v/>
      </c>
      <c r="CY799" s="80" t="str">
        <f t="shared" si="2406"/>
        <v/>
      </c>
      <c r="CZ799" s="80" t="str">
        <f t="shared" si="2406"/>
        <v/>
      </c>
      <c r="DA799" s="80" t="str">
        <f t="shared" si="2406"/>
        <v/>
      </c>
      <c r="DB799" s="80" t="str">
        <f t="shared" si="2406"/>
        <v/>
      </c>
      <c r="DC799" s="80" t="str">
        <f t="shared" si="2406"/>
        <v/>
      </c>
      <c r="DD799" s="80" t="str">
        <f t="shared" si="2406"/>
        <v/>
      </c>
      <c r="DE799" s="80" t="str">
        <f t="shared" si="2406"/>
        <v/>
      </c>
      <c r="DF799" s="80" t="str">
        <f t="shared" si="2406"/>
        <v/>
      </c>
      <c r="DG799" s="80" t="str">
        <f t="shared" si="2406"/>
        <v/>
      </c>
      <c r="DH799" s="80" t="str">
        <f t="shared" si="2406"/>
        <v/>
      </c>
      <c r="DI799" s="80" t="str">
        <f t="shared" si="2406"/>
        <v/>
      </c>
      <c r="DJ799" s="80" t="str">
        <f t="shared" si="2406"/>
        <v/>
      </c>
    </row>
    <row r="800" spans="48:114" ht="15.75" customHeight="1">
      <c r="AV800" s="80"/>
      <c r="AW800" s="131"/>
      <c r="AX800" s="80" t="str">
        <f t="shared" si="2365"/>
        <v/>
      </c>
      <c r="AY800" s="80" t="str">
        <f t="shared" ref="AY800:CA800" si="2407">IF(AY$6=$D20,INDEX($V20:$V20,1,1),"")</f>
        <v/>
      </c>
      <c r="AZ800" s="80" t="str">
        <f t="shared" si="2407"/>
        <v/>
      </c>
      <c r="BA800" s="80" t="str">
        <f t="shared" si="2407"/>
        <v/>
      </c>
      <c r="BB800" s="80" t="str">
        <f t="shared" si="2407"/>
        <v/>
      </c>
      <c r="BC800" s="80" t="str">
        <f t="shared" si="2407"/>
        <v/>
      </c>
      <c r="BD800" s="80" t="str">
        <f t="shared" si="2407"/>
        <v/>
      </c>
      <c r="BE800" s="80" t="str">
        <f t="shared" si="2407"/>
        <v/>
      </c>
      <c r="BF800" s="80" t="str">
        <f t="shared" si="2407"/>
        <v/>
      </c>
      <c r="BG800" s="80">
        <f t="shared" si="2407"/>
        <v>0</v>
      </c>
      <c r="BH800" s="80" t="str">
        <f t="shared" si="2407"/>
        <v/>
      </c>
      <c r="BI800" s="80" t="str">
        <f t="shared" si="2407"/>
        <v/>
      </c>
      <c r="BJ800" s="80" t="str">
        <f t="shared" si="2407"/>
        <v/>
      </c>
      <c r="BK800" s="80" t="str">
        <f t="shared" si="2407"/>
        <v/>
      </c>
      <c r="BL800" s="80" t="str">
        <f t="shared" si="2407"/>
        <v/>
      </c>
      <c r="BM800" s="80" t="str">
        <f t="shared" si="2407"/>
        <v/>
      </c>
      <c r="BN800" s="80" t="str">
        <f t="shared" si="2407"/>
        <v/>
      </c>
      <c r="BO800" s="80" t="str">
        <f t="shared" si="2407"/>
        <v/>
      </c>
      <c r="BP800" s="80" t="str">
        <f t="shared" si="2407"/>
        <v/>
      </c>
      <c r="BQ800" s="80" t="str">
        <f t="shared" si="2407"/>
        <v/>
      </c>
      <c r="BR800" s="80" t="str">
        <f t="shared" si="2407"/>
        <v/>
      </c>
      <c r="BS800" s="80" t="str">
        <f t="shared" si="2407"/>
        <v/>
      </c>
      <c r="BT800" s="80" t="str">
        <f t="shared" si="2407"/>
        <v/>
      </c>
      <c r="BU800" s="80" t="str">
        <f t="shared" si="2407"/>
        <v/>
      </c>
      <c r="BV800" s="80" t="str">
        <f t="shared" si="2407"/>
        <v/>
      </c>
      <c r="BW800" s="80" t="str">
        <f t="shared" si="2407"/>
        <v/>
      </c>
      <c r="BX800" s="80" t="str">
        <f t="shared" si="2407"/>
        <v/>
      </c>
      <c r="BY800" s="80" t="str">
        <f t="shared" si="2407"/>
        <v/>
      </c>
      <c r="BZ800" s="80" t="str">
        <f t="shared" si="2407"/>
        <v/>
      </c>
      <c r="CA800" s="80" t="str">
        <f t="shared" si="2407"/>
        <v/>
      </c>
      <c r="CB800" s="80" t="str">
        <f t="shared" si="2398"/>
        <v/>
      </c>
      <c r="CC800" s="80" t="str">
        <f t="shared" si="2398"/>
        <v/>
      </c>
      <c r="CD800" s="80" t="str">
        <f t="shared" si="2398"/>
        <v/>
      </c>
      <c r="CE800" s="80" t="str">
        <f t="shared" si="2398"/>
        <v/>
      </c>
      <c r="CF800" s="80" t="str">
        <f t="shared" si="2398"/>
        <v/>
      </c>
      <c r="CG800" s="80" t="str">
        <f t="shared" ref="CG800:CN800" si="2408">IF(CG$6=$D20,INDEX($V20:$V20,1,1),"")</f>
        <v/>
      </c>
      <c r="CH800" s="80" t="str">
        <f t="shared" si="2408"/>
        <v/>
      </c>
      <c r="CI800" s="80" t="str">
        <f t="shared" si="2408"/>
        <v/>
      </c>
      <c r="CJ800" s="80" t="str">
        <f t="shared" si="2408"/>
        <v/>
      </c>
      <c r="CK800" s="80" t="str">
        <f t="shared" si="2408"/>
        <v/>
      </c>
      <c r="CL800" s="80" t="str">
        <f t="shared" si="2408"/>
        <v/>
      </c>
      <c r="CM800" s="80" t="str">
        <f t="shared" si="2408"/>
        <v/>
      </c>
      <c r="CN800" s="80" t="str">
        <f t="shared" si="2408"/>
        <v/>
      </c>
      <c r="CO800" s="80" t="str">
        <f t="shared" ref="CO800:DJ800" si="2409">IF(CO$6=$D20,INDEX($V20:$V20,1,1),"")</f>
        <v/>
      </c>
      <c r="CP800" s="80" t="str">
        <f t="shared" si="2409"/>
        <v/>
      </c>
      <c r="CQ800" s="80" t="str">
        <f t="shared" si="2409"/>
        <v/>
      </c>
      <c r="CR800" s="80" t="str">
        <f t="shared" si="2409"/>
        <v/>
      </c>
      <c r="CS800" s="80" t="str">
        <f t="shared" si="2409"/>
        <v/>
      </c>
      <c r="CT800" s="80" t="str">
        <f t="shared" si="2409"/>
        <v/>
      </c>
      <c r="CU800" s="80" t="str">
        <f t="shared" si="2409"/>
        <v/>
      </c>
      <c r="CV800" s="80" t="str">
        <f t="shared" si="2409"/>
        <v/>
      </c>
      <c r="CW800" s="80" t="str">
        <f t="shared" si="2409"/>
        <v/>
      </c>
      <c r="CX800" s="80" t="str">
        <f t="shared" si="2409"/>
        <v/>
      </c>
      <c r="CY800" s="80" t="str">
        <f t="shared" si="2409"/>
        <v/>
      </c>
      <c r="CZ800" s="80" t="str">
        <f t="shared" si="2409"/>
        <v/>
      </c>
      <c r="DA800" s="80" t="str">
        <f t="shared" si="2409"/>
        <v/>
      </c>
      <c r="DB800" s="80" t="str">
        <f t="shared" si="2409"/>
        <v/>
      </c>
      <c r="DC800" s="80" t="str">
        <f t="shared" si="2409"/>
        <v/>
      </c>
      <c r="DD800" s="80" t="str">
        <f t="shared" si="2409"/>
        <v/>
      </c>
      <c r="DE800" s="80" t="str">
        <f t="shared" si="2409"/>
        <v/>
      </c>
      <c r="DF800" s="80" t="str">
        <f t="shared" si="2409"/>
        <v/>
      </c>
      <c r="DG800" s="80" t="str">
        <f t="shared" si="2409"/>
        <v/>
      </c>
      <c r="DH800" s="80" t="str">
        <f t="shared" si="2409"/>
        <v/>
      </c>
      <c r="DI800" s="80" t="str">
        <f t="shared" si="2409"/>
        <v/>
      </c>
      <c r="DJ800" s="80" t="str">
        <f t="shared" si="2409"/>
        <v/>
      </c>
    </row>
    <row r="801" spans="48:114" ht="15.75" customHeight="1">
      <c r="AV801" s="80"/>
      <c r="AW801" s="131"/>
      <c r="AX801" s="80" t="str">
        <f t="shared" si="2365"/>
        <v/>
      </c>
      <c r="AY801" s="80" t="str">
        <f t="shared" ref="AY801:CA801" si="2410">IF(AY$6=$D21,INDEX($V21:$V21,1,1),"")</f>
        <v/>
      </c>
      <c r="AZ801" s="80" t="str">
        <f t="shared" si="2410"/>
        <v/>
      </c>
      <c r="BA801" s="80" t="str">
        <f t="shared" si="2410"/>
        <v/>
      </c>
      <c r="BB801" s="80" t="str">
        <f t="shared" si="2410"/>
        <v/>
      </c>
      <c r="BC801" s="80" t="str">
        <f t="shared" si="2410"/>
        <v/>
      </c>
      <c r="BD801" s="80" t="str">
        <f t="shared" si="2410"/>
        <v/>
      </c>
      <c r="BE801" s="80" t="str">
        <f t="shared" si="2410"/>
        <v/>
      </c>
      <c r="BF801" s="80" t="str">
        <f t="shared" si="2410"/>
        <v/>
      </c>
      <c r="BG801" s="80" t="str">
        <f t="shared" si="2410"/>
        <v/>
      </c>
      <c r="BH801" s="80">
        <f t="shared" si="2410"/>
        <v>0</v>
      </c>
      <c r="BI801" s="80" t="str">
        <f t="shared" si="2410"/>
        <v/>
      </c>
      <c r="BJ801" s="80" t="str">
        <f t="shared" si="2410"/>
        <v/>
      </c>
      <c r="BK801" s="80" t="str">
        <f t="shared" si="2410"/>
        <v/>
      </c>
      <c r="BL801" s="80" t="str">
        <f t="shared" si="2410"/>
        <v/>
      </c>
      <c r="BM801" s="80" t="str">
        <f t="shared" si="2410"/>
        <v/>
      </c>
      <c r="BN801" s="80" t="str">
        <f t="shared" si="2410"/>
        <v/>
      </c>
      <c r="BO801" s="80" t="str">
        <f t="shared" si="2410"/>
        <v/>
      </c>
      <c r="BP801" s="80" t="str">
        <f t="shared" si="2410"/>
        <v/>
      </c>
      <c r="BQ801" s="80" t="str">
        <f t="shared" si="2410"/>
        <v/>
      </c>
      <c r="BR801" s="80" t="str">
        <f t="shared" si="2410"/>
        <v/>
      </c>
      <c r="BS801" s="80" t="str">
        <f t="shared" si="2410"/>
        <v/>
      </c>
      <c r="BT801" s="80" t="str">
        <f t="shared" si="2410"/>
        <v/>
      </c>
      <c r="BU801" s="80" t="str">
        <f t="shared" si="2410"/>
        <v/>
      </c>
      <c r="BV801" s="80" t="str">
        <f t="shared" si="2410"/>
        <v/>
      </c>
      <c r="BW801" s="80" t="str">
        <f t="shared" si="2410"/>
        <v/>
      </c>
      <c r="BX801" s="80" t="str">
        <f t="shared" si="2410"/>
        <v/>
      </c>
      <c r="BY801" s="80" t="str">
        <f t="shared" si="2410"/>
        <v/>
      </c>
      <c r="BZ801" s="80" t="str">
        <f t="shared" si="2410"/>
        <v/>
      </c>
      <c r="CA801" s="80" t="str">
        <f t="shared" si="2410"/>
        <v/>
      </c>
      <c r="CB801" s="80" t="str">
        <f t="shared" si="2398"/>
        <v/>
      </c>
      <c r="CC801" s="80" t="str">
        <f t="shared" si="2398"/>
        <v/>
      </c>
      <c r="CD801" s="80" t="str">
        <f t="shared" si="2398"/>
        <v/>
      </c>
      <c r="CE801" s="80" t="str">
        <f t="shared" si="2398"/>
        <v/>
      </c>
      <c r="CF801" s="80" t="str">
        <f t="shared" si="2398"/>
        <v/>
      </c>
      <c r="CG801" s="80" t="str">
        <f t="shared" ref="CG801:CN801" si="2411">IF(CG$6=$D21,INDEX($V21:$V21,1,1),"")</f>
        <v/>
      </c>
      <c r="CH801" s="80" t="str">
        <f t="shared" si="2411"/>
        <v/>
      </c>
      <c r="CI801" s="80" t="str">
        <f t="shared" si="2411"/>
        <v/>
      </c>
      <c r="CJ801" s="80" t="str">
        <f t="shared" si="2411"/>
        <v/>
      </c>
      <c r="CK801" s="80" t="str">
        <f t="shared" si="2411"/>
        <v/>
      </c>
      <c r="CL801" s="80" t="str">
        <f t="shared" si="2411"/>
        <v/>
      </c>
      <c r="CM801" s="80" t="str">
        <f t="shared" si="2411"/>
        <v/>
      </c>
      <c r="CN801" s="80" t="str">
        <f t="shared" si="2411"/>
        <v/>
      </c>
      <c r="CO801" s="80" t="str">
        <f t="shared" ref="CO801:DJ801" si="2412">IF(CO$6=$D21,INDEX($V21:$V21,1,1),"")</f>
        <v/>
      </c>
      <c r="CP801" s="80" t="str">
        <f t="shared" si="2412"/>
        <v/>
      </c>
      <c r="CQ801" s="80" t="str">
        <f t="shared" si="2412"/>
        <v/>
      </c>
      <c r="CR801" s="80" t="str">
        <f t="shared" si="2412"/>
        <v/>
      </c>
      <c r="CS801" s="80" t="str">
        <f t="shared" si="2412"/>
        <v/>
      </c>
      <c r="CT801" s="80" t="str">
        <f t="shared" si="2412"/>
        <v/>
      </c>
      <c r="CU801" s="80" t="str">
        <f t="shared" si="2412"/>
        <v/>
      </c>
      <c r="CV801" s="80" t="str">
        <f t="shared" si="2412"/>
        <v/>
      </c>
      <c r="CW801" s="80" t="str">
        <f t="shared" si="2412"/>
        <v/>
      </c>
      <c r="CX801" s="80" t="str">
        <f t="shared" si="2412"/>
        <v/>
      </c>
      <c r="CY801" s="80" t="str">
        <f t="shared" si="2412"/>
        <v/>
      </c>
      <c r="CZ801" s="80" t="str">
        <f t="shared" si="2412"/>
        <v/>
      </c>
      <c r="DA801" s="80" t="str">
        <f t="shared" si="2412"/>
        <v/>
      </c>
      <c r="DB801" s="80" t="str">
        <f t="shared" si="2412"/>
        <v/>
      </c>
      <c r="DC801" s="80" t="str">
        <f t="shared" si="2412"/>
        <v/>
      </c>
      <c r="DD801" s="80" t="str">
        <f t="shared" si="2412"/>
        <v/>
      </c>
      <c r="DE801" s="80" t="str">
        <f t="shared" si="2412"/>
        <v/>
      </c>
      <c r="DF801" s="80" t="str">
        <f t="shared" si="2412"/>
        <v/>
      </c>
      <c r="DG801" s="80" t="str">
        <f t="shared" si="2412"/>
        <v/>
      </c>
      <c r="DH801" s="80" t="str">
        <f t="shared" si="2412"/>
        <v/>
      </c>
      <c r="DI801" s="80" t="str">
        <f t="shared" si="2412"/>
        <v/>
      </c>
      <c r="DJ801" s="80" t="str">
        <f t="shared" si="2412"/>
        <v/>
      </c>
    </row>
    <row r="802" spans="48:114" ht="15.75" customHeight="1">
      <c r="AV802" s="80"/>
      <c r="AW802" s="131"/>
      <c r="AX802" s="80" t="str">
        <f t="shared" ref="AX802:AX818" si="2413">IF(AX$6=$D22,INDEX($V22:$V22,1,1),"")</f>
        <v/>
      </c>
      <c r="AY802" s="80" t="str">
        <f t="shared" ref="AY802:CA802" si="2414">IF(AY$6=$D22,INDEX($V22:$V22,1,1),"")</f>
        <v/>
      </c>
      <c r="AZ802" s="80" t="str">
        <f t="shared" si="2414"/>
        <v/>
      </c>
      <c r="BA802" s="80" t="str">
        <f t="shared" si="2414"/>
        <v/>
      </c>
      <c r="BB802" s="80" t="str">
        <f t="shared" si="2414"/>
        <v/>
      </c>
      <c r="BC802" s="80" t="str">
        <f t="shared" si="2414"/>
        <v/>
      </c>
      <c r="BD802" s="80" t="str">
        <f t="shared" si="2414"/>
        <v/>
      </c>
      <c r="BE802" s="80" t="str">
        <f t="shared" si="2414"/>
        <v/>
      </c>
      <c r="BF802" s="80" t="str">
        <f t="shared" si="2414"/>
        <v/>
      </c>
      <c r="BG802" s="80" t="str">
        <f t="shared" si="2414"/>
        <v/>
      </c>
      <c r="BH802" s="80" t="str">
        <f t="shared" si="2414"/>
        <v/>
      </c>
      <c r="BI802" s="80">
        <f t="shared" si="2414"/>
        <v>0</v>
      </c>
      <c r="BJ802" s="80" t="str">
        <f t="shared" si="2414"/>
        <v/>
      </c>
      <c r="BK802" s="80" t="str">
        <f t="shared" si="2414"/>
        <v/>
      </c>
      <c r="BL802" s="80" t="str">
        <f t="shared" si="2414"/>
        <v/>
      </c>
      <c r="BM802" s="80" t="str">
        <f t="shared" si="2414"/>
        <v/>
      </c>
      <c r="BN802" s="80" t="str">
        <f t="shared" si="2414"/>
        <v/>
      </c>
      <c r="BO802" s="80" t="str">
        <f t="shared" si="2414"/>
        <v/>
      </c>
      <c r="BP802" s="80" t="str">
        <f t="shared" si="2414"/>
        <v/>
      </c>
      <c r="BQ802" s="80" t="str">
        <f t="shared" si="2414"/>
        <v/>
      </c>
      <c r="BR802" s="80" t="str">
        <f t="shared" si="2414"/>
        <v/>
      </c>
      <c r="BS802" s="80" t="str">
        <f t="shared" si="2414"/>
        <v/>
      </c>
      <c r="BT802" s="80" t="str">
        <f t="shared" si="2414"/>
        <v/>
      </c>
      <c r="BU802" s="80" t="str">
        <f t="shared" si="2414"/>
        <v/>
      </c>
      <c r="BV802" s="80" t="str">
        <f t="shared" si="2414"/>
        <v/>
      </c>
      <c r="BW802" s="80" t="str">
        <f t="shared" si="2414"/>
        <v/>
      </c>
      <c r="BX802" s="80" t="str">
        <f t="shared" si="2414"/>
        <v/>
      </c>
      <c r="BY802" s="80" t="str">
        <f t="shared" si="2414"/>
        <v/>
      </c>
      <c r="BZ802" s="80" t="str">
        <f t="shared" si="2414"/>
        <v/>
      </c>
      <c r="CA802" s="80" t="str">
        <f t="shared" si="2414"/>
        <v/>
      </c>
      <c r="CB802" s="80" t="str">
        <f t="shared" ref="CB802:CF806" si="2415">IF(CB$6=$D22,INDEX($V22:$V22,1,1),"")</f>
        <v/>
      </c>
      <c r="CC802" s="80" t="str">
        <f t="shared" si="2415"/>
        <v/>
      </c>
      <c r="CD802" s="80" t="str">
        <f t="shared" si="2415"/>
        <v/>
      </c>
      <c r="CE802" s="80" t="str">
        <f t="shared" si="2415"/>
        <v/>
      </c>
      <c r="CF802" s="80" t="str">
        <f t="shared" si="2415"/>
        <v/>
      </c>
      <c r="CG802" s="80" t="str">
        <f t="shared" ref="CG802:CN802" si="2416">IF(CG$6=$D22,INDEX($V22:$V22,1,1),"")</f>
        <v/>
      </c>
      <c r="CH802" s="80" t="str">
        <f t="shared" si="2416"/>
        <v/>
      </c>
      <c r="CI802" s="80" t="str">
        <f t="shared" si="2416"/>
        <v/>
      </c>
      <c r="CJ802" s="80" t="str">
        <f t="shared" si="2416"/>
        <v/>
      </c>
      <c r="CK802" s="80" t="str">
        <f t="shared" si="2416"/>
        <v/>
      </c>
      <c r="CL802" s="80" t="str">
        <f t="shared" si="2416"/>
        <v/>
      </c>
      <c r="CM802" s="80" t="str">
        <f t="shared" si="2416"/>
        <v/>
      </c>
      <c r="CN802" s="80" t="str">
        <f t="shared" si="2416"/>
        <v/>
      </c>
      <c r="CO802" s="80" t="str">
        <f t="shared" ref="CO802:DJ802" si="2417">IF(CO$6=$D22,INDEX($V22:$V22,1,1),"")</f>
        <v/>
      </c>
      <c r="CP802" s="80" t="str">
        <f t="shared" si="2417"/>
        <v/>
      </c>
      <c r="CQ802" s="80" t="str">
        <f t="shared" si="2417"/>
        <v/>
      </c>
      <c r="CR802" s="80" t="str">
        <f t="shared" si="2417"/>
        <v/>
      </c>
      <c r="CS802" s="80" t="str">
        <f t="shared" si="2417"/>
        <v/>
      </c>
      <c r="CT802" s="80" t="str">
        <f t="shared" si="2417"/>
        <v/>
      </c>
      <c r="CU802" s="80" t="str">
        <f t="shared" si="2417"/>
        <v/>
      </c>
      <c r="CV802" s="80" t="str">
        <f t="shared" si="2417"/>
        <v/>
      </c>
      <c r="CW802" s="80" t="str">
        <f t="shared" si="2417"/>
        <v/>
      </c>
      <c r="CX802" s="80" t="str">
        <f t="shared" si="2417"/>
        <v/>
      </c>
      <c r="CY802" s="80" t="str">
        <f t="shared" si="2417"/>
        <v/>
      </c>
      <c r="CZ802" s="80" t="str">
        <f t="shared" si="2417"/>
        <v/>
      </c>
      <c r="DA802" s="80" t="str">
        <f t="shared" si="2417"/>
        <v/>
      </c>
      <c r="DB802" s="80" t="str">
        <f t="shared" si="2417"/>
        <v/>
      </c>
      <c r="DC802" s="80" t="str">
        <f t="shared" si="2417"/>
        <v/>
      </c>
      <c r="DD802" s="80" t="str">
        <f t="shared" si="2417"/>
        <v/>
      </c>
      <c r="DE802" s="80" t="str">
        <f t="shared" si="2417"/>
        <v/>
      </c>
      <c r="DF802" s="80" t="str">
        <f t="shared" si="2417"/>
        <v/>
      </c>
      <c r="DG802" s="80" t="str">
        <f t="shared" si="2417"/>
        <v/>
      </c>
      <c r="DH802" s="80" t="str">
        <f t="shared" si="2417"/>
        <v/>
      </c>
      <c r="DI802" s="80" t="str">
        <f t="shared" si="2417"/>
        <v/>
      </c>
      <c r="DJ802" s="80" t="str">
        <f t="shared" si="2417"/>
        <v/>
      </c>
    </row>
    <row r="803" spans="48:114" ht="15.75" customHeight="1">
      <c r="AV803" s="80"/>
      <c r="AW803" s="131"/>
      <c r="AX803" s="80" t="str">
        <f t="shared" si="2413"/>
        <v/>
      </c>
      <c r="AY803" s="80" t="str">
        <f t="shared" ref="AY803:CA803" si="2418">IF(AY$6=$D23,INDEX($V23:$V23,1,1),"")</f>
        <v/>
      </c>
      <c r="AZ803" s="80" t="str">
        <f t="shared" si="2418"/>
        <v/>
      </c>
      <c r="BA803" s="80" t="str">
        <f t="shared" si="2418"/>
        <v/>
      </c>
      <c r="BB803" s="80" t="str">
        <f t="shared" si="2418"/>
        <v/>
      </c>
      <c r="BC803" s="80" t="str">
        <f t="shared" si="2418"/>
        <v/>
      </c>
      <c r="BD803" s="80" t="str">
        <f t="shared" si="2418"/>
        <v/>
      </c>
      <c r="BE803" s="80" t="str">
        <f t="shared" si="2418"/>
        <v/>
      </c>
      <c r="BF803" s="80" t="str">
        <f t="shared" si="2418"/>
        <v/>
      </c>
      <c r="BG803" s="80" t="str">
        <f t="shared" si="2418"/>
        <v/>
      </c>
      <c r="BH803" s="80" t="str">
        <f t="shared" si="2418"/>
        <v/>
      </c>
      <c r="BI803" s="80" t="str">
        <f t="shared" si="2418"/>
        <v/>
      </c>
      <c r="BJ803" s="80">
        <f t="shared" si="2418"/>
        <v>0</v>
      </c>
      <c r="BK803" s="80" t="str">
        <f t="shared" si="2418"/>
        <v/>
      </c>
      <c r="BL803" s="80" t="str">
        <f t="shared" si="2418"/>
        <v/>
      </c>
      <c r="BM803" s="80" t="str">
        <f t="shared" si="2418"/>
        <v/>
      </c>
      <c r="BN803" s="80" t="str">
        <f t="shared" si="2418"/>
        <v/>
      </c>
      <c r="BO803" s="80" t="str">
        <f t="shared" si="2418"/>
        <v/>
      </c>
      <c r="BP803" s="80" t="str">
        <f t="shared" si="2418"/>
        <v/>
      </c>
      <c r="BQ803" s="80" t="str">
        <f t="shared" si="2418"/>
        <v/>
      </c>
      <c r="BR803" s="80" t="str">
        <f t="shared" si="2418"/>
        <v/>
      </c>
      <c r="BS803" s="80" t="str">
        <f t="shared" si="2418"/>
        <v/>
      </c>
      <c r="BT803" s="80" t="str">
        <f t="shared" si="2418"/>
        <v/>
      </c>
      <c r="BU803" s="80" t="str">
        <f t="shared" si="2418"/>
        <v/>
      </c>
      <c r="BV803" s="80" t="str">
        <f t="shared" si="2418"/>
        <v/>
      </c>
      <c r="BW803" s="80" t="str">
        <f t="shared" si="2418"/>
        <v/>
      </c>
      <c r="BX803" s="80" t="str">
        <f t="shared" si="2418"/>
        <v/>
      </c>
      <c r="BY803" s="80" t="str">
        <f t="shared" si="2418"/>
        <v/>
      </c>
      <c r="BZ803" s="80" t="str">
        <f t="shared" si="2418"/>
        <v/>
      </c>
      <c r="CA803" s="80" t="str">
        <f t="shared" si="2418"/>
        <v/>
      </c>
      <c r="CB803" s="80" t="str">
        <f t="shared" si="2415"/>
        <v/>
      </c>
      <c r="CC803" s="80" t="str">
        <f t="shared" si="2415"/>
        <v/>
      </c>
      <c r="CD803" s="80" t="str">
        <f t="shared" si="2415"/>
        <v/>
      </c>
      <c r="CE803" s="80" t="str">
        <f t="shared" si="2415"/>
        <v/>
      </c>
      <c r="CF803" s="80" t="str">
        <f t="shared" si="2415"/>
        <v/>
      </c>
      <c r="CG803" s="80" t="str">
        <f t="shared" ref="CG803:CN803" si="2419">IF(CG$6=$D23,INDEX($V23:$V23,1,1),"")</f>
        <v/>
      </c>
      <c r="CH803" s="80" t="str">
        <f t="shared" si="2419"/>
        <v/>
      </c>
      <c r="CI803" s="80" t="str">
        <f t="shared" si="2419"/>
        <v/>
      </c>
      <c r="CJ803" s="80" t="str">
        <f t="shared" si="2419"/>
        <v/>
      </c>
      <c r="CK803" s="80" t="str">
        <f t="shared" si="2419"/>
        <v/>
      </c>
      <c r="CL803" s="80" t="str">
        <f t="shared" si="2419"/>
        <v/>
      </c>
      <c r="CM803" s="80" t="str">
        <f t="shared" si="2419"/>
        <v/>
      </c>
      <c r="CN803" s="80" t="str">
        <f t="shared" si="2419"/>
        <v/>
      </c>
      <c r="CO803" s="80" t="str">
        <f t="shared" ref="CO803:DJ803" si="2420">IF(CO$6=$D23,INDEX($V23:$V23,1,1),"")</f>
        <v/>
      </c>
      <c r="CP803" s="80" t="str">
        <f t="shared" si="2420"/>
        <v/>
      </c>
      <c r="CQ803" s="80" t="str">
        <f t="shared" si="2420"/>
        <v/>
      </c>
      <c r="CR803" s="80" t="str">
        <f t="shared" si="2420"/>
        <v/>
      </c>
      <c r="CS803" s="80" t="str">
        <f t="shared" si="2420"/>
        <v/>
      </c>
      <c r="CT803" s="80" t="str">
        <f t="shared" si="2420"/>
        <v/>
      </c>
      <c r="CU803" s="80" t="str">
        <f t="shared" si="2420"/>
        <v/>
      </c>
      <c r="CV803" s="80" t="str">
        <f t="shared" si="2420"/>
        <v/>
      </c>
      <c r="CW803" s="80" t="str">
        <f t="shared" si="2420"/>
        <v/>
      </c>
      <c r="CX803" s="80" t="str">
        <f t="shared" si="2420"/>
        <v/>
      </c>
      <c r="CY803" s="80" t="str">
        <f t="shared" si="2420"/>
        <v/>
      </c>
      <c r="CZ803" s="80" t="str">
        <f t="shared" si="2420"/>
        <v/>
      </c>
      <c r="DA803" s="80" t="str">
        <f t="shared" si="2420"/>
        <v/>
      </c>
      <c r="DB803" s="80" t="str">
        <f t="shared" si="2420"/>
        <v/>
      </c>
      <c r="DC803" s="80" t="str">
        <f t="shared" si="2420"/>
        <v/>
      </c>
      <c r="DD803" s="80" t="str">
        <f t="shared" si="2420"/>
        <v/>
      </c>
      <c r="DE803" s="80" t="str">
        <f t="shared" si="2420"/>
        <v/>
      </c>
      <c r="DF803" s="80" t="str">
        <f t="shared" si="2420"/>
        <v/>
      </c>
      <c r="DG803" s="80" t="str">
        <f t="shared" si="2420"/>
        <v/>
      </c>
      <c r="DH803" s="80" t="str">
        <f t="shared" si="2420"/>
        <v/>
      </c>
      <c r="DI803" s="80" t="str">
        <f t="shared" si="2420"/>
        <v/>
      </c>
      <c r="DJ803" s="80" t="str">
        <f t="shared" si="2420"/>
        <v/>
      </c>
    </row>
    <row r="804" spans="48:114" ht="15.75" customHeight="1">
      <c r="AV804" s="80"/>
      <c r="AW804" s="131"/>
      <c r="AX804" s="80" t="str">
        <f t="shared" si="2413"/>
        <v/>
      </c>
      <c r="AY804" s="80" t="str">
        <f t="shared" ref="AY804:CA804" si="2421">IF(AY$6=$D24,INDEX($V24:$V24,1,1),"")</f>
        <v/>
      </c>
      <c r="AZ804" s="80" t="str">
        <f t="shared" si="2421"/>
        <v/>
      </c>
      <c r="BA804" s="80" t="str">
        <f t="shared" si="2421"/>
        <v/>
      </c>
      <c r="BB804" s="80" t="str">
        <f t="shared" si="2421"/>
        <v/>
      </c>
      <c r="BC804" s="80" t="str">
        <f t="shared" si="2421"/>
        <v/>
      </c>
      <c r="BD804" s="80" t="str">
        <f t="shared" si="2421"/>
        <v/>
      </c>
      <c r="BE804" s="80" t="str">
        <f t="shared" si="2421"/>
        <v/>
      </c>
      <c r="BF804" s="80" t="str">
        <f t="shared" si="2421"/>
        <v/>
      </c>
      <c r="BG804" s="80" t="str">
        <f t="shared" si="2421"/>
        <v/>
      </c>
      <c r="BH804" s="80" t="str">
        <f t="shared" si="2421"/>
        <v/>
      </c>
      <c r="BI804" s="80" t="str">
        <f t="shared" si="2421"/>
        <v/>
      </c>
      <c r="BJ804" s="80" t="str">
        <f t="shared" si="2421"/>
        <v/>
      </c>
      <c r="BK804" s="80">
        <f t="shared" si="2421"/>
        <v>0</v>
      </c>
      <c r="BL804" s="80" t="str">
        <f t="shared" si="2421"/>
        <v/>
      </c>
      <c r="BM804" s="80" t="str">
        <f t="shared" si="2421"/>
        <v/>
      </c>
      <c r="BN804" s="80" t="str">
        <f t="shared" si="2421"/>
        <v/>
      </c>
      <c r="BO804" s="80" t="str">
        <f t="shared" si="2421"/>
        <v/>
      </c>
      <c r="BP804" s="80" t="str">
        <f t="shared" si="2421"/>
        <v/>
      </c>
      <c r="BQ804" s="80" t="str">
        <f t="shared" si="2421"/>
        <v/>
      </c>
      <c r="BR804" s="80" t="str">
        <f t="shared" si="2421"/>
        <v/>
      </c>
      <c r="BS804" s="80" t="str">
        <f t="shared" si="2421"/>
        <v/>
      </c>
      <c r="BT804" s="80" t="str">
        <f t="shared" si="2421"/>
        <v/>
      </c>
      <c r="BU804" s="80" t="str">
        <f t="shared" si="2421"/>
        <v/>
      </c>
      <c r="BV804" s="80" t="str">
        <f t="shared" si="2421"/>
        <v/>
      </c>
      <c r="BW804" s="80" t="str">
        <f t="shared" si="2421"/>
        <v/>
      </c>
      <c r="BX804" s="80" t="str">
        <f t="shared" si="2421"/>
        <v/>
      </c>
      <c r="BY804" s="80" t="str">
        <f t="shared" si="2421"/>
        <v/>
      </c>
      <c r="BZ804" s="80" t="str">
        <f t="shared" si="2421"/>
        <v/>
      </c>
      <c r="CA804" s="80" t="str">
        <f t="shared" si="2421"/>
        <v/>
      </c>
      <c r="CB804" s="80" t="str">
        <f t="shared" si="2415"/>
        <v/>
      </c>
      <c r="CC804" s="80" t="str">
        <f t="shared" si="2415"/>
        <v/>
      </c>
      <c r="CD804" s="80" t="str">
        <f t="shared" si="2415"/>
        <v/>
      </c>
      <c r="CE804" s="80" t="str">
        <f t="shared" si="2415"/>
        <v/>
      </c>
      <c r="CF804" s="80" t="str">
        <f t="shared" si="2415"/>
        <v/>
      </c>
      <c r="CG804" s="80" t="str">
        <f t="shared" ref="CG804:CN804" si="2422">IF(CG$6=$D24,INDEX($V24:$V24,1,1),"")</f>
        <v/>
      </c>
      <c r="CH804" s="80" t="str">
        <f t="shared" si="2422"/>
        <v/>
      </c>
      <c r="CI804" s="80" t="str">
        <f t="shared" si="2422"/>
        <v/>
      </c>
      <c r="CJ804" s="80" t="str">
        <f t="shared" si="2422"/>
        <v/>
      </c>
      <c r="CK804" s="80" t="str">
        <f t="shared" si="2422"/>
        <v/>
      </c>
      <c r="CL804" s="80" t="str">
        <f t="shared" si="2422"/>
        <v/>
      </c>
      <c r="CM804" s="80" t="str">
        <f t="shared" si="2422"/>
        <v/>
      </c>
      <c r="CN804" s="80" t="str">
        <f t="shared" si="2422"/>
        <v/>
      </c>
      <c r="CO804" s="80" t="str">
        <f t="shared" ref="CO804:DJ804" si="2423">IF(CO$6=$D24,INDEX($V24:$V24,1,1),"")</f>
        <v/>
      </c>
      <c r="CP804" s="80" t="str">
        <f t="shared" si="2423"/>
        <v/>
      </c>
      <c r="CQ804" s="80" t="str">
        <f t="shared" si="2423"/>
        <v/>
      </c>
      <c r="CR804" s="80" t="str">
        <f t="shared" si="2423"/>
        <v/>
      </c>
      <c r="CS804" s="80" t="str">
        <f t="shared" si="2423"/>
        <v/>
      </c>
      <c r="CT804" s="80" t="str">
        <f t="shared" si="2423"/>
        <v/>
      </c>
      <c r="CU804" s="80" t="str">
        <f t="shared" si="2423"/>
        <v/>
      </c>
      <c r="CV804" s="80" t="str">
        <f t="shared" si="2423"/>
        <v/>
      </c>
      <c r="CW804" s="80" t="str">
        <f t="shared" si="2423"/>
        <v/>
      </c>
      <c r="CX804" s="80" t="str">
        <f t="shared" si="2423"/>
        <v/>
      </c>
      <c r="CY804" s="80" t="str">
        <f t="shared" si="2423"/>
        <v/>
      </c>
      <c r="CZ804" s="80" t="str">
        <f t="shared" si="2423"/>
        <v/>
      </c>
      <c r="DA804" s="80" t="str">
        <f t="shared" si="2423"/>
        <v/>
      </c>
      <c r="DB804" s="80" t="str">
        <f t="shared" si="2423"/>
        <v/>
      </c>
      <c r="DC804" s="80" t="str">
        <f t="shared" si="2423"/>
        <v/>
      </c>
      <c r="DD804" s="80" t="str">
        <f t="shared" si="2423"/>
        <v/>
      </c>
      <c r="DE804" s="80" t="str">
        <f t="shared" si="2423"/>
        <v/>
      </c>
      <c r="DF804" s="80" t="str">
        <f t="shared" si="2423"/>
        <v/>
      </c>
      <c r="DG804" s="80" t="str">
        <f t="shared" si="2423"/>
        <v/>
      </c>
      <c r="DH804" s="80" t="str">
        <f t="shared" si="2423"/>
        <v/>
      </c>
      <c r="DI804" s="80" t="str">
        <f t="shared" si="2423"/>
        <v/>
      </c>
      <c r="DJ804" s="80" t="str">
        <f t="shared" si="2423"/>
        <v/>
      </c>
    </row>
    <row r="805" spans="48:114" ht="15.75" customHeight="1">
      <c r="AV805" s="80"/>
      <c r="AW805" s="131"/>
      <c r="AX805" s="80" t="str">
        <f t="shared" si="2413"/>
        <v/>
      </c>
      <c r="AY805" s="80" t="str">
        <f t="shared" ref="AY805:CA805" si="2424">IF(AY$6=$D25,INDEX($V25:$V25,1,1),"")</f>
        <v/>
      </c>
      <c r="AZ805" s="80" t="str">
        <f t="shared" si="2424"/>
        <v/>
      </c>
      <c r="BA805" s="80" t="str">
        <f t="shared" si="2424"/>
        <v/>
      </c>
      <c r="BB805" s="80" t="str">
        <f t="shared" si="2424"/>
        <v/>
      </c>
      <c r="BC805" s="80" t="str">
        <f t="shared" si="2424"/>
        <v/>
      </c>
      <c r="BD805" s="80" t="str">
        <f t="shared" si="2424"/>
        <v/>
      </c>
      <c r="BE805" s="80" t="str">
        <f t="shared" si="2424"/>
        <v/>
      </c>
      <c r="BF805" s="80" t="str">
        <f t="shared" si="2424"/>
        <v/>
      </c>
      <c r="BG805" s="80">
        <f t="shared" si="2424"/>
        <v>0</v>
      </c>
      <c r="BH805" s="80" t="str">
        <f t="shared" si="2424"/>
        <v/>
      </c>
      <c r="BI805" s="80" t="str">
        <f t="shared" si="2424"/>
        <v/>
      </c>
      <c r="BJ805" s="80" t="str">
        <f t="shared" si="2424"/>
        <v/>
      </c>
      <c r="BK805" s="80" t="str">
        <f t="shared" si="2424"/>
        <v/>
      </c>
      <c r="BL805" s="80" t="str">
        <f t="shared" si="2424"/>
        <v/>
      </c>
      <c r="BM805" s="80" t="str">
        <f t="shared" si="2424"/>
        <v/>
      </c>
      <c r="BN805" s="80" t="str">
        <f t="shared" si="2424"/>
        <v/>
      </c>
      <c r="BO805" s="80" t="str">
        <f t="shared" si="2424"/>
        <v/>
      </c>
      <c r="BP805" s="80" t="str">
        <f t="shared" si="2424"/>
        <v/>
      </c>
      <c r="BQ805" s="80" t="str">
        <f t="shared" si="2424"/>
        <v/>
      </c>
      <c r="BR805" s="80" t="str">
        <f t="shared" si="2424"/>
        <v/>
      </c>
      <c r="BS805" s="80" t="str">
        <f t="shared" si="2424"/>
        <v/>
      </c>
      <c r="BT805" s="80" t="str">
        <f t="shared" si="2424"/>
        <v/>
      </c>
      <c r="BU805" s="80" t="str">
        <f t="shared" si="2424"/>
        <v/>
      </c>
      <c r="BV805" s="80" t="str">
        <f t="shared" si="2424"/>
        <v/>
      </c>
      <c r="BW805" s="80" t="str">
        <f t="shared" si="2424"/>
        <v/>
      </c>
      <c r="BX805" s="80" t="str">
        <f t="shared" si="2424"/>
        <v/>
      </c>
      <c r="BY805" s="80" t="str">
        <f t="shared" si="2424"/>
        <v/>
      </c>
      <c r="BZ805" s="80" t="str">
        <f t="shared" si="2424"/>
        <v/>
      </c>
      <c r="CA805" s="80" t="str">
        <f t="shared" si="2424"/>
        <v/>
      </c>
      <c r="CB805" s="80" t="str">
        <f t="shared" si="2415"/>
        <v/>
      </c>
      <c r="CC805" s="80" t="str">
        <f t="shared" si="2415"/>
        <v/>
      </c>
      <c r="CD805" s="80" t="str">
        <f t="shared" si="2415"/>
        <v/>
      </c>
      <c r="CE805" s="80" t="str">
        <f t="shared" si="2415"/>
        <v/>
      </c>
      <c r="CF805" s="80" t="str">
        <f t="shared" si="2415"/>
        <v/>
      </c>
      <c r="CG805" s="80" t="str">
        <f t="shared" ref="CG805:CN805" si="2425">IF(CG$6=$D25,INDEX($V25:$V25,1,1),"")</f>
        <v/>
      </c>
      <c r="CH805" s="80" t="str">
        <f t="shared" si="2425"/>
        <v/>
      </c>
      <c r="CI805" s="80" t="str">
        <f t="shared" si="2425"/>
        <v/>
      </c>
      <c r="CJ805" s="80" t="str">
        <f t="shared" si="2425"/>
        <v/>
      </c>
      <c r="CK805" s="80" t="str">
        <f t="shared" si="2425"/>
        <v/>
      </c>
      <c r="CL805" s="80" t="str">
        <f t="shared" si="2425"/>
        <v/>
      </c>
      <c r="CM805" s="80" t="str">
        <f t="shared" si="2425"/>
        <v/>
      </c>
      <c r="CN805" s="80" t="str">
        <f t="shared" si="2425"/>
        <v/>
      </c>
      <c r="CO805" s="80" t="str">
        <f t="shared" ref="CO805:DJ805" si="2426">IF(CO$6=$D25,INDEX($V25:$V25,1,1),"")</f>
        <v/>
      </c>
      <c r="CP805" s="80" t="str">
        <f t="shared" si="2426"/>
        <v/>
      </c>
      <c r="CQ805" s="80" t="str">
        <f t="shared" si="2426"/>
        <v/>
      </c>
      <c r="CR805" s="80" t="str">
        <f t="shared" si="2426"/>
        <v/>
      </c>
      <c r="CS805" s="80" t="str">
        <f t="shared" si="2426"/>
        <v/>
      </c>
      <c r="CT805" s="80" t="str">
        <f t="shared" si="2426"/>
        <v/>
      </c>
      <c r="CU805" s="80" t="str">
        <f t="shared" si="2426"/>
        <v/>
      </c>
      <c r="CV805" s="80" t="str">
        <f t="shared" si="2426"/>
        <v/>
      </c>
      <c r="CW805" s="80" t="str">
        <f t="shared" si="2426"/>
        <v/>
      </c>
      <c r="CX805" s="80" t="str">
        <f t="shared" si="2426"/>
        <v/>
      </c>
      <c r="CY805" s="80" t="str">
        <f t="shared" si="2426"/>
        <v/>
      </c>
      <c r="CZ805" s="80" t="str">
        <f t="shared" si="2426"/>
        <v/>
      </c>
      <c r="DA805" s="80" t="str">
        <f t="shared" si="2426"/>
        <v/>
      </c>
      <c r="DB805" s="80" t="str">
        <f t="shared" si="2426"/>
        <v/>
      </c>
      <c r="DC805" s="80" t="str">
        <f t="shared" si="2426"/>
        <v/>
      </c>
      <c r="DD805" s="80" t="str">
        <f t="shared" si="2426"/>
        <v/>
      </c>
      <c r="DE805" s="80" t="str">
        <f t="shared" si="2426"/>
        <v/>
      </c>
      <c r="DF805" s="80" t="str">
        <f t="shared" si="2426"/>
        <v/>
      </c>
      <c r="DG805" s="80" t="str">
        <f t="shared" si="2426"/>
        <v/>
      </c>
      <c r="DH805" s="80" t="str">
        <f t="shared" si="2426"/>
        <v/>
      </c>
      <c r="DI805" s="80" t="str">
        <f t="shared" si="2426"/>
        <v/>
      </c>
      <c r="DJ805" s="80" t="str">
        <f t="shared" si="2426"/>
        <v/>
      </c>
    </row>
    <row r="806" spans="48:114" ht="15.75" customHeight="1">
      <c r="AV806" s="80"/>
      <c r="AW806" s="131"/>
      <c r="AX806" s="80" t="str">
        <f t="shared" si="2413"/>
        <v/>
      </c>
      <c r="AY806" s="80" t="str">
        <f t="shared" ref="AY806:CA806" si="2427">IF(AY$6=$D26,INDEX($V26:$V26,1,1),"")</f>
        <v/>
      </c>
      <c r="AZ806" s="80" t="str">
        <f t="shared" si="2427"/>
        <v/>
      </c>
      <c r="BA806" s="80" t="str">
        <f t="shared" si="2427"/>
        <v/>
      </c>
      <c r="BB806" s="80" t="str">
        <f t="shared" si="2427"/>
        <v/>
      </c>
      <c r="BC806" s="80" t="str">
        <f t="shared" si="2427"/>
        <v/>
      </c>
      <c r="BD806" s="80" t="str">
        <f t="shared" si="2427"/>
        <v/>
      </c>
      <c r="BE806" s="80" t="str">
        <f t="shared" si="2427"/>
        <v/>
      </c>
      <c r="BF806" s="80" t="str">
        <f t="shared" si="2427"/>
        <v/>
      </c>
      <c r="BG806" s="80" t="str">
        <f t="shared" si="2427"/>
        <v/>
      </c>
      <c r="BH806" s="80" t="str">
        <f t="shared" si="2427"/>
        <v/>
      </c>
      <c r="BI806" s="80" t="str">
        <f t="shared" si="2427"/>
        <v/>
      </c>
      <c r="BJ806" s="80" t="str">
        <f t="shared" si="2427"/>
        <v/>
      </c>
      <c r="BK806" s="80" t="str">
        <f t="shared" si="2427"/>
        <v/>
      </c>
      <c r="BL806" s="80">
        <f t="shared" si="2427"/>
        <v>0</v>
      </c>
      <c r="BM806" s="80" t="str">
        <f t="shared" si="2427"/>
        <v/>
      </c>
      <c r="BN806" s="80" t="str">
        <f t="shared" si="2427"/>
        <v/>
      </c>
      <c r="BO806" s="80" t="str">
        <f t="shared" si="2427"/>
        <v/>
      </c>
      <c r="BP806" s="80" t="str">
        <f t="shared" si="2427"/>
        <v/>
      </c>
      <c r="BQ806" s="80" t="str">
        <f t="shared" si="2427"/>
        <v/>
      </c>
      <c r="BR806" s="80" t="str">
        <f t="shared" si="2427"/>
        <v/>
      </c>
      <c r="BS806" s="80" t="str">
        <f t="shared" si="2427"/>
        <v/>
      </c>
      <c r="BT806" s="80" t="str">
        <f t="shared" si="2427"/>
        <v/>
      </c>
      <c r="BU806" s="80" t="str">
        <f t="shared" si="2427"/>
        <v/>
      </c>
      <c r="BV806" s="80" t="str">
        <f t="shared" si="2427"/>
        <v/>
      </c>
      <c r="BW806" s="80" t="str">
        <f t="shared" si="2427"/>
        <v/>
      </c>
      <c r="BX806" s="80" t="str">
        <f t="shared" si="2427"/>
        <v/>
      </c>
      <c r="BY806" s="80" t="str">
        <f t="shared" si="2427"/>
        <v/>
      </c>
      <c r="BZ806" s="80" t="str">
        <f t="shared" si="2427"/>
        <v/>
      </c>
      <c r="CA806" s="80" t="str">
        <f t="shared" si="2427"/>
        <v/>
      </c>
      <c r="CB806" s="80" t="str">
        <f t="shared" si="2415"/>
        <v/>
      </c>
      <c r="CC806" s="80" t="str">
        <f t="shared" si="2415"/>
        <v/>
      </c>
      <c r="CD806" s="80" t="str">
        <f t="shared" si="2415"/>
        <v/>
      </c>
      <c r="CE806" s="80" t="str">
        <f t="shared" si="2415"/>
        <v/>
      </c>
      <c r="CF806" s="80" t="str">
        <f t="shared" si="2415"/>
        <v/>
      </c>
      <c r="CG806" s="80" t="str">
        <f t="shared" ref="CG806:CN806" si="2428">IF(CG$6=$D26,INDEX($V26:$V26,1,1),"")</f>
        <v/>
      </c>
      <c r="CH806" s="80" t="str">
        <f t="shared" si="2428"/>
        <v/>
      </c>
      <c r="CI806" s="80" t="str">
        <f t="shared" si="2428"/>
        <v/>
      </c>
      <c r="CJ806" s="80" t="str">
        <f t="shared" si="2428"/>
        <v/>
      </c>
      <c r="CK806" s="80" t="str">
        <f t="shared" si="2428"/>
        <v/>
      </c>
      <c r="CL806" s="80" t="str">
        <f t="shared" si="2428"/>
        <v/>
      </c>
      <c r="CM806" s="80" t="str">
        <f t="shared" si="2428"/>
        <v/>
      </c>
      <c r="CN806" s="80" t="str">
        <f t="shared" si="2428"/>
        <v/>
      </c>
      <c r="CO806" s="80" t="str">
        <f t="shared" ref="CO806:DJ806" si="2429">IF(CO$6=$D26,INDEX($V26:$V26,1,1),"")</f>
        <v/>
      </c>
      <c r="CP806" s="80" t="str">
        <f t="shared" si="2429"/>
        <v/>
      </c>
      <c r="CQ806" s="80" t="str">
        <f t="shared" si="2429"/>
        <v/>
      </c>
      <c r="CR806" s="80" t="str">
        <f t="shared" si="2429"/>
        <v/>
      </c>
      <c r="CS806" s="80" t="str">
        <f t="shared" si="2429"/>
        <v/>
      </c>
      <c r="CT806" s="80" t="str">
        <f t="shared" si="2429"/>
        <v/>
      </c>
      <c r="CU806" s="80" t="str">
        <f t="shared" si="2429"/>
        <v/>
      </c>
      <c r="CV806" s="80" t="str">
        <f t="shared" si="2429"/>
        <v/>
      </c>
      <c r="CW806" s="80" t="str">
        <f t="shared" si="2429"/>
        <v/>
      </c>
      <c r="CX806" s="80" t="str">
        <f t="shared" si="2429"/>
        <v/>
      </c>
      <c r="CY806" s="80" t="str">
        <f t="shared" si="2429"/>
        <v/>
      </c>
      <c r="CZ806" s="80" t="str">
        <f t="shared" si="2429"/>
        <v/>
      </c>
      <c r="DA806" s="80" t="str">
        <f t="shared" si="2429"/>
        <v/>
      </c>
      <c r="DB806" s="80" t="str">
        <f t="shared" si="2429"/>
        <v/>
      </c>
      <c r="DC806" s="80" t="str">
        <f t="shared" si="2429"/>
        <v/>
      </c>
      <c r="DD806" s="80" t="str">
        <f t="shared" si="2429"/>
        <v/>
      </c>
      <c r="DE806" s="80" t="str">
        <f t="shared" si="2429"/>
        <v/>
      </c>
      <c r="DF806" s="80" t="str">
        <f t="shared" si="2429"/>
        <v/>
      </c>
      <c r="DG806" s="80" t="str">
        <f t="shared" si="2429"/>
        <v/>
      </c>
      <c r="DH806" s="80" t="str">
        <f t="shared" si="2429"/>
        <v/>
      </c>
      <c r="DI806" s="80" t="str">
        <f t="shared" si="2429"/>
        <v/>
      </c>
      <c r="DJ806" s="80" t="str">
        <f t="shared" si="2429"/>
        <v/>
      </c>
    </row>
    <row r="807" spans="48:114" ht="15.75" customHeight="1">
      <c r="AV807" s="80"/>
      <c r="AW807" s="131"/>
      <c r="AX807" s="80" t="str">
        <f t="shared" si="2413"/>
        <v/>
      </c>
      <c r="AY807" s="80" t="str">
        <f t="shared" ref="AY807:CA807" si="2430">IF(AY$6=$D27,INDEX($V27:$V27,1,1),"")</f>
        <v/>
      </c>
      <c r="AZ807" s="80" t="str">
        <f t="shared" si="2430"/>
        <v/>
      </c>
      <c r="BA807" s="80" t="str">
        <f t="shared" si="2430"/>
        <v/>
      </c>
      <c r="BB807" s="80" t="str">
        <f t="shared" si="2430"/>
        <v/>
      </c>
      <c r="BC807" s="80" t="str">
        <f t="shared" si="2430"/>
        <v/>
      </c>
      <c r="BD807" s="80" t="str">
        <f t="shared" si="2430"/>
        <v/>
      </c>
      <c r="BE807" s="80" t="str">
        <f t="shared" si="2430"/>
        <v/>
      </c>
      <c r="BF807" s="80" t="str">
        <f t="shared" si="2430"/>
        <v/>
      </c>
      <c r="BG807" s="80" t="str">
        <f t="shared" si="2430"/>
        <v/>
      </c>
      <c r="BH807" s="80" t="str">
        <f t="shared" si="2430"/>
        <v/>
      </c>
      <c r="BI807" s="80" t="str">
        <f t="shared" si="2430"/>
        <v/>
      </c>
      <c r="BJ807" s="80" t="str">
        <f t="shared" si="2430"/>
        <v/>
      </c>
      <c r="BK807" s="80" t="str">
        <f t="shared" si="2430"/>
        <v/>
      </c>
      <c r="BL807" s="80" t="str">
        <f t="shared" si="2430"/>
        <v/>
      </c>
      <c r="BM807" s="80">
        <f t="shared" si="2430"/>
        <v>0</v>
      </c>
      <c r="BN807" s="80" t="str">
        <f t="shared" si="2430"/>
        <v/>
      </c>
      <c r="BO807" s="80" t="str">
        <f t="shared" si="2430"/>
        <v/>
      </c>
      <c r="BP807" s="80" t="str">
        <f t="shared" si="2430"/>
        <v/>
      </c>
      <c r="BQ807" s="80" t="str">
        <f t="shared" si="2430"/>
        <v/>
      </c>
      <c r="BR807" s="80" t="str">
        <f t="shared" si="2430"/>
        <v/>
      </c>
      <c r="BS807" s="80" t="str">
        <f t="shared" si="2430"/>
        <v/>
      </c>
      <c r="BT807" s="80" t="str">
        <f t="shared" si="2430"/>
        <v/>
      </c>
      <c r="BU807" s="80" t="str">
        <f t="shared" si="2430"/>
        <v/>
      </c>
      <c r="BV807" s="80" t="str">
        <f t="shared" si="2430"/>
        <v/>
      </c>
      <c r="BW807" s="80" t="str">
        <f t="shared" si="2430"/>
        <v/>
      </c>
      <c r="BX807" s="80" t="str">
        <f t="shared" si="2430"/>
        <v/>
      </c>
      <c r="BY807" s="80" t="str">
        <f t="shared" si="2430"/>
        <v/>
      </c>
      <c r="BZ807" s="80" t="str">
        <f t="shared" si="2430"/>
        <v/>
      </c>
      <c r="CA807" s="80" t="str">
        <f t="shared" si="2430"/>
        <v/>
      </c>
      <c r="CB807" s="80" t="str">
        <f t="shared" ref="CB807:CF816" si="2431">IF(CB$6=$D27,INDEX($V27:$V27,1,1),"")</f>
        <v/>
      </c>
      <c r="CC807" s="80" t="str">
        <f t="shared" si="2431"/>
        <v/>
      </c>
      <c r="CD807" s="80" t="str">
        <f t="shared" si="2431"/>
        <v/>
      </c>
      <c r="CE807" s="80" t="str">
        <f t="shared" si="2431"/>
        <v/>
      </c>
      <c r="CF807" s="80" t="str">
        <f t="shared" si="2431"/>
        <v/>
      </c>
      <c r="CG807" s="80" t="str">
        <f t="shared" ref="CG807:CN807" si="2432">IF(CG$6=$D27,INDEX($V27:$V27,1,1),"")</f>
        <v/>
      </c>
      <c r="CH807" s="80" t="str">
        <f t="shared" si="2432"/>
        <v/>
      </c>
      <c r="CI807" s="80" t="str">
        <f t="shared" si="2432"/>
        <v/>
      </c>
      <c r="CJ807" s="80" t="str">
        <f t="shared" si="2432"/>
        <v/>
      </c>
      <c r="CK807" s="80" t="str">
        <f t="shared" si="2432"/>
        <v/>
      </c>
      <c r="CL807" s="80" t="str">
        <f t="shared" si="2432"/>
        <v/>
      </c>
      <c r="CM807" s="80" t="str">
        <f t="shared" si="2432"/>
        <v/>
      </c>
      <c r="CN807" s="80" t="str">
        <f t="shared" si="2432"/>
        <v/>
      </c>
      <c r="CO807" s="80" t="str">
        <f t="shared" ref="CO807:DJ807" si="2433">IF(CO$6=$D27,INDEX($V27:$V27,1,1),"")</f>
        <v/>
      </c>
      <c r="CP807" s="80" t="str">
        <f t="shared" si="2433"/>
        <v/>
      </c>
      <c r="CQ807" s="80" t="str">
        <f t="shared" si="2433"/>
        <v/>
      </c>
      <c r="CR807" s="80" t="str">
        <f t="shared" si="2433"/>
        <v/>
      </c>
      <c r="CS807" s="80" t="str">
        <f t="shared" si="2433"/>
        <v/>
      </c>
      <c r="CT807" s="80" t="str">
        <f t="shared" si="2433"/>
        <v/>
      </c>
      <c r="CU807" s="80" t="str">
        <f t="shared" si="2433"/>
        <v/>
      </c>
      <c r="CV807" s="80" t="str">
        <f t="shared" si="2433"/>
        <v/>
      </c>
      <c r="CW807" s="80" t="str">
        <f t="shared" si="2433"/>
        <v/>
      </c>
      <c r="CX807" s="80" t="str">
        <f t="shared" si="2433"/>
        <v/>
      </c>
      <c r="CY807" s="80" t="str">
        <f t="shared" si="2433"/>
        <v/>
      </c>
      <c r="CZ807" s="80" t="str">
        <f t="shared" si="2433"/>
        <v/>
      </c>
      <c r="DA807" s="80" t="str">
        <f t="shared" si="2433"/>
        <v/>
      </c>
      <c r="DB807" s="80" t="str">
        <f t="shared" si="2433"/>
        <v/>
      </c>
      <c r="DC807" s="80" t="str">
        <f t="shared" si="2433"/>
        <v/>
      </c>
      <c r="DD807" s="80" t="str">
        <f t="shared" si="2433"/>
        <v/>
      </c>
      <c r="DE807" s="80" t="str">
        <f t="shared" si="2433"/>
        <v/>
      </c>
      <c r="DF807" s="80" t="str">
        <f t="shared" si="2433"/>
        <v/>
      </c>
      <c r="DG807" s="80" t="str">
        <f t="shared" si="2433"/>
        <v/>
      </c>
      <c r="DH807" s="80" t="str">
        <f t="shared" si="2433"/>
        <v/>
      </c>
      <c r="DI807" s="80" t="str">
        <f t="shared" si="2433"/>
        <v/>
      </c>
      <c r="DJ807" s="80" t="str">
        <f t="shared" si="2433"/>
        <v/>
      </c>
    </row>
    <row r="808" spans="48:114" ht="15.75" customHeight="1">
      <c r="AV808" s="80"/>
      <c r="AW808" s="131"/>
      <c r="AX808" s="80" t="str">
        <f t="shared" si="2413"/>
        <v/>
      </c>
      <c r="AY808" s="80" t="str">
        <f t="shared" ref="AY808:CA808" si="2434">IF(AY$6=$D28,INDEX($V28:$V28,1,1),"")</f>
        <v/>
      </c>
      <c r="AZ808" s="80" t="str">
        <f t="shared" si="2434"/>
        <v/>
      </c>
      <c r="BA808" s="80" t="str">
        <f t="shared" si="2434"/>
        <v/>
      </c>
      <c r="BB808" s="80" t="str">
        <f t="shared" si="2434"/>
        <v/>
      </c>
      <c r="BC808" s="80" t="str">
        <f t="shared" si="2434"/>
        <v/>
      </c>
      <c r="BD808" s="80" t="str">
        <f t="shared" si="2434"/>
        <v/>
      </c>
      <c r="BE808" s="80" t="str">
        <f t="shared" si="2434"/>
        <v/>
      </c>
      <c r="BF808" s="80" t="str">
        <f t="shared" si="2434"/>
        <v/>
      </c>
      <c r="BG808" s="80" t="str">
        <f t="shared" si="2434"/>
        <v/>
      </c>
      <c r="BH808" s="80" t="str">
        <f t="shared" si="2434"/>
        <v/>
      </c>
      <c r="BI808" s="80">
        <f t="shared" si="2434"/>
        <v>0</v>
      </c>
      <c r="BJ808" s="80" t="str">
        <f t="shared" si="2434"/>
        <v/>
      </c>
      <c r="BK808" s="80" t="str">
        <f t="shared" si="2434"/>
        <v/>
      </c>
      <c r="BL808" s="80" t="str">
        <f t="shared" si="2434"/>
        <v/>
      </c>
      <c r="BM808" s="80" t="str">
        <f t="shared" si="2434"/>
        <v/>
      </c>
      <c r="BN808" s="80" t="str">
        <f t="shared" si="2434"/>
        <v/>
      </c>
      <c r="BO808" s="80" t="str">
        <f t="shared" si="2434"/>
        <v/>
      </c>
      <c r="BP808" s="80" t="str">
        <f t="shared" si="2434"/>
        <v/>
      </c>
      <c r="BQ808" s="80" t="str">
        <f t="shared" si="2434"/>
        <v/>
      </c>
      <c r="BR808" s="80" t="str">
        <f t="shared" si="2434"/>
        <v/>
      </c>
      <c r="BS808" s="80" t="str">
        <f t="shared" si="2434"/>
        <v/>
      </c>
      <c r="BT808" s="80" t="str">
        <f t="shared" si="2434"/>
        <v/>
      </c>
      <c r="BU808" s="80" t="str">
        <f t="shared" si="2434"/>
        <v/>
      </c>
      <c r="BV808" s="80" t="str">
        <f t="shared" si="2434"/>
        <v/>
      </c>
      <c r="BW808" s="80" t="str">
        <f t="shared" si="2434"/>
        <v/>
      </c>
      <c r="BX808" s="80" t="str">
        <f t="shared" si="2434"/>
        <v/>
      </c>
      <c r="BY808" s="80" t="str">
        <f t="shared" si="2434"/>
        <v/>
      </c>
      <c r="BZ808" s="80" t="str">
        <f t="shared" si="2434"/>
        <v/>
      </c>
      <c r="CA808" s="80" t="str">
        <f t="shared" si="2434"/>
        <v/>
      </c>
      <c r="CB808" s="80" t="str">
        <f t="shared" si="2431"/>
        <v/>
      </c>
      <c r="CC808" s="80" t="str">
        <f t="shared" si="2431"/>
        <v/>
      </c>
      <c r="CD808" s="80" t="str">
        <f t="shared" si="2431"/>
        <v/>
      </c>
      <c r="CE808" s="80" t="str">
        <f t="shared" si="2431"/>
        <v/>
      </c>
      <c r="CF808" s="80" t="str">
        <f t="shared" si="2431"/>
        <v/>
      </c>
      <c r="CG808" s="80" t="str">
        <f t="shared" ref="CG808:CN808" si="2435">IF(CG$6=$D28,INDEX($V28:$V28,1,1),"")</f>
        <v/>
      </c>
      <c r="CH808" s="80" t="str">
        <f t="shared" si="2435"/>
        <v/>
      </c>
      <c r="CI808" s="80" t="str">
        <f t="shared" si="2435"/>
        <v/>
      </c>
      <c r="CJ808" s="80" t="str">
        <f t="shared" si="2435"/>
        <v/>
      </c>
      <c r="CK808" s="80" t="str">
        <f t="shared" si="2435"/>
        <v/>
      </c>
      <c r="CL808" s="80" t="str">
        <f t="shared" si="2435"/>
        <v/>
      </c>
      <c r="CM808" s="80" t="str">
        <f t="shared" si="2435"/>
        <v/>
      </c>
      <c r="CN808" s="80" t="str">
        <f t="shared" si="2435"/>
        <v/>
      </c>
      <c r="CO808" s="80" t="str">
        <f t="shared" ref="CO808:DJ808" si="2436">IF(CO$6=$D28,INDEX($V28:$V28,1,1),"")</f>
        <v/>
      </c>
      <c r="CP808" s="80" t="str">
        <f t="shared" si="2436"/>
        <v/>
      </c>
      <c r="CQ808" s="80" t="str">
        <f t="shared" si="2436"/>
        <v/>
      </c>
      <c r="CR808" s="80" t="str">
        <f t="shared" si="2436"/>
        <v/>
      </c>
      <c r="CS808" s="80" t="str">
        <f t="shared" si="2436"/>
        <v/>
      </c>
      <c r="CT808" s="80" t="str">
        <f t="shared" si="2436"/>
        <v/>
      </c>
      <c r="CU808" s="80" t="str">
        <f t="shared" si="2436"/>
        <v/>
      </c>
      <c r="CV808" s="80" t="str">
        <f t="shared" si="2436"/>
        <v/>
      </c>
      <c r="CW808" s="80" t="str">
        <f t="shared" si="2436"/>
        <v/>
      </c>
      <c r="CX808" s="80" t="str">
        <f t="shared" si="2436"/>
        <v/>
      </c>
      <c r="CY808" s="80" t="str">
        <f t="shared" si="2436"/>
        <v/>
      </c>
      <c r="CZ808" s="80" t="str">
        <f t="shared" si="2436"/>
        <v/>
      </c>
      <c r="DA808" s="80" t="str">
        <f t="shared" si="2436"/>
        <v/>
      </c>
      <c r="DB808" s="80" t="str">
        <f t="shared" si="2436"/>
        <v/>
      </c>
      <c r="DC808" s="80" t="str">
        <f t="shared" si="2436"/>
        <v/>
      </c>
      <c r="DD808" s="80" t="str">
        <f t="shared" si="2436"/>
        <v/>
      </c>
      <c r="DE808" s="80" t="str">
        <f t="shared" si="2436"/>
        <v/>
      </c>
      <c r="DF808" s="80" t="str">
        <f t="shared" si="2436"/>
        <v/>
      </c>
      <c r="DG808" s="80" t="str">
        <f t="shared" si="2436"/>
        <v/>
      </c>
      <c r="DH808" s="80" t="str">
        <f t="shared" si="2436"/>
        <v/>
      </c>
      <c r="DI808" s="80" t="str">
        <f t="shared" si="2436"/>
        <v/>
      </c>
      <c r="DJ808" s="80" t="str">
        <f t="shared" si="2436"/>
        <v/>
      </c>
    </row>
    <row r="809" spans="48:114" ht="15.75" customHeight="1">
      <c r="AV809" s="80"/>
      <c r="AW809" s="131"/>
      <c r="AX809" s="80" t="str">
        <f t="shared" si="2413"/>
        <v/>
      </c>
      <c r="AY809" s="80" t="str">
        <f t="shared" ref="AY809:CA809" si="2437">IF(AY$6=$D29,INDEX($V29:$V29,1,1),"")</f>
        <v/>
      </c>
      <c r="AZ809" s="80" t="str">
        <f t="shared" si="2437"/>
        <v/>
      </c>
      <c r="BA809" s="80" t="str">
        <f t="shared" si="2437"/>
        <v/>
      </c>
      <c r="BB809" s="80" t="str">
        <f t="shared" si="2437"/>
        <v/>
      </c>
      <c r="BC809" s="80" t="str">
        <f t="shared" si="2437"/>
        <v/>
      </c>
      <c r="BD809" s="80" t="str">
        <f t="shared" si="2437"/>
        <v/>
      </c>
      <c r="BE809" s="80" t="str">
        <f t="shared" si="2437"/>
        <v/>
      </c>
      <c r="BF809" s="80" t="str">
        <f t="shared" si="2437"/>
        <v/>
      </c>
      <c r="BG809" s="80" t="str">
        <f t="shared" si="2437"/>
        <v/>
      </c>
      <c r="BH809" s="80" t="str">
        <f t="shared" si="2437"/>
        <v/>
      </c>
      <c r="BI809" s="80" t="str">
        <f t="shared" si="2437"/>
        <v/>
      </c>
      <c r="BJ809" s="80" t="str">
        <f t="shared" si="2437"/>
        <v/>
      </c>
      <c r="BK809" s="80" t="str">
        <f t="shared" si="2437"/>
        <v/>
      </c>
      <c r="BL809" s="80" t="str">
        <f t="shared" si="2437"/>
        <v/>
      </c>
      <c r="BM809" s="80" t="str">
        <f t="shared" si="2437"/>
        <v/>
      </c>
      <c r="BN809" s="80">
        <f t="shared" si="2437"/>
        <v>0</v>
      </c>
      <c r="BO809" s="80" t="str">
        <f t="shared" si="2437"/>
        <v/>
      </c>
      <c r="BP809" s="80" t="str">
        <f t="shared" si="2437"/>
        <v/>
      </c>
      <c r="BQ809" s="80" t="str">
        <f t="shared" si="2437"/>
        <v/>
      </c>
      <c r="BR809" s="80" t="str">
        <f t="shared" si="2437"/>
        <v/>
      </c>
      <c r="BS809" s="80" t="str">
        <f t="shared" si="2437"/>
        <v/>
      </c>
      <c r="BT809" s="80" t="str">
        <f t="shared" si="2437"/>
        <v/>
      </c>
      <c r="BU809" s="80" t="str">
        <f t="shared" si="2437"/>
        <v/>
      </c>
      <c r="BV809" s="80" t="str">
        <f t="shared" si="2437"/>
        <v/>
      </c>
      <c r="BW809" s="80" t="str">
        <f t="shared" si="2437"/>
        <v/>
      </c>
      <c r="BX809" s="80" t="str">
        <f t="shared" si="2437"/>
        <v/>
      </c>
      <c r="BY809" s="80" t="str">
        <f t="shared" si="2437"/>
        <v/>
      </c>
      <c r="BZ809" s="80" t="str">
        <f t="shared" si="2437"/>
        <v/>
      </c>
      <c r="CA809" s="80" t="str">
        <f t="shared" si="2437"/>
        <v/>
      </c>
      <c r="CB809" s="80" t="str">
        <f t="shared" si="2431"/>
        <v/>
      </c>
      <c r="CC809" s="80" t="str">
        <f t="shared" si="2431"/>
        <v/>
      </c>
      <c r="CD809" s="80" t="str">
        <f t="shared" si="2431"/>
        <v/>
      </c>
      <c r="CE809" s="80" t="str">
        <f t="shared" si="2431"/>
        <v/>
      </c>
      <c r="CF809" s="80" t="str">
        <f t="shared" si="2431"/>
        <v/>
      </c>
      <c r="CG809" s="80" t="str">
        <f t="shared" ref="CG809:CN809" si="2438">IF(CG$6=$D29,INDEX($V29:$V29,1,1),"")</f>
        <v/>
      </c>
      <c r="CH809" s="80" t="str">
        <f t="shared" si="2438"/>
        <v/>
      </c>
      <c r="CI809" s="80" t="str">
        <f t="shared" si="2438"/>
        <v/>
      </c>
      <c r="CJ809" s="80" t="str">
        <f t="shared" si="2438"/>
        <v/>
      </c>
      <c r="CK809" s="80" t="str">
        <f t="shared" si="2438"/>
        <v/>
      </c>
      <c r="CL809" s="80" t="str">
        <f t="shared" si="2438"/>
        <v/>
      </c>
      <c r="CM809" s="80" t="str">
        <f t="shared" si="2438"/>
        <v/>
      </c>
      <c r="CN809" s="80" t="str">
        <f t="shared" si="2438"/>
        <v/>
      </c>
      <c r="CO809" s="80" t="str">
        <f t="shared" ref="CO809:DJ809" si="2439">IF(CO$6=$D29,INDEX($V29:$V29,1,1),"")</f>
        <v/>
      </c>
      <c r="CP809" s="80" t="str">
        <f t="shared" si="2439"/>
        <v/>
      </c>
      <c r="CQ809" s="80" t="str">
        <f t="shared" si="2439"/>
        <v/>
      </c>
      <c r="CR809" s="80" t="str">
        <f t="shared" si="2439"/>
        <v/>
      </c>
      <c r="CS809" s="80" t="str">
        <f t="shared" si="2439"/>
        <v/>
      </c>
      <c r="CT809" s="80" t="str">
        <f t="shared" si="2439"/>
        <v/>
      </c>
      <c r="CU809" s="80" t="str">
        <f t="shared" si="2439"/>
        <v/>
      </c>
      <c r="CV809" s="80" t="str">
        <f t="shared" si="2439"/>
        <v/>
      </c>
      <c r="CW809" s="80" t="str">
        <f t="shared" si="2439"/>
        <v/>
      </c>
      <c r="CX809" s="80" t="str">
        <f t="shared" si="2439"/>
        <v/>
      </c>
      <c r="CY809" s="80" t="str">
        <f t="shared" si="2439"/>
        <v/>
      </c>
      <c r="CZ809" s="80" t="str">
        <f t="shared" si="2439"/>
        <v/>
      </c>
      <c r="DA809" s="80" t="str">
        <f t="shared" si="2439"/>
        <v/>
      </c>
      <c r="DB809" s="80" t="str">
        <f t="shared" si="2439"/>
        <v/>
      </c>
      <c r="DC809" s="80" t="str">
        <f t="shared" si="2439"/>
        <v/>
      </c>
      <c r="DD809" s="80" t="str">
        <f t="shared" si="2439"/>
        <v/>
      </c>
      <c r="DE809" s="80" t="str">
        <f t="shared" si="2439"/>
        <v/>
      </c>
      <c r="DF809" s="80" t="str">
        <f t="shared" si="2439"/>
        <v/>
      </c>
      <c r="DG809" s="80" t="str">
        <f t="shared" si="2439"/>
        <v/>
      </c>
      <c r="DH809" s="80" t="str">
        <f t="shared" si="2439"/>
        <v/>
      </c>
      <c r="DI809" s="80" t="str">
        <f t="shared" si="2439"/>
        <v/>
      </c>
      <c r="DJ809" s="80" t="str">
        <f t="shared" si="2439"/>
        <v/>
      </c>
    </row>
    <row r="810" spans="48:114" ht="15.75" customHeight="1">
      <c r="AV810" s="80"/>
      <c r="AW810" s="131"/>
      <c r="AX810" s="80" t="str">
        <f t="shared" si="2413"/>
        <v/>
      </c>
      <c r="AY810" s="80" t="str">
        <f t="shared" ref="AY810:CA810" si="2440">IF(AY$6=$D30,INDEX($V30:$V30,1,1),"")</f>
        <v/>
      </c>
      <c r="AZ810" s="80" t="str">
        <f t="shared" si="2440"/>
        <v/>
      </c>
      <c r="BA810" s="80" t="str">
        <f t="shared" si="2440"/>
        <v/>
      </c>
      <c r="BB810" s="80" t="str">
        <f t="shared" si="2440"/>
        <v/>
      </c>
      <c r="BC810" s="80" t="str">
        <f t="shared" si="2440"/>
        <v/>
      </c>
      <c r="BD810" s="80" t="str">
        <f t="shared" si="2440"/>
        <v/>
      </c>
      <c r="BE810" s="80" t="str">
        <f t="shared" si="2440"/>
        <v/>
      </c>
      <c r="BF810" s="80" t="str">
        <f t="shared" si="2440"/>
        <v/>
      </c>
      <c r="BG810" s="80" t="str">
        <f t="shared" si="2440"/>
        <v/>
      </c>
      <c r="BH810" s="80" t="str">
        <f t="shared" si="2440"/>
        <v/>
      </c>
      <c r="BI810" s="80" t="str">
        <f t="shared" si="2440"/>
        <v/>
      </c>
      <c r="BJ810" s="80" t="str">
        <f t="shared" si="2440"/>
        <v/>
      </c>
      <c r="BK810" s="80" t="str">
        <f t="shared" si="2440"/>
        <v/>
      </c>
      <c r="BL810" s="80" t="str">
        <f t="shared" si="2440"/>
        <v/>
      </c>
      <c r="BM810" s="80" t="str">
        <f t="shared" si="2440"/>
        <v/>
      </c>
      <c r="BN810" s="80" t="str">
        <f t="shared" si="2440"/>
        <v/>
      </c>
      <c r="BO810" s="80">
        <f t="shared" si="2440"/>
        <v>0</v>
      </c>
      <c r="BP810" s="80" t="str">
        <f t="shared" si="2440"/>
        <v/>
      </c>
      <c r="BQ810" s="80" t="str">
        <f t="shared" si="2440"/>
        <v/>
      </c>
      <c r="BR810" s="80" t="str">
        <f t="shared" si="2440"/>
        <v/>
      </c>
      <c r="BS810" s="80" t="str">
        <f t="shared" si="2440"/>
        <v/>
      </c>
      <c r="BT810" s="80" t="str">
        <f t="shared" si="2440"/>
        <v/>
      </c>
      <c r="BU810" s="80" t="str">
        <f t="shared" si="2440"/>
        <v/>
      </c>
      <c r="BV810" s="80" t="str">
        <f t="shared" si="2440"/>
        <v/>
      </c>
      <c r="BW810" s="80" t="str">
        <f t="shared" si="2440"/>
        <v/>
      </c>
      <c r="BX810" s="80" t="str">
        <f t="shared" si="2440"/>
        <v/>
      </c>
      <c r="BY810" s="80" t="str">
        <f t="shared" si="2440"/>
        <v/>
      </c>
      <c r="BZ810" s="80" t="str">
        <f t="shared" si="2440"/>
        <v/>
      </c>
      <c r="CA810" s="80" t="str">
        <f t="shared" si="2440"/>
        <v/>
      </c>
      <c r="CB810" s="80" t="str">
        <f t="shared" si="2431"/>
        <v/>
      </c>
      <c r="CC810" s="80" t="str">
        <f t="shared" si="2431"/>
        <v/>
      </c>
      <c r="CD810" s="80" t="str">
        <f t="shared" si="2431"/>
        <v/>
      </c>
      <c r="CE810" s="80" t="str">
        <f t="shared" si="2431"/>
        <v/>
      </c>
      <c r="CF810" s="80" t="str">
        <f t="shared" si="2431"/>
        <v/>
      </c>
      <c r="CG810" s="80" t="str">
        <f t="shared" ref="CG810:CN810" si="2441">IF(CG$6=$D30,INDEX($V30:$V30,1,1),"")</f>
        <v/>
      </c>
      <c r="CH810" s="80" t="str">
        <f t="shared" si="2441"/>
        <v/>
      </c>
      <c r="CI810" s="80" t="str">
        <f t="shared" si="2441"/>
        <v/>
      </c>
      <c r="CJ810" s="80" t="str">
        <f t="shared" si="2441"/>
        <v/>
      </c>
      <c r="CK810" s="80" t="str">
        <f t="shared" si="2441"/>
        <v/>
      </c>
      <c r="CL810" s="80" t="str">
        <f t="shared" si="2441"/>
        <v/>
      </c>
      <c r="CM810" s="80" t="str">
        <f t="shared" si="2441"/>
        <v/>
      </c>
      <c r="CN810" s="80" t="str">
        <f t="shared" si="2441"/>
        <v/>
      </c>
      <c r="CO810" s="80" t="str">
        <f t="shared" ref="CO810:DJ810" si="2442">IF(CO$6=$D30,INDEX($V30:$V30,1,1),"")</f>
        <v/>
      </c>
      <c r="CP810" s="80" t="str">
        <f t="shared" si="2442"/>
        <v/>
      </c>
      <c r="CQ810" s="80" t="str">
        <f t="shared" si="2442"/>
        <v/>
      </c>
      <c r="CR810" s="80" t="str">
        <f t="shared" si="2442"/>
        <v/>
      </c>
      <c r="CS810" s="80" t="str">
        <f t="shared" si="2442"/>
        <v/>
      </c>
      <c r="CT810" s="80" t="str">
        <f t="shared" si="2442"/>
        <v/>
      </c>
      <c r="CU810" s="80" t="str">
        <f t="shared" si="2442"/>
        <v/>
      </c>
      <c r="CV810" s="80" t="str">
        <f t="shared" si="2442"/>
        <v/>
      </c>
      <c r="CW810" s="80" t="str">
        <f t="shared" si="2442"/>
        <v/>
      </c>
      <c r="CX810" s="80" t="str">
        <f t="shared" si="2442"/>
        <v/>
      </c>
      <c r="CY810" s="80" t="str">
        <f t="shared" si="2442"/>
        <v/>
      </c>
      <c r="CZ810" s="80" t="str">
        <f t="shared" si="2442"/>
        <v/>
      </c>
      <c r="DA810" s="80" t="str">
        <f t="shared" si="2442"/>
        <v/>
      </c>
      <c r="DB810" s="80" t="str">
        <f t="shared" si="2442"/>
        <v/>
      </c>
      <c r="DC810" s="80" t="str">
        <f t="shared" si="2442"/>
        <v/>
      </c>
      <c r="DD810" s="80" t="str">
        <f t="shared" si="2442"/>
        <v/>
      </c>
      <c r="DE810" s="80" t="str">
        <f t="shared" si="2442"/>
        <v/>
      </c>
      <c r="DF810" s="80" t="str">
        <f t="shared" si="2442"/>
        <v/>
      </c>
      <c r="DG810" s="80" t="str">
        <f t="shared" si="2442"/>
        <v/>
      </c>
      <c r="DH810" s="80" t="str">
        <f t="shared" si="2442"/>
        <v/>
      </c>
      <c r="DI810" s="80" t="str">
        <f t="shared" si="2442"/>
        <v/>
      </c>
      <c r="DJ810" s="80" t="str">
        <f t="shared" si="2442"/>
        <v/>
      </c>
    </row>
    <row r="811" spans="48:114" ht="15.75" customHeight="1">
      <c r="AV811" s="80"/>
      <c r="AW811" s="131"/>
      <c r="AX811" s="80" t="str">
        <f t="shared" si="2413"/>
        <v/>
      </c>
      <c r="AY811" s="80" t="str">
        <f t="shared" ref="AY811:CA811" si="2443">IF(AY$6=$D31,INDEX($V31:$V31,1,1),"")</f>
        <v/>
      </c>
      <c r="AZ811" s="80" t="str">
        <f t="shared" si="2443"/>
        <v/>
      </c>
      <c r="BA811" s="80" t="str">
        <f t="shared" si="2443"/>
        <v/>
      </c>
      <c r="BB811" s="80" t="str">
        <f t="shared" si="2443"/>
        <v/>
      </c>
      <c r="BC811" s="80" t="str">
        <f t="shared" si="2443"/>
        <v/>
      </c>
      <c r="BD811" s="80" t="str">
        <f t="shared" si="2443"/>
        <v/>
      </c>
      <c r="BE811" s="80" t="str">
        <f t="shared" si="2443"/>
        <v/>
      </c>
      <c r="BF811" s="80" t="str">
        <f t="shared" si="2443"/>
        <v/>
      </c>
      <c r="BG811" s="80">
        <f t="shared" si="2443"/>
        <v>0</v>
      </c>
      <c r="BH811" s="80" t="str">
        <f t="shared" si="2443"/>
        <v/>
      </c>
      <c r="BI811" s="80" t="str">
        <f t="shared" si="2443"/>
        <v/>
      </c>
      <c r="BJ811" s="80" t="str">
        <f t="shared" si="2443"/>
        <v/>
      </c>
      <c r="BK811" s="80" t="str">
        <f t="shared" si="2443"/>
        <v/>
      </c>
      <c r="BL811" s="80" t="str">
        <f t="shared" si="2443"/>
        <v/>
      </c>
      <c r="BM811" s="80" t="str">
        <f t="shared" si="2443"/>
        <v/>
      </c>
      <c r="BN811" s="80" t="str">
        <f t="shared" si="2443"/>
        <v/>
      </c>
      <c r="BO811" s="80" t="str">
        <f t="shared" si="2443"/>
        <v/>
      </c>
      <c r="BP811" s="80" t="str">
        <f t="shared" si="2443"/>
        <v/>
      </c>
      <c r="BQ811" s="80" t="str">
        <f t="shared" si="2443"/>
        <v/>
      </c>
      <c r="BR811" s="80" t="str">
        <f t="shared" si="2443"/>
        <v/>
      </c>
      <c r="BS811" s="80" t="str">
        <f t="shared" si="2443"/>
        <v/>
      </c>
      <c r="BT811" s="80" t="str">
        <f t="shared" si="2443"/>
        <v/>
      </c>
      <c r="BU811" s="80" t="str">
        <f t="shared" si="2443"/>
        <v/>
      </c>
      <c r="BV811" s="80" t="str">
        <f t="shared" si="2443"/>
        <v/>
      </c>
      <c r="BW811" s="80" t="str">
        <f t="shared" si="2443"/>
        <v/>
      </c>
      <c r="BX811" s="80" t="str">
        <f t="shared" si="2443"/>
        <v/>
      </c>
      <c r="BY811" s="80" t="str">
        <f t="shared" si="2443"/>
        <v/>
      </c>
      <c r="BZ811" s="80" t="str">
        <f t="shared" si="2443"/>
        <v/>
      </c>
      <c r="CA811" s="80" t="str">
        <f t="shared" si="2443"/>
        <v/>
      </c>
      <c r="CB811" s="80" t="str">
        <f t="shared" si="2431"/>
        <v/>
      </c>
      <c r="CC811" s="80" t="str">
        <f t="shared" si="2431"/>
        <v/>
      </c>
      <c r="CD811" s="80" t="str">
        <f t="shared" si="2431"/>
        <v/>
      </c>
      <c r="CE811" s="80" t="str">
        <f t="shared" si="2431"/>
        <v/>
      </c>
      <c r="CF811" s="80" t="str">
        <f t="shared" si="2431"/>
        <v/>
      </c>
      <c r="CG811" s="80" t="str">
        <f t="shared" ref="CG811:CN811" si="2444">IF(CG$6=$D31,INDEX($V31:$V31,1,1),"")</f>
        <v/>
      </c>
      <c r="CH811" s="80" t="str">
        <f t="shared" si="2444"/>
        <v/>
      </c>
      <c r="CI811" s="80" t="str">
        <f t="shared" si="2444"/>
        <v/>
      </c>
      <c r="CJ811" s="80" t="str">
        <f t="shared" si="2444"/>
        <v/>
      </c>
      <c r="CK811" s="80" t="str">
        <f t="shared" si="2444"/>
        <v/>
      </c>
      <c r="CL811" s="80" t="str">
        <f t="shared" si="2444"/>
        <v/>
      </c>
      <c r="CM811" s="80" t="str">
        <f t="shared" si="2444"/>
        <v/>
      </c>
      <c r="CN811" s="80" t="str">
        <f t="shared" si="2444"/>
        <v/>
      </c>
      <c r="CO811" s="80" t="str">
        <f t="shared" ref="CO811:DJ811" si="2445">IF(CO$6=$D31,INDEX($V31:$V31,1,1),"")</f>
        <v/>
      </c>
      <c r="CP811" s="80" t="str">
        <f t="shared" si="2445"/>
        <v/>
      </c>
      <c r="CQ811" s="80" t="str">
        <f t="shared" si="2445"/>
        <v/>
      </c>
      <c r="CR811" s="80" t="str">
        <f t="shared" si="2445"/>
        <v/>
      </c>
      <c r="CS811" s="80" t="str">
        <f t="shared" si="2445"/>
        <v/>
      </c>
      <c r="CT811" s="80" t="str">
        <f t="shared" si="2445"/>
        <v/>
      </c>
      <c r="CU811" s="80" t="str">
        <f t="shared" si="2445"/>
        <v/>
      </c>
      <c r="CV811" s="80" t="str">
        <f t="shared" si="2445"/>
        <v/>
      </c>
      <c r="CW811" s="80" t="str">
        <f t="shared" si="2445"/>
        <v/>
      </c>
      <c r="CX811" s="80" t="str">
        <f t="shared" si="2445"/>
        <v/>
      </c>
      <c r="CY811" s="80" t="str">
        <f t="shared" si="2445"/>
        <v/>
      </c>
      <c r="CZ811" s="80" t="str">
        <f t="shared" si="2445"/>
        <v/>
      </c>
      <c r="DA811" s="80" t="str">
        <f t="shared" si="2445"/>
        <v/>
      </c>
      <c r="DB811" s="80" t="str">
        <f t="shared" si="2445"/>
        <v/>
      </c>
      <c r="DC811" s="80" t="str">
        <f t="shared" si="2445"/>
        <v/>
      </c>
      <c r="DD811" s="80" t="str">
        <f t="shared" si="2445"/>
        <v/>
      </c>
      <c r="DE811" s="80" t="str">
        <f t="shared" si="2445"/>
        <v/>
      </c>
      <c r="DF811" s="80" t="str">
        <f t="shared" si="2445"/>
        <v/>
      </c>
      <c r="DG811" s="80" t="str">
        <f t="shared" si="2445"/>
        <v/>
      </c>
      <c r="DH811" s="80" t="str">
        <f t="shared" si="2445"/>
        <v/>
      </c>
      <c r="DI811" s="80" t="str">
        <f t="shared" si="2445"/>
        <v/>
      </c>
      <c r="DJ811" s="80" t="str">
        <f t="shared" si="2445"/>
        <v/>
      </c>
    </row>
    <row r="812" spans="48:114" ht="15.75" customHeight="1">
      <c r="AV812" s="80"/>
      <c r="AW812" s="131"/>
      <c r="AX812" s="80" t="str">
        <f t="shared" si="2413"/>
        <v/>
      </c>
      <c r="AY812" s="80" t="str">
        <f t="shared" ref="AY812:CA812" si="2446">IF(AY$6=$D32,INDEX($V32:$V32,1,1),"")</f>
        <v/>
      </c>
      <c r="AZ812" s="80" t="str">
        <f t="shared" si="2446"/>
        <v/>
      </c>
      <c r="BA812" s="80" t="str">
        <f t="shared" si="2446"/>
        <v/>
      </c>
      <c r="BB812" s="80" t="str">
        <f t="shared" si="2446"/>
        <v/>
      </c>
      <c r="BC812" s="80" t="str">
        <f t="shared" si="2446"/>
        <v/>
      </c>
      <c r="BD812" s="80" t="str">
        <f t="shared" si="2446"/>
        <v/>
      </c>
      <c r="BE812" s="80" t="str">
        <f t="shared" si="2446"/>
        <v/>
      </c>
      <c r="BF812" s="80" t="str">
        <f t="shared" si="2446"/>
        <v/>
      </c>
      <c r="BG812" s="80" t="str">
        <f t="shared" si="2446"/>
        <v/>
      </c>
      <c r="BH812" s="80" t="str">
        <f t="shared" si="2446"/>
        <v/>
      </c>
      <c r="BI812" s="80">
        <f t="shared" si="2446"/>
        <v>0</v>
      </c>
      <c r="BJ812" s="80" t="str">
        <f t="shared" si="2446"/>
        <v/>
      </c>
      <c r="BK812" s="80" t="str">
        <f t="shared" si="2446"/>
        <v/>
      </c>
      <c r="BL812" s="80" t="str">
        <f t="shared" si="2446"/>
        <v/>
      </c>
      <c r="BM812" s="80" t="str">
        <f t="shared" si="2446"/>
        <v/>
      </c>
      <c r="BN812" s="80" t="str">
        <f t="shared" si="2446"/>
        <v/>
      </c>
      <c r="BO812" s="80" t="str">
        <f t="shared" si="2446"/>
        <v/>
      </c>
      <c r="BP812" s="80" t="str">
        <f t="shared" si="2446"/>
        <v/>
      </c>
      <c r="BQ812" s="80" t="str">
        <f t="shared" si="2446"/>
        <v/>
      </c>
      <c r="BR812" s="80" t="str">
        <f t="shared" si="2446"/>
        <v/>
      </c>
      <c r="BS812" s="80" t="str">
        <f t="shared" si="2446"/>
        <v/>
      </c>
      <c r="BT812" s="80" t="str">
        <f t="shared" si="2446"/>
        <v/>
      </c>
      <c r="BU812" s="80" t="str">
        <f t="shared" si="2446"/>
        <v/>
      </c>
      <c r="BV812" s="80" t="str">
        <f t="shared" si="2446"/>
        <v/>
      </c>
      <c r="BW812" s="80" t="str">
        <f t="shared" si="2446"/>
        <v/>
      </c>
      <c r="BX812" s="80" t="str">
        <f t="shared" si="2446"/>
        <v/>
      </c>
      <c r="BY812" s="80" t="str">
        <f t="shared" si="2446"/>
        <v/>
      </c>
      <c r="BZ812" s="80" t="str">
        <f t="shared" si="2446"/>
        <v/>
      </c>
      <c r="CA812" s="80" t="str">
        <f t="shared" si="2446"/>
        <v/>
      </c>
      <c r="CB812" s="80" t="str">
        <f t="shared" si="2431"/>
        <v/>
      </c>
      <c r="CC812" s="80" t="str">
        <f t="shared" si="2431"/>
        <v/>
      </c>
      <c r="CD812" s="80" t="str">
        <f t="shared" si="2431"/>
        <v/>
      </c>
      <c r="CE812" s="80" t="str">
        <f t="shared" si="2431"/>
        <v/>
      </c>
      <c r="CF812" s="80" t="str">
        <f t="shared" si="2431"/>
        <v/>
      </c>
      <c r="CG812" s="80" t="str">
        <f t="shared" ref="CG812:CN812" si="2447">IF(CG$6=$D32,INDEX($V32:$V32,1,1),"")</f>
        <v/>
      </c>
      <c r="CH812" s="80" t="str">
        <f t="shared" si="2447"/>
        <v/>
      </c>
      <c r="CI812" s="80" t="str">
        <f t="shared" si="2447"/>
        <v/>
      </c>
      <c r="CJ812" s="80" t="str">
        <f t="shared" si="2447"/>
        <v/>
      </c>
      <c r="CK812" s="80" t="str">
        <f t="shared" si="2447"/>
        <v/>
      </c>
      <c r="CL812" s="80" t="str">
        <f t="shared" si="2447"/>
        <v/>
      </c>
      <c r="CM812" s="80" t="str">
        <f t="shared" si="2447"/>
        <v/>
      </c>
      <c r="CN812" s="80" t="str">
        <f t="shared" si="2447"/>
        <v/>
      </c>
      <c r="CO812" s="80" t="str">
        <f t="shared" ref="CO812:DJ812" si="2448">IF(CO$6=$D32,INDEX($V32:$V32,1,1),"")</f>
        <v/>
      </c>
      <c r="CP812" s="80" t="str">
        <f t="shared" si="2448"/>
        <v/>
      </c>
      <c r="CQ812" s="80" t="str">
        <f t="shared" si="2448"/>
        <v/>
      </c>
      <c r="CR812" s="80" t="str">
        <f t="shared" si="2448"/>
        <v/>
      </c>
      <c r="CS812" s="80" t="str">
        <f t="shared" si="2448"/>
        <v/>
      </c>
      <c r="CT812" s="80" t="str">
        <f t="shared" si="2448"/>
        <v/>
      </c>
      <c r="CU812" s="80" t="str">
        <f t="shared" si="2448"/>
        <v/>
      </c>
      <c r="CV812" s="80" t="str">
        <f t="shared" si="2448"/>
        <v/>
      </c>
      <c r="CW812" s="80" t="str">
        <f t="shared" si="2448"/>
        <v/>
      </c>
      <c r="CX812" s="80" t="str">
        <f t="shared" si="2448"/>
        <v/>
      </c>
      <c r="CY812" s="80" t="str">
        <f t="shared" si="2448"/>
        <v/>
      </c>
      <c r="CZ812" s="80" t="str">
        <f t="shared" si="2448"/>
        <v/>
      </c>
      <c r="DA812" s="80" t="str">
        <f t="shared" si="2448"/>
        <v/>
      </c>
      <c r="DB812" s="80" t="str">
        <f t="shared" si="2448"/>
        <v/>
      </c>
      <c r="DC812" s="80" t="str">
        <f t="shared" si="2448"/>
        <v/>
      </c>
      <c r="DD812" s="80" t="str">
        <f t="shared" si="2448"/>
        <v/>
      </c>
      <c r="DE812" s="80" t="str">
        <f t="shared" si="2448"/>
        <v/>
      </c>
      <c r="DF812" s="80" t="str">
        <f t="shared" si="2448"/>
        <v/>
      </c>
      <c r="DG812" s="80" t="str">
        <f t="shared" si="2448"/>
        <v/>
      </c>
      <c r="DH812" s="80" t="str">
        <f t="shared" si="2448"/>
        <v/>
      </c>
      <c r="DI812" s="80" t="str">
        <f t="shared" si="2448"/>
        <v/>
      </c>
      <c r="DJ812" s="80" t="str">
        <f t="shared" si="2448"/>
        <v/>
      </c>
    </row>
    <row r="813" spans="48:114" ht="15.75" customHeight="1">
      <c r="AV813" s="80"/>
      <c r="AW813" s="131"/>
      <c r="AX813" s="80" t="str">
        <f t="shared" si="2413"/>
        <v/>
      </c>
      <c r="AY813" s="80" t="str">
        <f t="shared" ref="AY813:CA813" si="2449">IF(AY$6=$D33,INDEX($V33:$V33,1,1),"")</f>
        <v/>
      </c>
      <c r="AZ813" s="80" t="str">
        <f t="shared" si="2449"/>
        <v/>
      </c>
      <c r="BA813" s="80" t="str">
        <f t="shared" si="2449"/>
        <v/>
      </c>
      <c r="BB813" s="80" t="str">
        <f t="shared" si="2449"/>
        <v/>
      </c>
      <c r="BC813" s="80" t="str">
        <f t="shared" si="2449"/>
        <v/>
      </c>
      <c r="BD813" s="80" t="str">
        <f t="shared" si="2449"/>
        <v/>
      </c>
      <c r="BE813" s="80" t="str">
        <f t="shared" si="2449"/>
        <v/>
      </c>
      <c r="BF813" s="80" t="str">
        <f t="shared" si="2449"/>
        <v/>
      </c>
      <c r="BG813" s="80" t="str">
        <f t="shared" si="2449"/>
        <v/>
      </c>
      <c r="BH813" s="80" t="str">
        <f t="shared" si="2449"/>
        <v/>
      </c>
      <c r="BI813" s="80" t="str">
        <f t="shared" si="2449"/>
        <v/>
      </c>
      <c r="BJ813" s="80" t="str">
        <f t="shared" si="2449"/>
        <v/>
      </c>
      <c r="BK813" s="80">
        <f t="shared" si="2449"/>
        <v>0</v>
      </c>
      <c r="BL813" s="80" t="str">
        <f t="shared" si="2449"/>
        <v/>
      </c>
      <c r="BM813" s="80" t="str">
        <f t="shared" si="2449"/>
        <v/>
      </c>
      <c r="BN813" s="80" t="str">
        <f t="shared" si="2449"/>
        <v/>
      </c>
      <c r="BO813" s="80" t="str">
        <f t="shared" si="2449"/>
        <v/>
      </c>
      <c r="BP813" s="80" t="str">
        <f t="shared" si="2449"/>
        <v/>
      </c>
      <c r="BQ813" s="80" t="str">
        <f t="shared" si="2449"/>
        <v/>
      </c>
      <c r="BR813" s="80" t="str">
        <f t="shared" si="2449"/>
        <v/>
      </c>
      <c r="BS813" s="80" t="str">
        <f t="shared" si="2449"/>
        <v/>
      </c>
      <c r="BT813" s="80" t="str">
        <f t="shared" si="2449"/>
        <v/>
      </c>
      <c r="BU813" s="80" t="str">
        <f t="shared" si="2449"/>
        <v/>
      </c>
      <c r="BV813" s="80" t="str">
        <f t="shared" si="2449"/>
        <v/>
      </c>
      <c r="BW813" s="80" t="str">
        <f t="shared" si="2449"/>
        <v/>
      </c>
      <c r="BX813" s="80" t="str">
        <f t="shared" si="2449"/>
        <v/>
      </c>
      <c r="BY813" s="80" t="str">
        <f t="shared" si="2449"/>
        <v/>
      </c>
      <c r="BZ813" s="80" t="str">
        <f t="shared" si="2449"/>
        <v/>
      </c>
      <c r="CA813" s="80" t="str">
        <f t="shared" si="2449"/>
        <v/>
      </c>
      <c r="CB813" s="80" t="str">
        <f t="shared" si="2431"/>
        <v/>
      </c>
      <c r="CC813" s="80" t="str">
        <f t="shared" si="2431"/>
        <v/>
      </c>
      <c r="CD813" s="80" t="str">
        <f t="shared" si="2431"/>
        <v/>
      </c>
      <c r="CE813" s="80" t="str">
        <f t="shared" si="2431"/>
        <v/>
      </c>
      <c r="CF813" s="80" t="str">
        <f t="shared" si="2431"/>
        <v/>
      </c>
      <c r="CG813" s="80" t="str">
        <f t="shared" ref="CG813:CN813" si="2450">IF(CG$6=$D33,INDEX($V33:$V33,1,1),"")</f>
        <v/>
      </c>
      <c r="CH813" s="80" t="str">
        <f t="shared" si="2450"/>
        <v/>
      </c>
      <c r="CI813" s="80" t="str">
        <f t="shared" si="2450"/>
        <v/>
      </c>
      <c r="CJ813" s="80" t="str">
        <f t="shared" si="2450"/>
        <v/>
      </c>
      <c r="CK813" s="80" t="str">
        <f t="shared" si="2450"/>
        <v/>
      </c>
      <c r="CL813" s="80" t="str">
        <f t="shared" si="2450"/>
        <v/>
      </c>
      <c r="CM813" s="80" t="str">
        <f t="shared" si="2450"/>
        <v/>
      </c>
      <c r="CN813" s="80" t="str">
        <f t="shared" si="2450"/>
        <v/>
      </c>
      <c r="CO813" s="80" t="str">
        <f t="shared" ref="CO813:DJ813" si="2451">IF(CO$6=$D33,INDEX($V33:$V33,1,1),"")</f>
        <v/>
      </c>
      <c r="CP813" s="80" t="str">
        <f t="shared" si="2451"/>
        <v/>
      </c>
      <c r="CQ813" s="80" t="str">
        <f t="shared" si="2451"/>
        <v/>
      </c>
      <c r="CR813" s="80" t="str">
        <f t="shared" si="2451"/>
        <v/>
      </c>
      <c r="CS813" s="80" t="str">
        <f t="shared" si="2451"/>
        <v/>
      </c>
      <c r="CT813" s="80" t="str">
        <f t="shared" si="2451"/>
        <v/>
      </c>
      <c r="CU813" s="80" t="str">
        <f t="shared" si="2451"/>
        <v/>
      </c>
      <c r="CV813" s="80" t="str">
        <f t="shared" si="2451"/>
        <v/>
      </c>
      <c r="CW813" s="80" t="str">
        <f t="shared" si="2451"/>
        <v/>
      </c>
      <c r="CX813" s="80" t="str">
        <f t="shared" si="2451"/>
        <v/>
      </c>
      <c r="CY813" s="80" t="str">
        <f t="shared" si="2451"/>
        <v/>
      </c>
      <c r="CZ813" s="80" t="str">
        <f t="shared" si="2451"/>
        <v/>
      </c>
      <c r="DA813" s="80" t="str">
        <f t="shared" si="2451"/>
        <v/>
      </c>
      <c r="DB813" s="80" t="str">
        <f t="shared" si="2451"/>
        <v/>
      </c>
      <c r="DC813" s="80" t="str">
        <f t="shared" si="2451"/>
        <v/>
      </c>
      <c r="DD813" s="80" t="str">
        <f t="shared" si="2451"/>
        <v/>
      </c>
      <c r="DE813" s="80" t="str">
        <f t="shared" si="2451"/>
        <v/>
      </c>
      <c r="DF813" s="80" t="str">
        <f t="shared" si="2451"/>
        <v/>
      </c>
      <c r="DG813" s="80" t="str">
        <f t="shared" si="2451"/>
        <v/>
      </c>
      <c r="DH813" s="80" t="str">
        <f t="shared" si="2451"/>
        <v/>
      </c>
      <c r="DI813" s="80" t="str">
        <f t="shared" si="2451"/>
        <v/>
      </c>
      <c r="DJ813" s="80" t="str">
        <f t="shared" si="2451"/>
        <v/>
      </c>
    </row>
    <row r="814" spans="48:114" ht="15.75" customHeight="1">
      <c r="AV814" s="80"/>
      <c r="AW814" s="131"/>
      <c r="AX814" s="80" t="str">
        <f t="shared" si="2413"/>
        <v/>
      </c>
      <c r="AY814" s="80" t="str">
        <f t="shared" ref="AY814:CA814" si="2452">IF(AY$6=$D34,INDEX($V34:$V34,1,1),"")</f>
        <v/>
      </c>
      <c r="AZ814" s="80" t="str">
        <f t="shared" si="2452"/>
        <v/>
      </c>
      <c r="BA814" s="80" t="str">
        <f t="shared" si="2452"/>
        <v/>
      </c>
      <c r="BB814" s="80" t="str">
        <f t="shared" si="2452"/>
        <v/>
      </c>
      <c r="BC814" s="80" t="str">
        <f t="shared" si="2452"/>
        <v/>
      </c>
      <c r="BD814" s="80" t="str">
        <f t="shared" si="2452"/>
        <v/>
      </c>
      <c r="BE814" s="80" t="str">
        <f t="shared" si="2452"/>
        <v/>
      </c>
      <c r="BF814" s="80" t="str">
        <f t="shared" si="2452"/>
        <v/>
      </c>
      <c r="BG814" s="80" t="str">
        <f t="shared" si="2452"/>
        <v/>
      </c>
      <c r="BH814" s="80" t="str">
        <f t="shared" si="2452"/>
        <v/>
      </c>
      <c r="BI814" s="80" t="str">
        <f t="shared" si="2452"/>
        <v/>
      </c>
      <c r="BJ814" s="80" t="str">
        <f t="shared" si="2452"/>
        <v/>
      </c>
      <c r="BK814" s="80" t="str">
        <f t="shared" si="2452"/>
        <v/>
      </c>
      <c r="BL814" s="80" t="str">
        <f t="shared" si="2452"/>
        <v/>
      </c>
      <c r="BM814" s="80" t="str">
        <f t="shared" si="2452"/>
        <v/>
      </c>
      <c r="BN814" s="80" t="str">
        <f t="shared" si="2452"/>
        <v/>
      </c>
      <c r="BO814" s="80" t="str">
        <f t="shared" si="2452"/>
        <v/>
      </c>
      <c r="BP814" s="80">
        <f t="shared" si="2452"/>
        <v>0</v>
      </c>
      <c r="BQ814" s="80" t="str">
        <f t="shared" si="2452"/>
        <v/>
      </c>
      <c r="BR814" s="80" t="str">
        <f t="shared" si="2452"/>
        <v/>
      </c>
      <c r="BS814" s="80" t="str">
        <f t="shared" si="2452"/>
        <v/>
      </c>
      <c r="BT814" s="80" t="str">
        <f t="shared" si="2452"/>
        <v/>
      </c>
      <c r="BU814" s="80" t="str">
        <f t="shared" si="2452"/>
        <v/>
      </c>
      <c r="BV814" s="80" t="str">
        <f t="shared" si="2452"/>
        <v/>
      </c>
      <c r="BW814" s="80" t="str">
        <f t="shared" si="2452"/>
        <v/>
      </c>
      <c r="BX814" s="80" t="str">
        <f t="shared" si="2452"/>
        <v/>
      </c>
      <c r="BY814" s="80" t="str">
        <f t="shared" si="2452"/>
        <v/>
      </c>
      <c r="BZ814" s="80" t="str">
        <f t="shared" si="2452"/>
        <v/>
      </c>
      <c r="CA814" s="80" t="str">
        <f t="shared" si="2452"/>
        <v/>
      </c>
      <c r="CB814" s="80" t="str">
        <f t="shared" si="2431"/>
        <v/>
      </c>
      <c r="CC814" s="80" t="str">
        <f t="shared" si="2431"/>
        <v/>
      </c>
      <c r="CD814" s="80" t="str">
        <f t="shared" si="2431"/>
        <v/>
      </c>
      <c r="CE814" s="80" t="str">
        <f t="shared" si="2431"/>
        <v/>
      </c>
      <c r="CF814" s="80" t="str">
        <f t="shared" si="2431"/>
        <v/>
      </c>
      <c r="CG814" s="80" t="str">
        <f t="shared" ref="CG814:CN814" si="2453">IF(CG$6=$D34,INDEX($V34:$V34,1,1),"")</f>
        <v/>
      </c>
      <c r="CH814" s="80" t="str">
        <f t="shared" si="2453"/>
        <v/>
      </c>
      <c r="CI814" s="80" t="str">
        <f t="shared" si="2453"/>
        <v/>
      </c>
      <c r="CJ814" s="80" t="str">
        <f t="shared" si="2453"/>
        <v/>
      </c>
      <c r="CK814" s="80" t="str">
        <f t="shared" si="2453"/>
        <v/>
      </c>
      <c r="CL814" s="80" t="str">
        <f t="shared" si="2453"/>
        <v/>
      </c>
      <c r="CM814" s="80" t="str">
        <f t="shared" si="2453"/>
        <v/>
      </c>
      <c r="CN814" s="80" t="str">
        <f t="shared" si="2453"/>
        <v/>
      </c>
      <c r="CO814" s="80" t="str">
        <f t="shared" ref="CO814:DJ814" si="2454">IF(CO$6=$D34,INDEX($V34:$V34,1,1),"")</f>
        <v/>
      </c>
      <c r="CP814" s="80" t="str">
        <f t="shared" si="2454"/>
        <v/>
      </c>
      <c r="CQ814" s="80" t="str">
        <f t="shared" si="2454"/>
        <v/>
      </c>
      <c r="CR814" s="80" t="str">
        <f t="shared" si="2454"/>
        <v/>
      </c>
      <c r="CS814" s="80" t="str">
        <f t="shared" si="2454"/>
        <v/>
      </c>
      <c r="CT814" s="80" t="str">
        <f t="shared" si="2454"/>
        <v/>
      </c>
      <c r="CU814" s="80" t="str">
        <f t="shared" si="2454"/>
        <v/>
      </c>
      <c r="CV814" s="80" t="str">
        <f t="shared" si="2454"/>
        <v/>
      </c>
      <c r="CW814" s="80" t="str">
        <f t="shared" si="2454"/>
        <v/>
      </c>
      <c r="CX814" s="80" t="str">
        <f t="shared" si="2454"/>
        <v/>
      </c>
      <c r="CY814" s="80" t="str">
        <f t="shared" si="2454"/>
        <v/>
      </c>
      <c r="CZ814" s="80" t="str">
        <f t="shared" si="2454"/>
        <v/>
      </c>
      <c r="DA814" s="80" t="str">
        <f t="shared" si="2454"/>
        <v/>
      </c>
      <c r="DB814" s="80" t="str">
        <f t="shared" si="2454"/>
        <v/>
      </c>
      <c r="DC814" s="80" t="str">
        <f t="shared" si="2454"/>
        <v/>
      </c>
      <c r="DD814" s="80" t="str">
        <f t="shared" si="2454"/>
        <v/>
      </c>
      <c r="DE814" s="80" t="str">
        <f t="shared" si="2454"/>
        <v/>
      </c>
      <c r="DF814" s="80" t="str">
        <f t="shared" si="2454"/>
        <v/>
      </c>
      <c r="DG814" s="80" t="str">
        <f t="shared" si="2454"/>
        <v/>
      </c>
      <c r="DH814" s="80" t="str">
        <f t="shared" si="2454"/>
        <v/>
      </c>
      <c r="DI814" s="80" t="str">
        <f t="shared" si="2454"/>
        <v/>
      </c>
      <c r="DJ814" s="80" t="str">
        <f t="shared" si="2454"/>
        <v/>
      </c>
    </row>
    <row r="815" spans="48:114" ht="15.75" customHeight="1">
      <c r="AV815" s="80"/>
      <c r="AW815" s="131"/>
      <c r="AX815" s="80" t="str">
        <f t="shared" si="2413"/>
        <v/>
      </c>
      <c r="AY815" s="80" t="str">
        <f t="shared" ref="AY815:CA815" si="2455">IF(AY$6=$D35,INDEX($V35:$V35,1,1),"")</f>
        <v/>
      </c>
      <c r="AZ815" s="80" t="str">
        <f t="shared" si="2455"/>
        <v/>
      </c>
      <c r="BA815" s="80" t="str">
        <f t="shared" si="2455"/>
        <v/>
      </c>
      <c r="BB815" s="80" t="str">
        <f t="shared" si="2455"/>
        <v/>
      </c>
      <c r="BC815" s="80" t="str">
        <f t="shared" si="2455"/>
        <v/>
      </c>
      <c r="BD815" s="80" t="str">
        <f t="shared" si="2455"/>
        <v/>
      </c>
      <c r="BE815" s="80">
        <f t="shared" si="2455"/>
        <v>0</v>
      </c>
      <c r="BF815" s="80" t="str">
        <f t="shared" si="2455"/>
        <v/>
      </c>
      <c r="BG815" s="80" t="str">
        <f t="shared" si="2455"/>
        <v/>
      </c>
      <c r="BH815" s="80" t="str">
        <f t="shared" si="2455"/>
        <v/>
      </c>
      <c r="BI815" s="80" t="str">
        <f t="shared" si="2455"/>
        <v/>
      </c>
      <c r="BJ815" s="80" t="str">
        <f t="shared" si="2455"/>
        <v/>
      </c>
      <c r="BK815" s="80" t="str">
        <f t="shared" si="2455"/>
        <v/>
      </c>
      <c r="BL815" s="80" t="str">
        <f t="shared" si="2455"/>
        <v/>
      </c>
      <c r="BM815" s="80" t="str">
        <f t="shared" si="2455"/>
        <v/>
      </c>
      <c r="BN815" s="80" t="str">
        <f t="shared" si="2455"/>
        <v/>
      </c>
      <c r="BO815" s="80" t="str">
        <f t="shared" si="2455"/>
        <v/>
      </c>
      <c r="BP815" s="80" t="str">
        <f t="shared" si="2455"/>
        <v/>
      </c>
      <c r="BQ815" s="80" t="str">
        <f t="shared" si="2455"/>
        <v/>
      </c>
      <c r="BR815" s="80" t="str">
        <f t="shared" si="2455"/>
        <v/>
      </c>
      <c r="BS815" s="80" t="str">
        <f t="shared" si="2455"/>
        <v/>
      </c>
      <c r="BT815" s="80" t="str">
        <f t="shared" si="2455"/>
        <v/>
      </c>
      <c r="BU815" s="80" t="str">
        <f t="shared" si="2455"/>
        <v/>
      </c>
      <c r="BV815" s="80" t="str">
        <f t="shared" si="2455"/>
        <v/>
      </c>
      <c r="BW815" s="80" t="str">
        <f t="shared" si="2455"/>
        <v/>
      </c>
      <c r="BX815" s="80" t="str">
        <f t="shared" si="2455"/>
        <v/>
      </c>
      <c r="BY815" s="80" t="str">
        <f t="shared" si="2455"/>
        <v/>
      </c>
      <c r="BZ815" s="80" t="str">
        <f t="shared" si="2455"/>
        <v/>
      </c>
      <c r="CA815" s="80" t="str">
        <f t="shared" si="2455"/>
        <v/>
      </c>
      <c r="CB815" s="80" t="str">
        <f t="shared" si="2431"/>
        <v/>
      </c>
      <c r="CC815" s="80" t="str">
        <f t="shared" si="2431"/>
        <v/>
      </c>
      <c r="CD815" s="80" t="str">
        <f t="shared" si="2431"/>
        <v/>
      </c>
      <c r="CE815" s="80" t="str">
        <f t="shared" si="2431"/>
        <v/>
      </c>
      <c r="CF815" s="80" t="str">
        <f t="shared" si="2431"/>
        <v/>
      </c>
      <c r="CG815" s="80" t="str">
        <f t="shared" ref="CG815:CN815" si="2456">IF(CG$6=$D35,INDEX($V35:$V35,1,1),"")</f>
        <v/>
      </c>
      <c r="CH815" s="80" t="str">
        <f t="shared" si="2456"/>
        <v/>
      </c>
      <c r="CI815" s="80" t="str">
        <f t="shared" si="2456"/>
        <v/>
      </c>
      <c r="CJ815" s="80" t="str">
        <f t="shared" si="2456"/>
        <v/>
      </c>
      <c r="CK815" s="80" t="str">
        <f t="shared" si="2456"/>
        <v/>
      </c>
      <c r="CL815" s="80" t="str">
        <f t="shared" si="2456"/>
        <v/>
      </c>
      <c r="CM815" s="80" t="str">
        <f t="shared" si="2456"/>
        <v/>
      </c>
      <c r="CN815" s="80" t="str">
        <f t="shared" si="2456"/>
        <v/>
      </c>
      <c r="CO815" s="80" t="str">
        <f t="shared" ref="CO815:DJ815" si="2457">IF(CO$6=$D35,INDEX($V35:$V35,1,1),"")</f>
        <v/>
      </c>
      <c r="CP815" s="80" t="str">
        <f t="shared" si="2457"/>
        <v/>
      </c>
      <c r="CQ815" s="80" t="str">
        <f t="shared" si="2457"/>
        <v/>
      </c>
      <c r="CR815" s="80" t="str">
        <f t="shared" si="2457"/>
        <v/>
      </c>
      <c r="CS815" s="80" t="str">
        <f t="shared" si="2457"/>
        <v/>
      </c>
      <c r="CT815" s="80" t="str">
        <f t="shared" si="2457"/>
        <v/>
      </c>
      <c r="CU815" s="80" t="str">
        <f t="shared" si="2457"/>
        <v/>
      </c>
      <c r="CV815" s="80" t="str">
        <f t="shared" si="2457"/>
        <v/>
      </c>
      <c r="CW815" s="80" t="str">
        <f t="shared" si="2457"/>
        <v/>
      </c>
      <c r="CX815" s="80" t="str">
        <f t="shared" si="2457"/>
        <v/>
      </c>
      <c r="CY815" s="80" t="str">
        <f t="shared" si="2457"/>
        <v/>
      </c>
      <c r="CZ815" s="80" t="str">
        <f t="shared" si="2457"/>
        <v/>
      </c>
      <c r="DA815" s="80" t="str">
        <f t="shared" si="2457"/>
        <v/>
      </c>
      <c r="DB815" s="80" t="str">
        <f t="shared" si="2457"/>
        <v/>
      </c>
      <c r="DC815" s="80" t="str">
        <f t="shared" si="2457"/>
        <v/>
      </c>
      <c r="DD815" s="80" t="str">
        <f t="shared" si="2457"/>
        <v/>
      </c>
      <c r="DE815" s="80" t="str">
        <f t="shared" si="2457"/>
        <v/>
      </c>
      <c r="DF815" s="80" t="str">
        <f t="shared" si="2457"/>
        <v/>
      </c>
      <c r="DG815" s="80" t="str">
        <f t="shared" si="2457"/>
        <v/>
      </c>
      <c r="DH815" s="80" t="str">
        <f t="shared" si="2457"/>
        <v/>
      </c>
      <c r="DI815" s="80" t="str">
        <f t="shared" si="2457"/>
        <v/>
      </c>
      <c r="DJ815" s="80" t="str">
        <f t="shared" si="2457"/>
        <v/>
      </c>
    </row>
    <row r="816" spans="48:114" ht="15.75" customHeight="1">
      <c r="AV816" s="80"/>
      <c r="AW816" s="131"/>
      <c r="AX816" s="80" t="str">
        <f t="shared" si="2413"/>
        <v/>
      </c>
      <c r="AY816" s="80" t="str">
        <f t="shared" ref="AY816:CA816" si="2458">IF(AY$6=$D36,INDEX($V36:$V36,1,1),"")</f>
        <v/>
      </c>
      <c r="AZ816" s="80" t="str">
        <f t="shared" si="2458"/>
        <v/>
      </c>
      <c r="BA816" s="80" t="str">
        <f t="shared" si="2458"/>
        <v/>
      </c>
      <c r="BB816" s="80" t="str">
        <f t="shared" si="2458"/>
        <v/>
      </c>
      <c r="BC816" s="80" t="str">
        <f t="shared" si="2458"/>
        <v/>
      </c>
      <c r="BD816" s="80" t="str">
        <f t="shared" si="2458"/>
        <v/>
      </c>
      <c r="BE816" s="80" t="str">
        <f t="shared" si="2458"/>
        <v/>
      </c>
      <c r="BF816" s="80" t="str">
        <f t="shared" si="2458"/>
        <v/>
      </c>
      <c r="BG816" s="80" t="str">
        <f t="shared" si="2458"/>
        <v/>
      </c>
      <c r="BH816" s="80" t="str">
        <f t="shared" si="2458"/>
        <v/>
      </c>
      <c r="BI816" s="80" t="str">
        <f t="shared" si="2458"/>
        <v/>
      </c>
      <c r="BJ816" s="80" t="str">
        <f t="shared" si="2458"/>
        <v/>
      </c>
      <c r="BK816" s="80" t="str">
        <f t="shared" si="2458"/>
        <v/>
      </c>
      <c r="BL816" s="80" t="str">
        <f t="shared" si="2458"/>
        <v/>
      </c>
      <c r="BM816" s="80" t="str">
        <f t="shared" si="2458"/>
        <v/>
      </c>
      <c r="BN816" s="80" t="str">
        <f t="shared" si="2458"/>
        <v/>
      </c>
      <c r="BO816" s="80" t="str">
        <f t="shared" si="2458"/>
        <v/>
      </c>
      <c r="BP816" s="80" t="str">
        <f t="shared" si="2458"/>
        <v/>
      </c>
      <c r="BQ816" s="80">
        <f t="shared" si="2458"/>
        <v>0</v>
      </c>
      <c r="BR816" s="80" t="str">
        <f t="shared" si="2458"/>
        <v/>
      </c>
      <c r="BS816" s="80" t="str">
        <f t="shared" si="2458"/>
        <v/>
      </c>
      <c r="BT816" s="80" t="str">
        <f t="shared" si="2458"/>
        <v/>
      </c>
      <c r="BU816" s="80" t="str">
        <f t="shared" si="2458"/>
        <v/>
      </c>
      <c r="BV816" s="80" t="str">
        <f t="shared" si="2458"/>
        <v/>
      </c>
      <c r="BW816" s="80" t="str">
        <f t="shared" si="2458"/>
        <v/>
      </c>
      <c r="BX816" s="80" t="str">
        <f t="shared" si="2458"/>
        <v/>
      </c>
      <c r="BY816" s="80" t="str">
        <f t="shared" si="2458"/>
        <v/>
      </c>
      <c r="BZ816" s="80" t="str">
        <f t="shared" si="2458"/>
        <v/>
      </c>
      <c r="CA816" s="80" t="str">
        <f t="shared" si="2458"/>
        <v/>
      </c>
      <c r="CB816" s="80" t="str">
        <f t="shared" si="2431"/>
        <v/>
      </c>
      <c r="CC816" s="80" t="str">
        <f t="shared" si="2431"/>
        <v/>
      </c>
      <c r="CD816" s="80" t="str">
        <f t="shared" si="2431"/>
        <v/>
      </c>
      <c r="CE816" s="80" t="str">
        <f t="shared" si="2431"/>
        <v/>
      </c>
      <c r="CF816" s="80" t="str">
        <f t="shared" si="2431"/>
        <v/>
      </c>
      <c r="CG816" s="80" t="str">
        <f t="shared" ref="CG816:CN816" si="2459">IF(CG$6=$D36,INDEX($V36:$V36,1,1),"")</f>
        <v/>
      </c>
      <c r="CH816" s="80" t="str">
        <f t="shared" si="2459"/>
        <v/>
      </c>
      <c r="CI816" s="80" t="str">
        <f t="shared" si="2459"/>
        <v/>
      </c>
      <c r="CJ816" s="80" t="str">
        <f t="shared" si="2459"/>
        <v/>
      </c>
      <c r="CK816" s="80" t="str">
        <f t="shared" si="2459"/>
        <v/>
      </c>
      <c r="CL816" s="80" t="str">
        <f t="shared" si="2459"/>
        <v/>
      </c>
      <c r="CM816" s="80" t="str">
        <f t="shared" si="2459"/>
        <v/>
      </c>
      <c r="CN816" s="80" t="str">
        <f t="shared" si="2459"/>
        <v/>
      </c>
      <c r="CO816" s="80" t="str">
        <f t="shared" ref="CO816:DJ816" si="2460">IF(CO$6=$D36,INDEX($V36:$V36,1,1),"")</f>
        <v/>
      </c>
      <c r="CP816" s="80" t="str">
        <f t="shared" si="2460"/>
        <v/>
      </c>
      <c r="CQ816" s="80" t="str">
        <f t="shared" si="2460"/>
        <v/>
      </c>
      <c r="CR816" s="80" t="str">
        <f t="shared" si="2460"/>
        <v/>
      </c>
      <c r="CS816" s="80" t="str">
        <f t="shared" si="2460"/>
        <v/>
      </c>
      <c r="CT816" s="80" t="str">
        <f t="shared" si="2460"/>
        <v/>
      </c>
      <c r="CU816" s="80" t="str">
        <f t="shared" si="2460"/>
        <v/>
      </c>
      <c r="CV816" s="80" t="str">
        <f t="shared" si="2460"/>
        <v/>
      </c>
      <c r="CW816" s="80" t="str">
        <f t="shared" si="2460"/>
        <v/>
      </c>
      <c r="CX816" s="80" t="str">
        <f t="shared" si="2460"/>
        <v/>
      </c>
      <c r="CY816" s="80" t="str">
        <f t="shared" si="2460"/>
        <v/>
      </c>
      <c r="CZ816" s="80" t="str">
        <f t="shared" si="2460"/>
        <v/>
      </c>
      <c r="DA816" s="80" t="str">
        <f t="shared" si="2460"/>
        <v/>
      </c>
      <c r="DB816" s="80" t="str">
        <f t="shared" si="2460"/>
        <v/>
      </c>
      <c r="DC816" s="80" t="str">
        <f t="shared" si="2460"/>
        <v/>
      </c>
      <c r="DD816" s="80" t="str">
        <f t="shared" si="2460"/>
        <v/>
      </c>
      <c r="DE816" s="80" t="str">
        <f t="shared" si="2460"/>
        <v/>
      </c>
      <c r="DF816" s="80" t="str">
        <f t="shared" si="2460"/>
        <v/>
      </c>
      <c r="DG816" s="80" t="str">
        <f t="shared" si="2460"/>
        <v/>
      </c>
      <c r="DH816" s="80" t="str">
        <f t="shared" si="2460"/>
        <v/>
      </c>
      <c r="DI816" s="80" t="str">
        <f t="shared" si="2460"/>
        <v/>
      </c>
      <c r="DJ816" s="80" t="str">
        <f t="shared" si="2460"/>
        <v/>
      </c>
    </row>
    <row r="817" spans="48:114" ht="15.75" customHeight="1">
      <c r="AV817" s="80"/>
      <c r="AW817" s="131"/>
      <c r="AX817" s="80" t="str">
        <f t="shared" si="2413"/>
        <v/>
      </c>
      <c r="AY817" s="80" t="str">
        <f t="shared" ref="AY817:CA817" si="2461">IF(AY$6=$D37,INDEX($V37:$V37,1,1),"")</f>
        <v/>
      </c>
      <c r="AZ817" s="80" t="str">
        <f t="shared" si="2461"/>
        <v/>
      </c>
      <c r="BA817" s="80" t="str">
        <f t="shared" si="2461"/>
        <v/>
      </c>
      <c r="BB817" s="80" t="str">
        <f t="shared" si="2461"/>
        <v/>
      </c>
      <c r="BC817" s="80">
        <f t="shared" si="2461"/>
        <v>0</v>
      </c>
      <c r="BD817" s="80" t="str">
        <f t="shared" si="2461"/>
        <v/>
      </c>
      <c r="BE817" s="80" t="str">
        <f t="shared" si="2461"/>
        <v/>
      </c>
      <c r="BF817" s="80" t="str">
        <f t="shared" si="2461"/>
        <v/>
      </c>
      <c r="BG817" s="80" t="str">
        <f t="shared" si="2461"/>
        <v/>
      </c>
      <c r="BH817" s="80" t="str">
        <f t="shared" si="2461"/>
        <v/>
      </c>
      <c r="BI817" s="80" t="str">
        <f t="shared" si="2461"/>
        <v/>
      </c>
      <c r="BJ817" s="80" t="str">
        <f t="shared" si="2461"/>
        <v/>
      </c>
      <c r="BK817" s="80" t="str">
        <f t="shared" si="2461"/>
        <v/>
      </c>
      <c r="BL817" s="80" t="str">
        <f t="shared" si="2461"/>
        <v/>
      </c>
      <c r="BM817" s="80" t="str">
        <f t="shared" si="2461"/>
        <v/>
      </c>
      <c r="BN817" s="80" t="str">
        <f t="shared" si="2461"/>
        <v/>
      </c>
      <c r="BO817" s="80" t="str">
        <f t="shared" si="2461"/>
        <v/>
      </c>
      <c r="BP817" s="80" t="str">
        <f t="shared" si="2461"/>
        <v/>
      </c>
      <c r="BQ817" s="80" t="str">
        <f t="shared" si="2461"/>
        <v/>
      </c>
      <c r="BR817" s="80" t="str">
        <f t="shared" si="2461"/>
        <v/>
      </c>
      <c r="BS817" s="80" t="str">
        <f t="shared" si="2461"/>
        <v/>
      </c>
      <c r="BT817" s="80" t="str">
        <f t="shared" si="2461"/>
        <v/>
      </c>
      <c r="BU817" s="80" t="str">
        <f t="shared" si="2461"/>
        <v/>
      </c>
      <c r="BV817" s="80" t="str">
        <f t="shared" si="2461"/>
        <v/>
      </c>
      <c r="BW817" s="80" t="str">
        <f t="shared" si="2461"/>
        <v/>
      </c>
      <c r="BX817" s="80" t="str">
        <f t="shared" si="2461"/>
        <v/>
      </c>
      <c r="BY817" s="80" t="str">
        <f t="shared" si="2461"/>
        <v/>
      </c>
      <c r="BZ817" s="80" t="str">
        <f t="shared" si="2461"/>
        <v/>
      </c>
      <c r="CA817" s="80" t="str">
        <f t="shared" si="2461"/>
        <v/>
      </c>
      <c r="CB817" s="80" t="str">
        <f t="shared" ref="CB817:CF826" si="2462">IF(CB$6=$D37,INDEX($V37:$V37,1,1),"")</f>
        <v/>
      </c>
      <c r="CC817" s="80" t="str">
        <f t="shared" si="2462"/>
        <v/>
      </c>
      <c r="CD817" s="80" t="str">
        <f t="shared" si="2462"/>
        <v/>
      </c>
      <c r="CE817" s="80" t="str">
        <f t="shared" si="2462"/>
        <v/>
      </c>
      <c r="CF817" s="80" t="str">
        <f t="shared" si="2462"/>
        <v/>
      </c>
      <c r="CG817" s="80" t="str">
        <f t="shared" ref="CG817:CN817" si="2463">IF(CG$6=$D37,INDEX($V37:$V37,1,1),"")</f>
        <v/>
      </c>
      <c r="CH817" s="80" t="str">
        <f t="shared" si="2463"/>
        <v/>
      </c>
      <c r="CI817" s="80" t="str">
        <f t="shared" si="2463"/>
        <v/>
      </c>
      <c r="CJ817" s="80" t="str">
        <f t="shared" si="2463"/>
        <v/>
      </c>
      <c r="CK817" s="80" t="str">
        <f t="shared" si="2463"/>
        <v/>
      </c>
      <c r="CL817" s="80" t="str">
        <f t="shared" si="2463"/>
        <v/>
      </c>
      <c r="CM817" s="80" t="str">
        <f t="shared" si="2463"/>
        <v/>
      </c>
      <c r="CN817" s="80" t="str">
        <f t="shared" si="2463"/>
        <v/>
      </c>
      <c r="CO817" s="80" t="str">
        <f t="shared" ref="CO817:DJ817" si="2464">IF(CO$6=$D37,INDEX($V37:$V37,1,1),"")</f>
        <v/>
      </c>
      <c r="CP817" s="80" t="str">
        <f t="shared" si="2464"/>
        <v/>
      </c>
      <c r="CQ817" s="80" t="str">
        <f t="shared" si="2464"/>
        <v/>
      </c>
      <c r="CR817" s="80" t="str">
        <f t="shared" si="2464"/>
        <v/>
      </c>
      <c r="CS817" s="80" t="str">
        <f t="shared" si="2464"/>
        <v/>
      </c>
      <c r="CT817" s="80" t="str">
        <f t="shared" si="2464"/>
        <v/>
      </c>
      <c r="CU817" s="80" t="str">
        <f t="shared" si="2464"/>
        <v/>
      </c>
      <c r="CV817" s="80" t="str">
        <f t="shared" si="2464"/>
        <v/>
      </c>
      <c r="CW817" s="80" t="str">
        <f t="shared" si="2464"/>
        <v/>
      </c>
      <c r="CX817" s="80" t="str">
        <f t="shared" si="2464"/>
        <v/>
      </c>
      <c r="CY817" s="80" t="str">
        <f t="shared" si="2464"/>
        <v/>
      </c>
      <c r="CZ817" s="80" t="str">
        <f t="shared" si="2464"/>
        <v/>
      </c>
      <c r="DA817" s="80" t="str">
        <f t="shared" si="2464"/>
        <v/>
      </c>
      <c r="DB817" s="80" t="str">
        <f t="shared" si="2464"/>
        <v/>
      </c>
      <c r="DC817" s="80" t="str">
        <f t="shared" si="2464"/>
        <v/>
      </c>
      <c r="DD817" s="80" t="str">
        <f t="shared" si="2464"/>
        <v/>
      </c>
      <c r="DE817" s="80" t="str">
        <f t="shared" si="2464"/>
        <v/>
      </c>
      <c r="DF817" s="80" t="str">
        <f t="shared" si="2464"/>
        <v/>
      </c>
      <c r="DG817" s="80" t="str">
        <f t="shared" si="2464"/>
        <v/>
      </c>
      <c r="DH817" s="80" t="str">
        <f t="shared" si="2464"/>
        <v/>
      </c>
      <c r="DI817" s="80" t="str">
        <f t="shared" si="2464"/>
        <v/>
      </c>
      <c r="DJ817" s="80" t="str">
        <f t="shared" si="2464"/>
        <v/>
      </c>
    </row>
    <row r="818" spans="48:114" ht="15.75" customHeight="1">
      <c r="AV818" s="80"/>
      <c r="AW818" s="131"/>
      <c r="AX818" s="80" t="str">
        <f t="shared" si="2413"/>
        <v/>
      </c>
      <c r="AY818" s="80" t="str">
        <f t="shared" ref="AY818:CA818" si="2465">IF(AY$6=$D38,INDEX($V38:$V38,1,1),"")</f>
        <v/>
      </c>
      <c r="AZ818" s="80" t="str">
        <f t="shared" si="2465"/>
        <v/>
      </c>
      <c r="BA818" s="80" t="str">
        <f t="shared" si="2465"/>
        <v/>
      </c>
      <c r="BB818" s="80" t="str">
        <f t="shared" si="2465"/>
        <v/>
      </c>
      <c r="BC818" s="80" t="str">
        <f t="shared" si="2465"/>
        <v/>
      </c>
      <c r="BD818" s="80" t="str">
        <f t="shared" si="2465"/>
        <v/>
      </c>
      <c r="BE818" s="80" t="str">
        <f t="shared" si="2465"/>
        <v/>
      </c>
      <c r="BF818" s="80" t="str">
        <f t="shared" si="2465"/>
        <v/>
      </c>
      <c r="BG818" s="80" t="str">
        <f t="shared" si="2465"/>
        <v/>
      </c>
      <c r="BH818" s="80" t="str">
        <f t="shared" si="2465"/>
        <v/>
      </c>
      <c r="BI818" s="80" t="str">
        <f t="shared" si="2465"/>
        <v/>
      </c>
      <c r="BJ818" s="80" t="str">
        <f t="shared" si="2465"/>
        <v/>
      </c>
      <c r="BK818" s="80" t="str">
        <f t="shared" si="2465"/>
        <v/>
      </c>
      <c r="BL818" s="80" t="str">
        <f t="shared" si="2465"/>
        <v/>
      </c>
      <c r="BM818" s="80" t="str">
        <f t="shared" si="2465"/>
        <v/>
      </c>
      <c r="BN818" s="80" t="str">
        <f t="shared" si="2465"/>
        <v/>
      </c>
      <c r="BO818" s="80" t="str">
        <f t="shared" si="2465"/>
        <v/>
      </c>
      <c r="BP818" s="80" t="str">
        <f t="shared" si="2465"/>
        <v/>
      </c>
      <c r="BQ818" s="80" t="str">
        <f t="shared" si="2465"/>
        <v/>
      </c>
      <c r="BR818" s="80">
        <f t="shared" si="2465"/>
        <v>0</v>
      </c>
      <c r="BS818" s="80" t="str">
        <f t="shared" si="2465"/>
        <v/>
      </c>
      <c r="BT818" s="80" t="str">
        <f t="shared" si="2465"/>
        <v/>
      </c>
      <c r="BU818" s="80" t="str">
        <f t="shared" si="2465"/>
        <v/>
      </c>
      <c r="BV818" s="80" t="str">
        <f t="shared" si="2465"/>
        <v/>
      </c>
      <c r="BW818" s="80" t="str">
        <f t="shared" si="2465"/>
        <v/>
      </c>
      <c r="BX818" s="80" t="str">
        <f t="shared" si="2465"/>
        <v/>
      </c>
      <c r="BY818" s="80" t="str">
        <f t="shared" si="2465"/>
        <v/>
      </c>
      <c r="BZ818" s="80" t="str">
        <f t="shared" si="2465"/>
        <v/>
      </c>
      <c r="CA818" s="80" t="str">
        <f t="shared" si="2465"/>
        <v/>
      </c>
      <c r="CB818" s="80" t="str">
        <f t="shared" si="2462"/>
        <v/>
      </c>
      <c r="CC818" s="80" t="str">
        <f t="shared" si="2462"/>
        <v/>
      </c>
      <c r="CD818" s="80" t="str">
        <f t="shared" si="2462"/>
        <v/>
      </c>
      <c r="CE818" s="80" t="str">
        <f t="shared" si="2462"/>
        <v/>
      </c>
      <c r="CF818" s="80" t="str">
        <f t="shared" si="2462"/>
        <v/>
      </c>
      <c r="CG818" s="80" t="str">
        <f t="shared" ref="CG818:CN818" si="2466">IF(CG$6=$D38,INDEX($V38:$V38,1,1),"")</f>
        <v/>
      </c>
      <c r="CH818" s="80" t="str">
        <f t="shared" si="2466"/>
        <v/>
      </c>
      <c r="CI818" s="80" t="str">
        <f t="shared" si="2466"/>
        <v/>
      </c>
      <c r="CJ818" s="80" t="str">
        <f t="shared" si="2466"/>
        <v/>
      </c>
      <c r="CK818" s="80" t="str">
        <f t="shared" si="2466"/>
        <v/>
      </c>
      <c r="CL818" s="80" t="str">
        <f t="shared" si="2466"/>
        <v/>
      </c>
      <c r="CM818" s="80" t="str">
        <f t="shared" si="2466"/>
        <v/>
      </c>
      <c r="CN818" s="80" t="str">
        <f t="shared" si="2466"/>
        <v/>
      </c>
      <c r="CO818" s="80" t="str">
        <f t="shared" ref="CO818:DJ818" si="2467">IF(CO$6=$D38,INDEX($V38:$V38,1,1),"")</f>
        <v/>
      </c>
      <c r="CP818" s="80" t="str">
        <f t="shared" si="2467"/>
        <v/>
      </c>
      <c r="CQ818" s="80" t="str">
        <f t="shared" si="2467"/>
        <v/>
      </c>
      <c r="CR818" s="80" t="str">
        <f t="shared" si="2467"/>
        <v/>
      </c>
      <c r="CS818" s="80" t="str">
        <f t="shared" si="2467"/>
        <v/>
      </c>
      <c r="CT818" s="80" t="str">
        <f t="shared" si="2467"/>
        <v/>
      </c>
      <c r="CU818" s="80" t="str">
        <f t="shared" si="2467"/>
        <v/>
      </c>
      <c r="CV818" s="80" t="str">
        <f t="shared" si="2467"/>
        <v/>
      </c>
      <c r="CW818" s="80" t="str">
        <f t="shared" si="2467"/>
        <v/>
      </c>
      <c r="CX818" s="80" t="str">
        <f t="shared" si="2467"/>
        <v/>
      </c>
      <c r="CY818" s="80" t="str">
        <f t="shared" si="2467"/>
        <v/>
      </c>
      <c r="CZ818" s="80" t="str">
        <f t="shared" si="2467"/>
        <v/>
      </c>
      <c r="DA818" s="80" t="str">
        <f t="shared" si="2467"/>
        <v/>
      </c>
      <c r="DB818" s="80" t="str">
        <f t="shared" si="2467"/>
        <v/>
      </c>
      <c r="DC818" s="80" t="str">
        <f t="shared" si="2467"/>
        <v/>
      </c>
      <c r="DD818" s="80" t="str">
        <f t="shared" si="2467"/>
        <v/>
      </c>
      <c r="DE818" s="80" t="str">
        <f t="shared" si="2467"/>
        <v/>
      </c>
      <c r="DF818" s="80" t="str">
        <f t="shared" si="2467"/>
        <v/>
      </c>
      <c r="DG818" s="80" t="str">
        <f t="shared" si="2467"/>
        <v/>
      </c>
      <c r="DH818" s="80" t="str">
        <f t="shared" si="2467"/>
        <v/>
      </c>
      <c r="DI818" s="80" t="str">
        <f t="shared" si="2467"/>
        <v/>
      </c>
      <c r="DJ818" s="80" t="str">
        <f t="shared" si="2467"/>
        <v/>
      </c>
    </row>
    <row r="819" spans="48:114" ht="15.75" customHeight="1">
      <c r="AV819" s="80"/>
      <c r="AW819" s="131"/>
      <c r="AX819" s="80" t="str">
        <f t="shared" ref="AX819:AX850" si="2468">IF(AX$6=$D39,INDEX($V39:$V39,1,1),"")</f>
        <v/>
      </c>
      <c r="AY819" s="80" t="str">
        <f t="shared" ref="AY819:CA819" si="2469">IF(AY$6=$D39,INDEX($V39:$V39,1,1),"")</f>
        <v/>
      </c>
      <c r="AZ819" s="80" t="str">
        <f t="shared" si="2469"/>
        <v/>
      </c>
      <c r="BA819" s="80" t="str">
        <f t="shared" si="2469"/>
        <v/>
      </c>
      <c r="BB819" s="80" t="str">
        <f t="shared" si="2469"/>
        <v/>
      </c>
      <c r="BC819" s="80" t="str">
        <f t="shared" si="2469"/>
        <v/>
      </c>
      <c r="BD819" s="80" t="str">
        <f t="shared" si="2469"/>
        <v/>
      </c>
      <c r="BE819" s="80" t="str">
        <f t="shared" si="2469"/>
        <v/>
      </c>
      <c r="BF819" s="80" t="str">
        <f t="shared" si="2469"/>
        <v/>
      </c>
      <c r="BG819" s="80" t="str">
        <f t="shared" si="2469"/>
        <v/>
      </c>
      <c r="BH819" s="80" t="str">
        <f t="shared" si="2469"/>
        <v/>
      </c>
      <c r="BI819" s="80" t="str">
        <f t="shared" si="2469"/>
        <v/>
      </c>
      <c r="BJ819" s="80" t="str">
        <f t="shared" si="2469"/>
        <v/>
      </c>
      <c r="BK819" s="80" t="str">
        <f t="shared" si="2469"/>
        <v/>
      </c>
      <c r="BL819" s="80" t="str">
        <f t="shared" si="2469"/>
        <v/>
      </c>
      <c r="BM819" s="80" t="str">
        <f t="shared" si="2469"/>
        <v/>
      </c>
      <c r="BN819" s="80" t="str">
        <f t="shared" si="2469"/>
        <v/>
      </c>
      <c r="BO819" s="80" t="str">
        <f t="shared" si="2469"/>
        <v/>
      </c>
      <c r="BP819" s="80" t="str">
        <f t="shared" si="2469"/>
        <v/>
      </c>
      <c r="BQ819" s="80" t="str">
        <f t="shared" si="2469"/>
        <v/>
      </c>
      <c r="BR819" s="80" t="str">
        <f t="shared" si="2469"/>
        <v/>
      </c>
      <c r="BS819" s="80">
        <f t="shared" si="2469"/>
        <v>0</v>
      </c>
      <c r="BT819" s="80" t="str">
        <f t="shared" si="2469"/>
        <v/>
      </c>
      <c r="BU819" s="80" t="str">
        <f t="shared" si="2469"/>
        <v/>
      </c>
      <c r="BV819" s="80" t="str">
        <f t="shared" si="2469"/>
        <v/>
      </c>
      <c r="BW819" s="80" t="str">
        <f t="shared" si="2469"/>
        <v/>
      </c>
      <c r="BX819" s="80" t="str">
        <f t="shared" si="2469"/>
        <v/>
      </c>
      <c r="BY819" s="80" t="str">
        <f t="shared" si="2469"/>
        <v/>
      </c>
      <c r="BZ819" s="80" t="str">
        <f t="shared" si="2469"/>
        <v/>
      </c>
      <c r="CA819" s="80" t="str">
        <f t="shared" si="2469"/>
        <v/>
      </c>
      <c r="CB819" s="80" t="str">
        <f t="shared" si="2462"/>
        <v/>
      </c>
      <c r="CC819" s="80" t="str">
        <f t="shared" si="2462"/>
        <v/>
      </c>
      <c r="CD819" s="80" t="str">
        <f t="shared" si="2462"/>
        <v/>
      </c>
      <c r="CE819" s="80" t="str">
        <f t="shared" si="2462"/>
        <v/>
      </c>
      <c r="CF819" s="80" t="str">
        <f t="shared" si="2462"/>
        <v/>
      </c>
      <c r="CG819" s="80" t="str">
        <f t="shared" ref="CG819:CN819" si="2470">IF(CG$6=$D39,INDEX($V39:$V39,1,1),"")</f>
        <v/>
      </c>
      <c r="CH819" s="80" t="str">
        <f t="shared" si="2470"/>
        <v/>
      </c>
      <c r="CI819" s="80" t="str">
        <f t="shared" si="2470"/>
        <v/>
      </c>
      <c r="CJ819" s="80" t="str">
        <f t="shared" si="2470"/>
        <v/>
      </c>
      <c r="CK819" s="80" t="str">
        <f t="shared" si="2470"/>
        <v/>
      </c>
      <c r="CL819" s="80" t="str">
        <f t="shared" si="2470"/>
        <v/>
      </c>
      <c r="CM819" s="80" t="str">
        <f t="shared" si="2470"/>
        <v/>
      </c>
      <c r="CN819" s="80" t="str">
        <f t="shared" si="2470"/>
        <v/>
      </c>
      <c r="CO819" s="80" t="str">
        <f t="shared" ref="CO819:DJ819" si="2471">IF(CO$6=$D39,INDEX($V39:$V39,1,1),"")</f>
        <v/>
      </c>
      <c r="CP819" s="80" t="str">
        <f t="shared" si="2471"/>
        <v/>
      </c>
      <c r="CQ819" s="80" t="str">
        <f t="shared" si="2471"/>
        <v/>
      </c>
      <c r="CR819" s="80" t="str">
        <f t="shared" si="2471"/>
        <v/>
      </c>
      <c r="CS819" s="80" t="str">
        <f t="shared" si="2471"/>
        <v/>
      </c>
      <c r="CT819" s="80" t="str">
        <f t="shared" si="2471"/>
        <v/>
      </c>
      <c r="CU819" s="80" t="str">
        <f t="shared" si="2471"/>
        <v/>
      </c>
      <c r="CV819" s="80" t="str">
        <f t="shared" si="2471"/>
        <v/>
      </c>
      <c r="CW819" s="80" t="str">
        <f t="shared" si="2471"/>
        <v/>
      </c>
      <c r="CX819" s="80" t="str">
        <f t="shared" si="2471"/>
        <v/>
      </c>
      <c r="CY819" s="80" t="str">
        <f t="shared" si="2471"/>
        <v/>
      </c>
      <c r="CZ819" s="80" t="str">
        <f t="shared" si="2471"/>
        <v/>
      </c>
      <c r="DA819" s="80" t="str">
        <f t="shared" si="2471"/>
        <v/>
      </c>
      <c r="DB819" s="80" t="str">
        <f t="shared" si="2471"/>
        <v/>
      </c>
      <c r="DC819" s="80" t="str">
        <f t="shared" si="2471"/>
        <v/>
      </c>
      <c r="DD819" s="80" t="str">
        <f t="shared" si="2471"/>
        <v/>
      </c>
      <c r="DE819" s="80" t="str">
        <f t="shared" si="2471"/>
        <v/>
      </c>
      <c r="DF819" s="80" t="str">
        <f t="shared" si="2471"/>
        <v/>
      </c>
      <c r="DG819" s="80" t="str">
        <f t="shared" si="2471"/>
        <v/>
      </c>
      <c r="DH819" s="80" t="str">
        <f t="shared" si="2471"/>
        <v/>
      </c>
      <c r="DI819" s="80" t="str">
        <f t="shared" si="2471"/>
        <v/>
      </c>
      <c r="DJ819" s="80" t="str">
        <f t="shared" si="2471"/>
        <v/>
      </c>
    </row>
    <row r="820" spans="48:114" ht="15.75" customHeight="1">
      <c r="AV820" s="80"/>
      <c r="AW820" s="131"/>
      <c r="AX820" s="80" t="str">
        <f t="shared" si="2468"/>
        <v/>
      </c>
      <c r="AY820" s="80" t="str">
        <f t="shared" ref="AY820:CA820" si="2472">IF(AY$6=$D40,INDEX($V40:$V40,1,1),"")</f>
        <v/>
      </c>
      <c r="AZ820" s="80" t="str">
        <f t="shared" si="2472"/>
        <v/>
      </c>
      <c r="BA820" s="80" t="str">
        <f t="shared" si="2472"/>
        <v/>
      </c>
      <c r="BB820" s="80" t="str">
        <f t="shared" si="2472"/>
        <v/>
      </c>
      <c r="BC820" s="80" t="str">
        <f t="shared" si="2472"/>
        <v/>
      </c>
      <c r="BD820" s="80" t="str">
        <f t="shared" si="2472"/>
        <v/>
      </c>
      <c r="BE820" s="80" t="str">
        <f t="shared" si="2472"/>
        <v/>
      </c>
      <c r="BF820" s="80" t="str">
        <f t="shared" si="2472"/>
        <v/>
      </c>
      <c r="BG820" s="80" t="str">
        <f t="shared" si="2472"/>
        <v/>
      </c>
      <c r="BH820" s="80" t="str">
        <f t="shared" si="2472"/>
        <v/>
      </c>
      <c r="BI820" s="80" t="str">
        <f t="shared" si="2472"/>
        <v/>
      </c>
      <c r="BJ820" s="80" t="str">
        <f t="shared" si="2472"/>
        <v/>
      </c>
      <c r="BK820" s="80" t="str">
        <f t="shared" si="2472"/>
        <v/>
      </c>
      <c r="BL820" s="80" t="str">
        <f t="shared" si="2472"/>
        <v/>
      </c>
      <c r="BM820" s="80" t="str">
        <f t="shared" si="2472"/>
        <v/>
      </c>
      <c r="BN820" s="80" t="str">
        <f t="shared" si="2472"/>
        <v/>
      </c>
      <c r="BO820" s="80" t="str">
        <f t="shared" si="2472"/>
        <v/>
      </c>
      <c r="BP820" s="80" t="str">
        <f t="shared" si="2472"/>
        <v/>
      </c>
      <c r="BQ820" s="80" t="str">
        <f t="shared" si="2472"/>
        <v/>
      </c>
      <c r="BR820" s="80" t="str">
        <f t="shared" si="2472"/>
        <v/>
      </c>
      <c r="BS820" s="80" t="str">
        <f t="shared" si="2472"/>
        <v/>
      </c>
      <c r="BT820" s="80">
        <f t="shared" si="2472"/>
        <v>0</v>
      </c>
      <c r="BU820" s="80" t="str">
        <f t="shared" si="2472"/>
        <v/>
      </c>
      <c r="BV820" s="80" t="str">
        <f t="shared" si="2472"/>
        <v/>
      </c>
      <c r="BW820" s="80" t="str">
        <f t="shared" si="2472"/>
        <v/>
      </c>
      <c r="BX820" s="80" t="str">
        <f t="shared" si="2472"/>
        <v/>
      </c>
      <c r="BY820" s="80" t="str">
        <f t="shared" si="2472"/>
        <v/>
      </c>
      <c r="BZ820" s="80" t="str">
        <f t="shared" si="2472"/>
        <v/>
      </c>
      <c r="CA820" s="80" t="str">
        <f t="shared" si="2472"/>
        <v/>
      </c>
      <c r="CB820" s="80" t="str">
        <f t="shared" si="2462"/>
        <v/>
      </c>
      <c r="CC820" s="80" t="str">
        <f t="shared" si="2462"/>
        <v/>
      </c>
      <c r="CD820" s="80" t="str">
        <f t="shared" si="2462"/>
        <v/>
      </c>
      <c r="CE820" s="80" t="str">
        <f t="shared" si="2462"/>
        <v/>
      </c>
      <c r="CF820" s="80" t="str">
        <f t="shared" si="2462"/>
        <v/>
      </c>
      <c r="CG820" s="80" t="str">
        <f t="shared" ref="CG820:CN820" si="2473">IF(CG$6=$D40,INDEX($V40:$V40,1,1),"")</f>
        <v/>
      </c>
      <c r="CH820" s="80" t="str">
        <f t="shared" si="2473"/>
        <v/>
      </c>
      <c r="CI820" s="80" t="str">
        <f t="shared" si="2473"/>
        <v/>
      </c>
      <c r="CJ820" s="80" t="str">
        <f t="shared" si="2473"/>
        <v/>
      </c>
      <c r="CK820" s="80" t="str">
        <f t="shared" si="2473"/>
        <v/>
      </c>
      <c r="CL820" s="80" t="str">
        <f t="shared" si="2473"/>
        <v/>
      </c>
      <c r="CM820" s="80" t="str">
        <f t="shared" si="2473"/>
        <v/>
      </c>
      <c r="CN820" s="80" t="str">
        <f t="shared" si="2473"/>
        <v/>
      </c>
      <c r="CO820" s="80" t="str">
        <f t="shared" ref="CO820:DJ820" si="2474">IF(CO$6=$D40,INDEX($V40:$V40,1,1),"")</f>
        <v/>
      </c>
      <c r="CP820" s="80" t="str">
        <f t="shared" si="2474"/>
        <v/>
      </c>
      <c r="CQ820" s="80" t="str">
        <f t="shared" si="2474"/>
        <v/>
      </c>
      <c r="CR820" s="80" t="str">
        <f t="shared" si="2474"/>
        <v/>
      </c>
      <c r="CS820" s="80" t="str">
        <f t="shared" si="2474"/>
        <v/>
      </c>
      <c r="CT820" s="80" t="str">
        <f t="shared" si="2474"/>
        <v/>
      </c>
      <c r="CU820" s="80" t="str">
        <f t="shared" si="2474"/>
        <v/>
      </c>
      <c r="CV820" s="80" t="str">
        <f t="shared" si="2474"/>
        <v/>
      </c>
      <c r="CW820" s="80" t="str">
        <f t="shared" si="2474"/>
        <v/>
      </c>
      <c r="CX820" s="80" t="str">
        <f t="shared" si="2474"/>
        <v/>
      </c>
      <c r="CY820" s="80" t="str">
        <f t="shared" si="2474"/>
        <v/>
      </c>
      <c r="CZ820" s="80" t="str">
        <f t="shared" si="2474"/>
        <v/>
      </c>
      <c r="DA820" s="80" t="str">
        <f t="shared" si="2474"/>
        <v/>
      </c>
      <c r="DB820" s="80" t="str">
        <f t="shared" si="2474"/>
        <v/>
      </c>
      <c r="DC820" s="80" t="str">
        <f t="shared" si="2474"/>
        <v/>
      </c>
      <c r="DD820" s="80" t="str">
        <f t="shared" si="2474"/>
        <v/>
      </c>
      <c r="DE820" s="80" t="str">
        <f t="shared" si="2474"/>
        <v/>
      </c>
      <c r="DF820" s="80" t="str">
        <f t="shared" si="2474"/>
        <v/>
      </c>
      <c r="DG820" s="80" t="str">
        <f t="shared" si="2474"/>
        <v/>
      </c>
      <c r="DH820" s="80" t="str">
        <f t="shared" si="2474"/>
        <v/>
      </c>
      <c r="DI820" s="80" t="str">
        <f t="shared" si="2474"/>
        <v/>
      </c>
      <c r="DJ820" s="80" t="str">
        <f t="shared" si="2474"/>
        <v/>
      </c>
    </row>
    <row r="821" spans="48:114" ht="15.75" customHeight="1">
      <c r="AV821" s="80"/>
      <c r="AW821" s="131"/>
      <c r="AX821" s="80" t="str">
        <f t="shared" si="2468"/>
        <v/>
      </c>
      <c r="AY821" s="80" t="str">
        <f t="shared" ref="AY821:CA821" si="2475">IF(AY$6=$D41,INDEX($V41:$V41,1,1),"")</f>
        <v/>
      </c>
      <c r="AZ821" s="80" t="str">
        <f t="shared" si="2475"/>
        <v/>
      </c>
      <c r="BA821" s="80" t="str">
        <f t="shared" si="2475"/>
        <v/>
      </c>
      <c r="BB821" s="80" t="str">
        <f t="shared" si="2475"/>
        <v/>
      </c>
      <c r="BC821" s="80" t="str">
        <f t="shared" si="2475"/>
        <v/>
      </c>
      <c r="BD821" s="80" t="str">
        <f t="shared" si="2475"/>
        <v/>
      </c>
      <c r="BE821" s="80" t="str">
        <f t="shared" si="2475"/>
        <v/>
      </c>
      <c r="BF821" s="80" t="str">
        <f t="shared" si="2475"/>
        <v/>
      </c>
      <c r="BG821" s="80" t="str">
        <f t="shared" si="2475"/>
        <v/>
      </c>
      <c r="BH821" s="80" t="str">
        <f t="shared" si="2475"/>
        <v/>
      </c>
      <c r="BI821" s="80" t="str">
        <f t="shared" si="2475"/>
        <v/>
      </c>
      <c r="BJ821" s="80" t="str">
        <f t="shared" si="2475"/>
        <v/>
      </c>
      <c r="BK821" s="80" t="str">
        <f t="shared" si="2475"/>
        <v/>
      </c>
      <c r="BL821" s="80" t="str">
        <f t="shared" si="2475"/>
        <v/>
      </c>
      <c r="BM821" s="80" t="str">
        <f t="shared" si="2475"/>
        <v/>
      </c>
      <c r="BN821" s="80" t="str">
        <f t="shared" si="2475"/>
        <v/>
      </c>
      <c r="BO821" s="80" t="str">
        <f t="shared" si="2475"/>
        <v/>
      </c>
      <c r="BP821" s="80" t="str">
        <f t="shared" si="2475"/>
        <v/>
      </c>
      <c r="BQ821" s="80" t="str">
        <f t="shared" si="2475"/>
        <v/>
      </c>
      <c r="BR821" s="80" t="str">
        <f t="shared" si="2475"/>
        <v/>
      </c>
      <c r="BS821" s="80" t="str">
        <f t="shared" si="2475"/>
        <v/>
      </c>
      <c r="BT821" s="80" t="str">
        <f t="shared" si="2475"/>
        <v/>
      </c>
      <c r="BU821" s="80">
        <f t="shared" si="2475"/>
        <v>0</v>
      </c>
      <c r="BV821" s="80" t="str">
        <f t="shared" si="2475"/>
        <v/>
      </c>
      <c r="BW821" s="80" t="str">
        <f t="shared" si="2475"/>
        <v/>
      </c>
      <c r="BX821" s="80" t="str">
        <f t="shared" si="2475"/>
        <v/>
      </c>
      <c r="BY821" s="80" t="str">
        <f t="shared" si="2475"/>
        <v/>
      </c>
      <c r="BZ821" s="80" t="str">
        <f t="shared" si="2475"/>
        <v/>
      </c>
      <c r="CA821" s="80" t="str">
        <f t="shared" si="2475"/>
        <v/>
      </c>
      <c r="CB821" s="80" t="str">
        <f t="shared" si="2462"/>
        <v/>
      </c>
      <c r="CC821" s="80" t="str">
        <f t="shared" si="2462"/>
        <v/>
      </c>
      <c r="CD821" s="80" t="str">
        <f t="shared" si="2462"/>
        <v/>
      </c>
      <c r="CE821" s="80" t="str">
        <f t="shared" si="2462"/>
        <v/>
      </c>
      <c r="CF821" s="80" t="str">
        <f t="shared" si="2462"/>
        <v/>
      </c>
      <c r="CG821" s="80" t="str">
        <f t="shared" ref="CG821:CN821" si="2476">IF(CG$6=$D41,INDEX($V41:$V41,1,1),"")</f>
        <v/>
      </c>
      <c r="CH821" s="80" t="str">
        <f t="shared" si="2476"/>
        <v/>
      </c>
      <c r="CI821" s="80" t="str">
        <f t="shared" si="2476"/>
        <v/>
      </c>
      <c r="CJ821" s="80" t="str">
        <f t="shared" si="2476"/>
        <v/>
      </c>
      <c r="CK821" s="80" t="str">
        <f t="shared" si="2476"/>
        <v/>
      </c>
      <c r="CL821" s="80" t="str">
        <f t="shared" si="2476"/>
        <v/>
      </c>
      <c r="CM821" s="80" t="str">
        <f t="shared" si="2476"/>
        <v/>
      </c>
      <c r="CN821" s="80" t="str">
        <f t="shared" si="2476"/>
        <v/>
      </c>
      <c r="CO821" s="80" t="str">
        <f t="shared" ref="CO821:DJ821" si="2477">IF(CO$6=$D41,INDEX($V41:$V41,1,1),"")</f>
        <v/>
      </c>
      <c r="CP821" s="80" t="str">
        <f t="shared" si="2477"/>
        <v/>
      </c>
      <c r="CQ821" s="80" t="str">
        <f t="shared" si="2477"/>
        <v/>
      </c>
      <c r="CR821" s="80" t="str">
        <f t="shared" si="2477"/>
        <v/>
      </c>
      <c r="CS821" s="80" t="str">
        <f t="shared" si="2477"/>
        <v/>
      </c>
      <c r="CT821" s="80" t="str">
        <f t="shared" si="2477"/>
        <v/>
      </c>
      <c r="CU821" s="80" t="str">
        <f t="shared" si="2477"/>
        <v/>
      </c>
      <c r="CV821" s="80" t="str">
        <f t="shared" si="2477"/>
        <v/>
      </c>
      <c r="CW821" s="80" t="str">
        <f t="shared" si="2477"/>
        <v/>
      </c>
      <c r="CX821" s="80" t="str">
        <f t="shared" si="2477"/>
        <v/>
      </c>
      <c r="CY821" s="80" t="str">
        <f t="shared" si="2477"/>
        <v/>
      </c>
      <c r="CZ821" s="80" t="str">
        <f t="shared" si="2477"/>
        <v/>
      </c>
      <c r="DA821" s="80" t="str">
        <f t="shared" si="2477"/>
        <v/>
      </c>
      <c r="DB821" s="80" t="str">
        <f t="shared" si="2477"/>
        <v/>
      </c>
      <c r="DC821" s="80" t="str">
        <f t="shared" si="2477"/>
        <v/>
      </c>
      <c r="DD821" s="80" t="str">
        <f t="shared" si="2477"/>
        <v/>
      </c>
      <c r="DE821" s="80" t="str">
        <f t="shared" si="2477"/>
        <v/>
      </c>
      <c r="DF821" s="80" t="str">
        <f t="shared" si="2477"/>
        <v/>
      </c>
      <c r="DG821" s="80" t="str">
        <f t="shared" si="2477"/>
        <v/>
      </c>
      <c r="DH821" s="80" t="str">
        <f t="shared" si="2477"/>
        <v/>
      </c>
      <c r="DI821" s="80" t="str">
        <f t="shared" si="2477"/>
        <v/>
      </c>
      <c r="DJ821" s="80" t="str">
        <f t="shared" si="2477"/>
        <v/>
      </c>
    </row>
    <row r="822" spans="48:114" ht="15.75" customHeight="1">
      <c r="AV822" s="80"/>
      <c r="AW822" s="131"/>
      <c r="AX822" s="80" t="str">
        <f t="shared" si="2468"/>
        <v/>
      </c>
      <c r="AY822" s="80" t="str">
        <f t="shared" ref="AY822:CA822" si="2478">IF(AY$6=$D42,INDEX($V42:$V42,1,1),"")</f>
        <v/>
      </c>
      <c r="AZ822" s="80" t="str">
        <f t="shared" si="2478"/>
        <v/>
      </c>
      <c r="BA822" s="80" t="str">
        <f t="shared" si="2478"/>
        <v/>
      </c>
      <c r="BB822" s="80" t="str">
        <f t="shared" si="2478"/>
        <v/>
      </c>
      <c r="BC822" s="80" t="str">
        <f t="shared" si="2478"/>
        <v/>
      </c>
      <c r="BD822" s="80" t="str">
        <f t="shared" si="2478"/>
        <v/>
      </c>
      <c r="BE822" s="80" t="str">
        <f t="shared" si="2478"/>
        <v/>
      </c>
      <c r="BF822" s="80" t="str">
        <f t="shared" si="2478"/>
        <v/>
      </c>
      <c r="BG822" s="80" t="str">
        <f t="shared" si="2478"/>
        <v/>
      </c>
      <c r="BH822" s="80" t="str">
        <f t="shared" si="2478"/>
        <v/>
      </c>
      <c r="BI822" s="80" t="str">
        <f t="shared" si="2478"/>
        <v/>
      </c>
      <c r="BJ822" s="80" t="str">
        <f t="shared" si="2478"/>
        <v/>
      </c>
      <c r="BK822" s="80" t="str">
        <f t="shared" si="2478"/>
        <v/>
      </c>
      <c r="BL822" s="80" t="str">
        <f t="shared" si="2478"/>
        <v/>
      </c>
      <c r="BM822" s="80" t="str">
        <f t="shared" si="2478"/>
        <v/>
      </c>
      <c r="BN822" s="80" t="str">
        <f t="shared" si="2478"/>
        <v/>
      </c>
      <c r="BO822" s="80" t="str">
        <f t="shared" si="2478"/>
        <v/>
      </c>
      <c r="BP822" s="80" t="str">
        <f t="shared" si="2478"/>
        <v/>
      </c>
      <c r="BQ822" s="80" t="str">
        <f t="shared" si="2478"/>
        <v/>
      </c>
      <c r="BR822" s="80" t="str">
        <f t="shared" si="2478"/>
        <v/>
      </c>
      <c r="BS822" s="80" t="str">
        <f t="shared" si="2478"/>
        <v/>
      </c>
      <c r="BT822" s="80" t="str">
        <f t="shared" si="2478"/>
        <v/>
      </c>
      <c r="BU822" s="80" t="str">
        <f t="shared" si="2478"/>
        <v/>
      </c>
      <c r="BV822" s="80">
        <f t="shared" si="2478"/>
        <v>0</v>
      </c>
      <c r="BW822" s="80" t="str">
        <f t="shared" si="2478"/>
        <v/>
      </c>
      <c r="BX822" s="80" t="str">
        <f t="shared" si="2478"/>
        <v/>
      </c>
      <c r="BY822" s="80" t="str">
        <f t="shared" si="2478"/>
        <v/>
      </c>
      <c r="BZ822" s="80" t="str">
        <f t="shared" si="2478"/>
        <v/>
      </c>
      <c r="CA822" s="80" t="str">
        <f t="shared" si="2478"/>
        <v/>
      </c>
      <c r="CB822" s="80" t="str">
        <f t="shared" si="2462"/>
        <v/>
      </c>
      <c r="CC822" s="80" t="str">
        <f t="shared" si="2462"/>
        <v/>
      </c>
      <c r="CD822" s="80" t="str">
        <f t="shared" si="2462"/>
        <v/>
      </c>
      <c r="CE822" s="80" t="str">
        <f t="shared" si="2462"/>
        <v/>
      </c>
      <c r="CF822" s="80" t="str">
        <f t="shared" si="2462"/>
        <v/>
      </c>
      <c r="CG822" s="80" t="str">
        <f t="shared" ref="CG822:CN822" si="2479">IF(CG$6=$D42,INDEX($V42:$V42,1,1),"")</f>
        <v/>
      </c>
      <c r="CH822" s="80" t="str">
        <f t="shared" si="2479"/>
        <v/>
      </c>
      <c r="CI822" s="80" t="str">
        <f t="shared" si="2479"/>
        <v/>
      </c>
      <c r="CJ822" s="80" t="str">
        <f t="shared" si="2479"/>
        <v/>
      </c>
      <c r="CK822" s="80" t="str">
        <f t="shared" si="2479"/>
        <v/>
      </c>
      <c r="CL822" s="80" t="str">
        <f t="shared" si="2479"/>
        <v/>
      </c>
      <c r="CM822" s="80" t="str">
        <f t="shared" si="2479"/>
        <v/>
      </c>
      <c r="CN822" s="80" t="str">
        <f t="shared" si="2479"/>
        <v/>
      </c>
      <c r="CO822" s="80" t="str">
        <f t="shared" ref="CO822:DJ822" si="2480">IF(CO$6=$D42,INDEX($V42:$V42,1,1),"")</f>
        <v/>
      </c>
      <c r="CP822" s="80" t="str">
        <f t="shared" si="2480"/>
        <v/>
      </c>
      <c r="CQ822" s="80" t="str">
        <f t="shared" si="2480"/>
        <v/>
      </c>
      <c r="CR822" s="80" t="str">
        <f t="shared" si="2480"/>
        <v/>
      </c>
      <c r="CS822" s="80" t="str">
        <f t="shared" si="2480"/>
        <v/>
      </c>
      <c r="CT822" s="80" t="str">
        <f t="shared" si="2480"/>
        <v/>
      </c>
      <c r="CU822" s="80" t="str">
        <f t="shared" si="2480"/>
        <v/>
      </c>
      <c r="CV822" s="80" t="str">
        <f t="shared" si="2480"/>
        <v/>
      </c>
      <c r="CW822" s="80" t="str">
        <f t="shared" si="2480"/>
        <v/>
      </c>
      <c r="CX822" s="80" t="str">
        <f t="shared" si="2480"/>
        <v/>
      </c>
      <c r="CY822" s="80" t="str">
        <f t="shared" si="2480"/>
        <v/>
      </c>
      <c r="CZ822" s="80" t="str">
        <f t="shared" si="2480"/>
        <v/>
      </c>
      <c r="DA822" s="80" t="str">
        <f t="shared" si="2480"/>
        <v/>
      </c>
      <c r="DB822" s="80" t="str">
        <f t="shared" si="2480"/>
        <v/>
      </c>
      <c r="DC822" s="80" t="str">
        <f t="shared" si="2480"/>
        <v/>
      </c>
      <c r="DD822" s="80" t="str">
        <f t="shared" si="2480"/>
        <v/>
      </c>
      <c r="DE822" s="80" t="str">
        <f t="shared" si="2480"/>
        <v/>
      </c>
      <c r="DF822" s="80" t="str">
        <f t="shared" si="2480"/>
        <v/>
      </c>
      <c r="DG822" s="80" t="str">
        <f t="shared" si="2480"/>
        <v/>
      </c>
      <c r="DH822" s="80" t="str">
        <f t="shared" si="2480"/>
        <v/>
      </c>
      <c r="DI822" s="80" t="str">
        <f t="shared" si="2480"/>
        <v/>
      </c>
      <c r="DJ822" s="80" t="str">
        <f t="shared" si="2480"/>
        <v/>
      </c>
    </row>
    <row r="823" spans="48:114" ht="15.75" customHeight="1">
      <c r="AV823" s="80"/>
      <c r="AW823" s="131"/>
      <c r="AX823" s="80" t="str">
        <f t="shared" si="2468"/>
        <v/>
      </c>
      <c r="AY823" s="80" t="str">
        <f t="shared" ref="AY823:CA823" si="2481">IF(AY$6=$D43,INDEX($V43:$V43,1,1),"")</f>
        <v/>
      </c>
      <c r="AZ823" s="80" t="str">
        <f t="shared" si="2481"/>
        <v/>
      </c>
      <c r="BA823" s="80" t="str">
        <f t="shared" si="2481"/>
        <v/>
      </c>
      <c r="BB823" s="80" t="str">
        <f t="shared" si="2481"/>
        <v/>
      </c>
      <c r="BC823" s="80" t="str">
        <f t="shared" si="2481"/>
        <v/>
      </c>
      <c r="BD823" s="80" t="str">
        <f t="shared" si="2481"/>
        <v/>
      </c>
      <c r="BE823" s="80" t="str">
        <f t="shared" si="2481"/>
        <v/>
      </c>
      <c r="BF823" s="80" t="str">
        <f t="shared" si="2481"/>
        <v/>
      </c>
      <c r="BG823" s="80" t="str">
        <f t="shared" si="2481"/>
        <v/>
      </c>
      <c r="BH823" s="80" t="str">
        <f t="shared" si="2481"/>
        <v/>
      </c>
      <c r="BI823" s="80" t="str">
        <f t="shared" si="2481"/>
        <v/>
      </c>
      <c r="BJ823" s="80" t="str">
        <f t="shared" si="2481"/>
        <v/>
      </c>
      <c r="BK823" s="80" t="str">
        <f t="shared" si="2481"/>
        <v/>
      </c>
      <c r="BL823" s="80" t="str">
        <f t="shared" si="2481"/>
        <v/>
      </c>
      <c r="BM823" s="80" t="str">
        <f t="shared" si="2481"/>
        <v/>
      </c>
      <c r="BN823" s="80" t="str">
        <f t="shared" si="2481"/>
        <v/>
      </c>
      <c r="BO823" s="80" t="str">
        <f t="shared" si="2481"/>
        <v/>
      </c>
      <c r="BP823" s="80" t="str">
        <f t="shared" si="2481"/>
        <v/>
      </c>
      <c r="BQ823" s="80" t="str">
        <f t="shared" si="2481"/>
        <v/>
      </c>
      <c r="BR823" s="80" t="str">
        <f t="shared" si="2481"/>
        <v/>
      </c>
      <c r="BS823" s="80" t="str">
        <f t="shared" si="2481"/>
        <v/>
      </c>
      <c r="BT823" s="80" t="str">
        <f t="shared" si="2481"/>
        <v/>
      </c>
      <c r="BU823" s="80" t="str">
        <f t="shared" si="2481"/>
        <v/>
      </c>
      <c r="BV823" s="80" t="str">
        <f t="shared" si="2481"/>
        <v/>
      </c>
      <c r="BW823" s="80">
        <f t="shared" si="2481"/>
        <v>0</v>
      </c>
      <c r="BX823" s="80" t="str">
        <f t="shared" si="2481"/>
        <v/>
      </c>
      <c r="BY823" s="80" t="str">
        <f t="shared" si="2481"/>
        <v/>
      </c>
      <c r="BZ823" s="80" t="str">
        <f t="shared" si="2481"/>
        <v/>
      </c>
      <c r="CA823" s="80" t="str">
        <f t="shared" si="2481"/>
        <v/>
      </c>
      <c r="CB823" s="80" t="str">
        <f t="shared" si="2462"/>
        <v/>
      </c>
      <c r="CC823" s="80" t="str">
        <f t="shared" si="2462"/>
        <v/>
      </c>
      <c r="CD823" s="80" t="str">
        <f t="shared" si="2462"/>
        <v/>
      </c>
      <c r="CE823" s="80" t="str">
        <f t="shared" si="2462"/>
        <v/>
      </c>
      <c r="CF823" s="80" t="str">
        <f t="shared" si="2462"/>
        <v/>
      </c>
      <c r="CG823" s="80" t="str">
        <f t="shared" ref="CG823:CN823" si="2482">IF(CG$6=$D43,INDEX($V43:$V43,1,1),"")</f>
        <v/>
      </c>
      <c r="CH823" s="80" t="str">
        <f t="shared" si="2482"/>
        <v/>
      </c>
      <c r="CI823" s="80" t="str">
        <f t="shared" si="2482"/>
        <v/>
      </c>
      <c r="CJ823" s="80" t="str">
        <f t="shared" si="2482"/>
        <v/>
      </c>
      <c r="CK823" s="80" t="str">
        <f t="shared" si="2482"/>
        <v/>
      </c>
      <c r="CL823" s="80" t="str">
        <f t="shared" si="2482"/>
        <v/>
      </c>
      <c r="CM823" s="80" t="str">
        <f t="shared" si="2482"/>
        <v/>
      </c>
      <c r="CN823" s="80" t="str">
        <f t="shared" si="2482"/>
        <v/>
      </c>
      <c r="CO823" s="80" t="str">
        <f t="shared" ref="CO823:DJ823" si="2483">IF(CO$6=$D43,INDEX($V43:$V43,1,1),"")</f>
        <v/>
      </c>
      <c r="CP823" s="80" t="str">
        <f t="shared" si="2483"/>
        <v/>
      </c>
      <c r="CQ823" s="80" t="str">
        <f t="shared" si="2483"/>
        <v/>
      </c>
      <c r="CR823" s="80" t="str">
        <f t="shared" si="2483"/>
        <v/>
      </c>
      <c r="CS823" s="80" t="str">
        <f t="shared" si="2483"/>
        <v/>
      </c>
      <c r="CT823" s="80" t="str">
        <f t="shared" si="2483"/>
        <v/>
      </c>
      <c r="CU823" s="80" t="str">
        <f t="shared" si="2483"/>
        <v/>
      </c>
      <c r="CV823" s="80" t="str">
        <f t="shared" si="2483"/>
        <v/>
      </c>
      <c r="CW823" s="80" t="str">
        <f t="shared" si="2483"/>
        <v/>
      </c>
      <c r="CX823" s="80" t="str">
        <f t="shared" si="2483"/>
        <v/>
      </c>
      <c r="CY823" s="80" t="str">
        <f t="shared" si="2483"/>
        <v/>
      </c>
      <c r="CZ823" s="80" t="str">
        <f t="shared" si="2483"/>
        <v/>
      </c>
      <c r="DA823" s="80" t="str">
        <f t="shared" si="2483"/>
        <v/>
      </c>
      <c r="DB823" s="80" t="str">
        <f t="shared" si="2483"/>
        <v/>
      </c>
      <c r="DC823" s="80" t="str">
        <f t="shared" si="2483"/>
        <v/>
      </c>
      <c r="DD823" s="80" t="str">
        <f t="shared" si="2483"/>
        <v/>
      </c>
      <c r="DE823" s="80" t="str">
        <f t="shared" si="2483"/>
        <v/>
      </c>
      <c r="DF823" s="80" t="str">
        <f t="shared" si="2483"/>
        <v/>
      </c>
      <c r="DG823" s="80" t="str">
        <f t="shared" si="2483"/>
        <v/>
      </c>
      <c r="DH823" s="80" t="str">
        <f t="shared" si="2483"/>
        <v/>
      </c>
      <c r="DI823" s="80" t="str">
        <f t="shared" si="2483"/>
        <v/>
      </c>
      <c r="DJ823" s="80" t="str">
        <f t="shared" si="2483"/>
        <v/>
      </c>
    </row>
    <row r="824" spans="48:114" ht="15.75" customHeight="1">
      <c r="AV824" s="80"/>
      <c r="AW824" s="131"/>
      <c r="AX824" s="80" t="str">
        <f t="shared" si="2468"/>
        <v/>
      </c>
      <c r="AY824" s="80" t="str">
        <f t="shared" ref="AY824:CA824" si="2484">IF(AY$6=$D44,INDEX($V44:$V44,1,1),"")</f>
        <v/>
      </c>
      <c r="AZ824" s="80" t="str">
        <f t="shared" si="2484"/>
        <v/>
      </c>
      <c r="BA824" s="80" t="str">
        <f t="shared" si="2484"/>
        <v/>
      </c>
      <c r="BB824" s="80" t="str">
        <f t="shared" si="2484"/>
        <v/>
      </c>
      <c r="BC824" s="80" t="str">
        <f t="shared" si="2484"/>
        <v/>
      </c>
      <c r="BD824" s="80">
        <f t="shared" si="2484"/>
        <v>0</v>
      </c>
      <c r="BE824" s="80" t="str">
        <f t="shared" si="2484"/>
        <v/>
      </c>
      <c r="BF824" s="80" t="str">
        <f t="shared" si="2484"/>
        <v/>
      </c>
      <c r="BG824" s="80" t="str">
        <f t="shared" si="2484"/>
        <v/>
      </c>
      <c r="BH824" s="80" t="str">
        <f t="shared" si="2484"/>
        <v/>
      </c>
      <c r="BI824" s="80" t="str">
        <f t="shared" si="2484"/>
        <v/>
      </c>
      <c r="BJ824" s="80" t="str">
        <f t="shared" si="2484"/>
        <v/>
      </c>
      <c r="BK824" s="80" t="str">
        <f t="shared" si="2484"/>
        <v/>
      </c>
      <c r="BL824" s="80" t="str">
        <f t="shared" si="2484"/>
        <v/>
      </c>
      <c r="BM824" s="80" t="str">
        <f t="shared" si="2484"/>
        <v/>
      </c>
      <c r="BN824" s="80" t="str">
        <f t="shared" si="2484"/>
        <v/>
      </c>
      <c r="BO824" s="80" t="str">
        <f t="shared" si="2484"/>
        <v/>
      </c>
      <c r="BP824" s="80" t="str">
        <f t="shared" si="2484"/>
        <v/>
      </c>
      <c r="BQ824" s="80" t="str">
        <f t="shared" si="2484"/>
        <v/>
      </c>
      <c r="BR824" s="80" t="str">
        <f t="shared" si="2484"/>
        <v/>
      </c>
      <c r="BS824" s="80" t="str">
        <f t="shared" si="2484"/>
        <v/>
      </c>
      <c r="BT824" s="80" t="str">
        <f t="shared" si="2484"/>
        <v/>
      </c>
      <c r="BU824" s="80" t="str">
        <f t="shared" si="2484"/>
        <v/>
      </c>
      <c r="BV824" s="80" t="str">
        <f t="shared" si="2484"/>
        <v/>
      </c>
      <c r="BW824" s="80" t="str">
        <f t="shared" si="2484"/>
        <v/>
      </c>
      <c r="BX824" s="80" t="str">
        <f t="shared" si="2484"/>
        <v/>
      </c>
      <c r="BY824" s="80" t="str">
        <f t="shared" si="2484"/>
        <v/>
      </c>
      <c r="BZ824" s="80" t="str">
        <f t="shared" si="2484"/>
        <v/>
      </c>
      <c r="CA824" s="80" t="str">
        <f t="shared" si="2484"/>
        <v/>
      </c>
      <c r="CB824" s="80" t="str">
        <f t="shared" si="2462"/>
        <v/>
      </c>
      <c r="CC824" s="80" t="str">
        <f t="shared" si="2462"/>
        <v/>
      </c>
      <c r="CD824" s="80" t="str">
        <f t="shared" si="2462"/>
        <v/>
      </c>
      <c r="CE824" s="80" t="str">
        <f t="shared" si="2462"/>
        <v/>
      </c>
      <c r="CF824" s="80" t="str">
        <f t="shared" si="2462"/>
        <v/>
      </c>
      <c r="CG824" s="80" t="str">
        <f t="shared" ref="CG824:CN824" si="2485">IF(CG$6=$D44,INDEX($V44:$V44,1,1),"")</f>
        <v/>
      </c>
      <c r="CH824" s="80" t="str">
        <f t="shared" si="2485"/>
        <v/>
      </c>
      <c r="CI824" s="80" t="str">
        <f t="shared" si="2485"/>
        <v/>
      </c>
      <c r="CJ824" s="80" t="str">
        <f t="shared" si="2485"/>
        <v/>
      </c>
      <c r="CK824" s="80" t="str">
        <f t="shared" si="2485"/>
        <v/>
      </c>
      <c r="CL824" s="80" t="str">
        <f t="shared" si="2485"/>
        <v/>
      </c>
      <c r="CM824" s="80" t="str">
        <f t="shared" si="2485"/>
        <v/>
      </c>
      <c r="CN824" s="80" t="str">
        <f t="shared" si="2485"/>
        <v/>
      </c>
      <c r="CO824" s="80" t="str">
        <f t="shared" ref="CO824:DJ824" si="2486">IF(CO$6=$D44,INDEX($V44:$V44,1,1),"")</f>
        <v/>
      </c>
      <c r="CP824" s="80" t="str">
        <f t="shared" si="2486"/>
        <v/>
      </c>
      <c r="CQ824" s="80" t="str">
        <f t="shared" si="2486"/>
        <v/>
      </c>
      <c r="CR824" s="80" t="str">
        <f t="shared" si="2486"/>
        <v/>
      </c>
      <c r="CS824" s="80" t="str">
        <f t="shared" si="2486"/>
        <v/>
      </c>
      <c r="CT824" s="80" t="str">
        <f t="shared" si="2486"/>
        <v/>
      </c>
      <c r="CU824" s="80" t="str">
        <f t="shared" si="2486"/>
        <v/>
      </c>
      <c r="CV824" s="80" t="str">
        <f t="shared" si="2486"/>
        <v/>
      </c>
      <c r="CW824" s="80" t="str">
        <f t="shared" si="2486"/>
        <v/>
      </c>
      <c r="CX824" s="80" t="str">
        <f t="shared" si="2486"/>
        <v/>
      </c>
      <c r="CY824" s="80" t="str">
        <f t="shared" si="2486"/>
        <v/>
      </c>
      <c r="CZ824" s="80" t="str">
        <f t="shared" si="2486"/>
        <v/>
      </c>
      <c r="DA824" s="80" t="str">
        <f t="shared" si="2486"/>
        <v/>
      </c>
      <c r="DB824" s="80" t="str">
        <f t="shared" si="2486"/>
        <v/>
      </c>
      <c r="DC824" s="80" t="str">
        <f t="shared" si="2486"/>
        <v/>
      </c>
      <c r="DD824" s="80" t="str">
        <f t="shared" si="2486"/>
        <v/>
      </c>
      <c r="DE824" s="80" t="str">
        <f t="shared" si="2486"/>
        <v/>
      </c>
      <c r="DF824" s="80" t="str">
        <f t="shared" si="2486"/>
        <v/>
      </c>
      <c r="DG824" s="80" t="str">
        <f t="shared" si="2486"/>
        <v/>
      </c>
      <c r="DH824" s="80" t="str">
        <f t="shared" si="2486"/>
        <v/>
      </c>
      <c r="DI824" s="80" t="str">
        <f t="shared" si="2486"/>
        <v/>
      </c>
      <c r="DJ824" s="80" t="str">
        <f t="shared" si="2486"/>
        <v/>
      </c>
    </row>
    <row r="825" spans="48:114" ht="15.75" customHeight="1">
      <c r="AV825" s="80"/>
      <c r="AW825" s="131"/>
      <c r="AX825" s="80" t="str">
        <f t="shared" si="2468"/>
        <v/>
      </c>
      <c r="AY825" s="80" t="str">
        <f t="shared" ref="AY825:CA825" si="2487">IF(AY$6=$D45,INDEX($V45:$V45,1,1),"")</f>
        <v/>
      </c>
      <c r="AZ825" s="80" t="str">
        <f t="shared" si="2487"/>
        <v/>
      </c>
      <c r="BA825" s="80" t="str">
        <f t="shared" si="2487"/>
        <v/>
      </c>
      <c r="BB825" s="80" t="str">
        <f t="shared" si="2487"/>
        <v/>
      </c>
      <c r="BC825" s="80" t="str">
        <f t="shared" si="2487"/>
        <v/>
      </c>
      <c r="BD825" s="80" t="str">
        <f t="shared" si="2487"/>
        <v/>
      </c>
      <c r="BE825" s="80" t="str">
        <f t="shared" si="2487"/>
        <v/>
      </c>
      <c r="BF825" s="80" t="str">
        <f t="shared" si="2487"/>
        <v/>
      </c>
      <c r="BG825" s="80" t="str">
        <f t="shared" si="2487"/>
        <v/>
      </c>
      <c r="BH825" s="80" t="str">
        <f t="shared" si="2487"/>
        <v/>
      </c>
      <c r="BI825" s="80" t="str">
        <f t="shared" si="2487"/>
        <v/>
      </c>
      <c r="BJ825" s="80" t="str">
        <f t="shared" si="2487"/>
        <v/>
      </c>
      <c r="BK825" s="80" t="str">
        <f t="shared" si="2487"/>
        <v/>
      </c>
      <c r="BL825" s="80" t="str">
        <f t="shared" si="2487"/>
        <v/>
      </c>
      <c r="BM825" s="80" t="str">
        <f t="shared" si="2487"/>
        <v/>
      </c>
      <c r="BN825" s="80" t="str">
        <f t="shared" si="2487"/>
        <v/>
      </c>
      <c r="BO825" s="80" t="str">
        <f t="shared" si="2487"/>
        <v/>
      </c>
      <c r="BP825" s="80" t="str">
        <f t="shared" si="2487"/>
        <v/>
      </c>
      <c r="BQ825" s="80" t="str">
        <f t="shared" si="2487"/>
        <v/>
      </c>
      <c r="BR825" s="80" t="str">
        <f t="shared" si="2487"/>
        <v/>
      </c>
      <c r="BS825" s="80" t="str">
        <f t="shared" si="2487"/>
        <v/>
      </c>
      <c r="BT825" s="80" t="str">
        <f t="shared" si="2487"/>
        <v/>
      </c>
      <c r="BU825" s="80" t="str">
        <f t="shared" si="2487"/>
        <v/>
      </c>
      <c r="BV825" s="80" t="str">
        <f t="shared" si="2487"/>
        <v/>
      </c>
      <c r="BW825" s="80" t="str">
        <f t="shared" si="2487"/>
        <v/>
      </c>
      <c r="BX825" s="80">
        <f t="shared" si="2487"/>
        <v>0</v>
      </c>
      <c r="BY825" s="80" t="str">
        <f t="shared" si="2487"/>
        <v/>
      </c>
      <c r="BZ825" s="80" t="str">
        <f t="shared" si="2487"/>
        <v/>
      </c>
      <c r="CA825" s="80" t="str">
        <f t="shared" si="2487"/>
        <v/>
      </c>
      <c r="CB825" s="80" t="str">
        <f t="shared" si="2462"/>
        <v/>
      </c>
      <c r="CC825" s="80" t="str">
        <f t="shared" si="2462"/>
        <v/>
      </c>
      <c r="CD825" s="80" t="str">
        <f t="shared" si="2462"/>
        <v/>
      </c>
      <c r="CE825" s="80" t="str">
        <f t="shared" si="2462"/>
        <v/>
      </c>
      <c r="CF825" s="80" t="str">
        <f t="shared" si="2462"/>
        <v/>
      </c>
      <c r="CG825" s="80" t="str">
        <f t="shared" ref="CG825:CN825" si="2488">IF(CG$6=$D45,INDEX($V45:$V45,1,1),"")</f>
        <v/>
      </c>
      <c r="CH825" s="80" t="str">
        <f t="shared" si="2488"/>
        <v/>
      </c>
      <c r="CI825" s="80" t="str">
        <f t="shared" si="2488"/>
        <v/>
      </c>
      <c r="CJ825" s="80" t="str">
        <f t="shared" si="2488"/>
        <v/>
      </c>
      <c r="CK825" s="80" t="str">
        <f t="shared" si="2488"/>
        <v/>
      </c>
      <c r="CL825" s="80" t="str">
        <f t="shared" si="2488"/>
        <v/>
      </c>
      <c r="CM825" s="80" t="str">
        <f t="shared" si="2488"/>
        <v/>
      </c>
      <c r="CN825" s="80" t="str">
        <f t="shared" si="2488"/>
        <v/>
      </c>
      <c r="CO825" s="80" t="str">
        <f t="shared" ref="CO825:DJ825" si="2489">IF(CO$6=$D45,INDEX($V45:$V45,1,1),"")</f>
        <v/>
      </c>
      <c r="CP825" s="80" t="str">
        <f t="shared" si="2489"/>
        <v/>
      </c>
      <c r="CQ825" s="80" t="str">
        <f t="shared" si="2489"/>
        <v/>
      </c>
      <c r="CR825" s="80" t="str">
        <f t="shared" si="2489"/>
        <v/>
      </c>
      <c r="CS825" s="80" t="str">
        <f t="shared" si="2489"/>
        <v/>
      </c>
      <c r="CT825" s="80" t="str">
        <f t="shared" si="2489"/>
        <v/>
      </c>
      <c r="CU825" s="80" t="str">
        <f t="shared" si="2489"/>
        <v/>
      </c>
      <c r="CV825" s="80" t="str">
        <f t="shared" si="2489"/>
        <v/>
      </c>
      <c r="CW825" s="80" t="str">
        <f t="shared" si="2489"/>
        <v/>
      </c>
      <c r="CX825" s="80" t="str">
        <f t="shared" si="2489"/>
        <v/>
      </c>
      <c r="CY825" s="80" t="str">
        <f t="shared" si="2489"/>
        <v/>
      </c>
      <c r="CZ825" s="80" t="str">
        <f t="shared" si="2489"/>
        <v/>
      </c>
      <c r="DA825" s="80" t="str">
        <f t="shared" si="2489"/>
        <v/>
      </c>
      <c r="DB825" s="80" t="str">
        <f t="shared" si="2489"/>
        <v/>
      </c>
      <c r="DC825" s="80" t="str">
        <f t="shared" si="2489"/>
        <v/>
      </c>
      <c r="DD825" s="80" t="str">
        <f t="shared" si="2489"/>
        <v/>
      </c>
      <c r="DE825" s="80" t="str">
        <f t="shared" si="2489"/>
        <v/>
      </c>
      <c r="DF825" s="80" t="str">
        <f t="shared" si="2489"/>
        <v/>
      </c>
      <c r="DG825" s="80" t="str">
        <f t="shared" si="2489"/>
        <v/>
      </c>
      <c r="DH825" s="80" t="str">
        <f t="shared" si="2489"/>
        <v/>
      </c>
      <c r="DI825" s="80" t="str">
        <f t="shared" si="2489"/>
        <v/>
      </c>
      <c r="DJ825" s="80" t="str">
        <f t="shared" si="2489"/>
        <v/>
      </c>
    </row>
    <row r="826" spans="48:114" ht="15.75" customHeight="1">
      <c r="AV826" s="80"/>
      <c r="AW826" s="131"/>
      <c r="AX826" s="80" t="str">
        <f t="shared" si="2468"/>
        <v/>
      </c>
      <c r="AY826" s="80" t="str">
        <f t="shared" ref="AY826:CA826" si="2490">IF(AY$6=$D46,INDEX($V46:$V46,1,1),"")</f>
        <v/>
      </c>
      <c r="AZ826" s="80" t="str">
        <f t="shared" si="2490"/>
        <v/>
      </c>
      <c r="BA826" s="80" t="str">
        <f t="shared" si="2490"/>
        <v/>
      </c>
      <c r="BB826" s="80" t="str">
        <f t="shared" si="2490"/>
        <v/>
      </c>
      <c r="BC826" s="80" t="str">
        <f t="shared" si="2490"/>
        <v/>
      </c>
      <c r="BD826" s="80" t="str">
        <f t="shared" si="2490"/>
        <v/>
      </c>
      <c r="BE826" s="80" t="str">
        <f t="shared" si="2490"/>
        <v/>
      </c>
      <c r="BF826" s="80" t="str">
        <f t="shared" si="2490"/>
        <v/>
      </c>
      <c r="BG826" s="80" t="str">
        <f t="shared" si="2490"/>
        <v/>
      </c>
      <c r="BH826" s="80" t="str">
        <f t="shared" si="2490"/>
        <v/>
      </c>
      <c r="BI826" s="80" t="str">
        <f t="shared" si="2490"/>
        <v/>
      </c>
      <c r="BJ826" s="80" t="str">
        <f t="shared" si="2490"/>
        <v/>
      </c>
      <c r="BK826" s="80" t="str">
        <f t="shared" si="2490"/>
        <v/>
      </c>
      <c r="BL826" s="80" t="str">
        <f t="shared" si="2490"/>
        <v/>
      </c>
      <c r="BM826" s="80" t="str">
        <f t="shared" si="2490"/>
        <v/>
      </c>
      <c r="BN826" s="80" t="str">
        <f t="shared" si="2490"/>
        <v/>
      </c>
      <c r="BO826" s="80" t="str">
        <f t="shared" si="2490"/>
        <v/>
      </c>
      <c r="BP826" s="80" t="str">
        <f t="shared" si="2490"/>
        <v/>
      </c>
      <c r="BQ826" s="80" t="str">
        <f t="shared" si="2490"/>
        <v/>
      </c>
      <c r="BR826" s="80" t="str">
        <f t="shared" si="2490"/>
        <v/>
      </c>
      <c r="BS826" s="80" t="str">
        <f t="shared" si="2490"/>
        <v/>
      </c>
      <c r="BT826" s="80" t="str">
        <f t="shared" si="2490"/>
        <v/>
      </c>
      <c r="BU826" s="80" t="str">
        <f t="shared" si="2490"/>
        <v/>
      </c>
      <c r="BV826" s="80" t="str">
        <f t="shared" si="2490"/>
        <v/>
      </c>
      <c r="BW826" s="80" t="str">
        <f t="shared" si="2490"/>
        <v/>
      </c>
      <c r="BX826" s="80">
        <f t="shared" si="2490"/>
        <v>0</v>
      </c>
      <c r="BY826" s="80" t="str">
        <f t="shared" si="2490"/>
        <v/>
      </c>
      <c r="BZ826" s="80" t="str">
        <f t="shared" si="2490"/>
        <v/>
      </c>
      <c r="CA826" s="80" t="str">
        <f t="shared" si="2490"/>
        <v/>
      </c>
      <c r="CB826" s="80" t="str">
        <f t="shared" si="2462"/>
        <v/>
      </c>
      <c r="CC826" s="80" t="str">
        <f t="shared" si="2462"/>
        <v/>
      </c>
      <c r="CD826" s="80" t="str">
        <f t="shared" si="2462"/>
        <v/>
      </c>
      <c r="CE826" s="80" t="str">
        <f t="shared" si="2462"/>
        <v/>
      </c>
      <c r="CF826" s="80" t="str">
        <f t="shared" si="2462"/>
        <v/>
      </c>
      <c r="CG826" s="80" t="str">
        <f t="shared" ref="CG826:CN826" si="2491">IF(CG$6=$D46,INDEX($V46:$V46,1,1),"")</f>
        <v/>
      </c>
      <c r="CH826" s="80" t="str">
        <f t="shared" si="2491"/>
        <v/>
      </c>
      <c r="CI826" s="80" t="str">
        <f t="shared" si="2491"/>
        <v/>
      </c>
      <c r="CJ826" s="80" t="str">
        <f t="shared" si="2491"/>
        <v/>
      </c>
      <c r="CK826" s="80" t="str">
        <f t="shared" si="2491"/>
        <v/>
      </c>
      <c r="CL826" s="80" t="str">
        <f t="shared" si="2491"/>
        <v/>
      </c>
      <c r="CM826" s="80" t="str">
        <f t="shared" si="2491"/>
        <v/>
      </c>
      <c r="CN826" s="80" t="str">
        <f t="shared" si="2491"/>
        <v/>
      </c>
      <c r="CO826" s="80" t="str">
        <f t="shared" ref="CO826:DJ826" si="2492">IF(CO$6=$D46,INDEX($V46:$V46,1,1),"")</f>
        <v/>
      </c>
      <c r="CP826" s="80" t="str">
        <f t="shared" si="2492"/>
        <v/>
      </c>
      <c r="CQ826" s="80" t="str">
        <f t="shared" si="2492"/>
        <v/>
      </c>
      <c r="CR826" s="80" t="str">
        <f t="shared" si="2492"/>
        <v/>
      </c>
      <c r="CS826" s="80" t="str">
        <f t="shared" si="2492"/>
        <v/>
      </c>
      <c r="CT826" s="80" t="str">
        <f t="shared" si="2492"/>
        <v/>
      </c>
      <c r="CU826" s="80" t="str">
        <f t="shared" si="2492"/>
        <v/>
      </c>
      <c r="CV826" s="80" t="str">
        <f t="shared" si="2492"/>
        <v/>
      </c>
      <c r="CW826" s="80" t="str">
        <f t="shared" si="2492"/>
        <v/>
      </c>
      <c r="CX826" s="80" t="str">
        <f t="shared" si="2492"/>
        <v/>
      </c>
      <c r="CY826" s="80" t="str">
        <f t="shared" si="2492"/>
        <v/>
      </c>
      <c r="CZ826" s="80" t="str">
        <f t="shared" si="2492"/>
        <v/>
      </c>
      <c r="DA826" s="80" t="str">
        <f t="shared" si="2492"/>
        <v/>
      </c>
      <c r="DB826" s="80" t="str">
        <f t="shared" si="2492"/>
        <v/>
      </c>
      <c r="DC826" s="80" t="str">
        <f t="shared" si="2492"/>
        <v/>
      </c>
      <c r="DD826" s="80" t="str">
        <f t="shared" si="2492"/>
        <v/>
      </c>
      <c r="DE826" s="80" t="str">
        <f t="shared" si="2492"/>
        <v/>
      </c>
      <c r="DF826" s="80" t="str">
        <f t="shared" si="2492"/>
        <v/>
      </c>
      <c r="DG826" s="80" t="str">
        <f t="shared" si="2492"/>
        <v/>
      </c>
      <c r="DH826" s="80" t="str">
        <f t="shared" si="2492"/>
        <v/>
      </c>
      <c r="DI826" s="80" t="str">
        <f t="shared" si="2492"/>
        <v/>
      </c>
      <c r="DJ826" s="80" t="str">
        <f t="shared" si="2492"/>
        <v/>
      </c>
    </row>
    <row r="827" spans="48:114" ht="15.75" customHeight="1">
      <c r="AV827" s="80"/>
      <c r="AW827" s="131"/>
      <c r="AX827" s="80" t="str">
        <f t="shared" si="2468"/>
        <v/>
      </c>
      <c r="AY827" s="80" t="str">
        <f t="shared" ref="AY827:CA827" si="2493">IF(AY$6=$D47,INDEX($V47:$V47,1,1),"")</f>
        <v/>
      </c>
      <c r="AZ827" s="80" t="str">
        <f t="shared" si="2493"/>
        <v/>
      </c>
      <c r="BA827" s="80" t="str">
        <f t="shared" si="2493"/>
        <v/>
      </c>
      <c r="BB827" s="80" t="str">
        <f t="shared" si="2493"/>
        <v/>
      </c>
      <c r="BC827" s="80" t="str">
        <f t="shared" si="2493"/>
        <v/>
      </c>
      <c r="BD827" s="80" t="str">
        <f t="shared" si="2493"/>
        <v/>
      </c>
      <c r="BE827" s="80" t="str">
        <f t="shared" si="2493"/>
        <v/>
      </c>
      <c r="BF827" s="80" t="str">
        <f t="shared" si="2493"/>
        <v/>
      </c>
      <c r="BG827" s="80" t="str">
        <f t="shared" si="2493"/>
        <v/>
      </c>
      <c r="BH827" s="80" t="str">
        <f t="shared" si="2493"/>
        <v/>
      </c>
      <c r="BI827" s="80" t="str">
        <f t="shared" si="2493"/>
        <v/>
      </c>
      <c r="BJ827" s="80" t="str">
        <f t="shared" si="2493"/>
        <v/>
      </c>
      <c r="BK827" s="80" t="str">
        <f t="shared" si="2493"/>
        <v/>
      </c>
      <c r="BL827" s="80" t="str">
        <f t="shared" si="2493"/>
        <v/>
      </c>
      <c r="BM827" s="80" t="str">
        <f t="shared" si="2493"/>
        <v/>
      </c>
      <c r="BN827" s="80" t="str">
        <f t="shared" si="2493"/>
        <v/>
      </c>
      <c r="BO827" s="80" t="str">
        <f t="shared" si="2493"/>
        <v/>
      </c>
      <c r="BP827" s="80" t="str">
        <f t="shared" si="2493"/>
        <v/>
      </c>
      <c r="BQ827" s="80" t="str">
        <f t="shared" si="2493"/>
        <v/>
      </c>
      <c r="BR827" s="80" t="str">
        <f t="shared" si="2493"/>
        <v/>
      </c>
      <c r="BS827" s="80" t="str">
        <f t="shared" si="2493"/>
        <v/>
      </c>
      <c r="BT827" s="80" t="str">
        <f t="shared" si="2493"/>
        <v/>
      </c>
      <c r="BU827" s="80" t="str">
        <f t="shared" si="2493"/>
        <v/>
      </c>
      <c r="BV827" s="80" t="str">
        <f t="shared" si="2493"/>
        <v/>
      </c>
      <c r="BW827" s="80" t="str">
        <f t="shared" si="2493"/>
        <v/>
      </c>
      <c r="BX827" s="80" t="str">
        <f t="shared" si="2493"/>
        <v/>
      </c>
      <c r="BY827" s="80">
        <f t="shared" si="2493"/>
        <v>0</v>
      </c>
      <c r="BZ827" s="80" t="str">
        <f t="shared" si="2493"/>
        <v/>
      </c>
      <c r="CA827" s="80" t="str">
        <f t="shared" si="2493"/>
        <v/>
      </c>
      <c r="CB827" s="80" t="str">
        <f t="shared" ref="CB827:CF836" si="2494">IF(CB$6=$D47,INDEX($V47:$V47,1,1),"")</f>
        <v/>
      </c>
      <c r="CC827" s="80" t="str">
        <f t="shared" si="2494"/>
        <v/>
      </c>
      <c r="CD827" s="80" t="str">
        <f t="shared" si="2494"/>
        <v/>
      </c>
      <c r="CE827" s="80" t="str">
        <f t="shared" si="2494"/>
        <v/>
      </c>
      <c r="CF827" s="80" t="str">
        <f t="shared" si="2494"/>
        <v/>
      </c>
      <c r="CG827" s="80" t="str">
        <f t="shared" ref="CG827:CN827" si="2495">IF(CG$6=$D47,INDEX($V47:$V47,1,1),"")</f>
        <v/>
      </c>
      <c r="CH827" s="80" t="str">
        <f t="shared" si="2495"/>
        <v/>
      </c>
      <c r="CI827" s="80" t="str">
        <f t="shared" si="2495"/>
        <v/>
      </c>
      <c r="CJ827" s="80" t="str">
        <f t="shared" si="2495"/>
        <v/>
      </c>
      <c r="CK827" s="80" t="str">
        <f t="shared" si="2495"/>
        <v/>
      </c>
      <c r="CL827" s="80" t="str">
        <f t="shared" si="2495"/>
        <v/>
      </c>
      <c r="CM827" s="80" t="str">
        <f t="shared" si="2495"/>
        <v/>
      </c>
      <c r="CN827" s="80" t="str">
        <f t="shared" si="2495"/>
        <v/>
      </c>
      <c r="CO827" s="80" t="str">
        <f t="shared" ref="CO827:DJ827" si="2496">IF(CO$6=$D47,INDEX($V47:$V47,1,1),"")</f>
        <v/>
      </c>
      <c r="CP827" s="80" t="str">
        <f t="shared" si="2496"/>
        <v/>
      </c>
      <c r="CQ827" s="80" t="str">
        <f t="shared" si="2496"/>
        <v/>
      </c>
      <c r="CR827" s="80" t="str">
        <f t="shared" si="2496"/>
        <v/>
      </c>
      <c r="CS827" s="80" t="str">
        <f t="shared" si="2496"/>
        <v/>
      </c>
      <c r="CT827" s="80" t="str">
        <f t="shared" si="2496"/>
        <v/>
      </c>
      <c r="CU827" s="80" t="str">
        <f t="shared" si="2496"/>
        <v/>
      </c>
      <c r="CV827" s="80" t="str">
        <f t="shared" si="2496"/>
        <v/>
      </c>
      <c r="CW827" s="80" t="str">
        <f t="shared" si="2496"/>
        <v/>
      </c>
      <c r="CX827" s="80" t="str">
        <f t="shared" si="2496"/>
        <v/>
      </c>
      <c r="CY827" s="80" t="str">
        <f t="shared" si="2496"/>
        <v/>
      </c>
      <c r="CZ827" s="80" t="str">
        <f t="shared" si="2496"/>
        <v/>
      </c>
      <c r="DA827" s="80" t="str">
        <f t="shared" si="2496"/>
        <v/>
      </c>
      <c r="DB827" s="80" t="str">
        <f t="shared" si="2496"/>
        <v/>
      </c>
      <c r="DC827" s="80" t="str">
        <f t="shared" si="2496"/>
        <v/>
      </c>
      <c r="DD827" s="80" t="str">
        <f t="shared" si="2496"/>
        <v/>
      </c>
      <c r="DE827" s="80" t="str">
        <f t="shared" si="2496"/>
        <v/>
      </c>
      <c r="DF827" s="80" t="str">
        <f t="shared" si="2496"/>
        <v/>
      </c>
      <c r="DG827" s="80" t="str">
        <f t="shared" si="2496"/>
        <v/>
      </c>
      <c r="DH827" s="80" t="str">
        <f t="shared" si="2496"/>
        <v/>
      </c>
      <c r="DI827" s="80" t="str">
        <f t="shared" si="2496"/>
        <v/>
      </c>
      <c r="DJ827" s="80" t="str">
        <f t="shared" si="2496"/>
        <v/>
      </c>
    </row>
    <row r="828" spans="48:114" ht="15.75" customHeight="1">
      <c r="AV828" s="80"/>
      <c r="AW828" s="131"/>
      <c r="AX828" s="80" t="str">
        <f t="shared" si="2468"/>
        <v/>
      </c>
      <c r="AY828" s="80" t="str">
        <f t="shared" ref="AY828:CA828" si="2497">IF(AY$6=$D48,INDEX($V48:$V48,1,1),"")</f>
        <v/>
      </c>
      <c r="AZ828" s="80" t="str">
        <f t="shared" si="2497"/>
        <v/>
      </c>
      <c r="BA828" s="80" t="str">
        <f t="shared" si="2497"/>
        <v/>
      </c>
      <c r="BB828" s="80" t="str">
        <f t="shared" si="2497"/>
        <v/>
      </c>
      <c r="BC828" s="80" t="str">
        <f t="shared" si="2497"/>
        <v/>
      </c>
      <c r="BD828" s="80" t="str">
        <f t="shared" si="2497"/>
        <v/>
      </c>
      <c r="BE828" s="80" t="str">
        <f t="shared" si="2497"/>
        <v/>
      </c>
      <c r="BF828" s="80" t="str">
        <f t="shared" si="2497"/>
        <v/>
      </c>
      <c r="BG828" s="80" t="str">
        <f t="shared" si="2497"/>
        <v/>
      </c>
      <c r="BH828" s="80" t="str">
        <f t="shared" si="2497"/>
        <v/>
      </c>
      <c r="BI828" s="80" t="str">
        <f t="shared" si="2497"/>
        <v/>
      </c>
      <c r="BJ828" s="80" t="str">
        <f t="shared" si="2497"/>
        <v/>
      </c>
      <c r="BK828" s="80" t="str">
        <f t="shared" si="2497"/>
        <v/>
      </c>
      <c r="BL828" s="80" t="str">
        <f t="shared" si="2497"/>
        <v/>
      </c>
      <c r="BM828" s="80" t="str">
        <f t="shared" si="2497"/>
        <v/>
      </c>
      <c r="BN828" s="80" t="str">
        <f t="shared" si="2497"/>
        <v/>
      </c>
      <c r="BO828" s="80" t="str">
        <f t="shared" si="2497"/>
        <v/>
      </c>
      <c r="BP828" s="80" t="str">
        <f t="shared" si="2497"/>
        <v/>
      </c>
      <c r="BQ828" s="80" t="str">
        <f t="shared" si="2497"/>
        <v/>
      </c>
      <c r="BR828" s="80" t="str">
        <f t="shared" si="2497"/>
        <v/>
      </c>
      <c r="BS828" s="80">
        <f t="shared" si="2497"/>
        <v>0</v>
      </c>
      <c r="BT828" s="80" t="str">
        <f t="shared" si="2497"/>
        <v/>
      </c>
      <c r="BU828" s="80" t="str">
        <f t="shared" si="2497"/>
        <v/>
      </c>
      <c r="BV828" s="80" t="str">
        <f t="shared" si="2497"/>
        <v/>
      </c>
      <c r="BW828" s="80" t="str">
        <f t="shared" si="2497"/>
        <v/>
      </c>
      <c r="BX828" s="80" t="str">
        <f t="shared" si="2497"/>
        <v/>
      </c>
      <c r="BY828" s="80" t="str">
        <f t="shared" si="2497"/>
        <v/>
      </c>
      <c r="BZ828" s="80" t="str">
        <f t="shared" si="2497"/>
        <v/>
      </c>
      <c r="CA828" s="80" t="str">
        <f t="shared" si="2497"/>
        <v/>
      </c>
      <c r="CB828" s="80" t="str">
        <f t="shared" si="2494"/>
        <v/>
      </c>
      <c r="CC828" s="80" t="str">
        <f t="shared" si="2494"/>
        <v/>
      </c>
      <c r="CD828" s="80" t="str">
        <f t="shared" si="2494"/>
        <v/>
      </c>
      <c r="CE828" s="80" t="str">
        <f t="shared" si="2494"/>
        <v/>
      </c>
      <c r="CF828" s="80" t="str">
        <f t="shared" si="2494"/>
        <v/>
      </c>
      <c r="CG828" s="80" t="str">
        <f t="shared" ref="CG828:CN828" si="2498">IF(CG$6=$D48,INDEX($V48:$V48,1,1),"")</f>
        <v/>
      </c>
      <c r="CH828" s="80" t="str">
        <f t="shared" si="2498"/>
        <v/>
      </c>
      <c r="CI828" s="80" t="str">
        <f t="shared" si="2498"/>
        <v/>
      </c>
      <c r="CJ828" s="80" t="str">
        <f t="shared" si="2498"/>
        <v/>
      </c>
      <c r="CK828" s="80" t="str">
        <f t="shared" si="2498"/>
        <v/>
      </c>
      <c r="CL828" s="80" t="str">
        <f t="shared" si="2498"/>
        <v/>
      </c>
      <c r="CM828" s="80" t="str">
        <f t="shared" si="2498"/>
        <v/>
      </c>
      <c r="CN828" s="80" t="str">
        <f t="shared" si="2498"/>
        <v/>
      </c>
      <c r="CO828" s="80" t="str">
        <f t="shared" ref="CO828:DJ828" si="2499">IF(CO$6=$D48,INDEX($V48:$V48,1,1),"")</f>
        <v/>
      </c>
      <c r="CP828" s="80" t="str">
        <f t="shared" si="2499"/>
        <v/>
      </c>
      <c r="CQ828" s="80" t="str">
        <f t="shared" si="2499"/>
        <v/>
      </c>
      <c r="CR828" s="80" t="str">
        <f t="shared" si="2499"/>
        <v/>
      </c>
      <c r="CS828" s="80" t="str">
        <f t="shared" si="2499"/>
        <v/>
      </c>
      <c r="CT828" s="80" t="str">
        <f t="shared" si="2499"/>
        <v/>
      </c>
      <c r="CU828" s="80" t="str">
        <f t="shared" si="2499"/>
        <v/>
      </c>
      <c r="CV828" s="80" t="str">
        <f t="shared" si="2499"/>
        <v/>
      </c>
      <c r="CW828" s="80" t="str">
        <f t="shared" si="2499"/>
        <v/>
      </c>
      <c r="CX828" s="80" t="str">
        <f t="shared" si="2499"/>
        <v/>
      </c>
      <c r="CY828" s="80" t="str">
        <f t="shared" si="2499"/>
        <v/>
      </c>
      <c r="CZ828" s="80" t="str">
        <f t="shared" si="2499"/>
        <v/>
      </c>
      <c r="DA828" s="80" t="str">
        <f t="shared" si="2499"/>
        <v/>
      </c>
      <c r="DB828" s="80" t="str">
        <f t="shared" si="2499"/>
        <v/>
      </c>
      <c r="DC828" s="80" t="str">
        <f t="shared" si="2499"/>
        <v/>
      </c>
      <c r="DD828" s="80" t="str">
        <f t="shared" si="2499"/>
        <v/>
      </c>
      <c r="DE828" s="80" t="str">
        <f t="shared" si="2499"/>
        <v/>
      </c>
      <c r="DF828" s="80" t="str">
        <f t="shared" si="2499"/>
        <v/>
      </c>
      <c r="DG828" s="80" t="str">
        <f t="shared" si="2499"/>
        <v/>
      </c>
      <c r="DH828" s="80" t="str">
        <f t="shared" si="2499"/>
        <v/>
      </c>
      <c r="DI828" s="80" t="str">
        <f t="shared" si="2499"/>
        <v/>
      </c>
      <c r="DJ828" s="80" t="str">
        <f t="shared" si="2499"/>
        <v/>
      </c>
    </row>
    <row r="829" spans="48:114" ht="15.75" customHeight="1">
      <c r="AV829" s="80"/>
      <c r="AW829" s="131"/>
      <c r="AX829" s="80" t="str">
        <f t="shared" si="2468"/>
        <v/>
      </c>
      <c r="AY829" s="80" t="str">
        <f t="shared" ref="AY829:CA829" si="2500">IF(AY$6=$D49,INDEX($V49:$V49,1,1),"")</f>
        <v/>
      </c>
      <c r="AZ829" s="80" t="str">
        <f t="shared" si="2500"/>
        <v/>
      </c>
      <c r="BA829" s="80" t="str">
        <f t="shared" si="2500"/>
        <v/>
      </c>
      <c r="BB829" s="80" t="str">
        <f t="shared" si="2500"/>
        <v/>
      </c>
      <c r="BC829" s="80" t="str">
        <f t="shared" si="2500"/>
        <v/>
      </c>
      <c r="BD829" s="80" t="str">
        <f t="shared" si="2500"/>
        <v/>
      </c>
      <c r="BE829" s="80" t="str">
        <f t="shared" si="2500"/>
        <v/>
      </c>
      <c r="BF829" s="80" t="str">
        <f t="shared" si="2500"/>
        <v/>
      </c>
      <c r="BG829" s="80" t="str">
        <f t="shared" si="2500"/>
        <v/>
      </c>
      <c r="BH829" s="80" t="str">
        <f t="shared" si="2500"/>
        <v/>
      </c>
      <c r="BI829" s="80" t="str">
        <f t="shared" si="2500"/>
        <v/>
      </c>
      <c r="BJ829" s="80" t="str">
        <f t="shared" si="2500"/>
        <v/>
      </c>
      <c r="BK829" s="80" t="str">
        <f t="shared" si="2500"/>
        <v/>
      </c>
      <c r="BL829" s="80" t="str">
        <f t="shared" si="2500"/>
        <v/>
      </c>
      <c r="BM829" s="80" t="str">
        <f t="shared" si="2500"/>
        <v/>
      </c>
      <c r="BN829" s="80" t="str">
        <f t="shared" si="2500"/>
        <v/>
      </c>
      <c r="BO829" s="80" t="str">
        <f t="shared" si="2500"/>
        <v/>
      </c>
      <c r="BP829" s="80" t="str">
        <f t="shared" si="2500"/>
        <v/>
      </c>
      <c r="BQ829" s="80" t="str">
        <f t="shared" si="2500"/>
        <v/>
      </c>
      <c r="BR829" s="80" t="str">
        <f t="shared" si="2500"/>
        <v/>
      </c>
      <c r="BS829" s="80" t="str">
        <f t="shared" si="2500"/>
        <v/>
      </c>
      <c r="BT829" s="80">
        <f t="shared" si="2500"/>
        <v>0</v>
      </c>
      <c r="BU829" s="80" t="str">
        <f t="shared" si="2500"/>
        <v/>
      </c>
      <c r="BV829" s="80" t="str">
        <f t="shared" si="2500"/>
        <v/>
      </c>
      <c r="BW829" s="80" t="str">
        <f t="shared" si="2500"/>
        <v/>
      </c>
      <c r="BX829" s="80" t="str">
        <f t="shared" si="2500"/>
        <v/>
      </c>
      <c r="BY829" s="80" t="str">
        <f t="shared" si="2500"/>
        <v/>
      </c>
      <c r="BZ829" s="80" t="str">
        <f t="shared" si="2500"/>
        <v/>
      </c>
      <c r="CA829" s="80" t="str">
        <f t="shared" si="2500"/>
        <v/>
      </c>
      <c r="CB829" s="80" t="str">
        <f t="shared" si="2494"/>
        <v/>
      </c>
      <c r="CC829" s="80" t="str">
        <f t="shared" si="2494"/>
        <v/>
      </c>
      <c r="CD829" s="80" t="str">
        <f t="shared" si="2494"/>
        <v/>
      </c>
      <c r="CE829" s="80" t="str">
        <f t="shared" si="2494"/>
        <v/>
      </c>
      <c r="CF829" s="80" t="str">
        <f t="shared" si="2494"/>
        <v/>
      </c>
      <c r="CG829" s="80" t="str">
        <f t="shared" ref="CG829:CN829" si="2501">IF(CG$6=$D49,INDEX($V49:$V49,1,1),"")</f>
        <v/>
      </c>
      <c r="CH829" s="80" t="str">
        <f t="shared" si="2501"/>
        <v/>
      </c>
      <c r="CI829" s="80" t="str">
        <f t="shared" si="2501"/>
        <v/>
      </c>
      <c r="CJ829" s="80" t="str">
        <f t="shared" si="2501"/>
        <v/>
      </c>
      <c r="CK829" s="80" t="str">
        <f t="shared" si="2501"/>
        <v/>
      </c>
      <c r="CL829" s="80" t="str">
        <f t="shared" si="2501"/>
        <v/>
      </c>
      <c r="CM829" s="80" t="str">
        <f t="shared" si="2501"/>
        <v/>
      </c>
      <c r="CN829" s="80" t="str">
        <f t="shared" si="2501"/>
        <v/>
      </c>
      <c r="CO829" s="80" t="str">
        <f t="shared" ref="CO829:DJ829" si="2502">IF(CO$6=$D49,INDEX($V49:$V49,1,1),"")</f>
        <v/>
      </c>
      <c r="CP829" s="80" t="str">
        <f t="shared" si="2502"/>
        <v/>
      </c>
      <c r="CQ829" s="80" t="str">
        <f t="shared" si="2502"/>
        <v/>
      </c>
      <c r="CR829" s="80" t="str">
        <f t="shared" si="2502"/>
        <v/>
      </c>
      <c r="CS829" s="80" t="str">
        <f t="shared" si="2502"/>
        <v/>
      </c>
      <c r="CT829" s="80" t="str">
        <f t="shared" si="2502"/>
        <v/>
      </c>
      <c r="CU829" s="80" t="str">
        <f t="shared" si="2502"/>
        <v/>
      </c>
      <c r="CV829" s="80" t="str">
        <f t="shared" si="2502"/>
        <v/>
      </c>
      <c r="CW829" s="80" t="str">
        <f t="shared" si="2502"/>
        <v/>
      </c>
      <c r="CX829" s="80" t="str">
        <f t="shared" si="2502"/>
        <v/>
      </c>
      <c r="CY829" s="80" t="str">
        <f t="shared" si="2502"/>
        <v/>
      </c>
      <c r="CZ829" s="80" t="str">
        <f t="shared" si="2502"/>
        <v/>
      </c>
      <c r="DA829" s="80" t="str">
        <f t="shared" si="2502"/>
        <v/>
      </c>
      <c r="DB829" s="80" t="str">
        <f t="shared" si="2502"/>
        <v/>
      </c>
      <c r="DC829" s="80" t="str">
        <f t="shared" si="2502"/>
        <v/>
      </c>
      <c r="DD829" s="80" t="str">
        <f t="shared" si="2502"/>
        <v/>
      </c>
      <c r="DE829" s="80" t="str">
        <f t="shared" si="2502"/>
        <v/>
      </c>
      <c r="DF829" s="80" t="str">
        <f t="shared" si="2502"/>
        <v/>
      </c>
      <c r="DG829" s="80" t="str">
        <f t="shared" si="2502"/>
        <v/>
      </c>
      <c r="DH829" s="80" t="str">
        <f t="shared" si="2502"/>
        <v/>
      </c>
      <c r="DI829" s="80" t="str">
        <f t="shared" si="2502"/>
        <v/>
      </c>
      <c r="DJ829" s="80" t="str">
        <f t="shared" si="2502"/>
        <v/>
      </c>
    </row>
    <row r="830" spans="48:114" ht="15.75" customHeight="1">
      <c r="AV830" s="80"/>
      <c r="AW830" s="131"/>
      <c r="AX830" s="80" t="str">
        <f t="shared" si="2468"/>
        <v/>
      </c>
      <c r="AY830" s="80" t="str">
        <f t="shared" ref="AY830:CA830" si="2503">IF(AY$6=$D50,INDEX($V50:$V50,1,1),"")</f>
        <v/>
      </c>
      <c r="AZ830" s="80" t="str">
        <f t="shared" si="2503"/>
        <v/>
      </c>
      <c r="BA830" s="80" t="str">
        <f t="shared" si="2503"/>
        <v/>
      </c>
      <c r="BB830" s="80" t="str">
        <f t="shared" si="2503"/>
        <v/>
      </c>
      <c r="BC830" s="80" t="str">
        <f t="shared" si="2503"/>
        <v/>
      </c>
      <c r="BD830" s="80" t="str">
        <f t="shared" si="2503"/>
        <v/>
      </c>
      <c r="BE830" s="80" t="str">
        <f t="shared" si="2503"/>
        <v/>
      </c>
      <c r="BF830" s="80" t="str">
        <f t="shared" si="2503"/>
        <v/>
      </c>
      <c r="BG830" s="80" t="str">
        <f t="shared" si="2503"/>
        <v/>
      </c>
      <c r="BH830" s="80" t="str">
        <f t="shared" si="2503"/>
        <v/>
      </c>
      <c r="BI830" s="80" t="str">
        <f t="shared" si="2503"/>
        <v/>
      </c>
      <c r="BJ830" s="80" t="str">
        <f t="shared" si="2503"/>
        <v/>
      </c>
      <c r="BK830" s="80" t="str">
        <f t="shared" si="2503"/>
        <v/>
      </c>
      <c r="BL830" s="80" t="str">
        <f t="shared" si="2503"/>
        <v/>
      </c>
      <c r="BM830" s="80" t="str">
        <f t="shared" si="2503"/>
        <v/>
      </c>
      <c r="BN830" s="80" t="str">
        <f t="shared" si="2503"/>
        <v/>
      </c>
      <c r="BO830" s="80" t="str">
        <f t="shared" si="2503"/>
        <v/>
      </c>
      <c r="BP830" s="80" t="str">
        <f t="shared" si="2503"/>
        <v/>
      </c>
      <c r="BQ830" s="80" t="str">
        <f t="shared" si="2503"/>
        <v/>
      </c>
      <c r="BR830" s="80">
        <f t="shared" si="2503"/>
        <v>0</v>
      </c>
      <c r="BS830" s="80" t="str">
        <f t="shared" si="2503"/>
        <v/>
      </c>
      <c r="BT830" s="80" t="str">
        <f t="shared" si="2503"/>
        <v/>
      </c>
      <c r="BU830" s="80" t="str">
        <f t="shared" si="2503"/>
        <v/>
      </c>
      <c r="BV830" s="80" t="str">
        <f t="shared" si="2503"/>
        <v/>
      </c>
      <c r="BW830" s="80" t="str">
        <f t="shared" si="2503"/>
        <v/>
      </c>
      <c r="BX830" s="80" t="str">
        <f t="shared" si="2503"/>
        <v/>
      </c>
      <c r="BY830" s="80" t="str">
        <f t="shared" si="2503"/>
        <v/>
      </c>
      <c r="BZ830" s="80" t="str">
        <f t="shared" si="2503"/>
        <v/>
      </c>
      <c r="CA830" s="80" t="str">
        <f t="shared" si="2503"/>
        <v/>
      </c>
      <c r="CB830" s="80" t="str">
        <f t="shared" si="2494"/>
        <v/>
      </c>
      <c r="CC830" s="80" t="str">
        <f t="shared" si="2494"/>
        <v/>
      </c>
      <c r="CD830" s="80" t="str">
        <f t="shared" si="2494"/>
        <v/>
      </c>
      <c r="CE830" s="80" t="str">
        <f t="shared" si="2494"/>
        <v/>
      </c>
      <c r="CF830" s="80" t="str">
        <f t="shared" si="2494"/>
        <v/>
      </c>
      <c r="CG830" s="80" t="str">
        <f t="shared" ref="CG830:CN830" si="2504">IF(CG$6=$D50,INDEX($V50:$V50,1,1),"")</f>
        <v/>
      </c>
      <c r="CH830" s="80" t="str">
        <f t="shared" si="2504"/>
        <v/>
      </c>
      <c r="CI830" s="80" t="str">
        <f t="shared" si="2504"/>
        <v/>
      </c>
      <c r="CJ830" s="80" t="str">
        <f t="shared" si="2504"/>
        <v/>
      </c>
      <c r="CK830" s="80" t="str">
        <f t="shared" si="2504"/>
        <v/>
      </c>
      <c r="CL830" s="80" t="str">
        <f t="shared" si="2504"/>
        <v/>
      </c>
      <c r="CM830" s="80" t="str">
        <f t="shared" si="2504"/>
        <v/>
      </c>
      <c r="CN830" s="80" t="str">
        <f t="shared" si="2504"/>
        <v/>
      </c>
      <c r="CO830" s="80" t="str">
        <f t="shared" ref="CO830:DJ830" si="2505">IF(CO$6=$D50,INDEX($V50:$V50,1,1),"")</f>
        <v/>
      </c>
      <c r="CP830" s="80" t="str">
        <f t="shared" si="2505"/>
        <v/>
      </c>
      <c r="CQ830" s="80" t="str">
        <f t="shared" si="2505"/>
        <v/>
      </c>
      <c r="CR830" s="80" t="str">
        <f t="shared" si="2505"/>
        <v/>
      </c>
      <c r="CS830" s="80" t="str">
        <f t="shared" si="2505"/>
        <v/>
      </c>
      <c r="CT830" s="80" t="str">
        <f t="shared" si="2505"/>
        <v/>
      </c>
      <c r="CU830" s="80" t="str">
        <f t="shared" si="2505"/>
        <v/>
      </c>
      <c r="CV830" s="80" t="str">
        <f t="shared" si="2505"/>
        <v/>
      </c>
      <c r="CW830" s="80" t="str">
        <f t="shared" si="2505"/>
        <v/>
      </c>
      <c r="CX830" s="80" t="str">
        <f t="shared" si="2505"/>
        <v/>
      </c>
      <c r="CY830" s="80" t="str">
        <f t="shared" si="2505"/>
        <v/>
      </c>
      <c r="CZ830" s="80" t="str">
        <f t="shared" si="2505"/>
        <v/>
      </c>
      <c r="DA830" s="80" t="str">
        <f t="shared" si="2505"/>
        <v/>
      </c>
      <c r="DB830" s="80" t="str">
        <f t="shared" si="2505"/>
        <v/>
      </c>
      <c r="DC830" s="80" t="str">
        <f t="shared" si="2505"/>
        <v/>
      </c>
      <c r="DD830" s="80" t="str">
        <f t="shared" si="2505"/>
        <v/>
      </c>
      <c r="DE830" s="80" t="str">
        <f t="shared" si="2505"/>
        <v/>
      </c>
      <c r="DF830" s="80" t="str">
        <f t="shared" si="2505"/>
        <v/>
      </c>
      <c r="DG830" s="80" t="str">
        <f t="shared" si="2505"/>
        <v/>
      </c>
      <c r="DH830" s="80" t="str">
        <f t="shared" si="2505"/>
        <v/>
      </c>
      <c r="DI830" s="80" t="str">
        <f t="shared" si="2505"/>
        <v/>
      </c>
      <c r="DJ830" s="80" t="str">
        <f t="shared" si="2505"/>
        <v/>
      </c>
    </row>
    <row r="831" spans="48:114" ht="15.75" customHeight="1">
      <c r="AV831" s="80"/>
      <c r="AW831" s="131"/>
      <c r="AX831" s="80" t="str">
        <f t="shared" si="2468"/>
        <v/>
      </c>
      <c r="AY831" s="80" t="str">
        <f t="shared" ref="AY831:CA831" si="2506">IF(AY$6=$D51,INDEX($V51:$V51,1,1),"")</f>
        <v/>
      </c>
      <c r="AZ831" s="80" t="str">
        <f t="shared" si="2506"/>
        <v/>
      </c>
      <c r="BA831" s="80" t="str">
        <f t="shared" si="2506"/>
        <v/>
      </c>
      <c r="BB831" s="80" t="str">
        <f t="shared" si="2506"/>
        <v/>
      </c>
      <c r="BC831" s="80" t="str">
        <f t="shared" si="2506"/>
        <v/>
      </c>
      <c r="BD831" s="80" t="str">
        <f t="shared" si="2506"/>
        <v/>
      </c>
      <c r="BE831" s="80" t="str">
        <f t="shared" si="2506"/>
        <v/>
      </c>
      <c r="BF831" s="80" t="str">
        <f t="shared" si="2506"/>
        <v/>
      </c>
      <c r="BG831" s="80" t="str">
        <f t="shared" si="2506"/>
        <v/>
      </c>
      <c r="BH831" s="80" t="str">
        <f t="shared" si="2506"/>
        <v/>
      </c>
      <c r="BI831" s="80" t="str">
        <f t="shared" si="2506"/>
        <v/>
      </c>
      <c r="BJ831" s="80">
        <f t="shared" si="2506"/>
        <v>0</v>
      </c>
      <c r="BK831" s="80" t="str">
        <f t="shared" si="2506"/>
        <v/>
      </c>
      <c r="BL831" s="80" t="str">
        <f t="shared" si="2506"/>
        <v/>
      </c>
      <c r="BM831" s="80" t="str">
        <f t="shared" si="2506"/>
        <v/>
      </c>
      <c r="BN831" s="80" t="str">
        <f t="shared" si="2506"/>
        <v/>
      </c>
      <c r="BO831" s="80" t="str">
        <f t="shared" si="2506"/>
        <v/>
      </c>
      <c r="BP831" s="80" t="str">
        <f t="shared" si="2506"/>
        <v/>
      </c>
      <c r="BQ831" s="80" t="str">
        <f t="shared" si="2506"/>
        <v/>
      </c>
      <c r="BR831" s="80" t="str">
        <f t="shared" si="2506"/>
        <v/>
      </c>
      <c r="BS831" s="80" t="str">
        <f t="shared" si="2506"/>
        <v/>
      </c>
      <c r="BT831" s="80" t="str">
        <f t="shared" si="2506"/>
        <v/>
      </c>
      <c r="BU831" s="80" t="str">
        <f t="shared" si="2506"/>
        <v/>
      </c>
      <c r="BV831" s="80" t="str">
        <f t="shared" si="2506"/>
        <v/>
      </c>
      <c r="BW831" s="80" t="str">
        <f t="shared" si="2506"/>
        <v/>
      </c>
      <c r="BX831" s="80" t="str">
        <f t="shared" si="2506"/>
        <v/>
      </c>
      <c r="BY831" s="80" t="str">
        <f t="shared" si="2506"/>
        <v/>
      </c>
      <c r="BZ831" s="80" t="str">
        <f t="shared" si="2506"/>
        <v/>
      </c>
      <c r="CA831" s="80" t="str">
        <f t="shared" si="2506"/>
        <v/>
      </c>
      <c r="CB831" s="80" t="str">
        <f t="shared" si="2494"/>
        <v/>
      </c>
      <c r="CC831" s="80" t="str">
        <f t="shared" si="2494"/>
        <v/>
      </c>
      <c r="CD831" s="80" t="str">
        <f t="shared" si="2494"/>
        <v/>
      </c>
      <c r="CE831" s="80" t="str">
        <f t="shared" si="2494"/>
        <v/>
      </c>
      <c r="CF831" s="80" t="str">
        <f t="shared" si="2494"/>
        <v/>
      </c>
      <c r="CG831" s="80" t="str">
        <f t="shared" ref="CG831:CN831" si="2507">IF(CG$6=$D51,INDEX($V51:$V51,1,1),"")</f>
        <v/>
      </c>
      <c r="CH831" s="80" t="str">
        <f t="shared" si="2507"/>
        <v/>
      </c>
      <c r="CI831" s="80" t="str">
        <f t="shared" si="2507"/>
        <v/>
      </c>
      <c r="CJ831" s="80" t="str">
        <f t="shared" si="2507"/>
        <v/>
      </c>
      <c r="CK831" s="80" t="str">
        <f t="shared" si="2507"/>
        <v/>
      </c>
      <c r="CL831" s="80" t="str">
        <f t="shared" si="2507"/>
        <v/>
      </c>
      <c r="CM831" s="80" t="str">
        <f t="shared" si="2507"/>
        <v/>
      </c>
      <c r="CN831" s="80" t="str">
        <f t="shared" si="2507"/>
        <v/>
      </c>
      <c r="CO831" s="80" t="str">
        <f t="shared" ref="CO831:DJ831" si="2508">IF(CO$6=$D51,INDEX($V51:$V51,1,1),"")</f>
        <v/>
      </c>
      <c r="CP831" s="80" t="str">
        <f t="shared" si="2508"/>
        <v/>
      </c>
      <c r="CQ831" s="80" t="str">
        <f t="shared" si="2508"/>
        <v/>
      </c>
      <c r="CR831" s="80" t="str">
        <f t="shared" si="2508"/>
        <v/>
      </c>
      <c r="CS831" s="80" t="str">
        <f t="shared" si="2508"/>
        <v/>
      </c>
      <c r="CT831" s="80" t="str">
        <f t="shared" si="2508"/>
        <v/>
      </c>
      <c r="CU831" s="80" t="str">
        <f t="shared" si="2508"/>
        <v/>
      </c>
      <c r="CV831" s="80" t="str">
        <f t="shared" si="2508"/>
        <v/>
      </c>
      <c r="CW831" s="80" t="str">
        <f t="shared" si="2508"/>
        <v/>
      </c>
      <c r="CX831" s="80" t="str">
        <f t="shared" si="2508"/>
        <v/>
      </c>
      <c r="CY831" s="80" t="str">
        <f t="shared" si="2508"/>
        <v/>
      </c>
      <c r="CZ831" s="80" t="str">
        <f t="shared" si="2508"/>
        <v/>
      </c>
      <c r="DA831" s="80" t="str">
        <f t="shared" si="2508"/>
        <v/>
      </c>
      <c r="DB831" s="80" t="str">
        <f t="shared" si="2508"/>
        <v/>
      </c>
      <c r="DC831" s="80" t="str">
        <f t="shared" si="2508"/>
        <v/>
      </c>
      <c r="DD831" s="80" t="str">
        <f t="shared" si="2508"/>
        <v/>
      </c>
      <c r="DE831" s="80" t="str">
        <f t="shared" si="2508"/>
        <v/>
      </c>
      <c r="DF831" s="80" t="str">
        <f t="shared" si="2508"/>
        <v/>
      </c>
      <c r="DG831" s="80" t="str">
        <f t="shared" si="2508"/>
        <v/>
      </c>
      <c r="DH831" s="80" t="str">
        <f t="shared" si="2508"/>
        <v/>
      </c>
      <c r="DI831" s="80" t="str">
        <f t="shared" si="2508"/>
        <v/>
      </c>
      <c r="DJ831" s="80" t="str">
        <f t="shared" si="2508"/>
        <v/>
      </c>
    </row>
    <row r="832" spans="48:114" ht="15.75" customHeight="1">
      <c r="AV832" s="80"/>
      <c r="AW832" s="131"/>
      <c r="AX832" s="80" t="str">
        <f t="shared" si="2468"/>
        <v/>
      </c>
      <c r="AY832" s="80" t="str">
        <f t="shared" ref="AY832:CA832" si="2509">IF(AY$6=$D52,INDEX($V52:$V52,1,1),"")</f>
        <v/>
      </c>
      <c r="AZ832" s="80" t="str">
        <f t="shared" si="2509"/>
        <v/>
      </c>
      <c r="BA832" s="80" t="str">
        <f t="shared" si="2509"/>
        <v/>
      </c>
      <c r="BB832" s="80" t="str">
        <f t="shared" si="2509"/>
        <v/>
      </c>
      <c r="BC832" s="80" t="str">
        <f t="shared" si="2509"/>
        <v/>
      </c>
      <c r="BD832" s="80" t="str">
        <f t="shared" si="2509"/>
        <v/>
      </c>
      <c r="BE832" s="80" t="str">
        <f t="shared" si="2509"/>
        <v/>
      </c>
      <c r="BF832" s="80" t="str">
        <f t="shared" si="2509"/>
        <v/>
      </c>
      <c r="BG832" s="80" t="str">
        <f t="shared" si="2509"/>
        <v/>
      </c>
      <c r="BH832" s="80" t="str">
        <f t="shared" si="2509"/>
        <v/>
      </c>
      <c r="BI832" s="80" t="str">
        <f t="shared" si="2509"/>
        <v/>
      </c>
      <c r="BJ832" s="80" t="str">
        <f t="shared" si="2509"/>
        <v/>
      </c>
      <c r="BK832" s="80" t="str">
        <f t="shared" si="2509"/>
        <v/>
      </c>
      <c r="BL832" s="80" t="str">
        <f t="shared" si="2509"/>
        <v/>
      </c>
      <c r="BM832" s="80" t="str">
        <f t="shared" si="2509"/>
        <v/>
      </c>
      <c r="BN832" s="80" t="str">
        <f t="shared" si="2509"/>
        <v/>
      </c>
      <c r="BO832" s="80" t="str">
        <f t="shared" si="2509"/>
        <v/>
      </c>
      <c r="BP832" s="80" t="str">
        <f t="shared" si="2509"/>
        <v/>
      </c>
      <c r="BQ832" s="80" t="str">
        <f t="shared" si="2509"/>
        <v/>
      </c>
      <c r="BR832" s="80" t="str">
        <f t="shared" si="2509"/>
        <v/>
      </c>
      <c r="BS832" s="80" t="str">
        <f t="shared" si="2509"/>
        <v/>
      </c>
      <c r="BT832" s="80" t="str">
        <f t="shared" si="2509"/>
        <v/>
      </c>
      <c r="BU832" s="80" t="str">
        <f t="shared" si="2509"/>
        <v/>
      </c>
      <c r="BV832" s="80" t="str">
        <f t="shared" si="2509"/>
        <v/>
      </c>
      <c r="BW832" s="80" t="str">
        <f t="shared" si="2509"/>
        <v/>
      </c>
      <c r="BX832" s="80" t="str">
        <f t="shared" si="2509"/>
        <v/>
      </c>
      <c r="BY832" s="80" t="str">
        <f t="shared" si="2509"/>
        <v/>
      </c>
      <c r="BZ832" s="80">
        <f t="shared" si="2509"/>
        <v>0</v>
      </c>
      <c r="CA832" s="80">
        <f t="shared" si="2509"/>
        <v>0</v>
      </c>
      <c r="CB832" s="80">
        <f t="shared" si="2494"/>
        <v>0</v>
      </c>
      <c r="CC832" s="80">
        <f t="shared" si="2494"/>
        <v>0</v>
      </c>
      <c r="CD832" s="80">
        <f t="shared" si="2494"/>
        <v>0</v>
      </c>
      <c r="CE832" s="80">
        <f t="shared" si="2494"/>
        <v>0</v>
      </c>
      <c r="CF832" s="80">
        <f t="shared" si="2494"/>
        <v>0</v>
      </c>
      <c r="CG832" s="80">
        <f t="shared" ref="CG832:CN832" si="2510">IF(CG$6=$D52,INDEX($V52:$V52,1,1),"")</f>
        <v>0</v>
      </c>
      <c r="CH832" s="80">
        <f t="shared" si="2510"/>
        <v>0</v>
      </c>
      <c r="CI832" s="80">
        <f t="shared" si="2510"/>
        <v>0</v>
      </c>
      <c r="CJ832" s="80">
        <f t="shared" si="2510"/>
        <v>0</v>
      </c>
      <c r="CK832" s="80">
        <f t="shared" si="2510"/>
        <v>0</v>
      </c>
      <c r="CL832" s="80">
        <f t="shared" si="2510"/>
        <v>0</v>
      </c>
      <c r="CM832" s="80">
        <f t="shared" si="2510"/>
        <v>0</v>
      </c>
      <c r="CN832" s="80">
        <f t="shared" si="2510"/>
        <v>0</v>
      </c>
      <c r="CO832" s="80">
        <f t="shared" ref="CO832:DJ832" si="2511">IF(CO$6=$D52,INDEX($V52:$V52,1,1),"")</f>
        <v>0</v>
      </c>
      <c r="CP832" s="80">
        <f t="shared" si="2511"/>
        <v>0</v>
      </c>
      <c r="CQ832" s="80">
        <f t="shared" si="2511"/>
        <v>0</v>
      </c>
      <c r="CR832" s="80">
        <f t="shared" si="2511"/>
        <v>0</v>
      </c>
      <c r="CS832" s="80">
        <f t="shared" si="2511"/>
        <v>0</v>
      </c>
      <c r="CT832" s="80">
        <f t="shared" si="2511"/>
        <v>0</v>
      </c>
      <c r="CU832" s="80">
        <f t="shared" si="2511"/>
        <v>0</v>
      </c>
      <c r="CV832" s="80">
        <f t="shared" si="2511"/>
        <v>0</v>
      </c>
      <c r="CW832" s="80">
        <f t="shared" si="2511"/>
        <v>0</v>
      </c>
      <c r="CX832" s="80">
        <f t="shared" si="2511"/>
        <v>0</v>
      </c>
      <c r="CY832" s="80">
        <f t="shared" si="2511"/>
        <v>0</v>
      </c>
      <c r="CZ832" s="80">
        <f t="shared" si="2511"/>
        <v>0</v>
      </c>
      <c r="DA832" s="80">
        <f t="shared" si="2511"/>
        <v>0</v>
      </c>
      <c r="DB832" s="80">
        <f t="shared" si="2511"/>
        <v>0</v>
      </c>
      <c r="DC832" s="80">
        <f t="shared" si="2511"/>
        <v>0</v>
      </c>
      <c r="DD832" s="80">
        <f t="shared" si="2511"/>
        <v>0</v>
      </c>
      <c r="DE832" s="80">
        <f t="shared" si="2511"/>
        <v>0</v>
      </c>
      <c r="DF832" s="80">
        <f t="shared" si="2511"/>
        <v>0</v>
      </c>
      <c r="DG832" s="80">
        <f t="shared" si="2511"/>
        <v>0</v>
      </c>
      <c r="DH832" s="80">
        <f t="shared" si="2511"/>
        <v>0</v>
      </c>
      <c r="DI832" s="80">
        <f t="shared" si="2511"/>
        <v>0</v>
      </c>
      <c r="DJ832" s="80">
        <f t="shared" si="2511"/>
        <v>0</v>
      </c>
    </row>
    <row r="833" spans="48:114" ht="15.75" customHeight="1">
      <c r="AV833" s="80"/>
      <c r="AW833" s="131"/>
      <c r="AX833" s="80" t="str">
        <f t="shared" si="2468"/>
        <v/>
      </c>
      <c r="AY833" s="80" t="str">
        <f t="shared" ref="AY833:CA833" si="2512">IF(AY$6=$D53,INDEX($V53:$V53,1,1),"")</f>
        <v/>
      </c>
      <c r="AZ833" s="80" t="str">
        <f t="shared" si="2512"/>
        <v/>
      </c>
      <c r="BA833" s="80" t="str">
        <f t="shared" si="2512"/>
        <v/>
      </c>
      <c r="BB833" s="80" t="str">
        <f t="shared" si="2512"/>
        <v/>
      </c>
      <c r="BC833" s="80" t="str">
        <f t="shared" si="2512"/>
        <v/>
      </c>
      <c r="BD833" s="80" t="str">
        <f t="shared" si="2512"/>
        <v/>
      </c>
      <c r="BE833" s="80" t="str">
        <f t="shared" si="2512"/>
        <v/>
      </c>
      <c r="BF833" s="80" t="str">
        <f t="shared" si="2512"/>
        <v/>
      </c>
      <c r="BG833" s="80" t="str">
        <f t="shared" si="2512"/>
        <v/>
      </c>
      <c r="BH833" s="80" t="str">
        <f t="shared" si="2512"/>
        <v/>
      </c>
      <c r="BI833" s="80" t="str">
        <f t="shared" si="2512"/>
        <v/>
      </c>
      <c r="BJ833" s="80" t="str">
        <f t="shared" si="2512"/>
        <v/>
      </c>
      <c r="BK833" s="80" t="str">
        <f t="shared" si="2512"/>
        <v/>
      </c>
      <c r="BL833" s="80" t="str">
        <f t="shared" si="2512"/>
        <v/>
      </c>
      <c r="BM833" s="80" t="str">
        <f t="shared" si="2512"/>
        <v/>
      </c>
      <c r="BN833" s="80" t="str">
        <f t="shared" si="2512"/>
        <v/>
      </c>
      <c r="BO833" s="80" t="str">
        <f t="shared" si="2512"/>
        <v/>
      </c>
      <c r="BP833" s="80" t="str">
        <f t="shared" si="2512"/>
        <v/>
      </c>
      <c r="BQ833" s="80" t="str">
        <f t="shared" si="2512"/>
        <v/>
      </c>
      <c r="BR833" s="80" t="str">
        <f t="shared" si="2512"/>
        <v/>
      </c>
      <c r="BS833" s="80" t="str">
        <f t="shared" si="2512"/>
        <v/>
      </c>
      <c r="BT833" s="80" t="str">
        <f t="shared" si="2512"/>
        <v/>
      </c>
      <c r="BU833" s="80" t="str">
        <f t="shared" si="2512"/>
        <v/>
      </c>
      <c r="BV833" s="80" t="str">
        <f t="shared" si="2512"/>
        <v/>
      </c>
      <c r="BW833" s="80" t="str">
        <f t="shared" si="2512"/>
        <v/>
      </c>
      <c r="BX833" s="80" t="str">
        <f t="shared" si="2512"/>
        <v/>
      </c>
      <c r="BY833" s="80" t="str">
        <f t="shared" si="2512"/>
        <v/>
      </c>
      <c r="BZ833" s="80">
        <f t="shared" si="2512"/>
        <v>0</v>
      </c>
      <c r="CA833" s="80">
        <f t="shared" si="2512"/>
        <v>0</v>
      </c>
      <c r="CB833" s="80">
        <f t="shared" si="2494"/>
        <v>0</v>
      </c>
      <c r="CC833" s="80">
        <f t="shared" si="2494"/>
        <v>0</v>
      </c>
      <c r="CD833" s="80">
        <f t="shared" si="2494"/>
        <v>0</v>
      </c>
      <c r="CE833" s="80">
        <f t="shared" si="2494"/>
        <v>0</v>
      </c>
      <c r="CF833" s="80">
        <f t="shared" si="2494"/>
        <v>0</v>
      </c>
      <c r="CG833" s="80">
        <f t="shared" ref="CG833:CN833" si="2513">IF(CG$6=$D53,INDEX($V53:$V53,1,1),"")</f>
        <v>0</v>
      </c>
      <c r="CH833" s="80">
        <f t="shared" si="2513"/>
        <v>0</v>
      </c>
      <c r="CI833" s="80">
        <f t="shared" si="2513"/>
        <v>0</v>
      </c>
      <c r="CJ833" s="80">
        <f t="shared" si="2513"/>
        <v>0</v>
      </c>
      <c r="CK833" s="80">
        <f t="shared" si="2513"/>
        <v>0</v>
      </c>
      <c r="CL833" s="80">
        <f t="shared" si="2513"/>
        <v>0</v>
      </c>
      <c r="CM833" s="80">
        <f t="shared" si="2513"/>
        <v>0</v>
      </c>
      <c r="CN833" s="80">
        <f t="shared" si="2513"/>
        <v>0</v>
      </c>
      <c r="CO833" s="80">
        <f t="shared" ref="CO833:DJ833" si="2514">IF(CO$6=$D53,INDEX($V53:$V53,1,1),"")</f>
        <v>0</v>
      </c>
      <c r="CP833" s="80">
        <f t="shared" si="2514"/>
        <v>0</v>
      </c>
      <c r="CQ833" s="80">
        <f t="shared" si="2514"/>
        <v>0</v>
      </c>
      <c r="CR833" s="80">
        <f t="shared" si="2514"/>
        <v>0</v>
      </c>
      <c r="CS833" s="80">
        <f t="shared" si="2514"/>
        <v>0</v>
      </c>
      <c r="CT833" s="80">
        <f t="shared" si="2514"/>
        <v>0</v>
      </c>
      <c r="CU833" s="80">
        <f t="shared" si="2514"/>
        <v>0</v>
      </c>
      <c r="CV833" s="80">
        <f t="shared" si="2514"/>
        <v>0</v>
      </c>
      <c r="CW833" s="80">
        <f t="shared" si="2514"/>
        <v>0</v>
      </c>
      <c r="CX833" s="80">
        <f t="shared" si="2514"/>
        <v>0</v>
      </c>
      <c r="CY833" s="80">
        <f t="shared" si="2514"/>
        <v>0</v>
      </c>
      <c r="CZ833" s="80">
        <f t="shared" si="2514"/>
        <v>0</v>
      </c>
      <c r="DA833" s="80">
        <f t="shared" si="2514"/>
        <v>0</v>
      </c>
      <c r="DB833" s="80">
        <f t="shared" si="2514"/>
        <v>0</v>
      </c>
      <c r="DC833" s="80">
        <f t="shared" si="2514"/>
        <v>0</v>
      </c>
      <c r="DD833" s="80">
        <f t="shared" si="2514"/>
        <v>0</v>
      </c>
      <c r="DE833" s="80">
        <f t="shared" si="2514"/>
        <v>0</v>
      </c>
      <c r="DF833" s="80">
        <f t="shared" si="2514"/>
        <v>0</v>
      </c>
      <c r="DG833" s="80">
        <f t="shared" si="2514"/>
        <v>0</v>
      </c>
      <c r="DH833" s="80">
        <f t="shared" si="2514"/>
        <v>0</v>
      </c>
      <c r="DI833" s="80">
        <f t="shared" si="2514"/>
        <v>0</v>
      </c>
      <c r="DJ833" s="80">
        <f t="shared" si="2514"/>
        <v>0</v>
      </c>
    </row>
    <row r="834" spans="48:114" ht="15.75" customHeight="1">
      <c r="AV834" s="80"/>
      <c r="AW834" s="131"/>
      <c r="AX834" s="80" t="str">
        <f t="shared" si="2468"/>
        <v/>
      </c>
      <c r="AY834" s="80" t="str">
        <f t="shared" ref="AY834:CA834" si="2515">IF(AY$6=$D54,INDEX($V54:$V54,1,1),"")</f>
        <v/>
      </c>
      <c r="AZ834" s="80" t="str">
        <f t="shared" si="2515"/>
        <v/>
      </c>
      <c r="BA834" s="80" t="str">
        <f t="shared" si="2515"/>
        <v/>
      </c>
      <c r="BB834" s="80" t="str">
        <f t="shared" si="2515"/>
        <v/>
      </c>
      <c r="BC834" s="80" t="str">
        <f t="shared" si="2515"/>
        <v/>
      </c>
      <c r="BD834" s="80" t="str">
        <f t="shared" si="2515"/>
        <v/>
      </c>
      <c r="BE834" s="80" t="str">
        <f t="shared" si="2515"/>
        <v/>
      </c>
      <c r="BF834" s="80" t="str">
        <f t="shared" si="2515"/>
        <v/>
      </c>
      <c r="BG834" s="80" t="str">
        <f t="shared" si="2515"/>
        <v/>
      </c>
      <c r="BH834" s="80" t="str">
        <f t="shared" si="2515"/>
        <v/>
      </c>
      <c r="BI834" s="80" t="str">
        <f t="shared" si="2515"/>
        <v/>
      </c>
      <c r="BJ834" s="80" t="str">
        <f t="shared" si="2515"/>
        <v/>
      </c>
      <c r="BK834" s="80" t="str">
        <f t="shared" si="2515"/>
        <v/>
      </c>
      <c r="BL834" s="80" t="str">
        <f t="shared" si="2515"/>
        <v/>
      </c>
      <c r="BM834" s="80" t="str">
        <f t="shared" si="2515"/>
        <v/>
      </c>
      <c r="BN834" s="80" t="str">
        <f t="shared" si="2515"/>
        <v/>
      </c>
      <c r="BO834" s="80" t="str">
        <f t="shared" si="2515"/>
        <v/>
      </c>
      <c r="BP834" s="80" t="str">
        <f t="shared" si="2515"/>
        <v/>
      </c>
      <c r="BQ834" s="80" t="str">
        <f t="shared" si="2515"/>
        <v/>
      </c>
      <c r="BR834" s="80" t="str">
        <f t="shared" si="2515"/>
        <v/>
      </c>
      <c r="BS834" s="80" t="str">
        <f t="shared" si="2515"/>
        <v/>
      </c>
      <c r="BT834" s="80" t="str">
        <f t="shared" si="2515"/>
        <v/>
      </c>
      <c r="BU834" s="80" t="str">
        <f t="shared" si="2515"/>
        <v/>
      </c>
      <c r="BV834" s="80" t="str">
        <f t="shared" si="2515"/>
        <v/>
      </c>
      <c r="BW834" s="80" t="str">
        <f t="shared" si="2515"/>
        <v/>
      </c>
      <c r="BX834" s="80" t="str">
        <f t="shared" si="2515"/>
        <v/>
      </c>
      <c r="BY834" s="80" t="str">
        <f t="shared" si="2515"/>
        <v/>
      </c>
      <c r="BZ834" s="80">
        <f t="shared" si="2515"/>
        <v>0</v>
      </c>
      <c r="CA834" s="80">
        <f t="shared" si="2515"/>
        <v>0</v>
      </c>
      <c r="CB834" s="80">
        <f t="shared" si="2494"/>
        <v>0</v>
      </c>
      <c r="CC834" s="80">
        <f t="shared" si="2494"/>
        <v>0</v>
      </c>
      <c r="CD834" s="80">
        <f t="shared" si="2494"/>
        <v>0</v>
      </c>
      <c r="CE834" s="80">
        <f t="shared" si="2494"/>
        <v>0</v>
      </c>
      <c r="CF834" s="80">
        <f t="shared" si="2494"/>
        <v>0</v>
      </c>
      <c r="CG834" s="80">
        <f t="shared" ref="CG834:CN834" si="2516">IF(CG$6=$D54,INDEX($V54:$V54,1,1),"")</f>
        <v>0</v>
      </c>
      <c r="CH834" s="80">
        <f t="shared" si="2516"/>
        <v>0</v>
      </c>
      <c r="CI834" s="80">
        <f t="shared" si="2516"/>
        <v>0</v>
      </c>
      <c r="CJ834" s="80">
        <f t="shared" si="2516"/>
        <v>0</v>
      </c>
      <c r="CK834" s="80">
        <f t="shared" si="2516"/>
        <v>0</v>
      </c>
      <c r="CL834" s="80">
        <f t="shared" si="2516"/>
        <v>0</v>
      </c>
      <c r="CM834" s="80">
        <f t="shared" si="2516"/>
        <v>0</v>
      </c>
      <c r="CN834" s="80">
        <f t="shared" si="2516"/>
        <v>0</v>
      </c>
      <c r="CO834" s="80">
        <f t="shared" ref="CO834:DJ834" si="2517">IF(CO$6=$D54,INDEX($V54:$V54,1,1),"")</f>
        <v>0</v>
      </c>
      <c r="CP834" s="80">
        <f t="shared" si="2517"/>
        <v>0</v>
      </c>
      <c r="CQ834" s="80">
        <f t="shared" si="2517"/>
        <v>0</v>
      </c>
      <c r="CR834" s="80">
        <f t="shared" si="2517"/>
        <v>0</v>
      </c>
      <c r="CS834" s="80">
        <f t="shared" si="2517"/>
        <v>0</v>
      </c>
      <c r="CT834" s="80">
        <f t="shared" si="2517"/>
        <v>0</v>
      </c>
      <c r="CU834" s="80">
        <f t="shared" si="2517"/>
        <v>0</v>
      </c>
      <c r="CV834" s="80">
        <f t="shared" si="2517"/>
        <v>0</v>
      </c>
      <c r="CW834" s="80">
        <f t="shared" si="2517"/>
        <v>0</v>
      </c>
      <c r="CX834" s="80">
        <f t="shared" si="2517"/>
        <v>0</v>
      </c>
      <c r="CY834" s="80">
        <f t="shared" si="2517"/>
        <v>0</v>
      </c>
      <c r="CZ834" s="80">
        <f t="shared" si="2517"/>
        <v>0</v>
      </c>
      <c r="DA834" s="80">
        <f t="shared" si="2517"/>
        <v>0</v>
      </c>
      <c r="DB834" s="80">
        <f t="shared" si="2517"/>
        <v>0</v>
      </c>
      <c r="DC834" s="80">
        <f t="shared" si="2517"/>
        <v>0</v>
      </c>
      <c r="DD834" s="80">
        <f t="shared" si="2517"/>
        <v>0</v>
      </c>
      <c r="DE834" s="80">
        <f t="shared" si="2517"/>
        <v>0</v>
      </c>
      <c r="DF834" s="80">
        <f t="shared" si="2517"/>
        <v>0</v>
      </c>
      <c r="DG834" s="80">
        <f t="shared" si="2517"/>
        <v>0</v>
      </c>
      <c r="DH834" s="80">
        <f t="shared" si="2517"/>
        <v>0</v>
      </c>
      <c r="DI834" s="80">
        <f t="shared" si="2517"/>
        <v>0</v>
      </c>
      <c r="DJ834" s="80">
        <f t="shared" si="2517"/>
        <v>0</v>
      </c>
    </row>
    <row r="835" spans="48:114" ht="15.75" customHeight="1">
      <c r="AV835" s="80"/>
      <c r="AW835" s="131"/>
      <c r="AX835" s="80" t="str">
        <f t="shared" si="2468"/>
        <v/>
      </c>
      <c r="AY835" s="80" t="str">
        <f t="shared" ref="AY835:CA835" si="2518">IF(AY$6=$D55,INDEX($V55:$V55,1,1),"")</f>
        <v/>
      </c>
      <c r="AZ835" s="80" t="str">
        <f t="shared" si="2518"/>
        <v/>
      </c>
      <c r="BA835" s="80" t="str">
        <f t="shared" si="2518"/>
        <v/>
      </c>
      <c r="BB835" s="80" t="str">
        <f t="shared" si="2518"/>
        <v/>
      </c>
      <c r="BC835" s="80" t="str">
        <f t="shared" si="2518"/>
        <v/>
      </c>
      <c r="BD835" s="80" t="str">
        <f t="shared" si="2518"/>
        <v/>
      </c>
      <c r="BE835" s="80" t="str">
        <f t="shared" si="2518"/>
        <v/>
      </c>
      <c r="BF835" s="80" t="str">
        <f t="shared" si="2518"/>
        <v/>
      </c>
      <c r="BG835" s="80" t="str">
        <f t="shared" si="2518"/>
        <v/>
      </c>
      <c r="BH835" s="80" t="str">
        <f t="shared" si="2518"/>
        <v/>
      </c>
      <c r="BI835" s="80" t="str">
        <f t="shared" si="2518"/>
        <v/>
      </c>
      <c r="BJ835" s="80" t="str">
        <f t="shared" si="2518"/>
        <v/>
      </c>
      <c r="BK835" s="80" t="str">
        <f t="shared" si="2518"/>
        <v/>
      </c>
      <c r="BL835" s="80" t="str">
        <f t="shared" si="2518"/>
        <v/>
      </c>
      <c r="BM835" s="80" t="str">
        <f t="shared" si="2518"/>
        <v/>
      </c>
      <c r="BN835" s="80" t="str">
        <f t="shared" si="2518"/>
        <v/>
      </c>
      <c r="BO835" s="80" t="str">
        <f t="shared" si="2518"/>
        <v/>
      </c>
      <c r="BP835" s="80" t="str">
        <f t="shared" si="2518"/>
        <v/>
      </c>
      <c r="BQ835" s="80" t="str">
        <f t="shared" si="2518"/>
        <v/>
      </c>
      <c r="BR835" s="80" t="str">
        <f t="shared" si="2518"/>
        <v/>
      </c>
      <c r="BS835" s="80" t="str">
        <f t="shared" si="2518"/>
        <v/>
      </c>
      <c r="BT835" s="80" t="str">
        <f t="shared" si="2518"/>
        <v/>
      </c>
      <c r="BU835" s="80" t="str">
        <f t="shared" si="2518"/>
        <v/>
      </c>
      <c r="BV835" s="80" t="str">
        <f t="shared" si="2518"/>
        <v/>
      </c>
      <c r="BW835" s="80" t="str">
        <f t="shared" si="2518"/>
        <v/>
      </c>
      <c r="BX835" s="80" t="str">
        <f t="shared" si="2518"/>
        <v/>
      </c>
      <c r="BY835" s="80" t="str">
        <f t="shared" si="2518"/>
        <v/>
      </c>
      <c r="BZ835" s="80">
        <f t="shared" si="2518"/>
        <v>0</v>
      </c>
      <c r="CA835" s="80">
        <f t="shared" si="2518"/>
        <v>0</v>
      </c>
      <c r="CB835" s="80">
        <f t="shared" si="2494"/>
        <v>0</v>
      </c>
      <c r="CC835" s="80">
        <f t="shared" si="2494"/>
        <v>0</v>
      </c>
      <c r="CD835" s="80">
        <f t="shared" si="2494"/>
        <v>0</v>
      </c>
      <c r="CE835" s="80">
        <f t="shared" si="2494"/>
        <v>0</v>
      </c>
      <c r="CF835" s="80">
        <f t="shared" si="2494"/>
        <v>0</v>
      </c>
      <c r="CG835" s="80">
        <f t="shared" ref="CG835:CN835" si="2519">IF(CG$6=$D55,INDEX($V55:$V55,1,1),"")</f>
        <v>0</v>
      </c>
      <c r="CH835" s="80">
        <f t="shared" si="2519"/>
        <v>0</v>
      </c>
      <c r="CI835" s="80">
        <f t="shared" si="2519"/>
        <v>0</v>
      </c>
      <c r="CJ835" s="80">
        <f t="shared" si="2519"/>
        <v>0</v>
      </c>
      <c r="CK835" s="80">
        <f t="shared" si="2519"/>
        <v>0</v>
      </c>
      <c r="CL835" s="80">
        <f t="shared" si="2519"/>
        <v>0</v>
      </c>
      <c r="CM835" s="80">
        <f t="shared" si="2519"/>
        <v>0</v>
      </c>
      <c r="CN835" s="80">
        <f t="shared" si="2519"/>
        <v>0</v>
      </c>
      <c r="CO835" s="80">
        <f t="shared" ref="CO835:DJ835" si="2520">IF(CO$6=$D55,INDEX($V55:$V55,1,1),"")</f>
        <v>0</v>
      </c>
      <c r="CP835" s="80">
        <f t="shared" si="2520"/>
        <v>0</v>
      </c>
      <c r="CQ835" s="80">
        <f t="shared" si="2520"/>
        <v>0</v>
      </c>
      <c r="CR835" s="80">
        <f t="shared" si="2520"/>
        <v>0</v>
      </c>
      <c r="CS835" s="80">
        <f t="shared" si="2520"/>
        <v>0</v>
      </c>
      <c r="CT835" s="80">
        <f t="shared" si="2520"/>
        <v>0</v>
      </c>
      <c r="CU835" s="80">
        <f t="shared" si="2520"/>
        <v>0</v>
      </c>
      <c r="CV835" s="80">
        <f t="shared" si="2520"/>
        <v>0</v>
      </c>
      <c r="CW835" s="80">
        <f t="shared" si="2520"/>
        <v>0</v>
      </c>
      <c r="CX835" s="80">
        <f t="shared" si="2520"/>
        <v>0</v>
      </c>
      <c r="CY835" s="80">
        <f t="shared" si="2520"/>
        <v>0</v>
      </c>
      <c r="CZ835" s="80">
        <f t="shared" si="2520"/>
        <v>0</v>
      </c>
      <c r="DA835" s="80">
        <f t="shared" si="2520"/>
        <v>0</v>
      </c>
      <c r="DB835" s="80">
        <f t="shared" si="2520"/>
        <v>0</v>
      </c>
      <c r="DC835" s="80">
        <f t="shared" si="2520"/>
        <v>0</v>
      </c>
      <c r="DD835" s="80">
        <f t="shared" si="2520"/>
        <v>0</v>
      </c>
      <c r="DE835" s="80">
        <f t="shared" si="2520"/>
        <v>0</v>
      </c>
      <c r="DF835" s="80">
        <f t="shared" si="2520"/>
        <v>0</v>
      </c>
      <c r="DG835" s="80">
        <f t="shared" si="2520"/>
        <v>0</v>
      </c>
      <c r="DH835" s="80">
        <f t="shared" si="2520"/>
        <v>0</v>
      </c>
      <c r="DI835" s="80">
        <f t="shared" si="2520"/>
        <v>0</v>
      </c>
      <c r="DJ835" s="80">
        <f t="shared" si="2520"/>
        <v>0</v>
      </c>
    </row>
    <row r="836" spans="48:114" ht="15.75" customHeight="1">
      <c r="AV836" s="80"/>
      <c r="AW836" s="131"/>
      <c r="AX836" s="80" t="str">
        <f t="shared" si="2468"/>
        <v/>
      </c>
      <c r="AY836" s="80" t="str">
        <f t="shared" ref="AY836:CA836" si="2521">IF(AY$6=$D56,INDEX($V56:$V56,1,1),"")</f>
        <v/>
      </c>
      <c r="AZ836" s="80" t="str">
        <f t="shared" si="2521"/>
        <v/>
      </c>
      <c r="BA836" s="80" t="str">
        <f t="shared" si="2521"/>
        <v/>
      </c>
      <c r="BB836" s="80" t="str">
        <f t="shared" si="2521"/>
        <v/>
      </c>
      <c r="BC836" s="80" t="str">
        <f t="shared" si="2521"/>
        <v/>
      </c>
      <c r="BD836" s="80" t="str">
        <f t="shared" si="2521"/>
        <v/>
      </c>
      <c r="BE836" s="80" t="str">
        <f t="shared" si="2521"/>
        <v/>
      </c>
      <c r="BF836" s="80" t="str">
        <f t="shared" si="2521"/>
        <v/>
      </c>
      <c r="BG836" s="80" t="str">
        <f t="shared" si="2521"/>
        <v/>
      </c>
      <c r="BH836" s="80" t="str">
        <f t="shared" si="2521"/>
        <v/>
      </c>
      <c r="BI836" s="80" t="str">
        <f t="shared" si="2521"/>
        <v/>
      </c>
      <c r="BJ836" s="80" t="str">
        <f t="shared" si="2521"/>
        <v/>
      </c>
      <c r="BK836" s="80" t="str">
        <f t="shared" si="2521"/>
        <v/>
      </c>
      <c r="BL836" s="80" t="str">
        <f t="shared" si="2521"/>
        <v/>
      </c>
      <c r="BM836" s="80" t="str">
        <f t="shared" si="2521"/>
        <v/>
      </c>
      <c r="BN836" s="80" t="str">
        <f t="shared" si="2521"/>
        <v/>
      </c>
      <c r="BO836" s="80" t="str">
        <f t="shared" si="2521"/>
        <v/>
      </c>
      <c r="BP836" s="80" t="str">
        <f t="shared" si="2521"/>
        <v/>
      </c>
      <c r="BQ836" s="80" t="str">
        <f t="shared" si="2521"/>
        <v/>
      </c>
      <c r="BR836" s="80" t="str">
        <f t="shared" si="2521"/>
        <v/>
      </c>
      <c r="BS836" s="80" t="str">
        <f t="shared" si="2521"/>
        <v/>
      </c>
      <c r="BT836" s="80" t="str">
        <f t="shared" si="2521"/>
        <v/>
      </c>
      <c r="BU836" s="80" t="str">
        <f t="shared" si="2521"/>
        <v/>
      </c>
      <c r="BV836" s="80" t="str">
        <f t="shared" si="2521"/>
        <v/>
      </c>
      <c r="BW836" s="80" t="str">
        <f t="shared" si="2521"/>
        <v/>
      </c>
      <c r="BX836" s="80" t="str">
        <f t="shared" si="2521"/>
        <v/>
      </c>
      <c r="BY836" s="80" t="str">
        <f t="shared" si="2521"/>
        <v/>
      </c>
      <c r="BZ836" s="80">
        <f t="shared" si="2521"/>
        <v>0</v>
      </c>
      <c r="CA836" s="80">
        <f t="shared" si="2521"/>
        <v>0</v>
      </c>
      <c r="CB836" s="80">
        <f t="shared" si="2494"/>
        <v>0</v>
      </c>
      <c r="CC836" s="80">
        <f t="shared" si="2494"/>
        <v>0</v>
      </c>
      <c r="CD836" s="80">
        <f t="shared" si="2494"/>
        <v>0</v>
      </c>
      <c r="CE836" s="80">
        <f t="shared" si="2494"/>
        <v>0</v>
      </c>
      <c r="CF836" s="80">
        <f t="shared" si="2494"/>
        <v>0</v>
      </c>
      <c r="CG836" s="80">
        <f t="shared" ref="CG836:CN836" si="2522">IF(CG$6=$D56,INDEX($V56:$V56,1,1),"")</f>
        <v>0</v>
      </c>
      <c r="CH836" s="80">
        <f t="shared" si="2522"/>
        <v>0</v>
      </c>
      <c r="CI836" s="80">
        <f t="shared" si="2522"/>
        <v>0</v>
      </c>
      <c r="CJ836" s="80">
        <f t="shared" si="2522"/>
        <v>0</v>
      </c>
      <c r="CK836" s="80">
        <f t="shared" si="2522"/>
        <v>0</v>
      </c>
      <c r="CL836" s="80">
        <f t="shared" si="2522"/>
        <v>0</v>
      </c>
      <c r="CM836" s="80">
        <f t="shared" si="2522"/>
        <v>0</v>
      </c>
      <c r="CN836" s="80">
        <f t="shared" si="2522"/>
        <v>0</v>
      </c>
      <c r="CO836" s="80">
        <f t="shared" ref="CO836:DJ836" si="2523">IF(CO$6=$D56,INDEX($V56:$V56,1,1),"")</f>
        <v>0</v>
      </c>
      <c r="CP836" s="80">
        <f t="shared" si="2523"/>
        <v>0</v>
      </c>
      <c r="CQ836" s="80">
        <f t="shared" si="2523"/>
        <v>0</v>
      </c>
      <c r="CR836" s="80">
        <f t="shared" si="2523"/>
        <v>0</v>
      </c>
      <c r="CS836" s="80">
        <f t="shared" si="2523"/>
        <v>0</v>
      </c>
      <c r="CT836" s="80">
        <f t="shared" si="2523"/>
        <v>0</v>
      </c>
      <c r="CU836" s="80">
        <f t="shared" si="2523"/>
        <v>0</v>
      </c>
      <c r="CV836" s="80">
        <f t="shared" si="2523"/>
        <v>0</v>
      </c>
      <c r="CW836" s="80">
        <f t="shared" si="2523"/>
        <v>0</v>
      </c>
      <c r="CX836" s="80">
        <f t="shared" si="2523"/>
        <v>0</v>
      </c>
      <c r="CY836" s="80">
        <f t="shared" si="2523"/>
        <v>0</v>
      </c>
      <c r="CZ836" s="80">
        <f t="shared" si="2523"/>
        <v>0</v>
      </c>
      <c r="DA836" s="80">
        <f t="shared" si="2523"/>
        <v>0</v>
      </c>
      <c r="DB836" s="80">
        <f t="shared" si="2523"/>
        <v>0</v>
      </c>
      <c r="DC836" s="80">
        <f t="shared" si="2523"/>
        <v>0</v>
      </c>
      <c r="DD836" s="80">
        <f t="shared" si="2523"/>
        <v>0</v>
      </c>
      <c r="DE836" s="80">
        <f t="shared" si="2523"/>
        <v>0</v>
      </c>
      <c r="DF836" s="80">
        <f t="shared" si="2523"/>
        <v>0</v>
      </c>
      <c r="DG836" s="80">
        <f t="shared" si="2523"/>
        <v>0</v>
      </c>
      <c r="DH836" s="80">
        <f t="shared" si="2523"/>
        <v>0</v>
      </c>
      <c r="DI836" s="80">
        <f t="shared" si="2523"/>
        <v>0</v>
      </c>
      <c r="DJ836" s="80">
        <f t="shared" si="2523"/>
        <v>0</v>
      </c>
    </row>
    <row r="837" spans="48:114" ht="15.75" customHeight="1">
      <c r="AV837" s="80"/>
      <c r="AW837" s="131"/>
      <c r="AX837" s="80" t="str">
        <f t="shared" si="2468"/>
        <v/>
      </c>
      <c r="AY837" s="80" t="str">
        <f t="shared" ref="AY837:CA837" si="2524">IF(AY$6=$D57,INDEX($V57:$V57,1,1),"")</f>
        <v/>
      </c>
      <c r="AZ837" s="80" t="str">
        <f t="shared" si="2524"/>
        <v/>
      </c>
      <c r="BA837" s="80" t="str">
        <f t="shared" si="2524"/>
        <v/>
      </c>
      <c r="BB837" s="80" t="str">
        <f t="shared" si="2524"/>
        <v/>
      </c>
      <c r="BC837" s="80" t="str">
        <f t="shared" si="2524"/>
        <v/>
      </c>
      <c r="BD837" s="80" t="str">
        <f t="shared" si="2524"/>
        <v/>
      </c>
      <c r="BE837" s="80" t="str">
        <f t="shared" si="2524"/>
        <v/>
      </c>
      <c r="BF837" s="80" t="str">
        <f t="shared" si="2524"/>
        <v/>
      </c>
      <c r="BG837" s="80" t="str">
        <f t="shared" si="2524"/>
        <v/>
      </c>
      <c r="BH837" s="80" t="str">
        <f t="shared" si="2524"/>
        <v/>
      </c>
      <c r="BI837" s="80" t="str">
        <f t="shared" si="2524"/>
        <v/>
      </c>
      <c r="BJ837" s="80" t="str">
        <f t="shared" si="2524"/>
        <v/>
      </c>
      <c r="BK837" s="80" t="str">
        <f t="shared" si="2524"/>
        <v/>
      </c>
      <c r="BL837" s="80" t="str">
        <f t="shared" si="2524"/>
        <v/>
      </c>
      <c r="BM837" s="80" t="str">
        <f t="shared" si="2524"/>
        <v/>
      </c>
      <c r="BN837" s="80" t="str">
        <f t="shared" si="2524"/>
        <v/>
      </c>
      <c r="BO837" s="80" t="str">
        <f t="shared" si="2524"/>
        <v/>
      </c>
      <c r="BP837" s="80" t="str">
        <f t="shared" si="2524"/>
        <v/>
      </c>
      <c r="BQ837" s="80" t="str">
        <f t="shared" si="2524"/>
        <v/>
      </c>
      <c r="BR837" s="80" t="str">
        <f t="shared" si="2524"/>
        <v/>
      </c>
      <c r="BS837" s="80" t="str">
        <f t="shared" si="2524"/>
        <v/>
      </c>
      <c r="BT837" s="80" t="str">
        <f t="shared" si="2524"/>
        <v/>
      </c>
      <c r="BU837" s="80" t="str">
        <f t="shared" si="2524"/>
        <v/>
      </c>
      <c r="BV837" s="80" t="str">
        <f t="shared" si="2524"/>
        <v/>
      </c>
      <c r="BW837" s="80" t="str">
        <f t="shared" si="2524"/>
        <v/>
      </c>
      <c r="BX837" s="80" t="str">
        <f t="shared" si="2524"/>
        <v/>
      </c>
      <c r="BY837" s="80" t="str">
        <f t="shared" si="2524"/>
        <v/>
      </c>
      <c r="BZ837" s="80">
        <f t="shared" si="2524"/>
        <v>0</v>
      </c>
      <c r="CA837" s="80">
        <f t="shared" si="2524"/>
        <v>0</v>
      </c>
      <c r="CB837" s="80">
        <f t="shared" ref="CB837:CF846" si="2525">IF(CB$6=$D57,INDEX($V57:$V57,1,1),"")</f>
        <v>0</v>
      </c>
      <c r="CC837" s="80">
        <f t="shared" si="2525"/>
        <v>0</v>
      </c>
      <c r="CD837" s="80">
        <f t="shared" si="2525"/>
        <v>0</v>
      </c>
      <c r="CE837" s="80">
        <f t="shared" si="2525"/>
        <v>0</v>
      </c>
      <c r="CF837" s="80">
        <f t="shared" si="2525"/>
        <v>0</v>
      </c>
      <c r="CG837" s="80">
        <f t="shared" ref="CG837:CN837" si="2526">IF(CG$6=$D57,INDEX($V57:$V57,1,1),"")</f>
        <v>0</v>
      </c>
      <c r="CH837" s="80">
        <f t="shared" si="2526"/>
        <v>0</v>
      </c>
      <c r="CI837" s="80">
        <f t="shared" si="2526"/>
        <v>0</v>
      </c>
      <c r="CJ837" s="80">
        <f t="shared" si="2526"/>
        <v>0</v>
      </c>
      <c r="CK837" s="80">
        <f t="shared" si="2526"/>
        <v>0</v>
      </c>
      <c r="CL837" s="80">
        <f t="shared" si="2526"/>
        <v>0</v>
      </c>
      <c r="CM837" s="80">
        <f t="shared" si="2526"/>
        <v>0</v>
      </c>
      <c r="CN837" s="80">
        <f t="shared" si="2526"/>
        <v>0</v>
      </c>
      <c r="CO837" s="80">
        <f t="shared" ref="CO837:DJ837" si="2527">IF(CO$6=$D57,INDEX($V57:$V57,1,1),"")</f>
        <v>0</v>
      </c>
      <c r="CP837" s="80">
        <f t="shared" si="2527"/>
        <v>0</v>
      </c>
      <c r="CQ837" s="80">
        <f t="shared" si="2527"/>
        <v>0</v>
      </c>
      <c r="CR837" s="80">
        <f t="shared" si="2527"/>
        <v>0</v>
      </c>
      <c r="CS837" s="80">
        <f t="shared" si="2527"/>
        <v>0</v>
      </c>
      <c r="CT837" s="80">
        <f t="shared" si="2527"/>
        <v>0</v>
      </c>
      <c r="CU837" s="80">
        <f t="shared" si="2527"/>
        <v>0</v>
      </c>
      <c r="CV837" s="80">
        <f t="shared" si="2527"/>
        <v>0</v>
      </c>
      <c r="CW837" s="80">
        <f t="shared" si="2527"/>
        <v>0</v>
      </c>
      <c r="CX837" s="80">
        <f t="shared" si="2527"/>
        <v>0</v>
      </c>
      <c r="CY837" s="80">
        <f t="shared" si="2527"/>
        <v>0</v>
      </c>
      <c r="CZ837" s="80">
        <f t="shared" si="2527"/>
        <v>0</v>
      </c>
      <c r="DA837" s="80">
        <f t="shared" si="2527"/>
        <v>0</v>
      </c>
      <c r="DB837" s="80">
        <f t="shared" si="2527"/>
        <v>0</v>
      </c>
      <c r="DC837" s="80">
        <f t="shared" si="2527"/>
        <v>0</v>
      </c>
      <c r="DD837" s="80">
        <f t="shared" si="2527"/>
        <v>0</v>
      </c>
      <c r="DE837" s="80">
        <f t="shared" si="2527"/>
        <v>0</v>
      </c>
      <c r="DF837" s="80">
        <f t="shared" si="2527"/>
        <v>0</v>
      </c>
      <c r="DG837" s="80">
        <f t="shared" si="2527"/>
        <v>0</v>
      </c>
      <c r="DH837" s="80">
        <f t="shared" si="2527"/>
        <v>0</v>
      </c>
      <c r="DI837" s="80">
        <f t="shared" si="2527"/>
        <v>0</v>
      </c>
      <c r="DJ837" s="80">
        <f t="shared" si="2527"/>
        <v>0</v>
      </c>
    </row>
    <row r="838" spans="48:114" ht="15.75" customHeight="1">
      <c r="AV838" s="80"/>
      <c r="AW838" s="131"/>
      <c r="AX838" s="80" t="str">
        <f t="shared" si="2468"/>
        <v/>
      </c>
      <c r="AY838" s="80" t="str">
        <f t="shared" ref="AY838:CA838" si="2528">IF(AY$6=$D58,INDEX($V58:$V58,1,1),"")</f>
        <v/>
      </c>
      <c r="AZ838" s="80" t="str">
        <f t="shared" si="2528"/>
        <v/>
      </c>
      <c r="BA838" s="80" t="str">
        <f t="shared" si="2528"/>
        <v/>
      </c>
      <c r="BB838" s="80" t="str">
        <f t="shared" si="2528"/>
        <v/>
      </c>
      <c r="BC838" s="80" t="str">
        <f t="shared" si="2528"/>
        <v/>
      </c>
      <c r="BD838" s="80" t="str">
        <f t="shared" si="2528"/>
        <v/>
      </c>
      <c r="BE838" s="80" t="str">
        <f t="shared" si="2528"/>
        <v/>
      </c>
      <c r="BF838" s="80" t="str">
        <f t="shared" si="2528"/>
        <v/>
      </c>
      <c r="BG838" s="80" t="str">
        <f t="shared" si="2528"/>
        <v/>
      </c>
      <c r="BH838" s="80" t="str">
        <f t="shared" si="2528"/>
        <v/>
      </c>
      <c r="BI838" s="80" t="str">
        <f t="shared" si="2528"/>
        <v/>
      </c>
      <c r="BJ838" s="80" t="str">
        <f t="shared" si="2528"/>
        <v/>
      </c>
      <c r="BK838" s="80" t="str">
        <f t="shared" si="2528"/>
        <v/>
      </c>
      <c r="BL838" s="80" t="str">
        <f t="shared" si="2528"/>
        <v/>
      </c>
      <c r="BM838" s="80" t="str">
        <f t="shared" si="2528"/>
        <v/>
      </c>
      <c r="BN838" s="80" t="str">
        <f t="shared" si="2528"/>
        <v/>
      </c>
      <c r="BO838" s="80" t="str">
        <f t="shared" si="2528"/>
        <v/>
      </c>
      <c r="BP838" s="80" t="str">
        <f t="shared" si="2528"/>
        <v/>
      </c>
      <c r="BQ838" s="80" t="str">
        <f t="shared" si="2528"/>
        <v/>
      </c>
      <c r="BR838" s="80" t="str">
        <f t="shared" si="2528"/>
        <v/>
      </c>
      <c r="BS838" s="80" t="str">
        <f t="shared" si="2528"/>
        <v/>
      </c>
      <c r="BT838" s="80" t="str">
        <f t="shared" si="2528"/>
        <v/>
      </c>
      <c r="BU838" s="80" t="str">
        <f t="shared" si="2528"/>
        <v/>
      </c>
      <c r="BV838" s="80" t="str">
        <f t="shared" si="2528"/>
        <v/>
      </c>
      <c r="BW838" s="80" t="str">
        <f t="shared" si="2528"/>
        <v/>
      </c>
      <c r="BX838" s="80" t="str">
        <f t="shared" si="2528"/>
        <v/>
      </c>
      <c r="BY838" s="80" t="str">
        <f t="shared" si="2528"/>
        <v/>
      </c>
      <c r="BZ838" s="80">
        <f t="shared" si="2528"/>
        <v>0</v>
      </c>
      <c r="CA838" s="80">
        <f t="shared" si="2528"/>
        <v>0</v>
      </c>
      <c r="CB838" s="80">
        <f t="shared" si="2525"/>
        <v>0</v>
      </c>
      <c r="CC838" s="80">
        <f t="shared" si="2525"/>
        <v>0</v>
      </c>
      <c r="CD838" s="80">
        <f t="shared" si="2525"/>
        <v>0</v>
      </c>
      <c r="CE838" s="80">
        <f t="shared" si="2525"/>
        <v>0</v>
      </c>
      <c r="CF838" s="80">
        <f t="shared" si="2525"/>
        <v>0</v>
      </c>
      <c r="CG838" s="80">
        <f t="shared" ref="CG838:CN838" si="2529">IF(CG$6=$D58,INDEX($V58:$V58,1,1),"")</f>
        <v>0</v>
      </c>
      <c r="CH838" s="80">
        <f t="shared" si="2529"/>
        <v>0</v>
      </c>
      <c r="CI838" s="80">
        <f t="shared" si="2529"/>
        <v>0</v>
      </c>
      <c r="CJ838" s="80">
        <f t="shared" si="2529"/>
        <v>0</v>
      </c>
      <c r="CK838" s="80">
        <f t="shared" si="2529"/>
        <v>0</v>
      </c>
      <c r="CL838" s="80">
        <f t="shared" si="2529"/>
        <v>0</v>
      </c>
      <c r="CM838" s="80">
        <f t="shared" si="2529"/>
        <v>0</v>
      </c>
      <c r="CN838" s="80">
        <f t="shared" si="2529"/>
        <v>0</v>
      </c>
      <c r="CO838" s="80">
        <f t="shared" ref="CO838:DJ838" si="2530">IF(CO$6=$D58,INDEX($V58:$V58,1,1),"")</f>
        <v>0</v>
      </c>
      <c r="CP838" s="80">
        <f t="shared" si="2530"/>
        <v>0</v>
      </c>
      <c r="CQ838" s="80">
        <f t="shared" si="2530"/>
        <v>0</v>
      </c>
      <c r="CR838" s="80">
        <f t="shared" si="2530"/>
        <v>0</v>
      </c>
      <c r="CS838" s="80">
        <f t="shared" si="2530"/>
        <v>0</v>
      </c>
      <c r="CT838" s="80">
        <f t="shared" si="2530"/>
        <v>0</v>
      </c>
      <c r="CU838" s="80">
        <f t="shared" si="2530"/>
        <v>0</v>
      </c>
      <c r="CV838" s="80">
        <f t="shared" si="2530"/>
        <v>0</v>
      </c>
      <c r="CW838" s="80">
        <f t="shared" si="2530"/>
        <v>0</v>
      </c>
      <c r="CX838" s="80">
        <f t="shared" si="2530"/>
        <v>0</v>
      </c>
      <c r="CY838" s="80">
        <f t="shared" si="2530"/>
        <v>0</v>
      </c>
      <c r="CZ838" s="80">
        <f t="shared" si="2530"/>
        <v>0</v>
      </c>
      <c r="DA838" s="80">
        <f t="shared" si="2530"/>
        <v>0</v>
      </c>
      <c r="DB838" s="80">
        <f t="shared" si="2530"/>
        <v>0</v>
      </c>
      <c r="DC838" s="80">
        <f t="shared" si="2530"/>
        <v>0</v>
      </c>
      <c r="DD838" s="80">
        <f t="shared" si="2530"/>
        <v>0</v>
      </c>
      <c r="DE838" s="80">
        <f t="shared" si="2530"/>
        <v>0</v>
      </c>
      <c r="DF838" s="80">
        <f t="shared" si="2530"/>
        <v>0</v>
      </c>
      <c r="DG838" s="80">
        <f t="shared" si="2530"/>
        <v>0</v>
      </c>
      <c r="DH838" s="80">
        <f t="shared" si="2530"/>
        <v>0</v>
      </c>
      <c r="DI838" s="80">
        <f t="shared" si="2530"/>
        <v>0</v>
      </c>
      <c r="DJ838" s="80">
        <f t="shared" si="2530"/>
        <v>0</v>
      </c>
    </row>
    <row r="839" spans="48:114" ht="15.75" customHeight="1">
      <c r="AV839" s="80"/>
      <c r="AW839" s="131"/>
      <c r="AX839" s="80" t="str">
        <f t="shared" si="2468"/>
        <v/>
      </c>
      <c r="AY839" s="80" t="str">
        <f t="shared" ref="AY839:CA839" si="2531">IF(AY$6=$D59,INDEX($V59:$V59,1,1),"")</f>
        <v/>
      </c>
      <c r="AZ839" s="80" t="str">
        <f t="shared" si="2531"/>
        <v/>
      </c>
      <c r="BA839" s="80" t="str">
        <f t="shared" si="2531"/>
        <v/>
      </c>
      <c r="BB839" s="80" t="str">
        <f t="shared" si="2531"/>
        <v/>
      </c>
      <c r="BC839" s="80" t="str">
        <f t="shared" si="2531"/>
        <v/>
      </c>
      <c r="BD839" s="80" t="str">
        <f t="shared" si="2531"/>
        <v/>
      </c>
      <c r="BE839" s="80" t="str">
        <f t="shared" si="2531"/>
        <v/>
      </c>
      <c r="BF839" s="80" t="str">
        <f t="shared" si="2531"/>
        <v/>
      </c>
      <c r="BG839" s="80" t="str">
        <f t="shared" si="2531"/>
        <v/>
      </c>
      <c r="BH839" s="80" t="str">
        <f t="shared" si="2531"/>
        <v/>
      </c>
      <c r="BI839" s="80" t="str">
        <f t="shared" si="2531"/>
        <v/>
      </c>
      <c r="BJ839" s="80" t="str">
        <f t="shared" si="2531"/>
        <v/>
      </c>
      <c r="BK839" s="80" t="str">
        <f t="shared" si="2531"/>
        <v/>
      </c>
      <c r="BL839" s="80" t="str">
        <f t="shared" si="2531"/>
        <v/>
      </c>
      <c r="BM839" s="80" t="str">
        <f t="shared" si="2531"/>
        <v/>
      </c>
      <c r="BN839" s="80" t="str">
        <f t="shared" si="2531"/>
        <v/>
      </c>
      <c r="BO839" s="80" t="str">
        <f t="shared" si="2531"/>
        <v/>
      </c>
      <c r="BP839" s="80" t="str">
        <f t="shared" si="2531"/>
        <v/>
      </c>
      <c r="BQ839" s="80" t="str">
        <f t="shared" si="2531"/>
        <v/>
      </c>
      <c r="BR839" s="80" t="str">
        <f t="shared" si="2531"/>
        <v/>
      </c>
      <c r="BS839" s="80" t="str">
        <f t="shared" si="2531"/>
        <v/>
      </c>
      <c r="BT839" s="80" t="str">
        <f t="shared" si="2531"/>
        <v/>
      </c>
      <c r="BU839" s="80" t="str">
        <f t="shared" si="2531"/>
        <v/>
      </c>
      <c r="BV839" s="80" t="str">
        <f t="shared" si="2531"/>
        <v/>
      </c>
      <c r="BW839" s="80" t="str">
        <f t="shared" si="2531"/>
        <v/>
      </c>
      <c r="BX839" s="80" t="str">
        <f t="shared" si="2531"/>
        <v/>
      </c>
      <c r="BY839" s="80" t="str">
        <f t="shared" si="2531"/>
        <v/>
      </c>
      <c r="BZ839" s="80">
        <f t="shared" si="2531"/>
        <v>0</v>
      </c>
      <c r="CA839" s="80">
        <f t="shared" si="2531"/>
        <v>0</v>
      </c>
      <c r="CB839" s="80">
        <f t="shared" si="2525"/>
        <v>0</v>
      </c>
      <c r="CC839" s="80">
        <f t="shared" si="2525"/>
        <v>0</v>
      </c>
      <c r="CD839" s="80">
        <f t="shared" si="2525"/>
        <v>0</v>
      </c>
      <c r="CE839" s="80">
        <f t="shared" si="2525"/>
        <v>0</v>
      </c>
      <c r="CF839" s="80">
        <f t="shared" si="2525"/>
        <v>0</v>
      </c>
      <c r="CG839" s="80">
        <f t="shared" ref="CG839:CN839" si="2532">IF(CG$6=$D59,INDEX($V59:$V59,1,1),"")</f>
        <v>0</v>
      </c>
      <c r="CH839" s="80">
        <f t="shared" si="2532"/>
        <v>0</v>
      </c>
      <c r="CI839" s="80">
        <f t="shared" si="2532"/>
        <v>0</v>
      </c>
      <c r="CJ839" s="80">
        <f t="shared" si="2532"/>
        <v>0</v>
      </c>
      <c r="CK839" s="80">
        <f t="shared" si="2532"/>
        <v>0</v>
      </c>
      <c r="CL839" s="80">
        <f t="shared" si="2532"/>
        <v>0</v>
      </c>
      <c r="CM839" s="80">
        <f t="shared" si="2532"/>
        <v>0</v>
      </c>
      <c r="CN839" s="80">
        <f t="shared" si="2532"/>
        <v>0</v>
      </c>
      <c r="CO839" s="80">
        <f t="shared" ref="CO839:DJ839" si="2533">IF(CO$6=$D59,INDEX($V59:$V59,1,1),"")</f>
        <v>0</v>
      </c>
      <c r="CP839" s="80">
        <f t="shared" si="2533"/>
        <v>0</v>
      </c>
      <c r="CQ839" s="80">
        <f t="shared" si="2533"/>
        <v>0</v>
      </c>
      <c r="CR839" s="80">
        <f t="shared" si="2533"/>
        <v>0</v>
      </c>
      <c r="CS839" s="80">
        <f t="shared" si="2533"/>
        <v>0</v>
      </c>
      <c r="CT839" s="80">
        <f t="shared" si="2533"/>
        <v>0</v>
      </c>
      <c r="CU839" s="80">
        <f t="shared" si="2533"/>
        <v>0</v>
      </c>
      <c r="CV839" s="80">
        <f t="shared" si="2533"/>
        <v>0</v>
      </c>
      <c r="CW839" s="80">
        <f t="shared" si="2533"/>
        <v>0</v>
      </c>
      <c r="CX839" s="80">
        <f t="shared" si="2533"/>
        <v>0</v>
      </c>
      <c r="CY839" s="80">
        <f t="shared" si="2533"/>
        <v>0</v>
      </c>
      <c r="CZ839" s="80">
        <f t="shared" si="2533"/>
        <v>0</v>
      </c>
      <c r="DA839" s="80">
        <f t="shared" si="2533"/>
        <v>0</v>
      </c>
      <c r="DB839" s="80">
        <f t="shared" si="2533"/>
        <v>0</v>
      </c>
      <c r="DC839" s="80">
        <f t="shared" si="2533"/>
        <v>0</v>
      </c>
      <c r="DD839" s="80">
        <f t="shared" si="2533"/>
        <v>0</v>
      </c>
      <c r="DE839" s="80">
        <f t="shared" si="2533"/>
        <v>0</v>
      </c>
      <c r="DF839" s="80">
        <f t="shared" si="2533"/>
        <v>0</v>
      </c>
      <c r="DG839" s="80">
        <f t="shared" si="2533"/>
        <v>0</v>
      </c>
      <c r="DH839" s="80">
        <f t="shared" si="2533"/>
        <v>0</v>
      </c>
      <c r="DI839" s="80">
        <f t="shared" si="2533"/>
        <v>0</v>
      </c>
      <c r="DJ839" s="80">
        <f t="shared" si="2533"/>
        <v>0</v>
      </c>
    </row>
    <row r="840" spans="48:114" ht="15.75" customHeight="1">
      <c r="AV840" s="80"/>
      <c r="AW840" s="131"/>
      <c r="AX840" s="80" t="str">
        <f t="shared" si="2468"/>
        <v/>
      </c>
      <c r="AY840" s="80" t="str">
        <f t="shared" ref="AY840:CA840" si="2534">IF(AY$6=$D60,INDEX($V60:$V60,1,1),"")</f>
        <v/>
      </c>
      <c r="AZ840" s="80" t="str">
        <f t="shared" si="2534"/>
        <v/>
      </c>
      <c r="BA840" s="80" t="str">
        <f t="shared" si="2534"/>
        <v/>
      </c>
      <c r="BB840" s="80" t="str">
        <f t="shared" si="2534"/>
        <v/>
      </c>
      <c r="BC840" s="80" t="str">
        <f t="shared" si="2534"/>
        <v/>
      </c>
      <c r="BD840" s="80" t="str">
        <f t="shared" si="2534"/>
        <v/>
      </c>
      <c r="BE840" s="80" t="str">
        <f t="shared" si="2534"/>
        <v/>
      </c>
      <c r="BF840" s="80" t="str">
        <f t="shared" si="2534"/>
        <v/>
      </c>
      <c r="BG840" s="80" t="str">
        <f t="shared" si="2534"/>
        <v/>
      </c>
      <c r="BH840" s="80" t="str">
        <f t="shared" si="2534"/>
        <v/>
      </c>
      <c r="BI840" s="80" t="str">
        <f t="shared" si="2534"/>
        <v/>
      </c>
      <c r="BJ840" s="80" t="str">
        <f t="shared" si="2534"/>
        <v/>
      </c>
      <c r="BK840" s="80" t="str">
        <f t="shared" si="2534"/>
        <v/>
      </c>
      <c r="BL840" s="80" t="str">
        <f t="shared" si="2534"/>
        <v/>
      </c>
      <c r="BM840" s="80" t="str">
        <f t="shared" si="2534"/>
        <v/>
      </c>
      <c r="BN840" s="80" t="str">
        <f t="shared" si="2534"/>
        <v/>
      </c>
      <c r="BO840" s="80" t="str">
        <f t="shared" si="2534"/>
        <v/>
      </c>
      <c r="BP840" s="80" t="str">
        <f t="shared" si="2534"/>
        <v/>
      </c>
      <c r="BQ840" s="80" t="str">
        <f t="shared" si="2534"/>
        <v/>
      </c>
      <c r="BR840" s="80" t="str">
        <f t="shared" si="2534"/>
        <v/>
      </c>
      <c r="BS840" s="80" t="str">
        <f t="shared" si="2534"/>
        <v/>
      </c>
      <c r="BT840" s="80" t="str">
        <f t="shared" si="2534"/>
        <v/>
      </c>
      <c r="BU840" s="80" t="str">
        <f t="shared" si="2534"/>
        <v/>
      </c>
      <c r="BV840" s="80" t="str">
        <f t="shared" si="2534"/>
        <v/>
      </c>
      <c r="BW840" s="80" t="str">
        <f t="shared" si="2534"/>
        <v/>
      </c>
      <c r="BX840" s="80" t="str">
        <f t="shared" si="2534"/>
        <v/>
      </c>
      <c r="BY840" s="80" t="str">
        <f t="shared" si="2534"/>
        <v/>
      </c>
      <c r="BZ840" s="80">
        <f t="shared" si="2534"/>
        <v>0</v>
      </c>
      <c r="CA840" s="80">
        <f t="shared" si="2534"/>
        <v>0</v>
      </c>
      <c r="CB840" s="80">
        <f t="shared" si="2525"/>
        <v>0</v>
      </c>
      <c r="CC840" s="80">
        <f t="shared" si="2525"/>
        <v>0</v>
      </c>
      <c r="CD840" s="80">
        <f t="shared" si="2525"/>
        <v>0</v>
      </c>
      <c r="CE840" s="80">
        <f t="shared" si="2525"/>
        <v>0</v>
      </c>
      <c r="CF840" s="80">
        <f t="shared" si="2525"/>
        <v>0</v>
      </c>
      <c r="CG840" s="80">
        <f t="shared" ref="CG840:CN840" si="2535">IF(CG$6=$D60,INDEX($V60:$V60,1,1),"")</f>
        <v>0</v>
      </c>
      <c r="CH840" s="80">
        <f t="shared" si="2535"/>
        <v>0</v>
      </c>
      <c r="CI840" s="80">
        <f t="shared" si="2535"/>
        <v>0</v>
      </c>
      <c r="CJ840" s="80">
        <f t="shared" si="2535"/>
        <v>0</v>
      </c>
      <c r="CK840" s="80">
        <f t="shared" si="2535"/>
        <v>0</v>
      </c>
      <c r="CL840" s="80">
        <f t="shared" si="2535"/>
        <v>0</v>
      </c>
      <c r="CM840" s="80">
        <f t="shared" si="2535"/>
        <v>0</v>
      </c>
      <c r="CN840" s="80">
        <f t="shared" si="2535"/>
        <v>0</v>
      </c>
      <c r="CO840" s="80">
        <f t="shared" ref="CO840:DJ840" si="2536">IF(CO$6=$D60,INDEX($V60:$V60,1,1),"")</f>
        <v>0</v>
      </c>
      <c r="CP840" s="80">
        <f t="shared" si="2536"/>
        <v>0</v>
      </c>
      <c r="CQ840" s="80">
        <f t="shared" si="2536"/>
        <v>0</v>
      </c>
      <c r="CR840" s="80">
        <f t="shared" si="2536"/>
        <v>0</v>
      </c>
      <c r="CS840" s="80">
        <f t="shared" si="2536"/>
        <v>0</v>
      </c>
      <c r="CT840" s="80">
        <f t="shared" si="2536"/>
        <v>0</v>
      </c>
      <c r="CU840" s="80">
        <f t="shared" si="2536"/>
        <v>0</v>
      </c>
      <c r="CV840" s="80">
        <f t="shared" si="2536"/>
        <v>0</v>
      </c>
      <c r="CW840" s="80">
        <f t="shared" si="2536"/>
        <v>0</v>
      </c>
      <c r="CX840" s="80">
        <f t="shared" si="2536"/>
        <v>0</v>
      </c>
      <c r="CY840" s="80">
        <f t="shared" si="2536"/>
        <v>0</v>
      </c>
      <c r="CZ840" s="80">
        <f t="shared" si="2536"/>
        <v>0</v>
      </c>
      <c r="DA840" s="80">
        <f t="shared" si="2536"/>
        <v>0</v>
      </c>
      <c r="DB840" s="80">
        <f t="shared" si="2536"/>
        <v>0</v>
      </c>
      <c r="DC840" s="80">
        <f t="shared" si="2536"/>
        <v>0</v>
      </c>
      <c r="DD840" s="80">
        <f t="shared" si="2536"/>
        <v>0</v>
      </c>
      <c r="DE840" s="80">
        <f t="shared" si="2536"/>
        <v>0</v>
      </c>
      <c r="DF840" s="80">
        <f t="shared" si="2536"/>
        <v>0</v>
      </c>
      <c r="DG840" s="80">
        <f t="shared" si="2536"/>
        <v>0</v>
      </c>
      <c r="DH840" s="80">
        <f t="shared" si="2536"/>
        <v>0</v>
      </c>
      <c r="DI840" s="80">
        <f t="shared" si="2536"/>
        <v>0</v>
      </c>
      <c r="DJ840" s="80">
        <f t="shared" si="2536"/>
        <v>0</v>
      </c>
    </row>
    <row r="841" spans="48:114" ht="15.75" customHeight="1">
      <c r="AV841" s="80"/>
      <c r="AW841" s="131"/>
      <c r="AX841" s="80" t="str">
        <f t="shared" si="2468"/>
        <v/>
      </c>
      <c r="AY841" s="80" t="str">
        <f t="shared" ref="AY841:CA841" si="2537">IF(AY$6=$D61,INDEX($V61:$V61,1,1),"")</f>
        <v/>
      </c>
      <c r="AZ841" s="80" t="str">
        <f t="shared" si="2537"/>
        <v/>
      </c>
      <c r="BA841" s="80" t="str">
        <f t="shared" si="2537"/>
        <v/>
      </c>
      <c r="BB841" s="80" t="str">
        <f t="shared" si="2537"/>
        <v/>
      </c>
      <c r="BC841" s="80" t="str">
        <f t="shared" si="2537"/>
        <v/>
      </c>
      <c r="BD841" s="80" t="str">
        <f t="shared" si="2537"/>
        <v/>
      </c>
      <c r="BE841" s="80" t="str">
        <f t="shared" si="2537"/>
        <v/>
      </c>
      <c r="BF841" s="80" t="str">
        <f t="shared" si="2537"/>
        <v/>
      </c>
      <c r="BG841" s="80" t="str">
        <f t="shared" si="2537"/>
        <v/>
      </c>
      <c r="BH841" s="80" t="str">
        <f t="shared" si="2537"/>
        <v/>
      </c>
      <c r="BI841" s="80" t="str">
        <f t="shared" si="2537"/>
        <v/>
      </c>
      <c r="BJ841" s="80" t="str">
        <f t="shared" si="2537"/>
        <v/>
      </c>
      <c r="BK841" s="80" t="str">
        <f t="shared" si="2537"/>
        <v/>
      </c>
      <c r="BL841" s="80" t="str">
        <f t="shared" si="2537"/>
        <v/>
      </c>
      <c r="BM841" s="80" t="str">
        <f t="shared" si="2537"/>
        <v/>
      </c>
      <c r="BN841" s="80" t="str">
        <f t="shared" si="2537"/>
        <v/>
      </c>
      <c r="BO841" s="80" t="str">
        <f t="shared" si="2537"/>
        <v/>
      </c>
      <c r="BP841" s="80" t="str">
        <f t="shared" si="2537"/>
        <v/>
      </c>
      <c r="BQ841" s="80" t="str">
        <f t="shared" si="2537"/>
        <v/>
      </c>
      <c r="BR841" s="80" t="str">
        <f t="shared" si="2537"/>
        <v/>
      </c>
      <c r="BS841" s="80" t="str">
        <f t="shared" si="2537"/>
        <v/>
      </c>
      <c r="BT841" s="80" t="str">
        <f t="shared" si="2537"/>
        <v/>
      </c>
      <c r="BU841" s="80" t="str">
        <f t="shared" si="2537"/>
        <v/>
      </c>
      <c r="BV841" s="80" t="str">
        <f t="shared" si="2537"/>
        <v/>
      </c>
      <c r="BW841" s="80" t="str">
        <f t="shared" si="2537"/>
        <v/>
      </c>
      <c r="BX841" s="80" t="str">
        <f t="shared" si="2537"/>
        <v/>
      </c>
      <c r="BY841" s="80" t="str">
        <f t="shared" si="2537"/>
        <v/>
      </c>
      <c r="BZ841" s="80">
        <f t="shared" si="2537"/>
        <v>0</v>
      </c>
      <c r="CA841" s="80">
        <f t="shared" si="2537"/>
        <v>0</v>
      </c>
      <c r="CB841" s="80">
        <f t="shared" si="2525"/>
        <v>0</v>
      </c>
      <c r="CC841" s="80">
        <f t="shared" si="2525"/>
        <v>0</v>
      </c>
      <c r="CD841" s="80">
        <f t="shared" si="2525"/>
        <v>0</v>
      </c>
      <c r="CE841" s="80">
        <f t="shared" si="2525"/>
        <v>0</v>
      </c>
      <c r="CF841" s="80">
        <f t="shared" si="2525"/>
        <v>0</v>
      </c>
      <c r="CG841" s="80">
        <f t="shared" ref="CG841:CN841" si="2538">IF(CG$6=$D61,INDEX($V61:$V61,1,1),"")</f>
        <v>0</v>
      </c>
      <c r="CH841" s="80">
        <f t="shared" si="2538"/>
        <v>0</v>
      </c>
      <c r="CI841" s="80">
        <f t="shared" si="2538"/>
        <v>0</v>
      </c>
      <c r="CJ841" s="80">
        <f t="shared" si="2538"/>
        <v>0</v>
      </c>
      <c r="CK841" s="80">
        <f t="shared" si="2538"/>
        <v>0</v>
      </c>
      <c r="CL841" s="80">
        <f t="shared" si="2538"/>
        <v>0</v>
      </c>
      <c r="CM841" s="80">
        <f t="shared" si="2538"/>
        <v>0</v>
      </c>
      <c r="CN841" s="80">
        <f t="shared" si="2538"/>
        <v>0</v>
      </c>
      <c r="CO841" s="80">
        <f t="shared" ref="CO841:DJ841" si="2539">IF(CO$6=$D61,INDEX($V61:$V61,1,1),"")</f>
        <v>0</v>
      </c>
      <c r="CP841" s="80">
        <f t="shared" si="2539"/>
        <v>0</v>
      </c>
      <c r="CQ841" s="80">
        <f t="shared" si="2539"/>
        <v>0</v>
      </c>
      <c r="CR841" s="80">
        <f t="shared" si="2539"/>
        <v>0</v>
      </c>
      <c r="CS841" s="80">
        <f t="shared" si="2539"/>
        <v>0</v>
      </c>
      <c r="CT841" s="80">
        <f t="shared" si="2539"/>
        <v>0</v>
      </c>
      <c r="CU841" s="80">
        <f t="shared" si="2539"/>
        <v>0</v>
      </c>
      <c r="CV841" s="80">
        <f t="shared" si="2539"/>
        <v>0</v>
      </c>
      <c r="CW841" s="80">
        <f t="shared" si="2539"/>
        <v>0</v>
      </c>
      <c r="CX841" s="80">
        <f t="shared" si="2539"/>
        <v>0</v>
      </c>
      <c r="CY841" s="80">
        <f t="shared" si="2539"/>
        <v>0</v>
      </c>
      <c r="CZ841" s="80">
        <f t="shared" si="2539"/>
        <v>0</v>
      </c>
      <c r="DA841" s="80">
        <f t="shared" si="2539"/>
        <v>0</v>
      </c>
      <c r="DB841" s="80">
        <f t="shared" si="2539"/>
        <v>0</v>
      </c>
      <c r="DC841" s="80">
        <f t="shared" si="2539"/>
        <v>0</v>
      </c>
      <c r="DD841" s="80">
        <f t="shared" si="2539"/>
        <v>0</v>
      </c>
      <c r="DE841" s="80">
        <f t="shared" si="2539"/>
        <v>0</v>
      </c>
      <c r="DF841" s="80">
        <f t="shared" si="2539"/>
        <v>0</v>
      </c>
      <c r="DG841" s="80">
        <f t="shared" si="2539"/>
        <v>0</v>
      </c>
      <c r="DH841" s="80">
        <f t="shared" si="2539"/>
        <v>0</v>
      </c>
      <c r="DI841" s="80">
        <f t="shared" si="2539"/>
        <v>0</v>
      </c>
      <c r="DJ841" s="80">
        <f t="shared" si="2539"/>
        <v>0</v>
      </c>
    </row>
    <row r="842" spans="48:114" ht="15.75" customHeight="1">
      <c r="AV842" s="80"/>
      <c r="AW842" s="131"/>
      <c r="AX842" s="80" t="str">
        <f t="shared" si="2468"/>
        <v/>
      </c>
      <c r="AY842" s="80" t="str">
        <f t="shared" ref="AY842:CA842" si="2540">IF(AY$6=$D62,INDEX($V62:$V62,1,1),"")</f>
        <v/>
      </c>
      <c r="AZ842" s="80" t="str">
        <f t="shared" si="2540"/>
        <v/>
      </c>
      <c r="BA842" s="80" t="str">
        <f t="shared" si="2540"/>
        <v/>
      </c>
      <c r="BB842" s="80" t="str">
        <f t="shared" si="2540"/>
        <v/>
      </c>
      <c r="BC842" s="80" t="str">
        <f t="shared" si="2540"/>
        <v/>
      </c>
      <c r="BD842" s="80" t="str">
        <f t="shared" si="2540"/>
        <v/>
      </c>
      <c r="BE842" s="80" t="str">
        <f t="shared" si="2540"/>
        <v/>
      </c>
      <c r="BF842" s="80" t="str">
        <f t="shared" si="2540"/>
        <v/>
      </c>
      <c r="BG842" s="80" t="str">
        <f t="shared" si="2540"/>
        <v/>
      </c>
      <c r="BH842" s="80" t="str">
        <f t="shared" si="2540"/>
        <v/>
      </c>
      <c r="BI842" s="80" t="str">
        <f t="shared" si="2540"/>
        <v/>
      </c>
      <c r="BJ842" s="80" t="str">
        <f t="shared" si="2540"/>
        <v/>
      </c>
      <c r="BK842" s="80" t="str">
        <f t="shared" si="2540"/>
        <v/>
      </c>
      <c r="BL842" s="80" t="str">
        <f t="shared" si="2540"/>
        <v/>
      </c>
      <c r="BM842" s="80" t="str">
        <f t="shared" si="2540"/>
        <v/>
      </c>
      <c r="BN842" s="80" t="str">
        <f t="shared" si="2540"/>
        <v/>
      </c>
      <c r="BO842" s="80" t="str">
        <f t="shared" si="2540"/>
        <v/>
      </c>
      <c r="BP842" s="80" t="str">
        <f t="shared" si="2540"/>
        <v/>
      </c>
      <c r="BQ842" s="80" t="str">
        <f t="shared" si="2540"/>
        <v/>
      </c>
      <c r="BR842" s="80" t="str">
        <f t="shared" si="2540"/>
        <v/>
      </c>
      <c r="BS842" s="80" t="str">
        <f t="shared" si="2540"/>
        <v/>
      </c>
      <c r="BT842" s="80" t="str">
        <f t="shared" si="2540"/>
        <v/>
      </c>
      <c r="BU842" s="80" t="str">
        <f t="shared" si="2540"/>
        <v/>
      </c>
      <c r="BV842" s="80" t="str">
        <f t="shared" si="2540"/>
        <v/>
      </c>
      <c r="BW842" s="80" t="str">
        <f t="shared" si="2540"/>
        <v/>
      </c>
      <c r="BX842" s="80" t="str">
        <f t="shared" si="2540"/>
        <v/>
      </c>
      <c r="BY842" s="80" t="str">
        <f t="shared" si="2540"/>
        <v/>
      </c>
      <c r="BZ842" s="80">
        <f t="shared" si="2540"/>
        <v>0</v>
      </c>
      <c r="CA842" s="80">
        <f t="shared" si="2540"/>
        <v>0</v>
      </c>
      <c r="CB842" s="80">
        <f t="shared" si="2525"/>
        <v>0</v>
      </c>
      <c r="CC842" s="80">
        <f t="shared" si="2525"/>
        <v>0</v>
      </c>
      <c r="CD842" s="80">
        <f t="shared" si="2525"/>
        <v>0</v>
      </c>
      <c r="CE842" s="80">
        <f t="shared" si="2525"/>
        <v>0</v>
      </c>
      <c r="CF842" s="80">
        <f t="shared" si="2525"/>
        <v>0</v>
      </c>
      <c r="CG842" s="80">
        <f t="shared" ref="CG842:CN842" si="2541">IF(CG$6=$D62,INDEX($V62:$V62,1,1),"")</f>
        <v>0</v>
      </c>
      <c r="CH842" s="80">
        <f t="shared" si="2541"/>
        <v>0</v>
      </c>
      <c r="CI842" s="80">
        <f t="shared" si="2541"/>
        <v>0</v>
      </c>
      <c r="CJ842" s="80">
        <f t="shared" si="2541"/>
        <v>0</v>
      </c>
      <c r="CK842" s="80">
        <f t="shared" si="2541"/>
        <v>0</v>
      </c>
      <c r="CL842" s="80">
        <f t="shared" si="2541"/>
        <v>0</v>
      </c>
      <c r="CM842" s="80">
        <f t="shared" si="2541"/>
        <v>0</v>
      </c>
      <c r="CN842" s="80">
        <f t="shared" si="2541"/>
        <v>0</v>
      </c>
      <c r="CO842" s="80">
        <f t="shared" ref="CO842:DJ842" si="2542">IF(CO$6=$D62,INDEX($V62:$V62,1,1),"")</f>
        <v>0</v>
      </c>
      <c r="CP842" s="80">
        <f t="shared" si="2542"/>
        <v>0</v>
      </c>
      <c r="CQ842" s="80">
        <f t="shared" si="2542"/>
        <v>0</v>
      </c>
      <c r="CR842" s="80">
        <f t="shared" si="2542"/>
        <v>0</v>
      </c>
      <c r="CS842" s="80">
        <f t="shared" si="2542"/>
        <v>0</v>
      </c>
      <c r="CT842" s="80">
        <f t="shared" si="2542"/>
        <v>0</v>
      </c>
      <c r="CU842" s="80">
        <f t="shared" si="2542"/>
        <v>0</v>
      </c>
      <c r="CV842" s="80">
        <f t="shared" si="2542"/>
        <v>0</v>
      </c>
      <c r="CW842" s="80">
        <f t="shared" si="2542"/>
        <v>0</v>
      </c>
      <c r="CX842" s="80">
        <f t="shared" si="2542"/>
        <v>0</v>
      </c>
      <c r="CY842" s="80">
        <f t="shared" si="2542"/>
        <v>0</v>
      </c>
      <c r="CZ842" s="80">
        <f t="shared" si="2542"/>
        <v>0</v>
      </c>
      <c r="DA842" s="80">
        <f t="shared" si="2542"/>
        <v>0</v>
      </c>
      <c r="DB842" s="80">
        <f t="shared" si="2542"/>
        <v>0</v>
      </c>
      <c r="DC842" s="80">
        <f t="shared" si="2542"/>
        <v>0</v>
      </c>
      <c r="DD842" s="80">
        <f t="shared" si="2542"/>
        <v>0</v>
      </c>
      <c r="DE842" s="80">
        <f t="shared" si="2542"/>
        <v>0</v>
      </c>
      <c r="DF842" s="80">
        <f t="shared" si="2542"/>
        <v>0</v>
      </c>
      <c r="DG842" s="80">
        <f t="shared" si="2542"/>
        <v>0</v>
      </c>
      <c r="DH842" s="80">
        <f t="shared" si="2542"/>
        <v>0</v>
      </c>
      <c r="DI842" s="80">
        <f t="shared" si="2542"/>
        <v>0</v>
      </c>
      <c r="DJ842" s="80">
        <f t="shared" si="2542"/>
        <v>0</v>
      </c>
    </row>
    <row r="843" spans="48:114" ht="15.75" customHeight="1">
      <c r="AV843" s="80"/>
      <c r="AW843" s="131"/>
      <c r="AX843" s="80" t="str">
        <f t="shared" si="2468"/>
        <v/>
      </c>
      <c r="AY843" s="80" t="str">
        <f t="shared" ref="AY843:CA843" si="2543">IF(AY$6=$D63,INDEX($V63:$V63,1,1),"")</f>
        <v/>
      </c>
      <c r="AZ843" s="80" t="str">
        <f t="shared" si="2543"/>
        <v/>
      </c>
      <c r="BA843" s="80" t="str">
        <f t="shared" si="2543"/>
        <v/>
      </c>
      <c r="BB843" s="80" t="str">
        <f t="shared" si="2543"/>
        <v/>
      </c>
      <c r="BC843" s="80" t="str">
        <f t="shared" si="2543"/>
        <v/>
      </c>
      <c r="BD843" s="80" t="str">
        <f t="shared" si="2543"/>
        <v/>
      </c>
      <c r="BE843" s="80" t="str">
        <f t="shared" si="2543"/>
        <v/>
      </c>
      <c r="BF843" s="80" t="str">
        <f t="shared" si="2543"/>
        <v/>
      </c>
      <c r="BG843" s="80" t="str">
        <f t="shared" si="2543"/>
        <v/>
      </c>
      <c r="BH843" s="80" t="str">
        <f t="shared" si="2543"/>
        <v/>
      </c>
      <c r="BI843" s="80" t="str">
        <f t="shared" si="2543"/>
        <v/>
      </c>
      <c r="BJ843" s="80" t="str">
        <f t="shared" si="2543"/>
        <v/>
      </c>
      <c r="BK843" s="80" t="str">
        <f t="shared" si="2543"/>
        <v/>
      </c>
      <c r="BL843" s="80" t="str">
        <f t="shared" si="2543"/>
        <v/>
      </c>
      <c r="BM843" s="80" t="str">
        <f t="shared" si="2543"/>
        <v/>
      </c>
      <c r="BN843" s="80" t="str">
        <f t="shared" si="2543"/>
        <v/>
      </c>
      <c r="BO843" s="80" t="str">
        <f t="shared" si="2543"/>
        <v/>
      </c>
      <c r="BP843" s="80" t="str">
        <f t="shared" si="2543"/>
        <v/>
      </c>
      <c r="BQ843" s="80" t="str">
        <f t="shared" si="2543"/>
        <v/>
      </c>
      <c r="BR843" s="80" t="str">
        <f t="shared" si="2543"/>
        <v/>
      </c>
      <c r="BS843" s="80" t="str">
        <f t="shared" si="2543"/>
        <v/>
      </c>
      <c r="BT843" s="80" t="str">
        <f t="shared" si="2543"/>
        <v/>
      </c>
      <c r="BU843" s="80" t="str">
        <f t="shared" si="2543"/>
        <v/>
      </c>
      <c r="BV843" s="80" t="str">
        <f t="shared" si="2543"/>
        <v/>
      </c>
      <c r="BW843" s="80" t="str">
        <f t="shared" si="2543"/>
        <v/>
      </c>
      <c r="BX843" s="80" t="str">
        <f t="shared" si="2543"/>
        <v/>
      </c>
      <c r="BY843" s="80" t="str">
        <f t="shared" si="2543"/>
        <v/>
      </c>
      <c r="BZ843" s="80">
        <f t="shared" si="2543"/>
        <v>0</v>
      </c>
      <c r="CA843" s="80">
        <f t="shared" si="2543"/>
        <v>0</v>
      </c>
      <c r="CB843" s="80">
        <f t="shared" si="2525"/>
        <v>0</v>
      </c>
      <c r="CC843" s="80">
        <f t="shared" si="2525"/>
        <v>0</v>
      </c>
      <c r="CD843" s="80">
        <f t="shared" si="2525"/>
        <v>0</v>
      </c>
      <c r="CE843" s="80">
        <f t="shared" si="2525"/>
        <v>0</v>
      </c>
      <c r="CF843" s="80">
        <f t="shared" si="2525"/>
        <v>0</v>
      </c>
      <c r="CG843" s="80">
        <f t="shared" ref="CG843:CN843" si="2544">IF(CG$6=$D63,INDEX($V63:$V63,1,1),"")</f>
        <v>0</v>
      </c>
      <c r="CH843" s="80">
        <f t="shared" si="2544"/>
        <v>0</v>
      </c>
      <c r="CI843" s="80">
        <f t="shared" si="2544"/>
        <v>0</v>
      </c>
      <c r="CJ843" s="80">
        <f t="shared" si="2544"/>
        <v>0</v>
      </c>
      <c r="CK843" s="80">
        <f t="shared" si="2544"/>
        <v>0</v>
      </c>
      <c r="CL843" s="80">
        <f t="shared" si="2544"/>
        <v>0</v>
      </c>
      <c r="CM843" s="80">
        <f t="shared" si="2544"/>
        <v>0</v>
      </c>
      <c r="CN843" s="80">
        <f t="shared" si="2544"/>
        <v>0</v>
      </c>
      <c r="CO843" s="80">
        <f t="shared" ref="CO843:DJ843" si="2545">IF(CO$6=$D63,INDEX($V63:$V63,1,1),"")</f>
        <v>0</v>
      </c>
      <c r="CP843" s="80">
        <f t="shared" si="2545"/>
        <v>0</v>
      </c>
      <c r="CQ843" s="80">
        <f t="shared" si="2545"/>
        <v>0</v>
      </c>
      <c r="CR843" s="80">
        <f t="shared" si="2545"/>
        <v>0</v>
      </c>
      <c r="CS843" s="80">
        <f t="shared" si="2545"/>
        <v>0</v>
      </c>
      <c r="CT843" s="80">
        <f t="shared" si="2545"/>
        <v>0</v>
      </c>
      <c r="CU843" s="80">
        <f t="shared" si="2545"/>
        <v>0</v>
      </c>
      <c r="CV843" s="80">
        <f t="shared" si="2545"/>
        <v>0</v>
      </c>
      <c r="CW843" s="80">
        <f t="shared" si="2545"/>
        <v>0</v>
      </c>
      <c r="CX843" s="80">
        <f t="shared" si="2545"/>
        <v>0</v>
      </c>
      <c r="CY843" s="80">
        <f t="shared" si="2545"/>
        <v>0</v>
      </c>
      <c r="CZ843" s="80">
        <f t="shared" si="2545"/>
        <v>0</v>
      </c>
      <c r="DA843" s="80">
        <f t="shared" si="2545"/>
        <v>0</v>
      </c>
      <c r="DB843" s="80">
        <f t="shared" si="2545"/>
        <v>0</v>
      </c>
      <c r="DC843" s="80">
        <f t="shared" si="2545"/>
        <v>0</v>
      </c>
      <c r="DD843" s="80">
        <f t="shared" si="2545"/>
        <v>0</v>
      </c>
      <c r="DE843" s="80">
        <f t="shared" si="2545"/>
        <v>0</v>
      </c>
      <c r="DF843" s="80">
        <f t="shared" si="2545"/>
        <v>0</v>
      </c>
      <c r="DG843" s="80">
        <f t="shared" si="2545"/>
        <v>0</v>
      </c>
      <c r="DH843" s="80">
        <f t="shared" si="2545"/>
        <v>0</v>
      </c>
      <c r="DI843" s="80">
        <f t="shared" si="2545"/>
        <v>0</v>
      </c>
      <c r="DJ843" s="80">
        <f t="shared" si="2545"/>
        <v>0</v>
      </c>
    </row>
    <row r="844" spans="48:114" ht="15.75" customHeight="1">
      <c r="AV844" s="80"/>
      <c r="AW844" s="131"/>
      <c r="AX844" s="80" t="str">
        <f t="shared" si="2468"/>
        <v/>
      </c>
      <c r="AY844" s="80" t="str">
        <f t="shared" ref="AY844:CA844" si="2546">IF(AY$6=$D64,INDEX($V64:$V64,1,1),"")</f>
        <v/>
      </c>
      <c r="AZ844" s="80" t="str">
        <f t="shared" si="2546"/>
        <v/>
      </c>
      <c r="BA844" s="80" t="str">
        <f t="shared" si="2546"/>
        <v/>
      </c>
      <c r="BB844" s="80" t="str">
        <f t="shared" si="2546"/>
        <v/>
      </c>
      <c r="BC844" s="80" t="str">
        <f t="shared" si="2546"/>
        <v/>
      </c>
      <c r="BD844" s="80" t="str">
        <f t="shared" si="2546"/>
        <v/>
      </c>
      <c r="BE844" s="80" t="str">
        <f t="shared" si="2546"/>
        <v/>
      </c>
      <c r="BF844" s="80" t="str">
        <f t="shared" si="2546"/>
        <v/>
      </c>
      <c r="BG844" s="80" t="str">
        <f t="shared" si="2546"/>
        <v/>
      </c>
      <c r="BH844" s="80" t="str">
        <f t="shared" si="2546"/>
        <v/>
      </c>
      <c r="BI844" s="80" t="str">
        <f t="shared" si="2546"/>
        <v/>
      </c>
      <c r="BJ844" s="80" t="str">
        <f t="shared" si="2546"/>
        <v/>
      </c>
      <c r="BK844" s="80" t="str">
        <f t="shared" si="2546"/>
        <v/>
      </c>
      <c r="BL844" s="80" t="str">
        <f t="shared" si="2546"/>
        <v/>
      </c>
      <c r="BM844" s="80" t="str">
        <f t="shared" si="2546"/>
        <v/>
      </c>
      <c r="BN844" s="80" t="str">
        <f t="shared" si="2546"/>
        <v/>
      </c>
      <c r="BO844" s="80" t="str">
        <f t="shared" si="2546"/>
        <v/>
      </c>
      <c r="BP844" s="80" t="str">
        <f t="shared" si="2546"/>
        <v/>
      </c>
      <c r="BQ844" s="80" t="str">
        <f t="shared" si="2546"/>
        <v/>
      </c>
      <c r="BR844" s="80" t="str">
        <f t="shared" si="2546"/>
        <v/>
      </c>
      <c r="BS844" s="80" t="str">
        <f t="shared" si="2546"/>
        <v/>
      </c>
      <c r="BT844" s="80" t="str">
        <f t="shared" si="2546"/>
        <v/>
      </c>
      <c r="BU844" s="80" t="str">
        <f t="shared" si="2546"/>
        <v/>
      </c>
      <c r="BV844" s="80" t="str">
        <f t="shared" si="2546"/>
        <v/>
      </c>
      <c r="BW844" s="80" t="str">
        <f t="shared" si="2546"/>
        <v/>
      </c>
      <c r="BX844" s="80" t="str">
        <f t="shared" si="2546"/>
        <v/>
      </c>
      <c r="BY844" s="80" t="str">
        <f t="shared" si="2546"/>
        <v/>
      </c>
      <c r="BZ844" s="80">
        <f t="shared" si="2546"/>
        <v>0</v>
      </c>
      <c r="CA844" s="80">
        <f t="shared" si="2546"/>
        <v>0</v>
      </c>
      <c r="CB844" s="80">
        <f t="shared" si="2525"/>
        <v>0</v>
      </c>
      <c r="CC844" s="80">
        <f t="shared" si="2525"/>
        <v>0</v>
      </c>
      <c r="CD844" s="80">
        <f t="shared" si="2525"/>
        <v>0</v>
      </c>
      <c r="CE844" s="80">
        <f t="shared" si="2525"/>
        <v>0</v>
      </c>
      <c r="CF844" s="80">
        <f t="shared" si="2525"/>
        <v>0</v>
      </c>
      <c r="CG844" s="80">
        <f t="shared" ref="CG844:CN844" si="2547">IF(CG$6=$D64,INDEX($V64:$V64,1,1),"")</f>
        <v>0</v>
      </c>
      <c r="CH844" s="80">
        <f t="shared" si="2547"/>
        <v>0</v>
      </c>
      <c r="CI844" s="80">
        <f t="shared" si="2547"/>
        <v>0</v>
      </c>
      <c r="CJ844" s="80">
        <f t="shared" si="2547"/>
        <v>0</v>
      </c>
      <c r="CK844" s="80">
        <f t="shared" si="2547"/>
        <v>0</v>
      </c>
      <c r="CL844" s="80">
        <f t="shared" si="2547"/>
        <v>0</v>
      </c>
      <c r="CM844" s="80">
        <f t="shared" si="2547"/>
        <v>0</v>
      </c>
      <c r="CN844" s="80">
        <f t="shared" si="2547"/>
        <v>0</v>
      </c>
      <c r="CO844" s="80">
        <f t="shared" ref="CO844:DJ844" si="2548">IF(CO$6=$D64,INDEX($V64:$V64,1,1),"")</f>
        <v>0</v>
      </c>
      <c r="CP844" s="80">
        <f t="shared" si="2548"/>
        <v>0</v>
      </c>
      <c r="CQ844" s="80">
        <f t="shared" si="2548"/>
        <v>0</v>
      </c>
      <c r="CR844" s="80">
        <f t="shared" si="2548"/>
        <v>0</v>
      </c>
      <c r="CS844" s="80">
        <f t="shared" si="2548"/>
        <v>0</v>
      </c>
      <c r="CT844" s="80">
        <f t="shared" si="2548"/>
        <v>0</v>
      </c>
      <c r="CU844" s="80">
        <f t="shared" si="2548"/>
        <v>0</v>
      </c>
      <c r="CV844" s="80">
        <f t="shared" si="2548"/>
        <v>0</v>
      </c>
      <c r="CW844" s="80">
        <f t="shared" si="2548"/>
        <v>0</v>
      </c>
      <c r="CX844" s="80">
        <f t="shared" si="2548"/>
        <v>0</v>
      </c>
      <c r="CY844" s="80">
        <f t="shared" si="2548"/>
        <v>0</v>
      </c>
      <c r="CZ844" s="80">
        <f t="shared" si="2548"/>
        <v>0</v>
      </c>
      <c r="DA844" s="80">
        <f t="shared" si="2548"/>
        <v>0</v>
      </c>
      <c r="DB844" s="80">
        <f t="shared" si="2548"/>
        <v>0</v>
      </c>
      <c r="DC844" s="80">
        <f t="shared" si="2548"/>
        <v>0</v>
      </c>
      <c r="DD844" s="80">
        <f t="shared" si="2548"/>
        <v>0</v>
      </c>
      <c r="DE844" s="80">
        <f t="shared" si="2548"/>
        <v>0</v>
      </c>
      <c r="DF844" s="80">
        <f t="shared" si="2548"/>
        <v>0</v>
      </c>
      <c r="DG844" s="80">
        <f t="shared" si="2548"/>
        <v>0</v>
      </c>
      <c r="DH844" s="80">
        <f t="shared" si="2548"/>
        <v>0</v>
      </c>
      <c r="DI844" s="80">
        <f t="shared" si="2548"/>
        <v>0</v>
      </c>
      <c r="DJ844" s="80">
        <f t="shared" si="2548"/>
        <v>0</v>
      </c>
    </row>
    <row r="845" spans="48:114" ht="15.75" customHeight="1">
      <c r="AV845" s="80"/>
      <c r="AW845" s="131"/>
      <c r="AX845" s="80" t="str">
        <f t="shared" si="2468"/>
        <v/>
      </c>
      <c r="AY845" s="80" t="str">
        <f t="shared" ref="AY845:CA845" si="2549">IF(AY$6=$D65,INDEX($V65:$V65,1,1),"")</f>
        <v/>
      </c>
      <c r="AZ845" s="80" t="str">
        <f t="shared" si="2549"/>
        <v/>
      </c>
      <c r="BA845" s="80" t="str">
        <f t="shared" si="2549"/>
        <v/>
      </c>
      <c r="BB845" s="80" t="str">
        <f t="shared" si="2549"/>
        <v/>
      </c>
      <c r="BC845" s="80" t="str">
        <f t="shared" si="2549"/>
        <v/>
      </c>
      <c r="BD845" s="80" t="str">
        <f t="shared" si="2549"/>
        <v/>
      </c>
      <c r="BE845" s="80" t="str">
        <f t="shared" si="2549"/>
        <v/>
      </c>
      <c r="BF845" s="80" t="str">
        <f t="shared" si="2549"/>
        <v/>
      </c>
      <c r="BG845" s="80" t="str">
        <f t="shared" si="2549"/>
        <v/>
      </c>
      <c r="BH845" s="80" t="str">
        <f t="shared" si="2549"/>
        <v/>
      </c>
      <c r="BI845" s="80" t="str">
        <f t="shared" si="2549"/>
        <v/>
      </c>
      <c r="BJ845" s="80" t="str">
        <f t="shared" si="2549"/>
        <v/>
      </c>
      <c r="BK845" s="80" t="str">
        <f t="shared" si="2549"/>
        <v/>
      </c>
      <c r="BL845" s="80" t="str">
        <f t="shared" si="2549"/>
        <v/>
      </c>
      <c r="BM845" s="80" t="str">
        <f t="shared" si="2549"/>
        <v/>
      </c>
      <c r="BN845" s="80" t="str">
        <f t="shared" si="2549"/>
        <v/>
      </c>
      <c r="BO845" s="80" t="str">
        <f t="shared" si="2549"/>
        <v/>
      </c>
      <c r="BP845" s="80" t="str">
        <f t="shared" si="2549"/>
        <v/>
      </c>
      <c r="BQ845" s="80" t="str">
        <f t="shared" si="2549"/>
        <v/>
      </c>
      <c r="BR845" s="80" t="str">
        <f t="shared" si="2549"/>
        <v/>
      </c>
      <c r="BS845" s="80" t="str">
        <f t="shared" si="2549"/>
        <v/>
      </c>
      <c r="BT845" s="80" t="str">
        <f t="shared" si="2549"/>
        <v/>
      </c>
      <c r="BU845" s="80" t="str">
        <f t="shared" si="2549"/>
        <v/>
      </c>
      <c r="BV845" s="80" t="str">
        <f t="shared" si="2549"/>
        <v/>
      </c>
      <c r="BW845" s="80" t="str">
        <f t="shared" si="2549"/>
        <v/>
      </c>
      <c r="BX845" s="80" t="str">
        <f t="shared" si="2549"/>
        <v/>
      </c>
      <c r="BY845" s="80" t="str">
        <f t="shared" si="2549"/>
        <v/>
      </c>
      <c r="BZ845" s="80">
        <f t="shared" si="2549"/>
        <v>0</v>
      </c>
      <c r="CA845" s="80">
        <f t="shared" si="2549"/>
        <v>0</v>
      </c>
      <c r="CB845" s="80">
        <f t="shared" si="2525"/>
        <v>0</v>
      </c>
      <c r="CC845" s="80">
        <f t="shared" si="2525"/>
        <v>0</v>
      </c>
      <c r="CD845" s="80">
        <f t="shared" si="2525"/>
        <v>0</v>
      </c>
      <c r="CE845" s="80">
        <f t="shared" si="2525"/>
        <v>0</v>
      </c>
      <c r="CF845" s="80">
        <f t="shared" si="2525"/>
        <v>0</v>
      </c>
      <c r="CG845" s="80">
        <f t="shared" ref="CG845:CN845" si="2550">IF(CG$6=$D65,INDEX($V65:$V65,1,1),"")</f>
        <v>0</v>
      </c>
      <c r="CH845" s="80">
        <f t="shared" si="2550"/>
        <v>0</v>
      </c>
      <c r="CI845" s="80">
        <f t="shared" si="2550"/>
        <v>0</v>
      </c>
      <c r="CJ845" s="80">
        <f t="shared" si="2550"/>
        <v>0</v>
      </c>
      <c r="CK845" s="80">
        <f t="shared" si="2550"/>
        <v>0</v>
      </c>
      <c r="CL845" s="80">
        <f t="shared" si="2550"/>
        <v>0</v>
      </c>
      <c r="CM845" s="80">
        <f t="shared" si="2550"/>
        <v>0</v>
      </c>
      <c r="CN845" s="80">
        <f t="shared" si="2550"/>
        <v>0</v>
      </c>
      <c r="CO845" s="80">
        <f t="shared" ref="CO845:DJ845" si="2551">IF(CO$6=$D65,INDEX($V65:$V65,1,1),"")</f>
        <v>0</v>
      </c>
      <c r="CP845" s="80">
        <f t="shared" si="2551"/>
        <v>0</v>
      </c>
      <c r="CQ845" s="80">
        <f t="shared" si="2551"/>
        <v>0</v>
      </c>
      <c r="CR845" s="80">
        <f t="shared" si="2551"/>
        <v>0</v>
      </c>
      <c r="CS845" s="80">
        <f t="shared" si="2551"/>
        <v>0</v>
      </c>
      <c r="CT845" s="80">
        <f t="shared" si="2551"/>
        <v>0</v>
      </c>
      <c r="CU845" s="80">
        <f t="shared" si="2551"/>
        <v>0</v>
      </c>
      <c r="CV845" s="80">
        <f t="shared" si="2551"/>
        <v>0</v>
      </c>
      <c r="CW845" s="80">
        <f t="shared" si="2551"/>
        <v>0</v>
      </c>
      <c r="CX845" s="80">
        <f t="shared" si="2551"/>
        <v>0</v>
      </c>
      <c r="CY845" s="80">
        <f t="shared" si="2551"/>
        <v>0</v>
      </c>
      <c r="CZ845" s="80">
        <f t="shared" si="2551"/>
        <v>0</v>
      </c>
      <c r="DA845" s="80">
        <f t="shared" si="2551"/>
        <v>0</v>
      </c>
      <c r="DB845" s="80">
        <f t="shared" si="2551"/>
        <v>0</v>
      </c>
      <c r="DC845" s="80">
        <f t="shared" si="2551"/>
        <v>0</v>
      </c>
      <c r="DD845" s="80">
        <f t="shared" si="2551"/>
        <v>0</v>
      </c>
      <c r="DE845" s="80">
        <f t="shared" si="2551"/>
        <v>0</v>
      </c>
      <c r="DF845" s="80">
        <f t="shared" si="2551"/>
        <v>0</v>
      </c>
      <c r="DG845" s="80">
        <f t="shared" si="2551"/>
        <v>0</v>
      </c>
      <c r="DH845" s="80">
        <f t="shared" si="2551"/>
        <v>0</v>
      </c>
      <c r="DI845" s="80">
        <f t="shared" si="2551"/>
        <v>0</v>
      </c>
      <c r="DJ845" s="80">
        <f t="shared" si="2551"/>
        <v>0</v>
      </c>
    </row>
    <row r="846" spans="48:114" ht="15.75" customHeight="1">
      <c r="AV846" s="80"/>
      <c r="AW846" s="131"/>
      <c r="AX846" s="80" t="str">
        <f t="shared" si="2468"/>
        <v/>
      </c>
      <c r="AY846" s="80" t="str">
        <f t="shared" ref="AY846:CA846" si="2552">IF(AY$6=$D66,INDEX($V66:$V66,1,1),"")</f>
        <v/>
      </c>
      <c r="AZ846" s="80" t="str">
        <f t="shared" si="2552"/>
        <v/>
      </c>
      <c r="BA846" s="80" t="str">
        <f t="shared" si="2552"/>
        <v/>
      </c>
      <c r="BB846" s="80" t="str">
        <f t="shared" si="2552"/>
        <v/>
      </c>
      <c r="BC846" s="80" t="str">
        <f t="shared" si="2552"/>
        <v/>
      </c>
      <c r="BD846" s="80" t="str">
        <f t="shared" si="2552"/>
        <v/>
      </c>
      <c r="BE846" s="80" t="str">
        <f t="shared" si="2552"/>
        <v/>
      </c>
      <c r="BF846" s="80" t="str">
        <f t="shared" si="2552"/>
        <v/>
      </c>
      <c r="BG846" s="80" t="str">
        <f t="shared" si="2552"/>
        <v/>
      </c>
      <c r="BH846" s="80" t="str">
        <f t="shared" si="2552"/>
        <v/>
      </c>
      <c r="BI846" s="80" t="str">
        <f t="shared" si="2552"/>
        <v/>
      </c>
      <c r="BJ846" s="80" t="str">
        <f t="shared" si="2552"/>
        <v/>
      </c>
      <c r="BK846" s="80" t="str">
        <f t="shared" si="2552"/>
        <v/>
      </c>
      <c r="BL846" s="80" t="str">
        <f t="shared" si="2552"/>
        <v/>
      </c>
      <c r="BM846" s="80" t="str">
        <f t="shared" si="2552"/>
        <v/>
      </c>
      <c r="BN846" s="80" t="str">
        <f t="shared" si="2552"/>
        <v/>
      </c>
      <c r="BO846" s="80" t="str">
        <f t="shared" si="2552"/>
        <v/>
      </c>
      <c r="BP846" s="80" t="str">
        <f t="shared" si="2552"/>
        <v/>
      </c>
      <c r="BQ846" s="80" t="str">
        <f t="shared" si="2552"/>
        <v/>
      </c>
      <c r="BR846" s="80" t="str">
        <f t="shared" si="2552"/>
        <v/>
      </c>
      <c r="BS846" s="80" t="str">
        <f t="shared" si="2552"/>
        <v/>
      </c>
      <c r="BT846" s="80" t="str">
        <f t="shared" si="2552"/>
        <v/>
      </c>
      <c r="BU846" s="80" t="str">
        <f t="shared" si="2552"/>
        <v/>
      </c>
      <c r="BV846" s="80" t="str">
        <f t="shared" si="2552"/>
        <v/>
      </c>
      <c r="BW846" s="80" t="str">
        <f t="shared" si="2552"/>
        <v/>
      </c>
      <c r="BX846" s="80" t="str">
        <f t="shared" si="2552"/>
        <v/>
      </c>
      <c r="BY846" s="80" t="str">
        <f t="shared" si="2552"/>
        <v/>
      </c>
      <c r="BZ846" s="80">
        <f t="shared" si="2552"/>
        <v>0</v>
      </c>
      <c r="CA846" s="80">
        <f t="shared" si="2552"/>
        <v>0</v>
      </c>
      <c r="CB846" s="80">
        <f t="shared" si="2525"/>
        <v>0</v>
      </c>
      <c r="CC846" s="80">
        <f t="shared" si="2525"/>
        <v>0</v>
      </c>
      <c r="CD846" s="80">
        <f t="shared" si="2525"/>
        <v>0</v>
      </c>
      <c r="CE846" s="80">
        <f t="shared" si="2525"/>
        <v>0</v>
      </c>
      <c r="CF846" s="80">
        <f t="shared" si="2525"/>
        <v>0</v>
      </c>
      <c r="CG846" s="80">
        <f t="shared" ref="CG846:CN846" si="2553">IF(CG$6=$D66,INDEX($V66:$V66,1,1),"")</f>
        <v>0</v>
      </c>
      <c r="CH846" s="80">
        <f t="shared" si="2553"/>
        <v>0</v>
      </c>
      <c r="CI846" s="80">
        <f t="shared" si="2553"/>
        <v>0</v>
      </c>
      <c r="CJ846" s="80">
        <f t="shared" si="2553"/>
        <v>0</v>
      </c>
      <c r="CK846" s="80">
        <f t="shared" si="2553"/>
        <v>0</v>
      </c>
      <c r="CL846" s="80">
        <f t="shared" si="2553"/>
        <v>0</v>
      </c>
      <c r="CM846" s="80">
        <f t="shared" si="2553"/>
        <v>0</v>
      </c>
      <c r="CN846" s="80">
        <f t="shared" si="2553"/>
        <v>0</v>
      </c>
      <c r="CO846" s="80">
        <f t="shared" ref="CO846:DJ846" si="2554">IF(CO$6=$D66,INDEX($V66:$V66,1,1),"")</f>
        <v>0</v>
      </c>
      <c r="CP846" s="80">
        <f t="shared" si="2554"/>
        <v>0</v>
      </c>
      <c r="CQ846" s="80">
        <f t="shared" si="2554"/>
        <v>0</v>
      </c>
      <c r="CR846" s="80">
        <f t="shared" si="2554"/>
        <v>0</v>
      </c>
      <c r="CS846" s="80">
        <f t="shared" si="2554"/>
        <v>0</v>
      </c>
      <c r="CT846" s="80">
        <f t="shared" si="2554"/>
        <v>0</v>
      </c>
      <c r="CU846" s="80">
        <f t="shared" si="2554"/>
        <v>0</v>
      </c>
      <c r="CV846" s="80">
        <f t="shared" si="2554"/>
        <v>0</v>
      </c>
      <c r="CW846" s="80">
        <f t="shared" si="2554"/>
        <v>0</v>
      </c>
      <c r="CX846" s="80">
        <f t="shared" si="2554"/>
        <v>0</v>
      </c>
      <c r="CY846" s="80">
        <f t="shared" si="2554"/>
        <v>0</v>
      </c>
      <c r="CZ846" s="80">
        <f t="shared" si="2554"/>
        <v>0</v>
      </c>
      <c r="DA846" s="80">
        <f t="shared" si="2554"/>
        <v>0</v>
      </c>
      <c r="DB846" s="80">
        <f t="shared" si="2554"/>
        <v>0</v>
      </c>
      <c r="DC846" s="80">
        <f t="shared" si="2554"/>
        <v>0</v>
      </c>
      <c r="DD846" s="80">
        <f t="shared" si="2554"/>
        <v>0</v>
      </c>
      <c r="DE846" s="80">
        <f t="shared" si="2554"/>
        <v>0</v>
      </c>
      <c r="DF846" s="80">
        <f t="shared" si="2554"/>
        <v>0</v>
      </c>
      <c r="DG846" s="80">
        <f t="shared" si="2554"/>
        <v>0</v>
      </c>
      <c r="DH846" s="80">
        <f t="shared" si="2554"/>
        <v>0</v>
      </c>
      <c r="DI846" s="80">
        <f t="shared" si="2554"/>
        <v>0</v>
      </c>
      <c r="DJ846" s="80">
        <f t="shared" si="2554"/>
        <v>0</v>
      </c>
    </row>
    <row r="847" spans="48:114" ht="15.75" customHeight="1">
      <c r="AV847" s="80"/>
      <c r="AW847" s="131"/>
      <c r="AX847" s="80" t="str">
        <f t="shared" si="2468"/>
        <v/>
      </c>
      <c r="AY847" s="80" t="str">
        <f t="shared" ref="AY847:CA847" si="2555">IF(AY$6=$D67,INDEX($V67:$V67,1,1),"")</f>
        <v/>
      </c>
      <c r="AZ847" s="80" t="str">
        <f t="shared" si="2555"/>
        <v/>
      </c>
      <c r="BA847" s="80" t="str">
        <f t="shared" si="2555"/>
        <v/>
      </c>
      <c r="BB847" s="80" t="str">
        <f t="shared" si="2555"/>
        <v/>
      </c>
      <c r="BC847" s="80" t="str">
        <f t="shared" si="2555"/>
        <v/>
      </c>
      <c r="BD847" s="80" t="str">
        <f t="shared" si="2555"/>
        <v/>
      </c>
      <c r="BE847" s="80" t="str">
        <f t="shared" si="2555"/>
        <v/>
      </c>
      <c r="BF847" s="80" t="str">
        <f t="shared" si="2555"/>
        <v/>
      </c>
      <c r="BG847" s="80" t="str">
        <f t="shared" si="2555"/>
        <v/>
      </c>
      <c r="BH847" s="80" t="str">
        <f t="shared" si="2555"/>
        <v/>
      </c>
      <c r="BI847" s="80" t="str">
        <f t="shared" si="2555"/>
        <v/>
      </c>
      <c r="BJ847" s="80" t="str">
        <f t="shared" si="2555"/>
        <v/>
      </c>
      <c r="BK847" s="80" t="str">
        <f t="shared" si="2555"/>
        <v/>
      </c>
      <c r="BL847" s="80" t="str">
        <f t="shared" si="2555"/>
        <v/>
      </c>
      <c r="BM847" s="80" t="str">
        <f t="shared" si="2555"/>
        <v/>
      </c>
      <c r="BN847" s="80" t="str">
        <f t="shared" si="2555"/>
        <v/>
      </c>
      <c r="BO847" s="80" t="str">
        <f t="shared" si="2555"/>
        <v/>
      </c>
      <c r="BP847" s="80" t="str">
        <f t="shared" si="2555"/>
        <v/>
      </c>
      <c r="BQ847" s="80" t="str">
        <f t="shared" si="2555"/>
        <v/>
      </c>
      <c r="BR847" s="80" t="str">
        <f t="shared" si="2555"/>
        <v/>
      </c>
      <c r="BS847" s="80" t="str">
        <f t="shared" si="2555"/>
        <v/>
      </c>
      <c r="BT847" s="80" t="str">
        <f t="shared" si="2555"/>
        <v/>
      </c>
      <c r="BU847" s="80" t="str">
        <f t="shared" si="2555"/>
        <v/>
      </c>
      <c r="BV847" s="80" t="str">
        <f t="shared" si="2555"/>
        <v/>
      </c>
      <c r="BW847" s="80" t="str">
        <f t="shared" si="2555"/>
        <v/>
      </c>
      <c r="BX847" s="80" t="str">
        <f t="shared" si="2555"/>
        <v/>
      </c>
      <c r="BY847" s="80" t="str">
        <f t="shared" si="2555"/>
        <v/>
      </c>
      <c r="BZ847" s="80">
        <f t="shared" si="2555"/>
        <v>0</v>
      </c>
      <c r="CA847" s="80">
        <f t="shared" si="2555"/>
        <v>0</v>
      </c>
      <c r="CB847" s="80">
        <f t="shared" ref="CB847:CF851" si="2556">IF(CB$6=$D67,INDEX($V67:$V67,1,1),"")</f>
        <v>0</v>
      </c>
      <c r="CC847" s="80">
        <f t="shared" si="2556"/>
        <v>0</v>
      </c>
      <c r="CD847" s="80">
        <f t="shared" si="2556"/>
        <v>0</v>
      </c>
      <c r="CE847" s="80">
        <f t="shared" si="2556"/>
        <v>0</v>
      </c>
      <c r="CF847" s="80">
        <f t="shared" si="2556"/>
        <v>0</v>
      </c>
      <c r="CG847" s="80">
        <f t="shared" ref="CG847:CN847" si="2557">IF(CG$6=$D67,INDEX($V67:$V67,1,1),"")</f>
        <v>0</v>
      </c>
      <c r="CH847" s="80">
        <f t="shared" si="2557"/>
        <v>0</v>
      </c>
      <c r="CI847" s="80">
        <f t="shared" si="2557"/>
        <v>0</v>
      </c>
      <c r="CJ847" s="80">
        <f t="shared" si="2557"/>
        <v>0</v>
      </c>
      <c r="CK847" s="80">
        <f t="shared" si="2557"/>
        <v>0</v>
      </c>
      <c r="CL847" s="80">
        <f t="shared" si="2557"/>
        <v>0</v>
      </c>
      <c r="CM847" s="80">
        <f t="shared" si="2557"/>
        <v>0</v>
      </c>
      <c r="CN847" s="80">
        <f t="shared" si="2557"/>
        <v>0</v>
      </c>
      <c r="CO847" s="80">
        <f t="shared" ref="CO847:DJ847" si="2558">IF(CO$6=$D67,INDEX($V67:$V67,1,1),"")</f>
        <v>0</v>
      </c>
      <c r="CP847" s="80">
        <f t="shared" si="2558"/>
        <v>0</v>
      </c>
      <c r="CQ847" s="80">
        <f t="shared" si="2558"/>
        <v>0</v>
      </c>
      <c r="CR847" s="80">
        <f t="shared" si="2558"/>
        <v>0</v>
      </c>
      <c r="CS847" s="80">
        <f t="shared" si="2558"/>
        <v>0</v>
      </c>
      <c r="CT847" s="80">
        <f t="shared" si="2558"/>
        <v>0</v>
      </c>
      <c r="CU847" s="80">
        <f t="shared" si="2558"/>
        <v>0</v>
      </c>
      <c r="CV847" s="80">
        <f t="shared" si="2558"/>
        <v>0</v>
      </c>
      <c r="CW847" s="80">
        <f t="shared" si="2558"/>
        <v>0</v>
      </c>
      <c r="CX847" s="80">
        <f t="shared" si="2558"/>
        <v>0</v>
      </c>
      <c r="CY847" s="80">
        <f t="shared" si="2558"/>
        <v>0</v>
      </c>
      <c r="CZ847" s="80">
        <f t="shared" si="2558"/>
        <v>0</v>
      </c>
      <c r="DA847" s="80">
        <f t="shared" si="2558"/>
        <v>0</v>
      </c>
      <c r="DB847" s="80">
        <f t="shared" si="2558"/>
        <v>0</v>
      </c>
      <c r="DC847" s="80">
        <f t="shared" si="2558"/>
        <v>0</v>
      </c>
      <c r="DD847" s="80">
        <f t="shared" si="2558"/>
        <v>0</v>
      </c>
      <c r="DE847" s="80">
        <f t="shared" si="2558"/>
        <v>0</v>
      </c>
      <c r="DF847" s="80">
        <f t="shared" si="2558"/>
        <v>0</v>
      </c>
      <c r="DG847" s="80">
        <f t="shared" si="2558"/>
        <v>0</v>
      </c>
      <c r="DH847" s="80">
        <f t="shared" si="2558"/>
        <v>0</v>
      </c>
      <c r="DI847" s="80">
        <f t="shared" si="2558"/>
        <v>0</v>
      </c>
      <c r="DJ847" s="80">
        <f t="shared" si="2558"/>
        <v>0</v>
      </c>
    </row>
    <row r="848" spans="48:114" ht="15.75" customHeight="1">
      <c r="AV848" s="80"/>
      <c r="AW848" s="131"/>
      <c r="AX848" s="80" t="str">
        <f t="shared" si="2468"/>
        <v/>
      </c>
      <c r="AY848" s="80" t="str">
        <f t="shared" ref="AY848:CA848" si="2559">IF(AY$6=$D68,INDEX($V68:$V68,1,1),"")</f>
        <v/>
      </c>
      <c r="AZ848" s="80" t="str">
        <f t="shared" si="2559"/>
        <v/>
      </c>
      <c r="BA848" s="80" t="str">
        <f t="shared" si="2559"/>
        <v/>
      </c>
      <c r="BB848" s="80" t="str">
        <f t="shared" si="2559"/>
        <v/>
      </c>
      <c r="BC848" s="80" t="str">
        <f t="shared" si="2559"/>
        <v/>
      </c>
      <c r="BD848" s="80" t="str">
        <f t="shared" si="2559"/>
        <v/>
      </c>
      <c r="BE848" s="80" t="str">
        <f t="shared" si="2559"/>
        <v/>
      </c>
      <c r="BF848" s="80" t="str">
        <f t="shared" si="2559"/>
        <v/>
      </c>
      <c r="BG848" s="80" t="str">
        <f t="shared" si="2559"/>
        <v/>
      </c>
      <c r="BH848" s="80" t="str">
        <f t="shared" si="2559"/>
        <v/>
      </c>
      <c r="BI848" s="80" t="str">
        <f t="shared" si="2559"/>
        <v/>
      </c>
      <c r="BJ848" s="80" t="str">
        <f t="shared" si="2559"/>
        <v/>
      </c>
      <c r="BK848" s="80" t="str">
        <f t="shared" si="2559"/>
        <v/>
      </c>
      <c r="BL848" s="80" t="str">
        <f t="shared" si="2559"/>
        <v/>
      </c>
      <c r="BM848" s="80" t="str">
        <f t="shared" si="2559"/>
        <v/>
      </c>
      <c r="BN848" s="80" t="str">
        <f t="shared" si="2559"/>
        <v/>
      </c>
      <c r="BO848" s="80" t="str">
        <f t="shared" si="2559"/>
        <v/>
      </c>
      <c r="BP848" s="80" t="str">
        <f t="shared" si="2559"/>
        <v/>
      </c>
      <c r="BQ848" s="80" t="str">
        <f t="shared" si="2559"/>
        <v/>
      </c>
      <c r="BR848" s="80" t="str">
        <f t="shared" si="2559"/>
        <v/>
      </c>
      <c r="BS848" s="80" t="str">
        <f t="shared" si="2559"/>
        <v/>
      </c>
      <c r="BT848" s="80" t="str">
        <f t="shared" si="2559"/>
        <v/>
      </c>
      <c r="BU848" s="80" t="str">
        <f t="shared" si="2559"/>
        <v/>
      </c>
      <c r="BV848" s="80" t="str">
        <f t="shared" si="2559"/>
        <v/>
      </c>
      <c r="BW848" s="80" t="str">
        <f t="shared" si="2559"/>
        <v/>
      </c>
      <c r="BX848" s="80" t="str">
        <f t="shared" si="2559"/>
        <v/>
      </c>
      <c r="BY848" s="80" t="str">
        <f t="shared" si="2559"/>
        <v/>
      </c>
      <c r="BZ848" s="80">
        <f t="shared" si="2559"/>
        <v>0</v>
      </c>
      <c r="CA848" s="80">
        <f t="shared" si="2559"/>
        <v>0</v>
      </c>
      <c r="CB848" s="80">
        <f t="shared" si="2556"/>
        <v>0</v>
      </c>
      <c r="CC848" s="80">
        <f t="shared" si="2556"/>
        <v>0</v>
      </c>
      <c r="CD848" s="80">
        <f t="shared" si="2556"/>
        <v>0</v>
      </c>
      <c r="CE848" s="80">
        <f t="shared" si="2556"/>
        <v>0</v>
      </c>
      <c r="CF848" s="80">
        <f t="shared" si="2556"/>
        <v>0</v>
      </c>
      <c r="CG848" s="80">
        <f t="shared" ref="CG848:CN848" si="2560">IF(CG$6=$D68,INDEX($V68:$V68,1,1),"")</f>
        <v>0</v>
      </c>
      <c r="CH848" s="80">
        <f t="shared" si="2560"/>
        <v>0</v>
      </c>
      <c r="CI848" s="80">
        <f t="shared" si="2560"/>
        <v>0</v>
      </c>
      <c r="CJ848" s="80">
        <f t="shared" si="2560"/>
        <v>0</v>
      </c>
      <c r="CK848" s="80">
        <f t="shared" si="2560"/>
        <v>0</v>
      </c>
      <c r="CL848" s="80">
        <f t="shared" si="2560"/>
        <v>0</v>
      </c>
      <c r="CM848" s="80">
        <f t="shared" si="2560"/>
        <v>0</v>
      </c>
      <c r="CN848" s="80">
        <f t="shared" si="2560"/>
        <v>0</v>
      </c>
      <c r="CO848" s="80">
        <f t="shared" ref="CO848:DJ848" si="2561">IF(CO$6=$D68,INDEX($V68:$V68,1,1),"")</f>
        <v>0</v>
      </c>
      <c r="CP848" s="80">
        <f t="shared" si="2561"/>
        <v>0</v>
      </c>
      <c r="CQ848" s="80">
        <f t="shared" si="2561"/>
        <v>0</v>
      </c>
      <c r="CR848" s="80">
        <f t="shared" si="2561"/>
        <v>0</v>
      </c>
      <c r="CS848" s="80">
        <f t="shared" si="2561"/>
        <v>0</v>
      </c>
      <c r="CT848" s="80">
        <f t="shared" si="2561"/>
        <v>0</v>
      </c>
      <c r="CU848" s="80">
        <f t="shared" si="2561"/>
        <v>0</v>
      </c>
      <c r="CV848" s="80">
        <f t="shared" si="2561"/>
        <v>0</v>
      </c>
      <c r="CW848" s="80">
        <f t="shared" si="2561"/>
        <v>0</v>
      </c>
      <c r="CX848" s="80">
        <f t="shared" si="2561"/>
        <v>0</v>
      </c>
      <c r="CY848" s="80">
        <f t="shared" si="2561"/>
        <v>0</v>
      </c>
      <c r="CZ848" s="80">
        <f t="shared" si="2561"/>
        <v>0</v>
      </c>
      <c r="DA848" s="80">
        <f t="shared" si="2561"/>
        <v>0</v>
      </c>
      <c r="DB848" s="80">
        <f t="shared" si="2561"/>
        <v>0</v>
      </c>
      <c r="DC848" s="80">
        <f t="shared" si="2561"/>
        <v>0</v>
      </c>
      <c r="DD848" s="80">
        <f t="shared" si="2561"/>
        <v>0</v>
      </c>
      <c r="DE848" s="80">
        <f t="shared" si="2561"/>
        <v>0</v>
      </c>
      <c r="DF848" s="80">
        <f t="shared" si="2561"/>
        <v>0</v>
      </c>
      <c r="DG848" s="80">
        <f t="shared" si="2561"/>
        <v>0</v>
      </c>
      <c r="DH848" s="80">
        <f t="shared" si="2561"/>
        <v>0</v>
      </c>
      <c r="DI848" s="80">
        <f t="shared" si="2561"/>
        <v>0</v>
      </c>
      <c r="DJ848" s="80">
        <f t="shared" si="2561"/>
        <v>0</v>
      </c>
    </row>
    <row r="849" spans="48:114" ht="15.75" customHeight="1">
      <c r="AV849" s="80"/>
      <c r="AW849" s="131"/>
      <c r="AX849" s="80" t="str">
        <f t="shared" si="2468"/>
        <v/>
      </c>
      <c r="AY849" s="80" t="str">
        <f t="shared" ref="AY849:CA849" si="2562">IF(AY$6=$D69,INDEX($V69:$V69,1,1),"")</f>
        <v/>
      </c>
      <c r="AZ849" s="80" t="str">
        <f t="shared" si="2562"/>
        <v/>
      </c>
      <c r="BA849" s="80" t="str">
        <f t="shared" si="2562"/>
        <v/>
      </c>
      <c r="BB849" s="80" t="str">
        <f t="shared" si="2562"/>
        <v/>
      </c>
      <c r="BC849" s="80" t="str">
        <f t="shared" si="2562"/>
        <v/>
      </c>
      <c r="BD849" s="80" t="str">
        <f t="shared" si="2562"/>
        <v/>
      </c>
      <c r="BE849" s="80" t="str">
        <f t="shared" si="2562"/>
        <v/>
      </c>
      <c r="BF849" s="80" t="str">
        <f t="shared" si="2562"/>
        <v/>
      </c>
      <c r="BG849" s="80" t="str">
        <f t="shared" si="2562"/>
        <v/>
      </c>
      <c r="BH849" s="80" t="str">
        <f t="shared" si="2562"/>
        <v/>
      </c>
      <c r="BI849" s="80" t="str">
        <f t="shared" si="2562"/>
        <v/>
      </c>
      <c r="BJ849" s="80" t="str">
        <f t="shared" si="2562"/>
        <v/>
      </c>
      <c r="BK849" s="80" t="str">
        <f t="shared" si="2562"/>
        <v/>
      </c>
      <c r="BL849" s="80" t="str">
        <f t="shared" si="2562"/>
        <v/>
      </c>
      <c r="BM849" s="80" t="str">
        <f t="shared" si="2562"/>
        <v/>
      </c>
      <c r="BN849" s="80" t="str">
        <f t="shared" si="2562"/>
        <v/>
      </c>
      <c r="BO849" s="80" t="str">
        <f t="shared" si="2562"/>
        <v/>
      </c>
      <c r="BP849" s="80" t="str">
        <f t="shared" si="2562"/>
        <v/>
      </c>
      <c r="BQ849" s="80" t="str">
        <f t="shared" si="2562"/>
        <v/>
      </c>
      <c r="BR849" s="80" t="str">
        <f t="shared" si="2562"/>
        <v/>
      </c>
      <c r="BS849" s="80" t="str">
        <f t="shared" si="2562"/>
        <v/>
      </c>
      <c r="BT849" s="80" t="str">
        <f t="shared" si="2562"/>
        <v/>
      </c>
      <c r="BU849" s="80" t="str">
        <f t="shared" si="2562"/>
        <v/>
      </c>
      <c r="BV849" s="80" t="str">
        <f t="shared" si="2562"/>
        <v/>
      </c>
      <c r="BW849" s="80" t="str">
        <f t="shared" si="2562"/>
        <v/>
      </c>
      <c r="BX849" s="80" t="str">
        <f t="shared" si="2562"/>
        <v/>
      </c>
      <c r="BY849" s="80" t="str">
        <f t="shared" si="2562"/>
        <v/>
      </c>
      <c r="BZ849" s="80">
        <f t="shared" si="2562"/>
        <v>0</v>
      </c>
      <c r="CA849" s="80">
        <f t="shared" si="2562"/>
        <v>0</v>
      </c>
      <c r="CB849" s="80">
        <f t="shared" si="2556"/>
        <v>0</v>
      </c>
      <c r="CC849" s="80">
        <f t="shared" si="2556"/>
        <v>0</v>
      </c>
      <c r="CD849" s="80">
        <f t="shared" si="2556"/>
        <v>0</v>
      </c>
      <c r="CE849" s="80">
        <f t="shared" si="2556"/>
        <v>0</v>
      </c>
      <c r="CF849" s="80">
        <f t="shared" si="2556"/>
        <v>0</v>
      </c>
      <c r="CG849" s="80">
        <f t="shared" ref="CG849:CN849" si="2563">IF(CG$6=$D69,INDEX($V69:$V69,1,1),"")</f>
        <v>0</v>
      </c>
      <c r="CH849" s="80">
        <f t="shared" si="2563"/>
        <v>0</v>
      </c>
      <c r="CI849" s="80">
        <f t="shared" si="2563"/>
        <v>0</v>
      </c>
      <c r="CJ849" s="80">
        <f t="shared" si="2563"/>
        <v>0</v>
      </c>
      <c r="CK849" s="80">
        <f t="shared" si="2563"/>
        <v>0</v>
      </c>
      <c r="CL849" s="80">
        <f t="shared" si="2563"/>
        <v>0</v>
      </c>
      <c r="CM849" s="80">
        <f t="shared" si="2563"/>
        <v>0</v>
      </c>
      <c r="CN849" s="80">
        <f t="shared" si="2563"/>
        <v>0</v>
      </c>
      <c r="CO849" s="80">
        <f t="shared" ref="CO849:DJ849" si="2564">IF(CO$6=$D69,INDEX($V69:$V69,1,1),"")</f>
        <v>0</v>
      </c>
      <c r="CP849" s="80">
        <f t="shared" si="2564"/>
        <v>0</v>
      </c>
      <c r="CQ849" s="80">
        <f t="shared" si="2564"/>
        <v>0</v>
      </c>
      <c r="CR849" s="80">
        <f t="shared" si="2564"/>
        <v>0</v>
      </c>
      <c r="CS849" s="80">
        <f t="shared" si="2564"/>
        <v>0</v>
      </c>
      <c r="CT849" s="80">
        <f t="shared" si="2564"/>
        <v>0</v>
      </c>
      <c r="CU849" s="80">
        <f t="shared" si="2564"/>
        <v>0</v>
      </c>
      <c r="CV849" s="80">
        <f t="shared" si="2564"/>
        <v>0</v>
      </c>
      <c r="CW849" s="80">
        <f t="shared" si="2564"/>
        <v>0</v>
      </c>
      <c r="CX849" s="80">
        <f t="shared" si="2564"/>
        <v>0</v>
      </c>
      <c r="CY849" s="80">
        <f t="shared" si="2564"/>
        <v>0</v>
      </c>
      <c r="CZ849" s="80">
        <f t="shared" si="2564"/>
        <v>0</v>
      </c>
      <c r="DA849" s="80">
        <f t="shared" si="2564"/>
        <v>0</v>
      </c>
      <c r="DB849" s="80">
        <f t="shared" si="2564"/>
        <v>0</v>
      </c>
      <c r="DC849" s="80">
        <f t="shared" si="2564"/>
        <v>0</v>
      </c>
      <c r="DD849" s="80">
        <f t="shared" si="2564"/>
        <v>0</v>
      </c>
      <c r="DE849" s="80">
        <f t="shared" si="2564"/>
        <v>0</v>
      </c>
      <c r="DF849" s="80">
        <f t="shared" si="2564"/>
        <v>0</v>
      </c>
      <c r="DG849" s="80">
        <f t="shared" si="2564"/>
        <v>0</v>
      </c>
      <c r="DH849" s="80">
        <f t="shared" si="2564"/>
        <v>0</v>
      </c>
      <c r="DI849" s="80">
        <f t="shared" si="2564"/>
        <v>0</v>
      </c>
      <c r="DJ849" s="80">
        <f t="shared" si="2564"/>
        <v>0</v>
      </c>
    </row>
    <row r="850" spans="48:114" ht="15.75" customHeight="1">
      <c r="AV850" s="80"/>
      <c r="AW850" s="131"/>
      <c r="AX850" s="80" t="str">
        <f t="shared" si="2468"/>
        <v/>
      </c>
      <c r="AY850" s="80" t="str">
        <f t="shared" ref="AY850:CA850" si="2565">IF(AY$6=$D70,INDEX($V70:$V70,1,1),"")</f>
        <v/>
      </c>
      <c r="AZ850" s="80" t="str">
        <f t="shared" si="2565"/>
        <v/>
      </c>
      <c r="BA850" s="80" t="str">
        <f t="shared" si="2565"/>
        <v/>
      </c>
      <c r="BB850" s="80" t="str">
        <f t="shared" si="2565"/>
        <v/>
      </c>
      <c r="BC850" s="80" t="str">
        <f t="shared" si="2565"/>
        <v/>
      </c>
      <c r="BD850" s="80" t="str">
        <f t="shared" si="2565"/>
        <v/>
      </c>
      <c r="BE850" s="80" t="str">
        <f t="shared" si="2565"/>
        <v/>
      </c>
      <c r="BF850" s="80" t="str">
        <f t="shared" si="2565"/>
        <v/>
      </c>
      <c r="BG850" s="80" t="str">
        <f t="shared" si="2565"/>
        <v/>
      </c>
      <c r="BH850" s="80" t="str">
        <f t="shared" si="2565"/>
        <v/>
      </c>
      <c r="BI850" s="80" t="str">
        <f t="shared" si="2565"/>
        <v/>
      </c>
      <c r="BJ850" s="80" t="str">
        <f t="shared" si="2565"/>
        <v/>
      </c>
      <c r="BK850" s="80" t="str">
        <f t="shared" si="2565"/>
        <v/>
      </c>
      <c r="BL850" s="80" t="str">
        <f t="shared" si="2565"/>
        <v/>
      </c>
      <c r="BM850" s="80" t="str">
        <f t="shared" si="2565"/>
        <v/>
      </c>
      <c r="BN850" s="80" t="str">
        <f t="shared" si="2565"/>
        <v/>
      </c>
      <c r="BO850" s="80" t="str">
        <f t="shared" si="2565"/>
        <v/>
      </c>
      <c r="BP850" s="80" t="str">
        <f t="shared" si="2565"/>
        <v/>
      </c>
      <c r="BQ850" s="80" t="str">
        <f t="shared" si="2565"/>
        <v/>
      </c>
      <c r="BR850" s="80" t="str">
        <f t="shared" si="2565"/>
        <v/>
      </c>
      <c r="BS850" s="80" t="str">
        <f t="shared" si="2565"/>
        <v/>
      </c>
      <c r="BT850" s="80" t="str">
        <f t="shared" si="2565"/>
        <v/>
      </c>
      <c r="BU850" s="80" t="str">
        <f t="shared" si="2565"/>
        <v/>
      </c>
      <c r="BV850" s="80" t="str">
        <f t="shared" si="2565"/>
        <v/>
      </c>
      <c r="BW850" s="80" t="str">
        <f t="shared" si="2565"/>
        <v/>
      </c>
      <c r="BX850" s="80" t="str">
        <f t="shared" si="2565"/>
        <v/>
      </c>
      <c r="BY850" s="80" t="str">
        <f t="shared" si="2565"/>
        <v/>
      </c>
      <c r="BZ850" s="80">
        <f t="shared" si="2565"/>
        <v>0</v>
      </c>
      <c r="CA850" s="80">
        <f t="shared" si="2565"/>
        <v>0</v>
      </c>
      <c r="CB850" s="80">
        <f t="shared" si="2556"/>
        <v>0</v>
      </c>
      <c r="CC850" s="80">
        <f t="shared" si="2556"/>
        <v>0</v>
      </c>
      <c r="CD850" s="80">
        <f t="shared" si="2556"/>
        <v>0</v>
      </c>
      <c r="CE850" s="80">
        <f t="shared" si="2556"/>
        <v>0</v>
      </c>
      <c r="CF850" s="80">
        <f t="shared" si="2556"/>
        <v>0</v>
      </c>
      <c r="CG850" s="80">
        <f t="shared" ref="CG850:CN850" si="2566">IF(CG$6=$D70,INDEX($V70:$V70,1,1),"")</f>
        <v>0</v>
      </c>
      <c r="CH850" s="80">
        <f t="shared" si="2566"/>
        <v>0</v>
      </c>
      <c r="CI850" s="80">
        <f t="shared" si="2566"/>
        <v>0</v>
      </c>
      <c r="CJ850" s="80">
        <f t="shared" si="2566"/>
        <v>0</v>
      </c>
      <c r="CK850" s="80">
        <f t="shared" si="2566"/>
        <v>0</v>
      </c>
      <c r="CL850" s="80">
        <f t="shared" si="2566"/>
        <v>0</v>
      </c>
      <c r="CM850" s="80">
        <f t="shared" si="2566"/>
        <v>0</v>
      </c>
      <c r="CN850" s="80">
        <f t="shared" si="2566"/>
        <v>0</v>
      </c>
      <c r="CO850" s="80">
        <f t="shared" ref="CO850:DJ850" si="2567">IF(CO$6=$D70,INDEX($V70:$V70,1,1),"")</f>
        <v>0</v>
      </c>
      <c r="CP850" s="80">
        <f t="shared" si="2567"/>
        <v>0</v>
      </c>
      <c r="CQ850" s="80">
        <f t="shared" si="2567"/>
        <v>0</v>
      </c>
      <c r="CR850" s="80">
        <f t="shared" si="2567"/>
        <v>0</v>
      </c>
      <c r="CS850" s="80">
        <f t="shared" si="2567"/>
        <v>0</v>
      </c>
      <c r="CT850" s="80">
        <f t="shared" si="2567"/>
        <v>0</v>
      </c>
      <c r="CU850" s="80">
        <f t="shared" si="2567"/>
        <v>0</v>
      </c>
      <c r="CV850" s="80">
        <f t="shared" si="2567"/>
        <v>0</v>
      </c>
      <c r="CW850" s="80">
        <f t="shared" si="2567"/>
        <v>0</v>
      </c>
      <c r="CX850" s="80">
        <f t="shared" si="2567"/>
        <v>0</v>
      </c>
      <c r="CY850" s="80">
        <f t="shared" si="2567"/>
        <v>0</v>
      </c>
      <c r="CZ850" s="80">
        <f t="shared" si="2567"/>
        <v>0</v>
      </c>
      <c r="DA850" s="80">
        <f t="shared" si="2567"/>
        <v>0</v>
      </c>
      <c r="DB850" s="80">
        <f t="shared" si="2567"/>
        <v>0</v>
      </c>
      <c r="DC850" s="80">
        <f t="shared" si="2567"/>
        <v>0</v>
      </c>
      <c r="DD850" s="80">
        <f t="shared" si="2567"/>
        <v>0</v>
      </c>
      <c r="DE850" s="80">
        <f t="shared" si="2567"/>
        <v>0</v>
      </c>
      <c r="DF850" s="80">
        <f t="shared" si="2567"/>
        <v>0</v>
      </c>
      <c r="DG850" s="80">
        <f t="shared" si="2567"/>
        <v>0</v>
      </c>
      <c r="DH850" s="80">
        <f t="shared" si="2567"/>
        <v>0</v>
      </c>
      <c r="DI850" s="80">
        <f t="shared" si="2567"/>
        <v>0</v>
      </c>
      <c r="DJ850" s="80">
        <f t="shared" si="2567"/>
        <v>0</v>
      </c>
    </row>
    <row r="851" spans="48:114" ht="15.75" customHeight="1">
      <c r="AV851" s="80">
        <v>8</v>
      </c>
      <c r="AW851" s="131"/>
      <c r="AX851" s="80" t="str">
        <f>IF(AX$6=$D71,INDEX($V71:$V71,1,1),"")</f>
        <v/>
      </c>
      <c r="AY851" s="80" t="str">
        <f t="shared" ref="AY851:CA851" si="2568">IF(AY$6=$D71,INDEX($V71:$V71,1,1),"")</f>
        <v/>
      </c>
      <c r="AZ851" s="80" t="str">
        <f t="shared" si="2568"/>
        <v/>
      </c>
      <c r="BA851" s="80" t="str">
        <f t="shared" si="2568"/>
        <v/>
      </c>
      <c r="BB851" s="80" t="str">
        <f t="shared" si="2568"/>
        <v/>
      </c>
      <c r="BC851" s="80" t="str">
        <f t="shared" si="2568"/>
        <v/>
      </c>
      <c r="BD851" s="80" t="str">
        <f t="shared" si="2568"/>
        <v/>
      </c>
      <c r="BE851" s="80" t="str">
        <f t="shared" si="2568"/>
        <v/>
      </c>
      <c r="BF851" s="80" t="str">
        <f t="shared" si="2568"/>
        <v/>
      </c>
      <c r="BG851" s="80" t="str">
        <f t="shared" si="2568"/>
        <v/>
      </c>
      <c r="BH851" s="80" t="str">
        <f t="shared" si="2568"/>
        <v/>
      </c>
      <c r="BI851" s="80" t="str">
        <f t="shared" si="2568"/>
        <v/>
      </c>
      <c r="BJ851" s="80" t="str">
        <f t="shared" si="2568"/>
        <v/>
      </c>
      <c r="BK851" s="80" t="str">
        <f t="shared" si="2568"/>
        <v/>
      </c>
      <c r="BL851" s="80" t="str">
        <f t="shared" si="2568"/>
        <v/>
      </c>
      <c r="BM851" s="80" t="str">
        <f t="shared" si="2568"/>
        <v/>
      </c>
      <c r="BN851" s="80" t="str">
        <f t="shared" si="2568"/>
        <v/>
      </c>
      <c r="BO851" s="80" t="str">
        <f t="shared" si="2568"/>
        <v/>
      </c>
      <c r="BP851" s="80" t="str">
        <f t="shared" si="2568"/>
        <v/>
      </c>
      <c r="BQ851" s="80" t="str">
        <f t="shared" si="2568"/>
        <v/>
      </c>
      <c r="BR851" s="80" t="str">
        <f t="shared" si="2568"/>
        <v/>
      </c>
      <c r="BS851" s="80" t="str">
        <f t="shared" si="2568"/>
        <v/>
      </c>
      <c r="BT851" s="80" t="str">
        <f t="shared" si="2568"/>
        <v/>
      </c>
      <c r="BU851" s="80" t="str">
        <f t="shared" si="2568"/>
        <v/>
      </c>
      <c r="BV851" s="80" t="str">
        <f t="shared" si="2568"/>
        <v/>
      </c>
      <c r="BW851" s="80" t="str">
        <f t="shared" si="2568"/>
        <v/>
      </c>
      <c r="BX851" s="80" t="str">
        <f t="shared" si="2568"/>
        <v/>
      </c>
      <c r="BY851" s="80" t="str">
        <f t="shared" si="2568"/>
        <v/>
      </c>
      <c r="BZ851" s="80">
        <f t="shared" si="2568"/>
        <v>0</v>
      </c>
      <c r="CA851" s="80">
        <f t="shared" si="2568"/>
        <v>0</v>
      </c>
      <c r="CB851" s="80">
        <f t="shared" si="2556"/>
        <v>0</v>
      </c>
      <c r="CC851" s="80">
        <f t="shared" si="2556"/>
        <v>0</v>
      </c>
      <c r="CD851" s="80">
        <f t="shared" si="2556"/>
        <v>0</v>
      </c>
      <c r="CE851" s="80">
        <f t="shared" si="2556"/>
        <v>0</v>
      </c>
      <c r="CF851" s="80">
        <f t="shared" si="2556"/>
        <v>0</v>
      </c>
      <c r="CG851" s="80">
        <f t="shared" ref="CG851:CN851" si="2569">IF(CG$6=$D71,INDEX($V71:$V71,1,1),"")</f>
        <v>0</v>
      </c>
      <c r="CH851" s="80">
        <f t="shared" si="2569"/>
        <v>0</v>
      </c>
      <c r="CI851" s="80">
        <f t="shared" si="2569"/>
        <v>0</v>
      </c>
      <c r="CJ851" s="80">
        <f t="shared" si="2569"/>
        <v>0</v>
      </c>
      <c r="CK851" s="80">
        <f t="shared" si="2569"/>
        <v>0</v>
      </c>
      <c r="CL851" s="80">
        <f t="shared" si="2569"/>
        <v>0</v>
      </c>
      <c r="CM851" s="80">
        <f t="shared" si="2569"/>
        <v>0</v>
      </c>
      <c r="CN851" s="80">
        <f t="shared" si="2569"/>
        <v>0</v>
      </c>
      <c r="CO851" s="80">
        <f t="shared" ref="CO851:DJ851" si="2570">IF(CO$6=$D71,INDEX($V71:$V71,1,1),"")</f>
        <v>0</v>
      </c>
      <c r="CP851" s="80">
        <f t="shared" si="2570"/>
        <v>0</v>
      </c>
      <c r="CQ851" s="80">
        <f t="shared" si="2570"/>
        <v>0</v>
      </c>
      <c r="CR851" s="80">
        <f t="shared" si="2570"/>
        <v>0</v>
      </c>
      <c r="CS851" s="80">
        <f t="shared" si="2570"/>
        <v>0</v>
      </c>
      <c r="CT851" s="80">
        <f t="shared" si="2570"/>
        <v>0</v>
      </c>
      <c r="CU851" s="80">
        <f t="shared" si="2570"/>
        <v>0</v>
      </c>
      <c r="CV851" s="80">
        <f t="shared" si="2570"/>
        <v>0</v>
      </c>
      <c r="CW851" s="80">
        <f t="shared" si="2570"/>
        <v>0</v>
      </c>
      <c r="CX851" s="80">
        <f t="shared" si="2570"/>
        <v>0</v>
      </c>
      <c r="CY851" s="80">
        <f t="shared" si="2570"/>
        <v>0</v>
      </c>
      <c r="CZ851" s="80">
        <f t="shared" si="2570"/>
        <v>0</v>
      </c>
      <c r="DA851" s="80">
        <f t="shared" si="2570"/>
        <v>0</v>
      </c>
      <c r="DB851" s="80">
        <f t="shared" si="2570"/>
        <v>0</v>
      </c>
      <c r="DC851" s="80">
        <f t="shared" si="2570"/>
        <v>0</v>
      </c>
      <c r="DD851" s="80">
        <f t="shared" si="2570"/>
        <v>0</v>
      </c>
      <c r="DE851" s="80">
        <f t="shared" si="2570"/>
        <v>0</v>
      </c>
      <c r="DF851" s="80">
        <f t="shared" si="2570"/>
        <v>0</v>
      </c>
      <c r="DG851" s="80">
        <f t="shared" si="2570"/>
        <v>0</v>
      </c>
      <c r="DH851" s="80">
        <f t="shared" si="2570"/>
        <v>0</v>
      </c>
      <c r="DI851" s="80">
        <f t="shared" si="2570"/>
        <v>0</v>
      </c>
      <c r="DJ851" s="80">
        <f t="shared" si="2570"/>
        <v>0</v>
      </c>
    </row>
    <row r="852" spans="48:114" ht="15.75" customHeight="1">
      <c r="AV852" s="80"/>
      <c r="AW852" s="131"/>
      <c r="AX852" s="80">
        <f t="shared" ref="AX852:AX866" si="2571">IF(AX$6=$D7,INDEX($W7:$W7,1,1),"")</f>
        <v>0</v>
      </c>
      <c r="AY852" s="80" t="str">
        <f t="shared" ref="AY852:CA852" si="2572">IF(AY$6=$D7,INDEX($W7:$W7,1,1),"")</f>
        <v/>
      </c>
      <c r="AZ852" s="80" t="str">
        <f t="shared" si="2572"/>
        <v/>
      </c>
      <c r="BA852" s="80" t="str">
        <f t="shared" si="2572"/>
        <v/>
      </c>
      <c r="BB852" s="80" t="str">
        <f t="shared" si="2572"/>
        <v/>
      </c>
      <c r="BC852" s="80" t="str">
        <f t="shared" si="2572"/>
        <v/>
      </c>
      <c r="BD852" s="80" t="str">
        <f t="shared" si="2572"/>
        <v/>
      </c>
      <c r="BE852" s="80" t="str">
        <f t="shared" si="2572"/>
        <v/>
      </c>
      <c r="BF852" s="80" t="str">
        <f t="shared" si="2572"/>
        <v/>
      </c>
      <c r="BG852" s="80" t="str">
        <f t="shared" si="2572"/>
        <v/>
      </c>
      <c r="BH852" s="80" t="str">
        <f t="shared" si="2572"/>
        <v/>
      </c>
      <c r="BI852" s="80" t="str">
        <f t="shared" si="2572"/>
        <v/>
      </c>
      <c r="BJ852" s="80" t="str">
        <f t="shared" si="2572"/>
        <v/>
      </c>
      <c r="BK852" s="80" t="str">
        <f t="shared" si="2572"/>
        <v/>
      </c>
      <c r="BL852" s="80" t="str">
        <f t="shared" si="2572"/>
        <v/>
      </c>
      <c r="BM852" s="80" t="str">
        <f t="shared" si="2572"/>
        <v/>
      </c>
      <c r="BN852" s="80" t="str">
        <f t="shared" si="2572"/>
        <v/>
      </c>
      <c r="BO852" s="80" t="str">
        <f t="shared" si="2572"/>
        <v/>
      </c>
      <c r="BP852" s="80" t="str">
        <f t="shared" si="2572"/>
        <v/>
      </c>
      <c r="BQ852" s="80" t="str">
        <f t="shared" si="2572"/>
        <v/>
      </c>
      <c r="BR852" s="80" t="str">
        <f t="shared" si="2572"/>
        <v/>
      </c>
      <c r="BS852" s="80" t="str">
        <f t="shared" si="2572"/>
        <v/>
      </c>
      <c r="BT852" s="80" t="str">
        <f t="shared" si="2572"/>
        <v/>
      </c>
      <c r="BU852" s="80" t="str">
        <f t="shared" si="2572"/>
        <v/>
      </c>
      <c r="BV852" s="80" t="str">
        <f t="shared" si="2572"/>
        <v/>
      </c>
      <c r="BW852" s="80" t="str">
        <f t="shared" si="2572"/>
        <v/>
      </c>
      <c r="BX852" s="80" t="str">
        <f t="shared" si="2572"/>
        <v/>
      </c>
      <c r="BY852" s="80" t="str">
        <f t="shared" si="2572"/>
        <v/>
      </c>
      <c r="BZ852" s="80" t="str">
        <f t="shared" si="2572"/>
        <v/>
      </c>
      <c r="CA852" s="80" t="str">
        <f t="shared" si="2572"/>
        <v/>
      </c>
      <c r="CB852" s="80" t="str">
        <f t="shared" ref="CB852:CF861" si="2573">IF(CB$6=$D7,INDEX($W7:$W7,1,1),"")</f>
        <v/>
      </c>
      <c r="CC852" s="80" t="str">
        <f t="shared" si="2573"/>
        <v/>
      </c>
      <c r="CD852" s="80" t="str">
        <f t="shared" si="2573"/>
        <v/>
      </c>
      <c r="CE852" s="80" t="str">
        <f t="shared" si="2573"/>
        <v/>
      </c>
      <c r="CF852" s="80" t="str">
        <f t="shared" si="2573"/>
        <v/>
      </c>
      <c r="CG852" s="80" t="str">
        <f t="shared" ref="CG852:CN852" si="2574">IF(CG$6=$D7,INDEX($W7:$W7,1,1),"")</f>
        <v/>
      </c>
      <c r="CH852" s="80" t="str">
        <f t="shared" si="2574"/>
        <v/>
      </c>
      <c r="CI852" s="80" t="str">
        <f t="shared" si="2574"/>
        <v/>
      </c>
      <c r="CJ852" s="80" t="str">
        <f t="shared" si="2574"/>
        <v/>
      </c>
      <c r="CK852" s="80" t="str">
        <f t="shared" si="2574"/>
        <v/>
      </c>
      <c r="CL852" s="80" t="str">
        <f t="shared" si="2574"/>
        <v/>
      </c>
      <c r="CM852" s="80" t="str">
        <f t="shared" si="2574"/>
        <v/>
      </c>
      <c r="CN852" s="80" t="str">
        <f t="shared" si="2574"/>
        <v/>
      </c>
      <c r="CO852" s="80" t="str">
        <f t="shared" ref="CO852:DJ852" si="2575">IF(CO$6=$D7,INDEX($W7:$W7,1,1),"")</f>
        <v/>
      </c>
      <c r="CP852" s="80" t="str">
        <f t="shared" si="2575"/>
        <v/>
      </c>
      <c r="CQ852" s="80" t="str">
        <f t="shared" si="2575"/>
        <v/>
      </c>
      <c r="CR852" s="80" t="str">
        <f t="shared" si="2575"/>
        <v/>
      </c>
      <c r="CS852" s="80" t="str">
        <f t="shared" si="2575"/>
        <v/>
      </c>
      <c r="CT852" s="80" t="str">
        <f t="shared" si="2575"/>
        <v/>
      </c>
      <c r="CU852" s="80" t="str">
        <f t="shared" si="2575"/>
        <v/>
      </c>
      <c r="CV852" s="80" t="str">
        <f t="shared" si="2575"/>
        <v/>
      </c>
      <c r="CW852" s="80" t="str">
        <f t="shared" si="2575"/>
        <v/>
      </c>
      <c r="CX852" s="80" t="str">
        <f t="shared" si="2575"/>
        <v/>
      </c>
      <c r="CY852" s="80" t="str">
        <f t="shared" si="2575"/>
        <v/>
      </c>
      <c r="CZ852" s="80" t="str">
        <f t="shared" si="2575"/>
        <v/>
      </c>
      <c r="DA852" s="80" t="str">
        <f t="shared" si="2575"/>
        <v/>
      </c>
      <c r="DB852" s="80" t="str">
        <f t="shared" si="2575"/>
        <v/>
      </c>
      <c r="DC852" s="80" t="str">
        <f t="shared" si="2575"/>
        <v/>
      </c>
      <c r="DD852" s="80" t="str">
        <f t="shared" si="2575"/>
        <v/>
      </c>
      <c r="DE852" s="80" t="str">
        <f t="shared" si="2575"/>
        <v/>
      </c>
      <c r="DF852" s="80" t="str">
        <f t="shared" si="2575"/>
        <v/>
      </c>
      <c r="DG852" s="80" t="str">
        <f t="shared" si="2575"/>
        <v/>
      </c>
      <c r="DH852" s="80" t="str">
        <f t="shared" si="2575"/>
        <v/>
      </c>
      <c r="DI852" s="80" t="str">
        <f t="shared" si="2575"/>
        <v/>
      </c>
      <c r="DJ852" s="80" t="str">
        <f t="shared" si="2575"/>
        <v/>
      </c>
    </row>
    <row r="853" spans="48:114" ht="15.75" customHeight="1">
      <c r="AV853" s="80"/>
      <c r="AW853" s="131"/>
      <c r="AX853" s="80" t="str">
        <f t="shared" si="2571"/>
        <v/>
      </c>
      <c r="AY853" s="80">
        <f t="shared" ref="AY853:CA853" si="2576">IF(AY$6=$D8,INDEX($W8:$W8,1,1),"")</f>
        <v>0</v>
      </c>
      <c r="AZ853" s="80" t="str">
        <f t="shared" si="2576"/>
        <v/>
      </c>
      <c r="BA853" s="80" t="str">
        <f t="shared" si="2576"/>
        <v/>
      </c>
      <c r="BB853" s="80" t="str">
        <f t="shared" si="2576"/>
        <v/>
      </c>
      <c r="BC853" s="80" t="str">
        <f t="shared" si="2576"/>
        <v/>
      </c>
      <c r="BD853" s="80" t="str">
        <f t="shared" si="2576"/>
        <v/>
      </c>
      <c r="BE853" s="80" t="str">
        <f t="shared" si="2576"/>
        <v/>
      </c>
      <c r="BF853" s="80" t="str">
        <f t="shared" si="2576"/>
        <v/>
      </c>
      <c r="BG853" s="80" t="str">
        <f t="shared" si="2576"/>
        <v/>
      </c>
      <c r="BH853" s="80" t="str">
        <f t="shared" si="2576"/>
        <v/>
      </c>
      <c r="BI853" s="80" t="str">
        <f t="shared" si="2576"/>
        <v/>
      </c>
      <c r="BJ853" s="80" t="str">
        <f t="shared" si="2576"/>
        <v/>
      </c>
      <c r="BK853" s="80" t="str">
        <f t="shared" si="2576"/>
        <v/>
      </c>
      <c r="BL853" s="80" t="str">
        <f t="shared" si="2576"/>
        <v/>
      </c>
      <c r="BM853" s="80" t="str">
        <f t="shared" si="2576"/>
        <v/>
      </c>
      <c r="BN853" s="80" t="str">
        <f t="shared" si="2576"/>
        <v/>
      </c>
      <c r="BO853" s="80" t="str">
        <f t="shared" si="2576"/>
        <v/>
      </c>
      <c r="BP853" s="80" t="str">
        <f t="shared" si="2576"/>
        <v/>
      </c>
      <c r="BQ853" s="80" t="str">
        <f t="shared" si="2576"/>
        <v/>
      </c>
      <c r="BR853" s="80" t="str">
        <f t="shared" si="2576"/>
        <v/>
      </c>
      <c r="BS853" s="80" t="str">
        <f t="shared" si="2576"/>
        <v/>
      </c>
      <c r="BT853" s="80" t="str">
        <f t="shared" si="2576"/>
        <v/>
      </c>
      <c r="BU853" s="80" t="str">
        <f t="shared" si="2576"/>
        <v/>
      </c>
      <c r="BV853" s="80" t="str">
        <f t="shared" si="2576"/>
        <v/>
      </c>
      <c r="BW853" s="80" t="str">
        <f t="shared" si="2576"/>
        <v/>
      </c>
      <c r="BX853" s="80" t="str">
        <f t="shared" si="2576"/>
        <v/>
      </c>
      <c r="BY853" s="80" t="str">
        <f t="shared" si="2576"/>
        <v/>
      </c>
      <c r="BZ853" s="80" t="str">
        <f t="shared" si="2576"/>
        <v/>
      </c>
      <c r="CA853" s="80" t="str">
        <f t="shared" si="2576"/>
        <v/>
      </c>
      <c r="CB853" s="80" t="str">
        <f t="shared" si="2573"/>
        <v/>
      </c>
      <c r="CC853" s="80" t="str">
        <f t="shared" si="2573"/>
        <v/>
      </c>
      <c r="CD853" s="80" t="str">
        <f t="shared" si="2573"/>
        <v/>
      </c>
      <c r="CE853" s="80" t="str">
        <f t="shared" si="2573"/>
        <v/>
      </c>
      <c r="CF853" s="80" t="str">
        <f t="shared" si="2573"/>
        <v/>
      </c>
      <c r="CG853" s="80" t="str">
        <f t="shared" ref="CG853:CN853" si="2577">IF(CG$6=$D8,INDEX($W8:$W8,1,1),"")</f>
        <v/>
      </c>
      <c r="CH853" s="80" t="str">
        <f t="shared" si="2577"/>
        <v/>
      </c>
      <c r="CI853" s="80" t="str">
        <f t="shared" si="2577"/>
        <v/>
      </c>
      <c r="CJ853" s="80" t="str">
        <f t="shared" si="2577"/>
        <v/>
      </c>
      <c r="CK853" s="80" t="str">
        <f t="shared" si="2577"/>
        <v/>
      </c>
      <c r="CL853" s="80" t="str">
        <f t="shared" si="2577"/>
        <v/>
      </c>
      <c r="CM853" s="80" t="str">
        <f t="shared" si="2577"/>
        <v/>
      </c>
      <c r="CN853" s="80" t="str">
        <f t="shared" si="2577"/>
        <v/>
      </c>
      <c r="CO853" s="80" t="str">
        <f t="shared" ref="CO853:DJ853" si="2578">IF(CO$6=$D8,INDEX($W8:$W8,1,1),"")</f>
        <v/>
      </c>
      <c r="CP853" s="80" t="str">
        <f t="shared" si="2578"/>
        <v/>
      </c>
      <c r="CQ853" s="80" t="str">
        <f t="shared" si="2578"/>
        <v/>
      </c>
      <c r="CR853" s="80" t="str">
        <f t="shared" si="2578"/>
        <v/>
      </c>
      <c r="CS853" s="80" t="str">
        <f t="shared" si="2578"/>
        <v/>
      </c>
      <c r="CT853" s="80" t="str">
        <f t="shared" si="2578"/>
        <v/>
      </c>
      <c r="CU853" s="80" t="str">
        <f t="shared" si="2578"/>
        <v/>
      </c>
      <c r="CV853" s="80" t="str">
        <f t="shared" si="2578"/>
        <v/>
      </c>
      <c r="CW853" s="80" t="str">
        <f t="shared" si="2578"/>
        <v/>
      </c>
      <c r="CX853" s="80" t="str">
        <f t="shared" si="2578"/>
        <v/>
      </c>
      <c r="CY853" s="80" t="str">
        <f t="shared" si="2578"/>
        <v/>
      </c>
      <c r="CZ853" s="80" t="str">
        <f t="shared" si="2578"/>
        <v/>
      </c>
      <c r="DA853" s="80" t="str">
        <f t="shared" si="2578"/>
        <v/>
      </c>
      <c r="DB853" s="80" t="str">
        <f t="shared" si="2578"/>
        <v/>
      </c>
      <c r="DC853" s="80" t="str">
        <f t="shared" si="2578"/>
        <v/>
      </c>
      <c r="DD853" s="80" t="str">
        <f t="shared" si="2578"/>
        <v/>
      </c>
      <c r="DE853" s="80" t="str">
        <f t="shared" si="2578"/>
        <v/>
      </c>
      <c r="DF853" s="80" t="str">
        <f t="shared" si="2578"/>
        <v/>
      </c>
      <c r="DG853" s="80" t="str">
        <f t="shared" si="2578"/>
        <v/>
      </c>
      <c r="DH853" s="80" t="str">
        <f t="shared" si="2578"/>
        <v/>
      </c>
      <c r="DI853" s="80" t="str">
        <f t="shared" si="2578"/>
        <v/>
      </c>
      <c r="DJ853" s="80" t="str">
        <f t="shared" si="2578"/>
        <v/>
      </c>
    </row>
    <row r="854" spans="48:114" ht="15.75" customHeight="1">
      <c r="AV854" s="80"/>
      <c r="AW854" s="131"/>
      <c r="AX854" s="80">
        <f t="shared" si="2571"/>
        <v>0</v>
      </c>
      <c r="AY854" s="80" t="str">
        <f t="shared" ref="AY854:CA854" si="2579">IF(AY$6=$D9,INDEX($W9:$W9,1,1),"")</f>
        <v/>
      </c>
      <c r="AZ854" s="80" t="str">
        <f t="shared" si="2579"/>
        <v/>
      </c>
      <c r="BA854" s="80" t="str">
        <f t="shared" si="2579"/>
        <v/>
      </c>
      <c r="BB854" s="80" t="str">
        <f t="shared" si="2579"/>
        <v/>
      </c>
      <c r="BC854" s="80" t="str">
        <f t="shared" si="2579"/>
        <v/>
      </c>
      <c r="BD854" s="80" t="str">
        <f t="shared" si="2579"/>
        <v/>
      </c>
      <c r="BE854" s="80" t="str">
        <f t="shared" si="2579"/>
        <v/>
      </c>
      <c r="BF854" s="80" t="str">
        <f t="shared" si="2579"/>
        <v/>
      </c>
      <c r="BG854" s="80" t="str">
        <f t="shared" si="2579"/>
        <v/>
      </c>
      <c r="BH854" s="80" t="str">
        <f t="shared" si="2579"/>
        <v/>
      </c>
      <c r="BI854" s="80" t="str">
        <f t="shared" si="2579"/>
        <v/>
      </c>
      <c r="BJ854" s="80" t="str">
        <f t="shared" si="2579"/>
        <v/>
      </c>
      <c r="BK854" s="80" t="str">
        <f t="shared" si="2579"/>
        <v/>
      </c>
      <c r="BL854" s="80" t="str">
        <f t="shared" si="2579"/>
        <v/>
      </c>
      <c r="BM854" s="80" t="str">
        <f t="shared" si="2579"/>
        <v/>
      </c>
      <c r="BN854" s="80" t="str">
        <f t="shared" si="2579"/>
        <v/>
      </c>
      <c r="BO854" s="80" t="str">
        <f t="shared" si="2579"/>
        <v/>
      </c>
      <c r="BP854" s="80" t="str">
        <f t="shared" si="2579"/>
        <v/>
      </c>
      <c r="BQ854" s="80" t="str">
        <f t="shared" si="2579"/>
        <v/>
      </c>
      <c r="BR854" s="80" t="str">
        <f t="shared" si="2579"/>
        <v/>
      </c>
      <c r="BS854" s="80" t="str">
        <f t="shared" si="2579"/>
        <v/>
      </c>
      <c r="BT854" s="80" t="str">
        <f t="shared" si="2579"/>
        <v/>
      </c>
      <c r="BU854" s="80" t="str">
        <f t="shared" si="2579"/>
        <v/>
      </c>
      <c r="BV854" s="80" t="str">
        <f t="shared" si="2579"/>
        <v/>
      </c>
      <c r="BW854" s="80" t="str">
        <f t="shared" si="2579"/>
        <v/>
      </c>
      <c r="BX854" s="80" t="str">
        <f t="shared" si="2579"/>
        <v/>
      </c>
      <c r="BY854" s="80" t="str">
        <f t="shared" si="2579"/>
        <v/>
      </c>
      <c r="BZ854" s="80" t="str">
        <f t="shared" si="2579"/>
        <v/>
      </c>
      <c r="CA854" s="80" t="str">
        <f t="shared" si="2579"/>
        <v/>
      </c>
      <c r="CB854" s="80" t="str">
        <f t="shared" si="2573"/>
        <v/>
      </c>
      <c r="CC854" s="80" t="str">
        <f t="shared" si="2573"/>
        <v/>
      </c>
      <c r="CD854" s="80" t="str">
        <f t="shared" si="2573"/>
        <v/>
      </c>
      <c r="CE854" s="80" t="str">
        <f t="shared" si="2573"/>
        <v/>
      </c>
      <c r="CF854" s="80" t="str">
        <f t="shared" si="2573"/>
        <v/>
      </c>
      <c r="CG854" s="80" t="str">
        <f t="shared" ref="CG854:CN854" si="2580">IF(CG$6=$D9,INDEX($W9:$W9,1,1),"")</f>
        <v/>
      </c>
      <c r="CH854" s="80" t="str">
        <f t="shared" si="2580"/>
        <v/>
      </c>
      <c r="CI854" s="80" t="str">
        <f t="shared" si="2580"/>
        <v/>
      </c>
      <c r="CJ854" s="80" t="str">
        <f t="shared" si="2580"/>
        <v/>
      </c>
      <c r="CK854" s="80" t="str">
        <f t="shared" si="2580"/>
        <v/>
      </c>
      <c r="CL854" s="80" t="str">
        <f t="shared" si="2580"/>
        <v/>
      </c>
      <c r="CM854" s="80" t="str">
        <f t="shared" si="2580"/>
        <v/>
      </c>
      <c r="CN854" s="80" t="str">
        <f t="shared" si="2580"/>
        <v/>
      </c>
      <c r="CO854" s="80" t="str">
        <f t="shared" ref="CO854:DJ854" si="2581">IF(CO$6=$D9,INDEX($W9:$W9,1,1),"")</f>
        <v/>
      </c>
      <c r="CP854" s="80" t="str">
        <f t="shared" si="2581"/>
        <v/>
      </c>
      <c r="CQ854" s="80" t="str">
        <f t="shared" si="2581"/>
        <v/>
      </c>
      <c r="CR854" s="80" t="str">
        <f t="shared" si="2581"/>
        <v/>
      </c>
      <c r="CS854" s="80" t="str">
        <f t="shared" si="2581"/>
        <v/>
      </c>
      <c r="CT854" s="80" t="str">
        <f t="shared" si="2581"/>
        <v/>
      </c>
      <c r="CU854" s="80" t="str">
        <f t="shared" si="2581"/>
        <v/>
      </c>
      <c r="CV854" s="80" t="str">
        <f t="shared" si="2581"/>
        <v/>
      </c>
      <c r="CW854" s="80" t="str">
        <f t="shared" si="2581"/>
        <v/>
      </c>
      <c r="CX854" s="80" t="str">
        <f t="shared" si="2581"/>
        <v/>
      </c>
      <c r="CY854" s="80" t="str">
        <f t="shared" si="2581"/>
        <v/>
      </c>
      <c r="CZ854" s="80" t="str">
        <f t="shared" si="2581"/>
        <v/>
      </c>
      <c r="DA854" s="80" t="str">
        <f t="shared" si="2581"/>
        <v/>
      </c>
      <c r="DB854" s="80" t="str">
        <f t="shared" si="2581"/>
        <v/>
      </c>
      <c r="DC854" s="80" t="str">
        <f t="shared" si="2581"/>
        <v/>
      </c>
      <c r="DD854" s="80" t="str">
        <f t="shared" si="2581"/>
        <v/>
      </c>
      <c r="DE854" s="80" t="str">
        <f t="shared" si="2581"/>
        <v/>
      </c>
      <c r="DF854" s="80" t="str">
        <f t="shared" si="2581"/>
        <v/>
      </c>
      <c r="DG854" s="80" t="str">
        <f t="shared" si="2581"/>
        <v/>
      </c>
      <c r="DH854" s="80" t="str">
        <f t="shared" si="2581"/>
        <v/>
      </c>
      <c r="DI854" s="80" t="str">
        <f t="shared" si="2581"/>
        <v/>
      </c>
      <c r="DJ854" s="80" t="str">
        <f t="shared" si="2581"/>
        <v/>
      </c>
    </row>
    <row r="855" spans="48:114" ht="15.75" customHeight="1">
      <c r="AV855" s="80"/>
      <c r="AW855" s="131"/>
      <c r="AX855" s="80" t="str">
        <f t="shared" si="2571"/>
        <v/>
      </c>
      <c r="AY855" s="80">
        <f t="shared" ref="AY855:CA855" si="2582">IF(AY$6=$D10,INDEX($W10:$W10,1,1),"")</f>
        <v>0</v>
      </c>
      <c r="AZ855" s="80" t="str">
        <f t="shared" si="2582"/>
        <v/>
      </c>
      <c r="BA855" s="80" t="str">
        <f t="shared" si="2582"/>
        <v/>
      </c>
      <c r="BB855" s="80" t="str">
        <f t="shared" si="2582"/>
        <v/>
      </c>
      <c r="BC855" s="80" t="str">
        <f t="shared" si="2582"/>
        <v/>
      </c>
      <c r="BD855" s="80" t="str">
        <f t="shared" si="2582"/>
        <v/>
      </c>
      <c r="BE855" s="80" t="str">
        <f t="shared" si="2582"/>
        <v/>
      </c>
      <c r="BF855" s="80" t="str">
        <f t="shared" si="2582"/>
        <v/>
      </c>
      <c r="BG855" s="80" t="str">
        <f t="shared" si="2582"/>
        <v/>
      </c>
      <c r="BH855" s="80" t="str">
        <f t="shared" si="2582"/>
        <v/>
      </c>
      <c r="BI855" s="80" t="str">
        <f t="shared" si="2582"/>
        <v/>
      </c>
      <c r="BJ855" s="80" t="str">
        <f t="shared" si="2582"/>
        <v/>
      </c>
      <c r="BK855" s="80" t="str">
        <f t="shared" si="2582"/>
        <v/>
      </c>
      <c r="BL855" s="80" t="str">
        <f t="shared" si="2582"/>
        <v/>
      </c>
      <c r="BM855" s="80" t="str">
        <f t="shared" si="2582"/>
        <v/>
      </c>
      <c r="BN855" s="80" t="str">
        <f t="shared" si="2582"/>
        <v/>
      </c>
      <c r="BO855" s="80" t="str">
        <f t="shared" si="2582"/>
        <v/>
      </c>
      <c r="BP855" s="80" t="str">
        <f t="shared" si="2582"/>
        <v/>
      </c>
      <c r="BQ855" s="80" t="str">
        <f t="shared" si="2582"/>
        <v/>
      </c>
      <c r="BR855" s="80" t="str">
        <f t="shared" si="2582"/>
        <v/>
      </c>
      <c r="BS855" s="80" t="str">
        <f t="shared" si="2582"/>
        <v/>
      </c>
      <c r="BT855" s="80" t="str">
        <f t="shared" si="2582"/>
        <v/>
      </c>
      <c r="BU855" s="80" t="str">
        <f t="shared" si="2582"/>
        <v/>
      </c>
      <c r="BV855" s="80" t="str">
        <f t="shared" si="2582"/>
        <v/>
      </c>
      <c r="BW855" s="80" t="str">
        <f t="shared" si="2582"/>
        <v/>
      </c>
      <c r="BX855" s="80" t="str">
        <f t="shared" si="2582"/>
        <v/>
      </c>
      <c r="BY855" s="80" t="str">
        <f t="shared" si="2582"/>
        <v/>
      </c>
      <c r="BZ855" s="80" t="str">
        <f t="shared" si="2582"/>
        <v/>
      </c>
      <c r="CA855" s="80" t="str">
        <f t="shared" si="2582"/>
        <v/>
      </c>
      <c r="CB855" s="80" t="str">
        <f t="shared" si="2573"/>
        <v/>
      </c>
      <c r="CC855" s="80" t="str">
        <f t="shared" si="2573"/>
        <v/>
      </c>
      <c r="CD855" s="80" t="str">
        <f t="shared" si="2573"/>
        <v/>
      </c>
      <c r="CE855" s="80" t="str">
        <f t="shared" si="2573"/>
        <v/>
      </c>
      <c r="CF855" s="80" t="str">
        <f t="shared" si="2573"/>
        <v/>
      </c>
      <c r="CG855" s="80" t="str">
        <f t="shared" ref="CG855:CN855" si="2583">IF(CG$6=$D10,INDEX($W10:$W10,1,1),"")</f>
        <v/>
      </c>
      <c r="CH855" s="80" t="str">
        <f t="shared" si="2583"/>
        <v/>
      </c>
      <c r="CI855" s="80" t="str">
        <f t="shared" si="2583"/>
        <v/>
      </c>
      <c r="CJ855" s="80" t="str">
        <f t="shared" si="2583"/>
        <v/>
      </c>
      <c r="CK855" s="80" t="str">
        <f t="shared" si="2583"/>
        <v/>
      </c>
      <c r="CL855" s="80" t="str">
        <f t="shared" si="2583"/>
        <v/>
      </c>
      <c r="CM855" s="80" t="str">
        <f t="shared" si="2583"/>
        <v/>
      </c>
      <c r="CN855" s="80" t="str">
        <f t="shared" si="2583"/>
        <v/>
      </c>
      <c r="CO855" s="80" t="str">
        <f t="shared" ref="CO855:DJ855" si="2584">IF(CO$6=$D10,INDEX($W10:$W10,1,1),"")</f>
        <v/>
      </c>
      <c r="CP855" s="80" t="str">
        <f t="shared" si="2584"/>
        <v/>
      </c>
      <c r="CQ855" s="80" t="str">
        <f t="shared" si="2584"/>
        <v/>
      </c>
      <c r="CR855" s="80" t="str">
        <f t="shared" si="2584"/>
        <v/>
      </c>
      <c r="CS855" s="80" t="str">
        <f t="shared" si="2584"/>
        <v/>
      </c>
      <c r="CT855" s="80" t="str">
        <f t="shared" si="2584"/>
        <v/>
      </c>
      <c r="CU855" s="80" t="str">
        <f t="shared" si="2584"/>
        <v/>
      </c>
      <c r="CV855" s="80" t="str">
        <f t="shared" si="2584"/>
        <v/>
      </c>
      <c r="CW855" s="80" t="str">
        <f t="shared" si="2584"/>
        <v/>
      </c>
      <c r="CX855" s="80" t="str">
        <f t="shared" si="2584"/>
        <v/>
      </c>
      <c r="CY855" s="80" t="str">
        <f t="shared" si="2584"/>
        <v/>
      </c>
      <c r="CZ855" s="80" t="str">
        <f t="shared" si="2584"/>
        <v/>
      </c>
      <c r="DA855" s="80" t="str">
        <f t="shared" si="2584"/>
        <v/>
      </c>
      <c r="DB855" s="80" t="str">
        <f t="shared" si="2584"/>
        <v/>
      </c>
      <c r="DC855" s="80" t="str">
        <f t="shared" si="2584"/>
        <v/>
      </c>
      <c r="DD855" s="80" t="str">
        <f t="shared" si="2584"/>
        <v/>
      </c>
      <c r="DE855" s="80" t="str">
        <f t="shared" si="2584"/>
        <v/>
      </c>
      <c r="DF855" s="80" t="str">
        <f t="shared" si="2584"/>
        <v/>
      </c>
      <c r="DG855" s="80" t="str">
        <f t="shared" si="2584"/>
        <v/>
      </c>
      <c r="DH855" s="80" t="str">
        <f t="shared" si="2584"/>
        <v/>
      </c>
      <c r="DI855" s="80" t="str">
        <f t="shared" si="2584"/>
        <v/>
      </c>
      <c r="DJ855" s="80" t="str">
        <f t="shared" si="2584"/>
        <v/>
      </c>
    </row>
    <row r="856" spans="48:114" ht="15.75" customHeight="1">
      <c r="AV856" s="80"/>
      <c r="AW856" s="131"/>
      <c r="AX856" s="80">
        <f t="shared" si="2571"/>
        <v>0</v>
      </c>
      <c r="AY856" s="80" t="str">
        <f t="shared" ref="AY856:CA856" si="2585">IF(AY$6=$D11,INDEX($W11:$W11,1,1),"")</f>
        <v/>
      </c>
      <c r="AZ856" s="80" t="str">
        <f t="shared" si="2585"/>
        <v/>
      </c>
      <c r="BA856" s="80" t="str">
        <f t="shared" si="2585"/>
        <v/>
      </c>
      <c r="BB856" s="80" t="str">
        <f t="shared" si="2585"/>
        <v/>
      </c>
      <c r="BC856" s="80" t="str">
        <f t="shared" si="2585"/>
        <v/>
      </c>
      <c r="BD856" s="80" t="str">
        <f t="shared" si="2585"/>
        <v/>
      </c>
      <c r="BE856" s="80" t="str">
        <f t="shared" si="2585"/>
        <v/>
      </c>
      <c r="BF856" s="80" t="str">
        <f t="shared" si="2585"/>
        <v/>
      </c>
      <c r="BG856" s="80" t="str">
        <f t="shared" si="2585"/>
        <v/>
      </c>
      <c r="BH856" s="80" t="str">
        <f t="shared" si="2585"/>
        <v/>
      </c>
      <c r="BI856" s="80" t="str">
        <f t="shared" si="2585"/>
        <v/>
      </c>
      <c r="BJ856" s="80" t="str">
        <f t="shared" si="2585"/>
        <v/>
      </c>
      <c r="BK856" s="80" t="str">
        <f t="shared" si="2585"/>
        <v/>
      </c>
      <c r="BL856" s="80" t="str">
        <f t="shared" si="2585"/>
        <v/>
      </c>
      <c r="BM856" s="80" t="str">
        <f t="shared" si="2585"/>
        <v/>
      </c>
      <c r="BN856" s="80" t="str">
        <f t="shared" si="2585"/>
        <v/>
      </c>
      <c r="BO856" s="80" t="str">
        <f t="shared" si="2585"/>
        <v/>
      </c>
      <c r="BP856" s="80" t="str">
        <f t="shared" si="2585"/>
        <v/>
      </c>
      <c r="BQ856" s="80" t="str">
        <f t="shared" si="2585"/>
        <v/>
      </c>
      <c r="BR856" s="80" t="str">
        <f t="shared" si="2585"/>
        <v/>
      </c>
      <c r="BS856" s="80" t="str">
        <f t="shared" si="2585"/>
        <v/>
      </c>
      <c r="BT856" s="80" t="str">
        <f t="shared" si="2585"/>
        <v/>
      </c>
      <c r="BU856" s="80" t="str">
        <f t="shared" si="2585"/>
        <v/>
      </c>
      <c r="BV856" s="80" t="str">
        <f t="shared" si="2585"/>
        <v/>
      </c>
      <c r="BW856" s="80" t="str">
        <f t="shared" si="2585"/>
        <v/>
      </c>
      <c r="BX856" s="80" t="str">
        <f t="shared" si="2585"/>
        <v/>
      </c>
      <c r="BY856" s="80" t="str">
        <f t="shared" si="2585"/>
        <v/>
      </c>
      <c r="BZ856" s="80" t="str">
        <f t="shared" si="2585"/>
        <v/>
      </c>
      <c r="CA856" s="80" t="str">
        <f t="shared" si="2585"/>
        <v/>
      </c>
      <c r="CB856" s="80" t="str">
        <f t="shared" si="2573"/>
        <v/>
      </c>
      <c r="CC856" s="80" t="str">
        <f t="shared" si="2573"/>
        <v/>
      </c>
      <c r="CD856" s="80" t="str">
        <f t="shared" si="2573"/>
        <v/>
      </c>
      <c r="CE856" s="80" t="str">
        <f t="shared" si="2573"/>
        <v/>
      </c>
      <c r="CF856" s="80" t="str">
        <f t="shared" si="2573"/>
        <v/>
      </c>
      <c r="CG856" s="80" t="str">
        <f t="shared" ref="CG856:CN856" si="2586">IF(CG$6=$D11,INDEX($W11:$W11,1,1),"")</f>
        <v/>
      </c>
      <c r="CH856" s="80" t="str">
        <f t="shared" si="2586"/>
        <v/>
      </c>
      <c r="CI856" s="80" t="str">
        <f t="shared" si="2586"/>
        <v/>
      </c>
      <c r="CJ856" s="80" t="str">
        <f t="shared" si="2586"/>
        <v/>
      </c>
      <c r="CK856" s="80" t="str">
        <f t="shared" si="2586"/>
        <v/>
      </c>
      <c r="CL856" s="80" t="str">
        <f t="shared" si="2586"/>
        <v/>
      </c>
      <c r="CM856" s="80" t="str">
        <f t="shared" si="2586"/>
        <v/>
      </c>
      <c r="CN856" s="80" t="str">
        <f t="shared" si="2586"/>
        <v/>
      </c>
      <c r="CO856" s="80" t="str">
        <f t="shared" ref="CO856:DJ856" si="2587">IF(CO$6=$D11,INDEX($W11:$W11,1,1),"")</f>
        <v/>
      </c>
      <c r="CP856" s="80" t="str">
        <f t="shared" si="2587"/>
        <v/>
      </c>
      <c r="CQ856" s="80" t="str">
        <f t="shared" si="2587"/>
        <v/>
      </c>
      <c r="CR856" s="80" t="str">
        <f t="shared" si="2587"/>
        <v/>
      </c>
      <c r="CS856" s="80" t="str">
        <f t="shared" si="2587"/>
        <v/>
      </c>
      <c r="CT856" s="80" t="str">
        <f t="shared" si="2587"/>
        <v/>
      </c>
      <c r="CU856" s="80" t="str">
        <f t="shared" si="2587"/>
        <v/>
      </c>
      <c r="CV856" s="80" t="str">
        <f t="shared" si="2587"/>
        <v/>
      </c>
      <c r="CW856" s="80" t="str">
        <f t="shared" si="2587"/>
        <v/>
      </c>
      <c r="CX856" s="80" t="str">
        <f t="shared" si="2587"/>
        <v/>
      </c>
      <c r="CY856" s="80" t="str">
        <f t="shared" si="2587"/>
        <v/>
      </c>
      <c r="CZ856" s="80" t="str">
        <f t="shared" si="2587"/>
        <v/>
      </c>
      <c r="DA856" s="80" t="str">
        <f t="shared" si="2587"/>
        <v/>
      </c>
      <c r="DB856" s="80" t="str">
        <f t="shared" si="2587"/>
        <v/>
      </c>
      <c r="DC856" s="80" t="str">
        <f t="shared" si="2587"/>
        <v/>
      </c>
      <c r="DD856" s="80" t="str">
        <f t="shared" si="2587"/>
        <v/>
      </c>
      <c r="DE856" s="80" t="str">
        <f t="shared" si="2587"/>
        <v/>
      </c>
      <c r="DF856" s="80" t="str">
        <f t="shared" si="2587"/>
        <v/>
      </c>
      <c r="DG856" s="80" t="str">
        <f t="shared" si="2587"/>
        <v/>
      </c>
      <c r="DH856" s="80" t="str">
        <f t="shared" si="2587"/>
        <v/>
      </c>
      <c r="DI856" s="80" t="str">
        <f t="shared" si="2587"/>
        <v/>
      </c>
      <c r="DJ856" s="80" t="str">
        <f t="shared" si="2587"/>
        <v/>
      </c>
    </row>
    <row r="857" spans="48:114" ht="15.75" customHeight="1">
      <c r="AV857" s="80"/>
      <c r="AW857" s="131"/>
      <c r="AX857" s="80" t="str">
        <f t="shared" si="2571"/>
        <v/>
      </c>
      <c r="AY857" s="80" t="str">
        <f t="shared" ref="AY857:CA857" si="2588">IF(AY$6=$D12,INDEX($W12:$W12,1,1),"")</f>
        <v/>
      </c>
      <c r="AZ857" s="80">
        <f t="shared" si="2588"/>
        <v>0</v>
      </c>
      <c r="BA857" s="80" t="str">
        <f t="shared" si="2588"/>
        <v/>
      </c>
      <c r="BB857" s="80" t="str">
        <f t="shared" si="2588"/>
        <v/>
      </c>
      <c r="BC857" s="80" t="str">
        <f t="shared" si="2588"/>
        <v/>
      </c>
      <c r="BD857" s="80" t="str">
        <f t="shared" si="2588"/>
        <v/>
      </c>
      <c r="BE857" s="80" t="str">
        <f t="shared" si="2588"/>
        <v/>
      </c>
      <c r="BF857" s="80" t="str">
        <f t="shared" si="2588"/>
        <v/>
      </c>
      <c r="BG857" s="80" t="str">
        <f t="shared" si="2588"/>
        <v/>
      </c>
      <c r="BH857" s="80" t="str">
        <f t="shared" si="2588"/>
        <v/>
      </c>
      <c r="BI857" s="80" t="str">
        <f t="shared" si="2588"/>
        <v/>
      </c>
      <c r="BJ857" s="80" t="str">
        <f t="shared" si="2588"/>
        <v/>
      </c>
      <c r="BK857" s="80" t="str">
        <f t="shared" si="2588"/>
        <v/>
      </c>
      <c r="BL857" s="80" t="str">
        <f t="shared" si="2588"/>
        <v/>
      </c>
      <c r="BM857" s="80" t="str">
        <f t="shared" si="2588"/>
        <v/>
      </c>
      <c r="BN857" s="80" t="str">
        <f t="shared" si="2588"/>
        <v/>
      </c>
      <c r="BO857" s="80" t="str">
        <f t="shared" si="2588"/>
        <v/>
      </c>
      <c r="BP857" s="80" t="str">
        <f t="shared" si="2588"/>
        <v/>
      </c>
      <c r="BQ857" s="80" t="str">
        <f t="shared" si="2588"/>
        <v/>
      </c>
      <c r="BR857" s="80" t="str">
        <f t="shared" si="2588"/>
        <v/>
      </c>
      <c r="BS857" s="80" t="str">
        <f t="shared" si="2588"/>
        <v/>
      </c>
      <c r="BT857" s="80" t="str">
        <f t="shared" si="2588"/>
        <v/>
      </c>
      <c r="BU857" s="80" t="str">
        <f t="shared" si="2588"/>
        <v/>
      </c>
      <c r="BV857" s="80" t="str">
        <f t="shared" si="2588"/>
        <v/>
      </c>
      <c r="BW857" s="80" t="str">
        <f t="shared" si="2588"/>
        <v/>
      </c>
      <c r="BX857" s="80" t="str">
        <f t="shared" si="2588"/>
        <v/>
      </c>
      <c r="BY857" s="80" t="str">
        <f t="shared" si="2588"/>
        <v/>
      </c>
      <c r="BZ857" s="80" t="str">
        <f t="shared" si="2588"/>
        <v/>
      </c>
      <c r="CA857" s="80" t="str">
        <f t="shared" si="2588"/>
        <v/>
      </c>
      <c r="CB857" s="80" t="str">
        <f t="shared" si="2573"/>
        <v/>
      </c>
      <c r="CC857" s="80" t="str">
        <f t="shared" si="2573"/>
        <v/>
      </c>
      <c r="CD857" s="80" t="str">
        <f t="shared" si="2573"/>
        <v/>
      </c>
      <c r="CE857" s="80" t="str">
        <f t="shared" si="2573"/>
        <v/>
      </c>
      <c r="CF857" s="80" t="str">
        <f t="shared" si="2573"/>
        <v/>
      </c>
      <c r="CG857" s="80" t="str">
        <f t="shared" ref="CG857:CN857" si="2589">IF(CG$6=$D12,INDEX($W12:$W12,1,1),"")</f>
        <v/>
      </c>
      <c r="CH857" s="80" t="str">
        <f t="shared" si="2589"/>
        <v/>
      </c>
      <c r="CI857" s="80" t="str">
        <f t="shared" si="2589"/>
        <v/>
      </c>
      <c r="CJ857" s="80" t="str">
        <f t="shared" si="2589"/>
        <v/>
      </c>
      <c r="CK857" s="80" t="str">
        <f t="shared" si="2589"/>
        <v/>
      </c>
      <c r="CL857" s="80" t="str">
        <f t="shared" si="2589"/>
        <v/>
      </c>
      <c r="CM857" s="80" t="str">
        <f t="shared" si="2589"/>
        <v/>
      </c>
      <c r="CN857" s="80" t="str">
        <f t="shared" si="2589"/>
        <v/>
      </c>
      <c r="CO857" s="80" t="str">
        <f t="shared" ref="CO857:DJ857" si="2590">IF(CO$6=$D12,INDEX($W12:$W12,1,1),"")</f>
        <v/>
      </c>
      <c r="CP857" s="80" t="str">
        <f t="shared" si="2590"/>
        <v/>
      </c>
      <c r="CQ857" s="80" t="str">
        <f t="shared" si="2590"/>
        <v/>
      </c>
      <c r="CR857" s="80" t="str">
        <f t="shared" si="2590"/>
        <v/>
      </c>
      <c r="CS857" s="80" t="str">
        <f t="shared" si="2590"/>
        <v/>
      </c>
      <c r="CT857" s="80" t="str">
        <f t="shared" si="2590"/>
        <v/>
      </c>
      <c r="CU857" s="80" t="str">
        <f t="shared" si="2590"/>
        <v/>
      </c>
      <c r="CV857" s="80" t="str">
        <f t="shared" si="2590"/>
        <v/>
      </c>
      <c r="CW857" s="80" t="str">
        <f t="shared" si="2590"/>
        <v/>
      </c>
      <c r="CX857" s="80" t="str">
        <f t="shared" si="2590"/>
        <v/>
      </c>
      <c r="CY857" s="80" t="str">
        <f t="shared" si="2590"/>
        <v/>
      </c>
      <c r="CZ857" s="80" t="str">
        <f t="shared" si="2590"/>
        <v/>
      </c>
      <c r="DA857" s="80" t="str">
        <f t="shared" si="2590"/>
        <v/>
      </c>
      <c r="DB857" s="80" t="str">
        <f t="shared" si="2590"/>
        <v/>
      </c>
      <c r="DC857" s="80" t="str">
        <f t="shared" si="2590"/>
        <v/>
      </c>
      <c r="DD857" s="80" t="str">
        <f t="shared" si="2590"/>
        <v/>
      </c>
      <c r="DE857" s="80" t="str">
        <f t="shared" si="2590"/>
        <v/>
      </c>
      <c r="DF857" s="80" t="str">
        <f t="shared" si="2590"/>
        <v/>
      </c>
      <c r="DG857" s="80" t="str">
        <f t="shared" si="2590"/>
        <v/>
      </c>
      <c r="DH857" s="80" t="str">
        <f t="shared" si="2590"/>
        <v/>
      </c>
      <c r="DI857" s="80" t="str">
        <f t="shared" si="2590"/>
        <v/>
      </c>
      <c r="DJ857" s="80" t="str">
        <f t="shared" si="2590"/>
        <v/>
      </c>
    </row>
    <row r="858" spans="48:114" ht="15.75" customHeight="1">
      <c r="AV858" s="80"/>
      <c r="AW858" s="131"/>
      <c r="AX858" s="80" t="str">
        <f t="shared" si="2571"/>
        <v/>
      </c>
      <c r="AY858" s="80" t="str">
        <f t="shared" ref="AY858:CA858" si="2591">IF(AY$6=$D13,INDEX($W13:$W13,1,1),"")</f>
        <v/>
      </c>
      <c r="AZ858" s="80" t="str">
        <f t="shared" si="2591"/>
        <v/>
      </c>
      <c r="BA858" s="80">
        <f t="shared" si="2591"/>
        <v>0</v>
      </c>
      <c r="BB858" s="80" t="str">
        <f t="shared" si="2591"/>
        <v/>
      </c>
      <c r="BC858" s="80" t="str">
        <f t="shared" si="2591"/>
        <v/>
      </c>
      <c r="BD858" s="80" t="str">
        <f t="shared" si="2591"/>
        <v/>
      </c>
      <c r="BE858" s="80" t="str">
        <f t="shared" si="2591"/>
        <v/>
      </c>
      <c r="BF858" s="80" t="str">
        <f t="shared" si="2591"/>
        <v/>
      </c>
      <c r="BG858" s="80" t="str">
        <f t="shared" si="2591"/>
        <v/>
      </c>
      <c r="BH858" s="80" t="str">
        <f t="shared" si="2591"/>
        <v/>
      </c>
      <c r="BI858" s="80" t="str">
        <f t="shared" si="2591"/>
        <v/>
      </c>
      <c r="BJ858" s="80" t="str">
        <f t="shared" si="2591"/>
        <v/>
      </c>
      <c r="BK858" s="80" t="str">
        <f t="shared" si="2591"/>
        <v/>
      </c>
      <c r="BL858" s="80" t="str">
        <f t="shared" si="2591"/>
        <v/>
      </c>
      <c r="BM858" s="80" t="str">
        <f t="shared" si="2591"/>
        <v/>
      </c>
      <c r="BN858" s="80" t="str">
        <f t="shared" si="2591"/>
        <v/>
      </c>
      <c r="BO858" s="80" t="str">
        <f t="shared" si="2591"/>
        <v/>
      </c>
      <c r="BP858" s="80" t="str">
        <f t="shared" si="2591"/>
        <v/>
      </c>
      <c r="BQ858" s="80" t="str">
        <f t="shared" si="2591"/>
        <v/>
      </c>
      <c r="BR858" s="80" t="str">
        <f t="shared" si="2591"/>
        <v/>
      </c>
      <c r="BS858" s="80" t="str">
        <f t="shared" si="2591"/>
        <v/>
      </c>
      <c r="BT858" s="80" t="str">
        <f t="shared" si="2591"/>
        <v/>
      </c>
      <c r="BU858" s="80" t="str">
        <f t="shared" si="2591"/>
        <v/>
      </c>
      <c r="BV858" s="80" t="str">
        <f t="shared" si="2591"/>
        <v/>
      </c>
      <c r="BW858" s="80" t="str">
        <f t="shared" si="2591"/>
        <v/>
      </c>
      <c r="BX858" s="80" t="str">
        <f t="shared" si="2591"/>
        <v/>
      </c>
      <c r="BY858" s="80" t="str">
        <f t="shared" si="2591"/>
        <v/>
      </c>
      <c r="BZ858" s="80" t="str">
        <f t="shared" si="2591"/>
        <v/>
      </c>
      <c r="CA858" s="80" t="str">
        <f t="shared" si="2591"/>
        <v/>
      </c>
      <c r="CB858" s="80" t="str">
        <f t="shared" si="2573"/>
        <v/>
      </c>
      <c r="CC858" s="80" t="str">
        <f t="shared" si="2573"/>
        <v/>
      </c>
      <c r="CD858" s="80" t="str">
        <f t="shared" si="2573"/>
        <v/>
      </c>
      <c r="CE858" s="80" t="str">
        <f t="shared" si="2573"/>
        <v/>
      </c>
      <c r="CF858" s="80" t="str">
        <f t="shared" si="2573"/>
        <v/>
      </c>
      <c r="CG858" s="80" t="str">
        <f t="shared" ref="CG858:CN858" si="2592">IF(CG$6=$D13,INDEX($W13:$W13,1,1),"")</f>
        <v/>
      </c>
      <c r="CH858" s="80" t="str">
        <f t="shared" si="2592"/>
        <v/>
      </c>
      <c r="CI858" s="80" t="str">
        <f t="shared" si="2592"/>
        <v/>
      </c>
      <c r="CJ858" s="80" t="str">
        <f t="shared" si="2592"/>
        <v/>
      </c>
      <c r="CK858" s="80" t="str">
        <f t="shared" si="2592"/>
        <v/>
      </c>
      <c r="CL858" s="80" t="str">
        <f t="shared" si="2592"/>
        <v/>
      </c>
      <c r="CM858" s="80" t="str">
        <f t="shared" si="2592"/>
        <v/>
      </c>
      <c r="CN858" s="80" t="str">
        <f t="shared" si="2592"/>
        <v/>
      </c>
      <c r="CO858" s="80" t="str">
        <f t="shared" ref="CO858:DJ858" si="2593">IF(CO$6=$D13,INDEX($W13:$W13,1,1),"")</f>
        <v/>
      </c>
      <c r="CP858" s="80" t="str">
        <f t="shared" si="2593"/>
        <v/>
      </c>
      <c r="CQ858" s="80" t="str">
        <f t="shared" si="2593"/>
        <v/>
      </c>
      <c r="CR858" s="80" t="str">
        <f t="shared" si="2593"/>
        <v/>
      </c>
      <c r="CS858" s="80" t="str">
        <f t="shared" si="2593"/>
        <v/>
      </c>
      <c r="CT858" s="80" t="str">
        <f t="shared" si="2593"/>
        <v/>
      </c>
      <c r="CU858" s="80" t="str">
        <f t="shared" si="2593"/>
        <v/>
      </c>
      <c r="CV858" s="80" t="str">
        <f t="shared" si="2593"/>
        <v/>
      </c>
      <c r="CW858" s="80" t="str">
        <f t="shared" si="2593"/>
        <v/>
      </c>
      <c r="CX858" s="80" t="str">
        <f t="shared" si="2593"/>
        <v/>
      </c>
      <c r="CY858" s="80" t="str">
        <f t="shared" si="2593"/>
        <v/>
      </c>
      <c r="CZ858" s="80" t="str">
        <f t="shared" si="2593"/>
        <v/>
      </c>
      <c r="DA858" s="80" t="str">
        <f t="shared" si="2593"/>
        <v/>
      </c>
      <c r="DB858" s="80" t="str">
        <f t="shared" si="2593"/>
        <v/>
      </c>
      <c r="DC858" s="80" t="str">
        <f t="shared" si="2593"/>
        <v/>
      </c>
      <c r="DD858" s="80" t="str">
        <f t="shared" si="2593"/>
        <v/>
      </c>
      <c r="DE858" s="80" t="str">
        <f t="shared" si="2593"/>
        <v/>
      </c>
      <c r="DF858" s="80" t="str">
        <f t="shared" si="2593"/>
        <v/>
      </c>
      <c r="DG858" s="80" t="str">
        <f t="shared" si="2593"/>
        <v/>
      </c>
      <c r="DH858" s="80" t="str">
        <f t="shared" si="2593"/>
        <v/>
      </c>
      <c r="DI858" s="80" t="str">
        <f t="shared" si="2593"/>
        <v/>
      </c>
      <c r="DJ858" s="80" t="str">
        <f t="shared" si="2593"/>
        <v/>
      </c>
    </row>
    <row r="859" spans="48:114" ht="15.75" customHeight="1">
      <c r="AV859" s="80"/>
      <c r="AW859" s="131"/>
      <c r="AX859" s="80" t="str">
        <f t="shared" si="2571"/>
        <v/>
      </c>
      <c r="AY859" s="80" t="str">
        <f t="shared" ref="AY859:CA859" si="2594">IF(AY$6=$D14,INDEX($W14:$W14,1,1),"")</f>
        <v/>
      </c>
      <c r="AZ859" s="80" t="str">
        <f t="shared" si="2594"/>
        <v/>
      </c>
      <c r="BA859" s="80" t="str">
        <f t="shared" si="2594"/>
        <v/>
      </c>
      <c r="BB859" s="80">
        <f t="shared" si="2594"/>
        <v>0</v>
      </c>
      <c r="BC859" s="80" t="str">
        <f t="shared" si="2594"/>
        <v/>
      </c>
      <c r="BD859" s="80" t="str">
        <f t="shared" si="2594"/>
        <v/>
      </c>
      <c r="BE859" s="80" t="str">
        <f t="shared" si="2594"/>
        <v/>
      </c>
      <c r="BF859" s="80" t="str">
        <f t="shared" si="2594"/>
        <v/>
      </c>
      <c r="BG859" s="80" t="str">
        <f t="shared" si="2594"/>
        <v/>
      </c>
      <c r="BH859" s="80" t="str">
        <f t="shared" si="2594"/>
        <v/>
      </c>
      <c r="BI859" s="80" t="str">
        <f t="shared" si="2594"/>
        <v/>
      </c>
      <c r="BJ859" s="80" t="str">
        <f t="shared" si="2594"/>
        <v/>
      </c>
      <c r="BK859" s="80" t="str">
        <f t="shared" si="2594"/>
        <v/>
      </c>
      <c r="BL859" s="80" t="str">
        <f t="shared" si="2594"/>
        <v/>
      </c>
      <c r="BM859" s="80" t="str">
        <f t="shared" si="2594"/>
        <v/>
      </c>
      <c r="BN859" s="80" t="str">
        <f t="shared" si="2594"/>
        <v/>
      </c>
      <c r="BO859" s="80" t="str">
        <f t="shared" si="2594"/>
        <v/>
      </c>
      <c r="BP859" s="80" t="str">
        <f t="shared" si="2594"/>
        <v/>
      </c>
      <c r="BQ859" s="80" t="str">
        <f t="shared" si="2594"/>
        <v/>
      </c>
      <c r="BR859" s="80" t="str">
        <f t="shared" si="2594"/>
        <v/>
      </c>
      <c r="BS859" s="80" t="str">
        <f t="shared" si="2594"/>
        <v/>
      </c>
      <c r="BT859" s="80" t="str">
        <f t="shared" si="2594"/>
        <v/>
      </c>
      <c r="BU859" s="80" t="str">
        <f t="shared" si="2594"/>
        <v/>
      </c>
      <c r="BV859" s="80" t="str">
        <f t="shared" si="2594"/>
        <v/>
      </c>
      <c r="BW859" s="80" t="str">
        <f t="shared" si="2594"/>
        <v/>
      </c>
      <c r="BX859" s="80" t="str">
        <f t="shared" si="2594"/>
        <v/>
      </c>
      <c r="BY859" s="80" t="str">
        <f t="shared" si="2594"/>
        <v/>
      </c>
      <c r="BZ859" s="80" t="str">
        <f t="shared" si="2594"/>
        <v/>
      </c>
      <c r="CA859" s="80" t="str">
        <f t="shared" si="2594"/>
        <v/>
      </c>
      <c r="CB859" s="80" t="str">
        <f t="shared" si="2573"/>
        <v/>
      </c>
      <c r="CC859" s="80" t="str">
        <f t="shared" si="2573"/>
        <v/>
      </c>
      <c r="CD859" s="80" t="str">
        <f t="shared" si="2573"/>
        <v/>
      </c>
      <c r="CE859" s="80" t="str">
        <f t="shared" si="2573"/>
        <v/>
      </c>
      <c r="CF859" s="80" t="str">
        <f t="shared" si="2573"/>
        <v/>
      </c>
      <c r="CG859" s="80" t="str">
        <f t="shared" ref="CG859:CN859" si="2595">IF(CG$6=$D14,INDEX($W14:$W14,1,1),"")</f>
        <v/>
      </c>
      <c r="CH859" s="80" t="str">
        <f t="shared" si="2595"/>
        <v/>
      </c>
      <c r="CI859" s="80" t="str">
        <f t="shared" si="2595"/>
        <v/>
      </c>
      <c r="CJ859" s="80" t="str">
        <f t="shared" si="2595"/>
        <v/>
      </c>
      <c r="CK859" s="80" t="str">
        <f t="shared" si="2595"/>
        <v/>
      </c>
      <c r="CL859" s="80" t="str">
        <f t="shared" si="2595"/>
        <v/>
      </c>
      <c r="CM859" s="80" t="str">
        <f t="shared" si="2595"/>
        <v/>
      </c>
      <c r="CN859" s="80" t="str">
        <f t="shared" si="2595"/>
        <v/>
      </c>
      <c r="CO859" s="80" t="str">
        <f t="shared" ref="CO859:DJ859" si="2596">IF(CO$6=$D14,INDEX($W14:$W14,1,1),"")</f>
        <v/>
      </c>
      <c r="CP859" s="80" t="str">
        <f t="shared" si="2596"/>
        <v/>
      </c>
      <c r="CQ859" s="80" t="str">
        <f t="shared" si="2596"/>
        <v/>
      </c>
      <c r="CR859" s="80" t="str">
        <f t="shared" si="2596"/>
        <v/>
      </c>
      <c r="CS859" s="80" t="str">
        <f t="shared" si="2596"/>
        <v/>
      </c>
      <c r="CT859" s="80" t="str">
        <f t="shared" si="2596"/>
        <v/>
      </c>
      <c r="CU859" s="80" t="str">
        <f t="shared" si="2596"/>
        <v/>
      </c>
      <c r="CV859" s="80" t="str">
        <f t="shared" si="2596"/>
        <v/>
      </c>
      <c r="CW859" s="80" t="str">
        <f t="shared" si="2596"/>
        <v/>
      </c>
      <c r="CX859" s="80" t="str">
        <f t="shared" si="2596"/>
        <v/>
      </c>
      <c r="CY859" s="80" t="str">
        <f t="shared" si="2596"/>
        <v/>
      </c>
      <c r="CZ859" s="80" t="str">
        <f t="shared" si="2596"/>
        <v/>
      </c>
      <c r="DA859" s="80" t="str">
        <f t="shared" si="2596"/>
        <v/>
      </c>
      <c r="DB859" s="80" t="str">
        <f t="shared" si="2596"/>
        <v/>
      </c>
      <c r="DC859" s="80" t="str">
        <f t="shared" si="2596"/>
        <v/>
      </c>
      <c r="DD859" s="80" t="str">
        <f t="shared" si="2596"/>
        <v/>
      </c>
      <c r="DE859" s="80" t="str">
        <f t="shared" si="2596"/>
        <v/>
      </c>
      <c r="DF859" s="80" t="str">
        <f t="shared" si="2596"/>
        <v/>
      </c>
      <c r="DG859" s="80" t="str">
        <f t="shared" si="2596"/>
        <v/>
      </c>
      <c r="DH859" s="80" t="str">
        <f t="shared" si="2596"/>
        <v/>
      </c>
      <c r="DI859" s="80" t="str">
        <f t="shared" si="2596"/>
        <v/>
      </c>
      <c r="DJ859" s="80" t="str">
        <f t="shared" si="2596"/>
        <v/>
      </c>
    </row>
    <row r="860" spans="48:114" ht="15.75" customHeight="1">
      <c r="AV860" s="80"/>
      <c r="AW860" s="131"/>
      <c r="AX860" s="80" t="str">
        <f t="shared" si="2571"/>
        <v/>
      </c>
      <c r="AY860" s="80" t="str">
        <f t="shared" ref="AY860:CA860" si="2597">IF(AY$6=$D15,INDEX($W15:$W15,1,1),"")</f>
        <v/>
      </c>
      <c r="AZ860" s="80" t="str">
        <f t="shared" si="2597"/>
        <v/>
      </c>
      <c r="BA860" s="80" t="str">
        <f t="shared" si="2597"/>
        <v/>
      </c>
      <c r="BB860" s="80" t="str">
        <f t="shared" si="2597"/>
        <v/>
      </c>
      <c r="BC860" s="80">
        <f t="shared" si="2597"/>
        <v>0</v>
      </c>
      <c r="BD860" s="80" t="str">
        <f t="shared" si="2597"/>
        <v/>
      </c>
      <c r="BE860" s="80" t="str">
        <f t="shared" si="2597"/>
        <v/>
      </c>
      <c r="BF860" s="80" t="str">
        <f t="shared" si="2597"/>
        <v/>
      </c>
      <c r="BG860" s="80" t="str">
        <f t="shared" si="2597"/>
        <v/>
      </c>
      <c r="BH860" s="80" t="str">
        <f t="shared" si="2597"/>
        <v/>
      </c>
      <c r="BI860" s="80" t="str">
        <f t="shared" si="2597"/>
        <v/>
      </c>
      <c r="BJ860" s="80" t="str">
        <f t="shared" si="2597"/>
        <v/>
      </c>
      <c r="BK860" s="80" t="str">
        <f t="shared" si="2597"/>
        <v/>
      </c>
      <c r="BL860" s="80" t="str">
        <f t="shared" si="2597"/>
        <v/>
      </c>
      <c r="BM860" s="80" t="str">
        <f t="shared" si="2597"/>
        <v/>
      </c>
      <c r="BN860" s="80" t="str">
        <f t="shared" si="2597"/>
        <v/>
      </c>
      <c r="BO860" s="80" t="str">
        <f t="shared" si="2597"/>
        <v/>
      </c>
      <c r="BP860" s="80" t="str">
        <f t="shared" si="2597"/>
        <v/>
      </c>
      <c r="BQ860" s="80" t="str">
        <f t="shared" si="2597"/>
        <v/>
      </c>
      <c r="BR860" s="80" t="str">
        <f t="shared" si="2597"/>
        <v/>
      </c>
      <c r="BS860" s="80" t="str">
        <f t="shared" si="2597"/>
        <v/>
      </c>
      <c r="BT860" s="80" t="str">
        <f t="shared" si="2597"/>
        <v/>
      </c>
      <c r="BU860" s="80" t="str">
        <f t="shared" si="2597"/>
        <v/>
      </c>
      <c r="BV860" s="80" t="str">
        <f t="shared" si="2597"/>
        <v/>
      </c>
      <c r="BW860" s="80" t="str">
        <f t="shared" si="2597"/>
        <v/>
      </c>
      <c r="BX860" s="80" t="str">
        <f t="shared" si="2597"/>
        <v/>
      </c>
      <c r="BY860" s="80" t="str">
        <f t="shared" si="2597"/>
        <v/>
      </c>
      <c r="BZ860" s="80" t="str">
        <f t="shared" si="2597"/>
        <v/>
      </c>
      <c r="CA860" s="80" t="str">
        <f t="shared" si="2597"/>
        <v/>
      </c>
      <c r="CB860" s="80" t="str">
        <f t="shared" si="2573"/>
        <v/>
      </c>
      <c r="CC860" s="80" t="str">
        <f t="shared" si="2573"/>
        <v/>
      </c>
      <c r="CD860" s="80" t="str">
        <f t="shared" si="2573"/>
        <v/>
      </c>
      <c r="CE860" s="80" t="str">
        <f t="shared" si="2573"/>
        <v/>
      </c>
      <c r="CF860" s="80" t="str">
        <f t="shared" si="2573"/>
        <v/>
      </c>
      <c r="CG860" s="80" t="str">
        <f t="shared" ref="CG860:CN860" si="2598">IF(CG$6=$D15,INDEX($W15:$W15,1,1),"")</f>
        <v/>
      </c>
      <c r="CH860" s="80" t="str">
        <f t="shared" si="2598"/>
        <v/>
      </c>
      <c r="CI860" s="80" t="str">
        <f t="shared" si="2598"/>
        <v/>
      </c>
      <c r="CJ860" s="80" t="str">
        <f t="shared" si="2598"/>
        <v/>
      </c>
      <c r="CK860" s="80" t="str">
        <f t="shared" si="2598"/>
        <v/>
      </c>
      <c r="CL860" s="80" t="str">
        <f t="shared" si="2598"/>
        <v/>
      </c>
      <c r="CM860" s="80" t="str">
        <f t="shared" si="2598"/>
        <v/>
      </c>
      <c r="CN860" s="80" t="str">
        <f t="shared" si="2598"/>
        <v/>
      </c>
      <c r="CO860" s="80" t="str">
        <f t="shared" ref="CO860:DJ860" si="2599">IF(CO$6=$D15,INDEX($W15:$W15,1,1),"")</f>
        <v/>
      </c>
      <c r="CP860" s="80" t="str">
        <f t="shared" si="2599"/>
        <v/>
      </c>
      <c r="CQ860" s="80" t="str">
        <f t="shared" si="2599"/>
        <v/>
      </c>
      <c r="CR860" s="80" t="str">
        <f t="shared" si="2599"/>
        <v/>
      </c>
      <c r="CS860" s="80" t="str">
        <f t="shared" si="2599"/>
        <v/>
      </c>
      <c r="CT860" s="80" t="str">
        <f t="shared" si="2599"/>
        <v/>
      </c>
      <c r="CU860" s="80" t="str">
        <f t="shared" si="2599"/>
        <v/>
      </c>
      <c r="CV860" s="80" t="str">
        <f t="shared" si="2599"/>
        <v/>
      </c>
      <c r="CW860" s="80" t="str">
        <f t="shared" si="2599"/>
        <v/>
      </c>
      <c r="CX860" s="80" t="str">
        <f t="shared" si="2599"/>
        <v/>
      </c>
      <c r="CY860" s="80" t="str">
        <f t="shared" si="2599"/>
        <v/>
      </c>
      <c r="CZ860" s="80" t="str">
        <f t="shared" si="2599"/>
        <v/>
      </c>
      <c r="DA860" s="80" t="str">
        <f t="shared" si="2599"/>
        <v/>
      </c>
      <c r="DB860" s="80" t="str">
        <f t="shared" si="2599"/>
        <v/>
      </c>
      <c r="DC860" s="80" t="str">
        <f t="shared" si="2599"/>
        <v/>
      </c>
      <c r="DD860" s="80" t="str">
        <f t="shared" si="2599"/>
        <v/>
      </c>
      <c r="DE860" s="80" t="str">
        <f t="shared" si="2599"/>
        <v/>
      </c>
      <c r="DF860" s="80" t="str">
        <f t="shared" si="2599"/>
        <v/>
      </c>
      <c r="DG860" s="80" t="str">
        <f t="shared" si="2599"/>
        <v/>
      </c>
      <c r="DH860" s="80" t="str">
        <f t="shared" si="2599"/>
        <v/>
      </c>
      <c r="DI860" s="80" t="str">
        <f t="shared" si="2599"/>
        <v/>
      </c>
      <c r="DJ860" s="80" t="str">
        <f t="shared" si="2599"/>
        <v/>
      </c>
    </row>
    <row r="861" spans="48:114" ht="15.75" customHeight="1">
      <c r="AV861" s="80"/>
      <c r="AW861" s="131"/>
      <c r="AX861" s="80" t="str">
        <f t="shared" si="2571"/>
        <v/>
      </c>
      <c r="AY861" s="80" t="str">
        <f t="shared" ref="AY861:CA861" si="2600">IF(AY$6=$D16,INDEX($W16:$W16,1,1),"")</f>
        <v/>
      </c>
      <c r="AZ861" s="80" t="str">
        <f t="shared" si="2600"/>
        <v/>
      </c>
      <c r="BA861" s="80" t="str">
        <f t="shared" si="2600"/>
        <v/>
      </c>
      <c r="BB861" s="80" t="str">
        <f t="shared" si="2600"/>
        <v/>
      </c>
      <c r="BC861" s="80" t="str">
        <f t="shared" si="2600"/>
        <v/>
      </c>
      <c r="BD861" s="80">
        <f t="shared" si="2600"/>
        <v>0</v>
      </c>
      <c r="BE861" s="80" t="str">
        <f t="shared" si="2600"/>
        <v/>
      </c>
      <c r="BF861" s="80" t="str">
        <f t="shared" si="2600"/>
        <v/>
      </c>
      <c r="BG861" s="80" t="str">
        <f t="shared" si="2600"/>
        <v/>
      </c>
      <c r="BH861" s="80" t="str">
        <f t="shared" si="2600"/>
        <v/>
      </c>
      <c r="BI861" s="80" t="str">
        <f t="shared" si="2600"/>
        <v/>
      </c>
      <c r="BJ861" s="80" t="str">
        <f t="shared" si="2600"/>
        <v/>
      </c>
      <c r="BK861" s="80" t="str">
        <f t="shared" si="2600"/>
        <v/>
      </c>
      <c r="BL861" s="80" t="str">
        <f t="shared" si="2600"/>
        <v/>
      </c>
      <c r="BM861" s="80" t="str">
        <f t="shared" si="2600"/>
        <v/>
      </c>
      <c r="BN861" s="80" t="str">
        <f t="shared" si="2600"/>
        <v/>
      </c>
      <c r="BO861" s="80" t="str">
        <f t="shared" si="2600"/>
        <v/>
      </c>
      <c r="BP861" s="80" t="str">
        <f t="shared" si="2600"/>
        <v/>
      </c>
      <c r="BQ861" s="80" t="str">
        <f t="shared" si="2600"/>
        <v/>
      </c>
      <c r="BR861" s="80" t="str">
        <f t="shared" si="2600"/>
        <v/>
      </c>
      <c r="BS861" s="80" t="str">
        <f t="shared" si="2600"/>
        <v/>
      </c>
      <c r="BT861" s="80" t="str">
        <f t="shared" si="2600"/>
        <v/>
      </c>
      <c r="BU861" s="80" t="str">
        <f t="shared" si="2600"/>
        <v/>
      </c>
      <c r="BV861" s="80" t="str">
        <f t="shared" si="2600"/>
        <v/>
      </c>
      <c r="BW861" s="80" t="str">
        <f t="shared" si="2600"/>
        <v/>
      </c>
      <c r="BX861" s="80" t="str">
        <f t="shared" si="2600"/>
        <v/>
      </c>
      <c r="BY861" s="80" t="str">
        <f t="shared" si="2600"/>
        <v/>
      </c>
      <c r="BZ861" s="80" t="str">
        <f t="shared" si="2600"/>
        <v/>
      </c>
      <c r="CA861" s="80" t="str">
        <f t="shared" si="2600"/>
        <v/>
      </c>
      <c r="CB861" s="80" t="str">
        <f t="shared" si="2573"/>
        <v/>
      </c>
      <c r="CC861" s="80" t="str">
        <f t="shared" si="2573"/>
        <v/>
      </c>
      <c r="CD861" s="80" t="str">
        <f t="shared" si="2573"/>
        <v/>
      </c>
      <c r="CE861" s="80" t="str">
        <f t="shared" si="2573"/>
        <v/>
      </c>
      <c r="CF861" s="80" t="str">
        <f t="shared" si="2573"/>
        <v/>
      </c>
      <c r="CG861" s="80" t="str">
        <f t="shared" ref="CG861:CN861" si="2601">IF(CG$6=$D16,INDEX($W16:$W16,1,1),"")</f>
        <v/>
      </c>
      <c r="CH861" s="80" t="str">
        <f t="shared" si="2601"/>
        <v/>
      </c>
      <c r="CI861" s="80" t="str">
        <f t="shared" si="2601"/>
        <v/>
      </c>
      <c r="CJ861" s="80" t="str">
        <f t="shared" si="2601"/>
        <v/>
      </c>
      <c r="CK861" s="80" t="str">
        <f t="shared" si="2601"/>
        <v/>
      </c>
      <c r="CL861" s="80" t="str">
        <f t="shared" si="2601"/>
        <v/>
      </c>
      <c r="CM861" s="80" t="str">
        <f t="shared" si="2601"/>
        <v/>
      </c>
      <c r="CN861" s="80" t="str">
        <f t="shared" si="2601"/>
        <v/>
      </c>
      <c r="CO861" s="80" t="str">
        <f t="shared" ref="CO861:DJ861" si="2602">IF(CO$6=$D16,INDEX($W16:$W16,1,1),"")</f>
        <v/>
      </c>
      <c r="CP861" s="80" t="str">
        <f t="shared" si="2602"/>
        <v/>
      </c>
      <c r="CQ861" s="80" t="str">
        <f t="shared" si="2602"/>
        <v/>
      </c>
      <c r="CR861" s="80" t="str">
        <f t="shared" si="2602"/>
        <v/>
      </c>
      <c r="CS861" s="80" t="str">
        <f t="shared" si="2602"/>
        <v/>
      </c>
      <c r="CT861" s="80" t="str">
        <f t="shared" si="2602"/>
        <v/>
      </c>
      <c r="CU861" s="80" t="str">
        <f t="shared" si="2602"/>
        <v/>
      </c>
      <c r="CV861" s="80" t="str">
        <f t="shared" si="2602"/>
        <v/>
      </c>
      <c r="CW861" s="80" t="str">
        <f t="shared" si="2602"/>
        <v/>
      </c>
      <c r="CX861" s="80" t="str">
        <f t="shared" si="2602"/>
        <v/>
      </c>
      <c r="CY861" s="80" t="str">
        <f t="shared" si="2602"/>
        <v/>
      </c>
      <c r="CZ861" s="80" t="str">
        <f t="shared" si="2602"/>
        <v/>
      </c>
      <c r="DA861" s="80" t="str">
        <f t="shared" si="2602"/>
        <v/>
      </c>
      <c r="DB861" s="80" t="str">
        <f t="shared" si="2602"/>
        <v/>
      </c>
      <c r="DC861" s="80" t="str">
        <f t="shared" si="2602"/>
        <v/>
      </c>
      <c r="DD861" s="80" t="str">
        <f t="shared" si="2602"/>
        <v/>
      </c>
      <c r="DE861" s="80" t="str">
        <f t="shared" si="2602"/>
        <v/>
      </c>
      <c r="DF861" s="80" t="str">
        <f t="shared" si="2602"/>
        <v/>
      </c>
      <c r="DG861" s="80" t="str">
        <f t="shared" si="2602"/>
        <v/>
      </c>
      <c r="DH861" s="80" t="str">
        <f t="shared" si="2602"/>
        <v/>
      </c>
      <c r="DI861" s="80" t="str">
        <f t="shared" si="2602"/>
        <v/>
      </c>
      <c r="DJ861" s="80" t="str">
        <f t="shared" si="2602"/>
        <v/>
      </c>
    </row>
    <row r="862" spans="48:114" ht="15.75" customHeight="1">
      <c r="AV862" s="80"/>
      <c r="AW862" s="131"/>
      <c r="AX862" s="80" t="str">
        <f t="shared" si="2571"/>
        <v/>
      </c>
      <c r="AY862" s="80" t="str">
        <f t="shared" ref="AY862:CA862" si="2603">IF(AY$6=$D17,INDEX($W17:$W17,1,1),"")</f>
        <v/>
      </c>
      <c r="AZ862" s="80" t="str">
        <f t="shared" si="2603"/>
        <v/>
      </c>
      <c r="BA862" s="80" t="str">
        <f t="shared" si="2603"/>
        <v/>
      </c>
      <c r="BB862" s="80" t="str">
        <f t="shared" si="2603"/>
        <v/>
      </c>
      <c r="BC862" s="80" t="str">
        <f t="shared" si="2603"/>
        <v/>
      </c>
      <c r="BD862" s="80" t="str">
        <f t="shared" si="2603"/>
        <v/>
      </c>
      <c r="BE862" s="80">
        <f t="shared" si="2603"/>
        <v>0</v>
      </c>
      <c r="BF862" s="80" t="str">
        <f t="shared" si="2603"/>
        <v/>
      </c>
      <c r="BG862" s="80" t="str">
        <f t="shared" si="2603"/>
        <v/>
      </c>
      <c r="BH862" s="80" t="str">
        <f t="shared" si="2603"/>
        <v/>
      </c>
      <c r="BI862" s="80" t="str">
        <f t="shared" si="2603"/>
        <v/>
      </c>
      <c r="BJ862" s="80" t="str">
        <f t="shared" si="2603"/>
        <v/>
      </c>
      <c r="BK862" s="80" t="str">
        <f t="shared" si="2603"/>
        <v/>
      </c>
      <c r="BL862" s="80" t="str">
        <f t="shared" si="2603"/>
        <v/>
      </c>
      <c r="BM862" s="80" t="str">
        <f t="shared" si="2603"/>
        <v/>
      </c>
      <c r="BN862" s="80" t="str">
        <f t="shared" si="2603"/>
        <v/>
      </c>
      <c r="BO862" s="80" t="str">
        <f t="shared" si="2603"/>
        <v/>
      </c>
      <c r="BP862" s="80" t="str">
        <f t="shared" si="2603"/>
        <v/>
      </c>
      <c r="BQ862" s="80" t="str">
        <f t="shared" si="2603"/>
        <v/>
      </c>
      <c r="BR862" s="80" t="str">
        <f t="shared" si="2603"/>
        <v/>
      </c>
      <c r="BS862" s="80" t="str">
        <f t="shared" si="2603"/>
        <v/>
      </c>
      <c r="BT862" s="80" t="str">
        <f t="shared" si="2603"/>
        <v/>
      </c>
      <c r="BU862" s="80" t="str">
        <f t="shared" si="2603"/>
        <v/>
      </c>
      <c r="BV862" s="80" t="str">
        <f t="shared" si="2603"/>
        <v/>
      </c>
      <c r="BW862" s="80" t="str">
        <f t="shared" si="2603"/>
        <v/>
      </c>
      <c r="BX862" s="80" t="str">
        <f t="shared" si="2603"/>
        <v/>
      </c>
      <c r="BY862" s="80" t="str">
        <f t="shared" si="2603"/>
        <v/>
      </c>
      <c r="BZ862" s="80" t="str">
        <f t="shared" si="2603"/>
        <v/>
      </c>
      <c r="CA862" s="80" t="str">
        <f t="shared" si="2603"/>
        <v/>
      </c>
      <c r="CB862" s="80" t="str">
        <f t="shared" ref="CB862:CF866" si="2604">IF(CB$6=$D17,INDEX($W17:$W17,1,1),"")</f>
        <v/>
      </c>
      <c r="CC862" s="80" t="str">
        <f t="shared" si="2604"/>
        <v/>
      </c>
      <c r="CD862" s="80" t="str">
        <f t="shared" si="2604"/>
        <v/>
      </c>
      <c r="CE862" s="80" t="str">
        <f t="shared" si="2604"/>
        <v/>
      </c>
      <c r="CF862" s="80" t="str">
        <f t="shared" si="2604"/>
        <v/>
      </c>
      <c r="CG862" s="80" t="str">
        <f t="shared" ref="CG862:CN862" si="2605">IF(CG$6=$D17,INDEX($W17:$W17,1,1),"")</f>
        <v/>
      </c>
      <c r="CH862" s="80" t="str">
        <f t="shared" si="2605"/>
        <v/>
      </c>
      <c r="CI862" s="80" t="str">
        <f t="shared" si="2605"/>
        <v/>
      </c>
      <c r="CJ862" s="80" t="str">
        <f t="shared" si="2605"/>
        <v/>
      </c>
      <c r="CK862" s="80" t="str">
        <f t="shared" si="2605"/>
        <v/>
      </c>
      <c r="CL862" s="80" t="str">
        <f t="shared" si="2605"/>
        <v/>
      </c>
      <c r="CM862" s="80" t="str">
        <f t="shared" si="2605"/>
        <v/>
      </c>
      <c r="CN862" s="80" t="str">
        <f t="shared" si="2605"/>
        <v/>
      </c>
      <c r="CO862" s="80" t="str">
        <f t="shared" ref="CO862:DJ862" si="2606">IF(CO$6=$D17,INDEX($W17:$W17,1,1),"")</f>
        <v/>
      </c>
      <c r="CP862" s="80" t="str">
        <f t="shared" si="2606"/>
        <v/>
      </c>
      <c r="CQ862" s="80" t="str">
        <f t="shared" si="2606"/>
        <v/>
      </c>
      <c r="CR862" s="80" t="str">
        <f t="shared" si="2606"/>
        <v/>
      </c>
      <c r="CS862" s="80" t="str">
        <f t="shared" si="2606"/>
        <v/>
      </c>
      <c r="CT862" s="80" t="str">
        <f t="shared" si="2606"/>
        <v/>
      </c>
      <c r="CU862" s="80" t="str">
        <f t="shared" si="2606"/>
        <v/>
      </c>
      <c r="CV862" s="80" t="str">
        <f t="shared" si="2606"/>
        <v/>
      </c>
      <c r="CW862" s="80" t="str">
        <f t="shared" si="2606"/>
        <v/>
      </c>
      <c r="CX862" s="80" t="str">
        <f t="shared" si="2606"/>
        <v/>
      </c>
      <c r="CY862" s="80" t="str">
        <f t="shared" si="2606"/>
        <v/>
      </c>
      <c r="CZ862" s="80" t="str">
        <f t="shared" si="2606"/>
        <v/>
      </c>
      <c r="DA862" s="80" t="str">
        <f t="shared" si="2606"/>
        <v/>
      </c>
      <c r="DB862" s="80" t="str">
        <f t="shared" si="2606"/>
        <v/>
      </c>
      <c r="DC862" s="80" t="str">
        <f t="shared" si="2606"/>
        <v/>
      </c>
      <c r="DD862" s="80" t="str">
        <f t="shared" si="2606"/>
        <v/>
      </c>
      <c r="DE862" s="80" t="str">
        <f t="shared" si="2606"/>
        <v/>
      </c>
      <c r="DF862" s="80" t="str">
        <f t="shared" si="2606"/>
        <v/>
      </c>
      <c r="DG862" s="80" t="str">
        <f t="shared" si="2606"/>
        <v/>
      </c>
      <c r="DH862" s="80" t="str">
        <f t="shared" si="2606"/>
        <v/>
      </c>
      <c r="DI862" s="80" t="str">
        <f t="shared" si="2606"/>
        <v/>
      </c>
      <c r="DJ862" s="80" t="str">
        <f t="shared" si="2606"/>
        <v/>
      </c>
    </row>
    <row r="863" spans="48:114" ht="15.75" customHeight="1">
      <c r="AV863" s="80"/>
      <c r="AW863" s="131"/>
      <c r="AX863" s="80" t="str">
        <f t="shared" si="2571"/>
        <v/>
      </c>
      <c r="AY863" s="80" t="str">
        <f t="shared" ref="AY863:CA863" si="2607">IF(AY$6=$D18,INDEX($W18:$W18,1,1),"")</f>
        <v/>
      </c>
      <c r="AZ863" s="80" t="str">
        <f t="shared" si="2607"/>
        <v/>
      </c>
      <c r="BA863" s="80" t="str">
        <f t="shared" si="2607"/>
        <v/>
      </c>
      <c r="BB863" s="80" t="str">
        <f t="shared" si="2607"/>
        <v/>
      </c>
      <c r="BC863" s="80">
        <f t="shared" si="2607"/>
        <v>0</v>
      </c>
      <c r="BD863" s="80" t="str">
        <f t="shared" si="2607"/>
        <v/>
      </c>
      <c r="BE863" s="80" t="str">
        <f t="shared" si="2607"/>
        <v/>
      </c>
      <c r="BF863" s="80" t="str">
        <f t="shared" si="2607"/>
        <v/>
      </c>
      <c r="BG863" s="80" t="str">
        <f t="shared" si="2607"/>
        <v/>
      </c>
      <c r="BH863" s="80" t="str">
        <f t="shared" si="2607"/>
        <v/>
      </c>
      <c r="BI863" s="80" t="str">
        <f t="shared" si="2607"/>
        <v/>
      </c>
      <c r="BJ863" s="80" t="str">
        <f t="shared" si="2607"/>
        <v/>
      </c>
      <c r="BK863" s="80" t="str">
        <f t="shared" si="2607"/>
        <v/>
      </c>
      <c r="BL863" s="80" t="str">
        <f t="shared" si="2607"/>
        <v/>
      </c>
      <c r="BM863" s="80" t="str">
        <f t="shared" si="2607"/>
        <v/>
      </c>
      <c r="BN863" s="80" t="str">
        <f t="shared" si="2607"/>
        <v/>
      </c>
      <c r="BO863" s="80" t="str">
        <f t="shared" si="2607"/>
        <v/>
      </c>
      <c r="BP863" s="80" t="str">
        <f t="shared" si="2607"/>
        <v/>
      </c>
      <c r="BQ863" s="80" t="str">
        <f t="shared" si="2607"/>
        <v/>
      </c>
      <c r="BR863" s="80" t="str">
        <f t="shared" si="2607"/>
        <v/>
      </c>
      <c r="BS863" s="80" t="str">
        <f t="shared" si="2607"/>
        <v/>
      </c>
      <c r="BT863" s="80" t="str">
        <f t="shared" si="2607"/>
        <v/>
      </c>
      <c r="BU863" s="80" t="str">
        <f t="shared" si="2607"/>
        <v/>
      </c>
      <c r="BV863" s="80" t="str">
        <f t="shared" si="2607"/>
        <v/>
      </c>
      <c r="BW863" s="80" t="str">
        <f t="shared" si="2607"/>
        <v/>
      </c>
      <c r="BX863" s="80" t="str">
        <f t="shared" si="2607"/>
        <v/>
      </c>
      <c r="BY863" s="80" t="str">
        <f t="shared" si="2607"/>
        <v/>
      </c>
      <c r="BZ863" s="80" t="str">
        <f t="shared" si="2607"/>
        <v/>
      </c>
      <c r="CA863" s="80" t="str">
        <f t="shared" si="2607"/>
        <v/>
      </c>
      <c r="CB863" s="80" t="str">
        <f t="shared" si="2604"/>
        <v/>
      </c>
      <c r="CC863" s="80" t="str">
        <f t="shared" si="2604"/>
        <v/>
      </c>
      <c r="CD863" s="80" t="str">
        <f t="shared" si="2604"/>
        <v/>
      </c>
      <c r="CE863" s="80" t="str">
        <f t="shared" si="2604"/>
        <v/>
      </c>
      <c r="CF863" s="80" t="str">
        <f t="shared" si="2604"/>
        <v/>
      </c>
      <c r="CG863" s="80" t="str">
        <f t="shared" ref="CG863:CN863" si="2608">IF(CG$6=$D18,INDEX($W18:$W18,1,1),"")</f>
        <v/>
      </c>
      <c r="CH863" s="80" t="str">
        <f t="shared" si="2608"/>
        <v/>
      </c>
      <c r="CI863" s="80" t="str">
        <f t="shared" si="2608"/>
        <v/>
      </c>
      <c r="CJ863" s="80" t="str">
        <f t="shared" si="2608"/>
        <v/>
      </c>
      <c r="CK863" s="80" t="str">
        <f t="shared" si="2608"/>
        <v/>
      </c>
      <c r="CL863" s="80" t="str">
        <f t="shared" si="2608"/>
        <v/>
      </c>
      <c r="CM863" s="80" t="str">
        <f t="shared" si="2608"/>
        <v/>
      </c>
      <c r="CN863" s="80" t="str">
        <f t="shared" si="2608"/>
        <v/>
      </c>
      <c r="CO863" s="80" t="str">
        <f t="shared" ref="CO863:DJ863" si="2609">IF(CO$6=$D18,INDEX($W18:$W18,1,1),"")</f>
        <v/>
      </c>
      <c r="CP863" s="80" t="str">
        <f t="shared" si="2609"/>
        <v/>
      </c>
      <c r="CQ863" s="80" t="str">
        <f t="shared" si="2609"/>
        <v/>
      </c>
      <c r="CR863" s="80" t="str">
        <f t="shared" si="2609"/>
        <v/>
      </c>
      <c r="CS863" s="80" t="str">
        <f t="shared" si="2609"/>
        <v/>
      </c>
      <c r="CT863" s="80" t="str">
        <f t="shared" si="2609"/>
        <v/>
      </c>
      <c r="CU863" s="80" t="str">
        <f t="shared" si="2609"/>
        <v/>
      </c>
      <c r="CV863" s="80" t="str">
        <f t="shared" si="2609"/>
        <v/>
      </c>
      <c r="CW863" s="80" t="str">
        <f t="shared" si="2609"/>
        <v/>
      </c>
      <c r="CX863" s="80" t="str">
        <f t="shared" si="2609"/>
        <v/>
      </c>
      <c r="CY863" s="80" t="str">
        <f t="shared" si="2609"/>
        <v/>
      </c>
      <c r="CZ863" s="80" t="str">
        <f t="shared" si="2609"/>
        <v/>
      </c>
      <c r="DA863" s="80" t="str">
        <f t="shared" si="2609"/>
        <v/>
      </c>
      <c r="DB863" s="80" t="str">
        <f t="shared" si="2609"/>
        <v/>
      </c>
      <c r="DC863" s="80" t="str">
        <f t="shared" si="2609"/>
        <v/>
      </c>
      <c r="DD863" s="80" t="str">
        <f t="shared" si="2609"/>
        <v/>
      </c>
      <c r="DE863" s="80" t="str">
        <f t="shared" si="2609"/>
        <v/>
      </c>
      <c r="DF863" s="80" t="str">
        <f t="shared" si="2609"/>
        <v/>
      </c>
      <c r="DG863" s="80" t="str">
        <f t="shared" si="2609"/>
        <v/>
      </c>
      <c r="DH863" s="80" t="str">
        <f t="shared" si="2609"/>
        <v/>
      </c>
      <c r="DI863" s="80" t="str">
        <f t="shared" si="2609"/>
        <v/>
      </c>
      <c r="DJ863" s="80" t="str">
        <f t="shared" si="2609"/>
        <v/>
      </c>
    </row>
    <row r="864" spans="48:114" ht="15.75" customHeight="1">
      <c r="AV864" s="80"/>
      <c r="AW864" s="131"/>
      <c r="AX864" s="80" t="str">
        <f t="shared" si="2571"/>
        <v/>
      </c>
      <c r="AY864" s="80" t="str">
        <f t="shared" ref="AY864:CA864" si="2610">IF(AY$6=$D19,INDEX($W19:$W19,1,1),"")</f>
        <v/>
      </c>
      <c r="AZ864" s="80" t="str">
        <f t="shared" si="2610"/>
        <v/>
      </c>
      <c r="BA864" s="80" t="str">
        <f t="shared" si="2610"/>
        <v/>
      </c>
      <c r="BB864" s="80" t="str">
        <f t="shared" si="2610"/>
        <v/>
      </c>
      <c r="BC864" s="80" t="str">
        <f t="shared" si="2610"/>
        <v/>
      </c>
      <c r="BD864" s="80" t="str">
        <f t="shared" si="2610"/>
        <v/>
      </c>
      <c r="BE864" s="80" t="str">
        <f t="shared" si="2610"/>
        <v/>
      </c>
      <c r="BF864" s="80">
        <f t="shared" si="2610"/>
        <v>0</v>
      </c>
      <c r="BG864" s="80" t="str">
        <f t="shared" si="2610"/>
        <v/>
      </c>
      <c r="BH864" s="80" t="str">
        <f t="shared" si="2610"/>
        <v/>
      </c>
      <c r="BI864" s="80" t="str">
        <f t="shared" si="2610"/>
        <v/>
      </c>
      <c r="BJ864" s="80" t="str">
        <f t="shared" si="2610"/>
        <v/>
      </c>
      <c r="BK864" s="80" t="str">
        <f t="shared" si="2610"/>
        <v/>
      </c>
      <c r="BL864" s="80" t="str">
        <f t="shared" si="2610"/>
        <v/>
      </c>
      <c r="BM864" s="80" t="str">
        <f t="shared" si="2610"/>
        <v/>
      </c>
      <c r="BN864" s="80" t="str">
        <f t="shared" si="2610"/>
        <v/>
      </c>
      <c r="BO864" s="80" t="str">
        <f t="shared" si="2610"/>
        <v/>
      </c>
      <c r="BP864" s="80" t="str">
        <f t="shared" si="2610"/>
        <v/>
      </c>
      <c r="BQ864" s="80" t="str">
        <f t="shared" si="2610"/>
        <v/>
      </c>
      <c r="BR864" s="80" t="str">
        <f t="shared" si="2610"/>
        <v/>
      </c>
      <c r="BS864" s="80" t="str">
        <f t="shared" si="2610"/>
        <v/>
      </c>
      <c r="BT864" s="80" t="str">
        <f t="shared" si="2610"/>
        <v/>
      </c>
      <c r="BU864" s="80" t="str">
        <f t="shared" si="2610"/>
        <v/>
      </c>
      <c r="BV864" s="80" t="str">
        <f t="shared" si="2610"/>
        <v/>
      </c>
      <c r="BW864" s="80" t="str">
        <f t="shared" si="2610"/>
        <v/>
      </c>
      <c r="BX864" s="80" t="str">
        <f t="shared" si="2610"/>
        <v/>
      </c>
      <c r="BY864" s="80" t="str">
        <f t="shared" si="2610"/>
        <v/>
      </c>
      <c r="BZ864" s="80" t="str">
        <f t="shared" si="2610"/>
        <v/>
      </c>
      <c r="CA864" s="80" t="str">
        <f t="shared" si="2610"/>
        <v/>
      </c>
      <c r="CB864" s="80" t="str">
        <f t="shared" si="2604"/>
        <v/>
      </c>
      <c r="CC864" s="80" t="str">
        <f t="shared" si="2604"/>
        <v/>
      </c>
      <c r="CD864" s="80" t="str">
        <f t="shared" si="2604"/>
        <v/>
      </c>
      <c r="CE864" s="80" t="str">
        <f t="shared" si="2604"/>
        <v/>
      </c>
      <c r="CF864" s="80" t="str">
        <f t="shared" si="2604"/>
        <v/>
      </c>
      <c r="CG864" s="80" t="str">
        <f t="shared" ref="CG864:CN864" si="2611">IF(CG$6=$D19,INDEX($W19:$W19,1,1),"")</f>
        <v/>
      </c>
      <c r="CH864" s="80" t="str">
        <f t="shared" si="2611"/>
        <v/>
      </c>
      <c r="CI864" s="80" t="str">
        <f t="shared" si="2611"/>
        <v/>
      </c>
      <c r="CJ864" s="80" t="str">
        <f t="shared" si="2611"/>
        <v/>
      </c>
      <c r="CK864" s="80" t="str">
        <f t="shared" si="2611"/>
        <v/>
      </c>
      <c r="CL864" s="80" t="str">
        <f t="shared" si="2611"/>
        <v/>
      </c>
      <c r="CM864" s="80" t="str">
        <f t="shared" si="2611"/>
        <v/>
      </c>
      <c r="CN864" s="80" t="str">
        <f t="shared" si="2611"/>
        <v/>
      </c>
      <c r="CO864" s="80" t="str">
        <f t="shared" ref="CO864:DJ864" si="2612">IF(CO$6=$D19,INDEX($W19:$W19,1,1),"")</f>
        <v/>
      </c>
      <c r="CP864" s="80" t="str">
        <f t="shared" si="2612"/>
        <v/>
      </c>
      <c r="CQ864" s="80" t="str">
        <f t="shared" si="2612"/>
        <v/>
      </c>
      <c r="CR864" s="80" t="str">
        <f t="shared" si="2612"/>
        <v/>
      </c>
      <c r="CS864" s="80" t="str">
        <f t="shared" si="2612"/>
        <v/>
      </c>
      <c r="CT864" s="80" t="str">
        <f t="shared" si="2612"/>
        <v/>
      </c>
      <c r="CU864" s="80" t="str">
        <f t="shared" si="2612"/>
        <v/>
      </c>
      <c r="CV864" s="80" t="str">
        <f t="shared" si="2612"/>
        <v/>
      </c>
      <c r="CW864" s="80" t="str">
        <f t="shared" si="2612"/>
        <v/>
      </c>
      <c r="CX864" s="80" t="str">
        <f t="shared" si="2612"/>
        <v/>
      </c>
      <c r="CY864" s="80" t="str">
        <f t="shared" si="2612"/>
        <v/>
      </c>
      <c r="CZ864" s="80" t="str">
        <f t="shared" si="2612"/>
        <v/>
      </c>
      <c r="DA864" s="80" t="str">
        <f t="shared" si="2612"/>
        <v/>
      </c>
      <c r="DB864" s="80" t="str">
        <f t="shared" si="2612"/>
        <v/>
      </c>
      <c r="DC864" s="80" t="str">
        <f t="shared" si="2612"/>
        <v/>
      </c>
      <c r="DD864" s="80" t="str">
        <f t="shared" si="2612"/>
        <v/>
      </c>
      <c r="DE864" s="80" t="str">
        <f t="shared" si="2612"/>
        <v/>
      </c>
      <c r="DF864" s="80" t="str">
        <f t="shared" si="2612"/>
        <v/>
      </c>
      <c r="DG864" s="80" t="str">
        <f t="shared" si="2612"/>
        <v/>
      </c>
      <c r="DH864" s="80" t="str">
        <f t="shared" si="2612"/>
        <v/>
      </c>
      <c r="DI864" s="80" t="str">
        <f t="shared" si="2612"/>
        <v/>
      </c>
      <c r="DJ864" s="80" t="str">
        <f t="shared" si="2612"/>
        <v/>
      </c>
    </row>
    <row r="865" spans="48:114" ht="15.75" customHeight="1">
      <c r="AV865" s="80"/>
      <c r="AW865" s="131"/>
      <c r="AX865" s="80" t="str">
        <f t="shared" si="2571"/>
        <v/>
      </c>
      <c r="AY865" s="80" t="str">
        <f t="shared" ref="AY865:CA865" si="2613">IF(AY$6=$D20,INDEX($W20:$W20,1,1),"")</f>
        <v/>
      </c>
      <c r="AZ865" s="80" t="str">
        <f t="shared" si="2613"/>
        <v/>
      </c>
      <c r="BA865" s="80" t="str">
        <f t="shared" si="2613"/>
        <v/>
      </c>
      <c r="BB865" s="80" t="str">
        <f t="shared" si="2613"/>
        <v/>
      </c>
      <c r="BC865" s="80" t="str">
        <f t="shared" si="2613"/>
        <v/>
      </c>
      <c r="BD865" s="80" t="str">
        <f t="shared" si="2613"/>
        <v/>
      </c>
      <c r="BE865" s="80" t="str">
        <f t="shared" si="2613"/>
        <v/>
      </c>
      <c r="BF865" s="80" t="str">
        <f t="shared" si="2613"/>
        <v/>
      </c>
      <c r="BG865" s="80">
        <f t="shared" si="2613"/>
        <v>0</v>
      </c>
      <c r="BH865" s="80" t="str">
        <f t="shared" si="2613"/>
        <v/>
      </c>
      <c r="BI865" s="80" t="str">
        <f t="shared" si="2613"/>
        <v/>
      </c>
      <c r="BJ865" s="80" t="str">
        <f t="shared" si="2613"/>
        <v/>
      </c>
      <c r="BK865" s="80" t="str">
        <f t="shared" si="2613"/>
        <v/>
      </c>
      <c r="BL865" s="80" t="str">
        <f t="shared" si="2613"/>
        <v/>
      </c>
      <c r="BM865" s="80" t="str">
        <f t="shared" si="2613"/>
        <v/>
      </c>
      <c r="BN865" s="80" t="str">
        <f t="shared" si="2613"/>
        <v/>
      </c>
      <c r="BO865" s="80" t="str">
        <f t="shared" si="2613"/>
        <v/>
      </c>
      <c r="BP865" s="80" t="str">
        <f t="shared" si="2613"/>
        <v/>
      </c>
      <c r="BQ865" s="80" t="str">
        <f t="shared" si="2613"/>
        <v/>
      </c>
      <c r="BR865" s="80" t="str">
        <f t="shared" si="2613"/>
        <v/>
      </c>
      <c r="BS865" s="80" t="str">
        <f t="shared" si="2613"/>
        <v/>
      </c>
      <c r="BT865" s="80" t="str">
        <f t="shared" si="2613"/>
        <v/>
      </c>
      <c r="BU865" s="80" t="str">
        <f t="shared" si="2613"/>
        <v/>
      </c>
      <c r="BV865" s="80" t="str">
        <f t="shared" si="2613"/>
        <v/>
      </c>
      <c r="BW865" s="80" t="str">
        <f t="shared" si="2613"/>
        <v/>
      </c>
      <c r="BX865" s="80" t="str">
        <f t="shared" si="2613"/>
        <v/>
      </c>
      <c r="BY865" s="80" t="str">
        <f t="shared" si="2613"/>
        <v/>
      </c>
      <c r="BZ865" s="80" t="str">
        <f t="shared" si="2613"/>
        <v/>
      </c>
      <c r="CA865" s="80" t="str">
        <f t="shared" si="2613"/>
        <v/>
      </c>
      <c r="CB865" s="80" t="str">
        <f t="shared" si="2604"/>
        <v/>
      </c>
      <c r="CC865" s="80" t="str">
        <f t="shared" si="2604"/>
        <v/>
      </c>
      <c r="CD865" s="80" t="str">
        <f t="shared" si="2604"/>
        <v/>
      </c>
      <c r="CE865" s="80" t="str">
        <f t="shared" si="2604"/>
        <v/>
      </c>
      <c r="CF865" s="80" t="str">
        <f t="shared" si="2604"/>
        <v/>
      </c>
      <c r="CG865" s="80" t="str">
        <f t="shared" ref="CG865:CN865" si="2614">IF(CG$6=$D20,INDEX($W20:$W20,1,1),"")</f>
        <v/>
      </c>
      <c r="CH865" s="80" t="str">
        <f t="shared" si="2614"/>
        <v/>
      </c>
      <c r="CI865" s="80" t="str">
        <f t="shared" si="2614"/>
        <v/>
      </c>
      <c r="CJ865" s="80" t="str">
        <f t="shared" si="2614"/>
        <v/>
      </c>
      <c r="CK865" s="80" t="str">
        <f t="shared" si="2614"/>
        <v/>
      </c>
      <c r="CL865" s="80" t="str">
        <f t="shared" si="2614"/>
        <v/>
      </c>
      <c r="CM865" s="80" t="str">
        <f t="shared" si="2614"/>
        <v/>
      </c>
      <c r="CN865" s="80" t="str">
        <f t="shared" si="2614"/>
        <v/>
      </c>
      <c r="CO865" s="80" t="str">
        <f t="shared" ref="CO865:DJ865" si="2615">IF(CO$6=$D20,INDEX($W20:$W20,1,1),"")</f>
        <v/>
      </c>
      <c r="CP865" s="80" t="str">
        <f t="shared" si="2615"/>
        <v/>
      </c>
      <c r="CQ865" s="80" t="str">
        <f t="shared" si="2615"/>
        <v/>
      </c>
      <c r="CR865" s="80" t="str">
        <f t="shared" si="2615"/>
        <v/>
      </c>
      <c r="CS865" s="80" t="str">
        <f t="shared" si="2615"/>
        <v/>
      </c>
      <c r="CT865" s="80" t="str">
        <f t="shared" si="2615"/>
        <v/>
      </c>
      <c r="CU865" s="80" t="str">
        <f t="shared" si="2615"/>
        <v/>
      </c>
      <c r="CV865" s="80" t="str">
        <f t="shared" si="2615"/>
        <v/>
      </c>
      <c r="CW865" s="80" t="str">
        <f t="shared" si="2615"/>
        <v/>
      </c>
      <c r="CX865" s="80" t="str">
        <f t="shared" si="2615"/>
        <v/>
      </c>
      <c r="CY865" s="80" t="str">
        <f t="shared" si="2615"/>
        <v/>
      </c>
      <c r="CZ865" s="80" t="str">
        <f t="shared" si="2615"/>
        <v/>
      </c>
      <c r="DA865" s="80" t="str">
        <f t="shared" si="2615"/>
        <v/>
      </c>
      <c r="DB865" s="80" t="str">
        <f t="shared" si="2615"/>
        <v/>
      </c>
      <c r="DC865" s="80" t="str">
        <f t="shared" si="2615"/>
        <v/>
      </c>
      <c r="DD865" s="80" t="str">
        <f t="shared" si="2615"/>
        <v/>
      </c>
      <c r="DE865" s="80" t="str">
        <f t="shared" si="2615"/>
        <v/>
      </c>
      <c r="DF865" s="80" t="str">
        <f t="shared" si="2615"/>
        <v/>
      </c>
      <c r="DG865" s="80" t="str">
        <f t="shared" si="2615"/>
        <v/>
      </c>
      <c r="DH865" s="80" t="str">
        <f t="shared" si="2615"/>
        <v/>
      </c>
      <c r="DI865" s="80" t="str">
        <f t="shared" si="2615"/>
        <v/>
      </c>
      <c r="DJ865" s="80" t="str">
        <f t="shared" si="2615"/>
        <v/>
      </c>
    </row>
    <row r="866" spans="48:114" ht="15.75" customHeight="1">
      <c r="AV866" s="80"/>
      <c r="AW866" s="131"/>
      <c r="AX866" s="80" t="str">
        <f t="shared" si="2571"/>
        <v/>
      </c>
      <c r="AY866" s="80" t="str">
        <f t="shared" ref="AY866:CA866" si="2616">IF(AY$6=$D21,INDEX($W21:$W21,1,1),"")</f>
        <v/>
      </c>
      <c r="AZ866" s="80" t="str">
        <f t="shared" si="2616"/>
        <v/>
      </c>
      <c r="BA866" s="80" t="str">
        <f t="shared" si="2616"/>
        <v/>
      </c>
      <c r="BB866" s="80" t="str">
        <f t="shared" si="2616"/>
        <v/>
      </c>
      <c r="BC866" s="80" t="str">
        <f t="shared" si="2616"/>
        <v/>
      </c>
      <c r="BD866" s="80" t="str">
        <f t="shared" si="2616"/>
        <v/>
      </c>
      <c r="BE866" s="80" t="str">
        <f t="shared" si="2616"/>
        <v/>
      </c>
      <c r="BF866" s="80" t="str">
        <f t="shared" si="2616"/>
        <v/>
      </c>
      <c r="BG866" s="80" t="str">
        <f t="shared" si="2616"/>
        <v/>
      </c>
      <c r="BH866" s="80">
        <f t="shared" si="2616"/>
        <v>0</v>
      </c>
      <c r="BI866" s="80" t="str">
        <f t="shared" si="2616"/>
        <v/>
      </c>
      <c r="BJ866" s="80" t="str">
        <f t="shared" si="2616"/>
        <v/>
      </c>
      <c r="BK866" s="80" t="str">
        <f t="shared" si="2616"/>
        <v/>
      </c>
      <c r="BL866" s="80" t="str">
        <f t="shared" si="2616"/>
        <v/>
      </c>
      <c r="BM866" s="80" t="str">
        <f t="shared" si="2616"/>
        <v/>
      </c>
      <c r="BN866" s="80" t="str">
        <f t="shared" si="2616"/>
        <v/>
      </c>
      <c r="BO866" s="80" t="str">
        <f t="shared" si="2616"/>
        <v/>
      </c>
      <c r="BP866" s="80" t="str">
        <f t="shared" si="2616"/>
        <v/>
      </c>
      <c r="BQ866" s="80" t="str">
        <f t="shared" si="2616"/>
        <v/>
      </c>
      <c r="BR866" s="80" t="str">
        <f t="shared" si="2616"/>
        <v/>
      </c>
      <c r="BS866" s="80" t="str">
        <f t="shared" si="2616"/>
        <v/>
      </c>
      <c r="BT866" s="80" t="str">
        <f t="shared" si="2616"/>
        <v/>
      </c>
      <c r="BU866" s="80" t="str">
        <f t="shared" si="2616"/>
        <v/>
      </c>
      <c r="BV866" s="80" t="str">
        <f t="shared" si="2616"/>
        <v/>
      </c>
      <c r="BW866" s="80" t="str">
        <f t="shared" si="2616"/>
        <v/>
      </c>
      <c r="BX866" s="80" t="str">
        <f t="shared" si="2616"/>
        <v/>
      </c>
      <c r="BY866" s="80" t="str">
        <f t="shared" si="2616"/>
        <v/>
      </c>
      <c r="BZ866" s="80" t="str">
        <f t="shared" si="2616"/>
        <v/>
      </c>
      <c r="CA866" s="80" t="str">
        <f t="shared" si="2616"/>
        <v/>
      </c>
      <c r="CB866" s="80" t="str">
        <f t="shared" si="2604"/>
        <v/>
      </c>
      <c r="CC866" s="80" t="str">
        <f t="shared" si="2604"/>
        <v/>
      </c>
      <c r="CD866" s="80" t="str">
        <f t="shared" si="2604"/>
        <v/>
      </c>
      <c r="CE866" s="80" t="str">
        <f t="shared" si="2604"/>
        <v/>
      </c>
      <c r="CF866" s="80" t="str">
        <f t="shared" si="2604"/>
        <v/>
      </c>
      <c r="CG866" s="80" t="str">
        <f t="shared" ref="CG866:CN866" si="2617">IF(CG$6=$D21,INDEX($W21:$W21,1,1),"")</f>
        <v/>
      </c>
      <c r="CH866" s="80" t="str">
        <f t="shared" si="2617"/>
        <v/>
      </c>
      <c r="CI866" s="80" t="str">
        <f t="shared" si="2617"/>
        <v/>
      </c>
      <c r="CJ866" s="80" t="str">
        <f t="shared" si="2617"/>
        <v/>
      </c>
      <c r="CK866" s="80" t="str">
        <f t="shared" si="2617"/>
        <v/>
      </c>
      <c r="CL866" s="80" t="str">
        <f t="shared" si="2617"/>
        <v/>
      </c>
      <c r="CM866" s="80" t="str">
        <f t="shared" si="2617"/>
        <v/>
      </c>
      <c r="CN866" s="80" t="str">
        <f t="shared" si="2617"/>
        <v/>
      </c>
      <c r="CO866" s="80" t="str">
        <f t="shared" ref="CO866:DJ866" si="2618">IF(CO$6=$D21,INDEX($W21:$W21,1,1),"")</f>
        <v/>
      </c>
      <c r="CP866" s="80" t="str">
        <f t="shared" si="2618"/>
        <v/>
      </c>
      <c r="CQ866" s="80" t="str">
        <f t="shared" si="2618"/>
        <v/>
      </c>
      <c r="CR866" s="80" t="str">
        <f t="shared" si="2618"/>
        <v/>
      </c>
      <c r="CS866" s="80" t="str">
        <f t="shared" si="2618"/>
        <v/>
      </c>
      <c r="CT866" s="80" t="str">
        <f t="shared" si="2618"/>
        <v/>
      </c>
      <c r="CU866" s="80" t="str">
        <f t="shared" si="2618"/>
        <v/>
      </c>
      <c r="CV866" s="80" t="str">
        <f t="shared" si="2618"/>
        <v/>
      </c>
      <c r="CW866" s="80" t="str">
        <f t="shared" si="2618"/>
        <v/>
      </c>
      <c r="CX866" s="80" t="str">
        <f t="shared" si="2618"/>
        <v/>
      </c>
      <c r="CY866" s="80" t="str">
        <f t="shared" si="2618"/>
        <v/>
      </c>
      <c r="CZ866" s="80" t="str">
        <f t="shared" si="2618"/>
        <v/>
      </c>
      <c r="DA866" s="80" t="str">
        <f t="shared" si="2618"/>
        <v/>
      </c>
      <c r="DB866" s="80" t="str">
        <f t="shared" si="2618"/>
        <v/>
      </c>
      <c r="DC866" s="80" t="str">
        <f t="shared" si="2618"/>
        <v/>
      </c>
      <c r="DD866" s="80" t="str">
        <f t="shared" si="2618"/>
        <v/>
      </c>
      <c r="DE866" s="80" t="str">
        <f t="shared" si="2618"/>
        <v/>
      </c>
      <c r="DF866" s="80" t="str">
        <f t="shared" si="2618"/>
        <v/>
      </c>
      <c r="DG866" s="80" t="str">
        <f t="shared" si="2618"/>
        <v/>
      </c>
      <c r="DH866" s="80" t="str">
        <f t="shared" si="2618"/>
        <v/>
      </c>
      <c r="DI866" s="80" t="str">
        <f t="shared" si="2618"/>
        <v/>
      </c>
      <c r="DJ866" s="80" t="str">
        <f t="shared" si="2618"/>
        <v/>
      </c>
    </row>
    <row r="867" spans="48:114" ht="15.75" customHeight="1">
      <c r="AV867" s="80"/>
      <c r="AW867" s="131"/>
      <c r="AX867" s="80" t="str">
        <f t="shared" ref="AX867:AX883" si="2619">IF(AX$6=$D22,INDEX($W22:$W22,1,1),"")</f>
        <v/>
      </c>
      <c r="AY867" s="80" t="str">
        <f t="shared" ref="AY867:CA867" si="2620">IF(AY$6=$D22,INDEX($W22:$W22,1,1),"")</f>
        <v/>
      </c>
      <c r="AZ867" s="80" t="str">
        <f t="shared" si="2620"/>
        <v/>
      </c>
      <c r="BA867" s="80" t="str">
        <f t="shared" si="2620"/>
        <v/>
      </c>
      <c r="BB867" s="80" t="str">
        <f t="shared" si="2620"/>
        <v/>
      </c>
      <c r="BC867" s="80" t="str">
        <f t="shared" si="2620"/>
        <v/>
      </c>
      <c r="BD867" s="80" t="str">
        <f t="shared" si="2620"/>
        <v/>
      </c>
      <c r="BE867" s="80" t="str">
        <f t="shared" si="2620"/>
        <v/>
      </c>
      <c r="BF867" s="80" t="str">
        <f t="shared" si="2620"/>
        <v/>
      </c>
      <c r="BG867" s="80" t="str">
        <f t="shared" si="2620"/>
        <v/>
      </c>
      <c r="BH867" s="80" t="str">
        <f t="shared" si="2620"/>
        <v/>
      </c>
      <c r="BI867" s="80">
        <f t="shared" si="2620"/>
        <v>0</v>
      </c>
      <c r="BJ867" s="80" t="str">
        <f t="shared" si="2620"/>
        <v/>
      </c>
      <c r="BK867" s="80" t="str">
        <f t="shared" si="2620"/>
        <v/>
      </c>
      <c r="BL867" s="80" t="str">
        <f t="shared" si="2620"/>
        <v/>
      </c>
      <c r="BM867" s="80" t="str">
        <f t="shared" si="2620"/>
        <v/>
      </c>
      <c r="BN867" s="80" t="str">
        <f t="shared" si="2620"/>
        <v/>
      </c>
      <c r="BO867" s="80" t="str">
        <f t="shared" si="2620"/>
        <v/>
      </c>
      <c r="BP867" s="80" t="str">
        <f t="shared" si="2620"/>
        <v/>
      </c>
      <c r="BQ867" s="80" t="str">
        <f t="shared" si="2620"/>
        <v/>
      </c>
      <c r="BR867" s="80" t="str">
        <f t="shared" si="2620"/>
        <v/>
      </c>
      <c r="BS867" s="80" t="str">
        <f t="shared" si="2620"/>
        <v/>
      </c>
      <c r="BT867" s="80" t="str">
        <f t="shared" si="2620"/>
        <v/>
      </c>
      <c r="BU867" s="80" t="str">
        <f t="shared" si="2620"/>
        <v/>
      </c>
      <c r="BV867" s="80" t="str">
        <f t="shared" si="2620"/>
        <v/>
      </c>
      <c r="BW867" s="80" t="str">
        <f t="shared" si="2620"/>
        <v/>
      </c>
      <c r="BX867" s="80" t="str">
        <f t="shared" si="2620"/>
        <v/>
      </c>
      <c r="BY867" s="80" t="str">
        <f t="shared" si="2620"/>
        <v/>
      </c>
      <c r="BZ867" s="80" t="str">
        <f t="shared" si="2620"/>
        <v/>
      </c>
      <c r="CA867" s="80" t="str">
        <f t="shared" si="2620"/>
        <v/>
      </c>
      <c r="CB867" s="80" t="str">
        <f t="shared" ref="CB867:CF871" si="2621">IF(CB$6=$D22,INDEX($W22:$W22,1,1),"")</f>
        <v/>
      </c>
      <c r="CC867" s="80" t="str">
        <f t="shared" si="2621"/>
        <v/>
      </c>
      <c r="CD867" s="80" t="str">
        <f t="shared" si="2621"/>
        <v/>
      </c>
      <c r="CE867" s="80" t="str">
        <f t="shared" si="2621"/>
        <v/>
      </c>
      <c r="CF867" s="80" t="str">
        <f t="shared" si="2621"/>
        <v/>
      </c>
      <c r="CG867" s="80" t="str">
        <f t="shared" ref="CG867:CN867" si="2622">IF(CG$6=$D22,INDEX($W22:$W22,1,1),"")</f>
        <v/>
      </c>
      <c r="CH867" s="80" t="str">
        <f t="shared" si="2622"/>
        <v/>
      </c>
      <c r="CI867" s="80" t="str">
        <f t="shared" si="2622"/>
        <v/>
      </c>
      <c r="CJ867" s="80" t="str">
        <f t="shared" si="2622"/>
        <v/>
      </c>
      <c r="CK867" s="80" t="str">
        <f t="shared" si="2622"/>
        <v/>
      </c>
      <c r="CL867" s="80" t="str">
        <f t="shared" si="2622"/>
        <v/>
      </c>
      <c r="CM867" s="80" t="str">
        <f t="shared" si="2622"/>
        <v/>
      </c>
      <c r="CN867" s="80" t="str">
        <f t="shared" si="2622"/>
        <v/>
      </c>
      <c r="CO867" s="80" t="str">
        <f t="shared" ref="CO867:DJ867" si="2623">IF(CO$6=$D22,INDEX($W22:$W22,1,1),"")</f>
        <v/>
      </c>
      <c r="CP867" s="80" t="str">
        <f t="shared" si="2623"/>
        <v/>
      </c>
      <c r="CQ867" s="80" t="str">
        <f t="shared" si="2623"/>
        <v/>
      </c>
      <c r="CR867" s="80" t="str">
        <f t="shared" si="2623"/>
        <v/>
      </c>
      <c r="CS867" s="80" t="str">
        <f t="shared" si="2623"/>
        <v/>
      </c>
      <c r="CT867" s="80" t="str">
        <f t="shared" si="2623"/>
        <v/>
      </c>
      <c r="CU867" s="80" t="str">
        <f t="shared" si="2623"/>
        <v/>
      </c>
      <c r="CV867" s="80" t="str">
        <f t="shared" si="2623"/>
        <v/>
      </c>
      <c r="CW867" s="80" t="str">
        <f t="shared" si="2623"/>
        <v/>
      </c>
      <c r="CX867" s="80" t="str">
        <f t="shared" si="2623"/>
        <v/>
      </c>
      <c r="CY867" s="80" t="str">
        <f t="shared" si="2623"/>
        <v/>
      </c>
      <c r="CZ867" s="80" t="str">
        <f t="shared" si="2623"/>
        <v/>
      </c>
      <c r="DA867" s="80" t="str">
        <f t="shared" si="2623"/>
        <v/>
      </c>
      <c r="DB867" s="80" t="str">
        <f t="shared" si="2623"/>
        <v/>
      </c>
      <c r="DC867" s="80" t="str">
        <f t="shared" si="2623"/>
        <v/>
      </c>
      <c r="DD867" s="80" t="str">
        <f t="shared" si="2623"/>
        <v/>
      </c>
      <c r="DE867" s="80" t="str">
        <f t="shared" si="2623"/>
        <v/>
      </c>
      <c r="DF867" s="80" t="str">
        <f t="shared" si="2623"/>
        <v/>
      </c>
      <c r="DG867" s="80" t="str">
        <f t="shared" si="2623"/>
        <v/>
      </c>
      <c r="DH867" s="80" t="str">
        <f t="shared" si="2623"/>
        <v/>
      </c>
      <c r="DI867" s="80" t="str">
        <f t="shared" si="2623"/>
        <v/>
      </c>
      <c r="DJ867" s="80" t="str">
        <f t="shared" si="2623"/>
        <v/>
      </c>
    </row>
    <row r="868" spans="48:114" ht="15.75" customHeight="1">
      <c r="AV868" s="80"/>
      <c r="AW868" s="131"/>
      <c r="AX868" s="80" t="str">
        <f t="shared" si="2619"/>
        <v/>
      </c>
      <c r="AY868" s="80" t="str">
        <f t="shared" ref="AY868:CA868" si="2624">IF(AY$6=$D23,INDEX($W23:$W23,1,1),"")</f>
        <v/>
      </c>
      <c r="AZ868" s="80" t="str">
        <f t="shared" si="2624"/>
        <v/>
      </c>
      <c r="BA868" s="80" t="str">
        <f t="shared" si="2624"/>
        <v/>
      </c>
      <c r="BB868" s="80" t="str">
        <f t="shared" si="2624"/>
        <v/>
      </c>
      <c r="BC868" s="80" t="str">
        <f t="shared" si="2624"/>
        <v/>
      </c>
      <c r="BD868" s="80" t="str">
        <f t="shared" si="2624"/>
        <v/>
      </c>
      <c r="BE868" s="80" t="str">
        <f t="shared" si="2624"/>
        <v/>
      </c>
      <c r="BF868" s="80" t="str">
        <f t="shared" si="2624"/>
        <v/>
      </c>
      <c r="BG868" s="80" t="str">
        <f t="shared" si="2624"/>
        <v/>
      </c>
      <c r="BH868" s="80" t="str">
        <f t="shared" si="2624"/>
        <v/>
      </c>
      <c r="BI868" s="80" t="str">
        <f t="shared" si="2624"/>
        <v/>
      </c>
      <c r="BJ868" s="80">
        <f t="shared" si="2624"/>
        <v>0</v>
      </c>
      <c r="BK868" s="80" t="str">
        <f t="shared" si="2624"/>
        <v/>
      </c>
      <c r="BL868" s="80" t="str">
        <f t="shared" si="2624"/>
        <v/>
      </c>
      <c r="BM868" s="80" t="str">
        <f t="shared" si="2624"/>
        <v/>
      </c>
      <c r="BN868" s="80" t="str">
        <f t="shared" si="2624"/>
        <v/>
      </c>
      <c r="BO868" s="80" t="str">
        <f t="shared" si="2624"/>
        <v/>
      </c>
      <c r="BP868" s="80" t="str">
        <f t="shared" si="2624"/>
        <v/>
      </c>
      <c r="BQ868" s="80" t="str">
        <f t="shared" si="2624"/>
        <v/>
      </c>
      <c r="BR868" s="80" t="str">
        <f t="shared" si="2624"/>
        <v/>
      </c>
      <c r="BS868" s="80" t="str">
        <f t="shared" si="2624"/>
        <v/>
      </c>
      <c r="BT868" s="80" t="str">
        <f t="shared" si="2624"/>
        <v/>
      </c>
      <c r="BU868" s="80" t="str">
        <f t="shared" si="2624"/>
        <v/>
      </c>
      <c r="BV868" s="80" t="str">
        <f t="shared" si="2624"/>
        <v/>
      </c>
      <c r="BW868" s="80" t="str">
        <f t="shared" si="2624"/>
        <v/>
      </c>
      <c r="BX868" s="80" t="str">
        <f t="shared" si="2624"/>
        <v/>
      </c>
      <c r="BY868" s="80" t="str">
        <f t="shared" si="2624"/>
        <v/>
      </c>
      <c r="BZ868" s="80" t="str">
        <f t="shared" si="2624"/>
        <v/>
      </c>
      <c r="CA868" s="80" t="str">
        <f t="shared" si="2624"/>
        <v/>
      </c>
      <c r="CB868" s="80" t="str">
        <f t="shared" si="2621"/>
        <v/>
      </c>
      <c r="CC868" s="80" t="str">
        <f t="shared" si="2621"/>
        <v/>
      </c>
      <c r="CD868" s="80" t="str">
        <f t="shared" si="2621"/>
        <v/>
      </c>
      <c r="CE868" s="80" t="str">
        <f t="shared" si="2621"/>
        <v/>
      </c>
      <c r="CF868" s="80" t="str">
        <f t="shared" si="2621"/>
        <v/>
      </c>
      <c r="CG868" s="80" t="str">
        <f t="shared" ref="CG868:CN868" si="2625">IF(CG$6=$D23,INDEX($W23:$W23,1,1),"")</f>
        <v/>
      </c>
      <c r="CH868" s="80" t="str">
        <f t="shared" si="2625"/>
        <v/>
      </c>
      <c r="CI868" s="80" t="str">
        <f t="shared" si="2625"/>
        <v/>
      </c>
      <c r="CJ868" s="80" t="str">
        <f t="shared" si="2625"/>
        <v/>
      </c>
      <c r="CK868" s="80" t="str">
        <f t="shared" si="2625"/>
        <v/>
      </c>
      <c r="CL868" s="80" t="str">
        <f t="shared" si="2625"/>
        <v/>
      </c>
      <c r="CM868" s="80" t="str">
        <f t="shared" si="2625"/>
        <v/>
      </c>
      <c r="CN868" s="80" t="str">
        <f t="shared" si="2625"/>
        <v/>
      </c>
      <c r="CO868" s="80" t="str">
        <f t="shared" ref="CO868:DJ868" si="2626">IF(CO$6=$D23,INDEX($W23:$W23,1,1),"")</f>
        <v/>
      </c>
      <c r="CP868" s="80" t="str">
        <f t="shared" si="2626"/>
        <v/>
      </c>
      <c r="CQ868" s="80" t="str">
        <f t="shared" si="2626"/>
        <v/>
      </c>
      <c r="CR868" s="80" t="str">
        <f t="shared" si="2626"/>
        <v/>
      </c>
      <c r="CS868" s="80" t="str">
        <f t="shared" si="2626"/>
        <v/>
      </c>
      <c r="CT868" s="80" t="str">
        <f t="shared" si="2626"/>
        <v/>
      </c>
      <c r="CU868" s="80" t="str">
        <f t="shared" si="2626"/>
        <v/>
      </c>
      <c r="CV868" s="80" t="str">
        <f t="shared" si="2626"/>
        <v/>
      </c>
      <c r="CW868" s="80" t="str">
        <f t="shared" si="2626"/>
        <v/>
      </c>
      <c r="CX868" s="80" t="str">
        <f t="shared" si="2626"/>
        <v/>
      </c>
      <c r="CY868" s="80" t="str">
        <f t="shared" si="2626"/>
        <v/>
      </c>
      <c r="CZ868" s="80" t="str">
        <f t="shared" si="2626"/>
        <v/>
      </c>
      <c r="DA868" s="80" t="str">
        <f t="shared" si="2626"/>
        <v/>
      </c>
      <c r="DB868" s="80" t="str">
        <f t="shared" si="2626"/>
        <v/>
      </c>
      <c r="DC868" s="80" t="str">
        <f t="shared" si="2626"/>
        <v/>
      </c>
      <c r="DD868" s="80" t="str">
        <f t="shared" si="2626"/>
        <v/>
      </c>
      <c r="DE868" s="80" t="str">
        <f t="shared" si="2626"/>
        <v/>
      </c>
      <c r="DF868" s="80" t="str">
        <f t="shared" si="2626"/>
        <v/>
      </c>
      <c r="DG868" s="80" t="str">
        <f t="shared" si="2626"/>
        <v/>
      </c>
      <c r="DH868" s="80" t="str">
        <f t="shared" si="2626"/>
        <v/>
      </c>
      <c r="DI868" s="80" t="str">
        <f t="shared" si="2626"/>
        <v/>
      </c>
      <c r="DJ868" s="80" t="str">
        <f t="shared" si="2626"/>
        <v/>
      </c>
    </row>
    <row r="869" spans="48:114" ht="15.75" customHeight="1">
      <c r="AV869" s="80"/>
      <c r="AW869" s="131"/>
      <c r="AX869" s="80" t="str">
        <f t="shared" si="2619"/>
        <v/>
      </c>
      <c r="AY869" s="80" t="str">
        <f t="shared" ref="AY869:CA869" si="2627">IF(AY$6=$D24,INDEX($W24:$W24,1,1),"")</f>
        <v/>
      </c>
      <c r="AZ869" s="80" t="str">
        <f t="shared" si="2627"/>
        <v/>
      </c>
      <c r="BA869" s="80" t="str">
        <f t="shared" si="2627"/>
        <v/>
      </c>
      <c r="BB869" s="80" t="str">
        <f t="shared" si="2627"/>
        <v/>
      </c>
      <c r="BC869" s="80" t="str">
        <f t="shared" si="2627"/>
        <v/>
      </c>
      <c r="BD869" s="80" t="str">
        <f t="shared" si="2627"/>
        <v/>
      </c>
      <c r="BE869" s="80" t="str">
        <f t="shared" si="2627"/>
        <v/>
      </c>
      <c r="BF869" s="80" t="str">
        <f t="shared" si="2627"/>
        <v/>
      </c>
      <c r="BG869" s="80" t="str">
        <f t="shared" si="2627"/>
        <v/>
      </c>
      <c r="BH869" s="80" t="str">
        <f t="shared" si="2627"/>
        <v/>
      </c>
      <c r="BI869" s="80" t="str">
        <f t="shared" si="2627"/>
        <v/>
      </c>
      <c r="BJ869" s="80" t="str">
        <f t="shared" si="2627"/>
        <v/>
      </c>
      <c r="BK869" s="80">
        <f t="shared" si="2627"/>
        <v>0</v>
      </c>
      <c r="BL869" s="80" t="str">
        <f t="shared" si="2627"/>
        <v/>
      </c>
      <c r="BM869" s="80" t="str">
        <f t="shared" si="2627"/>
        <v/>
      </c>
      <c r="BN869" s="80" t="str">
        <f t="shared" si="2627"/>
        <v/>
      </c>
      <c r="BO869" s="80" t="str">
        <f t="shared" si="2627"/>
        <v/>
      </c>
      <c r="BP869" s="80" t="str">
        <f t="shared" si="2627"/>
        <v/>
      </c>
      <c r="BQ869" s="80" t="str">
        <f t="shared" si="2627"/>
        <v/>
      </c>
      <c r="BR869" s="80" t="str">
        <f t="shared" si="2627"/>
        <v/>
      </c>
      <c r="BS869" s="80" t="str">
        <f t="shared" si="2627"/>
        <v/>
      </c>
      <c r="BT869" s="80" t="str">
        <f t="shared" si="2627"/>
        <v/>
      </c>
      <c r="BU869" s="80" t="str">
        <f t="shared" si="2627"/>
        <v/>
      </c>
      <c r="BV869" s="80" t="str">
        <f t="shared" si="2627"/>
        <v/>
      </c>
      <c r="BW869" s="80" t="str">
        <f t="shared" si="2627"/>
        <v/>
      </c>
      <c r="BX869" s="80" t="str">
        <f t="shared" si="2627"/>
        <v/>
      </c>
      <c r="BY869" s="80" t="str">
        <f t="shared" si="2627"/>
        <v/>
      </c>
      <c r="BZ869" s="80" t="str">
        <f t="shared" si="2627"/>
        <v/>
      </c>
      <c r="CA869" s="80" t="str">
        <f t="shared" si="2627"/>
        <v/>
      </c>
      <c r="CB869" s="80" t="str">
        <f t="shared" si="2621"/>
        <v/>
      </c>
      <c r="CC869" s="80" t="str">
        <f t="shared" si="2621"/>
        <v/>
      </c>
      <c r="CD869" s="80" t="str">
        <f t="shared" si="2621"/>
        <v/>
      </c>
      <c r="CE869" s="80" t="str">
        <f t="shared" si="2621"/>
        <v/>
      </c>
      <c r="CF869" s="80" t="str">
        <f t="shared" si="2621"/>
        <v/>
      </c>
      <c r="CG869" s="80" t="str">
        <f t="shared" ref="CG869:CN869" si="2628">IF(CG$6=$D24,INDEX($W24:$W24,1,1),"")</f>
        <v/>
      </c>
      <c r="CH869" s="80" t="str">
        <f t="shared" si="2628"/>
        <v/>
      </c>
      <c r="CI869" s="80" t="str">
        <f t="shared" si="2628"/>
        <v/>
      </c>
      <c r="CJ869" s="80" t="str">
        <f t="shared" si="2628"/>
        <v/>
      </c>
      <c r="CK869" s="80" t="str">
        <f t="shared" si="2628"/>
        <v/>
      </c>
      <c r="CL869" s="80" t="str">
        <f t="shared" si="2628"/>
        <v/>
      </c>
      <c r="CM869" s="80" t="str">
        <f t="shared" si="2628"/>
        <v/>
      </c>
      <c r="CN869" s="80" t="str">
        <f t="shared" si="2628"/>
        <v/>
      </c>
      <c r="CO869" s="80" t="str">
        <f t="shared" ref="CO869:DJ869" si="2629">IF(CO$6=$D24,INDEX($W24:$W24,1,1),"")</f>
        <v/>
      </c>
      <c r="CP869" s="80" t="str">
        <f t="shared" si="2629"/>
        <v/>
      </c>
      <c r="CQ869" s="80" t="str">
        <f t="shared" si="2629"/>
        <v/>
      </c>
      <c r="CR869" s="80" t="str">
        <f t="shared" si="2629"/>
        <v/>
      </c>
      <c r="CS869" s="80" t="str">
        <f t="shared" si="2629"/>
        <v/>
      </c>
      <c r="CT869" s="80" t="str">
        <f t="shared" si="2629"/>
        <v/>
      </c>
      <c r="CU869" s="80" t="str">
        <f t="shared" si="2629"/>
        <v/>
      </c>
      <c r="CV869" s="80" t="str">
        <f t="shared" si="2629"/>
        <v/>
      </c>
      <c r="CW869" s="80" t="str">
        <f t="shared" si="2629"/>
        <v/>
      </c>
      <c r="CX869" s="80" t="str">
        <f t="shared" si="2629"/>
        <v/>
      </c>
      <c r="CY869" s="80" t="str">
        <f t="shared" si="2629"/>
        <v/>
      </c>
      <c r="CZ869" s="80" t="str">
        <f t="shared" si="2629"/>
        <v/>
      </c>
      <c r="DA869" s="80" t="str">
        <f t="shared" si="2629"/>
        <v/>
      </c>
      <c r="DB869" s="80" t="str">
        <f t="shared" si="2629"/>
        <v/>
      </c>
      <c r="DC869" s="80" t="str">
        <f t="shared" si="2629"/>
        <v/>
      </c>
      <c r="DD869" s="80" t="str">
        <f t="shared" si="2629"/>
        <v/>
      </c>
      <c r="DE869" s="80" t="str">
        <f t="shared" si="2629"/>
        <v/>
      </c>
      <c r="DF869" s="80" t="str">
        <f t="shared" si="2629"/>
        <v/>
      </c>
      <c r="DG869" s="80" t="str">
        <f t="shared" si="2629"/>
        <v/>
      </c>
      <c r="DH869" s="80" t="str">
        <f t="shared" si="2629"/>
        <v/>
      </c>
      <c r="DI869" s="80" t="str">
        <f t="shared" si="2629"/>
        <v/>
      </c>
      <c r="DJ869" s="80" t="str">
        <f t="shared" si="2629"/>
        <v/>
      </c>
    </row>
    <row r="870" spans="48:114" ht="15.75" customHeight="1">
      <c r="AV870" s="80"/>
      <c r="AW870" s="131"/>
      <c r="AX870" s="80" t="str">
        <f t="shared" si="2619"/>
        <v/>
      </c>
      <c r="AY870" s="80" t="str">
        <f t="shared" ref="AY870:CA870" si="2630">IF(AY$6=$D25,INDEX($W25:$W25,1,1),"")</f>
        <v/>
      </c>
      <c r="AZ870" s="80" t="str">
        <f t="shared" si="2630"/>
        <v/>
      </c>
      <c r="BA870" s="80" t="str">
        <f t="shared" si="2630"/>
        <v/>
      </c>
      <c r="BB870" s="80" t="str">
        <f t="shared" si="2630"/>
        <v/>
      </c>
      <c r="BC870" s="80" t="str">
        <f t="shared" si="2630"/>
        <v/>
      </c>
      <c r="BD870" s="80" t="str">
        <f t="shared" si="2630"/>
        <v/>
      </c>
      <c r="BE870" s="80" t="str">
        <f t="shared" si="2630"/>
        <v/>
      </c>
      <c r="BF870" s="80" t="str">
        <f t="shared" si="2630"/>
        <v/>
      </c>
      <c r="BG870" s="80">
        <f t="shared" si="2630"/>
        <v>0</v>
      </c>
      <c r="BH870" s="80" t="str">
        <f t="shared" si="2630"/>
        <v/>
      </c>
      <c r="BI870" s="80" t="str">
        <f t="shared" si="2630"/>
        <v/>
      </c>
      <c r="BJ870" s="80" t="str">
        <f t="shared" si="2630"/>
        <v/>
      </c>
      <c r="BK870" s="80" t="str">
        <f t="shared" si="2630"/>
        <v/>
      </c>
      <c r="BL870" s="80" t="str">
        <f t="shared" si="2630"/>
        <v/>
      </c>
      <c r="BM870" s="80" t="str">
        <f t="shared" si="2630"/>
        <v/>
      </c>
      <c r="BN870" s="80" t="str">
        <f t="shared" si="2630"/>
        <v/>
      </c>
      <c r="BO870" s="80" t="str">
        <f t="shared" si="2630"/>
        <v/>
      </c>
      <c r="BP870" s="80" t="str">
        <f t="shared" si="2630"/>
        <v/>
      </c>
      <c r="BQ870" s="80" t="str">
        <f t="shared" si="2630"/>
        <v/>
      </c>
      <c r="BR870" s="80" t="str">
        <f t="shared" si="2630"/>
        <v/>
      </c>
      <c r="BS870" s="80" t="str">
        <f t="shared" si="2630"/>
        <v/>
      </c>
      <c r="BT870" s="80" t="str">
        <f t="shared" si="2630"/>
        <v/>
      </c>
      <c r="BU870" s="80" t="str">
        <f t="shared" si="2630"/>
        <v/>
      </c>
      <c r="BV870" s="80" t="str">
        <f t="shared" si="2630"/>
        <v/>
      </c>
      <c r="BW870" s="80" t="str">
        <f t="shared" si="2630"/>
        <v/>
      </c>
      <c r="BX870" s="80" t="str">
        <f t="shared" si="2630"/>
        <v/>
      </c>
      <c r="BY870" s="80" t="str">
        <f t="shared" si="2630"/>
        <v/>
      </c>
      <c r="BZ870" s="80" t="str">
        <f t="shared" si="2630"/>
        <v/>
      </c>
      <c r="CA870" s="80" t="str">
        <f t="shared" si="2630"/>
        <v/>
      </c>
      <c r="CB870" s="80" t="str">
        <f t="shared" si="2621"/>
        <v/>
      </c>
      <c r="CC870" s="80" t="str">
        <f t="shared" si="2621"/>
        <v/>
      </c>
      <c r="CD870" s="80" t="str">
        <f t="shared" si="2621"/>
        <v/>
      </c>
      <c r="CE870" s="80" t="str">
        <f t="shared" si="2621"/>
        <v/>
      </c>
      <c r="CF870" s="80" t="str">
        <f t="shared" si="2621"/>
        <v/>
      </c>
      <c r="CG870" s="80" t="str">
        <f t="shared" ref="CG870:CN870" si="2631">IF(CG$6=$D25,INDEX($W25:$W25,1,1),"")</f>
        <v/>
      </c>
      <c r="CH870" s="80" t="str">
        <f t="shared" si="2631"/>
        <v/>
      </c>
      <c r="CI870" s="80" t="str">
        <f t="shared" si="2631"/>
        <v/>
      </c>
      <c r="CJ870" s="80" t="str">
        <f t="shared" si="2631"/>
        <v/>
      </c>
      <c r="CK870" s="80" t="str">
        <f t="shared" si="2631"/>
        <v/>
      </c>
      <c r="CL870" s="80" t="str">
        <f t="shared" si="2631"/>
        <v/>
      </c>
      <c r="CM870" s="80" t="str">
        <f t="shared" si="2631"/>
        <v/>
      </c>
      <c r="CN870" s="80" t="str">
        <f t="shared" si="2631"/>
        <v/>
      </c>
      <c r="CO870" s="80" t="str">
        <f t="shared" ref="CO870:DJ870" si="2632">IF(CO$6=$D25,INDEX($W25:$W25,1,1),"")</f>
        <v/>
      </c>
      <c r="CP870" s="80" t="str">
        <f t="shared" si="2632"/>
        <v/>
      </c>
      <c r="CQ870" s="80" t="str">
        <f t="shared" si="2632"/>
        <v/>
      </c>
      <c r="CR870" s="80" t="str">
        <f t="shared" si="2632"/>
        <v/>
      </c>
      <c r="CS870" s="80" t="str">
        <f t="shared" si="2632"/>
        <v/>
      </c>
      <c r="CT870" s="80" t="str">
        <f t="shared" si="2632"/>
        <v/>
      </c>
      <c r="CU870" s="80" t="str">
        <f t="shared" si="2632"/>
        <v/>
      </c>
      <c r="CV870" s="80" t="str">
        <f t="shared" si="2632"/>
        <v/>
      </c>
      <c r="CW870" s="80" t="str">
        <f t="shared" si="2632"/>
        <v/>
      </c>
      <c r="CX870" s="80" t="str">
        <f t="shared" si="2632"/>
        <v/>
      </c>
      <c r="CY870" s="80" t="str">
        <f t="shared" si="2632"/>
        <v/>
      </c>
      <c r="CZ870" s="80" t="str">
        <f t="shared" si="2632"/>
        <v/>
      </c>
      <c r="DA870" s="80" t="str">
        <f t="shared" si="2632"/>
        <v/>
      </c>
      <c r="DB870" s="80" t="str">
        <f t="shared" si="2632"/>
        <v/>
      </c>
      <c r="DC870" s="80" t="str">
        <f t="shared" si="2632"/>
        <v/>
      </c>
      <c r="DD870" s="80" t="str">
        <f t="shared" si="2632"/>
        <v/>
      </c>
      <c r="DE870" s="80" t="str">
        <f t="shared" si="2632"/>
        <v/>
      </c>
      <c r="DF870" s="80" t="str">
        <f t="shared" si="2632"/>
        <v/>
      </c>
      <c r="DG870" s="80" t="str">
        <f t="shared" si="2632"/>
        <v/>
      </c>
      <c r="DH870" s="80" t="str">
        <f t="shared" si="2632"/>
        <v/>
      </c>
      <c r="DI870" s="80" t="str">
        <f t="shared" si="2632"/>
        <v/>
      </c>
      <c r="DJ870" s="80" t="str">
        <f t="shared" si="2632"/>
        <v/>
      </c>
    </row>
    <row r="871" spans="48:114" ht="15.75" customHeight="1">
      <c r="AV871" s="80"/>
      <c r="AW871" s="131"/>
      <c r="AX871" s="80" t="str">
        <f t="shared" si="2619"/>
        <v/>
      </c>
      <c r="AY871" s="80" t="str">
        <f t="shared" ref="AY871:CA871" si="2633">IF(AY$6=$D26,INDEX($W26:$W26,1,1),"")</f>
        <v/>
      </c>
      <c r="AZ871" s="80" t="str">
        <f t="shared" si="2633"/>
        <v/>
      </c>
      <c r="BA871" s="80" t="str">
        <f t="shared" si="2633"/>
        <v/>
      </c>
      <c r="BB871" s="80" t="str">
        <f t="shared" si="2633"/>
        <v/>
      </c>
      <c r="BC871" s="80" t="str">
        <f t="shared" si="2633"/>
        <v/>
      </c>
      <c r="BD871" s="80" t="str">
        <f t="shared" si="2633"/>
        <v/>
      </c>
      <c r="BE871" s="80" t="str">
        <f t="shared" si="2633"/>
        <v/>
      </c>
      <c r="BF871" s="80" t="str">
        <f t="shared" si="2633"/>
        <v/>
      </c>
      <c r="BG871" s="80" t="str">
        <f t="shared" si="2633"/>
        <v/>
      </c>
      <c r="BH871" s="80" t="str">
        <f t="shared" si="2633"/>
        <v/>
      </c>
      <c r="BI871" s="80" t="str">
        <f t="shared" si="2633"/>
        <v/>
      </c>
      <c r="BJ871" s="80" t="str">
        <f t="shared" si="2633"/>
        <v/>
      </c>
      <c r="BK871" s="80" t="str">
        <f t="shared" si="2633"/>
        <v/>
      </c>
      <c r="BL871" s="80">
        <f t="shared" si="2633"/>
        <v>0</v>
      </c>
      <c r="BM871" s="80" t="str">
        <f t="shared" si="2633"/>
        <v/>
      </c>
      <c r="BN871" s="80" t="str">
        <f t="shared" si="2633"/>
        <v/>
      </c>
      <c r="BO871" s="80" t="str">
        <f t="shared" si="2633"/>
        <v/>
      </c>
      <c r="BP871" s="80" t="str">
        <f t="shared" si="2633"/>
        <v/>
      </c>
      <c r="BQ871" s="80" t="str">
        <f t="shared" si="2633"/>
        <v/>
      </c>
      <c r="BR871" s="80" t="str">
        <f t="shared" si="2633"/>
        <v/>
      </c>
      <c r="BS871" s="80" t="str">
        <f t="shared" si="2633"/>
        <v/>
      </c>
      <c r="BT871" s="80" t="str">
        <f t="shared" si="2633"/>
        <v/>
      </c>
      <c r="BU871" s="80" t="str">
        <f t="shared" si="2633"/>
        <v/>
      </c>
      <c r="BV871" s="80" t="str">
        <f t="shared" si="2633"/>
        <v/>
      </c>
      <c r="BW871" s="80" t="str">
        <f t="shared" si="2633"/>
        <v/>
      </c>
      <c r="BX871" s="80" t="str">
        <f t="shared" si="2633"/>
        <v/>
      </c>
      <c r="BY871" s="80" t="str">
        <f t="shared" si="2633"/>
        <v/>
      </c>
      <c r="BZ871" s="80" t="str">
        <f t="shared" si="2633"/>
        <v/>
      </c>
      <c r="CA871" s="80" t="str">
        <f t="shared" si="2633"/>
        <v/>
      </c>
      <c r="CB871" s="80" t="str">
        <f t="shared" si="2621"/>
        <v/>
      </c>
      <c r="CC871" s="80" t="str">
        <f t="shared" si="2621"/>
        <v/>
      </c>
      <c r="CD871" s="80" t="str">
        <f t="shared" si="2621"/>
        <v/>
      </c>
      <c r="CE871" s="80" t="str">
        <f t="shared" si="2621"/>
        <v/>
      </c>
      <c r="CF871" s="80" t="str">
        <f t="shared" si="2621"/>
        <v/>
      </c>
      <c r="CG871" s="80" t="str">
        <f t="shared" ref="CG871:CN871" si="2634">IF(CG$6=$D26,INDEX($W26:$W26,1,1),"")</f>
        <v/>
      </c>
      <c r="CH871" s="80" t="str">
        <f t="shared" si="2634"/>
        <v/>
      </c>
      <c r="CI871" s="80" t="str">
        <f t="shared" si="2634"/>
        <v/>
      </c>
      <c r="CJ871" s="80" t="str">
        <f t="shared" si="2634"/>
        <v/>
      </c>
      <c r="CK871" s="80" t="str">
        <f t="shared" si="2634"/>
        <v/>
      </c>
      <c r="CL871" s="80" t="str">
        <f t="shared" si="2634"/>
        <v/>
      </c>
      <c r="CM871" s="80" t="str">
        <f t="shared" si="2634"/>
        <v/>
      </c>
      <c r="CN871" s="80" t="str">
        <f t="shared" si="2634"/>
        <v/>
      </c>
      <c r="CO871" s="80" t="str">
        <f t="shared" ref="CO871:DJ871" si="2635">IF(CO$6=$D26,INDEX($W26:$W26,1,1),"")</f>
        <v/>
      </c>
      <c r="CP871" s="80" t="str">
        <f t="shared" si="2635"/>
        <v/>
      </c>
      <c r="CQ871" s="80" t="str">
        <f t="shared" si="2635"/>
        <v/>
      </c>
      <c r="CR871" s="80" t="str">
        <f t="shared" si="2635"/>
        <v/>
      </c>
      <c r="CS871" s="80" t="str">
        <f t="shared" si="2635"/>
        <v/>
      </c>
      <c r="CT871" s="80" t="str">
        <f t="shared" si="2635"/>
        <v/>
      </c>
      <c r="CU871" s="80" t="str">
        <f t="shared" si="2635"/>
        <v/>
      </c>
      <c r="CV871" s="80" t="str">
        <f t="shared" si="2635"/>
        <v/>
      </c>
      <c r="CW871" s="80" t="str">
        <f t="shared" si="2635"/>
        <v/>
      </c>
      <c r="CX871" s="80" t="str">
        <f t="shared" si="2635"/>
        <v/>
      </c>
      <c r="CY871" s="80" t="str">
        <f t="shared" si="2635"/>
        <v/>
      </c>
      <c r="CZ871" s="80" t="str">
        <f t="shared" si="2635"/>
        <v/>
      </c>
      <c r="DA871" s="80" t="str">
        <f t="shared" si="2635"/>
        <v/>
      </c>
      <c r="DB871" s="80" t="str">
        <f t="shared" si="2635"/>
        <v/>
      </c>
      <c r="DC871" s="80" t="str">
        <f t="shared" si="2635"/>
        <v/>
      </c>
      <c r="DD871" s="80" t="str">
        <f t="shared" si="2635"/>
        <v/>
      </c>
      <c r="DE871" s="80" t="str">
        <f t="shared" si="2635"/>
        <v/>
      </c>
      <c r="DF871" s="80" t="str">
        <f t="shared" si="2635"/>
        <v/>
      </c>
      <c r="DG871" s="80" t="str">
        <f t="shared" si="2635"/>
        <v/>
      </c>
      <c r="DH871" s="80" t="str">
        <f t="shared" si="2635"/>
        <v/>
      </c>
      <c r="DI871" s="80" t="str">
        <f t="shared" si="2635"/>
        <v/>
      </c>
      <c r="DJ871" s="80" t="str">
        <f t="shared" si="2635"/>
        <v/>
      </c>
    </row>
    <row r="872" spans="48:114" ht="15.75" customHeight="1">
      <c r="AV872" s="80"/>
      <c r="AW872" s="131"/>
      <c r="AX872" s="80" t="str">
        <f t="shared" si="2619"/>
        <v/>
      </c>
      <c r="AY872" s="80" t="str">
        <f t="shared" ref="AY872:CA872" si="2636">IF(AY$6=$D27,INDEX($W27:$W27,1,1),"")</f>
        <v/>
      </c>
      <c r="AZ872" s="80" t="str">
        <f t="shared" si="2636"/>
        <v/>
      </c>
      <c r="BA872" s="80" t="str">
        <f t="shared" si="2636"/>
        <v/>
      </c>
      <c r="BB872" s="80" t="str">
        <f t="shared" si="2636"/>
        <v/>
      </c>
      <c r="BC872" s="80" t="str">
        <f t="shared" si="2636"/>
        <v/>
      </c>
      <c r="BD872" s="80" t="str">
        <f t="shared" si="2636"/>
        <v/>
      </c>
      <c r="BE872" s="80" t="str">
        <f t="shared" si="2636"/>
        <v/>
      </c>
      <c r="BF872" s="80" t="str">
        <f t="shared" si="2636"/>
        <v/>
      </c>
      <c r="BG872" s="80" t="str">
        <f t="shared" si="2636"/>
        <v/>
      </c>
      <c r="BH872" s="80" t="str">
        <f t="shared" si="2636"/>
        <v/>
      </c>
      <c r="BI872" s="80" t="str">
        <f t="shared" si="2636"/>
        <v/>
      </c>
      <c r="BJ872" s="80" t="str">
        <f t="shared" si="2636"/>
        <v/>
      </c>
      <c r="BK872" s="80" t="str">
        <f t="shared" si="2636"/>
        <v/>
      </c>
      <c r="BL872" s="80" t="str">
        <f t="shared" si="2636"/>
        <v/>
      </c>
      <c r="BM872" s="80">
        <f t="shared" si="2636"/>
        <v>0</v>
      </c>
      <c r="BN872" s="80" t="str">
        <f t="shared" si="2636"/>
        <v/>
      </c>
      <c r="BO872" s="80" t="str">
        <f t="shared" si="2636"/>
        <v/>
      </c>
      <c r="BP872" s="80" t="str">
        <f t="shared" si="2636"/>
        <v/>
      </c>
      <c r="BQ872" s="80" t="str">
        <f t="shared" si="2636"/>
        <v/>
      </c>
      <c r="BR872" s="80" t="str">
        <f t="shared" si="2636"/>
        <v/>
      </c>
      <c r="BS872" s="80" t="str">
        <f t="shared" si="2636"/>
        <v/>
      </c>
      <c r="BT872" s="80" t="str">
        <f t="shared" si="2636"/>
        <v/>
      </c>
      <c r="BU872" s="80" t="str">
        <f t="shared" si="2636"/>
        <v/>
      </c>
      <c r="BV872" s="80" t="str">
        <f t="shared" si="2636"/>
        <v/>
      </c>
      <c r="BW872" s="80" t="str">
        <f t="shared" si="2636"/>
        <v/>
      </c>
      <c r="BX872" s="80" t="str">
        <f t="shared" si="2636"/>
        <v/>
      </c>
      <c r="BY872" s="80" t="str">
        <f t="shared" si="2636"/>
        <v/>
      </c>
      <c r="BZ872" s="80" t="str">
        <f t="shared" si="2636"/>
        <v/>
      </c>
      <c r="CA872" s="80" t="str">
        <f t="shared" si="2636"/>
        <v/>
      </c>
      <c r="CB872" s="80" t="str">
        <f t="shared" ref="CB872:CF881" si="2637">IF(CB$6=$D27,INDEX($W27:$W27,1,1),"")</f>
        <v/>
      </c>
      <c r="CC872" s="80" t="str">
        <f t="shared" si="2637"/>
        <v/>
      </c>
      <c r="CD872" s="80" t="str">
        <f t="shared" si="2637"/>
        <v/>
      </c>
      <c r="CE872" s="80" t="str">
        <f t="shared" si="2637"/>
        <v/>
      </c>
      <c r="CF872" s="80" t="str">
        <f t="shared" si="2637"/>
        <v/>
      </c>
      <c r="CG872" s="80" t="str">
        <f t="shared" ref="CG872:CN872" si="2638">IF(CG$6=$D27,INDEX($W27:$W27,1,1),"")</f>
        <v/>
      </c>
      <c r="CH872" s="80" t="str">
        <f t="shared" si="2638"/>
        <v/>
      </c>
      <c r="CI872" s="80" t="str">
        <f t="shared" si="2638"/>
        <v/>
      </c>
      <c r="CJ872" s="80" t="str">
        <f t="shared" si="2638"/>
        <v/>
      </c>
      <c r="CK872" s="80" t="str">
        <f t="shared" si="2638"/>
        <v/>
      </c>
      <c r="CL872" s="80" t="str">
        <f t="shared" si="2638"/>
        <v/>
      </c>
      <c r="CM872" s="80" t="str">
        <f t="shared" si="2638"/>
        <v/>
      </c>
      <c r="CN872" s="80" t="str">
        <f t="shared" si="2638"/>
        <v/>
      </c>
      <c r="CO872" s="80" t="str">
        <f t="shared" ref="CO872:DJ872" si="2639">IF(CO$6=$D27,INDEX($W27:$W27,1,1),"")</f>
        <v/>
      </c>
      <c r="CP872" s="80" t="str">
        <f t="shared" si="2639"/>
        <v/>
      </c>
      <c r="CQ872" s="80" t="str">
        <f t="shared" si="2639"/>
        <v/>
      </c>
      <c r="CR872" s="80" t="str">
        <f t="shared" si="2639"/>
        <v/>
      </c>
      <c r="CS872" s="80" t="str">
        <f t="shared" si="2639"/>
        <v/>
      </c>
      <c r="CT872" s="80" t="str">
        <f t="shared" si="2639"/>
        <v/>
      </c>
      <c r="CU872" s="80" t="str">
        <f t="shared" si="2639"/>
        <v/>
      </c>
      <c r="CV872" s="80" t="str">
        <f t="shared" si="2639"/>
        <v/>
      </c>
      <c r="CW872" s="80" t="str">
        <f t="shared" si="2639"/>
        <v/>
      </c>
      <c r="CX872" s="80" t="str">
        <f t="shared" si="2639"/>
        <v/>
      </c>
      <c r="CY872" s="80" t="str">
        <f t="shared" si="2639"/>
        <v/>
      </c>
      <c r="CZ872" s="80" t="str">
        <f t="shared" si="2639"/>
        <v/>
      </c>
      <c r="DA872" s="80" t="str">
        <f t="shared" si="2639"/>
        <v/>
      </c>
      <c r="DB872" s="80" t="str">
        <f t="shared" si="2639"/>
        <v/>
      </c>
      <c r="DC872" s="80" t="str">
        <f t="shared" si="2639"/>
        <v/>
      </c>
      <c r="DD872" s="80" t="str">
        <f t="shared" si="2639"/>
        <v/>
      </c>
      <c r="DE872" s="80" t="str">
        <f t="shared" si="2639"/>
        <v/>
      </c>
      <c r="DF872" s="80" t="str">
        <f t="shared" si="2639"/>
        <v/>
      </c>
      <c r="DG872" s="80" t="str">
        <f t="shared" si="2639"/>
        <v/>
      </c>
      <c r="DH872" s="80" t="str">
        <f t="shared" si="2639"/>
        <v/>
      </c>
      <c r="DI872" s="80" t="str">
        <f t="shared" si="2639"/>
        <v/>
      </c>
      <c r="DJ872" s="80" t="str">
        <f t="shared" si="2639"/>
        <v/>
      </c>
    </row>
    <row r="873" spans="48:114" ht="15.75" customHeight="1">
      <c r="AV873" s="80"/>
      <c r="AW873" s="131"/>
      <c r="AX873" s="80" t="str">
        <f t="shared" si="2619"/>
        <v/>
      </c>
      <c r="AY873" s="80" t="str">
        <f t="shared" ref="AY873:CA873" si="2640">IF(AY$6=$D28,INDEX($W28:$W28,1,1),"")</f>
        <v/>
      </c>
      <c r="AZ873" s="80" t="str">
        <f t="shared" si="2640"/>
        <v/>
      </c>
      <c r="BA873" s="80" t="str">
        <f t="shared" si="2640"/>
        <v/>
      </c>
      <c r="BB873" s="80" t="str">
        <f t="shared" si="2640"/>
        <v/>
      </c>
      <c r="BC873" s="80" t="str">
        <f t="shared" si="2640"/>
        <v/>
      </c>
      <c r="BD873" s="80" t="str">
        <f t="shared" si="2640"/>
        <v/>
      </c>
      <c r="BE873" s="80" t="str">
        <f t="shared" si="2640"/>
        <v/>
      </c>
      <c r="BF873" s="80" t="str">
        <f t="shared" si="2640"/>
        <v/>
      </c>
      <c r="BG873" s="80" t="str">
        <f t="shared" si="2640"/>
        <v/>
      </c>
      <c r="BH873" s="80" t="str">
        <f t="shared" si="2640"/>
        <v/>
      </c>
      <c r="BI873" s="80">
        <f t="shared" si="2640"/>
        <v>0</v>
      </c>
      <c r="BJ873" s="80" t="str">
        <f t="shared" si="2640"/>
        <v/>
      </c>
      <c r="BK873" s="80" t="str">
        <f t="shared" si="2640"/>
        <v/>
      </c>
      <c r="BL873" s="80" t="str">
        <f t="shared" si="2640"/>
        <v/>
      </c>
      <c r="BM873" s="80" t="str">
        <f t="shared" si="2640"/>
        <v/>
      </c>
      <c r="BN873" s="80" t="str">
        <f t="shared" si="2640"/>
        <v/>
      </c>
      <c r="BO873" s="80" t="str">
        <f t="shared" si="2640"/>
        <v/>
      </c>
      <c r="BP873" s="80" t="str">
        <f t="shared" si="2640"/>
        <v/>
      </c>
      <c r="BQ873" s="80" t="str">
        <f t="shared" si="2640"/>
        <v/>
      </c>
      <c r="BR873" s="80" t="str">
        <f t="shared" si="2640"/>
        <v/>
      </c>
      <c r="BS873" s="80" t="str">
        <f t="shared" si="2640"/>
        <v/>
      </c>
      <c r="BT873" s="80" t="str">
        <f t="shared" si="2640"/>
        <v/>
      </c>
      <c r="BU873" s="80" t="str">
        <f t="shared" si="2640"/>
        <v/>
      </c>
      <c r="BV873" s="80" t="str">
        <f t="shared" si="2640"/>
        <v/>
      </c>
      <c r="BW873" s="80" t="str">
        <f t="shared" si="2640"/>
        <v/>
      </c>
      <c r="BX873" s="80" t="str">
        <f t="shared" si="2640"/>
        <v/>
      </c>
      <c r="BY873" s="80" t="str">
        <f t="shared" si="2640"/>
        <v/>
      </c>
      <c r="BZ873" s="80" t="str">
        <f t="shared" si="2640"/>
        <v/>
      </c>
      <c r="CA873" s="80" t="str">
        <f t="shared" si="2640"/>
        <v/>
      </c>
      <c r="CB873" s="80" t="str">
        <f t="shared" si="2637"/>
        <v/>
      </c>
      <c r="CC873" s="80" t="str">
        <f t="shared" si="2637"/>
        <v/>
      </c>
      <c r="CD873" s="80" t="str">
        <f t="shared" si="2637"/>
        <v/>
      </c>
      <c r="CE873" s="80" t="str">
        <f t="shared" si="2637"/>
        <v/>
      </c>
      <c r="CF873" s="80" t="str">
        <f t="shared" si="2637"/>
        <v/>
      </c>
      <c r="CG873" s="80" t="str">
        <f t="shared" ref="CG873:CN873" si="2641">IF(CG$6=$D28,INDEX($W28:$W28,1,1),"")</f>
        <v/>
      </c>
      <c r="CH873" s="80" t="str">
        <f t="shared" si="2641"/>
        <v/>
      </c>
      <c r="CI873" s="80" t="str">
        <f t="shared" si="2641"/>
        <v/>
      </c>
      <c r="CJ873" s="80" t="str">
        <f t="shared" si="2641"/>
        <v/>
      </c>
      <c r="CK873" s="80" t="str">
        <f t="shared" si="2641"/>
        <v/>
      </c>
      <c r="CL873" s="80" t="str">
        <f t="shared" si="2641"/>
        <v/>
      </c>
      <c r="CM873" s="80" t="str">
        <f t="shared" si="2641"/>
        <v/>
      </c>
      <c r="CN873" s="80" t="str">
        <f t="shared" si="2641"/>
        <v/>
      </c>
      <c r="CO873" s="80" t="str">
        <f t="shared" ref="CO873:DJ873" si="2642">IF(CO$6=$D28,INDEX($W28:$W28,1,1),"")</f>
        <v/>
      </c>
      <c r="CP873" s="80" t="str">
        <f t="shared" si="2642"/>
        <v/>
      </c>
      <c r="CQ873" s="80" t="str">
        <f t="shared" si="2642"/>
        <v/>
      </c>
      <c r="CR873" s="80" t="str">
        <f t="shared" si="2642"/>
        <v/>
      </c>
      <c r="CS873" s="80" t="str">
        <f t="shared" si="2642"/>
        <v/>
      </c>
      <c r="CT873" s="80" t="str">
        <f t="shared" si="2642"/>
        <v/>
      </c>
      <c r="CU873" s="80" t="str">
        <f t="shared" si="2642"/>
        <v/>
      </c>
      <c r="CV873" s="80" t="str">
        <f t="shared" si="2642"/>
        <v/>
      </c>
      <c r="CW873" s="80" t="str">
        <f t="shared" si="2642"/>
        <v/>
      </c>
      <c r="CX873" s="80" t="str">
        <f t="shared" si="2642"/>
        <v/>
      </c>
      <c r="CY873" s="80" t="str">
        <f t="shared" si="2642"/>
        <v/>
      </c>
      <c r="CZ873" s="80" t="str">
        <f t="shared" si="2642"/>
        <v/>
      </c>
      <c r="DA873" s="80" t="str">
        <f t="shared" si="2642"/>
        <v/>
      </c>
      <c r="DB873" s="80" t="str">
        <f t="shared" si="2642"/>
        <v/>
      </c>
      <c r="DC873" s="80" t="str">
        <f t="shared" si="2642"/>
        <v/>
      </c>
      <c r="DD873" s="80" t="str">
        <f t="shared" si="2642"/>
        <v/>
      </c>
      <c r="DE873" s="80" t="str">
        <f t="shared" si="2642"/>
        <v/>
      </c>
      <c r="DF873" s="80" t="str">
        <f t="shared" si="2642"/>
        <v/>
      </c>
      <c r="DG873" s="80" t="str">
        <f t="shared" si="2642"/>
        <v/>
      </c>
      <c r="DH873" s="80" t="str">
        <f t="shared" si="2642"/>
        <v/>
      </c>
      <c r="DI873" s="80" t="str">
        <f t="shared" si="2642"/>
        <v/>
      </c>
      <c r="DJ873" s="80" t="str">
        <f t="shared" si="2642"/>
        <v/>
      </c>
    </row>
    <row r="874" spans="48:114" ht="15.75" customHeight="1">
      <c r="AV874" s="80"/>
      <c r="AW874" s="131"/>
      <c r="AX874" s="80" t="str">
        <f t="shared" si="2619"/>
        <v/>
      </c>
      <c r="AY874" s="80" t="str">
        <f t="shared" ref="AY874:CA874" si="2643">IF(AY$6=$D29,INDEX($W29:$W29,1,1),"")</f>
        <v/>
      </c>
      <c r="AZ874" s="80" t="str">
        <f t="shared" si="2643"/>
        <v/>
      </c>
      <c r="BA874" s="80" t="str">
        <f t="shared" si="2643"/>
        <v/>
      </c>
      <c r="BB874" s="80" t="str">
        <f t="shared" si="2643"/>
        <v/>
      </c>
      <c r="BC874" s="80" t="str">
        <f t="shared" si="2643"/>
        <v/>
      </c>
      <c r="BD874" s="80" t="str">
        <f t="shared" si="2643"/>
        <v/>
      </c>
      <c r="BE874" s="80" t="str">
        <f t="shared" si="2643"/>
        <v/>
      </c>
      <c r="BF874" s="80" t="str">
        <f t="shared" si="2643"/>
        <v/>
      </c>
      <c r="BG874" s="80" t="str">
        <f t="shared" si="2643"/>
        <v/>
      </c>
      <c r="BH874" s="80" t="str">
        <f t="shared" si="2643"/>
        <v/>
      </c>
      <c r="BI874" s="80" t="str">
        <f t="shared" si="2643"/>
        <v/>
      </c>
      <c r="BJ874" s="80" t="str">
        <f t="shared" si="2643"/>
        <v/>
      </c>
      <c r="BK874" s="80" t="str">
        <f t="shared" si="2643"/>
        <v/>
      </c>
      <c r="BL874" s="80" t="str">
        <f t="shared" si="2643"/>
        <v/>
      </c>
      <c r="BM874" s="80" t="str">
        <f t="shared" si="2643"/>
        <v/>
      </c>
      <c r="BN874" s="80">
        <f t="shared" si="2643"/>
        <v>0</v>
      </c>
      <c r="BO874" s="80" t="str">
        <f t="shared" si="2643"/>
        <v/>
      </c>
      <c r="BP874" s="80" t="str">
        <f t="shared" si="2643"/>
        <v/>
      </c>
      <c r="BQ874" s="80" t="str">
        <f t="shared" si="2643"/>
        <v/>
      </c>
      <c r="BR874" s="80" t="str">
        <f t="shared" si="2643"/>
        <v/>
      </c>
      <c r="BS874" s="80" t="str">
        <f t="shared" si="2643"/>
        <v/>
      </c>
      <c r="BT874" s="80" t="str">
        <f t="shared" si="2643"/>
        <v/>
      </c>
      <c r="BU874" s="80" t="str">
        <f t="shared" si="2643"/>
        <v/>
      </c>
      <c r="BV874" s="80" t="str">
        <f t="shared" si="2643"/>
        <v/>
      </c>
      <c r="BW874" s="80" t="str">
        <f t="shared" si="2643"/>
        <v/>
      </c>
      <c r="BX874" s="80" t="str">
        <f t="shared" si="2643"/>
        <v/>
      </c>
      <c r="BY874" s="80" t="str">
        <f t="shared" si="2643"/>
        <v/>
      </c>
      <c r="BZ874" s="80" t="str">
        <f t="shared" si="2643"/>
        <v/>
      </c>
      <c r="CA874" s="80" t="str">
        <f t="shared" si="2643"/>
        <v/>
      </c>
      <c r="CB874" s="80" t="str">
        <f t="shared" si="2637"/>
        <v/>
      </c>
      <c r="CC874" s="80" t="str">
        <f t="shared" si="2637"/>
        <v/>
      </c>
      <c r="CD874" s="80" t="str">
        <f t="shared" si="2637"/>
        <v/>
      </c>
      <c r="CE874" s="80" t="str">
        <f t="shared" si="2637"/>
        <v/>
      </c>
      <c r="CF874" s="80" t="str">
        <f t="shared" si="2637"/>
        <v/>
      </c>
      <c r="CG874" s="80" t="str">
        <f t="shared" ref="CG874:CN874" si="2644">IF(CG$6=$D29,INDEX($W29:$W29,1,1),"")</f>
        <v/>
      </c>
      <c r="CH874" s="80" t="str">
        <f t="shared" si="2644"/>
        <v/>
      </c>
      <c r="CI874" s="80" t="str">
        <f t="shared" si="2644"/>
        <v/>
      </c>
      <c r="CJ874" s="80" t="str">
        <f t="shared" si="2644"/>
        <v/>
      </c>
      <c r="CK874" s="80" t="str">
        <f t="shared" si="2644"/>
        <v/>
      </c>
      <c r="CL874" s="80" t="str">
        <f t="shared" si="2644"/>
        <v/>
      </c>
      <c r="CM874" s="80" t="str">
        <f t="shared" si="2644"/>
        <v/>
      </c>
      <c r="CN874" s="80" t="str">
        <f t="shared" si="2644"/>
        <v/>
      </c>
      <c r="CO874" s="80" t="str">
        <f t="shared" ref="CO874:DJ874" si="2645">IF(CO$6=$D29,INDEX($W29:$W29,1,1),"")</f>
        <v/>
      </c>
      <c r="CP874" s="80" t="str">
        <f t="shared" si="2645"/>
        <v/>
      </c>
      <c r="CQ874" s="80" t="str">
        <f t="shared" si="2645"/>
        <v/>
      </c>
      <c r="CR874" s="80" t="str">
        <f t="shared" si="2645"/>
        <v/>
      </c>
      <c r="CS874" s="80" t="str">
        <f t="shared" si="2645"/>
        <v/>
      </c>
      <c r="CT874" s="80" t="str">
        <f t="shared" si="2645"/>
        <v/>
      </c>
      <c r="CU874" s="80" t="str">
        <f t="shared" si="2645"/>
        <v/>
      </c>
      <c r="CV874" s="80" t="str">
        <f t="shared" si="2645"/>
        <v/>
      </c>
      <c r="CW874" s="80" t="str">
        <f t="shared" si="2645"/>
        <v/>
      </c>
      <c r="CX874" s="80" t="str">
        <f t="shared" si="2645"/>
        <v/>
      </c>
      <c r="CY874" s="80" t="str">
        <f t="shared" si="2645"/>
        <v/>
      </c>
      <c r="CZ874" s="80" t="str">
        <f t="shared" si="2645"/>
        <v/>
      </c>
      <c r="DA874" s="80" t="str">
        <f t="shared" si="2645"/>
        <v/>
      </c>
      <c r="DB874" s="80" t="str">
        <f t="shared" si="2645"/>
        <v/>
      </c>
      <c r="DC874" s="80" t="str">
        <f t="shared" si="2645"/>
        <v/>
      </c>
      <c r="DD874" s="80" t="str">
        <f t="shared" si="2645"/>
        <v/>
      </c>
      <c r="DE874" s="80" t="str">
        <f t="shared" si="2645"/>
        <v/>
      </c>
      <c r="DF874" s="80" t="str">
        <f t="shared" si="2645"/>
        <v/>
      </c>
      <c r="DG874" s="80" t="str">
        <f t="shared" si="2645"/>
        <v/>
      </c>
      <c r="DH874" s="80" t="str">
        <f t="shared" si="2645"/>
        <v/>
      </c>
      <c r="DI874" s="80" t="str">
        <f t="shared" si="2645"/>
        <v/>
      </c>
      <c r="DJ874" s="80" t="str">
        <f t="shared" si="2645"/>
        <v/>
      </c>
    </row>
    <row r="875" spans="48:114" ht="15.75" customHeight="1">
      <c r="AV875" s="80"/>
      <c r="AW875" s="131"/>
      <c r="AX875" s="80" t="str">
        <f t="shared" si="2619"/>
        <v/>
      </c>
      <c r="AY875" s="80" t="str">
        <f t="shared" ref="AY875:CA875" si="2646">IF(AY$6=$D30,INDEX($W30:$W30,1,1),"")</f>
        <v/>
      </c>
      <c r="AZ875" s="80" t="str">
        <f t="shared" si="2646"/>
        <v/>
      </c>
      <c r="BA875" s="80" t="str">
        <f t="shared" si="2646"/>
        <v/>
      </c>
      <c r="BB875" s="80" t="str">
        <f t="shared" si="2646"/>
        <v/>
      </c>
      <c r="BC875" s="80" t="str">
        <f t="shared" si="2646"/>
        <v/>
      </c>
      <c r="BD875" s="80" t="str">
        <f t="shared" si="2646"/>
        <v/>
      </c>
      <c r="BE875" s="80" t="str">
        <f t="shared" si="2646"/>
        <v/>
      </c>
      <c r="BF875" s="80" t="str">
        <f t="shared" si="2646"/>
        <v/>
      </c>
      <c r="BG875" s="80" t="str">
        <f t="shared" si="2646"/>
        <v/>
      </c>
      <c r="BH875" s="80" t="str">
        <f t="shared" si="2646"/>
        <v/>
      </c>
      <c r="BI875" s="80" t="str">
        <f t="shared" si="2646"/>
        <v/>
      </c>
      <c r="BJ875" s="80" t="str">
        <f t="shared" si="2646"/>
        <v/>
      </c>
      <c r="BK875" s="80" t="str">
        <f t="shared" si="2646"/>
        <v/>
      </c>
      <c r="BL875" s="80" t="str">
        <f t="shared" si="2646"/>
        <v/>
      </c>
      <c r="BM875" s="80" t="str">
        <f t="shared" si="2646"/>
        <v/>
      </c>
      <c r="BN875" s="80" t="str">
        <f t="shared" si="2646"/>
        <v/>
      </c>
      <c r="BO875" s="80">
        <f t="shared" si="2646"/>
        <v>0</v>
      </c>
      <c r="BP875" s="80" t="str">
        <f t="shared" si="2646"/>
        <v/>
      </c>
      <c r="BQ875" s="80" t="str">
        <f t="shared" si="2646"/>
        <v/>
      </c>
      <c r="BR875" s="80" t="str">
        <f t="shared" si="2646"/>
        <v/>
      </c>
      <c r="BS875" s="80" t="str">
        <f t="shared" si="2646"/>
        <v/>
      </c>
      <c r="BT875" s="80" t="str">
        <f t="shared" si="2646"/>
        <v/>
      </c>
      <c r="BU875" s="80" t="str">
        <f t="shared" si="2646"/>
        <v/>
      </c>
      <c r="BV875" s="80" t="str">
        <f t="shared" si="2646"/>
        <v/>
      </c>
      <c r="BW875" s="80" t="str">
        <f t="shared" si="2646"/>
        <v/>
      </c>
      <c r="BX875" s="80" t="str">
        <f t="shared" si="2646"/>
        <v/>
      </c>
      <c r="BY875" s="80" t="str">
        <f t="shared" si="2646"/>
        <v/>
      </c>
      <c r="BZ875" s="80" t="str">
        <f t="shared" si="2646"/>
        <v/>
      </c>
      <c r="CA875" s="80" t="str">
        <f t="shared" si="2646"/>
        <v/>
      </c>
      <c r="CB875" s="80" t="str">
        <f t="shared" si="2637"/>
        <v/>
      </c>
      <c r="CC875" s="80" t="str">
        <f t="shared" si="2637"/>
        <v/>
      </c>
      <c r="CD875" s="80" t="str">
        <f t="shared" si="2637"/>
        <v/>
      </c>
      <c r="CE875" s="80" t="str">
        <f t="shared" si="2637"/>
        <v/>
      </c>
      <c r="CF875" s="80" t="str">
        <f t="shared" si="2637"/>
        <v/>
      </c>
      <c r="CG875" s="80" t="str">
        <f t="shared" ref="CG875:CN875" si="2647">IF(CG$6=$D30,INDEX($W30:$W30,1,1),"")</f>
        <v/>
      </c>
      <c r="CH875" s="80" t="str">
        <f t="shared" si="2647"/>
        <v/>
      </c>
      <c r="CI875" s="80" t="str">
        <f t="shared" si="2647"/>
        <v/>
      </c>
      <c r="CJ875" s="80" t="str">
        <f t="shared" si="2647"/>
        <v/>
      </c>
      <c r="CK875" s="80" t="str">
        <f t="shared" si="2647"/>
        <v/>
      </c>
      <c r="CL875" s="80" t="str">
        <f t="shared" si="2647"/>
        <v/>
      </c>
      <c r="CM875" s="80" t="str">
        <f t="shared" si="2647"/>
        <v/>
      </c>
      <c r="CN875" s="80" t="str">
        <f t="shared" si="2647"/>
        <v/>
      </c>
      <c r="CO875" s="80" t="str">
        <f t="shared" ref="CO875:DJ875" si="2648">IF(CO$6=$D30,INDEX($W30:$W30,1,1),"")</f>
        <v/>
      </c>
      <c r="CP875" s="80" t="str">
        <f t="shared" si="2648"/>
        <v/>
      </c>
      <c r="CQ875" s="80" t="str">
        <f t="shared" si="2648"/>
        <v/>
      </c>
      <c r="CR875" s="80" t="str">
        <f t="shared" si="2648"/>
        <v/>
      </c>
      <c r="CS875" s="80" t="str">
        <f t="shared" si="2648"/>
        <v/>
      </c>
      <c r="CT875" s="80" t="str">
        <f t="shared" si="2648"/>
        <v/>
      </c>
      <c r="CU875" s="80" t="str">
        <f t="shared" si="2648"/>
        <v/>
      </c>
      <c r="CV875" s="80" t="str">
        <f t="shared" si="2648"/>
        <v/>
      </c>
      <c r="CW875" s="80" t="str">
        <f t="shared" si="2648"/>
        <v/>
      </c>
      <c r="CX875" s="80" t="str">
        <f t="shared" si="2648"/>
        <v/>
      </c>
      <c r="CY875" s="80" t="str">
        <f t="shared" si="2648"/>
        <v/>
      </c>
      <c r="CZ875" s="80" t="str">
        <f t="shared" si="2648"/>
        <v/>
      </c>
      <c r="DA875" s="80" t="str">
        <f t="shared" si="2648"/>
        <v/>
      </c>
      <c r="DB875" s="80" t="str">
        <f t="shared" si="2648"/>
        <v/>
      </c>
      <c r="DC875" s="80" t="str">
        <f t="shared" si="2648"/>
        <v/>
      </c>
      <c r="DD875" s="80" t="str">
        <f t="shared" si="2648"/>
        <v/>
      </c>
      <c r="DE875" s="80" t="str">
        <f t="shared" si="2648"/>
        <v/>
      </c>
      <c r="DF875" s="80" t="str">
        <f t="shared" si="2648"/>
        <v/>
      </c>
      <c r="DG875" s="80" t="str">
        <f t="shared" si="2648"/>
        <v/>
      </c>
      <c r="DH875" s="80" t="str">
        <f t="shared" si="2648"/>
        <v/>
      </c>
      <c r="DI875" s="80" t="str">
        <f t="shared" si="2648"/>
        <v/>
      </c>
      <c r="DJ875" s="80" t="str">
        <f t="shared" si="2648"/>
        <v/>
      </c>
    </row>
    <row r="876" spans="48:114" ht="15.75" customHeight="1">
      <c r="AV876" s="80"/>
      <c r="AW876" s="131"/>
      <c r="AX876" s="80" t="str">
        <f t="shared" si="2619"/>
        <v/>
      </c>
      <c r="AY876" s="80" t="str">
        <f t="shared" ref="AY876:CA876" si="2649">IF(AY$6=$D31,INDEX($W31:$W31,1,1),"")</f>
        <v/>
      </c>
      <c r="AZ876" s="80" t="str">
        <f t="shared" si="2649"/>
        <v/>
      </c>
      <c r="BA876" s="80" t="str">
        <f t="shared" si="2649"/>
        <v/>
      </c>
      <c r="BB876" s="80" t="str">
        <f t="shared" si="2649"/>
        <v/>
      </c>
      <c r="BC876" s="80" t="str">
        <f t="shared" si="2649"/>
        <v/>
      </c>
      <c r="BD876" s="80" t="str">
        <f t="shared" si="2649"/>
        <v/>
      </c>
      <c r="BE876" s="80" t="str">
        <f t="shared" si="2649"/>
        <v/>
      </c>
      <c r="BF876" s="80" t="str">
        <f t="shared" si="2649"/>
        <v/>
      </c>
      <c r="BG876" s="80">
        <f t="shared" si="2649"/>
        <v>0</v>
      </c>
      <c r="BH876" s="80" t="str">
        <f t="shared" si="2649"/>
        <v/>
      </c>
      <c r="BI876" s="80" t="str">
        <f t="shared" si="2649"/>
        <v/>
      </c>
      <c r="BJ876" s="80" t="str">
        <f t="shared" si="2649"/>
        <v/>
      </c>
      <c r="BK876" s="80" t="str">
        <f t="shared" si="2649"/>
        <v/>
      </c>
      <c r="BL876" s="80" t="str">
        <f t="shared" si="2649"/>
        <v/>
      </c>
      <c r="BM876" s="80" t="str">
        <f t="shared" si="2649"/>
        <v/>
      </c>
      <c r="BN876" s="80" t="str">
        <f t="shared" si="2649"/>
        <v/>
      </c>
      <c r="BO876" s="80" t="str">
        <f t="shared" si="2649"/>
        <v/>
      </c>
      <c r="BP876" s="80" t="str">
        <f t="shared" si="2649"/>
        <v/>
      </c>
      <c r="BQ876" s="80" t="str">
        <f t="shared" si="2649"/>
        <v/>
      </c>
      <c r="BR876" s="80" t="str">
        <f t="shared" si="2649"/>
        <v/>
      </c>
      <c r="BS876" s="80" t="str">
        <f t="shared" si="2649"/>
        <v/>
      </c>
      <c r="BT876" s="80" t="str">
        <f t="shared" si="2649"/>
        <v/>
      </c>
      <c r="BU876" s="80" t="str">
        <f t="shared" si="2649"/>
        <v/>
      </c>
      <c r="BV876" s="80" t="str">
        <f t="shared" si="2649"/>
        <v/>
      </c>
      <c r="BW876" s="80" t="str">
        <f t="shared" si="2649"/>
        <v/>
      </c>
      <c r="BX876" s="80" t="str">
        <f t="shared" si="2649"/>
        <v/>
      </c>
      <c r="BY876" s="80" t="str">
        <f t="shared" si="2649"/>
        <v/>
      </c>
      <c r="BZ876" s="80" t="str">
        <f t="shared" si="2649"/>
        <v/>
      </c>
      <c r="CA876" s="80" t="str">
        <f t="shared" si="2649"/>
        <v/>
      </c>
      <c r="CB876" s="80" t="str">
        <f t="shared" si="2637"/>
        <v/>
      </c>
      <c r="CC876" s="80" t="str">
        <f t="shared" si="2637"/>
        <v/>
      </c>
      <c r="CD876" s="80" t="str">
        <f t="shared" si="2637"/>
        <v/>
      </c>
      <c r="CE876" s="80" t="str">
        <f t="shared" si="2637"/>
        <v/>
      </c>
      <c r="CF876" s="80" t="str">
        <f t="shared" si="2637"/>
        <v/>
      </c>
      <c r="CG876" s="80" t="str">
        <f t="shared" ref="CG876:CN876" si="2650">IF(CG$6=$D31,INDEX($W31:$W31,1,1),"")</f>
        <v/>
      </c>
      <c r="CH876" s="80" t="str">
        <f t="shared" si="2650"/>
        <v/>
      </c>
      <c r="CI876" s="80" t="str">
        <f t="shared" si="2650"/>
        <v/>
      </c>
      <c r="CJ876" s="80" t="str">
        <f t="shared" si="2650"/>
        <v/>
      </c>
      <c r="CK876" s="80" t="str">
        <f t="shared" si="2650"/>
        <v/>
      </c>
      <c r="CL876" s="80" t="str">
        <f t="shared" si="2650"/>
        <v/>
      </c>
      <c r="CM876" s="80" t="str">
        <f t="shared" si="2650"/>
        <v/>
      </c>
      <c r="CN876" s="80" t="str">
        <f t="shared" si="2650"/>
        <v/>
      </c>
      <c r="CO876" s="80" t="str">
        <f t="shared" ref="CO876:DJ876" si="2651">IF(CO$6=$D31,INDEX($W31:$W31,1,1),"")</f>
        <v/>
      </c>
      <c r="CP876" s="80" t="str">
        <f t="shared" si="2651"/>
        <v/>
      </c>
      <c r="CQ876" s="80" t="str">
        <f t="shared" si="2651"/>
        <v/>
      </c>
      <c r="CR876" s="80" t="str">
        <f t="shared" si="2651"/>
        <v/>
      </c>
      <c r="CS876" s="80" t="str">
        <f t="shared" si="2651"/>
        <v/>
      </c>
      <c r="CT876" s="80" t="str">
        <f t="shared" si="2651"/>
        <v/>
      </c>
      <c r="CU876" s="80" t="str">
        <f t="shared" si="2651"/>
        <v/>
      </c>
      <c r="CV876" s="80" t="str">
        <f t="shared" si="2651"/>
        <v/>
      </c>
      <c r="CW876" s="80" t="str">
        <f t="shared" si="2651"/>
        <v/>
      </c>
      <c r="CX876" s="80" t="str">
        <f t="shared" si="2651"/>
        <v/>
      </c>
      <c r="CY876" s="80" t="str">
        <f t="shared" si="2651"/>
        <v/>
      </c>
      <c r="CZ876" s="80" t="str">
        <f t="shared" si="2651"/>
        <v/>
      </c>
      <c r="DA876" s="80" t="str">
        <f t="shared" si="2651"/>
        <v/>
      </c>
      <c r="DB876" s="80" t="str">
        <f t="shared" si="2651"/>
        <v/>
      </c>
      <c r="DC876" s="80" t="str">
        <f t="shared" si="2651"/>
        <v/>
      </c>
      <c r="DD876" s="80" t="str">
        <f t="shared" si="2651"/>
        <v/>
      </c>
      <c r="DE876" s="80" t="str">
        <f t="shared" si="2651"/>
        <v/>
      </c>
      <c r="DF876" s="80" t="str">
        <f t="shared" si="2651"/>
        <v/>
      </c>
      <c r="DG876" s="80" t="str">
        <f t="shared" si="2651"/>
        <v/>
      </c>
      <c r="DH876" s="80" t="str">
        <f t="shared" si="2651"/>
        <v/>
      </c>
      <c r="DI876" s="80" t="str">
        <f t="shared" si="2651"/>
        <v/>
      </c>
      <c r="DJ876" s="80" t="str">
        <f t="shared" si="2651"/>
        <v/>
      </c>
    </row>
    <row r="877" spans="48:114" ht="15.75" customHeight="1">
      <c r="AV877" s="80"/>
      <c r="AW877" s="131"/>
      <c r="AX877" s="80" t="str">
        <f t="shared" si="2619"/>
        <v/>
      </c>
      <c r="AY877" s="80" t="str">
        <f t="shared" ref="AY877:CA877" si="2652">IF(AY$6=$D32,INDEX($W32:$W32,1,1),"")</f>
        <v/>
      </c>
      <c r="AZ877" s="80" t="str">
        <f t="shared" si="2652"/>
        <v/>
      </c>
      <c r="BA877" s="80" t="str">
        <f t="shared" si="2652"/>
        <v/>
      </c>
      <c r="BB877" s="80" t="str">
        <f t="shared" si="2652"/>
        <v/>
      </c>
      <c r="BC877" s="80" t="str">
        <f t="shared" si="2652"/>
        <v/>
      </c>
      <c r="BD877" s="80" t="str">
        <f t="shared" si="2652"/>
        <v/>
      </c>
      <c r="BE877" s="80" t="str">
        <f t="shared" si="2652"/>
        <v/>
      </c>
      <c r="BF877" s="80" t="str">
        <f t="shared" si="2652"/>
        <v/>
      </c>
      <c r="BG877" s="80" t="str">
        <f t="shared" si="2652"/>
        <v/>
      </c>
      <c r="BH877" s="80" t="str">
        <f t="shared" si="2652"/>
        <v/>
      </c>
      <c r="BI877" s="80">
        <f t="shared" si="2652"/>
        <v>0</v>
      </c>
      <c r="BJ877" s="80" t="str">
        <f t="shared" si="2652"/>
        <v/>
      </c>
      <c r="BK877" s="80" t="str">
        <f t="shared" si="2652"/>
        <v/>
      </c>
      <c r="BL877" s="80" t="str">
        <f t="shared" si="2652"/>
        <v/>
      </c>
      <c r="BM877" s="80" t="str">
        <f t="shared" si="2652"/>
        <v/>
      </c>
      <c r="BN877" s="80" t="str">
        <f t="shared" si="2652"/>
        <v/>
      </c>
      <c r="BO877" s="80" t="str">
        <f t="shared" si="2652"/>
        <v/>
      </c>
      <c r="BP877" s="80" t="str">
        <f t="shared" si="2652"/>
        <v/>
      </c>
      <c r="BQ877" s="80" t="str">
        <f t="shared" si="2652"/>
        <v/>
      </c>
      <c r="BR877" s="80" t="str">
        <f t="shared" si="2652"/>
        <v/>
      </c>
      <c r="BS877" s="80" t="str">
        <f t="shared" si="2652"/>
        <v/>
      </c>
      <c r="BT877" s="80" t="str">
        <f t="shared" si="2652"/>
        <v/>
      </c>
      <c r="BU877" s="80" t="str">
        <f t="shared" si="2652"/>
        <v/>
      </c>
      <c r="BV877" s="80" t="str">
        <f t="shared" si="2652"/>
        <v/>
      </c>
      <c r="BW877" s="80" t="str">
        <f t="shared" si="2652"/>
        <v/>
      </c>
      <c r="BX877" s="80" t="str">
        <f t="shared" si="2652"/>
        <v/>
      </c>
      <c r="BY877" s="80" t="str">
        <f t="shared" si="2652"/>
        <v/>
      </c>
      <c r="BZ877" s="80" t="str">
        <f t="shared" si="2652"/>
        <v/>
      </c>
      <c r="CA877" s="80" t="str">
        <f t="shared" si="2652"/>
        <v/>
      </c>
      <c r="CB877" s="80" t="str">
        <f t="shared" si="2637"/>
        <v/>
      </c>
      <c r="CC877" s="80" t="str">
        <f t="shared" si="2637"/>
        <v/>
      </c>
      <c r="CD877" s="80" t="str">
        <f t="shared" si="2637"/>
        <v/>
      </c>
      <c r="CE877" s="80" t="str">
        <f t="shared" si="2637"/>
        <v/>
      </c>
      <c r="CF877" s="80" t="str">
        <f t="shared" si="2637"/>
        <v/>
      </c>
      <c r="CG877" s="80" t="str">
        <f t="shared" ref="CG877:CN877" si="2653">IF(CG$6=$D32,INDEX($W32:$W32,1,1),"")</f>
        <v/>
      </c>
      <c r="CH877" s="80" t="str">
        <f t="shared" si="2653"/>
        <v/>
      </c>
      <c r="CI877" s="80" t="str">
        <f t="shared" si="2653"/>
        <v/>
      </c>
      <c r="CJ877" s="80" t="str">
        <f t="shared" si="2653"/>
        <v/>
      </c>
      <c r="CK877" s="80" t="str">
        <f t="shared" si="2653"/>
        <v/>
      </c>
      <c r="CL877" s="80" t="str">
        <f t="shared" si="2653"/>
        <v/>
      </c>
      <c r="CM877" s="80" t="str">
        <f t="shared" si="2653"/>
        <v/>
      </c>
      <c r="CN877" s="80" t="str">
        <f t="shared" si="2653"/>
        <v/>
      </c>
      <c r="CO877" s="80" t="str">
        <f t="shared" ref="CO877:DJ877" si="2654">IF(CO$6=$D32,INDEX($W32:$W32,1,1),"")</f>
        <v/>
      </c>
      <c r="CP877" s="80" t="str">
        <f t="shared" si="2654"/>
        <v/>
      </c>
      <c r="CQ877" s="80" t="str">
        <f t="shared" si="2654"/>
        <v/>
      </c>
      <c r="CR877" s="80" t="str">
        <f t="shared" si="2654"/>
        <v/>
      </c>
      <c r="CS877" s="80" t="str">
        <f t="shared" si="2654"/>
        <v/>
      </c>
      <c r="CT877" s="80" t="str">
        <f t="shared" si="2654"/>
        <v/>
      </c>
      <c r="CU877" s="80" t="str">
        <f t="shared" si="2654"/>
        <v/>
      </c>
      <c r="CV877" s="80" t="str">
        <f t="shared" si="2654"/>
        <v/>
      </c>
      <c r="CW877" s="80" t="str">
        <f t="shared" si="2654"/>
        <v/>
      </c>
      <c r="CX877" s="80" t="str">
        <f t="shared" si="2654"/>
        <v/>
      </c>
      <c r="CY877" s="80" t="str">
        <f t="shared" si="2654"/>
        <v/>
      </c>
      <c r="CZ877" s="80" t="str">
        <f t="shared" si="2654"/>
        <v/>
      </c>
      <c r="DA877" s="80" t="str">
        <f t="shared" si="2654"/>
        <v/>
      </c>
      <c r="DB877" s="80" t="str">
        <f t="shared" si="2654"/>
        <v/>
      </c>
      <c r="DC877" s="80" t="str">
        <f t="shared" si="2654"/>
        <v/>
      </c>
      <c r="DD877" s="80" t="str">
        <f t="shared" si="2654"/>
        <v/>
      </c>
      <c r="DE877" s="80" t="str">
        <f t="shared" si="2654"/>
        <v/>
      </c>
      <c r="DF877" s="80" t="str">
        <f t="shared" si="2654"/>
        <v/>
      </c>
      <c r="DG877" s="80" t="str">
        <f t="shared" si="2654"/>
        <v/>
      </c>
      <c r="DH877" s="80" t="str">
        <f t="shared" si="2654"/>
        <v/>
      </c>
      <c r="DI877" s="80" t="str">
        <f t="shared" si="2654"/>
        <v/>
      </c>
      <c r="DJ877" s="80" t="str">
        <f t="shared" si="2654"/>
        <v/>
      </c>
    </row>
    <row r="878" spans="48:114" ht="15.75" customHeight="1">
      <c r="AV878" s="80"/>
      <c r="AW878" s="131"/>
      <c r="AX878" s="80" t="str">
        <f t="shared" si="2619"/>
        <v/>
      </c>
      <c r="AY878" s="80" t="str">
        <f t="shared" ref="AY878:CA878" si="2655">IF(AY$6=$D33,INDEX($W33:$W33,1,1),"")</f>
        <v/>
      </c>
      <c r="AZ878" s="80" t="str">
        <f t="shared" si="2655"/>
        <v/>
      </c>
      <c r="BA878" s="80" t="str">
        <f t="shared" si="2655"/>
        <v/>
      </c>
      <c r="BB878" s="80" t="str">
        <f t="shared" si="2655"/>
        <v/>
      </c>
      <c r="BC878" s="80" t="str">
        <f t="shared" si="2655"/>
        <v/>
      </c>
      <c r="BD878" s="80" t="str">
        <f t="shared" si="2655"/>
        <v/>
      </c>
      <c r="BE878" s="80" t="str">
        <f t="shared" si="2655"/>
        <v/>
      </c>
      <c r="BF878" s="80" t="str">
        <f t="shared" si="2655"/>
        <v/>
      </c>
      <c r="BG878" s="80" t="str">
        <f t="shared" si="2655"/>
        <v/>
      </c>
      <c r="BH878" s="80" t="str">
        <f t="shared" si="2655"/>
        <v/>
      </c>
      <c r="BI878" s="80" t="str">
        <f t="shared" si="2655"/>
        <v/>
      </c>
      <c r="BJ878" s="80" t="str">
        <f t="shared" si="2655"/>
        <v/>
      </c>
      <c r="BK878" s="80">
        <f t="shared" si="2655"/>
        <v>0</v>
      </c>
      <c r="BL878" s="80" t="str">
        <f t="shared" si="2655"/>
        <v/>
      </c>
      <c r="BM878" s="80" t="str">
        <f t="shared" si="2655"/>
        <v/>
      </c>
      <c r="BN878" s="80" t="str">
        <f t="shared" si="2655"/>
        <v/>
      </c>
      <c r="BO878" s="80" t="str">
        <f t="shared" si="2655"/>
        <v/>
      </c>
      <c r="BP878" s="80" t="str">
        <f t="shared" si="2655"/>
        <v/>
      </c>
      <c r="BQ878" s="80" t="str">
        <f t="shared" si="2655"/>
        <v/>
      </c>
      <c r="BR878" s="80" t="str">
        <f t="shared" si="2655"/>
        <v/>
      </c>
      <c r="BS878" s="80" t="str">
        <f t="shared" si="2655"/>
        <v/>
      </c>
      <c r="BT878" s="80" t="str">
        <f t="shared" si="2655"/>
        <v/>
      </c>
      <c r="BU878" s="80" t="str">
        <f t="shared" si="2655"/>
        <v/>
      </c>
      <c r="BV878" s="80" t="str">
        <f t="shared" si="2655"/>
        <v/>
      </c>
      <c r="BW878" s="80" t="str">
        <f t="shared" si="2655"/>
        <v/>
      </c>
      <c r="BX878" s="80" t="str">
        <f t="shared" si="2655"/>
        <v/>
      </c>
      <c r="BY878" s="80" t="str">
        <f t="shared" si="2655"/>
        <v/>
      </c>
      <c r="BZ878" s="80" t="str">
        <f t="shared" si="2655"/>
        <v/>
      </c>
      <c r="CA878" s="80" t="str">
        <f t="shared" si="2655"/>
        <v/>
      </c>
      <c r="CB878" s="80" t="str">
        <f t="shared" si="2637"/>
        <v/>
      </c>
      <c r="CC878" s="80" t="str">
        <f t="shared" si="2637"/>
        <v/>
      </c>
      <c r="CD878" s="80" t="str">
        <f t="shared" si="2637"/>
        <v/>
      </c>
      <c r="CE878" s="80" t="str">
        <f t="shared" si="2637"/>
        <v/>
      </c>
      <c r="CF878" s="80" t="str">
        <f t="shared" si="2637"/>
        <v/>
      </c>
      <c r="CG878" s="80" t="str">
        <f t="shared" ref="CG878:CN878" si="2656">IF(CG$6=$D33,INDEX($W33:$W33,1,1),"")</f>
        <v/>
      </c>
      <c r="CH878" s="80" t="str">
        <f t="shared" si="2656"/>
        <v/>
      </c>
      <c r="CI878" s="80" t="str">
        <f t="shared" si="2656"/>
        <v/>
      </c>
      <c r="CJ878" s="80" t="str">
        <f t="shared" si="2656"/>
        <v/>
      </c>
      <c r="CK878" s="80" t="str">
        <f t="shared" si="2656"/>
        <v/>
      </c>
      <c r="CL878" s="80" t="str">
        <f t="shared" si="2656"/>
        <v/>
      </c>
      <c r="CM878" s="80" t="str">
        <f t="shared" si="2656"/>
        <v/>
      </c>
      <c r="CN878" s="80" t="str">
        <f t="shared" si="2656"/>
        <v/>
      </c>
      <c r="CO878" s="80" t="str">
        <f t="shared" ref="CO878:DJ878" si="2657">IF(CO$6=$D33,INDEX($W33:$W33,1,1),"")</f>
        <v/>
      </c>
      <c r="CP878" s="80" t="str">
        <f t="shared" si="2657"/>
        <v/>
      </c>
      <c r="CQ878" s="80" t="str">
        <f t="shared" si="2657"/>
        <v/>
      </c>
      <c r="CR878" s="80" t="str">
        <f t="shared" si="2657"/>
        <v/>
      </c>
      <c r="CS878" s="80" t="str">
        <f t="shared" si="2657"/>
        <v/>
      </c>
      <c r="CT878" s="80" t="str">
        <f t="shared" si="2657"/>
        <v/>
      </c>
      <c r="CU878" s="80" t="str">
        <f t="shared" si="2657"/>
        <v/>
      </c>
      <c r="CV878" s="80" t="str">
        <f t="shared" si="2657"/>
        <v/>
      </c>
      <c r="CW878" s="80" t="str">
        <f t="shared" si="2657"/>
        <v/>
      </c>
      <c r="CX878" s="80" t="str">
        <f t="shared" si="2657"/>
        <v/>
      </c>
      <c r="CY878" s="80" t="str">
        <f t="shared" si="2657"/>
        <v/>
      </c>
      <c r="CZ878" s="80" t="str">
        <f t="shared" si="2657"/>
        <v/>
      </c>
      <c r="DA878" s="80" t="str">
        <f t="shared" si="2657"/>
        <v/>
      </c>
      <c r="DB878" s="80" t="str">
        <f t="shared" si="2657"/>
        <v/>
      </c>
      <c r="DC878" s="80" t="str">
        <f t="shared" si="2657"/>
        <v/>
      </c>
      <c r="DD878" s="80" t="str">
        <f t="shared" si="2657"/>
        <v/>
      </c>
      <c r="DE878" s="80" t="str">
        <f t="shared" si="2657"/>
        <v/>
      </c>
      <c r="DF878" s="80" t="str">
        <f t="shared" si="2657"/>
        <v/>
      </c>
      <c r="DG878" s="80" t="str">
        <f t="shared" si="2657"/>
        <v/>
      </c>
      <c r="DH878" s="80" t="str">
        <f t="shared" si="2657"/>
        <v/>
      </c>
      <c r="DI878" s="80" t="str">
        <f t="shared" si="2657"/>
        <v/>
      </c>
      <c r="DJ878" s="80" t="str">
        <f t="shared" si="2657"/>
        <v/>
      </c>
    </row>
    <row r="879" spans="48:114" ht="15.75" customHeight="1">
      <c r="AV879" s="80"/>
      <c r="AW879" s="131"/>
      <c r="AX879" s="80" t="str">
        <f t="shared" si="2619"/>
        <v/>
      </c>
      <c r="AY879" s="80" t="str">
        <f t="shared" ref="AY879:CA879" si="2658">IF(AY$6=$D34,INDEX($W34:$W34,1,1),"")</f>
        <v/>
      </c>
      <c r="AZ879" s="80" t="str">
        <f t="shared" si="2658"/>
        <v/>
      </c>
      <c r="BA879" s="80" t="str">
        <f t="shared" si="2658"/>
        <v/>
      </c>
      <c r="BB879" s="80" t="str">
        <f t="shared" si="2658"/>
        <v/>
      </c>
      <c r="BC879" s="80" t="str">
        <f t="shared" si="2658"/>
        <v/>
      </c>
      <c r="BD879" s="80" t="str">
        <f t="shared" si="2658"/>
        <v/>
      </c>
      <c r="BE879" s="80" t="str">
        <f t="shared" si="2658"/>
        <v/>
      </c>
      <c r="BF879" s="80" t="str">
        <f t="shared" si="2658"/>
        <v/>
      </c>
      <c r="BG879" s="80" t="str">
        <f t="shared" si="2658"/>
        <v/>
      </c>
      <c r="BH879" s="80" t="str">
        <f t="shared" si="2658"/>
        <v/>
      </c>
      <c r="BI879" s="80" t="str">
        <f t="shared" si="2658"/>
        <v/>
      </c>
      <c r="BJ879" s="80" t="str">
        <f t="shared" si="2658"/>
        <v/>
      </c>
      <c r="BK879" s="80" t="str">
        <f t="shared" si="2658"/>
        <v/>
      </c>
      <c r="BL879" s="80" t="str">
        <f t="shared" si="2658"/>
        <v/>
      </c>
      <c r="BM879" s="80" t="str">
        <f t="shared" si="2658"/>
        <v/>
      </c>
      <c r="BN879" s="80" t="str">
        <f t="shared" si="2658"/>
        <v/>
      </c>
      <c r="BO879" s="80" t="str">
        <f t="shared" si="2658"/>
        <v/>
      </c>
      <c r="BP879" s="80">
        <f t="shared" si="2658"/>
        <v>0</v>
      </c>
      <c r="BQ879" s="80" t="str">
        <f t="shared" si="2658"/>
        <v/>
      </c>
      <c r="BR879" s="80" t="str">
        <f t="shared" si="2658"/>
        <v/>
      </c>
      <c r="BS879" s="80" t="str">
        <f t="shared" si="2658"/>
        <v/>
      </c>
      <c r="BT879" s="80" t="str">
        <f t="shared" si="2658"/>
        <v/>
      </c>
      <c r="BU879" s="80" t="str">
        <f t="shared" si="2658"/>
        <v/>
      </c>
      <c r="BV879" s="80" t="str">
        <f t="shared" si="2658"/>
        <v/>
      </c>
      <c r="BW879" s="80" t="str">
        <f t="shared" si="2658"/>
        <v/>
      </c>
      <c r="BX879" s="80" t="str">
        <f t="shared" si="2658"/>
        <v/>
      </c>
      <c r="BY879" s="80" t="str">
        <f t="shared" si="2658"/>
        <v/>
      </c>
      <c r="BZ879" s="80" t="str">
        <f t="shared" si="2658"/>
        <v/>
      </c>
      <c r="CA879" s="80" t="str">
        <f t="shared" si="2658"/>
        <v/>
      </c>
      <c r="CB879" s="80" t="str">
        <f t="shared" si="2637"/>
        <v/>
      </c>
      <c r="CC879" s="80" t="str">
        <f t="shared" si="2637"/>
        <v/>
      </c>
      <c r="CD879" s="80" t="str">
        <f t="shared" si="2637"/>
        <v/>
      </c>
      <c r="CE879" s="80" t="str">
        <f t="shared" si="2637"/>
        <v/>
      </c>
      <c r="CF879" s="80" t="str">
        <f t="shared" si="2637"/>
        <v/>
      </c>
      <c r="CG879" s="80" t="str">
        <f t="shared" ref="CG879:CN879" si="2659">IF(CG$6=$D34,INDEX($W34:$W34,1,1),"")</f>
        <v/>
      </c>
      <c r="CH879" s="80" t="str">
        <f t="shared" si="2659"/>
        <v/>
      </c>
      <c r="CI879" s="80" t="str">
        <f t="shared" si="2659"/>
        <v/>
      </c>
      <c r="CJ879" s="80" t="str">
        <f t="shared" si="2659"/>
        <v/>
      </c>
      <c r="CK879" s="80" t="str">
        <f t="shared" si="2659"/>
        <v/>
      </c>
      <c r="CL879" s="80" t="str">
        <f t="shared" si="2659"/>
        <v/>
      </c>
      <c r="CM879" s="80" t="str">
        <f t="shared" si="2659"/>
        <v/>
      </c>
      <c r="CN879" s="80" t="str">
        <f t="shared" si="2659"/>
        <v/>
      </c>
      <c r="CO879" s="80" t="str">
        <f t="shared" ref="CO879:DJ879" si="2660">IF(CO$6=$D34,INDEX($W34:$W34,1,1),"")</f>
        <v/>
      </c>
      <c r="CP879" s="80" t="str">
        <f t="shared" si="2660"/>
        <v/>
      </c>
      <c r="CQ879" s="80" t="str">
        <f t="shared" si="2660"/>
        <v/>
      </c>
      <c r="CR879" s="80" t="str">
        <f t="shared" si="2660"/>
        <v/>
      </c>
      <c r="CS879" s="80" t="str">
        <f t="shared" si="2660"/>
        <v/>
      </c>
      <c r="CT879" s="80" t="str">
        <f t="shared" si="2660"/>
        <v/>
      </c>
      <c r="CU879" s="80" t="str">
        <f t="shared" si="2660"/>
        <v/>
      </c>
      <c r="CV879" s="80" t="str">
        <f t="shared" si="2660"/>
        <v/>
      </c>
      <c r="CW879" s="80" t="str">
        <f t="shared" si="2660"/>
        <v/>
      </c>
      <c r="CX879" s="80" t="str">
        <f t="shared" si="2660"/>
        <v/>
      </c>
      <c r="CY879" s="80" t="str">
        <f t="shared" si="2660"/>
        <v/>
      </c>
      <c r="CZ879" s="80" t="str">
        <f t="shared" si="2660"/>
        <v/>
      </c>
      <c r="DA879" s="80" t="str">
        <f t="shared" si="2660"/>
        <v/>
      </c>
      <c r="DB879" s="80" t="str">
        <f t="shared" si="2660"/>
        <v/>
      </c>
      <c r="DC879" s="80" t="str">
        <f t="shared" si="2660"/>
        <v/>
      </c>
      <c r="DD879" s="80" t="str">
        <f t="shared" si="2660"/>
        <v/>
      </c>
      <c r="DE879" s="80" t="str">
        <f t="shared" si="2660"/>
        <v/>
      </c>
      <c r="DF879" s="80" t="str">
        <f t="shared" si="2660"/>
        <v/>
      </c>
      <c r="DG879" s="80" t="str">
        <f t="shared" si="2660"/>
        <v/>
      </c>
      <c r="DH879" s="80" t="str">
        <f t="shared" si="2660"/>
        <v/>
      </c>
      <c r="DI879" s="80" t="str">
        <f t="shared" si="2660"/>
        <v/>
      </c>
      <c r="DJ879" s="80" t="str">
        <f t="shared" si="2660"/>
        <v/>
      </c>
    </row>
    <row r="880" spans="48:114" ht="15.75" customHeight="1">
      <c r="AV880" s="80"/>
      <c r="AW880" s="131"/>
      <c r="AX880" s="80" t="str">
        <f t="shared" si="2619"/>
        <v/>
      </c>
      <c r="AY880" s="80" t="str">
        <f t="shared" ref="AY880:CA880" si="2661">IF(AY$6=$D35,INDEX($W35:$W35,1,1),"")</f>
        <v/>
      </c>
      <c r="AZ880" s="80" t="str">
        <f t="shared" si="2661"/>
        <v/>
      </c>
      <c r="BA880" s="80" t="str">
        <f t="shared" si="2661"/>
        <v/>
      </c>
      <c r="BB880" s="80" t="str">
        <f t="shared" si="2661"/>
        <v/>
      </c>
      <c r="BC880" s="80" t="str">
        <f t="shared" si="2661"/>
        <v/>
      </c>
      <c r="BD880" s="80" t="str">
        <f t="shared" si="2661"/>
        <v/>
      </c>
      <c r="BE880" s="80">
        <f t="shared" si="2661"/>
        <v>0</v>
      </c>
      <c r="BF880" s="80" t="str">
        <f t="shared" si="2661"/>
        <v/>
      </c>
      <c r="BG880" s="80" t="str">
        <f t="shared" si="2661"/>
        <v/>
      </c>
      <c r="BH880" s="80" t="str">
        <f t="shared" si="2661"/>
        <v/>
      </c>
      <c r="BI880" s="80" t="str">
        <f t="shared" si="2661"/>
        <v/>
      </c>
      <c r="BJ880" s="80" t="str">
        <f t="shared" si="2661"/>
        <v/>
      </c>
      <c r="BK880" s="80" t="str">
        <f t="shared" si="2661"/>
        <v/>
      </c>
      <c r="BL880" s="80" t="str">
        <f t="shared" si="2661"/>
        <v/>
      </c>
      <c r="BM880" s="80" t="str">
        <f t="shared" si="2661"/>
        <v/>
      </c>
      <c r="BN880" s="80" t="str">
        <f t="shared" si="2661"/>
        <v/>
      </c>
      <c r="BO880" s="80" t="str">
        <f t="shared" si="2661"/>
        <v/>
      </c>
      <c r="BP880" s="80" t="str">
        <f t="shared" si="2661"/>
        <v/>
      </c>
      <c r="BQ880" s="80" t="str">
        <f t="shared" si="2661"/>
        <v/>
      </c>
      <c r="BR880" s="80" t="str">
        <f t="shared" si="2661"/>
        <v/>
      </c>
      <c r="BS880" s="80" t="str">
        <f t="shared" si="2661"/>
        <v/>
      </c>
      <c r="BT880" s="80" t="str">
        <f t="shared" si="2661"/>
        <v/>
      </c>
      <c r="BU880" s="80" t="str">
        <f t="shared" si="2661"/>
        <v/>
      </c>
      <c r="BV880" s="80" t="str">
        <f t="shared" si="2661"/>
        <v/>
      </c>
      <c r="BW880" s="80" t="str">
        <f t="shared" si="2661"/>
        <v/>
      </c>
      <c r="BX880" s="80" t="str">
        <f t="shared" si="2661"/>
        <v/>
      </c>
      <c r="BY880" s="80" t="str">
        <f t="shared" si="2661"/>
        <v/>
      </c>
      <c r="BZ880" s="80" t="str">
        <f t="shared" si="2661"/>
        <v/>
      </c>
      <c r="CA880" s="80" t="str">
        <f t="shared" si="2661"/>
        <v/>
      </c>
      <c r="CB880" s="80" t="str">
        <f t="shared" si="2637"/>
        <v/>
      </c>
      <c r="CC880" s="80" t="str">
        <f t="shared" si="2637"/>
        <v/>
      </c>
      <c r="CD880" s="80" t="str">
        <f t="shared" si="2637"/>
        <v/>
      </c>
      <c r="CE880" s="80" t="str">
        <f t="shared" si="2637"/>
        <v/>
      </c>
      <c r="CF880" s="80" t="str">
        <f t="shared" si="2637"/>
        <v/>
      </c>
      <c r="CG880" s="80" t="str">
        <f t="shared" ref="CG880:CN880" si="2662">IF(CG$6=$D35,INDEX($W35:$W35,1,1),"")</f>
        <v/>
      </c>
      <c r="CH880" s="80" t="str">
        <f t="shared" si="2662"/>
        <v/>
      </c>
      <c r="CI880" s="80" t="str">
        <f t="shared" si="2662"/>
        <v/>
      </c>
      <c r="CJ880" s="80" t="str">
        <f t="shared" si="2662"/>
        <v/>
      </c>
      <c r="CK880" s="80" t="str">
        <f t="shared" si="2662"/>
        <v/>
      </c>
      <c r="CL880" s="80" t="str">
        <f t="shared" si="2662"/>
        <v/>
      </c>
      <c r="CM880" s="80" t="str">
        <f t="shared" si="2662"/>
        <v/>
      </c>
      <c r="CN880" s="80" t="str">
        <f t="shared" si="2662"/>
        <v/>
      </c>
      <c r="CO880" s="80" t="str">
        <f t="shared" ref="CO880:DJ880" si="2663">IF(CO$6=$D35,INDEX($W35:$W35,1,1),"")</f>
        <v/>
      </c>
      <c r="CP880" s="80" t="str">
        <f t="shared" si="2663"/>
        <v/>
      </c>
      <c r="CQ880" s="80" t="str">
        <f t="shared" si="2663"/>
        <v/>
      </c>
      <c r="CR880" s="80" t="str">
        <f t="shared" si="2663"/>
        <v/>
      </c>
      <c r="CS880" s="80" t="str">
        <f t="shared" si="2663"/>
        <v/>
      </c>
      <c r="CT880" s="80" t="str">
        <f t="shared" si="2663"/>
        <v/>
      </c>
      <c r="CU880" s="80" t="str">
        <f t="shared" si="2663"/>
        <v/>
      </c>
      <c r="CV880" s="80" t="str">
        <f t="shared" si="2663"/>
        <v/>
      </c>
      <c r="CW880" s="80" t="str">
        <f t="shared" si="2663"/>
        <v/>
      </c>
      <c r="CX880" s="80" t="str">
        <f t="shared" si="2663"/>
        <v/>
      </c>
      <c r="CY880" s="80" t="str">
        <f t="shared" si="2663"/>
        <v/>
      </c>
      <c r="CZ880" s="80" t="str">
        <f t="shared" si="2663"/>
        <v/>
      </c>
      <c r="DA880" s="80" t="str">
        <f t="shared" si="2663"/>
        <v/>
      </c>
      <c r="DB880" s="80" t="str">
        <f t="shared" si="2663"/>
        <v/>
      </c>
      <c r="DC880" s="80" t="str">
        <f t="shared" si="2663"/>
        <v/>
      </c>
      <c r="DD880" s="80" t="str">
        <f t="shared" si="2663"/>
        <v/>
      </c>
      <c r="DE880" s="80" t="str">
        <f t="shared" si="2663"/>
        <v/>
      </c>
      <c r="DF880" s="80" t="str">
        <f t="shared" si="2663"/>
        <v/>
      </c>
      <c r="DG880" s="80" t="str">
        <f t="shared" si="2663"/>
        <v/>
      </c>
      <c r="DH880" s="80" t="str">
        <f t="shared" si="2663"/>
        <v/>
      </c>
      <c r="DI880" s="80" t="str">
        <f t="shared" si="2663"/>
        <v/>
      </c>
      <c r="DJ880" s="80" t="str">
        <f t="shared" si="2663"/>
        <v/>
      </c>
    </row>
    <row r="881" spans="48:114" ht="15.75" customHeight="1">
      <c r="AV881" s="80"/>
      <c r="AW881" s="131"/>
      <c r="AX881" s="80" t="str">
        <f t="shared" si="2619"/>
        <v/>
      </c>
      <c r="AY881" s="80" t="str">
        <f t="shared" ref="AY881:CA881" si="2664">IF(AY$6=$D36,INDEX($W36:$W36,1,1),"")</f>
        <v/>
      </c>
      <c r="AZ881" s="80" t="str">
        <f t="shared" si="2664"/>
        <v/>
      </c>
      <c r="BA881" s="80" t="str">
        <f t="shared" si="2664"/>
        <v/>
      </c>
      <c r="BB881" s="80" t="str">
        <f t="shared" si="2664"/>
        <v/>
      </c>
      <c r="BC881" s="80" t="str">
        <f t="shared" si="2664"/>
        <v/>
      </c>
      <c r="BD881" s="80" t="str">
        <f t="shared" si="2664"/>
        <v/>
      </c>
      <c r="BE881" s="80" t="str">
        <f t="shared" si="2664"/>
        <v/>
      </c>
      <c r="BF881" s="80" t="str">
        <f t="shared" si="2664"/>
        <v/>
      </c>
      <c r="BG881" s="80" t="str">
        <f t="shared" si="2664"/>
        <v/>
      </c>
      <c r="BH881" s="80" t="str">
        <f t="shared" si="2664"/>
        <v/>
      </c>
      <c r="BI881" s="80" t="str">
        <f t="shared" si="2664"/>
        <v/>
      </c>
      <c r="BJ881" s="80" t="str">
        <f t="shared" si="2664"/>
        <v/>
      </c>
      <c r="BK881" s="80" t="str">
        <f t="shared" si="2664"/>
        <v/>
      </c>
      <c r="BL881" s="80" t="str">
        <f t="shared" si="2664"/>
        <v/>
      </c>
      <c r="BM881" s="80" t="str">
        <f t="shared" si="2664"/>
        <v/>
      </c>
      <c r="BN881" s="80" t="str">
        <f t="shared" si="2664"/>
        <v/>
      </c>
      <c r="BO881" s="80" t="str">
        <f t="shared" si="2664"/>
        <v/>
      </c>
      <c r="BP881" s="80" t="str">
        <f t="shared" si="2664"/>
        <v/>
      </c>
      <c r="BQ881" s="80">
        <f t="shared" si="2664"/>
        <v>0</v>
      </c>
      <c r="BR881" s="80" t="str">
        <f t="shared" si="2664"/>
        <v/>
      </c>
      <c r="BS881" s="80" t="str">
        <f t="shared" si="2664"/>
        <v/>
      </c>
      <c r="BT881" s="80" t="str">
        <f t="shared" si="2664"/>
        <v/>
      </c>
      <c r="BU881" s="80" t="str">
        <f t="shared" si="2664"/>
        <v/>
      </c>
      <c r="BV881" s="80" t="str">
        <f t="shared" si="2664"/>
        <v/>
      </c>
      <c r="BW881" s="80" t="str">
        <f t="shared" si="2664"/>
        <v/>
      </c>
      <c r="BX881" s="80" t="str">
        <f t="shared" si="2664"/>
        <v/>
      </c>
      <c r="BY881" s="80" t="str">
        <f t="shared" si="2664"/>
        <v/>
      </c>
      <c r="BZ881" s="80" t="str">
        <f t="shared" si="2664"/>
        <v/>
      </c>
      <c r="CA881" s="80" t="str">
        <f t="shared" si="2664"/>
        <v/>
      </c>
      <c r="CB881" s="80" t="str">
        <f t="shared" si="2637"/>
        <v/>
      </c>
      <c r="CC881" s="80" t="str">
        <f t="shared" si="2637"/>
        <v/>
      </c>
      <c r="CD881" s="80" t="str">
        <f t="shared" si="2637"/>
        <v/>
      </c>
      <c r="CE881" s="80" t="str">
        <f t="shared" si="2637"/>
        <v/>
      </c>
      <c r="CF881" s="80" t="str">
        <f t="shared" si="2637"/>
        <v/>
      </c>
      <c r="CG881" s="80" t="str">
        <f t="shared" ref="CG881:CN881" si="2665">IF(CG$6=$D36,INDEX($W36:$W36,1,1),"")</f>
        <v/>
      </c>
      <c r="CH881" s="80" t="str">
        <f t="shared" si="2665"/>
        <v/>
      </c>
      <c r="CI881" s="80" t="str">
        <f t="shared" si="2665"/>
        <v/>
      </c>
      <c r="CJ881" s="80" t="str">
        <f t="shared" si="2665"/>
        <v/>
      </c>
      <c r="CK881" s="80" t="str">
        <f t="shared" si="2665"/>
        <v/>
      </c>
      <c r="CL881" s="80" t="str">
        <f t="shared" si="2665"/>
        <v/>
      </c>
      <c r="CM881" s="80" t="str">
        <f t="shared" si="2665"/>
        <v/>
      </c>
      <c r="CN881" s="80" t="str">
        <f t="shared" si="2665"/>
        <v/>
      </c>
      <c r="CO881" s="80" t="str">
        <f t="shared" ref="CO881:DJ881" si="2666">IF(CO$6=$D36,INDEX($W36:$W36,1,1),"")</f>
        <v/>
      </c>
      <c r="CP881" s="80" t="str">
        <f t="shared" si="2666"/>
        <v/>
      </c>
      <c r="CQ881" s="80" t="str">
        <f t="shared" si="2666"/>
        <v/>
      </c>
      <c r="CR881" s="80" t="str">
        <f t="shared" si="2666"/>
        <v/>
      </c>
      <c r="CS881" s="80" t="str">
        <f t="shared" si="2666"/>
        <v/>
      </c>
      <c r="CT881" s="80" t="str">
        <f t="shared" si="2666"/>
        <v/>
      </c>
      <c r="CU881" s="80" t="str">
        <f t="shared" si="2666"/>
        <v/>
      </c>
      <c r="CV881" s="80" t="str">
        <f t="shared" si="2666"/>
        <v/>
      </c>
      <c r="CW881" s="80" t="str">
        <f t="shared" si="2666"/>
        <v/>
      </c>
      <c r="CX881" s="80" t="str">
        <f t="shared" si="2666"/>
        <v/>
      </c>
      <c r="CY881" s="80" t="str">
        <f t="shared" si="2666"/>
        <v/>
      </c>
      <c r="CZ881" s="80" t="str">
        <f t="shared" si="2666"/>
        <v/>
      </c>
      <c r="DA881" s="80" t="str">
        <f t="shared" si="2666"/>
        <v/>
      </c>
      <c r="DB881" s="80" t="str">
        <f t="shared" si="2666"/>
        <v/>
      </c>
      <c r="DC881" s="80" t="str">
        <f t="shared" si="2666"/>
        <v/>
      </c>
      <c r="DD881" s="80" t="str">
        <f t="shared" si="2666"/>
        <v/>
      </c>
      <c r="DE881" s="80" t="str">
        <f t="shared" si="2666"/>
        <v/>
      </c>
      <c r="DF881" s="80" t="str">
        <f t="shared" si="2666"/>
        <v/>
      </c>
      <c r="DG881" s="80" t="str">
        <f t="shared" si="2666"/>
        <v/>
      </c>
      <c r="DH881" s="80" t="str">
        <f t="shared" si="2666"/>
        <v/>
      </c>
      <c r="DI881" s="80" t="str">
        <f t="shared" si="2666"/>
        <v/>
      </c>
      <c r="DJ881" s="80" t="str">
        <f t="shared" si="2666"/>
        <v/>
      </c>
    </row>
    <row r="882" spans="48:114" ht="15.75" customHeight="1">
      <c r="AV882" s="80"/>
      <c r="AW882" s="131"/>
      <c r="AX882" s="80" t="str">
        <f t="shared" si="2619"/>
        <v/>
      </c>
      <c r="AY882" s="80" t="str">
        <f t="shared" ref="AY882:CA882" si="2667">IF(AY$6=$D37,INDEX($W37:$W37,1,1),"")</f>
        <v/>
      </c>
      <c r="AZ882" s="80" t="str">
        <f t="shared" si="2667"/>
        <v/>
      </c>
      <c r="BA882" s="80" t="str">
        <f t="shared" si="2667"/>
        <v/>
      </c>
      <c r="BB882" s="80" t="str">
        <f t="shared" si="2667"/>
        <v/>
      </c>
      <c r="BC882" s="80">
        <f t="shared" si="2667"/>
        <v>0</v>
      </c>
      <c r="BD882" s="80" t="str">
        <f t="shared" si="2667"/>
        <v/>
      </c>
      <c r="BE882" s="80" t="str">
        <f t="shared" si="2667"/>
        <v/>
      </c>
      <c r="BF882" s="80" t="str">
        <f t="shared" si="2667"/>
        <v/>
      </c>
      <c r="BG882" s="80" t="str">
        <f t="shared" si="2667"/>
        <v/>
      </c>
      <c r="BH882" s="80" t="str">
        <f t="shared" si="2667"/>
        <v/>
      </c>
      <c r="BI882" s="80" t="str">
        <f t="shared" si="2667"/>
        <v/>
      </c>
      <c r="BJ882" s="80" t="str">
        <f t="shared" si="2667"/>
        <v/>
      </c>
      <c r="BK882" s="80" t="str">
        <f t="shared" si="2667"/>
        <v/>
      </c>
      <c r="BL882" s="80" t="str">
        <f t="shared" si="2667"/>
        <v/>
      </c>
      <c r="BM882" s="80" t="str">
        <f t="shared" si="2667"/>
        <v/>
      </c>
      <c r="BN882" s="80" t="str">
        <f t="shared" si="2667"/>
        <v/>
      </c>
      <c r="BO882" s="80" t="str">
        <f t="shared" si="2667"/>
        <v/>
      </c>
      <c r="BP882" s="80" t="str">
        <f t="shared" si="2667"/>
        <v/>
      </c>
      <c r="BQ882" s="80" t="str">
        <f t="shared" si="2667"/>
        <v/>
      </c>
      <c r="BR882" s="80" t="str">
        <f t="shared" si="2667"/>
        <v/>
      </c>
      <c r="BS882" s="80" t="str">
        <f t="shared" si="2667"/>
        <v/>
      </c>
      <c r="BT882" s="80" t="str">
        <f t="shared" si="2667"/>
        <v/>
      </c>
      <c r="BU882" s="80" t="str">
        <f t="shared" si="2667"/>
        <v/>
      </c>
      <c r="BV882" s="80" t="str">
        <f t="shared" si="2667"/>
        <v/>
      </c>
      <c r="BW882" s="80" t="str">
        <f t="shared" si="2667"/>
        <v/>
      </c>
      <c r="BX882" s="80" t="str">
        <f t="shared" si="2667"/>
        <v/>
      </c>
      <c r="BY882" s="80" t="str">
        <f t="shared" si="2667"/>
        <v/>
      </c>
      <c r="BZ882" s="80" t="str">
        <f t="shared" si="2667"/>
        <v/>
      </c>
      <c r="CA882" s="80" t="str">
        <f t="shared" si="2667"/>
        <v/>
      </c>
      <c r="CB882" s="80" t="str">
        <f t="shared" ref="CB882:CF891" si="2668">IF(CB$6=$D37,INDEX($W37:$W37,1,1),"")</f>
        <v/>
      </c>
      <c r="CC882" s="80" t="str">
        <f t="shared" si="2668"/>
        <v/>
      </c>
      <c r="CD882" s="80" t="str">
        <f t="shared" si="2668"/>
        <v/>
      </c>
      <c r="CE882" s="80" t="str">
        <f t="shared" si="2668"/>
        <v/>
      </c>
      <c r="CF882" s="80" t="str">
        <f t="shared" si="2668"/>
        <v/>
      </c>
      <c r="CG882" s="80" t="str">
        <f t="shared" ref="CG882:CN882" si="2669">IF(CG$6=$D37,INDEX($W37:$W37,1,1),"")</f>
        <v/>
      </c>
      <c r="CH882" s="80" t="str">
        <f t="shared" si="2669"/>
        <v/>
      </c>
      <c r="CI882" s="80" t="str">
        <f t="shared" si="2669"/>
        <v/>
      </c>
      <c r="CJ882" s="80" t="str">
        <f t="shared" si="2669"/>
        <v/>
      </c>
      <c r="CK882" s="80" t="str">
        <f t="shared" si="2669"/>
        <v/>
      </c>
      <c r="CL882" s="80" t="str">
        <f t="shared" si="2669"/>
        <v/>
      </c>
      <c r="CM882" s="80" t="str">
        <f t="shared" si="2669"/>
        <v/>
      </c>
      <c r="CN882" s="80" t="str">
        <f t="shared" si="2669"/>
        <v/>
      </c>
      <c r="CO882" s="80" t="str">
        <f t="shared" ref="CO882:DJ882" si="2670">IF(CO$6=$D37,INDEX($W37:$W37,1,1),"")</f>
        <v/>
      </c>
      <c r="CP882" s="80" t="str">
        <f t="shared" si="2670"/>
        <v/>
      </c>
      <c r="CQ882" s="80" t="str">
        <f t="shared" si="2670"/>
        <v/>
      </c>
      <c r="CR882" s="80" t="str">
        <f t="shared" si="2670"/>
        <v/>
      </c>
      <c r="CS882" s="80" t="str">
        <f t="shared" si="2670"/>
        <v/>
      </c>
      <c r="CT882" s="80" t="str">
        <f t="shared" si="2670"/>
        <v/>
      </c>
      <c r="CU882" s="80" t="str">
        <f t="shared" si="2670"/>
        <v/>
      </c>
      <c r="CV882" s="80" t="str">
        <f t="shared" si="2670"/>
        <v/>
      </c>
      <c r="CW882" s="80" t="str">
        <f t="shared" si="2670"/>
        <v/>
      </c>
      <c r="CX882" s="80" t="str">
        <f t="shared" si="2670"/>
        <v/>
      </c>
      <c r="CY882" s="80" t="str">
        <f t="shared" si="2670"/>
        <v/>
      </c>
      <c r="CZ882" s="80" t="str">
        <f t="shared" si="2670"/>
        <v/>
      </c>
      <c r="DA882" s="80" t="str">
        <f t="shared" si="2670"/>
        <v/>
      </c>
      <c r="DB882" s="80" t="str">
        <f t="shared" si="2670"/>
        <v/>
      </c>
      <c r="DC882" s="80" t="str">
        <f t="shared" si="2670"/>
        <v/>
      </c>
      <c r="DD882" s="80" t="str">
        <f t="shared" si="2670"/>
        <v/>
      </c>
      <c r="DE882" s="80" t="str">
        <f t="shared" si="2670"/>
        <v/>
      </c>
      <c r="DF882" s="80" t="str">
        <f t="shared" si="2670"/>
        <v/>
      </c>
      <c r="DG882" s="80" t="str">
        <f t="shared" si="2670"/>
        <v/>
      </c>
      <c r="DH882" s="80" t="str">
        <f t="shared" si="2670"/>
        <v/>
      </c>
      <c r="DI882" s="80" t="str">
        <f t="shared" si="2670"/>
        <v/>
      </c>
      <c r="DJ882" s="80" t="str">
        <f t="shared" si="2670"/>
        <v/>
      </c>
    </row>
    <row r="883" spans="48:114" ht="15.75" customHeight="1">
      <c r="AV883" s="80"/>
      <c r="AW883" s="131"/>
      <c r="AX883" s="80" t="str">
        <f t="shared" si="2619"/>
        <v/>
      </c>
      <c r="AY883" s="80" t="str">
        <f t="shared" ref="AY883:CA883" si="2671">IF(AY$6=$D38,INDEX($W38:$W38,1,1),"")</f>
        <v/>
      </c>
      <c r="AZ883" s="80" t="str">
        <f t="shared" si="2671"/>
        <v/>
      </c>
      <c r="BA883" s="80" t="str">
        <f t="shared" si="2671"/>
        <v/>
      </c>
      <c r="BB883" s="80" t="str">
        <f t="shared" si="2671"/>
        <v/>
      </c>
      <c r="BC883" s="80" t="str">
        <f t="shared" si="2671"/>
        <v/>
      </c>
      <c r="BD883" s="80" t="str">
        <f t="shared" si="2671"/>
        <v/>
      </c>
      <c r="BE883" s="80" t="str">
        <f t="shared" si="2671"/>
        <v/>
      </c>
      <c r="BF883" s="80" t="str">
        <f t="shared" si="2671"/>
        <v/>
      </c>
      <c r="BG883" s="80" t="str">
        <f t="shared" si="2671"/>
        <v/>
      </c>
      <c r="BH883" s="80" t="str">
        <f t="shared" si="2671"/>
        <v/>
      </c>
      <c r="BI883" s="80" t="str">
        <f t="shared" si="2671"/>
        <v/>
      </c>
      <c r="BJ883" s="80" t="str">
        <f t="shared" si="2671"/>
        <v/>
      </c>
      <c r="BK883" s="80" t="str">
        <f t="shared" si="2671"/>
        <v/>
      </c>
      <c r="BL883" s="80" t="str">
        <f t="shared" si="2671"/>
        <v/>
      </c>
      <c r="BM883" s="80" t="str">
        <f t="shared" si="2671"/>
        <v/>
      </c>
      <c r="BN883" s="80" t="str">
        <f t="shared" si="2671"/>
        <v/>
      </c>
      <c r="BO883" s="80" t="str">
        <f t="shared" si="2671"/>
        <v/>
      </c>
      <c r="BP883" s="80" t="str">
        <f t="shared" si="2671"/>
        <v/>
      </c>
      <c r="BQ883" s="80" t="str">
        <f t="shared" si="2671"/>
        <v/>
      </c>
      <c r="BR883" s="80">
        <f t="shared" si="2671"/>
        <v>0</v>
      </c>
      <c r="BS883" s="80" t="str">
        <f t="shared" si="2671"/>
        <v/>
      </c>
      <c r="BT883" s="80" t="str">
        <f t="shared" si="2671"/>
        <v/>
      </c>
      <c r="BU883" s="80" t="str">
        <f t="shared" si="2671"/>
        <v/>
      </c>
      <c r="BV883" s="80" t="str">
        <f t="shared" si="2671"/>
        <v/>
      </c>
      <c r="BW883" s="80" t="str">
        <f t="shared" si="2671"/>
        <v/>
      </c>
      <c r="BX883" s="80" t="str">
        <f t="shared" si="2671"/>
        <v/>
      </c>
      <c r="BY883" s="80" t="str">
        <f t="shared" si="2671"/>
        <v/>
      </c>
      <c r="BZ883" s="80" t="str">
        <f t="shared" si="2671"/>
        <v/>
      </c>
      <c r="CA883" s="80" t="str">
        <f t="shared" si="2671"/>
        <v/>
      </c>
      <c r="CB883" s="80" t="str">
        <f t="shared" si="2668"/>
        <v/>
      </c>
      <c r="CC883" s="80" t="str">
        <f t="shared" si="2668"/>
        <v/>
      </c>
      <c r="CD883" s="80" t="str">
        <f t="shared" si="2668"/>
        <v/>
      </c>
      <c r="CE883" s="80" t="str">
        <f t="shared" si="2668"/>
        <v/>
      </c>
      <c r="CF883" s="80" t="str">
        <f t="shared" si="2668"/>
        <v/>
      </c>
      <c r="CG883" s="80" t="str">
        <f t="shared" ref="CG883:CN883" si="2672">IF(CG$6=$D38,INDEX($W38:$W38,1,1),"")</f>
        <v/>
      </c>
      <c r="CH883" s="80" t="str">
        <f t="shared" si="2672"/>
        <v/>
      </c>
      <c r="CI883" s="80" t="str">
        <f t="shared" si="2672"/>
        <v/>
      </c>
      <c r="CJ883" s="80" t="str">
        <f t="shared" si="2672"/>
        <v/>
      </c>
      <c r="CK883" s="80" t="str">
        <f t="shared" si="2672"/>
        <v/>
      </c>
      <c r="CL883" s="80" t="str">
        <f t="shared" si="2672"/>
        <v/>
      </c>
      <c r="CM883" s="80" t="str">
        <f t="shared" si="2672"/>
        <v/>
      </c>
      <c r="CN883" s="80" t="str">
        <f t="shared" si="2672"/>
        <v/>
      </c>
      <c r="CO883" s="80" t="str">
        <f t="shared" ref="CO883:DJ883" si="2673">IF(CO$6=$D38,INDEX($W38:$W38,1,1),"")</f>
        <v/>
      </c>
      <c r="CP883" s="80" t="str">
        <f t="shared" si="2673"/>
        <v/>
      </c>
      <c r="CQ883" s="80" t="str">
        <f t="shared" si="2673"/>
        <v/>
      </c>
      <c r="CR883" s="80" t="str">
        <f t="shared" si="2673"/>
        <v/>
      </c>
      <c r="CS883" s="80" t="str">
        <f t="shared" si="2673"/>
        <v/>
      </c>
      <c r="CT883" s="80" t="str">
        <f t="shared" si="2673"/>
        <v/>
      </c>
      <c r="CU883" s="80" t="str">
        <f t="shared" si="2673"/>
        <v/>
      </c>
      <c r="CV883" s="80" t="str">
        <f t="shared" si="2673"/>
        <v/>
      </c>
      <c r="CW883" s="80" t="str">
        <f t="shared" si="2673"/>
        <v/>
      </c>
      <c r="CX883" s="80" t="str">
        <f t="shared" si="2673"/>
        <v/>
      </c>
      <c r="CY883" s="80" t="str">
        <f t="shared" si="2673"/>
        <v/>
      </c>
      <c r="CZ883" s="80" t="str">
        <f t="shared" si="2673"/>
        <v/>
      </c>
      <c r="DA883" s="80" t="str">
        <f t="shared" si="2673"/>
        <v/>
      </c>
      <c r="DB883" s="80" t="str">
        <f t="shared" si="2673"/>
        <v/>
      </c>
      <c r="DC883" s="80" t="str">
        <f t="shared" si="2673"/>
        <v/>
      </c>
      <c r="DD883" s="80" t="str">
        <f t="shared" si="2673"/>
        <v/>
      </c>
      <c r="DE883" s="80" t="str">
        <f t="shared" si="2673"/>
        <v/>
      </c>
      <c r="DF883" s="80" t="str">
        <f t="shared" si="2673"/>
        <v/>
      </c>
      <c r="DG883" s="80" t="str">
        <f t="shared" si="2673"/>
        <v/>
      </c>
      <c r="DH883" s="80" t="str">
        <f t="shared" si="2673"/>
        <v/>
      </c>
      <c r="DI883" s="80" t="str">
        <f t="shared" si="2673"/>
        <v/>
      </c>
      <c r="DJ883" s="80" t="str">
        <f t="shared" si="2673"/>
        <v/>
      </c>
    </row>
    <row r="884" spans="48:114" ht="15.75" customHeight="1">
      <c r="AV884" s="80"/>
      <c r="AW884" s="131"/>
      <c r="AX884" s="80" t="str">
        <f t="shared" ref="AX884:AX915" si="2674">IF(AX$6=$D39,INDEX($W39:$W39,1,1),"")</f>
        <v/>
      </c>
      <c r="AY884" s="80" t="str">
        <f t="shared" ref="AY884:CA884" si="2675">IF(AY$6=$D39,INDEX($W39:$W39,1,1),"")</f>
        <v/>
      </c>
      <c r="AZ884" s="80" t="str">
        <f t="shared" si="2675"/>
        <v/>
      </c>
      <c r="BA884" s="80" t="str">
        <f t="shared" si="2675"/>
        <v/>
      </c>
      <c r="BB884" s="80" t="str">
        <f t="shared" si="2675"/>
        <v/>
      </c>
      <c r="BC884" s="80" t="str">
        <f t="shared" si="2675"/>
        <v/>
      </c>
      <c r="BD884" s="80" t="str">
        <f t="shared" si="2675"/>
        <v/>
      </c>
      <c r="BE884" s="80" t="str">
        <f t="shared" si="2675"/>
        <v/>
      </c>
      <c r="BF884" s="80" t="str">
        <f t="shared" si="2675"/>
        <v/>
      </c>
      <c r="BG884" s="80" t="str">
        <f t="shared" si="2675"/>
        <v/>
      </c>
      <c r="BH884" s="80" t="str">
        <f t="shared" si="2675"/>
        <v/>
      </c>
      <c r="BI884" s="80" t="str">
        <f t="shared" si="2675"/>
        <v/>
      </c>
      <c r="BJ884" s="80" t="str">
        <f t="shared" si="2675"/>
        <v/>
      </c>
      <c r="BK884" s="80" t="str">
        <f t="shared" si="2675"/>
        <v/>
      </c>
      <c r="BL884" s="80" t="str">
        <f t="shared" si="2675"/>
        <v/>
      </c>
      <c r="BM884" s="80" t="str">
        <f t="shared" si="2675"/>
        <v/>
      </c>
      <c r="BN884" s="80" t="str">
        <f t="shared" si="2675"/>
        <v/>
      </c>
      <c r="BO884" s="80" t="str">
        <f t="shared" si="2675"/>
        <v/>
      </c>
      <c r="BP884" s="80" t="str">
        <f t="shared" si="2675"/>
        <v/>
      </c>
      <c r="BQ884" s="80" t="str">
        <f t="shared" si="2675"/>
        <v/>
      </c>
      <c r="BR884" s="80" t="str">
        <f t="shared" si="2675"/>
        <v/>
      </c>
      <c r="BS884" s="80">
        <f t="shared" si="2675"/>
        <v>0</v>
      </c>
      <c r="BT884" s="80" t="str">
        <f t="shared" si="2675"/>
        <v/>
      </c>
      <c r="BU884" s="80" t="str">
        <f t="shared" si="2675"/>
        <v/>
      </c>
      <c r="BV884" s="80" t="str">
        <f t="shared" si="2675"/>
        <v/>
      </c>
      <c r="BW884" s="80" t="str">
        <f t="shared" si="2675"/>
        <v/>
      </c>
      <c r="BX884" s="80" t="str">
        <f t="shared" si="2675"/>
        <v/>
      </c>
      <c r="BY884" s="80" t="str">
        <f t="shared" si="2675"/>
        <v/>
      </c>
      <c r="BZ884" s="80" t="str">
        <f t="shared" si="2675"/>
        <v/>
      </c>
      <c r="CA884" s="80" t="str">
        <f t="shared" si="2675"/>
        <v/>
      </c>
      <c r="CB884" s="80" t="str">
        <f t="shared" si="2668"/>
        <v/>
      </c>
      <c r="CC884" s="80" t="str">
        <f t="shared" si="2668"/>
        <v/>
      </c>
      <c r="CD884" s="80" t="str">
        <f t="shared" si="2668"/>
        <v/>
      </c>
      <c r="CE884" s="80" t="str">
        <f t="shared" si="2668"/>
        <v/>
      </c>
      <c r="CF884" s="80" t="str">
        <f t="shared" si="2668"/>
        <v/>
      </c>
      <c r="CG884" s="80" t="str">
        <f t="shared" ref="CG884:CN884" si="2676">IF(CG$6=$D39,INDEX($W39:$W39,1,1),"")</f>
        <v/>
      </c>
      <c r="CH884" s="80" t="str">
        <f t="shared" si="2676"/>
        <v/>
      </c>
      <c r="CI884" s="80" t="str">
        <f t="shared" si="2676"/>
        <v/>
      </c>
      <c r="CJ884" s="80" t="str">
        <f t="shared" si="2676"/>
        <v/>
      </c>
      <c r="CK884" s="80" t="str">
        <f t="shared" si="2676"/>
        <v/>
      </c>
      <c r="CL884" s="80" t="str">
        <f t="shared" si="2676"/>
        <v/>
      </c>
      <c r="CM884" s="80" t="str">
        <f t="shared" si="2676"/>
        <v/>
      </c>
      <c r="CN884" s="80" t="str">
        <f t="shared" si="2676"/>
        <v/>
      </c>
      <c r="CO884" s="80" t="str">
        <f t="shared" ref="CO884:DJ884" si="2677">IF(CO$6=$D39,INDEX($W39:$W39,1,1),"")</f>
        <v/>
      </c>
      <c r="CP884" s="80" t="str">
        <f t="shared" si="2677"/>
        <v/>
      </c>
      <c r="CQ884" s="80" t="str">
        <f t="shared" si="2677"/>
        <v/>
      </c>
      <c r="CR884" s="80" t="str">
        <f t="shared" si="2677"/>
        <v/>
      </c>
      <c r="CS884" s="80" t="str">
        <f t="shared" si="2677"/>
        <v/>
      </c>
      <c r="CT884" s="80" t="str">
        <f t="shared" si="2677"/>
        <v/>
      </c>
      <c r="CU884" s="80" t="str">
        <f t="shared" si="2677"/>
        <v/>
      </c>
      <c r="CV884" s="80" t="str">
        <f t="shared" si="2677"/>
        <v/>
      </c>
      <c r="CW884" s="80" t="str">
        <f t="shared" si="2677"/>
        <v/>
      </c>
      <c r="CX884" s="80" t="str">
        <f t="shared" si="2677"/>
        <v/>
      </c>
      <c r="CY884" s="80" t="str">
        <f t="shared" si="2677"/>
        <v/>
      </c>
      <c r="CZ884" s="80" t="str">
        <f t="shared" si="2677"/>
        <v/>
      </c>
      <c r="DA884" s="80" t="str">
        <f t="shared" si="2677"/>
        <v/>
      </c>
      <c r="DB884" s="80" t="str">
        <f t="shared" si="2677"/>
        <v/>
      </c>
      <c r="DC884" s="80" t="str">
        <f t="shared" si="2677"/>
        <v/>
      </c>
      <c r="DD884" s="80" t="str">
        <f t="shared" si="2677"/>
        <v/>
      </c>
      <c r="DE884" s="80" t="str">
        <f t="shared" si="2677"/>
        <v/>
      </c>
      <c r="DF884" s="80" t="str">
        <f t="shared" si="2677"/>
        <v/>
      </c>
      <c r="DG884" s="80" t="str">
        <f t="shared" si="2677"/>
        <v/>
      </c>
      <c r="DH884" s="80" t="str">
        <f t="shared" si="2677"/>
        <v/>
      </c>
      <c r="DI884" s="80" t="str">
        <f t="shared" si="2677"/>
        <v/>
      </c>
      <c r="DJ884" s="80" t="str">
        <f t="shared" si="2677"/>
        <v/>
      </c>
    </row>
    <row r="885" spans="48:114" ht="15.75" customHeight="1">
      <c r="AV885" s="80"/>
      <c r="AW885" s="131"/>
      <c r="AX885" s="80" t="str">
        <f t="shared" si="2674"/>
        <v/>
      </c>
      <c r="AY885" s="80" t="str">
        <f t="shared" ref="AY885:CA885" si="2678">IF(AY$6=$D40,INDEX($W40:$W40,1,1),"")</f>
        <v/>
      </c>
      <c r="AZ885" s="80" t="str">
        <f t="shared" si="2678"/>
        <v/>
      </c>
      <c r="BA885" s="80" t="str">
        <f t="shared" si="2678"/>
        <v/>
      </c>
      <c r="BB885" s="80" t="str">
        <f t="shared" si="2678"/>
        <v/>
      </c>
      <c r="BC885" s="80" t="str">
        <f t="shared" si="2678"/>
        <v/>
      </c>
      <c r="BD885" s="80" t="str">
        <f t="shared" si="2678"/>
        <v/>
      </c>
      <c r="BE885" s="80" t="str">
        <f t="shared" si="2678"/>
        <v/>
      </c>
      <c r="BF885" s="80" t="str">
        <f t="shared" si="2678"/>
        <v/>
      </c>
      <c r="BG885" s="80" t="str">
        <f t="shared" si="2678"/>
        <v/>
      </c>
      <c r="BH885" s="80" t="str">
        <f t="shared" si="2678"/>
        <v/>
      </c>
      <c r="BI885" s="80" t="str">
        <f t="shared" si="2678"/>
        <v/>
      </c>
      <c r="BJ885" s="80" t="str">
        <f t="shared" si="2678"/>
        <v/>
      </c>
      <c r="BK885" s="80" t="str">
        <f t="shared" si="2678"/>
        <v/>
      </c>
      <c r="BL885" s="80" t="str">
        <f t="shared" si="2678"/>
        <v/>
      </c>
      <c r="BM885" s="80" t="str">
        <f t="shared" si="2678"/>
        <v/>
      </c>
      <c r="BN885" s="80" t="str">
        <f t="shared" si="2678"/>
        <v/>
      </c>
      <c r="BO885" s="80" t="str">
        <f t="shared" si="2678"/>
        <v/>
      </c>
      <c r="BP885" s="80" t="str">
        <f t="shared" si="2678"/>
        <v/>
      </c>
      <c r="BQ885" s="80" t="str">
        <f t="shared" si="2678"/>
        <v/>
      </c>
      <c r="BR885" s="80" t="str">
        <f t="shared" si="2678"/>
        <v/>
      </c>
      <c r="BS885" s="80" t="str">
        <f t="shared" si="2678"/>
        <v/>
      </c>
      <c r="BT885" s="80">
        <f t="shared" si="2678"/>
        <v>0</v>
      </c>
      <c r="BU885" s="80" t="str">
        <f t="shared" si="2678"/>
        <v/>
      </c>
      <c r="BV885" s="80" t="str">
        <f t="shared" si="2678"/>
        <v/>
      </c>
      <c r="BW885" s="80" t="str">
        <f t="shared" si="2678"/>
        <v/>
      </c>
      <c r="BX885" s="80" t="str">
        <f t="shared" si="2678"/>
        <v/>
      </c>
      <c r="BY885" s="80" t="str">
        <f t="shared" si="2678"/>
        <v/>
      </c>
      <c r="BZ885" s="80" t="str">
        <f t="shared" si="2678"/>
        <v/>
      </c>
      <c r="CA885" s="80" t="str">
        <f t="shared" si="2678"/>
        <v/>
      </c>
      <c r="CB885" s="80" t="str">
        <f t="shared" si="2668"/>
        <v/>
      </c>
      <c r="CC885" s="80" t="str">
        <f t="shared" si="2668"/>
        <v/>
      </c>
      <c r="CD885" s="80" t="str">
        <f t="shared" si="2668"/>
        <v/>
      </c>
      <c r="CE885" s="80" t="str">
        <f t="shared" si="2668"/>
        <v/>
      </c>
      <c r="CF885" s="80" t="str">
        <f t="shared" si="2668"/>
        <v/>
      </c>
      <c r="CG885" s="80" t="str">
        <f t="shared" ref="CG885:CN885" si="2679">IF(CG$6=$D40,INDEX($W40:$W40,1,1),"")</f>
        <v/>
      </c>
      <c r="CH885" s="80" t="str">
        <f t="shared" si="2679"/>
        <v/>
      </c>
      <c r="CI885" s="80" t="str">
        <f t="shared" si="2679"/>
        <v/>
      </c>
      <c r="CJ885" s="80" t="str">
        <f t="shared" si="2679"/>
        <v/>
      </c>
      <c r="CK885" s="80" t="str">
        <f t="shared" si="2679"/>
        <v/>
      </c>
      <c r="CL885" s="80" t="str">
        <f t="shared" si="2679"/>
        <v/>
      </c>
      <c r="CM885" s="80" t="str">
        <f t="shared" si="2679"/>
        <v/>
      </c>
      <c r="CN885" s="80" t="str">
        <f t="shared" si="2679"/>
        <v/>
      </c>
      <c r="CO885" s="80" t="str">
        <f t="shared" ref="CO885:DJ885" si="2680">IF(CO$6=$D40,INDEX($W40:$W40,1,1),"")</f>
        <v/>
      </c>
      <c r="CP885" s="80" t="str">
        <f t="shared" si="2680"/>
        <v/>
      </c>
      <c r="CQ885" s="80" t="str">
        <f t="shared" si="2680"/>
        <v/>
      </c>
      <c r="CR885" s="80" t="str">
        <f t="shared" si="2680"/>
        <v/>
      </c>
      <c r="CS885" s="80" t="str">
        <f t="shared" si="2680"/>
        <v/>
      </c>
      <c r="CT885" s="80" t="str">
        <f t="shared" si="2680"/>
        <v/>
      </c>
      <c r="CU885" s="80" t="str">
        <f t="shared" si="2680"/>
        <v/>
      </c>
      <c r="CV885" s="80" t="str">
        <f t="shared" si="2680"/>
        <v/>
      </c>
      <c r="CW885" s="80" t="str">
        <f t="shared" si="2680"/>
        <v/>
      </c>
      <c r="CX885" s="80" t="str">
        <f t="shared" si="2680"/>
        <v/>
      </c>
      <c r="CY885" s="80" t="str">
        <f t="shared" si="2680"/>
        <v/>
      </c>
      <c r="CZ885" s="80" t="str">
        <f t="shared" si="2680"/>
        <v/>
      </c>
      <c r="DA885" s="80" t="str">
        <f t="shared" si="2680"/>
        <v/>
      </c>
      <c r="DB885" s="80" t="str">
        <f t="shared" si="2680"/>
        <v/>
      </c>
      <c r="DC885" s="80" t="str">
        <f t="shared" si="2680"/>
        <v/>
      </c>
      <c r="DD885" s="80" t="str">
        <f t="shared" si="2680"/>
        <v/>
      </c>
      <c r="DE885" s="80" t="str">
        <f t="shared" si="2680"/>
        <v/>
      </c>
      <c r="DF885" s="80" t="str">
        <f t="shared" si="2680"/>
        <v/>
      </c>
      <c r="DG885" s="80" t="str">
        <f t="shared" si="2680"/>
        <v/>
      </c>
      <c r="DH885" s="80" t="str">
        <f t="shared" si="2680"/>
        <v/>
      </c>
      <c r="DI885" s="80" t="str">
        <f t="shared" si="2680"/>
        <v/>
      </c>
      <c r="DJ885" s="80" t="str">
        <f t="shared" si="2680"/>
        <v/>
      </c>
    </row>
    <row r="886" spans="48:114" ht="15.75" customHeight="1">
      <c r="AV886" s="80"/>
      <c r="AW886" s="131"/>
      <c r="AX886" s="80" t="str">
        <f t="shared" si="2674"/>
        <v/>
      </c>
      <c r="AY886" s="80" t="str">
        <f t="shared" ref="AY886:CA886" si="2681">IF(AY$6=$D41,INDEX($W41:$W41,1,1),"")</f>
        <v/>
      </c>
      <c r="AZ886" s="80" t="str">
        <f t="shared" si="2681"/>
        <v/>
      </c>
      <c r="BA886" s="80" t="str">
        <f t="shared" si="2681"/>
        <v/>
      </c>
      <c r="BB886" s="80" t="str">
        <f t="shared" si="2681"/>
        <v/>
      </c>
      <c r="BC886" s="80" t="str">
        <f t="shared" si="2681"/>
        <v/>
      </c>
      <c r="BD886" s="80" t="str">
        <f t="shared" si="2681"/>
        <v/>
      </c>
      <c r="BE886" s="80" t="str">
        <f t="shared" si="2681"/>
        <v/>
      </c>
      <c r="BF886" s="80" t="str">
        <f t="shared" si="2681"/>
        <v/>
      </c>
      <c r="BG886" s="80" t="str">
        <f t="shared" si="2681"/>
        <v/>
      </c>
      <c r="BH886" s="80" t="str">
        <f t="shared" si="2681"/>
        <v/>
      </c>
      <c r="BI886" s="80" t="str">
        <f t="shared" si="2681"/>
        <v/>
      </c>
      <c r="BJ886" s="80" t="str">
        <f t="shared" si="2681"/>
        <v/>
      </c>
      <c r="BK886" s="80" t="str">
        <f t="shared" si="2681"/>
        <v/>
      </c>
      <c r="BL886" s="80" t="str">
        <f t="shared" si="2681"/>
        <v/>
      </c>
      <c r="BM886" s="80" t="str">
        <f t="shared" si="2681"/>
        <v/>
      </c>
      <c r="BN886" s="80" t="str">
        <f t="shared" si="2681"/>
        <v/>
      </c>
      <c r="BO886" s="80" t="str">
        <f t="shared" si="2681"/>
        <v/>
      </c>
      <c r="BP886" s="80" t="str">
        <f t="shared" si="2681"/>
        <v/>
      </c>
      <c r="BQ886" s="80" t="str">
        <f t="shared" si="2681"/>
        <v/>
      </c>
      <c r="BR886" s="80" t="str">
        <f t="shared" si="2681"/>
        <v/>
      </c>
      <c r="BS886" s="80" t="str">
        <f t="shared" si="2681"/>
        <v/>
      </c>
      <c r="BT886" s="80" t="str">
        <f t="shared" si="2681"/>
        <v/>
      </c>
      <c r="BU886" s="80">
        <f t="shared" si="2681"/>
        <v>0</v>
      </c>
      <c r="BV886" s="80" t="str">
        <f t="shared" si="2681"/>
        <v/>
      </c>
      <c r="BW886" s="80" t="str">
        <f t="shared" si="2681"/>
        <v/>
      </c>
      <c r="BX886" s="80" t="str">
        <f t="shared" si="2681"/>
        <v/>
      </c>
      <c r="BY886" s="80" t="str">
        <f t="shared" si="2681"/>
        <v/>
      </c>
      <c r="BZ886" s="80" t="str">
        <f t="shared" si="2681"/>
        <v/>
      </c>
      <c r="CA886" s="80" t="str">
        <f t="shared" si="2681"/>
        <v/>
      </c>
      <c r="CB886" s="80" t="str">
        <f t="shared" si="2668"/>
        <v/>
      </c>
      <c r="CC886" s="80" t="str">
        <f t="shared" si="2668"/>
        <v/>
      </c>
      <c r="CD886" s="80" t="str">
        <f t="shared" si="2668"/>
        <v/>
      </c>
      <c r="CE886" s="80" t="str">
        <f t="shared" si="2668"/>
        <v/>
      </c>
      <c r="CF886" s="80" t="str">
        <f t="shared" si="2668"/>
        <v/>
      </c>
      <c r="CG886" s="80" t="str">
        <f t="shared" ref="CG886:CN886" si="2682">IF(CG$6=$D41,INDEX($W41:$W41,1,1),"")</f>
        <v/>
      </c>
      <c r="CH886" s="80" t="str">
        <f t="shared" si="2682"/>
        <v/>
      </c>
      <c r="CI886" s="80" t="str">
        <f t="shared" si="2682"/>
        <v/>
      </c>
      <c r="CJ886" s="80" t="str">
        <f t="shared" si="2682"/>
        <v/>
      </c>
      <c r="CK886" s="80" t="str">
        <f t="shared" si="2682"/>
        <v/>
      </c>
      <c r="CL886" s="80" t="str">
        <f t="shared" si="2682"/>
        <v/>
      </c>
      <c r="CM886" s="80" t="str">
        <f t="shared" si="2682"/>
        <v/>
      </c>
      <c r="CN886" s="80" t="str">
        <f t="shared" si="2682"/>
        <v/>
      </c>
      <c r="CO886" s="80" t="str">
        <f t="shared" ref="CO886:DJ886" si="2683">IF(CO$6=$D41,INDEX($W41:$W41,1,1),"")</f>
        <v/>
      </c>
      <c r="CP886" s="80" t="str">
        <f t="shared" si="2683"/>
        <v/>
      </c>
      <c r="CQ886" s="80" t="str">
        <f t="shared" si="2683"/>
        <v/>
      </c>
      <c r="CR886" s="80" t="str">
        <f t="shared" si="2683"/>
        <v/>
      </c>
      <c r="CS886" s="80" t="str">
        <f t="shared" si="2683"/>
        <v/>
      </c>
      <c r="CT886" s="80" t="str">
        <f t="shared" si="2683"/>
        <v/>
      </c>
      <c r="CU886" s="80" t="str">
        <f t="shared" si="2683"/>
        <v/>
      </c>
      <c r="CV886" s="80" t="str">
        <f t="shared" si="2683"/>
        <v/>
      </c>
      <c r="CW886" s="80" t="str">
        <f t="shared" si="2683"/>
        <v/>
      </c>
      <c r="CX886" s="80" t="str">
        <f t="shared" si="2683"/>
        <v/>
      </c>
      <c r="CY886" s="80" t="str">
        <f t="shared" si="2683"/>
        <v/>
      </c>
      <c r="CZ886" s="80" t="str">
        <f t="shared" si="2683"/>
        <v/>
      </c>
      <c r="DA886" s="80" t="str">
        <f t="shared" si="2683"/>
        <v/>
      </c>
      <c r="DB886" s="80" t="str">
        <f t="shared" si="2683"/>
        <v/>
      </c>
      <c r="DC886" s="80" t="str">
        <f t="shared" si="2683"/>
        <v/>
      </c>
      <c r="DD886" s="80" t="str">
        <f t="shared" si="2683"/>
        <v/>
      </c>
      <c r="DE886" s="80" t="str">
        <f t="shared" si="2683"/>
        <v/>
      </c>
      <c r="DF886" s="80" t="str">
        <f t="shared" si="2683"/>
        <v/>
      </c>
      <c r="DG886" s="80" t="str">
        <f t="shared" si="2683"/>
        <v/>
      </c>
      <c r="DH886" s="80" t="str">
        <f t="shared" si="2683"/>
        <v/>
      </c>
      <c r="DI886" s="80" t="str">
        <f t="shared" si="2683"/>
        <v/>
      </c>
      <c r="DJ886" s="80" t="str">
        <f t="shared" si="2683"/>
        <v/>
      </c>
    </row>
    <row r="887" spans="48:114" ht="15.75" customHeight="1">
      <c r="AV887" s="80"/>
      <c r="AW887" s="131"/>
      <c r="AX887" s="80" t="str">
        <f t="shared" si="2674"/>
        <v/>
      </c>
      <c r="AY887" s="80" t="str">
        <f t="shared" ref="AY887:CA887" si="2684">IF(AY$6=$D42,INDEX($W42:$W42,1,1),"")</f>
        <v/>
      </c>
      <c r="AZ887" s="80" t="str">
        <f t="shared" si="2684"/>
        <v/>
      </c>
      <c r="BA887" s="80" t="str">
        <f t="shared" si="2684"/>
        <v/>
      </c>
      <c r="BB887" s="80" t="str">
        <f t="shared" si="2684"/>
        <v/>
      </c>
      <c r="BC887" s="80" t="str">
        <f t="shared" si="2684"/>
        <v/>
      </c>
      <c r="BD887" s="80" t="str">
        <f t="shared" si="2684"/>
        <v/>
      </c>
      <c r="BE887" s="80" t="str">
        <f t="shared" si="2684"/>
        <v/>
      </c>
      <c r="BF887" s="80" t="str">
        <f t="shared" si="2684"/>
        <v/>
      </c>
      <c r="BG887" s="80" t="str">
        <f t="shared" si="2684"/>
        <v/>
      </c>
      <c r="BH887" s="80" t="str">
        <f t="shared" si="2684"/>
        <v/>
      </c>
      <c r="BI887" s="80" t="str">
        <f t="shared" si="2684"/>
        <v/>
      </c>
      <c r="BJ887" s="80" t="str">
        <f t="shared" si="2684"/>
        <v/>
      </c>
      <c r="BK887" s="80" t="str">
        <f t="shared" si="2684"/>
        <v/>
      </c>
      <c r="BL887" s="80" t="str">
        <f t="shared" si="2684"/>
        <v/>
      </c>
      <c r="BM887" s="80" t="str">
        <f t="shared" si="2684"/>
        <v/>
      </c>
      <c r="BN887" s="80" t="str">
        <f t="shared" si="2684"/>
        <v/>
      </c>
      <c r="BO887" s="80" t="str">
        <f t="shared" si="2684"/>
        <v/>
      </c>
      <c r="BP887" s="80" t="str">
        <f t="shared" si="2684"/>
        <v/>
      </c>
      <c r="BQ887" s="80" t="str">
        <f t="shared" si="2684"/>
        <v/>
      </c>
      <c r="BR887" s="80" t="str">
        <f t="shared" si="2684"/>
        <v/>
      </c>
      <c r="BS887" s="80" t="str">
        <f t="shared" si="2684"/>
        <v/>
      </c>
      <c r="BT887" s="80" t="str">
        <f t="shared" si="2684"/>
        <v/>
      </c>
      <c r="BU887" s="80" t="str">
        <f t="shared" si="2684"/>
        <v/>
      </c>
      <c r="BV887" s="80">
        <f t="shared" si="2684"/>
        <v>0</v>
      </c>
      <c r="BW887" s="80" t="str">
        <f t="shared" si="2684"/>
        <v/>
      </c>
      <c r="BX887" s="80" t="str">
        <f t="shared" si="2684"/>
        <v/>
      </c>
      <c r="BY887" s="80" t="str">
        <f t="shared" si="2684"/>
        <v/>
      </c>
      <c r="BZ887" s="80" t="str">
        <f t="shared" si="2684"/>
        <v/>
      </c>
      <c r="CA887" s="80" t="str">
        <f t="shared" si="2684"/>
        <v/>
      </c>
      <c r="CB887" s="80" t="str">
        <f t="shared" si="2668"/>
        <v/>
      </c>
      <c r="CC887" s="80" t="str">
        <f t="shared" si="2668"/>
        <v/>
      </c>
      <c r="CD887" s="80" t="str">
        <f t="shared" si="2668"/>
        <v/>
      </c>
      <c r="CE887" s="80" t="str">
        <f t="shared" si="2668"/>
        <v/>
      </c>
      <c r="CF887" s="80" t="str">
        <f t="shared" si="2668"/>
        <v/>
      </c>
      <c r="CG887" s="80" t="str">
        <f t="shared" ref="CG887:CN887" si="2685">IF(CG$6=$D42,INDEX($W42:$W42,1,1),"")</f>
        <v/>
      </c>
      <c r="CH887" s="80" t="str">
        <f t="shared" si="2685"/>
        <v/>
      </c>
      <c r="CI887" s="80" t="str">
        <f t="shared" si="2685"/>
        <v/>
      </c>
      <c r="CJ887" s="80" t="str">
        <f t="shared" si="2685"/>
        <v/>
      </c>
      <c r="CK887" s="80" t="str">
        <f t="shared" si="2685"/>
        <v/>
      </c>
      <c r="CL887" s="80" t="str">
        <f t="shared" si="2685"/>
        <v/>
      </c>
      <c r="CM887" s="80" t="str">
        <f t="shared" si="2685"/>
        <v/>
      </c>
      <c r="CN887" s="80" t="str">
        <f t="shared" si="2685"/>
        <v/>
      </c>
      <c r="CO887" s="80" t="str">
        <f t="shared" ref="CO887:DJ887" si="2686">IF(CO$6=$D42,INDEX($W42:$W42,1,1),"")</f>
        <v/>
      </c>
      <c r="CP887" s="80" t="str">
        <f t="shared" si="2686"/>
        <v/>
      </c>
      <c r="CQ887" s="80" t="str">
        <f t="shared" si="2686"/>
        <v/>
      </c>
      <c r="CR887" s="80" t="str">
        <f t="shared" si="2686"/>
        <v/>
      </c>
      <c r="CS887" s="80" t="str">
        <f t="shared" si="2686"/>
        <v/>
      </c>
      <c r="CT887" s="80" t="str">
        <f t="shared" si="2686"/>
        <v/>
      </c>
      <c r="CU887" s="80" t="str">
        <f t="shared" si="2686"/>
        <v/>
      </c>
      <c r="CV887" s="80" t="str">
        <f t="shared" si="2686"/>
        <v/>
      </c>
      <c r="CW887" s="80" t="str">
        <f t="shared" si="2686"/>
        <v/>
      </c>
      <c r="CX887" s="80" t="str">
        <f t="shared" si="2686"/>
        <v/>
      </c>
      <c r="CY887" s="80" t="str">
        <f t="shared" si="2686"/>
        <v/>
      </c>
      <c r="CZ887" s="80" t="str">
        <f t="shared" si="2686"/>
        <v/>
      </c>
      <c r="DA887" s="80" t="str">
        <f t="shared" si="2686"/>
        <v/>
      </c>
      <c r="DB887" s="80" t="str">
        <f t="shared" si="2686"/>
        <v/>
      </c>
      <c r="DC887" s="80" t="str">
        <f t="shared" si="2686"/>
        <v/>
      </c>
      <c r="DD887" s="80" t="str">
        <f t="shared" si="2686"/>
        <v/>
      </c>
      <c r="DE887" s="80" t="str">
        <f t="shared" si="2686"/>
        <v/>
      </c>
      <c r="DF887" s="80" t="str">
        <f t="shared" si="2686"/>
        <v/>
      </c>
      <c r="DG887" s="80" t="str">
        <f t="shared" si="2686"/>
        <v/>
      </c>
      <c r="DH887" s="80" t="str">
        <f t="shared" si="2686"/>
        <v/>
      </c>
      <c r="DI887" s="80" t="str">
        <f t="shared" si="2686"/>
        <v/>
      </c>
      <c r="DJ887" s="80" t="str">
        <f t="shared" si="2686"/>
        <v/>
      </c>
    </row>
    <row r="888" spans="48:114" ht="15.75" customHeight="1">
      <c r="AV888" s="80"/>
      <c r="AW888" s="131"/>
      <c r="AX888" s="80" t="str">
        <f t="shared" si="2674"/>
        <v/>
      </c>
      <c r="AY888" s="80" t="str">
        <f t="shared" ref="AY888:CA888" si="2687">IF(AY$6=$D43,INDEX($W43:$W43,1,1),"")</f>
        <v/>
      </c>
      <c r="AZ888" s="80" t="str">
        <f t="shared" si="2687"/>
        <v/>
      </c>
      <c r="BA888" s="80" t="str">
        <f t="shared" si="2687"/>
        <v/>
      </c>
      <c r="BB888" s="80" t="str">
        <f t="shared" si="2687"/>
        <v/>
      </c>
      <c r="BC888" s="80" t="str">
        <f t="shared" si="2687"/>
        <v/>
      </c>
      <c r="BD888" s="80" t="str">
        <f t="shared" si="2687"/>
        <v/>
      </c>
      <c r="BE888" s="80" t="str">
        <f t="shared" si="2687"/>
        <v/>
      </c>
      <c r="BF888" s="80" t="str">
        <f t="shared" si="2687"/>
        <v/>
      </c>
      <c r="BG888" s="80" t="str">
        <f t="shared" si="2687"/>
        <v/>
      </c>
      <c r="BH888" s="80" t="str">
        <f t="shared" si="2687"/>
        <v/>
      </c>
      <c r="BI888" s="80" t="str">
        <f t="shared" si="2687"/>
        <v/>
      </c>
      <c r="BJ888" s="80" t="str">
        <f t="shared" si="2687"/>
        <v/>
      </c>
      <c r="BK888" s="80" t="str">
        <f t="shared" si="2687"/>
        <v/>
      </c>
      <c r="BL888" s="80" t="str">
        <f t="shared" si="2687"/>
        <v/>
      </c>
      <c r="BM888" s="80" t="str">
        <f t="shared" si="2687"/>
        <v/>
      </c>
      <c r="BN888" s="80" t="str">
        <f t="shared" si="2687"/>
        <v/>
      </c>
      <c r="BO888" s="80" t="str">
        <f t="shared" si="2687"/>
        <v/>
      </c>
      <c r="BP888" s="80" t="str">
        <f t="shared" si="2687"/>
        <v/>
      </c>
      <c r="BQ888" s="80" t="str">
        <f t="shared" si="2687"/>
        <v/>
      </c>
      <c r="BR888" s="80" t="str">
        <f t="shared" si="2687"/>
        <v/>
      </c>
      <c r="BS888" s="80" t="str">
        <f t="shared" si="2687"/>
        <v/>
      </c>
      <c r="BT888" s="80" t="str">
        <f t="shared" si="2687"/>
        <v/>
      </c>
      <c r="BU888" s="80" t="str">
        <f t="shared" si="2687"/>
        <v/>
      </c>
      <c r="BV888" s="80" t="str">
        <f t="shared" si="2687"/>
        <v/>
      </c>
      <c r="BW888" s="80">
        <f t="shared" si="2687"/>
        <v>0</v>
      </c>
      <c r="BX888" s="80" t="str">
        <f t="shared" si="2687"/>
        <v/>
      </c>
      <c r="BY888" s="80" t="str">
        <f t="shared" si="2687"/>
        <v/>
      </c>
      <c r="BZ888" s="80" t="str">
        <f t="shared" si="2687"/>
        <v/>
      </c>
      <c r="CA888" s="80" t="str">
        <f t="shared" si="2687"/>
        <v/>
      </c>
      <c r="CB888" s="80" t="str">
        <f t="shared" si="2668"/>
        <v/>
      </c>
      <c r="CC888" s="80" t="str">
        <f t="shared" si="2668"/>
        <v/>
      </c>
      <c r="CD888" s="80" t="str">
        <f t="shared" si="2668"/>
        <v/>
      </c>
      <c r="CE888" s="80" t="str">
        <f t="shared" si="2668"/>
        <v/>
      </c>
      <c r="CF888" s="80" t="str">
        <f t="shared" si="2668"/>
        <v/>
      </c>
      <c r="CG888" s="80" t="str">
        <f t="shared" ref="CG888:CN888" si="2688">IF(CG$6=$D43,INDEX($W43:$W43,1,1),"")</f>
        <v/>
      </c>
      <c r="CH888" s="80" t="str">
        <f t="shared" si="2688"/>
        <v/>
      </c>
      <c r="CI888" s="80" t="str">
        <f t="shared" si="2688"/>
        <v/>
      </c>
      <c r="CJ888" s="80" t="str">
        <f t="shared" si="2688"/>
        <v/>
      </c>
      <c r="CK888" s="80" t="str">
        <f t="shared" si="2688"/>
        <v/>
      </c>
      <c r="CL888" s="80" t="str">
        <f t="shared" si="2688"/>
        <v/>
      </c>
      <c r="CM888" s="80" t="str">
        <f t="shared" si="2688"/>
        <v/>
      </c>
      <c r="CN888" s="80" t="str">
        <f t="shared" si="2688"/>
        <v/>
      </c>
      <c r="CO888" s="80" t="str">
        <f t="shared" ref="CO888:DJ888" si="2689">IF(CO$6=$D43,INDEX($W43:$W43,1,1),"")</f>
        <v/>
      </c>
      <c r="CP888" s="80" t="str">
        <f t="shared" si="2689"/>
        <v/>
      </c>
      <c r="CQ888" s="80" t="str">
        <f t="shared" si="2689"/>
        <v/>
      </c>
      <c r="CR888" s="80" t="str">
        <f t="shared" si="2689"/>
        <v/>
      </c>
      <c r="CS888" s="80" t="str">
        <f t="shared" si="2689"/>
        <v/>
      </c>
      <c r="CT888" s="80" t="str">
        <f t="shared" si="2689"/>
        <v/>
      </c>
      <c r="CU888" s="80" t="str">
        <f t="shared" si="2689"/>
        <v/>
      </c>
      <c r="CV888" s="80" t="str">
        <f t="shared" si="2689"/>
        <v/>
      </c>
      <c r="CW888" s="80" t="str">
        <f t="shared" si="2689"/>
        <v/>
      </c>
      <c r="CX888" s="80" t="str">
        <f t="shared" si="2689"/>
        <v/>
      </c>
      <c r="CY888" s="80" t="str">
        <f t="shared" si="2689"/>
        <v/>
      </c>
      <c r="CZ888" s="80" t="str">
        <f t="shared" si="2689"/>
        <v/>
      </c>
      <c r="DA888" s="80" t="str">
        <f t="shared" si="2689"/>
        <v/>
      </c>
      <c r="DB888" s="80" t="str">
        <f t="shared" si="2689"/>
        <v/>
      </c>
      <c r="DC888" s="80" t="str">
        <f t="shared" si="2689"/>
        <v/>
      </c>
      <c r="DD888" s="80" t="str">
        <f t="shared" si="2689"/>
        <v/>
      </c>
      <c r="DE888" s="80" t="str">
        <f t="shared" si="2689"/>
        <v/>
      </c>
      <c r="DF888" s="80" t="str">
        <f t="shared" si="2689"/>
        <v/>
      </c>
      <c r="DG888" s="80" t="str">
        <f t="shared" si="2689"/>
        <v/>
      </c>
      <c r="DH888" s="80" t="str">
        <f t="shared" si="2689"/>
        <v/>
      </c>
      <c r="DI888" s="80" t="str">
        <f t="shared" si="2689"/>
        <v/>
      </c>
      <c r="DJ888" s="80" t="str">
        <f t="shared" si="2689"/>
        <v/>
      </c>
    </row>
    <row r="889" spans="48:114" ht="15.75" customHeight="1">
      <c r="AV889" s="80"/>
      <c r="AW889" s="131"/>
      <c r="AX889" s="80" t="str">
        <f t="shared" si="2674"/>
        <v/>
      </c>
      <c r="AY889" s="80" t="str">
        <f t="shared" ref="AY889:CA889" si="2690">IF(AY$6=$D44,INDEX($W44:$W44,1,1),"")</f>
        <v/>
      </c>
      <c r="AZ889" s="80" t="str">
        <f t="shared" si="2690"/>
        <v/>
      </c>
      <c r="BA889" s="80" t="str">
        <f t="shared" si="2690"/>
        <v/>
      </c>
      <c r="BB889" s="80" t="str">
        <f t="shared" si="2690"/>
        <v/>
      </c>
      <c r="BC889" s="80" t="str">
        <f t="shared" si="2690"/>
        <v/>
      </c>
      <c r="BD889" s="80">
        <f t="shared" si="2690"/>
        <v>0</v>
      </c>
      <c r="BE889" s="80" t="str">
        <f t="shared" si="2690"/>
        <v/>
      </c>
      <c r="BF889" s="80" t="str">
        <f t="shared" si="2690"/>
        <v/>
      </c>
      <c r="BG889" s="80" t="str">
        <f t="shared" si="2690"/>
        <v/>
      </c>
      <c r="BH889" s="80" t="str">
        <f t="shared" si="2690"/>
        <v/>
      </c>
      <c r="BI889" s="80" t="str">
        <f t="shared" si="2690"/>
        <v/>
      </c>
      <c r="BJ889" s="80" t="str">
        <f t="shared" si="2690"/>
        <v/>
      </c>
      <c r="BK889" s="80" t="str">
        <f t="shared" si="2690"/>
        <v/>
      </c>
      <c r="BL889" s="80" t="str">
        <f t="shared" si="2690"/>
        <v/>
      </c>
      <c r="BM889" s="80" t="str">
        <f t="shared" si="2690"/>
        <v/>
      </c>
      <c r="BN889" s="80" t="str">
        <f t="shared" si="2690"/>
        <v/>
      </c>
      <c r="BO889" s="80" t="str">
        <f t="shared" si="2690"/>
        <v/>
      </c>
      <c r="BP889" s="80" t="str">
        <f t="shared" si="2690"/>
        <v/>
      </c>
      <c r="BQ889" s="80" t="str">
        <f t="shared" si="2690"/>
        <v/>
      </c>
      <c r="BR889" s="80" t="str">
        <f t="shared" si="2690"/>
        <v/>
      </c>
      <c r="BS889" s="80" t="str">
        <f t="shared" si="2690"/>
        <v/>
      </c>
      <c r="BT889" s="80" t="str">
        <f t="shared" si="2690"/>
        <v/>
      </c>
      <c r="BU889" s="80" t="str">
        <f t="shared" si="2690"/>
        <v/>
      </c>
      <c r="BV889" s="80" t="str">
        <f t="shared" si="2690"/>
        <v/>
      </c>
      <c r="BW889" s="80" t="str">
        <f t="shared" si="2690"/>
        <v/>
      </c>
      <c r="BX889" s="80" t="str">
        <f t="shared" si="2690"/>
        <v/>
      </c>
      <c r="BY889" s="80" t="str">
        <f t="shared" si="2690"/>
        <v/>
      </c>
      <c r="BZ889" s="80" t="str">
        <f t="shared" si="2690"/>
        <v/>
      </c>
      <c r="CA889" s="80" t="str">
        <f t="shared" si="2690"/>
        <v/>
      </c>
      <c r="CB889" s="80" t="str">
        <f t="shared" si="2668"/>
        <v/>
      </c>
      <c r="CC889" s="80" t="str">
        <f t="shared" si="2668"/>
        <v/>
      </c>
      <c r="CD889" s="80" t="str">
        <f t="shared" si="2668"/>
        <v/>
      </c>
      <c r="CE889" s="80" t="str">
        <f t="shared" si="2668"/>
        <v/>
      </c>
      <c r="CF889" s="80" t="str">
        <f t="shared" si="2668"/>
        <v/>
      </c>
      <c r="CG889" s="80" t="str">
        <f t="shared" ref="CG889:CN889" si="2691">IF(CG$6=$D44,INDEX($W44:$W44,1,1),"")</f>
        <v/>
      </c>
      <c r="CH889" s="80" t="str">
        <f t="shared" si="2691"/>
        <v/>
      </c>
      <c r="CI889" s="80" t="str">
        <f t="shared" si="2691"/>
        <v/>
      </c>
      <c r="CJ889" s="80" t="str">
        <f t="shared" si="2691"/>
        <v/>
      </c>
      <c r="CK889" s="80" t="str">
        <f t="shared" si="2691"/>
        <v/>
      </c>
      <c r="CL889" s="80" t="str">
        <f t="shared" si="2691"/>
        <v/>
      </c>
      <c r="CM889" s="80" t="str">
        <f t="shared" si="2691"/>
        <v/>
      </c>
      <c r="CN889" s="80" t="str">
        <f t="shared" si="2691"/>
        <v/>
      </c>
      <c r="CO889" s="80" t="str">
        <f t="shared" ref="CO889:DJ889" si="2692">IF(CO$6=$D44,INDEX($W44:$W44,1,1),"")</f>
        <v/>
      </c>
      <c r="CP889" s="80" t="str">
        <f t="shared" si="2692"/>
        <v/>
      </c>
      <c r="CQ889" s="80" t="str">
        <f t="shared" si="2692"/>
        <v/>
      </c>
      <c r="CR889" s="80" t="str">
        <f t="shared" si="2692"/>
        <v/>
      </c>
      <c r="CS889" s="80" t="str">
        <f t="shared" si="2692"/>
        <v/>
      </c>
      <c r="CT889" s="80" t="str">
        <f t="shared" si="2692"/>
        <v/>
      </c>
      <c r="CU889" s="80" t="str">
        <f t="shared" si="2692"/>
        <v/>
      </c>
      <c r="CV889" s="80" t="str">
        <f t="shared" si="2692"/>
        <v/>
      </c>
      <c r="CW889" s="80" t="str">
        <f t="shared" si="2692"/>
        <v/>
      </c>
      <c r="CX889" s="80" t="str">
        <f t="shared" si="2692"/>
        <v/>
      </c>
      <c r="CY889" s="80" t="str">
        <f t="shared" si="2692"/>
        <v/>
      </c>
      <c r="CZ889" s="80" t="str">
        <f t="shared" si="2692"/>
        <v/>
      </c>
      <c r="DA889" s="80" t="str">
        <f t="shared" si="2692"/>
        <v/>
      </c>
      <c r="DB889" s="80" t="str">
        <f t="shared" si="2692"/>
        <v/>
      </c>
      <c r="DC889" s="80" t="str">
        <f t="shared" si="2692"/>
        <v/>
      </c>
      <c r="DD889" s="80" t="str">
        <f t="shared" si="2692"/>
        <v/>
      </c>
      <c r="DE889" s="80" t="str">
        <f t="shared" si="2692"/>
        <v/>
      </c>
      <c r="DF889" s="80" t="str">
        <f t="shared" si="2692"/>
        <v/>
      </c>
      <c r="DG889" s="80" t="str">
        <f t="shared" si="2692"/>
        <v/>
      </c>
      <c r="DH889" s="80" t="str">
        <f t="shared" si="2692"/>
        <v/>
      </c>
      <c r="DI889" s="80" t="str">
        <f t="shared" si="2692"/>
        <v/>
      </c>
      <c r="DJ889" s="80" t="str">
        <f t="shared" si="2692"/>
        <v/>
      </c>
    </row>
    <row r="890" spans="48:114" ht="15.75" customHeight="1">
      <c r="AV890" s="80"/>
      <c r="AW890" s="131"/>
      <c r="AX890" s="80" t="str">
        <f t="shared" si="2674"/>
        <v/>
      </c>
      <c r="AY890" s="80" t="str">
        <f t="shared" ref="AY890:CA890" si="2693">IF(AY$6=$D45,INDEX($W45:$W45,1,1),"")</f>
        <v/>
      </c>
      <c r="AZ890" s="80" t="str">
        <f t="shared" si="2693"/>
        <v/>
      </c>
      <c r="BA890" s="80" t="str">
        <f t="shared" si="2693"/>
        <v/>
      </c>
      <c r="BB890" s="80" t="str">
        <f t="shared" si="2693"/>
        <v/>
      </c>
      <c r="BC890" s="80" t="str">
        <f t="shared" si="2693"/>
        <v/>
      </c>
      <c r="BD890" s="80" t="str">
        <f t="shared" si="2693"/>
        <v/>
      </c>
      <c r="BE890" s="80" t="str">
        <f t="shared" si="2693"/>
        <v/>
      </c>
      <c r="BF890" s="80" t="str">
        <f t="shared" si="2693"/>
        <v/>
      </c>
      <c r="BG890" s="80" t="str">
        <f t="shared" si="2693"/>
        <v/>
      </c>
      <c r="BH890" s="80" t="str">
        <f t="shared" si="2693"/>
        <v/>
      </c>
      <c r="BI890" s="80" t="str">
        <f t="shared" si="2693"/>
        <v/>
      </c>
      <c r="BJ890" s="80" t="str">
        <f t="shared" si="2693"/>
        <v/>
      </c>
      <c r="BK890" s="80" t="str">
        <f t="shared" si="2693"/>
        <v/>
      </c>
      <c r="BL890" s="80" t="str">
        <f t="shared" si="2693"/>
        <v/>
      </c>
      <c r="BM890" s="80" t="str">
        <f t="shared" si="2693"/>
        <v/>
      </c>
      <c r="BN890" s="80" t="str">
        <f t="shared" si="2693"/>
        <v/>
      </c>
      <c r="BO890" s="80" t="str">
        <f t="shared" si="2693"/>
        <v/>
      </c>
      <c r="BP890" s="80" t="str">
        <f t="shared" si="2693"/>
        <v/>
      </c>
      <c r="BQ890" s="80" t="str">
        <f t="shared" si="2693"/>
        <v/>
      </c>
      <c r="BR890" s="80" t="str">
        <f t="shared" si="2693"/>
        <v/>
      </c>
      <c r="BS890" s="80" t="str">
        <f t="shared" si="2693"/>
        <v/>
      </c>
      <c r="BT890" s="80" t="str">
        <f t="shared" si="2693"/>
        <v/>
      </c>
      <c r="BU890" s="80" t="str">
        <f t="shared" si="2693"/>
        <v/>
      </c>
      <c r="BV890" s="80" t="str">
        <f t="shared" si="2693"/>
        <v/>
      </c>
      <c r="BW890" s="80" t="str">
        <f t="shared" si="2693"/>
        <v/>
      </c>
      <c r="BX890" s="80">
        <f t="shared" si="2693"/>
        <v>0</v>
      </c>
      <c r="BY890" s="80" t="str">
        <f t="shared" si="2693"/>
        <v/>
      </c>
      <c r="BZ890" s="80" t="str">
        <f t="shared" si="2693"/>
        <v/>
      </c>
      <c r="CA890" s="80" t="str">
        <f t="shared" si="2693"/>
        <v/>
      </c>
      <c r="CB890" s="80" t="str">
        <f t="shared" si="2668"/>
        <v/>
      </c>
      <c r="CC890" s="80" t="str">
        <f t="shared" si="2668"/>
        <v/>
      </c>
      <c r="CD890" s="80" t="str">
        <f t="shared" si="2668"/>
        <v/>
      </c>
      <c r="CE890" s="80" t="str">
        <f t="shared" si="2668"/>
        <v/>
      </c>
      <c r="CF890" s="80" t="str">
        <f t="shared" si="2668"/>
        <v/>
      </c>
      <c r="CG890" s="80" t="str">
        <f t="shared" ref="CG890:CN890" si="2694">IF(CG$6=$D45,INDEX($W45:$W45,1,1),"")</f>
        <v/>
      </c>
      <c r="CH890" s="80" t="str">
        <f t="shared" si="2694"/>
        <v/>
      </c>
      <c r="CI890" s="80" t="str">
        <f t="shared" si="2694"/>
        <v/>
      </c>
      <c r="CJ890" s="80" t="str">
        <f t="shared" si="2694"/>
        <v/>
      </c>
      <c r="CK890" s="80" t="str">
        <f t="shared" si="2694"/>
        <v/>
      </c>
      <c r="CL890" s="80" t="str">
        <f t="shared" si="2694"/>
        <v/>
      </c>
      <c r="CM890" s="80" t="str">
        <f t="shared" si="2694"/>
        <v/>
      </c>
      <c r="CN890" s="80" t="str">
        <f t="shared" si="2694"/>
        <v/>
      </c>
      <c r="CO890" s="80" t="str">
        <f t="shared" ref="CO890:DJ890" si="2695">IF(CO$6=$D45,INDEX($W45:$W45,1,1),"")</f>
        <v/>
      </c>
      <c r="CP890" s="80" t="str">
        <f t="shared" si="2695"/>
        <v/>
      </c>
      <c r="CQ890" s="80" t="str">
        <f t="shared" si="2695"/>
        <v/>
      </c>
      <c r="CR890" s="80" t="str">
        <f t="shared" si="2695"/>
        <v/>
      </c>
      <c r="CS890" s="80" t="str">
        <f t="shared" si="2695"/>
        <v/>
      </c>
      <c r="CT890" s="80" t="str">
        <f t="shared" si="2695"/>
        <v/>
      </c>
      <c r="CU890" s="80" t="str">
        <f t="shared" si="2695"/>
        <v/>
      </c>
      <c r="CV890" s="80" t="str">
        <f t="shared" si="2695"/>
        <v/>
      </c>
      <c r="CW890" s="80" t="str">
        <f t="shared" si="2695"/>
        <v/>
      </c>
      <c r="CX890" s="80" t="str">
        <f t="shared" si="2695"/>
        <v/>
      </c>
      <c r="CY890" s="80" t="str">
        <f t="shared" si="2695"/>
        <v/>
      </c>
      <c r="CZ890" s="80" t="str">
        <f t="shared" si="2695"/>
        <v/>
      </c>
      <c r="DA890" s="80" t="str">
        <f t="shared" si="2695"/>
        <v/>
      </c>
      <c r="DB890" s="80" t="str">
        <f t="shared" si="2695"/>
        <v/>
      </c>
      <c r="DC890" s="80" t="str">
        <f t="shared" si="2695"/>
        <v/>
      </c>
      <c r="DD890" s="80" t="str">
        <f t="shared" si="2695"/>
        <v/>
      </c>
      <c r="DE890" s="80" t="str">
        <f t="shared" si="2695"/>
        <v/>
      </c>
      <c r="DF890" s="80" t="str">
        <f t="shared" si="2695"/>
        <v/>
      </c>
      <c r="DG890" s="80" t="str">
        <f t="shared" si="2695"/>
        <v/>
      </c>
      <c r="DH890" s="80" t="str">
        <f t="shared" si="2695"/>
        <v/>
      </c>
      <c r="DI890" s="80" t="str">
        <f t="shared" si="2695"/>
        <v/>
      </c>
      <c r="DJ890" s="80" t="str">
        <f t="shared" si="2695"/>
        <v/>
      </c>
    </row>
    <row r="891" spans="48:114" ht="15.75" customHeight="1">
      <c r="AV891" s="80"/>
      <c r="AW891" s="131"/>
      <c r="AX891" s="80" t="str">
        <f t="shared" si="2674"/>
        <v/>
      </c>
      <c r="AY891" s="80" t="str">
        <f t="shared" ref="AY891:CA891" si="2696">IF(AY$6=$D46,INDEX($W46:$W46,1,1),"")</f>
        <v/>
      </c>
      <c r="AZ891" s="80" t="str">
        <f t="shared" si="2696"/>
        <v/>
      </c>
      <c r="BA891" s="80" t="str">
        <f t="shared" si="2696"/>
        <v/>
      </c>
      <c r="BB891" s="80" t="str">
        <f t="shared" si="2696"/>
        <v/>
      </c>
      <c r="BC891" s="80" t="str">
        <f t="shared" si="2696"/>
        <v/>
      </c>
      <c r="BD891" s="80" t="str">
        <f t="shared" si="2696"/>
        <v/>
      </c>
      <c r="BE891" s="80" t="str">
        <f t="shared" si="2696"/>
        <v/>
      </c>
      <c r="BF891" s="80" t="str">
        <f t="shared" si="2696"/>
        <v/>
      </c>
      <c r="BG891" s="80" t="str">
        <f t="shared" si="2696"/>
        <v/>
      </c>
      <c r="BH891" s="80" t="str">
        <f t="shared" si="2696"/>
        <v/>
      </c>
      <c r="BI891" s="80" t="str">
        <f t="shared" si="2696"/>
        <v/>
      </c>
      <c r="BJ891" s="80" t="str">
        <f t="shared" si="2696"/>
        <v/>
      </c>
      <c r="BK891" s="80" t="str">
        <f t="shared" si="2696"/>
        <v/>
      </c>
      <c r="BL891" s="80" t="str">
        <f t="shared" si="2696"/>
        <v/>
      </c>
      <c r="BM891" s="80" t="str">
        <f t="shared" si="2696"/>
        <v/>
      </c>
      <c r="BN891" s="80" t="str">
        <f t="shared" si="2696"/>
        <v/>
      </c>
      <c r="BO891" s="80" t="str">
        <f t="shared" si="2696"/>
        <v/>
      </c>
      <c r="BP891" s="80" t="str">
        <f t="shared" si="2696"/>
        <v/>
      </c>
      <c r="BQ891" s="80" t="str">
        <f t="shared" si="2696"/>
        <v/>
      </c>
      <c r="BR891" s="80" t="str">
        <f t="shared" si="2696"/>
        <v/>
      </c>
      <c r="BS891" s="80" t="str">
        <f t="shared" si="2696"/>
        <v/>
      </c>
      <c r="BT891" s="80" t="str">
        <f t="shared" si="2696"/>
        <v/>
      </c>
      <c r="BU891" s="80" t="str">
        <f t="shared" si="2696"/>
        <v/>
      </c>
      <c r="BV891" s="80" t="str">
        <f t="shared" si="2696"/>
        <v/>
      </c>
      <c r="BW891" s="80" t="str">
        <f t="shared" si="2696"/>
        <v/>
      </c>
      <c r="BX891" s="80">
        <f t="shared" si="2696"/>
        <v>0</v>
      </c>
      <c r="BY891" s="80" t="str">
        <f t="shared" si="2696"/>
        <v/>
      </c>
      <c r="BZ891" s="80" t="str">
        <f t="shared" si="2696"/>
        <v/>
      </c>
      <c r="CA891" s="80" t="str">
        <f t="shared" si="2696"/>
        <v/>
      </c>
      <c r="CB891" s="80" t="str">
        <f t="shared" si="2668"/>
        <v/>
      </c>
      <c r="CC891" s="80" t="str">
        <f t="shared" si="2668"/>
        <v/>
      </c>
      <c r="CD891" s="80" t="str">
        <f t="shared" si="2668"/>
        <v/>
      </c>
      <c r="CE891" s="80" t="str">
        <f t="shared" si="2668"/>
        <v/>
      </c>
      <c r="CF891" s="80" t="str">
        <f t="shared" si="2668"/>
        <v/>
      </c>
      <c r="CG891" s="80" t="str">
        <f t="shared" ref="CG891:CN891" si="2697">IF(CG$6=$D46,INDEX($W46:$W46,1,1),"")</f>
        <v/>
      </c>
      <c r="CH891" s="80" t="str">
        <f t="shared" si="2697"/>
        <v/>
      </c>
      <c r="CI891" s="80" t="str">
        <f t="shared" si="2697"/>
        <v/>
      </c>
      <c r="CJ891" s="80" t="str">
        <f t="shared" si="2697"/>
        <v/>
      </c>
      <c r="CK891" s="80" t="str">
        <f t="shared" si="2697"/>
        <v/>
      </c>
      <c r="CL891" s="80" t="str">
        <f t="shared" si="2697"/>
        <v/>
      </c>
      <c r="CM891" s="80" t="str">
        <f t="shared" si="2697"/>
        <v/>
      </c>
      <c r="CN891" s="80" t="str">
        <f t="shared" si="2697"/>
        <v/>
      </c>
      <c r="CO891" s="80" t="str">
        <f t="shared" ref="CO891:DJ891" si="2698">IF(CO$6=$D46,INDEX($W46:$W46,1,1),"")</f>
        <v/>
      </c>
      <c r="CP891" s="80" t="str">
        <f t="shared" si="2698"/>
        <v/>
      </c>
      <c r="CQ891" s="80" t="str">
        <f t="shared" si="2698"/>
        <v/>
      </c>
      <c r="CR891" s="80" t="str">
        <f t="shared" si="2698"/>
        <v/>
      </c>
      <c r="CS891" s="80" t="str">
        <f t="shared" si="2698"/>
        <v/>
      </c>
      <c r="CT891" s="80" t="str">
        <f t="shared" si="2698"/>
        <v/>
      </c>
      <c r="CU891" s="80" t="str">
        <f t="shared" si="2698"/>
        <v/>
      </c>
      <c r="CV891" s="80" t="str">
        <f t="shared" si="2698"/>
        <v/>
      </c>
      <c r="CW891" s="80" t="str">
        <f t="shared" si="2698"/>
        <v/>
      </c>
      <c r="CX891" s="80" t="str">
        <f t="shared" si="2698"/>
        <v/>
      </c>
      <c r="CY891" s="80" t="str">
        <f t="shared" si="2698"/>
        <v/>
      </c>
      <c r="CZ891" s="80" t="str">
        <f t="shared" si="2698"/>
        <v/>
      </c>
      <c r="DA891" s="80" t="str">
        <f t="shared" si="2698"/>
        <v/>
      </c>
      <c r="DB891" s="80" t="str">
        <f t="shared" si="2698"/>
        <v/>
      </c>
      <c r="DC891" s="80" t="str">
        <f t="shared" si="2698"/>
        <v/>
      </c>
      <c r="DD891" s="80" t="str">
        <f t="shared" si="2698"/>
        <v/>
      </c>
      <c r="DE891" s="80" t="str">
        <f t="shared" si="2698"/>
        <v/>
      </c>
      <c r="DF891" s="80" t="str">
        <f t="shared" si="2698"/>
        <v/>
      </c>
      <c r="DG891" s="80" t="str">
        <f t="shared" si="2698"/>
        <v/>
      </c>
      <c r="DH891" s="80" t="str">
        <f t="shared" si="2698"/>
        <v/>
      </c>
      <c r="DI891" s="80" t="str">
        <f t="shared" si="2698"/>
        <v/>
      </c>
      <c r="DJ891" s="80" t="str">
        <f t="shared" si="2698"/>
        <v/>
      </c>
    </row>
    <row r="892" spans="48:114" ht="15.75" customHeight="1">
      <c r="AV892" s="80"/>
      <c r="AW892" s="131"/>
      <c r="AX892" s="80" t="str">
        <f t="shared" si="2674"/>
        <v/>
      </c>
      <c r="AY892" s="80" t="str">
        <f t="shared" ref="AY892:CA892" si="2699">IF(AY$6=$D47,INDEX($W47:$W47,1,1),"")</f>
        <v/>
      </c>
      <c r="AZ892" s="80" t="str">
        <f t="shared" si="2699"/>
        <v/>
      </c>
      <c r="BA892" s="80" t="str">
        <f t="shared" si="2699"/>
        <v/>
      </c>
      <c r="BB892" s="80" t="str">
        <f t="shared" si="2699"/>
        <v/>
      </c>
      <c r="BC892" s="80" t="str">
        <f t="shared" si="2699"/>
        <v/>
      </c>
      <c r="BD892" s="80" t="str">
        <f t="shared" si="2699"/>
        <v/>
      </c>
      <c r="BE892" s="80" t="str">
        <f t="shared" si="2699"/>
        <v/>
      </c>
      <c r="BF892" s="80" t="str">
        <f t="shared" si="2699"/>
        <v/>
      </c>
      <c r="BG892" s="80" t="str">
        <f t="shared" si="2699"/>
        <v/>
      </c>
      <c r="BH892" s="80" t="str">
        <f t="shared" si="2699"/>
        <v/>
      </c>
      <c r="BI892" s="80" t="str">
        <f t="shared" si="2699"/>
        <v/>
      </c>
      <c r="BJ892" s="80" t="str">
        <f t="shared" si="2699"/>
        <v/>
      </c>
      <c r="BK892" s="80" t="str">
        <f t="shared" si="2699"/>
        <v/>
      </c>
      <c r="BL892" s="80" t="str">
        <f t="shared" si="2699"/>
        <v/>
      </c>
      <c r="BM892" s="80" t="str">
        <f t="shared" si="2699"/>
        <v/>
      </c>
      <c r="BN892" s="80" t="str">
        <f t="shared" si="2699"/>
        <v/>
      </c>
      <c r="BO892" s="80" t="str">
        <f t="shared" si="2699"/>
        <v/>
      </c>
      <c r="BP892" s="80" t="str">
        <f t="shared" si="2699"/>
        <v/>
      </c>
      <c r="BQ892" s="80" t="str">
        <f t="shared" si="2699"/>
        <v/>
      </c>
      <c r="BR892" s="80" t="str">
        <f t="shared" si="2699"/>
        <v/>
      </c>
      <c r="BS892" s="80" t="str">
        <f t="shared" si="2699"/>
        <v/>
      </c>
      <c r="BT892" s="80" t="str">
        <f t="shared" si="2699"/>
        <v/>
      </c>
      <c r="BU892" s="80" t="str">
        <f t="shared" si="2699"/>
        <v/>
      </c>
      <c r="BV892" s="80" t="str">
        <f t="shared" si="2699"/>
        <v/>
      </c>
      <c r="BW892" s="80" t="str">
        <f t="shared" si="2699"/>
        <v/>
      </c>
      <c r="BX892" s="80" t="str">
        <f t="shared" si="2699"/>
        <v/>
      </c>
      <c r="BY892" s="80">
        <f t="shared" si="2699"/>
        <v>0</v>
      </c>
      <c r="BZ892" s="80" t="str">
        <f t="shared" si="2699"/>
        <v/>
      </c>
      <c r="CA892" s="80" t="str">
        <f t="shared" si="2699"/>
        <v/>
      </c>
      <c r="CB892" s="80" t="str">
        <f t="shared" ref="CB892:CF901" si="2700">IF(CB$6=$D47,INDEX($W47:$W47,1,1),"")</f>
        <v/>
      </c>
      <c r="CC892" s="80" t="str">
        <f t="shared" si="2700"/>
        <v/>
      </c>
      <c r="CD892" s="80" t="str">
        <f t="shared" si="2700"/>
        <v/>
      </c>
      <c r="CE892" s="80" t="str">
        <f t="shared" si="2700"/>
        <v/>
      </c>
      <c r="CF892" s="80" t="str">
        <f t="shared" si="2700"/>
        <v/>
      </c>
      <c r="CG892" s="80" t="str">
        <f t="shared" ref="CG892:CN892" si="2701">IF(CG$6=$D47,INDEX($W47:$W47,1,1),"")</f>
        <v/>
      </c>
      <c r="CH892" s="80" t="str">
        <f t="shared" si="2701"/>
        <v/>
      </c>
      <c r="CI892" s="80" t="str">
        <f t="shared" si="2701"/>
        <v/>
      </c>
      <c r="CJ892" s="80" t="str">
        <f t="shared" si="2701"/>
        <v/>
      </c>
      <c r="CK892" s="80" t="str">
        <f t="shared" si="2701"/>
        <v/>
      </c>
      <c r="CL892" s="80" t="str">
        <f t="shared" si="2701"/>
        <v/>
      </c>
      <c r="CM892" s="80" t="str">
        <f t="shared" si="2701"/>
        <v/>
      </c>
      <c r="CN892" s="80" t="str">
        <f t="shared" si="2701"/>
        <v/>
      </c>
      <c r="CO892" s="80" t="str">
        <f t="shared" ref="CO892:DJ892" si="2702">IF(CO$6=$D47,INDEX($W47:$W47,1,1),"")</f>
        <v/>
      </c>
      <c r="CP892" s="80" t="str">
        <f t="shared" si="2702"/>
        <v/>
      </c>
      <c r="CQ892" s="80" t="str">
        <f t="shared" si="2702"/>
        <v/>
      </c>
      <c r="CR892" s="80" t="str">
        <f t="shared" si="2702"/>
        <v/>
      </c>
      <c r="CS892" s="80" t="str">
        <f t="shared" si="2702"/>
        <v/>
      </c>
      <c r="CT892" s="80" t="str">
        <f t="shared" si="2702"/>
        <v/>
      </c>
      <c r="CU892" s="80" t="str">
        <f t="shared" si="2702"/>
        <v/>
      </c>
      <c r="CV892" s="80" t="str">
        <f t="shared" si="2702"/>
        <v/>
      </c>
      <c r="CW892" s="80" t="str">
        <f t="shared" si="2702"/>
        <v/>
      </c>
      <c r="CX892" s="80" t="str">
        <f t="shared" si="2702"/>
        <v/>
      </c>
      <c r="CY892" s="80" t="str">
        <f t="shared" si="2702"/>
        <v/>
      </c>
      <c r="CZ892" s="80" t="str">
        <f t="shared" si="2702"/>
        <v/>
      </c>
      <c r="DA892" s="80" t="str">
        <f t="shared" si="2702"/>
        <v/>
      </c>
      <c r="DB892" s="80" t="str">
        <f t="shared" si="2702"/>
        <v/>
      </c>
      <c r="DC892" s="80" t="str">
        <f t="shared" si="2702"/>
        <v/>
      </c>
      <c r="DD892" s="80" t="str">
        <f t="shared" si="2702"/>
        <v/>
      </c>
      <c r="DE892" s="80" t="str">
        <f t="shared" si="2702"/>
        <v/>
      </c>
      <c r="DF892" s="80" t="str">
        <f t="shared" si="2702"/>
        <v/>
      </c>
      <c r="DG892" s="80" t="str">
        <f t="shared" si="2702"/>
        <v/>
      </c>
      <c r="DH892" s="80" t="str">
        <f t="shared" si="2702"/>
        <v/>
      </c>
      <c r="DI892" s="80" t="str">
        <f t="shared" si="2702"/>
        <v/>
      </c>
      <c r="DJ892" s="80" t="str">
        <f t="shared" si="2702"/>
        <v/>
      </c>
    </row>
    <row r="893" spans="48:114" ht="15.75" customHeight="1">
      <c r="AV893" s="80"/>
      <c r="AW893" s="131"/>
      <c r="AX893" s="80" t="str">
        <f t="shared" si="2674"/>
        <v/>
      </c>
      <c r="AY893" s="80" t="str">
        <f t="shared" ref="AY893:CA893" si="2703">IF(AY$6=$D48,INDEX($W48:$W48,1,1),"")</f>
        <v/>
      </c>
      <c r="AZ893" s="80" t="str">
        <f t="shared" si="2703"/>
        <v/>
      </c>
      <c r="BA893" s="80" t="str">
        <f t="shared" si="2703"/>
        <v/>
      </c>
      <c r="BB893" s="80" t="str">
        <f t="shared" si="2703"/>
        <v/>
      </c>
      <c r="BC893" s="80" t="str">
        <f t="shared" si="2703"/>
        <v/>
      </c>
      <c r="BD893" s="80" t="str">
        <f t="shared" si="2703"/>
        <v/>
      </c>
      <c r="BE893" s="80" t="str">
        <f t="shared" si="2703"/>
        <v/>
      </c>
      <c r="BF893" s="80" t="str">
        <f t="shared" si="2703"/>
        <v/>
      </c>
      <c r="BG893" s="80" t="str">
        <f t="shared" si="2703"/>
        <v/>
      </c>
      <c r="BH893" s="80" t="str">
        <f t="shared" si="2703"/>
        <v/>
      </c>
      <c r="BI893" s="80" t="str">
        <f t="shared" si="2703"/>
        <v/>
      </c>
      <c r="BJ893" s="80" t="str">
        <f t="shared" si="2703"/>
        <v/>
      </c>
      <c r="BK893" s="80" t="str">
        <f t="shared" si="2703"/>
        <v/>
      </c>
      <c r="BL893" s="80" t="str">
        <f t="shared" si="2703"/>
        <v/>
      </c>
      <c r="BM893" s="80" t="str">
        <f t="shared" si="2703"/>
        <v/>
      </c>
      <c r="BN893" s="80" t="str">
        <f t="shared" si="2703"/>
        <v/>
      </c>
      <c r="BO893" s="80" t="str">
        <f t="shared" si="2703"/>
        <v/>
      </c>
      <c r="BP893" s="80" t="str">
        <f t="shared" si="2703"/>
        <v/>
      </c>
      <c r="BQ893" s="80" t="str">
        <f t="shared" si="2703"/>
        <v/>
      </c>
      <c r="BR893" s="80" t="str">
        <f t="shared" si="2703"/>
        <v/>
      </c>
      <c r="BS893" s="80">
        <f t="shared" si="2703"/>
        <v>0</v>
      </c>
      <c r="BT893" s="80" t="str">
        <f t="shared" si="2703"/>
        <v/>
      </c>
      <c r="BU893" s="80" t="str">
        <f t="shared" si="2703"/>
        <v/>
      </c>
      <c r="BV893" s="80" t="str">
        <f t="shared" si="2703"/>
        <v/>
      </c>
      <c r="BW893" s="80" t="str">
        <f t="shared" si="2703"/>
        <v/>
      </c>
      <c r="BX893" s="80" t="str">
        <f t="shared" si="2703"/>
        <v/>
      </c>
      <c r="BY893" s="80" t="str">
        <f t="shared" si="2703"/>
        <v/>
      </c>
      <c r="BZ893" s="80" t="str">
        <f t="shared" si="2703"/>
        <v/>
      </c>
      <c r="CA893" s="80" t="str">
        <f t="shared" si="2703"/>
        <v/>
      </c>
      <c r="CB893" s="80" t="str">
        <f t="shared" si="2700"/>
        <v/>
      </c>
      <c r="CC893" s="80" t="str">
        <f t="shared" si="2700"/>
        <v/>
      </c>
      <c r="CD893" s="80" t="str">
        <f t="shared" si="2700"/>
        <v/>
      </c>
      <c r="CE893" s="80" t="str">
        <f t="shared" si="2700"/>
        <v/>
      </c>
      <c r="CF893" s="80" t="str">
        <f t="shared" si="2700"/>
        <v/>
      </c>
      <c r="CG893" s="80" t="str">
        <f t="shared" ref="CG893:CN893" si="2704">IF(CG$6=$D48,INDEX($W48:$W48,1,1),"")</f>
        <v/>
      </c>
      <c r="CH893" s="80" t="str">
        <f t="shared" si="2704"/>
        <v/>
      </c>
      <c r="CI893" s="80" t="str">
        <f t="shared" si="2704"/>
        <v/>
      </c>
      <c r="CJ893" s="80" t="str">
        <f t="shared" si="2704"/>
        <v/>
      </c>
      <c r="CK893" s="80" t="str">
        <f t="shared" si="2704"/>
        <v/>
      </c>
      <c r="CL893" s="80" t="str">
        <f t="shared" si="2704"/>
        <v/>
      </c>
      <c r="CM893" s="80" t="str">
        <f t="shared" si="2704"/>
        <v/>
      </c>
      <c r="CN893" s="80" t="str">
        <f t="shared" si="2704"/>
        <v/>
      </c>
      <c r="CO893" s="80" t="str">
        <f t="shared" ref="CO893:DJ893" si="2705">IF(CO$6=$D48,INDEX($W48:$W48,1,1),"")</f>
        <v/>
      </c>
      <c r="CP893" s="80" t="str">
        <f t="shared" si="2705"/>
        <v/>
      </c>
      <c r="CQ893" s="80" t="str">
        <f t="shared" si="2705"/>
        <v/>
      </c>
      <c r="CR893" s="80" t="str">
        <f t="shared" si="2705"/>
        <v/>
      </c>
      <c r="CS893" s="80" t="str">
        <f t="shared" si="2705"/>
        <v/>
      </c>
      <c r="CT893" s="80" t="str">
        <f t="shared" si="2705"/>
        <v/>
      </c>
      <c r="CU893" s="80" t="str">
        <f t="shared" si="2705"/>
        <v/>
      </c>
      <c r="CV893" s="80" t="str">
        <f t="shared" si="2705"/>
        <v/>
      </c>
      <c r="CW893" s="80" t="str">
        <f t="shared" si="2705"/>
        <v/>
      </c>
      <c r="CX893" s="80" t="str">
        <f t="shared" si="2705"/>
        <v/>
      </c>
      <c r="CY893" s="80" t="str">
        <f t="shared" si="2705"/>
        <v/>
      </c>
      <c r="CZ893" s="80" t="str">
        <f t="shared" si="2705"/>
        <v/>
      </c>
      <c r="DA893" s="80" t="str">
        <f t="shared" si="2705"/>
        <v/>
      </c>
      <c r="DB893" s="80" t="str">
        <f t="shared" si="2705"/>
        <v/>
      </c>
      <c r="DC893" s="80" t="str">
        <f t="shared" si="2705"/>
        <v/>
      </c>
      <c r="DD893" s="80" t="str">
        <f t="shared" si="2705"/>
        <v/>
      </c>
      <c r="DE893" s="80" t="str">
        <f t="shared" si="2705"/>
        <v/>
      </c>
      <c r="DF893" s="80" t="str">
        <f t="shared" si="2705"/>
        <v/>
      </c>
      <c r="DG893" s="80" t="str">
        <f t="shared" si="2705"/>
        <v/>
      </c>
      <c r="DH893" s="80" t="str">
        <f t="shared" si="2705"/>
        <v/>
      </c>
      <c r="DI893" s="80" t="str">
        <f t="shared" si="2705"/>
        <v/>
      </c>
      <c r="DJ893" s="80" t="str">
        <f t="shared" si="2705"/>
        <v/>
      </c>
    </row>
    <row r="894" spans="48:114" ht="15.75" customHeight="1">
      <c r="AV894" s="80"/>
      <c r="AW894" s="131"/>
      <c r="AX894" s="80" t="str">
        <f t="shared" si="2674"/>
        <v/>
      </c>
      <c r="AY894" s="80" t="str">
        <f t="shared" ref="AY894:CA894" si="2706">IF(AY$6=$D49,INDEX($W49:$W49,1,1),"")</f>
        <v/>
      </c>
      <c r="AZ894" s="80" t="str">
        <f t="shared" si="2706"/>
        <v/>
      </c>
      <c r="BA894" s="80" t="str">
        <f t="shared" si="2706"/>
        <v/>
      </c>
      <c r="BB894" s="80" t="str">
        <f t="shared" si="2706"/>
        <v/>
      </c>
      <c r="BC894" s="80" t="str">
        <f t="shared" si="2706"/>
        <v/>
      </c>
      <c r="BD894" s="80" t="str">
        <f t="shared" si="2706"/>
        <v/>
      </c>
      <c r="BE894" s="80" t="str">
        <f t="shared" si="2706"/>
        <v/>
      </c>
      <c r="BF894" s="80" t="str">
        <f t="shared" si="2706"/>
        <v/>
      </c>
      <c r="BG894" s="80" t="str">
        <f t="shared" si="2706"/>
        <v/>
      </c>
      <c r="BH894" s="80" t="str">
        <f t="shared" si="2706"/>
        <v/>
      </c>
      <c r="BI894" s="80" t="str">
        <f t="shared" si="2706"/>
        <v/>
      </c>
      <c r="BJ894" s="80" t="str">
        <f t="shared" si="2706"/>
        <v/>
      </c>
      <c r="BK894" s="80" t="str">
        <f t="shared" si="2706"/>
        <v/>
      </c>
      <c r="BL894" s="80" t="str">
        <f t="shared" si="2706"/>
        <v/>
      </c>
      <c r="BM894" s="80" t="str">
        <f t="shared" si="2706"/>
        <v/>
      </c>
      <c r="BN894" s="80" t="str">
        <f t="shared" si="2706"/>
        <v/>
      </c>
      <c r="BO894" s="80" t="str">
        <f t="shared" si="2706"/>
        <v/>
      </c>
      <c r="BP894" s="80" t="str">
        <f t="shared" si="2706"/>
        <v/>
      </c>
      <c r="BQ894" s="80" t="str">
        <f t="shared" si="2706"/>
        <v/>
      </c>
      <c r="BR894" s="80" t="str">
        <f t="shared" si="2706"/>
        <v/>
      </c>
      <c r="BS894" s="80" t="str">
        <f t="shared" si="2706"/>
        <v/>
      </c>
      <c r="BT894" s="80">
        <f t="shared" si="2706"/>
        <v>0</v>
      </c>
      <c r="BU894" s="80" t="str">
        <f t="shared" si="2706"/>
        <v/>
      </c>
      <c r="BV894" s="80" t="str">
        <f t="shared" si="2706"/>
        <v/>
      </c>
      <c r="BW894" s="80" t="str">
        <f t="shared" si="2706"/>
        <v/>
      </c>
      <c r="BX894" s="80" t="str">
        <f t="shared" si="2706"/>
        <v/>
      </c>
      <c r="BY894" s="80" t="str">
        <f t="shared" si="2706"/>
        <v/>
      </c>
      <c r="BZ894" s="80" t="str">
        <f t="shared" si="2706"/>
        <v/>
      </c>
      <c r="CA894" s="80" t="str">
        <f t="shared" si="2706"/>
        <v/>
      </c>
      <c r="CB894" s="80" t="str">
        <f t="shared" si="2700"/>
        <v/>
      </c>
      <c r="CC894" s="80" t="str">
        <f t="shared" si="2700"/>
        <v/>
      </c>
      <c r="CD894" s="80" t="str">
        <f t="shared" si="2700"/>
        <v/>
      </c>
      <c r="CE894" s="80" t="str">
        <f t="shared" si="2700"/>
        <v/>
      </c>
      <c r="CF894" s="80" t="str">
        <f t="shared" si="2700"/>
        <v/>
      </c>
      <c r="CG894" s="80" t="str">
        <f t="shared" ref="CG894:CN894" si="2707">IF(CG$6=$D49,INDEX($W49:$W49,1,1),"")</f>
        <v/>
      </c>
      <c r="CH894" s="80" t="str">
        <f t="shared" si="2707"/>
        <v/>
      </c>
      <c r="CI894" s="80" t="str">
        <f t="shared" si="2707"/>
        <v/>
      </c>
      <c r="CJ894" s="80" t="str">
        <f t="shared" si="2707"/>
        <v/>
      </c>
      <c r="CK894" s="80" t="str">
        <f t="shared" si="2707"/>
        <v/>
      </c>
      <c r="CL894" s="80" t="str">
        <f t="shared" si="2707"/>
        <v/>
      </c>
      <c r="CM894" s="80" t="str">
        <f t="shared" si="2707"/>
        <v/>
      </c>
      <c r="CN894" s="80" t="str">
        <f t="shared" si="2707"/>
        <v/>
      </c>
      <c r="CO894" s="80" t="str">
        <f t="shared" ref="CO894:DJ894" si="2708">IF(CO$6=$D49,INDEX($W49:$W49,1,1),"")</f>
        <v/>
      </c>
      <c r="CP894" s="80" t="str">
        <f t="shared" si="2708"/>
        <v/>
      </c>
      <c r="CQ894" s="80" t="str">
        <f t="shared" si="2708"/>
        <v/>
      </c>
      <c r="CR894" s="80" t="str">
        <f t="shared" si="2708"/>
        <v/>
      </c>
      <c r="CS894" s="80" t="str">
        <f t="shared" si="2708"/>
        <v/>
      </c>
      <c r="CT894" s="80" t="str">
        <f t="shared" si="2708"/>
        <v/>
      </c>
      <c r="CU894" s="80" t="str">
        <f t="shared" si="2708"/>
        <v/>
      </c>
      <c r="CV894" s="80" t="str">
        <f t="shared" si="2708"/>
        <v/>
      </c>
      <c r="CW894" s="80" t="str">
        <f t="shared" si="2708"/>
        <v/>
      </c>
      <c r="CX894" s="80" t="str">
        <f t="shared" si="2708"/>
        <v/>
      </c>
      <c r="CY894" s="80" t="str">
        <f t="shared" si="2708"/>
        <v/>
      </c>
      <c r="CZ894" s="80" t="str">
        <f t="shared" si="2708"/>
        <v/>
      </c>
      <c r="DA894" s="80" t="str">
        <f t="shared" si="2708"/>
        <v/>
      </c>
      <c r="DB894" s="80" t="str">
        <f t="shared" si="2708"/>
        <v/>
      </c>
      <c r="DC894" s="80" t="str">
        <f t="shared" si="2708"/>
        <v/>
      </c>
      <c r="DD894" s="80" t="str">
        <f t="shared" si="2708"/>
        <v/>
      </c>
      <c r="DE894" s="80" t="str">
        <f t="shared" si="2708"/>
        <v/>
      </c>
      <c r="DF894" s="80" t="str">
        <f t="shared" si="2708"/>
        <v/>
      </c>
      <c r="DG894" s="80" t="str">
        <f t="shared" si="2708"/>
        <v/>
      </c>
      <c r="DH894" s="80" t="str">
        <f t="shared" si="2708"/>
        <v/>
      </c>
      <c r="DI894" s="80" t="str">
        <f t="shared" si="2708"/>
        <v/>
      </c>
      <c r="DJ894" s="80" t="str">
        <f t="shared" si="2708"/>
        <v/>
      </c>
    </row>
    <row r="895" spans="48:114" ht="15.75" customHeight="1">
      <c r="AV895" s="80"/>
      <c r="AW895" s="131"/>
      <c r="AX895" s="80" t="str">
        <f t="shared" si="2674"/>
        <v/>
      </c>
      <c r="AY895" s="80" t="str">
        <f t="shared" ref="AY895:CA895" si="2709">IF(AY$6=$D50,INDEX($W50:$W50,1,1),"")</f>
        <v/>
      </c>
      <c r="AZ895" s="80" t="str">
        <f t="shared" si="2709"/>
        <v/>
      </c>
      <c r="BA895" s="80" t="str">
        <f t="shared" si="2709"/>
        <v/>
      </c>
      <c r="BB895" s="80" t="str">
        <f t="shared" si="2709"/>
        <v/>
      </c>
      <c r="BC895" s="80" t="str">
        <f t="shared" si="2709"/>
        <v/>
      </c>
      <c r="BD895" s="80" t="str">
        <f t="shared" si="2709"/>
        <v/>
      </c>
      <c r="BE895" s="80" t="str">
        <f t="shared" si="2709"/>
        <v/>
      </c>
      <c r="BF895" s="80" t="str">
        <f t="shared" si="2709"/>
        <v/>
      </c>
      <c r="BG895" s="80" t="str">
        <f t="shared" si="2709"/>
        <v/>
      </c>
      <c r="BH895" s="80" t="str">
        <f t="shared" si="2709"/>
        <v/>
      </c>
      <c r="BI895" s="80" t="str">
        <f t="shared" si="2709"/>
        <v/>
      </c>
      <c r="BJ895" s="80" t="str">
        <f t="shared" si="2709"/>
        <v/>
      </c>
      <c r="BK895" s="80" t="str">
        <f t="shared" si="2709"/>
        <v/>
      </c>
      <c r="BL895" s="80" t="str">
        <f t="shared" si="2709"/>
        <v/>
      </c>
      <c r="BM895" s="80" t="str">
        <f t="shared" si="2709"/>
        <v/>
      </c>
      <c r="BN895" s="80" t="str">
        <f t="shared" si="2709"/>
        <v/>
      </c>
      <c r="BO895" s="80" t="str">
        <f t="shared" si="2709"/>
        <v/>
      </c>
      <c r="BP895" s="80" t="str">
        <f t="shared" si="2709"/>
        <v/>
      </c>
      <c r="BQ895" s="80" t="str">
        <f t="shared" si="2709"/>
        <v/>
      </c>
      <c r="BR895" s="80">
        <f t="shared" si="2709"/>
        <v>0</v>
      </c>
      <c r="BS895" s="80" t="str">
        <f t="shared" si="2709"/>
        <v/>
      </c>
      <c r="BT895" s="80" t="str">
        <f t="shared" si="2709"/>
        <v/>
      </c>
      <c r="BU895" s="80" t="str">
        <f t="shared" si="2709"/>
        <v/>
      </c>
      <c r="BV895" s="80" t="str">
        <f t="shared" si="2709"/>
        <v/>
      </c>
      <c r="BW895" s="80" t="str">
        <f t="shared" si="2709"/>
        <v/>
      </c>
      <c r="BX895" s="80" t="str">
        <f t="shared" si="2709"/>
        <v/>
      </c>
      <c r="BY895" s="80" t="str">
        <f t="shared" si="2709"/>
        <v/>
      </c>
      <c r="BZ895" s="80" t="str">
        <f t="shared" si="2709"/>
        <v/>
      </c>
      <c r="CA895" s="80" t="str">
        <f t="shared" si="2709"/>
        <v/>
      </c>
      <c r="CB895" s="80" t="str">
        <f t="shared" si="2700"/>
        <v/>
      </c>
      <c r="CC895" s="80" t="str">
        <f t="shared" si="2700"/>
        <v/>
      </c>
      <c r="CD895" s="80" t="str">
        <f t="shared" si="2700"/>
        <v/>
      </c>
      <c r="CE895" s="80" t="str">
        <f t="shared" si="2700"/>
        <v/>
      </c>
      <c r="CF895" s="80" t="str">
        <f t="shared" si="2700"/>
        <v/>
      </c>
      <c r="CG895" s="80" t="str">
        <f t="shared" ref="CG895:CN895" si="2710">IF(CG$6=$D50,INDEX($W50:$W50,1,1),"")</f>
        <v/>
      </c>
      <c r="CH895" s="80" t="str">
        <f t="shared" si="2710"/>
        <v/>
      </c>
      <c r="CI895" s="80" t="str">
        <f t="shared" si="2710"/>
        <v/>
      </c>
      <c r="CJ895" s="80" t="str">
        <f t="shared" si="2710"/>
        <v/>
      </c>
      <c r="CK895" s="80" t="str">
        <f t="shared" si="2710"/>
        <v/>
      </c>
      <c r="CL895" s="80" t="str">
        <f t="shared" si="2710"/>
        <v/>
      </c>
      <c r="CM895" s="80" t="str">
        <f t="shared" si="2710"/>
        <v/>
      </c>
      <c r="CN895" s="80" t="str">
        <f t="shared" si="2710"/>
        <v/>
      </c>
      <c r="CO895" s="80" t="str">
        <f t="shared" ref="CO895:DJ895" si="2711">IF(CO$6=$D50,INDEX($W50:$W50,1,1),"")</f>
        <v/>
      </c>
      <c r="CP895" s="80" t="str">
        <f t="shared" si="2711"/>
        <v/>
      </c>
      <c r="CQ895" s="80" t="str">
        <f t="shared" si="2711"/>
        <v/>
      </c>
      <c r="CR895" s="80" t="str">
        <f t="shared" si="2711"/>
        <v/>
      </c>
      <c r="CS895" s="80" t="str">
        <f t="shared" si="2711"/>
        <v/>
      </c>
      <c r="CT895" s="80" t="str">
        <f t="shared" si="2711"/>
        <v/>
      </c>
      <c r="CU895" s="80" t="str">
        <f t="shared" si="2711"/>
        <v/>
      </c>
      <c r="CV895" s="80" t="str">
        <f t="shared" si="2711"/>
        <v/>
      </c>
      <c r="CW895" s="80" t="str">
        <f t="shared" si="2711"/>
        <v/>
      </c>
      <c r="CX895" s="80" t="str">
        <f t="shared" si="2711"/>
        <v/>
      </c>
      <c r="CY895" s="80" t="str">
        <f t="shared" si="2711"/>
        <v/>
      </c>
      <c r="CZ895" s="80" t="str">
        <f t="shared" si="2711"/>
        <v/>
      </c>
      <c r="DA895" s="80" t="str">
        <f t="shared" si="2711"/>
        <v/>
      </c>
      <c r="DB895" s="80" t="str">
        <f t="shared" si="2711"/>
        <v/>
      </c>
      <c r="DC895" s="80" t="str">
        <f t="shared" si="2711"/>
        <v/>
      </c>
      <c r="DD895" s="80" t="str">
        <f t="shared" si="2711"/>
        <v/>
      </c>
      <c r="DE895" s="80" t="str">
        <f t="shared" si="2711"/>
        <v/>
      </c>
      <c r="DF895" s="80" t="str">
        <f t="shared" si="2711"/>
        <v/>
      </c>
      <c r="DG895" s="80" t="str">
        <f t="shared" si="2711"/>
        <v/>
      </c>
      <c r="DH895" s="80" t="str">
        <f t="shared" si="2711"/>
        <v/>
      </c>
      <c r="DI895" s="80" t="str">
        <f t="shared" si="2711"/>
        <v/>
      </c>
      <c r="DJ895" s="80" t="str">
        <f t="shared" si="2711"/>
        <v/>
      </c>
    </row>
    <row r="896" spans="48:114" ht="15.75" customHeight="1">
      <c r="AV896" s="80"/>
      <c r="AW896" s="131"/>
      <c r="AX896" s="80" t="str">
        <f t="shared" si="2674"/>
        <v/>
      </c>
      <c r="AY896" s="80" t="str">
        <f t="shared" ref="AY896:CA896" si="2712">IF(AY$6=$D51,INDEX($W51:$W51,1,1),"")</f>
        <v/>
      </c>
      <c r="AZ896" s="80" t="str">
        <f t="shared" si="2712"/>
        <v/>
      </c>
      <c r="BA896" s="80" t="str">
        <f t="shared" si="2712"/>
        <v/>
      </c>
      <c r="BB896" s="80" t="str">
        <f t="shared" si="2712"/>
        <v/>
      </c>
      <c r="BC896" s="80" t="str">
        <f t="shared" si="2712"/>
        <v/>
      </c>
      <c r="BD896" s="80" t="str">
        <f t="shared" si="2712"/>
        <v/>
      </c>
      <c r="BE896" s="80" t="str">
        <f t="shared" si="2712"/>
        <v/>
      </c>
      <c r="BF896" s="80" t="str">
        <f t="shared" si="2712"/>
        <v/>
      </c>
      <c r="BG896" s="80" t="str">
        <f t="shared" si="2712"/>
        <v/>
      </c>
      <c r="BH896" s="80" t="str">
        <f t="shared" si="2712"/>
        <v/>
      </c>
      <c r="BI896" s="80" t="str">
        <f t="shared" si="2712"/>
        <v/>
      </c>
      <c r="BJ896" s="80">
        <f t="shared" si="2712"/>
        <v>0</v>
      </c>
      <c r="BK896" s="80" t="str">
        <f t="shared" si="2712"/>
        <v/>
      </c>
      <c r="BL896" s="80" t="str">
        <f t="shared" si="2712"/>
        <v/>
      </c>
      <c r="BM896" s="80" t="str">
        <f t="shared" si="2712"/>
        <v/>
      </c>
      <c r="BN896" s="80" t="str">
        <f t="shared" si="2712"/>
        <v/>
      </c>
      <c r="BO896" s="80" t="str">
        <f t="shared" si="2712"/>
        <v/>
      </c>
      <c r="BP896" s="80" t="str">
        <f t="shared" si="2712"/>
        <v/>
      </c>
      <c r="BQ896" s="80" t="str">
        <f t="shared" si="2712"/>
        <v/>
      </c>
      <c r="BR896" s="80" t="str">
        <f t="shared" si="2712"/>
        <v/>
      </c>
      <c r="BS896" s="80" t="str">
        <f t="shared" si="2712"/>
        <v/>
      </c>
      <c r="BT896" s="80" t="str">
        <f t="shared" si="2712"/>
        <v/>
      </c>
      <c r="BU896" s="80" t="str">
        <f t="shared" si="2712"/>
        <v/>
      </c>
      <c r="BV896" s="80" t="str">
        <f t="shared" si="2712"/>
        <v/>
      </c>
      <c r="BW896" s="80" t="str">
        <f t="shared" si="2712"/>
        <v/>
      </c>
      <c r="BX896" s="80" t="str">
        <f t="shared" si="2712"/>
        <v/>
      </c>
      <c r="BY896" s="80" t="str">
        <f t="shared" si="2712"/>
        <v/>
      </c>
      <c r="BZ896" s="80" t="str">
        <f t="shared" si="2712"/>
        <v/>
      </c>
      <c r="CA896" s="80" t="str">
        <f t="shared" si="2712"/>
        <v/>
      </c>
      <c r="CB896" s="80" t="str">
        <f t="shared" si="2700"/>
        <v/>
      </c>
      <c r="CC896" s="80" t="str">
        <f t="shared" si="2700"/>
        <v/>
      </c>
      <c r="CD896" s="80" t="str">
        <f t="shared" si="2700"/>
        <v/>
      </c>
      <c r="CE896" s="80" t="str">
        <f t="shared" si="2700"/>
        <v/>
      </c>
      <c r="CF896" s="80" t="str">
        <f t="shared" si="2700"/>
        <v/>
      </c>
      <c r="CG896" s="80" t="str">
        <f t="shared" ref="CG896:CN896" si="2713">IF(CG$6=$D51,INDEX($W51:$W51,1,1),"")</f>
        <v/>
      </c>
      <c r="CH896" s="80" t="str">
        <f t="shared" si="2713"/>
        <v/>
      </c>
      <c r="CI896" s="80" t="str">
        <f t="shared" si="2713"/>
        <v/>
      </c>
      <c r="CJ896" s="80" t="str">
        <f t="shared" si="2713"/>
        <v/>
      </c>
      <c r="CK896" s="80" t="str">
        <f t="shared" si="2713"/>
        <v/>
      </c>
      <c r="CL896" s="80" t="str">
        <f t="shared" si="2713"/>
        <v/>
      </c>
      <c r="CM896" s="80" t="str">
        <f t="shared" si="2713"/>
        <v/>
      </c>
      <c r="CN896" s="80" t="str">
        <f t="shared" si="2713"/>
        <v/>
      </c>
      <c r="CO896" s="80" t="str">
        <f t="shared" ref="CO896:DJ896" si="2714">IF(CO$6=$D51,INDEX($W51:$W51,1,1),"")</f>
        <v/>
      </c>
      <c r="CP896" s="80" t="str">
        <f t="shared" si="2714"/>
        <v/>
      </c>
      <c r="CQ896" s="80" t="str">
        <f t="shared" si="2714"/>
        <v/>
      </c>
      <c r="CR896" s="80" t="str">
        <f t="shared" si="2714"/>
        <v/>
      </c>
      <c r="CS896" s="80" t="str">
        <f t="shared" si="2714"/>
        <v/>
      </c>
      <c r="CT896" s="80" t="str">
        <f t="shared" si="2714"/>
        <v/>
      </c>
      <c r="CU896" s="80" t="str">
        <f t="shared" si="2714"/>
        <v/>
      </c>
      <c r="CV896" s="80" t="str">
        <f t="shared" si="2714"/>
        <v/>
      </c>
      <c r="CW896" s="80" t="str">
        <f t="shared" si="2714"/>
        <v/>
      </c>
      <c r="CX896" s="80" t="str">
        <f t="shared" si="2714"/>
        <v/>
      </c>
      <c r="CY896" s="80" t="str">
        <f t="shared" si="2714"/>
        <v/>
      </c>
      <c r="CZ896" s="80" t="str">
        <f t="shared" si="2714"/>
        <v/>
      </c>
      <c r="DA896" s="80" t="str">
        <f t="shared" si="2714"/>
        <v/>
      </c>
      <c r="DB896" s="80" t="str">
        <f t="shared" si="2714"/>
        <v/>
      </c>
      <c r="DC896" s="80" t="str">
        <f t="shared" si="2714"/>
        <v/>
      </c>
      <c r="DD896" s="80" t="str">
        <f t="shared" si="2714"/>
        <v/>
      </c>
      <c r="DE896" s="80" t="str">
        <f t="shared" si="2714"/>
        <v/>
      </c>
      <c r="DF896" s="80" t="str">
        <f t="shared" si="2714"/>
        <v/>
      </c>
      <c r="DG896" s="80" t="str">
        <f t="shared" si="2714"/>
        <v/>
      </c>
      <c r="DH896" s="80" t="str">
        <f t="shared" si="2714"/>
        <v/>
      </c>
      <c r="DI896" s="80" t="str">
        <f t="shared" si="2714"/>
        <v/>
      </c>
      <c r="DJ896" s="80" t="str">
        <f t="shared" si="2714"/>
        <v/>
      </c>
    </row>
    <row r="897" spans="48:114" ht="15.75" customHeight="1">
      <c r="AV897" s="80"/>
      <c r="AW897" s="131"/>
      <c r="AX897" s="80" t="str">
        <f t="shared" si="2674"/>
        <v/>
      </c>
      <c r="AY897" s="80" t="str">
        <f t="shared" ref="AY897:CA897" si="2715">IF(AY$6=$D52,INDEX($W52:$W52,1,1),"")</f>
        <v/>
      </c>
      <c r="AZ897" s="80" t="str">
        <f t="shared" si="2715"/>
        <v/>
      </c>
      <c r="BA897" s="80" t="str">
        <f t="shared" si="2715"/>
        <v/>
      </c>
      <c r="BB897" s="80" t="str">
        <f t="shared" si="2715"/>
        <v/>
      </c>
      <c r="BC897" s="80" t="str">
        <f t="shared" si="2715"/>
        <v/>
      </c>
      <c r="BD897" s="80" t="str">
        <f t="shared" si="2715"/>
        <v/>
      </c>
      <c r="BE897" s="80" t="str">
        <f t="shared" si="2715"/>
        <v/>
      </c>
      <c r="BF897" s="80" t="str">
        <f t="shared" si="2715"/>
        <v/>
      </c>
      <c r="BG897" s="80" t="str">
        <f t="shared" si="2715"/>
        <v/>
      </c>
      <c r="BH897" s="80" t="str">
        <f t="shared" si="2715"/>
        <v/>
      </c>
      <c r="BI897" s="80" t="str">
        <f t="shared" si="2715"/>
        <v/>
      </c>
      <c r="BJ897" s="80" t="str">
        <f t="shared" si="2715"/>
        <v/>
      </c>
      <c r="BK897" s="80" t="str">
        <f t="shared" si="2715"/>
        <v/>
      </c>
      <c r="BL897" s="80" t="str">
        <f t="shared" si="2715"/>
        <v/>
      </c>
      <c r="BM897" s="80" t="str">
        <f t="shared" si="2715"/>
        <v/>
      </c>
      <c r="BN897" s="80" t="str">
        <f t="shared" si="2715"/>
        <v/>
      </c>
      <c r="BO897" s="80" t="str">
        <f t="shared" si="2715"/>
        <v/>
      </c>
      <c r="BP897" s="80" t="str">
        <f t="shared" si="2715"/>
        <v/>
      </c>
      <c r="BQ897" s="80" t="str">
        <f t="shared" si="2715"/>
        <v/>
      </c>
      <c r="BR897" s="80" t="str">
        <f t="shared" si="2715"/>
        <v/>
      </c>
      <c r="BS897" s="80" t="str">
        <f t="shared" si="2715"/>
        <v/>
      </c>
      <c r="BT897" s="80" t="str">
        <f t="shared" si="2715"/>
        <v/>
      </c>
      <c r="BU897" s="80" t="str">
        <f t="shared" si="2715"/>
        <v/>
      </c>
      <c r="BV897" s="80" t="str">
        <f t="shared" si="2715"/>
        <v/>
      </c>
      <c r="BW897" s="80" t="str">
        <f t="shared" si="2715"/>
        <v/>
      </c>
      <c r="BX897" s="80" t="str">
        <f t="shared" si="2715"/>
        <v/>
      </c>
      <c r="BY897" s="80" t="str">
        <f t="shared" si="2715"/>
        <v/>
      </c>
      <c r="BZ897" s="80">
        <f t="shared" si="2715"/>
        <v>0</v>
      </c>
      <c r="CA897" s="80">
        <f t="shared" si="2715"/>
        <v>0</v>
      </c>
      <c r="CB897" s="80">
        <f t="shared" si="2700"/>
        <v>0</v>
      </c>
      <c r="CC897" s="80">
        <f t="shared" si="2700"/>
        <v>0</v>
      </c>
      <c r="CD897" s="80">
        <f t="shared" si="2700"/>
        <v>0</v>
      </c>
      <c r="CE897" s="80">
        <f t="shared" si="2700"/>
        <v>0</v>
      </c>
      <c r="CF897" s="80">
        <f t="shared" si="2700"/>
        <v>0</v>
      </c>
      <c r="CG897" s="80">
        <f t="shared" ref="CG897:CN897" si="2716">IF(CG$6=$D52,INDEX($W52:$W52,1,1),"")</f>
        <v>0</v>
      </c>
      <c r="CH897" s="80">
        <f t="shared" si="2716"/>
        <v>0</v>
      </c>
      <c r="CI897" s="80">
        <f t="shared" si="2716"/>
        <v>0</v>
      </c>
      <c r="CJ897" s="80">
        <f t="shared" si="2716"/>
        <v>0</v>
      </c>
      <c r="CK897" s="80">
        <f t="shared" si="2716"/>
        <v>0</v>
      </c>
      <c r="CL897" s="80">
        <f t="shared" si="2716"/>
        <v>0</v>
      </c>
      <c r="CM897" s="80">
        <f t="shared" si="2716"/>
        <v>0</v>
      </c>
      <c r="CN897" s="80">
        <f t="shared" si="2716"/>
        <v>0</v>
      </c>
      <c r="CO897" s="80">
        <f t="shared" ref="CO897:DJ897" si="2717">IF(CO$6=$D52,INDEX($W52:$W52,1,1),"")</f>
        <v>0</v>
      </c>
      <c r="CP897" s="80">
        <f t="shared" si="2717"/>
        <v>0</v>
      </c>
      <c r="CQ897" s="80">
        <f t="shared" si="2717"/>
        <v>0</v>
      </c>
      <c r="CR897" s="80">
        <f t="shared" si="2717"/>
        <v>0</v>
      </c>
      <c r="CS897" s="80">
        <f t="shared" si="2717"/>
        <v>0</v>
      </c>
      <c r="CT897" s="80">
        <f t="shared" si="2717"/>
        <v>0</v>
      </c>
      <c r="CU897" s="80">
        <f t="shared" si="2717"/>
        <v>0</v>
      </c>
      <c r="CV897" s="80">
        <f t="shared" si="2717"/>
        <v>0</v>
      </c>
      <c r="CW897" s="80">
        <f t="shared" si="2717"/>
        <v>0</v>
      </c>
      <c r="CX897" s="80">
        <f t="shared" si="2717"/>
        <v>0</v>
      </c>
      <c r="CY897" s="80">
        <f t="shared" si="2717"/>
        <v>0</v>
      </c>
      <c r="CZ897" s="80">
        <f t="shared" si="2717"/>
        <v>0</v>
      </c>
      <c r="DA897" s="80">
        <f t="shared" si="2717"/>
        <v>0</v>
      </c>
      <c r="DB897" s="80">
        <f t="shared" si="2717"/>
        <v>0</v>
      </c>
      <c r="DC897" s="80">
        <f t="shared" si="2717"/>
        <v>0</v>
      </c>
      <c r="DD897" s="80">
        <f t="shared" si="2717"/>
        <v>0</v>
      </c>
      <c r="DE897" s="80">
        <f t="shared" si="2717"/>
        <v>0</v>
      </c>
      <c r="DF897" s="80">
        <f t="shared" si="2717"/>
        <v>0</v>
      </c>
      <c r="DG897" s="80">
        <f t="shared" si="2717"/>
        <v>0</v>
      </c>
      <c r="DH897" s="80">
        <f t="shared" si="2717"/>
        <v>0</v>
      </c>
      <c r="DI897" s="80">
        <f t="shared" si="2717"/>
        <v>0</v>
      </c>
      <c r="DJ897" s="80">
        <f t="shared" si="2717"/>
        <v>0</v>
      </c>
    </row>
    <row r="898" spans="48:114" ht="15.75" customHeight="1">
      <c r="AV898" s="80"/>
      <c r="AW898" s="131"/>
      <c r="AX898" s="80" t="str">
        <f t="shared" si="2674"/>
        <v/>
      </c>
      <c r="AY898" s="80" t="str">
        <f t="shared" ref="AY898:CA898" si="2718">IF(AY$6=$D53,INDEX($W53:$W53,1,1),"")</f>
        <v/>
      </c>
      <c r="AZ898" s="80" t="str">
        <f t="shared" si="2718"/>
        <v/>
      </c>
      <c r="BA898" s="80" t="str">
        <f t="shared" si="2718"/>
        <v/>
      </c>
      <c r="BB898" s="80" t="str">
        <f t="shared" si="2718"/>
        <v/>
      </c>
      <c r="BC898" s="80" t="str">
        <f t="shared" si="2718"/>
        <v/>
      </c>
      <c r="BD898" s="80" t="str">
        <f t="shared" si="2718"/>
        <v/>
      </c>
      <c r="BE898" s="80" t="str">
        <f t="shared" si="2718"/>
        <v/>
      </c>
      <c r="BF898" s="80" t="str">
        <f t="shared" si="2718"/>
        <v/>
      </c>
      <c r="BG898" s="80" t="str">
        <f t="shared" si="2718"/>
        <v/>
      </c>
      <c r="BH898" s="80" t="str">
        <f t="shared" si="2718"/>
        <v/>
      </c>
      <c r="BI898" s="80" t="str">
        <f t="shared" si="2718"/>
        <v/>
      </c>
      <c r="BJ898" s="80" t="str">
        <f t="shared" si="2718"/>
        <v/>
      </c>
      <c r="BK898" s="80" t="str">
        <f t="shared" si="2718"/>
        <v/>
      </c>
      <c r="BL898" s="80" t="str">
        <f t="shared" si="2718"/>
        <v/>
      </c>
      <c r="BM898" s="80" t="str">
        <f t="shared" si="2718"/>
        <v/>
      </c>
      <c r="BN898" s="80" t="str">
        <f t="shared" si="2718"/>
        <v/>
      </c>
      <c r="BO898" s="80" t="str">
        <f t="shared" si="2718"/>
        <v/>
      </c>
      <c r="BP898" s="80" t="str">
        <f t="shared" si="2718"/>
        <v/>
      </c>
      <c r="BQ898" s="80" t="str">
        <f t="shared" si="2718"/>
        <v/>
      </c>
      <c r="BR898" s="80" t="str">
        <f t="shared" si="2718"/>
        <v/>
      </c>
      <c r="BS898" s="80" t="str">
        <f t="shared" si="2718"/>
        <v/>
      </c>
      <c r="BT898" s="80" t="str">
        <f t="shared" si="2718"/>
        <v/>
      </c>
      <c r="BU898" s="80" t="str">
        <f t="shared" si="2718"/>
        <v/>
      </c>
      <c r="BV898" s="80" t="str">
        <f t="shared" si="2718"/>
        <v/>
      </c>
      <c r="BW898" s="80" t="str">
        <f t="shared" si="2718"/>
        <v/>
      </c>
      <c r="BX898" s="80" t="str">
        <f t="shared" si="2718"/>
        <v/>
      </c>
      <c r="BY898" s="80" t="str">
        <f t="shared" si="2718"/>
        <v/>
      </c>
      <c r="BZ898" s="80">
        <f t="shared" si="2718"/>
        <v>0</v>
      </c>
      <c r="CA898" s="80">
        <f t="shared" si="2718"/>
        <v>0</v>
      </c>
      <c r="CB898" s="80">
        <f t="shared" si="2700"/>
        <v>0</v>
      </c>
      <c r="CC898" s="80">
        <f t="shared" si="2700"/>
        <v>0</v>
      </c>
      <c r="CD898" s="80">
        <f t="shared" si="2700"/>
        <v>0</v>
      </c>
      <c r="CE898" s="80">
        <f t="shared" si="2700"/>
        <v>0</v>
      </c>
      <c r="CF898" s="80">
        <f t="shared" si="2700"/>
        <v>0</v>
      </c>
      <c r="CG898" s="80">
        <f t="shared" ref="CG898:CN898" si="2719">IF(CG$6=$D53,INDEX($W53:$W53,1,1),"")</f>
        <v>0</v>
      </c>
      <c r="CH898" s="80">
        <f t="shared" si="2719"/>
        <v>0</v>
      </c>
      <c r="CI898" s="80">
        <f t="shared" si="2719"/>
        <v>0</v>
      </c>
      <c r="CJ898" s="80">
        <f t="shared" si="2719"/>
        <v>0</v>
      </c>
      <c r="CK898" s="80">
        <f t="shared" si="2719"/>
        <v>0</v>
      </c>
      <c r="CL898" s="80">
        <f t="shared" si="2719"/>
        <v>0</v>
      </c>
      <c r="CM898" s="80">
        <f t="shared" si="2719"/>
        <v>0</v>
      </c>
      <c r="CN898" s="80">
        <f t="shared" si="2719"/>
        <v>0</v>
      </c>
      <c r="CO898" s="80">
        <f t="shared" ref="CO898:DJ898" si="2720">IF(CO$6=$D53,INDEX($W53:$W53,1,1),"")</f>
        <v>0</v>
      </c>
      <c r="CP898" s="80">
        <f t="shared" si="2720"/>
        <v>0</v>
      </c>
      <c r="CQ898" s="80">
        <f t="shared" si="2720"/>
        <v>0</v>
      </c>
      <c r="CR898" s="80">
        <f t="shared" si="2720"/>
        <v>0</v>
      </c>
      <c r="CS898" s="80">
        <f t="shared" si="2720"/>
        <v>0</v>
      </c>
      <c r="CT898" s="80">
        <f t="shared" si="2720"/>
        <v>0</v>
      </c>
      <c r="CU898" s="80">
        <f t="shared" si="2720"/>
        <v>0</v>
      </c>
      <c r="CV898" s="80">
        <f t="shared" si="2720"/>
        <v>0</v>
      </c>
      <c r="CW898" s="80">
        <f t="shared" si="2720"/>
        <v>0</v>
      </c>
      <c r="CX898" s="80">
        <f t="shared" si="2720"/>
        <v>0</v>
      </c>
      <c r="CY898" s="80">
        <f t="shared" si="2720"/>
        <v>0</v>
      </c>
      <c r="CZ898" s="80">
        <f t="shared" si="2720"/>
        <v>0</v>
      </c>
      <c r="DA898" s="80">
        <f t="shared" si="2720"/>
        <v>0</v>
      </c>
      <c r="DB898" s="80">
        <f t="shared" si="2720"/>
        <v>0</v>
      </c>
      <c r="DC898" s="80">
        <f t="shared" si="2720"/>
        <v>0</v>
      </c>
      <c r="DD898" s="80">
        <f t="shared" si="2720"/>
        <v>0</v>
      </c>
      <c r="DE898" s="80">
        <f t="shared" si="2720"/>
        <v>0</v>
      </c>
      <c r="DF898" s="80">
        <f t="shared" si="2720"/>
        <v>0</v>
      </c>
      <c r="DG898" s="80">
        <f t="shared" si="2720"/>
        <v>0</v>
      </c>
      <c r="DH898" s="80">
        <f t="shared" si="2720"/>
        <v>0</v>
      </c>
      <c r="DI898" s="80">
        <f t="shared" si="2720"/>
        <v>0</v>
      </c>
      <c r="DJ898" s="80">
        <f t="shared" si="2720"/>
        <v>0</v>
      </c>
    </row>
    <row r="899" spans="48:114" ht="15.75" customHeight="1">
      <c r="AV899" s="80"/>
      <c r="AW899" s="131"/>
      <c r="AX899" s="80" t="str">
        <f t="shared" si="2674"/>
        <v/>
      </c>
      <c r="AY899" s="80" t="str">
        <f t="shared" ref="AY899:CA899" si="2721">IF(AY$6=$D54,INDEX($W54:$W54,1,1),"")</f>
        <v/>
      </c>
      <c r="AZ899" s="80" t="str">
        <f t="shared" si="2721"/>
        <v/>
      </c>
      <c r="BA899" s="80" t="str">
        <f t="shared" si="2721"/>
        <v/>
      </c>
      <c r="BB899" s="80" t="str">
        <f t="shared" si="2721"/>
        <v/>
      </c>
      <c r="BC899" s="80" t="str">
        <f t="shared" si="2721"/>
        <v/>
      </c>
      <c r="BD899" s="80" t="str">
        <f t="shared" si="2721"/>
        <v/>
      </c>
      <c r="BE899" s="80" t="str">
        <f t="shared" si="2721"/>
        <v/>
      </c>
      <c r="BF899" s="80" t="str">
        <f t="shared" si="2721"/>
        <v/>
      </c>
      <c r="BG899" s="80" t="str">
        <f t="shared" si="2721"/>
        <v/>
      </c>
      <c r="BH899" s="80" t="str">
        <f t="shared" si="2721"/>
        <v/>
      </c>
      <c r="BI899" s="80" t="str">
        <f t="shared" si="2721"/>
        <v/>
      </c>
      <c r="BJ899" s="80" t="str">
        <f t="shared" si="2721"/>
        <v/>
      </c>
      <c r="BK899" s="80" t="str">
        <f t="shared" si="2721"/>
        <v/>
      </c>
      <c r="BL899" s="80" t="str">
        <f t="shared" si="2721"/>
        <v/>
      </c>
      <c r="BM899" s="80" t="str">
        <f t="shared" si="2721"/>
        <v/>
      </c>
      <c r="BN899" s="80" t="str">
        <f t="shared" si="2721"/>
        <v/>
      </c>
      <c r="BO899" s="80" t="str">
        <f t="shared" si="2721"/>
        <v/>
      </c>
      <c r="BP899" s="80" t="str">
        <f t="shared" si="2721"/>
        <v/>
      </c>
      <c r="BQ899" s="80" t="str">
        <f t="shared" si="2721"/>
        <v/>
      </c>
      <c r="BR899" s="80" t="str">
        <f t="shared" si="2721"/>
        <v/>
      </c>
      <c r="BS899" s="80" t="str">
        <f t="shared" si="2721"/>
        <v/>
      </c>
      <c r="BT899" s="80" t="str">
        <f t="shared" si="2721"/>
        <v/>
      </c>
      <c r="BU899" s="80" t="str">
        <f t="shared" si="2721"/>
        <v/>
      </c>
      <c r="BV899" s="80" t="str">
        <f t="shared" si="2721"/>
        <v/>
      </c>
      <c r="BW899" s="80" t="str">
        <f t="shared" si="2721"/>
        <v/>
      </c>
      <c r="BX899" s="80" t="str">
        <f t="shared" si="2721"/>
        <v/>
      </c>
      <c r="BY899" s="80" t="str">
        <f t="shared" si="2721"/>
        <v/>
      </c>
      <c r="BZ899" s="80">
        <f t="shared" si="2721"/>
        <v>0</v>
      </c>
      <c r="CA899" s="80">
        <f t="shared" si="2721"/>
        <v>0</v>
      </c>
      <c r="CB899" s="80">
        <f t="shared" si="2700"/>
        <v>0</v>
      </c>
      <c r="CC899" s="80">
        <f t="shared" si="2700"/>
        <v>0</v>
      </c>
      <c r="CD899" s="80">
        <f t="shared" si="2700"/>
        <v>0</v>
      </c>
      <c r="CE899" s="80">
        <f t="shared" si="2700"/>
        <v>0</v>
      </c>
      <c r="CF899" s="80">
        <f t="shared" si="2700"/>
        <v>0</v>
      </c>
      <c r="CG899" s="80">
        <f t="shared" ref="CG899:CN899" si="2722">IF(CG$6=$D54,INDEX($W54:$W54,1,1),"")</f>
        <v>0</v>
      </c>
      <c r="CH899" s="80">
        <f t="shared" si="2722"/>
        <v>0</v>
      </c>
      <c r="CI899" s="80">
        <f t="shared" si="2722"/>
        <v>0</v>
      </c>
      <c r="CJ899" s="80">
        <f t="shared" si="2722"/>
        <v>0</v>
      </c>
      <c r="CK899" s="80">
        <f t="shared" si="2722"/>
        <v>0</v>
      </c>
      <c r="CL899" s="80">
        <f t="shared" si="2722"/>
        <v>0</v>
      </c>
      <c r="CM899" s="80">
        <f t="shared" si="2722"/>
        <v>0</v>
      </c>
      <c r="CN899" s="80">
        <f t="shared" si="2722"/>
        <v>0</v>
      </c>
      <c r="CO899" s="80">
        <f t="shared" ref="CO899:DJ899" si="2723">IF(CO$6=$D54,INDEX($W54:$W54,1,1),"")</f>
        <v>0</v>
      </c>
      <c r="CP899" s="80">
        <f t="shared" si="2723"/>
        <v>0</v>
      </c>
      <c r="CQ899" s="80">
        <f t="shared" si="2723"/>
        <v>0</v>
      </c>
      <c r="CR899" s="80">
        <f t="shared" si="2723"/>
        <v>0</v>
      </c>
      <c r="CS899" s="80">
        <f t="shared" si="2723"/>
        <v>0</v>
      </c>
      <c r="CT899" s="80">
        <f t="shared" si="2723"/>
        <v>0</v>
      </c>
      <c r="CU899" s="80">
        <f t="shared" si="2723"/>
        <v>0</v>
      </c>
      <c r="CV899" s="80">
        <f t="shared" si="2723"/>
        <v>0</v>
      </c>
      <c r="CW899" s="80">
        <f t="shared" si="2723"/>
        <v>0</v>
      </c>
      <c r="CX899" s="80">
        <f t="shared" si="2723"/>
        <v>0</v>
      </c>
      <c r="CY899" s="80">
        <f t="shared" si="2723"/>
        <v>0</v>
      </c>
      <c r="CZ899" s="80">
        <f t="shared" si="2723"/>
        <v>0</v>
      </c>
      <c r="DA899" s="80">
        <f t="shared" si="2723"/>
        <v>0</v>
      </c>
      <c r="DB899" s="80">
        <f t="shared" si="2723"/>
        <v>0</v>
      </c>
      <c r="DC899" s="80">
        <f t="shared" si="2723"/>
        <v>0</v>
      </c>
      <c r="DD899" s="80">
        <f t="shared" si="2723"/>
        <v>0</v>
      </c>
      <c r="DE899" s="80">
        <f t="shared" si="2723"/>
        <v>0</v>
      </c>
      <c r="DF899" s="80">
        <f t="shared" si="2723"/>
        <v>0</v>
      </c>
      <c r="DG899" s="80">
        <f t="shared" si="2723"/>
        <v>0</v>
      </c>
      <c r="DH899" s="80">
        <f t="shared" si="2723"/>
        <v>0</v>
      </c>
      <c r="DI899" s="80">
        <f t="shared" si="2723"/>
        <v>0</v>
      </c>
      <c r="DJ899" s="80">
        <f t="shared" si="2723"/>
        <v>0</v>
      </c>
    </row>
    <row r="900" spans="48:114" ht="15.75" customHeight="1">
      <c r="AV900" s="80"/>
      <c r="AW900" s="131"/>
      <c r="AX900" s="80" t="str">
        <f t="shared" si="2674"/>
        <v/>
      </c>
      <c r="AY900" s="80" t="str">
        <f t="shared" ref="AY900:CA900" si="2724">IF(AY$6=$D55,INDEX($W55:$W55,1,1),"")</f>
        <v/>
      </c>
      <c r="AZ900" s="80" t="str">
        <f t="shared" si="2724"/>
        <v/>
      </c>
      <c r="BA900" s="80" t="str">
        <f t="shared" si="2724"/>
        <v/>
      </c>
      <c r="BB900" s="80" t="str">
        <f t="shared" si="2724"/>
        <v/>
      </c>
      <c r="BC900" s="80" t="str">
        <f t="shared" si="2724"/>
        <v/>
      </c>
      <c r="BD900" s="80" t="str">
        <f t="shared" si="2724"/>
        <v/>
      </c>
      <c r="BE900" s="80" t="str">
        <f t="shared" si="2724"/>
        <v/>
      </c>
      <c r="BF900" s="80" t="str">
        <f t="shared" si="2724"/>
        <v/>
      </c>
      <c r="BG900" s="80" t="str">
        <f t="shared" si="2724"/>
        <v/>
      </c>
      <c r="BH900" s="80" t="str">
        <f t="shared" si="2724"/>
        <v/>
      </c>
      <c r="BI900" s="80" t="str">
        <f t="shared" si="2724"/>
        <v/>
      </c>
      <c r="BJ900" s="80" t="str">
        <f t="shared" si="2724"/>
        <v/>
      </c>
      <c r="BK900" s="80" t="str">
        <f t="shared" si="2724"/>
        <v/>
      </c>
      <c r="BL900" s="80" t="str">
        <f t="shared" si="2724"/>
        <v/>
      </c>
      <c r="BM900" s="80" t="str">
        <f t="shared" si="2724"/>
        <v/>
      </c>
      <c r="BN900" s="80" t="str">
        <f t="shared" si="2724"/>
        <v/>
      </c>
      <c r="BO900" s="80" t="str">
        <f t="shared" si="2724"/>
        <v/>
      </c>
      <c r="BP900" s="80" t="str">
        <f t="shared" si="2724"/>
        <v/>
      </c>
      <c r="BQ900" s="80" t="str">
        <f t="shared" si="2724"/>
        <v/>
      </c>
      <c r="BR900" s="80" t="str">
        <f t="shared" si="2724"/>
        <v/>
      </c>
      <c r="BS900" s="80" t="str">
        <f t="shared" si="2724"/>
        <v/>
      </c>
      <c r="BT900" s="80" t="str">
        <f t="shared" si="2724"/>
        <v/>
      </c>
      <c r="BU900" s="80" t="str">
        <f t="shared" si="2724"/>
        <v/>
      </c>
      <c r="BV900" s="80" t="str">
        <f t="shared" si="2724"/>
        <v/>
      </c>
      <c r="BW900" s="80" t="str">
        <f t="shared" si="2724"/>
        <v/>
      </c>
      <c r="BX900" s="80" t="str">
        <f t="shared" si="2724"/>
        <v/>
      </c>
      <c r="BY900" s="80" t="str">
        <f t="shared" si="2724"/>
        <v/>
      </c>
      <c r="BZ900" s="80">
        <f t="shared" si="2724"/>
        <v>0</v>
      </c>
      <c r="CA900" s="80">
        <f t="shared" si="2724"/>
        <v>0</v>
      </c>
      <c r="CB900" s="80">
        <f t="shared" si="2700"/>
        <v>0</v>
      </c>
      <c r="CC900" s="80">
        <f t="shared" si="2700"/>
        <v>0</v>
      </c>
      <c r="CD900" s="80">
        <f t="shared" si="2700"/>
        <v>0</v>
      </c>
      <c r="CE900" s="80">
        <f t="shared" si="2700"/>
        <v>0</v>
      </c>
      <c r="CF900" s="80">
        <f t="shared" si="2700"/>
        <v>0</v>
      </c>
      <c r="CG900" s="80">
        <f t="shared" ref="CG900:CN900" si="2725">IF(CG$6=$D55,INDEX($W55:$W55,1,1),"")</f>
        <v>0</v>
      </c>
      <c r="CH900" s="80">
        <f t="shared" si="2725"/>
        <v>0</v>
      </c>
      <c r="CI900" s="80">
        <f t="shared" si="2725"/>
        <v>0</v>
      </c>
      <c r="CJ900" s="80">
        <f t="shared" si="2725"/>
        <v>0</v>
      </c>
      <c r="CK900" s="80">
        <f t="shared" si="2725"/>
        <v>0</v>
      </c>
      <c r="CL900" s="80">
        <f t="shared" si="2725"/>
        <v>0</v>
      </c>
      <c r="CM900" s="80">
        <f t="shared" si="2725"/>
        <v>0</v>
      </c>
      <c r="CN900" s="80">
        <f t="shared" si="2725"/>
        <v>0</v>
      </c>
      <c r="CO900" s="80">
        <f t="shared" ref="CO900:DJ900" si="2726">IF(CO$6=$D55,INDEX($W55:$W55,1,1),"")</f>
        <v>0</v>
      </c>
      <c r="CP900" s="80">
        <f t="shared" si="2726"/>
        <v>0</v>
      </c>
      <c r="CQ900" s="80">
        <f t="shared" si="2726"/>
        <v>0</v>
      </c>
      <c r="CR900" s="80">
        <f t="shared" si="2726"/>
        <v>0</v>
      </c>
      <c r="CS900" s="80">
        <f t="shared" si="2726"/>
        <v>0</v>
      </c>
      <c r="CT900" s="80">
        <f t="shared" si="2726"/>
        <v>0</v>
      </c>
      <c r="CU900" s="80">
        <f t="shared" si="2726"/>
        <v>0</v>
      </c>
      <c r="CV900" s="80">
        <f t="shared" si="2726"/>
        <v>0</v>
      </c>
      <c r="CW900" s="80">
        <f t="shared" si="2726"/>
        <v>0</v>
      </c>
      <c r="CX900" s="80">
        <f t="shared" si="2726"/>
        <v>0</v>
      </c>
      <c r="CY900" s="80">
        <f t="shared" si="2726"/>
        <v>0</v>
      </c>
      <c r="CZ900" s="80">
        <f t="shared" si="2726"/>
        <v>0</v>
      </c>
      <c r="DA900" s="80">
        <f t="shared" si="2726"/>
        <v>0</v>
      </c>
      <c r="DB900" s="80">
        <f t="shared" si="2726"/>
        <v>0</v>
      </c>
      <c r="DC900" s="80">
        <f t="shared" si="2726"/>
        <v>0</v>
      </c>
      <c r="DD900" s="80">
        <f t="shared" si="2726"/>
        <v>0</v>
      </c>
      <c r="DE900" s="80">
        <f t="shared" si="2726"/>
        <v>0</v>
      </c>
      <c r="DF900" s="80">
        <f t="shared" si="2726"/>
        <v>0</v>
      </c>
      <c r="DG900" s="80">
        <f t="shared" si="2726"/>
        <v>0</v>
      </c>
      <c r="DH900" s="80">
        <f t="shared" si="2726"/>
        <v>0</v>
      </c>
      <c r="DI900" s="80">
        <f t="shared" si="2726"/>
        <v>0</v>
      </c>
      <c r="DJ900" s="80">
        <f t="shared" si="2726"/>
        <v>0</v>
      </c>
    </row>
    <row r="901" spans="48:114" ht="15.75" customHeight="1">
      <c r="AV901" s="80"/>
      <c r="AW901" s="131"/>
      <c r="AX901" s="80" t="str">
        <f t="shared" si="2674"/>
        <v/>
      </c>
      <c r="AY901" s="80" t="str">
        <f t="shared" ref="AY901:CA901" si="2727">IF(AY$6=$D56,INDEX($W56:$W56,1,1),"")</f>
        <v/>
      </c>
      <c r="AZ901" s="80" t="str">
        <f t="shared" si="2727"/>
        <v/>
      </c>
      <c r="BA901" s="80" t="str">
        <f t="shared" si="2727"/>
        <v/>
      </c>
      <c r="BB901" s="80" t="str">
        <f t="shared" si="2727"/>
        <v/>
      </c>
      <c r="BC901" s="80" t="str">
        <f t="shared" si="2727"/>
        <v/>
      </c>
      <c r="BD901" s="80" t="str">
        <f t="shared" si="2727"/>
        <v/>
      </c>
      <c r="BE901" s="80" t="str">
        <f t="shared" si="2727"/>
        <v/>
      </c>
      <c r="BF901" s="80" t="str">
        <f t="shared" si="2727"/>
        <v/>
      </c>
      <c r="BG901" s="80" t="str">
        <f t="shared" si="2727"/>
        <v/>
      </c>
      <c r="BH901" s="80" t="str">
        <f t="shared" si="2727"/>
        <v/>
      </c>
      <c r="BI901" s="80" t="str">
        <f t="shared" si="2727"/>
        <v/>
      </c>
      <c r="BJ901" s="80" t="str">
        <f t="shared" si="2727"/>
        <v/>
      </c>
      <c r="BK901" s="80" t="str">
        <f t="shared" si="2727"/>
        <v/>
      </c>
      <c r="BL901" s="80" t="str">
        <f t="shared" si="2727"/>
        <v/>
      </c>
      <c r="BM901" s="80" t="str">
        <f t="shared" si="2727"/>
        <v/>
      </c>
      <c r="BN901" s="80" t="str">
        <f t="shared" si="2727"/>
        <v/>
      </c>
      <c r="BO901" s="80" t="str">
        <f t="shared" si="2727"/>
        <v/>
      </c>
      <c r="BP901" s="80" t="str">
        <f t="shared" si="2727"/>
        <v/>
      </c>
      <c r="BQ901" s="80" t="str">
        <f t="shared" si="2727"/>
        <v/>
      </c>
      <c r="BR901" s="80" t="str">
        <f t="shared" si="2727"/>
        <v/>
      </c>
      <c r="BS901" s="80" t="str">
        <f t="shared" si="2727"/>
        <v/>
      </c>
      <c r="BT901" s="80" t="str">
        <f t="shared" si="2727"/>
        <v/>
      </c>
      <c r="BU901" s="80" t="str">
        <f t="shared" si="2727"/>
        <v/>
      </c>
      <c r="BV901" s="80" t="str">
        <f t="shared" si="2727"/>
        <v/>
      </c>
      <c r="BW901" s="80" t="str">
        <f t="shared" si="2727"/>
        <v/>
      </c>
      <c r="BX901" s="80" t="str">
        <f t="shared" si="2727"/>
        <v/>
      </c>
      <c r="BY901" s="80" t="str">
        <f t="shared" si="2727"/>
        <v/>
      </c>
      <c r="BZ901" s="80">
        <f t="shared" si="2727"/>
        <v>0</v>
      </c>
      <c r="CA901" s="80">
        <f t="shared" si="2727"/>
        <v>0</v>
      </c>
      <c r="CB901" s="80">
        <f t="shared" si="2700"/>
        <v>0</v>
      </c>
      <c r="CC901" s="80">
        <f t="shared" si="2700"/>
        <v>0</v>
      </c>
      <c r="CD901" s="80">
        <f t="shared" si="2700"/>
        <v>0</v>
      </c>
      <c r="CE901" s="80">
        <f t="shared" si="2700"/>
        <v>0</v>
      </c>
      <c r="CF901" s="80">
        <f t="shared" si="2700"/>
        <v>0</v>
      </c>
      <c r="CG901" s="80">
        <f t="shared" ref="CG901:CN901" si="2728">IF(CG$6=$D56,INDEX($W56:$W56,1,1),"")</f>
        <v>0</v>
      </c>
      <c r="CH901" s="80">
        <f t="shared" si="2728"/>
        <v>0</v>
      </c>
      <c r="CI901" s="80">
        <f t="shared" si="2728"/>
        <v>0</v>
      </c>
      <c r="CJ901" s="80">
        <f t="shared" si="2728"/>
        <v>0</v>
      </c>
      <c r="CK901" s="80">
        <f t="shared" si="2728"/>
        <v>0</v>
      </c>
      <c r="CL901" s="80">
        <f t="shared" si="2728"/>
        <v>0</v>
      </c>
      <c r="CM901" s="80">
        <f t="shared" si="2728"/>
        <v>0</v>
      </c>
      <c r="CN901" s="80">
        <f t="shared" si="2728"/>
        <v>0</v>
      </c>
      <c r="CO901" s="80">
        <f t="shared" ref="CO901:DJ901" si="2729">IF(CO$6=$D56,INDEX($W56:$W56,1,1),"")</f>
        <v>0</v>
      </c>
      <c r="CP901" s="80">
        <f t="shared" si="2729"/>
        <v>0</v>
      </c>
      <c r="CQ901" s="80">
        <f t="shared" si="2729"/>
        <v>0</v>
      </c>
      <c r="CR901" s="80">
        <f t="shared" si="2729"/>
        <v>0</v>
      </c>
      <c r="CS901" s="80">
        <f t="shared" si="2729"/>
        <v>0</v>
      </c>
      <c r="CT901" s="80">
        <f t="shared" si="2729"/>
        <v>0</v>
      </c>
      <c r="CU901" s="80">
        <f t="shared" si="2729"/>
        <v>0</v>
      </c>
      <c r="CV901" s="80">
        <f t="shared" si="2729"/>
        <v>0</v>
      </c>
      <c r="CW901" s="80">
        <f t="shared" si="2729"/>
        <v>0</v>
      </c>
      <c r="CX901" s="80">
        <f t="shared" si="2729"/>
        <v>0</v>
      </c>
      <c r="CY901" s="80">
        <f t="shared" si="2729"/>
        <v>0</v>
      </c>
      <c r="CZ901" s="80">
        <f t="shared" si="2729"/>
        <v>0</v>
      </c>
      <c r="DA901" s="80">
        <f t="shared" si="2729"/>
        <v>0</v>
      </c>
      <c r="DB901" s="80">
        <f t="shared" si="2729"/>
        <v>0</v>
      </c>
      <c r="DC901" s="80">
        <f t="shared" si="2729"/>
        <v>0</v>
      </c>
      <c r="DD901" s="80">
        <f t="shared" si="2729"/>
        <v>0</v>
      </c>
      <c r="DE901" s="80">
        <f t="shared" si="2729"/>
        <v>0</v>
      </c>
      <c r="DF901" s="80">
        <f t="shared" si="2729"/>
        <v>0</v>
      </c>
      <c r="DG901" s="80">
        <f t="shared" si="2729"/>
        <v>0</v>
      </c>
      <c r="DH901" s="80">
        <f t="shared" si="2729"/>
        <v>0</v>
      </c>
      <c r="DI901" s="80">
        <f t="shared" si="2729"/>
        <v>0</v>
      </c>
      <c r="DJ901" s="80">
        <f t="shared" si="2729"/>
        <v>0</v>
      </c>
    </row>
    <row r="902" spans="48:114" ht="15.75" customHeight="1">
      <c r="AV902" s="80"/>
      <c r="AW902" s="131"/>
      <c r="AX902" s="80" t="str">
        <f t="shared" si="2674"/>
        <v/>
      </c>
      <c r="AY902" s="80" t="str">
        <f t="shared" ref="AY902:CA902" si="2730">IF(AY$6=$D57,INDEX($W57:$W57,1,1),"")</f>
        <v/>
      </c>
      <c r="AZ902" s="80" t="str">
        <f t="shared" si="2730"/>
        <v/>
      </c>
      <c r="BA902" s="80" t="str">
        <f t="shared" si="2730"/>
        <v/>
      </c>
      <c r="BB902" s="80" t="str">
        <f t="shared" si="2730"/>
        <v/>
      </c>
      <c r="BC902" s="80" t="str">
        <f t="shared" si="2730"/>
        <v/>
      </c>
      <c r="BD902" s="80" t="str">
        <f t="shared" si="2730"/>
        <v/>
      </c>
      <c r="BE902" s="80" t="str">
        <f t="shared" si="2730"/>
        <v/>
      </c>
      <c r="BF902" s="80" t="str">
        <f t="shared" si="2730"/>
        <v/>
      </c>
      <c r="BG902" s="80" t="str">
        <f t="shared" si="2730"/>
        <v/>
      </c>
      <c r="BH902" s="80" t="str">
        <f t="shared" si="2730"/>
        <v/>
      </c>
      <c r="BI902" s="80" t="str">
        <f t="shared" si="2730"/>
        <v/>
      </c>
      <c r="BJ902" s="80" t="str">
        <f t="shared" si="2730"/>
        <v/>
      </c>
      <c r="BK902" s="80" t="str">
        <f t="shared" si="2730"/>
        <v/>
      </c>
      <c r="BL902" s="80" t="str">
        <f t="shared" si="2730"/>
        <v/>
      </c>
      <c r="BM902" s="80" t="str">
        <f t="shared" si="2730"/>
        <v/>
      </c>
      <c r="BN902" s="80" t="str">
        <f t="shared" si="2730"/>
        <v/>
      </c>
      <c r="BO902" s="80" t="str">
        <f t="shared" si="2730"/>
        <v/>
      </c>
      <c r="BP902" s="80" t="str">
        <f t="shared" si="2730"/>
        <v/>
      </c>
      <c r="BQ902" s="80" t="str">
        <f t="shared" si="2730"/>
        <v/>
      </c>
      <c r="BR902" s="80" t="str">
        <f t="shared" si="2730"/>
        <v/>
      </c>
      <c r="BS902" s="80" t="str">
        <f t="shared" si="2730"/>
        <v/>
      </c>
      <c r="BT902" s="80" t="str">
        <f t="shared" si="2730"/>
        <v/>
      </c>
      <c r="BU902" s="80" t="str">
        <f t="shared" si="2730"/>
        <v/>
      </c>
      <c r="BV902" s="80" t="str">
        <f t="shared" si="2730"/>
        <v/>
      </c>
      <c r="BW902" s="80" t="str">
        <f t="shared" si="2730"/>
        <v/>
      </c>
      <c r="BX902" s="80" t="str">
        <f t="shared" si="2730"/>
        <v/>
      </c>
      <c r="BY902" s="80" t="str">
        <f t="shared" si="2730"/>
        <v/>
      </c>
      <c r="BZ902" s="80">
        <f t="shared" si="2730"/>
        <v>0</v>
      </c>
      <c r="CA902" s="80">
        <f t="shared" si="2730"/>
        <v>0</v>
      </c>
      <c r="CB902" s="80">
        <f t="shared" ref="CB902:CF911" si="2731">IF(CB$6=$D57,INDEX($W57:$W57,1,1),"")</f>
        <v>0</v>
      </c>
      <c r="CC902" s="80">
        <f t="shared" si="2731"/>
        <v>0</v>
      </c>
      <c r="CD902" s="80">
        <f t="shared" si="2731"/>
        <v>0</v>
      </c>
      <c r="CE902" s="80">
        <f t="shared" si="2731"/>
        <v>0</v>
      </c>
      <c r="CF902" s="80">
        <f t="shared" si="2731"/>
        <v>0</v>
      </c>
      <c r="CG902" s="80">
        <f t="shared" ref="CG902:CN902" si="2732">IF(CG$6=$D57,INDEX($W57:$W57,1,1),"")</f>
        <v>0</v>
      </c>
      <c r="CH902" s="80">
        <f t="shared" si="2732"/>
        <v>0</v>
      </c>
      <c r="CI902" s="80">
        <f t="shared" si="2732"/>
        <v>0</v>
      </c>
      <c r="CJ902" s="80">
        <f t="shared" si="2732"/>
        <v>0</v>
      </c>
      <c r="CK902" s="80">
        <f t="shared" si="2732"/>
        <v>0</v>
      </c>
      <c r="CL902" s="80">
        <f t="shared" si="2732"/>
        <v>0</v>
      </c>
      <c r="CM902" s="80">
        <f t="shared" si="2732"/>
        <v>0</v>
      </c>
      <c r="CN902" s="80">
        <f t="shared" si="2732"/>
        <v>0</v>
      </c>
      <c r="CO902" s="80">
        <f t="shared" ref="CO902:DJ902" si="2733">IF(CO$6=$D57,INDEX($W57:$W57,1,1),"")</f>
        <v>0</v>
      </c>
      <c r="CP902" s="80">
        <f t="shared" si="2733"/>
        <v>0</v>
      </c>
      <c r="CQ902" s="80">
        <f t="shared" si="2733"/>
        <v>0</v>
      </c>
      <c r="CR902" s="80">
        <f t="shared" si="2733"/>
        <v>0</v>
      </c>
      <c r="CS902" s="80">
        <f t="shared" si="2733"/>
        <v>0</v>
      </c>
      <c r="CT902" s="80">
        <f t="shared" si="2733"/>
        <v>0</v>
      </c>
      <c r="CU902" s="80">
        <f t="shared" si="2733"/>
        <v>0</v>
      </c>
      <c r="CV902" s="80">
        <f t="shared" si="2733"/>
        <v>0</v>
      </c>
      <c r="CW902" s="80">
        <f t="shared" si="2733"/>
        <v>0</v>
      </c>
      <c r="CX902" s="80">
        <f t="shared" si="2733"/>
        <v>0</v>
      </c>
      <c r="CY902" s="80">
        <f t="shared" si="2733"/>
        <v>0</v>
      </c>
      <c r="CZ902" s="80">
        <f t="shared" si="2733"/>
        <v>0</v>
      </c>
      <c r="DA902" s="80">
        <f t="shared" si="2733"/>
        <v>0</v>
      </c>
      <c r="DB902" s="80">
        <f t="shared" si="2733"/>
        <v>0</v>
      </c>
      <c r="DC902" s="80">
        <f t="shared" si="2733"/>
        <v>0</v>
      </c>
      <c r="DD902" s="80">
        <f t="shared" si="2733"/>
        <v>0</v>
      </c>
      <c r="DE902" s="80">
        <f t="shared" si="2733"/>
        <v>0</v>
      </c>
      <c r="DF902" s="80">
        <f t="shared" si="2733"/>
        <v>0</v>
      </c>
      <c r="DG902" s="80">
        <f t="shared" si="2733"/>
        <v>0</v>
      </c>
      <c r="DH902" s="80">
        <f t="shared" si="2733"/>
        <v>0</v>
      </c>
      <c r="DI902" s="80">
        <f t="shared" si="2733"/>
        <v>0</v>
      </c>
      <c r="DJ902" s="80">
        <f t="shared" si="2733"/>
        <v>0</v>
      </c>
    </row>
    <row r="903" spans="48:114" ht="15.75" customHeight="1">
      <c r="AV903" s="80"/>
      <c r="AW903" s="131"/>
      <c r="AX903" s="80" t="str">
        <f t="shared" si="2674"/>
        <v/>
      </c>
      <c r="AY903" s="80" t="str">
        <f t="shared" ref="AY903:CA903" si="2734">IF(AY$6=$D58,INDEX($W58:$W58,1,1),"")</f>
        <v/>
      </c>
      <c r="AZ903" s="80" t="str">
        <f t="shared" si="2734"/>
        <v/>
      </c>
      <c r="BA903" s="80" t="str">
        <f t="shared" si="2734"/>
        <v/>
      </c>
      <c r="BB903" s="80" t="str">
        <f t="shared" si="2734"/>
        <v/>
      </c>
      <c r="BC903" s="80" t="str">
        <f t="shared" si="2734"/>
        <v/>
      </c>
      <c r="BD903" s="80" t="str">
        <f t="shared" si="2734"/>
        <v/>
      </c>
      <c r="BE903" s="80" t="str">
        <f t="shared" si="2734"/>
        <v/>
      </c>
      <c r="BF903" s="80" t="str">
        <f t="shared" si="2734"/>
        <v/>
      </c>
      <c r="BG903" s="80" t="str">
        <f t="shared" si="2734"/>
        <v/>
      </c>
      <c r="BH903" s="80" t="str">
        <f t="shared" si="2734"/>
        <v/>
      </c>
      <c r="BI903" s="80" t="str">
        <f t="shared" si="2734"/>
        <v/>
      </c>
      <c r="BJ903" s="80" t="str">
        <f t="shared" si="2734"/>
        <v/>
      </c>
      <c r="BK903" s="80" t="str">
        <f t="shared" si="2734"/>
        <v/>
      </c>
      <c r="BL903" s="80" t="str">
        <f t="shared" si="2734"/>
        <v/>
      </c>
      <c r="BM903" s="80" t="str">
        <f t="shared" si="2734"/>
        <v/>
      </c>
      <c r="BN903" s="80" t="str">
        <f t="shared" si="2734"/>
        <v/>
      </c>
      <c r="BO903" s="80" t="str">
        <f t="shared" si="2734"/>
        <v/>
      </c>
      <c r="BP903" s="80" t="str">
        <f t="shared" si="2734"/>
        <v/>
      </c>
      <c r="BQ903" s="80" t="str">
        <f t="shared" si="2734"/>
        <v/>
      </c>
      <c r="BR903" s="80" t="str">
        <f t="shared" si="2734"/>
        <v/>
      </c>
      <c r="BS903" s="80" t="str">
        <f t="shared" si="2734"/>
        <v/>
      </c>
      <c r="BT903" s="80" t="str">
        <f t="shared" si="2734"/>
        <v/>
      </c>
      <c r="BU903" s="80" t="str">
        <f t="shared" si="2734"/>
        <v/>
      </c>
      <c r="BV903" s="80" t="str">
        <f t="shared" si="2734"/>
        <v/>
      </c>
      <c r="BW903" s="80" t="str">
        <f t="shared" si="2734"/>
        <v/>
      </c>
      <c r="BX903" s="80" t="str">
        <f t="shared" si="2734"/>
        <v/>
      </c>
      <c r="BY903" s="80" t="str">
        <f t="shared" si="2734"/>
        <v/>
      </c>
      <c r="BZ903" s="80">
        <f t="shared" si="2734"/>
        <v>0</v>
      </c>
      <c r="CA903" s="80">
        <f t="shared" si="2734"/>
        <v>0</v>
      </c>
      <c r="CB903" s="80">
        <f t="shared" si="2731"/>
        <v>0</v>
      </c>
      <c r="CC903" s="80">
        <f t="shared" si="2731"/>
        <v>0</v>
      </c>
      <c r="CD903" s="80">
        <f t="shared" si="2731"/>
        <v>0</v>
      </c>
      <c r="CE903" s="80">
        <f t="shared" si="2731"/>
        <v>0</v>
      </c>
      <c r="CF903" s="80">
        <f t="shared" si="2731"/>
        <v>0</v>
      </c>
      <c r="CG903" s="80">
        <f t="shared" ref="CG903:CN903" si="2735">IF(CG$6=$D58,INDEX($W58:$W58,1,1),"")</f>
        <v>0</v>
      </c>
      <c r="CH903" s="80">
        <f t="shared" si="2735"/>
        <v>0</v>
      </c>
      <c r="CI903" s="80">
        <f t="shared" si="2735"/>
        <v>0</v>
      </c>
      <c r="CJ903" s="80">
        <f t="shared" si="2735"/>
        <v>0</v>
      </c>
      <c r="CK903" s="80">
        <f t="shared" si="2735"/>
        <v>0</v>
      </c>
      <c r="CL903" s="80">
        <f t="shared" si="2735"/>
        <v>0</v>
      </c>
      <c r="CM903" s="80">
        <f t="shared" si="2735"/>
        <v>0</v>
      </c>
      <c r="CN903" s="80">
        <f t="shared" si="2735"/>
        <v>0</v>
      </c>
      <c r="CO903" s="80">
        <f t="shared" ref="CO903:DJ903" si="2736">IF(CO$6=$D58,INDEX($W58:$W58,1,1),"")</f>
        <v>0</v>
      </c>
      <c r="CP903" s="80">
        <f t="shared" si="2736"/>
        <v>0</v>
      </c>
      <c r="CQ903" s="80">
        <f t="shared" si="2736"/>
        <v>0</v>
      </c>
      <c r="CR903" s="80">
        <f t="shared" si="2736"/>
        <v>0</v>
      </c>
      <c r="CS903" s="80">
        <f t="shared" si="2736"/>
        <v>0</v>
      </c>
      <c r="CT903" s="80">
        <f t="shared" si="2736"/>
        <v>0</v>
      </c>
      <c r="CU903" s="80">
        <f t="shared" si="2736"/>
        <v>0</v>
      </c>
      <c r="CV903" s="80">
        <f t="shared" si="2736"/>
        <v>0</v>
      </c>
      <c r="CW903" s="80">
        <f t="shared" si="2736"/>
        <v>0</v>
      </c>
      <c r="CX903" s="80">
        <f t="shared" si="2736"/>
        <v>0</v>
      </c>
      <c r="CY903" s="80">
        <f t="shared" si="2736"/>
        <v>0</v>
      </c>
      <c r="CZ903" s="80">
        <f t="shared" si="2736"/>
        <v>0</v>
      </c>
      <c r="DA903" s="80">
        <f t="shared" si="2736"/>
        <v>0</v>
      </c>
      <c r="DB903" s="80">
        <f t="shared" si="2736"/>
        <v>0</v>
      </c>
      <c r="DC903" s="80">
        <f t="shared" si="2736"/>
        <v>0</v>
      </c>
      <c r="DD903" s="80">
        <f t="shared" si="2736"/>
        <v>0</v>
      </c>
      <c r="DE903" s="80">
        <f t="shared" si="2736"/>
        <v>0</v>
      </c>
      <c r="DF903" s="80">
        <f t="shared" si="2736"/>
        <v>0</v>
      </c>
      <c r="DG903" s="80">
        <f t="shared" si="2736"/>
        <v>0</v>
      </c>
      <c r="DH903" s="80">
        <f t="shared" si="2736"/>
        <v>0</v>
      </c>
      <c r="DI903" s="80">
        <f t="shared" si="2736"/>
        <v>0</v>
      </c>
      <c r="DJ903" s="80">
        <f t="shared" si="2736"/>
        <v>0</v>
      </c>
    </row>
    <row r="904" spans="48:114" ht="15.75" customHeight="1">
      <c r="AV904" s="80"/>
      <c r="AW904" s="131"/>
      <c r="AX904" s="80" t="str">
        <f t="shared" si="2674"/>
        <v/>
      </c>
      <c r="AY904" s="80" t="str">
        <f t="shared" ref="AY904:CA904" si="2737">IF(AY$6=$D59,INDEX($W59:$W59,1,1),"")</f>
        <v/>
      </c>
      <c r="AZ904" s="80" t="str">
        <f t="shared" si="2737"/>
        <v/>
      </c>
      <c r="BA904" s="80" t="str">
        <f t="shared" si="2737"/>
        <v/>
      </c>
      <c r="BB904" s="80" t="str">
        <f t="shared" si="2737"/>
        <v/>
      </c>
      <c r="BC904" s="80" t="str">
        <f t="shared" si="2737"/>
        <v/>
      </c>
      <c r="BD904" s="80" t="str">
        <f t="shared" si="2737"/>
        <v/>
      </c>
      <c r="BE904" s="80" t="str">
        <f t="shared" si="2737"/>
        <v/>
      </c>
      <c r="BF904" s="80" t="str">
        <f t="shared" si="2737"/>
        <v/>
      </c>
      <c r="BG904" s="80" t="str">
        <f t="shared" si="2737"/>
        <v/>
      </c>
      <c r="BH904" s="80" t="str">
        <f t="shared" si="2737"/>
        <v/>
      </c>
      <c r="BI904" s="80" t="str">
        <f t="shared" si="2737"/>
        <v/>
      </c>
      <c r="BJ904" s="80" t="str">
        <f t="shared" si="2737"/>
        <v/>
      </c>
      <c r="BK904" s="80" t="str">
        <f t="shared" si="2737"/>
        <v/>
      </c>
      <c r="BL904" s="80" t="str">
        <f t="shared" si="2737"/>
        <v/>
      </c>
      <c r="BM904" s="80" t="str">
        <f t="shared" si="2737"/>
        <v/>
      </c>
      <c r="BN904" s="80" t="str">
        <f t="shared" si="2737"/>
        <v/>
      </c>
      <c r="BO904" s="80" t="str">
        <f t="shared" si="2737"/>
        <v/>
      </c>
      <c r="BP904" s="80" t="str">
        <f t="shared" si="2737"/>
        <v/>
      </c>
      <c r="BQ904" s="80" t="str">
        <f t="shared" si="2737"/>
        <v/>
      </c>
      <c r="BR904" s="80" t="str">
        <f t="shared" si="2737"/>
        <v/>
      </c>
      <c r="BS904" s="80" t="str">
        <f t="shared" si="2737"/>
        <v/>
      </c>
      <c r="BT904" s="80" t="str">
        <f t="shared" si="2737"/>
        <v/>
      </c>
      <c r="BU904" s="80" t="str">
        <f t="shared" si="2737"/>
        <v/>
      </c>
      <c r="BV904" s="80" t="str">
        <f t="shared" si="2737"/>
        <v/>
      </c>
      <c r="BW904" s="80" t="str">
        <f t="shared" si="2737"/>
        <v/>
      </c>
      <c r="BX904" s="80" t="str">
        <f t="shared" si="2737"/>
        <v/>
      </c>
      <c r="BY904" s="80" t="str">
        <f t="shared" si="2737"/>
        <v/>
      </c>
      <c r="BZ904" s="80">
        <f t="shared" si="2737"/>
        <v>0</v>
      </c>
      <c r="CA904" s="80">
        <f t="shared" si="2737"/>
        <v>0</v>
      </c>
      <c r="CB904" s="80">
        <f t="shared" si="2731"/>
        <v>0</v>
      </c>
      <c r="CC904" s="80">
        <f t="shared" si="2731"/>
        <v>0</v>
      </c>
      <c r="CD904" s="80">
        <f t="shared" si="2731"/>
        <v>0</v>
      </c>
      <c r="CE904" s="80">
        <f t="shared" si="2731"/>
        <v>0</v>
      </c>
      <c r="CF904" s="80">
        <f t="shared" si="2731"/>
        <v>0</v>
      </c>
      <c r="CG904" s="80">
        <f t="shared" ref="CG904:CN904" si="2738">IF(CG$6=$D59,INDEX($W59:$W59,1,1),"")</f>
        <v>0</v>
      </c>
      <c r="CH904" s="80">
        <f t="shared" si="2738"/>
        <v>0</v>
      </c>
      <c r="CI904" s="80">
        <f t="shared" si="2738"/>
        <v>0</v>
      </c>
      <c r="CJ904" s="80">
        <f t="shared" si="2738"/>
        <v>0</v>
      </c>
      <c r="CK904" s="80">
        <f t="shared" si="2738"/>
        <v>0</v>
      </c>
      <c r="CL904" s="80">
        <f t="shared" si="2738"/>
        <v>0</v>
      </c>
      <c r="CM904" s="80">
        <f t="shared" si="2738"/>
        <v>0</v>
      </c>
      <c r="CN904" s="80">
        <f t="shared" si="2738"/>
        <v>0</v>
      </c>
      <c r="CO904" s="80">
        <f t="shared" ref="CO904:DJ904" si="2739">IF(CO$6=$D59,INDEX($W59:$W59,1,1),"")</f>
        <v>0</v>
      </c>
      <c r="CP904" s="80">
        <f t="shared" si="2739"/>
        <v>0</v>
      </c>
      <c r="CQ904" s="80">
        <f t="shared" si="2739"/>
        <v>0</v>
      </c>
      <c r="CR904" s="80">
        <f t="shared" si="2739"/>
        <v>0</v>
      </c>
      <c r="CS904" s="80">
        <f t="shared" si="2739"/>
        <v>0</v>
      </c>
      <c r="CT904" s="80">
        <f t="shared" si="2739"/>
        <v>0</v>
      </c>
      <c r="CU904" s="80">
        <f t="shared" si="2739"/>
        <v>0</v>
      </c>
      <c r="CV904" s="80">
        <f t="shared" si="2739"/>
        <v>0</v>
      </c>
      <c r="CW904" s="80">
        <f t="shared" si="2739"/>
        <v>0</v>
      </c>
      <c r="CX904" s="80">
        <f t="shared" si="2739"/>
        <v>0</v>
      </c>
      <c r="CY904" s="80">
        <f t="shared" si="2739"/>
        <v>0</v>
      </c>
      <c r="CZ904" s="80">
        <f t="shared" si="2739"/>
        <v>0</v>
      </c>
      <c r="DA904" s="80">
        <f t="shared" si="2739"/>
        <v>0</v>
      </c>
      <c r="DB904" s="80">
        <f t="shared" si="2739"/>
        <v>0</v>
      </c>
      <c r="DC904" s="80">
        <f t="shared" si="2739"/>
        <v>0</v>
      </c>
      <c r="DD904" s="80">
        <f t="shared" si="2739"/>
        <v>0</v>
      </c>
      <c r="DE904" s="80">
        <f t="shared" si="2739"/>
        <v>0</v>
      </c>
      <c r="DF904" s="80">
        <f t="shared" si="2739"/>
        <v>0</v>
      </c>
      <c r="DG904" s="80">
        <f t="shared" si="2739"/>
        <v>0</v>
      </c>
      <c r="DH904" s="80">
        <f t="shared" si="2739"/>
        <v>0</v>
      </c>
      <c r="DI904" s="80">
        <f t="shared" si="2739"/>
        <v>0</v>
      </c>
      <c r="DJ904" s="80">
        <f t="shared" si="2739"/>
        <v>0</v>
      </c>
    </row>
    <row r="905" spans="48:114" ht="15.75" customHeight="1">
      <c r="AV905" s="80"/>
      <c r="AW905" s="131"/>
      <c r="AX905" s="80" t="str">
        <f t="shared" si="2674"/>
        <v/>
      </c>
      <c r="AY905" s="80" t="str">
        <f t="shared" ref="AY905:CA905" si="2740">IF(AY$6=$D60,INDEX($W60:$W60,1,1),"")</f>
        <v/>
      </c>
      <c r="AZ905" s="80" t="str">
        <f t="shared" si="2740"/>
        <v/>
      </c>
      <c r="BA905" s="80" t="str">
        <f t="shared" si="2740"/>
        <v/>
      </c>
      <c r="BB905" s="80" t="str">
        <f t="shared" si="2740"/>
        <v/>
      </c>
      <c r="BC905" s="80" t="str">
        <f t="shared" si="2740"/>
        <v/>
      </c>
      <c r="BD905" s="80" t="str">
        <f t="shared" si="2740"/>
        <v/>
      </c>
      <c r="BE905" s="80" t="str">
        <f t="shared" si="2740"/>
        <v/>
      </c>
      <c r="BF905" s="80" t="str">
        <f t="shared" si="2740"/>
        <v/>
      </c>
      <c r="BG905" s="80" t="str">
        <f t="shared" si="2740"/>
        <v/>
      </c>
      <c r="BH905" s="80" t="str">
        <f t="shared" si="2740"/>
        <v/>
      </c>
      <c r="BI905" s="80" t="str">
        <f t="shared" si="2740"/>
        <v/>
      </c>
      <c r="BJ905" s="80" t="str">
        <f t="shared" si="2740"/>
        <v/>
      </c>
      <c r="BK905" s="80" t="str">
        <f t="shared" si="2740"/>
        <v/>
      </c>
      <c r="BL905" s="80" t="str">
        <f t="shared" si="2740"/>
        <v/>
      </c>
      <c r="BM905" s="80" t="str">
        <f t="shared" si="2740"/>
        <v/>
      </c>
      <c r="BN905" s="80" t="str">
        <f t="shared" si="2740"/>
        <v/>
      </c>
      <c r="BO905" s="80" t="str">
        <f t="shared" si="2740"/>
        <v/>
      </c>
      <c r="BP905" s="80" t="str">
        <f t="shared" si="2740"/>
        <v/>
      </c>
      <c r="BQ905" s="80" t="str">
        <f t="shared" si="2740"/>
        <v/>
      </c>
      <c r="BR905" s="80" t="str">
        <f t="shared" si="2740"/>
        <v/>
      </c>
      <c r="BS905" s="80" t="str">
        <f t="shared" si="2740"/>
        <v/>
      </c>
      <c r="BT905" s="80" t="str">
        <f t="shared" si="2740"/>
        <v/>
      </c>
      <c r="BU905" s="80" t="str">
        <f t="shared" si="2740"/>
        <v/>
      </c>
      <c r="BV905" s="80" t="str">
        <f t="shared" si="2740"/>
        <v/>
      </c>
      <c r="BW905" s="80" t="str">
        <f t="shared" si="2740"/>
        <v/>
      </c>
      <c r="BX905" s="80" t="str">
        <f t="shared" si="2740"/>
        <v/>
      </c>
      <c r="BY905" s="80" t="str">
        <f t="shared" si="2740"/>
        <v/>
      </c>
      <c r="BZ905" s="80">
        <f t="shared" si="2740"/>
        <v>0</v>
      </c>
      <c r="CA905" s="80">
        <f t="shared" si="2740"/>
        <v>0</v>
      </c>
      <c r="CB905" s="80">
        <f t="shared" si="2731"/>
        <v>0</v>
      </c>
      <c r="CC905" s="80">
        <f t="shared" si="2731"/>
        <v>0</v>
      </c>
      <c r="CD905" s="80">
        <f t="shared" si="2731"/>
        <v>0</v>
      </c>
      <c r="CE905" s="80">
        <f t="shared" si="2731"/>
        <v>0</v>
      </c>
      <c r="CF905" s="80">
        <f t="shared" si="2731"/>
        <v>0</v>
      </c>
      <c r="CG905" s="80">
        <f t="shared" ref="CG905:CN905" si="2741">IF(CG$6=$D60,INDEX($W60:$W60,1,1),"")</f>
        <v>0</v>
      </c>
      <c r="CH905" s="80">
        <f t="shared" si="2741"/>
        <v>0</v>
      </c>
      <c r="CI905" s="80">
        <f t="shared" si="2741"/>
        <v>0</v>
      </c>
      <c r="CJ905" s="80">
        <f t="shared" si="2741"/>
        <v>0</v>
      </c>
      <c r="CK905" s="80">
        <f t="shared" si="2741"/>
        <v>0</v>
      </c>
      <c r="CL905" s="80">
        <f t="shared" si="2741"/>
        <v>0</v>
      </c>
      <c r="CM905" s="80">
        <f t="shared" si="2741"/>
        <v>0</v>
      </c>
      <c r="CN905" s="80">
        <f t="shared" si="2741"/>
        <v>0</v>
      </c>
      <c r="CO905" s="80">
        <f t="shared" ref="CO905:DJ905" si="2742">IF(CO$6=$D60,INDEX($W60:$W60,1,1),"")</f>
        <v>0</v>
      </c>
      <c r="CP905" s="80">
        <f t="shared" si="2742"/>
        <v>0</v>
      </c>
      <c r="CQ905" s="80">
        <f t="shared" si="2742"/>
        <v>0</v>
      </c>
      <c r="CR905" s="80">
        <f t="shared" si="2742"/>
        <v>0</v>
      </c>
      <c r="CS905" s="80">
        <f t="shared" si="2742"/>
        <v>0</v>
      </c>
      <c r="CT905" s="80">
        <f t="shared" si="2742"/>
        <v>0</v>
      </c>
      <c r="CU905" s="80">
        <f t="shared" si="2742"/>
        <v>0</v>
      </c>
      <c r="CV905" s="80">
        <f t="shared" si="2742"/>
        <v>0</v>
      </c>
      <c r="CW905" s="80">
        <f t="shared" si="2742"/>
        <v>0</v>
      </c>
      <c r="CX905" s="80">
        <f t="shared" si="2742"/>
        <v>0</v>
      </c>
      <c r="CY905" s="80">
        <f t="shared" si="2742"/>
        <v>0</v>
      </c>
      <c r="CZ905" s="80">
        <f t="shared" si="2742"/>
        <v>0</v>
      </c>
      <c r="DA905" s="80">
        <f t="shared" si="2742"/>
        <v>0</v>
      </c>
      <c r="DB905" s="80">
        <f t="shared" si="2742"/>
        <v>0</v>
      </c>
      <c r="DC905" s="80">
        <f t="shared" si="2742"/>
        <v>0</v>
      </c>
      <c r="DD905" s="80">
        <f t="shared" si="2742"/>
        <v>0</v>
      </c>
      <c r="DE905" s="80">
        <f t="shared" si="2742"/>
        <v>0</v>
      </c>
      <c r="DF905" s="80">
        <f t="shared" si="2742"/>
        <v>0</v>
      </c>
      <c r="DG905" s="80">
        <f t="shared" si="2742"/>
        <v>0</v>
      </c>
      <c r="DH905" s="80">
        <f t="shared" si="2742"/>
        <v>0</v>
      </c>
      <c r="DI905" s="80">
        <f t="shared" si="2742"/>
        <v>0</v>
      </c>
      <c r="DJ905" s="80">
        <f t="shared" si="2742"/>
        <v>0</v>
      </c>
    </row>
    <row r="906" spans="48:114" ht="15.75" customHeight="1">
      <c r="AV906" s="80"/>
      <c r="AW906" s="131"/>
      <c r="AX906" s="80" t="str">
        <f t="shared" si="2674"/>
        <v/>
      </c>
      <c r="AY906" s="80" t="str">
        <f t="shared" ref="AY906:CA906" si="2743">IF(AY$6=$D61,INDEX($W61:$W61,1,1),"")</f>
        <v/>
      </c>
      <c r="AZ906" s="80" t="str">
        <f t="shared" si="2743"/>
        <v/>
      </c>
      <c r="BA906" s="80" t="str">
        <f t="shared" si="2743"/>
        <v/>
      </c>
      <c r="BB906" s="80" t="str">
        <f t="shared" si="2743"/>
        <v/>
      </c>
      <c r="BC906" s="80" t="str">
        <f t="shared" si="2743"/>
        <v/>
      </c>
      <c r="BD906" s="80" t="str">
        <f t="shared" si="2743"/>
        <v/>
      </c>
      <c r="BE906" s="80" t="str">
        <f t="shared" si="2743"/>
        <v/>
      </c>
      <c r="BF906" s="80" t="str">
        <f t="shared" si="2743"/>
        <v/>
      </c>
      <c r="BG906" s="80" t="str">
        <f t="shared" si="2743"/>
        <v/>
      </c>
      <c r="BH906" s="80" t="str">
        <f t="shared" si="2743"/>
        <v/>
      </c>
      <c r="BI906" s="80" t="str">
        <f t="shared" si="2743"/>
        <v/>
      </c>
      <c r="BJ906" s="80" t="str">
        <f t="shared" si="2743"/>
        <v/>
      </c>
      <c r="BK906" s="80" t="str">
        <f t="shared" si="2743"/>
        <v/>
      </c>
      <c r="BL906" s="80" t="str">
        <f t="shared" si="2743"/>
        <v/>
      </c>
      <c r="BM906" s="80" t="str">
        <f t="shared" si="2743"/>
        <v/>
      </c>
      <c r="BN906" s="80" t="str">
        <f t="shared" si="2743"/>
        <v/>
      </c>
      <c r="BO906" s="80" t="str">
        <f t="shared" si="2743"/>
        <v/>
      </c>
      <c r="BP906" s="80" t="str">
        <f t="shared" si="2743"/>
        <v/>
      </c>
      <c r="BQ906" s="80" t="str">
        <f t="shared" si="2743"/>
        <v/>
      </c>
      <c r="BR906" s="80" t="str">
        <f t="shared" si="2743"/>
        <v/>
      </c>
      <c r="BS906" s="80" t="str">
        <f t="shared" si="2743"/>
        <v/>
      </c>
      <c r="BT906" s="80" t="str">
        <f t="shared" si="2743"/>
        <v/>
      </c>
      <c r="BU906" s="80" t="str">
        <f t="shared" si="2743"/>
        <v/>
      </c>
      <c r="BV906" s="80" t="str">
        <f t="shared" si="2743"/>
        <v/>
      </c>
      <c r="BW906" s="80" t="str">
        <f t="shared" si="2743"/>
        <v/>
      </c>
      <c r="BX906" s="80" t="str">
        <f t="shared" si="2743"/>
        <v/>
      </c>
      <c r="BY906" s="80" t="str">
        <f t="shared" si="2743"/>
        <v/>
      </c>
      <c r="BZ906" s="80">
        <f t="shared" si="2743"/>
        <v>0</v>
      </c>
      <c r="CA906" s="80">
        <f t="shared" si="2743"/>
        <v>0</v>
      </c>
      <c r="CB906" s="80">
        <f t="shared" si="2731"/>
        <v>0</v>
      </c>
      <c r="CC906" s="80">
        <f t="shared" si="2731"/>
        <v>0</v>
      </c>
      <c r="CD906" s="80">
        <f t="shared" si="2731"/>
        <v>0</v>
      </c>
      <c r="CE906" s="80">
        <f t="shared" si="2731"/>
        <v>0</v>
      </c>
      <c r="CF906" s="80">
        <f t="shared" si="2731"/>
        <v>0</v>
      </c>
      <c r="CG906" s="80">
        <f t="shared" ref="CG906:CN906" si="2744">IF(CG$6=$D61,INDEX($W61:$W61,1,1),"")</f>
        <v>0</v>
      </c>
      <c r="CH906" s="80">
        <f t="shared" si="2744"/>
        <v>0</v>
      </c>
      <c r="CI906" s="80">
        <f t="shared" si="2744"/>
        <v>0</v>
      </c>
      <c r="CJ906" s="80">
        <f t="shared" si="2744"/>
        <v>0</v>
      </c>
      <c r="CK906" s="80">
        <f t="shared" si="2744"/>
        <v>0</v>
      </c>
      <c r="CL906" s="80">
        <f t="shared" si="2744"/>
        <v>0</v>
      </c>
      <c r="CM906" s="80">
        <f t="shared" si="2744"/>
        <v>0</v>
      </c>
      <c r="CN906" s="80">
        <f t="shared" si="2744"/>
        <v>0</v>
      </c>
      <c r="CO906" s="80">
        <f t="shared" ref="CO906:DJ906" si="2745">IF(CO$6=$D61,INDEX($W61:$W61,1,1),"")</f>
        <v>0</v>
      </c>
      <c r="CP906" s="80">
        <f t="shared" si="2745"/>
        <v>0</v>
      </c>
      <c r="CQ906" s="80">
        <f t="shared" si="2745"/>
        <v>0</v>
      </c>
      <c r="CR906" s="80">
        <f t="shared" si="2745"/>
        <v>0</v>
      </c>
      <c r="CS906" s="80">
        <f t="shared" si="2745"/>
        <v>0</v>
      </c>
      <c r="CT906" s="80">
        <f t="shared" si="2745"/>
        <v>0</v>
      </c>
      <c r="CU906" s="80">
        <f t="shared" si="2745"/>
        <v>0</v>
      </c>
      <c r="CV906" s="80">
        <f t="shared" si="2745"/>
        <v>0</v>
      </c>
      <c r="CW906" s="80">
        <f t="shared" si="2745"/>
        <v>0</v>
      </c>
      <c r="CX906" s="80">
        <f t="shared" si="2745"/>
        <v>0</v>
      </c>
      <c r="CY906" s="80">
        <f t="shared" si="2745"/>
        <v>0</v>
      </c>
      <c r="CZ906" s="80">
        <f t="shared" si="2745"/>
        <v>0</v>
      </c>
      <c r="DA906" s="80">
        <f t="shared" si="2745"/>
        <v>0</v>
      </c>
      <c r="DB906" s="80">
        <f t="shared" si="2745"/>
        <v>0</v>
      </c>
      <c r="DC906" s="80">
        <f t="shared" si="2745"/>
        <v>0</v>
      </c>
      <c r="DD906" s="80">
        <f t="shared" si="2745"/>
        <v>0</v>
      </c>
      <c r="DE906" s="80">
        <f t="shared" si="2745"/>
        <v>0</v>
      </c>
      <c r="DF906" s="80">
        <f t="shared" si="2745"/>
        <v>0</v>
      </c>
      <c r="DG906" s="80">
        <f t="shared" si="2745"/>
        <v>0</v>
      </c>
      <c r="DH906" s="80">
        <f t="shared" si="2745"/>
        <v>0</v>
      </c>
      <c r="DI906" s="80">
        <f t="shared" si="2745"/>
        <v>0</v>
      </c>
      <c r="DJ906" s="80">
        <f t="shared" si="2745"/>
        <v>0</v>
      </c>
    </row>
    <row r="907" spans="48:114" ht="15.75" customHeight="1">
      <c r="AV907" s="80"/>
      <c r="AW907" s="131"/>
      <c r="AX907" s="80" t="str">
        <f t="shared" si="2674"/>
        <v/>
      </c>
      <c r="AY907" s="80" t="str">
        <f t="shared" ref="AY907:CA907" si="2746">IF(AY$6=$D62,INDEX($W62:$W62,1,1),"")</f>
        <v/>
      </c>
      <c r="AZ907" s="80" t="str">
        <f t="shared" si="2746"/>
        <v/>
      </c>
      <c r="BA907" s="80" t="str">
        <f t="shared" si="2746"/>
        <v/>
      </c>
      <c r="BB907" s="80" t="str">
        <f t="shared" si="2746"/>
        <v/>
      </c>
      <c r="BC907" s="80" t="str">
        <f t="shared" si="2746"/>
        <v/>
      </c>
      <c r="BD907" s="80" t="str">
        <f t="shared" si="2746"/>
        <v/>
      </c>
      <c r="BE907" s="80" t="str">
        <f t="shared" si="2746"/>
        <v/>
      </c>
      <c r="BF907" s="80" t="str">
        <f t="shared" si="2746"/>
        <v/>
      </c>
      <c r="BG907" s="80" t="str">
        <f t="shared" si="2746"/>
        <v/>
      </c>
      <c r="BH907" s="80" t="str">
        <f t="shared" si="2746"/>
        <v/>
      </c>
      <c r="BI907" s="80" t="str">
        <f t="shared" si="2746"/>
        <v/>
      </c>
      <c r="BJ907" s="80" t="str">
        <f t="shared" si="2746"/>
        <v/>
      </c>
      <c r="BK907" s="80" t="str">
        <f t="shared" si="2746"/>
        <v/>
      </c>
      <c r="BL907" s="80" t="str">
        <f t="shared" si="2746"/>
        <v/>
      </c>
      <c r="BM907" s="80" t="str">
        <f t="shared" si="2746"/>
        <v/>
      </c>
      <c r="BN907" s="80" t="str">
        <f t="shared" si="2746"/>
        <v/>
      </c>
      <c r="BO907" s="80" t="str">
        <f t="shared" si="2746"/>
        <v/>
      </c>
      <c r="BP907" s="80" t="str">
        <f t="shared" si="2746"/>
        <v/>
      </c>
      <c r="BQ907" s="80" t="str">
        <f t="shared" si="2746"/>
        <v/>
      </c>
      <c r="BR907" s="80" t="str">
        <f t="shared" si="2746"/>
        <v/>
      </c>
      <c r="BS907" s="80" t="str">
        <f t="shared" si="2746"/>
        <v/>
      </c>
      <c r="BT907" s="80" t="str">
        <f t="shared" si="2746"/>
        <v/>
      </c>
      <c r="BU907" s="80" t="str">
        <f t="shared" si="2746"/>
        <v/>
      </c>
      <c r="BV907" s="80" t="str">
        <f t="shared" si="2746"/>
        <v/>
      </c>
      <c r="BW907" s="80" t="str">
        <f t="shared" si="2746"/>
        <v/>
      </c>
      <c r="BX907" s="80" t="str">
        <f t="shared" si="2746"/>
        <v/>
      </c>
      <c r="BY907" s="80" t="str">
        <f t="shared" si="2746"/>
        <v/>
      </c>
      <c r="BZ907" s="80">
        <f t="shared" si="2746"/>
        <v>0</v>
      </c>
      <c r="CA907" s="80">
        <f t="shared" si="2746"/>
        <v>0</v>
      </c>
      <c r="CB907" s="80">
        <f t="shared" si="2731"/>
        <v>0</v>
      </c>
      <c r="CC907" s="80">
        <f t="shared" si="2731"/>
        <v>0</v>
      </c>
      <c r="CD907" s="80">
        <f t="shared" si="2731"/>
        <v>0</v>
      </c>
      <c r="CE907" s="80">
        <f t="shared" si="2731"/>
        <v>0</v>
      </c>
      <c r="CF907" s="80">
        <f t="shared" si="2731"/>
        <v>0</v>
      </c>
      <c r="CG907" s="80">
        <f t="shared" ref="CG907:CN907" si="2747">IF(CG$6=$D62,INDEX($W62:$W62,1,1),"")</f>
        <v>0</v>
      </c>
      <c r="CH907" s="80">
        <f t="shared" si="2747"/>
        <v>0</v>
      </c>
      <c r="CI907" s="80">
        <f t="shared" si="2747"/>
        <v>0</v>
      </c>
      <c r="CJ907" s="80">
        <f t="shared" si="2747"/>
        <v>0</v>
      </c>
      <c r="CK907" s="80">
        <f t="shared" si="2747"/>
        <v>0</v>
      </c>
      <c r="CL907" s="80">
        <f t="shared" si="2747"/>
        <v>0</v>
      </c>
      <c r="CM907" s="80">
        <f t="shared" si="2747"/>
        <v>0</v>
      </c>
      <c r="CN907" s="80">
        <f t="shared" si="2747"/>
        <v>0</v>
      </c>
      <c r="CO907" s="80">
        <f t="shared" ref="CO907:DJ907" si="2748">IF(CO$6=$D62,INDEX($W62:$W62,1,1),"")</f>
        <v>0</v>
      </c>
      <c r="CP907" s="80">
        <f t="shared" si="2748"/>
        <v>0</v>
      </c>
      <c r="CQ907" s="80">
        <f t="shared" si="2748"/>
        <v>0</v>
      </c>
      <c r="CR907" s="80">
        <f t="shared" si="2748"/>
        <v>0</v>
      </c>
      <c r="CS907" s="80">
        <f t="shared" si="2748"/>
        <v>0</v>
      </c>
      <c r="CT907" s="80">
        <f t="shared" si="2748"/>
        <v>0</v>
      </c>
      <c r="CU907" s="80">
        <f t="shared" si="2748"/>
        <v>0</v>
      </c>
      <c r="CV907" s="80">
        <f t="shared" si="2748"/>
        <v>0</v>
      </c>
      <c r="CW907" s="80">
        <f t="shared" si="2748"/>
        <v>0</v>
      </c>
      <c r="CX907" s="80">
        <f t="shared" si="2748"/>
        <v>0</v>
      </c>
      <c r="CY907" s="80">
        <f t="shared" si="2748"/>
        <v>0</v>
      </c>
      <c r="CZ907" s="80">
        <f t="shared" si="2748"/>
        <v>0</v>
      </c>
      <c r="DA907" s="80">
        <f t="shared" si="2748"/>
        <v>0</v>
      </c>
      <c r="DB907" s="80">
        <f t="shared" si="2748"/>
        <v>0</v>
      </c>
      <c r="DC907" s="80">
        <f t="shared" si="2748"/>
        <v>0</v>
      </c>
      <c r="DD907" s="80">
        <f t="shared" si="2748"/>
        <v>0</v>
      </c>
      <c r="DE907" s="80">
        <f t="shared" si="2748"/>
        <v>0</v>
      </c>
      <c r="DF907" s="80">
        <f t="shared" si="2748"/>
        <v>0</v>
      </c>
      <c r="DG907" s="80">
        <f t="shared" si="2748"/>
        <v>0</v>
      </c>
      <c r="DH907" s="80">
        <f t="shared" si="2748"/>
        <v>0</v>
      </c>
      <c r="DI907" s="80">
        <f t="shared" si="2748"/>
        <v>0</v>
      </c>
      <c r="DJ907" s="80">
        <f t="shared" si="2748"/>
        <v>0</v>
      </c>
    </row>
    <row r="908" spans="48:114" ht="15.75" customHeight="1">
      <c r="AV908" s="80"/>
      <c r="AW908" s="131"/>
      <c r="AX908" s="80" t="str">
        <f t="shared" si="2674"/>
        <v/>
      </c>
      <c r="AY908" s="80" t="str">
        <f t="shared" ref="AY908:CA908" si="2749">IF(AY$6=$D63,INDEX($W63:$W63,1,1),"")</f>
        <v/>
      </c>
      <c r="AZ908" s="80" t="str">
        <f t="shared" si="2749"/>
        <v/>
      </c>
      <c r="BA908" s="80" t="str">
        <f t="shared" si="2749"/>
        <v/>
      </c>
      <c r="BB908" s="80" t="str">
        <f t="shared" si="2749"/>
        <v/>
      </c>
      <c r="BC908" s="80" t="str">
        <f t="shared" si="2749"/>
        <v/>
      </c>
      <c r="BD908" s="80" t="str">
        <f t="shared" si="2749"/>
        <v/>
      </c>
      <c r="BE908" s="80" t="str">
        <f t="shared" si="2749"/>
        <v/>
      </c>
      <c r="BF908" s="80" t="str">
        <f t="shared" si="2749"/>
        <v/>
      </c>
      <c r="BG908" s="80" t="str">
        <f t="shared" si="2749"/>
        <v/>
      </c>
      <c r="BH908" s="80" t="str">
        <f t="shared" si="2749"/>
        <v/>
      </c>
      <c r="BI908" s="80" t="str">
        <f t="shared" si="2749"/>
        <v/>
      </c>
      <c r="BJ908" s="80" t="str">
        <f t="shared" si="2749"/>
        <v/>
      </c>
      <c r="BK908" s="80" t="str">
        <f t="shared" si="2749"/>
        <v/>
      </c>
      <c r="BL908" s="80" t="str">
        <f t="shared" si="2749"/>
        <v/>
      </c>
      <c r="BM908" s="80" t="str">
        <f t="shared" si="2749"/>
        <v/>
      </c>
      <c r="BN908" s="80" t="str">
        <f t="shared" si="2749"/>
        <v/>
      </c>
      <c r="BO908" s="80" t="str">
        <f t="shared" si="2749"/>
        <v/>
      </c>
      <c r="BP908" s="80" t="str">
        <f t="shared" si="2749"/>
        <v/>
      </c>
      <c r="BQ908" s="80" t="str">
        <f t="shared" si="2749"/>
        <v/>
      </c>
      <c r="BR908" s="80" t="str">
        <f t="shared" si="2749"/>
        <v/>
      </c>
      <c r="BS908" s="80" t="str">
        <f t="shared" si="2749"/>
        <v/>
      </c>
      <c r="BT908" s="80" t="str">
        <f t="shared" si="2749"/>
        <v/>
      </c>
      <c r="BU908" s="80" t="str">
        <f t="shared" si="2749"/>
        <v/>
      </c>
      <c r="BV908" s="80" t="str">
        <f t="shared" si="2749"/>
        <v/>
      </c>
      <c r="BW908" s="80" t="str">
        <f t="shared" si="2749"/>
        <v/>
      </c>
      <c r="BX908" s="80" t="str">
        <f t="shared" si="2749"/>
        <v/>
      </c>
      <c r="BY908" s="80" t="str">
        <f t="shared" si="2749"/>
        <v/>
      </c>
      <c r="BZ908" s="80">
        <f t="shared" si="2749"/>
        <v>0</v>
      </c>
      <c r="CA908" s="80">
        <f t="shared" si="2749"/>
        <v>0</v>
      </c>
      <c r="CB908" s="80">
        <f t="shared" si="2731"/>
        <v>0</v>
      </c>
      <c r="CC908" s="80">
        <f t="shared" si="2731"/>
        <v>0</v>
      </c>
      <c r="CD908" s="80">
        <f t="shared" si="2731"/>
        <v>0</v>
      </c>
      <c r="CE908" s="80">
        <f t="shared" si="2731"/>
        <v>0</v>
      </c>
      <c r="CF908" s="80">
        <f t="shared" si="2731"/>
        <v>0</v>
      </c>
      <c r="CG908" s="80">
        <f t="shared" ref="CG908:CN908" si="2750">IF(CG$6=$D63,INDEX($W63:$W63,1,1),"")</f>
        <v>0</v>
      </c>
      <c r="CH908" s="80">
        <f t="shared" si="2750"/>
        <v>0</v>
      </c>
      <c r="CI908" s="80">
        <f t="shared" si="2750"/>
        <v>0</v>
      </c>
      <c r="CJ908" s="80">
        <f t="shared" si="2750"/>
        <v>0</v>
      </c>
      <c r="CK908" s="80">
        <f t="shared" si="2750"/>
        <v>0</v>
      </c>
      <c r="CL908" s="80">
        <f t="shared" si="2750"/>
        <v>0</v>
      </c>
      <c r="CM908" s="80">
        <f t="shared" si="2750"/>
        <v>0</v>
      </c>
      <c r="CN908" s="80">
        <f t="shared" si="2750"/>
        <v>0</v>
      </c>
      <c r="CO908" s="80">
        <f t="shared" ref="CO908:DJ908" si="2751">IF(CO$6=$D63,INDEX($W63:$W63,1,1),"")</f>
        <v>0</v>
      </c>
      <c r="CP908" s="80">
        <f t="shared" si="2751"/>
        <v>0</v>
      </c>
      <c r="CQ908" s="80">
        <f t="shared" si="2751"/>
        <v>0</v>
      </c>
      <c r="CR908" s="80">
        <f t="shared" si="2751"/>
        <v>0</v>
      </c>
      <c r="CS908" s="80">
        <f t="shared" si="2751"/>
        <v>0</v>
      </c>
      <c r="CT908" s="80">
        <f t="shared" si="2751"/>
        <v>0</v>
      </c>
      <c r="CU908" s="80">
        <f t="shared" si="2751"/>
        <v>0</v>
      </c>
      <c r="CV908" s="80">
        <f t="shared" si="2751"/>
        <v>0</v>
      </c>
      <c r="CW908" s="80">
        <f t="shared" si="2751"/>
        <v>0</v>
      </c>
      <c r="CX908" s="80">
        <f t="shared" si="2751"/>
        <v>0</v>
      </c>
      <c r="CY908" s="80">
        <f t="shared" si="2751"/>
        <v>0</v>
      </c>
      <c r="CZ908" s="80">
        <f t="shared" si="2751"/>
        <v>0</v>
      </c>
      <c r="DA908" s="80">
        <f t="shared" si="2751"/>
        <v>0</v>
      </c>
      <c r="DB908" s="80">
        <f t="shared" si="2751"/>
        <v>0</v>
      </c>
      <c r="DC908" s="80">
        <f t="shared" si="2751"/>
        <v>0</v>
      </c>
      <c r="DD908" s="80">
        <f t="shared" si="2751"/>
        <v>0</v>
      </c>
      <c r="DE908" s="80">
        <f t="shared" si="2751"/>
        <v>0</v>
      </c>
      <c r="DF908" s="80">
        <f t="shared" si="2751"/>
        <v>0</v>
      </c>
      <c r="DG908" s="80">
        <f t="shared" si="2751"/>
        <v>0</v>
      </c>
      <c r="DH908" s="80">
        <f t="shared" si="2751"/>
        <v>0</v>
      </c>
      <c r="DI908" s="80">
        <f t="shared" si="2751"/>
        <v>0</v>
      </c>
      <c r="DJ908" s="80">
        <f t="shared" si="2751"/>
        <v>0</v>
      </c>
    </row>
    <row r="909" spans="48:114" ht="15.75" customHeight="1">
      <c r="AV909" s="80"/>
      <c r="AW909" s="131"/>
      <c r="AX909" s="80" t="str">
        <f t="shared" si="2674"/>
        <v/>
      </c>
      <c r="AY909" s="80" t="str">
        <f t="shared" ref="AY909:CA909" si="2752">IF(AY$6=$D64,INDEX($W64:$W64,1,1),"")</f>
        <v/>
      </c>
      <c r="AZ909" s="80" t="str">
        <f t="shared" si="2752"/>
        <v/>
      </c>
      <c r="BA909" s="80" t="str">
        <f t="shared" si="2752"/>
        <v/>
      </c>
      <c r="BB909" s="80" t="str">
        <f t="shared" si="2752"/>
        <v/>
      </c>
      <c r="BC909" s="80" t="str">
        <f t="shared" si="2752"/>
        <v/>
      </c>
      <c r="BD909" s="80" t="str">
        <f t="shared" si="2752"/>
        <v/>
      </c>
      <c r="BE909" s="80" t="str">
        <f t="shared" si="2752"/>
        <v/>
      </c>
      <c r="BF909" s="80" t="str">
        <f t="shared" si="2752"/>
        <v/>
      </c>
      <c r="BG909" s="80" t="str">
        <f t="shared" si="2752"/>
        <v/>
      </c>
      <c r="BH909" s="80" t="str">
        <f t="shared" si="2752"/>
        <v/>
      </c>
      <c r="BI909" s="80" t="str">
        <f t="shared" si="2752"/>
        <v/>
      </c>
      <c r="BJ909" s="80" t="str">
        <f t="shared" si="2752"/>
        <v/>
      </c>
      <c r="BK909" s="80" t="str">
        <f t="shared" si="2752"/>
        <v/>
      </c>
      <c r="BL909" s="80" t="str">
        <f t="shared" si="2752"/>
        <v/>
      </c>
      <c r="BM909" s="80" t="str">
        <f t="shared" si="2752"/>
        <v/>
      </c>
      <c r="BN909" s="80" t="str">
        <f t="shared" si="2752"/>
        <v/>
      </c>
      <c r="BO909" s="80" t="str">
        <f t="shared" si="2752"/>
        <v/>
      </c>
      <c r="BP909" s="80" t="str">
        <f t="shared" si="2752"/>
        <v/>
      </c>
      <c r="BQ909" s="80" t="str">
        <f t="shared" si="2752"/>
        <v/>
      </c>
      <c r="BR909" s="80" t="str">
        <f t="shared" si="2752"/>
        <v/>
      </c>
      <c r="BS909" s="80" t="str">
        <f t="shared" si="2752"/>
        <v/>
      </c>
      <c r="BT909" s="80" t="str">
        <f t="shared" si="2752"/>
        <v/>
      </c>
      <c r="BU909" s="80" t="str">
        <f t="shared" si="2752"/>
        <v/>
      </c>
      <c r="BV909" s="80" t="str">
        <f t="shared" si="2752"/>
        <v/>
      </c>
      <c r="BW909" s="80" t="str">
        <f t="shared" si="2752"/>
        <v/>
      </c>
      <c r="BX909" s="80" t="str">
        <f t="shared" si="2752"/>
        <v/>
      </c>
      <c r="BY909" s="80" t="str">
        <f t="shared" si="2752"/>
        <v/>
      </c>
      <c r="BZ909" s="80">
        <f t="shared" si="2752"/>
        <v>0</v>
      </c>
      <c r="CA909" s="80">
        <f t="shared" si="2752"/>
        <v>0</v>
      </c>
      <c r="CB909" s="80">
        <f t="shared" si="2731"/>
        <v>0</v>
      </c>
      <c r="CC909" s="80">
        <f t="shared" si="2731"/>
        <v>0</v>
      </c>
      <c r="CD909" s="80">
        <f t="shared" si="2731"/>
        <v>0</v>
      </c>
      <c r="CE909" s="80">
        <f t="shared" si="2731"/>
        <v>0</v>
      </c>
      <c r="CF909" s="80">
        <f t="shared" si="2731"/>
        <v>0</v>
      </c>
      <c r="CG909" s="80">
        <f t="shared" ref="CG909:CN909" si="2753">IF(CG$6=$D64,INDEX($W64:$W64,1,1),"")</f>
        <v>0</v>
      </c>
      <c r="CH909" s="80">
        <f t="shared" si="2753"/>
        <v>0</v>
      </c>
      <c r="CI909" s="80">
        <f t="shared" si="2753"/>
        <v>0</v>
      </c>
      <c r="CJ909" s="80">
        <f t="shared" si="2753"/>
        <v>0</v>
      </c>
      <c r="CK909" s="80">
        <f t="shared" si="2753"/>
        <v>0</v>
      </c>
      <c r="CL909" s="80">
        <f t="shared" si="2753"/>
        <v>0</v>
      </c>
      <c r="CM909" s="80">
        <f t="shared" si="2753"/>
        <v>0</v>
      </c>
      <c r="CN909" s="80">
        <f t="shared" si="2753"/>
        <v>0</v>
      </c>
      <c r="CO909" s="80">
        <f t="shared" ref="CO909:DJ909" si="2754">IF(CO$6=$D64,INDEX($W64:$W64,1,1),"")</f>
        <v>0</v>
      </c>
      <c r="CP909" s="80">
        <f t="shared" si="2754"/>
        <v>0</v>
      </c>
      <c r="CQ909" s="80">
        <f t="shared" si="2754"/>
        <v>0</v>
      </c>
      <c r="CR909" s="80">
        <f t="shared" si="2754"/>
        <v>0</v>
      </c>
      <c r="CS909" s="80">
        <f t="shared" si="2754"/>
        <v>0</v>
      </c>
      <c r="CT909" s="80">
        <f t="shared" si="2754"/>
        <v>0</v>
      </c>
      <c r="CU909" s="80">
        <f t="shared" si="2754"/>
        <v>0</v>
      </c>
      <c r="CV909" s="80">
        <f t="shared" si="2754"/>
        <v>0</v>
      </c>
      <c r="CW909" s="80">
        <f t="shared" si="2754"/>
        <v>0</v>
      </c>
      <c r="CX909" s="80">
        <f t="shared" si="2754"/>
        <v>0</v>
      </c>
      <c r="CY909" s="80">
        <f t="shared" si="2754"/>
        <v>0</v>
      </c>
      <c r="CZ909" s="80">
        <f t="shared" si="2754"/>
        <v>0</v>
      </c>
      <c r="DA909" s="80">
        <f t="shared" si="2754"/>
        <v>0</v>
      </c>
      <c r="DB909" s="80">
        <f t="shared" si="2754"/>
        <v>0</v>
      </c>
      <c r="DC909" s="80">
        <f t="shared" si="2754"/>
        <v>0</v>
      </c>
      <c r="DD909" s="80">
        <f t="shared" si="2754"/>
        <v>0</v>
      </c>
      <c r="DE909" s="80">
        <f t="shared" si="2754"/>
        <v>0</v>
      </c>
      <c r="DF909" s="80">
        <f t="shared" si="2754"/>
        <v>0</v>
      </c>
      <c r="DG909" s="80">
        <f t="shared" si="2754"/>
        <v>0</v>
      </c>
      <c r="DH909" s="80">
        <f t="shared" si="2754"/>
        <v>0</v>
      </c>
      <c r="DI909" s="80">
        <f t="shared" si="2754"/>
        <v>0</v>
      </c>
      <c r="DJ909" s="80">
        <f t="shared" si="2754"/>
        <v>0</v>
      </c>
    </row>
    <row r="910" spans="48:114" ht="15.75" customHeight="1">
      <c r="AV910" s="80"/>
      <c r="AW910" s="131"/>
      <c r="AX910" s="80" t="str">
        <f t="shared" si="2674"/>
        <v/>
      </c>
      <c r="AY910" s="80" t="str">
        <f t="shared" ref="AY910:CA910" si="2755">IF(AY$6=$D65,INDEX($W65:$W65,1,1),"")</f>
        <v/>
      </c>
      <c r="AZ910" s="80" t="str">
        <f t="shared" si="2755"/>
        <v/>
      </c>
      <c r="BA910" s="80" t="str">
        <f t="shared" si="2755"/>
        <v/>
      </c>
      <c r="BB910" s="80" t="str">
        <f t="shared" si="2755"/>
        <v/>
      </c>
      <c r="BC910" s="80" t="str">
        <f t="shared" si="2755"/>
        <v/>
      </c>
      <c r="BD910" s="80" t="str">
        <f t="shared" si="2755"/>
        <v/>
      </c>
      <c r="BE910" s="80" t="str">
        <f t="shared" si="2755"/>
        <v/>
      </c>
      <c r="BF910" s="80" t="str">
        <f t="shared" si="2755"/>
        <v/>
      </c>
      <c r="BG910" s="80" t="str">
        <f t="shared" si="2755"/>
        <v/>
      </c>
      <c r="BH910" s="80" t="str">
        <f t="shared" si="2755"/>
        <v/>
      </c>
      <c r="BI910" s="80" t="str">
        <f t="shared" si="2755"/>
        <v/>
      </c>
      <c r="BJ910" s="80" t="str">
        <f t="shared" si="2755"/>
        <v/>
      </c>
      <c r="BK910" s="80" t="str">
        <f t="shared" si="2755"/>
        <v/>
      </c>
      <c r="BL910" s="80" t="str">
        <f t="shared" si="2755"/>
        <v/>
      </c>
      <c r="BM910" s="80" t="str">
        <f t="shared" si="2755"/>
        <v/>
      </c>
      <c r="BN910" s="80" t="str">
        <f t="shared" si="2755"/>
        <v/>
      </c>
      <c r="BO910" s="80" t="str">
        <f t="shared" si="2755"/>
        <v/>
      </c>
      <c r="BP910" s="80" t="str">
        <f t="shared" si="2755"/>
        <v/>
      </c>
      <c r="BQ910" s="80" t="str">
        <f t="shared" si="2755"/>
        <v/>
      </c>
      <c r="BR910" s="80" t="str">
        <f t="shared" si="2755"/>
        <v/>
      </c>
      <c r="BS910" s="80" t="str">
        <f t="shared" si="2755"/>
        <v/>
      </c>
      <c r="BT910" s="80" t="str">
        <f t="shared" si="2755"/>
        <v/>
      </c>
      <c r="BU910" s="80" t="str">
        <f t="shared" si="2755"/>
        <v/>
      </c>
      <c r="BV910" s="80" t="str">
        <f t="shared" si="2755"/>
        <v/>
      </c>
      <c r="BW910" s="80" t="str">
        <f t="shared" si="2755"/>
        <v/>
      </c>
      <c r="BX910" s="80" t="str">
        <f t="shared" si="2755"/>
        <v/>
      </c>
      <c r="BY910" s="80" t="str">
        <f t="shared" si="2755"/>
        <v/>
      </c>
      <c r="BZ910" s="80">
        <f t="shared" si="2755"/>
        <v>0</v>
      </c>
      <c r="CA910" s="80">
        <f t="shared" si="2755"/>
        <v>0</v>
      </c>
      <c r="CB910" s="80">
        <f t="shared" si="2731"/>
        <v>0</v>
      </c>
      <c r="CC910" s="80">
        <f t="shared" si="2731"/>
        <v>0</v>
      </c>
      <c r="CD910" s="80">
        <f t="shared" si="2731"/>
        <v>0</v>
      </c>
      <c r="CE910" s="80">
        <f t="shared" si="2731"/>
        <v>0</v>
      </c>
      <c r="CF910" s="80">
        <f t="shared" si="2731"/>
        <v>0</v>
      </c>
      <c r="CG910" s="80">
        <f t="shared" ref="CG910:CN910" si="2756">IF(CG$6=$D65,INDEX($W65:$W65,1,1),"")</f>
        <v>0</v>
      </c>
      <c r="CH910" s="80">
        <f t="shared" si="2756"/>
        <v>0</v>
      </c>
      <c r="CI910" s="80">
        <f t="shared" si="2756"/>
        <v>0</v>
      </c>
      <c r="CJ910" s="80">
        <f t="shared" si="2756"/>
        <v>0</v>
      </c>
      <c r="CK910" s="80">
        <f t="shared" si="2756"/>
        <v>0</v>
      </c>
      <c r="CL910" s="80">
        <f t="shared" si="2756"/>
        <v>0</v>
      </c>
      <c r="CM910" s="80">
        <f t="shared" si="2756"/>
        <v>0</v>
      </c>
      <c r="CN910" s="80">
        <f t="shared" si="2756"/>
        <v>0</v>
      </c>
      <c r="CO910" s="80">
        <f t="shared" ref="CO910:DJ910" si="2757">IF(CO$6=$D65,INDEX($W65:$W65,1,1),"")</f>
        <v>0</v>
      </c>
      <c r="CP910" s="80">
        <f t="shared" si="2757"/>
        <v>0</v>
      </c>
      <c r="CQ910" s="80">
        <f t="shared" si="2757"/>
        <v>0</v>
      </c>
      <c r="CR910" s="80">
        <f t="shared" si="2757"/>
        <v>0</v>
      </c>
      <c r="CS910" s="80">
        <f t="shared" si="2757"/>
        <v>0</v>
      </c>
      <c r="CT910" s="80">
        <f t="shared" si="2757"/>
        <v>0</v>
      </c>
      <c r="CU910" s="80">
        <f t="shared" si="2757"/>
        <v>0</v>
      </c>
      <c r="CV910" s="80">
        <f t="shared" si="2757"/>
        <v>0</v>
      </c>
      <c r="CW910" s="80">
        <f t="shared" si="2757"/>
        <v>0</v>
      </c>
      <c r="CX910" s="80">
        <f t="shared" si="2757"/>
        <v>0</v>
      </c>
      <c r="CY910" s="80">
        <f t="shared" si="2757"/>
        <v>0</v>
      </c>
      <c r="CZ910" s="80">
        <f t="shared" si="2757"/>
        <v>0</v>
      </c>
      <c r="DA910" s="80">
        <f t="shared" si="2757"/>
        <v>0</v>
      </c>
      <c r="DB910" s="80">
        <f t="shared" si="2757"/>
        <v>0</v>
      </c>
      <c r="DC910" s="80">
        <f t="shared" si="2757"/>
        <v>0</v>
      </c>
      <c r="DD910" s="80">
        <f t="shared" si="2757"/>
        <v>0</v>
      </c>
      <c r="DE910" s="80">
        <f t="shared" si="2757"/>
        <v>0</v>
      </c>
      <c r="DF910" s="80">
        <f t="shared" si="2757"/>
        <v>0</v>
      </c>
      <c r="DG910" s="80">
        <f t="shared" si="2757"/>
        <v>0</v>
      </c>
      <c r="DH910" s="80">
        <f t="shared" si="2757"/>
        <v>0</v>
      </c>
      <c r="DI910" s="80">
        <f t="shared" si="2757"/>
        <v>0</v>
      </c>
      <c r="DJ910" s="80">
        <f t="shared" si="2757"/>
        <v>0</v>
      </c>
    </row>
    <row r="911" spans="48:114" ht="15.75" customHeight="1">
      <c r="AV911" s="80"/>
      <c r="AW911" s="131"/>
      <c r="AX911" s="80" t="str">
        <f t="shared" si="2674"/>
        <v/>
      </c>
      <c r="AY911" s="80" t="str">
        <f t="shared" ref="AY911:CA911" si="2758">IF(AY$6=$D66,INDEX($W66:$W66,1,1),"")</f>
        <v/>
      </c>
      <c r="AZ911" s="80" t="str">
        <f t="shared" si="2758"/>
        <v/>
      </c>
      <c r="BA911" s="80" t="str">
        <f t="shared" si="2758"/>
        <v/>
      </c>
      <c r="BB911" s="80" t="str">
        <f t="shared" si="2758"/>
        <v/>
      </c>
      <c r="BC911" s="80" t="str">
        <f t="shared" si="2758"/>
        <v/>
      </c>
      <c r="BD911" s="80" t="str">
        <f t="shared" si="2758"/>
        <v/>
      </c>
      <c r="BE911" s="80" t="str">
        <f t="shared" si="2758"/>
        <v/>
      </c>
      <c r="BF911" s="80" t="str">
        <f t="shared" si="2758"/>
        <v/>
      </c>
      <c r="BG911" s="80" t="str">
        <f t="shared" si="2758"/>
        <v/>
      </c>
      <c r="BH911" s="80" t="str">
        <f t="shared" si="2758"/>
        <v/>
      </c>
      <c r="BI911" s="80" t="str">
        <f t="shared" si="2758"/>
        <v/>
      </c>
      <c r="BJ911" s="80" t="str">
        <f t="shared" si="2758"/>
        <v/>
      </c>
      <c r="BK911" s="80" t="str">
        <f t="shared" si="2758"/>
        <v/>
      </c>
      <c r="BL911" s="80" t="str">
        <f t="shared" si="2758"/>
        <v/>
      </c>
      <c r="BM911" s="80" t="str">
        <f t="shared" si="2758"/>
        <v/>
      </c>
      <c r="BN911" s="80" t="str">
        <f t="shared" si="2758"/>
        <v/>
      </c>
      <c r="BO911" s="80" t="str">
        <f t="shared" si="2758"/>
        <v/>
      </c>
      <c r="BP911" s="80" t="str">
        <f t="shared" si="2758"/>
        <v/>
      </c>
      <c r="BQ911" s="80" t="str">
        <f t="shared" si="2758"/>
        <v/>
      </c>
      <c r="BR911" s="80" t="str">
        <f t="shared" si="2758"/>
        <v/>
      </c>
      <c r="BS911" s="80" t="str">
        <f t="shared" si="2758"/>
        <v/>
      </c>
      <c r="BT911" s="80" t="str">
        <f t="shared" si="2758"/>
        <v/>
      </c>
      <c r="BU911" s="80" t="str">
        <f t="shared" si="2758"/>
        <v/>
      </c>
      <c r="BV911" s="80" t="str">
        <f t="shared" si="2758"/>
        <v/>
      </c>
      <c r="BW911" s="80" t="str">
        <f t="shared" si="2758"/>
        <v/>
      </c>
      <c r="BX911" s="80" t="str">
        <f t="shared" si="2758"/>
        <v/>
      </c>
      <c r="BY911" s="80" t="str">
        <f t="shared" si="2758"/>
        <v/>
      </c>
      <c r="BZ911" s="80">
        <f t="shared" si="2758"/>
        <v>0</v>
      </c>
      <c r="CA911" s="80">
        <f t="shared" si="2758"/>
        <v>0</v>
      </c>
      <c r="CB911" s="80">
        <f t="shared" si="2731"/>
        <v>0</v>
      </c>
      <c r="CC911" s="80">
        <f t="shared" si="2731"/>
        <v>0</v>
      </c>
      <c r="CD911" s="80">
        <f t="shared" si="2731"/>
        <v>0</v>
      </c>
      <c r="CE911" s="80">
        <f t="shared" si="2731"/>
        <v>0</v>
      </c>
      <c r="CF911" s="80">
        <f t="shared" si="2731"/>
        <v>0</v>
      </c>
      <c r="CG911" s="80">
        <f t="shared" ref="CG911:CN911" si="2759">IF(CG$6=$D66,INDEX($W66:$W66,1,1),"")</f>
        <v>0</v>
      </c>
      <c r="CH911" s="80">
        <f t="shared" si="2759"/>
        <v>0</v>
      </c>
      <c r="CI911" s="80">
        <f t="shared" si="2759"/>
        <v>0</v>
      </c>
      <c r="CJ911" s="80">
        <f t="shared" si="2759"/>
        <v>0</v>
      </c>
      <c r="CK911" s="80">
        <f t="shared" si="2759"/>
        <v>0</v>
      </c>
      <c r="CL911" s="80">
        <f t="shared" si="2759"/>
        <v>0</v>
      </c>
      <c r="CM911" s="80">
        <f t="shared" si="2759"/>
        <v>0</v>
      </c>
      <c r="CN911" s="80">
        <f t="shared" si="2759"/>
        <v>0</v>
      </c>
      <c r="CO911" s="80">
        <f t="shared" ref="CO911:DJ911" si="2760">IF(CO$6=$D66,INDEX($W66:$W66,1,1),"")</f>
        <v>0</v>
      </c>
      <c r="CP911" s="80">
        <f t="shared" si="2760"/>
        <v>0</v>
      </c>
      <c r="CQ911" s="80">
        <f t="shared" si="2760"/>
        <v>0</v>
      </c>
      <c r="CR911" s="80">
        <f t="shared" si="2760"/>
        <v>0</v>
      </c>
      <c r="CS911" s="80">
        <f t="shared" si="2760"/>
        <v>0</v>
      </c>
      <c r="CT911" s="80">
        <f t="shared" si="2760"/>
        <v>0</v>
      </c>
      <c r="CU911" s="80">
        <f t="shared" si="2760"/>
        <v>0</v>
      </c>
      <c r="CV911" s="80">
        <f t="shared" si="2760"/>
        <v>0</v>
      </c>
      <c r="CW911" s="80">
        <f t="shared" si="2760"/>
        <v>0</v>
      </c>
      <c r="CX911" s="80">
        <f t="shared" si="2760"/>
        <v>0</v>
      </c>
      <c r="CY911" s="80">
        <f t="shared" si="2760"/>
        <v>0</v>
      </c>
      <c r="CZ911" s="80">
        <f t="shared" si="2760"/>
        <v>0</v>
      </c>
      <c r="DA911" s="80">
        <f t="shared" si="2760"/>
        <v>0</v>
      </c>
      <c r="DB911" s="80">
        <f t="shared" si="2760"/>
        <v>0</v>
      </c>
      <c r="DC911" s="80">
        <f t="shared" si="2760"/>
        <v>0</v>
      </c>
      <c r="DD911" s="80">
        <f t="shared" si="2760"/>
        <v>0</v>
      </c>
      <c r="DE911" s="80">
        <f t="shared" si="2760"/>
        <v>0</v>
      </c>
      <c r="DF911" s="80">
        <f t="shared" si="2760"/>
        <v>0</v>
      </c>
      <c r="DG911" s="80">
        <f t="shared" si="2760"/>
        <v>0</v>
      </c>
      <c r="DH911" s="80">
        <f t="shared" si="2760"/>
        <v>0</v>
      </c>
      <c r="DI911" s="80">
        <f t="shared" si="2760"/>
        <v>0</v>
      </c>
      <c r="DJ911" s="80">
        <f t="shared" si="2760"/>
        <v>0</v>
      </c>
    </row>
    <row r="912" spans="48:114" ht="15.75" customHeight="1">
      <c r="AV912" s="80"/>
      <c r="AW912" s="131"/>
      <c r="AX912" s="80" t="str">
        <f t="shared" si="2674"/>
        <v/>
      </c>
      <c r="AY912" s="80" t="str">
        <f t="shared" ref="AY912:CA912" si="2761">IF(AY$6=$D67,INDEX($W67:$W67,1,1),"")</f>
        <v/>
      </c>
      <c r="AZ912" s="80" t="str">
        <f t="shared" si="2761"/>
        <v/>
      </c>
      <c r="BA912" s="80" t="str">
        <f t="shared" si="2761"/>
        <v/>
      </c>
      <c r="BB912" s="80" t="str">
        <f t="shared" si="2761"/>
        <v/>
      </c>
      <c r="BC912" s="80" t="str">
        <f t="shared" si="2761"/>
        <v/>
      </c>
      <c r="BD912" s="80" t="str">
        <f t="shared" si="2761"/>
        <v/>
      </c>
      <c r="BE912" s="80" t="str">
        <f t="shared" si="2761"/>
        <v/>
      </c>
      <c r="BF912" s="80" t="str">
        <f t="shared" si="2761"/>
        <v/>
      </c>
      <c r="BG912" s="80" t="str">
        <f t="shared" si="2761"/>
        <v/>
      </c>
      <c r="BH912" s="80" t="str">
        <f t="shared" si="2761"/>
        <v/>
      </c>
      <c r="BI912" s="80" t="str">
        <f t="shared" si="2761"/>
        <v/>
      </c>
      <c r="BJ912" s="80" t="str">
        <f t="shared" si="2761"/>
        <v/>
      </c>
      <c r="BK912" s="80" t="str">
        <f t="shared" si="2761"/>
        <v/>
      </c>
      <c r="BL912" s="80" t="str">
        <f t="shared" si="2761"/>
        <v/>
      </c>
      <c r="BM912" s="80" t="str">
        <f t="shared" si="2761"/>
        <v/>
      </c>
      <c r="BN912" s="80" t="str">
        <f t="shared" si="2761"/>
        <v/>
      </c>
      <c r="BO912" s="80" t="str">
        <f t="shared" si="2761"/>
        <v/>
      </c>
      <c r="BP912" s="80" t="str">
        <f t="shared" si="2761"/>
        <v/>
      </c>
      <c r="BQ912" s="80" t="str">
        <f t="shared" si="2761"/>
        <v/>
      </c>
      <c r="BR912" s="80" t="str">
        <f t="shared" si="2761"/>
        <v/>
      </c>
      <c r="BS912" s="80" t="str">
        <f t="shared" si="2761"/>
        <v/>
      </c>
      <c r="BT912" s="80" t="str">
        <f t="shared" si="2761"/>
        <v/>
      </c>
      <c r="BU912" s="80" t="str">
        <f t="shared" si="2761"/>
        <v/>
      </c>
      <c r="BV912" s="80" t="str">
        <f t="shared" si="2761"/>
        <v/>
      </c>
      <c r="BW912" s="80" t="str">
        <f t="shared" si="2761"/>
        <v/>
      </c>
      <c r="BX912" s="80" t="str">
        <f t="shared" si="2761"/>
        <v/>
      </c>
      <c r="BY912" s="80" t="str">
        <f t="shared" si="2761"/>
        <v/>
      </c>
      <c r="BZ912" s="80">
        <f t="shared" si="2761"/>
        <v>0</v>
      </c>
      <c r="CA912" s="80">
        <f t="shared" si="2761"/>
        <v>0</v>
      </c>
      <c r="CB912" s="80">
        <f t="shared" ref="CB912:CF916" si="2762">IF(CB$6=$D67,INDEX($W67:$W67,1,1),"")</f>
        <v>0</v>
      </c>
      <c r="CC912" s="80">
        <f t="shared" si="2762"/>
        <v>0</v>
      </c>
      <c r="CD912" s="80">
        <f t="shared" si="2762"/>
        <v>0</v>
      </c>
      <c r="CE912" s="80">
        <f t="shared" si="2762"/>
        <v>0</v>
      </c>
      <c r="CF912" s="80">
        <f t="shared" si="2762"/>
        <v>0</v>
      </c>
      <c r="CG912" s="80">
        <f t="shared" ref="CG912:CN912" si="2763">IF(CG$6=$D67,INDEX($W67:$W67,1,1),"")</f>
        <v>0</v>
      </c>
      <c r="CH912" s="80">
        <f t="shared" si="2763"/>
        <v>0</v>
      </c>
      <c r="CI912" s="80">
        <f t="shared" si="2763"/>
        <v>0</v>
      </c>
      <c r="CJ912" s="80">
        <f t="shared" si="2763"/>
        <v>0</v>
      </c>
      <c r="CK912" s="80">
        <f t="shared" si="2763"/>
        <v>0</v>
      </c>
      <c r="CL912" s="80">
        <f t="shared" si="2763"/>
        <v>0</v>
      </c>
      <c r="CM912" s="80">
        <f t="shared" si="2763"/>
        <v>0</v>
      </c>
      <c r="CN912" s="80">
        <f t="shared" si="2763"/>
        <v>0</v>
      </c>
      <c r="CO912" s="80">
        <f t="shared" ref="CO912:DJ912" si="2764">IF(CO$6=$D67,INDEX($W67:$W67,1,1),"")</f>
        <v>0</v>
      </c>
      <c r="CP912" s="80">
        <f t="shared" si="2764"/>
        <v>0</v>
      </c>
      <c r="CQ912" s="80">
        <f t="shared" si="2764"/>
        <v>0</v>
      </c>
      <c r="CR912" s="80">
        <f t="shared" si="2764"/>
        <v>0</v>
      </c>
      <c r="CS912" s="80">
        <f t="shared" si="2764"/>
        <v>0</v>
      </c>
      <c r="CT912" s="80">
        <f t="shared" si="2764"/>
        <v>0</v>
      </c>
      <c r="CU912" s="80">
        <f t="shared" si="2764"/>
        <v>0</v>
      </c>
      <c r="CV912" s="80">
        <f t="shared" si="2764"/>
        <v>0</v>
      </c>
      <c r="CW912" s="80">
        <f t="shared" si="2764"/>
        <v>0</v>
      </c>
      <c r="CX912" s="80">
        <f t="shared" si="2764"/>
        <v>0</v>
      </c>
      <c r="CY912" s="80">
        <f t="shared" si="2764"/>
        <v>0</v>
      </c>
      <c r="CZ912" s="80">
        <f t="shared" si="2764"/>
        <v>0</v>
      </c>
      <c r="DA912" s="80">
        <f t="shared" si="2764"/>
        <v>0</v>
      </c>
      <c r="DB912" s="80">
        <f t="shared" si="2764"/>
        <v>0</v>
      </c>
      <c r="DC912" s="80">
        <f t="shared" si="2764"/>
        <v>0</v>
      </c>
      <c r="DD912" s="80">
        <f t="shared" si="2764"/>
        <v>0</v>
      </c>
      <c r="DE912" s="80">
        <f t="shared" si="2764"/>
        <v>0</v>
      </c>
      <c r="DF912" s="80">
        <f t="shared" si="2764"/>
        <v>0</v>
      </c>
      <c r="DG912" s="80">
        <f t="shared" si="2764"/>
        <v>0</v>
      </c>
      <c r="DH912" s="80">
        <f t="shared" si="2764"/>
        <v>0</v>
      </c>
      <c r="DI912" s="80">
        <f t="shared" si="2764"/>
        <v>0</v>
      </c>
      <c r="DJ912" s="80">
        <f t="shared" si="2764"/>
        <v>0</v>
      </c>
    </row>
    <row r="913" spans="48:114" ht="15.75" customHeight="1">
      <c r="AV913" s="80"/>
      <c r="AW913" s="131"/>
      <c r="AX913" s="80" t="str">
        <f t="shared" si="2674"/>
        <v/>
      </c>
      <c r="AY913" s="80" t="str">
        <f t="shared" ref="AY913:CA913" si="2765">IF(AY$6=$D68,INDEX($W68:$W68,1,1),"")</f>
        <v/>
      </c>
      <c r="AZ913" s="80" t="str">
        <f t="shared" si="2765"/>
        <v/>
      </c>
      <c r="BA913" s="80" t="str">
        <f t="shared" si="2765"/>
        <v/>
      </c>
      <c r="BB913" s="80" t="str">
        <f t="shared" si="2765"/>
        <v/>
      </c>
      <c r="BC913" s="80" t="str">
        <f t="shared" si="2765"/>
        <v/>
      </c>
      <c r="BD913" s="80" t="str">
        <f t="shared" si="2765"/>
        <v/>
      </c>
      <c r="BE913" s="80" t="str">
        <f t="shared" si="2765"/>
        <v/>
      </c>
      <c r="BF913" s="80" t="str">
        <f t="shared" si="2765"/>
        <v/>
      </c>
      <c r="BG913" s="80" t="str">
        <f t="shared" si="2765"/>
        <v/>
      </c>
      <c r="BH913" s="80" t="str">
        <f t="shared" si="2765"/>
        <v/>
      </c>
      <c r="BI913" s="80" t="str">
        <f t="shared" si="2765"/>
        <v/>
      </c>
      <c r="BJ913" s="80" t="str">
        <f t="shared" si="2765"/>
        <v/>
      </c>
      <c r="BK913" s="80" t="str">
        <f t="shared" si="2765"/>
        <v/>
      </c>
      <c r="BL913" s="80" t="str">
        <f t="shared" si="2765"/>
        <v/>
      </c>
      <c r="BM913" s="80" t="str">
        <f t="shared" si="2765"/>
        <v/>
      </c>
      <c r="BN913" s="80" t="str">
        <f t="shared" si="2765"/>
        <v/>
      </c>
      <c r="BO913" s="80" t="str">
        <f t="shared" si="2765"/>
        <v/>
      </c>
      <c r="BP913" s="80" t="str">
        <f t="shared" si="2765"/>
        <v/>
      </c>
      <c r="BQ913" s="80" t="str">
        <f t="shared" si="2765"/>
        <v/>
      </c>
      <c r="BR913" s="80" t="str">
        <f t="shared" si="2765"/>
        <v/>
      </c>
      <c r="BS913" s="80" t="str">
        <f t="shared" si="2765"/>
        <v/>
      </c>
      <c r="BT913" s="80" t="str">
        <f t="shared" si="2765"/>
        <v/>
      </c>
      <c r="BU913" s="80" t="str">
        <f t="shared" si="2765"/>
        <v/>
      </c>
      <c r="BV913" s="80" t="str">
        <f t="shared" si="2765"/>
        <v/>
      </c>
      <c r="BW913" s="80" t="str">
        <f t="shared" si="2765"/>
        <v/>
      </c>
      <c r="BX913" s="80" t="str">
        <f t="shared" si="2765"/>
        <v/>
      </c>
      <c r="BY913" s="80" t="str">
        <f t="shared" si="2765"/>
        <v/>
      </c>
      <c r="BZ913" s="80">
        <f t="shared" si="2765"/>
        <v>0</v>
      </c>
      <c r="CA913" s="80">
        <f t="shared" si="2765"/>
        <v>0</v>
      </c>
      <c r="CB913" s="80">
        <f t="shared" si="2762"/>
        <v>0</v>
      </c>
      <c r="CC913" s="80">
        <f t="shared" si="2762"/>
        <v>0</v>
      </c>
      <c r="CD913" s="80">
        <f t="shared" si="2762"/>
        <v>0</v>
      </c>
      <c r="CE913" s="80">
        <f t="shared" si="2762"/>
        <v>0</v>
      </c>
      <c r="CF913" s="80">
        <f t="shared" si="2762"/>
        <v>0</v>
      </c>
      <c r="CG913" s="80">
        <f t="shared" ref="CG913:CN913" si="2766">IF(CG$6=$D68,INDEX($W68:$W68,1,1),"")</f>
        <v>0</v>
      </c>
      <c r="CH913" s="80">
        <f t="shared" si="2766"/>
        <v>0</v>
      </c>
      <c r="CI913" s="80">
        <f t="shared" si="2766"/>
        <v>0</v>
      </c>
      <c r="CJ913" s="80">
        <f t="shared" si="2766"/>
        <v>0</v>
      </c>
      <c r="CK913" s="80">
        <f t="shared" si="2766"/>
        <v>0</v>
      </c>
      <c r="CL913" s="80">
        <f t="shared" si="2766"/>
        <v>0</v>
      </c>
      <c r="CM913" s="80">
        <f t="shared" si="2766"/>
        <v>0</v>
      </c>
      <c r="CN913" s="80">
        <f t="shared" si="2766"/>
        <v>0</v>
      </c>
      <c r="CO913" s="80">
        <f t="shared" ref="CO913:DJ913" si="2767">IF(CO$6=$D68,INDEX($W68:$W68,1,1),"")</f>
        <v>0</v>
      </c>
      <c r="CP913" s="80">
        <f t="shared" si="2767"/>
        <v>0</v>
      </c>
      <c r="CQ913" s="80">
        <f t="shared" si="2767"/>
        <v>0</v>
      </c>
      <c r="CR913" s="80">
        <f t="shared" si="2767"/>
        <v>0</v>
      </c>
      <c r="CS913" s="80">
        <f t="shared" si="2767"/>
        <v>0</v>
      </c>
      <c r="CT913" s="80">
        <f t="shared" si="2767"/>
        <v>0</v>
      </c>
      <c r="CU913" s="80">
        <f t="shared" si="2767"/>
        <v>0</v>
      </c>
      <c r="CV913" s="80">
        <f t="shared" si="2767"/>
        <v>0</v>
      </c>
      <c r="CW913" s="80">
        <f t="shared" si="2767"/>
        <v>0</v>
      </c>
      <c r="CX913" s="80">
        <f t="shared" si="2767"/>
        <v>0</v>
      </c>
      <c r="CY913" s="80">
        <f t="shared" si="2767"/>
        <v>0</v>
      </c>
      <c r="CZ913" s="80">
        <f t="shared" si="2767"/>
        <v>0</v>
      </c>
      <c r="DA913" s="80">
        <f t="shared" si="2767"/>
        <v>0</v>
      </c>
      <c r="DB913" s="80">
        <f t="shared" si="2767"/>
        <v>0</v>
      </c>
      <c r="DC913" s="80">
        <f t="shared" si="2767"/>
        <v>0</v>
      </c>
      <c r="DD913" s="80">
        <f t="shared" si="2767"/>
        <v>0</v>
      </c>
      <c r="DE913" s="80">
        <f t="shared" si="2767"/>
        <v>0</v>
      </c>
      <c r="DF913" s="80">
        <f t="shared" si="2767"/>
        <v>0</v>
      </c>
      <c r="DG913" s="80">
        <f t="shared" si="2767"/>
        <v>0</v>
      </c>
      <c r="DH913" s="80">
        <f t="shared" si="2767"/>
        <v>0</v>
      </c>
      <c r="DI913" s="80">
        <f t="shared" si="2767"/>
        <v>0</v>
      </c>
      <c r="DJ913" s="80">
        <f t="shared" si="2767"/>
        <v>0</v>
      </c>
    </row>
    <row r="914" spans="48:114" ht="15.75" customHeight="1">
      <c r="AV914" s="80"/>
      <c r="AW914" s="131"/>
      <c r="AX914" s="80" t="str">
        <f t="shared" si="2674"/>
        <v/>
      </c>
      <c r="AY914" s="80" t="str">
        <f t="shared" ref="AY914:CA914" si="2768">IF(AY$6=$D69,INDEX($W69:$W69,1,1),"")</f>
        <v/>
      </c>
      <c r="AZ914" s="80" t="str">
        <f t="shared" si="2768"/>
        <v/>
      </c>
      <c r="BA914" s="80" t="str">
        <f t="shared" si="2768"/>
        <v/>
      </c>
      <c r="BB914" s="80" t="str">
        <f t="shared" si="2768"/>
        <v/>
      </c>
      <c r="BC914" s="80" t="str">
        <f t="shared" si="2768"/>
        <v/>
      </c>
      <c r="BD914" s="80" t="str">
        <f t="shared" si="2768"/>
        <v/>
      </c>
      <c r="BE914" s="80" t="str">
        <f t="shared" si="2768"/>
        <v/>
      </c>
      <c r="BF914" s="80" t="str">
        <f t="shared" si="2768"/>
        <v/>
      </c>
      <c r="BG914" s="80" t="str">
        <f t="shared" si="2768"/>
        <v/>
      </c>
      <c r="BH914" s="80" t="str">
        <f t="shared" si="2768"/>
        <v/>
      </c>
      <c r="BI914" s="80" t="str">
        <f t="shared" si="2768"/>
        <v/>
      </c>
      <c r="BJ914" s="80" t="str">
        <f t="shared" si="2768"/>
        <v/>
      </c>
      <c r="BK914" s="80" t="str">
        <f t="shared" si="2768"/>
        <v/>
      </c>
      <c r="BL914" s="80" t="str">
        <f t="shared" si="2768"/>
        <v/>
      </c>
      <c r="BM914" s="80" t="str">
        <f t="shared" si="2768"/>
        <v/>
      </c>
      <c r="BN914" s="80" t="str">
        <f t="shared" si="2768"/>
        <v/>
      </c>
      <c r="BO914" s="80" t="str">
        <f t="shared" si="2768"/>
        <v/>
      </c>
      <c r="BP914" s="80" t="str">
        <f t="shared" si="2768"/>
        <v/>
      </c>
      <c r="BQ914" s="80" t="str">
        <f t="shared" si="2768"/>
        <v/>
      </c>
      <c r="BR914" s="80" t="str">
        <f t="shared" si="2768"/>
        <v/>
      </c>
      <c r="BS914" s="80" t="str">
        <f t="shared" si="2768"/>
        <v/>
      </c>
      <c r="BT914" s="80" t="str">
        <f t="shared" si="2768"/>
        <v/>
      </c>
      <c r="BU914" s="80" t="str">
        <f t="shared" si="2768"/>
        <v/>
      </c>
      <c r="BV914" s="80" t="str">
        <f t="shared" si="2768"/>
        <v/>
      </c>
      <c r="BW914" s="80" t="str">
        <f t="shared" si="2768"/>
        <v/>
      </c>
      <c r="BX914" s="80" t="str">
        <f t="shared" si="2768"/>
        <v/>
      </c>
      <c r="BY914" s="80" t="str">
        <f t="shared" si="2768"/>
        <v/>
      </c>
      <c r="BZ914" s="80">
        <f t="shared" si="2768"/>
        <v>0</v>
      </c>
      <c r="CA914" s="80">
        <f t="shared" si="2768"/>
        <v>0</v>
      </c>
      <c r="CB914" s="80">
        <f t="shared" si="2762"/>
        <v>0</v>
      </c>
      <c r="CC914" s="80">
        <f t="shared" si="2762"/>
        <v>0</v>
      </c>
      <c r="CD914" s="80">
        <f t="shared" si="2762"/>
        <v>0</v>
      </c>
      <c r="CE914" s="80">
        <f t="shared" si="2762"/>
        <v>0</v>
      </c>
      <c r="CF914" s="80">
        <f t="shared" si="2762"/>
        <v>0</v>
      </c>
      <c r="CG914" s="80">
        <f t="shared" ref="CG914:CN914" si="2769">IF(CG$6=$D69,INDEX($W69:$W69,1,1),"")</f>
        <v>0</v>
      </c>
      <c r="CH914" s="80">
        <f t="shared" si="2769"/>
        <v>0</v>
      </c>
      <c r="CI914" s="80">
        <f t="shared" si="2769"/>
        <v>0</v>
      </c>
      <c r="CJ914" s="80">
        <f t="shared" si="2769"/>
        <v>0</v>
      </c>
      <c r="CK914" s="80">
        <f t="shared" si="2769"/>
        <v>0</v>
      </c>
      <c r="CL914" s="80">
        <f t="shared" si="2769"/>
        <v>0</v>
      </c>
      <c r="CM914" s="80">
        <f t="shared" si="2769"/>
        <v>0</v>
      </c>
      <c r="CN914" s="80">
        <f t="shared" si="2769"/>
        <v>0</v>
      </c>
      <c r="CO914" s="80">
        <f t="shared" ref="CO914:DJ914" si="2770">IF(CO$6=$D69,INDEX($W69:$W69,1,1),"")</f>
        <v>0</v>
      </c>
      <c r="CP914" s="80">
        <f t="shared" si="2770"/>
        <v>0</v>
      </c>
      <c r="CQ914" s="80">
        <f t="shared" si="2770"/>
        <v>0</v>
      </c>
      <c r="CR914" s="80">
        <f t="shared" si="2770"/>
        <v>0</v>
      </c>
      <c r="CS914" s="80">
        <f t="shared" si="2770"/>
        <v>0</v>
      </c>
      <c r="CT914" s="80">
        <f t="shared" si="2770"/>
        <v>0</v>
      </c>
      <c r="CU914" s="80">
        <f t="shared" si="2770"/>
        <v>0</v>
      </c>
      <c r="CV914" s="80">
        <f t="shared" si="2770"/>
        <v>0</v>
      </c>
      <c r="CW914" s="80">
        <f t="shared" si="2770"/>
        <v>0</v>
      </c>
      <c r="CX914" s="80">
        <f t="shared" si="2770"/>
        <v>0</v>
      </c>
      <c r="CY914" s="80">
        <f t="shared" si="2770"/>
        <v>0</v>
      </c>
      <c r="CZ914" s="80">
        <f t="shared" si="2770"/>
        <v>0</v>
      </c>
      <c r="DA914" s="80">
        <f t="shared" si="2770"/>
        <v>0</v>
      </c>
      <c r="DB914" s="80">
        <f t="shared" si="2770"/>
        <v>0</v>
      </c>
      <c r="DC914" s="80">
        <f t="shared" si="2770"/>
        <v>0</v>
      </c>
      <c r="DD914" s="80">
        <f t="shared" si="2770"/>
        <v>0</v>
      </c>
      <c r="DE914" s="80">
        <f t="shared" si="2770"/>
        <v>0</v>
      </c>
      <c r="DF914" s="80">
        <f t="shared" si="2770"/>
        <v>0</v>
      </c>
      <c r="DG914" s="80">
        <f t="shared" si="2770"/>
        <v>0</v>
      </c>
      <c r="DH914" s="80">
        <f t="shared" si="2770"/>
        <v>0</v>
      </c>
      <c r="DI914" s="80">
        <f t="shared" si="2770"/>
        <v>0</v>
      </c>
      <c r="DJ914" s="80">
        <f t="shared" si="2770"/>
        <v>0</v>
      </c>
    </row>
    <row r="915" spans="48:114" ht="15.75" customHeight="1">
      <c r="AV915" s="80"/>
      <c r="AW915" s="131"/>
      <c r="AX915" s="80" t="str">
        <f t="shared" si="2674"/>
        <v/>
      </c>
      <c r="AY915" s="80" t="str">
        <f t="shared" ref="AY915:CA915" si="2771">IF(AY$6=$D70,INDEX($W70:$W70,1,1),"")</f>
        <v/>
      </c>
      <c r="AZ915" s="80" t="str">
        <f t="shared" si="2771"/>
        <v/>
      </c>
      <c r="BA915" s="80" t="str">
        <f t="shared" si="2771"/>
        <v/>
      </c>
      <c r="BB915" s="80" t="str">
        <f t="shared" si="2771"/>
        <v/>
      </c>
      <c r="BC915" s="80" t="str">
        <f t="shared" si="2771"/>
        <v/>
      </c>
      <c r="BD915" s="80" t="str">
        <f t="shared" si="2771"/>
        <v/>
      </c>
      <c r="BE915" s="80" t="str">
        <f t="shared" si="2771"/>
        <v/>
      </c>
      <c r="BF915" s="80" t="str">
        <f t="shared" si="2771"/>
        <v/>
      </c>
      <c r="BG915" s="80" t="str">
        <f t="shared" si="2771"/>
        <v/>
      </c>
      <c r="BH915" s="80" t="str">
        <f t="shared" si="2771"/>
        <v/>
      </c>
      <c r="BI915" s="80" t="str">
        <f t="shared" si="2771"/>
        <v/>
      </c>
      <c r="BJ915" s="80" t="str">
        <f t="shared" si="2771"/>
        <v/>
      </c>
      <c r="BK915" s="80" t="str">
        <f t="shared" si="2771"/>
        <v/>
      </c>
      <c r="BL915" s="80" t="str">
        <f t="shared" si="2771"/>
        <v/>
      </c>
      <c r="BM915" s="80" t="str">
        <f t="shared" si="2771"/>
        <v/>
      </c>
      <c r="BN915" s="80" t="str">
        <f t="shared" si="2771"/>
        <v/>
      </c>
      <c r="BO915" s="80" t="str">
        <f t="shared" si="2771"/>
        <v/>
      </c>
      <c r="BP915" s="80" t="str">
        <f t="shared" si="2771"/>
        <v/>
      </c>
      <c r="BQ915" s="80" t="str">
        <f t="shared" si="2771"/>
        <v/>
      </c>
      <c r="BR915" s="80" t="str">
        <f t="shared" si="2771"/>
        <v/>
      </c>
      <c r="BS915" s="80" t="str">
        <f t="shared" si="2771"/>
        <v/>
      </c>
      <c r="BT915" s="80" t="str">
        <f t="shared" si="2771"/>
        <v/>
      </c>
      <c r="BU915" s="80" t="str">
        <f t="shared" si="2771"/>
        <v/>
      </c>
      <c r="BV915" s="80" t="str">
        <f t="shared" si="2771"/>
        <v/>
      </c>
      <c r="BW915" s="80" t="str">
        <f t="shared" si="2771"/>
        <v/>
      </c>
      <c r="BX915" s="80" t="str">
        <f t="shared" si="2771"/>
        <v/>
      </c>
      <c r="BY915" s="80" t="str">
        <f t="shared" si="2771"/>
        <v/>
      </c>
      <c r="BZ915" s="80">
        <f t="shared" si="2771"/>
        <v>0</v>
      </c>
      <c r="CA915" s="80">
        <f t="shared" si="2771"/>
        <v>0</v>
      </c>
      <c r="CB915" s="80">
        <f t="shared" si="2762"/>
        <v>0</v>
      </c>
      <c r="CC915" s="80">
        <f t="shared" si="2762"/>
        <v>0</v>
      </c>
      <c r="CD915" s="80">
        <f t="shared" si="2762"/>
        <v>0</v>
      </c>
      <c r="CE915" s="80">
        <f t="shared" si="2762"/>
        <v>0</v>
      </c>
      <c r="CF915" s="80">
        <f t="shared" si="2762"/>
        <v>0</v>
      </c>
      <c r="CG915" s="80">
        <f t="shared" ref="CG915:CN915" si="2772">IF(CG$6=$D70,INDEX($W70:$W70,1,1),"")</f>
        <v>0</v>
      </c>
      <c r="CH915" s="80">
        <f t="shared" si="2772"/>
        <v>0</v>
      </c>
      <c r="CI915" s="80">
        <f t="shared" si="2772"/>
        <v>0</v>
      </c>
      <c r="CJ915" s="80">
        <f t="shared" si="2772"/>
        <v>0</v>
      </c>
      <c r="CK915" s="80">
        <f t="shared" si="2772"/>
        <v>0</v>
      </c>
      <c r="CL915" s="80">
        <f t="shared" si="2772"/>
        <v>0</v>
      </c>
      <c r="CM915" s="80">
        <f t="shared" si="2772"/>
        <v>0</v>
      </c>
      <c r="CN915" s="80">
        <f t="shared" si="2772"/>
        <v>0</v>
      </c>
      <c r="CO915" s="80">
        <f t="shared" ref="CO915:DJ915" si="2773">IF(CO$6=$D70,INDEX($W70:$W70,1,1),"")</f>
        <v>0</v>
      </c>
      <c r="CP915" s="80">
        <f t="shared" si="2773"/>
        <v>0</v>
      </c>
      <c r="CQ915" s="80">
        <f t="shared" si="2773"/>
        <v>0</v>
      </c>
      <c r="CR915" s="80">
        <f t="shared" si="2773"/>
        <v>0</v>
      </c>
      <c r="CS915" s="80">
        <f t="shared" si="2773"/>
        <v>0</v>
      </c>
      <c r="CT915" s="80">
        <f t="shared" si="2773"/>
        <v>0</v>
      </c>
      <c r="CU915" s="80">
        <f t="shared" si="2773"/>
        <v>0</v>
      </c>
      <c r="CV915" s="80">
        <f t="shared" si="2773"/>
        <v>0</v>
      </c>
      <c r="CW915" s="80">
        <f t="shared" si="2773"/>
        <v>0</v>
      </c>
      <c r="CX915" s="80">
        <f t="shared" si="2773"/>
        <v>0</v>
      </c>
      <c r="CY915" s="80">
        <f t="shared" si="2773"/>
        <v>0</v>
      </c>
      <c r="CZ915" s="80">
        <f t="shared" si="2773"/>
        <v>0</v>
      </c>
      <c r="DA915" s="80">
        <f t="shared" si="2773"/>
        <v>0</v>
      </c>
      <c r="DB915" s="80">
        <f t="shared" si="2773"/>
        <v>0</v>
      </c>
      <c r="DC915" s="80">
        <f t="shared" si="2773"/>
        <v>0</v>
      </c>
      <c r="DD915" s="80">
        <f t="shared" si="2773"/>
        <v>0</v>
      </c>
      <c r="DE915" s="80">
        <f t="shared" si="2773"/>
        <v>0</v>
      </c>
      <c r="DF915" s="80">
        <f t="shared" si="2773"/>
        <v>0</v>
      </c>
      <c r="DG915" s="80">
        <f t="shared" si="2773"/>
        <v>0</v>
      </c>
      <c r="DH915" s="80">
        <f t="shared" si="2773"/>
        <v>0</v>
      </c>
      <c r="DI915" s="80">
        <f t="shared" si="2773"/>
        <v>0</v>
      </c>
      <c r="DJ915" s="80">
        <f t="shared" si="2773"/>
        <v>0</v>
      </c>
    </row>
    <row r="916" spans="48:114" ht="15.75" customHeight="1">
      <c r="AV916" s="80"/>
      <c r="AW916" s="131"/>
      <c r="AX916" s="80" t="str">
        <f>IF(AX$6=$D71,INDEX($W71:$W71,1,1),"")</f>
        <v/>
      </c>
      <c r="AY916" s="80" t="str">
        <f t="shared" ref="AY916:CA916" si="2774">IF(AY$6=$D71,INDEX($W71:$W71,1,1),"")</f>
        <v/>
      </c>
      <c r="AZ916" s="80" t="str">
        <f t="shared" si="2774"/>
        <v/>
      </c>
      <c r="BA916" s="80" t="str">
        <f t="shared" si="2774"/>
        <v/>
      </c>
      <c r="BB916" s="80" t="str">
        <f t="shared" si="2774"/>
        <v/>
      </c>
      <c r="BC916" s="80" t="str">
        <f t="shared" si="2774"/>
        <v/>
      </c>
      <c r="BD916" s="80" t="str">
        <f t="shared" si="2774"/>
        <v/>
      </c>
      <c r="BE916" s="80" t="str">
        <f t="shared" si="2774"/>
        <v/>
      </c>
      <c r="BF916" s="80" t="str">
        <f t="shared" si="2774"/>
        <v/>
      </c>
      <c r="BG916" s="80" t="str">
        <f t="shared" si="2774"/>
        <v/>
      </c>
      <c r="BH916" s="80" t="str">
        <f t="shared" si="2774"/>
        <v/>
      </c>
      <c r="BI916" s="80" t="str">
        <f t="shared" si="2774"/>
        <v/>
      </c>
      <c r="BJ916" s="80" t="str">
        <f t="shared" si="2774"/>
        <v/>
      </c>
      <c r="BK916" s="80" t="str">
        <f t="shared" si="2774"/>
        <v/>
      </c>
      <c r="BL916" s="80" t="str">
        <f t="shared" si="2774"/>
        <v/>
      </c>
      <c r="BM916" s="80" t="str">
        <f t="shared" si="2774"/>
        <v/>
      </c>
      <c r="BN916" s="80" t="str">
        <f t="shared" si="2774"/>
        <v/>
      </c>
      <c r="BO916" s="80" t="str">
        <f t="shared" si="2774"/>
        <v/>
      </c>
      <c r="BP916" s="80" t="str">
        <f t="shared" si="2774"/>
        <v/>
      </c>
      <c r="BQ916" s="80" t="str">
        <f t="shared" si="2774"/>
        <v/>
      </c>
      <c r="BR916" s="80" t="str">
        <f t="shared" si="2774"/>
        <v/>
      </c>
      <c r="BS916" s="80" t="str">
        <f t="shared" si="2774"/>
        <v/>
      </c>
      <c r="BT916" s="80" t="str">
        <f t="shared" si="2774"/>
        <v/>
      </c>
      <c r="BU916" s="80" t="str">
        <f t="shared" si="2774"/>
        <v/>
      </c>
      <c r="BV916" s="80" t="str">
        <f t="shared" si="2774"/>
        <v/>
      </c>
      <c r="BW916" s="80" t="str">
        <f t="shared" si="2774"/>
        <v/>
      </c>
      <c r="BX916" s="80" t="str">
        <f t="shared" si="2774"/>
        <v/>
      </c>
      <c r="BY916" s="80" t="str">
        <f t="shared" si="2774"/>
        <v/>
      </c>
      <c r="BZ916" s="80">
        <f t="shared" si="2774"/>
        <v>0</v>
      </c>
      <c r="CA916" s="80">
        <f t="shared" si="2774"/>
        <v>0</v>
      </c>
      <c r="CB916" s="80">
        <f t="shared" si="2762"/>
        <v>0</v>
      </c>
      <c r="CC916" s="80">
        <f t="shared" si="2762"/>
        <v>0</v>
      </c>
      <c r="CD916" s="80">
        <f t="shared" si="2762"/>
        <v>0</v>
      </c>
      <c r="CE916" s="80">
        <f t="shared" si="2762"/>
        <v>0</v>
      </c>
      <c r="CF916" s="80">
        <f t="shared" si="2762"/>
        <v>0</v>
      </c>
      <c r="CG916" s="80">
        <f t="shared" ref="CG916:CN916" si="2775">IF(CG$6=$D71,INDEX($W71:$W71,1,1),"")</f>
        <v>0</v>
      </c>
      <c r="CH916" s="80">
        <f t="shared" si="2775"/>
        <v>0</v>
      </c>
      <c r="CI916" s="80">
        <f t="shared" si="2775"/>
        <v>0</v>
      </c>
      <c r="CJ916" s="80">
        <f t="shared" si="2775"/>
        <v>0</v>
      </c>
      <c r="CK916" s="80">
        <f t="shared" si="2775"/>
        <v>0</v>
      </c>
      <c r="CL916" s="80">
        <f t="shared" si="2775"/>
        <v>0</v>
      </c>
      <c r="CM916" s="80">
        <f t="shared" si="2775"/>
        <v>0</v>
      </c>
      <c r="CN916" s="80">
        <f t="shared" si="2775"/>
        <v>0</v>
      </c>
      <c r="CO916" s="80">
        <f t="shared" ref="CO916:DJ916" si="2776">IF(CO$6=$D71,INDEX($W71:$W71,1,1),"")</f>
        <v>0</v>
      </c>
      <c r="CP916" s="80">
        <f t="shared" si="2776"/>
        <v>0</v>
      </c>
      <c r="CQ916" s="80">
        <f t="shared" si="2776"/>
        <v>0</v>
      </c>
      <c r="CR916" s="80">
        <f t="shared" si="2776"/>
        <v>0</v>
      </c>
      <c r="CS916" s="80">
        <f t="shared" si="2776"/>
        <v>0</v>
      </c>
      <c r="CT916" s="80">
        <f t="shared" si="2776"/>
        <v>0</v>
      </c>
      <c r="CU916" s="80">
        <f t="shared" si="2776"/>
        <v>0</v>
      </c>
      <c r="CV916" s="80">
        <f t="shared" si="2776"/>
        <v>0</v>
      </c>
      <c r="CW916" s="80">
        <f t="shared" si="2776"/>
        <v>0</v>
      </c>
      <c r="CX916" s="80">
        <f t="shared" si="2776"/>
        <v>0</v>
      </c>
      <c r="CY916" s="80">
        <f t="shared" si="2776"/>
        <v>0</v>
      </c>
      <c r="CZ916" s="80">
        <f t="shared" si="2776"/>
        <v>0</v>
      </c>
      <c r="DA916" s="80">
        <f t="shared" si="2776"/>
        <v>0</v>
      </c>
      <c r="DB916" s="80">
        <f t="shared" si="2776"/>
        <v>0</v>
      </c>
      <c r="DC916" s="80">
        <f t="shared" si="2776"/>
        <v>0</v>
      </c>
      <c r="DD916" s="80">
        <f t="shared" si="2776"/>
        <v>0</v>
      </c>
      <c r="DE916" s="80">
        <f t="shared" si="2776"/>
        <v>0</v>
      </c>
      <c r="DF916" s="80">
        <f t="shared" si="2776"/>
        <v>0</v>
      </c>
      <c r="DG916" s="80">
        <f t="shared" si="2776"/>
        <v>0</v>
      </c>
      <c r="DH916" s="80">
        <f t="shared" si="2776"/>
        <v>0</v>
      </c>
      <c r="DI916" s="80">
        <f t="shared" si="2776"/>
        <v>0</v>
      </c>
      <c r="DJ916" s="80">
        <f t="shared" si="2776"/>
        <v>0</v>
      </c>
    </row>
    <row r="917" spans="48:114" ht="15.75" customHeight="1">
      <c r="AV917" s="80"/>
      <c r="AW917" s="131"/>
      <c r="AX917" s="80">
        <f t="shared" ref="AX917:AX931" si="2777">IF(AX$6=$D7,INDEX($X7:$X7,1,1),"")</f>
        <v>0</v>
      </c>
      <c r="AY917" s="80" t="str">
        <f t="shared" ref="AY917:CA917" si="2778">IF(AY$6=$D7,INDEX($X7:$X7,1,1),"")</f>
        <v/>
      </c>
      <c r="AZ917" s="80" t="str">
        <f t="shared" si="2778"/>
        <v/>
      </c>
      <c r="BA917" s="80" t="str">
        <f t="shared" si="2778"/>
        <v/>
      </c>
      <c r="BB917" s="80" t="str">
        <f t="shared" si="2778"/>
        <v/>
      </c>
      <c r="BC917" s="80" t="str">
        <f t="shared" si="2778"/>
        <v/>
      </c>
      <c r="BD917" s="80" t="str">
        <f t="shared" si="2778"/>
        <v/>
      </c>
      <c r="BE917" s="80" t="str">
        <f t="shared" si="2778"/>
        <v/>
      </c>
      <c r="BF917" s="80" t="str">
        <f t="shared" si="2778"/>
        <v/>
      </c>
      <c r="BG917" s="80" t="str">
        <f t="shared" si="2778"/>
        <v/>
      </c>
      <c r="BH917" s="80" t="str">
        <f t="shared" si="2778"/>
        <v/>
      </c>
      <c r="BI917" s="80" t="str">
        <f t="shared" si="2778"/>
        <v/>
      </c>
      <c r="BJ917" s="80" t="str">
        <f t="shared" si="2778"/>
        <v/>
      </c>
      <c r="BK917" s="80" t="str">
        <f t="shared" si="2778"/>
        <v/>
      </c>
      <c r="BL917" s="80" t="str">
        <f t="shared" si="2778"/>
        <v/>
      </c>
      <c r="BM917" s="80" t="str">
        <f t="shared" si="2778"/>
        <v/>
      </c>
      <c r="BN917" s="80" t="str">
        <f t="shared" si="2778"/>
        <v/>
      </c>
      <c r="BO917" s="80" t="str">
        <f t="shared" si="2778"/>
        <v/>
      </c>
      <c r="BP917" s="80" t="str">
        <f t="shared" si="2778"/>
        <v/>
      </c>
      <c r="BQ917" s="80" t="str">
        <f t="shared" si="2778"/>
        <v/>
      </c>
      <c r="BR917" s="80" t="str">
        <f t="shared" si="2778"/>
        <v/>
      </c>
      <c r="BS917" s="80" t="str">
        <f t="shared" si="2778"/>
        <v/>
      </c>
      <c r="BT917" s="80" t="str">
        <f t="shared" si="2778"/>
        <v/>
      </c>
      <c r="BU917" s="80" t="str">
        <f t="shared" si="2778"/>
        <v/>
      </c>
      <c r="BV917" s="80" t="str">
        <f t="shared" si="2778"/>
        <v/>
      </c>
      <c r="BW917" s="80" t="str">
        <f t="shared" si="2778"/>
        <v/>
      </c>
      <c r="BX917" s="80" t="str">
        <f t="shared" si="2778"/>
        <v/>
      </c>
      <c r="BY917" s="80" t="str">
        <f t="shared" si="2778"/>
        <v/>
      </c>
      <c r="BZ917" s="80" t="str">
        <f t="shared" si="2778"/>
        <v/>
      </c>
      <c r="CA917" s="80" t="str">
        <f t="shared" si="2778"/>
        <v/>
      </c>
      <c r="CB917" s="80" t="str">
        <f t="shared" ref="CB917:CF926" si="2779">IF(CB$6=$D7,INDEX($X7:$X7,1,1),"")</f>
        <v/>
      </c>
      <c r="CC917" s="80" t="str">
        <f t="shared" si="2779"/>
        <v/>
      </c>
      <c r="CD917" s="80" t="str">
        <f t="shared" si="2779"/>
        <v/>
      </c>
      <c r="CE917" s="80" t="str">
        <f t="shared" si="2779"/>
        <v/>
      </c>
      <c r="CF917" s="80" t="str">
        <f t="shared" si="2779"/>
        <v/>
      </c>
      <c r="CG917" s="80" t="str">
        <f t="shared" ref="CG917:CN917" si="2780">IF(CG$6=$D7,INDEX($X7:$X7,1,1),"")</f>
        <v/>
      </c>
      <c r="CH917" s="80" t="str">
        <f t="shared" si="2780"/>
        <v/>
      </c>
      <c r="CI917" s="80" t="str">
        <f t="shared" si="2780"/>
        <v/>
      </c>
      <c r="CJ917" s="80" t="str">
        <f t="shared" si="2780"/>
        <v/>
      </c>
      <c r="CK917" s="80" t="str">
        <f t="shared" si="2780"/>
        <v/>
      </c>
      <c r="CL917" s="80" t="str">
        <f t="shared" si="2780"/>
        <v/>
      </c>
      <c r="CM917" s="80" t="str">
        <f t="shared" si="2780"/>
        <v/>
      </c>
      <c r="CN917" s="80" t="str">
        <f t="shared" si="2780"/>
        <v/>
      </c>
      <c r="CO917" s="80" t="str">
        <f t="shared" ref="CO917:DJ917" si="2781">IF(CO$6=$D7,INDEX($X7:$X7,1,1),"")</f>
        <v/>
      </c>
      <c r="CP917" s="80" t="str">
        <f t="shared" si="2781"/>
        <v/>
      </c>
      <c r="CQ917" s="80" t="str">
        <f t="shared" si="2781"/>
        <v/>
      </c>
      <c r="CR917" s="80" t="str">
        <f t="shared" si="2781"/>
        <v/>
      </c>
      <c r="CS917" s="80" t="str">
        <f t="shared" si="2781"/>
        <v/>
      </c>
      <c r="CT917" s="80" t="str">
        <f t="shared" si="2781"/>
        <v/>
      </c>
      <c r="CU917" s="80" t="str">
        <f t="shared" si="2781"/>
        <v/>
      </c>
      <c r="CV917" s="80" t="str">
        <f t="shared" si="2781"/>
        <v/>
      </c>
      <c r="CW917" s="80" t="str">
        <f t="shared" si="2781"/>
        <v/>
      </c>
      <c r="CX917" s="80" t="str">
        <f t="shared" si="2781"/>
        <v/>
      </c>
      <c r="CY917" s="80" t="str">
        <f t="shared" si="2781"/>
        <v/>
      </c>
      <c r="CZ917" s="80" t="str">
        <f t="shared" si="2781"/>
        <v/>
      </c>
      <c r="DA917" s="80" t="str">
        <f t="shared" si="2781"/>
        <v/>
      </c>
      <c r="DB917" s="80" t="str">
        <f t="shared" si="2781"/>
        <v/>
      </c>
      <c r="DC917" s="80" t="str">
        <f t="shared" si="2781"/>
        <v/>
      </c>
      <c r="DD917" s="80" t="str">
        <f t="shared" si="2781"/>
        <v/>
      </c>
      <c r="DE917" s="80" t="str">
        <f t="shared" si="2781"/>
        <v/>
      </c>
      <c r="DF917" s="80" t="str">
        <f t="shared" si="2781"/>
        <v/>
      </c>
      <c r="DG917" s="80" t="str">
        <f t="shared" si="2781"/>
        <v/>
      </c>
      <c r="DH917" s="80" t="str">
        <f t="shared" si="2781"/>
        <v/>
      </c>
      <c r="DI917" s="80" t="str">
        <f t="shared" si="2781"/>
        <v/>
      </c>
      <c r="DJ917" s="80" t="str">
        <f t="shared" si="2781"/>
        <v/>
      </c>
    </row>
    <row r="918" spans="48:114" ht="15.75" customHeight="1">
      <c r="AV918" s="80"/>
      <c r="AW918" s="131"/>
      <c r="AX918" s="80" t="str">
        <f t="shared" si="2777"/>
        <v/>
      </c>
      <c r="AY918" s="80">
        <f t="shared" ref="AY918:CA918" si="2782">IF(AY$6=$D8,INDEX($X8:$X8,1,1),"")</f>
        <v>0</v>
      </c>
      <c r="AZ918" s="80" t="str">
        <f t="shared" si="2782"/>
        <v/>
      </c>
      <c r="BA918" s="80" t="str">
        <f t="shared" si="2782"/>
        <v/>
      </c>
      <c r="BB918" s="80" t="str">
        <f t="shared" si="2782"/>
        <v/>
      </c>
      <c r="BC918" s="80" t="str">
        <f t="shared" si="2782"/>
        <v/>
      </c>
      <c r="BD918" s="80" t="str">
        <f t="shared" si="2782"/>
        <v/>
      </c>
      <c r="BE918" s="80" t="str">
        <f t="shared" si="2782"/>
        <v/>
      </c>
      <c r="BF918" s="80" t="str">
        <f t="shared" si="2782"/>
        <v/>
      </c>
      <c r="BG918" s="80" t="str">
        <f t="shared" si="2782"/>
        <v/>
      </c>
      <c r="BH918" s="80" t="str">
        <f t="shared" si="2782"/>
        <v/>
      </c>
      <c r="BI918" s="80" t="str">
        <f t="shared" si="2782"/>
        <v/>
      </c>
      <c r="BJ918" s="80" t="str">
        <f t="shared" si="2782"/>
        <v/>
      </c>
      <c r="BK918" s="80" t="str">
        <f t="shared" si="2782"/>
        <v/>
      </c>
      <c r="BL918" s="80" t="str">
        <f t="shared" si="2782"/>
        <v/>
      </c>
      <c r="BM918" s="80" t="str">
        <f t="shared" si="2782"/>
        <v/>
      </c>
      <c r="BN918" s="80" t="str">
        <f t="shared" si="2782"/>
        <v/>
      </c>
      <c r="BO918" s="80" t="str">
        <f t="shared" si="2782"/>
        <v/>
      </c>
      <c r="BP918" s="80" t="str">
        <f t="shared" si="2782"/>
        <v/>
      </c>
      <c r="BQ918" s="80" t="str">
        <f t="shared" si="2782"/>
        <v/>
      </c>
      <c r="BR918" s="80" t="str">
        <f t="shared" si="2782"/>
        <v/>
      </c>
      <c r="BS918" s="80" t="str">
        <f t="shared" si="2782"/>
        <v/>
      </c>
      <c r="BT918" s="80" t="str">
        <f t="shared" si="2782"/>
        <v/>
      </c>
      <c r="BU918" s="80" t="str">
        <f t="shared" si="2782"/>
        <v/>
      </c>
      <c r="BV918" s="80" t="str">
        <f t="shared" si="2782"/>
        <v/>
      </c>
      <c r="BW918" s="80" t="str">
        <f t="shared" si="2782"/>
        <v/>
      </c>
      <c r="BX918" s="80" t="str">
        <f t="shared" si="2782"/>
        <v/>
      </c>
      <c r="BY918" s="80" t="str">
        <f t="shared" si="2782"/>
        <v/>
      </c>
      <c r="BZ918" s="80" t="str">
        <f t="shared" si="2782"/>
        <v/>
      </c>
      <c r="CA918" s="80" t="str">
        <f t="shared" si="2782"/>
        <v/>
      </c>
      <c r="CB918" s="80" t="str">
        <f t="shared" si="2779"/>
        <v/>
      </c>
      <c r="CC918" s="80" t="str">
        <f t="shared" si="2779"/>
        <v/>
      </c>
      <c r="CD918" s="80" t="str">
        <f t="shared" si="2779"/>
        <v/>
      </c>
      <c r="CE918" s="80" t="str">
        <f t="shared" si="2779"/>
        <v/>
      </c>
      <c r="CF918" s="80" t="str">
        <f t="shared" si="2779"/>
        <v/>
      </c>
      <c r="CG918" s="80" t="str">
        <f t="shared" ref="CG918:CN918" si="2783">IF(CG$6=$D8,INDEX($X8:$X8,1,1),"")</f>
        <v/>
      </c>
      <c r="CH918" s="80" t="str">
        <f t="shared" si="2783"/>
        <v/>
      </c>
      <c r="CI918" s="80" t="str">
        <f t="shared" si="2783"/>
        <v/>
      </c>
      <c r="CJ918" s="80" t="str">
        <f t="shared" si="2783"/>
        <v/>
      </c>
      <c r="CK918" s="80" t="str">
        <f t="shared" si="2783"/>
        <v/>
      </c>
      <c r="CL918" s="80" t="str">
        <f t="shared" si="2783"/>
        <v/>
      </c>
      <c r="CM918" s="80" t="str">
        <f t="shared" si="2783"/>
        <v/>
      </c>
      <c r="CN918" s="80" t="str">
        <f t="shared" si="2783"/>
        <v/>
      </c>
      <c r="CO918" s="80" t="str">
        <f t="shared" ref="CO918:DJ918" si="2784">IF(CO$6=$D8,INDEX($X8:$X8,1,1),"")</f>
        <v/>
      </c>
      <c r="CP918" s="80" t="str">
        <f t="shared" si="2784"/>
        <v/>
      </c>
      <c r="CQ918" s="80" t="str">
        <f t="shared" si="2784"/>
        <v/>
      </c>
      <c r="CR918" s="80" t="str">
        <f t="shared" si="2784"/>
        <v/>
      </c>
      <c r="CS918" s="80" t="str">
        <f t="shared" si="2784"/>
        <v/>
      </c>
      <c r="CT918" s="80" t="str">
        <f t="shared" si="2784"/>
        <v/>
      </c>
      <c r="CU918" s="80" t="str">
        <f t="shared" si="2784"/>
        <v/>
      </c>
      <c r="CV918" s="80" t="str">
        <f t="shared" si="2784"/>
        <v/>
      </c>
      <c r="CW918" s="80" t="str">
        <f t="shared" si="2784"/>
        <v/>
      </c>
      <c r="CX918" s="80" t="str">
        <f t="shared" si="2784"/>
        <v/>
      </c>
      <c r="CY918" s="80" t="str">
        <f t="shared" si="2784"/>
        <v/>
      </c>
      <c r="CZ918" s="80" t="str">
        <f t="shared" si="2784"/>
        <v/>
      </c>
      <c r="DA918" s="80" t="str">
        <f t="shared" si="2784"/>
        <v/>
      </c>
      <c r="DB918" s="80" t="str">
        <f t="shared" si="2784"/>
        <v/>
      </c>
      <c r="DC918" s="80" t="str">
        <f t="shared" si="2784"/>
        <v/>
      </c>
      <c r="DD918" s="80" t="str">
        <f t="shared" si="2784"/>
        <v/>
      </c>
      <c r="DE918" s="80" t="str">
        <f t="shared" si="2784"/>
        <v/>
      </c>
      <c r="DF918" s="80" t="str">
        <f t="shared" si="2784"/>
        <v/>
      </c>
      <c r="DG918" s="80" t="str">
        <f t="shared" si="2784"/>
        <v/>
      </c>
      <c r="DH918" s="80" t="str">
        <f t="shared" si="2784"/>
        <v/>
      </c>
      <c r="DI918" s="80" t="str">
        <f t="shared" si="2784"/>
        <v/>
      </c>
      <c r="DJ918" s="80" t="str">
        <f t="shared" si="2784"/>
        <v/>
      </c>
    </row>
    <row r="919" spans="48:114" ht="15.75" customHeight="1">
      <c r="AV919" s="80"/>
      <c r="AW919" s="131"/>
      <c r="AX919" s="80">
        <f t="shared" si="2777"/>
        <v>0</v>
      </c>
      <c r="AY919" s="80" t="str">
        <f t="shared" ref="AY919:CA919" si="2785">IF(AY$6=$D9,INDEX($X9:$X9,1,1),"")</f>
        <v/>
      </c>
      <c r="AZ919" s="80" t="str">
        <f t="shared" si="2785"/>
        <v/>
      </c>
      <c r="BA919" s="80" t="str">
        <f t="shared" si="2785"/>
        <v/>
      </c>
      <c r="BB919" s="80" t="str">
        <f t="shared" si="2785"/>
        <v/>
      </c>
      <c r="BC919" s="80" t="str">
        <f t="shared" si="2785"/>
        <v/>
      </c>
      <c r="BD919" s="80" t="str">
        <f t="shared" si="2785"/>
        <v/>
      </c>
      <c r="BE919" s="80" t="str">
        <f t="shared" si="2785"/>
        <v/>
      </c>
      <c r="BF919" s="80" t="str">
        <f t="shared" si="2785"/>
        <v/>
      </c>
      <c r="BG919" s="80" t="str">
        <f t="shared" si="2785"/>
        <v/>
      </c>
      <c r="BH919" s="80" t="str">
        <f t="shared" si="2785"/>
        <v/>
      </c>
      <c r="BI919" s="80" t="str">
        <f t="shared" si="2785"/>
        <v/>
      </c>
      <c r="BJ919" s="80" t="str">
        <f t="shared" si="2785"/>
        <v/>
      </c>
      <c r="BK919" s="80" t="str">
        <f t="shared" si="2785"/>
        <v/>
      </c>
      <c r="BL919" s="80" t="str">
        <f t="shared" si="2785"/>
        <v/>
      </c>
      <c r="BM919" s="80" t="str">
        <f t="shared" si="2785"/>
        <v/>
      </c>
      <c r="BN919" s="80" t="str">
        <f t="shared" si="2785"/>
        <v/>
      </c>
      <c r="BO919" s="80" t="str">
        <f t="shared" si="2785"/>
        <v/>
      </c>
      <c r="BP919" s="80" t="str">
        <f t="shared" si="2785"/>
        <v/>
      </c>
      <c r="BQ919" s="80" t="str">
        <f t="shared" si="2785"/>
        <v/>
      </c>
      <c r="BR919" s="80" t="str">
        <f t="shared" si="2785"/>
        <v/>
      </c>
      <c r="BS919" s="80" t="str">
        <f t="shared" si="2785"/>
        <v/>
      </c>
      <c r="BT919" s="80" t="str">
        <f t="shared" si="2785"/>
        <v/>
      </c>
      <c r="BU919" s="80" t="str">
        <f t="shared" si="2785"/>
        <v/>
      </c>
      <c r="BV919" s="80" t="str">
        <f t="shared" si="2785"/>
        <v/>
      </c>
      <c r="BW919" s="80" t="str">
        <f t="shared" si="2785"/>
        <v/>
      </c>
      <c r="BX919" s="80" t="str">
        <f t="shared" si="2785"/>
        <v/>
      </c>
      <c r="BY919" s="80" t="str">
        <f t="shared" si="2785"/>
        <v/>
      </c>
      <c r="BZ919" s="80" t="str">
        <f t="shared" si="2785"/>
        <v/>
      </c>
      <c r="CA919" s="80" t="str">
        <f t="shared" si="2785"/>
        <v/>
      </c>
      <c r="CB919" s="80" t="str">
        <f t="shared" si="2779"/>
        <v/>
      </c>
      <c r="CC919" s="80" t="str">
        <f t="shared" si="2779"/>
        <v/>
      </c>
      <c r="CD919" s="80" t="str">
        <f t="shared" si="2779"/>
        <v/>
      </c>
      <c r="CE919" s="80" t="str">
        <f t="shared" si="2779"/>
        <v/>
      </c>
      <c r="CF919" s="80" t="str">
        <f t="shared" si="2779"/>
        <v/>
      </c>
      <c r="CG919" s="80" t="str">
        <f t="shared" ref="CG919:CN919" si="2786">IF(CG$6=$D9,INDEX($X9:$X9,1,1),"")</f>
        <v/>
      </c>
      <c r="CH919" s="80" t="str">
        <f t="shared" si="2786"/>
        <v/>
      </c>
      <c r="CI919" s="80" t="str">
        <f t="shared" si="2786"/>
        <v/>
      </c>
      <c r="CJ919" s="80" t="str">
        <f t="shared" si="2786"/>
        <v/>
      </c>
      <c r="CK919" s="80" t="str">
        <f t="shared" si="2786"/>
        <v/>
      </c>
      <c r="CL919" s="80" t="str">
        <f t="shared" si="2786"/>
        <v/>
      </c>
      <c r="CM919" s="80" t="str">
        <f t="shared" si="2786"/>
        <v/>
      </c>
      <c r="CN919" s="80" t="str">
        <f t="shared" si="2786"/>
        <v/>
      </c>
      <c r="CO919" s="80" t="str">
        <f t="shared" ref="CO919:DJ919" si="2787">IF(CO$6=$D9,INDEX($X9:$X9,1,1),"")</f>
        <v/>
      </c>
      <c r="CP919" s="80" t="str">
        <f t="shared" si="2787"/>
        <v/>
      </c>
      <c r="CQ919" s="80" t="str">
        <f t="shared" si="2787"/>
        <v/>
      </c>
      <c r="CR919" s="80" t="str">
        <f t="shared" si="2787"/>
        <v/>
      </c>
      <c r="CS919" s="80" t="str">
        <f t="shared" si="2787"/>
        <v/>
      </c>
      <c r="CT919" s="80" t="str">
        <f t="shared" si="2787"/>
        <v/>
      </c>
      <c r="CU919" s="80" t="str">
        <f t="shared" si="2787"/>
        <v/>
      </c>
      <c r="CV919" s="80" t="str">
        <f t="shared" si="2787"/>
        <v/>
      </c>
      <c r="CW919" s="80" t="str">
        <f t="shared" si="2787"/>
        <v/>
      </c>
      <c r="CX919" s="80" t="str">
        <f t="shared" si="2787"/>
        <v/>
      </c>
      <c r="CY919" s="80" t="str">
        <f t="shared" si="2787"/>
        <v/>
      </c>
      <c r="CZ919" s="80" t="str">
        <f t="shared" si="2787"/>
        <v/>
      </c>
      <c r="DA919" s="80" t="str">
        <f t="shared" si="2787"/>
        <v/>
      </c>
      <c r="DB919" s="80" t="str">
        <f t="shared" si="2787"/>
        <v/>
      </c>
      <c r="DC919" s="80" t="str">
        <f t="shared" si="2787"/>
        <v/>
      </c>
      <c r="DD919" s="80" t="str">
        <f t="shared" si="2787"/>
        <v/>
      </c>
      <c r="DE919" s="80" t="str">
        <f t="shared" si="2787"/>
        <v/>
      </c>
      <c r="DF919" s="80" t="str">
        <f t="shared" si="2787"/>
        <v/>
      </c>
      <c r="DG919" s="80" t="str">
        <f t="shared" si="2787"/>
        <v/>
      </c>
      <c r="DH919" s="80" t="str">
        <f t="shared" si="2787"/>
        <v/>
      </c>
      <c r="DI919" s="80" t="str">
        <f t="shared" si="2787"/>
        <v/>
      </c>
      <c r="DJ919" s="80" t="str">
        <f t="shared" si="2787"/>
        <v/>
      </c>
    </row>
    <row r="920" spans="48:114" ht="15.75" customHeight="1">
      <c r="AV920" s="80"/>
      <c r="AW920" s="131"/>
      <c r="AX920" s="80" t="str">
        <f t="shared" si="2777"/>
        <v/>
      </c>
      <c r="AY920" s="80">
        <f t="shared" ref="AY920:CA920" si="2788">IF(AY$6=$D10,INDEX($X10:$X10,1,1),"")</f>
        <v>0</v>
      </c>
      <c r="AZ920" s="80" t="str">
        <f t="shared" si="2788"/>
        <v/>
      </c>
      <c r="BA920" s="80" t="str">
        <f t="shared" si="2788"/>
        <v/>
      </c>
      <c r="BB920" s="80" t="str">
        <f t="shared" si="2788"/>
        <v/>
      </c>
      <c r="BC920" s="80" t="str">
        <f t="shared" si="2788"/>
        <v/>
      </c>
      <c r="BD920" s="80" t="str">
        <f t="shared" si="2788"/>
        <v/>
      </c>
      <c r="BE920" s="80" t="str">
        <f t="shared" si="2788"/>
        <v/>
      </c>
      <c r="BF920" s="80" t="str">
        <f t="shared" si="2788"/>
        <v/>
      </c>
      <c r="BG920" s="80" t="str">
        <f t="shared" si="2788"/>
        <v/>
      </c>
      <c r="BH920" s="80" t="str">
        <f t="shared" si="2788"/>
        <v/>
      </c>
      <c r="BI920" s="80" t="str">
        <f t="shared" si="2788"/>
        <v/>
      </c>
      <c r="BJ920" s="80" t="str">
        <f t="shared" si="2788"/>
        <v/>
      </c>
      <c r="BK920" s="80" t="str">
        <f t="shared" si="2788"/>
        <v/>
      </c>
      <c r="BL920" s="80" t="str">
        <f t="shared" si="2788"/>
        <v/>
      </c>
      <c r="BM920" s="80" t="str">
        <f t="shared" si="2788"/>
        <v/>
      </c>
      <c r="BN920" s="80" t="str">
        <f t="shared" si="2788"/>
        <v/>
      </c>
      <c r="BO920" s="80" t="str">
        <f t="shared" si="2788"/>
        <v/>
      </c>
      <c r="BP920" s="80" t="str">
        <f t="shared" si="2788"/>
        <v/>
      </c>
      <c r="BQ920" s="80" t="str">
        <f t="shared" si="2788"/>
        <v/>
      </c>
      <c r="BR920" s="80" t="str">
        <f t="shared" si="2788"/>
        <v/>
      </c>
      <c r="BS920" s="80" t="str">
        <f t="shared" si="2788"/>
        <v/>
      </c>
      <c r="BT920" s="80" t="str">
        <f t="shared" si="2788"/>
        <v/>
      </c>
      <c r="BU920" s="80" t="str">
        <f t="shared" si="2788"/>
        <v/>
      </c>
      <c r="BV920" s="80" t="str">
        <f t="shared" si="2788"/>
        <v/>
      </c>
      <c r="BW920" s="80" t="str">
        <f t="shared" si="2788"/>
        <v/>
      </c>
      <c r="BX920" s="80" t="str">
        <f t="shared" si="2788"/>
        <v/>
      </c>
      <c r="BY920" s="80" t="str">
        <f t="shared" si="2788"/>
        <v/>
      </c>
      <c r="BZ920" s="80" t="str">
        <f t="shared" si="2788"/>
        <v/>
      </c>
      <c r="CA920" s="80" t="str">
        <f t="shared" si="2788"/>
        <v/>
      </c>
      <c r="CB920" s="80" t="str">
        <f t="shared" si="2779"/>
        <v/>
      </c>
      <c r="CC920" s="80" t="str">
        <f t="shared" si="2779"/>
        <v/>
      </c>
      <c r="CD920" s="80" t="str">
        <f t="shared" si="2779"/>
        <v/>
      </c>
      <c r="CE920" s="80" t="str">
        <f t="shared" si="2779"/>
        <v/>
      </c>
      <c r="CF920" s="80" t="str">
        <f t="shared" si="2779"/>
        <v/>
      </c>
      <c r="CG920" s="80" t="str">
        <f t="shared" ref="CG920:CN920" si="2789">IF(CG$6=$D10,INDEX($X10:$X10,1,1),"")</f>
        <v/>
      </c>
      <c r="CH920" s="80" t="str">
        <f t="shared" si="2789"/>
        <v/>
      </c>
      <c r="CI920" s="80" t="str">
        <f t="shared" si="2789"/>
        <v/>
      </c>
      <c r="CJ920" s="80" t="str">
        <f t="shared" si="2789"/>
        <v/>
      </c>
      <c r="CK920" s="80" t="str">
        <f t="shared" si="2789"/>
        <v/>
      </c>
      <c r="CL920" s="80" t="str">
        <f t="shared" si="2789"/>
        <v/>
      </c>
      <c r="CM920" s="80" t="str">
        <f t="shared" si="2789"/>
        <v/>
      </c>
      <c r="CN920" s="80" t="str">
        <f t="shared" si="2789"/>
        <v/>
      </c>
      <c r="CO920" s="80" t="str">
        <f t="shared" ref="CO920:DJ920" si="2790">IF(CO$6=$D10,INDEX($X10:$X10,1,1),"")</f>
        <v/>
      </c>
      <c r="CP920" s="80" t="str">
        <f t="shared" si="2790"/>
        <v/>
      </c>
      <c r="CQ920" s="80" t="str">
        <f t="shared" si="2790"/>
        <v/>
      </c>
      <c r="CR920" s="80" t="str">
        <f t="shared" si="2790"/>
        <v/>
      </c>
      <c r="CS920" s="80" t="str">
        <f t="shared" si="2790"/>
        <v/>
      </c>
      <c r="CT920" s="80" t="str">
        <f t="shared" si="2790"/>
        <v/>
      </c>
      <c r="CU920" s="80" t="str">
        <f t="shared" si="2790"/>
        <v/>
      </c>
      <c r="CV920" s="80" t="str">
        <f t="shared" si="2790"/>
        <v/>
      </c>
      <c r="CW920" s="80" t="str">
        <f t="shared" si="2790"/>
        <v/>
      </c>
      <c r="CX920" s="80" t="str">
        <f t="shared" si="2790"/>
        <v/>
      </c>
      <c r="CY920" s="80" t="str">
        <f t="shared" si="2790"/>
        <v/>
      </c>
      <c r="CZ920" s="80" t="str">
        <f t="shared" si="2790"/>
        <v/>
      </c>
      <c r="DA920" s="80" t="str">
        <f t="shared" si="2790"/>
        <v/>
      </c>
      <c r="DB920" s="80" t="str">
        <f t="shared" si="2790"/>
        <v/>
      </c>
      <c r="DC920" s="80" t="str">
        <f t="shared" si="2790"/>
        <v/>
      </c>
      <c r="DD920" s="80" t="str">
        <f t="shared" si="2790"/>
        <v/>
      </c>
      <c r="DE920" s="80" t="str">
        <f t="shared" si="2790"/>
        <v/>
      </c>
      <c r="DF920" s="80" t="str">
        <f t="shared" si="2790"/>
        <v/>
      </c>
      <c r="DG920" s="80" t="str">
        <f t="shared" si="2790"/>
        <v/>
      </c>
      <c r="DH920" s="80" t="str">
        <f t="shared" si="2790"/>
        <v/>
      </c>
      <c r="DI920" s="80" t="str">
        <f t="shared" si="2790"/>
        <v/>
      </c>
      <c r="DJ920" s="80" t="str">
        <f t="shared" si="2790"/>
        <v/>
      </c>
    </row>
    <row r="921" spans="48:114" ht="15.75" customHeight="1">
      <c r="AV921" s="80"/>
      <c r="AW921" s="131"/>
      <c r="AX921" s="80">
        <f t="shared" si="2777"/>
        <v>0</v>
      </c>
      <c r="AY921" s="80" t="str">
        <f t="shared" ref="AY921:CA921" si="2791">IF(AY$6=$D11,INDEX($X11:$X11,1,1),"")</f>
        <v/>
      </c>
      <c r="AZ921" s="80" t="str">
        <f t="shared" si="2791"/>
        <v/>
      </c>
      <c r="BA921" s="80" t="str">
        <f t="shared" si="2791"/>
        <v/>
      </c>
      <c r="BB921" s="80" t="str">
        <f t="shared" si="2791"/>
        <v/>
      </c>
      <c r="BC921" s="80" t="str">
        <f t="shared" si="2791"/>
        <v/>
      </c>
      <c r="BD921" s="80" t="str">
        <f t="shared" si="2791"/>
        <v/>
      </c>
      <c r="BE921" s="80" t="str">
        <f t="shared" si="2791"/>
        <v/>
      </c>
      <c r="BF921" s="80" t="str">
        <f t="shared" si="2791"/>
        <v/>
      </c>
      <c r="BG921" s="80" t="str">
        <f t="shared" si="2791"/>
        <v/>
      </c>
      <c r="BH921" s="80" t="str">
        <f t="shared" si="2791"/>
        <v/>
      </c>
      <c r="BI921" s="80" t="str">
        <f t="shared" si="2791"/>
        <v/>
      </c>
      <c r="BJ921" s="80" t="str">
        <f t="shared" si="2791"/>
        <v/>
      </c>
      <c r="BK921" s="80" t="str">
        <f t="shared" si="2791"/>
        <v/>
      </c>
      <c r="BL921" s="80" t="str">
        <f t="shared" si="2791"/>
        <v/>
      </c>
      <c r="BM921" s="80" t="str">
        <f t="shared" si="2791"/>
        <v/>
      </c>
      <c r="BN921" s="80" t="str">
        <f t="shared" si="2791"/>
        <v/>
      </c>
      <c r="BO921" s="80" t="str">
        <f t="shared" si="2791"/>
        <v/>
      </c>
      <c r="BP921" s="80" t="str">
        <f t="shared" si="2791"/>
        <v/>
      </c>
      <c r="BQ921" s="80" t="str">
        <f t="shared" si="2791"/>
        <v/>
      </c>
      <c r="BR921" s="80" t="str">
        <f t="shared" si="2791"/>
        <v/>
      </c>
      <c r="BS921" s="80" t="str">
        <f t="shared" si="2791"/>
        <v/>
      </c>
      <c r="BT921" s="80" t="str">
        <f t="shared" si="2791"/>
        <v/>
      </c>
      <c r="BU921" s="80" t="str">
        <f t="shared" si="2791"/>
        <v/>
      </c>
      <c r="BV921" s="80" t="str">
        <f t="shared" si="2791"/>
        <v/>
      </c>
      <c r="BW921" s="80" t="str">
        <f t="shared" si="2791"/>
        <v/>
      </c>
      <c r="BX921" s="80" t="str">
        <f t="shared" si="2791"/>
        <v/>
      </c>
      <c r="BY921" s="80" t="str">
        <f t="shared" si="2791"/>
        <v/>
      </c>
      <c r="BZ921" s="80" t="str">
        <f t="shared" si="2791"/>
        <v/>
      </c>
      <c r="CA921" s="80" t="str">
        <f t="shared" si="2791"/>
        <v/>
      </c>
      <c r="CB921" s="80" t="str">
        <f t="shared" si="2779"/>
        <v/>
      </c>
      <c r="CC921" s="80" t="str">
        <f t="shared" si="2779"/>
        <v/>
      </c>
      <c r="CD921" s="80" t="str">
        <f t="shared" si="2779"/>
        <v/>
      </c>
      <c r="CE921" s="80" t="str">
        <f t="shared" si="2779"/>
        <v/>
      </c>
      <c r="CF921" s="80" t="str">
        <f t="shared" si="2779"/>
        <v/>
      </c>
      <c r="CG921" s="80" t="str">
        <f t="shared" ref="CG921:CN921" si="2792">IF(CG$6=$D11,INDEX($X11:$X11,1,1),"")</f>
        <v/>
      </c>
      <c r="CH921" s="80" t="str">
        <f t="shared" si="2792"/>
        <v/>
      </c>
      <c r="CI921" s="80" t="str">
        <f t="shared" si="2792"/>
        <v/>
      </c>
      <c r="CJ921" s="80" t="str">
        <f t="shared" si="2792"/>
        <v/>
      </c>
      <c r="CK921" s="80" t="str">
        <f t="shared" si="2792"/>
        <v/>
      </c>
      <c r="CL921" s="80" t="str">
        <f t="shared" si="2792"/>
        <v/>
      </c>
      <c r="CM921" s="80" t="str">
        <f t="shared" si="2792"/>
        <v/>
      </c>
      <c r="CN921" s="80" t="str">
        <f t="shared" si="2792"/>
        <v/>
      </c>
      <c r="CO921" s="80" t="str">
        <f t="shared" ref="CO921:DJ921" si="2793">IF(CO$6=$D11,INDEX($X11:$X11,1,1),"")</f>
        <v/>
      </c>
      <c r="CP921" s="80" t="str">
        <f t="shared" si="2793"/>
        <v/>
      </c>
      <c r="CQ921" s="80" t="str">
        <f t="shared" si="2793"/>
        <v/>
      </c>
      <c r="CR921" s="80" t="str">
        <f t="shared" si="2793"/>
        <v/>
      </c>
      <c r="CS921" s="80" t="str">
        <f t="shared" si="2793"/>
        <v/>
      </c>
      <c r="CT921" s="80" t="str">
        <f t="shared" si="2793"/>
        <v/>
      </c>
      <c r="CU921" s="80" t="str">
        <f t="shared" si="2793"/>
        <v/>
      </c>
      <c r="CV921" s="80" t="str">
        <f t="shared" si="2793"/>
        <v/>
      </c>
      <c r="CW921" s="80" t="str">
        <f t="shared" si="2793"/>
        <v/>
      </c>
      <c r="CX921" s="80" t="str">
        <f t="shared" si="2793"/>
        <v/>
      </c>
      <c r="CY921" s="80" t="str">
        <f t="shared" si="2793"/>
        <v/>
      </c>
      <c r="CZ921" s="80" t="str">
        <f t="shared" si="2793"/>
        <v/>
      </c>
      <c r="DA921" s="80" t="str">
        <f t="shared" si="2793"/>
        <v/>
      </c>
      <c r="DB921" s="80" t="str">
        <f t="shared" si="2793"/>
        <v/>
      </c>
      <c r="DC921" s="80" t="str">
        <f t="shared" si="2793"/>
        <v/>
      </c>
      <c r="DD921" s="80" t="str">
        <f t="shared" si="2793"/>
        <v/>
      </c>
      <c r="DE921" s="80" t="str">
        <f t="shared" si="2793"/>
        <v/>
      </c>
      <c r="DF921" s="80" t="str">
        <f t="shared" si="2793"/>
        <v/>
      </c>
      <c r="DG921" s="80" t="str">
        <f t="shared" si="2793"/>
        <v/>
      </c>
      <c r="DH921" s="80" t="str">
        <f t="shared" si="2793"/>
        <v/>
      </c>
      <c r="DI921" s="80" t="str">
        <f t="shared" si="2793"/>
        <v/>
      </c>
      <c r="DJ921" s="80" t="str">
        <f t="shared" si="2793"/>
        <v/>
      </c>
    </row>
    <row r="922" spans="48:114" ht="15.75" customHeight="1">
      <c r="AV922" s="80"/>
      <c r="AW922" s="131"/>
      <c r="AX922" s="80" t="str">
        <f t="shared" si="2777"/>
        <v/>
      </c>
      <c r="AY922" s="80" t="str">
        <f t="shared" ref="AY922:CA922" si="2794">IF(AY$6=$D12,INDEX($X12:$X12,1,1),"")</f>
        <v/>
      </c>
      <c r="AZ922" s="80">
        <f t="shared" si="2794"/>
        <v>0</v>
      </c>
      <c r="BA922" s="80" t="str">
        <f t="shared" si="2794"/>
        <v/>
      </c>
      <c r="BB922" s="80" t="str">
        <f t="shared" si="2794"/>
        <v/>
      </c>
      <c r="BC922" s="80" t="str">
        <f t="shared" si="2794"/>
        <v/>
      </c>
      <c r="BD922" s="80" t="str">
        <f t="shared" si="2794"/>
        <v/>
      </c>
      <c r="BE922" s="80" t="str">
        <f t="shared" si="2794"/>
        <v/>
      </c>
      <c r="BF922" s="80" t="str">
        <f t="shared" si="2794"/>
        <v/>
      </c>
      <c r="BG922" s="80" t="str">
        <f t="shared" si="2794"/>
        <v/>
      </c>
      <c r="BH922" s="80" t="str">
        <f t="shared" si="2794"/>
        <v/>
      </c>
      <c r="BI922" s="80" t="str">
        <f t="shared" si="2794"/>
        <v/>
      </c>
      <c r="BJ922" s="80" t="str">
        <f t="shared" si="2794"/>
        <v/>
      </c>
      <c r="BK922" s="80" t="str">
        <f t="shared" si="2794"/>
        <v/>
      </c>
      <c r="BL922" s="80" t="str">
        <f t="shared" si="2794"/>
        <v/>
      </c>
      <c r="BM922" s="80" t="str">
        <f t="shared" si="2794"/>
        <v/>
      </c>
      <c r="BN922" s="80" t="str">
        <f t="shared" si="2794"/>
        <v/>
      </c>
      <c r="BO922" s="80" t="str">
        <f t="shared" si="2794"/>
        <v/>
      </c>
      <c r="BP922" s="80" t="str">
        <f t="shared" si="2794"/>
        <v/>
      </c>
      <c r="BQ922" s="80" t="str">
        <f t="shared" si="2794"/>
        <v/>
      </c>
      <c r="BR922" s="80" t="str">
        <f t="shared" si="2794"/>
        <v/>
      </c>
      <c r="BS922" s="80" t="str">
        <f t="shared" si="2794"/>
        <v/>
      </c>
      <c r="BT922" s="80" t="str">
        <f t="shared" si="2794"/>
        <v/>
      </c>
      <c r="BU922" s="80" t="str">
        <f t="shared" si="2794"/>
        <v/>
      </c>
      <c r="BV922" s="80" t="str">
        <f t="shared" si="2794"/>
        <v/>
      </c>
      <c r="BW922" s="80" t="str">
        <f t="shared" si="2794"/>
        <v/>
      </c>
      <c r="BX922" s="80" t="str">
        <f t="shared" si="2794"/>
        <v/>
      </c>
      <c r="BY922" s="80" t="str">
        <f t="shared" si="2794"/>
        <v/>
      </c>
      <c r="BZ922" s="80" t="str">
        <f t="shared" si="2794"/>
        <v/>
      </c>
      <c r="CA922" s="80" t="str">
        <f t="shared" si="2794"/>
        <v/>
      </c>
      <c r="CB922" s="80" t="str">
        <f t="shared" si="2779"/>
        <v/>
      </c>
      <c r="CC922" s="80" t="str">
        <f t="shared" si="2779"/>
        <v/>
      </c>
      <c r="CD922" s="80" t="str">
        <f t="shared" si="2779"/>
        <v/>
      </c>
      <c r="CE922" s="80" t="str">
        <f t="shared" si="2779"/>
        <v/>
      </c>
      <c r="CF922" s="80" t="str">
        <f t="shared" si="2779"/>
        <v/>
      </c>
      <c r="CG922" s="80" t="str">
        <f t="shared" ref="CG922:CN922" si="2795">IF(CG$6=$D12,INDEX($X12:$X12,1,1),"")</f>
        <v/>
      </c>
      <c r="CH922" s="80" t="str">
        <f t="shared" si="2795"/>
        <v/>
      </c>
      <c r="CI922" s="80" t="str">
        <f t="shared" si="2795"/>
        <v/>
      </c>
      <c r="CJ922" s="80" t="str">
        <f t="shared" si="2795"/>
        <v/>
      </c>
      <c r="CK922" s="80" t="str">
        <f t="shared" si="2795"/>
        <v/>
      </c>
      <c r="CL922" s="80" t="str">
        <f t="shared" si="2795"/>
        <v/>
      </c>
      <c r="CM922" s="80" t="str">
        <f t="shared" si="2795"/>
        <v/>
      </c>
      <c r="CN922" s="80" t="str">
        <f t="shared" si="2795"/>
        <v/>
      </c>
      <c r="CO922" s="80" t="str">
        <f t="shared" ref="CO922:DJ922" si="2796">IF(CO$6=$D12,INDEX($X12:$X12,1,1),"")</f>
        <v/>
      </c>
      <c r="CP922" s="80" t="str">
        <f t="shared" si="2796"/>
        <v/>
      </c>
      <c r="CQ922" s="80" t="str">
        <f t="shared" si="2796"/>
        <v/>
      </c>
      <c r="CR922" s="80" t="str">
        <f t="shared" si="2796"/>
        <v/>
      </c>
      <c r="CS922" s="80" t="str">
        <f t="shared" si="2796"/>
        <v/>
      </c>
      <c r="CT922" s="80" t="str">
        <f t="shared" si="2796"/>
        <v/>
      </c>
      <c r="CU922" s="80" t="str">
        <f t="shared" si="2796"/>
        <v/>
      </c>
      <c r="CV922" s="80" t="str">
        <f t="shared" si="2796"/>
        <v/>
      </c>
      <c r="CW922" s="80" t="str">
        <f t="shared" si="2796"/>
        <v/>
      </c>
      <c r="CX922" s="80" t="str">
        <f t="shared" si="2796"/>
        <v/>
      </c>
      <c r="CY922" s="80" t="str">
        <f t="shared" si="2796"/>
        <v/>
      </c>
      <c r="CZ922" s="80" t="str">
        <f t="shared" si="2796"/>
        <v/>
      </c>
      <c r="DA922" s="80" t="str">
        <f t="shared" si="2796"/>
        <v/>
      </c>
      <c r="DB922" s="80" t="str">
        <f t="shared" si="2796"/>
        <v/>
      </c>
      <c r="DC922" s="80" t="str">
        <f t="shared" si="2796"/>
        <v/>
      </c>
      <c r="DD922" s="80" t="str">
        <f t="shared" si="2796"/>
        <v/>
      </c>
      <c r="DE922" s="80" t="str">
        <f t="shared" si="2796"/>
        <v/>
      </c>
      <c r="DF922" s="80" t="str">
        <f t="shared" si="2796"/>
        <v/>
      </c>
      <c r="DG922" s="80" t="str">
        <f t="shared" si="2796"/>
        <v/>
      </c>
      <c r="DH922" s="80" t="str">
        <f t="shared" si="2796"/>
        <v/>
      </c>
      <c r="DI922" s="80" t="str">
        <f t="shared" si="2796"/>
        <v/>
      </c>
      <c r="DJ922" s="80" t="str">
        <f t="shared" si="2796"/>
        <v/>
      </c>
    </row>
    <row r="923" spans="48:114" ht="15.75" customHeight="1">
      <c r="AV923" s="80"/>
      <c r="AW923" s="131"/>
      <c r="AX923" s="80" t="str">
        <f t="shared" si="2777"/>
        <v/>
      </c>
      <c r="AY923" s="80" t="str">
        <f t="shared" ref="AY923:CA923" si="2797">IF(AY$6=$D13,INDEX($X13:$X13,1,1),"")</f>
        <v/>
      </c>
      <c r="AZ923" s="80" t="str">
        <f t="shared" si="2797"/>
        <v/>
      </c>
      <c r="BA923" s="80">
        <f t="shared" si="2797"/>
        <v>0</v>
      </c>
      <c r="BB923" s="80" t="str">
        <f t="shared" si="2797"/>
        <v/>
      </c>
      <c r="BC923" s="80" t="str">
        <f t="shared" si="2797"/>
        <v/>
      </c>
      <c r="BD923" s="80" t="str">
        <f t="shared" si="2797"/>
        <v/>
      </c>
      <c r="BE923" s="80" t="str">
        <f t="shared" si="2797"/>
        <v/>
      </c>
      <c r="BF923" s="80" t="str">
        <f t="shared" si="2797"/>
        <v/>
      </c>
      <c r="BG923" s="80" t="str">
        <f t="shared" si="2797"/>
        <v/>
      </c>
      <c r="BH923" s="80" t="str">
        <f t="shared" si="2797"/>
        <v/>
      </c>
      <c r="BI923" s="80" t="str">
        <f t="shared" si="2797"/>
        <v/>
      </c>
      <c r="BJ923" s="80" t="str">
        <f t="shared" si="2797"/>
        <v/>
      </c>
      <c r="BK923" s="80" t="str">
        <f t="shared" si="2797"/>
        <v/>
      </c>
      <c r="BL923" s="80" t="str">
        <f t="shared" si="2797"/>
        <v/>
      </c>
      <c r="BM923" s="80" t="str">
        <f t="shared" si="2797"/>
        <v/>
      </c>
      <c r="BN923" s="80" t="str">
        <f t="shared" si="2797"/>
        <v/>
      </c>
      <c r="BO923" s="80" t="str">
        <f t="shared" si="2797"/>
        <v/>
      </c>
      <c r="BP923" s="80" t="str">
        <f t="shared" si="2797"/>
        <v/>
      </c>
      <c r="BQ923" s="80" t="str">
        <f t="shared" si="2797"/>
        <v/>
      </c>
      <c r="BR923" s="80" t="str">
        <f t="shared" si="2797"/>
        <v/>
      </c>
      <c r="BS923" s="80" t="str">
        <f t="shared" si="2797"/>
        <v/>
      </c>
      <c r="BT923" s="80" t="str">
        <f t="shared" si="2797"/>
        <v/>
      </c>
      <c r="BU923" s="80" t="str">
        <f t="shared" si="2797"/>
        <v/>
      </c>
      <c r="BV923" s="80" t="str">
        <f t="shared" si="2797"/>
        <v/>
      </c>
      <c r="BW923" s="80" t="str">
        <f t="shared" si="2797"/>
        <v/>
      </c>
      <c r="BX923" s="80" t="str">
        <f t="shared" si="2797"/>
        <v/>
      </c>
      <c r="BY923" s="80" t="str">
        <f t="shared" si="2797"/>
        <v/>
      </c>
      <c r="BZ923" s="80" t="str">
        <f t="shared" si="2797"/>
        <v/>
      </c>
      <c r="CA923" s="80" t="str">
        <f t="shared" si="2797"/>
        <v/>
      </c>
      <c r="CB923" s="80" t="str">
        <f t="shared" si="2779"/>
        <v/>
      </c>
      <c r="CC923" s="80" t="str">
        <f t="shared" si="2779"/>
        <v/>
      </c>
      <c r="CD923" s="80" t="str">
        <f t="shared" si="2779"/>
        <v/>
      </c>
      <c r="CE923" s="80" t="str">
        <f t="shared" si="2779"/>
        <v/>
      </c>
      <c r="CF923" s="80" t="str">
        <f t="shared" si="2779"/>
        <v/>
      </c>
      <c r="CG923" s="80" t="str">
        <f t="shared" ref="CG923:CN923" si="2798">IF(CG$6=$D13,INDEX($X13:$X13,1,1),"")</f>
        <v/>
      </c>
      <c r="CH923" s="80" t="str">
        <f t="shared" si="2798"/>
        <v/>
      </c>
      <c r="CI923" s="80" t="str">
        <f t="shared" si="2798"/>
        <v/>
      </c>
      <c r="CJ923" s="80" t="str">
        <f t="shared" si="2798"/>
        <v/>
      </c>
      <c r="CK923" s="80" t="str">
        <f t="shared" si="2798"/>
        <v/>
      </c>
      <c r="CL923" s="80" t="str">
        <f t="shared" si="2798"/>
        <v/>
      </c>
      <c r="CM923" s="80" t="str">
        <f t="shared" si="2798"/>
        <v/>
      </c>
      <c r="CN923" s="80" t="str">
        <f t="shared" si="2798"/>
        <v/>
      </c>
      <c r="CO923" s="80" t="str">
        <f t="shared" ref="CO923:DJ923" si="2799">IF(CO$6=$D13,INDEX($X13:$X13,1,1),"")</f>
        <v/>
      </c>
      <c r="CP923" s="80" t="str">
        <f t="shared" si="2799"/>
        <v/>
      </c>
      <c r="CQ923" s="80" t="str">
        <f t="shared" si="2799"/>
        <v/>
      </c>
      <c r="CR923" s="80" t="str">
        <f t="shared" si="2799"/>
        <v/>
      </c>
      <c r="CS923" s="80" t="str">
        <f t="shared" si="2799"/>
        <v/>
      </c>
      <c r="CT923" s="80" t="str">
        <f t="shared" si="2799"/>
        <v/>
      </c>
      <c r="CU923" s="80" t="str">
        <f t="shared" si="2799"/>
        <v/>
      </c>
      <c r="CV923" s="80" t="str">
        <f t="shared" si="2799"/>
        <v/>
      </c>
      <c r="CW923" s="80" t="str">
        <f t="shared" si="2799"/>
        <v/>
      </c>
      <c r="CX923" s="80" t="str">
        <f t="shared" si="2799"/>
        <v/>
      </c>
      <c r="CY923" s="80" t="str">
        <f t="shared" si="2799"/>
        <v/>
      </c>
      <c r="CZ923" s="80" t="str">
        <f t="shared" si="2799"/>
        <v/>
      </c>
      <c r="DA923" s="80" t="str">
        <f t="shared" si="2799"/>
        <v/>
      </c>
      <c r="DB923" s="80" t="str">
        <f t="shared" si="2799"/>
        <v/>
      </c>
      <c r="DC923" s="80" t="str">
        <f t="shared" si="2799"/>
        <v/>
      </c>
      <c r="DD923" s="80" t="str">
        <f t="shared" si="2799"/>
        <v/>
      </c>
      <c r="DE923" s="80" t="str">
        <f t="shared" si="2799"/>
        <v/>
      </c>
      <c r="DF923" s="80" t="str">
        <f t="shared" si="2799"/>
        <v/>
      </c>
      <c r="DG923" s="80" t="str">
        <f t="shared" si="2799"/>
        <v/>
      </c>
      <c r="DH923" s="80" t="str">
        <f t="shared" si="2799"/>
        <v/>
      </c>
      <c r="DI923" s="80" t="str">
        <f t="shared" si="2799"/>
        <v/>
      </c>
      <c r="DJ923" s="80" t="str">
        <f t="shared" si="2799"/>
        <v/>
      </c>
    </row>
    <row r="924" spans="48:114" ht="15.75" customHeight="1">
      <c r="AV924" s="80"/>
      <c r="AW924" s="131"/>
      <c r="AX924" s="80" t="str">
        <f t="shared" si="2777"/>
        <v/>
      </c>
      <c r="AY924" s="80" t="str">
        <f t="shared" ref="AY924:CA924" si="2800">IF(AY$6=$D14,INDEX($X14:$X14,1,1),"")</f>
        <v/>
      </c>
      <c r="AZ924" s="80" t="str">
        <f t="shared" si="2800"/>
        <v/>
      </c>
      <c r="BA924" s="80" t="str">
        <f t="shared" si="2800"/>
        <v/>
      </c>
      <c r="BB924" s="80">
        <f t="shared" si="2800"/>
        <v>0</v>
      </c>
      <c r="BC924" s="80" t="str">
        <f t="shared" si="2800"/>
        <v/>
      </c>
      <c r="BD924" s="80" t="str">
        <f t="shared" si="2800"/>
        <v/>
      </c>
      <c r="BE924" s="80" t="str">
        <f t="shared" si="2800"/>
        <v/>
      </c>
      <c r="BF924" s="80" t="str">
        <f t="shared" si="2800"/>
        <v/>
      </c>
      <c r="BG924" s="80" t="str">
        <f t="shared" si="2800"/>
        <v/>
      </c>
      <c r="BH924" s="80" t="str">
        <f t="shared" si="2800"/>
        <v/>
      </c>
      <c r="BI924" s="80" t="str">
        <f t="shared" si="2800"/>
        <v/>
      </c>
      <c r="BJ924" s="80" t="str">
        <f t="shared" si="2800"/>
        <v/>
      </c>
      <c r="BK924" s="80" t="str">
        <f t="shared" si="2800"/>
        <v/>
      </c>
      <c r="BL924" s="80" t="str">
        <f t="shared" si="2800"/>
        <v/>
      </c>
      <c r="BM924" s="80" t="str">
        <f t="shared" si="2800"/>
        <v/>
      </c>
      <c r="BN924" s="80" t="str">
        <f t="shared" si="2800"/>
        <v/>
      </c>
      <c r="BO924" s="80" t="str">
        <f t="shared" si="2800"/>
        <v/>
      </c>
      <c r="BP924" s="80" t="str">
        <f t="shared" si="2800"/>
        <v/>
      </c>
      <c r="BQ924" s="80" t="str">
        <f t="shared" si="2800"/>
        <v/>
      </c>
      <c r="BR924" s="80" t="str">
        <f t="shared" si="2800"/>
        <v/>
      </c>
      <c r="BS924" s="80" t="str">
        <f t="shared" si="2800"/>
        <v/>
      </c>
      <c r="BT924" s="80" t="str">
        <f t="shared" si="2800"/>
        <v/>
      </c>
      <c r="BU924" s="80" t="str">
        <f t="shared" si="2800"/>
        <v/>
      </c>
      <c r="BV924" s="80" t="str">
        <f t="shared" si="2800"/>
        <v/>
      </c>
      <c r="BW924" s="80" t="str">
        <f t="shared" si="2800"/>
        <v/>
      </c>
      <c r="BX924" s="80" t="str">
        <f t="shared" si="2800"/>
        <v/>
      </c>
      <c r="BY924" s="80" t="str">
        <f t="shared" si="2800"/>
        <v/>
      </c>
      <c r="BZ924" s="80" t="str">
        <f t="shared" si="2800"/>
        <v/>
      </c>
      <c r="CA924" s="80" t="str">
        <f t="shared" si="2800"/>
        <v/>
      </c>
      <c r="CB924" s="80" t="str">
        <f t="shared" si="2779"/>
        <v/>
      </c>
      <c r="CC924" s="80" t="str">
        <f t="shared" si="2779"/>
        <v/>
      </c>
      <c r="CD924" s="80" t="str">
        <f t="shared" si="2779"/>
        <v/>
      </c>
      <c r="CE924" s="80" t="str">
        <f t="shared" si="2779"/>
        <v/>
      </c>
      <c r="CF924" s="80" t="str">
        <f t="shared" si="2779"/>
        <v/>
      </c>
      <c r="CG924" s="80" t="str">
        <f t="shared" ref="CG924:CN924" si="2801">IF(CG$6=$D14,INDEX($X14:$X14,1,1),"")</f>
        <v/>
      </c>
      <c r="CH924" s="80" t="str">
        <f t="shared" si="2801"/>
        <v/>
      </c>
      <c r="CI924" s="80" t="str">
        <f t="shared" si="2801"/>
        <v/>
      </c>
      <c r="CJ924" s="80" t="str">
        <f t="shared" si="2801"/>
        <v/>
      </c>
      <c r="CK924" s="80" t="str">
        <f t="shared" si="2801"/>
        <v/>
      </c>
      <c r="CL924" s="80" t="str">
        <f t="shared" si="2801"/>
        <v/>
      </c>
      <c r="CM924" s="80" t="str">
        <f t="shared" si="2801"/>
        <v/>
      </c>
      <c r="CN924" s="80" t="str">
        <f t="shared" si="2801"/>
        <v/>
      </c>
      <c r="CO924" s="80" t="str">
        <f t="shared" ref="CO924:DJ924" si="2802">IF(CO$6=$D14,INDEX($X14:$X14,1,1),"")</f>
        <v/>
      </c>
      <c r="CP924" s="80" t="str">
        <f t="shared" si="2802"/>
        <v/>
      </c>
      <c r="CQ924" s="80" t="str">
        <f t="shared" si="2802"/>
        <v/>
      </c>
      <c r="CR924" s="80" t="str">
        <f t="shared" si="2802"/>
        <v/>
      </c>
      <c r="CS924" s="80" t="str">
        <f t="shared" si="2802"/>
        <v/>
      </c>
      <c r="CT924" s="80" t="str">
        <f t="shared" si="2802"/>
        <v/>
      </c>
      <c r="CU924" s="80" t="str">
        <f t="shared" si="2802"/>
        <v/>
      </c>
      <c r="CV924" s="80" t="str">
        <f t="shared" si="2802"/>
        <v/>
      </c>
      <c r="CW924" s="80" t="str">
        <f t="shared" si="2802"/>
        <v/>
      </c>
      <c r="CX924" s="80" t="str">
        <f t="shared" si="2802"/>
        <v/>
      </c>
      <c r="CY924" s="80" t="str">
        <f t="shared" si="2802"/>
        <v/>
      </c>
      <c r="CZ924" s="80" t="str">
        <f t="shared" si="2802"/>
        <v/>
      </c>
      <c r="DA924" s="80" t="str">
        <f t="shared" si="2802"/>
        <v/>
      </c>
      <c r="DB924" s="80" t="str">
        <f t="shared" si="2802"/>
        <v/>
      </c>
      <c r="DC924" s="80" t="str">
        <f t="shared" si="2802"/>
        <v/>
      </c>
      <c r="DD924" s="80" t="str">
        <f t="shared" si="2802"/>
        <v/>
      </c>
      <c r="DE924" s="80" t="str">
        <f t="shared" si="2802"/>
        <v/>
      </c>
      <c r="DF924" s="80" t="str">
        <f t="shared" si="2802"/>
        <v/>
      </c>
      <c r="DG924" s="80" t="str">
        <f t="shared" si="2802"/>
        <v/>
      </c>
      <c r="DH924" s="80" t="str">
        <f t="shared" si="2802"/>
        <v/>
      </c>
      <c r="DI924" s="80" t="str">
        <f t="shared" si="2802"/>
        <v/>
      </c>
      <c r="DJ924" s="80" t="str">
        <f t="shared" si="2802"/>
        <v/>
      </c>
    </row>
    <row r="925" spans="48:114" ht="15.75" customHeight="1">
      <c r="AV925" s="80"/>
      <c r="AW925" s="131"/>
      <c r="AX925" s="80" t="str">
        <f t="shared" si="2777"/>
        <v/>
      </c>
      <c r="AY925" s="80" t="str">
        <f t="shared" ref="AY925:CA925" si="2803">IF(AY$6=$D15,INDEX($X15:$X15,1,1),"")</f>
        <v/>
      </c>
      <c r="AZ925" s="80" t="str">
        <f t="shared" si="2803"/>
        <v/>
      </c>
      <c r="BA925" s="80" t="str">
        <f t="shared" si="2803"/>
        <v/>
      </c>
      <c r="BB925" s="80" t="str">
        <f t="shared" si="2803"/>
        <v/>
      </c>
      <c r="BC925" s="80">
        <f t="shared" si="2803"/>
        <v>0</v>
      </c>
      <c r="BD925" s="80" t="str">
        <f t="shared" si="2803"/>
        <v/>
      </c>
      <c r="BE925" s="80" t="str">
        <f t="shared" si="2803"/>
        <v/>
      </c>
      <c r="BF925" s="80" t="str">
        <f t="shared" si="2803"/>
        <v/>
      </c>
      <c r="BG925" s="80" t="str">
        <f t="shared" si="2803"/>
        <v/>
      </c>
      <c r="BH925" s="80" t="str">
        <f t="shared" si="2803"/>
        <v/>
      </c>
      <c r="BI925" s="80" t="str">
        <f t="shared" si="2803"/>
        <v/>
      </c>
      <c r="BJ925" s="80" t="str">
        <f t="shared" si="2803"/>
        <v/>
      </c>
      <c r="BK925" s="80" t="str">
        <f t="shared" si="2803"/>
        <v/>
      </c>
      <c r="BL925" s="80" t="str">
        <f t="shared" si="2803"/>
        <v/>
      </c>
      <c r="BM925" s="80" t="str">
        <f t="shared" si="2803"/>
        <v/>
      </c>
      <c r="BN925" s="80" t="str">
        <f t="shared" si="2803"/>
        <v/>
      </c>
      <c r="BO925" s="80" t="str">
        <f t="shared" si="2803"/>
        <v/>
      </c>
      <c r="BP925" s="80" t="str">
        <f t="shared" si="2803"/>
        <v/>
      </c>
      <c r="BQ925" s="80" t="str">
        <f t="shared" si="2803"/>
        <v/>
      </c>
      <c r="BR925" s="80" t="str">
        <f t="shared" si="2803"/>
        <v/>
      </c>
      <c r="BS925" s="80" t="str">
        <f t="shared" si="2803"/>
        <v/>
      </c>
      <c r="BT925" s="80" t="str">
        <f t="shared" si="2803"/>
        <v/>
      </c>
      <c r="BU925" s="80" t="str">
        <f t="shared" si="2803"/>
        <v/>
      </c>
      <c r="BV925" s="80" t="str">
        <f t="shared" si="2803"/>
        <v/>
      </c>
      <c r="BW925" s="80" t="str">
        <f t="shared" si="2803"/>
        <v/>
      </c>
      <c r="BX925" s="80" t="str">
        <f t="shared" si="2803"/>
        <v/>
      </c>
      <c r="BY925" s="80" t="str">
        <f t="shared" si="2803"/>
        <v/>
      </c>
      <c r="BZ925" s="80" t="str">
        <f t="shared" si="2803"/>
        <v/>
      </c>
      <c r="CA925" s="80" t="str">
        <f t="shared" si="2803"/>
        <v/>
      </c>
      <c r="CB925" s="80" t="str">
        <f t="shared" si="2779"/>
        <v/>
      </c>
      <c r="CC925" s="80" t="str">
        <f t="shared" si="2779"/>
        <v/>
      </c>
      <c r="CD925" s="80" t="str">
        <f t="shared" si="2779"/>
        <v/>
      </c>
      <c r="CE925" s="80" t="str">
        <f t="shared" si="2779"/>
        <v/>
      </c>
      <c r="CF925" s="80" t="str">
        <f t="shared" si="2779"/>
        <v/>
      </c>
      <c r="CG925" s="80" t="str">
        <f t="shared" ref="CG925:CN925" si="2804">IF(CG$6=$D15,INDEX($X15:$X15,1,1),"")</f>
        <v/>
      </c>
      <c r="CH925" s="80" t="str">
        <f t="shared" si="2804"/>
        <v/>
      </c>
      <c r="CI925" s="80" t="str">
        <f t="shared" si="2804"/>
        <v/>
      </c>
      <c r="CJ925" s="80" t="str">
        <f t="shared" si="2804"/>
        <v/>
      </c>
      <c r="CK925" s="80" t="str">
        <f t="shared" si="2804"/>
        <v/>
      </c>
      <c r="CL925" s="80" t="str">
        <f t="shared" si="2804"/>
        <v/>
      </c>
      <c r="CM925" s="80" t="str">
        <f t="shared" si="2804"/>
        <v/>
      </c>
      <c r="CN925" s="80" t="str">
        <f t="shared" si="2804"/>
        <v/>
      </c>
      <c r="CO925" s="80" t="str">
        <f t="shared" ref="CO925:DJ925" si="2805">IF(CO$6=$D15,INDEX($X15:$X15,1,1),"")</f>
        <v/>
      </c>
      <c r="CP925" s="80" t="str">
        <f t="shared" si="2805"/>
        <v/>
      </c>
      <c r="CQ925" s="80" t="str">
        <f t="shared" si="2805"/>
        <v/>
      </c>
      <c r="CR925" s="80" t="str">
        <f t="shared" si="2805"/>
        <v/>
      </c>
      <c r="CS925" s="80" t="str">
        <f t="shared" si="2805"/>
        <v/>
      </c>
      <c r="CT925" s="80" t="str">
        <f t="shared" si="2805"/>
        <v/>
      </c>
      <c r="CU925" s="80" t="str">
        <f t="shared" si="2805"/>
        <v/>
      </c>
      <c r="CV925" s="80" t="str">
        <f t="shared" si="2805"/>
        <v/>
      </c>
      <c r="CW925" s="80" t="str">
        <f t="shared" si="2805"/>
        <v/>
      </c>
      <c r="CX925" s="80" t="str">
        <f t="shared" si="2805"/>
        <v/>
      </c>
      <c r="CY925" s="80" t="str">
        <f t="shared" si="2805"/>
        <v/>
      </c>
      <c r="CZ925" s="80" t="str">
        <f t="shared" si="2805"/>
        <v/>
      </c>
      <c r="DA925" s="80" t="str">
        <f t="shared" si="2805"/>
        <v/>
      </c>
      <c r="DB925" s="80" t="str">
        <f t="shared" si="2805"/>
        <v/>
      </c>
      <c r="DC925" s="80" t="str">
        <f t="shared" si="2805"/>
        <v/>
      </c>
      <c r="DD925" s="80" t="str">
        <f t="shared" si="2805"/>
        <v/>
      </c>
      <c r="DE925" s="80" t="str">
        <f t="shared" si="2805"/>
        <v/>
      </c>
      <c r="DF925" s="80" t="str">
        <f t="shared" si="2805"/>
        <v/>
      </c>
      <c r="DG925" s="80" t="str">
        <f t="shared" si="2805"/>
        <v/>
      </c>
      <c r="DH925" s="80" t="str">
        <f t="shared" si="2805"/>
        <v/>
      </c>
      <c r="DI925" s="80" t="str">
        <f t="shared" si="2805"/>
        <v/>
      </c>
      <c r="DJ925" s="80" t="str">
        <f t="shared" si="2805"/>
        <v/>
      </c>
    </row>
    <row r="926" spans="48:114" ht="15.75" customHeight="1">
      <c r="AV926" s="80"/>
      <c r="AW926" s="131"/>
      <c r="AX926" s="80" t="str">
        <f t="shared" si="2777"/>
        <v/>
      </c>
      <c r="AY926" s="80" t="str">
        <f t="shared" ref="AY926:CA926" si="2806">IF(AY$6=$D16,INDEX($X16:$X16,1,1),"")</f>
        <v/>
      </c>
      <c r="AZ926" s="80" t="str">
        <f t="shared" si="2806"/>
        <v/>
      </c>
      <c r="BA926" s="80" t="str">
        <f t="shared" si="2806"/>
        <v/>
      </c>
      <c r="BB926" s="80" t="str">
        <f t="shared" si="2806"/>
        <v/>
      </c>
      <c r="BC926" s="80" t="str">
        <f t="shared" si="2806"/>
        <v/>
      </c>
      <c r="BD926" s="80">
        <f t="shared" si="2806"/>
        <v>0</v>
      </c>
      <c r="BE926" s="80" t="str">
        <f t="shared" si="2806"/>
        <v/>
      </c>
      <c r="BF926" s="80" t="str">
        <f t="shared" si="2806"/>
        <v/>
      </c>
      <c r="BG926" s="80" t="str">
        <f t="shared" si="2806"/>
        <v/>
      </c>
      <c r="BH926" s="80" t="str">
        <f t="shared" si="2806"/>
        <v/>
      </c>
      <c r="BI926" s="80" t="str">
        <f t="shared" si="2806"/>
        <v/>
      </c>
      <c r="BJ926" s="80" t="str">
        <f t="shared" si="2806"/>
        <v/>
      </c>
      <c r="BK926" s="80" t="str">
        <f t="shared" si="2806"/>
        <v/>
      </c>
      <c r="BL926" s="80" t="str">
        <f t="shared" si="2806"/>
        <v/>
      </c>
      <c r="BM926" s="80" t="str">
        <f t="shared" si="2806"/>
        <v/>
      </c>
      <c r="BN926" s="80" t="str">
        <f t="shared" si="2806"/>
        <v/>
      </c>
      <c r="BO926" s="80" t="str">
        <f t="shared" si="2806"/>
        <v/>
      </c>
      <c r="BP926" s="80" t="str">
        <f t="shared" si="2806"/>
        <v/>
      </c>
      <c r="BQ926" s="80" t="str">
        <f t="shared" si="2806"/>
        <v/>
      </c>
      <c r="BR926" s="80" t="str">
        <f t="shared" si="2806"/>
        <v/>
      </c>
      <c r="BS926" s="80" t="str">
        <f t="shared" si="2806"/>
        <v/>
      </c>
      <c r="BT926" s="80" t="str">
        <f t="shared" si="2806"/>
        <v/>
      </c>
      <c r="BU926" s="80" t="str">
        <f t="shared" si="2806"/>
        <v/>
      </c>
      <c r="BV926" s="80" t="str">
        <f t="shared" si="2806"/>
        <v/>
      </c>
      <c r="BW926" s="80" t="str">
        <f t="shared" si="2806"/>
        <v/>
      </c>
      <c r="BX926" s="80" t="str">
        <f t="shared" si="2806"/>
        <v/>
      </c>
      <c r="BY926" s="80" t="str">
        <f t="shared" si="2806"/>
        <v/>
      </c>
      <c r="BZ926" s="80" t="str">
        <f t="shared" si="2806"/>
        <v/>
      </c>
      <c r="CA926" s="80" t="str">
        <f t="shared" si="2806"/>
        <v/>
      </c>
      <c r="CB926" s="80" t="str">
        <f t="shared" si="2779"/>
        <v/>
      </c>
      <c r="CC926" s="80" t="str">
        <f t="shared" si="2779"/>
        <v/>
      </c>
      <c r="CD926" s="80" t="str">
        <f t="shared" si="2779"/>
        <v/>
      </c>
      <c r="CE926" s="80" t="str">
        <f t="shared" si="2779"/>
        <v/>
      </c>
      <c r="CF926" s="80" t="str">
        <f t="shared" si="2779"/>
        <v/>
      </c>
      <c r="CG926" s="80" t="str">
        <f t="shared" ref="CG926:CN926" si="2807">IF(CG$6=$D16,INDEX($X16:$X16,1,1),"")</f>
        <v/>
      </c>
      <c r="CH926" s="80" t="str">
        <f t="shared" si="2807"/>
        <v/>
      </c>
      <c r="CI926" s="80" t="str">
        <f t="shared" si="2807"/>
        <v/>
      </c>
      <c r="CJ926" s="80" t="str">
        <f t="shared" si="2807"/>
        <v/>
      </c>
      <c r="CK926" s="80" t="str">
        <f t="shared" si="2807"/>
        <v/>
      </c>
      <c r="CL926" s="80" t="str">
        <f t="shared" si="2807"/>
        <v/>
      </c>
      <c r="CM926" s="80" t="str">
        <f t="shared" si="2807"/>
        <v/>
      </c>
      <c r="CN926" s="80" t="str">
        <f t="shared" si="2807"/>
        <v/>
      </c>
      <c r="CO926" s="80" t="str">
        <f t="shared" ref="CO926:DJ926" si="2808">IF(CO$6=$D16,INDEX($X16:$X16,1,1),"")</f>
        <v/>
      </c>
      <c r="CP926" s="80" t="str">
        <f t="shared" si="2808"/>
        <v/>
      </c>
      <c r="CQ926" s="80" t="str">
        <f t="shared" si="2808"/>
        <v/>
      </c>
      <c r="CR926" s="80" t="str">
        <f t="shared" si="2808"/>
        <v/>
      </c>
      <c r="CS926" s="80" t="str">
        <f t="shared" si="2808"/>
        <v/>
      </c>
      <c r="CT926" s="80" t="str">
        <f t="shared" si="2808"/>
        <v/>
      </c>
      <c r="CU926" s="80" t="str">
        <f t="shared" si="2808"/>
        <v/>
      </c>
      <c r="CV926" s="80" t="str">
        <f t="shared" si="2808"/>
        <v/>
      </c>
      <c r="CW926" s="80" t="str">
        <f t="shared" si="2808"/>
        <v/>
      </c>
      <c r="CX926" s="80" t="str">
        <f t="shared" si="2808"/>
        <v/>
      </c>
      <c r="CY926" s="80" t="str">
        <f t="shared" si="2808"/>
        <v/>
      </c>
      <c r="CZ926" s="80" t="str">
        <f t="shared" si="2808"/>
        <v/>
      </c>
      <c r="DA926" s="80" t="str">
        <f t="shared" si="2808"/>
        <v/>
      </c>
      <c r="DB926" s="80" t="str">
        <f t="shared" si="2808"/>
        <v/>
      </c>
      <c r="DC926" s="80" t="str">
        <f t="shared" si="2808"/>
        <v/>
      </c>
      <c r="DD926" s="80" t="str">
        <f t="shared" si="2808"/>
        <v/>
      </c>
      <c r="DE926" s="80" t="str">
        <f t="shared" si="2808"/>
        <v/>
      </c>
      <c r="DF926" s="80" t="str">
        <f t="shared" si="2808"/>
        <v/>
      </c>
      <c r="DG926" s="80" t="str">
        <f t="shared" si="2808"/>
        <v/>
      </c>
      <c r="DH926" s="80" t="str">
        <f t="shared" si="2808"/>
        <v/>
      </c>
      <c r="DI926" s="80" t="str">
        <f t="shared" si="2808"/>
        <v/>
      </c>
      <c r="DJ926" s="80" t="str">
        <f t="shared" si="2808"/>
        <v/>
      </c>
    </row>
    <row r="927" spans="48:114" ht="15.75" customHeight="1">
      <c r="AV927" s="80"/>
      <c r="AW927" s="131"/>
      <c r="AX927" s="80" t="str">
        <f t="shared" si="2777"/>
        <v/>
      </c>
      <c r="AY927" s="80" t="str">
        <f t="shared" ref="AY927:CA927" si="2809">IF(AY$6=$D17,INDEX($X17:$X17,1,1),"")</f>
        <v/>
      </c>
      <c r="AZ927" s="80" t="str">
        <f t="shared" si="2809"/>
        <v/>
      </c>
      <c r="BA927" s="80" t="str">
        <f t="shared" si="2809"/>
        <v/>
      </c>
      <c r="BB927" s="80" t="str">
        <f t="shared" si="2809"/>
        <v/>
      </c>
      <c r="BC927" s="80" t="str">
        <f t="shared" si="2809"/>
        <v/>
      </c>
      <c r="BD927" s="80" t="str">
        <f t="shared" si="2809"/>
        <v/>
      </c>
      <c r="BE927" s="80">
        <f t="shared" si="2809"/>
        <v>0</v>
      </c>
      <c r="BF927" s="80" t="str">
        <f t="shared" si="2809"/>
        <v/>
      </c>
      <c r="BG927" s="80" t="str">
        <f t="shared" si="2809"/>
        <v/>
      </c>
      <c r="BH927" s="80" t="str">
        <f t="shared" si="2809"/>
        <v/>
      </c>
      <c r="BI927" s="80" t="str">
        <f t="shared" si="2809"/>
        <v/>
      </c>
      <c r="BJ927" s="80" t="str">
        <f t="shared" si="2809"/>
        <v/>
      </c>
      <c r="BK927" s="80" t="str">
        <f t="shared" si="2809"/>
        <v/>
      </c>
      <c r="BL927" s="80" t="str">
        <f t="shared" si="2809"/>
        <v/>
      </c>
      <c r="BM927" s="80" t="str">
        <f t="shared" si="2809"/>
        <v/>
      </c>
      <c r="BN927" s="80" t="str">
        <f t="shared" si="2809"/>
        <v/>
      </c>
      <c r="BO927" s="80" t="str">
        <f t="shared" si="2809"/>
        <v/>
      </c>
      <c r="BP927" s="80" t="str">
        <f t="shared" si="2809"/>
        <v/>
      </c>
      <c r="BQ927" s="80" t="str">
        <f t="shared" si="2809"/>
        <v/>
      </c>
      <c r="BR927" s="80" t="str">
        <f t="shared" si="2809"/>
        <v/>
      </c>
      <c r="BS927" s="80" t="str">
        <f t="shared" si="2809"/>
        <v/>
      </c>
      <c r="BT927" s="80" t="str">
        <f t="shared" si="2809"/>
        <v/>
      </c>
      <c r="BU927" s="80" t="str">
        <f t="shared" si="2809"/>
        <v/>
      </c>
      <c r="BV927" s="80" t="str">
        <f t="shared" si="2809"/>
        <v/>
      </c>
      <c r="BW927" s="80" t="str">
        <f t="shared" si="2809"/>
        <v/>
      </c>
      <c r="BX927" s="80" t="str">
        <f t="shared" si="2809"/>
        <v/>
      </c>
      <c r="BY927" s="80" t="str">
        <f t="shared" si="2809"/>
        <v/>
      </c>
      <c r="BZ927" s="80" t="str">
        <f t="shared" si="2809"/>
        <v/>
      </c>
      <c r="CA927" s="80" t="str">
        <f t="shared" si="2809"/>
        <v/>
      </c>
      <c r="CB927" s="80" t="str">
        <f t="shared" ref="CB927:CF931" si="2810">IF(CB$6=$D17,INDEX($X17:$X17,1,1),"")</f>
        <v/>
      </c>
      <c r="CC927" s="80" t="str">
        <f t="shared" si="2810"/>
        <v/>
      </c>
      <c r="CD927" s="80" t="str">
        <f t="shared" si="2810"/>
        <v/>
      </c>
      <c r="CE927" s="80" t="str">
        <f t="shared" si="2810"/>
        <v/>
      </c>
      <c r="CF927" s="80" t="str">
        <f t="shared" si="2810"/>
        <v/>
      </c>
      <c r="CG927" s="80" t="str">
        <f t="shared" ref="CG927:CN927" si="2811">IF(CG$6=$D17,INDEX($X17:$X17,1,1),"")</f>
        <v/>
      </c>
      <c r="CH927" s="80" t="str">
        <f t="shared" si="2811"/>
        <v/>
      </c>
      <c r="CI927" s="80" t="str">
        <f t="shared" si="2811"/>
        <v/>
      </c>
      <c r="CJ927" s="80" t="str">
        <f t="shared" si="2811"/>
        <v/>
      </c>
      <c r="CK927" s="80" t="str">
        <f t="shared" si="2811"/>
        <v/>
      </c>
      <c r="CL927" s="80" t="str">
        <f t="shared" si="2811"/>
        <v/>
      </c>
      <c r="CM927" s="80" t="str">
        <f t="shared" si="2811"/>
        <v/>
      </c>
      <c r="CN927" s="80" t="str">
        <f t="shared" si="2811"/>
        <v/>
      </c>
      <c r="CO927" s="80" t="str">
        <f t="shared" ref="CO927:DJ927" si="2812">IF(CO$6=$D17,INDEX($X17:$X17,1,1),"")</f>
        <v/>
      </c>
      <c r="CP927" s="80" t="str">
        <f t="shared" si="2812"/>
        <v/>
      </c>
      <c r="CQ927" s="80" t="str">
        <f t="shared" si="2812"/>
        <v/>
      </c>
      <c r="CR927" s="80" t="str">
        <f t="shared" si="2812"/>
        <v/>
      </c>
      <c r="CS927" s="80" t="str">
        <f t="shared" si="2812"/>
        <v/>
      </c>
      <c r="CT927" s="80" t="str">
        <f t="shared" si="2812"/>
        <v/>
      </c>
      <c r="CU927" s="80" t="str">
        <f t="shared" si="2812"/>
        <v/>
      </c>
      <c r="CV927" s="80" t="str">
        <f t="shared" si="2812"/>
        <v/>
      </c>
      <c r="CW927" s="80" t="str">
        <f t="shared" si="2812"/>
        <v/>
      </c>
      <c r="CX927" s="80" t="str">
        <f t="shared" si="2812"/>
        <v/>
      </c>
      <c r="CY927" s="80" t="str">
        <f t="shared" si="2812"/>
        <v/>
      </c>
      <c r="CZ927" s="80" t="str">
        <f t="shared" si="2812"/>
        <v/>
      </c>
      <c r="DA927" s="80" t="str">
        <f t="shared" si="2812"/>
        <v/>
      </c>
      <c r="DB927" s="80" t="str">
        <f t="shared" si="2812"/>
        <v/>
      </c>
      <c r="DC927" s="80" t="str">
        <f t="shared" si="2812"/>
        <v/>
      </c>
      <c r="DD927" s="80" t="str">
        <f t="shared" si="2812"/>
        <v/>
      </c>
      <c r="DE927" s="80" t="str">
        <f t="shared" si="2812"/>
        <v/>
      </c>
      <c r="DF927" s="80" t="str">
        <f t="shared" si="2812"/>
        <v/>
      </c>
      <c r="DG927" s="80" t="str">
        <f t="shared" si="2812"/>
        <v/>
      </c>
      <c r="DH927" s="80" t="str">
        <f t="shared" si="2812"/>
        <v/>
      </c>
      <c r="DI927" s="80" t="str">
        <f t="shared" si="2812"/>
        <v/>
      </c>
      <c r="DJ927" s="80" t="str">
        <f t="shared" si="2812"/>
        <v/>
      </c>
    </row>
    <row r="928" spans="48:114" ht="15.75" customHeight="1">
      <c r="AV928" s="80"/>
      <c r="AW928" s="131"/>
      <c r="AX928" s="80" t="str">
        <f t="shared" si="2777"/>
        <v/>
      </c>
      <c r="AY928" s="80" t="str">
        <f t="shared" ref="AY928:CA928" si="2813">IF(AY$6=$D18,INDEX($X18:$X18,1,1),"")</f>
        <v/>
      </c>
      <c r="AZ928" s="80" t="str">
        <f t="shared" si="2813"/>
        <v/>
      </c>
      <c r="BA928" s="80" t="str">
        <f t="shared" si="2813"/>
        <v/>
      </c>
      <c r="BB928" s="80" t="str">
        <f t="shared" si="2813"/>
        <v/>
      </c>
      <c r="BC928" s="80">
        <f t="shared" si="2813"/>
        <v>0</v>
      </c>
      <c r="BD928" s="80" t="str">
        <f t="shared" si="2813"/>
        <v/>
      </c>
      <c r="BE928" s="80" t="str">
        <f t="shared" si="2813"/>
        <v/>
      </c>
      <c r="BF928" s="80" t="str">
        <f t="shared" si="2813"/>
        <v/>
      </c>
      <c r="BG928" s="80" t="str">
        <f t="shared" si="2813"/>
        <v/>
      </c>
      <c r="BH928" s="80" t="str">
        <f t="shared" si="2813"/>
        <v/>
      </c>
      <c r="BI928" s="80" t="str">
        <f t="shared" si="2813"/>
        <v/>
      </c>
      <c r="BJ928" s="80" t="str">
        <f t="shared" si="2813"/>
        <v/>
      </c>
      <c r="BK928" s="80" t="str">
        <f t="shared" si="2813"/>
        <v/>
      </c>
      <c r="BL928" s="80" t="str">
        <f t="shared" si="2813"/>
        <v/>
      </c>
      <c r="BM928" s="80" t="str">
        <f t="shared" si="2813"/>
        <v/>
      </c>
      <c r="BN928" s="80" t="str">
        <f t="shared" si="2813"/>
        <v/>
      </c>
      <c r="BO928" s="80" t="str">
        <f t="shared" si="2813"/>
        <v/>
      </c>
      <c r="BP928" s="80" t="str">
        <f t="shared" si="2813"/>
        <v/>
      </c>
      <c r="BQ928" s="80" t="str">
        <f t="shared" si="2813"/>
        <v/>
      </c>
      <c r="BR928" s="80" t="str">
        <f t="shared" si="2813"/>
        <v/>
      </c>
      <c r="BS928" s="80" t="str">
        <f t="shared" si="2813"/>
        <v/>
      </c>
      <c r="BT928" s="80" t="str">
        <f t="shared" si="2813"/>
        <v/>
      </c>
      <c r="BU928" s="80" t="str">
        <f t="shared" si="2813"/>
        <v/>
      </c>
      <c r="BV928" s="80" t="str">
        <f t="shared" si="2813"/>
        <v/>
      </c>
      <c r="BW928" s="80" t="str">
        <f t="shared" si="2813"/>
        <v/>
      </c>
      <c r="BX928" s="80" t="str">
        <f t="shared" si="2813"/>
        <v/>
      </c>
      <c r="BY928" s="80" t="str">
        <f t="shared" si="2813"/>
        <v/>
      </c>
      <c r="BZ928" s="80" t="str">
        <f t="shared" si="2813"/>
        <v/>
      </c>
      <c r="CA928" s="80" t="str">
        <f t="shared" si="2813"/>
        <v/>
      </c>
      <c r="CB928" s="80" t="str">
        <f t="shared" si="2810"/>
        <v/>
      </c>
      <c r="CC928" s="80" t="str">
        <f t="shared" si="2810"/>
        <v/>
      </c>
      <c r="CD928" s="80" t="str">
        <f t="shared" si="2810"/>
        <v/>
      </c>
      <c r="CE928" s="80" t="str">
        <f t="shared" si="2810"/>
        <v/>
      </c>
      <c r="CF928" s="80" t="str">
        <f t="shared" si="2810"/>
        <v/>
      </c>
      <c r="CG928" s="80" t="str">
        <f t="shared" ref="CG928:CN928" si="2814">IF(CG$6=$D18,INDEX($X18:$X18,1,1),"")</f>
        <v/>
      </c>
      <c r="CH928" s="80" t="str">
        <f t="shared" si="2814"/>
        <v/>
      </c>
      <c r="CI928" s="80" t="str">
        <f t="shared" si="2814"/>
        <v/>
      </c>
      <c r="CJ928" s="80" t="str">
        <f t="shared" si="2814"/>
        <v/>
      </c>
      <c r="CK928" s="80" t="str">
        <f t="shared" si="2814"/>
        <v/>
      </c>
      <c r="CL928" s="80" t="str">
        <f t="shared" si="2814"/>
        <v/>
      </c>
      <c r="CM928" s="80" t="str">
        <f t="shared" si="2814"/>
        <v/>
      </c>
      <c r="CN928" s="80" t="str">
        <f t="shared" si="2814"/>
        <v/>
      </c>
      <c r="CO928" s="80" t="str">
        <f t="shared" ref="CO928:DJ928" si="2815">IF(CO$6=$D18,INDEX($X18:$X18,1,1),"")</f>
        <v/>
      </c>
      <c r="CP928" s="80" t="str">
        <f t="shared" si="2815"/>
        <v/>
      </c>
      <c r="CQ928" s="80" t="str">
        <f t="shared" si="2815"/>
        <v/>
      </c>
      <c r="CR928" s="80" t="str">
        <f t="shared" si="2815"/>
        <v/>
      </c>
      <c r="CS928" s="80" t="str">
        <f t="shared" si="2815"/>
        <v/>
      </c>
      <c r="CT928" s="80" t="str">
        <f t="shared" si="2815"/>
        <v/>
      </c>
      <c r="CU928" s="80" t="str">
        <f t="shared" si="2815"/>
        <v/>
      </c>
      <c r="CV928" s="80" t="str">
        <f t="shared" si="2815"/>
        <v/>
      </c>
      <c r="CW928" s="80" t="str">
        <f t="shared" si="2815"/>
        <v/>
      </c>
      <c r="CX928" s="80" t="str">
        <f t="shared" si="2815"/>
        <v/>
      </c>
      <c r="CY928" s="80" t="str">
        <f t="shared" si="2815"/>
        <v/>
      </c>
      <c r="CZ928" s="80" t="str">
        <f t="shared" si="2815"/>
        <v/>
      </c>
      <c r="DA928" s="80" t="str">
        <f t="shared" si="2815"/>
        <v/>
      </c>
      <c r="DB928" s="80" t="str">
        <f t="shared" si="2815"/>
        <v/>
      </c>
      <c r="DC928" s="80" t="str">
        <f t="shared" si="2815"/>
        <v/>
      </c>
      <c r="DD928" s="80" t="str">
        <f t="shared" si="2815"/>
        <v/>
      </c>
      <c r="DE928" s="80" t="str">
        <f t="shared" si="2815"/>
        <v/>
      </c>
      <c r="DF928" s="80" t="str">
        <f t="shared" si="2815"/>
        <v/>
      </c>
      <c r="DG928" s="80" t="str">
        <f t="shared" si="2815"/>
        <v/>
      </c>
      <c r="DH928" s="80" t="str">
        <f t="shared" si="2815"/>
        <v/>
      </c>
      <c r="DI928" s="80" t="str">
        <f t="shared" si="2815"/>
        <v/>
      </c>
      <c r="DJ928" s="80" t="str">
        <f t="shared" si="2815"/>
        <v/>
      </c>
    </row>
    <row r="929" spans="48:114" ht="15.75" customHeight="1">
      <c r="AV929" s="80"/>
      <c r="AW929" s="131"/>
      <c r="AX929" s="80" t="str">
        <f t="shared" si="2777"/>
        <v/>
      </c>
      <c r="AY929" s="80" t="str">
        <f t="shared" ref="AY929:CA929" si="2816">IF(AY$6=$D19,INDEX($X19:$X19,1,1),"")</f>
        <v/>
      </c>
      <c r="AZ929" s="80" t="str">
        <f t="shared" si="2816"/>
        <v/>
      </c>
      <c r="BA929" s="80" t="str">
        <f t="shared" si="2816"/>
        <v/>
      </c>
      <c r="BB929" s="80" t="str">
        <f t="shared" si="2816"/>
        <v/>
      </c>
      <c r="BC929" s="80" t="str">
        <f t="shared" si="2816"/>
        <v/>
      </c>
      <c r="BD929" s="80" t="str">
        <f t="shared" si="2816"/>
        <v/>
      </c>
      <c r="BE929" s="80" t="str">
        <f t="shared" si="2816"/>
        <v/>
      </c>
      <c r="BF929" s="80">
        <f t="shared" si="2816"/>
        <v>0</v>
      </c>
      <c r="BG929" s="80" t="str">
        <f t="shared" si="2816"/>
        <v/>
      </c>
      <c r="BH929" s="80" t="str">
        <f t="shared" si="2816"/>
        <v/>
      </c>
      <c r="BI929" s="80" t="str">
        <f t="shared" si="2816"/>
        <v/>
      </c>
      <c r="BJ929" s="80" t="str">
        <f t="shared" si="2816"/>
        <v/>
      </c>
      <c r="BK929" s="80" t="str">
        <f t="shared" si="2816"/>
        <v/>
      </c>
      <c r="BL929" s="80" t="str">
        <f t="shared" si="2816"/>
        <v/>
      </c>
      <c r="BM929" s="80" t="str">
        <f t="shared" si="2816"/>
        <v/>
      </c>
      <c r="BN929" s="80" t="str">
        <f t="shared" si="2816"/>
        <v/>
      </c>
      <c r="BO929" s="80" t="str">
        <f t="shared" si="2816"/>
        <v/>
      </c>
      <c r="BP929" s="80" t="str">
        <f t="shared" si="2816"/>
        <v/>
      </c>
      <c r="BQ929" s="80" t="str">
        <f t="shared" si="2816"/>
        <v/>
      </c>
      <c r="BR929" s="80" t="str">
        <f t="shared" si="2816"/>
        <v/>
      </c>
      <c r="BS929" s="80" t="str">
        <f t="shared" si="2816"/>
        <v/>
      </c>
      <c r="BT929" s="80" t="str">
        <f t="shared" si="2816"/>
        <v/>
      </c>
      <c r="BU929" s="80" t="str">
        <f t="shared" si="2816"/>
        <v/>
      </c>
      <c r="BV929" s="80" t="str">
        <f t="shared" si="2816"/>
        <v/>
      </c>
      <c r="BW929" s="80" t="str">
        <f t="shared" si="2816"/>
        <v/>
      </c>
      <c r="BX929" s="80" t="str">
        <f t="shared" si="2816"/>
        <v/>
      </c>
      <c r="BY929" s="80" t="str">
        <f t="shared" si="2816"/>
        <v/>
      </c>
      <c r="BZ929" s="80" t="str">
        <f t="shared" si="2816"/>
        <v/>
      </c>
      <c r="CA929" s="80" t="str">
        <f t="shared" si="2816"/>
        <v/>
      </c>
      <c r="CB929" s="80" t="str">
        <f t="shared" si="2810"/>
        <v/>
      </c>
      <c r="CC929" s="80" t="str">
        <f t="shared" si="2810"/>
        <v/>
      </c>
      <c r="CD929" s="80" t="str">
        <f t="shared" si="2810"/>
        <v/>
      </c>
      <c r="CE929" s="80" t="str">
        <f t="shared" si="2810"/>
        <v/>
      </c>
      <c r="CF929" s="80" t="str">
        <f t="shared" si="2810"/>
        <v/>
      </c>
      <c r="CG929" s="80" t="str">
        <f t="shared" ref="CG929:CN929" si="2817">IF(CG$6=$D19,INDEX($X19:$X19,1,1),"")</f>
        <v/>
      </c>
      <c r="CH929" s="80" t="str">
        <f t="shared" si="2817"/>
        <v/>
      </c>
      <c r="CI929" s="80" t="str">
        <f t="shared" si="2817"/>
        <v/>
      </c>
      <c r="CJ929" s="80" t="str">
        <f t="shared" si="2817"/>
        <v/>
      </c>
      <c r="CK929" s="80" t="str">
        <f t="shared" si="2817"/>
        <v/>
      </c>
      <c r="CL929" s="80" t="str">
        <f t="shared" si="2817"/>
        <v/>
      </c>
      <c r="CM929" s="80" t="str">
        <f t="shared" si="2817"/>
        <v/>
      </c>
      <c r="CN929" s="80" t="str">
        <f t="shared" si="2817"/>
        <v/>
      </c>
      <c r="CO929" s="80" t="str">
        <f t="shared" ref="CO929:DJ929" si="2818">IF(CO$6=$D19,INDEX($X19:$X19,1,1),"")</f>
        <v/>
      </c>
      <c r="CP929" s="80" t="str">
        <f t="shared" si="2818"/>
        <v/>
      </c>
      <c r="CQ929" s="80" t="str">
        <f t="shared" si="2818"/>
        <v/>
      </c>
      <c r="CR929" s="80" t="str">
        <f t="shared" si="2818"/>
        <v/>
      </c>
      <c r="CS929" s="80" t="str">
        <f t="shared" si="2818"/>
        <v/>
      </c>
      <c r="CT929" s="80" t="str">
        <f t="shared" si="2818"/>
        <v/>
      </c>
      <c r="CU929" s="80" t="str">
        <f t="shared" si="2818"/>
        <v/>
      </c>
      <c r="CV929" s="80" t="str">
        <f t="shared" si="2818"/>
        <v/>
      </c>
      <c r="CW929" s="80" t="str">
        <f t="shared" si="2818"/>
        <v/>
      </c>
      <c r="CX929" s="80" t="str">
        <f t="shared" si="2818"/>
        <v/>
      </c>
      <c r="CY929" s="80" t="str">
        <f t="shared" si="2818"/>
        <v/>
      </c>
      <c r="CZ929" s="80" t="str">
        <f t="shared" si="2818"/>
        <v/>
      </c>
      <c r="DA929" s="80" t="str">
        <f t="shared" si="2818"/>
        <v/>
      </c>
      <c r="DB929" s="80" t="str">
        <f t="shared" si="2818"/>
        <v/>
      </c>
      <c r="DC929" s="80" t="str">
        <f t="shared" si="2818"/>
        <v/>
      </c>
      <c r="DD929" s="80" t="str">
        <f t="shared" si="2818"/>
        <v/>
      </c>
      <c r="DE929" s="80" t="str">
        <f t="shared" si="2818"/>
        <v/>
      </c>
      <c r="DF929" s="80" t="str">
        <f t="shared" si="2818"/>
        <v/>
      </c>
      <c r="DG929" s="80" t="str">
        <f t="shared" si="2818"/>
        <v/>
      </c>
      <c r="DH929" s="80" t="str">
        <f t="shared" si="2818"/>
        <v/>
      </c>
      <c r="DI929" s="80" t="str">
        <f t="shared" si="2818"/>
        <v/>
      </c>
      <c r="DJ929" s="80" t="str">
        <f t="shared" si="2818"/>
        <v/>
      </c>
    </row>
    <row r="930" spans="48:114" ht="15.75" customHeight="1">
      <c r="AV930" s="80"/>
      <c r="AW930" s="131"/>
      <c r="AX930" s="80" t="str">
        <f t="shared" si="2777"/>
        <v/>
      </c>
      <c r="AY930" s="80" t="str">
        <f t="shared" ref="AY930:CA930" si="2819">IF(AY$6=$D20,INDEX($X20:$X20,1,1),"")</f>
        <v/>
      </c>
      <c r="AZ930" s="80" t="str">
        <f t="shared" si="2819"/>
        <v/>
      </c>
      <c r="BA930" s="80" t="str">
        <f t="shared" si="2819"/>
        <v/>
      </c>
      <c r="BB930" s="80" t="str">
        <f t="shared" si="2819"/>
        <v/>
      </c>
      <c r="BC930" s="80" t="str">
        <f t="shared" si="2819"/>
        <v/>
      </c>
      <c r="BD930" s="80" t="str">
        <f t="shared" si="2819"/>
        <v/>
      </c>
      <c r="BE930" s="80" t="str">
        <f t="shared" si="2819"/>
        <v/>
      </c>
      <c r="BF930" s="80" t="str">
        <f t="shared" si="2819"/>
        <v/>
      </c>
      <c r="BG930" s="80">
        <f t="shared" si="2819"/>
        <v>0</v>
      </c>
      <c r="BH930" s="80" t="str">
        <f t="shared" si="2819"/>
        <v/>
      </c>
      <c r="BI930" s="80" t="str">
        <f t="shared" si="2819"/>
        <v/>
      </c>
      <c r="BJ930" s="80" t="str">
        <f t="shared" si="2819"/>
        <v/>
      </c>
      <c r="BK930" s="80" t="str">
        <f t="shared" si="2819"/>
        <v/>
      </c>
      <c r="BL930" s="80" t="str">
        <f t="shared" si="2819"/>
        <v/>
      </c>
      <c r="BM930" s="80" t="str">
        <f t="shared" si="2819"/>
        <v/>
      </c>
      <c r="BN930" s="80" t="str">
        <f t="shared" si="2819"/>
        <v/>
      </c>
      <c r="BO930" s="80" t="str">
        <f t="shared" si="2819"/>
        <v/>
      </c>
      <c r="BP930" s="80" t="str">
        <f t="shared" si="2819"/>
        <v/>
      </c>
      <c r="BQ930" s="80" t="str">
        <f t="shared" si="2819"/>
        <v/>
      </c>
      <c r="BR930" s="80" t="str">
        <f t="shared" si="2819"/>
        <v/>
      </c>
      <c r="BS930" s="80" t="str">
        <f t="shared" si="2819"/>
        <v/>
      </c>
      <c r="BT930" s="80" t="str">
        <f t="shared" si="2819"/>
        <v/>
      </c>
      <c r="BU930" s="80" t="str">
        <f t="shared" si="2819"/>
        <v/>
      </c>
      <c r="BV930" s="80" t="str">
        <f t="shared" si="2819"/>
        <v/>
      </c>
      <c r="BW930" s="80" t="str">
        <f t="shared" si="2819"/>
        <v/>
      </c>
      <c r="BX930" s="80" t="str">
        <f t="shared" si="2819"/>
        <v/>
      </c>
      <c r="BY930" s="80" t="str">
        <f t="shared" si="2819"/>
        <v/>
      </c>
      <c r="BZ930" s="80" t="str">
        <f t="shared" si="2819"/>
        <v/>
      </c>
      <c r="CA930" s="80" t="str">
        <f t="shared" si="2819"/>
        <v/>
      </c>
      <c r="CB930" s="80" t="str">
        <f t="shared" si="2810"/>
        <v/>
      </c>
      <c r="CC930" s="80" t="str">
        <f t="shared" si="2810"/>
        <v/>
      </c>
      <c r="CD930" s="80" t="str">
        <f t="shared" si="2810"/>
        <v/>
      </c>
      <c r="CE930" s="80" t="str">
        <f t="shared" si="2810"/>
        <v/>
      </c>
      <c r="CF930" s="80" t="str">
        <f t="shared" si="2810"/>
        <v/>
      </c>
      <c r="CG930" s="80" t="str">
        <f t="shared" ref="CG930:CN930" si="2820">IF(CG$6=$D20,INDEX($X20:$X20,1,1),"")</f>
        <v/>
      </c>
      <c r="CH930" s="80" t="str">
        <f t="shared" si="2820"/>
        <v/>
      </c>
      <c r="CI930" s="80" t="str">
        <f t="shared" si="2820"/>
        <v/>
      </c>
      <c r="CJ930" s="80" t="str">
        <f t="shared" si="2820"/>
        <v/>
      </c>
      <c r="CK930" s="80" t="str">
        <f t="shared" si="2820"/>
        <v/>
      </c>
      <c r="CL930" s="80" t="str">
        <f t="shared" si="2820"/>
        <v/>
      </c>
      <c r="CM930" s="80" t="str">
        <f t="shared" si="2820"/>
        <v/>
      </c>
      <c r="CN930" s="80" t="str">
        <f t="shared" si="2820"/>
        <v/>
      </c>
      <c r="CO930" s="80" t="str">
        <f t="shared" ref="CO930:DJ930" si="2821">IF(CO$6=$D20,INDEX($X20:$X20,1,1),"")</f>
        <v/>
      </c>
      <c r="CP930" s="80" t="str">
        <f t="shared" si="2821"/>
        <v/>
      </c>
      <c r="CQ930" s="80" t="str">
        <f t="shared" si="2821"/>
        <v/>
      </c>
      <c r="CR930" s="80" t="str">
        <f t="shared" si="2821"/>
        <v/>
      </c>
      <c r="CS930" s="80" t="str">
        <f t="shared" si="2821"/>
        <v/>
      </c>
      <c r="CT930" s="80" t="str">
        <f t="shared" si="2821"/>
        <v/>
      </c>
      <c r="CU930" s="80" t="str">
        <f t="shared" si="2821"/>
        <v/>
      </c>
      <c r="CV930" s="80" t="str">
        <f t="shared" si="2821"/>
        <v/>
      </c>
      <c r="CW930" s="80" t="str">
        <f t="shared" si="2821"/>
        <v/>
      </c>
      <c r="CX930" s="80" t="str">
        <f t="shared" si="2821"/>
        <v/>
      </c>
      <c r="CY930" s="80" t="str">
        <f t="shared" si="2821"/>
        <v/>
      </c>
      <c r="CZ930" s="80" t="str">
        <f t="shared" si="2821"/>
        <v/>
      </c>
      <c r="DA930" s="80" t="str">
        <f t="shared" si="2821"/>
        <v/>
      </c>
      <c r="DB930" s="80" t="str">
        <f t="shared" si="2821"/>
        <v/>
      </c>
      <c r="DC930" s="80" t="str">
        <f t="shared" si="2821"/>
        <v/>
      </c>
      <c r="DD930" s="80" t="str">
        <f t="shared" si="2821"/>
        <v/>
      </c>
      <c r="DE930" s="80" t="str">
        <f t="shared" si="2821"/>
        <v/>
      </c>
      <c r="DF930" s="80" t="str">
        <f t="shared" si="2821"/>
        <v/>
      </c>
      <c r="DG930" s="80" t="str">
        <f t="shared" si="2821"/>
        <v/>
      </c>
      <c r="DH930" s="80" t="str">
        <f t="shared" si="2821"/>
        <v/>
      </c>
      <c r="DI930" s="80" t="str">
        <f t="shared" si="2821"/>
        <v/>
      </c>
      <c r="DJ930" s="80" t="str">
        <f t="shared" si="2821"/>
        <v/>
      </c>
    </row>
    <row r="931" spans="48:114" ht="15.75" customHeight="1">
      <c r="AV931" s="80"/>
      <c r="AW931" s="131"/>
      <c r="AX931" s="80" t="str">
        <f t="shared" si="2777"/>
        <v/>
      </c>
      <c r="AY931" s="80" t="str">
        <f t="shared" ref="AY931:CA931" si="2822">IF(AY$6=$D21,INDEX($X21:$X21,1,1),"")</f>
        <v/>
      </c>
      <c r="AZ931" s="80" t="str">
        <f t="shared" si="2822"/>
        <v/>
      </c>
      <c r="BA931" s="80" t="str">
        <f t="shared" si="2822"/>
        <v/>
      </c>
      <c r="BB931" s="80" t="str">
        <f t="shared" si="2822"/>
        <v/>
      </c>
      <c r="BC931" s="80" t="str">
        <f t="shared" si="2822"/>
        <v/>
      </c>
      <c r="BD931" s="80" t="str">
        <f t="shared" si="2822"/>
        <v/>
      </c>
      <c r="BE931" s="80" t="str">
        <f t="shared" si="2822"/>
        <v/>
      </c>
      <c r="BF931" s="80" t="str">
        <f t="shared" si="2822"/>
        <v/>
      </c>
      <c r="BG931" s="80" t="str">
        <f t="shared" si="2822"/>
        <v/>
      </c>
      <c r="BH931" s="80">
        <f t="shared" si="2822"/>
        <v>0</v>
      </c>
      <c r="BI931" s="80" t="str">
        <f t="shared" si="2822"/>
        <v/>
      </c>
      <c r="BJ931" s="80" t="str">
        <f t="shared" si="2822"/>
        <v/>
      </c>
      <c r="BK931" s="80" t="str">
        <f t="shared" si="2822"/>
        <v/>
      </c>
      <c r="BL931" s="80" t="str">
        <f t="shared" si="2822"/>
        <v/>
      </c>
      <c r="BM931" s="80" t="str">
        <f t="shared" si="2822"/>
        <v/>
      </c>
      <c r="BN931" s="80" t="str">
        <f t="shared" si="2822"/>
        <v/>
      </c>
      <c r="BO931" s="80" t="str">
        <f t="shared" si="2822"/>
        <v/>
      </c>
      <c r="BP931" s="80" t="str">
        <f t="shared" si="2822"/>
        <v/>
      </c>
      <c r="BQ931" s="80" t="str">
        <f t="shared" si="2822"/>
        <v/>
      </c>
      <c r="BR931" s="80" t="str">
        <f t="shared" si="2822"/>
        <v/>
      </c>
      <c r="BS931" s="80" t="str">
        <f t="shared" si="2822"/>
        <v/>
      </c>
      <c r="BT931" s="80" t="str">
        <f t="shared" si="2822"/>
        <v/>
      </c>
      <c r="BU931" s="80" t="str">
        <f t="shared" si="2822"/>
        <v/>
      </c>
      <c r="BV931" s="80" t="str">
        <f t="shared" si="2822"/>
        <v/>
      </c>
      <c r="BW931" s="80" t="str">
        <f t="shared" si="2822"/>
        <v/>
      </c>
      <c r="BX931" s="80" t="str">
        <f t="shared" si="2822"/>
        <v/>
      </c>
      <c r="BY931" s="80" t="str">
        <f t="shared" si="2822"/>
        <v/>
      </c>
      <c r="BZ931" s="80" t="str">
        <f t="shared" si="2822"/>
        <v/>
      </c>
      <c r="CA931" s="80" t="str">
        <f t="shared" si="2822"/>
        <v/>
      </c>
      <c r="CB931" s="80" t="str">
        <f t="shared" si="2810"/>
        <v/>
      </c>
      <c r="CC931" s="80" t="str">
        <f t="shared" si="2810"/>
        <v/>
      </c>
      <c r="CD931" s="80" t="str">
        <f t="shared" si="2810"/>
        <v/>
      </c>
      <c r="CE931" s="80" t="str">
        <f t="shared" si="2810"/>
        <v/>
      </c>
      <c r="CF931" s="80" t="str">
        <f t="shared" si="2810"/>
        <v/>
      </c>
      <c r="CG931" s="80" t="str">
        <f t="shared" ref="CG931:CN931" si="2823">IF(CG$6=$D21,INDEX($X21:$X21,1,1),"")</f>
        <v/>
      </c>
      <c r="CH931" s="80" t="str">
        <f t="shared" si="2823"/>
        <v/>
      </c>
      <c r="CI931" s="80" t="str">
        <f t="shared" si="2823"/>
        <v/>
      </c>
      <c r="CJ931" s="80" t="str">
        <f t="shared" si="2823"/>
        <v/>
      </c>
      <c r="CK931" s="80" t="str">
        <f t="shared" si="2823"/>
        <v/>
      </c>
      <c r="CL931" s="80" t="str">
        <f t="shared" si="2823"/>
        <v/>
      </c>
      <c r="CM931" s="80" t="str">
        <f t="shared" si="2823"/>
        <v/>
      </c>
      <c r="CN931" s="80" t="str">
        <f t="shared" si="2823"/>
        <v/>
      </c>
      <c r="CO931" s="80" t="str">
        <f t="shared" ref="CO931:DJ931" si="2824">IF(CO$6=$D21,INDEX($X21:$X21,1,1),"")</f>
        <v/>
      </c>
      <c r="CP931" s="80" t="str">
        <f t="shared" si="2824"/>
        <v/>
      </c>
      <c r="CQ931" s="80" t="str">
        <f t="shared" si="2824"/>
        <v/>
      </c>
      <c r="CR931" s="80" t="str">
        <f t="shared" si="2824"/>
        <v/>
      </c>
      <c r="CS931" s="80" t="str">
        <f t="shared" si="2824"/>
        <v/>
      </c>
      <c r="CT931" s="80" t="str">
        <f t="shared" si="2824"/>
        <v/>
      </c>
      <c r="CU931" s="80" t="str">
        <f t="shared" si="2824"/>
        <v/>
      </c>
      <c r="CV931" s="80" t="str">
        <f t="shared" si="2824"/>
        <v/>
      </c>
      <c r="CW931" s="80" t="str">
        <f t="shared" si="2824"/>
        <v/>
      </c>
      <c r="CX931" s="80" t="str">
        <f t="shared" si="2824"/>
        <v/>
      </c>
      <c r="CY931" s="80" t="str">
        <f t="shared" si="2824"/>
        <v/>
      </c>
      <c r="CZ931" s="80" t="str">
        <f t="shared" si="2824"/>
        <v/>
      </c>
      <c r="DA931" s="80" t="str">
        <f t="shared" si="2824"/>
        <v/>
      </c>
      <c r="DB931" s="80" t="str">
        <f t="shared" si="2824"/>
        <v/>
      </c>
      <c r="DC931" s="80" t="str">
        <f t="shared" si="2824"/>
        <v/>
      </c>
      <c r="DD931" s="80" t="str">
        <f t="shared" si="2824"/>
        <v/>
      </c>
      <c r="DE931" s="80" t="str">
        <f t="shared" si="2824"/>
        <v/>
      </c>
      <c r="DF931" s="80" t="str">
        <f t="shared" si="2824"/>
        <v/>
      </c>
      <c r="DG931" s="80" t="str">
        <f t="shared" si="2824"/>
        <v/>
      </c>
      <c r="DH931" s="80" t="str">
        <f t="shared" si="2824"/>
        <v/>
      </c>
      <c r="DI931" s="80" t="str">
        <f t="shared" si="2824"/>
        <v/>
      </c>
      <c r="DJ931" s="80" t="str">
        <f t="shared" si="2824"/>
        <v/>
      </c>
    </row>
    <row r="932" spans="48:114" ht="15.75" customHeight="1">
      <c r="AV932" s="80"/>
      <c r="AW932" s="131"/>
      <c r="AX932" s="80" t="str">
        <f t="shared" ref="AX932:AX948" si="2825">IF(AX$6=$D22,INDEX($X22:$X22,1,1),"")</f>
        <v/>
      </c>
      <c r="AY932" s="80" t="str">
        <f t="shared" ref="AY932:CA932" si="2826">IF(AY$6=$D22,INDEX($X22:$X22,1,1),"")</f>
        <v/>
      </c>
      <c r="AZ932" s="80" t="str">
        <f t="shared" si="2826"/>
        <v/>
      </c>
      <c r="BA932" s="80" t="str">
        <f t="shared" si="2826"/>
        <v/>
      </c>
      <c r="BB932" s="80" t="str">
        <f t="shared" si="2826"/>
        <v/>
      </c>
      <c r="BC932" s="80" t="str">
        <f t="shared" si="2826"/>
        <v/>
      </c>
      <c r="BD932" s="80" t="str">
        <f t="shared" si="2826"/>
        <v/>
      </c>
      <c r="BE932" s="80" t="str">
        <f t="shared" si="2826"/>
        <v/>
      </c>
      <c r="BF932" s="80" t="str">
        <f t="shared" si="2826"/>
        <v/>
      </c>
      <c r="BG932" s="80" t="str">
        <f t="shared" si="2826"/>
        <v/>
      </c>
      <c r="BH932" s="80" t="str">
        <f t="shared" si="2826"/>
        <v/>
      </c>
      <c r="BI932" s="80">
        <f t="shared" si="2826"/>
        <v>0</v>
      </c>
      <c r="BJ932" s="80" t="str">
        <f t="shared" si="2826"/>
        <v/>
      </c>
      <c r="BK932" s="80" t="str">
        <f t="shared" si="2826"/>
        <v/>
      </c>
      <c r="BL932" s="80" t="str">
        <f t="shared" si="2826"/>
        <v/>
      </c>
      <c r="BM932" s="80" t="str">
        <f t="shared" si="2826"/>
        <v/>
      </c>
      <c r="BN932" s="80" t="str">
        <f t="shared" si="2826"/>
        <v/>
      </c>
      <c r="BO932" s="80" t="str">
        <f t="shared" si="2826"/>
        <v/>
      </c>
      <c r="BP932" s="80" t="str">
        <f t="shared" si="2826"/>
        <v/>
      </c>
      <c r="BQ932" s="80" t="str">
        <f t="shared" si="2826"/>
        <v/>
      </c>
      <c r="BR932" s="80" t="str">
        <f t="shared" si="2826"/>
        <v/>
      </c>
      <c r="BS932" s="80" t="str">
        <f t="shared" si="2826"/>
        <v/>
      </c>
      <c r="BT932" s="80" t="str">
        <f t="shared" si="2826"/>
        <v/>
      </c>
      <c r="BU932" s="80" t="str">
        <f t="shared" si="2826"/>
        <v/>
      </c>
      <c r="BV932" s="80" t="str">
        <f t="shared" si="2826"/>
        <v/>
      </c>
      <c r="BW932" s="80" t="str">
        <f t="shared" si="2826"/>
        <v/>
      </c>
      <c r="BX932" s="80" t="str">
        <f t="shared" si="2826"/>
        <v/>
      </c>
      <c r="BY932" s="80" t="str">
        <f t="shared" si="2826"/>
        <v/>
      </c>
      <c r="BZ932" s="80" t="str">
        <f t="shared" si="2826"/>
        <v/>
      </c>
      <c r="CA932" s="80" t="str">
        <f t="shared" si="2826"/>
        <v/>
      </c>
      <c r="CB932" s="80" t="str">
        <f t="shared" ref="CB932:CF936" si="2827">IF(CB$6=$D22,INDEX($X22:$X22,1,1),"")</f>
        <v/>
      </c>
      <c r="CC932" s="80" t="str">
        <f t="shared" si="2827"/>
        <v/>
      </c>
      <c r="CD932" s="80" t="str">
        <f t="shared" si="2827"/>
        <v/>
      </c>
      <c r="CE932" s="80" t="str">
        <f t="shared" si="2827"/>
        <v/>
      </c>
      <c r="CF932" s="80" t="str">
        <f t="shared" si="2827"/>
        <v/>
      </c>
      <c r="CG932" s="80" t="str">
        <f t="shared" ref="CG932:CN932" si="2828">IF(CG$6=$D22,INDEX($X22:$X22,1,1),"")</f>
        <v/>
      </c>
      <c r="CH932" s="80" t="str">
        <f t="shared" si="2828"/>
        <v/>
      </c>
      <c r="CI932" s="80" t="str">
        <f t="shared" si="2828"/>
        <v/>
      </c>
      <c r="CJ932" s="80" t="str">
        <f t="shared" si="2828"/>
        <v/>
      </c>
      <c r="CK932" s="80" t="str">
        <f t="shared" si="2828"/>
        <v/>
      </c>
      <c r="CL932" s="80" t="str">
        <f t="shared" si="2828"/>
        <v/>
      </c>
      <c r="CM932" s="80" t="str">
        <f t="shared" si="2828"/>
        <v/>
      </c>
      <c r="CN932" s="80" t="str">
        <f t="shared" si="2828"/>
        <v/>
      </c>
      <c r="CO932" s="80" t="str">
        <f t="shared" ref="CO932:DJ932" si="2829">IF(CO$6=$D22,INDEX($X22:$X22,1,1),"")</f>
        <v/>
      </c>
      <c r="CP932" s="80" t="str">
        <f t="shared" si="2829"/>
        <v/>
      </c>
      <c r="CQ932" s="80" t="str">
        <f t="shared" si="2829"/>
        <v/>
      </c>
      <c r="CR932" s="80" t="str">
        <f t="shared" si="2829"/>
        <v/>
      </c>
      <c r="CS932" s="80" t="str">
        <f t="shared" si="2829"/>
        <v/>
      </c>
      <c r="CT932" s="80" t="str">
        <f t="shared" si="2829"/>
        <v/>
      </c>
      <c r="CU932" s="80" t="str">
        <f t="shared" si="2829"/>
        <v/>
      </c>
      <c r="CV932" s="80" t="str">
        <f t="shared" si="2829"/>
        <v/>
      </c>
      <c r="CW932" s="80" t="str">
        <f t="shared" si="2829"/>
        <v/>
      </c>
      <c r="CX932" s="80" t="str">
        <f t="shared" si="2829"/>
        <v/>
      </c>
      <c r="CY932" s="80" t="str">
        <f t="shared" si="2829"/>
        <v/>
      </c>
      <c r="CZ932" s="80" t="str">
        <f t="shared" si="2829"/>
        <v/>
      </c>
      <c r="DA932" s="80" t="str">
        <f t="shared" si="2829"/>
        <v/>
      </c>
      <c r="DB932" s="80" t="str">
        <f t="shared" si="2829"/>
        <v/>
      </c>
      <c r="DC932" s="80" t="str">
        <f t="shared" si="2829"/>
        <v/>
      </c>
      <c r="DD932" s="80" t="str">
        <f t="shared" si="2829"/>
        <v/>
      </c>
      <c r="DE932" s="80" t="str">
        <f t="shared" si="2829"/>
        <v/>
      </c>
      <c r="DF932" s="80" t="str">
        <f t="shared" si="2829"/>
        <v/>
      </c>
      <c r="DG932" s="80" t="str">
        <f t="shared" si="2829"/>
        <v/>
      </c>
      <c r="DH932" s="80" t="str">
        <f t="shared" si="2829"/>
        <v/>
      </c>
      <c r="DI932" s="80" t="str">
        <f t="shared" si="2829"/>
        <v/>
      </c>
      <c r="DJ932" s="80" t="str">
        <f t="shared" si="2829"/>
        <v/>
      </c>
    </row>
    <row r="933" spans="48:114" ht="15.75" customHeight="1">
      <c r="AV933" s="80"/>
      <c r="AW933" s="131"/>
      <c r="AX933" s="80" t="str">
        <f t="shared" si="2825"/>
        <v/>
      </c>
      <c r="AY933" s="80" t="str">
        <f t="shared" ref="AY933:CA933" si="2830">IF(AY$6=$D23,INDEX($X23:$X23,1,1),"")</f>
        <v/>
      </c>
      <c r="AZ933" s="80" t="str">
        <f t="shared" si="2830"/>
        <v/>
      </c>
      <c r="BA933" s="80" t="str">
        <f t="shared" si="2830"/>
        <v/>
      </c>
      <c r="BB933" s="80" t="str">
        <f t="shared" si="2830"/>
        <v/>
      </c>
      <c r="BC933" s="80" t="str">
        <f t="shared" si="2830"/>
        <v/>
      </c>
      <c r="BD933" s="80" t="str">
        <f t="shared" si="2830"/>
        <v/>
      </c>
      <c r="BE933" s="80" t="str">
        <f t="shared" si="2830"/>
        <v/>
      </c>
      <c r="BF933" s="80" t="str">
        <f t="shared" si="2830"/>
        <v/>
      </c>
      <c r="BG933" s="80" t="str">
        <f t="shared" si="2830"/>
        <v/>
      </c>
      <c r="BH933" s="80" t="str">
        <f t="shared" si="2830"/>
        <v/>
      </c>
      <c r="BI933" s="80" t="str">
        <f t="shared" si="2830"/>
        <v/>
      </c>
      <c r="BJ933" s="80">
        <f t="shared" si="2830"/>
        <v>0</v>
      </c>
      <c r="BK933" s="80" t="str">
        <f t="shared" si="2830"/>
        <v/>
      </c>
      <c r="BL933" s="80" t="str">
        <f t="shared" si="2830"/>
        <v/>
      </c>
      <c r="BM933" s="80" t="str">
        <f t="shared" si="2830"/>
        <v/>
      </c>
      <c r="BN933" s="80" t="str">
        <f t="shared" si="2830"/>
        <v/>
      </c>
      <c r="BO933" s="80" t="str">
        <f t="shared" si="2830"/>
        <v/>
      </c>
      <c r="BP933" s="80" t="str">
        <f t="shared" si="2830"/>
        <v/>
      </c>
      <c r="BQ933" s="80" t="str">
        <f t="shared" si="2830"/>
        <v/>
      </c>
      <c r="BR933" s="80" t="str">
        <f t="shared" si="2830"/>
        <v/>
      </c>
      <c r="BS933" s="80" t="str">
        <f t="shared" si="2830"/>
        <v/>
      </c>
      <c r="BT933" s="80" t="str">
        <f t="shared" si="2830"/>
        <v/>
      </c>
      <c r="BU933" s="80" t="str">
        <f t="shared" si="2830"/>
        <v/>
      </c>
      <c r="BV933" s="80" t="str">
        <f t="shared" si="2830"/>
        <v/>
      </c>
      <c r="BW933" s="80" t="str">
        <f t="shared" si="2830"/>
        <v/>
      </c>
      <c r="BX933" s="80" t="str">
        <f t="shared" si="2830"/>
        <v/>
      </c>
      <c r="BY933" s="80" t="str">
        <f t="shared" si="2830"/>
        <v/>
      </c>
      <c r="BZ933" s="80" t="str">
        <f t="shared" si="2830"/>
        <v/>
      </c>
      <c r="CA933" s="80" t="str">
        <f t="shared" si="2830"/>
        <v/>
      </c>
      <c r="CB933" s="80" t="str">
        <f t="shared" si="2827"/>
        <v/>
      </c>
      <c r="CC933" s="80" t="str">
        <f t="shared" si="2827"/>
        <v/>
      </c>
      <c r="CD933" s="80" t="str">
        <f t="shared" si="2827"/>
        <v/>
      </c>
      <c r="CE933" s="80" t="str">
        <f t="shared" si="2827"/>
        <v/>
      </c>
      <c r="CF933" s="80" t="str">
        <f t="shared" si="2827"/>
        <v/>
      </c>
      <c r="CG933" s="80" t="str">
        <f t="shared" ref="CG933:CN933" si="2831">IF(CG$6=$D23,INDEX($X23:$X23,1,1),"")</f>
        <v/>
      </c>
      <c r="CH933" s="80" t="str">
        <f t="shared" si="2831"/>
        <v/>
      </c>
      <c r="CI933" s="80" t="str">
        <f t="shared" si="2831"/>
        <v/>
      </c>
      <c r="CJ933" s="80" t="str">
        <f t="shared" si="2831"/>
        <v/>
      </c>
      <c r="CK933" s="80" t="str">
        <f t="shared" si="2831"/>
        <v/>
      </c>
      <c r="CL933" s="80" t="str">
        <f t="shared" si="2831"/>
        <v/>
      </c>
      <c r="CM933" s="80" t="str">
        <f t="shared" si="2831"/>
        <v/>
      </c>
      <c r="CN933" s="80" t="str">
        <f t="shared" si="2831"/>
        <v/>
      </c>
      <c r="CO933" s="80" t="str">
        <f t="shared" ref="CO933:DJ933" si="2832">IF(CO$6=$D23,INDEX($X23:$X23,1,1),"")</f>
        <v/>
      </c>
      <c r="CP933" s="80" t="str">
        <f t="shared" si="2832"/>
        <v/>
      </c>
      <c r="CQ933" s="80" t="str">
        <f t="shared" si="2832"/>
        <v/>
      </c>
      <c r="CR933" s="80" t="str">
        <f t="shared" si="2832"/>
        <v/>
      </c>
      <c r="CS933" s="80" t="str">
        <f t="shared" si="2832"/>
        <v/>
      </c>
      <c r="CT933" s="80" t="str">
        <f t="shared" si="2832"/>
        <v/>
      </c>
      <c r="CU933" s="80" t="str">
        <f t="shared" si="2832"/>
        <v/>
      </c>
      <c r="CV933" s="80" t="str">
        <f t="shared" si="2832"/>
        <v/>
      </c>
      <c r="CW933" s="80" t="str">
        <f t="shared" si="2832"/>
        <v/>
      </c>
      <c r="CX933" s="80" t="str">
        <f t="shared" si="2832"/>
        <v/>
      </c>
      <c r="CY933" s="80" t="str">
        <f t="shared" si="2832"/>
        <v/>
      </c>
      <c r="CZ933" s="80" t="str">
        <f t="shared" si="2832"/>
        <v/>
      </c>
      <c r="DA933" s="80" t="str">
        <f t="shared" si="2832"/>
        <v/>
      </c>
      <c r="DB933" s="80" t="str">
        <f t="shared" si="2832"/>
        <v/>
      </c>
      <c r="DC933" s="80" t="str">
        <f t="shared" si="2832"/>
        <v/>
      </c>
      <c r="DD933" s="80" t="str">
        <f t="shared" si="2832"/>
        <v/>
      </c>
      <c r="DE933" s="80" t="str">
        <f t="shared" si="2832"/>
        <v/>
      </c>
      <c r="DF933" s="80" t="str">
        <f t="shared" si="2832"/>
        <v/>
      </c>
      <c r="DG933" s="80" t="str">
        <f t="shared" si="2832"/>
        <v/>
      </c>
      <c r="DH933" s="80" t="str">
        <f t="shared" si="2832"/>
        <v/>
      </c>
      <c r="DI933" s="80" t="str">
        <f t="shared" si="2832"/>
        <v/>
      </c>
      <c r="DJ933" s="80" t="str">
        <f t="shared" si="2832"/>
        <v/>
      </c>
    </row>
    <row r="934" spans="48:114" ht="15.75" customHeight="1">
      <c r="AV934" s="80"/>
      <c r="AW934" s="131"/>
      <c r="AX934" s="80" t="str">
        <f t="shared" si="2825"/>
        <v/>
      </c>
      <c r="AY934" s="80" t="str">
        <f t="shared" ref="AY934:CA934" si="2833">IF(AY$6=$D24,INDEX($X24:$X24,1,1),"")</f>
        <v/>
      </c>
      <c r="AZ934" s="80" t="str">
        <f t="shared" si="2833"/>
        <v/>
      </c>
      <c r="BA934" s="80" t="str">
        <f t="shared" si="2833"/>
        <v/>
      </c>
      <c r="BB934" s="80" t="str">
        <f t="shared" si="2833"/>
        <v/>
      </c>
      <c r="BC934" s="80" t="str">
        <f t="shared" si="2833"/>
        <v/>
      </c>
      <c r="BD934" s="80" t="str">
        <f t="shared" si="2833"/>
        <v/>
      </c>
      <c r="BE934" s="80" t="str">
        <f t="shared" si="2833"/>
        <v/>
      </c>
      <c r="BF934" s="80" t="str">
        <f t="shared" si="2833"/>
        <v/>
      </c>
      <c r="BG934" s="80" t="str">
        <f t="shared" si="2833"/>
        <v/>
      </c>
      <c r="BH934" s="80" t="str">
        <f t="shared" si="2833"/>
        <v/>
      </c>
      <c r="BI934" s="80" t="str">
        <f t="shared" si="2833"/>
        <v/>
      </c>
      <c r="BJ934" s="80" t="str">
        <f t="shared" si="2833"/>
        <v/>
      </c>
      <c r="BK934" s="80">
        <f t="shared" si="2833"/>
        <v>0</v>
      </c>
      <c r="BL934" s="80" t="str">
        <f t="shared" si="2833"/>
        <v/>
      </c>
      <c r="BM934" s="80" t="str">
        <f t="shared" si="2833"/>
        <v/>
      </c>
      <c r="BN934" s="80" t="str">
        <f t="shared" si="2833"/>
        <v/>
      </c>
      <c r="BO934" s="80" t="str">
        <f t="shared" si="2833"/>
        <v/>
      </c>
      <c r="BP934" s="80" t="str">
        <f t="shared" si="2833"/>
        <v/>
      </c>
      <c r="BQ934" s="80" t="str">
        <f t="shared" si="2833"/>
        <v/>
      </c>
      <c r="BR934" s="80" t="str">
        <f t="shared" si="2833"/>
        <v/>
      </c>
      <c r="BS934" s="80" t="str">
        <f t="shared" si="2833"/>
        <v/>
      </c>
      <c r="BT934" s="80" t="str">
        <f t="shared" si="2833"/>
        <v/>
      </c>
      <c r="BU934" s="80" t="str">
        <f t="shared" si="2833"/>
        <v/>
      </c>
      <c r="BV934" s="80" t="str">
        <f t="shared" si="2833"/>
        <v/>
      </c>
      <c r="BW934" s="80" t="str">
        <f t="shared" si="2833"/>
        <v/>
      </c>
      <c r="BX934" s="80" t="str">
        <f t="shared" si="2833"/>
        <v/>
      </c>
      <c r="BY934" s="80" t="str">
        <f t="shared" si="2833"/>
        <v/>
      </c>
      <c r="BZ934" s="80" t="str">
        <f t="shared" si="2833"/>
        <v/>
      </c>
      <c r="CA934" s="80" t="str">
        <f t="shared" si="2833"/>
        <v/>
      </c>
      <c r="CB934" s="80" t="str">
        <f t="shared" si="2827"/>
        <v/>
      </c>
      <c r="CC934" s="80" t="str">
        <f t="shared" si="2827"/>
        <v/>
      </c>
      <c r="CD934" s="80" t="str">
        <f t="shared" si="2827"/>
        <v/>
      </c>
      <c r="CE934" s="80" t="str">
        <f t="shared" si="2827"/>
        <v/>
      </c>
      <c r="CF934" s="80" t="str">
        <f t="shared" si="2827"/>
        <v/>
      </c>
      <c r="CG934" s="80" t="str">
        <f t="shared" ref="CG934:CN934" si="2834">IF(CG$6=$D24,INDEX($X24:$X24,1,1),"")</f>
        <v/>
      </c>
      <c r="CH934" s="80" t="str">
        <f t="shared" si="2834"/>
        <v/>
      </c>
      <c r="CI934" s="80" t="str">
        <f t="shared" si="2834"/>
        <v/>
      </c>
      <c r="CJ934" s="80" t="str">
        <f t="shared" si="2834"/>
        <v/>
      </c>
      <c r="CK934" s="80" t="str">
        <f t="shared" si="2834"/>
        <v/>
      </c>
      <c r="CL934" s="80" t="str">
        <f t="shared" si="2834"/>
        <v/>
      </c>
      <c r="CM934" s="80" t="str">
        <f t="shared" si="2834"/>
        <v/>
      </c>
      <c r="CN934" s="80" t="str">
        <f t="shared" si="2834"/>
        <v/>
      </c>
      <c r="CO934" s="80" t="str">
        <f t="shared" ref="CO934:DJ934" si="2835">IF(CO$6=$D24,INDEX($X24:$X24,1,1),"")</f>
        <v/>
      </c>
      <c r="CP934" s="80" t="str">
        <f t="shared" si="2835"/>
        <v/>
      </c>
      <c r="CQ934" s="80" t="str">
        <f t="shared" si="2835"/>
        <v/>
      </c>
      <c r="CR934" s="80" t="str">
        <f t="shared" si="2835"/>
        <v/>
      </c>
      <c r="CS934" s="80" t="str">
        <f t="shared" si="2835"/>
        <v/>
      </c>
      <c r="CT934" s="80" t="str">
        <f t="shared" si="2835"/>
        <v/>
      </c>
      <c r="CU934" s="80" t="str">
        <f t="shared" si="2835"/>
        <v/>
      </c>
      <c r="CV934" s="80" t="str">
        <f t="shared" si="2835"/>
        <v/>
      </c>
      <c r="CW934" s="80" t="str">
        <f t="shared" si="2835"/>
        <v/>
      </c>
      <c r="CX934" s="80" t="str">
        <f t="shared" si="2835"/>
        <v/>
      </c>
      <c r="CY934" s="80" t="str">
        <f t="shared" si="2835"/>
        <v/>
      </c>
      <c r="CZ934" s="80" t="str">
        <f t="shared" si="2835"/>
        <v/>
      </c>
      <c r="DA934" s="80" t="str">
        <f t="shared" si="2835"/>
        <v/>
      </c>
      <c r="DB934" s="80" t="str">
        <f t="shared" si="2835"/>
        <v/>
      </c>
      <c r="DC934" s="80" t="str">
        <f t="shared" si="2835"/>
        <v/>
      </c>
      <c r="DD934" s="80" t="str">
        <f t="shared" si="2835"/>
        <v/>
      </c>
      <c r="DE934" s="80" t="str">
        <f t="shared" si="2835"/>
        <v/>
      </c>
      <c r="DF934" s="80" t="str">
        <f t="shared" si="2835"/>
        <v/>
      </c>
      <c r="DG934" s="80" t="str">
        <f t="shared" si="2835"/>
        <v/>
      </c>
      <c r="DH934" s="80" t="str">
        <f t="shared" si="2835"/>
        <v/>
      </c>
      <c r="DI934" s="80" t="str">
        <f t="shared" si="2835"/>
        <v/>
      </c>
      <c r="DJ934" s="80" t="str">
        <f t="shared" si="2835"/>
        <v/>
      </c>
    </row>
    <row r="935" spans="48:114" ht="15.75" customHeight="1">
      <c r="AV935" s="80"/>
      <c r="AW935" s="131"/>
      <c r="AX935" s="80" t="str">
        <f t="shared" si="2825"/>
        <v/>
      </c>
      <c r="AY935" s="80" t="str">
        <f t="shared" ref="AY935:CA935" si="2836">IF(AY$6=$D25,INDEX($X25:$X25,1,1),"")</f>
        <v/>
      </c>
      <c r="AZ935" s="80" t="str">
        <f t="shared" si="2836"/>
        <v/>
      </c>
      <c r="BA935" s="80" t="str">
        <f t="shared" si="2836"/>
        <v/>
      </c>
      <c r="BB935" s="80" t="str">
        <f t="shared" si="2836"/>
        <v/>
      </c>
      <c r="BC935" s="80" t="str">
        <f t="shared" si="2836"/>
        <v/>
      </c>
      <c r="BD935" s="80" t="str">
        <f t="shared" si="2836"/>
        <v/>
      </c>
      <c r="BE935" s="80" t="str">
        <f t="shared" si="2836"/>
        <v/>
      </c>
      <c r="BF935" s="80" t="str">
        <f t="shared" si="2836"/>
        <v/>
      </c>
      <c r="BG935" s="80">
        <f t="shared" si="2836"/>
        <v>0</v>
      </c>
      <c r="BH935" s="80" t="str">
        <f t="shared" si="2836"/>
        <v/>
      </c>
      <c r="BI935" s="80" t="str">
        <f t="shared" si="2836"/>
        <v/>
      </c>
      <c r="BJ935" s="80" t="str">
        <f t="shared" si="2836"/>
        <v/>
      </c>
      <c r="BK935" s="80" t="str">
        <f t="shared" si="2836"/>
        <v/>
      </c>
      <c r="BL935" s="80" t="str">
        <f t="shared" si="2836"/>
        <v/>
      </c>
      <c r="BM935" s="80" t="str">
        <f t="shared" si="2836"/>
        <v/>
      </c>
      <c r="BN935" s="80" t="str">
        <f t="shared" si="2836"/>
        <v/>
      </c>
      <c r="BO935" s="80" t="str">
        <f t="shared" si="2836"/>
        <v/>
      </c>
      <c r="BP935" s="80" t="str">
        <f t="shared" si="2836"/>
        <v/>
      </c>
      <c r="BQ935" s="80" t="str">
        <f t="shared" si="2836"/>
        <v/>
      </c>
      <c r="BR935" s="80" t="str">
        <f t="shared" si="2836"/>
        <v/>
      </c>
      <c r="BS935" s="80" t="str">
        <f t="shared" si="2836"/>
        <v/>
      </c>
      <c r="BT935" s="80" t="str">
        <f t="shared" si="2836"/>
        <v/>
      </c>
      <c r="BU935" s="80" t="str">
        <f t="shared" si="2836"/>
        <v/>
      </c>
      <c r="BV935" s="80" t="str">
        <f t="shared" si="2836"/>
        <v/>
      </c>
      <c r="BW935" s="80" t="str">
        <f t="shared" si="2836"/>
        <v/>
      </c>
      <c r="BX935" s="80" t="str">
        <f t="shared" si="2836"/>
        <v/>
      </c>
      <c r="BY935" s="80" t="str">
        <f t="shared" si="2836"/>
        <v/>
      </c>
      <c r="BZ935" s="80" t="str">
        <f t="shared" si="2836"/>
        <v/>
      </c>
      <c r="CA935" s="80" t="str">
        <f t="shared" si="2836"/>
        <v/>
      </c>
      <c r="CB935" s="80" t="str">
        <f t="shared" si="2827"/>
        <v/>
      </c>
      <c r="CC935" s="80" t="str">
        <f t="shared" si="2827"/>
        <v/>
      </c>
      <c r="CD935" s="80" t="str">
        <f t="shared" si="2827"/>
        <v/>
      </c>
      <c r="CE935" s="80" t="str">
        <f t="shared" si="2827"/>
        <v/>
      </c>
      <c r="CF935" s="80" t="str">
        <f t="shared" si="2827"/>
        <v/>
      </c>
      <c r="CG935" s="80" t="str">
        <f t="shared" ref="CG935:CN935" si="2837">IF(CG$6=$D25,INDEX($X25:$X25,1,1),"")</f>
        <v/>
      </c>
      <c r="CH935" s="80" t="str">
        <f t="shared" si="2837"/>
        <v/>
      </c>
      <c r="CI935" s="80" t="str">
        <f t="shared" si="2837"/>
        <v/>
      </c>
      <c r="CJ935" s="80" t="str">
        <f t="shared" si="2837"/>
        <v/>
      </c>
      <c r="CK935" s="80" t="str">
        <f t="shared" si="2837"/>
        <v/>
      </c>
      <c r="CL935" s="80" t="str">
        <f t="shared" si="2837"/>
        <v/>
      </c>
      <c r="CM935" s="80" t="str">
        <f t="shared" si="2837"/>
        <v/>
      </c>
      <c r="CN935" s="80" t="str">
        <f t="shared" si="2837"/>
        <v/>
      </c>
      <c r="CO935" s="80" t="str">
        <f t="shared" ref="CO935:DJ935" si="2838">IF(CO$6=$D25,INDEX($X25:$X25,1,1),"")</f>
        <v/>
      </c>
      <c r="CP935" s="80" t="str">
        <f t="shared" si="2838"/>
        <v/>
      </c>
      <c r="CQ935" s="80" t="str">
        <f t="shared" si="2838"/>
        <v/>
      </c>
      <c r="CR935" s="80" t="str">
        <f t="shared" si="2838"/>
        <v/>
      </c>
      <c r="CS935" s="80" t="str">
        <f t="shared" si="2838"/>
        <v/>
      </c>
      <c r="CT935" s="80" t="str">
        <f t="shared" si="2838"/>
        <v/>
      </c>
      <c r="CU935" s="80" t="str">
        <f t="shared" si="2838"/>
        <v/>
      </c>
      <c r="CV935" s="80" t="str">
        <f t="shared" si="2838"/>
        <v/>
      </c>
      <c r="CW935" s="80" t="str">
        <f t="shared" si="2838"/>
        <v/>
      </c>
      <c r="CX935" s="80" t="str">
        <f t="shared" si="2838"/>
        <v/>
      </c>
      <c r="CY935" s="80" t="str">
        <f t="shared" si="2838"/>
        <v/>
      </c>
      <c r="CZ935" s="80" t="str">
        <f t="shared" si="2838"/>
        <v/>
      </c>
      <c r="DA935" s="80" t="str">
        <f t="shared" si="2838"/>
        <v/>
      </c>
      <c r="DB935" s="80" t="str">
        <f t="shared" si="2838"/>
        <v/>
      </c>
      <c r="DC935" s="80" t="str">
        <f t="shared" si="2838"/>
        <v/>
      </c>
      <c r="DD935" s="80" t="str">
        <f t="shared" si="2838"/>
        <v/>
      </c>
      <c r="DE935" s="80" t="str">
        <f t="shared" si="2838"/>
        <v/>
      </c>
      <c r="DF935" s="80" t="str">
        <f t="shared" si="2838"/>
        <v/>
      </c>
      <c r="DG935" s="80" t="str">
        <f t="shared" si="2838"/>
        <v/>
      </c>
      <c r="DH935" s="80" t="str">
        <f t="shared" si="2838"/>
        <v/>
      </c>
      <c r="DI935" s="80" t="str">
        <f t="shared" si="2838"/>
        <v/>
      </c>
      <c r="DJ935" s="80" t="str">
        <f t="shared" si="2838"/>
        <v/>
      </c>
    </row>
    <row r="936" spans="48:114" ht="15.75" customHeight="1">
      <c r="AV936" s="80"/>
      <c r="AW936" s="131"/>
      <c r="AX936" s="80" t="str">
        <f t="shared" si="2825"/>
        <v/>
      </c>
      <c r="AY936" s="80" t="str">
        <f t="shared" ref="AY936:CA936" si="2839">IF(AY$6=$D26,INDEX($X26:$X26,1,1),"")</f>
        <v/>
      </c>
      <c r="AZ936" s="80" t="str">
        <f t="shared" si="2839"/>
        <v/>
      </c>
      <c r="BA936" s="80" t="str">
        <f t="shared" si="2839"/>
        <v/>
      </c>
      <c r="BB936" s="80" t="str">
        <f t="shared" si="2839"/>
        <v/>
      </c>
      <c r="BC936" s="80" t="str">
        <f t="shared" si="2839"/>
        <v/>
      </c>
      <c r="BD936" s="80" t="str">
        <f t="shared" si="2839"/>
        <v/>
      </c>
      <c r="BE936" s="80" t="str">
        <f t="shared" si="2839"/>
        <v/>
      </c>
      <c r="BF936" s="80" t="str">
        <f t="shared" si="2839"/>
        <v/>
      </c>
      <c r="BG936" s="80" t="str">
        <f t="shared" si="2839"/>
        <v/>
      </c>
      <c r="BH936" s="80" t="str">
        <f t="shared" si="2839"/>
        <v/>
      </c>
      <c r="BI936" s="80" t="str">
        <f t="shared" si="2839"/>
        <v/>
      </c>
      <c r="BJ936" s="80" t="str">
        <f t="shared" si="2839"/>
        <v/>
      </c>
      <c r="BK936" s="80" t="str">
        <f t="shared" si="2839"/>
        <v/>
      </c>
      <c r="BL936" s="80">
        <f t="shared" si="2839"/>
        <v>0</v>
      </c>
      <c r="BM936" s="80" t="str">
        <f t="shared" si="2839"/>
        <v/>
      </c>
      <c r="BN936" s="80" t="str">
        <f t="shared" si="2839"/>
        <v/>
      </c>
      <c r="BO936" s="80" t="str">
        <f t="shared" si="2839"/>
        <v/>
      </c>
      <c r="BP936" s="80" t="str">
        <f t="shared" si="2839"/>
        <v/>
      </c>
      <c r="BQ936" s="80" t="str">
        <f t="shared" si="2839"/>
        <v/>
      </c>
      <c r="BR936" s="80" t="str">
        <f t="shared" si="2839"/>
        <v/>
      </c>
      <c r="BS936" s="80" t="str">
        <f t="shared" si="2839"/>
        <v/>
      </c>
      <c r="BT936" s="80" t="str">
        <f t="shared" si="2839"/>
        <v/>
      </c>
      <c r="BU936" s="80" t="str">
        <f t="shared" si="2839"/>
        <v/>
      </c>
      <c r="BV936" s="80" t="str">
        <f t="shared" si="2839"/>
        <v/>
      </c>
      <c r="BW936" s="80" t="str">
        <f t="shared" si="2839"/>
        <v/>
      </c>
      <c r="BX936" s="80" t="str">
        <f t="shared" si="2839"/>
        <v/>
      </c>
      <c r="BY936" s="80" t="str">
        <f t="shared" si="2839"/>
        <v/>
      </c>
      <c r="BZ936" s="80" t="str">
        <f t="shared" si="2839"/>
        <v/>
      </c>
      <c r="CA936" s="80" t="str">
        <f t="shared" si="2839"/>
        <v/>
      </c>
      <c r="CB936" s="80" t="str">
        <f t="shared" si="2827"/>
        <v/>
      </c>
      <c r="CC936" s="80" t="str">
        <f t="shared" si="2827"/>
        <v/>
      </c>
      <c r="CD936" s="80" t="str">
        <f t="shared" si="2827"/>
        <v/>
      </c>
      <c r="CE936" s="80" t="str">
        <f t="shared" si="2827"/>
        <v/>
      </c>
      <c r="CF936" s="80" t="str">
        <f t="shared" si="2827"/>
        <v/>
      </c>
      <c r="CG936" s="80" t="str">
        <f t="shared" ref="CG936:CN936" si="2840">IF(CG$6=$D26,INDEX($X26:$X26,1,1),"")</f>
        <v/>
      </c>
      <c r="CH936" s="80" t="str">
        <f t="shared" si="2840"/>
        <v/>
      </c>
      <c r="CI936" s="80" t="str">
        <f t="shared" si="2840"/>
        <v/>
      </c>
      <c r="CJ936" s="80" t="str">
        <f t="shared" si="2840"/>
        <v/>
      </c>
      <c r="CK936" s="80" t="str">
        <f t="shared" si="2840"/>
        <v/>
      </c>
      <c r="CL936" s="80" t="str">
        <f t="shared" si="2840"/>
        <v/>
      </c>
      <c r="CM936" s="80" t="str">
        <f t="shared" si="2840"/>
        <v/>
      </c>
      <c r="CN936" s="80" t="str">
        <f t="shared" si="2840"/>
        <v/>
      </c>
      <c r="CO936" s="80" t="str">
        <f t="shared" ref="CO936:DJ936" si="2841">IF(CO$6=$D26,INDEX($X26:$X26,1,1),"")</f>
        <v/>
      </c>
      <c r="CP936" s="80" t="str">
        <f t="shared" si="2841"/>
        <v/>
      </c>
      <c r="CQ936" s="80" t="str">
        <f t="shared" si="2841"/>
        <v/>
      </c>
      <c r="CR936" s="80" t="str">
        <f t="shared" si="2841"/>
        <v/>
      </c>
      <c r="CS936" s="80" t="str">
        <f t="shared" si="2841"/>
        <v/>
      </c>
      <c r="CT936" s="80" t="str">
        <f t="shared" si="2841"/>
        <v/>
      </c>
      <c r="CU936" s="80" t="str">
        <f t="shared" si="2841"/>
        <v/>
      </c>
      <c r="CV936" s="80" t="str">
        <f t="shared" si="2841"/>
        <v/>
      </c>
      <c r="CW936" s="80" t="str">
        <f t="shared" si="2841"/>
        <v/>
      </c>
      <c r="CX936" s="80" t="str">
        <f t="shared" si="2841"/>
        <v/>
      </c>
      <c r="CY936" s="80" t="str">
        <f t="shared" si="2841"/>
        <v/>
      </c>
      <c r="CZ936" s="80" t="str">
        <f t="shared" si="2841"/>
        <v/>
      </c>
      <c r="DA936" s="80" t="str">
        <f t="shared" si="2841"/>
        <v/>
      </c>
      <c r="DB936" s="80" t="str">
        <f t="shared" si="2841"/>
        <v/>
      </c>
      <c r="DC936" s="80" t="str">
        <f t="shared" si="2841"/>
        <v/>
      </c>
      <c r="DD936" s="80" t="str">
        <f t="shared" si="2841"/>
        <v/>
      </c>
      <c r="DE936" s="80" t="str">
        <f t="shared" si="2841"/>
        <v/>
      </c>
      <c r="DF936" s="80" t="str">
        <f t="shared" si="2841"/>
        <v/>
      </c>
      <c r="DG936" s="80" t="str">
        <f t="shared" si="2841"/>
        <v/>
      </c>
      <c r="DH936" s="80" t="str">
        <f t="shared" si="2841"/>
        <v/>
      </c>
      <c r="DI936" s="80" t="str">
        <f t="shared" si="2841"/>
        <v/>
      </c>
      <c r="DJ936" s="80" t="str">
        <f t="shared" si="2841"/>
        <v/>
      </c>
    </row>
    <row r="937" spans="48:114" ht="15.75" customHeight="1">
      <c r="AV937" s="80"/>
      <c r="AW937" s="131"/>
      <c r="AX937" s="80" t="str">
        <f t="shared" si="2825"/>
        <v/>
      </c>
      <c r="AY937" s="80" t="str">
        <f t="shared" ref="AY937:CA937" si="2842">IF(AY$6=$D27,INDEX($X27:$X27,1,1),"")</f>
        <v/>
      </c>
      <c r="AZ937" s="80" t="str">
        <f t="shared" si="2842"/>
        <v/>
      </c>
      <c r="BA937" s="80" t="str">
        <f t="shared" si="2842"/>
        <v/>
      </c>
      <c r="BB937" s="80" t="str">
        <f t="shared" si="2842"/>
        <v/>
      </c>
      <c r="BC937" s="80" t="str">
        <f t="shared" si="2842"/>
        <v/>
      </c>
      <c r="BD937" s="80" t="str">
        <f t="shared" si="2842"/>
        <v/>
      </c>
      <c r="BE937" s="80" t="str">
        <f t="shared" si="2842"/>
        <v/>
      </c>
      <c r="BF937" s="80" t="str">
        <f t="shared" si="2842"/>
        <v/>
      </c>
      <c r="BG937" s="80" t="str">
        <f t="shared" si="2842"/>
        <v/>
      </c>
      <c r="BH937" s="80" t="str">
        <f t="shared" si="2842"/>
        <v/>
      </c>
      <c r="BI937" s="80" t="str">
        <f t="shared" si="2842"/>
        <v/>
      </c>
      <c r="BJ937" s="80" t="str">
        <f t="shared" si="2842"/>
        <v/>
      </c>
      <c r="BK937" s="80" t="str">
        <f t="shared" si="2842"/>
        <v/>
      </c>
      <c r="BL937" s="80" t="str">
        <f t="shared" si="2842"/>
        <v/>
      </c>
      <c r="BM937" s="80">
        <f t="shared" si="2842"/>
        <v>0</v>
      </c>
      <c r="BN937" s="80" t="str">
        <f t="shared" si="2842"/>
        <v/>
      </c>
      <c r="BO937" s="80" t="str">
        <f t="shared" si="2842"/>
        <v/>
      </c>
      <c r="BP937" s="80" t="str">
        <f t="shared" si="2842"/>
        <v/>
      </c>
      <c r="BQ937" s="80" t="str">
        <f t="shared" si="2842"/>
        <v/>
      </c>
      <c r="BR937" s="80" t="str">
        <f t="shared" si="2842"/>
        <v/>
      </c>
      <c r="BS937" s="80" t="str">
        <f t="shared" si="2842"/>
        <v/>
      </c>
      <c r="BT937" s="80" t="str">
        <f t="shared" si="2842"/>
        <v/>
      </c>
      <c r="BU937" s="80" t="str">
        <f t="shared" si="2842"/>
        <v/>
      </c>
      <c r="BV937" s="80" t="str">
        <f t="shared" si="2842"/>
        <v/>
      </c>
      <c r="BW937" s="80" t="str">
        <f t="shared" si="2842"/>
        <v/>
      </c>
      <c r="BX937" s="80" t="str">
        <f t="shared" si="2842"/>
        <v/>
      </c>
      <c r="BY937" s="80" t="str">
        <f t="shared" si="2842"/>
        <v/>
      </c>
      <c r="BZ937" s="80" t="str">
        <f t="shared" si="2842"/>
        <v/>
      </c>
      <c r="CA937" s="80" t="str">
        <f t="shared" si="2842"/>
        <v/>
      </c>
      <c r="CB937" s="80" t="str">
        <f t="shared" ref="CB937:CF946" si="2843">IF(CB$6=$D27,INDEX($X27:$X27,1,1),"")</f>
        <v/>
      </c>
      <c r="CC937" s="80" t="str">
        <f t="shared" si="2843"/>
        <v/>
      </c>
      <c r="CD937" s="80" t="str">
        <f t="shared" si="2843"/>
        <v/>
      </c>
      <c r="CE937" s="80" t="str">
        <f t="shared" si="2843"/>
        <v/>
      </c>
      <c r="CF937" s="80" t="str">
        <f t="shared" si="2843"/>
        <v/>
      </c>
      <c r="CG937" s="80" t="str">
        <f t="shared" ref="CG937:CN937" si="2844">IF(CG$6=$D27,INDEX($X27:$X27,1,1),"")</f>
        <v/>
      </c>
      <c r="CH937" s="80" t="str">
        <f t="shared" si="2844"/>
        <v/>
      </c>
      <c r="CI937" s="80" t="str">
        <f t="shared" si="2844"/>
        <v/>
      </c>
      <c r="CJ937" s="80" t="str">
        <f t="shared" si="2844"/>
        <v/>
      </c>
      <c r="CK937" s="80" t="str">
        <f t="shared" si="2844"/>
        <v/>
      </c>
      <c r="CL937" s="80" t="str">
        <f t="shared" si="2844"/>
        <v/>
      </c>
      <c r="CM937" s="80" t="str">
        <f t="shared" si="2844"/>
        <v/>
      </c>
      <c r="CN937" s="80" t="str">
        <f t="shared" si="2844"/>
        <v/>
      </c>
      <c r="CO937" s="80" t="str">
        <f t="shared" ref="CO937:DJ937" si="2845">IF(CO$6=$D27,INDEX($X27:$X27,1,1),"")</f>
        <v/>
      </c>
      <c r="CP937" s="80" t="str">
        <f t="shared" si="2845"/>
        <v/>
      </c>
      <c r="CQ937" s="80" t="str">
        <f t="shared" si="2845"/>
        <v/>
      </c>
      <c r="CR937" s="80" t="str">
        <f t="shared" si="2845"/>
        <v/>
      </c>
      <c r="CS937" s="80" t="str">
        <f t="shared" si="2845"/>
        <v/>
      </c>
      <c r="CT937" s="80" t="str">
        <f t="shared" si="2845"/>
        <v/>
      </c>
      <c r="CU937" s="80" t="str">
        <f t="shared" si="2845"/>
        <v/>
      </c>
      <c r="CV937" s="80" t="str">
        <f t="shared" si="2845"/>
        <v/>
      </c>
      <c r="CW937" s="80" t="str">
        <f t="shared" si="2845"/>
        <v/>
      </c>
      <c r="CX937" s="80" t="str">
        <f t="shared" si="2845"/>
        <v/>
      </c>
      <c r="CY937" s="80" t="str">
        <f t="shared" si="2845"/>
        <v/>
      </c>
      <c r="CZ937" s="80" t="str">
        <f t="shared" si="2845"/>
        <v/>
      </c>
      <c r="DA937" s="80" t="str">
        <f t="shared" si="2845"/>
        <v/>
      </c>
      <c r="DB937" s="80" t="str">
        <f t="shared" si="2845"/>
        <v/>
      </c>
      <c r="DC937" s="80" t="str">
        <f t="shared" si="2845"/>
        <v/>
      </c>
      <c r="DD937" s="80" t="str">
        <f t="shared" si="2845"/>
        <v/>
      </c>
      <c r="DE937" s="80" t="str">
        <f t="shared" si="2845"/>
        <v/>
      </c>
      <c r="DF937" s="80" t="str">
        <f t="shared" si="2845"/>
        <v/>
      </c>
      <c r="DG937" s="80" t="str">
        <f t="shared" si="2845"/>
        <v/>
      </c>
      <c r="DH937" s="80" t="str">
        <f t="shared" si="2845"/>
        <v/>
      </c>
      <c r="DI937" s="80" t="str">
        <f t="shared" si="2845"/>
        <v/>
      </c>
      <c r="DJ937" s="80" t="str">
        <f t="shared" si="2845"/>
        <v/>
      </c>
    </row>
    <row r="938" spans="48:114" ht="15.75" customHeight="1">
      <c r="AV938" s="80"/>
      <c r="AW938" s="131"/>
      <c r="AX938" s="80" t="str">
        <f t="shared" si="2825"/>
        <v/>
      </c>
      <c r="AY938" s="80" t="str">
        <f t="shared" ref="AY938:CA938" si="2846">IF(AY$6=$D28,INDEX($X28:$X28,1,1),"")</f>
        <v/>
      </c>
      <c r="AZ938" s="80" t="str">
        <f t="shared" si="2846"/>
        <v/>
      </c>
      <c r="BA938" s="80" t="str">
        <f t="shared" si="2846"/>
        <v/>
      </c>
      <c r="BB938" s="80" t="str">
        <f t="shared" si="2846"/>
        <v/>
      </c>
      <c r="BC938" s="80" t="str">
        <f t="shared" si="2846"/>
        <v/>
      </c>
      <c r="BD938" s="80" t="str">
        <f t="shared" si="2846"/>
        <v/>
      </c>
      <c r="BE938" s="80" t="str">
        <f t="shared" si="2846"/>
        <v/>
      </c>
      <c r="BF938" s="80" t="str">
        <f t="shared" si="2846"/>
        <v/>
      </c>
      <c r="BG938" s="80" t="str">
        <f t="shared" si="2846"/>
        <v/>
      </c>
      <c r="BH938" s="80" t="str">
        <f t="shared" si="2846"/>
        <v/>
      </c>
      <c r="BI938" s="80">
        <f t="shared" si="2846"/>
        <v>0</v>
      </c>
      <c r="BJ938" s="80" t="str">
        <f t="shared" si="2846"/>
        <v/>
      </c>
      <c r="BK938" s="80" t="str">
        <f t="shared" si="2846"/>
        <v/>
      </c>
      <c r="BL938" s="80" t="str">
        <f t="shared" si="2846"/>
        <v/>
      </c>
      <c r="BM938" s="80" t="str">
        <f t="shared" si="2846"/>
        <v/>
      </c>
      <c r="BN938" s="80" t="str">
        <f t="shared" si="2846"/>
        <v/>
      </c>
      <c r="BO938" s="80" t="str">
        <f t="shared" si="2846"/>
        <v/>
      </c>
      <c r="BP938" s="80" t="str">
        <f t="shared" si="2846"/>
        <v/>
      </c>
      <c r="BQ938" s="80" t="str">
        <f t="shared" si="2846"/>
        <v/>
      </c>
      <c r="BR938" s="80" t="str">
        <f t="shared" si="2846"/>
        <v/>
      </c>
      <c r="BS938" s="80" t="str">
        <f t="shared" si="2846"/>
        <v/>
      </c>
      <c r="BT938" s="80" t="str">
        <f t="shared" si="2846"/>
        <v/>
      </c>
      <c r="BU938" s="80" t="str">
        <f t="shared" si="2846"/>
        <v/>
      </c>
      <c r="BV938" s="80" t="str">
        <f t="shared" si="2846"/>
        <v/>
      </c>
      <c r="BW938" s="80" t="str">
        <f t="shared" si="2846"/>
        <v/>
      </c>
      <c r="BX938" s="80" t="str">
        <f t="shared" si="2846"/>
        <v/>
      </c>
      <c r="BY938" s="80" t="str">
        <f t="shared" si="2846"/>
        <v/>
      </c>
      <c r="BZ938" s="80" t="str">
        <f t="shared" si="2846"/>
        <v/>
      </c>
      <c r="CA938" s="80" t="str">
        <f t="shared" si="2846"/>
        <v/>
      </c>
      <c r="CB938" s="80" t="str">
        <f t="shared" si="2843"/>
        <v/>
      </c>
      <c r="CC938" s="80" t="str">
        <f t="shared" si="2843"/>
        <v/>
      </c>
      <c r="CD938" s="80" t="str">
        <f t="shared" si="2843"/>
        <v/>
      </c>
      <c r="CE938" s="80" t="str">
        <f t="shared" si="2843"/>
        <v/>
      </c>
      <c r="CF938" s="80" t="str">
        <f t="shared" si="2843"/>
        <v/>
      </c>
      <c r="CG938" s="80" t="str">
        <f t="shared" ref="CG938:CN938" si="2847">IF(CG$6=$D28,INDEX($X28:$X28,1,1),"")</f>
        <v/>
      </c>
      <c r="CH938" s="80" t="str">
        <f t="shared" si="2847"/>
        <v/>
      </c>
      <c r="CI938" s="80" t="str">
        <f t="shared" si="2847"/>
        <v/>
      </c>
      <c r="CJ938" s="80" t="str">
        <f t="shared" si="2847"/>
        <v/>
      </c>
      <c r="CK938" s="80" t="str">
        <f t="shared" si="2847"/>
        <v/>
      </c>
      <c r="CL938" s="80" t="str">
        <f t="shared" si="2847"/>
        <v/>
      </c>
      <c r="CM938" s="80" t="str">
        <f t="shared" si="2847"/>
        <v/>
      </c>
      <c r="CN938" s="80" t="str">
        <f t="shared" si="2847"/>
        <v/>
      </c>
      <c r="CO938" s="80" t="str">
        <f t="shared" ref="CO938:DJ938" si="2848">IF(CO$6=$D28,INDEX($X28:$X28,1,1),"")</f>
        <v/>
      </c>
      <c r="CP938" s="80" t="str">
        <f t="shared" si="2848"/>
        <v/>
      </c>
      <c r="CQ938" s="80" t="str">
        <f t="shared" si="2848"/>
        <v/>
      </c>
      <c r="CR938" s="80" t="str">
        <f t="shared" si="2848"/>
        <v/>
      </c>
      <c r="CS938" s="80" t="str">
        <f t="shared" si="2848"/>
        <v/>
      </c>
      <c r="CT938" s="80" t="str">
        <f t="shared" si="2848"/>
        <v/>
      </c>
      <c r="CU938" s="80" t="str">
        <f t="shared" si="2848"/>
        <v/>
      </c>
      <c r="CV938" s="80" t="str">
        <f t="shared" si="2848"/>
        <v/>
      </c>
      <c r="CW938" s="80" t="str">
        <f t="shared" si="2848"/>
        <v/>
      </c>
      <c r="CX938" s="80" t="str">
        <f t="shared" si="2848"/>
        <v/>
      </c>
      <c r="CY938" s="80" t="str">
        <f t="shared" si="2848"/>
        <v/>
      </c>
      <c r="CZ938" s="80" t="str">
        <f t="shared" si="2848"/>
        <v/>
      </c>
      <c r="DA938" s="80" t="str">
        <f t="shared" si="2848"/>
        <v/>
      </c>
      <c r="DB938" s="80" t="str">
        <f t="shared" si="2848"/>
        <v/>
      </c>
      <c r="DC938" s="80" t="str">
        <f t="shared" si="2848"/>
        <v/>
      </c>
      <c r="DD938" s="80" t="str">
        <f t="shared" si="2848"/>
        <v/>
      </c>
      <c r="DE938" s="80" t="str">
        <f t="shared" si="2848"/>
        <v/>
      </c>
      <c r="DF938" s="80" t="str">
        <f t="shared" si="2848"/>
        <v/>
      </c>
      <c r="DG938" s="80" t="str">
        <f t="shared" si="2848"/>
        <v/>
      </c>
      <c r="DH938" s="80" t="str">
        <f t="shared" si="2848"/>
        <v/>
      </c>
      <c r="DI938" s="80" t="str">
        <f t="shared" si="2848"/>
        <v/>
      </c>
      <c r="DJ938" s="80" t="str">
        <f t="shared" si="2848"/>
        <v/>
      </c>
    </row>
    <row r="939" spans="48:114" ht="15.75" customHeight="1">
      <c r="AV939" s="80"/>
      <c r="AW939" s="131"/>
      <c r="AX939" s="80" t="str">
        <f t="shared" si="2825"/>
        <v/>
      </c>
      <c r="AY939" s="80" t="str">
        <f t="shared" ref="AY939:CA939" si="2849">IF(AY$6=$D29,INDEX($X29:$X29,1,1),"")</f>
        <v/>
      </c>
      <c r="AZ939" s="80" t="str">
        <f t="shared" si="2849"/>
        <v/>
      </c>
      <c r="BA939" s="80" t="str">
        <f t="shared" si="2849"/>
        <v/>
      </c>
      <c r="BB939" s="80" t="str">
        <f t="shared" si="2849"/>
        <v/>
      </c>
      <c r="BC939" s="80" t="str">
        <f t="shared" si="2849"/>
        <v/>
      </c>
      <c r="BD939" s="80" t="str">
        <f t="shared" si="2849"/>
        <v/>
      </c>
      <c r="BE939" s="80" t="str">
        <f t="shared" si="2849"/>
        <v/>
      </c>
      <c r="BF939" s="80" t="str">
        <f t="shared" si="2849"/>
        <v/>
      </c>
      <c r="BG939" s="80" t="str">
        <f t="shared" si="2849"/>
        <v/>
      </c>
      <c r="BH939" s="80" t="str">
        <f t="shared" si="2849"/>
        <v/>
      </c>
      <c r="BI939" s="80" t="str">
        <f t="shared" si="2849"/>
        <v/>
      </c>
      <c r="BJ939" s="80" t="str">
        <f t="shared" si="2849"/>
        <v/>
      </c>
      <c r="BK939" s="80" t="str">
        <f t="shared" si="2849"/>
        <v/>
      </c>
      <c r="BL939" s="80" t="str">
        <f t="shared" si="2849"/>
        <v/>
      </c>
      <c r="BM939" s="80" t="str">
        <f t="shared" si="2849"/>
        <v/>
      </c>
      <c r="BN939" s="80">
        <f t="shared" si="2849"/>
        <v>0</v>
      </c>
      <c r="BO939" s="80" t="str">
        <f t="shared" si="2849"/>
        <v/>
      </c>
      <c r="BP939" s="80" t="str">
        <f t="shared" si="2849"/>
        <v/>
      </c>
      <c r="BQ939" s="80" t="str">
        <f t="shared" si="2849"/>
        <v/>
      </c>
      <c r="BR939" s="80" t="str">
        <f t="shared" si="2849"/>
        <v/>
      </c>
      <c r="BS939" s="80" t="str">
        <f t="shared" si="2849"/>
        <v/>
      </c>
      <c r="BT939" s="80" t="str">
        <f t="shared" si="2849"/>
        <v/>
      </c>
      <c r="BU939" s="80" t="str">
        <f t="shared" si="2849"/>
        <v/>
      </c>
      <c r="BV939" s="80" t="str">
        <f t="shared" si="2849"/>
        <v/>
      </c>
      <c r="BW939" s="80" t="str">
        <f t="shared" si="2849"/>
        <v/>
      </c>
      <c r="BX939" s="80" t="str">
        <f t="shared" si="2849"/>
        <v/>
      </c>
      <c r="BY939" s="80" t="str">
        <f t="shared" si="2849"/>
        <v/>
      </c>
      <c r="BZ939" s="80" t="str">
        <f t="shared" si="2849"/>
        <v/>
      </c>
      <c r="CA939" s="80" t="str">
        <f t="shared" si="2849"/>
        <v/>
      </c>
      <c r="CB939" s="80" t="str">
        <f t="shared" si="2843"/>
        <v/>
      </c>
      <c r="CC939" s="80" t="str">
        <f t="shared" si="2843"/>
        <v/>
      </c>
      <c r="CD939" s="80" t="str">
        <f t="shared" si="2843"/>
        <v/>
      </c>
      <c r="CE939" s="80" t="str">
        <f t="shared" si="2843"/>
        <v/>
      </c>
      <c r="CF939" s="80" t="str">
        <f t="shared" si="2843"/>
        <v/>
      </c>
      <c r="CG939" s="80" t="str">
        <f t="shared" ref="CG939:CN939" si="2850">IF(CG$6=$D29,INDEX($X29:$X29,1,1),"")</f>
        <v/>
      </c>
      <c r="CH939" s="80" t="str">
        <f t="shared" si="2850"/>
        <v/>
      </c>
      <c r="CI939" s="80" t="str">
        <f t="shared" si="2850"/>
        <v/>
      </c>
      <c r="CJ939" s="80" t="str">
        <f t="shared" si="2850"/>
        <v/>
      </c>
      <c r="CK939" s="80" t="str">
        <f t="shared" si="2850"/>
        <v/>
      </c>
      <c r="CL939" s="80" t="str">
        <f t="shared" si="2850"/>
        <v/>
      </c>
      <c r="CM939" s="80" t="str">
        <f t="shared" si="2850"/>
        <v/>
      </c>
      <c r="CN939" s="80" t="str">
        <f t="shared" si="2850"/>
        <v/>
      </c>
      <c r="CO939" s="80" t="str">
        <f t="shared" ref="CO939:DJ939" si="2851">IF(CO$6=$D29,INDEX($X29:$X29,1,1),"")</f>
        <v/>
      </c>
      <c r="CP939" s="80" t="str">
        <f t="shared" si="2851"/>
        <v/>
      </c>
      <c r="CQ939" s="80" t="str">
        <f t="shared" si="2851"/>
        <v/>
      </c>
      <c r="CR939" s="80" t="str">
        <f t="shared" si="2851"/>
        <v/>
      </c>
      <c r="CS939" s="80" t="str">
        <f t="shared" si="2851"/>
        <v/>
      </c>
      <c r="CT939" s="80" t="str">
        <f t="shared" si="2851"/>
        <v/>
      </c>
      <c r="CU939" s="80" t="str">
        <f t="shared" si="2851"/>
        <v/>
      </c>
      <c r="CV939" s="80" t="str">
        <f t="shared" si="2851"/>
        <v/>
      </c>
      <c r="CW939" s="80" t="str">
        <f t="shared" si="2851"/>
        <v/>
      </c>
      <c r="CX939" s="80" t="str">
        <f t="shared" si="2851"/>
        <v/>
      </c>
      <c r="CY939" s="80" t="str">
        <f t="shared" si="2851"/>
        <v/>
      </c>
      <c r="CZ939" s="80" t="str">
        <f t="shared" si="2851"/>
        <v/>
      </c>
      <c r="DA939" s="80" t="str">
        <f t="shared" si="2851"/>
        <v/>
      </c>
      <c r="DB939" s="80" t="str">
        <f t="shared" si="2851"/>
        <v/>
      </c>
      <c r="DC939" s="80" t="str">
        <f t="shared" si="2851"/>
        <v/>
      </c>
      <c r="DD939" s="80" t="str">
        <f t="shared" si="2851"/>
        <v/>
      </c>
      <c r="DE939" s="80" t="str">
        <f t="shared" si="2851"/>
        <v/>
      </c>
      <c r="DF939" s="80" t="str">
        <f t="shared" si="2851"/>
        <v/>
      </c>
      <c r="DG939" s="80" t="str">
        <f t="shared" si="2851"/>
        <v/>
      </c>
      <c r="DH939" s="80" t="str">
        <f t="shared" si="2851"/>
        <v/>
      </c>
      <c r="DI939" s="80" t="str">
        <f t="shared" si="2851"/>
        <v/>
      </c>
      <c r="DJ939" s="80" t="str">
        <f t="shared" si="2851"/>
        <v/>
      </c>
    </row>
    <row r="940" spans="48:114" ht="15.75" customHeight="1">
      <c r="AV940" s="80"/>
      <c r="AW940" s="131"/>
      <c r="AX940" s="80" t="str">
        <f t="shared" si="2825"/>
        <v/>
      </c>
      <c r="AY940" s="80" t="str">
        <f t="shared" ref="AY940:CA940" si="2852">IF(AY$6=$D30,INDEX($X30:$X30,1,1),"")</f>
        <v/>
      </c>
      <c r="AZ940" s="80" t="str">
        <f t="shared" si="2852"/>
        <v/>
      </c>
      <c r="BA940" s="80" t="str">
        <f t="shared" si="2852"/>
        <v/>
      </c>
      <c r="BB940" s="80" t="str">
        <f t="shared" si="2852"/>
        <v/>
      </c>
      <c r="BC940" s="80" t="str">
        <f t="shared" si="2852"/>
        <v/>
      </c>
      <c r="BD940" s="80" t="str">
        <f t="shared" si="2852"/>
        <v/>
      </c>
      <c r="BE940" s="80" t="str">
        <f t="shared" si="2852"/>
        <v/>
      </c>
      <c r="BF940" s="80" t="str">
        <f t="shared" si="2852"/>
        <v/>
      </c>
      <c r="BG940" s="80" t="str">
        <f t="shared" si="2852"/>
        <v/>
      </c>
      <c r="BH940" s="80" t="str">
        <f t="shared" si="2852"/>
        <v/>
      </c>
      <c r="BI940" s="80" t="str">
        <f t="shared" si="2852"/>
        <v/>
      </c>
      <c r="BJ940" s="80" t="str">
        <f t="shared" si="2852"/>
        <v/>
      </c>
      <c r="BK940" s="80" t="str">
        <f t="shared" si="2852"/>
        <v/>
      </c>
      <c r="BL940" s="80" t="str">
        <f t="shared" si="2852"/>
        <v/>
      </c>
      <c r="BM940" s="80" t="str">
        <f t="shared" si="2852"/>
        <v/>
      </c>
      <c r="BN940" s="80" t="str">
        <f t="shared" si="2852"/>
        <v/>
      </c>
      <c r="BO940" s="80">
        <f t="shared" si="2852"/>
        <v>0</v>
      </c>
      <c r="BP940" s="80" t="str">
        <f t="shared" si="2852"/>
        <v/>
      </c>
      <c r="BQ940" s="80" t="str">
        <f t="shared" si="2852"/>
        <v/>
      </c>
      <c r="BR940" s="80" t="str">
        <f t="shared" si="2852"/>
        <v/>
      </c>
      <c r="BS940" s="80" t="str">
        <f t="shared" si="2852"/>
        <v/>
      </c>
      <c r="BT940" s="80" t="str">
        <f t="shared" si="2852"/>
        <v/>
      </c>
      <c r="BU940" s="80" t="str">
        <f t="shared" si="2852"/>
        <v/>
      </c>
      <c r="BV940" s="80" t="str">
        <f t="shared" si="2852"/>
        <v/>
      </c>
      <c r="BW940" s="80" t="str">
        <f t="shared" si="2852"/>
        <v/>
      </c>
      <c r="BX940" s="80" t="str">
        <f t="shared" si="2852"/>
        <v/>
      </c>
      <c r="BY940" s="80" t="str">
        <f t="shared" si="2852"/>
        <v/>
      </c>
      <c r="BZ940" s="80" t="str">
        <f t="shared" si="2852"/>
        <v/>
      </c>
      <c r="CA940" s="80" t="str">
        <f t="shared" si="2852"/>
        <v/>
      </c>
      <c r="CB940" s="80" t="str">
        <f t="shared" si="2843"/>
        <v/>
      </c>
      <c r="CC940" s="80" t="str">
        <f t="shared" si="2843"/>
        <v/>
      </c>
      <c r="CD940" s="80" t="str">
        <f t="shared" si="2843"/>
        <v/>
      </c>
      <c r="CE940" s="80" t="str">
        <f t="shared" si="2843"/>
        <v/>
      </c>
      <c r="CF940" s="80" t="str">
        <f t="shared" si="2843"/>
        <v/>
      </c>
      <c r="CG940" s="80" t="str">
        <f t="shared" ref="CG940:CN940" si="2853">IF(CG$6=$D30,INDEX($X30:$X30,1,1),"")</f>
        <v/>
      </c>
      <c r="CH940" s="80" t="str">
        <f t="shared" si="2853"/>
        <v/>
      </c>
      <c r="CI940" s="80" t="str">
        <f t="shared" si="2853"/>
        <v/>
      </c>
      <c r="CJ940" s="80" t="str">
        <f t="shared" si="2853"/>
        <v/>
      </c>
      <c r="CK940" s="80" t="str">
        <f t="shared" si="2853"/>
        <v/>
      </c>
      <c r="CL940" s="80" t="str">
        <f t="shared" si="2853"/>
        <v/>
      </c>
      <c r="CM940" s="80" t="str">
        <f t="shared" si="2853"/>
        <v/>
      </c>
      <c r="CN940" s="80" t="str">
        <f t="shared" si="2853"/>
        <v/>
      </c>
      <c r="CO940" s="80" t="str">
        <f t="shared" ref="CO940:DJ940" si="2854">IF(CO$6=$D30,INDEX($X30:$X30,1,1),"")</f>
        <v/>
      </c>
      <c r="CP940" s="80" t="str">
        <f t="shared" si="2854"/>
        <v/>
      </c>
      <c r="CQ940" s="80" t="str">
        <f t="shared" si="2854"/>
        <v/>
      </c>
      <c r="CR940" s="80" t="str">
        <f t="shared" si="2854"/>
        <v/>
      </c>
      <c r="CS940" s="80" t="str">
        <f t="shared" si="2854"/>
        <v/>
      </c>
      <c r="CT940" s="80" t="str">
        <f t="shared" si="2854"/>
        <v/>
      </c>
      <c r="CU940" s="80" t="str">
        <f t="shared" si="2854"/>
        <v/>
      </c>
      <c r="CV940" s="80" t="str">
        <f t="shared" si="2854"/>
        <v/>
      </c>
      <c r="CW940" s="80" t="str">
        <f t="shared" si="2854"/>
        <v/>
      </c>
      <c r="CX940" s="80" t="str">
        <f t="shared" si="2854"/>
        <v/>
      </c>
      <c r="CY940" s="80" t="str">
        <f t="shared" si="2854"/>
        <v/>
      </c>
      <c r="CZ940" s="80" t="str">
        <f t="shared" si="2854"/>
        <v/>
      </c>
      <c r="DA940" s="80" t="str">
        <f t="shared" si="2854"/>
        <v/>
      </c>
      <c r="DB940" s="80" t="str">
        <f t="shared" si="2854"/>
        <v/>
      </c>
      <c r="DC940" s="80" t="str">
        <f t="shared" si="2854"/>
        <v/>
      </c>
      <c r="DD940" s="80" t="str">
        <f t="shared" si="2854"/>
        <v/>
      </c>
      <c r="DE940" s="80" t="str">
        <f t="shared" si="2854"/>
        <v/>
      </c>
      <c r="DF940" s="80" t="str">
        <f t="shared" si="2854"/>
        <v/>
      </c>
      <c r="DG940" s="80" t="str">
        <f t="shared" si="2854"/>
        <v/>
      </c>
      <c r="DH940" s="80" t="str">
        <f t="shared" si="2854"/>
        <v/>
      </c>
      <c r="DI940" s="80" t="str">
        <f t="shared" si="2854"/>
        <v/>
      </c>
      <c r="DJ940" s="80" t="str">
        <f t="shared" si="2854"/>
        <v/>
      </c>
    </row>
    <row r="941" spans="48:114" ht="15.75" customHeight="1">
      <c r="AV941" s="80"/>
      <c r="AW941" s="131"/>
      <c r="AX941" s="80" t="str">
        <f t="shared" si="2825"/>
        <v/>
      </c>
      <c r="AY941" s="80" t="str">
        <f t="shared" ref="AY941:CA941" si="2855">IF(AY$6=$D31,INDEX($X31:$X31,1,1),"")</f>
        <v/>
      </c>
      <c r="AZ941" s="80" t="str">
        <f t="shared" si="2855"/>
        <v/>
      </c>
      <c r="BA941" s="80" t="str">
        <f t="shared" si="2855"/>
        <v/>
      </c>
      <c r="BB941" s="80" t="str">
        <f t="shared" si="2855"/>
        <v/>
      </c>
      <c r="BC941" s="80" t="str">
        <f t="shared" si="2855"/>
        <v/>
      </c>
      <c r="BD941" s="80" t="str">
        <f t="shared" si="2855"/>
        <v/>
      </c>
      <c r="BE941" s="80" t="str">
        <f t="shared" si="2855"/>
        <v/>
      </c>
      <c r="BF941" s="80" t="str">
        <f t="shared" si="2855"/>
        <v/>
      </c>
      <c r="BG941" s="80">
        <f t="shared" si="2855"/>
        <v>0</v>
      </c>
      <c r="BH941" s="80" t="str">
        <f t="shared" si="2855"/>
        <v/>
      </c>
      <c r="BI941" s="80" t="str">
        <f t="shared" si="2855"/>
        <v/>
      </c>
      <c r="BJ941" s="80" t="str">
        <f t="shared" si="2855"/>
        <v/>
      </c>
      <c r="BK941" s="80" t="str">
        <f t="shared" si="2855"/>
        <v/>
      </c>
      <c r="BL941" s="80" t="str">
        <f t="shared" si="2855"/>
        <v/>
      </c>
      <c r="BM941" s="80" t="str">
        <f t="shared" si="2855"/>
        <v/>
      </c>
      <c r="BN941" s="80" t="str">
        <f t="shared" si="2855"/>
        <v/>
      </c>
      <c r="BO941" s="80" t="str">
        <f t="shared" si="2855"/>
        <v/>
      </c>
      <c r="BP941" s="80" t="str">
        <f t="shared" si="2855"/>
        <v/>
      </c>
      <c r="BQ941" s="80" t="str">
        <f t="shared" si="2855"/>
        <v/>
      </c>
      <c r="BR941" s="80" t="str">
        <f t="shared" si="2855"/>
        <v/>
      </c>
      <c r="BS941" s="80" t="str">
        <f t="shared" si="2855"/>
        <v/>
      </c>
      <c r="BT941" s="80" t="str">
        <f t="shared" si="2855"/>
        <v/>
      </c>
      <c r="BU941" s="80" t="str">
        <f t="shared" si="2855"/>
        <v/>
      </c>
      <c r="BV941" s="80" t="str">
        <f t="shared" si="2855"/>
        <v/>
      </c>
      <c r="BW941" s="80" t="str">
        <f t="shared" si="2855"/>
        <v/>
      </c>
      <c r="BX941" s="80" t="str">
        <f t="shared" si="2855"/>
        <v/>
      </c>
      <c r="BY941" s="80" t="str">
        <f t="shared" si="2855"/>
        <v/>
      </c>
      <c r="BZ941" s="80" t="str">
        <f t="shared" si="2855"/>
        <v/>
      </c>
      <c r="CA941" s="80" t="str">
        <f t="shared" si="2855"/>
        <v/>
      </c>
      <c r="CB941" s="80" t="str">
        <f t="shared" si="2843"/>
        <v/>
      </c>
      <c r="CC941" s="80" t="str">
        <f t="shared" si="2843"/>
        <v/>
      </c>
      <c r="CD941" s="80" t="str">
        <f t="shared" si="2843"/>
        <v/>
      </c>
      <c r="CE941" s="80" t="str">
        <f t="shared" si="2843"/>
        <v/>
      </c>
      <c r="CF941" s="80" t="str">
        <f t="shared" si="2843"/>
        <v/>
      </c>
      <c r="CG941" s="80" t="str">
        <f t="shared" ref="CG941:CN941" si="2856">IF(CG$6=$D31,INDEX($X31:$X31,1,1),"")</f>
        <v/>
      </c>
      <c r="CH941" s="80" t="str">
        <f t="shared" si="2856"/>
        <v/>
      </c>
      <c r="CI941" s="80" t="str">
        <f t="shared" si="2856"/>
        <v/>
      </c>
      <c r="CJ941" s="80" t="str">
        <f t="shared" si="2856"/>
        <v/>
      </c>
      <c r="CK941" s="80" t="str">
        <f t="shared" si="2856"/>
        <v/>
      </c>
      <c r="CL941" s="80" t="str">
        <f t="shared" si="2856"/>
        <v/>
      </c>
      <c r="CM941" s="80" t="str">
        <f t="shared" si="2856"/>
        <v/>
      </c>
      <c r="CN941" s="80" t="str">
        <f t="shared" si="2856"/>
        <v/>
      </c>
      <c r="CO941" s="80" t="str">
        <f t="shared" ref="CO941:DJ941" si="2857">IF(CO$6=$D31,INDEX($X31:$X31,1,1),"")</f>
        <v/>
      </c>
      <c r="CP941" s="80" t="str">
        <f t="shared" si="2857"/>
        <v/>
      </c>
      <c r="CQ941" s="80" t="str">
        <f t="shared" si="2857"/>
        <v/>
      </c>
      <c r="CR941" s="80" t="str">
        <f t="shared" si="2857"/>
        <v/>
      </c>
      <c r="CS941" s="80" t="str">
        <f t="shared" si="2857"/>
        <v/>
      </c>
      <c r="CT941" s="80" t="str">
        <f t="shared" si="2857"/>
        <v/>
      </c>
      <c r="CU941" s="80" t="str">
        <f t="shared" si="2857"/>
        <v/>
      </c>
      <c r="CV941" s="80" t="str">
        <f t="shared" si="2857"/>
        <v/>
      </c>
      <c r="CW941" s="80" t="str">
        <f t="shared" si="2857"/>
        <v/>
      </c>
      <c r="CX941" s="80" t="str">
        <f t="shared" si="2857"/>
        <v/>
      </c>
      <c r="CY941" s="80" t="str">
        <f t="shared" si="2857"/>
        <v/>
      </c>
      <c r="CZ941" s="80" t="str">
        <f t="shared" si="2857"/>
        <v/>
      </c>
      <c r="DA941" s="80" t="str">
        <f t="shared" si="2857"/>
        <v/>
      </c>
      <c r="DB941" s="80" t="str">
        <f t="shared" si="2857"/>
        <v/>
      </c>
      <c r="DC941" s="80" t="str">
        <f t="shared" si="2857"/>
        <v/>
      </c>
      <c r="DD941" s="80" t="str">
        <f t="shared" si="2857"/>
        <v/>
      </c>
      <c r="DE941" s="80" t="str">
        <f t="shared" si="2857"/>
        <v/>
      </c>
      <c r="DF941" s="80" t="str">
        <f t="shared" si="2857"/>
        <v/>
      </c>
      <c r="DG941" s="80" t="str">
        <f t="shared" si="2857"/>
        <v/>
      </c>
      <c r="DH941" s="80" t="str">
        <f t="shared" si="2857"/>
        <v/>
      </c>
      <c r="DI941" s="80" t="str">
        <f t="shared" si="2857"/>
        <v/>
      </c>
      <c r="DJ941" s="80" t="str">
        <f t="shared" si="2857"/>
        <v/>
      </c>
    </row>
    <row r="942" spans="48:114" ht="15.75" customHeight="1">
      <c r="AV942" s="80"/>
      <c r="AW942" s="131"/>
      <c r="AX942" s="80" t="str">
        <f t="shared" si="2825"/>
        <v/>
      </c>
      <c r="AY942" s="80" t="str">
        <f t="shared" ref="AY942:CA942" si="2858">IF(AY$6=$D32,INDEX($X32:$X32,1,1),"")</f>
        <v/>
      </c>
      <c r="AZ942" s="80" t="str">
        <f t="shared" si="2858"/>
        <v/>
      </c>
      <c r="BA942" s="80" t="str">
        <f t="shared" si="2858"/>
        <v/>
      </c>
      <c r="BB942" s="80" t="str">
        <f t="shared" si="2858"/>
        <v/>
      </c>
      <c r="BC942" s="80" t="str">
        <f t="shared" si="2858"/>
        <v/>
      </c>
      <c r="BD942" s="80" t="str">
        <f t="shared" si="2858"/>
        <v/>
      </c>
      <c r="BE942" s="80" t="str">
        <f t="shared" si="2858"/>
        <v/>
      </c>
      <c r="BF942" s="80" t="str">
        <f t="shared" si="2858"/>
        <v/>
      </c>
      <c r="BG942" s="80" t="str">
        <f t="shared" si="2858"/>
        <v/>
      </c>
      <c r="BH942" s="80" t="str">
        <f t="shared" si="2858"/>
        <v/>
      </c>
      <c r="BI942" s="80">
        <f t="shared" si="2858"/>
        <v>0</v>
      </c>
      <c r="BJ942" s="80" t="str">
        <f t="shared" si="2858"/>
        <v/>
      </c>
      <c r="BK942" s="80" t="str">
        <f t="shared" si="2858"/>
        <v/>
      </c>
      <c r="BL942" s="80" t="str">
        <f t="shared" si="2858"/>
        <v/>
      </c>
      <c r="BM942" s="80" t="str">
        <f t="shared" si="2858"/>
        <v/>
      </c>
      <c r="BN942" s="80" t="str">
        <f t="shared" si="2858"/>
        <v/>
      </c>
      <c r="BO942" s="80" t="str">
        <f t="shared" si="2858"/>
        <v/>
      </c>
      <c r="BP942" s="80" t="str">
        <f t="shared" si="2858"/>
        <v/>
      </c>
      <c r="BQ942" s="80" t="str">
        <f t="shared" si="2858"/>
        <v/>
      </c>
      <c r="BR942" s="80" t="str">
        <f t="shared" si="2858"/>
        <v/>
      </c>
      <c r="BS942" s="80" t="str">
        <f t="shared" si="2858"/>
        <v/>
      </c>
      <c r="BT942" s="80" t="str">
        <f t="shared" si="2858"/>
        <v/>
      </c>
      <c r="BU942" s="80" t="str">
        <f t="shared" si="2858"/>
        <v/>
      </c>
      <c r="BV942" s="80" t="str">
        <f t="shared" si="2858"/>
        <v/>
      </c>
      <c r="BW942" s="80" t="str">
        <f t="shared" si="2858"/>
        <v/>
      </c>
      <c r="BX942" s="80" t="str">
        <f t="shared" si="2858"/>
        <v/>
      </c>
      <c r="BY942" s="80" t="str">
        <f t="shared" si="2858"/>
        <v/>
      </c>
      <c r="BZ942" s="80" t="str">
        <f t="shared" si="2858"/>
        <v/>
      </c>
      <c r="CA942" s="80" t="str">
        <f t="shared" si="2858"/>
        <v/>
      </c>
      <c r="CB942" s="80" t="str">
        <f t="shared" si="2843"/>
        <v/>
      </c>
      <c r="CC942" s="80" t="str">
        <f t="shared" si="2843"/>
        <v/>
      </c>
      <c r="CD942" s="80" t="str">
        <f t="shared" si="2843"/>
        <v/>
      </c>
      <c r="CE942" s="80" t="str">
        <f t="shared" si="2843"/>
        <v/>
      </c>
      <c r="CF942" s="80" t="str">
        <f t="shared" si="2843"/>
        <v/>
      </c>
      <c r="CG942" s="80" t="str">
        <f t="shared" ref="CG942:CN942" si="2859">IF(CG$6=$D32,INDEX($X32:$X32,1,1),"")</f>
        <v/>
      </c>
      <c r="CH942" s="80" t="str">
        <f t="shared" si="2859"/>
        <v/>
      </c>
      <c r="CI942" s="80" t="str">
        <f t="shared" si="2859"/>
        <v/>
      </c>
      <c r="CJ942" s="80" t="str">
        <f t="shared" si="2859"/>
        <v/>
      </c>
      <c r="CK942" s="80" t="str">
        <f t="shared" si="2859"/>
        <v/>
      </c>
      <c r="CL942" s="80" t="str">
        <f t="shared" si="2859"/>
        <v/>
      </c>
      <c r="CM942" s="80" t="str">
        <f t="shared" si="2859"/>
        <v/>
      </c>
      <c r="CN942" s="80" t="str">
        <f t="shared" si="2859"/>
        <v/>
      </c>
      <c r="CO942" s="80" t="str">
        <f t="shared" ref="CO942:DJ942" si="2860">IF(CO$6=$D32,INDEX($X32:$X32,1,1),"")</f>
        <v/>
      </c>
      <c r="CP942" s="80" t="str">
        <f t="shared" si="2860"/>
        <v/>
      </c>
      <c r="CQ942" s="80" t="str">
        <f t="shared" si="2860"/>
        <v/>
      </c>
      <c r="CR942" s="80" t="str">
        <f t="shared" si="2860"/>
        <v/>
      </c>
      <c r="CS942" s="80" t="str">
        <f t="shared" si="2860"/>
        <v/>
      </c>
      <c r="CT942" s="80" t="str">
        <f t="shared" si="2860"/>
        <v/>
      </c>
      <c r="CU942" s="80" t="str">
        <f t="shared" si="2860"/>
        <v/>
      </c>
      <c r="CV942" s="80" t="str">
        <f t="shared" si="2860"/>
        <v/>
      </c>
      <c r="CW942" s="80" t="str">
        <f t="shared" si="2860"/>
        <v/>
      </c>
      <c r="CX942" s="80" t="str">
        <f t="shared" si="2860"/>
        <v/>
      </c>
      <c r="CY942" s="80" t="str">
        <f t="shared" si="2860"/>
        <v/>
      </c>
      <c r="CZ942" s="80" t="str">
        <f t="shared" si="2860"/>
        <v/>
      </c>
      <c r="DA942" s="80" t="str">
        <f t="shared" si="2860"/>
        <v/>
      </c>
      <c r="DB942" s="80" t="str">
        <f t="shared" si="2860"/>
        <v/>
      </c>
      <c r="DC942" s="80" t="str">
        <f t="shared" si="2860"/>
        <v/>
      </c>
      <c r="DD942" s="80" t="str">
        <f t="shared" si="2860"/>
        <v/>
      </c>
      <c r="DE942" s="80" t="str">
        <f t="shared" si="2860"/>
        <v/>
      </c>
      <c r="DF942" s="80" t="str">
        <f t="shared" si="2860"/>
        <v/>
      </c>
      <c r="DG942" s="80" t="str">
        <f t="shared" si="2860"/>
        <v/>
      </c>
      <c r="DH942" s="80" t="str">
        <f t="shared" si="2860"/>
        <v/>
      </c>
      <c r="DI942" s="80" t="str">
        <f t="shared" si="2860"/>
        <v/>
      </c>
      <c r="DJ942" s="80" t="str">
        <f t="shared" si="2860"/>
        <v/>
      </c>
    </row>
    <row r="943" spans="48:114" ht="15.75" customHeight="1">
      <c r="AV943" s="80"/>
      <c r="AW943" s="131"/>
      <c r="AX943" s="80" t="str">
        <f t="shared" si="2825"/>
        <v/>
      </c>
      <c r="AY943" s="80" t="str">
        <f t="shared" ref="AY943:CA943" si="2861">IF(AY$6=$D33,INDEX($X33:$X33,1,1),"")</f>
        <v/>
      </c>
      <c r="AZ943" s="80" t="str">
        <f t="shared" si="2861"/>
        <v/>
      </c>
      <c r="BA943" s="80" t="str">
        <f t="shared" si="2861"/>
        <v/>
      </c>
      <c r="BB943" s="80" t="str">
        <f t="shared" si="2861"/>
        <v/>
      </c>
      <c r="BC943" s="80" t="str">
        <f t="shared" si="2861"/>
        <v/>
      </c>
      <c r="BD943" s="80" t="str">
        <f t="shared" si="2861"/>
        <v/>
      </c>
      <c r="BE943" s="80" t="str">
        <f t="shared" si="2861"/>
        <v/>
      </c>
      <c r="BF943" s="80" t="str">
        <f t="shared" si="2861"/>
        <v/>
      </c>
      <c r="BG943" s="80" t="str">
        <f t="shared" si="2861"/>
        <v/>
      </c>
      <c r="BH943" s="80" t="str">
        <f t="shared" si="2861"/>
        <v/>
      </c>
      <c r="BI943" s="80" t="str">
        <f t="shared" si="2861"/>
        <v/>
      </c>
      <c r="BJ943" s="80" t="str">
        <f t="shared" si="2861"/>
        <v/>
      </c>
      <c r="BK943" s="80">
        <f t="shared" si="2861"/>
        <v>0</v>
      </c>
      <c r="BL943" s="80" t="str">
        <f t="shared" si="2861"/>
        <v/>
      </c>
      <c r="BM943" s="80" t="str">
        <f t="shared" si="2861"/>
        <v/>
      </c>
      <c r="BN943" s="80" t="str">
        <f t="shared" si="2861"/>
        <v/>
      </c>
      <c r="BO943" s="80" t="str">
        <f t="shared" si="2861"/>
        <v/>
      </c>
      <c r="BP943" s="80" t="str">
        <f t="shared" si="2861"/>
        <v/>
      </c>
      <c r="BQ943" s="80" t="str">
        <f t="shared" si="2861"/>
        <v/>
      </c>
      <c r="BR943" s="80" t="str">
        <f t="shared" si="2861"/>
        <v/>
      </c>
      <c r="BS943" s="80" t="str">
        <f t="shared" si="2861"/>
        <v/>
      </c>
      <c r="BT943" s="80" t="str">
        <f t="shared" si="2861"/>
        <v/>
      </c>
      <c r="BU943" s="80" t="str">
        <f t="shared" si="2861"/>
        <v/>
      </c>
      <c r="BV943" s="80" t="str">
        <f t="shared" si="2861"/>
        <v/>
      </c>
      <c r="BW943" s="80" t="str">
        <f t="shared" si="2861"/>
        <v/>
      </c>
      <c r="BX943" s="80" t="str">
        <f t="shared" si="2861"/>
        <v/>
      </c>
      <c r="BY943" s="80" t="str">
        <f t="shared" si="2861"/>
        <v/>
      </c>
      <c r="BZ943" s="80" t="str">
        <f t="shared" si="2861"/>
        <v/>
      </c>
      <c r="CA943" s="80" t="str">
        <f t="shared" si="2861"/>
        <v/>
      </c>
      <c r="CB943" s="80" t="str">
        <f t="shared" si="2843"/>
        <v/>
      </c>
      <c r="CC943" s="80" t="str">
        <f t="shared" si="2843"/>
        <v/>
      </c>
      <c r="CD943" s="80" t="str">
        <f t="shared" si="2843"/>
        <v/>
      </c>
      <c r="CE943" s="80" t="str">
        <f t="shared" si="2843"/>
        <v/>
      </c>
      <c r="CF943" s="80" t="str">
        <f t="shared" si="2843"/>
        <v/>
      </c>
      <c r="CG943" s="80" t="str">
        <f t="shared" ref="CG943:CN943" si="2862">IF(CG$6=$D33,INDEX($X33:$X33,1,1),"")</f>
        <v/>
      </c>
      <c r="CH943" s="80" t="str">
        <f t="shared" si="2862"/>
        <v/>
      </c>
      <c r="CI943" s="80" t="str">
        <f t="shared" si="2862"/>
        <v/>
      </c>
      <c r="CJ943" s="80" t="str">
        <f t="shared" si="2862"/>
        <v/>
      </c>
      <c r="CK943" s="80" t="str">
        <f t="shared" si="2862"/>
        <v/>
      </c>
      <c r="CL943" s="80" t="str">
        <f t="shared" si="2862"/>
        <v/>
      </c>
      <c r="CM943" s="80" t="str">
        <f t="shared" si="2862"/>
        <v/>
      </c>
      <c r="CN943" s="80" t="str">
        <f t="shared" si="2862"/>
        <v/>
      </c>
      <c r="CO943" s="80" t="str">
        <f t="shared" ref="CO943:DJ943" si="2863">IF(CO$6=$D33,INDEX($X33:$X33,1,1),"")</f>
        <v/>
      </c>
      <c r="CP943" s="80" t="str">
        <f t="shared" si="2863"/>
        <v/>
      </c>
      <c r="CQ943" s="80" t="str">
        <f t="shared" si="2863"/>
        <v/>
      </c>
      <c r="CR943" s="80" t="str">
        <f t="shared" si="2863"/>
        <v/>
      </c>
      <c r="CS943" s="80" t="str">
        <f t="shared" si="2863"/>
        <v/>
      </c>
      <c r="CT943" s="80" t="str">
        <f t="shared" si="2863"/>
        <v/>
      </c>
      <c r="CU943" s="80" t="str">
        <f t="shared" si="2863"/>
        <v/>
      </c>
      <c r="CV943" s="80" t="str">
        <f t="shared" si="2863"/>
        <v/>
      </c>
      <c r="CW943" s="80" t="str">
        <f t="shared" si="2863"/>
        <v/>
      </c>
      <c r="CX943" s="80" t="str">
        <f t="shared" si="2863"/>
        <v/>
      </c>
      <c r="CY943" s="80" t="str">
        <f t="shared" si="2863"/>
        <v/>
      </c>
      <c r="CZ943" s="80" t="str">
        <f t="shared" si="2863"/>
        <v/>
      </c>
      <c r="DA943" s="80" t="str">
        <f t="shared" si="2863"/>
        <v/>
      </c>
      <c r="DB943" s="80" t="str">
        <f t="shared" si="2863"/>
        <v/>
      </c>
      <c r="DC943" s="80" t="str">
        <f t="shared" si="2863"/>
        <v/>
      </c>
      <c r="DD943" s="80" t="str">
        <f t="shared" si="2863"/>
        <v/>
      </c>
      <c r="DE943" s="80" t="str">
        <f t="shared" si="2863"/>
        <v/>
      </c>
      <c r="DF943" s="80" t="str">
        <f t="shared" si="2863"/>
        <v/>
      </c>
      <c r="DG943" s="80" t="str">
        <f t="shared" si="2863"/>
        <v/>
      </c>
      <c r="DH943" s="80" t="str">
        <f t="shared" si="2863"/>
        <v/>
      </c>
      <c r="DI943" s="80" t="str">
        <f t="shared" si="2863"/>
        <v/>
      </c>
      <c r="DJ943" s="80" t="str">
        <f t="shared" si="2863"/>
        <v/>
      </c>
    </row>
    <row r="944" spans="48:114" ht="15.75" customHeight="1">
      <c r="AV944" s="80"/>
      <c r="AW944" s="131"/>
      <c r="AX944" s="80" t="str">
        <f t="shared" si="2825"/>
        <v/>
      </c>
      <c r="AY944" s="80" t="str">
        <f t="shared" ref="AY944:CA944" si="2864">IF(AY$6=$D34,INDEX($X34:$X34,1,1),"")</f>
        <v/>
      </c>
      <c r="AZ944" s="80" t="str">
        <f t="shared" si="2864"/>
        <v/>
      </c>
      <c r="BA944" s="80" t="str">
        <f t="shared" si="2864"/>
        <v/>
      </c>
      <c r="BB944" s="80" t="str">
        <f t="shared" si="2864"/>
        <v/>
      </c>
      <c r="BC944" s="80" t="str">
        <f t="shared" si="2864"/>
        <v/>
      </c>
      <c r="BD944" s="80" t="str">
        <f t="shared" si="2864"/>
        <v/>
      </c>
      <c r="BE944" s="80" t="str">
        <f t="shared" si="2864"/>
        <v/>
      </c>
      <c r="BF944" s="80" t="str">
        <f t="shared" si="2864"/>
        <v/>
      </c>
      <c r="BG944" s="80" t="str">
        <f t="shared" si="2864"/>
        <v/>
      </c>
      <c r="BH944" s="80" t="str">
        <f t="shared" si="2864"/>
        <v/>
      </c>
      <c r="BI944" s="80" t="str">
        <f t="shared" si="2864"/>
        <v/>
      </c>
      <c r="BJ944" s="80" t="str">
        <f t="shared" si="2864"/>
        <v/>
      </c>
      <c r="BK944" s="80" t="str">
        <f t="shared" si="2864"/>
        <v/>
      </c>
      <c r="BL944" s="80" t="str">
        <f t="shared" si="2864"/>
        <v/>
      </c>
      <c r="BM944" s="80" t="str">
        <f t="shared" si="2864"/>
        <v/>
      </c>
      <c r="BN944" s="80" t="str">
        <f t="shared" si="2864"/>
        <v/>
      </c>
      <c r="BO944" s="80" t="str">
        <f t="shared" si="2864"/>
        <v/>
      </c>
      <c r="BP944" s="80">
        <f t="shared" si="2864"/>
        <v>0</v>
      </c>
      <c r="BQ944" s="80" t="str">
        <f t="shared" si="2864"/>
        <v/>
      </c>
      <c r="BR944" s="80" t="str">
        <f t="shared" si="2864"/>
        <v/>
      </c>
      <c r="BS944" s="80" t="str">
        <f t="shared" si="2864"/>
        <v/>
      </c>
      <c r="BT944" s="80" t="str">
        <f t="shared" si="2864"/>
        <v/>
      </c>
      <c r="BU944" s="80" t="str">
        <f t="shared" si="2864"/>
        <v/>
      </c>
      <c r="BV944" s="80" t="str">
        <f t="shared" si="2864"/>
        <v/>
      </c>
      <c r="BW944" s="80" t="str">
        <f t="shared" si="2864"/>
        <v/>
      </c>
      <c r="BX944" s="80" t="str">
        <f t="shared" si="2864"/>
        <v/>
      </c>
      <c r="BY944" s="80" t="str">
        <f t="shared" si="2864"/>
        <v/>
      </c>
      <c r="BZ944" s="80" t="str">
        <f t="shared" si="2864"/>
        <v/>
      </c>
      <c r="CA944" s="80" t="str">
        <f t="shared" si="2864"/>
        <v/>
      </c>
      <c r="CB944" s="80" t="str">
        <f t="shared" si="2843"/>
        <v/>
      </c>
      <c r="CC944" s="80" t="str">
        <f t="shared" si="2843"/>
        <v/>
      </c>
      <c r="CD944" s="80" t="str">
        <f t="shared" si="2843"/>
        <v/>
      </c>
      <c r="CE944" s="80" t="str">
        <f t="shared" si="2843"/>
        <v/>
      </c>
      <c r="CF944" s="80" t="str">
        <f t="shared" si="2843"/>
        <v/>
      </c>
      <c r="CG944" s="80" t="str">
        <f t="shared" ref="CG944:CN944" si="2865">IF(CG$6=$D34,INDEX($X34:$X34,1,1),"")</f>
        <v/>
      </c>
      <c r="CH944" s="80" t="str">
        <f t="shared" si="2865"/>
        <v/>
      </c>
      <c r="CI944" s="80" t="str">
        <f t="shared" si="2865"/>
        <v/>
      </c>
      <c r="CJ944" s="80" t="str">
        <f t="shared" si="2865"/>
        <v/>
      </c>
      <c r="CK944" s="80" t="str">
        <f t="shared" si="2865"/>
        <v/>
      </c>
      <c r="CL944" s="80" t="str">
        <f t="shared" si="2865"/>
        <v/>
      </c>
      <c r="CM944" s="80" t="str">
        <f t="shared" si="2865"/>
        <v/>
      </c>
      <c r="CN944" s="80" t="str">
        <f t="shared" si="2865"/>
        <v/>
      </c>
      <c r="CO944" s="80" t="str">
        <f t="shared" ref="CO944:DJ944" si="2866">IF(CO$6=$D34,INDEX($X34:$X34,1,1),"")</f>
        <v/>
      </c>
      <c r="CP944" s="80" t="str">
        <f t="shared" si="2866"/>
        <v/>
      </c>
      <c r="CQ944" s="80" t="str">
        <f t="shared" si="2866"/>
        <v/>
      </c>
      <c r="CR944" s="80" t="str">
        <f t="shared" si="2866"/>
        <v/>
      </c>
      <c r="CS944" s="80" t="str">
        <f t="shared" si="2866"/>
        <v/>
      </c>
      <c r="CT944" s="80" t="str">
        <f t="shared" si="2866"/>
        <v/>
      </c>
      <c r="CU944" s="80" t="str">
        <f t="shared" si="2866"/>
        <v/>
      </c>
      <c r="CV944" s="80" t="str">
        <f t="shared" si="2866"/>
        <v/>
      </c>
      <c r="CW944" s="80" t="str">
        <f t="shared" si="2866"/>
        <v/>
      </c>
      <c r="CX944" s="80" t="str">
        <f t="shared" si="2866"/>
        <v/>
      </c>
      <c r="CY944" s="80" t="str">
        <f t="shared" si="2866"/>
        <v/>
      </c>
      <c r="CZ944" s="80" t="str">
        <f t="shared" si="2866"/>
        <v/>
      </c>
      <c r="DA944" s="80" t="str">
        <f t="shared" si="2866"/>
        <v/>
      </c>
      <c r="DB944" s="80" t="str">
        <f t="shared" si="2866"/>
        <v/>
      </c>
      <c r="DC944" s="80" t="str">
        <f t="shared" si="2866"/>
        <v/>
      </c>
      <c r="DD944" s="80" t="str">
        <f t="shared" si="2866"/>
        <v/>
      </c>
      <c r="DE944" s="80" t="str">
        <f t="shared" si="2866"/>
        <v/>
      </c>
      <c r="DF944" s="80" t="str">
        <f t="shared" si="2866"/>
        <v/>
      </c>
      <c r="DG944" s="80" t="str">
        <f t="shared" si="2866"/>
        <v/>
      </c>
      <c r="DH944" s="80" t="str">
        <f t="shared" si="2866"/>
        <v/>
      </c>
      <c r="DI944" s="80" t="str">
        <f t="shared" si="2866"/>
        <v/>
      </c>
      <c r="DJ944" s="80" t="str">
        <f t="shared" si="2866"/>
        <v/>
      </c>
    </row>
    <row r="945" spans="48:114" ht="15.75" customHeight="1">
      <c r="AV945" s="80"/>
      <c r="AW945" s="131"/>
      <c r="AX945" s="80" t="str">
        <f t="shared" si="2825"/>
        <v/>
      </c>
      <c r="AY945" s="80" t="str">
        <f t="shared" ref="AY945:CA945" si="2867">IF(AY$6=$D35,INDEX($X35:$X35,1,1),"")</f>
        <v/>
      </c>
      <c r="AZ945" s="80" t="str">
        <f t="shared" si="2867"/>
        <v/>
      </c>
      <c r="BA945" s="80" t="str">
        <f t="shared" si="2867"/>
        <v/>
      </c>
      <c r="BB945" s="80" t="str">
        <f t="shared" si="2867"/>
        <v/>
      </c>
      <c r="BC945" s="80" t="str">
        <f t="shared" si="2867"/>
        <v/>
      </c>
      <c r="BD945" s="80" t="str">
        <f t="shared" si="2867"/>
        <v/>
      </c>
      <c r="BE945" s="80">
        <f t="shared" si="2867"/>
        <v>0</v>
      </c>
      <c r="BF945" s="80" t="str">
        <f t="shared" si="2867"/>
        <v/>
      </c>
      <c r="BG945" s="80" t="str">
        <f t="shared" si="2867"/>
        <v/>
      </c>
      <c r="BH945" s="80" t="str">
        <f t="shared" si="2867"/>
        <v/>
      </c>
      <c r="BI945" s="80" t="str">
        <f t="shared" si="2867"/>
        <v/>
      </c>
      <c r="BJ945" s="80" t="str">
        <f t="shared" si="2867"/>
        <v/>
      </c>
      <c r="BK945" s="80" t="str">
        <f t="shared" si="2867"/>
        <v/>
      </c>
      <c r="BL945" s="80" t="str">
        <f t="shared" si="2867"/>
        <v/>
      </c>
      <c r="BM945" s="80" t="str">
        <f t="shared" si="2867"/>
        <v/>
      </c>
      <c r="BN945" s="80" t="str">
        <f t="shared" si="2867"/>
        <v/>
      </c>
      <c r="BO945" s="80" t="str">
        <f t="shared" si="2867"/>
        <v/>
      </c>
      <c r="BP945" s="80" t="str">
        <f t="shared" si="2867"/>
        <v/>
      </c>
      <c r="BQ945" s="80" t="str">
        <f t="shared" si="2867"/>
        <v/>
      </c>
      <c r="BR945" s="80" t="str">
        <f t="shared" si="2867"/>
        <v/>
      </c>
      <c r="BS945" s="80" t="str">
        <f t="shared" si="2867"/>
        <v/>
      </c>
      <c r="BT945" s="80" t="str">
        <f t="shared" si="2867"/>
        <v/>
      </c>
      <c r="BU945" s="80" t="str">
        <f t="shared" si="2867"/>
        <v/>
      </c>
      <c r="BV945" s="80" t="str">
        <f t="shared" si="2867"/>
        <v/>
      </c>
      <c r="BW945" s="80" t="str">
        <f t="shared" si="2867"/>
        <v/>
      </c>
      <c r="BX945" s="80" t="str">
        <f t="shared" si="2867"/>
        <v/>
      </c>
      <c r="BY945" s="80" t="str">
        <f t="shared" si="2867"/>
        <v/>
      </c>
      <c r="BZ945" s="80" t="str">
        <f t="shared" si="2867"/>
        <v/>
      </c>
      <c r="CA945" s="80" t="str">
        <f t="shared" si="2867"/>
        <v/>
      </c>
      <c r="CB945" s="80" t="str">
        <f t="shared" si="2843"/>
        <v/>
      </c>
      <c r="CC945" s="80" t="str">
        <f t="shared" si="2843"/>
        <v/>
      </c>
      <c r="CD945" s="80" t="str">
        <f t="shared" si="2843"/>
        <v/>
      </c>
      <c r="CE945" s="80" t="str">
        <f t="shared" si="2843"/>
        <v/>
      </c>
      <c r="CF945" s="80" t="str">
        <f t="shared" si="2843"/>
        <v/>
      </c>
      <c r="CG945" s="80" t="str">
        <f t="shared" ref="CG945:CN945" si="2868">IF(CG$6=$D35,INDEX($X35:$X35,1,1),"")</f>
        <v/>
      </c>
      <c r="CH945" s="80" t="str">
        <f t="shared" si="2868"/>
        <v/>
      </c>
      <c r="CI945" s="80" t="str">
        <f t="shared" si="2868"/>
        <v/>
      </c>
      <c r="CJ945" s="80" t="str">
        <f t="shared" si="2868"/>
        <v/>
      </c>
      <c r="CK945" s="80" t="str">
        <f t="shared" si="2868"/>
        <v/>
      </c>
      <c r="CL945" s="80" t="str">
        <f t="shared" si="2868"/>
        <v/>
      </c>
      <c r="CM945" s="80" t="str">
        <f t="shared" si="2868"/>
        <v/>
      </c>
      <c r="CN945" s="80" t="str">
        <f t="shared" si="2868"/>
        <v/>
      </c>
      <c r="CO945" s="80" t="str">
        <f t="shared" ref="CO945:DJ945" si="2869">IF(CO$6=$D35,INDEX($X35:$X35,1,1),"")</f>
        <v/>
      </c>
      <c r="CP945" s="80" t="str">
        <f t="shared" si="2869"/>
        <v/>
      </c>
      <c r="CQ945" s="80" t="str">
        <f t="shared" si="2869"/>
        <v/>
      </c>
      <c r="CR945" s="80" t="str">
        <f t="shared" si="2869"/>
        <v/>
      </c>
      <c r="CS945" s="80" t="str">
        <f t="shared" si="2869"/>
        <v/>
      </c>
      <c r="CT945" s="80" t="str">
        <f t="shared" si="2869"/>
        <v/>
      </c>
      <c r="CU945" s="80" t="str">
        <f t="shared" si="2869"/>
        <v/>
      </c>
      <c r="CV945" s="80" t="str">
        <f t="shared" si="2869"/>
        <v/>
      </c>
      <c r="CW945" s="80" t="str">
        <f t="shared" si="2869"/>
        <v/>
      </c>
      <c r="CX945" s="80" t="str">
        <f t="shared" si="2869"/>
        <v/>
      </c>
      <c r="CY945" s="80" t="str">
        <f t="shared" si="2869"/>
        <v/>
      </c>
      <c r="CZ945" s="80" t="str">
        <f t="shared" si="2869"/>
        <v/>
      </c>
      <c r="DA945" s="80" t="str">
        <f t="shared" si="2869"/>
        <v/>
      </c>
      <c r="DB945" s="80" t="str">
        <f t="shared" si="2869"/>
        <v/>
      </c>
      <c r="DC945" s="80" t="str">
        <f t="shared" si="2869"/>
        <v/>
      </c>
      <c r="DD945" s="80" t="str">
        <f t="shared" si="2869"/>
        <v/>
      </c>
      <c r="DE945" s="80" t="str">
        <f t="shared" si="2869"/>
        <v/>
      </c>
      <c r="DF945" s="80" t="str">
        <f t="shared" si="2869"/>
        <v/>
      </c>
      <c r="DG945" s="80" t="str">
        <f t="shared" si="2869"/>
        <v/>
      </c>
      <c r="DH945" s="80" t="str">
        <f t="shared" si="2869"/>
        <v/>
      </c>
      <c r="DI945" s="80" t="str">
        <f t="shared" si="2869"/>
        <v/>
      </c>
      <c r="DJ945" s="80" t="str">
        <f t="shared" si="2869"/>
        <v/>
      </c>
    </row>
    <row r="946" spans="48:114" ht="15.75" customHeight="1">
      <c r="AV946" s="80"/>
      <c r="AW946" s="131"/>
      <c r="AX946" s="80" t="str">
        <f t="shared" si="2825"/>
        <v/>
      </c>
      <c r="AY946" s="80" t="str">
        <f t="shared" ref="AY946:CA946" si="2870">IF(AY$6=$D36,INDEX($X36:$X36,1,1),"")</f>
        <v/>
      </c>
      <c r="AZ946" s="80" t="str">
        <f t="shared" si="2870"/>
        <v/>
      </c>
      <c r="BA946" s="80" t="str">
        <f t="shared" si="2870"/>
        <v/>
      </c>
      <c r="BB946" s="80" t="str">
        <f t="shared" si="2870"/>
        <v/>
      </c>
      <c r="BC946" s="80" t="str">
        <f t="shared" si="2870"/>
        <v/>
      </c>
      <c r="BD946" s="80" t="str">
        <f t="shared" si="2870"/>
        <v/>
      </c>
      <c r="BE946" s="80" t="str">
        <f t="shared" si="2870"/>
        <v/>
      </c>
      <c r="BF946" s="80" t="str">
        <f t="shared" si="2870"/>
        <v/>
      </c>
      <c r="BG946" s="80" t="str">
        <f t="shared" si="2870"/>
        <v/>
      </c>
      <c r="BH946" s="80" t="str">
        <f t="shared" si="2870"/>
        <v/>
      </c>
      <c r="BI946" s="80" t="str">
        <f t="shared" si="2870"/>
        <v/>
      </c>
      <c r="BJ946" s="80" t="str">
        <f t="shared" si="2870"/>
        <v/>
      </c>
      <c r="BK946" s="80" t="str">
        <f t="shared" si="2870"/>
        <v/>
      </c>
      <c r="BL946" s="80" t="str">
        <f t="shared" si="2870"/>
        <v/>
      </c>
      <c r="BM946" s="80" t="str">
        <f t="shared" si="2870"/>
        <v/>
      </c>
      <c r="BN946" s="80" t="str">
        <f t="shared" si="2870"/>
        <v/>
      </c>
      <c r="BO946" s="80" t="str">
        <f t="shared" si="2870"/>
        <v/>
      </c>
      <c r="BP946" s="80" t="str">
        <f t="shared" si="2870"/>
        <v/>
      </c>
      <c r="BQ946" s="80">
        <f t="shared" si="2870"/>
        <v>0</v>
      </c>
      <c r="BR946" s="80" t="str">
        <f t="shared" si="2870"/>
        <v/>
      </c>
      <c r="BS946" s="80" t="str">
        <f t="shared" si="2870"/>
        <v/>
      </c>
      <c r="BT946" s="80" t="str">
        <f t="shared" si="2870"/>
        <v/>
      </c>
      <c r="BU946" s="80" t="str">
        <f t="shared" si="2870"/>
        <v/>
      </c>
      <c r="BV946" s="80" t="str">
        <f t="shared" si="2870"/>
        <v/>
      </c>
      <c r="BW946" s="80" t="str">
        <f t="shared" si="2870"/>
        <v/>
      </c>
      <c r="BX946" s="80" t="str">
        <f t="shared" si="2870"/>
        <v/>
      </c>
      <c r="BY946" s="80" t="str">
        <f t="shared" si="2870"/>
        <v/>
      </c>
      <c r="BZ946" s="80" t="str">
        <f t="shared" si="2870"/>
        <v/>
      </c>
      <c r="CA946" s="80" t="str">
        <f t="shared" si="2870"/>
        <v/>
      </c>
      <c r="CB946" s="80" t="str">
        <f t="shared" si="2843"/>
        <v/>
      </c>
      <c r="CC946" s="80" t="str">
        <f t="shared" si="2843"/>
        <v/>
      </c>
      <c r="CD946" s="80" t="str">
        <f t="shared" si="2843"/>
        <v/>
      </c>
      <c r="CE946" s="80" t="str">
        <f t="shared" si="2843"/>
        <v/>
      </c>
      <c r="CF946" s="80" t="str">
        <f t="shared" si="2843"/>
        <v/>
      </c>
      <c r="CG946" s="80" t="str">
        <f t="shared" ref="CG946:CN946" si="2871">IF(CG$6=$D36,INDEX($X36:$X36,1,1),"")</f>
        <v/>
      </c>
      <c r="CH946" s="80" t="str">
        <f t="shared" si="2871"/>
        <v/>
      </c>
      <c r="CI946" s="80" t="str">
        <f t="shared" si="2871"/>
        <v/>
      </c>
      <c r="CJ946" s="80" t="str">
        <f t="shared" si="2871"/>
        <v/>
      </c>
      <c r="CK946" s="80" t="str">
        <f t="shared" si="2871"/>
        <v/>
      </c>
      <c r="CL946" s="80" t="str">
        <f t="shared" si="2871"/>
        <v/>
      </c>
      <c r="CM946" s="80" t="str">
        <f t="shared" si="2871"/>
        <v/>
      </c>
      <c r="CN946" s="80" t="str">
        <f t="shared" si="2871"/>
        <v/>
      </c>
      <c r="CO946" s="80" t="str">
        <f t="shared" ref="CO946:DJ946" si="2872">IF(CO$6=$D36,INDEX($X36:$X36,1,1),"")</f>
        <v/>
      </c>
      <c r="CP946" s="80" t="str">
        <f t="shared" si="2872"/>
        <v/>
      </c>
      <c r="CQ946" s="80" t="str">
        <f t="shared" si="2872"/>
        <v/>
      </c>
      <c r="CR946" s="80" t="str">
        <f t="shared" si="2872"/>
        <v/>
      </c>
      <c r="CS946" s="80" t="str">
        <f t="shared" si="2872"/>
        <v/>
      </c>
      <c r="CT946" s="80" t="str">
        <f t="shared" si="2872"/>
        <v/>
      </c>
      <c r="CU946" s="80" t="str">
        <f t="shared" si="2872"/>
        <v/>
      </c>
      <c r="CV946" s="80" t="str">
        <f t="shared" si="2872"/>
        <v/>
      </c>
      <c r="CW946" s="80" t="str">
        <f t="shared" si="2872"/>
        <v/>
      </c>
      <c r="CX946" s="80" t="str">
        <f t="shared" si="2872"/>
        <v/>
      </c>
      <c r="CY946" s="80" t="str">
        <f t="shared" si="2872"/>
        <v/>
      </c>
      <c r="CZ946" s="80" t="str">
        <f t="shared" si="2872"/>
        <v/>
      </c>
      <c r="DA946" s="80" t="str">
        <f t="shared" si="2872"/>
        <v/>
      </c>
      <c r="DB946" s="80" t="str">
        <f t="shared" si="2872"/>
        <v/>
      </c>
      <c r="DC946" s="80" t="str">
        <f t="shared" si="2872"/>
        <v/>
      </c>
      <c r="DD946" s="80" t="str">
        <f t="shared" si="2872"/>
        <v/>
      </c>
      <c r="DE946" s="80" t="str">
        <f t="shared" si="2872"/>
        <v/>
      </c>
      <c r="DF946" s="80" t="str">
        <f t="shared" si="2872"/>
        <v/>
      </c>
      <c r="DG946" s="80" t="str">
        <f t="shared" si="2872"/>
        <v/>
      </c>
      <c r="DH946" s="80" t="str">
        <f t="shared" si="2872"/>
        <v/>
      </c>
      <c r="DI946" s="80" t="str">
        <f t="shared" si="2872"/>
        <v/>
      </c>
      <c r="DJ946" s="80" t="str">
        <f t="shared" si="2872"/>
        <v/>
      </c>
    </row>
    <row r="947" spans="48:114" ht="15.75" customHeight="1">
      <c r="AV947" s="80"/>
      <c r="AW947" s="131"/>
      <c r="AX947" s="80" t="str">
        <f t="shared" si="2825"/>
        <v/>
      </c>
      <c r="AY947" s="80" t="str">
        <f t="shared" ref="AY947:CA947" si="2873">IF(AY$6=$D37,INDEX($X37:$X37,1,1),"")</f>
        <v/>
      </c>
      <c r="AZ947" s="80" t="str">
        <f t="shared" si="2873"/>
        <v/>
      </c>
      <c r="BA947" s="80" t="str">
        <f t="shared" si="2873"/>
        <v/>
      </c>
      <c r="BB947" s="80" t="str">
        <f t="shared" si="2873"/>
        <v/>
      </c>
      <c r="BC947" s="80">
        <f t="shared" si="2873"/>
        <v>0</v>
      </c>
      <c r="BD947" s="80" t="str">
        <f t="shared" si="2873"/>
        <v/>
      </c>
      <c r="BE947" s="80" t="str">
        <f t="shared" si="2873"/>
        <v/>
      </c>
      <c r="BF947" s="80" t="str">
        <f t="shared" si="2873"/>
        <v/>
      </c>
      <c r="BG947" s="80" t="str">
        <f t="shared" si="2873"/>
        <v/>
      </c>
      <c r="BH947" s="80" t="str">
        <f t="shared" si="2873"/>
        <v/>
      </c>
      <c r="BI947" s="80" t="str">
        <f t="shared" si="2873"/>
        <v/>
      </c>
      <c r="BJ947" s="80" t="str">
        <f t="shared" si="2873"/>
        <v/>
      </c>
      <c r="BK947" s="80" t="str">
        <f t="shared" si="2873"/>
        <v/>
      </c>
      <c r="BL947" s="80" t="str">
        <f t="shared" si="2873"/>
        <v/>
      </c>
      <c r="BM947" s="80" t="str">
        <f t="shared" si="2873"/>
        <v/>
      </c>
      <c r="BN947" s="80" t="str">
        <f t="shared" si="2873"/>
        <v/>
      </c>
      <c r="BO947" s="80" t="str">
        <f t="shared" si="2873"/>
        <v/>
      </c>
      <c r="BP947" s="80" t="str">
        <f t="shared" si="2873"/>
        <v/>
      </c>
      <c r="BQ947" s="80" t="str">
        <f t="shared" si="2873"/>
        <v/>
      </c>
      <c r="BR947" s="80" t="str">
        <f t="shared" si="2873"/>
        <v/>
      </c>
      <c r="BS947" s="80" t="str">
        <f t="shared" si="2873"/>
        <v/>
      </c>
      <c r="BT947" s="80" t="str">
        <f t="shared" si="2873"/>
        <v/>
      </c>
      <c r="BU947" s="80" t="str">
        <f t="shared" si="2873"/>
        <v/>
      </c>
      <c r="BV947" s="80" t="str">
        <f t="shared" si="2873"/>
        <v/>
      </c>
      <c r="BW947" s="80" t="str">
        <f t="shared" si="2873"/>
        <v/>
      </c>
      <c r="BX947" s="80" t="str">
        <f t="shared" si="2873"/>
        <v/>
      </c>
      <c r="BY947" s="80" t="str">
        <f t="shared" si="2873"/>
        <v/>
      </c>
      <c r="BZ947" s="80" t="str">
        <f t="shared" si="2873"/>
        <v/>
      </c>
      <c r="CA947" s="80" t="str">
        <f t="shared" si="2873"/>
        <v/>
      </c>
      <c r="CB947" s="80" t="str">
        <f t="shared" ref="CB947:CF956" si="2874">IF(CB$6=$D37,INDEX($X37:$X37,1,1),"")</f>
        <v/>
      </c>
      <c r="CC947" s="80" t="str">
        <f t="shared" si="2874"/>
        <v/>
      </c>
      <c r="CD947" s="80" t="str">
        <f t="shared" si="2874"/>
        <v/>
      </c>
      <c r="CE947" s="80" t="str">
        <f t="shared" si="2874"/>
        <v/>
      </c>
      <c r="CF947" s="80" t="str">
        <f t="shared" si="2874"/>
        <v/>
      </c>
      <c r="CG947" s="80" t="str">
        <f t="shared" ref="CG947:CN947" si="2875">IF(CG$6=$D37,INDEX($X37:$X37,1,1),"")</f>
        <v/>
      </c>
      <c r="CH947" s="80" t="str">
        <f t="shared" si="2875"/>
        <v/>
      </c>
      <c r="CI947" s="80" t="str">
        <f t="shared" si="2875"/>
        <v/>
      </c>
      <c r="CJ947" s="80" t="str">
        <f t="shared" si="2875"/>
        <v/>
      </c>
      <c r="CK947" s="80" t="str">
        <f t="shared" si="2875"/>
        <v/>
      </c>
      <c r="CL947" s="80" t="str">
        <f t="shared" si="2875"/>
        <v/>
      </c>
      <c r="CM947" s="80" t="str">
        <f t="shared" si="2875"/>
        <v/>
      </c>
      <c r="CN947" s="80" t="str">
        <f t="shared" si="2875"/>
        <v/>
      </c>
      <c r="CO947" s="80" t="str">
        <f t="shared" ref="CO947:DJ947" si="2876">IF(CO$6=$D37,INDEX($X37:$X37,1,1),"")</f>
        <v/>
      </c>
      <c r="CP947" s="80" t="str">
        <f t="shared" si="2876"/>
        <v/>
      </c>
      <c r="CQ947" s="80" t="str">
        <f t="shared" si="2876"/>
        <v/>
      </c>
      <c r="CR947" s="80" t="str">
        <f t="shared" si="2876"/>
        <v/>
      </c>
      <c r="CS947" s="80" t="str">
        <f t="shared" si="2876"/>
        <v/>
      </c>
      <c r="CT947" s="80" t="str">
        <f t="shared" si="2876"/>
        <v/>
      </c>
      <c r="CU947" s="80" t="str">
        <f t="shared" si="2876"/>
        <v/>
      </c>
      <c r="CV947" s="80" t="str">
        <f t="shared" si="2876"/>
        <v/>
      </c>
      <c r="CW947" s="80" t="str">
        <f t="shared" si="2876"/>
        <v/>
      </c>
      <c r="CX947" s="80" t="str">
        <f t="shared" si="2876"/>
        <v/>
      </c>
      <c r="CY947" s="80" t="str">
        <f t="shared" si="2876"/>
        <v/>
      </c>
      <c r="CZ947" s="80" t="str">
        <f t="shared" si="2876"/>
        <v/>
      </c>
      <c r="DA947" s="80" t="str">
        <f t="shared" si="2876"/>
        <v/>
      </c>
      <c r="DB947" s="80" t="str">
        <f t="shared" si="2876"/>
        <v/>
      </c>
      <c r="DC947" s="80" t="str">
        <f t="shared" si="2876"/>
        <v/>
      </c>
      <c r="DD947" s="80" t="str">
        <f t="shared" si="2876"/>
        <v/>
      </c>
      <c r="DE947" s="80" t="str">
        <f t="shared" si="2876"/>
        <v/>
      </c>
      <c r="DF947" s="80" t="str">
        <f t="shared" si="2876"/>
        <v/>
      </c>
      <c r="DG947" s="80" t="str">
        <f t="shared" si="2876"/>
        <v/>
      </c>
      <c r="DH947" s="80" t="str">
        <f t="shared" si="2876"/>
        <v/>
      </c>
      <c r="DI947" s="80" t="str">
        <f t="shared" si="2876"/>
        <v/>
      </c>
      <c r="DJ947" s="80" t="str">
        <f t="shared" si="2876"/>
        <v/>
      </c>
    </row>
    <row r="948" spans="48:114" ht="15.75" customHeight="1">
      <c r="AV948" s="80"/>
      <c r="AW948" s="131"/>
      <c r="AX948" s="80" t="str">
        <f t="shared" si="2825"/>
        <v/>
      </c>
      <c r="AY948" s="80" t="str">
        <f t="shared" ref="AY948:CA948" si="2877">IF(AY$6=$D38,INDEX($X38:$X38,1,1),"")</f>
        <v/>
      </c>
      <c r="AZ948" s="80" t="str">
        <f t="shared" si="2877"/>
        <v/>
      </c>
      <c r="BA948" s="80" t="str">
        <f t="shared" si="2877"/>
        <v/>
      </c>
      <c r="BB948" s="80" t="str">
        <f t="shared" si="2877"/>
        <v/>
      </c>
      <c r="BC948" s="80" t="str">
        <f t="shared" si="2877"/>
        <v/>
      </c>
      <c r="BD948" s="80" t="str">
        <f t="shared" si="2877"/>
        <v/>
      </c>
      <c r="BE948" s="80" t="str">
        <f t="shared" si="2877"/>
        <v/>
      </c>
      <c r="BF948" s="80" t="str">
        <f t="shared" si="2877"/>
        <v/>
      </c>
      <c r="BG948" s="80" t="str">
        <f t="shared" si="2877"/>
        <v/>
      </c>
      <c r="BH948" s="80" t="str">
        <f t="shared" si="2877"/>
        <v/>
      </c>
      <c r="BI948" s="80" t="str">
        <f t="shared" si="2877"/>
        <v/>
      </c>
      <c r="BJ948" s="80" t="str">
        <f t="shared" si="2877"/>
        <v/>
      </c>
      <c r="BK948" s="80" t="str">
        <f t="shared" si="2877"/>
        <v/>
      </c>
      <c r="BL948" s="80" t="str">
        <f t="shared" si="2877"/>
        <v/>
      </c>
      <c r="BM948" s="80" t="str">
        <f t="shared" si="2877"/>
        <v/>
      </c>
      <c r="BN948" s="80" t="str">
        <f t="shared" si="2877"/>
        <v/>
      </c>
      <c r="BO948" s="80" t="str">
        <f t="shared" si="2877"/>
        <v/>
      </c>
      <c r="BP948" s="80" t="str">
        <f t="shared" si="2877"/>
        <v/>
      </c>
      <c r="BQ948" s="80" t="str">
        <f t="shared" si="2877"/>
        <v/>
      </c>
      <c r="BR948" s="80">
        <f t="shared" si="2877"/>
        <v>0</v>
      </c>
      <c r="BS948" s="80" t="str">
        <f t="shared" si="2877"/>
        <v/>
      </c>
      <c r="BT948" s="80" t="str">
        <f t="shared" si="2877"/>
        <v/>
      </c>
      <c r="BU948" s="80" t="str">
        <f t="shared" si="2877"/>
        <v/>
      </c>
      <c r="BV948" s="80" t="str">
        <f t="shared" si="2877"/>
        <v/>
      </c>
      <c r="BW948" s="80" t="str">
        <f t="shared" si="2877"/>
        <v/>
      </c>
      <c r="BX948" s="80" t="str">
        <f t="shared" si="2877"/>
        <v/>
      </c>
      <c r="BY948" s="80" t="str">
        <f t="shared" si="2877"/>
        <v/>
      </c>
      <c r="BZ948" s="80" t="str">
        <f t="shared" si="2877"/>
        <v/>
      </c>
      <c r="CA948" s="80" t="str">
        <f t="shared" si="2877"/>
        <v/>
      </c>
      <c r="CB948" s="80" t="str">
        <f t="shared" si="2874"/>
        <v/>
      </c>
      <c r="CC948" s="80" t="str">
        <f t="shared" si="2874"/>
        <v/>
      </c>
      <c r="CD948" s="80" t="str">
        <f t="shared" si="2874"/>
        <v/>
      </c>
      <c r="CE948" s="80" t="str">
        <f t="shared" si="2874"/>
        <v/>
      </c>
      <c r="CF948" s="80" t="str">
        <f t="shared" si="2874"/>
        <v/>
      </c>
      <c r="CG948" s="80" t="str">
        <f t="shared" ref="CG948:CN948" si="2878">IF(CG$6=$D38,INDEX($X38:$X38,1,1),"")</f>
        <v/>
      </c>
      <c r="CH948" s="80" t="str">
        <f t="shared" si="2878"/>
        <v/>
      </c>
      <c r="CI948" s="80" t="str">
        <f t="shared" si="2878"/>
        <v/>
      </c>
      <c r="CJ948" s="80" t="str">
        <f t="shared" si="2878"/>
        <v/>
      </c>
      <c r="CK948" s="80" t="str">
        <f t="shared" si="2878"/>
        <v/>
      </c>
      <c r="CL948" s="80" t="str">
        <f t="shared" si="2878"/>
        <v/>
      </c>
      <c r="CM948" s="80" t="str">
        <f t="shared" si="2878"/>
        <v/>
      </c>
      <c r="CN948" s="80" t="str">
        <f t="shared" si="2878"/>
        <v/>
      </c>
      <c r="CO948" s="80" t="str">
        <f t="shared" ref="CO948:DJ948" si="2879">IF(CO$6=$D38,INDEX($X38:$X38,1,1),"")</f>
        <v/>
      </c>
      <c r="CP948" s="80" t="str">
        <f t="shared" si="2879"/>
        <v/>
      </c>
      <c r="CQ948" s="80" t="str">
        <f t="shared" si="2879"/>
        <v/>
      </c>
      <c r="CR948" s="80" t="str">
        <f t="shared" si="2879"/>
        <v/>
      </c>
      <c r="CS948" s="80" t="str">
        <f t="shared" si="2879"/>
        <v/>
      </c>
      <c r="CT948" s="80" t="str">
        <f t="shared" si="2879"/>
        <v/>
      </c>
      <c r="CU948" s="80" t="str">
        <f t="shared" si="2879"/>
        <v/>
      </c>
      <c r="CV948" s="80" t="str">
        <f t="shared" si="2879"/>
        <v/>
      </c>
      <c r="CW948" s="80" t="str">
        <f t="shared" si="2879"/>
        <v/>
      </c>
      <c r="CX948" s="80" t="str">
        <f t="shared" si="2879"/>
        <v/>
      </c>
      <c r="CY948" s="80" t="str">
        <f t="shared" si="2879"/>
        <v/>
      </c>
      <c r="CZ948" s="80" t="str">
        <f t="shared" si="2879"/>
        <v/>
      </c>
      <c r="DA948" s="80" t="str">
        <f t="shared" si="2879"/>
        <v/>
      </c>
      <c r="DB948" s="80" t="str">
        <f t="shared" si="2879"/>
        <v/>
      </c>
      <c r="DC948" s="80" t="str">
        <f t="shared" si="2879"/>
        <v/>
      </c>
      <c r="DD948" s="80" t="str">
        <f t="shared" si="2879"/>
        <v/>
      </c>
      <c r="DE948" s="80" t="str">
        <f t="shared" si="2879"/>
        <v/>
      </c>
      <c r="DF948" s="80" t="str">
        <f t="shared" si="2879"/>
        <v/>
      </c>
      <c r="DG948" s="80" t="str">
        <f t="shared" si="2879"/>
        <v/>
      </c>
      <c r="DH948" s="80" t="str">
        <f t="shared" si="2879"/>
        <v/>
      </c>
      <c r="DI948" s="80" t="str">
        <f t="shared" si="2879"/>
        <v/>
      </c>
      <c r="DJ948" s="80" t="str">
        <f t="shared" si="2879"/>
        <v/>
      </c>
    </row>
    <row r="949" spans="48:114" ht="15.75" customHeight="1">
      <c r="AV949" s="80"/>
      <c r="AW949" s="131"/>
      <c r="AX949" s="80" t="str">
        <f t="shared" ref="AX949:AX980" si="2880">IF(AX$6=$D39,INDEX($X39:$X39,1,1),"")</f>
        <v/>
      </c>
      <c r="AY949" s="80" t="str">
        <f t="shared" ref="AY949:CA949" si="2881">IF(AY$6=$D39,INDEX($X39:$X39,1,1),"")</f>
        <v/>
      </c>
      <c r="AZ949" s="80" t="str">
        <f t="shared" si="2881"/>
        <v/>
      </c>
      <c r="BA949" s="80" t="str">
        <f t="shared" si="2881"/>
        <v/>
      </c>
      <c r="BB949" s="80" t="str">
        <f t="shared" si="2881"/>
        <v/>
      </c>
      <c r="BC949" s="80" t="str">
        <f t="shared" si="2881"/>
        <v/>
      </c>
      <c r="BD949" s="80" t="str">
        <f t="shared" si="2881"/>
        <v/>
      </c>
      <c r="BE949" s="80" t="str">
        <f t="shared" si="2881"/>
        <v/>
      </c>
      <c r="BF949" s="80" t="str">
        <f t="shared" si="2881"/>
        <v/>
      </c>
      <c r="BG949" s="80" t="str">
        <f t="shared" si="2881"/>
        <v/>
      </c>
      <c r="BH949" s="80" t="str">
        <f t="shared" si="2881"/>
        <v/>
      </c>
      <c r="BI949" s="80" t="str">
        <f t="shared" si="2881"/>
        <v/>
      </c>
      <c r="BJ949" s="80" t="str">
        <f t="shared" si="2881"/>
        <v/>
      </c>
      <c r="BK949" s="80" t="str">
        <f t="shared" si="2881"/>
        <v/>
      </c>
      <c r="BL949" s="80" t="str">
        <f t="shared" si="2881"/>
        <v/>
      </c>
      <c r="BM949" s="80" t="str">
        <f t="shared" si="2881"/>
        <v/>
      </c>
      <c r="BN949" s="80" t="str">
        <f t="shared" si="2881"/>
        <v/>
      </c>
      <c r="BO949" s="80" t="str">
        <f t="shared" si="2881"/>
        <v/>
      </c>
      <c r="BP949" s="80" t="str">
        <f t="shared" si="2881"/>
        <v/>
      </c>
      <c r="BQ949" s="80" t="str">
        <f t="shared" si="2881"/>
        <v/>
      </c>
      <c r="BR949" s="80" t="str">
        <f t="shared" si="2881"/>
        <v/>
      </c>
      <c r="BS949" s="80">
        <f t="shared" si="2881"/>
        <v>0</v>
      </c>
      <c r="BT949" s="80" t="str">
        <f t="shared" si="2881"/>
        <v/>
      </c>
      <c r="BU949" s="80" t="str">
        <f t="shared" si="2881"/>
        <v/>
      </c>
      <c r="BV949" s="80" t="str">
        <f t="shared" si="2881"/>
        <v/>
      </c>
      <c r="BW949" s="80" t="str">
        <f t="shared" si="2881"/>
        <v/>
      </c>
      <c r="BX949" s="80" t="str">
        <f t="shared" si="2881"/>
        <v/>
      </c>
      <c r="BY949" s="80" t="str">
        <f t="shared" si="2881"/>
        <v/>
      </c>
      <c r="BZ949" s="80" t="str">
        <f t="shared" si="2881"/>
        <v/>
      </c>
      <c r="CA949" s="80" t="str">
        <f t="shared" si="2881"/>
        <v/>
      </c>
      <c r="CB949" s="80" t="str">
        <f t="shared" si="2874"/>
        <v/>
      </c>
      <c r="CC949" s="80" t="str">
        <f t="shared" si="2874"/>
        <v/>
      </c>
      <c r="CD949" s="80" t="str">
        <f t="shared" si="2874"/>
        <v/>
      </c>
      <c r="CE949" s="80" t="str">
        <f t="shared" si="2874"/>
        <v/>
      </c>
      <c r="CF949" s="80" t="str">
        <f t="shared" si="2874"/>
        <v/>
      </c>
      <c r="CG949" s="80" t="str">
        <f t="shared" ref="CG949:CN949" si="2882">IF(CG$6=$D39,INDEX($X39:$X39,1,1),"")</f>
        <v/>
      </c>
      <c r="CH949" s="80" t="str">
        <f t="shared" si="2882"/>
        <v/>
      </c>
      <c r="CI949" s="80" t="str">
        <f t="shared" si="2882"/>
        <v/>
      </c>
      <c r="CJ949" s="80" t="str">
        <f t="shared" si="2882"/>
        <v/>
      </c>
      <c r="CK949" s="80" t="str">
        <f t="shared" si="2882"/>
        <v/>
      </c>
      <c r="CL949" s="80" t="str">
        <f t="shared" si="2882"/>
        <v/>
      </c>
      <c r="CM949" s="80" t="str">
        <f t="shared" si="2882"/>
        <v/>
      </c>
      <c r="CN949" s="80" t="str">
        <f t="shared" si="2882"/>
        <v/>
      </c>
      <c r="CO949" s="80" t="str">
        <f t="shared" ref="CO949:DJ949" si="2883">IF(CO$6=$D39,INDEX($X39:$X39,1,1),"")</f>
        <v/>
      </c>
      <c r="CP949" s="80" t="str">
        <f t="shared" si="2883"/>
        <v/>
      </c>
      <c r="CQ949" s="80" t="str">
        <f t="shared" si="2883"/>
        <v/>
      </c>
      <c r="CR949" s="80" t="str">
        <f t="shared" si="2883"/>
        <v/>
      </c>
      <c r="CS949" s="80" t="str">
        <f t="shared" si="2883"/>
        <v/>
      </c>
      <c r="CT949" s="80" t="str">
        <f t="shared" si="2883"/>
        <v/>
      </c>
      <c r="CU949" s="80" t="str">
        <f t="shared" si="2883"/>
        <v/>
      </c>
      <c r="CV949" s="80" t="str">
        <f t="shared" si="2883"/>
        <v/>
      </c>
      <c r="CW949" s="80" t="str">
        <f t="shared" si="2883"/>
        <v/>
      </c>
      <c r="CX949" s="80" t="str">
        <f t="shared" si="2883"/>
        <v/>
      </c>
      <c r="CY949" s="80" t="str">
        <f t="shared" si="2883"/>
        <v/>
      </c>
      <c r="CZ949" s="80" t="str">
        <f t="shared" si="2883"/>
        <v/>
      </c>
      <c r="DA949" s="80" t="str">
        <f t="shared" si="2883"/>
        <v/>
      </c>
      <c r="DB949" s="80" t="str">
        <f t="shared" si="2883"/>
        <v/>
      </c>
      <c r="DC949" s="80" t="str">
        <f t="shared" si="2883"/>
        <v/>
      </c>
      <c r="DD949" s="80" t="str">
        <f t="shared" si="2883"/>
        <v/>
      </c>
      <c r="DE949" s="80" t="str">
        <f t="shared" si="2883"/>
        <v/>
      </c>
      <c r="DF949" s="80" t="str">
        <f t="shared" si="2883"/>
        <v/>
      </c>
      <c r="DG949" s="80" t="str">
        <f t="shared" si="2883"/>
        <v/>
      </c>
      <c r="DH949" s="80" t="str">
        <f t="shared" si="2883"/>
        <v/>
      </c>
      <c r="DI949" s="80" t="str">
        <f t="shared" si="2883"/>
        <v/>
      </c>
      <c r="DJ949" s="80" t="str">
        <f t="shared" si="2883"/>
        <v/>
      </c>
    </row>
    <row r="950" spans="48:114" ht="15.75" customHeight="1">
      <c r="AV950" s="80"/>
      <c r="AW950" s="131"/>
      <c r="AX950" s="80" t="str">
        <f t="shared" si="2880"/>
        <v/>
      </c>
      <c r="AY950" s="80" t="str">
        <f t="shared" ref="AY950:CA950" si="2884">IF(AY$6=$D40,INDEX($X40:$X40,1,1),"")</f>
        <v/>
      </c>
      <c r="AZ950" s="80" t="str">
        <f t="shared" si="2884"/>
        <v/>
      </c>
      <c r="BA950" s="80" t="str">
        <f t="shared" si="2884"/>
        <v/>
      </c>
      <c r="BB950" s="80" t="str">
        <f t="shared" si="2884"/>
        <v/>
      </c>
      <c r="BC950" s="80" t="str">
        <f t="shared" si="2884"/>
        <v/>
      </c>
      <c r="BD950" s="80" t="str">
        <f t="shared" si="2884"/>
        <v/>
      </c>
      <c r="BE950" s="80" t="str">
        <f t="shared" si="2884"/>
        <v/>
      </c>
      <c r="BF950" s="80" t="str">
        <f t="shared" si="2884"/>
        <v/>
      </c>
      <c r="BG950" s="80" t="str">
        <f t="shared" si="2884"/>
        <v/>
      </c>
      <c r="BH950" s="80" t="str">
        <f t="shared" si="2884"/>
        <v/>
      </c>
      <c r="BI950" s="80" t="str">
        <f t="shared" si="2884"/>
        <v/>
      </c>
      <c r="BJ950" s="80" t="str">
        <f t="shared" si="2884"/>
        <v/>
      </c>
      <c r="BK950" s="80" t="str">
        <f t="shared" si="2884"/>
        <v/>
      </c>
      <c r="BL950" s="80" t="str">
        <f t="shared" si="2884"/>
        <v/>
      </c>
      <c r="BM950" s="80" t="str">
        <f t="shared" si="2884"/>
        <v/>
      </c>
      <c r="BN950" s="80" t="str">
        <f t="shared" si="2884"/>
        <v/>
      </c>
      <c r="BO950" s="80" t="str">
        <f t="shared" si="2884"/>
        <v/>
      </c>
      <c r="BP950" s="80" t="str">
        <f t="shared" si="2884"/>
        <v/>
      </c>
      <c r="BQ950" s="80" t="str">
        <f t="shared" si="2884"/>
        <v/>
      </c>
      <c r="BR950" s="80" t="str">
        <f t="shared" si="2884"/>
        <v/>
      </c>
      <c r="BS950" s="80" t="str">
        <f t="shared" si="2884"/>
        <v/>
      </c>
      <c r="BT950" s="80">
        <f t="shared" si="2884"/>
        <v>0</v>
      </c>
      <c r="BU950" s="80" t="str">
        <f t="shared" si="2884"/>
        <v/>
      </c>
      <c r="BV950" s="80" t="str">
        <f t="shared" si="2884"/>
        <v/>
      </c>
      <c r="BW950" s="80" t="str">
        <f t="shared" si="2884"/>
        <v/>
      </c>
      <c r="BX950" s="80" t="str">
        <f t="shared" si="2884"/>
        <v/>
      </c>
      <c r="BY950" s="80" t="str">
        <f t="shared" si="2884"/>
        <v/>
      </c>
      <c r="BZ950" s="80" t="str">
        <f t="shared" si="2884"/>
        <v/>
      </c>
      <c r="CA950" s="80" t="str">
        <f t="shared" si="2884"/>
        <v/>
      </c>
      <c r="CB950" s="80" t="str">
        <f t="shared" si="2874"/>
        <v/>
      </c>
      <c r="CC950" s="80" t="str">
        <f t="shared" si="2874"/>
        <v/>
      </c>
      <c r="CD950" s="80" t="str">
        <f t="shared" si="2874"/>
        <v/>
      </c>
      <c r="CE950" s="80" t="str">
        <f t="shared" si="2874"/>
        <v/>
      </c>
      <c r="CF950" s="80" t="str">
        <f t="shared" si="2874"/>
        <v/>
      </c>
      <c r="CG950" s="80" t="str">
        <f t="shared" ref="CG950:CN950" si="2885">IF(CG$6=$D40,INDEX($X40:$X40,1,1),"")</f>
        <v/>
      </c>
      <c r="CH950" s="80" t="str">
        <f t="shared" si="2885"/>
        <v/>
      </c>
      <c r="CI950" s="80" t="str">
        <f t="shared" si="2885"/>
        <v/>
      </c>
      <c r="CJ950" s="80" t="str">
        <f t="shared" si="2885"/>
        <v/>
      </c>
      <c r="CK950" s="80" t="str">
        <f t="shared" si="2885"/>
        <v/>
      </c>
      <c r="CL950" s="80" t="str">
        <f t="shared" si="2885"/>
        <v/>
      </c>
      <c r="CM950" s="80" t="str">
        <f t="shared" si="2885"/>
        <v/>
      </c>
      <c r="CN950" s="80" t="str">
        <f t="shared" si="2885"/>
        <v/>
      </c>
      <c r="CO950" s="80" t="str">
        <f t="shared" ref="CO950:DJ950" si="2886">IF(CO$6=$D40,INDEX($X40:$X40,1,1),"")</f>
        <v/>
      </c>
      <c r="CP950" s="80" t="str">
        <f t="shared" si="2886"/>
        <v/>
      </c>
      <c r="CQ950" s="80" t="str">
        <f t="shared" si="2886"/>
        <v/>
      </c>
      <c r="CR950" s="80" t="str">
        <f t="shared" si="2886"/>
        <v/>
      </c>
      <c r="CS950" s="80" t="str">
        <f t="shared" si="2886"/>
        <v/>
      </c>
      <c r="CT950" s="80" t="str">
        <f t="shared" si="2886"/>
        <v/>
      </c>
      <c r="CU950" s="80" t="str">
        <f t="shared" si="2886"/>
        <v/>
      </c>
      <c r="CV950" s="80" t="str">
        <f t="shared" si="2886"/>
        <v/>
      </c>
      <c r="CW950" s="80" t="str">
        <f t="shared" si="2886"/>
        <v/>
      </c>
      <c r="CX950" s="80" t="str">
        <f t="shared" si="2886"/>
        <v/>
      </c>
      <c r="CY950" s="80" t="str">
        <f t="shared" si="2886"/>
        <v/>
      </c>
      <c r="CZ950" s="80" t="str">
        <f t="shared" si="2886"/>
        <v/>
      </c>
      <c r="DA950" s="80" t="str">
        <f t="shared" si="2886"/>
        <v/>
      </c>
      <c r="DB950" s="80" t="str">
        <f t="shared" si="2886"/>
        <v/>
      </c>
      <c r="DC950" s="80" t="str">
        <f t="shared" si="2886"/>
        <v/>
      </c>
      <c r="DD950" s="80" t="str">
        <f t="shared" si="2886"/>
        <v/>
      </c>
      <c r="DE950" s="80" t="str">
        <f t="shared" si="2886"/>
        <v/>
      </c>
      <c r="DF950" s="80" t="str">
        <f t="shared" si="2886"/>
        <v/>
      </c>
      <c r="DG950" s="80" t="str">
        <f t="shared" si="2886"/>
        <v/>
      </c>
      <c r="DH950" s="80" t="str">
        <f t="shared" si="2886"/>
        <v/>
      </c>
      <c r="DI950" s="80" t="str">
        <f t="shared" si="2886"/>
        <v/>
      </c>
      <c r="DJ950" s="80" t="str">
        <f t="shared" si="2886"/>
        <v/>
      </c>
    </row>
    <row r="951" spans="48:114" ht="15.75" customHeight="1">
      <c r="AV951" s="80"/>
      <c r="AW951" s="131"/>
      <c r="AX951" s="80" t="str">
        <f t="shared" si="2880"/>
        <v/>
      </c>
      <c r="AY951" s="80" t="str">
        <f t="shared" ref="AY951:CA951" si="2887">IF(AY$6=$D41,INDEX($X41:$X41,1,1),"")</f>
        <v/>
      </c>
      <c r="AZ951" s="80" t="str">
        <f t="shared" si="2887"/>
        <v/>
      </c>
      <c r="BA951" s="80" t="str">
        <f t="shared" si="2887"/>
        <v/>
      </c>
      <c r="BB951" s="80" t="str">
        <f t="shared" si="2887"/>
        <v/>
      </c>
      <c r="BC951" s="80" t="str">
        <f t="shared" si="2887"/>
        <v/>
      </c>
      <c r="BD951" s="80" t="str">
        <f t="shared" si="2887"/>
        <v/>
      </c>
      <c r="BE951" s="80" t="str">
        <f t="shared" si="2887"/>
        <v/>
      </c>
      <c r="BF951" s="80" t="str">
        <f t="shared" si="2887"/>
        <v/>
      </c>
      <c r="BG951" s="80" t="str">
        <f t="shared" si="2887"/>
        <v/>
      </c>
      <c r="BH951" s="80" t="str">
        <f t="shared" si="2887"/>
        <v/>
      </c>
      <c r="BI951" s="80" t="str">
        <f t="shared" si="2887"/>
        <v/>
      </c>
      <c r="BJ951" s="80" t="str">
        <f t="shared" si="2887"/>
        <v/>
      </c>
      <c r="BK951" s="80" t="str">
        <f t="shared" si="2887"/>
        <v/>
      </c>
      <c r="BL951" s="80" t="str">
        <f t="shared" si="2887"/>
        <v/>
      </c>
      <c r="BM951" s="80" t="str">
        <f t="shared" si="2887"/>
        <v/>
      </c>
      <c r="BN951" s="80" t="str">
        <f t="shared" si="2887"/>
        <v/>
      </c>
      <c r="BO951" s="80" t="str">
        <f t="shared" si="2887"/>
        <v/>
      </c>
      <c r="BP951" s="80" t="str">
        <f t="shared" si="2887"/>
        <v/>
      </c>
      <c r="BQ951" s="80" t="str">
        <f t="shared" si="2887"/>
        <v/>
      </c>
      <c r="BR951" s="80" t="str">
        <f t="shared" si="2887"/>
        <v/>
      </c>
      <c r="BS951" s="80" t="str">
        <f t="shared" si="2887"/>
        <v/>
      </c>
      <c r="BT951" s="80" t="str">
        <f t="shared" si="2887"/>
        <v/>
      </c>
      <c r="BU951" s="80">
        <f t="shared" si="2887"/>
        <v>0</v>
      </c>
      <c r="BV951" s="80" t="str">
        <f t="shared" si="2887"/>
        <v/>
      </c>
      <c r="BW951" s="80" t="str">
        <f t="shared" si="2887"/>
        <v/>
      </c>
      <c r="BX951" s="80" t="str">
        <f t="shared" si="2887"/>
        <v/>
      </c>
      <c r="BY951" s="80" t="str">
        <f t="shared" si="2887"/>
        <v/>
      </c>
      <c r="BZ951" s="80" t="str">
        <f t="shared" si="2887"/>
        <v/>
      </c>
      <c r="CA951" s="80" t="str">
        <f t="shared" si="2887"/>
        <v/>
      </c>
      <c r="CB951" s="80" t="str">
        <f t="shared" si="2874"/>
        <v/>
      </c>
      <c r="CC951" s="80" t="str">
        <f t="shared" si="2874"/>
        <v/>
      </c>
      <c r="CD951" s="80" t="str">
        <f t="shared" si="2874"/>
        <v/>
      </c>
      <c r="CE951" s="80" t="str">
        <f t="shared" si="2874"/>
        <v/>
      </c>
      <c r="CF951" s="80" t="str">
        <f t="shared" si="2874"/>
        <v/>
      </c>
      <c r="CG951" s="80" t="str">
        <f t="shared" ref="CG951:CN951" si="2888">IF(CG$6=$D41,INDEX($X41:$X41,1,1),"")</f>
        <v/>
      </c>
      <c r="CH951" s="80" t="str">
        <f t="shared" si="2888"/>
        <v/>
      </c>
      <c r="CI951" s="80" t="str">
        <f t="shared" si="2888"/>
        <v/>
      </c>
      <c r="CJ951" s="80" t="str">
        <f t="shared" si="2888"/>
        <v/>
      </c>
      <c r="CK951" s="80" t="str">
        <f t="shared" si="2888"/>
        <v/>
      </c>
      <c r="CL951" s="80" t="str">
        <f t="shared" si="2888"/>
        <v/>
      </c>
      <c r="CM951" s="80" t="str">
        <f t="shared" si="2888"/>
        <v/>
      </c>
      <c r="CN951" s="80" t="str">
        <f t="shared" si="2888"/>
        <v/>
      </c>
      <c r="CO951" s="80" t="str">
        <f t="shared" ref="CO951:DJ951" si="2889">IF(CO$6=$D41,INDEX($X41:$X41,1,1),"")</f>
        <v/>
      </c>
      <c r="CP951" s="80" t="str">
        <f t="shared" si="2889"/>
        <v/>
      </c>
      <c r="CQ951" s="80" t="str">
        <f t="shared" si="2889"/>
        <v/>
      </c>
      <c r="CR951" s="80" t="str">
        <f t="shared" si="2889"/>
        <v/>
      </c>
      <c r="CS951" s="80" t="str">
        <f t="shared" si="2889"/>
        <v/>
      </c>
      <c r="CT951" s="80" t="str">
        <f t="shared" si="2889"/>
        <v/>
      </c>
      <c r="CU951" s="80" t="str">
        <f t="shared" si="2889"/>
        <v/>
      </c>
      <c r="CV951" s="80" t="str">
        <f t="shared" si="2889"/>
        <v/>
      </c>
      <c r="CW951" s="80" t="str">
        <f t="shared" si="2889"/>
        <v/>
      </c>
      <c r="CX951" s="80" t="str">
        <f t="shared" si="2889"/>
        <v/>
      </c>
      <c r="CY951" s="80" t="str">
        <f t="shared" si="2889"/>
        <v/>
      </c>
      <c r="CZ951" s="80" t="str">
        <f t="shared" si="2889"/>
        <v/>
      </c>
      <c r="DA951" s="80" t="str">
        <f t="shared" si="2889"/>
        <v/>
      </c>
      <c r="DB951" s="80" t="str">
        <f t="shared" si="2889"/>
        <v/>
      </c>
      <c r="DC951" s="80" t="str">
        <f t="shared" si="2889"/>
        <v/>
      </c>
      <c r="DD951" s="80" t="str">
        <f t="shared" si="2889"/>
        <v/>
      </c>
      <c r="DE951" s="80" t="str">
        <f t="shared" si="2889"/>
        <v/>
      </c>
      <c r="DF951" s="80" t="str">
        <f t="shared" si="2889"/>
        <v/>
      </c>
      <c r="DG951" s="80" t="str">
        <f t="shared" si="2889"/>
        <v/>
      </c>
      <c r="DH951" s="80" t="str">
        <f t="shared" si="2889"/>
        <v/>
      </c>
      <c r="DI951" s="80" t="str">
        <f t="shared" si="2889"/>
        <v/>
      </c>
      <c r="DJ951" s="80" t="str">
        <f t="shared" si="2889"/>
        <v/>
      </c>
    </row>
    <row r="952" spans="48:114" ht="15.75" customHeight="1">
      <c r="AV952" s="80"/>
      <c r="AW952" s="131"/>
      <c r="AX952" s="80" t="str">
        <f t="shared" si="2880"/>
        <v/>
      </c>
      <c r="AY952" s="80" t="str">
        <f t="shared" ref="AY952:CA952" si="2890">IF(AY$6=$D42,INDEX($X42:$X42,1,1),"")</f>
        <v/>
      </c>
      <c r="AZ952" s="80" t="str">
        <f t="shared" si="2890"/>
        <v/>
      </c>
      <c r="BA952" s="80" t="str">
        <f t="shared" si="2890"/>
        <v/>
      </c>
      <c r="BB952" s="80" t="str">
        <f t="shared" si="2890"/>
        <v/>
      </c>
      <c r="BC952" s="80" t="str">
        <f t="shared" si="2890"/>
        <v/>
      </c>
      <c r="BD952" s="80" t="str">
        <f t="shared" si="2890"/>
        <v/>
      </c>
      <c r="BE952" s="80" t="str">
        <f t="shared" si="2890"/>
        <v/>
      </c>
      <c r="BF952" s="80" t="str">
        <f t="shared" si="2890"/>
        <v/>
      </c>
      <c r="BG952" s="80" t="str">
        <f t="shared" si="2890"/>
        <v/>
      </c>
      <c r="BH952" s="80" t="str">
        <f t="shared" si="2890"/>
        <v/>
      </c>
      <c r="BI952" s="80" t="str">
        <f t="shared" si="2890"/>
        <v/>
      </c>
      <c r="BJ952" s="80" t="str">
        <f t="shared" si="2890"/>
        <v/>
      </c>
      <c r="BK952" s="80" t="str">
        <f t="shared" si="2890"/>
        <v/>
      </c>
      <c r="BL952" s="80" t="str">
        <f t="shared" si="2890"/>
        <v/>
      </c>
      <c r="BM952" s="80" t="str">
        <f t="shared" si="2890"/>
        <v/>
      </c>
      <c r="BN952" s="80" t="str">
        <f t="shared" si="2890"/>
        <v/>
      </c>
      <c r="BO952" s="80" t="str">
        <f t="shared" si="2890"/>
        <v/>
      </c>
      <c r="BP952" s="80" t="str">
        <f t="shared" si="2890"/>
        <v/>
      </c>
      <c r="BQ952" s="80" t="str">
        <f t="shared" si="2890"/>
        <v/>
      </c>
      <c r="BR952" s="80" t="str">
        <f t="shared" si="2890"/>
        <v/>
      </c>
      <c r="BS952" s="80" t="str">
        <f t="shared" si="2890"/>
        <v/>
      </c>
      <c r="BT952" s="80" t="str">
        <f t="shared" si="2890"/>
        <v/>
      </c>
      <c r="BU952" s="80" t="str">
        <f t="shared" si="2890"/>
        <v/>
      </c>
      <c r="BV952" s="80">
        <f t="shared" si="2890"/>
        <v>0</v>
      </c>
      <c r="BW952" s="80" t="str">
        <f t="shared" si="2890"/>
        <v/>
      </c>
      <c r="BX952" s="80" t="str">
        <f t="shared" si="2890"/>
        <v/>
      </c>
      <c r="BY952" s="80" t="str">
        <f t="shared" si="2890"/>
        <v/>
      </c>
      <c r="BZ952" s="80" t="str">
        <f t="shared" si="2890"/>
        <v/>
      </c>
      <c r="CA952" s="80" t="str">
        <f t="shared" si="2890"/>
        <v/>
      </c>
      <c r="CB952" s="80" t="str">
        <f t="shared" si="2874"/>
        <v/>
      </c>
      <c r="CC952" s="80" t="str">
        <f t="shared" si="2874"/>
        <v/>
      </c>
      <c r="CD952" s="80" t="str">
        <f t="shared" si="2874"/>
        <v/>
      </c>
      <c r="CE952" s="80" t="str">
        <f t="shared" si="2874"/>
        <v/>
      </c>
      <c r="CF952" s="80" t="str">
        <f t="shared" si="2874"/>
        <v/>
      </c>
      <c r="CG952" s="80" t="str">
        <f t="shared" ref="CG952:CN952" si="2891">IF(CG$6=$D42,INDEX($X42:$X42,1,1),"")</f>
        <v/>
      </c>
      <c r="CH952" s="80" t="str">
        <f t="shared" si="2891"/>
        <v/>
      </c>
      <c r="CI952" s="80" t="str">
        <f t="shared" si="2891"/>
        <v/>
      </c>
      <c r="CJ952" s="80" t="str">
        <f t="shared" si="2891"/>
        <v/>
      </c>
      <c r="CK952" s="80" t="str">
        <f t="shared" si="2891"/>
        <v/>
      </c>
      <c r="CL952" s="80" t="str">
        <f t="shared" si="2891"/>
        <v/>
      </c>
      <c r="CM952" s="80" t="str">
        <f t="shared" si="2891"/>
        <v/>
      </c>
      <c r="CN952" s="80" t="str">
        <f t="shared" si="2891"/>
        <v/>
      </c>
      <c r="CO952" s="80" t="str">
        <f t="shared" ref="CO952:DJ952" si="2892">IF(CO$6=$D42,INDEX($X42:$X42,1,1),"")</f>
        <v/>
      </c>
      <c r="CP952" s="80" t="str">
        <f t="shared" si="2892"/>
        <v/>
      </c>
      <c r="CQ952" s="80" t="str">
        <f t="shared" si="2892"/>
        <v/>
      </c>
      <c r="CR952" s="80" t="str">
        <f t="shared" si="2892"/>
        <v/>
      </c>
      <c r="CS952" s="80" t="str">
        <f t="shared" si="2892"/>
        <v/>
      </c>
      <c r="CT952" s="80" t="str">
        <f t="shared" si="2892"/>
        <v/>
      </c>
      <c r="CU952" s="80" t="str">
        <f t="shared" si="2892"/>
        <v/>
      </c>
      <c r="CV952" s="80" t="str">
        <f t="shared" si="2892"/>
        <v/>
      </c>
      <c r="CW952" s="80" t="str">
        <f t="shared" si="2892"/>
        <v/>
      </c>
      <c r="CX952" s="80" t="str">
        <f t="shared" si="2892"/>
        <v/>
      </c>
      <c r="CY952" s="80" t="str">
        <f t="shared" si="2892"/>
        <v/>
      </c>
      <c r="CZ952" s="80" t="str">
        <f t="shared" si="2892"/>
        <v/>
      </c>
      <c r="DA952" s="80" t="str">
        <f t="shared" si="2892"/>
        <v/>
      </c>
      <c r="DB952" s="80" t="str">
        <f t="shared" si="2892"/>
        <v/>
      </c>
      <c r="DC952" s="80" t="str">
        <f t="shared" si="2892"/>
        <v/>
      </c>
      <c r="DD952" s="80" t="str">
        <f t="shared" si="2892"/>
        <v/>
      </c>
      <c r="DE952" s="80" t="str">
        <f t="shared" si="2892"/>
        <v/>
      </c>
      <c r="DF952" s="80" t="str">
        <f t="shared" si="2892"/>
        <v/>
      </c>
      <c r="DG952" s="80" t="str">
        <f t="shared" si="2892"/>
        <v/>
      </c>
      <c r="DH952" s="80" t="str">
        <f t="shared" si="2892"/>
        <v/>
      </c>
      <c r="DI952" s="80" t="str">
        <f t="shared" si="2892"/>
        <v/>
      </c>
      <c r="DJ952" s="80" t="str">
        <f t="shared" si="2892"/>
        <v/>
      </c>
    </row>
    <row r="953" spans="48:114" ht="15.75" customHeight="1">
      <c r="AV953" s="80"/>
      <c r="AW953" s="131"/>
      <c r="AX953" s="80" t="str">
        <f t="shared" si="2880"/>
        <v/>
      </c>
      <c r="AY953" s="80" t="str">
        <f t="shared" ref="AY953:CA953" si="2893">IF(AY$6=$D43,INDEX($X43:$X43,1,1),"")</f>
        <v/>
      </c>
      <c r="AZ953" s="80" t="str">
        <f t="shared" si="2893"/>
        <v/>
      </c>
      <c r="BA953" s="80" t="str">
        <f t="shared" si="2893"/>
        <v/>
      </c>
      <c r="BB953" s="80" t="str">
        <f t="shared" si="2893"/>
        <v/>
      </c>
      <c r="BC953" s="80" t="str">
        <f t="shared" si="2893"/>
        <v/>
      </c>
      <c r="BD953" s="80" t="str">
        <f t="shared" si="2893"/>
        <v/>
      </c>
      <c r="BE953" s="80" t="str">
        <f t="shared" si="2893"/>
        <v/>
      </c>
      <c r="BF953" s="80" t="str">
        <f t="shared" si="2893"/>
        <v/>
      </c>
      <c r="BG953" s="80" t="str">
        <f t="shared" si="2893"/>
        <v/>
      </c>
      <c r="BH953" s="80" t="str">
        <f t="shared" si="2893"/>
        <v/>
      </c>
      <c r="BI953" s="80" t="str">
        <f t="shared" si="2893"/>
        <v/>
      </c>
      <c r="BJ953" s="80" t="str">
        <f t="shared" si="2893"/>
        <v/>
      </c>
      <c r="BK953" s="80" t="str">
        <f t="shared" si="2893"/>
        <v/>
      </c>
      <c r="BL953" s="80" t="str">
        <f t="shared" si="2893"/>
        <v/>
      </c>
      <c r="BM953" s="80" t="str">
        <f t="shared" si="2893"/>
        <v/>
      </c>
      <c r="BN953" s="80" t="str">
        <f t="shared" si="2893"/>
        <v/>
      </c>
      <c r="BO953" s="80" t="str">
        <f t="shared" si="2893"/>
        <v/>
      </c>
      <c r="BP953" s="80" t="str">
        <f t="shared" si="2893"/>
        <v/>
      </c>
      <c r="BQ953" s="80" t="str">
        <f t="shared" si="2893"/>
        <v/>
      </c>
      <c r="BR953" s="80" t="str">
        <f t="shared" si="2893"/>
        <v/>
      </c>
      <c r="BS953" s="80" t="str">
        <f t="shared" si="2893"/>
        <v/>
      </c>
      <c r="BT953" s="80" t="str">
        <f t="shared" si="2893"/>
        <v/>
      </c>
      <c r="BU953" s="80" t="str">
        <f t="shared" si="2893"/>
        <v/>
      </c>
      <c r="BV953" s="80" t="str">
        <f t="shared" si="2893"/>
        <v/>
      </c>
      <c r="BW953" s="80">
        <f t="shared" si="2893"/>
        <v>0</v>
      </c>
      <c r="BX953" s="80" t="str">
        <f t="shared" si="2893"/>
        <v/>
      </c>
      <c r="BY953" s="80" t="str">
        <f t="shared" si="2893"/>
        <v/>
      </c>
      <c r="BZ953" s="80" t="str">
        <f t="shared" si="2893"/>
        <v/>
      </c>
      <c r="CA953" s="80" t="str">
        <f t="shared" si="2893"/>
        <v/>
      </c>
      <c r="CB953" s="80" t="str">
        <f t="shared" si="2874"/>
        <v/>
      </c>
      <c r="CC953" s="80" t="str">
        <f t="shared" si="2874"/>
        <v/>
      </c>
      <c r="CD953" s="80" t="str">
        <f t="shared" si="2874"/>
        <v/>
      </c>
      <c r="CE953" s="80" t="str">
        <f t="shared" si="2874"/>
        <v/>
      </c>
      <c r="CF953" s="80" t="str">
        <f t="shared" si="2874"/>
        <v/>
      </c>
      <c r="CG953" s="80" t="str">
        <f t="shared" ref="CG953:CN953" si="2894">IF(CG$6=$D43,INDEX($X43:$X43,1,1),"")</f>
        <v/>
      </c>
      <c r="CH953" s="80" t="str">
        <f t="shared" si="2894"/>
        <v/>
      </c>
      <c r="CI953" s="80" t="str">
        <f t="shared" si="2894"/>
        <v/>
      </c>
      <c r="CJ953" s="80" t="str">
        <f t="shared" si="2894"/>
        <v/>
      </c>
      <c r="CK953" s="80" t="str">
        <f t="shared" si="2894"/>
        <v/>
      </c>
      <c r="CL953" s="80" t="str">
        <f t="shared" si="2894"/>
        <v/>
      </c>
      <c r="CM953" s="80" t="str">
        <f t="shared" si="2894"/>
        <v/>
      </c>
      <c r="CN953" s="80" t="str">
        <f t="shared" si="2894"/>
        <v/>
      </c>
      <c r="CO953" s="80" t="str">
        <f t="shared" ref="CO953:DJ953" si="2895">IF(CO$6=$D43,INDEX($X43:$X43,1,1),"")</f>
        <v/>
      </c>
      <c r="CP953" s="80" t="str">
        <f t="shared" si="2895"/>
        <v/>
      </c>
      <c r="CQ953" s="80" t="str">
        <f t="shared" si="2895"/>
        <v/>
      </c>
      <c r="CR953" s="80" t="str">
        <f t="shared" si="2895"/>
        <v/>
      </c>
      <c r="CS953" s="80" t="str">
        <f t="shared" si="2895"/>
        <v/>
      </c>
      <c r="CT953" s="80" t="str">
        <f t="shared" si="2895"/>
        <v/>
      </c>
      <c r="CU953" s="80" t="str">
        <f t="shared" si="2895"/>
        <v/>
      </c>
      <c r="CV953" s="80" t="str">
        <f t="shared" si="2895"/>
        <v/>
      </c>
      <c r="CW953" s="80" t="str">
        <f t="shared" si="2895"/>
        <v/>
      </c>
      <c r="CX953" s="80" t="str">
        <f t="shared" si="2895"/>
        <v/>
      </c>
      <c r="CY953" s="80" t="str">
        <f t="shared" si="2895"/>
        <v/>
      </c>
      <c r="CZ953" s="80" t="str">
        <f t="shared" si="2895"/>
        <v/>
      </c>
      <c r="DA953" s="80" t="str">
        <f t="shared" si="2895"/>
        <v/>
      </c>
      <c r="DB953" s="80" t="str">
        <f t="shared" si="2895"/>
        <v/>
      </c>
      <c r="DC953" s="80" t="str">
        <f t="shared" si="2895"/>
        <v/>
      </c>
      <c r="DD953" s="80" t="str">
        <f t="shared" si="2895"/>
        <v/>
      </c>
      <c r="DE953" s="80" t="str">
        <f t="shared" si="2895"/>
        <v/>
      </c>
      <c r="DF953" s="80" t="str">
        <f t="shared" si="2895"/>
        <v/>
      </c>
      <c r="DG953" s="80" t="str">
        <f t="shared" si="2895"/>
        <v/>
      </c>
      <c r="DH953" s="80" t="str">
        <f t="shared" si="2895"/>
        <v/>
      </c>
      <c r="DI953" s="80" t="str">
        <f t="shared" si="2895"/>
        <v/>
      </c>
      <c r="DJ953" s="80" t="str">
        <f t="shared" si="2895"/>
        <v/>
      </c>
    </row>
    <row r="954" spans="48:114" ht="15.75" customHeight="1">
      <c r="AV954" s="80"/>
      <c r="AW954" s="131"/>
      <c r="AX954" s="80" t="str">
        <f t="shared" si="2880"/>
        <v/>
      </c>
      <c r="AY954" s="80" t="str">
        <f t="shared" ref="AY954:CA954" si="2896">IF(AY$6=$D44,INDEX($X44:$X44,1,1),"")</f>
        <v/>
      </c>
      <c r="AZ954" s="80" t="str">
        <f t="shared" si="2896"/>
        <v/>
      </c>
      <c r="BA954" s="80" t="str">
        <f t="shared" si="2896"/>
        <v/>
      </c>
      <c r="BB954" s="80" t="str">
        <f t="shared" si="2896"/>
        <v/>
      </c>
      <c r="BC954" s="80" t="str">
        <f t="shared" si="2896"/>
        <v/>
      </c>
      <c r="BD954" s="80">
        <f t="shared" si="2896"/>
        <v>0</v>
      </c>
      <c r="BE954" s="80" t="str">
        <f t="shared" si="2896"/>
        <v/>
      </c>
      <c r="BF954" s="80" t="str">
        <f t="shared" si="2896"/>
        <v/>
      </c>
      <c r="BG954" s="80" t="str">
        <f t="shared" si="2896"/>
        <v/>
      </c>
      <c r="BH954" s="80" t="str">
        <f t="shared" si="2896"/>
        <v/>
      </c>
      <c r="BI954" s="80" t="str">
        <f t="shared" si="2896"/>
        <v/>
      </c>
      <c r="BJ954" s="80" t="str">
        <f t="shared" si="2896"/>
        <v/>
      </c>
      <c r="BK954" s="80" t="str">
        <f t="shared" si="2896"/>
        <v/>
      </c>
      <c r="BL954" s="80" t="str">
        <f t="shared" si="2896"/>
        <v/>
      </c>
      <c r="BM954" s="80" t="str">
        <f t="shared" si="2896"/>
        <v/>
      </c>
      <c r="BN954" s="80" t="str">
        <f t="shared" si="2896"/>
        <v/>
      </c>
      <c r="BO954" s="80" t="str">
        <f t="shared" si="2896"/>
        <v/>
      </c>
      <c r="BP954" s="80" t="str">
        <f t="shared" si="2896"/>
        <v/>
      </c>
      <c r="BQ954" s="80" t="str">
        <f t="shared" si="2896"/>
        <v/>
      </c>
      <c r="BR954" s="80" t="str">
        <f t="shared" si="2896"/>
        <v/>
      </c>
      <c r="BS954" s="80" t="str">
        <f t="shared" si="2896"/>
        <v/>
      </c>
      <c r="BT954" s="80" t="str">
        <f t="shared" si="2896"/>
        <v/>
      </c>
      <c r="BU954" s="80" t="str">
        <f t="shared" si="2896"/>
        <v/>
      </c>
      <c r="BV954" s="80" t="str">
        <f t="shared" si="2896"/>
        <v/>
      </c>
      <c r="BW954" s="80" t="str">
        <f t="shared" si="2896"/>
        <v/>
      </c>
      <c r="BX954" s="80" t="str">
        <f t="shared" si="2896"/>
        <v/>
      </c>
      <c r="BY954" s="80" t="str">
        <f t="shared" si="2896"/>
        <v/>
      </c>
      <c r="BZ954" s="80" t="str">
        <f t="shared" si="2896"/>
        <v/>
      </c>
      <c r="CA954" s="80" t="str">
        <f t="shared" si="2896"/>
        <v/>
      </c>
      <c r="CB954" s="80" t="str">
        <f t="shared" si="2874"/>
        <v/>
      </c>
      <c r="CC954" s="80" t="str">
        <f t="shared" si="2874"/>
        <v/>
      </c>
      <c r="CD954" s="80" t="str">
        <f t="shared" si="2874"/>
        <v/>
      </c>
      <c r="CE954" s="80" t="str">
        <f t="shared" si="2874"/>
        <v/>
      </c>
      <c r="CF954" s="80" t="str">
        <f t="shared" si="2874"/>
        <v/>
      </c>
      <c r="CG954" s="80" t="str">
        <f t="shared" ref="CG954:CN954" si="2897">IF(CG$6=$D44,INDEX($X44:$X44,1,1),"")</f>
        <v/>
      </c>
      <c r="CH954" s="80" t="str">
        <f t="shared" si="2897"/>
        <v/>
      </c>
      <c r="CI954" s="80" t="str">
        <f t="shared" si="2897"/>
        <v/>
      </c>
      <c r="CJ954" s="80" t="str">
        <f t="shared" si="2897"/>
        <v/>
      </c>
      <c r="CK954" s="80" t="str">
        <f t="shared" si="2897"/>
        <v/>
      </c>
      <c r="CL954" s="80" t="str">
        <f t="shared" si="2897"/>
        <v/>
      </c>
      <c r="CM954" s="80" t="str">
        <f t="shared" si="2897"/>
        <v/>
      </c>
      <c r="CN954" s="80" t="str">
        <f t="shared" si="2897"/>
        <v/>
      </c>
      <c r="CO954" s="80" t="str">
        <f t="shared" ref="CO954:DJ954" si="2898">IF(CO$6=$D44,INDEX($X44:$X44,1,1),"")</f>
        <v/>
      </c>
      <c r="CP954" s="80" t="str">
        <f t="shared" si="2898"/>
        <v/>
      </c>
      <c r="CQ954" s="80" t="str">
        <f t="shared" si="2898"/>
        <v/>
      </c>
      <c r="CR954" s="80" t="str">
        <f t="shared" si="2898"/>
        <v/>
      </c>
      <c r="CS954" s="80" t="str">
        <f t="shared" si="2898"/>
        <v/>
      </c>
      <c r="CT954" s="80" t="str">
        <f t="shared" si="2898"/>
        <v/>
      </c>
      <c r="CU954" s="80" t="str">
        <f t="shared" si="2898"/>
        <v/>
      </c>
      <c r="CV954" s="80" t="str">
        <f t="shared" si="2898"/>
        <v/>
      </c>
      <c r="CW954" s="80" t="str">
        <f t="shared" si="2898"/>
        <v/>
      </c>
      <c r="CX954" s="80" t="str">
        <f t="shared" si="2898"/>
        <v/>
      </c>
      <c r="CY954" s="80" t="str">
        <f t="shared" si="2898"/>
        <v/>
      </c>
      <c r="CZ954" s="80" t="str">
        <f t="shared" si="2898"/>
        <v/>
      </c>
      <c r="DA954" s="80" t="str">
        <f t="shared" si="2898"/>
        <v/>
      </c>
      <c r="DB954" s="80" t="str">
        <f t="shared" si="2898"/>
        <v/>
      </c>
      <c r="DC954" s="80" t="str">
        <f t="shared" si="2898"/>
        <v/>
      </c>
      <c r="DD954" s="80" t="str">
        <f t="shared" si="2898"/>
        <v/>
      </c>
      <c r="DE954" s="80" t="str">
        <f t="shared" si="2898"/>
        <v/>
      </c>
      <c r="DF954" s="80" t="str">
        <f t="shared" si="2898"/>
        <v/>
      </c>
      <c r="DG954" s="80" t="str">
        <f t="shared" si="2898"/>
        <v/>
      </c>
      <c r="DH954" s="80" t="str">
        <f t="shared" si="2898"/>
        <v/>
      </c>
      <c r="DI954" s="80" t="str">
        <f t="shared" si="2898"/>
        <v/>
      </c>
      <c r="DJ954" s="80" t="str">
        <f t="shared" si="2898"/>
        <v/>
      </c>
    </row>
    <row r="955" spans="48:114" ht="15.75" customHeight="1">
      <c r="AV955" s="80"/>
      <c r="AW955" s="131"/>
      <c r="AX955" s="80" t="str">
        <f t="shared" si="2880"/>
        <v/>
      </c>
      <c r="AY955" s="80" t="str">
        <f t="shared" ref="AY955:CA955" si="2899">IF(AY$6=$D45,INDEX($X45:$X45,1,1),"")</f>
        <v/>
      </c>
      <c r="AZ955" s="80" t="str">
        <f t="shared" si="2899"/>
        <v/>
      </c>
      <c r="BA955" s="80" t="str">
        <f t="shared" si="2899"/>
        <v/>
      </c>
      <c r="BB955" s="80" t="str">
        <f t="shared" si="2899"/>
        <v/>
      </c>
      <c r="BC955" s="80" t="str">
        <f t="shared" si="2899"/>
        <v/>
      </c>
      <c r="BD955" s="80" t="str">
        <f t="shared" si="2899"/>
        <v/>
      </c>
      <c r="BE955" s="80" t="str">
        <f t="shared" si="2899"/>
        <v/>
      </c>
      <c r="BF955" s="80" t="str">
        <f t="shared" si="2899"/>
        <v/>
      </c>
      <c r="BG955" s="80" t="str">
        <f t="shared" si="2899"/>
        <v/>
      </c>
      <c r="BH955" s="80" t="str">
        <f t="shared" si="2899"/>
        <v/>
      </c>
      <c r="BI955" s="80" t="str">
        <f t="shared" si="2899"/>
        <v/>
      </c>
      <c r="BJ955" s="80" t="str">
        <f t="shared" si="2899"/>
        <v/>
      </c>
      <c r="BK955" s="80" t="str">
        <f t="shared" si="2899"/>
        <v/>
      </c>
      <c r="BL955" s="80" t="str">
        <f t="shared" si="2899"/>
        <v/>
      </c>
      <c r="BM955" s="80" t="str">
        <f t="shared" si="2899"/>
        <v/>
      </c>
      <c r="BN955" s="80" t="str">
        <f t="shared" si="2899"/>
        <v/>
      </c>
      <c r="BO955" s="80" t="str">
        <f t="shared" si="2899"/>
        <v/>
      </c>
      <c r="BP955" s="80" t="str">
        <f t="shared" si="2899"/>
        <v/>
      </c>
      <c r="BQ955" s="80" t="str">
        <f t="shared" si="2899"/>
        <v/>
      </c>
      <c r="BR955" s="80" t="str">
        <f t="shared" si="2899"/>
        <v/>
      </c>
      <c r="BS955" s="80" t="str">
        <f t="shared" si="2899"/>
        <v/>
      </c>
      <c r="BT955" s="80" t="str">
        <f t="shared" si="2899"/>
        <v/>
      </c>
      <c r="BU955" s="80" t="str">
        <f t="shared" si="2899"/>
        <v/>
      </c>
      <c r="BV955" s="80" t="str">
        <f t="shared" si="2899"/>
        <v/>
      </c>
      <c r="BW955" s="80" t="str">
        <f t="shared" si="2899"/>
        <v/>
      </c>
      <c r="BX955" s="80">
        <f t="shared" si="2899"/>
        <v>0</v>
      </c>
      <c r="BY955" s="80" t="str">
        <f t="shared" si="2899"/>
        <v/>
      </c>
      <c r="BZ955" s="80" t="str">
        <f t="shared" si="2899"/>
        <v/>
      </c>
      <c r="CA955" s="80" t="str">
        <f t="shared" si="2899"/>
        <v/>
      </c>
      <c r="CB955" s="80" t="str">
        <f t="shared" si="2874"/>
        <v/>
      </c>
      <c r="CC955" s="80" t="str">
        <f t="shared" si="2874"/>
        <v/>
      </c>
      <c r="CD955" s="80" t="str">
        <f t="shared" si="2874"/>
        <v/>
      </c>
      <c r="CE955" s="80" t="str">
        <f t="shared" si="2874"/>
        <v/>
      </c>
      <c r="CF955" s="80" t="str">
        <f t="shared" si="2874"/>
        <v/>
      </c>
      <c r="CG955" s="80" t="str">
        <f t="shared" ref="CG955:CN955" si="2900">IF(CG$6=$D45,INDEX($X45:$X45,1,1),"")</f>
        <v/>
      </c>
      <c r="CH955" s="80" t="str">
        <f t="shared" si="2900"/>
        <v/>
      </c>
      <c r="CI955" s="80" t="str">
        <f t="shared" si="2900"/>
        <v/>
      </c>
      <c r="CJ955" s="80" t="str">
        <f t="shared" si="2900"/>
        <v/>
      </c>
      <c r="CK955" s="80" t="str">
        <f t="shared" si="2900"/>
        <v/>
      </c>
      <c r="CL955" s="80" t="str">
        <f t="shared" si="2900"/>
        <v/>
      </c>
      <c r="CM955" s="80" t="str">
        <f t="shared" si="2900"/>
        <v/>
      </c>
      <c r="CN955" s="80" t="str">
        <f t="shared" si="2900"/>
        <v/>
      </c>
      <c r="CO955" s="80" t="str">
        <f t="shared" ref="CO955:DJ955" si="2901">IF(CO$6=$D45,INDEX($X45:$X45,1,1),"")</f>
        <v/>
      </c>
      <c r="CP955" s="80" t="str">
        <f t="shared" si="2901"/>
        <v/>
      </c>
      <c r="CQ955" s="80" t="str">
        <f t="shared" si="2901"/>
        <v/>
      </c>
      <c r="CR955" s="80" t="str">
        <f t="shared" si="2901"/>
        <v/>
      </c>
      <c r="CS955" s="80" t="str">
        <f t="shared" si="2901"/>
        <v/>
      </c>
      <c r="CT955" s="80" t="str">
        <f t="shared" si="2901"/>
        <v/>
      </c>
      <c r="CU955" s="80" t="str">
        <f t="shared" si="2901"/>
        <v/>
      </c>
      <c r="CV955" s="80" t="str">
        <f t="shared" si="2901"/>
        <v/>
      </c>
      <c r="CW955" s="80" t="str">
        <f t="shared" si="2901"/>
        <v/>
      </c>
      <c r="CX955" s="80" t="str">
        <f t="shared" si="2901"/>
        <v/>
      </c>
      <c r="CY955" s="80" t="str">
        <f t="shared" si="2901"/>
        <v/>
      </c>
      <c r="CZ955" s="80" t="str">
        <f t="shared" si="2901"/>
        <v/>
      </c>
      <c r="DA955" s="80" t="str">
        <f t="shared" si="2901"/>
        <v/>
      </c>
      <c r="DB955" s="80" t="str">
        <f t="shared" si="2901"/>
        <v/>
      </c>
      <c r="DC955" s="80" t="str">
        <f t="shared" si="2901"/>
        <v/>
      </c>
      <c r="DD955" s="80" t="str">
        <f t="shared" si="2901"/>
        <v/>
      </c>
      <c r="DE955" s="80" t="str">
        <f t="shared" si="2901"/>
        <v/>
      </c>
      <c r="DF955" s="80" t="str">
        <f t="shared" si="2901"/>
        <v/>
      </c>
      <c r="DG955" s="80" t="str">
        <f t="shared" si="2901"/>
        <v/>
      </c>
      <c r="DH955" s="80" t="str">
        <f t="shared" si="2901"/>
        <v/>
      </c>
      <c r="DI955" s="80" t="str">
        <f t="shared" si="2901"/>
        <v/>
      </c>
      <c r="DJ955" s="80" t="str">
        <f t="shared" si="2901"/>
        <v/>
      </c>
    </row>
    <row r="956" spans="48:114" ht="15.75" customHeight="1">
      <c r="AV956" s="80"/>
      <c r="AW956" s="131"/>
      <c r="AX956" s="80" t="str">
        <f t="shared" si="2880"/>
        <v/>
      </c>
      <c r="AY956" s="80" t="str">
        <f t="shared" ref="AY956:CA956" si="2902">IF(AY$6=$D46,INDEX($X46:$X46,1,1),"")</f>
        <v/>
      </c>
      <c r="AZ956" s="80" t="str">
        <f t="shared" si="2902"/>
        <v/>
      </c>
      <c r="BA956" s="80" t="str">
        <f t="shared" si="2902"/>
        <v/>
      </c>
      <c r="BB956" s="80" t="str">
        <f t="shared" si="2902"/>
        <v/>
      </c>
      <c r="BC956" s="80" t="str">
        <f t="shared" si="2902"/>
        <v/>
      </c>
      <c r="BD956" s="80" t="str">
        <f t="shared" si="2902"/>
        <v/>
      </c>
      <c r="BE956" s="80" t="str">
        <f t="shared" si="2902"/>
        <v/>
      </c>
      <c r="BF956" s="80" t="str">
        <f t="shared" si="2902"/>
        <v/>
      </c>
      <c r="BG956" s="80" t="str">
        <f t="shared" si="2902"/>
        <v/>
      </c>
      <c r="BH956" s="80" t="str">
        <f t="shared" si="2902"/>
        <v/>
      </c>
      <c r="BI956" s="80" t="str">
        <f t="shared" si="2902"/>
        <v/>
      </c>
      <c r="BJ956" s="80" t="str">
        <f t="shared" si="2902"/>
        <v/>
      </c>
      <c r="BK956" s="80" t="str">
        <f t="shared" si="2902"/>
        <v/>
      </c>
      <c r="BL956" s="80" t="str">
        <f t="shared" si="2902"/>
        <v/>
      </c>
      <c r="BM956" s="80" t="str">
        <f t="shared" si="2902"/>
        <v/>
      </c>
      <c r="BN956" s="80" t="str">
        <f t="shared" si="2902"/>
        <v/>
      </c>
      <c r="BO956" s="80" t="str">
        <f t="shared" si="2902"/>
        <v/>
      </c>
      <c r="BP956" s="80" t="str">
        <f t="shared" si="2902"/>
        <v/>
      </c>
      <c r="BQ956" s="80" t="str">
        <f t="shared" si="2902"/>
        <v/>
      </c>
      <c r="BR956" s="80" t="str">
        <f t="shared" si="2902"/>
        <v/>
      </c>
      <c r="BS956" s="80" t="str">
        <f t="shared" si="2902"/>
        <v/>
      </c>
      <c r="BT956" s="80" t="str">
        <f t="shared" si="2902"/>
        <v/>
      </c>
      <c r="BU956" s="80" t="str">
        <f t="shared" si="2902"/>
        <v/>
      </c>
      <c r="BV956" s="80" t="str">
        <f t="shared" si="2902"/>
        <v/>
      </c>
      <c r="BW956" s="80" t="str">
        <f t="shared" si="2902"/>
        <v/>
      </c>
      <c r="BX956" s="80">
        <f t="shared" si="2902"/>
        <v>0</v>
      </c>
      <c r="BY956" s="80" t="str">
        <f t="shared" si="2902"/>
        <v/>
      </c>
      <c r="BZ956" s="80" t="str">
        <f t="shared" si="2902"/>
        <v/>
      </c>
      <c r="CA956" s="80" t="str">
        <f t="shared" si="2902"/>
        <v/>
      </c>
      <c r="CB956" s="80" t="str">
        <f t="shared" si="2874"/>
        <v/>
      </c>
      <c r="CC956" s="80" t="str">
        <f t="shared" si="2874"/>
        <v/>
      </c>
      <c r="CD956" s="80" t="str">
        <f t="shared" si="2874"/>
        <v/>
      </c>
      <c r="CE956" s="80" t="str">
        <f t="shared" si="2874"/>
        <v/>
      </c>
      <c r="CF956" s="80" t="str">
        <f t="shared" si="2874"/>
        <v/>
      </c>
      <c r="CG956" s="80" t="str">
        <f t="shared" ref="CG956:CN956" si="2903">IF(CG$6=$D46,INDEX($X46:$X46,1,1),"")</f>
        <v/>
      </c>
      <c r="CH956" s="80" t="str">
        <f t="shared" si="2903"/>
        <v/>
      </c>
      <c r="CI956" s="80" t="str">
        <f t="shared" si="2903"/>
        <v/>
      </c>
      <c r="CJ956" s="80" t="str">
        <f t="shared" si="2903"/>
        <v/>
      </c>
      <c r="CK956" s="80" t="str">
        <f t="shared" si="2903"/>
        <v/>
      </c>
      <c r="CL956" s="80" t="str">
        <f t="shared" si="2903"/>
        <v/>
      </c>
      <c r="CM956" s="80" t="str">
        <f t="shared" si="2903"/>
        <v/>
      </c>
      <c r="CN956" s="80" t="str">
        <f t="shared" si="2903"/>
        <v/>
      </c>
      <c r="CO956" s="80" t="str">
        <f t="shared" ref="CO956:DJ956" si="2904">IF(CO$6=$D46,INDEX($X46:$X46,1,1),"")</f>
        <v/>
      </c>
      <c r="CP956" s="80" t="str">
        <f t="shared" si="2904"/>
        <v/>
      </c>
      <c r="CQ956" s="80" t="str">
        <f t="shared" si="2904"/>
        <v/>
      </c>
      <c r="CR956" s="80" t="str">
        <f t="shared" si="2904"/>
        <v/>
      </c>
      <c r="CS956" s="80" t="str">
        <f t="shared" si="2904"/>
        <v/>
      </c>
      <c r="CT956" s="80" t="str">
        <f t="shared" si="2904"/>
        <v/>
      </c>
      <c r="CU956" s="80" t="str">
        <f t="shared" si="2904"/>
        <v/>
      </c>
      <c r="CV956" s="80" t="str">
        <f t="shared" si="2904"/>
        <v/>
      </c>
      <c r="CW956" s="80" t="str">
        <f t="shared" si="2904"/>
        <v/>
      </c>
      <c r="CX956" s="80" t="str">
        <f t="shared" si="2904"/>
        <v/>
      </c>
      <c r="CY956" s="80" t="str">
        <f t="shared" si="2904"/>
        <v/>
      </c>
      <c r="CZ956" s="80" t="str">
        <f t="shared" si="2904"/>
        <v/>
      </c>
      <c r="DA956" s="80" t="str">
        <f t="shared" si="2904"/>
        <v/>
      </c>
      <c r="DB956" s="80" t="str">
        <f t="shared" si="2904"/>
        <v/>
      </c>
      <c r="DC956" s="80" t="str">
        <f t="shared" si="2904"/>
        <v/>
      </c>
      <c r="DD956" s="80" t="str">
        <f t="shared" si="2904"/>
        <v/>
      </c>
      <c r="DE956" s="80" t="str">
        <f t="shared" si="2904"/>
        <v/>
      </c>
      <c r="DF956" s="80" t="str">
        <f t="shared" si="2904"/>
        <v/>
      </c>
      <c r="DG956" s="80" t="str">
        <f t="shared" si="2904"/>
        <v/>
      </c>
      <c r="DH956" s="80" t="str">
        <f t="shared" si="2904"/>
        <v/>
      </c>
      <c r="DI956" s="80" t="str">
        <f t="shared" si="2904"/>
        <v/>
      </c>
      <c r="DJ956" s="80" t="str">
        <f t="shared" si="2904"/>
        <v/>
      </c>
    </row>
    <row r="957" spans="48:114" ht="15.75" customHeight="1">
      <c r="AV957" s="80"/>
      <c r="AW957" s="131"/>
      <c r="AX957" s="80" t="str">
        <f t="shared" si="2880"/>
        <v/>
      </c>
      <c r="AY957" s="80" t="str">
        <f t="shared" ref="AY957:CA957" si="2905">IF(AY$6=$D47,INDEX($X47:$X47,1,1),"")</f>
        <v/>
      </c>
      <c r="AZ957" s="80" t="str">
        <f t="shared" si="2905"/>
        <v/>
      </c>
      <c r="BA957" s="80" t="str">
        <f t="shared" si="2905"/>
        <v/>
      </c>
      <c r="BB957" s="80" t="str">
        <f t="shared" si="2905"/>
        <v/>
      </c>
      <c r="BC957" s="80" t="str">
        <f t="shared" si="2905"/>
        <v/>
      </c>
      <c r="BD957" s="80" t="str">
        <f t="shared" si="2905"/>
        <v/>
      </c>
      <c r="BE957" s="80" t="str">
        <f t="shared" si="2905"/>
        <v/>
      </c>
      <c r="BF957" s="80" t="str">
        <f t="shared" si="2905"/>
        <v/>
      </c>
      <c r="BG957" s="80" t="str">
        <f t="shared" si="2905"/>
        <v/>
      </c>
      <c r="BH957" s="80" t="str">
        <f t="shared" si="2905"/>
        <v/>
      </c>
      <c r="BI957" s="80" t="str">
        <f t="shared" si="2905"/>
        <v/>
      </c>
      <c r="BJ957" s="80" t="str">
        <f t="shared" si="2905"/>
        <v/>
      </c>
      <c r="BK957" s="80" t="str">
        <f t="shared" si="2905"/>
        <v/>
      </c>
      <c r="BL957" s="80" t="str">
        <f t="shared" si="2905"/>
        <v/>
      </c>
      <c r="BM957" s="80" t="str">
        <f t="shared" si="2905"/>
        <v/>
      </c>
      <c r="BN957" s="80" t="str">
        <f t="shared" si="2905"/>
        <v/>
      </c>
      <c r="BO957" s="80" t="str">
        <f t="shared" si="2905"/>
        <v/>
      </c>
      <c r="BP957" s="80" t="str">
        <f t="shared" si="2905"/>
        <v/>
      </c>
      <c r="BQ957" s="80" t="str">
        <f t="shared" si="2905"/>
        <v/>
      </c>
      <c r="BR957" s="80" t="str">
        <f t="shared" si="2905"/>
        <v/>
      </c>
      <c r="BS957" s="80" t="str">
        <f t="shared" si="2905"/>
        <v/>
      </c>
      <c r="BT957" s="80" t="str">
        <f t="shared" si="2905"/>
        <v/>
      </c>
      <c r="BU957" s="80" t="str">
        <f t="shared" si="2905"/>
        <v/>
      </c>
      <c r="BV957" s="80" t="str">
        <f t="shared" si="2905"/>
        <v/>
      </c>
      <c r="BW957" s="80" t="str">
        <f t="shared" si="2905"/>
        <v/>
      </c>
      <c r="BX957" s="80" t="str">
        <f t="shared" si="2905"/>
        <v/>
      </c>
      <c r="BY957" s="80">
        <f t="shared" si="2905"/>
        <v>0</v>
      </c>
      <c r="BZ957" s="80" t="str">
        <f t="shared" si="2905"/>
        <v/>
      </c>
      <c r="CA957" s="80" t="str">
        <f t="shared" si="2905"/>
        <v/>
      </c>
      <c r="CB957" s="80" t="str">
        <f t="shared" ref="CB957:CF966" si="2906">IF(CB$6=$D47,INDEX($X47:$X47,1,1),"")</f>
        <v/>
      </c>
      <c r="CC957" s="80" t="str">
        <f t="shared" si="2906"/>
        <v/>
      </c>
      <c r="CD957" s="80" t="str">
        <f t="shared" si="2906"/>
        <v/>
      </c>
      <c r="CE957" s="80" t="str">
        <f t="shared" si="2906"/>
        <v/>
      </c>
      <c r="CF957" s="80" t="str">
        <f t="shared" si="2906"/>
        <v/>
      </c>
      <c r="CG957" s="80" t="str">
        <f t="shared" ref="CG957:CN957" si="2907">IF(CG$6=$D47,INDEX($X47:$X47,1,1),"")</f>
        <v/>
      </c>
      <c r="CH957" s="80" t="str">
        <f t="shared" si="2907"/>
        <v/>
      </c>
      <c r="CI957" s="80" t="str">
        <f t="shared" si="2907"/>
        <v/>
      </c>
      <c r="CJ957" s="80" t="str">
        <f t="shared" si="2907"/>
        <v/>
      </c>
      <c r="CK957" s="80" t="str">
        <f t="shared" si="2907"/>
        <v/>
      </c>
      <c r="CL957" s="80" t="str">
        <f t="shared" si="2907"/>
        <v/>
      </c>
      <c r="CM957" s="80" t="str">
        <f t="shared" si="2907"/>
        <v/>
      </c>
      <c r="CN957" s="80" t="str">
        <f t="shared" si="2907"/>
        <v/>
      </c>
      <c r="CO957" s="80" t="str">
        <f t="shared" ref="CO957:DJ957" si="2908">IF(CO$6=$D47,INDEX($X47:$X47,1,1),"")</f>
        <v/>
      </c>
      <c r="CP957" s="80" t="str">
        <f t="shared" si="2908"/>
        <v/>
      </c>
      <c r="CQ957" s="80" t="str">
        <f t="shared" si="2908"/>
        <v/>
      </c>
      <c r="CR957" s="80" t="str">
        <f t="shared" si="2908"/>
        <v/>
      </c>
      <c r="CS957" s="80" t="str">
        <f t="shared" si="2908"/>
        <v/>
      </c>
      <c r="CT957" s="80" t="str">
        <f t="shared" si="2908"/>
        <v/>
      </c>
      <c r="CU957" s="80" t="str">
        <f t="shared" si="2908"/>
        <v/>
      </c>
      <c r="CV957" s="80" t="str">
        <f t="shared" si="2908"/>
        <v/>
      </c>
      <c r="CW957" s="80" t="str">
        <f t="shared" si="2908"/>
        <v/>
      </c>
      <c r="CX957" s="80" t="str">
        <f t="shared" si="2908"/>
        <v/>
      </c>
      <c r="CY957" s="80" t="str">
        <f t="shared" si="2908"/>
        <v/>
      </c>
      <c r="CZ957" s="80" t="str">
        <f t="shared" si="2908"/>
        <v/>
      </c>
      <c r="DA957" s="80" t="str">
        <f t="shared" si="2908"/>
        <v/>
      </c>
      <c r="DB957" s="80" t="str">
        <f t="shared" si="2908"/>
        <v/>
      </c>
      <c r="DC957" s="80" t="str">
        <f t="shared" si="2908"/>
        <v/>
      </c>
      <c r="DD957" s="80" t="str">
        <f t="shared" si="2908"/>
        <v/>
      </c>
      <c r="DE957" s="80" t="str">
        <f t="shared" si="2908"/>
        <v/>
      </c>
      <c r="DF957" s="80" t="str">
        <f t="shared" si="2908"/>
        <v/>
      </c>
      <c r="DG957" s="80" t="str">
        <f t="shared" si="2908"/>
        <v/>
      </c>
      <c r="DH957" s="80" t="str">
        <f t="shared" si="2908"/>
        <v/>
      </c>
      <c r="DI957" s="80" t="str">
        <f t="shared" si="2908"/>
        <v/>
      </c>
      <c r="DJ957" s="80" t="str">
        <f t="shared" si="2908"/>
        <v/>
      </c>
    </row>
    <row r="958" spans="48:114" ht="15.75" customHeight="1">
      <c r="AV958" s="80"/>
      <c r="AW958" s="131"/>
      <c r="AX958" s="80" t="str">
        <f t="shared" si="2880"/>
        <v/>
      </c>
      <c r="AY958" s="80" t="str">
        <f t="shared" ref="AY958:CA958" si="2909">IF(AY$6=$D48,INDEX($X48:$X48,1,1),"")</f>
        <v/>
      </c>
      <c r="AZ958" s="80" t="str">
        <f t="shared" si="2909"/>
        <v/>
      </c>
      <c r="BA958" s="80" t="str">
        <f t="shared" si="2909"/>
        <v/>
      </c>
      <c r="BB958" s="80" t="str">
        <f t="shared" si="2909"/>
        <v/>
      </c>
      <c r="BC958" s="80" t="str">
        <f t="shared" si="2909"/>
        <v/>
      </c>
      <c r="BD958" s="80" t="str">
        <f t="shared" si="2909"/>
        <v/>
      </c>
      <c r="BE958" s="80" t="str">
        <f t="shared" si="2909"/>
        <v/>
      </c>
      <c r="BF958" s="80" t="str">
        <f t="shared" si="2909"/>
        <v/>
      </c>
      <c r="BG958" s="80" t="str">
        <f t="shared" si="2909"/>
        <v/>
      </c>
      <c r="BH958" s="80" t="str">
        <f t="shared" si="2909"/>
        <v/>
      </c>
      <c r="BI958" s="80" t="str">
        <f t="shared" si="2909"/>
        <v/>
      </c>
      <c r="BJ958" s="80" t="str">
        <f t="shared" si="2909"/>
        <v/>
      </c>
      <c r="BK958" s="80" t="str">
        <f t="shared" si="2909"/>
        <v/>
      </c>
      <c r="BL958" s="80" t="str">
        <f t="shared" si="2909"/>
        <v/>
      </c>
      <c r="BM958" s="80" t="str">
        <f t="shared" si="2909"/>
        <v/>
      </c>
      <c r="BN958" s="80" t="str">
        <f t="shared" si="2909"/>
        <v/>
      </c>
      <c r="BO958" s="80" t="str">
        <f t="shared" si="2909"/>
        <v/>
      </c>
      <c r="BP958" s="80" t="str">
        <f t="shared" si="2909"/>
        <v/>
      </c>
      <c r="BQ958" s="80" t="str">
        <f t="shared" si="2909"/>
        <v/>
      </c>
      <c r="BR958" s="80" t="str">
        <f t="shared" si="2909"/>
        <v/>
      </c>
      <c r="BS958" s="80">
        <f t="shared" si="2909"/>
        <v>0</v>
      </c>
      <c r="BT958" s="80" t="str">
        <f t="shared" si="2909"/>
        <v/>
      </c>
      <c r="BU958" s="80" t="str">
        <f t="shared" si="2909"/>
        <v/>
      </c>
      <c r="BV958" s="80" t="str">
        <f t="shared" si="2909"/>
        <v/>
      </c>
      <c r="BW958" s="80" t="str">
        <f t="shared" si="2909"/>
        <v/>
      </c>
      <c r="BX958" s="80" t="str">
        <f t="shared" si="2909"/>
        <v/>
      </c>
      <c r="BY958" s="80" t="str">
        <f t="shared" si="2909"/>
        <v/>
      </c>
      <c r="BZ958" s="80" t="str">
        <f t="shared" si="2909"/>
        <v/>
      </c>
      <c r="CA958" s="80" t="str">
        <f t="shared" si="2909"/>
        <v/>
      </c>
      <c r="CB958" s="80" t="str">
        <f t="shared" si="2906"/>
        <v/>
      </c>
      <c r="CC958" s="80" t="str">
        <f t="shared" si="2906"/>
        <v/>
      </c>
      <c r="CD958" s="80" t="str">
        <f t="shared" si="2906"/>
        <v/>
      </c>
      <c r="CE958" s="80" t="str">
        <f t="shared" si="2906"/>
        <v/>
      </c>
      <c r="CF958" s="80" t="str">
        <f t="shared" si="2906"/>
        <v/>
      </c>
      <c r="CG958" s="80" t="str">
        <f t="shared" ref="CG958:CN958" si="2910">IF(CG$6=$D48,INDEX($X48:$X48,1,1),"")</f>
        <v/>
      </c>
      <c r="CH958" s="80" t="str">
        <f t="shared" si="2910"/>
        <v/>
      </c>
      <c r="CI958" s="80" t="str">
        <f t="shared" si="2910"/>
        <v/>
      </c>
      <c r="CJ958" s="80" t="str">
        <f t="shared" si="2910"/>
        <v/>
      </c>
      <c r="CK958" s="80" t="str">
        <f t="shared" si="2910"/>
        <v/>
      </c>
      <c r="CL958" s="80" t="str">
        <f t="shared" si="2910"/>
        <v/>
      </c>
      <c r="CM958" s="80" t="str">
        <f t="shared" si="2910"/>
        <v/>
      </c>
      <c r="CN958" s="80" t="str">
        <f t="shared" si="2910"/>
        <v/>
      </c>
      <c r="CO958" s="80" t="str">
        <f t="shared" ref="CO958:DJ958" si="2911">IF(CO$6=$D48,INDEX($X48:$X48,1,1),"")</f>
        <v/>
      </c>
      <c r="CP958" s="80" t="str">
        <f t="shared" si="2911"/>
        <v/>
      </c>
      <c r="CQ958" s="80" t="str">
        <f t="shared" si="2911"/>
        <v/>
      </c>
      <c r="CR958" s="80" t="str">
        <f t="shared" si="2911"/>
        <v/>
      </c>
      <c r="CS958" s="80" t="str">
        <f t="shared" si="2911"/>
        <v/>
      </c>
      <c r="CT958" s="80" t="str">
        <f t="shared" si="2911"/>
        <v/>
      </c>
      <c r="CU958" s="80" t="str">
        <f t="shared" si="2911"/>
        <v/>
      </c>
      <c r="CV958" s="80" t="str">
        <f t="shared" si="2911"/>
        <v/>
      </c>
      <c r="CW958" s="80" t="str">
        <f t="shared" si="2911"/>
        <v/>
      </c>
      <c r="CX958" s="80" t="str">
        <f t="shared" si="2911"/>
        <v/>
      </c>
      <c r="CY958" s="80" t="str">
        <f t="shared" si="2911"/>
        <v/>
      </c>
      <c r="CZ958" s="80" t="str">
        <f t="shared" si="2911"/>
        <v/>
      </c>
      <c r="DA958" s="80" t="str">
        <f t="shared" si="2911"/>
        <v/>
      </c>
      <c r="DB958" s="80" t="str">
        <f t="shared" si="2911"/>
        <v/>
      </c>
      <c r="DC958" s="80" t="str">
        <f t="shared" si="2911"/>
        <v/>
      </c>
      <c r="DD958" s="80" t="str">
        <f t="shared" si="2911"/>
        <v/>
      </c>
      <c r="DE958" s="80" t="str">
        <f t="shared" si="2911"/>
        <v/>
      </c>
      <c r="DF958" s="80" t="str">
        <f t="shared" si="2911"/>
        <v/>
      </c>
      <c r="DG958" s="80" t="str">
        <f t="shared" si="2911"/>
        <v/>
      </c>
      <c r="DH958" s="80" t="str">
        <f t="shared" si="2911"/>
        <v/>
      </c>
      <c r="DI958" s="80" t="str">
        <f t="shared" si="2911"/>
        <v/>
      </c>
      <c r="DJ958" s="80" t="str">
        <f t="shared" si="2911"/>
        <v/>
      </c>
    </row>
    <row r="959" spans="48:114" ht="15.75" customHeight="1">
      <c r="AV959" s="80"/>
      <c r="AW959" s="131"/>
      <c r="AX959" s="80" t="str">
        <f t="shared" si="2880"/>
        <v/>
      </c>
      <c r="AY959" s="80" t="str">
        <f t="shared" ref="AY959:CA959" si="2912">IF(AY$6=$D49,INDEX($X49:$X49,1,1),"")</f>
        <v/>
      </c>
      <c r="AZ959" s="80" t="str">
        <f t="shared" si="2912"/>
        <v/>
      </c>
      <c r="BA959" s="80" t="str">
        <f t="shared" si="2912"/>
        <v/>
      </c>
      <c r="BB959" s="80" t="str">
        <f t="shared" si="2912"/>
        <v/>
      </c>
      <c r="BC959" s="80" t="str">
        <f t="shared" si="2912"/>
        <v/>
      </c>
      <c r="BD959" s="80" t="str">
        <f t="shared" si="2912"/>
        <v/>
      </c>
      <c r="BE959" s="80" t="str">
        <f t="shared" si="2912"/>
        <v/>
      </c>
      <c r="BF959" s="80" t="str">
        <f t="shared" si="2912"/>
        <v/>
      </c>
      <c r="BG959" s="80" t="str">
        <f t="shared" si="2912"/>
        <v/>
      </c>
      <c r="BH959" s="80" t="str">
        <f t="shared" si="2912"/>
        <v/>
      </c>
      <c r="BI959" s="80" t="str">
        <f t="shared" si="2912"/>
        <v/>
      </c>
      <c r="BJ959" s="80" t="str">
        <f t="shared" si="2912"/>
        <v/>
      </c>
      <c r="BK959" s="80" t="str">
        <f t="shared" si="2912"/>
        <v/>
      </c>
      <c r="BL959" s="80" t="str">
        <f t="shared" si="2912"/>
        <v/>
      </c>
      <c r="BM959" s="80" t="str">
        <f t="shared" si="2912"/>
        <v/>
      </c>
      <c r="BN959" s="80" t="str">
        <f t="shared" si="2912"/>
        <v/>
      </c>
      <c r="BO959" s="80" t="str">
        <f t="shared" si="2912"/>
        <v/>
      </c>
      <c r="BP959" s="80" t="str">
        <f t="shared" si="2912"/>
        <v/>
      </c>
      <c r="BQ959" s="80" t="str">
        <f t="shared" si="2912"/>
        <v/>
      </c>
      <c r="BR959" s="80" t="str">
        <f t="shared" si="2912"/>
        <v/>
      </c>
      <c r="BS959" s="80" t="str">
        <f t="shared" si="2912"/>
        <v/>
      </c>
      <c r="BT959" s="80">
        <f t="shared" si="2912"/>
        <v>0</v>
      </c>
      <c r="BU959" s="80" t="str">
        <f t="shared" si="2912"/>
        <v/>
      </c>
      <c r="BV959" s="80" t="str">
        <f t="shared" si="2912"/>
        <v/>
      </c>
      <c r="BW959" s="80" t="str">
        <f t="shared" si="2912"/>
        <v/>
      </c>
      <c r="BX959" s="80" t="str">
        <f t="shared" si="2912"/>
        <v/>
      </c>
      <c r="BY959" s="80" t="str">
        <f t="shared" si="2912"/>
        <v/>
      </c>
      <c r="BZ959" s="80" t="str">
        <f t="shared" si="2912"/>
        <v/>
      </c>
      <c r="CA959" s="80" t="str">
        <f t="shared" si="2912"/>
        <v/>
      </c>
      <c r="CB959" s="80" t="str">
        <f t="shared" si="2906"/>
        <v/>
      </c>
      <c r="CC959" s="80" t="str">
        <f t="shared" si="2906"/>
        <v/>
      </c>
      <c r="CD959" s="80" t="str">
        <f t="shared" si="2906"/>
        <v/>
      </c>
      <c r="CE959" s="80" t="str">
        <f t="shared" si="2906"/>
        <v/>
      </c>
      <c r="CF959" s="80" t="str">
        <f t="shared" si="2906"/>
        <v/>
      </c>
      <c r="CG959" s="80" t="str">
        <f t="shared" ref="CG959:CN959" si="2913">IF(CG$6=$D49,INDEX($X49:$X49,1,1),"")</f>
        <v/>
      </c>
      <c r="CH959" s="80" t="str">
        <f t="shared" si="2913"/>
        <v/>
      </c>
      <c r="CI959" s="80" t="str">
        <f t="shared" si="2913"/>
        <v/>
      </c>
      <c r="CJ959" s="80" t="str">
        <f t="shared" si="2913"/>
        <v/>
      </c>
      <c r="CK959" s="80" t="str">
        <f t="shared" si="2913"/>
        <v/>
      </c>
      <c r="CL959" s="80" t="str">
        <f t="shared" si="2913"/>
        <v/>
      </c>
      <c r="CM959" s="80" t="str">
        <f t="shared" si="2913"/>
        <v/>
      </c>
      <c r="CN959" s="80" t="str">
        <f t="shared" si="2913"/>
        <v/>
      </c>
      <c r="CO959" s="80" t="str">
        <f t="shared" ref="CO959:DJ959" si="2914">IF(CO$6=$D49,INDEX($X49:$X49,1,1),"")</f>
        <v/>
      </c>
      <c r="CP959" s="80" t="str">
        <f t="shared" si="2914"/>
        <v/>
      </c>
      <c r="CQ959" s="80" t="str">
        <f t="shared" si="2914"/>
        <v/>
      </c>
      <c r="CR959" s="80" t="str">
        <f t="shared" si="2914"/>
        <v/>
      </c>
      <c r="CS959" s="80" t="str">
        <f t="shared" si="2914"/>
        <v/>
      </c>
      <c r="CT959" s="80" t="str">
        <f t="shared" si="2914"/>
        <v/>
      </c>
      <c r="CU959" s="80" t="str">
        <f t="shared" si="2914"/>
        <v/>
      </c>
      <c r="CV959" s="80" t="str">
        <f t="shared" si="2914"/>
        <v/>
      </c>
      <c r="CW959" s="80" t="str">
        <f t="shared" si="2914"/>
        <v/>
      </c>
      <c r="CX959" s="80" t="str">
        <f t="shared" si="2914"/>
        <v/>
      </c>
      <c r="CY959" s="80" t="str">
        <f t="shared" si="2914"/>
        <v/>
      </c>
      <c r="CZ959" s="80" t="str">
        <f t="shared" si="2914"/>
        <v/>
      </c>
      <c r="DA959" s="80" t="str">
        <f t="shared" si="2914"/>
        <v/>
      </c>
      <c r="DB959" s="80" t="str">
        <f t="shared" si="2914"/>
        <v/>
      </c>
      <c r="DC959" s="80" t="str">
        <f t="shared" si="2914"/>
        <v/>
      </c>
      <c r="DD959" s="80" t="str">
        <f t="shared" si="2914"/>
        <v/>
      </c>
      <c r="DE959" s="80" t="str">
        <f t="shared" si="2914"/>
        <v/>
      </c>
      <c r="DF959" s="80" t="str">
        <f t="shared" si="2914"/>
        <v/>
      </c>
      <c r="DG959" s="80" t="str">
        <f t="shared" si="2914"/>
        <v/>
      </c>
      <c r="DH959" s="80" t="str">
        <f t="shared" si="2914"/>
        <v/>
      </c>
      <c r="DI959" s="80" t="str">
        <f t="shared" si="2914"/>
        <v/>
      </c>
      <c r="DJ959" s="80" t="str">
        <f t="shared" si="2914"/>
        <v/>
      </c>
    </row>
    <row r="960" spans="48:114" ht="15.75" customHeight="1">
      <c r="AV960" s="80"/>
      <c r="AW960" s="131"/>
      <c r="AX960" s="80" t="str">
        <f t="shared" si="2880"/>
        <v/>
      </c>
      <c r="AY960" s="80" t="str">
        <f t="shared" ref="AY960:CA960" si="2915">IF(AY$6=$D50,INDEX($X50:$X50,1,1),"")</f>
        <v/>
      </c>
      <c r="AZ960" s="80" t="str">
        <f t="shared" si="2915"/>
        <v/>
      </c>
      <c r="BA960" s="80" t="str">
        <f t="shared" si="2915"/>
        <v/>
      </c>
      <c r="BB960" s="80" t="str">
        <f t="shared" si="2915"/>
        <v/>
      </c>
      <c r="BC960" s="80" t="str">
        <f t="shared" si="2915"/>
        <v/>
      </c>
      <c r="BD960" s="80" t="str">
        <f t="shared" si="2915"/>
        <v/>
      </c>
      <c r="BE960" s="80" t="str">
        <f t="shared" si="2915"/>
        <v/>
      </c>
      <c r="BF960" s="80" t="str">
        <f t="shared" si="2915"/>
        <v/>
      </c>
      <c r="BG960" s="80" t="str">
        <f t="shared" si="2915"/>
        <v/>
      </c>
      <c r="BH960" s="80" t="str">
        <f t="shared" si="2915"/>
        <v/>
      </c>
      <c r="BI960" s="80" t="str">
        <f t="shared" si="2915"/>
        <v/>
      </c>
      <c r="BJ960" s="80" t="str">
        <f t="shared" si="2915"/>
        <v/>
      </c>
      <c r="BK960" s="80" t="str">
        <f t="shared" si="2915"/>
        <v/>
      </c>
      <c r="BL960" s="80" t="str">
        <f t="shared" si="2915"/>
        <v/>
      </c>
      <c r="BM960" s="80" t="str">
        <f t="shared" si="2915"/>
        <v/>
      </c>
      <c r="BN960" s="80" t="str">
        <f t="shared" si="2915"/>
        <v/>
      </c>
      <c r="BO960" s="80" t="str">
        <f t="shared" si="2915"/>
        <v/>
      </c>
      <c r="BP960" s="80" t="str">
        <f t="shared" si="2915"/>
        <v/>
      </c>
      <c r="BQ960" s="80" t="str">
        <f t="shared" si="2915"/>
        <v/>
      </c>
      <c r="BR960" s="80">
        <f t="shared" si="2915"/>
        <v>0</v>
      </c>
      <c r="BS960" s="80" t="str">
        <f t="shared" si="2915"/>
        <v/>
      </c>
      <c r="BT960" s="80" t="str">
        <f t="shared" si="2915"/>
        <v/>
      </c>
      <c r="BU960" s="80" t="str">
        <f t="shared" si="2915"/>
        <v/>
      </c>
      <c r="BV960" s="80" t="str">
        <f t="shared" si="2915"/>
        <v/>
      </c>
      <c r="BW960" s="80" t="str">
        <f t="shared" si="2915"/>
        <v/>
      </c>
      <c r="BX960" s="80" t="str">
        <f t="shared" si="2915"/>
        <v/>
      </c>
      <c r="BY960" s="80" t="str">
        <f t="shared" si="2915"/>
        <v/>
      </c>
      <c r="BZ960" s="80" t="str">
        <f t="shared" si="2915"/>
        <v/>
      </c>
      <c r="CA960" s="80" t="str">
        <f t="shared" si="2915"/>
        <v/>
      </c>
      <c r="CB960" s="80" t="str">
        <f t="shared" si="2906"/>
        <v/>
      </c>
      <c r="CC960" s="80" t="str">
        <f t="shared" si="2906"/>
        <v/>
      </c>
      <c r="CD960" s="80" t="str">
        <f t="shared" si="2906"/>
        <v/>
      </c>
      <c r="CE960" s="80" t="str">
        <f t="shared" si="2906"/>
        <v/>
      </c>
      <c r="CF960" s="80" t="str">
        <f t="shared" si="2906"/>
        <v/>
      </c>
      <c r="CG960" s="80" t="str">
        <f t="shared" ref="CG960:CN960" si="2916">IF(CG$6=$D50,INDEX($X50:$X50,1,1),"")</f>
        <v/>
      </c>
      <c r="CH960" s="80" t="str">
        <f t="shared" si="2916"/>
        <v/>
      </c>
      <c r="CI960" s="80" t="str">
        <f t="shared" si="2916"/>
        <v/>
      </c>
      <c r="CJ960" s="80" t="str">
        <f t="shared" si="2916"/>
        <v/>
      </c>
      <c r="CK960" s="80" t="str">
        <f t="shared" si="2916"/>
        <v/>
      </c>
      <c r="CL960" s="80" t="str">
        <f t="shared" si="2916"/>
        <v/>
      </c>
      <c r="CM960" s="80" t="str">
        <f t="shared" si="2916"/>
        <v/>
      </c>
      <c r="CN960" s="80" t="str">
        <f t="shared" si="2916"/>
        <v/>
      </c>
      <c r="CO960" s="80" t="str">
        <f t="shared" ref="CO960:DJ960" si="2917">IF(CO$6=$D50,INDEX($X50:$X50,1,1),"")</f>
        <v/>
      </c>
      <c r="CP960" s="80" t="str">
        <f t="shared" si="2917"/>
        <v/>
      </c>
      <c r="CQ960" s="80" t="str">
        <f t="shared" si="2917"/>
        <v/>
      </c>
      <c r="CR960" s="80" t="str">
        <f t="shared" si="2917"/>
        <v/>
      </c>
      <c r="CS960" s="80" t="str">
        <f t="shared" si="2917"/>
        <v/>
      </c>
      <c r="CT960" s="80" t="str">
        <f t="shared" si="2917"/>
        <v/>
      </c>
      <c r="CU960" s="80" t="str">
        <f t="shared" si="2917"/>
        <v/>
      </c>
      <c r="CV960" s="80" t="str">
        <f t="shared" si="2917"/>
        <v/>
      </c>
      <c r="CW960" s="80" t="str">
        <f t="shared" si="2917"/>
        <v/>
      </c>
      <c r="CX960" s="80" t="str">
        <f t="shared" si="2917"/>
        <v/>
      </c>
      <c r="CY960" s="80" t="str">
        <f t="shared" si="2917"/>
        <v/>
      </c>
      <c r="CZ960" s="80" t="str">
        <f t="shared" si="2917"/>
        <v/>
      </c>
      <c r="DA960" s="80" t="str">
        <f t="shared" si="2917"/>
        <v/>
      </c>
      <c r="DB960" s="80" t="str">
        <f t="shared" si="2917"/>
        <v/>
      </c>
      <c r="DC960" s="80" t="str">
        <f t="shared" si="2917"/>
        <v/>
      </c>
      <c r="DD960" s="80" t="str">
        <f t="shared" si="2917"/>
        <v/>
      </c>
      <c r="DE960" s="80" t="str">
        <f t="shared" si="2917"/>
        <v/>
      </c>
      <c r="DF960" s="80" t="str">
        <f t="shared" si="2917"/>
        <v/>
      </c>
      <c r="DG960" s="80" t="str">
        <f t="shared" si="2917"/>
        <v/>
      </c>
      <c r="DH960" s="80" t="str">
        <f t="shared" si="2917"/>
        <v/>
      </c>
      <c r="DI960" s="80" t="str">
        <f t="shared" si="2917"/>
        <v/>
      </c>
      <c r="DJ960" s="80" t="str">
        <f t="shared" si="2917"/>
        <v/>
      </c>
    </row>
    <row r="961" spans="48:114" ht="15.75" customHeight="1">
      <c r="AV961" s="80"/>
      <c r="AW961" s="131"/>
      <c r="AX961" s="80" t="str">
        <f t="shared" si="2880"/>
        <v/>
      </c>
      <c r="AY961" s="80" t="str">
        <f t="shared" ref="AY961:CA961" si="2918">IF(AY$6=$D51,INDEX($X51:$X51,1,1),"")</f>
        <v/>
      </c>
      <c r="AZ961" s="80" t="str">
        <f t="shared" si="2918"/>
        <v/>
      </c>
      <c r="BA961" s="80" t="str">
        <f t="shared" si="2918"/>
        <v/>
      </c>
      <c r="BB961" s="80" t="str">
        <f t="shared" si="2918"/>
        <v/>
      </c>
      <c r="BC961" s="80" t="str">
        <f t="shared" si="2918"/>
        <v/>
      </c>
      <c r="BD961" s="80" t="str">
        <f t="shared" si="2918"/>
        <v/>
      </c>
      <c r="BE961" s="80" t="str">
        <f t="shared" si="2918"/>
        <v/>
      </c>
      <c r="BF961" s="80" t="str">
        <f t="shared" si="2918"/>
        <v/>
      </c>
      <c r="BG961" s="80" t="str">
        <f t="shared" si="2918"/>
        <v/>
      </c>
      <c r="BH961" s="80" t="str">
        <f t="shared" si="2918"/>
        <v/>
      </c>
      <c r="BI961" s="80" t="str">
        <f t="shared" si="2918"/>
        <v/>
      </c>
      <c r="BJ961" s="80">
        <f t="shared" si="2918"/>
        <v>0</v>
      </c>
      <c r="BK961" s="80" t="str">
        <f t="shared" si="2918"/>
        <v/>
      </c>
      <c r="BL961" s="80" t="str">
        <f t="shared" si="2918"/>
        <v/>
      </c>
      <c r="BM961" s="80" t="str">
        <f t="shared" si="2918"/>
        <v/>
      </c>
      <c r="BN961" s="80" t="str">
        <f t="shared" si="2918"/>
        <v/>
      </c>
      <c r="BO961" s="80" t="str">
        <f t="shared" si="2918"/>
        <v/>
      </c>
      <c r="BP961" s="80" t="str">
        <f t="shared" si="2918"/>
        <v/>
      </c>
      <c r="BQ961" s="80" t="str">
        <f t="shared" si="2918"/>
        <v/>
      </c>
      <c r="BR961" s="80" t="str">
        <f t="shared" si="2918"/>
        <v/>
      </c>
      <c r="BS961" s="80" t="str">
        <f t="shared" si="2918"/>
        <v/>
      </c>
      <c r="BT961" s="80" t="str">
        <f t="shared" si="2918"/>
        <v/>
      </c>
      <c r="BU961" s="80" t="str">
        <f t="shared" si="2918"/>
        <v/>
      </c>
      <c r="BV961" s="80" t="str">
        <f t="shared" si="2918"/>
        <v/>
      </c>
      <c r="BW961" s="80" t="str">
        <f t="shared" si="2918"/>
        <v/>
      </c>
      <c r="BX961" s="80" t="str">
        <f t="shared" si="2918"/>
        <v/>
      </c>
      <c r="BY961" s="80" t="str">
        <f t="shared" si="2918"/>
        <v/>
      </c>
      <c r="BZ961" s="80" t="str">
        <f t="shared" si="2918"/>
        <v/>
      </c>
      <c r="CA961" s="80" t="str">
        <f t="shared" si="2918"/>
        <v/>
      </c>
      <c r="CB961" s="80" t="str">
        <f t="shared" si="2906"/>
        <v/>
      </c>
      <c r="CC961" s="80" t="str">
        <f t="shared" si="2906"/>
        <v/>
      </c>
      <c r="CD961" s="80" t="str">
        <f t="shared" si="2906"/>
        <v/>
      </c>
      <c r="CE961" s="80" t="str">
        <f t="shared" si="2906"/>
        <v/>
      </c>
      <c r="CF961" s="80" t="str">
        <f t="shared" si="2906"/>
        <v/>
      </c>
      <c r="CG961" s="80" t="str">
        <f t="shared" ref="CG961:CN961" si="2919">IF(CG$6=$D51,INDEX($X51:$X51,1,1),"")</f>
        <v/>
      </c>
      <c r="CH961" s="80" t="str">
        <f t="shared" si="2919"/>
        <v/>
      </c>
      <c r="CI961" s="80" t="str">
        <f t="shared" si="2919"/>
        <v/>
      </c>
      <c r="CJ961" s="80" t="str">
        <f t="shared" si="2919"/>
        <v/>
      </c>
      <c r="CK961" s="80" t="str">
        <f t="shared" si="2919"/>
        <v/>
      </c>
      <c r="CL961" s="80" t="str">
        <f t="shared" si="2919"/>
        <v/>
      </c>
      <c r="CM961" s="80" t="str">
        <f t="shared" si="2919"/>
        <v/>
      </c>
      <c r="CN961" s="80" t="str">
        <f t="shared" si="2919"/>
        <v/>
      </c>
      <c r="CO961" s="80" t="str">
        <f t="shared" ref="CO961:DJ961" si="2920">IF(CO$6=$D51,INDEX($X51:$X51,1,1),"")</f>
        <v/>
      </c>
      <c r="CP961" s="80" t="str">
        <f t="shared" si="2920"/>
        <v/>
      </c>
      <c r="CQ961" s="80" t="str">
        <f t="shared" si="2920"/>
        <v/>
      </c>
      <c r="CR961" s="80" t="str">
        <f t="shared" si="2920"/>
        <v/>
      </c>
      <c r="CS961" s="80" t="str">
        <f t="shared" si="2920"/>
        <v/>
      </c>
      <c r="CT961" s="80" t="str">
        <f t="shared" si="2920"/>
        <v/>
      </c>
      <c r="CU961" s="80" t="str">
        <f t="shared" si="2920"/>
        <v/>
      </c>
      <c r="CV961" s="80" t="str">
        <f t="shared" si="2920"/>
        <v/>
      </c>
      <c r="CW961" s="80" t="str">
        <f t="shared" si="2920"/>
        <v/>
      </c>
      <c r="CX961" s="80" t="str">
        <f t="shared" si="2920"/>
        <v/>
      </c>
      <c r="CY961" s="80" t="str">
        <f t="shared" si="2920"/>
        <v/>
      </c>
      <c r="CZ961" s="80" t="str">
        <f t="shared" si="2920"/>
        <v/>
      </c>
      <c r="DA961" s="80" t="str">
        <f t="shared" si="2920"/>
        <v/>
      </c>
      <c r="DB961" s="80" t="str">
        <f t="shared" si="2920"/>
        <v/>
      </c>
      <c r="DC961" s="80" t="str">
        <f t="shared" si="2920"/>
        <v/>
      </c>
      <c r="DD961" s="80" t="str">
        <f t="shared" si="2920"/>
        <v/>
      </c>
      <c r="DE961" s="80" t="str">
        <f t="shared" si="2920"/>
        <v/>
      </c>
      <c r="DF961" s="80" t="str">
        <f t="shared" si="2920"/>
        <v/>
      </c>
      <c r="DG961" s="80" t="str">
        <f t="shared" si="2920"/>
        <v/>
      </c>
      <c r="DH961" s="80" t="str">
        <f t="shared" si="2920"/>
        <v/>
      </c>
      <c r="DI961" s="80" t="str">
        <f t="shared" si="2920"/>
        <v/>
      </c>
      <c r="DJ961" s="80" t="str">
        <f t="shared" si="2920"/>
        <v/>
      </c>
    </row>
    <row r="962" spans="48:114" ht="15.75" customHeight="1">
      <c r="AV962" s="80"/>
      <c r="AW962" s="131"/>
      <c r="AX962" s="80" t="str">
        <f t="shared" si="2880"/>
        <v/>
      </c>
      <c r="AY962" s="80" t="str">
        <f t="shared" ref="AY962:CA962" si="2921">IF(AY$6=$D52,INDEX($X52:$X52,1,1),"")</f>
        <v/>
      </c>
      <c r="AZ962" s="80" t="str">
        <f t="shared" si="2921"/>
        <v/>
      </c>
      <c r="BA962" s="80" t="str">
        <f t="shared" si="2921"/>
        <v/>
      </c>
      <c r="BB962" s="80" t="str">
        <f t="shared" si="2921"/>
        <v/>
      </c>
      <c r="BC962" s="80" t="str">
        <f t="shared" si="2921"/>
        <v/>
      </c>
      <c r="BD962" s="80" t="str">
        <f t="shared" si="2921"/>
        <v/>
      </c>
      <c r="BE962" s="80" t="str">
        <f t="shared" si="2921"/>
        <v/>
      </c>
      <c r="BF962" s="80" t="str">
        <f t="shared" si="2921"/>
        <v/>
      </c>
      <c r="BG962" s="80" t="str">
        <f t="shared" si="2921"/>
        <v/>
      </c>
      <c r="BH962" s="80" t="str">
        <f t="shared" si="2921"/>
        <v/>
      </c>
      <c r="BI962" s="80" t="str">
        <f t="shared" si="2921"/>
        <v/>
      </c>
      <c r="BJ962" s="80" t="str">
        <f t="shared" si="2921"/>
        <v/>
      </c>
      <c r="BK962" s="80" t="str">
        <f t="shared" si="2921"/>
        <v/>
      </c>
      <c r="BL962" s="80" t="str">
        <f t="shared" si="2921"/>
        <v/>
      </c>
      <c r="BM962" s="80" t="str">
        <f t="shared" si="2921"/>
        <v/>
      </c>
      <c r="BN962" s="80" t="str">
        <f t="shared" si="2921"/>
        <v/>
      </c>
      <c r="BO962" s="80" t="str">
        <f t="shared" si="2921"/>
        <v/>
      </c>
      <c r="BP962" s="80" t="str">
        <f t="shared" si="2921"/>
        <v/>
      </c>
      <c r="BQ962" s="80" t="str">
        <f t="shared" si="2921"/>
        <v/>
      </c>
      <c r="BR962" s="80" t="str">
        <f t="shared" si="2921"/>
        <v/>
      </c>
      <c r="BS962" s="80" t="str">
        <f t="shared" si="2921"/>
        <v/>
      </c>
      <c r="BT962" s="80" t="str">
        <f t="shared" si="2921"/>
        <v/>
      </c>
      <c r="BU962" s="80" t="str">
        <f t="shared" si="2921"/>
        <v/>
      </c>
      <c r="BV962" s="80" t="str">
        <f t="shared" si="2921"/>
        <v/>
      </c>
      <c r="BW962" s="80" t="str">
        <f t="shared" si="2921"/>
        <v/>
      </c>
      <c r="BX962" s="80" t="str">
        <f t="shared" si="2921"/>
        <v/>
      </c>
      <c r="BY962" s="80" t="str">
        <f t="shared" si="2921"/>
        <v/>
      </c>
      <c r="BZ962" s="80">
        <f t="shared" si="2921"/>
        <v>0</v>
      </c>
      <c r="CA962" s="80">
        <f t="shared" si="2921"/>
        <v>0</v>
      </c>
      <c r="CB962" s="80">
        <f t="shared" si="2906"/>
        <v>0</v>
      </c>
      <c r="CC962" s="80">
        <f t="shared" si="2906"/>
        <v>0</v>
      </c>
      <c r="CD962" s="80">
        <f t="shared" si="2906"/>
        <v>0</v>
      </c>
      <c r="CE962" s="80">
        <f t="shared" si="2906"/>
        <v>0</v>
      </c>
      <c r="CF962" s="80">
        <f t="shared" si="2906"/>
        <v>0</v>
      </c>
      <c r="CG962" s="80">
        <f t="shared" ref="CG962:CN962" si="2922">IF(CG$6=$D52,INDEX($X52:$X52,1,1),"")</f>
        <v>0</v>
      </c>
      <c r="CH962" s="80">
        <f t="shared" si="2922"/>
        <v>0</v>
      </c>
      <c r="CI962" s="80">
        <f t="shared" si="2922"/>
        <v>0</v>
      </c>
      <c r="CJ962" s="80">
        <f t="shared" si="2922"/>
        <v>0</v>
      </c>
      <c r="CK962" s="80">
        <f t="shared" si="2922"/>
        <v>0</v>
      </c>
      <c r="CL962" s="80">
        <f t="shared" si="2922"/>
        <v>0</v>
      </c>
      <c r="CM962" s="80">
        <f t="shared" si="2922"/>
        <v>0</v>
      </c>
      <c r="CN962" s="80">
        <f t="shared" si="2922"/>
        <v>0</v>
      </c>
      <c r="CO962" s="80">
        <f t="shared" ref="CO962:DJ962" si="2923">IF(CO$6=$D52,INDEX($X52:$X52,1,1),"")</f>
        <v>0</v>
      </c>
      <c r="CP962" s="80">
        <f t="shared" si="2923"/>
        <v>0</v>
      </c>
      <c r="CQ962" s="80">
        <f t="shared" si="2923"/>
        <v>0</v>
      </c>
      <c r="CR962" s="80">
        <f t="shared" si="2923"/>
        <v>0</v>
      </c>
      <c r="CS962" s="80">
        <f t="shared" si="2923"/>
        <v>0</v>
      </c>
      <c r="CT962" s="80">
        <f t="shared" si="2923"/>
        <v>0</v>
      </c>
      <c r="CU962" s="80">
        <f t="shared" si="2923"/>
        <v>0</v>
      </c>
      <c r="CV962" s="80">
        <f t="shared" si="2923"/>
        <v>0</v>
      </c>
      <c r="CW962" s="80">
        <f t="shared" si="2923"/>
        <v>0</v>
      </c>
      <c r="CX962" s="80">
        <f t="shared" si="2923"/>
        <v>0</v>
      </c>
      <c r="CY962" s="80">
        <f t="shared" si="2923"/>
        <v>0</v>
      </c>
      <c r="CZ962" s="80">
        <f t="shared" si="2923"/>
        <v>0</v>
      </c>
      <c r="DA962" s="80">
        <f t="shared" si="2923"/>
        <v>0</v>
      </c>
      <c r="DB962" s="80">
        <f t="shared" si="2923"/>
        <v>0</v>
      </c>
      <c r="DC962" s="80">
        <f t="shared" si="2923"/>
        <v>0</v>
      </c>
      <c r="DD962" s="80">
        <f t="shared" si="2923"/>
        <v>0</v>
      </c>
      <c r="DE962" s="80">
        <f t="shared" si="2923"/>
        <v>0</v>
      </c>
      <c r="DF962" s="80">
        <f t="shared" si="2923"/>
        <v>0</v>
      </c>
      <c r="DG962" s="80">
        <f t="shared" si="2923"/>
        <v>0</v>
      </c>
      <c r="DH962" s="80">
        <f t="shared" si="2923"/>
        <v>0</v>
      </c>
      <c r="DI962" s="80">
        <f t="shared" si="2923"/>
        <v>0</v>
      </c>
      <c r="DJ962" s="80">
        <f t="shared" si="2923"/>
        <v>0</v>
      </c>
    </row>
    <row r="963" spans="48:114" ht="15.75" customHeight="1">
      <c r="AV963" s="80"/>
      <c r="AW963" s="131"/>
      <c r="AX963" s="80" t="str">
        <f t="shared" si="2880"/>
        <v/>
      </c>
      <c r="AY963" s="80" t="str">
        <f t="shared" ref="AY963:CA963" si="2924">IF(AY$6=$D53,INDEX($X53:$X53,1,1),"")</f>
        <v/>
      </c>
      <c r="AZ963" s="80" t="str">
        <f t="shared" si="2924"/>
        <v/>
      </c>
      <c r="BA963" s="80" t="str">
        <f t="shared" si="2924"/>
        <v/>
      </c>
      <c r="BB963" s="80" t="str">
        <f t="shared" si="2924"/>
        <v/>
      </c>
      <c r="BC963" s="80" t="str">
        <f t="shared" si="2924"/>
        <v/>
      </c>
      <c r="BD963" s="80" t="str">
        <f t="shared" si="2924"/>
        <v/>
      </c>
      <c r="BE963" s="80" t="str">
        <f t="shared" si="2924"/>
        <v/>
      </c>
      <c r="BF963" s="80" t="str">
        <f t="shared" si="2924"/>
        <v/>
      </c>
      <c r="BG963" s="80" t="str">
        <f t="shared" si="2924"/>
        <v/>
      </c>
      <c r="BH963" s="80" t="str">
        <f t="shared" si="2924"/>
        <v/>
      </c>
      <c r="BI963" s="80" t="str">
        <f t="shared" si="2924"/>
        <v/>
      </c>
      <c r="BJ963" s="80" t="str">
        <f t="shared" si="2924"/>
        <v/>
      </c>
      <c r="BK963" s="80" t="str">
        <f t="shared" si="2924"/>
        <v/>
      </c>
      <c r="BL963" s="80" t="str">
        <f t="shared" si="2924"/>
        <v/>
      </c>
      <c r="BM963" s="80" t="str">
        <f t="shared" si="2924"/>
        <v/>
      </c>
      <c r="BN963" s="80" t="str">
        <f t="shared" si="2924"/>
        <v/>
      </c>
      <c r="BO963" s="80" t="str">
        <f t="shared" si="2924"/>
        <v/>
      </c>
      <c r="BP963" s="80" t="str">
        <f t="shared" si="2924"/>
        <v/>
      </c>
      <c r="BQ963" s="80" t="str">
        <f t="shared" si="2924"/>
        <v/>
      </c>
      <c r="BR963" s="80" t="str">
        <f t="shared" si="2924"/>
        <v/>
      </c>
      <c r="BS963" s="80" t="str">
        <f t="shared" si="2924"/>
        <v/>
      </c>
      <c r="BT963" s="80" t="str">
        <f t="shared" si="2924"/>
        <v/>
      </c>
      <c r="BU963" s="80" t="str">
        <f t="shared" si="2924"/>
        <v/>
      </c>
      <c r="BV963" s="80" t="str">
        <f t="shared" si="2924"/>
        <v/>
      </c>
      <c r="BW963" s="80" t="str">
        <f t="shared" si="2924"/>
        <v/>
      </c>
      <c r="BX963" s="80" t="str">
        <f t="shared" si="2924"/>
        <v/>
      </c>
      <c r="BY963" s="80" t="str">
        <f t="shared" si="2924"/>
        <v/>
      </c>
      <c r="BZ963" s="80">
        <f t="shared" si="2924"/>
        <v>0</v>
      </c>
      <c r="CA963" s="80">
        <f t="shared" si="2924"/>
        <v>0</v>
      </c>
      <c r="CB963" s="80">
        <f t="shared" si="2906"/>
        <v>0</v>
      </c>
      <c r="CC963" s="80">
        <f t="shared" si="2906"/>
        <v>0</v>
      </c>
      <c r="CD963" s="80">
        <f t="shared" si="2906"/>
        <v>0</v>
      </c>
      <c r="CE963" s="80">
        <f t="shared" si="2906"/>
        <v>0</v>
      </c>
      <c r="CF963" s="80">
        <f t="shared" si="2906"/>
        <v>0</v>
      </c>
      <c r="CG963" s="80">
        <f t="shared" ref="CG963:CN963" si="2925">IF(CG$6=$D53,INDEX($X53:$X53,1,1),"")</f>
        <v>0</v>
      </c>
      <c r="CH963" s="80">
        <f t="shared" si="2925"/>
        <v>0</v>
      </c>
      <c r="CI963" s="80">
        <f t="shared" si="2925"/>
        <v>0</v>
      </c>
      <c r="CJ963" s="80">
        <f t="shared" si="2925"/>
        <v>0</v>
      </c>
      <c r="CK963" s="80">
        <f t="shared" si="2925"/>
        <v>0</v>
      </c>
      <c r="CL963" s="80">
        <f t="shared" si="2925"/>
        <v>0</v>
      </c>
      <c r="CM963" s="80">
        <f t="shared" si="2925"/>
        <v>0</v>
      </c>
      <c r="CN963" s="80">
        <f t="shared" si="2925"/>
        <v>0</v>
      </c>
      <c r="CO963" s="80">
        <f t="shared" ref="CO963:DJ963" si="2926">IF(CO$6=$D53,INDEX($X53:$X53,1,1),"")</f>
        <v>0</v>
      </c>
      <c r="CP963" s="80">
        <f t="shared" si="2926"/>
        <v>0</v>
      </c>
      <c r="CQ963" s="80">
        <f t="shared" si="2926"/>
        <v>0</v>
      </c>
      <c r="CR963" s="80">
        <f t="shared" si="2926"/>
        <v>0</v>
      </c>
      <c r="CS963" s="80">
        <f t="shared" si="2926"/>
        <v>0</v>
      </c>
      <c r="CT963" s="80">
        <f t="shared" si="2926"/>
        <v>0</v>
      </c>
      <c r="CU963" s="80">
        <f t="shared" si="2926"/>
        <v>0</v>
      </c>
      <c r="CV963" s="80">
        <f t="shared" si="2926"/>
        <v>0</v>
      </c>
      <c r="CW963" s="80">
        <f t="shared" si="2926"/>
        <v>0</v>
      </c>
      <c r="CX963" s="80">
        <f t="shared" si="2926"/>
        <v>0</v>
      </c>
      <c r="CY963" s="80">
        <f t="shared" si="2926"/>
        <v>0</v>
      </c>
      <c r="CZ963" s="80">
        <f t="shared" si="2926"/>
        <v>0</v>
      </c>
      <c r="DA963" s="80">
        <f t="shared" si="2926"/>
        <v>0</v>
      </c>
      <c r="DB963" s="80">
        <f t="shared" si="2926"/>
        <v>0</v>
      </c>
      <c r="DC963" s="80">
        <f t="shared" si="2926"/>
        <v>0</v>
      </c>
      <c r="DD963" s="80">
        <f t="shared" si="2926"/>
        <v>0</v>
      </c>
      <c r="DE963" s="80">
        <f t="shared" si="2926"/>
        <v>0</v>
      </c>
      <c r="DF963" s="80">
        <f t="shared" si="2926"/>
        <v>0</v>
      </c>
      <c r="DG963" s="80">
        <f t="shared" si="2926"/>
        <v>0</v>
      </c>
      <c r="DH963" s="80">
        <f t="shared" si="2926"/>
        <v>0</v>
      </c>
      <c r="DI963" s="80">
        <f t="shared" si="2926"/>
        <v>0</v>
      </c>
      <c r="DJ963" s="80">
        <f t="shared" si="2926"/>
        <v>0</v>
      </c>
    </row>
    <row r="964" spans="48:114" ht="15.75" customHeight="1">
      <c r="AV964" s="80"/>
      <c r="AW964" s="131"/>
      <c r="AX964" s="80" t="str">
        <f t="shared" si="2880"/>
        <v/>
      </c>
      <c r="AY964" s="80" t="str">
        <f t="shared" ref="AY964:CA964" si="2927">IF(AY$6=$D54,INDEX($X54:$X54,1,1),"")</f>
        <v/>
      </c>
      <c r="AZ964" s="80" t="str">
        <f t="shared" si="2927"/>
        <v/>
      </c>
      <c r="BA964" s="80" t="str">
        <f t="shared" si="2927"/>
        <v/>
      </c>
      <c r="BB964" s="80" t="str">
        <f t="shared" si="2927"/>
        <v/>
      </c>
      <c r="BC964" s="80" t="str">
        <f t="shared" si="2927"/>
        <v/>
      </c>
      <c r="BD964" s="80" t="str">
        <f t="shared" si="2927"/>
        <v/>
      </c>
      <c r="BE964" s="80" t="str">
        <f t="shared" si="2927"/>
        <v/>
      </c>
      <c r="BF964" s="80" t="str">
        <f t="shared" si="2927"/>
        <v/>
      </c>
      <c r="BG964" s="80" t="str">
        <f t="shared" si="2927"/>
        <v/>
      </c>
      <c r="BH964" s="80" t="str">
        <f t="shared" si="2927"/>
        <v/>
      </c>
      <c r="BI964" s="80" t="str">
        <f t="shared" si="2927"/>
        <v/>
      </c>
      <c r="BJ964" s="80" t="str">
        <f t="shared" si="2927"/>
        <v/>
      </c>
      <c r="BK964" s="80" t="str">
        <f t="shared" si="2927"/>
        <v/>
      </c>
      <c r="BL964" s="80" t="str">
        <f t="shared" si="2927"/>
        <v/>
      </c>
      <c r="BM964" s="80" t="str">
        <f t="shared" si="2927"/>
        <v/>
      </c>
      <c r="BN964" s="80" t="str">
        <f t="shared" si="2927"/>
        <v/>
      </c>
      <c r="BO964" s="80" t="str">
        <f t="shared" si="2927"/>
        <v/>
      </c>
      <c r="BP964" s="80" t="str">
        <f t="shared" si="2927"/>
        <v/>
      </c>
      <c r="BQ964" s="80" t="str">
        <f t="shared" si="2927"/>
        <v/>
      </c>
      <c r="BR964" s="80" t="str">
        <f t="shared" si="2927"/>
        <v/>
      </c>
      <c r="BS964" s="80" t="str">
        <f t="shared" si="2927"/>
        <v/>
      </c>
      <c r="BT964" s="80" t="str">
        <f t="shared" si="2927"/>
        <v/>
      </c>
      <c r="BU964" s="80" t="str">
        <f t="shared" si="2927"/>
        <v/>
      </c>
      <c r="BV964" s="80" t="str">
        <f t="shared" si="2927"/>
        <v/>
      </c>
      <c r="BW964" s="80" t="str">
        <f t="shared" si="2927"/>
        <v/>
      </c>
      <c r="BX964" s="80" t="str">
        <f t="shared" si="2927"/>
        <v/>
      </c>
      <c r="BY964" s="80" t="str">
        <f t="shared" si="2927"/>
        <v/>
      </c>
      <c r="BZ964" s="80">
        <f t="shared" si="2927"/>
        <v>0</v>
      </c>
      <c r="CA964" s="80">
        <f t="shared" si="2927"/>
        <v>0</v>
      </c>
      <c r="CB964" s="80">
        <f t="shared" si="2906"/>
        <v>0</v>
      </c>
      <c r="CC964" s="80">
        <f t="shared" si="2906"/>
        <v>0</v>
      </c>
      <c r="CD964" s="80">
        <f t="shared" si="2906"/>
        <v>0</v>
      </c>
      <c r="CE964" s="80">
        <f t="shared" si="2906"/>
        <v>0</v>
      </c>
      <c r="CF964" s="80">
        <f t="shared" si="2906"/>
        <v>0</v>
      </c>
      <c r="CG964" s="80">
        <f t="shared" ref="CG964:CN964" si="2928">IF(CG$6=$D54,INDEX($X54:$X54,1,1),"")</f>
        <v>0</v>
      </c>
      <c r="CH964" s="80">
        <f t="shared" si="2928"/>
        <v>0</v>
      </c>
      <c r="CI964" s="80">
        <f t="shared" si="2928"/>
        <v>0</v>
      </c>
      <c r="CJ964" s="80">
        <f t="shared" si="2928"/>
        <v>0</v>
      </c>
      <c r="CK964" s="80">
        <f t="shared" si="2928"/>
        <v>0</v>
      </c>
      <c r="CL964" s="80">
        <f t="shared" si="2928"/>
        <v>0</v>
      </c>
      <c r="CM964" s="80">
        <f t="shared" si="2928"/>
        <v>0</v>
      </c>
      <c r="CN964" s="80">
        <f t="shared" si="2928"/>
        <v>0</v>
      </c>
      <c r="CO964" s="80">
        <f t="shared" ref="CO964:DJ964" si="2929">IF(CO$6=$D54,INDEX($X54:$X54,1,1),"")</f>
        <v>0</v>
      </c>
      <c r="CP964" s="80">
        <f t="shared" si="2929"/>
        <v>0</v>
      </c>
      <c r="CQ964" s="80">
        <f t="shared" si="2929"/>
        <v>0</v>
      </c>
      <c r="CR964" s="80">
        <f t="shared" si="2929"/>
        <v>0</v>
      </c>
      <c r="CS964" s="80">
        <f t="shared" si="2929"/>
        <v>0</v>
      </c>
      <c r="CT964" s="80">
        <f t="shared" si="2929"/>
        <v>0</v>
      </c>
      <c r="CU964" s="80">
        <f t="shared" si="2929"/>
        <v>0</v>
      </c>
      <c r="CV964" s="80">
        <f t="shared" si="2929"/>
        <v>0</v>
      </c>
      <c r="CW964" s="80">
        <f t="shared" si="2929"/>
        <v>0</v>
      </c>
      <c r="CX964" s="80">
        <f t="shared" si="2929"/>
        <v>0</v>
      </c>
      <c r="CY964" s="80">
        <f t="shared" si="2929"/>
        <v>0</v>
      </c>
      <c r="CZ964" s="80">
        <f t="shared" si="2929"/>
        <v>0</v>
      </c>
      <c r="DA964" s="80">
        <f t="shared" si="2929"/>
        <v>0</v>
      </c>
      <c r="DB964" s="80">
        <f t="shared" si="2929"/>
        <v>0</v>
      </c>
      <c r="DC964" s="80">
        <f t="shared" si="2929"/>
        <v>0</v>
      </c>
      <c r="DD964" s="80">
        <f t="shared" si="2929"/>
        <v>0</v>
      </c>
      <c r="DE964" s="80">
        <f t="shared" si="2929"/>
        <v>0</v>
      </c>
      <c r="DF964" s="80">
        <f t="shared" si="2929"/>
        <v>0</v>
      </c>
      <c r="DG964" s="80">
        <f t="shared" si="2929"/>
        <v>0</v>
      </c>
      <c r="DH964" s="80">
        <f t="shared" si="2929"/>
        <v>0</v>
      </c>
      <c r="DI964" s="80">
        <f t="shared" si="2929"/>
        <v>0</v>
      </c>
      <c r="DJ964" s="80">
        <f t="shared" si="2929"/>
        <v>0</v>
      </c>
    </row>
    <row r="965" spans="48:114" ht="15.75" customHeight="1">
      <c r="AV965" s="80"/>
      <c r="AW965" s="131"/>
      <c r="AX965" s="80" t="str">
        <f t="shared" si="2880"/>
        <v/>
      </c>
      <c r="AY965" s="80" t="str">
        <f t="shared" ref="AY965:CA965" si="2930">IF(AY$6=$D55,INDEX($X55:$X55,1,1),"")</f>
        <v/>
      </c>
      <c r="AZ965" s="80" t="str">
        <f t="shared" si="2930"/>
        <v/>
      </c>
      <c r="BA965" s="80" t="str">
        <f t="shared" si="2930"/>
        <v/>
      </c>
      <c r="BB965" s="80" t="str">
        <f t="shared" si="2930"/>
        <v/>
      </c>
      <c r="BC965" s="80" t="str">
        <f t="shared" si="2930"/>
        <v/>
      </c>
      <c r="BD965" s="80" t="str">
        <f t="shared" si="2930"/>
        <v/>
      </c>
      <c r="BE965" s="80" t="str">
        <f t="shared" si="2930"/>
        <v/>
      </c>
      <c r="BF965" s="80" t="str">
        <f t="shared" si="2930"/>
        <v/>
      </c>
      <c r="BG965" s="80" t="str">
        <f t="shared" si="2930"/>
        <v/>
      </c>
      <c r="BH965" s="80" t="str">
        <f t="shared" si="2930"/>
        <v/>
      </c>
      <c r="BI965" s="80" t="str">
        <f t="shared" si="2930"/>
        <v/>
      </c>
      <c r="BJ965" s="80" t="str">
        <f t="shared" si="2930"/>
        <v/>
      </c>
      <c r="BK965" s="80" t="str">
        <f t="shared" si="2930"/>
        <v/>
      </c>
      <c r="BL965" s="80" t="str">
        <f t="shared" si="2930"/>
        <v/>
      </c>
      <c r="BM965" s="80" t="str">
        <f t="shared" si="2930"/>
        <v/>
      </c>
      <c r="BN965" s="80" t="str">
        <f t="shared" si="2930"/>
        <v/>
      </c>
      <c r="BO965" s="80" t="str">
        <f t="shared" si="2930"/>
        <v/>
      </c>
      <c r="BP965" s="80" t="str">
        <f t="shared" si="2930"/>
        <v/>
      </c>
      <c r="BQ965" s="80" t="str">
        <f t="shared" si="2930"/>
        <v/>
      </c>
      <c r="BR965" s="80" t="str">
        <f t="shared" si="2930"/>
        <v/>
      </c>
      <c r="BS965" s="80" t="str">
        <f t="shared" si="2930"/>
        <v/>
      </c>
      <c r="BT965" s="80" t="str">
        <f t="shared" si="2930"/>
        <v/>
      </c>
      <c r="BU965" s="80" t="str">
        <f t="shared" si="2930"/>
        <v/>
      </c>
      <c r="BV965" s="80" t="str">
        <f t="shared" si="2930"/>
        <v/>
      </c>
      <c r="BW965" s="80" t="str">
        <f t="shared" si="2930"/>
        <v/>
      </c>
      <c r="BX965" s="80" t="str">
        <f t="shared" si="2930"/>
        <v/>
      </c>
      <c r="BY965" s="80" t="str">
        <f t="shared" si="2930"/>
        <v/>
      </c>
      <c r="BZ965" s="80">
        <f t="shared" si="2930"/>
        <v>0</v>
      </c>
      <c r="CA965" s="80">
        <f t="shared" si="2930"/>
        <v>0</v>
      </c>
      <c r="CB965" s="80">
        <f t="shared" si="2906"/>
        <v>0</v>
      </c>
      <c r="CC965" s="80">
        <f t="shared" si="2906"/>
        <v>0</v>
      </c>
      <c r="CD965" s="80">
        <f t="shared" si="2906"/>
        <v>0</v>
      </c>
      <c r="CE965" s="80">
        <f t="shared" si="2906"/>
        <v>0</v>
      </c>
      <c r="CF965" s="80">
        <f t="shared" si="2906"/>
        <v>0</v>
      </c>
      <c r="CG965" s="80">
        <f t="shared" ref="CG965:CN965" si="2931">IF(CG$6=$D55,INDEX($X55:$X55,1,1),"")</f>
        <v>0</v>
      </c>
      <c r="CH965" s="80">
        <f t="shared" si="2931"/>
        <v>0</v>
      </c>
      <c r="CI965" s="80">
        <f t="shared" si="2931"/>
        <v>0</v>
      </c>
      <c r="CJ965" s="80">
        <f t="shared" si="2931"/>
        <v>0</v>
      </c>
      <c r="CK965" s="80">
        <f t="shared" si="2931"/>
        <v>0</v>
      </c>
      <c r="CL965" s="80">
        <f t="shared" si="2931"/>
        <v>0</v>
      </c>
      <c r="CM965" s="80">
        <f t="shared" si="2931"/>
        <v>0</v>
      </c>
      <c r="CN965" s="80">
        <f t="shared" si="2931"/>
        <v>0</v>
      </c>
      <c r="CO965" s="80">
        <f t="shared" ref="CO965:DJ965" si="2932">IF(CO$6=$D55,INDEX($X55:$X55,1,1),"")</f>
        <v>0</v>
      </c>
      <c r="CP965" s="80">
        <f t="shared" si="2932"/>
        <v>0</v>
      </c>
      <c r="CQ965" s="80">
        <f t="shared" si="2932"/>
        <v>0</v>
      </c>
      <c r="CR965" s="80">
        <f t="shared" si="2932"/>
        <v>0</v>
      </c>
      <c r="CS965" s="80">
        <f t="shared" si="2932"/>
        <v>0</v>
      </c>
      <c r="CT965" s="80">
        <f t="shared" si="2932"/>
        <v>0</v>
      </c>
      <c r="CU965" s="80">
        <f t="shared" si="2932"/>
        <v>0</v>
      </c>
      <c r="CV965" s="80">
        <f t="shared" si="2932"/>
        <v>0</v>
      </c>
      <c r="CW965" s="80">
        <f t="shared" si="2932"/>
        <v>0</v>
      </c>
      <c r="CX965" s="80">
        <f t="shared" si="2932"/>
        <v>0</v>
      </c>
      <c r="CY965" s="80">
        <f t="shared" si="2932"/>
        <v>0</v>
      </c>
      <c r="CZ965" s="80">
        <f t="shared" si="2932"/>
        <v>0</v>
      </c>
      <c r="DA965" s="80">
        <f t="shared" si="2932"/>
        <v>0</v>
      </c>
      <c r="DB965" s="80">
        <f t="shared" si="2932"/>
        <v>0</v>
      </c>
      <c r="DC965" s="80">
        <f t="shared" si="2932"/>
        <v>0</v>
      </c>
      <c r="DD965" s="80">
        <f t="shared" si="2932"/>
        <v>0</v>
      </c>
      <c r="DE965" s="80">
        <f t="shared" si="2932"/>
        <v>0</v>
      </c>
      <c r="DF965" s="80">
        <f t="shared" si="2932"/>
        <v>0</v>
      </c>
      <c r="DG965" s="80">
        <f t="shared" si="2932"/>
        <v>0</v>
      </c>
      <c r="DH965" s="80">
        <f t="shared" si="2932"/>
        <v>0</v>
      </c>
      <c r="DI965" s="80">
        <f t="shared" si="2932"/>
        <v>0</v>
      </c>
      <c r="DJ965" s="80">
        <f t="shared" si="2932"/>
        <v>0</v>
      </c>
    </row>
    <row r="966" spans="48:114" ht="15.75" customHeight="1">
      <c r="AV966" s="80"/>
      <c r="AW966" s="131"/>
      <c r="AX966" s="80" t="str">
        <f t="shared" si="2880"/>
        <v/>
      </c>
      <c r="AY966" s="80" t="str">
        <f t="shared" ref="AY966:CA966" si="2933">IF(AY$6=$D56,INDEX($X56:$X56,1,1),"")</f>
        <v/>
      </c>
      <c r="AZ966" s="80" t="str">
        <f t="shared" si="2933"/>
        <v/>
      </c>
      <c r="BA966" s="80" t="str">
        <f t="shared" si="2933"/>
        <v/>
      </c>
      <c r="BB966" s="80" t="str">
        <f t="shared" si="2933"/>
        <v/>
      </c>
      <c r="BC966" s="80" t="str">
        <f t="shared" si="2933"/>
        <v/>
      </c>
      <c r="BD966" s="80" t="str">
        <f t="shared" si="2933"/>
        <v/>
      </c>
      <c r="BE966" s="80" t="str">
        <f t="shared" si="2933"/>
        <v/>
      </c>
      <c r="BF966" s="80" t="str">
        <f t="shared" si="2933"/>
        <v/>
      </c>
      <c r="BG966" s="80" t="str">
        <f t="shared" si="2933"/>
        <v/>
      </c>
      <c r="BH966" s="80" t="str">
        <f t="shared" si="2933"/>
        <v/>
      </c>
      <c r="BI966" s="80" t="str">
        <f t="shared" si="2933"/>
        <v/>
      </c>
      <c r="BJ966" s="80" t="str">
        <f t="shared" si="2933"/>
        <v/>
      </c>
      <c r="BK966" s="80" t="str">
        <f t="shared" si="2933"/>
        <v/>
      </c>
      <c r="BL966" s="80" t="str">
        <f t="shared" si="2933"/>
        <v/>
      </c>
      <c r="BM966" s="80" t="str">
        <f t="shared" si="2933"/>
        <v/>
      </c>
      <c r="BN966" s="80" t="str">
        <f t="shared" si="2933"/>
        <v/>
      </c>
      <c r="BO966" s="80" t="str">
        <f t="shared" si="2933"/>
        <v/>
      </c>
      <c r="BP966" s="80" t="str">
        <f t="shared" si="2933"/>
        <v/>
      </c>
      <c r="BQ966" s="80" t="str">
        <f t="shared" si="2933"/>
        <v/>
      </c>
      <c r="BR966" s="80" t="str">
        <f t="shared" si="2933"/>
        <v/>
      </c>
      <c r="BS966" s="80" t="str">
        <f t="shared" si="2933"/>
        <v/>
      </c>
      <c r="BT966" s="80" t="str">
        <f t="shared" si="2933"/>
        <v/>
      </c>
      <c r="BU966" s="80" t="str">
        <f t="shared" si="2933"/>
        <v/>
      </c>
      <c r="BV966" s="80" t="str">
        <f t="shared" si="2933"/>
        <v/>
      </c>
      <c r="BW966" s="80" t="str">
        <f t="shared" si="2933"/>
        <v/>
      </c>
      <c r="BX966" s="80" t="str">
        <f t="shared" si="2933"/>
        <v/>
      </c>
      <c r="BY966" s="80" t="str">
        <f t="shared" si="2933"/>
        <v/>
      </c>
      <c r="BZ966" s="80">
        <f t="shared" si="2933"/>
        <v>0</v>
      </c>
      <c r="CA966" s="80">
        <f t="shared" si="2933"/>
        <v>0</v>
      </c>
      <c r="CB966" s="80">
        <f t="shared" si="2906"/>
        <v>0</v>
      </c>
      <c r="CC966" s="80">
        <f t="shared" si="2906"/>
        <v>0</v>
      </c>
      <c r="CD966" s="80">
        <f t="shared" si="2906"/>
        <v>0</v>
      </c>
      <c r="CE966" s="80">
        <f t="shared" si="2906"/>
        <v>0</v>
      </c>
      <c r="CF966" s="80">
        <f t="shared" si="2906"/>
        <v>0</v>
      </c>
      <c r="CG966" s="80">
        <f t="shared" ref="CG966:CN966" si="2934">IF(CG$6=$D56,INDEX($X56:$X56,1,1),"")</f>
        <v>0</v>
      </c>
      <c r="CH966" s="80">
        <f t="shared" si="2934"/>
        <v>0</v>
      </c>
      <c r="CI966" s="80">
        <f t="shared" si="2934"/>
        <v>0</v>
      </c>
      <c r="CJ966" s="80">
        <f t="shared" si="2934"/>
        <v>0</v>
      </c>
      <c r="CK966" s="80">
        <f t="shared" si="2934"/>
        <v>0</v>
      </c>
      <c r="CL966" s="80">
        <f t="shared" si="2934"/>
        <v>0</v>
      </c>
      <c r="CM966" s="80">
        <f t="shared" si="2934"/>
        <v>0</v>
      </c>
      <c r="CN966" s="80">
        <f t="shared" si="2934"/>
        <v>0</v>
      </c>
      <c r="CO966" s="80">
        <f t="shared" ref="CO966:DJ966" si="2935">IF(CO$6=$D56,INDEX($X56:$X56,1,1),"")</f>
        <v>0</v>
      </c>
      <c r="CP966" s="80">
        <f t="shared" si="2935"/>
        <v>0</v>
      </c>
      <c r="CQ966" s="80">
        <f t="shared" si="2935"/>
        <v>0</v>
      </c>
      <c r="CR966" s="80">
        <f t="shared" si="2935"/>
        <v>0</v>
      </c>
      <c r="CS966" s="80">
        <f t="shared" si="2935"/>
        <v>0</v>
      </c>
      <c r="CT966" s="80">
        <f t="shared" si="2935"/>
        <v>0</v>
      </c>
      <c r="CU966" s="80">
        <f t="shared" si="2935"/>
        <v>0</v>
      </c>
      <c r="CV966" s="80">
        <f t="shared" si="2935"/>
        <v>0</v>
      </c>
      <c r="CW966" s="80">
        <f t="shared" si="2935"/>
        <v>0</v>
      </c>
      <c r="CX966" s="80">
        <f t="shared" si="2935"/>
        <v>0</v>
      </c>
      <c r="CY966" s="80">
        <f t="shared" si="2935"/>
        <v>0</v>
      </c>
      <c r="CZ966" s="80">
        <f t="shared" si="2935"/>
        <v>0</v>
      </c>
      <c r="DA966" s="80">
        <f t="shared" si="2935"/>
        <v>0</v>
      </c>
      <c r="DB966" s="80">
        <f t="shared" si="2935"/>
        <v>0</v>
      </c>
      <c r="DC966" s="80">
        <f t="shared" si="2935"/>
        <v>0</v>
      </c>
      <c r="DD966" s="80">
        <f t="shared" si="2935"/>
        <v>0</v>
      </c>
      <c r="DE966" s="80">
        <f t="shared" si="2935"/>
        <v>0</v>
      </c>
      <c r="DF966" s="80">
        <f t="shared" si="2935"/>
        <v>0</v>
      </c>
      <c r="DG966" s="80">
        <f t="shared" si="2935"/>
        <v>0</v>
      </c>
      <c r="DH966" s="80">
        <f t="shared" si="2935"/>
        <v>0</v>
      </c>
      <c r="DI966" s="80">
        <f t="shared" si="2935"/>
        <v>0</v>
      </c>
      <c r="DJ966" s="80">
        <f t="shared" si="2935"/>
        <v>0</v>
      </c>
    </row>
    <row r="967" spans="48:114" ht="15.75" customHeight="1">
      <c r="AV967" s="80"/>
      <c r="AW967" s="131"/>
      <c r="AX967" s="80" t="str">
        <f t="shared" si="2880"/>
        <v/>
      </c>
      <c r="AY967" s="80" t="str">
        <f t="shared" ref="AY967:CA967" si="2936">IF(AY$6=$D57,INDEX($X57:$X57,1,1),"")</f>
        <v/>
      </c>
      <c r="AZ967" s="80" t="str">
        <f t="shared" si="2936"/>
        <v/>
      </c>
      <c r="BA967" s="80" t="str">
        <f t="shared" si="2936"/>
        <v/>
      </c>
      <c r="BB967" s="80" t="str">
        <f t="shared" si="2936"/>
        <v/>
      </c>
      <c r="BC967" s="80" t="str">
        <f t="shared" si="2936"/>
        <v/>
      </c>
      <c r="BD967" s="80" t="str">
        <f t="shared" si="2936"/>
        <v/>
      </c>
      <c r="BE967" s="80" t="str">
        <f t="shared" si="2936"/>
        <v/>
      </c>
      <c r="BF967" s="80" t="str">
        <f t="shared" si="2936"/>
        <v/>
      </c>
      <c r="BG967" s="80" t="str">
        <f t="shared" si="2936"/>
        <v/>
      </c>
      <c r="BH967" s="80" t="str">
        <f t="shared" si="2936"/>
        <v/>
      </c>
      <c r="BI967" s="80" t="str">
        <f t="shared" si="2936"/>
        <v/>
      </c>
      <c r="BJ967" s="80" t="str">
        <f t="shared" si="2936"/>
        <v/>
      </c>
      <c r="BK967" s="80" t="str">
        <f t="shared" si="2936"/>
        <v/>
      </c>
      <c r="BL967" s="80" t="str">
        <f t="shared" si="2936"/>
        <v/>
      </c>
      <c r="BM967" s="80" t="str">
        <f t="shared" si="2936"/>
        <v/>
      </c>
      <c r="BN967" s="80" t="str">
        <f t="shared" si="2936"/>
        <v/>
      </c>
      <c r="BO967" s="80" t="str">
        <f t="shared" si="2936"/>
        <v/>
      </c>
      <c r="BP967" s="80" t="str">
        <f t="shared" si="2936"/>
        <v/>
      </c>
      <c r="BQ967" s="80" t="str">
        <f t="shared" si="2936"/>
        <v/>
      </c>
      <c r="BR967" s="80" t="str">
        <f t="shared" si="2936"/>
        <v/>
      </c>
      <c r="BS967" s="80" t="str">
        <f t="shared" si="2936"/>
        <v/>
      </c>
      <c r="BT967" s="80" t="str">
        <f t="shared" si="2936"/>
        <v/>
      </c>
      <c r="BU967" s="80" t="str">
        <f t="shared" si="2936"/>
        <v/>
      </c>
      <c r="BV967" s="80" t="str">
        <f t="shared" si="2936"/>
        <v/>
      </c>
      <c r="BW967" s="80" t="str">
        <f t="shared" si="2936"/>
        <v/>
      </c>
      <c r="BX967" s="80" t="str">
        <f t="shared" si="2936"/>
        <v/>
      </c>
      <c r="BY967" s="80" t="str">
        <f t="shared" si="2936"/>
        <v/>
      </c>
      <c r="BZ967" s="80">
        <f t="shared" si="2936"/>
        <v>0</v>
      </c>
      <c r="CA967" s="80">
        <f t="shared" si="2936"/>
        <v>0</v>
      </c>
      <c r="CB967" s="80">
        <f t="shared" ref="CB967:CF976" si="2937">IF(CB$6=$D57,INDEX($X57:$X57,1,1),"")</f>
        <v>0</v>
      </c>
      <c r="CC967" s="80">
        <f t="shared" si="2937"/>
        <v>0</v>
      </c>
      <c r="CD967" s="80">
        <f t="shared" si="2937"/>
        <v>0</v>
      </c>
      <c r="CE967" s="80">
        <f t="shared" si="2937"/>
        <v>0</v>
      </c>
      <c r="CF967" s="80">
        <f t="shared" si="2937"/>
        <v>0</v>
      </c>
      <c r="CG967" s="80">
        <f t="shared" ref="CG967:CN967" si="2938">IF(CG$6=$D57,INDEX($X57:$X57,1,1),"")</f>
        <v>0</v>
      </c>
      <c r="CH967" s="80">
        <f t="shared" si="2938"/>
        <v>0</v>
      </c>
      <c r="CI967" s="80">
        <f t="shared" si="2938"/>
        <v>0</v>
      </c>
      <c r="CJ967" s="80">
        <f t="shared" si="2938"/>
        <v>0</v>
      </c>
      <c r="CK967" s="80">
        <f t="shared" si="2938"/>
        <v>0</v>
      </c>
      <c r="CL967" s="80">
        <f t="shared" si="2938"/>
        <v>0</v>
      </c>
      <c r="CM967" s="80">
        <f t="shared" si="2938"/>
        <v>0</v>
      </c>
      <c r="CN967" s="80">
        <f t="shared" si="2938"/>
        <v>0</v>
      </c>
      <c r="CO967" s="80">
        <f t="shared" ref="CO967:DJ967" si="2939">IF(CO$6=$D57,INDEX($X57:$X57,1,1),"")</f>
        <v>0</v>
      </c>
      <c r="CP967" s="80">
        <f t="shared" si="2939"/>
        <v>0</v>
      </c>
      <c r="CQ967" s="80">
        <f t="shared" si="2939"/>
        <v>0</v>
      </c>
      <c r="CR967" s="80">
        <f t="shared" si="2939"/>
        <v>0</v>
      </c>
      <c r="CS967" s="80">
        <f t="shared" si="2939"/>
        <v>0</v>
      </c>
      <c r="CT967" s="80">
        <f t="shared" si="2939"/>
        <v>0</v>
      </c>
      <c r="CU967" s="80">
        <f t="shared" si="2939"/>
        <v>0</v>
      </c>
      <c r="CV967" s="80">
        <f t="shared" si="2939"/>
        <v>0</v>
      </c>
      <c r="CW967" s="80">
        <f t="shared" si="2939"/>
        <v>0</v>
      </c>
      <c r="CX967" s="80">
        <f t="shared" si="2939"/>
        <v>0</v>
      </c>
      <c r="CY967" s="80">
        <f t="shared" si="2939"/>
        <v>0</v>
      </c>
      <c r="CZ967" s="80">
        <f t="shared" si="2939"/>
        <v>0</v>
      </c>
      <c r="DA967" s="80">
        <f t="shared" si="2939"/>
        <v>0</v>
      </c>
      <c r="DB967" s="80">
        <f t="shared" si="2939"/>
        <v>0</v>
      </c>
      <c r="DC967" s="80">
        <f t="shared" si="2939"/>
        <v>0</v>
      </c>
      <c r="DD967" s="80">
        <f t="shared" si="2939"/>
        <v>0</v>
      </c>
      <c r="DE967" s="80">
        <f t="shared" si="2939"/>
        <v>0</v>
      </c>
      <c r="DF967" s="80">
        <f t="shared" si="2939"/>
        <v>0</v>
      </c>
      <c r="DG967" s="80">
        <f t="shared" si="2939"/>
        <v>0</v>
      </c>
      <c r="DH967" s="80">
        <f t="shared" si="2939"/>
        <v>0</v>
      </c>
      <c r="DI967" s="80">
        <f t="shared" si="2939"/>
        <v>0</v>
      </c>
      <c r="DJ967" s="80">
        <f t="shared" si="2939"/>
        <v>0</v>
      </c>
    </row>
    <row r="968" spans="48:114" ht="15.75" customHeight="1">
      <c r="AV968" s="80"/>
      <c r="AW968" s="131"/>
      <c r="AX968" s="80" t="str">
        <f t="shared" si="2880"/>
        <v/>
      </c>
      <c r="AY968" s="80" t="str">
        <f t="shared" ref="AY968:CA968" si="2940">IF(AY$6=$D58,INDEX($X58:$X58,1,1),"")</f>
        <v/>
      </c>
      <c r="AZ968" s="80" t="str">
        <f t="shared" si="2940"/>
        <v/>
      </c>
      <c r="BA968" s="80" t="str">
        <f t="shared" si="2940"/>
        <v/>
      </c>
      <c r="BB968" s="80" t="str">
        <f t="shared" si="2940"/>
        <v/>
      </c>
      <c r="BC968" s="80" t="str">
        <f t="shared" si="2940"/>
        <v/>
      </c>
      <c r="BD968" s="80" t="str">
        <f t="shared" si="2940"/>
        <v/>
      </c>
      <c r="BE968" s="80" t="str">
        <f t="shared" si="2940"/>
        <v/>
      </c>
      <c r="BF968" s="80" t="str">
        <f t="shared" si="2940"/>
        <v/>
      </c>
      <c r="BG968" s="80" t="str">
        <f t="shared" si="2940"/>
        <v/>
      </c>
      <c r="BH968" s="80" t="str">
        <f t="shared" si="2940"/>
        <v/>
      </c>
      <c r="BI968" s="80" t="str">
        <f t="shared" si="2940"/>
        <v/>
      </c>
      <c r="BJ968" s="80" t="str">
        <f t="shared" si="2940"/>
        <v/>
      </c>
      <c r="BK968" s="80" t="str">
        <f t="shared" si="2940"/>
        <v/>
      </c>
      <c r="BL968" s="80" t="str">
        <f t="shared" si="2940"/>
        <v/>
      </c>
      <c r="BM968" s="80" t="str">
        <f t="shared" si="2940"/>
        <v/>
      </c>
      <c r="BN968" s="80" t="str">
        <f t="shared" si="2940"/>
        <v/>
      </c>
      <c r="BO968" s="80" t="str">
        <f t="shared" si="2940"/>
        <v/>
      </c>
      <c r="BP968" s="80" t="str">
        <f t="shared" si="2940"/>
        <v/>
      </c>
      <c r="BQ968" s="80" t="str">
        <f t="shared" si="2940"/>
        <v/>
      </c>
      <c r="BR968" s="80" t="str">
        <f t="shared" si="2940"/>
        <v/>
      </c>
      <c r="BS968" s="80" t="str">
        <f t="shared" si="2940"/>
        <v/>
      </c>
      <c r="BT968" s="80" t="str">
        <f t="shared" si="2940"/>
        <v/>
      </c>
      <c r="BU968" s="80" t="str">
        <f t="shared" si="2940"/>
        <v/>
      </c>
      <c r="BV968" s="80" t="str">
        <f t="shared" si="2940"/>
        <v/>
      </c>
      <c r="BW968" s="80" t="str">
        <f t="shared" si="2940"/>
        <v/>
      </c>
      <c r="BX968" s="80" t="str">
        <f t="shared" si="2940"/>
        <v/>
      </c>
      <c r="BY968" s="80" t="str">
        <f t="shared" si="2940"/>
        <v/>
      </c>
      <c r="BZ968" s="80">
        <f t="shared" si="2940"/>
        <v>0</v>
      </c>
      <c r="CA968" s="80">
        <f t="shared" si="2940"/>
        <v>0</v>
      </c>
      <c r="CB968" s="80">
        <f t="shared" si="2937"/>
        <v>0</v>
      </c>
      <c r="CC968" s="80">
        <f t="shared" si="2937"/>
        <v>0</v>
      </c>
      <c r="CD968" s="80">
        <f t="shared" si="2937"/>
        <v>0</v>
      </c>
      <c r="CE968" s="80">
        <f t="shared" si="2937"/>
        <v>0</v>
      </c>
      <c r="CF968" s="80">
        <f t="shared" si="2937"/>
        <v>0</v>
      </c>
      <c r="CG968" s="80">
        <f t="shared" ref="CG968:CN968" si="2941">IF(CG$6=$D58,INDEX($X58:$X58,1,1),"")</f>
        <v>0</v>
      </c>
      <c r="CH968" s="80">
        <f t="shared" si="2941"/>
        <v>0</v>
      </c>
      <c r="CI968" s="80">
        <f t="shared" si="2941"/>
        <v>0</v>
      </c>
      <c r="CJ968" s="80">
        <f t="shared" si="2941"/>
        <v>0</v>
      </c>
      <c r="CK968" s="80">
        <f t="shared" si="2941"/>
        <v>0</v>
      </c>
      <c r="CL968" s="80">
        <f t="shared" si="2941"/>
        <v>0</v>
      </c>
      <c r="CM968" s="80">
        <f t="shared" si="2941"/>
        <v>0</v>
      </c>
      <c r="CN968" s="80">
        <f t="shared" si="2941"/>
        <v>0</v>
      </c>
      <c r="CO968" s="80">
        <f t="shared" ref="CO968:DJ968" si="2942">IF(CO$6=$D58,INDEX($X58:$X58,1,1),"")</f>
        <v>0</v>
      </c>
      <c r="CP968" s="80">
        <f t="shared" si="2942"/>
        <v>0</v>
      </c>
      <c r="CQ968" s="80">
        <f t="shared" si="2942"/>
        <v>0</v>
      </c>
      <c r="CR968" s="80">
        <f t="shared" si="2942"/>
        <v>0</v>
      </c>
      <c r="CS968" s="80">
        <f t="shared" si="2942"/>
        <v>0</v>
      </c>
      <c r="CT968" s="80">
        <f t="shared" si="2942"/>
        <v>0</v>
      </c>
      <c r="CU968" s="80">
        <f t="shared" si="2942"/>
        <v>0</v>
      </c>
      <c r="CV968" s="80">
        <f t="shared" si="2942"/>
        <v>0</v>
      </c>
      <c r="CW968" s="80">
        <f t="shared" si="2942"/>
        <v>0</v>
      </c>
      <c r="CX968" s="80">
        <f t="shared" si="2942"/>
        <v>0</v>
      </c>
      <c r="CY968" s="80">
        <f t="shared" si="2942"/>
        <v>0</v>
      </c>
      <c r="CZ968" s="80">
        <f t="shared" si="2942"/>
        <v>0</v>
      </c>
      <c r="DA968" s="80">
        <f t="shared" si="2942"/>
        <v>0</v>
      </c>
      <c r="DB968" s="80">
        <f t="shared" si="2942"/>
        <v>0</v>
      </c>
      <c r="DC968" s="80">
        <f t="shared" si="2942"/>
        <v>0</v>
      </c>
      <c r="DD968" s="80">
        <f t="shared" si="2942"/>
        <v>0</v>
      </c>
      <c r="DE968" s="80">
        <f t="shared" si="2942"/>
        <v>0</v>
      </c>
      <c r="DF968" s="80">
        <f t="shared" si="2942"/>
        <v>0</v>
      </c>
      <c r="DG968" s="80">
        <f t="shared" si="2942"/>
        <v>0</v>
      </c>
      <c r="DH968" s="80">
        <f t="shared" si="2942"/>
        <v>0</v>
      </c>
      <c r="DI968" s="80">
        <f t="shared" si="2942"/>
        <v>0</v>
      </c>
      <c r="DJ968" s="80">
        <f t="shared" si="2942"/>
        <v>0</v>
      </c>
    </row>
    <row r="969" spans="48:114" ht="15.75" customHeight="1">
      <c r="AV969" s="80"/>
      <c r="AW969" s="131"/>
      <c r="AX969" s="80" t="str">
        <f t="shared" si="2880"/>
        <v/>
      </c>
      <c r="AY969" s="80" t="str">
        <f t="shared" ref="AY969:CA969" si="2943">IF(AY$6=$D59,INDEX($X59:$X59,1,1),"")</f>
        <v/>
      </c>
      <c r="AZ969" s="80" t="str">
        <f t="shared" si="2943"/>
        <v/>
      </c>
      <c r="BA969" s="80" t="str">
        <f t="shared" si="2943"/>
        <v/>
      </c>
      <c r="BB969" s="80" t="str">
        <f t="shared" si="2943"/>
        <v/>
      </c>
      <c r="BC969" s="80" t="str">
        <f t="shared" si="2943"/>
        <v/>
      </c>
      <c r="BD969" s="80" t="str">
        <f t="shared" si="2943"/>
        <v/>
      </c>
      <c r="BE969" s="80" t="str">
        <f t="shared" si="2943"/>
        <v/>
      </c>
      <c r="BF969" s="80" t="str">
        <f t="shared" si="2943"/>
        <v/>
      </c>
      <c r="BG969" s="80" t="str">
        <f t="shared" si="2943"/>
        <v/>
      </c>
      <c r="BH969" s="80" t="str">
        <f t="shared" si="2943"/>
        <v/>
      </c>
      <c r="BI969" s="80" t="str">
        <f t="shared" si="2943"/>
        <v/>
      </c>
      <c r="BJ969" s="80" t="str">
        <f t="shared" si="2943"/>
        <v/>
      </c>
      <c r="BK969" s="80" t="str">
        <f t="shared" si="2943"/>
        <v/>
      </c>
      <c r="BL969" s="80" t="str">
        <f t="shared" si="2943"/>
        <v/>
      </c>
      <c r="BM969" s="80" t="str">
        <f t="shared" si="2943"/>
        <v/>
      </c>
      <c r="BN969" s="80" t="str">
        <f t="shared" si="2943"/>
        <v/>
      </c>
      <c r="BO969" s="80" t="str">
        <f t="shared" si="2943"/>
        <v/>
      </c>
      <c r="BP969" s="80" t="str">
        <f t="shared" si="2943"/>
        <v/>
      </c>
      <c r="BQ969" s="80" t="str">
        <f t="shared" si="2943"/>
        <v/>
      </c>
      <c r="BR969" s="80" t="str">
        <f t="shared" si="2943"/>
        <v/>
      </c>
      <c r="BS969" s="80" t="str">
        <f t="shared" si="2943"/>
        <v/>
      </c>
      <c r="BT969" s="80" t="str">
        <f t="shared" si="2943"/>
        <v/>
      </c>
      <c r="BU969" s="80" t="str">
        <f t="shared" si="2943"/>
        <v/>
      </c>
      <c r="BV969" s="80" t="str">
        <f t="shared" si="2943"/>
        <v/>
      </c>
      <c r="BW969" s="80" t="str">
        <f t="shared" si="2943"/>
        <v/>
      </c>
      <c r="BX969" s="80" t="str">
        <f t="shared" si="2943"/>
        <v/>
      </c>
      <c r="BY969" s="80" t="str">
        <f t="shared" si="2943"/>
        <v/>
      </c>
      <c r="BZ969" s="80">
        <f t="shared" si="2943"/>
        <v>0</v>
      </c>
      <c r="CA969" s="80">
        <f t="shared" si="2943"/>
        <v>0</v>
      </c>
      <c r="CB969" s="80">
        <f t="shared" si="2937"/>
        <v>0</v>
      </c>
      <c r="CC969" s="80">
        <f t="shared" si="2937"/>
        <v>0</v>
      </c>
      <c r="CD969" s="80">
        <f t="shared" si="2937"/>
        <v>0</v>
      </c>
      <c r="CE969" s="80">
        <f t="shared" si="2937"/>
        <v>0</v>
      </c>
      <c r="CF969" s="80">
        <f t="shared" si="2937"/>
        <v>0</v>
      </c>
      <c r="CG969" s="80">
        <f t="shared" ref="CG969:CN969" si="2944">IF(CG$6=$D59,INDEX($X59:$X59,1,1),"")</f>
        <v>0</v>
      </c>
      <c r="CH969" s="80">
        <f t="shared" si="2944"/>
        <v>0</v>
      </c>
      <c r="CI969" s="80">
        <f t="shared" si="2944"/>
        <v>0</v>
      </c>
      <c r="CJ969" s="80">
        <f t="shared" si="2944"/>
        <v>0</v>
      </c>
      <c r="CK969" s="80">
        <f t="shared" si="2944"/>
        <v>0</v>
      </c>
      <c r="CL969" s="80">
        <f t="shared" si="2944"/>
        <v>0</v>
      </c>
      <c r="CM969" s="80">
        <f t="shared" si="2944"/>
        <v>0</v>
      </c>
      <c r="CN969" s="80">
        <f t="shared" si="2944"/>
        <v>0</v>
      </c>
      <c r="CO969" s="80">
        <f t="shared" ref="CO969:DJ969" si="2945">IF(CO$6=$D59,INDEX($X59:$X59,1,1),"")</f>
        <v>0</v>
      </c>
      <c r="CP969" s="80">
        <f t="shared" si="2945"/>
        <v>0</v>
      </c>
      <c r="CQ969" s="80">
        <f t="shared" si="2945"/>
        <v>0</v>
      </c>
      <c r="CR969" s="80">
        <f t="shared" si="2945"/>
        <v>0</v>
      </c>
      <c r="CS969" s="80">
        <f t="shared" si="2945"/>
        <v>0</v>
      </c>
      <c r="CT969" s="80">
        <f t="shared" si="2945"/>
        <v>0</v>
      </c>
      <c r="CU969" s="80">
        <f t="shared" si="2945"/>
        <v>0</v>
      </c>
      <c r="CV969" s="80">
        <f t="shared" si="2945"/>
        <v>0</v>
      </c>
      <c r="CW969" s="80">
        <f t="shared" si="2945"/>
        <v>0</v>
      </c>
      <c r="CX969" s="80">
        <f t="shared" si="2945"/>
        <v>0</v>
      </c>
      <c r="CY969" s="80">
        <f t="shared" si="2945"/>
        <v>0</v>
      </c>
      <c r="CZ969" s="80">
        <f t="shared" si="2945"/>
        <v>0</v>
      </c>
      <c r="DA969" s="80">
        <f t="shared" si="2945"/>
        <v>0</v>
      </c>
      <c r="DB969" s="80">
        <f t="shared" si="2945"/>
        <v>0</v>
      </c>
      <c r="DC969" s="80">
        <f t="shared" si="2945"/>
        <v>0</v>
      </c>
      <c r="DD969" s="80">
        <f t="shared" si="2945"/>
        <v>0</v>
      </c>
      <c r="DE969" s="80">
        <f t="shared" si="2945"/>
        <v>0</v>
      </c>
      <c r="DF969" s="80">
        <f t="shared" si="2945"/>
        <v>0</v>
      </c>
      <c r="DG969" s="80">
        <f t="shared" si="2945"/>
        <v>0</v>
      </c>
      <c r="DH969" s="80">
        <f t="shared" si="2945"/>
        <v>0</v>
      </c>
      <c r="DI969" s="80">
        <f t="shared" si="2945"/>
        <v>0</v>
      </c>
      <c r="DJ969" s="80">
        <f t="shared" si="2945"/>
        <v>0</v>
      </c>
    </row>
    <row r="970" spans="48:114" ht="15.75" customHeight="1">
      <c r="AV970" s="80"/>
      <c r="AW970" s="131"/>
      <c r="AX970" s="80" t="str">
        <f t="shared" si="2880"/>
        <v/>
      </c>
      <c r="AY970" s="80" t="str">
        <f t="shared" ref="AY970:CA970" si="2946">IF(AY$6=$D60,INDEX($X60:$X60,1,1),"")</f>
        <v/>
      </c>
      <c r="AZ970" s="80" t="str">
        <f t="shared" si="2946"/>
        <v/>
      </c>
      <c r="BA970" s="80" t="str">
        <f t="shared" si="2946"/>
        <v/>
      </c>
      <c r="BB970" s="80" t="str">
        <f t="shared" si="2946"/>
        <v/>
      </c>
      <c r="BC970" s="80" t="str">
        <f t="shared" si="2946"/>
        <v/>
      </c>
      <c r="BD970" s="80" t="str">
        <f t="shared" si="2946"/>
        <v/>
      </c>
      <c r="BE970" s="80" t="str">
        <f t="shared" si="2946"/>
        <v/>
      </c>
      <c r="BF970" s="80" t="str">
        <f t="shared" si="2946"/>
        <v/>
      </c>
      <c r="BG970" s="80" t="str">
        <f t="shared" si="2946"/>
        <v/>
      </c>
      <c r="BH970" s="80" t="str">
        <f t="shared" si="2946"/>
        <v/>
      </c>
      <c r="BI970" s="80" t="str">
        <f t="shared" si="2946"/>
        <v/>
      </c>
      <c r="BJ970" s="80" t="str">
        <f t="shared" si="2946"/>
        <v/>
      </c>
      <c r="BK970" s="80" t="str">
        <f t="shared" si="2946"/>
        <v/>
      </c>
      <c r="BL970" s="80" t="str">
        <f t="shared" si="2946"/>
        <v/>
      </c>
      <c r="BM970" s="80" t="str">
        <f t="shared" si="2946"/>
        <v/>
      </c>
      <c r="BN970" s="80" t="str">
        <f t="shared" si="2946"/>
        <v/>
      </c>
      <c r="BO970" s="80" t="str">
        <f t="shared" si="2946"/>
        <v/>
      </c>
      <c r="BP970" s="80" t="str">
        <f t="shared" si="2946"/>
        <v/>
      </c>
      <c r="BQ970" s="80" t="str">
        <f t="shared" si="2946"/>
        <v/>
      </c>
      <c r="BR970" s="80" t="str">
        <f t="shared" si="2946"/>
        <v/>
      </c>
      <c r="BS970" s="80" t="str">
        <f t="shared" si="2946"/>
        <v/>
      </c>
      <c r="BT970" s="80" t="str">
        <f t="shared" si="2946"/>
        <v/>
      </c>
      <c r="BU970" s="80" t="str">
        <f t="shared" si="2946"/>
        <v/>
      </c>
      <c r="BV970" s="80" t="str">
        <f t="shared" si="2946"/>
        <v/>
      </c>
      <c r="BW970" s="80" t="str">
        <f t="shared" si="2946"/>
        <v/>
      </c>
      <c r="BX970" s="80" t="str">
        <f t="shared" si="2946"/>
        <v/>
      </c>
      <c r="BY970" s="80" t="str">
        <f t="shared" si="2946"/>
        <v/>
      </c>
      <c r="BZ970" s="80">
        <f t="shared" si="2946"/>
        <v>0</v>
      </c>
      <c r="CA970" s="80">
        <f t="shared" si="2946"/>
        <v>0</v>
      </c>
      <c r="CB970" s="80">
        <f t="shared" si="2937"/>
        <v>0</v>
      </c>
      <c r="CC970" s="80">
        <f t="shared" si="2937"/>
        <v>0</v>
      </c>
      <c r="CD970" s="80">
        <f t="shared" si="2937"/>
        <v>0</v>
      </c>
      <c r="CE970" s="80">
        <f t="shared" si="2937"/>
        <v>0</v>
      </c>
      <c r="CF970" s="80">
        <f t="shared" si="2937"/>
        <v>0</v>
      </c>
      <c r="CG970" s="80">
        <f t="shared" ref="CG970:CN970" si="2947">IF(CG$6=$D60,INDEX($X60:$X60,1,1),"")</f>
        <v>0</v>
      </c>
      <c r="CH970" s="80">
        <f t="shared" si="2947"/>
        <v>0</v>
      </c>
      <c r="CI970" s="80">
        <f t="shared" si="2947"/>
        <v>0</v>
      </c>
      <c r="CJ970" s="80">
        <f t="shared" si="2947"/>
        <v>0</v>
      </c>
      <c r="CK970" s="80">
        <f t="shared" si="2947"/>
        <v>0</v>
      </c>
      <c r="CL970" s="80">
        <f t="shared" si="2947"/>
        <v>0</v>
      </c>
      <c r="CM970" s="80">
        <f t="shared" si="2947"/>
        <v>0</v>
      </c>
      <c r="CN970" s="80">
        <f t="shared" si="2947"/>
        <v>0</v>
      </c>
      <c r="CO970" s="80">
        <f t="shared" ref="CO970:DJ970" si="2948">IF(CO$6=$D60,INDEX($X60:$X60,1,1),"")</f>
        <v>0</v>
      </c>
      <c r="CP970" s="80">
        <f t="shared" si="2948"/>
        <v>0</v>
      </c>
      <c r="CQ970" s="80">
        <f t="shared" si="2948"/>
        <v>0</v>
      </c>
      <c r="CR970" s="80">
        <f t="shared" si="2948"/>
        <v>0</v>
      </c>
      <c r="CS970" s="80">
        <f t="shared" si="2948"/>
        <v>0</v>
      </c>
      <c r="CT970" s="80">
        <f t="shared" si="2948"/>
        <v>0</v>
      </c>
      <c r="CU970" s="80">
        <f t="shared" si="2948"/>
        <v>0</v>
      </c>
      <c r="CV970" s="80">
        <f t="shared" si="2948"/>
        <v>0</v>
      </c>
      <c r="CW970" s="80">
        <f t="shared" si="2948"/>
        <v>0</v>
      </c>
      <c r="CX970" s="80">
        <f t="shared" si="2948"/>
        <v>0</v>
      </c>
      <c r="CY970" s="80">
        <f t="shared" si="2948"/>
        <v>0</v>
      </c>
      <c r="CZ970" s="80">
        <f t="shared" si="2948"/>
        <v>0</v>
      </c>
      <c r="DA970" s="80">
        <f t="shared" si="2948"/>
        <v>0</v>
      </c>
      <c r="DB970" s="80">
        <f t="shared" si="2948"/>
        <v>0</v>
      </c>
      <c r="DC970" s="80">
        <f t="shared" si="2948"/>
        <v>0</v>
      </c>
      <c r="DD970" s="80">
        <f t="shared" si="2948"/>
        <v>0</v>
      </c>
      <c r="DE970" s="80">
        <f t="shared" si="2948"/>
        <v>0</v>
      </c>
      <c r="DF970" s="80">
        <f t="shared" si="2948"/>
        <v>0</v>
      </c>
      <c r="DG970" s="80">
        <f t="shared" si="2948"/>
        <v>0</v>
      </c>
      <c r="DH970" s="80">
        <f t="shared" si="2948"/>
        <v>0</v>
      </c>
      <c r="DI970" s="80">
        <f t="shared" si="2948"/>
        <v>0</v>
      </c>
      <c r="DJ970" s="80">
        <f t="shared" si="2948"/>
        <v>0</v>
      </c>
    </row>
    <row r="971" spans="48:114" ht="15.75" customHeight="1">
      <c r="AV971" s="80"/>
      <c r="AW971" s="131"/>
      <c r="AX971" s="80" t="str">
        <f t="shared" si="2880"/>
        <v/>
      </c>
      <c r="AY971" s="80" t="str">
        <f t="shared" ref="AY971:CA971" si="2949">IF(AY$6=$D61,INDEX($X61:$X61,1,1),"")</f>
        <v/>
      </c>
      <c r="AZ971" s="80" t="str">
        <f t="shared" si="2949"/>
        <v/>
      </c>
      <c r="BA971" s="80" t="str">
        <f t="shared" si="2949"/>
        <v/>
      </c>
      <c r="BB971" s="80" t="str">
        <f t="shared" si="2949"/>
        <v/>
      </c>
      <c r="BC971" s="80" t="str">
        <f t="shared" si="2949"/>
        <v/>
      </c>
      <c r="BD971" s="80" t="str">
        <f t="shared" si="2949"/>
        <v/>
      </c>
      <c r="BE971" s="80" t="str">
        <f t="shared" si="2949"/>
        <v/>
      </c>
      <c r="BF971" s="80" t="str">
        <f t="shared" si="2949"/>
        <v/>
      </c>
      <c r="BG971" s="80" t="str">
        <f t="shared" si="2949"/>
        <v/>
      </c>
      <c r="BH971" s="80" t="str">
        <f t="shared" si="2949"/>
        <v/>
      </c>
      <c r="BI971" s="80" t="str">
        <f t="shared" si="2949"/>
        <v/>
      </c>
      <c r="BJ971" s="80" t="str">
        <f t="shared" si="2949"/>
        <v/>
      </c>
      <c r="BK971" s="80" t="str">
        <f t="shared" si="2949"/>
        <v/>
      </c>
      <c r="BL971" s="80" t="str">
        <f t="shared" si="2949"/>
        <v/>
      </c>
      <c r="BM971" s="80" t="str">
        <f t="shared" si="2949"/>
        <v/>
      </c>
      <c r="BN971" s="80" t="str">
        <f t="shared" si="2949"/>
        <v/>
      </c>
      <c r="BO971" s="80" t="str">
        <f t="shared" si="2949"/>
        <v/>
      </c>
      <c r="BP971" s="80" t="str">
        <f t="shared" si="2949"/>
        <v/>
      </c>
      <c r="BQ971" s="80" t="str">
        <f t="shared" si="2949"/>
        <v/>
      </c>
      <c r="BR971" s="80" t="str">
        <f t="shared" si="2949"/>
        <v/>
      </c>
      <c r="BS971" s="80" t="str">
        <f t="shared" si="2949"/>
        <v/>
      </c>
      <c r="BT971" s="80" t="str">
        <f t="shared" si="2949"/>
        <v/>
      </c>
      <c r="BU971" s="80" t="str">
        <f t="shared" si="2949"/>
        <v/>
      </c>
      <c r="BV971" s="80" t="str">
        <f t="shared" si="2949"/>
        <v/>
      </c>
      <c r="BW971" s="80" t="str">
        <f t="shared" si="2949"/>
        <v/>
      </c>
      <c r="BX971" s="80" t="str">
        <f t="shared" si="2949"/>
        <v/>
      </c>
      <c r="BY971" s="80" t="str">
        <f t="shared" si="2949"/>
        <v/>
      </c>
      <c r="BZ971" s="80">
        <f t="shared" si="2949"/>
        <v>0</v>
      </c>
      <c r="CA971" s="80">
        <f t="shared" si="2949"/>
        <v>0</v>
      </c>
      <c r="CB971" s="80">
        <f t="shared" si="2937"/>
        <v>0</v>
      </c>
      <c r="CC971" s="80">
        <f t="shared" si="2937"/>
        <v>0</v>
      </c>
      <c r="CD971" s="80">
        <f t="shared" si="2937"/>
        <v>0</v>
      </c>
      <c r="CE971" s="80">
        <f t="shared" si="2937"/>
        <v>0</v>
      </c>
      <c r="CF971" s="80">
        <f t="shared" si="2937"/>
        <v>0</v>
      </c>
      <c r="CG971" s="80">
        <f t="shared" ref="CG971:CN971" si="2950">IF(CG$6=$D61,INDEX($X61:$X61,1,1),"")</f>
        <v>0</v>
      </c>
      <c r="CH971" s="80">
        <f t="shared" si="2950"/>
        <v>0</v>
      </c>
      <c r="CI971" s="80">
        <f t="shared" si="2950"/>
        <v>0</v>
      </c>
      <c r="CJ971" s="80">
        <f t="shared" si="2950"/>
        <v>0</v>
      </c>
      <c r="CK971" s="80">
        <f t="shared" si="2950"/>
        <v>0</v>
      </c>
      <c r="CL971" s="80">
        <f t="shared" si="2950"/>
        <v>0</v>
      </c>
      <c r="CM971" s="80">
        <f t="shared" si="2950"/>
        <v>0</v>
      </c>
      <c r="CN971" s="80">
        <f t="shared" si="2950"/>
        <v>0</v>
      </c>
      <c r="CO971" s="80">
        <f t="shared" ref="CO971:DJ971" si="2951">IF(CO$6=$D61,INDEX($X61:$X61,1,1),"")</f>
        <v>0</v>
      </c>
      <c r="CP971" s="80">
        <f t="shared" si="2951"/>
        <v>0</v>
      </c>
      <c r="CQ971" s="80">
        <f t="shared" si="2951"/>
        <v>0</v>
      </c>
      <c r="CR971" s="80">
        <f t="shared" si="2951"/>
        <v>0</v>
      </c>
      <c r="CS971" s="80">
        <f t="shared" si="2951"/>
        <v>0</v>
      </c>
      <c r="CT971" s="80">
        <f t="shared" si="2951"/>
        <v>0</v>
      </c>
      <c r="CU971" s="80">
        <f t="shared" si="2951"/>
        <v>0</v>
      </c>
      <c r="CV971" s="80">
        <f t="shared" si="2951"/>
        <v>0</v>
      </c>
      <c r="CW971" s="80">
        <f t="shared" si="2951"/>
        <v>0</v>
      </c>
      <c r="CX971" s="80">
        <f t="shared" si="2951"/>
        <v>0</v>
      </c>
      <c r="CY971" s="80">
        <f t="shared" si="2951"/>
        <v>0</v>
      </c>
      <c r="CZ971" s="80">
        <f t="shared" si="2951"/>
        <v>0</v>
      </c>
      <c r="DA971" s="80">
        <f t="shared" si="2951"/>
        <v>0</v>
      </c>
      <c r="DB971" s="80">
        <f t="shared" si="2951"/>
        <v>0</v>
      </c>
      <c r="DC971" s="80">
        <f t="shared" si="2951"/>
        <v>0</v>
      </c>
      <c r="DD971" s="80">
        <f t="shared" si="2951"/>
        <v>0</v>
      </c>
      <c r="DE971" s="80">
        <f t="shared" si="2951"/>
        <v>0</v>
      </c>
      <c r="DF971" s="80">
        <f t="shared" si="2951"/>
        <v>0</v>
      </c>
      <c r="DG971" s="80">
        <f t="shared" si="2951"/>
        <v>0</v>
      </c>
      <c r="DH971" s="80">
        <f t="shared" si="2951"/>
        <v>0</v>
      </c>
      <c r="DI971" s="80">
        <f t="shared" si="2951"/>
        <v>0</v>
      </c>
      <c r="DJ971" s="80">
        <f t="shared" si="2951"/>
        <v>0</v>
      </c>
    </row>
    <row r="972" spans="48:114" ht="15.75" customHeight="1">
      <c r="AV972" s="80"/>
      <c r="AW972" s="131"/>
      <c r="AX972" s="80" t="str">
        <f t="shared" si="2880"/>
        <v/>
      </c>
      <c r="AY972" s="80" t="str">
        <f t="shared" ref="AY972:CA972" si="2952">IF(AY$6=$D62,INDEX($X62:$X62,1,1),"")</f>
        <v/>
      </c>
      <c r="AZ972" s="80" t="str">
        <f t="shared" si="2952"/>
        <v/>
      </c>
      <c r="BA972" s="80" t="str">
        <f t="shared" si="2952"/>
        <v/>
      </c>
      <c r="BB972" s="80" t="str">
        <f t="shared" si="2952"/>
        <v/>
      </c>
      <c r="BC972" s="80" t="str">
        <f t="shared" si="2952"/>
        <v/>
      </c>
      <c r="BD972" s="80" t="str">
        <f t="shared" si="2952"/>
        <v/>
      </c>
      <c r="BE972" s="80" t="str">
        <f t="shared" si="2952"/>
        <v/>
      </c>
      <c r="BF972" s="80" t="str">
        <f t="shared" si="2952"/>
        <v/>
      </c>
      <c r="BG972" s="80" t="str">
        <f t="shared" si="2952"/>
        <v/>
      </c>
      <c r="BH972" s="80" t="str">
        <f t="shared" si="2952"/>
        <v/>
      </c>
      <c r="BI972" s="80" t="str">
        <f t="shared" si="2952"/>
        <v/>
      </c>
      <c r="BJ972" s="80" t="str">
        <f t="shared" si="2952"/>
        <v/>
      </c>
      <c r="BK972" s="80" t="str">
        <f t="shared" si="2952"/>
        <v/>
      </c>
      <c r="BL972" s="80" t="str">
        <f t="shared" si="2952"/>
        <v/>
      </c>
      <c r="BM972" s="80" t="str">
        <f t="shared" si="2952"/>
        <v/>
      </c>
      <c r="BN972" s="80" t="str">
        <f t="shared" si="2952"/>
        <v/>
      </c>
      <c r="BO972" s="80" t="str">
        <f t="shared" si="2952"/>
        <v/>
      </c>
      <c r="BP972" s="80" t="str">
        <f t="shared" si="2952"/>
        <v/>
      </c>
      <c r="BQ972" s="80" t="str">
        <f t="shared" si="2952"/>
        <v/>
      </c>
      <c r="BR972" s="80" t="str">
        <f t="shared" si="2952"/>
        <v/>
      </c>
      <c r="BS972" s="80" t="str">
        <f t="shared" si="2952"/>
        <v/>
      </c>
      <c r="BT972" s="80" t="str">
        <f t="shared" si="2952"/>
        <v/>
      </c>
      <c r="BU972" s="80" t="str">
        <f t="shared" si="2952"/>
        <v/>
      </c>
      <c r="BV972" s="80" t="str">
        <f t="shared" si="2952"/>
        <v/>
      </c>
      <c r="BW972" s="80" t="str">
        <f t="shared" si="2952"/>
        <v/>
      </c>
      <c r="BX972" s="80" t="str">
        <f t="shared" si="2952"/>
        <v/>
      </c>
      <c r="BY972" s="80" t="str">
        <f t="shared" si="2952"/>
        <v/>
      </c>
      <c r="BZ972" s="80">
        <f t="shared" si="2952"/>
        <v>0</v>
      </c>
      <c r="CA972" s="80">
        <f t="shared" si="2952"/>
        <v>0</v>
      </c>
      <c r="CB972" s="80">
        <f t="shared" si="2937"/>
        <v>0</v>
      </c>
      <c r="CC972" s="80">
        <f t="shared" si="2937"/>
        <v>0</v>
      </c>
      <c r="CD972" s="80">
        <f t="shared" si="2937"/>
        <v>0</v>
      </c>
      <c r="CE972" s="80">
        <f t="shared" si="2937"/>
        <v>0</v>
      </c>
      <c r="CF972" s="80">
        <f t="shared" si="2937"/>
        <v>0</v>
      </c>
      <c r="CG972" s="80">
        <f t="shared" ref="CG972:CN972" si="2953">IF(CG$6=$D62,INDEX($X62:$X62,1,1),"")</f>
        <v>0</v>
      </c>
      <c r="CH972" s="80">
        <f t="shared" si="2953"/>
        <v>0</v>
      </c>
      <c r="CI972" s="80">
        <f t="shared" si="2953"/>
        <v>0</v>
      </c>
      <c r="CJ972" s="80">
        <f t="shared" si="2953"/>
        <v>0</v>
      </c>
      <c r="CK972" s="80">
        <f t="shared" si="2953"/>
        <v>0</v>
      </c>
      <c r="CL972" s="80">
        <f t="shared" si="2953"/>
        <v>0</v>
      </c>
      <c r="CM972" s="80">
        <f t="shared" si="2953"/>
        <v>0</v>
      </c>
      <c r="CN972" s="80">
        <f t="shared" si="2953"/>
        <v>0</v>
      </c>
      <c r="CO972" s="80">
        <f t="shared" ref="CO972:DJ972" si="2954">IF(CO$6=$D62,INDEX($X62:$X62,1,1),"")</f>
        <v>0</v>
      </c>
      <c r="CP972" s="80">
        <f t="shared" si="2954"/>
        <v>0</v>
      </c>
      <c r="CQ972" s="80">
        <f t="shared" si="2954"/>
        <v>0</v>
      </c>
      <c r="CR972" s="80">
        <f t="shared" si="2954"/>
        <v>0</v>
      </c>
      <c r="CS972" s="80">
        <f t="shared" si="2954"/>
        <v>0</v>
      </c>
      <c r="CT972" s="80">
        <f t="shared" si="2954"/>
        <v>0</v>
      </c>
      <c r="CU972" s="80">
        <f t="shared" si="2954"/>
        <v>0</v>
      </c>
      <c r="CV972" s="80">
        <f t="shared" si="2954"/>
        <v>0</v>
      </c>
      <c r="CW972" s="80">
        <f t="shared" si="2954"/>
        <v>0</v>
      </c>
      <c r="CX972" s="80">
        <f t="shared" si="2954"/>
        <v>0</v>
      </c>
      <c r="CY972" s="80">
        <f t="shared" si="2954"/>
        <v>0</v>
      </c>
      <c r="CZ972" s="80">
        <f t="shared" si="2954"/>
        <v>0</v>
      </c>
      <c r="DA972" s="80">
        <f t="shared" si="2954"/>
        <v>0</v>
      </c>
      <c r="DB972" s="80">
        <f t="shared" si="2954"/>
        <v>0</v>
      </c>
      <c r="DC972" s="80">
        <f t="shared" si="2954"/>
        <v>0</v>
      </c>
      <c r="DD972" s="80">
        <f t="shared" si="2954"/>
        <v>0</v>
      </c>
      <c r="DE972" s="80">
        <f t="shared" si="2954"/>
        <v>0</v>
      </c>
      <c r="DF972" s="80">
        <f t="shared" si="2954"/>
        <v>0</v>
      </c>
      <c r="DG972" s="80">
        <f t="shared" si="2954"/>
        <v>0</v>
      </c>
      <c r="DH972" s="80">
        <f t="shared" si="2954"/>
        <v>0</v>
      </c>
      <c r="DI972" s="80">
        <f t="shared" si="2954"/>
        <v>0</v>
      </c>
      <c r="DJ972" s="80">
        <f t="shared" si="2954"/>
        <v>0</v>
      </c>
    </row>
    <row r="973" spans="48:114" ht="15.75" customHeight="1">
      <c r="AV973" s="80"/>
      <c r="AW973" s="131"/>
      <c r="AX973" s="80" t="str">
        <f t="shared" si="2880"/>
        <v/>
      </c>
      <c r="AY973" s="80" t="str">
        <f t="shared" ref="AY973:CA973" si="2955">IF(AY$6=$D63,INDEX($X63:$X63,1,1),"")</f>
        <v/>
      </c>
      <c r="AZ973" s="80" t="str">
        <f t="shared" si="2955"/>
        <v/>
      </c>
      <c r="BA973" s="80" t="str">
        <f t="shared" si="2955"/>
        <v/>
      </c>
      <c r="BB973" s="80" t="str">
        <f t="shared" si="2955"/>
        <v/>
      </c>
      <c r="BC973" s="80" t="str">
        <f t="shared" si="2955"/>
        <v/>
      </c>
      <c r="BD973" s="80" t="str">
        <f t="shared" si="2955"/>
        <v/>
      </c>
      <c r="BE973" s="80" t="str">
        <f t="shared" si="2955"/>
        <v/>
      </c>
      <c r="BF973" s="80" t="str">
        <f t="shared" si="2955"/>
        <v/>
      </c>
      <c r="BG973" s="80" t="str">
        <f t="shared" si="2955"/>
        <v/>
      </c>
      <c r="BH973" s="80" t="str">
        <f t="shared" si="2955"/>
        <v/>
      </c>
      <c r="BI973" s="80" t="str">
        <f t="shared" si="2955"/>
        <v/>
      </c>
      <c r="BJ973" s="80" t="str">
        <f t="shared" si="2955"/>
        <v/>
      </c>
      <c r="BK973" s="80" t="str">
        <f t="shared" si="2955"/>
        <v/>
      </c>
      <c r="BL973" s="80" t="str">
        <f t="shared" si="2955"/>
        <v/>
      </c>
      <c r="BM973" s="80" t="str">
        <f t="shared" si="2955"/>
        <v/>
      </c>
      <c r="BN973" s="80" t="str">
        <f t="shared" si="2955"/>
        <v/>
      </c>
      <c r="BO973" s="80" t="str">
        <f t="shared" si="2955"/>
        <v/>
      </c>
      <c r="BP973" s="80" t="str">
        <f t="shared" si="2955"/>
        <v/>
      </c>
      <c r="BQ973" s="80" t="str">
        <f t="shared" si="2955"/>
        <v/>
      </c>
      <c r="BR973" s="80" t="str">
        <f t="shared" si="2955"/>
        <v/>
      </c>
      <c r="BS973" s="80" t="str">
        <f t="shared" si="2955"/>
        <v/>
      </c>
      <c r="BT973" s="80" t="str">
        <f t="shared" si="2955"/>
        <v/>
      </c>
      <c r="BU973" s="80" t="str">
        <f t="shared" si="2955"/>
        <v/>
      </c>
      <c r="BV973" s="80" t="str">
        <f t="shared" si="2955"/>
        <v/>
      </c>
      <c r="BW973" s="80" t="str">
        <f t="shared" si="2955"/>
        <v/>
      </c>
      <c r="BX973" s="80" t="str">
        <f t="shared" si="2955"/>
        <v/>
      </c>
      <c r="BY973" s="80" t="str">
        <f t="shared" si="2955"/>
        <v/>
      </c>
      <c r="BZ973" s="80">
        <f t="shared" si="2955"/>
        <v>0</v>
      </c>
      <c r="CA973" s="80">
        <f t="shared" si="2955"/>
        <v>0</v>
      </c>
      <c r="CB973" s="80">
        <f t="shared" si="2937"/>
        <v>0</v>
      </c>
      <c r="CC973" s="80">
        <f t="shared" si="2937"/>
        <v>0</v>
      </c>
      <c r="CD973" s="80">
        <f t="shared" si="2937"/>
        <v>0</v>
      </c>
      <c r="CE973" s="80">
        <f t="shared" si="2937"/>
        <v>0</v>
      </c>
      <c r="CF973" s="80">
        <f t="shared" si="2937"/>
        <v>0</v>
      </c>
      <c r="CG973" s="80">
        <f t="shared" ref="CG973:CN973" si="2956">IF(CG$6=$D63,INDEX($X63:$X63,1,1),"")</f>
        <v>0</v>
      </c>
      <c r="CH973" s="80">
        <f t="shared" si="2956"/>
        <v>0</v>
      </c>
      <c r="CI973" s="80">
        <f t="shared" si="2956"/>
        <v>0</v>
      </c>
      <c r="CJ973" s="80">
        <f t="shared" si="2956"/>
        <v>0</v>
      </c>
      <c r="CK973" s="80">
        <f t="shared" si="2956"/>
        <v>0</v>
      </c>
      <c r="CL973" s="80">
        <f t="shared" si="2956"/>
        <v>0</v>
      </c>
      <c r="CM973" s="80">
        <f t="shared" si="2956"/>
        <v>0</v>
      </c>
      <c r="CN973" s="80">
        <f t="shared" si="2956"/>
        <v>0</v>
      </c>
      <c r="CO973" s="80">
        <f t="shared" ref="CO973:DJ973" si="2957">IF(CO$6=$D63,INDEX($X63:$X63,1,1),"")</f>
        <v>0</v>
      </c>
      <c r="CP973" s="80">
        <f t="shared" si="2957"/>
        <v>0</v>
      </c>
      <c r="CQ973" s="80">
        <f t="shared" si="2957"/>
        <v>0</v>
      </c>
      <c r="CR973" s="80">
        <f t="shared" si="2957"/>
        <v>0</v>
      </c>
      <c r="CS973" s="80">
        <f t="shared" si="2957"/>
        <v>0</v>
      </c>
      <c r="CT973" s="80">
        <f t="shared" si="2957"/>
        <v>0</v>
      </c>
      <c r="CU973" s="80">
        <f t="shared" si="2957"/>
        <v>0</v>
      </c>
      <c r="CV973" s="80">
        <f t="shared" si="2957"/>
        <v>0</v>
      </c>
      <c r="CW973" s="80">
        <f t="shared" si="2957"/>
        <v>0</v>
      </c>
      <c r="CX973" s="80">
        <f t="shared" si="2957"/>
        <v>0</v>
      </c>
      <c r="CY973" s="80">
        <f t="shared" si="2957"/>
        <v>0</v>
      </c>
      <c r="CZ973" s="80">
        <f t="shared" si="2957"/>
        <v>0</v>
      </c>
      <c r="DA973" s="80">
        <f t="shared" si="2957"/>
        <v>0</v>
      </c>
      <c r="DB973" s="80">
        <f t="shared" si="2957"/>
        <v>0</v>
      </c>
      <c r="DC973" s="80">
        <f t="shared" si="2957"/>
        <v>0</v>
      </c>
      <c r="DD973" s="80">
        <f t="shared" si="2957"/>
        <v>0</v>
      </c>
      <c r="DE973" s="80">
        <f t="shared" si="2957"/>
        <v>0</v>
      </c>
      <c r="DF973" s="80">
        <f t="shared" si="2957"/>
        <v>0</v>
      </c>
      <c r="DG973" s="80">
        <f t="shared" si="2957"/>
        <v>0</v>
      </c>
      <c r="DH973" s="80">
        <f t="shared" si="2957"/>
        <v>0</v>
      </c>
      <c r="DI973" s="80">
        <f t="shared" si="2957"/>
        <v>0</v>
      </c>
      <c r="DJ973" s="80">
        <f t="shared" si="2957"/>
        <v>0</v>
      </c>
    </row>
    <row r="974" spans="48:114" ht="15.75" customHeight="1">
      <c r="AV974" s="80"/>
      <c r="AW974" s="131"/>
      <c r="AX974" s="80" t="str">
        <f t="shared" si="2880"/>
        <v/>
      </c>
      <c r="AY974" s="80" t="str">
        <f t="shared" ref="AY974:CA974" si="2958">IF(AY$6=$D64,INDEX($X64:$X64,1,1),"")</f>
        <v/>
      </c>
      <c r="AZ974" s="80" t="str">
        <f t="shared" si="2958"/>
        <v/>
      </c>
      <c r="BA974" s="80" t="str">
        <f t="shared" si="2958"/>
        <v/>
      </c>
      <c r="BB974" s="80" t="str">
        <f t="shared" si="2958"/>
        <v/>
      </c>
      <c r="BC974" s="80" t="str">
        <f t="shared" si="2958"/>
        <v/>
      </c>
      <c r="BD974" s="80" t="str">
        <f t="shared" si="2958"/>
        <v/>
      </c>
      <c r="BE974" s="80" t="str">
        <f t="shared" si="2958"/>
        <v/>
      </c>
      <c r="BF974" s="80" t="str">
        <f t="shared" si="2958"/>
        <v/>
      </c>
      <c r="BG974" s="80" t="str">
        <f t="shared" si="2958"/>
        <v/>
      </c>
      <c r="BH974" s="80" t="str">
        <f t="shared" si="2958"/>
        <v/>
      </c>
      <c r="BI974" s="80" t="str">
        <f t="shared" si="2958"/>
        <v/>
      </c>
      <c r="BJ974" s="80" t="str">
        <f t="shared" si="2958"/>
        <v/>
      </c>
      <c r="BK974" s="80" t="str">
        <f t="shared" si="2958"/>
        <v/>
      </c>
      <c r="BL974" s="80" t="str">
        <f t="shared" si="2958"/>
        <v/>
      </c>
      <c r="BM974" s="80" t="str">
        <f t="shared" si="2958"/>
        <v/>
      </c>
      <c r="BN974" s="80" t="str">
        <f t="shared" si="2958"/>
        <v/>
      </c>
      <c r="BO974" s="80" t="str">
        <f t="shared" si="2958"/>
        <v/>
      </c>
      <c r="BP974" s="80" t="str">
        <f t="shared" si="2958"/>
        <v/>
      </c>
      <c r="BQ974" s="80" t="str">
        <f t="shared" si="2958"/>
        <v/>
      </c>
      <c r="BR974" s="80" t="str">
        <f t="shared" si="2958"/>
        <v/>
      </c>
      <c r="BS974" s="80" t="str">
        <f t="shared" si="2958"/>
        <v/>
      </c>
      <c r="BT974" s="80" t="str">
        <f t="shared" si="2958"/>
        <v/>
      </c>
      <c r="BU974" s="80" t="str">
        <f t="shared" si="2958"/>
        <v/>
      </c>
      <c r="BV974" s="80" t="str">
        <f t="shared" si="2958"/>
        <v/>
      </c>
      <c r="BW974" s="80" t="str">
        <f t="shared" si="2958"/>
        <v/>
      </c>
      <c r="BX974" s="80" t="str">
        <f t="shared" si="2958"/>
        <v/>
      </c>
      <c r="BY974" s="80" t="str">
        <f t="shared" si="2958"/>
        <v/>
      </c>
      <c r="BZ974" s="80">
        <f t="shared" si="2958"/>
        <v>0</v>
      </c>
      <c r="CA974" s="80">
        <f t="shared" si="2958"/>
        <v>0</v>
      </c>
      <c r="CB974" s="80">
        <f t="shared" si="2937"/>
        <v>0</v>
      </c>
      <c r="CC974" s="80">
        <f t="shared" si="2937"/>
        <v>0</v>
      </c>
      <c r="CD974" s="80">
        <f t="shared" si="2937"/>
        <v>0</v>
      </c>
      <c r="CE974" s="80">
        <f t="shared" si="2937"/>
        <v>0</v>
      </c>
      <c r="CF974" s="80">
        <f t="shared" si="2937"/>
        <v>0</v>
      </c>
      <c r="CG974" s="80">
        <f t="shared" ref="CG974:CN974" si="2959">IF(CG$6=$D64,INDEX($X64:$X64,1,1),"")</f>
        <v>0</v>
      </c>
      <c r="CH974" s="80">
        <f t="shared" si="2959"/>
        <v>0</v>
      </c>
      <c r="CI974" s="80">
        <f t="shared" si="2959"/>
        <v>0</v>
      </c>
      <c r="CJ974" s="80">
        <f t="shared" si="2959"/>
        <v>0</v>
      </c>
      <c r="CK974" s="80">
        <f t="shared" si="2959"/>
        <v>0</v>
      </c>
      <c r="CL974" s="80">
        <f t="shared" si="2959"/>
        <v>0</v>
      </c>
      <c r="CM974" s="80">
        <f t="shared" si="2959"/>
        <v>0</v>
      </c>
      <c r="CN974" s="80">
        <f t="shared" si="2959"/>
        <v>0</v>
      </c>
      <c r="CO974" s="80">
        <f t="shared" ref="CO974:DJ974" si="2960">IF(CO$6=$D64,INDEX($X64:$X64,1,1),"")</f>
        <v>0</v>
      </c>
      <c r="CP974" s="80">
        <f t="shared" si="2960"/>
        <v>0</v>
      </c>
      <c r="CQ974" s="80">
        <f t="shared" si="2960"/>
        <v>0</v>
      </c>
      <c r="CR974" s="80">
        <f t="shared" si="2960"/>
        <v>0</v>
      </c>
      <c r="CS974" s="80">
        <f t="shared" si="2960"/>
        <v>0</v>
      </c>
      <c r="CT974" s="80">
        <f t="shared" si="2960"/>
        <v>0</v>
      </c>
      <c r="CU974" s="80">
        <f t="shared" si="2960"/>
        <v>0</v>
      </c>
      <c r="CV974" s="80">
        <f t="shared" si="2960"/>
        <v>0</v>
      </c>
      <c r="CW974" s="80">
        <f t="shared" si="2960"/>
        <v>0</v>
      </c>
      <c r="CX974" s="80">
        <f t="shared" si="2960"/>
        <v>0</v>
      </c>
      <c r="CY974" s="80">
        <f t="shared" si="2960"/>
        <v>0</v>
      </c>
      <c r="CZ974" s="80">
        <f t="shared" si="2960"/>
        <v>0</v>
      </c>
      <c r="DA974" s="80">
        <f t="shared" si="2960"/>
        <v>0</v>
      </c>
      <c r="DB974" s="80">
        <f t="shared" si="2960"/>
        <v>0</v>
      </c>
      <c r="DC974" s="80">
        <f t="shared" si="2960"/>
        <v>0</v>
      </c>
      <c r="DD974" s="80">
        <f t="shared" si="2960"/>
        <v>0</v>
      </c>
      <c r="DE974" s="80">
        <f t="shared" si="2960"/>
        <v>0</v>
      </c>
      <c r="DF974" s="80">
        <f t="shared" si="2960"/>
        <v>0</v>
      </c>
      <c r="DG974" s="80">
        <f t="shared" si="2960"/>
        <v>0</v>
      </c>
      <c r="DH974" s="80">
        <f t="shared" si="2960"/>
        <v>0</v>
      </c>
      <c r="DI974" s="80">
        <f t="shared" si="2960"/>
        <v>0</v>
      </c>
      <c r="DJ974" s="80">
        <f t="shared" si="2960"/>
        <v>0</v>
      </c>
    </row>
    <row r="975" spans="48:114" ht="15.75" customHeight="1">
      <c r="AV975" s="80"/>
      <c r="AW975" s="131"/>
      <c r="AX975" s="80" t="str">
        <f t="shared" si="2880"/>
        <v/>
      </c>
      <c r="AY975" s="80" t="str">
        <f t="shared" ref="AY975:CA975" si="2961">IF(AY$6=$D65,INDEX($X65:$X65,1,1),"")</f>
        <v/>
      </c>
      <c r="AZ975" s="80" t="str">
        <f t="shared" si="2961"/>
        <v/>
      </c>
      <c r="BA975" s="80" t="str">
        <f t="shared" si="2961"/>
        <v/>
      </c>
      <c r="BB975" s="80" t="str">
        <f t="shared" si="2961"/>
        <v/>
      </c>
      <c r="BC975" s="80" t="str">
        <f t="shared" si="2961"/>
        <v/>
      </c>
      <c r="BD975" s="80" t="str">
        <f t="shared" si="2961"/>
        <v/>
      </c>
      <c r="BE975" s="80" t="str">
        <f t="shared" si="2961"/>
        <v/>
      </c>
      <c r="BF975" s="80" t="str">
        <f t="shared" si="2961"/>
        <v/>
      </c>
      <c r="BG975" s="80" t="str">
        <f t="shared" si="2961"/>
        <v/>
      </c>
      <c r="BH975" s="80" t="str">
        <f t="shared" si="2961"/>
        <v/>
      </c>
      <c r="BI975" s="80" t="str">
        <f t="shared" si="2961"/>
        <v/>
      </c>
      <c r="BJ975" s="80" t="str">
        <f t="shared" si="2961"/>
        <v/>
      </c>
      <c r="BK975" s="80" t="str">
        <f t="shared" si="2961"/>
        <v/>
      </c>
      <c r="BL975" s="80" t="str">
        <f t="shared" si="2961"/>
        <v/>
      </c>
      <c r="BM975" s="80" t="str">
        <f t="shared" si="2961"/>
        <v/>
      </c>
      <c r="BN975" s="80" t="str">
        <f t="shared" si="2961"/>
        <v/>
      </c>
      <c r="BO975" s="80" t="str">
        <f t="shared" si="2961"/>
        <v/>
      </c>
      <c r="BP975" s="80" t="str">
        <f t="shared" si="2961"/>
        <v/>
      </c>
      <c r="BQ975" s="80" t="str">
        <f t="shared" si="2961"/>
        <v/>
      </c>
      <c r="BR975" s="80" t="str">
        <f t="shared" si="2961"/>
        <v/>
      </c>
      <c r="BS975" s="80" t="str">
        <f t="shared" si="2961"/>
        <v/>
      </c>
      <c r="BT975" s="80" t="str">
        <f t="shared" si="2961"/>
        <v/>
      </c>
      <c r="BU975" s="80" t="str">
        <f t="shared" si="2961"/>
        <v/>
      </c>
      <c r="BV975" s="80" t="str">
        <f t="shared" si="2961"/>
        <v/>
      </c>
      <c r="BW975" s="80" t="str">
        <f t="shared" si="2961"/>
        <v/>
      </c>
      <c r="BX975" s="80" t="str">
        <f t="shared" si="2961"/>
        <v/>
      </c>
      <c r="BY975" s="80" t="str">
        <f t="shared" si="2961"/>
        <v/>
      </c>
      <c r="BZ975" s="80">
        <f t="shared" si="2961"/>
        <v>0</v>
      </c>
      <c r="CA975" s="80">
        <f t="shared" si="2961"/>
        <v>0</v>
      </c>
      <c r="CB975" s="80">
        <f t="shared" si="2937"/>
        <v>0</v>
      </c>
      <c r="CC975" s="80">
        <f t="shared" si="2937"/>
        <v>0</v>
      </c>
      <c r="CD975" s="80">
        <f t="shared" si="2937"/>
        <v>0</v>
      </c>
      <c r="CE975" s="80">
        <f t="shared" si="2937"/>
        <v>0</v>
      </c>
      <c r="CF975" s="80">
        <f t="shared" si="2937"/>
        <v>0</v>
      </c>
      <c r="CG975" s="80">
        <f t="shared" ref="CG975:CN975" si="2962">IF(CG$6=$D65,INDEX($X65:$X65,1,1),"")</f>
        <v>0</v>
      </c>
      <c r="CH975" s="80">
        <f t="shared" si="2962"/>
        <v>0</v>
      </c>
      <c r="CI975" s="80">
        <f t="shared" si="2962"/>
        <v>0</v>
      </c>
      <c r="CJ975" s="80">
        <f t="shared" si="2962"/>
        <v>0</v>
      </c>
      <c r="CK975" s="80">
        <f t="shared" si="2962"/>
        <v>0</v>
      </c>
      <c r="CL975" s="80">
        <f t="shared" si="2962"/>
        <v>0</v>
      </c>
      <c r="CM975" s="80">
        <f t="shared" si="2962"/>
        <v>0</v>
      </c>
      <c r="CN975" s="80">
        <f t="shared" si="2962"/>
        <v>0</v>
      </c>
      <c r="CO975" s="80">
        <f t="shared" ref="CO975:DJ975" si="2963">IF(CO$6=$D65,INDEX($X65:$X65,1,1),"")</f>
        <v>0</v>
      </c>
      <c r="CP975" s="80">
        <f t="shared" si="2963"/>
        <v>0</v>
      </c>
      <c r="CQ975" s="80">
        <f t="shared" si="2963"/>
        <v>0</v>
      </c>
      <c r="CR975" s="80">
        <f t="shared" si="2963"/>
        <v>0</v>
      </c>
      <c r="CS975" s="80">
        <f t="shared" si="2963"/>
        <v>0</v>
      </c>
      <c r="CT975" s="80">
        <f t="shared" si="2963"/>
        <v>0</v>
      </c>
      <c r="CU975" s="80">
        <f t="shared" si="2963"/>
        <v>0</v>
      </c>
      <c r="CV975" s="80">
        <f t="shared" si="2963"/>
        <v>0</v>
      </c>
      <c r="CW975" s="80">
        <f t="shared" si="2963"/>
        <v>0</v>
      </c>
      <c r="CX975" s="80">
        <f t="shared" si="2963"/>
        <v>0</v>
      </c>
      <c r="CY975" s="80">
        <f t="shared" si="2963"/>
        <v>0</v>
      </c>
      <c r="CZ975" s="80">
        <f t="shared" si="2963"/>
        <v>0</v>
      </c>
      <c r="DA975" s="80">
        <f t="shared" si="2963"/>
        <v>0</v>
      </c>
      <c r="DB975" s="80">
        <f t="shared" si="2963"/>
        <v>0</v>
      </c>
      <c r="DC975" s="80">
        <f t="shared" si="2963"/>
        <v>0</v>
      </c>
      <c r="DD975" s="80">
        <f t="shared" si="2963"/>
        <v>0</v>
      </c>
      <c r="DE975" s="80">
        <f t="shared" si="2963"/>
        <v>0</v>
      </c>
      <c r="DF975" s="80">
        <f t="shared" si="2963"/>
        <v>0</v>
      </c>
      <c r="DG975" s="80">
        <f t="shared" si="2963"/>
        <v>0</v>
      </c>
      <c r="DH975" s="80">
        <f t="shared" si="2963"/>
        <v>0</v>
      </c>
      <c r="DI975" s="80">
        <f t="shared" si="2963"/>
        <v>0</v>
      </c>
      <c r="DJ975" s="80">
        <f t="shared" si="2963"/>
        <v>0</v>
      </c>
    </row>
    <row r="976" spans="48:114" ht="15.75" customHeight="1">
      <c r="AV976" s="80"/>
      <c r="AW976" s="131"/>
      <c r="AX976" s="80" t="str">
        <f t="shared" si="2880"/>
        <v/>
      </c>
      <c r="AY976" s="80" t="str">
        <f t="shared" ref="AY976:CA976" si="2964">IF(AY$6=$D66,INDEX($X66:$X66,1,1),"")</f>
        <v/>
      </c>
      <c r="AZ976" s="80" t="str">
        <f t="shared" si="2964"/>
        <v/>
      </c>
      <c r="BA976" s="80" t="str">
        <f t="shared" si="2964"/>
        <v/>
      </c>
      <c r="BB976" s="80" t="str">
        <f t="shared" si="2964"/>
        <v/>
      </c>
      <c r="BC976" s="80" t="str">
        <f t="shared" si="2964"/>
        <v/>
      </c>
      <c r="BD976" s="80" t="str">
        <f t="shared" si="2964"/>
        <v/>
      </c>
      <c r="BE976" s="80" t="str">
        <f t="shared" si="2964"/>
        <v/>
      </c>
      <c r="BF976" s="80" t="str">
        <f t="shared" si="2964"/>
        <v/>
      </c>
      <c r="BG976" s="80" t="str">
        <f t="shared" si="2964"/>
        <v/>
      </c>
      <c r="BH976" s="80" t="str">
        <f t="shared" si="2964"/>
        <v/>
      </c>
      <c r="BI976" s="80" t="str">
        <f t="shared" si="2964"/>
        <v/>
      </c>
      <c r="BJ976" s="80" t="str">
        <f t="shared" si="2964"/>
        <v/>
      </c>
      <c r="BK976" s="80" t="str">
        <f t="shared" si="2964"/>
        <v/>
      </c>
      <c r="BL976" s="80" t="str">
        <f t="shared" si="2964"/>
        <v/>
      </c>
      <c r="BM976" s="80" t="str">
        <f t="shared" si="2964"/>
        <v/>
      </c>
      <c r="BN976" s="80" t="str">
        <f t="shared" si="2964"/>
        <v/>
      </c>
      <c r="BO976" s="80" t="str">
        <f t="shared" si="2964"/>
        <v/>
      </c>
      <c r="BP976" s="80" t="str">
        <f t="shared" si="2964"/>
        <v/>
      </c>
      <c r="BQ976" s="80" t="str">
        <f t="shared" si="2964"/>
        <v/>
      </c>
      <c r="BR976" s="80" t="str">
        <f t="shared" si="2964"/>
        <v/>
      </c>
      <c r="BS976" s="80" t="str">
        <f t="shared" si="2964"/>
        <v/>
      </c>
      <c r="BT976" s="80" t="str">
        <f t="shared" si="2964"/>
        <v/>
      </c>
      <c r="BU976" s="80" t="str">
        <f t="shared" si="2964"/>
        <v/>
      </c>
      <c r="BV976" s="80" t="str">
        <f t="shared" si="2964"/>
        <v/>
      </c>
      <c r="BW976" s="80" t="str">
        <f t="shared" si="2964"/>
        <v/>
      </c>
      <c r="BX976" s="80" t="str">
        <f t="shared" si="2964"/>
        <v/>
      </c>
      <c r="BY976" s="80" t="str">
        <f t="shared" si="2964"/>
        <v/>
      </c>
      <c r="BZ976" s="80">
        <f t="shared" si="2964"/>
        <v>0</v>
      </c>
      <c r="CA976" s="80">
        <f t="shared" si="2964"/>
        <v>0</v>
      </c>
      <c r="CB976" s="80">
        <f t="shared" si="2937"/>
        <v>0</v>
      </c>
      <c r="CC976" s="80">
        <f t="shared" si="2937"/>
        <v>0</v>
      </c>
      <c r="CD976" s="80">
        <f t="shared" si="2937"/>
        <v>0</v>
      </c>
      <c r="CE976" s="80">
        <f t="shared" si="2937"/>
        <v>0</v>
      </c>
      <c r="CF976" s="80">
        <f t="shared" si="2937"/>
        <v>0</v>
      </c>
      <c r="CG976" s="80">
        <f t="shared" ref="CG976:CN976" si="2965">IF(CG$6=$D66,INDEX($X66:$X66,1,1),"")</f>
        <v>0</v>
      </c>
      <c r="CH976" s="80">
        <f t="shared" si="2965"/>
        <v>0</v>
      </c>
      <c r="CI976" s="80">
        <f t="shared" si="2965"/>
        <v>0</v>
      </c>
      <c r="CJ976" s="80">
        <f t="shared" si="2965"/>
        <v>0</v>
      </c>
      <c r="CK976" s="80">
        <f t="shared" si="2965"/>
        <v>0</v>
      </c>
      <c r="CL976" s="80">
        <f t="shared" si="2965"/>
        <v>0</v>
      </c>
      <c r="CM976" s="80">
        <f t="shared" si="2965"/>
        <v>0</v>
      </c>
      <c r="CN976" s="80">
        <f t="shared" si="2965"/>
        <v>0</v>
      </c>
      <c r="CO976" s="80">
        <f t="shared" ref="CO976:DJ976" si="2966">IF(CO$6=$D66,INDEX($X66:$X66,1,1),"")</f>
        <v>0</v>
      </c>
      <c r="CP976" s="80">
        <f t="shared" si="2966"/>
        <v>0</v>
      </c>
      <c r="CQ976" s="80">
        <f t="shared" si="2966"/>
        <v>0</v>
      </c>
      <c r="CR976" s="80">
        <f t="shared" si="2966"/>
        <v>0</v>
      </c>
      <c r="CS976" s="80">
        <f t="shared" si="2966"/>
        <v>0</v>
      </c>
      <c r="CT976" s="80">
        <f t="shared" si="2966"/>
        <v>0</v>
      </c>
      <c r="CU976" s="80">
        <f t="shared" si="2966"/>
        <v>0</v>
      </c>
      <c r="CV976" s="80">
        <f t="shared" si="2966"/>
        <v>0</v>
      </c>
      <c r="CW976" s="80">
        <f t="shared" si="2966"/>
        <v>0</v>
      </c>
      <c r="CX976" s="80">
        <f t="shared" si="2966"/>
        <v>0</v>
      </c>
      <c r="CY976" s="80">
        <f t="shared" si="2966"/>
        <v>0</v>
      </c>
      <c r="CZ976" s="80">
        <f t="shared" si="2966"/>
        <v>0</v>
      </c>
      <c r="DA976" s="80">
        <f t="shared" si="2966"/>
        <v>0</v>
      </c>
      <c r="DB976" s="80">
        <f t="shared" si="2966"/>
        <v>0</v>
      </c>
      <c r="DC976" s="80">
        <f t="shared" si="2966"/>
        <v>0</v>
      </c>
      <c r="DD976" s="80">
        <f t="shared" si="2966"/>
        <v>0</v>
      </c>
      <c r="DE976" s="80">
        <f t="shared" si="2966"/>
        <v>0</v>
      </c>
      <c r="DF976" s="80">
        <f t="shared" si="2966"/>
        <v>0</v>
      </c>
      <c r="DG976" s="80">
        <f t="shared" si="2966"/>
        <v>0</v>
      </c>
      <c r="DH976" s="80">
        <f t="shared" si="2966"/>
        <v>0</v>
      </c>
      <c r="DI976" s="80">
        <f t="shared" si="2966"/>
        <v>0</v>
      </c>
      <c r="DJ976" s="80">
        <f t="shared" si="2966"/>
        <v>0</v>
      </c>
    </row>
    <row r="977" spans="48:114" ht="15.75" customHeight="1">
      <c r="AV977" s="80"/>
      <c r="AW977" s="131"/>
      <c r="AX977" s="80" t="str">
        <f t="shared" si="2880"/>
        <v/>
      </c>
      <c r="AY977" s="80" t="str">
        <f t="shared" ref="AY977:CA977" si="2967">IF(AY$6=$D67,INDEX($X67:$X67,1,1),"")</f>
        <v/>
      </c>
      <c r="AZ977" s="80" t="str">
        <f t="shared" si="2967"/>
        <v/>
      </c>
      <c r="BA977" s="80" t="str">
        <f t="shared" si="2967"/>
        <v/>
      </c>
      <c r="BB977" s="80" t="str">
        <f t="shared" si="2967"/>
        <v/>
      </c>
      <c r="BC977" s="80" t="str">
        <f t="shared" si="2967"/>
        <v/>
      </c>
      <c r="BD977" s="80" t="str">
        <f t="shared" si="2967"/>
        <v/>
      </c>
      <c r="BE977" s="80" t="str">
        <f t="shared" si="2967"/>
        <v/>
      </c>
      <c r="BF977" s="80" t="str">
        <f t="shared" si="2967"/>
        <v/>
      </c>
      <c r="BG977" s="80" t="str">
        <f t="shared" si="2967"/>
        <v/>
      </c>
      <c r="BH977" s="80" t="str">
        <f t="shared" si="2967"/>
        <v/>
      </c>
      <c r="BI977" s="80" t="str">
        <f t="shared" si="2967"/>
        <v/>
      </c>
      <c r="BJ977" s="80" t="str">
        <f t="shared" si="2967"/>
        <v/>
      </c>
      <c r="BK977" s="80" t="str">
        <f t="shared" si="2967"/>
        <v/>
      </c>
      <c r="BL977" s="80" t="str">
        <f t="shared" si="2967"/>
        <v/>
      </c>
      <c r="BM977" s="80" t="str">
        <f t="shared" si="2967"/>
        <v/>
      </c>
      <c r="BN977" s="80" t="str">
        <f t="shared" si="2967"/>
        <v/>
      </c>
      <c r="BO977" s="80" t="str">
        <f t="shared" si="2967"/>
        <v/>
      </c>
      <c r="BP977" s="80" t="str">
        <f t="shared" si="2967"/>
        <v/>
      </c>
      <c r="BQ977" s="80" t="str">
        <f t="shared" si="2967"/>
        <v/>
      </c>
      <c r="BR977" s="80" t="str">
        <f t="shared" si="2967"/>
        <v/>
      </c>
      <c r="BS977" s="80" t="str">
        <f t="shared" si="2967"/>
        <v/>
      </c>
      <c r="BT977" s="80" t="str">
        <f t="shared" si="2967"/>
        <v/>
      </c>
      <c r="BU977" s="80" t="str">
        <f t="shared" si="2967"/>
        <v/>
      </c>
      <c r="BV977" s="80" t="str">
        <f t="shared" si="2967"/>
        <v/>
      </c>
      <c r="BW977" s="80" t="str">
        <f t="shared" si="2967"/>
        <v/>
      </c>
      <c r="BX977" s="80" t="str">
        <f t="shared" si="2967"/>
        <v/>
      </c>
      <c r="BY977" s="80" t="str">
        <f t="shared" si="2967"/>
        <v/>
      </c>
      <c r="BZ977" s="80">
        <f t="shared" si="2967"/>
        <v>0</v>
      </c>
      <c r="CA977" s="80">
        <f t="shared" si="2967"/>
        <v>0</v>
      </c>
      <c r="CB977" s="80">
        <f t="shared" ref="CB977:CF981" si="2968">IF(CB$6=$D67,INDEX($X67:$X67,1,1),"")</f>
        <v>0</v>
      </c>
      <c r="CC977" s="80">
        <f t="shared" si="2968"/>
        <v>0</v>
      </c>
      <c r="CD977" s="80">
        <f t="shared" si="2968"/>
        <v>0</v>
      </c>
      <c r="CE977" s="80">
        <f t="shared" si="2968"/>
        <v>0</v>
      </c>
      <c r="CF977" s="80">
        <f t="shared" si="2968"/>
        <v>0</v>
      </c>
      <c r="CG977" s="80">
        <f t="shared" ref="CG977:CN977" si="2969">IF(CG$6=$D67,INDEX($X67:$X67,1,1),"")</f>
        <v>0</v>
      </c>
      <c r="CH977" s="80">
        <f t="shared" si="2969"/>
        <v>0</v>
      </c>
      <c r="CI977" s="80">
        <f t="shared" si="2969"/>
        <v>0</v>
      </c>
      <c r="CJ977" s="80">
        <f t="shared" si="2969"/>
        <v>0</v>
      </c>
      <c r="CK977" s="80">
        <f t="shared" si="2969"/>
        <v>0</v>
      </c>
      <c r="CL977" s="80">
        <f t="shared" si="2969"/>
        <v>0</v>
      </c>
      <c r="CM977" s="80">
        <f t="shared" si="2969"/>
        <v>0</v>
      </c>
      <c r="CN977" s="80">
        <f t="shared" si="2969"/>
        <v>0</v>
      </c>
      <c r="CO977" s="80">
        <f t="shared" ref="CO977:DJ977" si="2970">IF(CO$6=$D67,INDEX($X67:$X67,1,1),"")</f>
        <v>0</v>
      </c>
      <c r="CP977" s="80">
        <f t="shared" si="2970"/>
        <v>0</v>
      </c>
      <c r="CQ977" s="80">
        <f t="shared" si="2970"/>
        <v>0</v>
      </c>
      <c r="CR977" s="80">
        <f t="shared" si="2970"/>
        <v>0</v>
      </c>
      <c r="CS977" s="80">
        <f t="shared" si="2970"/>
        <v>0</v>
      </c>
      <c r="CT977" s="80">
        <f t="shared" si="2970"/>
        <v>0</v>
      </c>
      <c r="CU977" s="80">
        <f t="shared" si="2970"/>
        <v>0</v>
      </c>
      <c r="CV977" s="80">
        <f t="shared" si="2970"/>
        <v>0</v>
      </c>
      <c r="CW977" s="80">
        <f t="shared" si="2970"/>
        <v>0</v>
      </c>
      <c r="CX977" s="80">
        <f t="shared" si="2970"/>
        <v>0</v>
      </c>
      <c r="CY977" s="80">
        <f t="shared" si="2970"/>
        <v>0</v>
      </c>
      <c r="CZ977" s="80">
        <f t="shared" si="2970"/>
        <v>0</v>
      </c>
      <c r="DA977" s="80">
        <f t="shared" si="2970"/>
        <v>0</v>
      </c>
      <c r="DB977" s="80">
        <f t="shared" si="2970"/>
        <v>0</v>
      </c>
      <c r="DC977" s="80">
        <f t="shared" si="2970"/>
        <v>0</v>
      </c>
      <c r="DD977" s="80">
        <f t="shared" si="2970"/>
        <v>0</v>
      </c>
      <c r="DE977" s="80">
        <f t="shared" si="2970"/>
        <v>0</v>
      </c>
      <c r="DF977" s="80">
        <f t="shared" si="2970"/>
        <v>0</v>
      </c>
      <c r="DG977" s="80">
        <f t="shared" si="2970"/>
        <v>0</v>
      </c>
      <c r="DH977" s="80">
        <f t="shared" si="2970"/>
        <v>0</v>
      </c>
      <c r="DI977" s="80">
        <f t="shared" si="2970"/>
        <v>0</v>
      </c>
      <c r="DJ977" s="80">
        <f t="shared" si="2970"/>
        <v>0</v>
      </c>
    </row>
    <row r="978" spans="48:114" ht="15.75" customHeight="1">
      <c r="AV978" s="80"/>
      <c r="AW978" s="131"/>
      <c r="AX978" s="80" t="str">
        <f t="shared" si="2880"/>
        <v/>
      </c>
      <c r="AY978" s="80" t="str">
        <f t="shared" ref="AY978:CA978" si="2971">IF(AY$6=$D68,INDEX($X68:$X68,1,1),"")</f>
        <v/>
      </c>
      <c r="AZ978" s="80" t="str">
        <f t="shared" si="2971"/>
        <v/>
      </c>
      <c r="BA978" s="80" t="str">
        <f t="shared" si="2971"/>
        <v/>
      </c>
      <c r="BB978" s="80" t="str">
        <f t="shared" si="2971"/>
        <v/>
      </c>
      <c r="BC978" s="80" t="str">
        <f t="shared" si="2971"/>
        <v/>
      </c>
      <c r="BD978" s="80" t="str">
        <f t="shared" si="2971"/>
        <v/>
      </c>
      <c r="BE978" s="80" t="str">
        <f t="shared" si="2971"/>
        <v/>
      </c>
      <c r="BF978" s="80" t="str">
        <f t="shared" si="2971"/>
        <v/>
      </c>
      <c r="BG978" s="80" t="str">
        <f t="shared" si="2971"/>
        <v/>
      </c>
      <c r="BH978" s="80" t="str">
        <f t="shared" si="2971"/>
        <v/>
      </c>
      <c r="BI978" s="80" t="str">
        <f t="shared" si="2971"/>
        <v/>
      </c>
      <c r="BJ978" s="80" t="str">
        <f t="shared" si="2971"/>
        <v/>
      </c>
      <c r="BK978" s="80" t="str">
        <f t="shared" si="2971"/>
        <v/>
      </c>
      <c r="BL978" s="80" t="str">
        <f t="shared" si="2971"/>
        <v/>
      </c>
      <c r="BM978" s="80" t="str">
        <f t="shared" si="2971"/>
        <v/>
      </c>
      <c r="BN978" s="80" t="str">
        <f t="shared" si="2971"/>
        <v/>
      </c>
      <c r="BO978" s="80" t="str">
        <f t="shared" si="2971"/>
        <v/>
      </c>
      <c r="BP978" s="80" t="str">
        <f t="shared" si="2971"/>
        <v/>
      </c>
      <c r="BQ978" s="80" t="str">
        <f t="shared" si="2971"/>
        <v/>
      </c>
      <c r="BR978" s="80" t="str">
        <f t="shared" si="2971"/>
        <v/>
      </c>
      <c r="BS978" s="80" t="str">
        <f t="shared" si="2971"/>
        <v/>
      </c>
      <c r="BT978" s="80" t="str">
        <f t="shared" si="2971"/>
        <v/>
      </c>
      <c r="BU978" s="80" t="str">
        <f t="shared" si="2971"/>
        <v/>
      </c>
      <c r="BV978" s="80" t="str">
        <f t="shared" si="2971"/>
        <v/>
      </c>
      <c r="BW978" s="80" t="str">
        <f t="shared" si="2971"/>
        <v/>
      </c>
      <c r="BX978" s="80" t="str">
        <f t="shared" si="2971"/>
        <v/>
      </c>
      <c r="BY978" s="80" t="str">
        <f t="shared" si="2971"/>
        <v/>
      </c>
      <c r="BZ978" s="80">
        <f t="shared" si="2971"/>
        <v>0</v>
      </c>
      <c r="CA978" s="80">
        <f t="shared" si="2971"/>
        <v>0</v>
      </c>
      <c r="CB978" s="80">
        <f t="shared" si="2968"/>
        <v>0</v>
      </c>
      <c r="CC978" s="80">
        <f t="shared" si="2968"/>
        <v>0</v>
      </c>
      <c r="CD978" s="80">
        <f t="shared" si="2968"/>
        <v>0</v>
      </c>
      <c r="CE978" s="80">
        <f t="shared" si="2968"/>
        <v>0</v>
      </c>
      <c r="CF978" s="80">
        <f t="shared" si="2968"/>
        <v>0</v>
      </c>
      <c r="CG978" s="80">
        <f t="shared" ref="CG978:CN978" si="2972">IF(CG$6=$D68,INDEX($X68:$X68,1,1),"")</f>
        <v>0</v>
      </c>
      <c r="CH978" s="80">
        <f t="shared" si="2972"/>
        <v>0</v>
      </c>
      <c r="CI978" s="80">
        <f t="shared" si="2972"/>
        <v>0</v>
      </c>
      <c r="CJ978" s="80">
        <f t="shared" si="2972"/>
        <v>0</v>
      </c>
      <c r="CK978" s="80">
        <f t="shared" si="2972"/>
        <v>0</v>
      </c>
      <c r="CL978" s="80">
        <f t="shared" si="2972"/>
        <v>0</v>
      </c>
      <c r="CM978" s="80">
        <f t="shared" si="2972"/>
        <v>0</v>
      </c>
      <c r="CN978" s="80">
        <f t="shared" si="2972"/>
        <v>0</v>
      </c>
      <c r="CO978" s="80">
        <f t="shared" ref="CO978:DJ978" si="2973">IF(CO$6=$D68,INDEX($X68:$X68,1,1),"")</f>
        <v>0</v>
      </c>
      <c r="CP978" s="80">
        <f t="shared" si="2973"/>
        <v>0</v>
      </c>
      <c r="CQ978" s="80">
        <f t="shared" si="2973"/>
        <v>0</v>
      </c>
      <c r="CR978" s="80">
        <f t="shared" si="2973"/>
        <v>0</v>
      </c>
      <c r="CS978" s="80">
        <f t="shared" si="2973"/>
        <v>0</v>
      </c>
      <c r="CT978" s="80">
        <f t="shared" si="2973"/>
        <v>0</v>
      </c>
      <c r="CU978" s="80">
        <f t="shared" si="2973"/>
        <v>0</v>
      </c>
      <c r="CV978" s="80">
        <f t="shared" si="2973"/>
        <v>0</v>
      </c>
      <c r="CW978" s="80">
        <f t="shared" si="2973"/>
        <v>0</v>
      </c>
      <c r="CX978" s="80">
        <f t="shared" si="2973"/>
        <v>0</v>
      </c>
      <c r="CY978" s="80">
        <f t="shared" si="2973"/>
        <v>0</v>
      </c>
      <c r="CZ978" s="80">
        <f t="shared" si="2973"/>
        <v>0</v>
      </c>
      <c r="DA978" s="80">
        <f t="shared" si="2973"/>
        <v>0</v>
      </c>
      <c r="DB978" s="80">
        <f t="shared" si="2973"/>
        <v>0</v>
      </c>
      <c r="DC978" s="80">
        <f t="shared" si="2973"/>
        <v>0</v>
      </c>
      <c r="DD978" s="80">
        <f t="shared" si="2973"/>
        <v>0</v>
      </c>
      <c r="DE978" s="80">
        <f t="shared" si="2973"/>
        <v>0</v>
      </c>
      <c r="DF978" s="80">
        <f t="shared" si="2973"/>
        <v>0</v>
      </c>
      <c r="DG978" s="80">
        <f t="shared" si="2973"/>
        <v>0</v>
      </c>
      <c r="DH978" s="80">
        <f t="shared" si="2973"/>
        <v>0</v>
      </c>
      <c r="DI978" s="80">
        <f t="shared" si="2973"/>
        <v>0</v>
      </c>
      <c r="DJ978" s="80">
        <f t="shared" si="2973"/>
        <v>0</v>
      </c>
    </row>
    <row r="979" spans="48:114" ht="15.75" customHeight="1">
      <c r="AV979" s="80"/>
      <c r="AW979" s="131"/>
      <c r="AX979" s="80" t="str">
        <f t="shared" si="2880"/>
        <v/>
      </c>
      <c r="AY979" s="80" t="str">
        <f t="shared" ref="AY979:CA979" si="2974">IF(AY$6=$D69,INDEX($X69:$X69,1,1),"")</f>
        <v/>
      </c>
      <c r="AZ979" s="80" t="str">
        <f t="shared" si="2974"/>
        <v/>
      </c>
      <c r="BA979" s="80" t="str">
        <f t="shared" si="2974"/>
        <v/>
      </c>
      <c r="BB979" s="80" t="str">
        <f t="shared" si="2974"/>
        <v/>
      </c>
      <c r="BC979" s="80" t="str">
        <f t="shared" si="2974"/>
        <v/>
      </c>
      <c r="BD979" s="80" t="str">
        <f t="shared" si="2974"/>
        <v/>
      </c>
      <c r="BE979" s="80" t="str">
        <f t="shared" si="2974"/>
        <v/>
      </c>
      <c r="BF979" s="80" t="str">
        <f t="shared" si="2974"/>
        <v/>
      </c>
      <c r="BG979" s="80" t="str">
        <f t="shared" si="2974"/>
        <v/>
      </c>
      <c r="BH979" s="80" t="str">
        <f t="shared" si="2974"/>
        <v/>
      </c>
      <c r="BI979" s="80" t="str">
        <f t="shared" si="2974"/>
        <v/>
      </c>
      <c r="BJ979" s="80" t="str">
        <f t="shared" si="2974"/>
        <v/>
      </c>
      <c r="BK979" s="80" t="str">
        <f t="shared" si="2974"/>
        <v/>
      </c>
      <c r="BL979" s="80" t="str">
        <f t="shared" si="2974"/>
        <v/>
      </c>
      <c r="BM979" s="80" t="str">
        <f t="shared" si="2974"/>
        <v/>
      </c>
      <c r="BN979" s="80" t="str">
        <f t="shared" si="2974"/>
        <v/>
      </c>
      <c r="BO979" s="80" t="str">
        <f t="shared" si="2974"/>
        <v/>
      </c>
      <c r="BP979" s="80" t="str">
        <f t="shared" si="2974"/>
        <v/>
      </c>
      <c r="BQ979" s="80" t="str">
        <f t="shared" si="2974"/>
        <v/>
      </c>
      <c r="BR979" s="80" t="str">
        <f t="shared" si="2974"/>
        <v/>
      </c>
      <c r="BS979" s="80" t="str">
        <f t="shared" si="2974"/>
        <v/>
      </c>
      <c r="BT979" s="80" t="str">
        <f t="shared" si="2974"/>
        <v/>
      </c>
      <c r="BU979" s="80" t="str">
        <f t="shared" si="2974"/>
        <v/>
      </c>
      <c r="BV979" s="80" t="str">
        <f t="shared" si="2974"/>
        <v/>
      </c>
      <c r="BW979" s="80" t="str">
        <f t="shared" si="2974"/>
        <v/>
      </c>
      <c r="BX979" s="80" t="str">
        <f t="shared" si="2974"/>
        <v/>
      </c>
      <c r="BY979" s="80" t="str">
        <f t="shared" si="2974"/>
        <v/>
      </c>
      <c r="BZ979" s="80">
        <f t="shared" si="2974"/>
        <v>0</v>
      </c>
      <c r="CA979" s="80">
        <f t="shared" si="2974"/>
        <v>0</v>
      </c>
      <c r="CB979" s="80">
        <f t="shared" si="2968"/>
        <v>0</v>
      </c>
      <c r="CC979" s="80">
        <f t="shared" si="2968"/>
        <v>0</v>
      </c>
      <c r="CD979" s="80">
        <f t="shared" si="2968"/>
        <v>0</v>
      </c>
      <c r="CE979" s="80">
        <f t="shared" si="2968"/>
        <v>0</v>
      </c>
      <c r="CF979" s="80">
        <f t="shared" si="2968"/>
        <v>0</v>
      </c>
      <c r="CG979" s="80">
        <f t="shared" ref="CG979:CN979" si="2975">IF(CG$6=$D69,INDEX($X69:$X69,1,1),"")</f>
        <v>0</v>
      </c>
      <c r="CH979" s="80">
        <f t="shared" si="2975"/>
        <v>0</v>
      </c>
      <c r="CI979" s="80">
        <f t="shared" si="2975"/>
        <v>0</v>
      </c>
      <c r="CJ979" s="80">
        <f t="shared" si="2975"/>
        <v>0</v>
      </c>
      <c r="CK979" s="80">
        <f t="shared" si="2975"/>
        <v>0</v>
      </c>
      <c r="CL979" s="80">
        <f t="shared" si="2975"/>
        <v>0</v>
      </c>
      <c r="CM979" s="80">
        <f t="shared" si="2975"/>
        <v>0</v>
      </c>
      <c r="CN979" s="80">
        <f t="shared" si="2975"/>
        <v>0</v>
      </c>
      <c r="CO979" s="80">
        <f t="shared" ref="CO979:DJ979" si="2976">IF(CO$6=$D69,INDEX($X69:$X69,1,1),"")</f>
        <v>0</v>
      </c>
      <c r="CP979" s="80">
        <f t="shared" si="2976"/>
        <v>0</v>
      </c>
      <c r="CQ979" s="80">
        <f t="shared" si="2976"/>
        <v>0</v>
      </c>
      <c r="CR979" s="80">
        <f t="shared" si="2976"/>
        <v>0</v>
      </c>
      <c r="CS979" s="80">
        <f t="shared" si="2976"/>
        <v>0</v>
      </c>
      <c r="CT979" s="80">
        <f t="shared" si="2976"/>
        <v>0</v>
      </c>
      <c r="CU979" s="80">
        <f t="shared" si="2976"/>
        <v>0</v>
      </c>
      <c r="CV979" s="80">
        <f t="shared" si="2976"/>
        <v>0</v>
      </c>
      <c r="CW979" s="80">
        <f t="shared" si="2976"/>
        <v>0</v>
      </c>
      <c r="CX979" s="80">
        <f t="shared" si="2976"/>
        <v>0</v>
      </c>
      <c r="CY979" s="80">
        <f t="shared" si="2976"/>
        <v>0</v>
      </c>
      <c r="CZ979" s="80">
        <f t="shared" si="2976"/>
        <v>0</v>
      </c>
      <c r="DA979" s="80">
        <f t="shared" si="2976"/>
        <v>0</v>
      </c>
      <c r="DB979" s="80">
        <f t="shared" si="2976"/>
        <v>0</v>
      </c>
      <c r="DC979" s="80">
        <f t="shared" si="2976"/>
        <v>0</v>
      </c>
      <c r="DD979" s="80">
        <f t="shared" si="2976"/>
        <v>0</v>
      </c>
      <c r="DE979" s="80">
        <f t="shared" si="2976"/>
        <v>0</v>
      </c>
      <c r="DF979" s="80">
        <f t="shared" si="2976"/>
        <v>0</v>
      </c>
      <c r="DG979" s="80">
        <f t="shared" si="2976"/>
        <v>0</v>
      </c>
      <c r="DH979" s="80">
        <f t="shared" si="2976"/>
        <v>0</v>
      </c>
      <c r="DI979" s="80">
        <f t="shared" si="2976"/>
        <v>0</v>
      </c>
      <c r="DJ979" s="80">
        <f t="shared" si="2976"/>
        <v>0</v>
      </c>
    </row>
    <row r="980" spans="48:114" ht="15.75" customHeight="1">
      <c r="AV980" s="80"/>
      <c r="AW980" s="131"/>
      <c r="AX980" s="80" t="str">
        <f t="shared" si="2880"/>
        <v/>
      </c>
      <c r="AY980" s="80" t="str">
        <f t="shared" ref="AY980:CA980" si="2977">IF(AY$6=$D70,INDEX($X70:$X70,1,1),"")</f>
        <v/>
      </c>
      <c r="AZ980" s="80" t="str">
        <f t="shared" si="2977"/>
        <v/>
      </c>
      <c r="BA980" s="80" t="str">
        <f t="shared" si="2977"/>
        <v/>
      </c>
      <c r="BB980" s="80" t="str">
        <f t="shared" si="2977"/>
        <v/>
      </c>
      <c r="BC980" s="80" t="str">
        <f t="shared" si="2977"/>
        <v/>
      </c>
      <c r="BD980" s="80" t="str">
        <f t="shared" si="2977"/>
        <v/>
      </c>
      <c r="BE980" s="80" t="str">
        <f t="shared" si="2977"/>
        <v/>
      </c>
      <c r="BF980" s="80" t="str">
        <f t="shared" si="2977"/>
        <v/>
      </c>
      <c r="BG980" s="80" t="str">
        <f t="shared" si="2977"/>
        <v/>
      </c>
      <c r="BH980" s="80" t="str">
        <f t="shared" si="2977"/>
        <v/>
      </c>
      <c r="BI980" s="80" t="str">
        <f t="shared" si="2977"/>
        <v/>
      </c>
      <c r="BJ980" s="80" t="str">
        <f t="shared" si="2977"/>
        <v/>
      </c>
      <c r="BK980" s="80" t="str">
        <f t="shared" si="2977"/>
        <v/>
      </c>
      <c r="BL980" s="80" t="str">
        <f t="shared" si="2977"/>
        <v/>
      </c>
      <c r="BM980" s="80" t="str">
        <f t="shared" si="2977"/>
        <v/>
      </c>
      <c r="BN980" s="80" t="str">
        <f t="shared" si="2977"/>
        <v/>
      </c>
      <c r="BO980" s="80" t="str">
        <f t="shared" si="2977"/>
        <v/>
      </c>
      <c r="BP980" s="80" t="str">
        <f t="shared" si="2977"/>
        <v/>
      </c>
      <c r="BQ980" s="80" t="str">
        <f t="shared" si="2977"/>
        <v/>
      </c>
      <c r="BR980" s="80" t="str">
        <f t="shared" si="2977"/>
        <v/>
      </c>
      <c r="BS980" s="80" t="str">
        <f t="shared" si="2977"/>
        <v/>
      </c>
      <c r="BT980" s="80" t="str">
        <f t="shared" si="2977"/>
        <v/>
      </c>
      <c r="BU980" s="80" t="str">
        <f t="shared" si="2977"/>
        <v/>
      </c>
      <c r="BV980" s="80" t="str">
        <f t="shared" si="2977"/>
        <v/>
      </c>
      <c r="BW980" s="80" t="str">
        <f t="shared" si="2977"/>
        <v/>
      </c>
      <c r="BX980" s="80" t="str">
        <f t="shared" si="2977"/>
        <v/>
      </c>
      <c r="BY980" s="80" t="str">
        <f t="shared" si="2977"/>
        <v/>
      </c>
      <c r="BZ980" s="80">
        <f t="shared" si="2977"/>
        <v>0</v>
      </c>
      <c r="CA980" s="80">
        <f t="shared" si="2977"/>
        <v>0</v>
      </c>
      <c r="CB980" s="80">
        <f t="shared" si="2968"/>
        <v>0</v>
      </c>
      <c r="CC980" s="80">
        <f t="shared" si="2968"/>
        <v>0</v>
      </c>
      <c r="CD980" s="80">
        <f t="shared" si="2968"/>
        <v>0</v>
      </c>
      <c r="CE980" s="80">
        <f t="shared" si="2968"/>
        <v>0</v>
      </c>
      <c r="CF980" s="80">
        <f t="shared" si="2968"/>
        <v>0</v>
      </c>
      <c r="CG980" s="80">
        <f t="shared" ref="CG980:CN980" si="2978">IF(CG$6=$D70,INDEX($X70:$X70,1,1),"")</f>
        <v>0</v>
      </c>
      <c r="CH980" s="80">
        <f t="shared" si="2978"/>
        <v>0</v>
      </c>
      <c r="CI980" s="80">
        <f t="shared" si="2978"/>
        <v>0</v>
      </c>
      <c r="CJ980" s="80">
        <f t="shared" si="2978"/>
        <v>0</v>
      </c>
      <c r="CK980" s="80">
        <f t="shared" si="2978"/>
        <v>0</v>
      </c>
      <c r="CL980" s="80">
        <f t="shared" si="2978"/>
        <v>0</v>
      </c>
      <c r="CM980" s="80">
        <f t="shared" si="2978"/>
        <v>0</v>
      </c>
      <c r="CN980" s="80">
        <f t="shared" si="2978"/>
        <v>0</v>
      </c>
      <c r="CO980" s="80">
        <f t="shared" ref="CO980:DJ980" si="2979">IF(CO$6=$D70,INDEX($X70:$X70,1,1),"")</f>
        <v>0</v>
      </c>
      <c r="CP980" s="80">
        <f t="shared" si="2979"/>
        <v>0</v>
      </c>
      <c r="CQ980" s="80">
        <f t="shared" si="2979"/>
        <v>0</v>
      </c>
      <c r="CR980" s="80">
        <f t="shared" si="2979"/>
        <v>0</v>
      </c>
      <c r="CS980" s="80">
        <f t="shared" si="2979"/>
        <v>0</v>
      </c>
      <c r="CT980" s="80">
        <f t="shared" si="2979"/>
        <v>0</v>
      </c>
      <c r="CU980" s="80">
        <f t="shared" si="2979"/>
        <v>0</v>
      </c>
      <c r="CV980" s="80">
        <f t="shared" si="2979"/>
        <v>0</v>
      </c>
      <c r="CW980" s="80">
        <f t="shared" si="2979"/>
        <v>0</v>
      </c>
      <c r="CX980" s="80">
        <f t="shared" si="2979"/>
        <v>0</v>
      </c>
      <c r="CY980" s="80">
        <f t="shared" si="2979"/>
        <v>0</v>
      </c>
      <c r="CZ980" s="80">
        <f t="shared" si="2979"/>
        <v>0</v>
      </c>
      <c r="DA980" s="80">
        <f t="shared" si="2979"/>
        <v>0</v>
      </c>
      <c r="DB980" s="80">
        <f t="shared" si="2979"/>
        <v>0</v>
      </c>
      <c r="DC980" s="80">
        <f t="shared" si="2979"/>
        <v>0</v>
      </c>
      <c r="DD980" s="80">
        <f t="shared" si="2979"/>
        <v>0</v>
      </c>
      <c r="DE980" s="80">
        <f t="shared" si="2979"/>
        <v>0</v>
      </c>
      <c r="DF980" s="80">
        <f t="shared" si="2979"/>
        <v>0</v>
      </c>
      <c r="DG980" s="80">
        <f t="shared" si="2979"/>
        <v>0</v>
      </c>
      <c r="DH980" s="80">
        <f t="shared" si="2979"/>
        <v>0</v>
      </c>
      <c r="DI980" s="80">
        <f t="shared" si="2979"/>
        <v>0</v>
      </c>
      <c r="DJ980" s="80">
        <f t="shared" si="2979"/>
        <v>0</v>
      </c>
    </row>
    <row r="981" spans="48:114" ht="15.75" customHeight="1">
      <c r="AV981" s="80">
        <v>9</v>
      </c>
      <c r="AW981" s="131"/>
      <c r="AX981" s="80" t="str">
        <f>IF(AX$6=$D71,INDEX($X71:$X71,1,1),"")</f>
        <v/>
      </c>
      <c r="AY981" s="80" t="str">
        <f t="shared" ref="AY981:CA981" si="2980">IF(AY$6=$D71,INDEX($X71:$X71,1,1),"")</f>
        <v/>
      </c>
      <c r="AZ981" s="80" t="str">
        <f t="shared" si="2980"/>
        <v/>
      </c>
      <c r="BA981" s="80" t="str">
        <f t="shared" si="2980"/>
        <v/>
      </c>
      <c r="BB981" s="80" t="str">
        <f t="shared" si="2980"/>
        <v/>
      </c>
      <c r="BC981" s="80" t="str">
        <f t="shared" si="2980"/>
        <v/>
      </c>
      <c r="BD981" s="80" t="str">
        <f t="shared" si="2980"/>
        <v/>
      </c>
      <c r="BE981" s="80" t="str">
        <f t="shared" si="2980"/>
        <v/>
      </c>
      <c r="BF981" s="80" t="str">
        <f t="shared" si="2980"/>
        <v/>
      </c>
      <c r="BG981" s="80" t="str">
        <f t="shared" si="2980"/>
        <v/>
      </c>
      <c r="BH981" s="80" t="str">
        <f t="shared" si="2980"/>
        <v/>
      </c>
      <c r="BI981" s="80" t="str">
        <f t="shared" si="2980"/>
        <v/>
      </c>
      <c r="BJ981" s="80" t="str">
        <f t="shared" si="2980"/>
        <v/>
      </c>
      <c r="BK981" s="80" t="str">
        <f t="shared" si="2980"/>
        <v/>
      </c>
      <c r="BL981" s="80" t="str">
        <f t="shared" si="2980"/>
        <v/>
      </c>
      <c r="BM981" s="80" t="str">
        <f t="shared" si="2980"/>
        <v/>
      </c>
      <c r="BN981" s="80" t="str">
        <f t="shared" si="2980"/>
        <v/>
      </c>
      <c r="BO981" s="80" t="str">
        <f t="shared" si="2980"/>
        <v/>
      </c>
      <c r="BP981" s="80" t="str">
        <f t="shared" si="2980"/>
        <v/>
      </c>
      <c r="BQ981" s="80" t="str">
        <f t="shared" si="2980"/>
        <v/>
      </c>
      <c r="BR981" s="80" t="str">
        <f t="shared" si="2980"/>
        <v/>
      </c>
      <c r="BS981" s="80" t="str">
        <f t="shared" si="2980"/>
        <v/>
      </c>
      <c r="BT981" s="80" t="str">
        <f t="shared" si="2980"/>
        <v/>
      </c>
      <c r="BU981" s="80" t="str">
        <f t="shared" si="2980"/>
        <v/>
      </c>
      <c r="BV981" s="80" t="str">
        <f t="shared" si="2980"/>
        <v/>
      </c>
      <c r="BW981" s="80" t="str">
        <f t="shared" si="2980"/>
        <v/>
      </c>
      <c r="BX981" s="80" t="str">
        <f t="shared" si="2980"/>
        <v/>
      </c>
      <c r="BY981" s="80" t="str">
        <f t="shared" si="2980"/>
        <v/>
      </c>
      <c r="BZ981" s="80">
        <f t="shared" si="2980"/>
        <v>0</v>
      </c>
      <c r="CA981" s="80">
        <f t="shared" si="2980"/>
        <v>0</v>
      </c>
      <c r="CB981" s="80">
        <f t="shared" si="2968"/>
        <v>0</v>
      </c>
      <c r="CC981" s="80">
        <f t="shared" si="2968"/>
        <v>0</v>
      </c>
      <c r="CD981" s="80">
        <f t="shared" si="2968"/>
        <v>0</v>
      </c>
      <c r="CE981" s="80">
        <f t="shared" si="2968"/>
        <v>0</v>
      </c>
      <c r="CF981" s="80">
        <f t="shared" si="2968"/>
        <v>0</v>
      </c>
      <c r="CG981" s="80">
        <f t="shared" ref="CG981:CN981" si="2981">IF(CG$6=$D71,INDEX($X71:$X71,1,1),"")</f>
        <v>0</v>
      </c>
      <c r="CH981" s="80">
        <f t="shared" si="2981"/>
        <v>0</v>
      </c>
      <c r="CI981" s="80">
        <f t="shared" si="2981"/>
        <v>0</v>
      </c>
      <c r="CJ981" s="80">
        <f t="shared" si="2981"/>
        <v>0</v>
      </c>
      <c r="CK981" s="80">
        <f t="shared" si="2981"/>
        <v>0</v>
      </c>
      <c r="CL981" s="80">
        <f t="shared" si="2981"/>
        <v>0</v>
      </c>
      <c r="CM981" s="80">
        <f t="shared" si="2981"/>
        <v>0</v>
      </c>
      <c r="CN981" s="80">
        <f t="shared" si="2981"/>
        <v>0</v>
      </c>
      <c r="CO981" s="80">
        <f t="shared" ref="CO981:DJ981" si="2982">IF(CO$6=$D71,INDEX($X71:$X71,1,1),"")</f>
        <v>0</v>
      </c>
      <c r="CP981" s="80">
        <f t="shared" si="2982"/>
        <v>0</v>
      </c>
      <c r="CQ981" s="80">
        <f t="shared" si="2982"/>
        <v>0</v>
      </c>
      <c r="CR981" s="80">
        <f t="shared" si="2982"/>
        <v>0</v>
      </c>
      <c r="CS981" s="80">
        <f t="shared" si="2982"/>
        <v>0</v>
      </c>
      <c r="CT981" s="80">
        <f t="shared" si="2982"/>
        <v>0</v>
      </c>
      <c r="CU981" s="80">
        <f t="shared" si="2982"/>
        <v>0</v>
      </c>
      <c r="CV981" s="80">
        <f t="shared" si="2982"/>
        <v>0</v>
      </c>
      <c r="CW981" s="80">
        <f t="shared" si="2982"/>
        <v>0</v>
      </c>
      <c r="CX981" s="80">
        <f t="shared" si="2982"/>
        <v>0</v>
      </c>
      <c r="CY981" s="80">
        <f t="shared" si="2982"/>
        <v>0</v>
      </c>
      <c r="CZ981" s="80">
        <f t="shared" si="2982"/>
        <v>0</v>
      </c>
      <c r="DA981" s="80">
        <f t="shared" si="2982"/>
        <v>0</v>
      </c>
      <c r="DB981" s="80">
        <f t="shared" si="2982"/>
        <v>0</v>
      </c>
      <c r="DC981" s="80">
        <f t="shared" si="2982"/>
        <v>0</v>
      </c>
      <c r="DD981" s="80">
        <f t="shared" si="2982"/>
        <v>0</v>
      </c>
      <c r="DE981" s="80">
        <f t="shared" si="2982"/>
        <v>0</v>
      </c>
      <c r="DF981" s="80">
        <f t="shared" si="2982"/>
        <v>0</v>
      </c>
      <c r="DG981" s="80">
        <f t="shared" si="2982"/>
        <v>0</v>
      </c>
      <c r="DH981" s="80">
        <f t="shared" si="2982"/>
        <v>0</v>
      </c>
      <c r="DI981" s="80">
        <f t="shared" si="2982"/>
        <v>0</v>
      </c>
      <c r="DJ981" s="80">
        <f t="shared" si="2982"/>
        <v>0</v>
      </c>
    </row>
    <row r="982" spans="48:114" ht="15.75" customHeight="1">
      <c r="AV982" s="80"/>
      <c r="AW982" s="131"/>
      <c r="AX982" s="80">
        <f t="shared" ref="AX982:AX996" si="2983">IF(AX$6=$D7,INDEX($Y7:$Y7,1,1),"")</f>
        <v>0</v>
      </c>
      <c r="AY982" s="80" t="str">
        <f t="shared" ref="AY982:CA982" si="2984">IF(AY$6=$D7,INDEX($Y7:$Y7,1,1),"")</f>
        <v/>
      </c>
      <c r="AZ982" s="80" t="str">
        <f t="shared" si="2984"/>
        <v/>
      </c>
      <c r="BA982" s="80" t="str">
        <f t="shared" si="2984"/>
        <v/>
      </c>
      <c r="BB982" s="80" t="str">
        <f t="shared" si="2984"/>
        <v/>
      </c>
      <c r="BC982" s="80" t="str">
        <f t="shared" si="2984"/>
        <v/>
      </c>
      <c r="BD982" s="80" t="str">
        <f t="shared" si="2984"/>
        <v/>
      </c>
      <c r="BE982" s="80" t="str">
        <f t="shared" si="2984"/>
        <v/>
      </c>
      <c r="BF982" s="80" t="str">
        <f t="shared" si="2984"/>
        <v/>
      </c>
      <c r="BG982" s="80" t="str">
        <f t="shared" si="2984"/>
        <v/>
      </c>
      <c r="BH982" s="80" t="str">
        <f t="shared" si="2984"/>
        <v/>
      </c>
      <c r="BI982" s="80" t="str">
        <f t="shared" si="2984"/>
        <v/>
      </c>
      <c r="BJ982" s="80" t="str">
        <f t="shared" si="2984"/>
        <v/>
      </c>
      <c r="BK982" s="80" t="str">
        <f t="shared" si="2984"/>
        <v/>
      </c>
      <c r="BL982" s="80" t="str">
        <f t="shared" si="2984"/>
        <v/>
      </c>
      <c r="BM982" s="80" t="str">
        <f t="shared" si="2984"/>
        <v/>
      </c>
      <c r="BN982" s="80" t="str">
        <f t="shared" si="2984"/>
        <v/>
      </c>
      <c r="BO982" s="80" t="str">
        <f t="shared" si="2984"/>
        <v/>
      </c>
      <c r="BP982" s="80" t="str">
        <f t="shared" si="2984"/>
        <v/>
      </c>
      <c r="BQ982" s="80" t="str">
        <f t="shared" si="2984"/>
        <v/>
      </c>
      <c r="BR982" s="80" t="str">
        <f t="shared" si="2984"/>
        <v/>
      </c>
      <c r="BS982" s="80" t="str">
        <f t="shared" si="2984"/>
        <v/>
      </c>
      <c r="BT982" s="80" t="str">
        <f t="shared" si="2984"/>
        <v/>
      </c>
      <c r="BU982" s="80" t="str">
        <f t="shared" si="2984"/>
        <v/>
      </c>
      <c r="BV982" s="80" t="str">
        <f t="shared" si="2984"/>
        <v/>
      </c>
      <c r="BW982" s="80" t="str">
        <f t="shared" si="2984"/>
        <v/>
      </c>
      <c r="BX982" s="80" t="str">
        <f t="shared" si="2984"/>
        <v/>
      </c>
      <c r="BY982" s="80" t="str">
        <f t="shared" si="2984"/>
        <v/>
      </c>
      <c r="BZ982" s="80" t="str">
        <f t="shared" si="2984"/>
        <v/>
      </c>
      <c r="CA982" s="80" t="str">
        <f t="shared" si="2984"/>
        <v/>
      </c>
      <c r="CB982" s="80" t="str">
        <f t="shared" ref="CB982:CF991" si="2985">IF(CB$6=$D7,INDEX($Y7:$Y7,1,1),"")</f>
        <v/>
      </c>
      <c r="CC982" s="80" t="str">
        <f t="shared" si="2985"/>
        <v/>
      </c>
      <c r="CD982" s="80" t="str">
        <f t="shared" si="2985"/>
        <v/>
      </c>
      <c r="CE982" s="80" t="str">
        <f t="shared" si="2985"/>
        <v/>
      </c>
      <c r="CF982" s="80" t="str">
        <f t="shared" si="2985"/>
        <v/>
      </c>
      <c r="CG982" s="80" t="str">
        <f t="shared" ref="CG982:CN982" si="2986">IF(CG$6=$D7,INDEX($Y7:$Y7,1,1),"")</f>
        <v/>
      </c>
      <c r="CH982" s="80" t="str">
        <f t="shared" si="2986"/>
        <v/>
      </c>
      <c r="CI982" s="80" t="str">
        <f t="shared" si="2986"/>
        <v/>
      </c>
      <c r="CJ982" s="80" t="str">
        <f t="shared" si="2986"/>
        <v/>
      </c>
      <c r="CK982" s="80" t="str">
        <f t="shared" si="2986"/>
        <v/>
      </c>
      <c r="CL982" s="80" t="str">
        <f t="shared" si="2986"/>
        <v/>
      </c>
      <c r="CM982" s="80" t="str">
        <f t="shared" si="2986"/>
        <v/>
      </c>
      <c r="CN982" s="80" t="str">
        <f t="shared" si="2986"/>
        <v/>
      </c>
      <c r="CO982" s="80" t="str">
        <f t="shared" ref="CO982:DJ982" si="2987">IF(CO$6=$D7,INDEX($Y7:$Y7,1,1),"")</f>
        <v/>
      </c>
      <c r="CP982" s="80" t="str">
        <f t="shared" si="2987"/>
        <v/>
      </c>
      <c r="CQ982" s="80" t="str">
        <f t="shared" si="2987"/>
        <v/>
      </c>
      <c r="CR982" s="80" t="str">
        <f t="shared" si="2987"/>
        <v/>
      </c>
      <c r="CS982" s="80" t="str">
        <f t="shared" si="2987"/>
        <v/>
      </c>
      <c r="CT982" s="80" t="str">
        <f t="shared" si="2987"/>
        <v/>
      </c>
      <c r="CU982" s="80" t="str">
        <f t="shared" si="2987"/>
        <v/>
      </c>
      <c r="CV982" s="80" t="str">
        <f t="shared" si="2987"/>
        <v/>
      </c>
      <c r="CW982" s="80" t="str">
        <f t="shared" si="2987"/>
        <v/>
      </c>
      <c r="CX982" s="80" t="str">
        <f t="shared" si="2987"/>
        <v/>
      </c>
      <c r="CY982" s="80" t="str">
        <f t="shared" si="2987"/>
        <v/>
      </c>
      <c r="CZ982" s="80" t="str">
        <f t="shared" si="2987"/>
        <v/>
      </c>
      <c r="DA982" s="80" t="str">
        <f t="shared" si="2987"/>
        <v/>
      </c>
      <c r="DB982" s="80" t="str">
        <f t="shared" si="2987"/>
        <v/>
      </c>
      <c r="DC982" s="80" t="str">
        <f t="shared" si="2987"/>
        <v/>
      </c>
      <c r="DD982" s="80" t="str">
        <f t="shared" si="2987"/>
        <v/>
      </c>
      <c r="DE982" s="80" t="str">
        <f t="shared" si="2987"/>
        <v/>
      </c>
      <c r="DF982" s="80" t="str">
        <f t="shared" si="2987"/>
        <v/>
      </c>
      <c r="DG982" s="80" t="str">
        <f t="shared" si="2987"/>
        <v/>
      </c>
      <c r="DH982" s="80" t="str">
        <f t="shared" si="2987"/>
        <v/>
      </c>
      <c r="DI982" s="80" t="str">
        <f t="shared" si="2987"/>
        <v/>
      </c>
      <c r="DJ982" s="80" t="str">
        <f t="shared" si="2987"/>
        <v/>
      </c>
    </row>
    <row r="983" spans="48:114" ht="15.75" customHeight="1">
      <c r="AV983" s="80"/>
      <c r="AW983" s="131"/>
      <c r="AX983" s="80" t="str">
        <f t="shared" si="2983"/>
        <v/>
      </c>
      <c r="AY983" s="80">
        <f t="shared" ref="AY983:CA983" si="2988">IF(AY$6=$D8,INDEX($Y8:$Y8,1,1),"")</f>
        <v>0</v>
      </c>
      <c r="AZ983" s="80" t="str">
        <f t="shared" si="2988"/>
        <v/>
      </c>
      <c r="BA983" s="80" t="str">
        <f t="shared" si="2988"/>
        <v/>
      </c>
      <c r="BB983" s="80" t="str">
        <f t="shared" si="2988"/>
        <v/>
      </c>
      <c r="BC983" s="80" t="str">
        <f t="shared" si="2988"/>
        <v/>
      </c>
      <c r="BD983" s="80" t="str">
        <f t="shared" si="2988"/>
        <v/>
      </c>
      <c r="BE983" s="80" t="str">
        <f t="shared" si="2988"/>
        <v/>
      </c>
      <c r="BF983" s="80" t="str">
        <f t="shared" si="2988"/>
        <v/>
      </c>
      <c r="BG983" s="80" t="str">
        <f t="shared" si="2988"/>
        <v/>
      </c>
      <c r="BH983" s="80" t="str">
        <f t="shared" si="2988"/>
        <v/>
      </c>
      <c r="BI983" s="80" t="str">
        <f t="shared" si="2988"/>
        <v/>
      </c>
      <c r="BJ983" s="80" t="str">
        <f t="shared" si="2988"/>
        <v/>
      </c>
      <c r="BK983" s="80" t="str">
        <f t="shared" si="2988"/>
        <v/>
      </c>
      <c r="BL983" s="80" t="str">
        <f t="shared" si="2988"/>
        <v/>
      </c>
      <c r="BM983" s="80" t="str">
        <f t="shared" si="2988"/>
        <v/>
      </c>
      <c r="BN983" s="80" t="str">
        <f t="shared" si="2988"/>
        <v/>
      </c>
      <c r="BO983" s="80" t="str">
        <f t="shared" si="2988"/>
        <v/>
      </c>
      <c r="BP983" s="80" t="str">
        <f t="shared" si="2988"/>
        <v/>
      </c>
      <c r="BQ983" s="80" t="str">
        <f t="shared" si="2988"/>
        <v/>
      </c>
      <c r="BR983" s="80" t="str">
        <f t="shared" si="2988"/>
        <v/>
      </c>
      <c r="BS983" s="80" t="str">
        <f t="shared" si="2988"/>
        <v/>
      </c>
      <c r="BT983" s="80" t="str">
        <f t="shared" si="2988"/>
        <v/>
      </c>
      <c r="BU983" s="80" t="str">
        <f t="shared" si="2988"/>
        <v/>
      </c>
      <c r="BV983" s="80" t="str">
        <f t="shared" si="2988"/>
        <v/>
      </c>
      <c r="BW983" s="80" t="str">
        <f t="shared" si="2988"/>
        <v/>
      </c>
      <c r="BX983" s="80" t="str">
        <f t="shared" si="2988"/>
        <v/>
      </c>
      <c r="BY983" s="80" t="str">
        <f t="shared" si="2988"/>
        <v/>
      </c>
      <c r="BZ983" s="80" t="str">
        <f t="shared" si="2988"/>
        <v/>
      </c>
      <c r="CA983" s="80" t="str">
        <f t="shared" si="2988"/>
        <v/>
      </c>
      <c r="CB983" s="80" t="str">
        <f t="shared" si="2985"/>
        <v/>
      </c>
      <c r="CC983" s="80" t="str">
        <f t="shared" si="2985"/>
        <v/>
      </c>
      <c r="CD983" s="80" t="str">
        <f t="shared" si="2985"/>
        <v/>
      </c>
      <c r="CE983" s="80" t="str">
        <f t="shared" si="2985"/>
        <v/>
      </c>
      <c r="CF983" s="80" t="str">
        <f t="shared" si="2985"/>
        <v/>
      </c>
      <c r="CG983" s="80" t="str">
        <f t="shared" ref="CG983:CN983" si="2989">IF(CG$6=$D8,INDEX($Y8:$Y8,1,1),"")</f>
        <v/>
      </c>
      <c r="CH983" s="80" t="str">
        <f t="shared" si="2989"/>
        <v/>
      </c>
      <c r="CI983" s="80" t="str">
        <f t="shared" si="2989"/>
        <v/>
      </c>
      <c r="CJ983" s="80" t="str">
        <f t="shared" si="2989"/>
        <v/>
      </c>
      <c r="CK983" s="80" t="str">
        <f t="shared" si="2989"/>
        <v/>
      </c>
      <c r="CL983" s="80" t="str">
        <f t="shared" si="2989"/>
        <v/>
      </c>
      <c r="CM983" s="80" t="str">
        <f t="shared" si="2989"/>
        <v/>
      </c>
      <c r="CN983" s="80" t="str">
        <f t="shared" si="2989"/>
        <v/>
      </c>
      <c r="CO983" s="80" t="str">
        <f t="shared" ref="CO983:DJ983" si="2990">IF(CO$6=$D8,INDEX($Y8:$Y8,1,1),"")</f>
        <v/>
      </c>
      <c r="CP983" s="80" t="str">
        <f t="shared" si="2990"/>
        <v/>
      </c>
      <c r="CQ983" s="80" t="str">
        <f t="shared" si="2990"/>
        <v/>
      </c>
      <c r="CR983" s="80" t="str">
        <f t="shared" si="2990"/>
        <v/>
      </c>
      <c r="CS983" s="80" t="str">
        <f t="shared" si="2990"/>
        <v/>
      </c>
      <c r="CT983" s="80" t="str">
        <f t="shared" si="2990"/>
        <v/>
      </c>
      <c r="CU983" s="80" t="str">
        <f t="shared" si="2990"/>
        <v/>
      </c>
      <c r="CV983" s="80" t="str">
        <f t="shared" si="2990"/>
        <v/>
      </c>
      <c r="CW983" s="80" t="str">
        <f t="shared" si="2990"/>
        <v/>
      </c>
      <c r="CX983" s="80" t="str">
        <f t="shared" si="2990"/>
        <v/>
      </c>
      <c r="CY983" s="80" t="str">
        <f t="shared" si="2990"/>
        <v/>
      </c>
      <c r="CZ983" s="80" t="str">
        <f t="shared" si="2990"/>
        <v/>
      </c>
      <c r="DA983" s="80" t="str">
        <f t="shared" si="2990"/>
        <v/>
      </c>
      <c r="DB983" s="80" t="str">
        <f t="shared" si="2990"/>
        <v/>
      </c>
      <c r="DC983" s="80" t="str">
        <f t="shared" si="2990"/>
        <v/>
      </c>
      <c r="DD983" s="80" t="str">
        <f t="shared" si="2990"/>
        <v/>
      </c>
      <c r="DE983" s="80" t="str">
        <f t="shared" si="2990"/>
        <v/>
      </c>
      <c r="DF983" s="80" t="str">
        <f t="shared" si="2990"/>
        <v/>
      </c>
      <c r="DG983" s="80" t="str">
        <f t="shared" si="2990"/>
        <v/>
      </c>
      <c r="DH983" s="80" t="str">
        <f t="shared" si="2990"/>
        <v/>
      </c>
      <c r="DI983" s="80" t="str">
        <f t="shared" si="2990"/>
        <v/>
      </c>
      <c r="DJ983" s="80" t="str">
        <f t="shared" si="2990"/>
        <v/>
      </c>
    </row>
    <row r="984" spans="48:114" ht="15.75" customHeight="1">
      <c r="AV984" s="80"/>
      <c r="AW984" s="131"/>
      <c r="AX984" s="80">
        <f t="shared" si="2983"/>
        <v>0</v>
      </c>
      <c r="AY984" s="80" t="str">
        <f t="shared" ref="AY984:CA984" si="2991">IF(AY$6=$D9,INDEX($Y9:$Y9,1,1),"")</f>
        <v/>
      </c>
      <c r="AZ984" s="80" t="str">
        <f t="shared" si="2991"/>
        <v/>
      </c>
      <c r="BA984" s="80" t="str">
        <f t="shared" si="2991"/>
        <v/>
      </c>
      <c r="BB984" s="80" t="str">
        <f t="shared" si="2991"/>
        <v/>
      </c>
      <c r="BC984" s="80" t="str">
        <f t="shared" si="2991"/>
        <v/>
      </c>
      <c r="BD984" s="80" t="str">
        <f t="shared" si="2991"/>
        <v/>
      </c>
      <c r="BE984" s="80" t="str">
        <f t="shared" si="2991"/>
        <v/>
      </c>
      <c r="BF984" s="80" t="str">
        <f t="shared" si="2991"/>
        <v/>
      </c>
      <c r="BG984" s="80" t="str">
        <f t="shared" si="2991"/>
        <v/>
      </c>
      <c r="BH984" s="80" t="str">
        <f t="shared" si="2991"/>
        <v/>
      </c>
      <c r="BI984" s="80" t="str">
        <f t="shared" si="2991"/>
        <v/>
      </c>
      <c r="BJ984" s="80" t="str">
        <f t="shared" si="2991"/>
        <v/>
      </c>
      <c r="BK984" s="80" t="str">
        <f t="shared" si="2991"/>
        <v/>
      </c>
      <c r="BL984" s="80" t="str">
        <f t="shared" si="2991"/>
        <v/>
      </c>
      <c r="BM984" s="80" t="str">
        <f t="shared" si="2991"/>
        <v/>
      </c>
      <c r="BN984" s="80" t="str">
        <f t="shared" si="2991"/>
        <v/>
      </c>
      <c r="BO984" s="80" t="str">
        <f t="shared" si="2991"/>
        <v/>
      </c>
      <c r="BP984" s="80" t="str">
        <f t="shared" si="2991"/>
        <v/>
      </c>
      <c r="BQ984" s="80" t="str">
        <f t="shared" si="2991"/>
        <v/>
      </c>
      <c r="BR984" s="80" t="str">
        <f t="shared" si="2991"/>
        <v/>
      </c>
      <c r="BS984" s="80" t="str">
        <f t="shared" si="2991"/>
        <v/>
      </c>
      <c r="BT984" s="80" t="str">
        <f t="shared" si="2991"/>
        <v/>
      </c>
      <c r="BU984" s="80" t="str">
        <f t="shared" si="2991"/>
        <v/>
      </c>
      <c r="BV984" s="80" t="str">
        <f t="shared" si="2991"/>
        <v/>
      </c>
      <c r="BW984" s="80" t="str">
        <f t="shared" si="2991"/>
        <v/>
      </c>
      <c r="BX984" s="80" t="str">
        <f t="shared" si="2991"/>
        <v/>
      </c>
      <c r="BY984" s="80" t="str">
        <f t="shared" si="2991"/>
        <v/>
      </c>
      <c r="BZ984" s="80" t="str">
        <f t="shared" si="2991"/>
        <v/>
      </c>
      <c r="CA984" s="80" t="str">
        <f t="shared" si="2991"/>
        <v/>
      </c>
      <c r="CB984" s="80" t="str">
        <f t="shared" si="2985"/>
        <v/>
      </c>
      <c r="CC984" s="80" t="str">
        <f t="shared" si="2985"/>
        <v/>
      </c>
      <c r="CD984" s="80" t="str">
        <f t="shared" si="2985"/>
        <v/>
      </c>
      <c r="CE984" s="80" t="str">
        <f t="shared" si="2985"/>
        <v/>
      </c>
      <c r="CF984" s="80" t="str">
        <f t="shared" si="2985"/>
        <v/>
      </c>
      <c r="CG984" s="80" t="str">
        <f t="shared" ref="CG984:CN984" si="2992">IF(CG$6=$D9,INDEX($Y9:$Y9,1,1),"")</f>
        <v/>
      </c>
      <c r="CH984" s="80" t="str">
        <f t="shared" si="2992"/>
        <v/>
      </c>
      <c r="CI984" s="80" t="str">
        <f t="shared" si="2992"/>
        <v/>
      </c>
      <c r="CJ984" s="80" t="str">
        <f t="shared" si="2992"/>
        <v/>
      </c>
      <c r="CK984" s="80" t="str">
        <f t="shared" si="2992"/>
        <v/>
      </c>
      <c r="CL984" s="80" t="str">
        <f t="shared" si="2992"/>
        <v/>
      </c>
      <c r="CM984" s="80" t="str">
        <f t="shared" si="2992"/>
        <v/>
      </c>
      <c r="CN984" s="80" t="str">
        <f t="shared" si="2992"/>
        <v/>
      </c>
      <c r="CO984" s="80" t="str">
        <f t="shared" ref="CO984:DJ984" si="2993">IF(CO$6=$D9,INDEX($Y9:$Y9,1,1),"")</f>
        <v/>
      </c>
      <c r="CP984" s="80" t="str">
        <f t="shared" si="2993"/>
        <v/>
      </c>
      <c r="CQ984" s="80" t="str">
        <f t="shared" si="2993"/>
        <v/>
      </c>
      <c r="CR984" s="80" t="str">
        <f t="shared" si="2993"/>
        <v/>
      </c>
      <c r="CS984" s="80" t="str">
        <f t="shared" si="2993"/>
        <v/>
      </c>
      <c r="CT984" s="80" t="str">
        <f t="shared" si="2993"/>
        <v/>
      </c>
      <c r="CU984" s="80" t="str">
        <f t="shared" si="2993"/>
        <v/>
      </c>
      <c r="CV984" s="80" t="str">
        <f t="shared" si="2993"/>
        <v/>
      </c>
      <c r="CW984" s="80" t="str">
        <f t="shared" si="2993"/>
        <v/>
      </c>
      <c r="CX984" s="80" t="str">
        <f t="shared" si="2993"/>
        <v/>
      </c>
      <c r="CY984" s="80" t="str">
        <f t="shared" si="2993"/>
        <v/>
      </c>
      <c r="CZ984" s="80" t="str">
        <f t="shared" si="2993"/>
        <v/>
      </c>
      <c r="DA984" s="80" t="str">
        <f t="shared" si="2993"/>
        <v/>
      </c>
      <c r="DB984" s="80" t="str">
        <f t="shared" si="2993"/>
        <v/>
      </c>
      <c r="DC984" s="80" t="str">
        <f t="shared" si="2993"/>
        <v/>
      </c>
      <c r="DD984" s="80" t="str">
        <f t="shared" si="2993"/>
        <v/>
      </c>
      <c r="DE984" s="80" t="str">
        <f t="shared" si="2993"/>
        <v/>
      </c>
      <c r="DF984" s="80" t="str">
        <f t="shared" si="2993"/>
        <v/>
      </c>
      <c r="DG984" s="80" t="str">
        <f t="shared" si="2993"/>
        <v/>
      </c>
      <c r="DH984" s="80" t="str">
        <f t="shared" si="2993"/>
        <v/>
      </c>
      <c r="DI984" s="80" t="str">
        <f t="shared" si="2993"/>
        <v/>
      </c>
      <c r="DJ984" s="80" t="str">
        <f t="shared" si="2993"/>
        <v/>
      </c>
    </row>
    <row r="985" spans="48:114" ht="15.75" customHeight="1">
      <c r="AV985" s="80"/>
      <c r="AW985" s="131"/>
      <c r="AX985" s="80" t="str">
        <f t="shared" si="2983"/>
        <v/>
      </c>
      <c r="AY985" s="80">
        <f t="shared" ref="AY985:CA985" si="2994">IF(AY$6=$D10,INDEX($Y10:$Y10,1,1),"")</f>
        <v>0</v>
      </c>
      <c r="AZ985" s="80" t="str">
        <f t="shared" si="2994"/>
        <v/>
      </c>
      <c r="BA985" s="80" t="str">
        <f t="shared" si="2994"/>
        <v/>
      </c>
      <c r="BB985" s="80" t="str">
        <f t="shared" si="2994"/>
        <v/>
      </c>
      <c r="BC985" s="80" t="str">
        <f t="shared" si="2994"/>
        <v/>
      </c>
      <c r="BD985" s="80" t="str">
        <f t="shared" si="2994"/>
        <v/>
      </c>
      <c r="BE985" s="80" t="str">
        <f t="shared" si="2994"/>
        <v/>
      </c>
      <c r="BF985" s="80" t="str">
        <f t="shared" si="2994"/>
        <v/>
      </c>
      <c r="BG985" s="80" t="str">
        <f t="shared" si="2994"/>
        <v/>
      </c>
      <c r="BH985" s="80" t="str">
        <f t="shared" si="2994"/>
        <v/>
      </c>
      <c r="BI985" s="80" t="str">
        <f t="shared" si="2994"/>
        <v/>
      </c>
      <c r="BJ985" s="80" t="str">
        <f t="shared" si="2994"/>
        <v/>
      </c>
      <c r="BK985" s="80" t="str">
        <f t="shared" si="2994"/>
        <v/>
      </c>
      <c r="BL985" s="80" t="str">
        <f t="shared" si="2994"/>
        <v/>
      </c>
      <c r="BM985" s="80" t="str">
        <f t="shared" si="2994"/>
        <v/>
      </c>
      <c r="BN985" s="80" t="str">
        <f t="shared" si="2994"/>
        <v/>
      </c>
      <c r="BO985" s="80" t="str">
        <f t="shared" si="2994"/>
        <v/>
      </c>
      <c r="BP985" s="80" t="str">
        <f t="shared" si="2994"/>
        <v/>
      </c>
      <c r="BQ985" s="80" t="str">
        <f t="shared" si="2994"/>
        <v/>
      </c>
      <c r="BR985" s="80" t="str">
        <f t="shared" si="2994"/>
        <v/>
      </c>
      <c r="BS985" s="80" t="str">
        <f t="shared" si="2994"/>
        <v/>
      </c>
      <c r="BT985" s="80" t="str">
        <f t="shared" si="2994"/>
        <v/>
      </c>
      <c r="BU985" s="80" t="str">
        <f t="shared" si="2994"/>
        <v/>
      </c>
      <c r="BV985" s="80" t="str">
        <f t="shared" si="2994"/>
        <v/>
      </c>
      <c r="BW985" s="80" t="str">
        <f t="shared" si="2994"/>
        <v/>
      </c>
      <c r="BX985" s="80" t="str">
        <f t="shared" si="2994"/>
        <v/>
      </c>
      <c r="BY985" s="80" t="str">
        <f t="shared" si="2994"/>
        <v/>
      </c>
      <c r="BZ985" s="80" t="str">
        <f t="shared" si="2994"/>
        <v/>
      </c>
      <c r="CA985" s="80" t="str">
        <f t="shared" si="2994"/>
        <v/>
      </c>
      <c r="CB985" s="80" t="str">
        <f t="shared" si="2985"/>
        <v/>
      </c>
      <c r="CC985" s="80" t="str">
        <f t="shared" si="2985"/>
        <v/>
      </c>
      <c r="CD985" s="80" t="str">
        <f t="shared" si="2985"/>
        <v/>
      </c>
      <c r="CE985" s="80" t="str">
        <f t="shared" si="2985"/>
        <v/>
      </c>
      <c r="CF985" s="80" t="str">
        <f t="shared" si="2985"/>
        <v/>
      </c>
      <c r="CG985" s="80" t="str">
        <f t="shared" ref="CG985:CN985" si="2995">IF(CG$6=$D10,INDEX($Y10:$Y10,1,1),"")</f>
        <v/>
      </c>
      <c r="CH985" s="80" t="str">
        <f t="shared" si="2995"/>
        <v/>
      </c>
      <c r="CI985" s="80" t="str">
        <f t="shared" si="2995"/>
        <v/>
      </c>
      <c r="CJ985" s="80" t="str">
        <f t="shared" si="2995"/>
        <v/>
      </c>
      <c r="CK985" s="80" t="str">
        <f t="shared" si="2995"/>
        <v/>
      </c>
      <c r="CL985" s="80" t="str">
        <f t="shared" si="2995"/>
        <v/>
      </c>
      <c r="CM985" s="80" t="str">
        <f t="shared" si="2995"/>
        <v/>
      </c>
      <c r="CN985" s="80" t="str">
        <f t="shared" si="2995"/>
        <v/>
      </c>
      <c r="CO985" s="80" t="str">
        <f t="shared" ref="CO985:DJ985" si="2996">IF(CO$6=$D10,INDEX($Y10:$Y10,1,1),"")</f>
        <v/>
      </c>
      <c r="CP985" s="80" t="str">
        <f t="shared" si="2996"/>
        <v/>
      </c>
      <c r="CQ985" s="80" t="str">
        <f t="shared" si="2996"/>
        <v/>
      </c>
      <c r="CR985" s="80" t="str">
        <f t="shared" si="2996"/>
        <v/>
      </c>
      <c r="CS985" s="80" t="str">
        <f t="shared" si="2996"/>
        <v/>
      </c>
      <c r="CT985" s="80" t="str">
        <f t="shared" si="2996"/>
        <v/>
      </c>
      <c r="CU985" s="80" t="str">
        <f t="shared" si="2996"/>
        <v/>
      </c>
      <c r="CV985" s="80" t="str">
        <f t="shared" si="2996"/>
        <v/>
      </c>
      <c r="CW985" s="80" t="str">
        <f t="shared" si="2996"/>
        <v/>
      </c>
      <c r="CX985" s="80" t="str">
        <f t="shared" si="2996"/>
        <v/>
      </c>
      <c r="CY985" s="80" t="str">
        <f t="shared" si="2996"/>
        <v/>
      </c>
      <c r="CZ985" s="80" t="str">
        <f t="shared" si="2996"/>
        <v/>
      </c>
      <c r="DA985" s="80" t="str">
        <f t="shared" si="2996"/>
        <v/>
      </c>
      <c r="DB985" s="80" t="str">
        <f t="shared" si="2996"/>
        <v/>
      </c>
      <c r="DC985" s="80" t="str">
        <f t="shared" si="2996"/>
        <v/>
      </c>
      <c r="DD985" s="80" t="str">
        <f t="shared" si="2996"/>
        <v/>
      </c>
      <c r="DE985" s="80" t="str">
        <f t="shared" si="2996"/>
        <v/>
      </c>
      <c r="DF985" s="80" t="str">
        <f t="shared" si="2996"/>
        <v/>
      </c>
      <c r="DG985" s="80" t="str">
        <f t="shared" si="2996"/>
        <v/>
      </c>
      <c r="DH985" s="80" t="str">
        <f t="shared" si="2996"/>
        <v/>
      </c>
      <c r="DI985" s="80" t="str">
        <f t="shared" si="2996"/>
        <v/>
      </c>
      <c r="DJ985" s="80" t="str">
        <f t="shared" si="2996"/>
        <v/>
      </c>
    </row>
    <row r="986" spans="48:114" ht="15.75" customHeight="1">
      <c r="AV986" s="80"/>
      <c r="AW986" s="131"/>
      <c r="AX986" s="80">
        <f t="shared" si="2983"/>
        <v>0</v>
      </c>
      <c r="AY986" s="80" t="str">
        <f t="shared" ref="AY986:CA986" si="2997">IF(AY$6=$D11,INDEX($Y11:$Y11,1,1),"")</f>
        <v/>
      </c>
      <c r="AZ986" s="80" t="str">
        <f t="shared" si="2997"/>
        <v/>
      </c>
      <c r="BA986" s="80" t="str">
        <f t="shared" si="2997"/>
        <v/>
      </c>
      <c r="BB986" s="80" t="str">
        <f t="shared" si="2997"/>
        <v/>
      </c>
      <c r="BC986" s="80" t="str">
        <f t="shared" si="2997"/>
        <v/>
      </c>
      <c r="BD986" s="80" t="str">
        <f t="shared" si="2997"/>
        <v/>
      </c>
      <c r="BE986" s="80" t="str">
        <f t="shared" si="2997"/>
        <v/>
      </c>
      <c r="BF986" s="80" t="str">
        <f t="shared" si="2997"/>
        <v/>
      </c>
      <c r="BG986" s="80" t="str">
        <f t="shared" si="2997"/>
        <v/>
      </c>
      <c r="BH986" s="80" t="str">
        <f t="shared" si="2997"/>
        <v/>
      </c>
      <c r="BI986" s="80" t="str">
        <f t="shared" si="2997"/>
        <v/>
      </c>
      <c r="BJ986" s="80" t="str">
        <f t="shared" si="2997"/>
        <v/>
      </c>
      <c r="BK986" s="80" t="str">
        <f t="shared" si="2997"/>
        <v/>
      </c>
      <c r="BL986" s="80" t="str">
        <f t="shared" si="2997"/>
        <v/>
      </c>
      <c r="BM986" s="80" t="str">
        <f t="shared" si="2997"/>
        <v/>
      </c>
      <c r="BN986" s="80" t="str">
        <f t="shared" si="2997"/>
        <v/>
      </c>
      <c r="BO986" s="80" t="str">
        <f t="shared" si="2997"/>
        <v/>
      </c>
      <c r="BP986" s="80" t="str">
        <f t="shared" si="2997"/>
        <v/>
      </c>
      <c r="BQ986" s="80" t="str">
        <f t="shared" si="2997"/>
        <v/>
      </c>
      <c r="BR986" s="80" t="str">
        <f t="shared" si="2997"/>
        <v/>
      </c>
      <c r="BS986" s="80" t="str">
        <f t="shared" si="2997"/>
        <v/>
      </c>
      <c r="BT986" s="80" t="str">
        <f t="shared" si="2997"/>
        <v/>
      </c>
      <c r="BU986" s="80" t="str">
        <f t="shared" si="2997"/>
        <v/>
      </c>
      <c r="BV986" s="80" t="str">
        <f t="shared" si="2997"/>
        <v/>
      </c>
      <c r="BW986" s="80" t="str">
        <f t="shared" si="2997"/>
        <v/>
      </c>
      <c r="BX986" s="80" t="str">
        <f t="shared" si="2997"/>
        <v/>
      </c>
      <c r="BY986" s="80" t="str">
        <f t="shared" si="2997"/>
        <v/>
      </c>
      <c r="BZ986" s="80" t="str">
        <f t="shared" si="2997"/>
        <v/>
      </c>
      <c r="CA986" s="80" t="str">
        <f t="shared" si="2997"/>
        <v/>
      </c>
      <c r="CB986" s="80" t="str">
        <f t="shared" si="2985"/>
        <v/>
      </c>
      <c r="CC986" s="80" t="str">
        <f t="shared" si="2985"/>
        <v/>
      </c>
      <c r="CD986" s="80" t="str">
        <f t="shared" si="2985"/>
        <v/>
      </c>
      <c r="CE986" s="80" t="str">
        <f t="shared" si="2985"/>
        <v/>
      </c>
      <c r="CF986" s="80" t="str">
        <f t="shared" si="2985"/>
        <v/>
      </c>
      <c r="CG986" s="80" t="str">
        <f t="shared" ref="CG986:CN986" si="2998">IF(CG$6=$D11,INDEX($Y11:$Y11,1,1),"")</f>
        <v/>
      </c>
      <c r="CH986" s="80" t="str">
        <f t="shared" si="2998"/>
        <v/>
      </c>
      <c r="CI986" s="80" t="str">
        <f t="shared" si="2998"/>
        <v/>
      </c>
      <c r="CJ986" s="80" t="str">
        <f t="shared" si="2998"/>
        <v/>
      </c>
      <c r="CK986" s="80" t="str">
        <f t="shared" si="2998"/>
        <v/>
      </c>
      <c r="CL986" s="80" t="str">
        <f t="shared" si="2998"/>
        <v/>
      </c>
      <c r="CM986" s="80" t="str">
        <f t="shared" si="2998"/>
        <v/>
      </c>
      <c r="CN986" s="80" t="str">
        <f t="shared" si="2998"/>
        <v/>
      </c>
      <c r="CO986" s="80" t="str">
        <f t="shared" ref="CO986:DJ986" si="2999">IF(CO$6=$D11,INDEX($Y11:$Y11,1,1),"")</f>
        <v/>
      </c>
      <c r="CP986" s="80" t="str">
        <f t="shared" si="2999"/>
        <v/>
      </c>
      <c r="CQ986" s="80" t="str">
        <f t="shared" si="2999"/>
        <v/>
      </c>
      <c r="CR986" s="80" t="str">
        <f t="shared" si="2999"/>
        <v/>
      </c>
      <c r="CS986" s="80" t="str">
        <f t="shared" si="2999"/>
        <v/>
      </c>
      <c r="CT986" s="80" t="str">
        <f t="shared" si="2999"/>
        <v/>
      </c>
      <c r="CU986" s="80" t="str">
        <f t="shared" si="2999"/>
        <v/>
      </c>
      <c r="CV986" s="80" t="str">
        <f t="shared" si="2999"/>
        <v/>
      </c>
      <c r="CW986" s="80" t="str">
        <f t="shared" si="2999"/>
        <v/>
      </c>
      <c r="CX986" s="80" t="str">
        <f t="shared" si="2999"/>
        <v/>
      </c>
      <c r="CY986" s="80" t="str">
        <f t="shared" si="2999"/>
        <v/>
      </c>
      <c r="CZ986" s="80" t="str">
        <f t="shared" si="2999"/>
        <v/>
      </c>
      <c r="DA986" s="80" t="str">
        <f t="shared" si="2999"/>
        <v/>
      </c>
      <c r="DB986" s="80" t="str">
        <f t="shared" si="2999"/>
        <v/>
      </c>
      <c r="DC986" s="80" t="str">
        <f t="shared" si="2999"/>
        <v/>
      </c>
      <c r="DD986" s="80" t="str">
        <f t="shared" si="2999"/>
        <v/>
      </c>
      <c r="DE986" s="80" t="str">
        <f t="shared" si="2999"/>
        <v/>
      </c>
      <c r="DF986" s="80" t="str">
        <f t="shared" si="2999"/>
        <v/>
      </c>
      <c r="DG986" s="80" t="str">
        <f t="shared" si="2999"/>
        <v/>
      </c>
      <c r="DH986" s="80" t="str">
        <f t="shared" si="2999"/>
        <v/>
      </c>
      <c r="DI986" s="80" t="str">
        <f t="shared" si="2999"/>
        <v/>
      </c>
      <c r="DJ986" s="80" t="str">
        <f t="shared" si="2999"/>
        <v/>
      </c>
    </row>
    <row r="987" spans="48:114" ht="15.75" customHeight="1">
      <c r="AV987" s="80"/>
      <c r="AW987" s="131"/>
      <c r="AX987" s="80" t="str">
        <f t="shared" si="2983"/>
        <v/>
      </c>
      <c r="AY987" s="80" t="str">
        <f t="shared" ref="AY987:CA987" si="3000">IF(AY$6=$D12,INDEX($Y12:$Y12,1,1),"")</f>
        <v/>
      </c>
      <c r="AZ987" s="80">
        <f t="shared" si="3000"/>
        <v>0</v>
      </c>
      <c r="BA987" s="80" t="str">
        <f t="shared" si="3000"/>
        <v/>
      </c>
      <c r="BB987" s="80" t="str">
        <f t="shared" si="3000"/>
        <v/>
      </c>
      <c r="BC987" s="80" t="str">
        <f t="shared" si="3000"/>
        <v/>
      </c>
      <c r="BD987" s="80" t="str">
        <f t="shared" si="3000"/>
        <v/>
      </c>
      <c r="BE987" s="80" t="str">
        <f t="shared" si="3000"/>
        <v/>
      </c>
      <c r="BF987" s="80" t="str">
        <f t="shared" si="3000"/>
        <v/>
      </c>
      <c r="BG987" s="80" t="str">
        <f t="shared" si="3000"/>
        <v/>
      </c>
      <c r="BH987" s="80" t="str">
        <f t="shared" si="3000"/>
        <v/>
      </c>
      <c r="BI987" s="80" t="str">
        <f t="shared" si="3000"/>
        <v/>
      </c>
      <c r="BJ987" s="80" t="str">
        <f t="shared" si="3000"/>
        <v/>
      </c>
      <c r="BK987" s="80" t="str">
        <f t="shared" si="3000"/>
        <v/>
      </c>
      <c r="BL987" s="80" t="str">
        <f t="shared" si="3000"/>
        <v/>
      </c>
      <c r="BM987" s="80" t="str">
        <f t="shared" si="3000"/>
        <v/>
      </c>
      <c r="BN987" s="80" t="str">
        <f t="shared" si="3000"/>
        <v/>
      </c>
      <c r="BO987" s="80" t="str">
        <f t="shared" si="3000"/>
        <v/>
      </c>
      <c r="BP987" s="80" t="str">
        <f t="shared" si="3000"/>
        <v/>
      </c>
      <c r="BQ987" s="80" t="str">
        <f t="shared" si="3000"/>
        <v/>
      </c>
      <c r="BR987" s="80" t="str">
        <f t="shared" si="3000"/>
        <v/>
      </c>
      <c r="BS987" s="80" t="str">
        <f t="shared" si="3000"/>
        <v/>
      </c>
      <c r="BT987" s="80" t="str">
        <f t="shared" si="3000"/>
        <v/>
      </c>
      <c r="BU987" s="80" t="str">
        <f t="shared" si="3000"/>
        <v/>
      </c>
      <c r="BV987" s="80" t="str">
        <f t="shared" si="3000"/>
        <v/>
      </c>
      <c r="BW987" s="80" t="str">
        <f t="shared" si="3000"/>
        <v/>
      </c>
      <c r="BX987" s="80" t="str">
        <f t="shared" si="3000"/>
        <v/>
      </c>
      <c r="BY987" s="80" t="str">
        <f t="shared" si="3000"/>
        <v/>
      </c>
      <c r="BZ987" s="80" t="str">
        <f t="shared" si="3000"/>
        <v/>
      </c>
      <c r="CA987" s="80" t="str">
        <f t="shared" si="3000"/>
        <v/>
      </c>
      <c r="CB987" s="80" t="str">
        <f t="shared" si="2985"/>
        <v/>
      </c>
      <c r="CC987" s="80" t="str">
        <f t="shared" si="2985"/>
        <v/>
      </c>
      <c r="CD987" s="80" t="str">
        <f t="shared" si="2985"/>
        <v/>
      </c>
      <c r="CE987" s="80" t="str">
        <f t="shared" si="2985"/>
        <v/>
      </c>
      <c r="CF987" s="80" t="str">
        <f t="shared" si="2985"/>
        <v/>
      </c>
      <c r="CG987" s="80" t="str">
        <f t="shared" ref="CG987:CN987" si="3001">IF(CG$6=$D12,INDEX($Y12:$Y12,1,1),"")</f>
        <v/>
      </c>
      <c r="CH987" s="80" t="str">
        <f t="shared" si="3001"/>
        <v/>
      </c>
      <c r="CI987" s="80" t="str">
        <f t="shared" si="3001"/>
        <v/>
      </c>
      <c r="CJ987" s="80" t="str">
        <f t="shared" si="3001"/>
        <v/>
      </c>
      <c r="CK987" s="80" t="str">
        <f t="shared" si="3001"/>
        <v/>
      </c>
      <c r="CL987" s="80" t="str">
        <f t="shared" si="3001"/>
        <v/>
      </c>
      <c r="CM987" s="80" t="str">
        <f t="shared" si="3001"/>
        <v/>
      </c>
      <c r="CN987" s="80" t="str">
        <f t="shared" si="3001"/>
        <v/>
      </c>
      <c r="CO987" s="80" t="str">
        <f t="shared" ref="CO987:DJ987" si="3002">IF(CO$6=$D12,INDEX($Y12:$Y12,1,1),"")</f>
        <v/>
      </c>
      <c r="CP987" s="80" t="str">
        <f t="shared" si="3002"/>
        <v/>
      </c>
      <c r="CQ987" s="80" t="str">
        <f t="shared" si="3002"/>
        <v/>
      </c>
      <c r="CR987" s="80" t="str">
        <f t="shared" si="3002"/>
        <v/>
      </c>
      <c r="CS987" s="80" t="str">
        <f t="shared" si="3002"/>
        <v/>
      </c>
      <c r="CT987" s="80" t="str">
        <f t="shared" si="3002"/>
        <v/>
      </c>
      <c r="CU987" s="80" t="str">
        <f t="shared" si="3002"/>
        <v/>
      </c>
      <c r="CV987" s="80" t="str">
        <f t="shared" si="3002"/>
        <v/>
      </c>
      <c r="CW987" s="80" t="str">
        <f t="shared" si="3002"/>
        <v/>
      </c>
      <c r="CX987" s="80" t="str">
        <f t="shared" si="3002"/>
        <v/>
      </c>
      <c r="CY987" s="80" t="str">
        <f t="shared" si="3002"/>
        <v/>
      </c>
      <c r="CZ987" s="80" t="str">
        <f t="shared" si="3002"/>
        <v/>
      </c>
      <c r="DA987" s="80" t="str">
        <f t="shared" si="3002"/>
        <v/>
      </c>
      <c r="DB987" s="80" t="str">
        <f t="shared" si="3002"/>
        <v/>
      </c>
      <c r="DC987" s="80" t="str">
        <f t="shared" si="3002"/>
        <v/>
      </c>
      <c r="DD987" s="80" t="str">
        <f t="shared" si="3002"/>
        <v/>
      </c>
      <c r="DE987" s="80" t="str">
        <f t="shared" si="3002"/>
        <v/>
      </c>
      <c r="DF987" s="80" t="str">
        <f t="shared" si="3002"/>
        <v/>
      </c>
      <c r="DG987" s="80" t="str">
        <f t="shared" si="3002"/>
        <v/>
      </c>
      <c r="DH987" s="80" t="str">
        <f t="shared" si="3002"/>
        <v/>
      </c>
      <c r="DI987" s="80" t="str">
        <f t="shared" si="3002"/>
        <v/>
      </c>
      <c r="DJ987" s="80" t="str">
        <f t="shared" si="3002"/>
        <v/>
      </c>
    </row>
    <row r="988" spans="48:114" ht="15.75" customHeight="1">
      <c r="AV988" s="80"/>
      <c r="AW988" s="131"/>
      <c r="AX988" s="80" t="str">
        <f t="shared" si="2983"/>
        <v/>
      </c>
      <c r="AY988" s="80" t="str">
        <f t="shared" ref="AY988:CA988" si="3003">IF(AY$6=$D13,INDEX($Y13:$Y13,1,1),"")</f>
        <v/>
      </c>
      <c r="AZ988" s="80" t="str">
        <f t="shared" si="3003"/>
        <v/>
      </c>
      <c r="BA988" s="80">
        <f t="shared" si="3003"/>
        <v>0</v>
      </c>
      <c r="BB988" s="80" t="str">
        <f t="shared" si="3003"/>
        <v/>
      </c>
      <c r="BC988" s="80" t="str">
        <f t="shared" si="3003"/>
        <v/>
      </c>
      <c r="BD988" s="80" t="str">
        <f t="shared" si="3003"/>
        <v/>
      </c>
      <c r="BE988" s="80" t="str">
        <f t="shared" si="3003"/>
        <v/>
      </c>
      <c r="BF988" s="80" t="str">
        <f t="shared" si="3003"/>
        <v/>
      </c>
      <c r="BG988" s="80" t="str">
        <f t="shared" si="3003"/>
        <v/>
      </c>
      <c r="BH988" s="80" t="str">
        <f t="shared" si="3003"/>
        <v/>
      </c>
      <c r="BI988" s="80" t="str">
        <f t="shared" si="3003"/>
        <v/>
      </c>
      <c r="BJ988" s="80" t="str">
        <f t="shared" si="3003"/>
        <v/>
      </c>
      <c r="BK988" s="80" t="str">
        <f t="shared" si="3003"/>
        <v/>
      </c>
      <c r="BL988" s="80" t="str">
        <f t="shared" si="3003"/>
        <v/>
      </c>
      <c r="BM988" s="80" t="str">
        <f t="shared" si="3003"/>
        <v/>
      </c>
      <c r="BN988" s="80" t="str">
        <f t="shared" si="3003"/>
        <v/>
      </c>
      <c r="BO988" s="80" t="str">
        <f t="shared" si="3003"/>
        <v/>
      </c>
      <c r="BP988" s="80" t="str">
        <f t="shared" si="3003"/>
        <v/>
      </c>
      <c r="BQ988" s="80" t="str">
        <f t="shared" si="3003"/>
        <v/>
      </c>
      <c r="BR988" s="80" t="str">
        <f t="shared" si="3003"/>
        <v/>
      </c>
      <c r="BS988" s="80" t="str">
        <f t="shared" si="3003"/>
        <v/>
      </c>
      <c r="BT988" s="80" t="str">
        <f t="shared" si="3003"/>
        <v/>
      </c>
      <c r="BU988" s="80" t="str">
        <f t="shared" si="3003"/>
        <v/>
      </c>
      <c r="BV988" s="80" t="str">
        <f t="shared" si="3003"/>
        <v/>
      </c>
      <c r="BW988" s="80" t="str">
        <f t="shared" si="3003"/>
        <v/>
      </c>
      <c r="BX988" s="80" t="str">
        <f t="shared" si="3003"/>
        <v/>
      </c>
      <c r="BY988" s="80" t="str">
        <f t="shared" si="3003"/>
        <v/>
      </c>
      <c r="BZ988" s="80" t="str">
        <f t="shared" si="3003"/>
        <v/>
      </c>
      <c r="CA988" s="80" t="str">
        <f t="shared" si="3003"/>
        <v/>
      </c>
      <c r="CB988" s="80" t="str">
        <f t="shared" si="2985"/>
        <v/>
      </c>
      <c r="CC988" s="80" t="str">
        <f t="shared" si="2985"/>
        <v/>
      </c>
      <c r="CD988" s="80" t="str">
        <f t="shared" si="2985"/>
        <v/>
      </c>
      <c r="CE988" s="80" t="str">
        <f t="shared" si="2985"/>
        <v/>
      </c>
      <c r="CF988" s="80" t="str">
        <f t="shared" si="2985"/>
        <v/>
      </c>
      <c r="CG988" s="80" t="str">
        <f t="shared" ref="CG988:CN988" si="3004">IF(CG$6=$D13,INDEX($Y13:$Y13,1,1),"")</f>
        <v/>
      </c>
      <c r="CH988" s="80" t="str">
        <f t="shared" si="3004"/>
        <v/>
      </c>
      <c r="CI988" s="80" t="str">
        <f t="shared" si="3004"/>
        <v/>
      </c>
      <c r="CJ988" s="80" t="str">
        <f t="shared" si="3004"/>
        <v/>
      </c>
      <c r="CK988" s="80" t="str">
        <f t="shared" si="3004"/>
        <v/>
      </c>
      <c r="CL988" s="80" t="str">
        <f t="shared" si="3004"/>
        <v/>
      </c>
      <c r="CM988" s="80" t="str">
        <f t="shared" si="3004"/>
        <v/>
      </c>
      <c r="CN988" s="80" t="str">
        <f t="shared" si="3004"/>
        <v/>
      </c>
      <c r="CO988" s="80" t="str">
        <f t="shared" ref="CO988:DJ988" si="3005">IF(CO$6=$D13,INDEX($Y13:$Y13,1,1),"")</f>
        <v/>
      </c>
      <c r="CP988" s="80" t="str">
        <f t="shared" si="3005"/>
        <v/>
      </c>
      <c r="CQ988" s="80" t="str">
        <f t="shared" si="3005"/>
        <v/>
      </c>
      <c r="CR988" s="80" t="str">
        <f t="shared" si="3005"/>
        <v/>
      </c>
      <c r="CS988" s="80" t="str">
        <f t="shared" si="3005"/>
        <v/>
      </c>
      <c r="CT988" s="80" t="str">
        <f t="shared" si="3005"/>
        <v/>
      </c>
      <c r="CU988" s="80" t="str">
        <f t="shared" si="3005"/>
        <v/>
      </c>
      <c r="CV988" s="80" t="str">
        <f t="shared" si="3005"/>
        <v/>
      </c>
      <c r="CW988" s="80" t="str">
        <f t="shared" si="3005"/>
        <v/>
      </c>
      <c r="CX988" s="80" t="str">
        <f t="shared" si="3005"/>
        <v/>
      </c>
      <c r="CY988" s="80" t="str">
        <f t="shared" si="3005"/>
        <v/>
      </c>
      <c r="CZ988" s="80" t="str">
        <f t="shared" si="3005"/>
        <v/>
      </c>
      <c r="DA988" s="80" t="str">
        <f t="shared" si="3005"/>
        <v/>
      </c>
      <c r="DB988" s="80" t="str">
        <f t="shared" si="3005"/>
        <v/>
      </c>
      <c r="DC988" s="80" t="str">
        <f t="shared" si="3005"/>
        <v/>
      </c>
      <c r="DD988" s="80" t="str">
        <f t="shared" si="3005"/>
        <v/>
      </c>
      <c r="DE988" s="80" t="str">
        <f t="shared" si="3005"/>
        <v/>
      </c>
      <c r="DF988" s="80" t="str">
        <f t="shared" si="3005"/>
        <v/>
      </c>
      <c r="DG988" s="80" t="str">
        <f t="shared" si="3005"/>
        <v/>
      </c>
      <c r="DH988" s="80" t="str">
        <f t="shared" si="3005"/>
        <v/>
      </c>
      <c r="DI988" s="80" t="str">
        <f t="shared" si="3005"/>
        <v/>
      </c>
      <c r="DJ988" s="80" t="str">
        <f t="shared" si="3005"/>
        <v/>
      </c>
    </row>
    <row r="989" spans="48:114" ht="15.75" customHeight="1">
      <c r="AV989" s="80"/>
      <c r="AW989" s="131"/>
      <c r="AX989" s="80" t="str">
        <f t="shared" si="2983"/>
        <v/>
      </c>
      <c r="AY989" s="80" t="str">
        <f t="shared" ref="AY989:CA989" si="3006">IF(AY$6=$D14,INDEX($Y14:$Y14,1,1),"")</f>
        <v/>
      </c>
      <c r="AZ989" s="80" t="str">
        <f t="shared" si="3006"/>
        <v/>
      </c>
      <c r="BA989" s="80" t="str">
        <f t="shared" si="3006"/>
        <v/>
      </c>
      <c r="BB989" s="80">
        <f t="shared" si="3006"/>
        <v>0</v>
      </c>
      <c r="BC989" s="80" t="str">
        <f t="shared" si="3006"/>
        <v/>
      </c>
      <c r="BD989" s="80" t="str">
        <f t="shared" si="3006"/>
        <v/>
      </c>
      <c r="BE989" s="80" t="str">
        <f t="shared" si="3006"/>
        <v/>
      </c>
      <c r="BF989" s="80" t="str">
        <f t="shared" si="3006"/>
        <v/>
      </c>
      <c r="BG989" s="80" t="str">
        <f t="shared" si="3006"/>
        <v/>
      </c>
      <c r="BH989" s="80" t="str">
        <f t="shared" si="3006"/>
        <v/>
      </c>
      <c r="BI989" s="80" t="str">
        <f t="shared" si="3006"/>
        <v/>
      </c>
      <c r="BJ989" s="80" t="str">
        <f t="shared" si="3006"/>
        <v/>
      </c>
      <c r="BK989" s="80" t="str">
        <f t="shared" si="3006"/>
        <v/>
      </c>
      <c r="BL989" s="80" t="str">
        <f t="shared" si="3006"/>
        <v/>
      </c>
      <c r="BM989" s="80" t="str">
        <f t="shared" si="3006"/>
        <v/>
      </c>
      <c r="BN989" s="80" t="str">
        <f t="shared" si="3006"/>
        <v/>
      </c>
      <c r="BO989" s="80" t="str">
        <f t="shared" si="3006"/>
        <v/>
      </c>
      <c r="BP989" s="80" t="str">
        <f t="shared" si="3006"/>
        <v/>
      </c>
      <c r="BQ989" s="80" t="str">
        <f t="shared" si="3006"/>
        <v/>
      </c>
      <c r="BR989" s="80" t="str">
        <f t="shared" si="3006"/>
        <v/>
      </c>
      <c r="BS989" s="80" t="str">
        <f t="shared" si="3006"/>
        <v/>
      </c>
      <c r="BT989" s="80" t="str">
        <f t="shared" si="3006"/>
        <v/>
      </c>
      <c r="BU989" s="80" t="str">
        <f t="shared" si="3006"/>
        <v/>
      </c>
      <c r="BV989" s="80" t="str">
        <f t="shared" si="3006"/>
        <v/>
      </c>
      <c r="BW989" s="80" t="str">
        <f t="shared" si="3006"/>
        <v/>
      </c>
      <c r="BX989" s="80" t="str">
        <f t="shared" si="3006"/>
        <v/>
      </c>
      <c r="BY989" s="80" t="str">
        <f t="shared" si="3006"/>
        <v/>
      </c>
      <c r="BZ989" s="80" t="str">
        <f t="shared" si="3006"/>
        <v/>
      </c>
      <c r="CA989" s="80" t="str">
        <f t="shared" si="3006"/>
        <v/>
      </c>
      <c r="CB989" s="80" t="str">
        <f t="shared" si="2985"/>
        <v/>
      </c>
      <c r="CC989" s="80" t="str">
        <f t="shared" si="2985"/>
        <v/>
      </c>
      <c r="CD989" s="80" t="str">
        <f t="shared" si="2985"/>
        <v/>
      </c>
      <c r="CE989" s="80" t="str">
        <f t="shared" si="2985"/>
        <v/>
      </c>
      <c r="CF989" s="80" t="str">
        <f t="shared" si="2985"/>
        <v/>
      </c>
      <c r="CG989" s="80" t="str">
        <f t="shared" ref="CG989:CN989" si="3007">IF(CG$6=$D14,INDEX($Y14:$Y14,1,1),"")</f>
        <v/>
      </c>
      <c r="CH989" s="80" t="str">
        <f t="shared" si="3007"/>
        <v/>
      </c>
      <c r="CI989" s="80" t="str">
        <f t="shared" si="3007"/>
        <v/>
      </c>
      <c r="CJ989" s="80" t="str">
        <f t="shared" si="3007"/>
        <v/>
      </c>
      <c r="CK989" s="80" t="str">
        <f t="shared" si="3007"/>
        <v/>
      </c>
      <c r="CL989" s="80" t="str">
        <f t="shared" si="3007"/>
        <v/>
      </c>
      <c r="CM989" s="80" t="str">
        <f t="shared" si="3007"/>
        <v/>
      </c>
      <c r="CN989" s="80" t="str">
        <f t="shared" si="3007"/>
        <v/>
      </c>
      <c r="CO989" s="80" t="str">
        <f t="shared" ref="CO989:DJ989" si="3008">IF(CO$6=$D14,INDEX($Y14:$Y14,1,1),"")</f>
        <v/>
      </c>
      <c r="CP989" s="80" t="str">
        <f t="shared" si="3008"/>
        <v/>
      </c>
      <c r="CQ989" s="80" t="str">
        <f t="shared" si="3008"/>
        <v/>
      </c>
      <c r="CR989" s="80" t="str">
        <f t="shared" si="3008"/>
        <v/>
      </c>
      <c r="CS989" s="80" t="str">
        <f t="shared" si="3008"/>
        <v/>
      </c>
      <c r="CT989" s="80" t="str">
        <f t="shared" si="3008"/>
        <v/>
      </c>
      <c r="CU989" s="80" t="str">
        <f t="shared" si="3008"/>
        <v/>
      </c>
      <c r="CV989" s="80" t="str">
        <f t="shared" si="3008"/>
        <v/>
      </c>
      <c r="CW989" s="80" t="str">
        <f t="shared" si="3008"/>
        <v/>
      </c>
      <c r="CX989" s="80" t="str">
        <f t="shared" si="3008"/>
        <v/>
      </c>
      <c r="CY989" s="80" t="str">
        <f t="shared" si="3008"/>
        <v/>
      </c>
      <c r="CZ989" s="80" t="str">
        <f t="shared" si="3008"/>
        <v/>
      </c>
      <c r="DA989" s="80" t="str">
        <f t="shared" si="3008"/>
        <v/>
      </c>
      <c r="DB989" s="80" t="str">
        <f t="shared" si="3008"/>
        <v/>
      </c>
      <c r="DC989" s="80" t="str">
        <f t="shared" si="3008"/>
        <v/>
      </c>
      <c r="DD989" s="80" t="str">
        <f t="shared" si="3008"/>
        <v/>
      </c>
      <c r="DE989" s="80" t="str">
        <f t="shared" si="3008"/>
        <v/>
      </c>
      <c r="DF989" s="80" t="str">
        <f t="shared" si="3008"/>
        <v/>
      </c>
      <c r="DG989" s="80" t="str">
        <f t="shared" si="3008"/>
        <v/>
      </c>
      <c r="DH989" s="80" t="str">
        <f t="shared" si="3008"/>
        <v/>
      </c>
      <c r="DI989" s="80" t="str">
        <f t="shared" si="3008"/>
        <v/>
      </c>
      <c r="DJ989" s="80" t="str">
        <f t="shared" si="3008"/>
        <v/>
      </c>
    </row>
    <row r="990" spans="48:114" ht="15.75" customHeight="1">
      <c r="AV990" s="80"/>
      <c r="AW990" s="131"/>
      <c r="AX990" s="80" t="str">
        <f t="shared" si="2983"/>
        <v/>
      </c>
      <c r="AY990" s="80" t="str">
        <f t="shared" ref="AY990:CA990" si="3009">IF(AY$6=$D15,INDEX($Y15:$Y15,1,1),"")</f>
        <v/>
      </c>
      <c r="AZ990" s="80" t="str">
        <f t="shared" si="3009"/>
        <v/>
      </c>
      <c r="BA990" s="80" t="str">
        <f t="shared" si="3009"/>
        <v/>
      </c>
      <c r="BB990" s="80" t="str">
        <f t="shared" si="3009"/>
        <v/>
      </c>
      <c r="BC990" s="80">
        <f t="shared" si="3009"/>
        <v>0</v>
      </c>
      <c r="BD990" s="80" t="str">
        <f t="shared" si="3009"/>
        <v/>
      </c>
      <c r="BE990" s="80" t="str">
        <f t="shared" si="3009"/>
        <v/>
      </c>
      <c r="BF990" s="80" t="str">
        <f t="shared" si="3009"/>
        <v/>
      </c>
      <c r="BG990" s="80" t="str">
        <f t="shared" si="3009"/>
        <v/>
      </c>
      <c r="BH990" s="80" t="str">
        <f t="shared" si="3009"/>
        <v/>
      </c>
      <c r="BI990" s="80" t="str">
        <f t="shared" si="3009"/>
        <v/>
      </c>
      <c r="BJ990" s="80" t="str">
        <f t="shared" si="3009"/>
        <v/>
      </c>
      <c r="BK990" s="80" t="str">
        <f t="shared" si="3009"/>
        <v/>
      </c>
      <c r="BL990" s="80" t="str">
        <f t="shared" si="3009"/>
        <v/>
      </c>
      <c r="BM990" s="80" t="str">
        <f t="shared" si="3009"/>
        <v/>
      </c>
      <c r="BN990" s="80" t="str">
        <f t="shared" si="3009"/>
        <v/>
      </c>
      <c r="BO990" s="80" t="str">
        <f t="shared" si="3009"/>
        <v/>
      </c>
      <c r="BP990" s="80" t="str">
        <f t="shared" si="3009"/>
        <v/>
      </c>
      <c r="BQ990" s="80" t="str">
        <f t="shared" si="3009"/>
        <v/>
      </c>
      <c r="BR990" s="80" t="str">
        <f t="shared" si="3009"/>
        <v/>
      </c>
      <c r="BS990" s="80" t="str">
        <f t="shared" si="3009"/>
        <v/>
      </c>
      <c r="BT990" s="80" t="str">
        <f t="shared" si="3009"/>
        <v/>
      </c>
      <c r="BU990" s="80" t="str">
        <f t="shared" si="3009"/>
        <v/>
      </c>
      <c r="BV990" s="80" t="str">
        <f t="shared" si="3009"/>
        <v/>
      </c>
      <c r="BW990" s="80" t="str">
        <f t="shared" si="3009"/>
        <v/>
      </c>
      <c r="BX990" s="80" t="str">
        <f t="shared" si="3009"/>
        <v/>
      </c>
      <c r="BY990" s="80" t="str">
        <f t="shared" si="3009"/>
        <v/>
      </c>
      <c r="BZ990" s="80" t="str">
        <f t="shared" si="3009"/>
        <v/>
      </c>
      <c r="CA990" s="80" t="str">
        <f t="shared" si="3009"/>
        <v/>
      </c>
      <c r="CB990" s="80" t="str">
        <f t="shared" si="2985"/>
        <v/>
      </c>
      <c r="CC990" s="80" t="str">
        <f t="shared" si="2985"/>
        <v/>
      </c>
      <c r="CD990" s="80" t="str">
        <f t="shared" si="2985"/>
        <v/>
      </c>
      <c r="CE990" s="80" t="str">
        <f t="shared" si="2985"/>
        <v/>
      </c>
      <c r="CF990" s="80" t="str">
        <f t="shared" si="2985"/>
        <v/>
      </c>
      <c r="CG990" s="80" t="str">
        <f t="shared" ref="CG990:CN990" si="3010">IF(CG$6=$D15,INDEX($Y15:$Y15,1,1),"")</f>
        <v/>
      </c>
      <c r="CH990" s="80" t="str">
        <f t="shared" si="3010"/>
        <v/>
      </c>
      <c r="CI990" s="80" t="str">
        <f t="shared" si="3010"/>
        <v/>
      </c>
      <c r="CJ990" s="80" t="str">
        <f t="shared" si="3010"/>
        <v/>
      </c>
      <c r="CK990" s="80" t="str">
        <f t="shared" si="3010"/>
        <v/>
      </c>
      <c r="CL990" s="80" t="str">
        <f t="shared" si="3010"/>
        <v/>
      </c>
      <c r="CM990" s="80" t="str">
        <f t="shared" si="3010"/>
        <v/>
      </c>
      <c r="CN990" s="80" t="str">
        <f t="shared" si="3010"/>
        <v/>
      </c>
      <c r="CO990" s="80" t="str">
        <f t="shared" ref="CO990:DJ990" si="3011">IF(CO$6=$D15,INDEX($Y15:$Y15,1,1),"")</f>
        <v/>
      </c>
      <c r="CP990" s="80" t="str">
        <f t="shared" si="3011"/>
        <v/>
      </c>
      <c r="CQ990" s="80" t="str">
        <f t="shared" si="3011"/>
        <v/>
      </c>
      <c r="CR990" s="80" t="str">
        <f t="shared" si="3011"/>
        <v/>
      </c>
      <c r="CS990" s="80" t="str">
        <f t="shared" si="3011"/>
        <v/>
      </c>
      <c r="CT990" s="80" t="str">
        <f t="shared" si="3011"/>
        <v/>
      </c>
      <c r="CU990" s="80" t="str">
        <f t="shared" si="3011"/>
        <v/>
      </c>
      <c r="CV990" s="80" t="str">
        <f t="shared" si="3011"/>
        <v/>
      </c>
      <c r="CW990" s="80" t="str">
        <f t="shared" si="3011"/>
        <v/>
      </c>
      <c r="CX990" s="80" t="str">
        <f t="shared" si="3011"/>
        <v/>
      </c>
      <c r="CY990" s="80" t="str">
        <f t="shared" si="3011"/>
        <v/>
      </c>
      <c r="CZ990" s="80" t="str">
        <f t="shared" si="3011"/>
        <v/>
      </c>
      <c r="DA990" s="80" t="str">
        <f t="shared" si="3011"/>
        <v/>
      </c>
      <c r="DB990" s="80" t="str">
        <f t="shared" si="3011"/>
        <v/>
      </c>
      <c r="DC990" s="80" t="str">
        <f t="shared" si="3011"/>
        <v/>
      </c>
      <c r="DD990" s="80" t="str">
        <f t="shared" si="3011"/>
        <v/>
      </c>
      <c r="DE990" s="80" t="str">
        <f t="shared" si="3011"/>
        <v/>
      </c>
      <c r="DF990" s="80" t="str">
        <f t="shared" si="3011"/>
        <v/>
      </c>
      <c r="DG990" s="80" t="str">
        <f t="shared" si="3011"/>
        <v/>
      </c>
      <c r="DH990" s="80" t="str">
        <f t="shared" si="3011"/>
        <v/>
      </c>
      <c r="DI990" s="80" t="str">
        <f t="shared" si="3011"/>
        <v/>
      </c>
      <c r="DJ990" s="80" t="str">
        <f t="shared" si="3011"/>
        <v/>
      </c>
    </row>
    <row r="991" spans="48:114" ht="15.75" customHeight="1">
      <c r="AV991" s="80"/>
      <c r="AW991" s="131"/>
      <c r="AX991" s="80" t="str">
        <f t="shared" si="2983"/>
        <v/>
      </c>
      <c r="AY991" s="80" t="str">
        <f t="shared" ref="AY991:CA991" si="3012">IF(AY$6=$D16,INDEX($Y16:$Y16,1,1),"")</f>
        <v/>
      </c>
      <c r="AZ991" s="80" t="str">
        <f t="shared" si="3012"/>
        <v/>
      </c>
      <c r="BA991" s="80" t="str">
        <f t="shared" si="3012"/>
        <v/>
      </c>
      <c r="BB991" s="80" t="str">
        <f t="shared" si="3012"/>
        <v/>
      </c>
      <c r="BC991" s="80" t="str">
        <f t="shared" si="3012"/>
        <v/>
      </c>
      <c r="BD991" s="80">
        <f t="shared" si="3012"/>
        <v>0</v>
      </c>
      <c r="BE991" s="80" t="str">
        <f t="shared" si="3012"/>
        <v/>
      </c>
      <c r="BF991" s="80" t="str">
        <f t="shared" si="3012"/>
        <v/>
      </c>
      <c r="BG991" s="80" t="str">
        <f t="shared" si="3012"/>
        <v/>
      </c>
      <c r="BH991" s="80" t="str">
        <f t="shared" si="3012"/>
        <v/>
      </c>
      <c r="BI991" s="80" t="str">
        <f t="shared" si="3012"/>
        <v/>
      </c>
      <c r="BJ991" s="80" t="str">
        <f t="shared" si="3012"/>
        <v/>
      </c>
      <c r="BK991" s="80" t="str">
        <f t="shared" si="3012"/>
        <v/>
      </c>
      <c r="BL991" s="80" t="str">
        <f t="shared" si="3012"/>
        <v/>
      </c>
      <c r="BM991" s="80" t="str">
        <f t="shared" si="3012"/>
        <v/>
      </c>
      <c r="BN991" s="80" t="str">
        <f t="shared" si="3012"/>
        <v/>
      </c>
      <c r="BO991" s="80" t="str">
        <f t="shared" si="3012"/>
        <v/>
      </c>
      <c r="BP991" s="80" t="str">
        <f t="shared" si="3012"/>
        <v/>
      </c>
      <c r="BQ991" s="80" t="str">
        <f t="shared" si="3012"/>
        <v/>
      </c>
      <c r="BR991" s="80" t="str">
        <f t="shared" si="3012"/>
        <v/>
      </c>
      <c r="BS991" s="80" t="str">
        <f t="shared" si="3012"/>
        <v/>
      </c>
      <c r="BT991" s="80" t="str">
        <f t="shared" si="3012"/>
        <v/>
      </c>
      <c r="BU991" s="80" t="str">
        <f t="shared" si="3012"/>
        <v/>
      </c>
      <c r="BV991" s="80" t="str">
        <f t="shared" si="3012"/>
        <v/>
      </c>
      <c r="BW991" s="80" t="str">
        <f t="shared" si="3012"/>
        <v/>
      </c>
      <c r="BX991" s="80" t="str">
        <f t="shared" si="3012"/>
        <v/>
      </c>
      <c r="BY991" s="80" t="str">
        <f t="shared" si="3012"/>
        <v/>
      </c>
      <c r="BZ991" s="80" t="str">
        <f t="shared" si="3012"/>
        <v/>
      </c>
      <c r="CA991" s="80" t="str">
        <f t="shared" si="3012"/>
        <v/>
      </c>
      <c r="CB991" s="80" t="str">
        <f t="shared" si="2985"/>
        <v/>
      </c>
      <c r="CC991" s="80" t="str">
        <f t="shared" si="2985"/>
        <v/>
      </c>
      <c r="CD991" s="80" t="str">
        <f t="shared" si="2985"/>
        <v/>
      </c>
      <c r="CE991" s="80" t="str">
        <f t="shared" si="2985"/>
        <v/>
      </c>
      <c r="CF991" s="80" t="str">
        <f t="shared" si="2985"/>
        <v/>
      </c>
      <c r="CG991" s="80" t="str">
        <f t="shared" ref="CG991:CN991" si="3013">IF(CG$6=$D16,INDEX($Y16:$Y16,1,1),"")</f>
        <v/>
      </c>
      <c r="CH991" s="80" t="str">
        <f t="shared" si="3013"/>
        <v/>
      </c>
      <c r="CI991" s="80" t="str">
        <f t="shared" si="3013"/>
        <v/>
      </c>
      <c r="CJ991" s="80" t="str">
        <f t="shared" si="3013"/>
        <v/>
      </c>
      <c r="CK991" s="80" t="str">
        <f t="shared" si="3013"/>
        <v/>
      </c>
      <c r="CL991" s="80" t="str">
        <f t="shared" si="3013"/>
        <v/>
      </c>
      <c r="CM991" s="80" t="str">
        <f t="shared" si="3013"/>
        <v/>
      </c>
      <c r="CN991" s="80" t="str">
        <f t="shared" si="3013"/>
        <v/>
      </c>
      <c r="CO991" s="80" t="str">
        <f t="shared" ref="CO991:DJ991" si="3014">IF(CO$6=$D16,INDEX($Y16:$Y16,1,1),"")</f>
        <v/>
      </c>
      <c r="CP991" s="80" t="str">
        <f t="shared" si="3014"/>
        <v/>
      </c>
      <c r="CQ991" s="80" t="str">
        <f t="shared" si="3014"/>
        <v/>
      </c>
      <c r="CR991" s="80" t="str">
        <f t="shared" si="3014"/>
        <v/>
      </c>
      <c r="CS991" s="80" t="str">
        <f t="shared" si="3014"/>
        <v/>
      </c>
      <c r="CT991" s="80" t="str">
        <f t="shared" si="3014"/>
        <v/>
      </c>
      <c r="CU991" s="80" t="str">
        <f t="shared" si="3014"/>
        <v/>
      </c>
      <c r="CV991" s="80" t="str">
        <f t="shared" si="3014"/>
        <v/>
      </c>
      <c r="CW991" s="80" t="str">
        <f t="shared" si="3014"/>
        <v/>
      </c>
      <c r="CX991" s="80" t="str">
        <f t="shared" si="3014"/>
        <v/>
      </c>
      <c r="CY991" s="80" t="str">
        <f t="shared" si="3014"/>
        <v/>
      </c>
      <c r="CZ991" s="80" t="str">
        <f t="shared" si="3014"/>
        <v/>
      </c>
      <c r="DA991" s="80" t="str">
        <f t="shared" si="3014"/>
        <v/>
      </c>
      <c r="DB991" s="80" t="str">
        <f t="shared" si="3014"/>
        <v/>
      </c>
      <c r="DC991" s="80" t="str">
        <f t="shared" si="3014"/>
        <v/>
      </c>
      <c r="DD991" s="80" t="str">
        <f t="shared" si="3014"/>
        <v/>
      </c>
      <c r="DE991" s="80" t="str">
        <f t="shared" si="3014"/>
        <v/>
      </c>
      <c r="DF991" s="80" t="str">
        <f t="shared" si="3014"/>
        <v/>
      </c>
      <c r="DG991" s="80" t="str">
        <f t="shared" si="3014"/>
        <v/>
      </c>
      <c r="DH991" s="80" t="str">
        <f t="shared" si="3014"/>
        <v/>
      </c>
      <c r="DI991" s="80" t="str">
        <f t="shared" si="3014"/>
        <v/>
      </c>
      <c r="DJ991" s="80" t="str">
        <f t="shared" si="3014"/>
        <v/>
      </c>
    </row>
    <row r="992" spans="48:114" ht="15.75" customHeight="1">
      <c r="AV992" s="80"/>
      <c r="AW992" s="131"/>
      <c r="AX992" s="80" t="str">
        <f t="shared" si="2983"/>
        <v/>
      </c>
      <c r="AY992" s="80" t="str">
        <f t="shared" ref="AY992:CA992" si="3015">IF(AY$6=$D17,INDEX($Y17:$Y17,1,1),"")</f>
        <v/>
      </c>
      <c r="AZ992" s="80" t="str">
        <f t="shared" si="3015"/>
        <v/>
      </c>
      <c r="BA992" s="80" t="str">
        <f t="shared" si="3015"/>
        <v/>
      </c>
      <c r="BB992" s="80" t="str">
        <f t="shared" si="3015"/>
        <v/>
      </c>
      <c r="BC992" s="80" t="str">
        <f t="shared" si="3015"/>
        <v/>
      </c>
      <c r="BD992" s="80" t="str">
        <f t="shared" si="3015"/>
        <v/>
      </c>
      <c r="BE992" s="80">
        <f t="shared" si="3015"/>
        <v>0</v>
      </c>
      <c r="BF992" s="80" t="str">
        <f t="shared" si="3015"/>
        <v/>
      </c>
      <c r="BG992" s="80" t="str">
        <f t="shared" si="3015"/>
        <v/>
      </c>
      <c r="BH992" s="80" t="str">
        <f t="shared" si="3015"/>
        <v/>
      </c>
      <c r="BI992" s="80" t="str">
        <f t="shared" si="3015"/>
        <v/>
      </c>
      <c r="BJ992" s="80" t="str">
        <f t="shared" si="3015"/>
        <v/>
      </c>
      <c r="BK992" s="80" t="str">
        <f t="shared" si="3015"/>
        <v/>
      </c>
      <c r="BL992" s="80" t="str">
        <f t="shared" si="3015"/>
        <v/>
      </c>
      <c r="BM992" s="80" t="str">
        <f t="shared" si="3015"/>
        <v/>
      </c>
      <c r="BN992" s="80" t="str">
        <f t="shared" si="3015"/>
        <v/>
      </c>
      <c r="BO992" s="80" t="str">
        <f t="shared" si="3015"/>
        <v/>
      </c>
      <c r="BP992" s="80" t="str">
        <f t="shared" si="3015"/>
        <v/>
      </c>
      <c r="BQ992" s="80" t="str">
        <f t="shared" si="3015"/>
        <v/>
      </c>
      <c r="BR992" s="80" t="str">
        <f t="shared" si="3015"/>
        <v/>
      </c>
      <c r="BS992" s="80" t="str">
        <f t="shared" si="3015"/>
        <v/>
      </c>
      <c r="BT992" s="80" t="str">
        <f t="shared" si="3015"/>
        <v/>
      </c>
      <c r="BU992" s="80" t="str">
        <f t="shared" si="3015"/>
        <v/>
      </c>
      <c r="BV992" s="80" t="str">
        <f t="shared" si="3015"/>
        <v/>
      </c>
      <c r="BW992" s="80" t="str">
        <f t="shared" si="3015"/>
        <v/>
      </c>
      <c r="BX992" s="80" t="str">
        <f t="shared" si="3015"/>
        <v/>
      </c>
      <c r="BY992" s="80" t="str">
        <f t="shared" si="3015"/>
        <v/>
      </c>
      <c r="BZ992" s="80" t="str">
        <f t="shared" si="3015"/>
        <v/>
      </c>
      <c r="CA992" s="80" t="str">
        <f t="shared" si="3015"/>
        <v/>
      </c>
      <c r="CB992" s="80" t="str">
        <f t="shared" ref="CB992:CF996" si="3016">IF(CB$6=$D17,INDEX($Y17:$Y17,1,1),"")</f>
        <v/>
      </c>
      <c r="CC992" s="80" t="str">
        <f t="shared" si="3016"/>
        <v/>
      </c>
      <c r="CD992" s="80" t="str">
        <f t="shared" si="3016"/>
        <v/>
      </c>
      <c r="CE992" s="80" t="str">
        <f t="shared" si="3016"/>
        <v/>
      </c>
      <c r="CF992" s="80" t="str">
        <f t="shared" si="3016"/>
        <v/>
      </c>
      <c r="CG992" s="80" t="str">
        <f t="shared" ref="CG992:CN992" si="3017">IF(CG$6=$D17,INDEX($Y17:$Y17,1,1),"")</f>
        <v/>
      </c>
      <c r="CH992" s="80" t="str">
        <f t="shared" si="3017"/>
        <v/>
      </c>
      <c r="CI992" s="80" t="str">
        <f t="shared" si="3017"/>
        <v/>
      </c>
      <c r="CJ992" s="80" t="str">
        <f t="shared" si="3017"/>
        <v/>
      </c>
      <c r="CK992" s="80" t="str">
        <f t="shared" si="3017"/>
        <v/>
      </c>
      <c r="CL992" s="80" t="str">
        <f t="shared" si="3017"/>
        <v/>
      </c>
      <c r="CM992" s="80" t="str">
        <f t="shared" si="3017"/>
        <v/>
      </c>
      <c r="CN992" s="80" t="str">
        <f t="shared" si="3017"/>
        <v/>
      </c>
      <c r="CO992" s="80" t="str">
        <f t="shared" ref="CO992:DJ992" si="3018">IF(CO$6=$D17,INDEX($Y17:$Y17,1,1),"")</f>
        <v/>
      </c>
      <c r="CP992" s="80" t="str">
        <f t="shared" si="3018"/>
        <v/>
      </c>
      <c r="CQ992" s="80" t="str">
        <f t="shared" si="3018"/>
        <v/>
      </c>
      <c r="CR992" s="80" t="str">
        <f t="shared" si="3018"/>
        <v/>
      </c>
      <c r="CS992" s="80" t="str">
        <f t="shared" si="3018"/>
        <v/>
      </c>
      <c r="CT992" s="80" t="str">
        <f t="shared" si="3018"/>
        <v/>
      </c>
      <c r="CU992" s="80" t="str">
        <f t="shared" si="3018"/>
        <v/>
      </c>
      <c r="CV992" s="80" t="str">
        <f t="shared" si="3018"/>
        <v/>
      </c>
      <c r="CW992" s="80" t="str">
        <f t="shared" si="3018"/>
        <v/>
      </c>
      <c r="CX992" s="80" t="str">
        <f t="shared" si="3018"/>
        <v/>
      </c>
      <c r="CY992" s="80" t="str">
        <f t="shared" si="3018"/>
        <v/>
      </c>
      <c r="CZ992" s="80" t="str">
        <f t="shared" si="3018"/>
        <v/>
      </c>
      <c r="DA992" s="80" t="str">
        <f t="shared" si="3018"/>
        <v/>
      </c>
      <c r="DB992" s="80" t="str">
        <f t="shared" si="3018"/>
        <v/>
      </c>
      <c r="DC992" s="80" t="str">
        <f t="shared" si="3018"/>
        <v/>
      </c>
      <c r="DD992" s="80" t="str">
        <f t="shared" si="3018"/>
        <v/>
      </c>
      <c r="DE992" s="80" t="str">
        <f t="shared" si="3018"/>
        <v/>
      </c>
      <c r="DF992" s="80" t="str">
        <f t="shared" si="3018"/>
        <v/>
      </c>
      <c r="DG992" s="80" t="str">
        <f t="shared" si="3018"/>
        <v/>
      </c>
      <c r="DH992" s="80" t="str">
        <f t="shared" si="3018"/>
        <v/>
      </c>
      <c r="DI992" s="80" t="str">
        <f t="shared" si="3018"/>
        <v/>
      </c>
      <c r="DJ992" s="80" t="str">
        <f t="shared" si="3018"/>
        <v/>
      </c>
    </row>
    <row r="993" spans="48:114" ht="15.75" customHeight="1">
      <c r="AV993" s="80"/>
      <c r="AW993" s="131"/>
      <c r="AX993" s="80" t="str">
        <f t="shared" si="2983"/>
        <v/>
      </c>
      <c r="AY993" s="80" t="str">
        <f t="shared" ref="AY993:CA993" si="3019">IF(AY$6=$D18,INDEX($Y18:$Y18,1,1),"")</f>
        <v/>
      </c>
      <c r="AZ993" s="80" t="str">
        <f t="shared" si="3019"/>
        <v/>
      </c>
      <c r="BA993" s="80" t="str">
        <f t="shared" si="3019"/>
        <v/>
      </c>
      <c r="BB993" s="80" t="str">
        <f t="shared" si="3019"/>
        <v/>
      </c>
      <c r="BC993" s="80">
        <f t="shared" si="3019"/>
        <v>0</v>
      </c>
      <c r="BD993" s="80" t="str">
        <f t="shared" si="3019"/>
        <v/>
      </c>
      <c r="BE993" s="80" t="str">
        <f t="shared" si="3019"/>
        <v/>
      </c>
      <c r="BF993" s="80" t="str">
        <f t="shared" si="3019"/>
        <v/>
      </c>
      <c r="BG993" s="80" t="str">
        <f t="shared" si="3019"/>
        <v/>
      </c>
      <c r="BH993" s="80" t="str">
        <f t="shared" si="3019"/>
        <v/>
      </c>
      <c r="BI993" s="80" t="str">
        <f t="shared" si="3019"/>
        <v/>
      </c>
      <c r="BJ993" s="80" t="str">
        <f t="shared" si="3019"/>
        <v/>
      </c>
      <c r="BK993" s="80" t="str">
        <f t="shared" si="3019"/>
        <v/>
      </c>
      <c r="BL993" s="80" t="str">
        <f t="shared" si="3019"/>
        <v/>
      </c>
      <c r="BM993" s="80" t="str">
        <f t="shared" si="3019"/>
        <v/>
      </c>
      <c r="BN993" s="80" t="str">
        <f t="shared" si="3019"/>
        <v/>
      </c>
      <c r="BO993" s="80" t="str">
        <f t="shared" si="3019"/>
        <v/>
      </c>
      <c r="BP993" s="80" t="str">
        <f t="shared" si="3019"/>
        <v/>
      </c>
      <c r="BQ993" s="80" t="str">
        <f t="shared" si="3019"/>
        <v/>
      </c>
      <c r="BR993" s="80" t="str">
        <f t="shared" si="3019"/>
        <v/>
      </c>
      <c r="BS993" s="80" t="str">
        <f t="shared" si="3019"/>
        <v/>
      </c>
      <c r="BT993" s="80" t="str">
        <f t="shared" si="3019"/>
        <v/>
      </c>
      <c r="BU993" s="80" t="str">
        <f t="shared" si="3019"/>
        <v/>
      </c>
      <c r="BV993" s="80" t="str">
        <f t="shared" si="3019"/>
        <v/>
      </c>
      <c r="BW993" s="80" t="str">
        <f t="shared" si="3019"/>
        <v/>
      </c>
      <c r="BX993" s="80" t="str">
        <f t="shared" si="3019"/>
        <v/>
      </c>
      <c r="BY993" s="80" t="str">
        <f t="shared" si="3019"/>
        <v/>
      </c>
      <c r="BZ993" s="80" t="str">
        <f t="shared" si="3019"/>
        <v/>
      </c>
      <c r="CA993" s="80" t="str">
        <f t="shared" si="3019"/>
        <v/>
      </c>
      <c r="CB993" s="80" t="str">
        <f t="shared" si="3016"/>
        <v/>
      </c>
      <c r="CC993" s="80" t="str">
        <f t="shared" si="3016"/>
        <v/>
      </c>
      <c r="CD993" s="80" t="str">
        <f t="shared" si="3016"/>
        <v/>
      </c>
      <c r="CE993" s="80" t="str">
        <f t="shared" si="3016"/>
        <v/>
      </c>
      <c r="CF993" s="80" t="str">
        <f t="shared" si="3016"/>
        <v/>
      </c>
      <c r="CG993" s="80" t="str">
        <f t="shared" ref="CG993:CN993" si="3020">IF(CG$6=$D18,INDEX($Y18:$Y18,1,1),"")</f>
        <v/>
      </c>
      <c r="CH993" s="80" t="str">
        <f t="shared" si="3020"/>
        <v/>
      </c>
      <c r="CI993" s="80" t="str">
        <f t="shared" si="3020"/>
        <v/>
      </c>
      <c r="CJ993" s="80" t="str">
        <f t="shared" si="3020"/>
        <v/>
      </c>
      <c r="CK993" s="80" t="str">
        <f t="shared" si="3020"/>
        <v/>
      </c>
      <c r="CL993" s="80" t="str">
        <f t="shared" si="3020"/>
        <v/>
      </c>
      <c r="CM993" s="80" t="str">
        <f t="shared" si="3020"/>
        <v/>
      </c>
      <c r="CN993" s="80" t="str">
        <f t="shared" si="3020"/>
        <v/>
      </c>
      <c r="CO993" s="80" t="str">
        <f t="shared" ref="CO993:DJ993" si="3021">IF(CO$6=$D18,INDEX($Y18:$Y18,1,1),"")</f>
        <v/>
      </c>
      <c r="CP993" s="80" t="str">
        <f t="shared" si="3021"/>
        <v/>
      </c>
      <c r="CQ993" s="80" t="str">
        <f t="shared" si="3021"/>
        <v/>
      </c>
      <c r="CR993" s="80" t="str">
        <f t="shared" si="3021"/>
        <v/>
      </c>
      <c r="CS993" s="80" t="str">
        <f t="shared" si="3021"/>
        <v/>
      </c>
      <c r="CT993" s="80" t="str">
        <f t="shared" si="3021"/>
        <v/>
      </c>
      <c r="CU993" s="80" t="str">
        <f t="shared" si="3021"/>
        <v/>
      </c>
      <c r="CV993" s="80" t="str">
        <f t="shared" si="3021"/>
        <v/>
      </c>
      <c r="CW993" s="80" t="str">
        <f t="shared" si="3021"/>
        <v/>
      </c>
      <c r="CX993" s="80" t="str">
        <f t="shared" si="3021"/>
        <v/>
      </c>
      <c r="CY993" s="80" t="str">
        <f t="shared" si="3021"/>
        <v/>
      </c>
      <c r="CZ993" s="80" t="str">
        <f t="shared" si="3021"/>
        <v/>
      </c>
      <c r="DA993" s="80" t="str">
        <f t="shared" si="3021"/>
        <v/>
      </c>
      <c r="DB993" s="80" t="str">
        <f t="shared" si="3021"/>
        <v/>
      </c>
      <c r="DC993" s="80" t="str">
        <f t="shared" si="3021"/>
        <v/>
      </c>
      <c r="DD993" s="80" t="str">
        <f t="shared" si="3021"/>
        <v/>
      </c>
      <c r="DE993" s="80" t="str">
        <f t="shared" si="3021"/>
        <v/>
      </c>
      <c r="DF993" s="80" t="str">
        <f t="shared" si="3021"/>
        <v/>
      </c>
      <c r="DG993" s="80" t="str">
        <f t="shared" si="3021"/>
        <v/>
      </c>
      <c r="DH993" s="80" t="str">
        <f t="shared" si="3021"/>
        <v/>
      </c>
      <c r="DI993" s="80" t="str">
        <f t="shared" si="3021"/>
        <v/>
      </c>
      <c r="DJ993" s="80" t="str">
        <f t="shared" si="3021"/>
        <v/>
      </c>
    </row>
    <row r="994" spans="48:114" ht="15.75" customHeight="1">
      <c r="AV994" s="80"/>
      <c r="AW994" s="131"/>
      <c r="AX994" s="80" t="str">
        <f t="shared" si="2983"/>
        <v/>
      </c>
      <c r="AY994" s="80" t="str">
        <f t="shared" ref="AY994:CA994" si="3022">IF(AY$6=$D19,INDEX($Y19:$Y19,1,1),"")</f>
        <v/>
      </c>
      <c r="AZ994" s="80" t="str">
        <f t="shared" si="3022"/>
        <v/>
      </c>
      <c r="BA994" s="80" t="str">
        <f t="shared" si="3022"/>
        <v/>
      </c>
      <c r="BB994" s="80" t="str">
        <f t="shared" si="3022"/>
        <v/>
      </c>
      <c r="BC994" s="80" t="str">
        <f t="shared" si="3022"/>
        <v/>
      </c>
      <c r="BD994" s="80" t="str">
        <f t="shared" si="3022"/>
        <v/>
      </c>
      <c r="BE994" s="80" t="str">
        <f t="shared" si="3022"/>
        <v/>
      </c>
      <c r="BF994" s="80">
        <f t="shared" si="3022"/>
        <v>0</v>
      </c>
      <c r="BG994" s="80" t="str">
        <f t="shared" si="3022"/>
        <v/>
      </c>
      <c r="BH994" s="80" t="str">
        <f t="shared" si="3022"/>
        <v/>
      </c>
      <c r="BI994" s="80" t="str">
        <f t="shared" si="3022"/>
        <v/>
      </c>
      <c r="BJ994" s="80" t="str">
        <f t="shared" si="3022"/>
        <v/>
      </c>
      <c r="BK994" s="80" t="str">
        <f t="shared" si="3022"/>
        <v/>
      </c>
      <c r="BL994" s="80" t="str">
        <f t="shared" si="3022"/>
        <v/>
      </c>
      <c r="BM994" s="80" t="str">
        <f t="shared" si="3022"/>
        <v/>
      </c>
      <c r="BN994" s="80" t="str">
        <f t="shared" si="3022"/>
        <v/>
      </c>
      <c r="BO994" s="80" t="str">
        <f t="shared" si="3022"/>
        <v/>
      </c>
      <c r="BP994" s="80" t="str">
        <f t="shared" si="3022"/>
        <v/>
      </c>
      <c r="BQ994" s="80" t="str">
        <f t="shared" si="3022"/>
        <v/>
      </c>
      <c r="BR994" s="80" t="str">
        <f t="shared" si="3022"/>
        <v/>
      </c>
      <c r="BS994" s="80" t="str">
        <f t="shared" si="3022"/>
        <v/>
      </c>
      <c r="BT994" s="80" t="str">
        <f t="shared" si="3022"/>
        <v/>
      </c>
      <c r="BU994" s="80" t="str">
        <f t="shared" si="3022"/>
        <v/>
      </c>
      <c r="BV994" s="80" t="str">
        <f t="shared" si="3022"/>
        <v/>
      </c>
      <c r="BW994" s="80" t="str">
        <f t="shared" si="3022"/>
        <v/>
      </c>
      <c r="BX994" s="80" t="str">
        <f t="shared" si="3022"/>
        <v/>
      </c>
      <c r="BY994" s="80" t="str">
        <f t="shared" si="3022"/>
        <v/>
      </c>
      <c r="BZ994" s="80" t="str">
        <f t="shared" si="3022"/>
        <v/>
      </c>
      <c r="CA994" s="80" t="str">
        <f t="shared" si="3022"/>
        <v/>
      </c>
      <c r="CB994" s="80" t="str">
        <f t="shared" si="3016"/>
        <v/>
      </c>
      <c r="CC994" s="80" t="str">
        <f t="shared" si="3016"/>
        <v/>
      </c>
      <c r="CD994" s="80" t="str">
        <f t="shared" si="3016"/>
        <v/>
      </c>
      <c r="CE994" s="80" t="str">
        <f t="shared" si="3016"/>
        <v/>
      </c>
      <c r="CF994" s="80" t="str">
        <f t="shared" si="3016"/>
        <v/>
      </c>
      <c r="CG994" s="80" t="str">
        <f t="shared" ref="CG994:CN994" si="3023">IF(CG$6=$D19,INDEX($Y19:$Y19,1,1),"")</f>
        <v/>
      </c>
      <c r="CH994" s="80" t="str">
        <f t="shared" si="3023"/>
        <v/>
      </c>
      <c r="CI994" s="80" t="str">
        <f t="shared" si="3023"/>
        <v/>
      </c>
      <c r="CJ994" s="80" t="str">
        <f t="shared" si="3023"/>
        <v/>
      </c>
      <c r="CK994" s="80" t="str">
        <f t="shared" si="3023"/>
        <v/>
      </c>
      <c r="CL994" s="80" t="str">
        <f t="shared" si="3023"/>
        <v/>
      </c>
      <c r="CM994" s="80" t="str">
        <f t="shared" si="3023"/>
        <v/>
      </c>
      <c r="CN994" s="80" t="str">
        <f t="shared" si="3023"/>
        <v/>
      </c>
      <c r="CO994" s="80" t="str">
        <f t="shared" ref="CO994:DJ994" si="3024">IF(CO$6=$D19,INDEX($Y19:$Y19,1,1),"")</f>
        <v/>
      </c>
      <c r="CP994" s="80" t="str">
        <f t="shared" si="3024"/>
        <v/>
      </c>
      <c r="CQ994" s="80" t="str">
        <f t="shared" si="3024"/>
        <v/>
      </c>
      <c r="CR994" s="80" t="str">
        <f t="shared" si="3024"/>
        <v/>
      </c>
      <c r="CS994" s="80" t="str">
        <f t="shared" si="3024"/>
        <v/>
      </c>
      <c r="CT994" s="80" t="str">
        <f t="shared" si="3024"/>
        <v/>
      </c>
      <c r="CU994" s="80" t="str">
        <f t="shared" si="3024"/>
        <v/>
      </c>
      <c r="CV994" s="80" t="str">
        <f t="shared" si="3024"/>
        <v/>
      </c>
      <c r="CW994" s="80" t="str">
        <f t="shared" si="3024"/>
        <v/>
      </c>
      <c r="CX994" s="80" t="str">
        <f t="shared" si="3024"/>
        <v/>
      </c>
      <c r="CY994" s="80" t="str">
        <f t="shared" si="3024"/>
        <v/>
      </c>
      <c r="CZ994" s="80" t="str">
        <f t="shared" si="3024"/>
        <v/>
      </c>
      <c r="DA994" s="80" t="str">
        <f t="shared" si="3024"/>
        <v/>
      </c>
      <c r="DB994" s="80" t="str">
        <f t="shared" si="3024"/>
        <v/>
      </c>
      <c r="DC994" s="80" t="str">
        <f t="shared" si="3024"/>
        <v/>
      </c>
      <c r="DD994" s="80" t="str">
        <f t="shared" si="3024"/>
        <v/>
      </c>
      <c r="DE994" s="80" t="str">
        <f t="shared" si="3024"/>
        <v/>
      </c>
      <c r="DF994" s="80" t="str">
        <f t="shared" si="3024"/>
        <v/>
      </c>
      <c r="DG994" s="80" t="str">
        <f t="shared" si="3024"/>
        <v/>
      </c>
      <c r="DH994" s="80" t="str">
        <f t="shared" si="3024"/>
        <v/>
      </c>
      <c r="DI994" s="80" t="str">
        <f t="shared" si="3024"/>
        <v/>
      </c>
      <c r="DJ994" s="80" t="str">
        <f t="shared" si="3024"/>
        <v/>
      </c>
    </row>
    <row r="995" spans="48:114" ht="15.75" customHeight="1">
      <c r="AV995" s="80"/>
      <c r="AW995" s="131"/>
      <c r="AX995" s="80" t="str">
        <f t="shared" si="2983"/>
        <v/>
      </c>
      <c r="AY995" s="80" t="str">
        <f t="shared" ref="AY995:CA995" si="3025">IF(AY$6=$D20,INDEX($Y20:$Y20,1,1),"")</f>
        <v/>
      </c>
      <c r="AZ995" s="80" t="str">
        <f t="shared" si="3025"/>
        <v/>
      </c>
      <c r="BA995" s="80" t="str">
        <f t="shared" si="3025"/>
        <v/>
      </c>
      <c r="BB995" s="80" t="str">
        <f t="shared" si="3025"/>
        <v/>
      </c>
      <c r="BC995" s="80" t="str">
        <f t="shared" si="3025"/>
        <v/>
      </c>
      <c r="BD995" s="80" t="str">
        <f t="shared" si="3025"/>
        <v/>
      </c>
      <c r="BE995" s="80" t="str">
        <f t="shared" si="3025"/>
        <v/>
      </c>
      <c r="BF995" s="80" t="str">
        <f t="shared" si="3025"/>
        <v/>
      </c>
      <c r="BG995" s="80">
        <f t="shared" si="3025"/>
        <v>0</v>
      </c>
      <c r="BH995" s="80" t="str">
        <f t="shared" si="3025"/>
        <v/>
      </c>
      <c r="BI995" s="80" t="str">
        <f t="shared" si="3025"/>
        <v/>
      </c>
      <c r="BJ995" s="80" t="str">
        <f t="shared" si="3025"/>
        <v/>
      </c>
      <c r="BK995" s="80" t="str">
        <f t="shared" si="3025"/>
        <v/>
      </c>
      <c r="BL995" s="80" t="str">
        <f t="shared" si="3025"/>
        <v/>
      </c>
      <c r="BM995" s="80" t="str">
        <f t="shared" si="3025"/>
        <v/>
      </c>
      <c r="BN995" s="80" t="str">
        <f t="shared" si="3025"/>
        <v/>
      </c>
      <c r="BO995" s="80" t="str">
        <f t="shared" si="3025"/>
        <v/>
      </c>
      <c r="BP995" s="80" t="str">
        <f t="shared" si="3025"/>
        <v/>
      </c>
      <c r="BQ995" s="80" t="str">
        <f t="shared" si="3025"/>
        <v/>
      </c>
      <c r="BR995" s="80" t="str">
        <f t="shared" si="3025"/>
        <v/>
      </c>
      <c r="BS995" s="80" t="str">
        <f t="shared" si="3025"/>
        <v/>
      </c>
      <c r="BT995" s="80" t="str">
        <f t="shared" si="3025"/>
        <v/>
      </c>
      <c r="BU995" s="80" t="str">
        <f t="shared" si="3025"/>
        <v/>
      </c>
      <c r="BV995" s="80" t="str">
        <f t="shared" si="3025"/>
        <v/>
      </c>
      <c r="BW995" s="80" t="str">
        <f t="shared" si="3025"/>
        <v/>
      </c>
      <c r="BX995" s="80" t="str">
        <f t="shared" si="3025"/>
        <v/>
      </c>
      <c r="BY995" s="80" t="str">
        <f t="shared" si="3025"/>
        <v/>
      </c>
      <c r="BZ995" s="80" t="str">
        <f t="shared" si="3025"/>
        <v/>
      </c>
      <c r="CA995" s="80" t="str">
        <f t="shared" si="3025"/>
        <v/>
      </c>
      <c r="CB995" s="80" t="str">
        <f t="shared" si="3016"/>
        <v/>
      </c>
      <c r="CC995" s="80" t="str">
        <f t="shared" si="3016"/>
        <v/>
      </c>
      <c r="CD995" s="80" t="str">
        <f t="shared" si="3016"/>
        <v/>
      </c>
      <c r="CE995" s="80" t="str">
        <f t="shared" si="3016"/>
        <v/>
      </c>
      <c r="CF995" s="80" t="str">
        <f t="shared" si="3016"/>
        <v/>
      </c>
      <c r="CG995" s="80" t="str">
        <f t="shared" ref="CG995:CN995" si="3026">IF(CG$6=$D20,INDEX($Y20:$Y20,1,1),"")</f>
        <v/>
      </c>
      <c r="CH995" s="80" t="str">
        <f t="shared" si="3026"/>
        <v/>
      </c>
      <c r="CI995" s="80" t="str">
        <f t="shared" si="3026"/>
        <v/>
      </c>
      <c r="CJ995" s="80" t="str">
        <f t="shared" si="3026"/>
        <v/>
      </c>
      <c r="CK995" s="80" t="str">
        <f t="shared" si="3026"/>
        <v/>
      </c>
      <c r="CL995" s="80" t="str">
        <f t="shared" si="3026"/>
        <v/>
      </c>
      <c r="CM995" s="80" t="str">
        <f t="shared" si="3026"/>
        <v/>
      </c>
      <c r="CN995" s="80" t="str">
        <f t="shared" si="3026"/>
        <v/>
      </c>
      <c r="CO995" s="80" t="str">
        <f t="shared" ref="CO995:DJ995" si="3027">IF(CO$6=$D20,INDEX($Y20:$Y20,1,1),"")</f>
        <v/>
      </c>
      <c r="CP995" s="80" t="str">
        <f t="shared" si="3027"/>
        <v/>
      </c>
      <c r="CQ995" s="80" t="str">
        <f t="shared" si="3027"/>
        <v/>
      </c>
      <c r="CR995" s="80" t="str">
        <f t="shared" si="3027"/>
        <v/>
      </c>
      <c r="CS995" s="80" t="str">
        <f t="shared" si="3027"/>
        <v/>
      </c>
      <c r="CT995" s="80" t="str">
        <f t="shared" si="3027"/>
        <v/>
      </c>
      <c r="CU995" s="80" t="str">
        <f t="shared" si="3027"/>
        <v/>
      </c>
      <c r="CV995" s="80" t="str">
        <f t="shared" si="3027"/>
        <v/>
      </c>
      <c r="CW995" s="80" t="str">
        <f t="shared" si="3027"/>
        <v/>
      </c>
      <c r="CX995" s="80" t="str">
        <f t="shared" si="3027"/>
        <v/>
      </c>
      <c r="CY995" s="80" t="str">
        <f t="shared" si="3027"/>
        <v/>
      </c>
      <c r="CZ995" s="80" t="str">
        <f t="shared" si="3027"/>
        <v/>
      </c>
      <c r="DA995" s="80" t="str">
        <f t="shared" si="3027"/>
        <v/>
      </c>
      <c r="DB995" s="80" t="str">
        <f t="shared" si="3027"/>
        <v/>
      </c>
      <c r="DC995" s="80" t="str">
        <f t="shared" si="3027"/>
        <v/>
      </c>
      <c r="DD995" s="80" t="str">
        <f t="shared" si="3027"/>
        <v/>
      </c>
      <c r="DE995" s="80" t="str">
        <f t="shared" si="3027"/>
        <v/>
      </c>
      <c r="DF995" s="80" t="str">
        <f t="shared" si="3027"/>
        <v/>
      </c>
      <c r="DG995" s="80" t="str">
        <f t="shared" si="3027"/>
        <v/>
      </c>
      <c r="DH995" s="80" t="str">
        <f t="shared" si="3027"/>
        <v/>
      </c>
      <c r="DI995" s="80" t="str">
        <f t="shared" si="3027"/>
        <v/>
      </c>
      <c r="DJ995" s="80" t="str">
        <f t="shared" si="3027"/>
        <v/>
      </c>
    </row>
    <row r="996" spans="48:114" ht="15.75" customHeight="1">
      <c r="AV996" s="80"/>
      <c r="AW996" s="131"/>
      <c r="AX996" s="80" t="str">
        <f t="shared" si="2983"/>
        <v/>
      </c>
      <c r="AY996" s="80" t="str">
        <f t="shared" ref="AY996:CA996" si="3028">IF(AY$6=$D21,INDEX($Y21:$Y21,1,1),"")</f>
        <v/>
      </c>
      <c r="AZ996" s="80" t="str">
        <f t="shared" si="3028"/>
        <v/>
      </c>
      <c r="BA996" s="80" t="str">
        <f t="shared" si="3028"/>
        <v/>
      </c>
      <c r="BB996" s="80" t="str">
        <f t="shared" si="3028"/>
        <v/>
      </c>
      <c r="BC996" s="80" t="str">
        <f t="shared" si="3028"/>
        <v/>
      </c>
      <c r="BD996" s="80" t="str">
        <f t="shared" si="3028"/>
        <v/>
      </c>
      <c r="BE996" s="80" t="str">
        <f t="shared" si="3028"/>
        <v/>
      </c>
      <c r="BF996" s="80" t="str">
        <f t="shared" si="3028"/>
        <v/>
      </c>
      <c r="BG996" s="80" t="str">
        <f t="shared" si="3028"/>
        <v/>
      </c>
      <c r="BH996" s="80">
        <f t="shared" si="3028"/>
        <v>0</v>
      </c>
      <c r="BI996" s="80" t="str">
        <f t="shared" si="3028"/>
        <v/>
      </c>
      <c r="BJ996" s="80" t="str">
        <f t="shared" si="3028"/>
        <v/>
      </c>
      <c r="BK996" s="80" t="str">
        <f t="shared" si="3028"/>
        <v/>
      </c>
      <c r="BL996" s="80" t="str">
        <f t="shared" si="3028"/>
        <v/>
      </c>
      <c r="BM996" s="80" t="str">
        <f t="shared" si="3028"/>
        <v/>
      </c>
      <c r="BN996" s="80" t="str">
        <f t="shared" si="3028"/>
        <v/>
      </c>
      <c r="BO996" s="80" t="str">
        <f t="shared" si="3028"/>
        <v/>
      </c>
      <c r="BP996" s="80" t="str">
        <f t="shared" si="3028"/>
        <v/>
      </c>
      <c r="BQ996" s="80" t="str">
        <f t="shared" si="3028"/>
        <v/>
      </c>
      <c r="BR996" s="80" t="str">
        <f t="shared" si="3028"/>
        <v/>
      </c>
      <c r="BS996" s="80" t="str">
        <f t="shared" si="3028"/>
        <v/>
      </c>
      <c r="BT996" s="80" t="str">
        <f t="shared" si="3028"/>
        <v/>
      </c>
      <c r="BU996" s="80" t="str">
        <f t="shared" si="3028"/>
        <v/>
      </c>
      <c r="BV996" s="80" t="str">
        <f t="shared" si="3028"/>
        <v/>
      </c>
      <c r="BW996" s="80" t="str">
        <f t="shared" si="3028"/>
        <v/>
      </c>
      <c r="BX996" s="80" t="str">
        <f t="shared" si="3028"/>
        <v/>
      </c>
      <c r="BY996" s="80" t="str">
        <f t="shared" si="3028"/>
        <v/>
      </c>
      <c r="BZ996" s="80" t="str">
        <f t="shared" si="3028"/>
        <v/>
      </c>
      <c r="CA996" s="80" t="str">
        <f t="shared" si="3028"/>
        <v/>
      </c>
      <c r="CB996" s="80" t="str">
        <f t="shared" si="3016"/>
        <v/>
      </c>
      <c r="CC996" s="80" t="str">
        <f t="shared" si="3016"/>
        <v/>
      </c>
      <c r="CD996" s="80" t="str">
        <f t="shared" si="3016"/>
        <v/>
      </c>
      <c r="CE996" s="80" t="str">
        <f t="shared" si="3016"/>
        <v/>
      </c>
      <c r="CF996" s="80" t="str">
        <f t="shared" si="3016"/>
        <v/>
      </c>
      <c r="CG996" s="80" t="str">
        <f t="shared" ref="CG996:CN996" si="3029">IF(CG$6=$D21,INDEX($Y21:$Y21,1,1),"")</f>
        <v/>
      </c>
      <c r="CH996" s="80" t="str">
        <f t="shared" si="3029"/>
        <v/>
      </c>
      <c r="CI996" s="80" t="str">
        <f t="shared" si="3029"/>
        <v/>
      </c>
      <c r="CJ996" s="80" t="str">
        <f t="shared" si="3029"/>
        <v/>
      </c>
      <c r="CK996" s="80" t="str">
        <f t="shared" si="3029"/>
        <v/>
      </c>
      <c r="CL996" s="80" t="str">
        <f t="shared" si="3029"/>
        <v/>
      </c>
      <c r="CM996" s="80" t="str">
        <f t="shared" si="3029"/>
        <v/>
      </c>
      <c r="CN996" s="80" t="str">
        <f t="shared" si="3029"/>
        <v/>
      </c>
      <c r="CO996" s="80" t="str">
        <f t="shared" ref="CO996:DJ996" si="3030">IF(CO$6=$D21,INDEX($Y21:$Y21,1,1),"")</f>
        <v/>
      </c>
      <c r="CP996" s="80" t="str">
        <f t="shared" si="3030"/>
        <v/>
      </c>
      <c r="CQ996" s="80" t="str">
        <f t="shared" si="3030"/>
        <v/>
      </c>
      <c r="CR996" s="80" t="str">
        <f t="shared" si="3030"/>
        <v/>
      </c>
      <c r="CS996" s="80" t="str">
        <f t="shared" si="3030"/>
        <v/>
      </c>
      <c r="CT996" s="80" t="str">
        <f t="shared" si="3030"/>
        <v/>
      </c>
      <c r="CU996" s="80" t="str">
        <f t="shared" si="3030"/>
        <v/>
      </c>
      <c r="CV996" s="80" t="str">
        <f t="shared" si="3030"/>
        <v/>
      </c>
      <c r="CW996" s="80" t="str">
        <f t="shared" si="3030"/>
        <v/>
      </c>
      <c r="CX996" s="80" t="str">
        <f t="shared" si="3030"/>
        <v/>
      </c>
      <c r="CY996" s="80" t="str">
        <f t="shared" si="3030"/>
        <v/>
      </c>
      <c r="CZ996" s="80" t="str">
        <f t="shared" si="3030"/>
        <v/>
      </c>
      <c r="DA996" s="80" t="str">
        <f t="shared" si="3030"/>
        <v/>
      </c>
      <c r="DB996" s="80" t="str">
        <f t="shared" si="3030"/>
        <v/>
      </c>
      <c r="DC996" s="80" t="str">
        <f t="shared" si="3030"/>
        <v/>
      </c>
      <c r="DD996" s="80" t="str">
        <f t="shared" si="3030"/>
        <v/>
      </c>
      <c r="DE996" s="80" t="str">
        <f t="shared" si="3030"/>
        <v/>
      </c>
      <c r="DF996" s="80" t="str">
        <f t="shared" si="3030"/>
        <v/>
      </c>
      <c r="DG996" s="80" t="str">
        <f t="shared" si="3030"/>
        <v/>
      </c>
      <c r="DH996" s="80" t="str">
        <f t="shared" si="3030"/>
        <v/>
      </c>
      <c r="DI996" s="80" t="str">
        <f t="shared" si="3030"/>
        <v/>
      </c>
      <c r="DJ996" s="80" t="str">
        <f t="shared" si="3030"/>
        <v/>
      </c>
    </row>
    <row r="997" spans="48:114" ht="15.75" customHeight="1">
      <c r="AV997" s="80"/>
      <c r="AW997" s="131"/>
      <c r="AX997" s="80" t="str">
        <f t="shared" ref="AX997:AX1013" si="3031">IF(AX$6=$D22,INDEX($Y22:$Y22,1,1),"")</f>
        <v/>
      </c>
      <c r="AY997" s="80" t="str">
        <f t="shared" ref="AY997:CA997" si="3032">IF(AY$6=$D22,INDEX($Y22:$Y22,1,1),"")</f>
        <v/>
      </c>
      <c r="AZ997" s="80" t="str">
        <f t="shared" si="3032"/>
        <v/>
      </c>
      <c r="BA997" s="80" t="str">
        <f t="shared" si="3032"/>
        <v/>
      </c>
      <c r="BB997" s="80" t="str">
        <f t="shared" si="3032"/>
        <v/>
      </c>
      <c r="BC997" s="80" t="str">
        <f t="shared" si="3032"/>
        <v/>
      </c>
      <c r="BD997" s="80" t="str">
        <f t="shared" si="3032"/>
        <v/>
      </c>
      <c r="BE997" s="80" t="str">
        <f t="shared" si="3032"/>
        <v/>
      </c>
      <c r="BF997" s="80" t="str">
        <f t="shared" si="3032"/>
        <v/>
      </c>
      <c r="BG997" s="80" t="str">
        <f t="shared" si="3032"/>
        <v/>
      </c>
      <c r="BH997" s="80" t="str">
        <f t="shared" si="3032"/>
        <v/>
      </c>
      <c r="BI997" s="80">
        <f t="shared" si="3032"/>
        <v>0</v>
      </c>
      <c r="BJ997" s="80" t="str">
        <f t="shared" si="3032"/>
        <v/>
      </c>
      <c r="BK997" s="80" t="str">
        <f t="shared" si="3032"/>
        <v/>
      </c>
      <c r="BL997" s="80" t="str">
        <f t="shared" si="3032"/>
        <v/>
      </c>
      <c r="BM997" s="80" t="str">
        <f t="shared" si="3032"/>
        <v/>
      </c>
      <c r="BN997" s="80" t="str">
        <f t="shared" si="3032"/>
        <v/>
      </c>
      <c r="BO997" s="80" t="str">
        <f t="shared" si="3032"/>
        <v/>
      </c>
      <c r="BP997" s="80" t="str">
        <f t="shared" si="3032"/>
        <v/>
      </c>
      <c r="BQ997" s="80" t="str">
        <f t="shared" si="3032"/>
        <v/>
      </c>
      <c r="BR997" s="80" t="str">
        <f t="shared" si="3032"/>
        <v/>
      </c>
      <c r="BS997" s="80" t="str">
        <f t="shared" si="3032"/>
        <v/>
      </c>
      <c r="BT997" s="80" t="str">
        <f t="shared" si="3032"/>
        <v/>
      </c>
      <c r="BU997" s="80" t="str">
        <f t="shared" si="3032"/>
        <v/>
      </c>
      <c r="BV997" s="80" t="str">
        <f t="shared" si="3032"/>
        <v/>
      </c>
      <c r="BW997" s="80" t="str">
        <f t="shared" si="3032"/>
        <v/>
      </c>
      <c r="BX997" s="80" t="str">
        <f t="shared" si="3032"/>
        <v/>
      </c>
      <c r="BY997" s="80" t="str">
        <f t="shared" si="3032"/>
        <v/>
      </c>
      <c r="BZ997" s="80" t="str">
        <f t="shared" si="3032"/>
        <v/>
      </c>
      <c r="CA997" s="80" t="str">
        <f t="shared" si="3032"/>
        <v/>
      </c>
      <c r="CB997" s="80" t="str">
        <f t="shared" ref="CB997:CF1001" si="3033">IF(CB$6=$D22,INDEX($Y22:$Y22,1,1),"")</f>
        <v/>
      </c>
      <c r="CC997" s="80" t="str">
        <f t="shared" si="3033"/>
        <v/>
      </c>
      <c r="CD997" s="80" t="str">
        <f t="shared" si="3033"/>
        <v/>
      </c>
      <c r="CE997" s="80" t="str">
        <f t="shared" si="3033"/>
        <v/>
      </c>
      <c r="CF997" s="80" t="str">
        <f t="shared" si="3033"/>
        <v/>
      </c>
      <c r="CG997" s="80" t="str">
        <f t="shared" ref="CG997:CN997" si="3034">IF(CG$6=$D22,INDEX($Y22:$Y22,1,1),"")</f>
        <v/>
      </c>
      <c r="CH997" s="80" t="str">
        <f t="shared" si="3034"/>
        <v/>
      </c>
      <c r="CI997" s="80" t="str">
        <f t="shared" si="3034"/>
        <v/>
      </c>
      <c r="CJ997" s="80" t="str">
        <f t="shared" si="3034"/>
        <v/>
      </c>
      <c r="CK997" s="80" t="str">
        <f t="shared" si="3034"/>
        <v/>
      </c>
      <c r="CL997" s="80" t="str">
        <f t="shared" si="3034"/>
        <v/>
      </c>
      <c r="CM997" s="80" t="str">
        <f t="shared" si="3034"/>
        <v/>
      </c>
      <c r="CN997" s="80" t="str">
        <f t="shared" si="3034"/>
        <v/>
      </c>
      <c r="CO997" s="80" t="str">
        <f t="shared" ref="CO997:DJ997" si="3035">IF(CO$6=$D22,INDEX($Y22:$Y22,1,1),"")</f>
        <v/>
      </c>
      <c r="CP997" s="80" t="str">
        <f t="shared" si="3035"/>
        <v/>
      </c>
      <c r="CQ997" s="80" t="str">
        <f t="shared" si="3035"/>
        <v/>
      </c>
      <c r="CR997" s="80" t="str">
        <f t="shared" si="3035"/>
        <v/>
      </c>
      <c r="CS997" s="80" t="str">
        <f t="shared" si="3035"/>
        <v/>
      </c>
      <c r="CT997" s="80" t="str">
        <f t="shared" si="3035"/>
        <v/>
      </c>
      <c r="CU997" s="80" t="str">
        <f t="shared" si="3035"/>
        <v/>
      </c>
      <c r="CV997" s="80" t="str">
        <f t="shared" si="3035"/>
        <v/>
      </c>
      <c r="CW997" s="80" t="str">
        <f t="shared" si="3035"/>
        <v/>
      </c>
      <c r="CX997" s="80" t="str">
        <f t="shared" si="3035"/>
        <v/>
      </c>
      <c r="CY997" s="80" t="str">
        <f t="shared" si="3035"/>
        <v/>
      </c>
      <c r="CZ997" s="80" t="str">
        <f t="shared" si="3035"/>
        <v/>
      </c>
      <c r="DA997" s="80" t="str">
        <f t="shared" si="3035"/>
        <v/>
      </c>
      <c r="DB997" s="80" t="str">
        <f t="shared" si="3035"/>
        <v/>
      </c>
      <c r="DC997" s="80" t="str">
        <f t="shared" si="3035"/>
        <v/>
      </c>
      <c r="DD997" s="80" t="str">
        <f t="shared" si="3035"/>
        <v/>
      </c>
      <c r="DE997" s="80" t="str">
        <f t="shared" si="3035"/>
        <v/>
      </c>
      <c r="DF997" s="80" t="str">
        <f t="shared" si="3035"/>
        <v/>
      </c>
      <c r="DG997" s="80" t="str">
        <f t="shared" si="3035"/>
        <v/>
      </c>
      <c r="DH997" s="80" t="str">
        <f t="shared" si="3035"/>
        <v/>
      </c>
      <c r="DI997" s="80" t="str">
        <f t="shared" si="3035"/>
        <v/>
      </c>
      <c r="DJ997" s="80" t="str">
        <f t="shared" si="3035"/>
        <v/>
      </c>
    </row>
    <row r="998" spans="48:114" ht="15.75" customHeight="1">
      <c r="AV998" s="80"/>
      <c r="AW998" s="131"/>
      <c r="AX998" s="80" t="str">
        <f t="shared" si="3031"/>
        <v/>
      </c>
      <c r="AY998" s="80" t="str">
        <f t="shared" ref="AY998:CA998" si="3036">IF(AY$6=$D23,INDEX($Y23:$Y23,1,1),"")</f>
        <v/>
      </c>
      <c r="AZ998" s="80" t="str">
        <f t="shared" si="3036"/>
        <v/>
      </c>
      <c r="BA998" s="80" t="str">
        <f t="shared" si="3036"/>
        <v/>
      </c>
      <c r="BB998" s="80" t="str">
        <f t="shared" si="3036"/>
        <v/>
      </c>
      <c r="BC998" s="80" t="str">
        <f t="shared" si="3036"/>
        <v/>
      </c>
      <c r="BD998" s="80" t="str">
        <f t="shared" si="3036"/>
        <v/>
      </c>
      <c r="BE998" s="80" t="str">
        <f t="shared" si="3036"/>
        <v/>
      </c>
      <c r="BF998" s="80" t="str">
        <f t="shared" si="3036"/>
        <v/>
      </c>
      <c r="BG998" s="80" t="str">
        <f t="shared" si="3036"/>
        <v/>
      </c>
      <c r="BH998" s="80" t="str">
        <f t="shared" si="3036"/>
        <v/>
      </c>
      <c r="BI998" s="80" t="str">
        <f t="shared" si="3036"/>
        <v/>
      </c>
      <c r="BJ998" s="80">
        <f t="shared" si="3036"/>
        <v>0</v>
      </c>
      <c r="BK998" s="80" t="str">
        <f t="shared" si="3036"/>
        <v/>
      </c>
      <c r="BL998" s="80" t="str">
        <f t="shared" si="3036"/>
        <v/>
      </c>
      <c r="BM998" s="80" t="str">
        <f t="shared" si="3036"/>
        <v/>
      </c>
      <c r="BN998" s="80" t="str">
        <f t="shared" si="3036"/>
        <v/>
      </c>
      <c r="BO998" s="80" t="str">
        <f t="shared" si="3036"/>
        <v/>
      </c>
      <c r="BP998" s="80" t="str">
        <f t="shared" si="3036"/>
        <v/>
      </c>
      <c r="BQ998" s="80" t="str">
        <f t="shared" si="3036"/>
        <v/>
      </c>
      <c r="BR998" s="80" t="str">
        <f t="shared" si="3036"/>
        <v/>
      </c>
      <c r="BS998" s="80" t="str">
        <f t="shared" si="3036"/>
        <v/>
      </c>
      <c r="BT998" s="80" t="str">
        <f t="shared" si="3036"/>
        <v/>
      </c>
      <c r="BU998" s="80" t="str">
        <f t="shared" si="3036"/>
        <v/>
      </c>
      <c r="BV998" s="80" t="str">
        <f t="shared" si="3036"/>
        <v/>
      </c>
      <c r="BW998" s="80" t="str">
        <f t="shared" si="3036"/>
        <v/>
      </c>
      <c r="BX998" s="80" t="str">
        <f t="shared" si="3036"/>
        <v/>
      </c>
      <c r="BY998" s="80" t="str">
        <f t="shared" si="3036"/>
        <v/>
      </c>
      <c r="BZ998" s="80" t="str">
        <f t="shared" si="3036"/>
        <v/>
      </c>
      <c r="CA998" s="80" t="str">
        <f t="shared" si="3036"/>
        <v/>
      </c>
      <c r="CB998" s="80" t="str">
        <f t="shared" si="3033"/>
        <v/>
      </c>
      <c r="CC998" s="80" t="str">
        <f t="shared" si="3033"/>
        <v/>
      </c>
      <c r="CD998" s="80" t="str">
        <f t="shared" si="3033"/>
        <v/>
      </c>
      <c r="CE998" s="80" t="str">
        <f t="shared" si="3033"/>
        <v/>
      </c>
      <c r="CF998" s="80" t="str">
        <f t="shared" si="3033"/>
        <v/>
      </c>
      <c r="CG998" s="80" t="str">
        <f t="shared" ref="CG998:CN998" si="3037">IF(CG$6=$D23,INDEX($Y23:$Y23,1,1),"")</f>
        <v/>
      </c>
      <c r="CH998" s="80" t="str">
        <f t="shared" si="3037"/>
        <v/>
      </c>
      <c r="CI998" s="80" t="str">
        <f t="shared" si="3037"/>
        <v/>
      </c>
      <c r="CJ998" s="80" t="str">
        <f t="shared" si="3037"/>
        <v/>
      </c>
      <c r="CK998" s="80" t="str">
        <f t="shared" si="3037"/>
        <v/>
      </c>
      <c r="CL998" s="80" t="str">
        <f t="shared" si="3037"/>
        <v/>
      </c>
      <c r="CM998" s="80" t="str">
        <f t="shared" si="3037"/>
        <v/>
      </c>
      <c r="CN998" s="80" t="str">
        <f t="shared" si="3037"/>
        <v/>
      </c>
      <c r="CO998" s="80" t="str">
        <f t="shared" ref="CO998:DJ998" si="3038">IF(CO$6=$D23,INDEX($Y23:$Y23,1,1),"")</f>
        <v/>
      </c>
      <c r="CP998" s="80" t="str">
        <f t="shared" si="3038"/>
        <v/>
      </c>
      <c r="CQ998" s="80" t="str">
        <f t="shared" si="3038"/>
        <v/>
      </c>
      <c r="CR998" s="80" t="str">
        <f t="shared" si="3038"/>
        <v/>
      </c>
      <c r="CS998" s="80" t="str">
        <f t="shared" si="3038"/>
        <v/>
      </c>
      <c r="CT998" s="80" t="str">
        <f t="shared" si="3038"/>
        <v/>
      </c>
      <c r="CU998" s="80" t="str">
        <f t="shared" si="3038"/>
        <v/>
      </c>
      <c r="CV998" s="80" t="str">
        <f t="shared" si="3038"/>
        <v/>
      </c>
      <c r="CW998" s="80" t="str">
        <f t="shared" si="3038"/>
        <v/>
      </c>
      <c r="CX998" s="80" t="str">
        <f t="shared" si="3038"/>
        <v/>
      </c>
      <c r="CY998" s="80" t="str">
        <f t="shared" si="3038"/>
        <v/>
      </c>
      <c r="CZ998" s="80" t="str">
        <f t="shared" si="3038"/>
        <v/>
      </c>
      <c r="DA998" s="80" t="str">
        <f t="shared" si="3038"/>
        <v/>
      </c>
      <c r="DB998" s="80" t="str">
        <f t="shared" si="3038"/>
        <v/>
      </c>
      <c r="DC998" s="80" t="str">
        <f t="shared" si="3038"/>
        <v/>
      </c>
      <c r="DD998" s="80" t="str">
        <f t="shared" si="3038"/>
        <v/>
      </c>
      <c r="DE998" s="80" t="str">
        <f t="shared" si="3038"/>
        <v/>
      </c>
      <c r="DF998" s="80" t="str">
        <f t="shared" si="3038"/>
        <v/>
      </c>
      <c r="DG998" s="80" t="str">
        <f t="shared" si="3038"/>
        <v/>
      </c>
      <c r="DH998" s="80" t="str">
        <f t="shared" si="3038"/>
        <v/>
      </c>
      <c r="DI998" s="80" t="str">
        <f t="shared" si="3038"/>
        <v/>
      </c>
      <c r="DJ998" s="80" t="str">
        <f t="shared" si="3038"/>
        <v/>
      </c>
    </row>
    <row r="999" spans="48:114" ht="15.75" customHeight="1">
      <c r="AV999" s="80"/>
      <c r="AW999" s="131"/>
      <c r="AX999" s="80" t="str">
        <f t="shared" si="3031"/>
        <v/>
      </c>
      <c r="AY999" s="80" t="str">
        <f t="shared" ref="AY999:CA999" si="3039">IF(AY$6=$D24,INDEX($Y24:$Y24,1,1),"")</f>
        <v/>
      </c>
      <c r="AZ999" s="80" t="str">
        <f t="shared" si="3039"/>
        <v/>
      </c>
      <c r="BA999" s="80" t="str">
        <f t="shared" si="3039"/>
        <v/>
      </c>
      <c r="BB999" s="80" t="str">
        <f t="shared" si="3039"/>
        <v/>
      </c>
      <c r="BC999" s="80" t="str">
        <f t="shared" si="3039"/>
        <v/>
      </c>
      <c r="BD999" s="80" t="str">
        <f t="shared" si="3039"/>
        <v/>
      </c>
      <c r="BE999" s="80" t="str">
        <f t="shared" si="3039"/>
        <v/>
      </c>
      <c r="BF999" s="80" t="str">
        <f t="shared" si="3039"/>
        <v/>
      </c>
      <c r="BG999" s="80" t="str">
        <f t="shared" si="3039"/>
        <v/>
      </c>
      <c r="BH999" s="80" t="str">
        <f t="shared" si="3039"/>
        <v/>
      </c>
      <c r="BI999" s="80" t="str">
        <f t="shared" si="3039"/>
        <v/>
      </c>
      <c r="BJ999" s="80" t="str">
        <f t="shared" si="3039"/>
        <v/>
      </c>
      <c r="BK999" s="80">
        <f t="shared" si="3039"/>
        <v>0</v>
      </c>
      <c r="BL999" s="80" t="str">
        <f t="shared" si="3039"/>
        <v/>
      </c>
      <c r="BM999" s="80" t="str">
        <f t="shared" si="3039"/>
        <v/>
      </c>
      <c r="BN999" s="80" t="str">
        <f t="shared" si="3039"/>
        <v/>
      </c>
      <c r="BO999" s="80" t="str">
        <f t="shared" si="3039"/>
        <v/>
      </c>
      <c r="BP999" s="80" t="str">
        <f t="shared" si="3039"/>
        <v/>
      </c>
      <c r="BQ999" s="80" t="str">
        <f t="shared" si="3039"/>
        <v/>
      </c>
      <c r="BR999" s="80" t="str">
        <f t="shared" si="3039"/>
        <v/>
      </c>
      <c r="BS999" s="80" t="str">
        <f t="shared" si="3039"/>
        <v/>
      </c>
      <c r="BT999" s="80" t="str">
        <f t="shared" si="3039"/>
        <v/>
      </c>
      <c r="BU999" s="80" t="str">
        <f t="shared" si="3039"/>
        <v/>
      </c>
      <c r="BV999" s="80" t="str">
        <f t="shared" si="3039"/>
        <v/>
      </c>
      <c r="BW999" s="80" t="str">
        <f t="shared" si="3039"/>
        <v/>
      </c>
      <c r="BX999" s="80" t="str">
        <f t="shared" si="3039"/>
        <v/>
      </c>
      <c r="BY999" s="80" t="str">
        <f t="shared" si="3039"/>
        <v/>
      </c>
      <c r="BZ999" s="80" t="str">
        <f t="shared" si="3039"/>
        <v/>
      </c>
      <c r="CA999" s="80" t="str">
        <f t="shared" si="3039"/>
        <v/>
      </c>
      <c r="CB999" s="80" t="str">
        <f t="shared" si="3033"/>
        <v/>
      </c>
      <c r="CC999" s="80" t="str">
        <f t="shared" si="3033"/>
        <v/>
      </c>
      <c r="CD999" s="80" t="str">
        <f t="shared" si="3033"/>
        <v/>
      </c>
      <c r="CE999" s="80" t="str">
        <f t="shared" si="3033"/>
        <v/>
      </c>
      <c r="CF999" s="80" t="str">
        <f t="shared" si="3033"/>
        <v/>
      </c>
      <c r="CG999" s="80" t="str">
        <f t="shared" ref="CG999:CN999" si="3040">IF(CG$6=$D24,INDEX($Y24:$Y24,1,1),"")</f>
        <v/>
      </c>
      <c r="CH999" s="80" t="str">
        <f t="shared" si="3040"/>
        <v/>
      </c>
      <c r="CI999" s="80" t="str">
        <f t="shared" si="3040"/>
        <v/>
      </c>
      <c r="CJ999" s="80" t="str">
        <f t="shared" si="3040"/>
        <v/>
      </c>
      <c r="CK999" s="80" t="str">
        <f t="shared" si="3040"/>
        <v/>
      </c>
      <c r="CL999" s="80" t="str">
        <f t="shared" si="3040"/>
        <v/>
      </c>
      <c r="CM999" s="80" t="str">
        <f t="shared" si="3040"/>
        <v/>
      </c>
      <c r="CN999" s="80" t="str">
        <f t="shared" si="3040"/>
        <v/>
      </c>
      <c r="CO999" s="80" t="str">
        <f t="shared" ref="CO999:DJ999" si="3041">IF(CO$6=$D24,INDEX($Y24:$Y24,1,1),"")</f>
        <v/>
      </c>
      <c r="CP999" s="80" t="str">
        <f t="shared" si="3041"/>
        <v/>
      </c>
      <c r="CQ999" s="80" t="str">
        <f t="shared" si="3041"/>
        <v/>
      </c>
      <c r="CR999" s="80" t="str">
        <f t="shared" si="3041"/>
        <v/>
      </c>
      <c r="CS999" s="80" t="str">
        <f t="shared" si="3041"/>
        <v/>
      </c>
      <c r="CT999" s="80" t="str">
        <f t="shared" si="3041"/>
        <v/>
      </c>
      <c r="CU999" s="80" t="str">
        <f t="shared" si="3041"/>
        <v/>
      </c>
      <c r="CV999" s="80" t="str">
        <f t="shared" si="3041"/>
        <v/>
      </c>
      <c r="CW999" s="80" t="str">
        <f t="shared" si="3041"/>
        <v/>
      </c>
      <c r="CX999" s="80" t="str">
        <f t="shared" si="3041"/>
        <v/>
      </c>
      <c r="CY999" s="80" t="str">
        <f t="shared" si="3041"/>
        <v/>
      </c>
      <c r="CZ999" s="80" t="str">
        <f t="shared" si="3041"/>
        <v/>
      </c>
      <c r="DA999" s="80" t="str">
        <f t="shared" si="3041"/>
        <v/>
      </c>
      <c r="DB999" s="80" t="str">
        <f t="shared" si="3041"/>
        <v/>
      </c>
      <c r="DC999" s="80" t="str">
        <f t="shared" si="3041"/>
        <v/>
      </c>
      <c r="DD999" s="80" t="str">
        <f t="shared" si="3041"/>
        <v/>
      </c>
      <c r="DE999" s="80" t="str">
        <f t="shared" si="3041"/>
        <v/>
      </c>
      <c r="DF999" s="80" t="str">
        <f t="shared" si="3041"/>
        <v/>
      </c>
      <c r="DG999" s="80" t="str">
        <f t="shared" si="3041"/>
        <v/>
      </c>
      <c r="DH999" s="80" t="str">
        <f t="shared" si="3041"/>
        <v/>
      </c>
      <c r="DI999" s="80" t="str">
        <f t="shared" si="3041"/>
        <v/>
      </c>
      <c r="DJ999" s="80" t="str">
        <f t="shared" si="3041"/>
        <v/>
      </c>
    </row>
    <row r="1000" spans="48:114" ht="15.75" customHeight="1">
      <c r="AV1000" s="80"/>
      <c r="AW1000" s="131"/>
      <c r="AX1000" s="80" t="str">
        <f t="shared" si="3031"/>
        <v/>
      </c>
      <c r="AY1000" s="80" t="str">
        <f t="shared" ref="AY1000:CA1000" si="3042">IF(AY$6=$D25,INDEX($Y25:$Y25,1,1),"")</f>
        <v/>
      </c>
      <c r="AZ1000" s="80" t="str">
        <f t="shared" si="3042"/>
        <v/>
      </c>
      <c r="BA1000" s="80" t="str">
        <f t="shared" si="3042"/>
        <v/>
      </c>
      <c r="BB1000" s="80" t="str">
        <f t="shared" si="3042"/>
        <v/>
      </c>
      <c r="BC1000" s="80" t="str">
        <f t="shared" si="3042"/>
        <v/>
      </c>
      <c r="BD1000" s="80" t="str">
        <f t="shared" si="3042"/>
        <v/>
      </c>
      <c r="BE1000" s="80" t="str">
        <f t="shared" si="3042"/>
        <v/>
      </c>
      <c r="BF1000" s="80" t="str">
        <f t="shared" si="3042"/>
        <v/>
      </c>
      <c r="BG1000" s="80">
        <f t="shared" si="3042"/>
        <v>0</v>
      </c>
      <c r="BH1000" s="80" t="str">
        <f t="shared" si="3042"/>
        <v/>
      </c>
      <c r="BI1000" s="80" t="str">
        <f t="shared" si="3042"/>
        <v/>
      </c>
      <c r="BJ1000" s="80" t="str">
        <f t="shared" si="3042"/>
        <v/>
      </c>
      <c r="BK1000" s="80" t="str">
        <f t="shared" si="3042"/>
        <v/>
      </c>
      <c r="BL1000" s="80" t="str">
        <f t="shared" si="3042"/>
        <v/>
      </c>
      <c r="BM1000" s="80" t="str">
        <f t="shared" si="3042"/>
        <v/>
      </c>
      <c r="BN1000" s="80" t="str">
        <f t="shared" si="3042"/>
        <v/>
      </c>
      <c r="BO1000" s="80" t="str">
        <f t="shared" si="3042"/>
        <v/>
      </c>
      <c r="BP1000" s="80" t="str">
        <f t="shared" si="3042"/>
        <v/>
      </c>
      <c r="BQ1000" s="80" t="str">
        <f t="shared" si="3042"/>
        <v/>
      </c>
      <c r="BR1000" s="80" t="str">
        <f t="shared" si="3042"/>
        <v/>
      </c>
      <c r="BS1000" s="80" t="str">
        <f t="shared" si="3042"/>
        <v/>
      </c>
      <c r="BT1000" s="80" t="str">
        <f t="shared" si="3042"/>
        <v/>
      </c>
      <c r="BU1000" s="80" t="str">
        <f t="shared" si="3042"/>
        <v/>
      </c>
      <c r="BV1000" s="80" t="str">
        <f t="shared" si="3042"/>
        <v/>
      </c>
      <c r="BW1000" s="80" t="str">
        <f t="shared" si="3042"/>
        <v/>
      </c>
      <c r="BX1000" s="80" t="str">
        <f t="shared" si="3042"/>
        <v/>
      </c>
      <c r="BY1000" s="80" t="str">
        <f t="shared" si="3042"/>
        <v/>
      </c>
      <c r="BZ1000" s="80" t="str">
        <f t="shared" si="3042"/>
        <v/>
      </c>
      <c r="CA1000" s="80" t="str">
        <f t="shared" si="3042"/>
        <v/>
      </c>
      <c r="CB1000" s="80" t="str">
        <f t="shared" si="3033"/>
        <v/>
      </c>
      <c r="CC1000" s="80" t="str">
        <f t="shared" si="3033"/>
        <v/>
      </c>
      <c r="CD1000" s="80" t="str">
        <f t="shared" si="3033"/>
        <v/>
      </c>
      <c r="CE1000" s="80" t="str">
        <f t="shared" si="3033"/>
        <v/>
      </c>
      <c r="CF1000" s="80" t="str">
        <f t="shared" si="3033"/>
        <v/>
      </c>
      <c r="CG1000" s="80" t="str">
        <f t="shared" ref="CG1000:CN1000" si="3043">IF(CG$6=$D25,INDEX($Y25:$Y25,1,1),"")</f>
        <v/>
      </c>
      <c r="CH1000" s="80" t="str">
        <f t="shared" si="3043"/>
        <v/>
      </c>
      <c r="CI1000" s="80" t="str">
        <f t="shared" si="3043"/>
        <v/>
      </c>
      <c r="CJ1000" s="80" t="str">
        <f t="shared" si="3043"/>
        <v/>
      </c>
      <c r="CK1000" s="80" t="str">
        <f t="shared" si="3043"/>
        <v/>
      </c>
      <c r="CL1000" s="80" t="str">
        <f t="shared" si="3043"/>
        <v/>
      </c>
      <c r="CM1000" s="80" t="str">
        <f t="shared" si="3043"/>
        <v/>
      </c>
      <c r="CN1000" s="80" t="str">
        <f t="shared" si="3043"/>
        <v/>
      </c>
      <c r="CO1000" s="80" t="str">
        <f t="shared" ref="CO1000:DJ1000" si="3044">IF(CO$6=$D25,INDEX($Y25:$Y25,1,1),"")</f>
        <v/>
      </c>
      <c r="CP1000" s="80" t="str">
        <f t="shared" si="3044"/>
        <v/>
      </c>
      <c r="CQ1000" s="80" t="str">
        <f t="shared" si="3044"/>
        <v/>
      </c>
      <c r="CR1000" s="80" t="str">
        <f t="shared" si="3044"/>
        <v/>
      </c>
      <c r="CS1000" s="80" t="str">
        <f t="shared" si="3044"/>
        <v/>
      </c>
      <c r="CT1000" s="80" t="str">
        <f t="shared" si="3044"/>
        <v/>
      </c>
      <c r="CU1000" s="80" t="str">
        <f t="shared" si="3044"/>
        <v/>
      </c>
      <c r="CV1000" s="80" t="str">
        <f t="shared" si="3044"/>
        <v/>
      </c>
      <c r="CW1000" s="80" t="str">
        <f t="shared" si="3044"/>
        <v/>
      </c>
      <c r="CX1000" s="80" t="str">
        <f t="shared" si="3044"/>
        <v/>
      </c>
      <c r="CY1000" s="80" t="str">
        <f t="shared" si="3044"/>
        <v/>
      </c>
      <c r="CZ1000" s="80" t="str">
        <f t="shared" si="3044"/>
        <v/>
      </c>
      <c r="DA1000" s="80" t="str">
        <f t="shared" si="3044"/>
        <v/>
      </c>
      <c r="DB1000" s="80" t="str">
        <f t="shared" si="3044"/>
        <v/>
      </c>
      <c r="DC1000" s="80" t="str">
        <f t="shared" si="3044"/>
        <v/>
      </c>
      <c r="DD1000" s="80" t="str">
        <f t="shared" si="3044"/>
        <v/>
      </c>
      <c r="DE1000" s="80" t="str">
        <f t="shared" si="3044"/>
        <v/>
      </c>
      <c r="DF1000" s="80" t="str">
        <f t="shared" si="3044"/>
        <v/>
      </c>
      <c r="DG1000" s="80" t="str">
        <f t="shared" si="3044"/>
        <v/>
      </c>
      <c r="DH1000" s="80" t="str">
        <f t="shared" si="3044"/>
        <v/>
      </c>
      <c r="DI1000" s="80" t="str">
        <f t="shared" si="3044"/>
        <v/>
      </c>
      <c r="DJ1000" s="80" t="str">
        <f t="shared" si="3044"/>
        <v/>
      </c>
    </row>
    <row r="1001" spans="48:114" ht="15.75" customHeight="1">
      <c r="AV1001" s="80"/>
      <c r="AW1001" s="131"/>
      <c r="AX1001" s="80" t="str">
        <f t="shared" si="3031"/>
        <v/>
      </c>
      <c r="AY1001" s="80" t="str">
        <f t="shared" ref="AY1001:CA1001" si="3045">IF(AY$6=$D26,INDEX($Y26:$Y26,1,1),"")</f>
        <v/>
      </c>
      <c r="AZ1001" s="80" t="str">
        <f t="shared" si="3045"/>
        <v/>
      </c>
      <c r="BA1001" s="80" t="str">
        <f t="shared" si="3045"/>
        <v/>
      </c>
      <c r="BB1001" s="80" t="str">
        <f t="shared" si="3045"/>
        <v/>
      </c>
      <c r="BC1001" s="80" t="str">
        <f t="shared" si="3045"/>
        <v/>
      </c>
      <c r="BD1001" s="80" t="str">
        <f t="shared" si="3045"/>
        <v/>
      </c>
      <c r="BE1001" s="80" t="str">
        <f t="shared" si="3045"/>
        <v/>
      </c>
      <c r="BF1001" s="80" t="str">
        <f t="shared" si="3045"/>
        <v/>
      </c>
      <c r="BG1001" s="80" t="str">
        <f t="shared" si="3045"/>
        <v/>
      </c>
      <c r="BH1001" s="80" t="str">
        <f t="shared" si="3045"/>
        <v/>
      </c>
      <c r="BI1001" s="80" t="str">
        <f t="shared" si="3045"/>
        <v/>
      </c>
      <c r="BJ1001" s="80" t="str">
        <f t="shared" si="3045"/>
        <v/>
      </c>
      <c r="BK1001" s="80" t="str">
        <f t="shared" si="3045"/>
        <v/>
      </c>
      <c r="BL1001" s="80">
        <f t="shared" si="3045"/>
        <v>0</v>
      </c>
      <c r="BM1001" s="80" t="str">
        <f t="shared" si="3045"/>
        <v/>
      </c>
      <c r="BN1001" s="80" t="str">
        <f t="shared" si="3045"/>
        <v/>
      </c>
      <c r="BO1001" s="80" t="str">
        <f t="shared" si="3045"/>
        <v/>
      </c>
      <c r="BP1001" s="80" t="str">
        <f t="shared" si="3045"/>
        <v/>
      </c>
      <c r="BQ1001" s="80" t="str">
        <f t="shared" si="3045"/>
        <v/>
      </c>
      <c r="BR1001" s="80" t="str">
        <f t="shared" si="3045"/>
        <v/>
      </c>
      <c r="BS1001" s="80" t="str">
        <f t="shared" si="3045"/>
        <v/>
      </c>
      <c r="BT1001" s="80" t="str">
        <f t="shared" si="3045"/>
        <v/>
      </c>
      <c r="BU1001" s="80" t="str">
        <f t="shared" si="3045"/>
        <v/>
      </c>
      <c r="BV1001" s="80" t="str">
        <f t="shared" si="3045"/>
        <v/>
      </c>
      <c r="BW1001" s="80" t="str">
        <f t="shared" si="3045"/>
        <v/>
      </c>
      <c r="BX1001" s="80" t="str">
        <f t="shared" si="3045"/>
        <v/>
      </c>
      <c r="BY1001" s="80" t="str">
        <f t="shared" si="3045"/>
        <v/>
      </c>
      <c r="BZ1001" s="80" t="str">
        <f t="shared" si="3045"/>
        <v/>
      </c>
      <c r="CA1001" s="80" t="str">
        <f t="shared" si="3045"/>
        <v/>
      </c>
      <c r="CB1001" s="80" t="str">
        <f t="shared" si="3033"/>
        <v/>
      </c>
      <c r="CC1001" s="80" t="str">
        <f t="shared" si="3033"/>
        <v/>
      </c>
      <c r="CD1001" s="80" t="str">
        <f t="shared" si="3033"/>
        <v/>
      </c>
      <c r="CE1001" s="80" t="str">
        <f t="shared" si="3033"/>
        <v/>
      </c>
      <c r="CF1001" s="80" t="str">
        <f t="shared" si="3033"/>
        <v/>
      </c>
      <c r="CG1001" s="80" t="str">
        <f t="shared" ref="CG1001:CN1001" si="3046">IF(CG$6=$D26,INDEX($Y26:$Y26,1,1),"")</f>
        <v/>
      </c>
      <c r="CH1001" s="80" t="str">
        <f t="shared" si="3046"/>
        <v/>
      </c>
      <c r="CI1001" s="80" t="str">
        <f t="shared" si="3046"/>
        <v/>
      </c>
      <c r="CJ1001" s="80" t="str">
        <f t="shared" si="3046"/>
        <v/>
      </c>
      <c r="CK1001" s="80" t="str">
        <f t="shared" si="3046"/>
        <v/>
      </c>
      <c r="CL1001" s="80" t="str">
        <f t="shared" si="3046"/>
        <v/>
      </c>
      <c r="CM1001" s="80" t="str">
        <f t="shared" si="3046"/>
        <v/>
      </c>
      <c r="CN1001" s="80" t="str">
        <f t="shared" si="3046"/>
        <v/>
      </c>
      <c r="CO1001" s="80" t="str">
        <f t="shared" ref="CO1001:DJ1001" si="3047">IF(CO$6=$D26,INDEX($Y26:$Y26,1,1),"")</f>
        <v/>
      </c>
      <c r="CP1001" s="80" t="str">
        <f t="shared" si="3047"/>
        <v/>
      </c>
      <c r="CQ1001" s="80" t="str">
        <f t="shared" si="3047"/>
        <v/>
      </c>
      <c r="CR1001" s="80" t="str">
        <f t="shared" si="3047"/>
        <v/>
      </c>
      <c r="CS1001" s="80" t="str">
        <f t="shared" si="3047"/>
        <v/>
      </c>
      <c r="CT1001" s="80" t="str">
        <f t="shared" si="3047"/>
        <v/>
      </c>
      <c r="CU1001" s="80" t="str">
        <f t="shared" si="3047"/>
        <v/>
      </c>
      <c r="CV1001" s="80" t="str">
        <f t="shared" si="3047"/>
        <v/>
      </c>
      <c r="CW1001" s="80" t="str">
        <f t="shared" si="3047"/>
        <v/>
      </c>
      <c r="CX1001" s="80" t="str">
        <f t="shared" si="3047"/>
        <v/>
      </c>
      <c r="CY1001" s="80" t="str">
        <f t="shared" si="3047"/>
        <v/>
      </c>
      <c r="CZ1001" s="80" t="str">
        <f t="shared" si="3047"/>
        <v/>
      </c>
      <c r="DA1001" s="80" t="str">
        <f t="shared" si="3047"/>
        <v/>
      </c>
      <c r="DB1001" s="80" t="str">
        <f t="shared" si="3047"/>
        <v/>
      </c>
      <c r="DC1001" s="80" t="str">
        <f t="shared" si="3047"/>
        <v/>
      </c>
      <c r="DD1001" s="80" t="str">
        <f t="shared" si="3047"/>
        <v/>
      </c>
      <c r="DE1001" s="80" t="str">
        <f t="shared" si="3047"/>
        <v/>
      </c>
      <c r="DF1001" s="80" t="str">
        <f t="shared" si="3047"/>
        <v/>
      </c>
      <c r="DG1001" s="80" t="str">
        <f t="shared" si="3047"/>
        <v/>
      </c>
      <c r="DH1001" s="80" t="str">
        <f t="shared" si="3047"/>
        <v/>
      </c>
      <c r="DI1001" s="80" t="str">
        <f t="shared" si="3047"/>
        <v/>
      </c>
      <c r="DJ1001" s="80" t="str">
        <f t="shared" si="3047"/>
        <v/>
      </c>
    </row>
    <row r="1002" spans="48:114" ht="15.75" customHeight="1">
      <c r="AV1002" s="80"/>
      <c r="AW1002" s="131"/>
      <c r="AX1002" s="80" t="str">
        <f t="shared" si="3031"/>
        <v/>
      </c>
      <c r="AY1002" s="80" t="str">
        <f t="shared" ref="AY1002:CA1002" si="3048">IF(AY$6=$D27,INDEX($Y27:$Y27,1,1),"")</f>
        <v/>
      </c>
      <c r="AZ1002" s="80" t="str">
        <f t="shared" si="3048"/>
        <v/>
      </c>
      <c r="BA1002" s="80" t="str">
        <f t="shared" si="3048"/>
        <v/>
      </c>
      <c r="BB1002" s="80" t="str">
        <f t="shared" si="3048"/>
        <v/>
      </c>
      <c r="BC1002" s="80" t="str">
        <f t="shared" si="3048"/>
        <v/>
      </c>
      <c r="BD1002" s="80" t="str">
        <f t="shared" si="3048"/>
        <v/>
      </c>
      <c r="BE1002" s="80" t="str">
        <f t="shared" si="3048"/>
        <v/>
      </c>
      <c r="BF1002" s="80" t="str">
        <f t="shared" si="3048"/>
        <v/>
      </c>
      <c r="BG1002" s="80" t="str">
        <f t="shared" si="3048"/>
        <v/>
      </c>
      <c r="BH1002" s="80" t="str">
        <f t="shared" si="3048"/>
        <v/>
      </c>
      <c r="BI1002" s="80" t="str">
        <f t="shared" si="3048"/>
        <v/>
      </c>
      <c r="BJ1002" s="80" t="str">
        <f t="shared" si="3048"/>
        <v/>
      </c>
      <c r="BK1002" s="80" t="str">
        <f t="shared" si="3048"/>
        <v/>
      </c>
      <c r="BL1002" s="80" t="str">
        <f t="shared" si="3048"/>
        <v/>
      </c>
      <c r="BM1002" s="80">
        <f t="shared" si="3048"/>
        <v>0</v>
      </c>
      <c r="BN1002" s="80" t="str">
        <f t="shared" si="3048"/>
        <v/>
      </c>
      <c r="BO1002" s="80" t="str">
        <f t="shared" si="3048"/>
        <v/>
      </c>
      <c r="BP1002" s="80" t="str">
        <f t="shared" si="3048"/>
        <v/>
      </c>
      <c r="BQ1002" s="80" t="str">
        <f t="shared" si="3048"/>
        <v/>
      </c>
      <c r="BR1002" s="80" t="str">
        <f t="shared" si="3048"/>
        <v/>
      </c>
      <c r="BS1002" s="80" t="str">
        <f t="shared" si="3048"/>
        <v/>
      </c>
      <c r="BT1002" s="80" t="str">
        <f t="shared" si="3048"/>
        <v/>
      </c>
      <c r="BU1002" s="80" t="str">
        <f t="shared" si="3048"/>
        <v/>
      </c>
      <c r="BV1002" s="80" t="str">
        <f t="shared" si="3048"/>
        <v/>
      </c>
      <c r="BW1002" s="80" t="str">
        <f t="shared" si="3048"/>
        <v/>
      </c>
      <c r="BX1002" s="80" t="str">
        <f t="shared" si="3048"/>
        <v/>
      </c>
      <c r="BY1002" s="80" t="str">
        <f t="shared" si="3048"/>
        <v/>
      </c>
      <c r="BZ1002" s="80" t="str">
        <f t="shared" si="3048"/>
        <v/>
      </c>
      <c r="CA1002" s="80" t="str">
        <f t="shared" si="3048"/>
        <v/>
      </c>
      <c r="CB1002" s="80" t="str">
        <f t="shared" ref="CB1002:CF1011" si="3049">IF(CB$6=$D27,INDEX($Y27:$Y27,1,1),"")</f>
        <v/>
      </c>
      <c r="CC1002" s="80" t="str">
        <f t="shared" si="3049"/>
        <v/>
      </c>
      <c r="CD1002" s="80" t="str">
        <f t="shared" si="3049"/>
        <v/>
      </c>
      <c r="CE1002" s="80" t="str">
        <f t="shared" si="3049"/>
        <v/>
      </c>
      <c r="CF1002" s="80" t="str">
        <f t="shared" si="3049"/>
        <v/>
      </c>
      <c r="CG1002" s="80" t="str">
        <f t="shared" ref="CG1002:CN1002" si="3050">IF(CG$6=$D27,INDEX($Y27:$Y27,1,1),"")</f>
        <v/>
      </c>
      <c r="CH1002" s="80" t="str">
        <f t="shared" si="3050"/>
        <v/>
      </c>
      <c r="CI1002" s="80" t="str">
        <f t="shared" si="3050"/>
        <v/>
      </c>
      <c r="CJ1002" s="80" t="str">
        <f t="shared" si="3050"/>
        <v/>
      </c>
      <c r="CK1002" s="80" t="str">
        <f t="shared" si="3050"/>
        <v/>
      </c>
      <c r="CL1002" s="80" t="str">
        <f t="shared" si="3050"/>
        <v/>
      </c>
      <c r="CM1002" s="80" t="str">
        <f t="shared" si="3050"/>
        <v/>
      </c>
      <c r="CN1002" s="80" t="str">
        <f t="shared" si="3050"/>
        <v/>
      </c>
      <c r="CO1002" s="80" t="str">
        <f t="shared" ref="CO1002:DJ1002" si="3051">IF(CO$6=$D27,INDEX($Y27:$Y27,1,1),"")</f>
        <v/>
      </c>
      <c r="CP1002" s="80" t="str">
        <f t="shared" si="3051"/>
        <v/>
      </c>
      <c r="CQ1002" s="80" t="str">
        <f t="shared" si="3051"/>
        <v/>
      </c>
      <c r="CR1002" s="80" t="str">
        <f t="shared" si="3051"/>
        <v/>
      </c>
      <c r="CS1002" s="80" t="str">
        <f t="shared" si="3051"/>
        <v/>
      </c>
      <c r="CT1002" s="80" t="str">
        <f t="shared" si="3051"/>
        <v/>
      </c>
      <c r="CU1002" s="80" t="str">
        <f t="shared" si="3051"/>
        <v/>
      </c>
      <c r="CV1002" s="80" t="str">
        <f t="shared" si="3051"/>
        <v/>
      </c>
      <c r="CW1002" s="80" t="str">
        <f t="shared" si="3051"/>
        <v/>
      </c>
      <c r="CX1002" s="80" t="str">
        <f t="shared" si="3051"/>
        <v/>
      </c>
      <c r="CY1002" s="80" t="str">
        <f t="shared" si="3051"/>
        <v/>
      </c>
      <c r="CZ1002" s="80" t="str">
        <f t="shared" si="3051"/>
        <v/>
      </c>
      <c r="DA1002" s="80" t="str">
        <f t="shared" si="3051"/>
        <v/>
      </c>
      <c r="DB1002" s="80" t="str">
        <f t="shared" si="3051"/>
        <v/>
      </c>
      <c r="DC1002" s="80" t="str">
        <f t="shared" si="3051"/>
        <v/>
      </c>
      <c r="DD1002" s="80" t="str">
        <f t="shared" si="3051"/>
        <v/>
      </c>
      <c r="DE1002" s="80" t="str">
        <f t="shared" si="3051"/>
        <v/>
      </c>
      <c r="DF1002" s="80" t="str">
        <f t="shared" si="3051"/>
        <v/>
      </c>
      <c r="DG1002" s="80" t="str">
        <f t="shared" si="3051"/>
        <v/>
      </c>
      <c r="DH1002" s="80" t="str">
        <f t="shared" si="3051"/>
        <v/>
      </c>
      <c r="DI1002" s="80" t="str">
        <f t="shared" si="3051"/>
        <v/>
      </c>
      <c r="DJ1002" s="80" t="str">
        <f t="shared" si="3051"/>
        <v/>
      </c>
    </row>
    <row r="1003" spans="48:114" ht="15.75" customHeight="1">
      <c r="AV1003" s="80"/>
      <c r="AW1003" s="131"/>
      <c r="AX1003" s="80" t="str">
        <f t="shared" si="3031"/>
        <v/>
      </c>
      <c r="AY1003" s="80" t="str">
        <f t="shared" ref="AY1003:CA1003" si="3052">IF(AY$6=$D28,INDEX($Y28:$Y28,1,1),"")</f>
        <v/>
      </c>
      <c r="AZ1003" s="80" t="str">
        <f t="shared" si="3052"/>
        <v/>
      </c>
      <c r="BA1003" s="80" t="str">
        <f t="shared" si="3052"/>
        <v/>
      </c>
      <c r="BB1003" s="80" t="str">
        <f t="shared" si="3052"/>
        <v/>
      </c>
      <c r="BC1003" s="80" t="str">
        <f t="shared" si="3052"/>
        <v/>
      </c>
      <c r="BD1003" s="80" t="str">
        <f t="shared" si="3052"/>
        <v/>
      </c>
      <c r="BE1003" s="80" t="str">
        <f t="shared" si="3052"/>
        <v/>
      </c>
      <c r="BF1003" s="80" t="str">
        <f t="shared" si="3052"/>
        <v/>
      </c>
      <c r="BG1003" s="80" t="str">
        <f t="shared" si="3052"/>
        <v/>
      </c>
      <c r="BH1003" s="80" t="str">
        <f t="shared" si="3052"/>
        <v/>
      </c>
      <c r="BI1003" s="80">
        <f t="shared" si="3052"/>
        <v>0</v>
      </c>
      <c r="BJ1003" s="80" t="str">
        <f t="shared" si="3052"/>
        <v/>
      </c>
      <c r="BK1003" s="80" t="str">
        <f t="shared" si="3052"/>
        <v/>
      </c>
      <c r="BL1003" s="80" t="str">
        <f t="shared" si="3052"/>
        <v/>
      </c>
      <c r="BM1003" s="80" t="str">
        <f t="shared" si="3052"/>
        <v/>
      </c>
      <c r="BN1003" s="80" t="str">
        <f t="shared" si="3052"/>
        <v/>
      </c>
      <c r="BO1003" s="80" t="str">
        <f t="shared" si="3052"/>
        <v/>
      </c>
      <c r="BP1003" s="80" t="str">
        <f t="shared" si="3052"/>
        <v/>
      </c>
      <c r="BQ1003" s="80" t="str">
        <f t="shared" si="3052"/>
        <v/>
      </c>
      <c r="BR1003" s="80" t="str">
        <f t="shared" si="3052"/>
        <v/>
      </c>
      <c r="BS1003" s="80" t="str">
        <f t="shared" si="3052"/>
        <v/>
      </c>
      <c r="BT1003" s="80" t="str">
        <f t="shared" si="3052"/>
        <v/>
      </c>
      <c r="BU1003" s="80" t="str">
        <f t="shared" si="3052"/>
        <v/>
      </c>
      <c r="BV1003" s="80" t="str">
        <f t="shared" si="3052"/>
        <v/>
      </c>
      <c r="BW1003" s="80" t="str">
        <f t="shared" si="3052"/>
        <v/>
      </c>
      <c r="BX1003" s="80" t="str">
        <f t="shared" si="3052"/>
        <v/>
      </c>
      <c r="BY1003" s="80" t="str">
        <f t="shared" si="3052"/>
        <v/>
      </c>
      <c r="BZ1003" s="80" t="str">
        <f t="shared" si="3052"/>
        <v/>
      </c>
      <c r="CA1003" s="80" t="str">
        <f t="shared" si="3052"/>
        <v/>
      </c>
      <c r="CB1003" s="80" t="str">
        <f t="shared" si="3049"/>
        <v/>
      </c>
      <c r="CC1003" s="80" t="str">
        <f t="shared" si="3049"/>
        <v/>
      </c>
      <c r="CD1003" s="80" t="str">
        <f t="shared" si="3049"/>
        <v/>
      </c>
      <c r="CE1003" s="80" t="str">
        <f t="shared" si="3049"/>
        <v/>
      </c>
      <c r="CF1003" s="80" t="str">
        <f t="shared" si="3049"/>
        <v/>
      </c>
      <c r="CG1003" s="80" t="str">
        <f t="shared" ref="CG1003:CN1003" si="3053">IF(CG$6=$D28,INDEX($Y28:$Y28,1,1),"")</f>
        <v/>
      </c>
      <c r="CH1003" s="80" t="str">
        <f t="shared" si="3053"/>
        <v/>
      </c>
      <c r="CI1003" s="80" t="str">
        <f t="shared" si="3053"/>
        <v/>
      </c>
      <c r="CJ1003" s="80" t="str">
        <f t="shared" si="3053"/>
        <v/>
      </c>
      <c r="CK1003" s="80" t="str">
        <f t="shared" si="3053"/>
        <v/>
      </c>
      <c r="CL1003" s="80" t="str">
        <f t="shared" si="3053"/>
        <v/>
      </c>
      <c r="CM1003" s="80" t="str">
        <f t="shared" si="3053"/>
        <v/>
      </c>
      <c r="CN1003" s="80" t="str">
        <f t="shared" si="3053"/>
        <v/>
      </c>
      <c r="CO1003" s="80" t="str">
        <f t="shared" ref="CO1003:DJ1003" si="3054">IF(CO$6=$D28,INDEX($Y28:$Y28,1,1),"")</f>
        <v/>
      </c>
      <c r="CP1003" s="80" t="str">
        <f t="shared" si="3054"/>
        <v/>
      </c>
      <c r="CQ1003" s="80" t="str">
        <f t="shared" si="3054"/>
        <v/>
      </c>
      <c r="CR1003" s="80" t="str">
        <f t="shared" si="3054"/>
        <v/>
      </c>
      <c r="CS1003" s="80" t="str">
        <f t="shared" si="3054"/>
        <v/>
      </c>
      <c r="CT1003" s="80" t="str">
        <f t="shared" si="3054"/>
        <v/>
      </c>
      <c r="CU1003" s="80" t="str">
        <f t="shared" si="3054"/>
        <v/>
      </c>
      <c r="CV1003" s="80" t="str">
        <f t="shared" si="3054"/>
        <v/>
      </c>
      <c r="CW1003" s="80" t="str">
        <f t="shared" si="3054"/>
        <v/>
      </c>
      <c r="CX1003" s="80" t="str">
        <f t="shared" si="3054"/>
        <v/>
      </c>
      <c r="CY1003" s="80" t="str">
        <f t="shared" si="3054"/>
        <v/>
      </c>
      <c r="CZ1003" s="80" t="str">
        <f t="shared" si="3054"/>
        <v/>
      </c>
      <c r="DA1003" s="80" t="str">
        <f t="shared" si="3054"/>
        <v/>
      </c>
      <c r="DB1003" s="80" t="str">
        <f t="shared" si="3054"/>
        <v/>
      </c>
      <c r="DC1003" s="80" t="str">
        <f t="shared" si="3054"/>
        <v/>
      </c>
      <c r="DD1003" s="80" t="str">
        <f t="shared" si="3054"/>
        <v/>
      </c>
      <c r="DE1003" s="80" t="str">
        <f t="shared" si="3054"/>
        <v/>
      </c>
      <c r="DF1003" s="80" t="str">
        <f t="shared" si="3054"/>
        <v/>
      </c>
      <c r="DG1003" s="80" t="str">
        <f t="shared" si="3054"/>
        <v/>
      </c>
      <c r="DH1003" s="80" t="str">
        <f t="shared" si="3054"/>
        <v/>
      </c>
      <c r="DI1003" s="80" t="str">
        <f t="shared" si="3054"/>
        <v/>
      </c>
      <c r="DJ1003" s="80" t="str">
        <f t="shared" si="3054"/>
        <v/>
      </c>
    </row>
    <row r="1004" spans="48:114" ht="15.75" customHeight="1">
      <c r="AV1004" s="80"/>
      <c r="AW1004" s="131"/>
      <c r="AX1004" s="80" t="str">
        <f t="shared" si="3031"/>
        <v/>
      </c>
      <c r="AY1004" s="80" t="str">
        <f t="shared" ref="AY1004:CA1004" si="3055">IF(AY$6=$D29,INDEX($Y29:$Y29,1,1),"")</f>
        <v/>
      </c>
      <c r="AZ1004" s="80" t="str">
        <f t="shared" si="3055"/>
        <v/>
      </c>
      <c r="BA1004" s="80" t="str">
        <f t="shared" si="3055"/>
        <v/>
      </c>
      <c r="BB1004" s="80" t="str">
        <f t="shared" si="3055"/>
        <v/>
      </c>
      <c r="BC1004" s="80" t="str">
        <f t="shared" si="3055"/>
        <v/>
      </c>
      <c r="BD1004" s="80" t="str">
        <f t="shared" si="3055"/>
        <v/>
      </c>
      <c r="BE1004" s="80" t="str">
        <f t="shared" si="3055"/>
        <v/>
      </c>
      <c r="BF1004" s="80" t="str">
        <f t="shared" si="3055"/>
        <v/>
      </c>
      <c r="BG1004" s="80" t="str">
        <f t="shared" si="3055"/>
        <v/>
      </c>
      <c r="BH1004" s="80" t="str">
        <f t="shared" si="3055"/>
        <v/>
      </c>
      <c r="BI1004" s="80" t="str">
        <f t="shared" si="3055"/>
        <v/>
      </c>
      <c r="BJ1004" s="80" t="str">
        <f t="shared" si="3055"/>
        <v/>
      </c>
      <c r="BK1004" s="80" t="str">
        <f t="shared" si="3055"/>
        <v/>
      </c>
      <c r="BL1004" s="80" t="str">
        <f t="shared" si="3055"/>
        <v/>
      </c>
      <c r="BM1004" s="80" t="str">
        <f t="shared" si="3055"/>
        <v/>
      </c>
      <c r="BN1004" s="80">
        <f t="shared" si="3055"/>
        <v>0</v>
      </c>
      <c r="BO1004" s="80" t="str">
        <f t="shared" si="3055"/>
        <v/>
      </c>
      <c r="BP1004" s="80" t="str">
        <f t="shared" si="3055"/>
        <v/>
      </c>
      <c r="BQ1004" s="80" t="str">
        <f t="shared" si="3055"/>
        <v/>
      </c>
      <c r="BR1004" s="80" t="str">
        <f t="shared" si="3055"/>
        <v/>
      </c>
      <c r="BS1004" s="80" t="str">
        <f t="shared" si="3055"/>
        <v/>
      </c>
      <c r="BT1004" s="80" t="str">
        <f t="shared" si="3055"/>
        <v/>
      </c>
      <c r="BU1004" s="80" t="str">
        <f t="shared" si="3055"/>
        <v/>
      </c>
      <c r="BV1004" s="80" t="str">
        <f t="shared" si="3055"/>
        <v/>
      </c>
      <c r="BW1004" s="80" t="str">
        <f t="shared" si="3055"/>
        <v/>
      </c>
      <c r="BX1004" s="80" t="str">
        <f t="shared" si="3055"/>
        <v/>
      </c>
      <c r="BY1004" s="80" t="str">
        <f t="shared" si="3055"/>
        <v/>
      </c>
      <c r="BZ1004" s="80" t="str">
        <f t="shared" si="3055"/>
        <v/>
      </c>
      <c r="CA1004" s="80" t="str">
        <f t="shared" si="3055"/>
        <v/>
      </c>
      <c r="CB1004" s="80" t="str">
        <f t="shared" si="3049"/>
        <v/>
      </c>
      <c r="CC1004" s="80" t="str">
        <f t="shared" si="3049"/>
        <v/>
      </c>
      <c r="CD1004" s="80" t="str">
        <f t="shared" si="3049"/>
        <v/>
      </c>
      <c r="CE1004" s="80" t="str">
        <f t="shared" si="3049"/>
        <v/>
      </c>
      <c r="CF1004" s="80" t="str">
        <f t="shared" si="3049"/>
        <v/>
      </c>
      <c r="CG1004" s="80" t="str">
        <f t="shared" ref="CG1004:CN1004" si="3056">IF(CG$6=$D29,INDEX($Y29:$Y29,1,1),"")</f>
        <v/>
      </c>
      <c r="CH1004" s="80" t="str">
        <f t="shared" si="3056"/>
        <v/>
      </c>
      <c r="CI1004" s="80" t="str">
        <f t="shared" si="3056"/>
        <v/>
      </c>
      <c r="CJ1004" s="80" t="str">
        <f t="shared" si="3056"/>
        <v/>
      </c>
      <c r="CK1004" s="80" t="str">
        <f t="shared" si="3056"/>
        <v/>
      </c>
      <c r="CL1004" s="80" t="str">
        <f t="shared" si="3056"/>
        <v/>
      </c>
      <c r="CM1004" s="80" t="str">
        <f t="shared" si="3056"/>
        <v/>
      </c>
      <c r="CN1004" s="80" t="str">
        <f t="shared" si="3056"/>
        <v/>
      </c>
      <c r="CO1004" s="80" t="str">
        <f t="shared" ref="CO1004:DJ1004" si="3057">IF(CO$6=$D29,INDEX($Y29:$Y29,1,1),"")</f>
        <v/>
      </c>
      <c r="CP1004" s="80" t="str">
        <f t="shared" si="3057"/>
        <v/>
      </c>
      <c r="CQ1004" s="80" t="str">
        <f t="shared" si="3057"/>
        <v/>
      </c>
      <c r="CR1004" s="80" t="str">
        <f t="shared" si="3057"/>
        <v/>
      </c>
      <c r="CS1004" s="80" t="str">
        <f t="shared" si="3057"/>
        <v/>
      </c>
      <c r="CT1004" s="80" t="str">
        <f t="shared" si="3057"/>
        <v/>
      </c>
      <c r="CU1004" s="80" t="str">
        <f t="shared" si="3057"/>
        <v/>
      </c>
      <c r="CV1004" s="80" t="str">
        <f t="shared" si="3057"/>
        <v/>
      </c>
      <c r="CW1004" s="80" t="str">
        <f t="shared" si="3057"/>
        <v/>
      </c>
      <c r="CX1004" s="80" t="str">
        <f t="shared" si="3057"/>
        <v/>
      </c>
      <c r="CY1004" s="80" t="str">
        <f t="shared" si="3057"/>
        <v/>
      </c>
      <c r="CZ1004" s="80" t="str">
        <f t="shared" si="3057"/>
        <v/>
      </c>
      <c r="DA1004" s="80" t="str">
        <f t="shared" si="3057"/>
        <v/>
      </c>
      <c r="DB1004" s="80" t="str">
        <f t="shared" si="3057"/>
        <v/>
      </c>
      <c r="DC1004" s="80" t="str">
        <f t="shared" si="3057"/>
        <v/>
      </c>
      <c r="DD1004" s="80" t="str">
        <f t="shared" si="3057"/>
        <v/>
      </c>
      <c r="DE1004" s="80" t="str">
        <f t="shared" si="3057"/>
        <v/>
      </c>
      <c r="DF1004" s="80" t="str">
        <f t="shared" si="3057"/>
        <v/>
      </c>
      <c r="DG1004" s="80" t="str">
        <f t="shared" si="3057"/>
        <v/>
      </c>
      <c r="DH1004" s="80" t="str">
        <f t="shared" si="3057"/>
        <v/>
      </c>
      <c r="DI1004" s="80" t="str">
        <f t="shared" si="3057"/>
        <v/>
      </c>
      <c r="DJ1004" s="80" t="str">
        <f t="shared" si="3057"/>
        <v/>
      </c>
    </row>
    <row r="1005" spans="48:114" ht="15.75" customHeight="1">
      <c r="AV1005" s="80"/>
      <c r="AW1005" s="131"/>
      <c r="AX1005" s="80" t="str">
        <f t="shared" si="3031"/>
        <v/>
      </c>
      <c r="AY1005" s="80" t="str">
        <f t="shared" ref="AY1005:CA1005" si="3058">IF(AY$6=$D30,INDEX($Y30:$Y30,1,1),"")</f>
        <v/>
      </c>
      <c r="AZ1005" s="80" t="str">
        <f t="shared" si="3058"/>
        <v/>
      </c>
      <c r="BA1005" s="80" t="str">
        <f t="shared" si="3058"/>
        <v/>
      </c>
      <c r="BB1005" s="80" t="str">
        <f t="shared" si="3058"/>
        <v/>
      </c>
      <c r="BC1005" s="80" t="str">
        <f t="shared" si="3058"/>
        <v/>
      </c>
      <c r="BD1005" s="80" t="str">
        <f t="shared" si="3058"/>
        <v/>
      </c>
      <c r="BE1005" s="80" t="str">
        <f t="shared" si="3058"/>
        <v/>
      </c>
      <c r="BF1005" s="80" t="str">
        <f t="shared" si="3058"/>
        <v/>
      </c>
      <c r="BG1005" s="80" t="str">
        <f t="shared" si="3058"/>
        <v/>
      </c>
      <c r="BH1005" s="80" t="str">
        <f t="shared" si="3058"/>
        <v/>
      </c>
      <c r="BI1005" s="80" t="str">
        <f t="shared" si="3058"/>
        <v/>
      </c>
      <c r="BJ1005" s="80" t="str">
        <f t="shared" si="3058"/>
        <v/>
      </c>
      <c r="BK1005" s="80" t="str">
        <f t="shared" si="3058"/>
        <v/>
      </c>
      <c r="BL1005" s="80" t="str">
        <f t="shared" si="3058"/>
        <v/>
      </c>
      <c r="BM1005" s="80" t="str">
        <f t="shared" si="3058"/>
        <v/>
      </c>
      <c r="BN1005" s="80" t="str">
        <f t="shared" si="3058"/>
        <v/>
      </c>
      <c r="BO1005" s="80">
        <f t="shared" si="3058"/>
        <v>0</v>
      </c>
      <c r="BP1005" s="80" t="str">
        <f t="shared" si="3058"/>
        <v/>
      </c>
      <c r="BQ1005" s="80" t="str">
        <f t="shared" si="3058"/>
        <v/>
      </c>
      <c r="BR1005" s="80" t="str">
        <f t="shared" si="3058"/>
        <v/>
      </c>
      <c r="BS1005" s="80" t="str">
        <f t="shared" si="3058"/>
        <v/>
      </c>
      <c r="BT1005" s="80" t="str">
        <f t="shared" si="3058"/>
        <v/>
      </c>
      <c r="BU1005" s="80" t="str">
        <f t="shared" si="3058"/>
        <v/>
      </c>
      <c r="BV1005" s="80" t="str">
        <f t="shared" si="3058"/>
        <v/>
      </c>
      <c r="BW1005" s="80" t="str">
        <f t="shared" si="3058"/>
        <v/>
      </c>
      <c r="BX1005" s="80" t="str">
        <f t="shared" si="3058"/>
        <v/>
      </c>
      <c r="BY1005" s="80" t="str">
        <f t="shared" si="3058"/>
        <v/>
      </c>
      <c r="BZ1005" s="80" t="str">
        <f t="shared" si="3058"/>
        <v/>
      </c>
      <c r="CA1005" s="80" t="str">
        <f t="shared" si="3058"/>
        <v/>
      </c>
      <c r="CB1005" s="80" t="str">
        <f t="shared" si="3049"/>
        <v/>
      </c>
      <c r="CC1005" s="80" t="str">
        <f t="shared" si="3049"/>
        <v/>
      </c>
      <c r="CD1005" s="80" t="str">
        <f t="shared" si="3049"/>
        <v/>
      </c>
      <c r="CE1005" s="80" t="str">
        <f t="shared" si="3049"/>
        <v/>
      </c>
      <c r="CF1005" s="80" t="str">
        <f t="shared" si="3049"/>
        <v/>
      </c>
      <c r="CG1005" s="80" t="str">
        <f t="shared" ref="CG1005:CN1005" si="3059">IF(CG$6=$D30,INDEX($Y30:$Y30,1,1),"")</f>
        <v/>
      </c>
      <c r="CH1005" s="80" t="str">
        <f t="shared" si="3059"/>
        <v/>
      </c>
      <c r="CI1005" s="80" t="str">
        <f t="shared" si="3059"/>
        <v/>
      </c>
      <c r="CJ1005" s="80" t="str">
        <f t="shared" si="3059"/>
        <v/>
      </c>
      <c r="CK1005" s="80" t="str">
        <f t="shared" si="3059"/>
        <v/>
      </c>
      <c r="CL1005" s="80" t="str">
        <f t="shared" si="3059"/>
        <v/>
      </c>
      <c r="CM1005" s="80" t="str">
        <f t="shared" si="3059"/>
        <v/>
      </c>
      <c r="CN1005" s="80" t="str">
        <f t="shared" si="3059"/>
        <v/>
      </c>
      <c r="CO1005" s="80" t="str">
        <f t="shared" ref="CO1005:DJ1005" si="3060">IF(CO$6=$D30,INDEX($Y30:$Y30,1,1),"")</f>
        <v/>
      </c>
      <c r="CP1005" s="80" t="str">
        <f t="shared" si="3060"/>
        <v/>
      </c>
      <c r="CQ1005" s="80" t="str">
        <f t="shared" si="3060"/>
        <v/>
      </c>
      <c r="CR1005" s="80" t="str">
        <f t="shared" si="3060"/>
        <v/>
      </c>
      <c r="CS1005" s="80" t="str">
        <f t="shared" si="3060"/>
        <v/>
      </c>
      <c r="CT1005" s="80" t="str">
        <f t="shared" si="3060"/>
        <v/>
      </c>
      <c r="CU1005" s="80" t="str">
        <f t="shared" si="3060"/>
        <v/>
      </c>
      <c r="CV1005" s="80" t="str">
        <f t="shared" si="3060"/>
        <v/>
      </c>
      <c r="CW1005" s="80" t="str">
        <f t="shared" si="3060"/>
        <v/>
      </c>
      <c r="CX1005" s="80" t="str">
        <f t="shared" si="3060"/>
        <v/>
      </c>
      <c r="CY1005" s="80" t="str">
        <f t="shared" si="3060"/>
        <v/>
      </c>
      <c r="CZ1005" s="80" t="str">
        <f t="shared" si="3060"/>
        <v/>
      </c>
      <c r="DA1005" s="80" t="str">
        <f t="shared" si="3060"/>
        <v/>
      </c>
      <c r="DB1005" s="80" t="str">
        <f t="shared" si="3060"/>
        <v/>
      </c>
      <c r="DC1005" s="80" t="str">
        <f t="shared" si="3060"/>
        <v/>
      </c>
      <c r="DD1005" s="80" t="str">
        <f t="shared" si="3060"/>
        <v/>
      </c>
      <c r="DE1005" s="80" t="str">
        <f t="shared" si="3060"/>
        <v/>
      </c>
      <c r="DF1005" s="80" t="str">
        <f t="shared" si="3060"/>
        <v/>
      </c>
      <c r="DG1005" s="80" t="str">
        <f t="shared" si="3060"/>
        <v/>
      </c>
      <c r="DH1005" s="80" t="str">
        <f t="shared" si="3060"/>
        <v/>
      </c>
      <c r="DI1005" s="80" t="str">
        <f t="shared" si="3060"/>
        <v/>
      </c>
      <c r="DJ1005" s="80" t="str">
        <f t="shared" si="3060"/>
        <v/>
      </c>
    </row>
    <row r="1006" spans="48:114" ht="15.75" customHeight="1">
      <c r="AV1006" s="80"/>
      <c r="AW1006" s="131"/>
      <c r="AX1006" s="80" t="str">
        <f t="shared" si="3031"/>
        <v/>
      </c>
      <c r="AY1006" s="80" t="str">
        <f t="shared" ref="AY1006:CA1006" si="3061">IF(AY$6=$D31,INDEX($Y31:$Y31,1,1),"")</f>
        <v/>
      </c>
      <c r="AZ1006" s="80" t="str">
        <f t="shared" si="3061"/>
        <v/>
      </c>
      <c r="BA1006" s="80" t="str">
        <f t="shared" si="3061"/>
        <v/>
      </c>
      <c r="BB1006" s="80" t="str">
        <f t="shared" si="3061"/>
        <v/>
      </c>
      <c r="BC1006" s="80" t="str">
        <f t="shared" si="3061"/>
        <v/>
      </c>
      <c r="BD1006" s="80" t="str">
        <f t="shared" si="3061"/>
        <v/>
      </c>
      <c r="BE1006" s="80" t="str">
        <f t="shared" si="3061"/>
        <v/>
      </c>
      <c r="BF1006" s="80" t="str">
        <f t="shared" si="3061"/>
        <v/>
      </c>
      <c r="BG1006" s="80">
        <f t="shared" si="3061"/>
        <v>0</v>
      </c>
      <c r="BH1006" s="80" t="str">
        <f t="shared" si="3061"/>
        <v/>
      </c>
      <c r="BI1006" s="80" t="str">
        <f t="shared" si="3061"/>
        <v/>
      </c>
      <c r="BJ1006" s="80" t="str">
        <f t="shared" si="3061"/>
        <v/>
      </c>
      <c r="BK1006" s="80" t="str">
        <f t="shared" si="3061"/>
        <v/>
      </c>
      <c r="BL1006" s="80" t="str">
        <f t="shared" si="3061"/>
        <v/>
      </c>
      <c r="BM1006" s="80" t="str">
        <f t="shared" si="3061"/>
        <v/>
      </c>
      <c r="BN1006" s="80" t="str">
        <f t="shared" si="3061"/>
        <v/>
      </c>
      <c r="BO1006" s="80" t="str">
        <f t="shared" si="3061"/>
        <v/>
      </c>
      <c r="BP1006" s="80" t="str">
        <f t="shared" si="3061"/>
        <v/>
      </c>
      <c r="BQ1006" s="80" t="str">
        <f t="shared" si="3061"/>
        <v/>
      </c>
      <c r="BR1006" s="80" t="str">
        <f t="shared" si="3061"/>
        <v/>
      </c>
      <c r="BS1006" s="80" t="str">
        <f t="shared" si="3061"/>
        <v/>
      </c>
      <c r="BT1006" s="80" t="str">
        <f t="shared" si="3061"/>
        <v/>
      </c>
      <c r="BU1006" s="80" t="str">
        <f t="shared" si="3061"/>
        <v/>
      </c>
      <c r="BV1006" s="80" t="str">
        <f t="shared" si="3061"/>
        <v/>
      </c>
      <c r="BW1006" s="80" t="str">
        <f t="shared" si="3061"/>
        <v/>
      </c>
      <c r="BX1006" s="80" t="str">
        <f t="shared" si="3061"/>
        <v/>
      </c>
      <c r="BY1006" s="80" t="str">
        <f t="shared" si="3061"/>
        <v/>
      </c>
      <c r="BZ1006" s="80" t="str">
        <f t="shared" si="3061"/>
        <v/>
      </c>
      <c r="CA1006" s="80" t="str">
        <f t="shared" si="3061"/>
        <v/>
      </c>
      <c r="CB1006" s="80" t="str">
        <f t="shared" si="3049"/>
        <v/>
      </c>
      <c r="CC1006" s="80" t="str">
        <f t="shared" si="3049"/>
        <v/>
      </c>
      <c r="CD1006" s="80" t="str">
        <f t="shared" si="3049"/>
        <v/>
      </c>
      <c r="CE1006" s="80" t="str">
        <f t="shared" si="3049"/>
        <v/>
      </c>
      <c r="CF1006" s="80" t="str">
        <f t="shared" si="3049"/>
        <v/>
      </c>
      <c r="CG1006" s="80" t="str">
        <f t="shared" ref="CG1006:CN1006" si="3062">IF(CG$6=$D31,INDEX($Y31:$Y31,1,1),"")</f>
        <v/>
      </c>
      <c r="CH1006" s="80" t="str">
        <f t="shared" si="3062"/>
        <v/>
      </c>
      <c r="CI1006" s="80" t="str">
        <f t="shared" si="3062"/>
        <v/>
      </c>
      <c r="CJ1006" s="80" t="str">
        <f t="shared" si="3062"/>
        <v/>
      </c>
      <c r="CK1006" s="80" t="str">
        <f t="shared" si="3062"/>
        <v/>
      </c>
      <c r="CL1006" s="80" t="str">
        <f t="shared" si="3062"/>
        <v/>
      </c>
      <c r="CM1006" s="80" t="str">
        <f t="shared" si="3062"/>
        <v/>
      </c>
      <c r="CN1006" s="80" t="str">
        <f t="shared" si="3062"/>
        <v/>
      </c>
      <c r="CO1006" s="80" t="str">
        <f t="shared" ref="CO1006:DJ1006" si="3063">IF(CO$6=$D31,INDEX($Y31:$Y31,1,1),"")</f>
        <v/>
      </c>
      <c r="CP1006" s="80" t="str">
        <f t="shared" si="3063"/>
        <v/>
      </c>
      <c r="CQ1006" s="80" t="str">
        <f t="shared" si="3063"/>
        <v/>
      </c>
      <c r="CR1006" s="80" t="str">
        <f t="shared" si="3063"/>
        <v/>
      </c>
      <c r="CS1006" s="80" t="str">
        <f t="shared" si="3063"/>
        <v/>
      </c>
      <c r="CT1006" s="80" t="str">
        <f t="shared" si="3063"/>
        <v/>
      </c>
      <c r="CU1006" s="80" t="str">
        <f t="shared" si="3063"/>
        <v/>
      </c>
      <c r="CV1006" s="80" t="str">
        <f t="shared" si="3063"/>
        <v/>
      </c>
      <c r="CW1006" s="80" t="str">
        <f t="shared" si="3063"/>
        <v/>
      </c>
      <c r="CX1006" s="80" t="str">
        <f t="shared" si="3063"/>
        <v/>
      </c>
      <c r="CY1006" s="80" t="str">
        <f t="shared" si="3063"/>
        <v/>
      </c>
      <c r="CZ1006" s="80" t="str">
        <f t="shared" si="3063"/>
        <v/>
      </c>
      <c r="DA1006" s="80" t="str">
        <f t="shared" si="3063"/>
        <v/>
      </c>
      <c r="DB1006" s="80" t="str">
        <f t="shared" si="3063"/>
        <v/>
      </c>
      <c r="DC1006" s="80" t="str">
        <f t="shared" si="3063"/>
        <v/>
      </c>
      <c r="DD1006" s="80" t="str">
        <f t="shared" si="3063"/>
        <v/>
      </c>
      <c r="DE1006" s="80" t="str">
        <f t="shared" si="3063"/>
        <v/>
      </c>
      <c r="DF1006" s="80" t="str">
        <f t="shared" si="3063"/>
        <v/>
      </c>
      <c r="DG1006" s="80" t="str">
        <f t="shared" si="3063"/>
        <v/>
      </c>
      <c r="DH1006" s="80" t="str">
        <f t="shared" si="3063"/>
        <v/>
      </c>
      <c r="DI1006" s="80" t="str">
        <f t="shared" si="3063"/>
        <v/>
      </c>
      <c r="DJ1006" s="80" t="str">
        <f t="shared" si="3063"/>
        <v/>
      </c>
    </row>
    <row r="1007" spans="48:114" ht="15.75" customHeight="1">
      <c r="AV1007" s="80"/>
      <c r="AW1007" s="131"/>
      <c r="AX1007" s="80" t="str">
        <f t="shared" si="3031"/>
        <v/>
      </c>
      <c r="AY1007" s="80" t="str">
        <f t="shared" ref="AY1007:CA1007" si="3064">IF(AY$6=$D32,INDEX($Y32:$Y32,1,1),"")</f>
        <v/>
      </c>
      <c r="AZ1007" s="80" t="str">
        <f t="shared" si="3064"/>
        <v/>
      </c>
      <c r="BA1007" s="80" t="str">
        <f t="shared" si="3064"/>
        <v/>
      </c>
      <c r="BB1007" s="80" t="str">
        <f t="shared" si="3064"/>
        <v/>
      </c>
      <c r="BC1007" s="80" t="str">
        <f t="shared" si="3064"/>
        <v/>
      </c>
      <c r="BD1007" s="80" t="str">
        <f t="shared" si="3064"/>
        <v/>
      </c>
      <c r="BE1007" s="80" t="str">
        <f t="shared" si="3064"/>
        <v/>
      </c>
      <c r="BF1007" s="80" t="str">
        <f t="shared" si="3064"/>
        <v/>
      </c>
      <c r="BG1007" s="80" t="str">
        <f t="shared" si="3064"/>
        <v/>
      </c>
      <c r="BH1007" s="80" t="str">
        <f t="shared" si="3064"/>
        <v/>
      </c>
      <c r="BI1007" s="80">
        <f t="shared" si="3064"/>
        <v>0</v>
      </c>
      <c r="BJ1007" s="80" t="str">
        <f t="shared" si="3064"/>
        <v/>
      </c>
      <c r="BK1007" s="80" t="str">
        <f t="shared" si="3064"/>
        <v/>
      </c>
      <c r="BL1007" s="80" t="str">
        <f t="shared" si="3064"/>
        <v/>
      </c>
      <c r="BM1007" s="80" t="str">
        <f t="shared" si="3064"/>
        <v/>
      </c>
      <c r="BN1007" s="80" t="str">
        <f t="shared" si="3064"/>
        <v/>
      </c>
      <c r="BO1007" s="80" t="str">
        <f t="shared" si="3064"/>
        <v/>
      </c>
      <c r="BP1007" s="80" t="str">
        <f t="shared" si="3064"/>
        <v/>
      </c>
      <c r="BQ1007" s="80" t="str">
        <f t="shared" si="3064"/>
        <v/>
      </c>
      <c r="BR1007" s="80" t="str">
        <f t="shared" si="3064"/>
        <v/>
      </c>
      <c r="BS1007" s="80" t="str">
        <f t="shared" si="3064"/>
        <v/>
      </c>
      <c r="BT1007" s="80" t="str">
        <f t="shared" si="3064"/>
        <v/>
      </c>
      <c r="BU1007" s="80" t="str">
        <f t="shared" si="3064"/>
        <v/>
      </c>
      <c r="BV1007" s="80" t="str">
        <f t="shared" si="3064"/>
        <v/>
      </c>
      <c r="BW1007" s="80" t="str">
        <f t="shared" si="3064"/>
        <v/>
      </c>
      <c r="BX1007" s="80" t="str">
        <f t="shared" si="3064"/>
        <v/>
      </c>
      <c r="BY1007" s="80" t="str">
        <f t="shared" si="3064"/>
        <v/>
      </c>
      <c r="BZ1007" s="80" t="str">
        <f t="shared" si="3064"/>
        <v/>
      </c>
      <c r="CA1007" s="80" t="str">
        <f t="shared" si="3064"/>
        <v/>
      </c>
      <c r="CB1007" s="80" t="str">
        <f t="shared" si="3049"/>
        <v/>
      </c>
      <c r="CC1007" s="80" t="str">
        <f t="shared" si="3049"/>
        <v/>
      </c>
      <c r="CD1007" s="80" t="str">
        <f t="shared" si="3049"/>
        <v/>
      </c>
      <c r="CE1007" s="80" t="str">
        <f t="shared" si="3049"/>
        <v/>
      </c>
      <c r="CF1007" s="80" t="str">
        <f t="shared" si="3049"/>
        <v/>
      </c>
      <c r="CG1007" s="80" t="str">
        <f t="shared" ref="CG1007:CN1007" si="3065">IF(CG$6=$D32,INDEX($Y32:$Y32,1,1),"")</f>
        <v/>
      </c>
      <c r="CH1007" s="80" t="str">
        <f t="shared" si="3065"/>
        <v/>
      </c>
      <c r="CI1007" s="80" t="str">
        <f t="shared" si="3065"/>
        <v/>
      </c>
      <c r="CJ1007" s="80" t="str">
        <f t="shared" si="3065"/>
        <v/>
      </c>
      <c r="CK1007" s="80" t="str">
        <f t="shared" si="3065"/>
        <v/>
      </c>
      <c r="CL1007" s="80" t="str">
        <f t="shared" si="3065"/>
        <v/>
      </c>
      <c r="CM1007" s="80" t="str">
        <f t="shared" si="3065"/>
        <v/>
      </c>
      <c r="CN1007" s="80" t="str">
        <f t="shared" si="3065"/>
        <v/>
      </c>
      <c r="CO1007" s="80" t="str">
        <f t="shared" ref="CO1007:DJ1007" si="3066">IF(CO$6=$D32,INDEX($Y32:$Y32,1,1),"")</f>
        <v/>
      </c>
      <c r="CP1007" s="80" t="str">
        <f t="shared" si="3066"/>
        <v/>
      </c>
      <c r="CQ1007" s="80" t="str">
        <f t="shared" si="3066"/>
        <v/>
      </c>
      <c r="CR1007" s="80" t="str">
        <f t="shared" si="3066"/>
        <v/>
      </c>
      <c r="CS1007" s="80" t="str">
        <f t="shared" si="3066"/>
        <v/>
      </c>
      <c r="CT1007" s="80" t="str">
        <f t="shared" si="3066"/>
        <v/>
      </c>
      <c r="CU1007" s="80" t="str">
        <f t="shared" si="3066"/>
        <v/>
      </c>
      <c r="CV1007" s="80" t="str">
        <f t="shared" si="3066"/>
        <v/>
      </c>
      <c r="CW1007" s="80" t="str">
        <f t="shared" si="3066"/>
        <v/>
      </c>
      <c r="CX1007" s="80" t="str">
        <f t="shared" si="3066"/>
        <v/>
      </c>
      <c r="CY1007" s="80" t="str">
        <f t="shared" si="3066"/>
        <v/>
      </c>
      <c r="CZ1007" s="80" t="str">
        <f t="shared" si="3066"/>
        <v/>
      </c>
      <c r="DA1007" s="80" t="str">
        <f t="shared" si="3066"/>
        <v/>
      </c>
      <c r="DB1007" s="80" t="str">
        <f t="shared" si="3066"/>
        <v/>
      </c>
      <c r="DC1007" s="80" t="str">
        <f t="shared" si="3066"/>
        <v/>
      </c>
      <c r="DD1007" s="80" t="str">
        <f t="shared" si="3066"/>
        <v/>
      </c>
      <c r="DE1007" s="80" t="str">
        <f t="shared" si="3066"/>
        <v/>
      </c>
      <c r="DF1007" s="80" t="str">
        <f t="shared" si="3066"/>
        <v/>
      </c>
      <c r="DG1007" s="80" t="str">
        <f t="shared" si="3066"/>
        <v/>
      </c>
      <c r="DH1007" s="80" t="str">
        <f t="shared" si="3066"/>
        <v/>
      </c>
      <c r="DI1007" s="80" t="str">
        <f t="shared" si="3066"/>
        <v/>
      </c>
      <c r="DJ1007" s="80" t="str">
        <f t="shared" si="3066"/>
        <v/>
      </c>
    </row>
    <row r="1008" spans="48:114" ht="15.75" customHeight="1">
      <c r="AV1008" s="80"/>
      <c r="AW1008" s="131"/>
      <c r="AX1008" s="80" t="str">
        <f t="shared" si="3031"/>
        <v/>
      </c>
      <c r="AY1008" s="80" t="str">
        <f t="shared" ref="AY1008:CA1008" si="3067">IF(AY$6=$D33,INDEX($Y33:$Y33,1,1),"")</f>
        <v/>
      </c>
      <c r="AZ1008" s="80" t="str">
        <f t="shared" si="3067"/>
        <v/>
      </c>
      <c r="BA1008" s="80" t="str">
        <f t="shared" si="3067"/>
        <v/>
      </c>
      <c r="BB1008" s="80" t="str">
        <f t="shared" si="3067"/>
        <v/>
      </c>
      <c r="BC1008" s="80" t="str">
        <f t="shared" si="3067"/>
        <v/>
      </c>
      <c r="BD1008" s="80" t="str">
        <f t="shared" si="3067"/>
        <v/>
      </c>
      <c r="BE1008" s="80" t="str">
        <f t="shared" si="3067"/>
        <v/>
      </c>
      <c r="BF1008" s="80" t="str">
        <f t="shared" si="3067"/>
        <v/>
      </c>
      <c r="BG1008" s="80" t="str">
        <f t="shared" si="3067"/>
        <v/>
      </c>
      <c r="BH1008" s="80" t="str">
        <f t="shared" si="3067"/>
        <v/>
      </c>
      <c r="BI1008" s="80" t="str">
        <f t="shared" si="3067"/>
        <v/>
      </c>
      <c r="BJ1008" s="80" t="str">
        <f t="shared" si="3067"/>
        <v/>
      </c>
      <c r="BK1008" s="80">
        <f t="shared" si="3067"/>
        <v>0</v>
      </c>
      <c r="BL1008" s="80" t="str">
        <f t="shared" si="3067"/>
        <v/>
      </c>
      <c r="BM1008" s="80" t="str">
        <f t="shared" si="3067"/>
        <v/>
      </c>
      <c r="BN1008" s="80" t="str">
        <f t="shared" si="3067"/>
        <v/>
      </c>
      <c r="BO1008" s="80" t="str">
        <f t="shared" si="3067"/>
        <v/>
      </c>
      <c r="BP1008" s="80" t="str">
        <f t="shared" si="3067"/>
        <v/>
      </c>
      <c r="BQ1008" s="80" t="str">
        <f t="shared" si="3067"/>
        <v/>
      </c>
      <c r="BR1008" s="80" t="str">
        <f t="shared" si="3067"/>
        <v/>
      </c>
      <c r="BS1008" s="80" t="str">
        <f t="shared" si="3067"/>
        <v/>
      </c>
      <c r="BT1008" s="80" t="str">
        <f t="shared" si="3067"/>
        <v/>
      </c>
      <c r="BU1008" s="80" t="str">
        <f t="shared" si="3067"/>
        <v/>
      </c>
      <c r="BV1008" s="80" t="str">
        <f t="shared" si="3067"/>
        <v/>
      </c>
      <c r="BW1008" s="80" t="str">
        <f t="shared" si="3067"/>
        <v/>
      </c>
      <c r="BX1008" s="80" t="str">
        <f t="shared" si="3067"/>
        <v/>
      </c>
      <c r="BY1008" s="80" t="str">
        <f t="shared" si="3067"/>
        <v/>
      </c>
      <c r="BZ1008" s="80" t="str">
        <f t="shared" si="3067"/>
        <v/>
      </c>
      <c r="CA1008" s="80" t="str">
        <f t="shared" si="3067"/>
        <v/>
      </c>
      <c r="CB1008" s="80" t="str">
        <f t="shared" si="3049"/>
        <v/>
      </c>
      <c r="CC1008" s="80" t="str">
        <f t="shared" si="3049"/>
        <v/>
      </c>
      <c r="CD1008" s="80" t="str">
        <f t="shared" si="3049"/>
        <v/>
      </c>
      <c r="CE1008" s="80" t="str">
        <f t="shared" si="3049"/>
        <v/>
      </c>
      <c r="CF1008" s="80" t="str">
        <f t="shared" si="3049"/>
        <v/>
      </c>
      <c r="CG1008" s="80" t="str">
        <f t="shared" ref="CG1008:CN1008" si="3068">IF(CG$6=$D33,INDEX($Y33:$Y33,1,1),"")</f>
        <v/>
      </c>
      <c r="CH1008" s="80" t="str">
        <f t="shared" si="3068"/>
        <v/>
      </c>
      <c r="CI1008" s="80" t="str">
        <f t="shared" si="3068"/>
        <v/>
      </c>
      <c r="CJ1008" s="80" t="str">
        <f t="shared" si="3068"/>
        <v/>
      </c>
      <c r="CK1008" s="80" t="str">
        <f t="shared" si="3068"/>
        <v/>
      </c>
      <c r="CL1008" s="80" t="str">
        <f t="shared" si="3068"/>
        <v/>
      </c>
      <c r="CM1008" s="80" t="str">
        <f t="shared" si="3068"/>
        <v/>
      </c>
      <c r="CN1008" s="80" t="str">
        <f t="shared" si="3068"/>
        <v/>
      </c>
      <c r="CO1008" s="80" t="str">
        <f t="shared" ref="CO1008:DJ1008" si="3069">IF(CO$6=$D33,INDEX($Y33:$Y33,1,1),"")</f>
        <v/>
      </c>
      <c r="CP1008" s="80" t="str">
        <f t="shared" si="3069"/>
        <v/>
      </c>
      <c r="CQ1008" s="80" t="str">
        <f t="shared" si="3069"/>
        <v/>
      </c>
      <c r="CR1008" s="80" t="str">
        <f t="shared" si="3069"/>
        <v/>
      </c>
      <c r="CS1008" s="80" t="str">
        <f t="shared" si="3069"/>
        <v/>
      </c>
      <c r="CT1008" s="80" t="str">
        <f t="shared" si="3069"/>
        <v/>
      </c>
      <c r="CU1008" s="80" t="str">
        <f t="shared" si="3069"/>
        <v/>
      </c>
      <c r="CV1008" s="80" t="str">
        <f t="shared" si="3069"/>
        <v/>
      </c>
      <c r="CW1008" s="80" t="str">
        <f t="shared" si="3069"/>
        <v/>
      </c>
      <c r="CX1008" s="80" t="str">
        <f t="shared" si="3069"/>
        <v/>
      </c>
      <c r="CY1008" s="80" t="str">
        <f t="shared" si="3069"/>
        <v/>
      </c>
      <c r="CZ1008" s="80" t="str">
        <f t="shared" si="3069"/>
        <v/>
      </c>
      <c r="DA1008" s="80" t="str">
        <f t="shared" si="3069"/>
        <v/>
      </c>
      <c r="DB1008" s="80" t="str">
        <f t="shared" si="3069"/>
        <v/>
      </c>
      <c r="DC1008" s="80" t="str">
        <f t="shared" si="3069"/>
        <v/>
      </c>
      <c r="DD1008" s="80" t="str">
        <f t="shared" si="3069"/>
        <v/>
      </c>
      <c r="DE1008" s="80" t="str">
        <f t="shared" si="3069"/>
        <v/>
      </c>
      <c r="DF1008" s="80" t="str">
        <f t="shared" si="3069"/>
        <v/>
      </c>
      <c r="DG1008" s="80" t="str">
        <f t="shared" si="3069"/>
        <v/>
      </c>
      <c r="DH1008" s="80" t="str">
        <f t="shared" si="3069"/>
        <v/>
      </c>
      <c r="DI1008" s="80" t="str">
        <f t="shared" si="3069"/>
        <v/>
      </c>
      <c r="DJ1008" s="80" t="str">
        <f t="shared" si="3069"/>
        <v/>
      </c>
    </row>
    <row r="1009" spans="48:114" ht="15.75" customHeight="1">
      <c r="AV1009" s="80"/>
      <c r="AW1009" s="131"/>
      <c r="AX1009" s="80" t="str">
        <f t="shared" si="3031"/>
        <v/>
      </c>
      <c r="AY1009" s="80" t="str">
        <f t="shared" ref="AY1009:CA1009" si="3070">IF(AY$6=$D34,INDEX($Y34:$Y34,1,1),"")</f>
        <v/>
      </c>
      <c r="AZ1009" s="80" t="str">
        <f t="shared" si="3070"/>
        <v/>
      </c>
      <c r="BA1009" s="80" t="str">
        <f t="shared" si="3070"/>
        <v/>
      </c>
      <c r="BB1009" s="80" t="str">
        <f t="shared" si="3070"/>
        <v/>
      </c>
      <c r="BC1009" s="80" t="str">
        <f t="shared" si="3070"/>
        <v/>
      </c>
      <c r="BD1009" s="80" t="str">
        <f t="shared" si="3070"/>
        <v/>
      </c>
      <c r="BE1009" s="80" t="str">
        <f t="shared" si="3070"/>
        <v/>
      </c>
      <c r="BF1009" s="80" t="str">
        <f t="shared" si="3070"/>
        <v/>
      </c>
      <c r="BG1009" s="80" t="str">
        <f t="shared" si="3070"/>
        <v/>
      </c>
      <c r="BH1009" s="80" t="str">
        <f t="shared" si="3070"/>
        <v/>
      </c>
      <c r="BI1009" s="80" t="str">
        <f t="shared" si="3070"/>
        <v/>
      </c>
      <c r="BJ1009" s="80" t="str">
        <f t="shared" si="3070"/>
        <v/>
      </c>
      <c r="BK1009" s="80" t="str">
        <f t="shared" si="3070"/>
        <v/>
      </c>
      <c r="BL1009" s="80" t="str">
        <f t="shared" si="3070"/>
        <v/>
      </c>
      <c r="BM1009" s="80" t="str">
        <f t="shared" si="3070"/>
        <v/>
      </c>
      <c r="BN1009" s="80" t="str">
        <f t="shared" si="3070"/>
        <v/>
      </c>
      <c r="BO1009" s="80" t="str">
        <f t="shared" si="3070"/>
        <v/>
      </c>
      <c r="BP1009" s="80">
        <f t="shared" si="3070"/>
        <v>0</v>
      </c>
      <c r="BQ1009" s="80" t="str">
        <f t="shared" si="3070"/>
        <v/>
      </c>
      <c r="BR1009" s="80" t="str">
        <f t="shared" si="3070"/>
        <v/>
      </c>
      <c r="BS1009" s="80" t="str">
        <f t="shared" si="3070"/>
        <v/>
      </c>
      <c r="BT1009" s="80" t="str">
        <f t="shared" si="3070"/>
        <v/>
      </c>
      <c r="BU1009" s="80" t="str">
        <f t="shared" si="3070"/>
        <v/>
      </c>
      <c r="BV1009" s="80" t="str">
        <f t="shared" si="3070"/>
        <v/>
      </c>
      <c r="BW1009" s="80" t="str">
        <f t="shared" si="3070"/>
        <v/>
      </c>
      <c r="BX1009" s="80" t="str">
        <f t="shared" si="3070"/>
        <v/>
      </c>
      <c r="BY1009" s="80" t="str">
        <f t="shared" si="3070"/>
        <v/>
      </c>
      <c r="BZ1009" s="80" t="str">
        <f t="shared" si="3070"/>
        <v/>
      </c>
      <c r="CA1009" s="80" t="str">
        <f t="shared" si="3070"/>
        <v/>
      </c>
      <c r="CB1009" s="80" t="str">
        <f t="shared" si="3049"/>
        <v/>
      </c>
      <c r="CC1009" s="80" t="str">
        <f t="shared" si="3049"/>
        <v/>
      </c>
      <c r="CD1009" s="80" t="str">
        <f t="shared" si="3049"/>
        <v/>
      </c>
      <c r="CE1009" s="80" t="str">
        <f t="shared" si="3049"/>
        <v/>
      </c>
      <c r="CF1009" s="80" t="str">
        <f t="shared" si="3049"/>
        <v/>
      </c>
      <c r="CG1009" s="80" t="str">
        <f t="shared" ref="CG1009:CN1009" si="3071">IF(CG$6=$D34,INDEX($Y34:$Y34,1,1),"")</f>
        <v/>
      </c>
      <c r="CH1009" s="80" t="str">
        <f t="shared" si="3071"/>
        <v/>
      </c>
      <c r="CI1009" s="80" t="str">
        <f t="shared" si="3071"/>
        <v/>
      </c>
      <c r="CJ1009" s="80" t="str">
        <f t="shared" si="3071"/>
        <v/>
      </c>
      <c r="CK1009" s="80" t="str">
        <f t="shared" si="3071"/>
        <v/>
      </c>
      <c r="CL1009" s="80" t="str">
        <f t="shared" si="3071"/>
        <v/>
      </c>
      <c r="CM1009" s="80" t="str">
        <f t="shared" si="3071"/>
        <v/>
      </c>
      <c r="CN1009" s="80" t="str">
        <f t="shared" si="3071"/>
        <v/>
      </c>
      <c r="CO1009" s="80" t="str">
        <f t="shared" ref="CO1009:DJ1009" si="3072">IF(CO$6=$D34,INDEX($Y34:$Y34,1,1),"")</f>
        <v/>
      </c>
      <c r="CP1009" s="80" t="str">
        <f t="shared" si="3072"/>
        <v/>
      </c>
      <c r="CQ1009" s="80" t="str">
        <f t="shared" si="3072"/>
        <v/>
      </c>
      <c r="CR1009" s="80" t="str">
        <f t="shared" si="3072"/>
        <v/>
      </c>
      <c r="CS1009" s="80" t="str">
        <f t="shared" si="3072"/>
        <v/>
      </c>
      <c r="CT1009" s="80" t="str">
        <f t="shared" si="3072"/>
        <v/>
      </c>
      <c r="CU1009" s="80" t="str">
        <f t="shared" si="3072"/>
        <v/>
      </c>
      <c r="CV1009" s="80" t="str">
        <f t="shared" si="3072"/>
        <v/>
      </c>
      <c r="CW1009" s="80" t="str">
        <f t="shared" si="3072"/>
        <v/>
      </c>
      <c r="CX1009" s="80" t="str">
        <f t="shared" si="3072"/>
        <v/>
      </c>
      <c r="CY1009" s="80" t="str">
        <f t="shared" si="3072"/>
        <v/>
      </c>
      <c r="CZ1009" s="80" t="str">
        <f t="shared" si="3072"/>
        <v/>
      </c>
      <c r="DA1009" s="80" t="str">
        <f t="shared" si="3072"/>
        <v/>
      </c>
      <c r="DB1009" s="80" t="str">
        <f t="shared" si="3072"/>
        <v/>
      </c>
      <c r="DC1009" s="80" t="str">
        <f t="shared" si="3072"/>
        <v/>
      </c>
      <c r="DD1009" s="80" t="str">
        <f t="shared" si="3072"/>
        <v/>
      </c>
      <c r="DE1009" s="80" t="str">
        <f t="shared" si="3072"/>
        <v/>
      </c>
      <c r="DF1009" s="80" t="str">
        <f t="shared" si="3072"/>
        <v/>
      </c>
      <c r="DG1009" s="80" t="str">
        <f t="shared" si="3072"/>
        <v/>
      </c>
      <c r="DH1009" s="80" t="str">
        <f t="shared" si="3072"/>
        <v/>
      </c>
      <c r="DI1009" s="80" t="str">
        <f t="shared" si="3072"/>
        <v/>
      </c>
      <c r="DJ1009" s="80" t="str">
        <f t="shared" si="3072"/>
        <v/>
      </c>
    </row>
    <row r="1010" spans="48:114" ht="15.75" customHeight="1">
      <c r="AV1010" s="80"/>
      <c r="AW1010" s="131"/>
      <c r="AX1010" s="80" t="str">
        <f t="shared" si="3031"/>
        <v/>
      </c>
      <c r="AY1010" s="80" t="str">
        <f t="shared" ref="AY1010:CA1010" si="3073">IF(AY$6=$D35,INDEX($Y35:$Y35,1,1),"")</f>
        <v/>
      </c>
      <c r="AZ1010" s="80" t="str">
        <f t="shared" si="3073"/>
        <v/>
      </c>
      <c r="BA1010" s="80" t="str">
        <f t="shared" si="3073"/>
        <v/>
      </c>
      <c r="BB1010" s="80" t="str">
        <f t="shared" si="3073"/>
        <v/>
      </c>
      <c r="BC1010" s="80" t="str">
        <f t="shared" si="3073"/>
        <v/>
      </c>
      <c r="BD1010" s="80" t="str">
        <f t="shared" si="3073"/>
        <v/>
      </c>
      <c r="BE1010" s="80">
        <f t="shared" si="3073"/>
        <v>0</v>
      </c>
      <c r="BF1010" s="80" t="str">
        <f t="shared" si="3073"/>
        <v/>
      </c>
      <c r="BG1010" s="80" t="str">
        <f t="shared" si="3073"/>
        <v/>
      </c>
      <c r="BH1010" s="80" t="str">
        <f t="shared" si="3073"/>
        <v/>
      </c>
      <c r="BI1010" s="80" t="str">
        <f t="shared" si="3073"/>
        <v/>
      </c>
      <c r="BJ1010" s="80" t="str">
        <f t="shared" si="3073"/>
        <v/>
      </c>
      <c r="BK1010" s="80" t="str">
        <f t="shared" si="3073"/>
        <v/>
      </c>
      <c r="BL1010" s="80" t="str">
        <f t="shared" si="3073"/>
        <v/>
      </c>
      <c r="BM1010" s="80" t="str">
        <f t="shared" si="3073"/>
        <v/>
      </c>
      <c r="BN1010" s="80" t="str">
        <f t="shared" si="3073"/>
        <v/>
      </c>
      <c r="BO1010" s="80" t="str">
        <f t="shared" si="3073"/>
        <v/>
      </c>
      <c r="BP1010" s="80" t="str">
        <f t="shared" si="3073"/>
        <v/>
      </c>
      <c r="BQ1010" s="80" t="str">
        <f t="shared" si="3073"/>
        <v/>
      </c>
      <c r="BR1010" s="80" t="str">
        <f t="shared" si="3073"/>
        <v/>
      </c>
      <c r="BS1010" s="80" t="str">
        <f t="shared" si="3073"/>
        <v/>
      </c>
      <c r="BT1010" s="80" t="str">
        <f t="shared" si="3073"/>
        <v/>
      </c>
      <c r="BU1010" s="80" t="str">
        <f t="shared" si="3073"/>
        <v/>
      </c>
      <c r="BV1010" s="80" t="str">
        <f t="shared" si="3073"/>
        <v/>
      </c>
      <c r="BW1010" s="80" t="str">
        <f t="shared" si="3073"/>
        <v/>
      </c>
      <c r="BX1010" s="80" t="str">
        <f t="shared" si="3073"/>
        <v/>
      </c>
      <c r="BY1010" s="80" t="str">
        <f t="shared" si="3073"/>
        <v/>
      </c>
      <c r="BZ1010" s="80" t="str">
        <f t="shared" si="3073"/>
        <v/>
      </c>
      <c r="CA1010" s="80" t="str">
        <f t="shared" si="3073"/>
        <v/>
      </c>
      <c r="CB1010" s="80" t="str">
        <f t="shared" si="3049"/>
        <v/>
      </c>
      <c r="CC1010" s="80" t="str">
        <f t="shared" si="3049"/>
        <v/>
      </c>
      <c r="CD1010" s="80" t="str">
        <f t="shared" si="3049"/>
        <v/>
      </c>
      <c r="CE1010" s="80" t="str">
        <f t="shared" si="3049"/>
        <v/>
      </c>
      <c r="CF1010" s="80" t="str">
        <f t="shared" si="3049"/>
        <v/>
      </c>
      <c r="CG1010" s="80" t="str">
        <f t="shared" ref="CG1010:CN1010" si="3074">IF(CG$6=$D35,INDEX($Y35:$Y35,1,1),"")</f>
        <v/>
      </c>
      <c r="CH1010" s="80" t="str">
        <f t="shared" si="3074"/>
        <v/>
      </c>
      <c r="CI1010" s="80" t="str">
        <f t="shared" si="3074"/>
        <v/>
      </c>
      <c r="CJ1010" s="80" t="str">
        <f t="shared" si="3074"/>
        <v/>
      </c>
      <c r="CK1010" s="80" t="str">
        <f t="shared" si="3074"/>
        <v/>
      </c>
      <c r="CL1010" s="80" t="str">
        <f t="shared" si="3074"/>
        <v/>
      </c>
      <c r="CM1010" s="80" t="str">
        <f t="shared" si="3074"/>
        <v/>
      </c>
      <c r="CN1010" s="80" t="str">
        <f t="shared" si="3074"/>
        <v/>
      </c>
      <c r="CO1010" s="80" t="str">
        <f t="shared" ref="CO1010:DJ1010" si="3075">IF(CO$6=$D35,INDEX($Y35:$Y35,1,1),"")</f>
        <v/>
      </c>
      <c r="CP1010" s="80" t="str">
        <f t="shared" si="3075"/>
        <v/>
      </c>
      <c r="CQ1010" s="80" t="str">
        <f t="shared" si="3075"/>
        <v/>
      </c>
      <c r="CR1010" s="80" t="str">
        <f t="shared" si="3075"/>
        <v/>
      </c>
      <c r="CS1010" s="80" t="str">
        <f t="shared" si="3075"/>
        <v/>
      </c>
      <c r="CT1010" s="80" t="str">
        <f t="shared" si="3075"/>
        <v/>
      </c>
      <c r="CU1010" s="80" t="str">
        <f t="shared" si="3075"/>
        <v/>
      </c>
      <c r="CV1010" s="80" t="str">
        <f t="shared" si="3075"/>
        <v/>
      </c>
      <c r="CW1010" s="80" t="str">
        <f t="shared" si="3075"/>
        <v/>
      </c>
      <c r="CX1010" s="80" t="str">
        <f t="shared" si="3075"/>
        <v/>
      </c>
      <c r="CY1010" s="80" t="str">
        <f t="shared" si="3075"/>
        <v/>
      </c>
      <c r="CZ1010" s="80" t="str">
        <f t="shared" si="3075"/>
        <v/>
      </c>
      <c r="DA1010" s="80" t="str">
        <f t="shared" si="3075"/>
        <v/>
      </c>
      <c r="DB1010" s="80" t="str">
        <f t="shared" si="3075"/>
        <v/>
      </c>
      <c r="DC1010" s="80" t="str">
        <f t="shared" si="3075"/>
        <v/>
      </c>
      <c r="DD1010" s="80" t="str">
        <f t="shared" si="3075"/>
        <v/>
      </c>
      <c r="DE1010" s="80" t="str">
        <f t="shared" si="3075"/>
        <v/>
      </c>
      <c r="DF1010" s="80" t="str">
        <f t="shared" si="3075"/>
        <v/>
      </c>
      <c r="DG1010" s="80" t="str">
        <f t="shared" si="3075"/>
        <v/>
      </c>
      <c r="DH1010" s="80" t="str">
        <f t="shared" si="3075"/>
        <v/>
      </c>
      <c r="DI1010" s="80" t="str">
        <f t="shared" si="3075"/>
        <v/>
      </c>
      <c r="DJ1010" s="80" t="str">
        <f t="shared" si="3075"/>
        <v/>
      </c>
    </row>
    <row r="1011" spans="48:114" ht="15.75" customHeight="1">
      <c r="AV1011" s="80"/>
      <c r="AW1011" s="131"/>
      <c r="AX1011" s="80" t="str">
        <f t="shared" si="3031"/>
        <v/>
      </c>
      <c r="AY1011" s="80" t="str">
        <f t="shared" ref="AY1011:CA1011" si="3076">IF(AY$6=$D36,INDEX($Y36:$Y36,1,1),"")</f>
        <v/>
      </c>
      <c r="AZ1011" s="80" t="str">
        <f t="shared" si="3076"/>
        <v/>
      </c>
      <c r="BA1011" s="80" t="str">
        <f t="shared" si="3076"/>
        <v/>
      </c>
      <c r="BB1011" s="80" t="str">
        <f t="shared" si="3076"/>
        <v/>
      </c>
      <c r="BC1011" s="80" t="str">
        <f t="shared" si="3076"/>
        <v/>
      </c>
      <c r="BD1011" s="80" t="str">
        <f t="shared" si="3076"/>
        <v/>
      </c>
      <c r="BE1011" s="80" t="str">
        <f t="shared" si="3076"/>
        <v/>
      </c>
      <c r="BF1011" s="80" t="str">
        <f t="shared" si="3076"/>
        <v/>
      </c>
      <c r="BG1011" s="80" t="str">
        <f t="shared" si="3076"/>
        <v/>
      </c>
      <c r="BH1011" s="80" t="str">
        <f t="shared" si="3076"/>
        <v/>
      </c>
      <c r="BI1011" s="80" t="str">
        <f t="shared" si="3076"/>
        <v/>
      </c>
      <c r="BJ1011" s="80" t="str">
        <f t="shared" si="3076"/>
        <v/>
      </c>
      <c r="BK1011" s="80" t="str">
        <f t="shared" si="3076"/>
        <v/>
      </c>
      <c r="BL1011" s="80" t="str">
        <f t="shared" si="3076"/>
        <v/>
      </c>
      <c r="BM1011" s="80" t="str">
        <f t="shared" si="3076"/>
        <v/>
      </c>
      <c r="BN1011" s="80" t="str">
        <f t="shared" si="3076"/>
        <v/>
      </c>
      <c r="BO1011" s="80" t="str">
        <f t="shared" si="3076"/>
        <v/>
      </c>
      <c r="BP1011" s="80" t="str">
        <f t="shared" si="3076"/>
        <v/>
      </c>
      <c r="BQ1011" s="80">
        <f t="shared" si="3076"/>
        <v>0</v>
      </c>
      <c r="BR1011" s="80" t="str">
        <f t="shared" si="3076"/>
        <v/>
      </c>
      <c r="BS1011" s="80" t="str">
        <f t="shared" si="3076"/>
        <v/>
      </c>
      <c r="BT1011" s="80" t="str">
        <f t="shared" si="3076"/>
        <v/>
      </c>
      <c r="BU1011" s="80" t="str">
        <f t="shared" si="3076"/>
        <v/>
      </c>
      <c r="BV1011" s="80" t="str">
        <f t="shared" si="3076"/>
        <v/>
      </c>
      <c r="BW1011" s="80" t="str">
        <f t="shared" si="3076"/>
        <v/>
      </c>
      <c r="BX1011" s="80" t="str">
        <f t="shared" si="3076"/>
        <v/>
      </c>
      <c r="BY1011" s="80" t="str">
        <f t="shared" si="3076"/>
        <v/>
      </c>
      <c r="BZ1011" s="80" t="str">
        <f t="shared" si="3076"/>
        <v/>
      </c>
      <c r="CA1011" s="80" t="str">
        <f t="shared" si="3076"/>
        <v/>
      </c>
      <c r="CB1011" s="80" t="str">
        <f t="shared" si="3049"/>
        <v/>
      </c>
      <c r="CC1011" s="80" t="str">
        <f t="shared" si="3049"/>
        <v/>
      </c>
      <c r="CD1011" s="80" t="str">
        <f t="shared" si="3049"/>
        <v/>
      </c>
      <c r="CE1011" s="80" t="str">
        <f t="shared" si="3049"/>
        <v/>
      </c>
      <c r="CF1011" s="80" t="str">
        <f t="shared" si="3049"/>
        <v/>
      </c>
      <c r="CG1011" s="80" t="str">
        <f t="shared" ref="CG1011:CN1011" si="3077">IF(CG$6=$D36,INDEX($Y36:$Y36,1,1),"")</f>
        <v/>
      </c>
      <c r="CH1011" s="80" t="str">
        <f t="shared" si="3077"/>
        <v/>
      </c>
      <c r="CI1011" s="80" t="str">
        <f t="shared" si="3077"/>
        <v/>
      </c>
      <c r="CJ1011" s="80" t="str">
        <f t="shared" si="3077"/>
        <v/>
      </c>
      <c r="CK1011" s="80" t="str">
        <f t="shared" si="3077"/>
        <v/>
      </c>
      <c r="CL1011" s="80" t="str">
        <f t="shared" si="3077"/>
        <v/>
      </c>
      <c r="CM1011" s="80" t="str">
        <f t="shared" si="3077"/>
        <v/>
      </c>
      <c r="CN1011" s="80" t="str">
        <f t="shared" si="3077"/>
        <v/>
      </c>
      <c r="CO1011" s="80" t="str">
        <f t="shared" ref="CO1011:DJ1011" si="3078">IF(CO$6=$D36,INDEX($Y36:$Y36,1,1),"")</f>
        <v/>
      </c>
      <c r="CP1011" s="80" t="str">
        <f t="shared" si="3078"/>
        <v/>
      </c>
      <c r="CQ1011" s="80" t="str">
        <f t="shared" si="3078"/>
        <v/>
      </c>
      <c r="CR1011" s="80" t="str">
        <f t="shared" si="3078"/>
        <v/>
      </c>
      <c r="CS1011" s="80" t="str">
        <f t="shared" si="3078"/>
        <v/>
      </c>
      <c r="CT1011" s="80" t="str">
        <f t="shared" si="3078"/>
        <v/>
      </c>
      <c r="CU1011" s="80" t="str">
        <f t="shared" si="3078"/>
        <v/>
      </c>
      <c r="CV1011" s="80" t="str">
        <f t="shared" si="3078"/>
        <v/>
      </c>
      <c r="CW1011" s="80" t="str">
        <f t="shared" si="3078"/>
        <v/>
      </c>
      <c r="CX1011" s="80" t="str">
        <f t="shared" si="3078"/>
        <v/>
      </c>
      <c r="CY1011" s="80" t="str">
        <f t="shared" si="3078"/>
        <v/>
      </c>
      <c r="CZ1011" s="80" t="str">
        <f t="shared" si="3078"/>
        <v/>
      </c>
      <c r="DA1011" s="80" t="str">
        <f t="shared" si="3078"/>
        <v/>
      </c>
      <c r="DB1011" s="80" t="str">
        <f t="shared" si="3078"/>
        <v/>
      </c>
      <c r="DC1011" s="80" t="str">
        <f t="shared" si="3078"/>
        <v/>
      </c>
      <c r="DD1011" s="80" t="str">
        <f t="shared" si="3078"/>
        <v/>
      </c>
      <c r="DE1011" s="80" t="str">
        <f t="shared" si="3078"/>
        <v/>
      </c>
      <c r="DF1011" s="80" t="str">
        <f t="shared" si="3078"/>
        <v/>
      </c>
      <c r="DG1011" s="80" t="str">
        <f t="shared" si="3078"/>
        <v/>
      </c>
      <c r="DH1011" s="80" t="str">
        <f t="shared" si="3078"/>
        <v/>
      </c>
      <c r="DI1011" s="80" t="str">
        <f t="shared" si="3078"/>
        <v/>
      </c>
      <c r="DJ1011" s="80" t="str">
        <f t="shared" si="3078"/>
        <v/>
      </c>
    </row>
    <row r="1012" spans="48:114" ht="15.75" customHeight="1">
      <c r="AV1012" s="80"/>
      <c r="AW1012" s="131"/>
      <c r="AX1012" s="80" t="str">
        <f t="shared" si="3031"/>
        <v/>
      </c>
      <c r="AY1012" s="80" t="str">
        <f t="shared" ref="AY1012:CA1012" si="3079">IF(AY$6=$D37,INDEX($Y37:$Y37,1,1),"")</f>
        <v/>
      </c>
      <c r="AZ1012" s="80" t="str">
        <f t="shared" si="3079"/>
        <v/>
      </c>
      <c r="BA1012" s="80" t="str">
        <f t="shared" si="3079"/>
        <v/>
      </c>
      <c r="BB1012" s="80" t="str">
        <f t="shared" si="3079"/>
        <v/>
      </c>
      <c r="BC1012" s="80">
        <f t="shared" si="3079"/>
        <v>0</v>
      </c>
      <c r="BD1012" s="80" t="str">
        <f t="shared" si="3079"/>
        <v/>
      </c>
      <c r="BE1012" s="80" t="str">
        <f t="shared" si="3079"/>
        <v/>
      </c>
      <c r="BF1012" s="80" t="str">
        <f t="shared" si="3079"/>
        <v/>
      </c>
      <c r="BG1012" s="80" t="str">
        <f t="shared" si="3079"/>
        <v/>
      </c>
      <c r="BH1012" s="80" t="str">
        <f t="shared" si="3079"/>
        <v/>
      </c>
      <c r="BI1012" s="80" t="str">
        <f t="shared" si="3079"/>
        <v/>
      </c>
      <c r="BJ1012" s="80" t="str">
        <f t="shared" si="3079"/>
        <v/>
      </c>
      <c r="BK1012" s="80" t="str">
        <f t="shared" si="3079"/>
        <v/>
      </c>
      <c r="BL1012" s="80" t="str">
        <f t="shared" si="3079"/>
        <v/>
      </c>
      <c r="BM1012" s="80" t="str">
        <f t="shared" si="3079"/>
        <v/>
      </c>
      <c r="BN1012" s="80" t="str">
        <f t="shared" si="3079"/>
        <v/>
      </c>
      <c r="BO1012" s="80" t="str">
        <f t="shared" si="3079"/>
        <v/>
      </c>
      <c r="BP1012" s="80" t="str">
        <f t="shared" si="3079"/>
        <v/>
      </c>
      <c r="BQ1012" s="80" t="str">
        <f t="shared" si="3079"/>
        <v/>
      </c>
      <c r="BR1012" s="80" t="str">
        <f t="shared" si="3079"/>
        <v/>
      </c>
      <c r="BS1012" s="80" t="str">
        <f t="shared" si="3079"/>
        <v/>
      </c>
      <c r="BT1012" s="80" t="str">
        <f t="shared" si="3079"/>
        <v/>
      </c>
      <c r="BU1012" s="80" t="str">
        <f t="shared" si="3079"/>
        <v/>
      </c>
      <c r="BV1012" s="80" t="str">
        <f t="shared" si="3079"/>
        <v/>
      </c>
      <c r="BW1012" s="80" t="str">
        <f t="shared" si="3079"/>
        <v/>
      </c>
      <c r="BX1012" s="80" t="str">
        <f t="shared" si="3079"/>
        <v/>
      </c>
      <c r="BY1012" s="80" t="str">
        <f t="shared" si="3079"/>
        <v/>
      </c>
      <c r="BZ1012" s="80" t="str">
        <f t="shared" si="3079"/>
        <v/>
      </c>
      <c r="CA1012" s="80" t="str">
        <f t="shared" si="3079"/>
        <v/>
      </c>
      <c r="CB1012" s="80" t="str">
        <f t="shared" ref="CB1012:CF1021" si="3080">IF(CB$6=$D37,INDEX($Y37:$Y37,1,1),"")</f>
        <v/>
      </c>
      <c r="CC1012" s="80" t="str">
        <f t="shared" si="3080"/>
        <v/>
      </c>
      <c r="CD1012" s="80" t="str">
        <f t="shared" si="3080"/>
        <v/>
      </c>
      <c r="CE1012" s="80" t="str">
        <f t="shared" si="3080"/>
        <v/>
      </c>
      <c r="CF1012" s="80" t="str">
        <f t="shared" si="3080"/>
        <v/>
      </c>
      <c r="CG1012" s="80" t="str">
        <f t="shared" ref="CG1012:CN1012" si="3081">IF(CG$6=$D37,INDEX($Y37:$Y37,1,1),"")</f>
        <v/>
      </c>
      <c r="CH1012" s="80" t="str">
        <f t="shared" si="3081"/>
        <v/>
      </c>
      <c r="CI1012" s="80" t="str">
        <f t="shared" si="3081"/>
        <v/>
      </c>
      <c r="CJ1012" s="80" t="str">
        <f t="shared" si="3081"/>
        <v/>
      </c>
      <c r="CK1012" s="80" t="str">
        <f t="shared" si="3081"/>
        <v/>
      </c>
      <c r="CL1012" s="80" t="str">
        <f t="shared" si="3081"/>
        <v/>
      </c>
      <c r="CM1012" s="80" t="str">
        <f t="shared" si="3081"/>
        <v/>
      </c>
      <c r="CN1012" s="80" t="str">
        <f t="shared" si="3081"/>
        <v/>
      </c>
      <c r="CO1012" s="80" t="str">
        <f t="shared" ref="CO1012:DJ1012" si="3082">IF(CO$6=$D37,INDEX($Y37:$Y37,1,1),"")</f>
        <v/>
      </c>
      <c r="CP1012" s="80" t="str">
        <f t="shared" si="3082"/>
        <v/>
      </c>
      <c r="CQ1012" s="80" t="str">
        <f t="shared" si="3082"/>
        <v/>
      </c>
      <c r="CR1012" s="80" t="str">
        <f t="shared" si="3082"/>
        <v/>
      </c>
      <c r="CS1012" s="80" t="str">
        <f t="shared" si="3082"/>
        <v/>
      </c>
      <c r="CT1012" s="80" t="str">
        <f t="shared" si="3082"/>
        <v/>
      </c>
      <c r="CU1012" s="80" t="str">
        <f t="shared" si="3082"/>
        <v/>
      </c>
      <c r="CV1012" s="80" t="str">
        <f t="shared" si="3082"/>
        <v/>
      </c>
      <c r="CW1012" s="80" t="str">
        <f t="shared" si="3082"/>
        <v/>
      </c>
      <c r="CX1012" s="80" t="str">
        <f t="shared" si="3082"/>
        <v/>
      </c>
      <c r="CY1012" s="80" t="str">
        <f t="shared" si="3082"/>
        <v/>
      </c>
      <c r="CZ1012" s="80" t="str">
        <f t="shared" si="3082"/>
        <v/>
      </c>
      <c r="DA1012" s="80" t="str">
        <f t="shared" si="3082"/>
        <v/>
      </c>
      <c r="DB1012" s="80" t="str">
        <f t="shared" si="3082"/>
        <v/>
      </c>
      <c r="DC1012" s="80" t="str">
        <f t="shared" si="3082"/>
        <v/>
      </c>
      <c r="DD1012" s="80" t="str">
        <f t="shared" si="3082"/>
        <v/>
      </c>
      <c r="DE1012" s="80" t="str">
        <f t="shared" si="3082"/>
        <v/>
      </c>
      <c r="DF1012" s="80" t="str">
        <f t="shared" si="3082"/>
        <v/>
      </c>
      <c r="DG1012" s="80" t="str">
        <f t="shared" si="3082"/>
        <v/>
      </c>
      <c r="DH1012" s="80" t="str">
        <f t="shared" si="3082"/>
        <v/>
      </c>
      <c r="DI1012" s="80" t="str">
        <f t="shared" si="3082"/>
        <v/>
      </c>
      <c r="DJ1012" s="80" t="str">
        <f t="shared" si="3082"/>
        <v/>
      </c>
    </row>
    <row r="1013" spans="48:114" ht="15.75" customHeight="1">
      <c r="AV1013" s="80"/>
      <c r="AW1013" s="131"/>
      <c r="AX1013" s="80" t="str">
        <f t="shared" si="3031"/>
        <v/>
      </c>
      <c r="AY1013" s="80" t="str">
        <f t="shared" ref="AY1013:CA1013" si="3083">IF(AY$6=$D38,INDEX($Y38:$Y38,1,1),"")</f>
        <v/>
      </c>
      <c r="AZ1013" s="80" t="str">
        <f t="shared" si="3083"/>
        <v/>
      </c>
      <c r="BA1013" s="80" t="str">
        <f t="shared" si="3083"/>
        <v/>
      </c>
      <c r="BB1013" s="80" t="str">
        <f t="shared" si="3083"/>
        <v/>
      </c>
      <c r="BC1013" s="80" t="str">
        <f t="shared" si="3083"/>
        <v/>
      </c>
      <c r="BD1013" s="80" t="str">
        <f t="shared" si="3083"/>
        <v/>
      </c>
      <c r="BE1013" s="80" t="str">
        <f t="shared" si="3083"/>
        <v/>
      </c>
      <c r="BF1013" s="80" t="str">
        <f t="shared" si="3083"/>
        <v/>
      </c>
      <c r="BG1013" s="80" t="str">
        <f t="shared" si="3083"/>
        <v/>
      </c>
      <c r="BH1013" s="80" t="str">
        <f t="shared" si="3083"/>
        <v/>
      </c>
      <c r="BI1013" s="80" t="str">
        <f t="shared" si="3083"/>
        <v/>
      </c>
      <c r="BJ1013" s="80" t="str">
        <f t="shared" si="3083"/>
        <v/>
      </c>
      <c r="BK1013" s="80" t="str">
        <f t="shared" si="3083"/>
        <v/>
      </c>
      <c r="BL1013" s="80" t="str">
        <f t="shared" si="3083"/>
        <v/>
      </c>
      <c r="BM1013" s="80" t="str">
        <f t="shared" si="3083"/>
        <v/>
      </c>
      <c r="BN1013" s="80" t="str">
        <f t="shared" si="3083"/>
        <v/>
      </c>
      <c r="BO1013" s="80" t="str">
        <f t="shared" si="3083"/>
        <v/>
      </c>
      <c r="BP1013" s="80" t="str">
        <f t="shared" si="3083"/>
        <v/>
      </c>
      <c r="BQ1013" s="80" t="str">
        <f t="shared" si="3083"/>
        <v/>
      </c>
      <c r="BR1013" s="80">
        <f t="shared" si="3083"/>
        <v>0</v>
      </c>
      <c r="BS1013" s="80" t="str">
        <f t="shared" si="3083"/>
        <v/>
      </c>
      <c r="BT1013" s="80" t="str">
        <f t="shared" si="3083"/>
        <v/>
      </c>
      <c r="BU1013" s="80" t="str">
        <f t="shared" si="3083"/>
        <v/>
      </c>
      <c r="BV1013" s="80" t="str">
        <f t="shared" si="3083"/>
        <v/>
      </c>
      <c r="BW1013" s="80" t="str">
        <f t="shared" si="3083"/>
        <v/>
      </c>
      <c r="BX1013" s="80" t="str">
        <f t="shared" si="3083"/>
        <v/>
      </c>
      <c r="BY1013" s="80" t="str">
        <f t="shared" si="3083"/>
        <v/>
      </c>
      <c r="BZ1013" s="80" t="str">
        <f t="shared" si="3083"/>
        <v/>
      </c>
      <c r="CA1013" s="80" t="str">
        <f t="shared" si="3083"/>
        <v/>
      </c>
      <c r="CB1013" s="80" t="str">
        <f t="shared" si="3080"/>
        <v/>
      </c>
      <c r="CC1013" s="80" t="str">
        <f t="shared" si="3080"/>
        <v/>
      </c>
      <c r="CD1013" s="80" t="str">
        <f t="shared" si="3080"/>
        <v/>
      </c>
      <c r="CE1013" s="80" t="str">
        <f t="shared" si="3080"/>
        <v/>
      </c>
      <c r="CF1013" s="80" t="str">
        <f t="shared" si="3080"/>
        <v/>
      </c>
      <c r="CG1013" s="80" t="str">
        <f t="shared" ref="CG1013:CN1013" si="3084">IF(CG$6=$D38,INDEX($Y38:$Y38,1,1),"")</f>
        <v/>
      </c>
      <c r="CH1013" s="80" t="str">
        <f t="shared" si="3084"/>
        <v/>
      </c>
      <c r="CI1013" s="80" t="str">
        <f t="shared" si="3084"/>
        <v/>
      </c>
      <c r="CJ1013" s="80" t="str">
        <f t="shared" si="3084"/>
        <v/>
      </c>
      <c r="CK1013" s="80" t="str">
        <f t="shared" si="3084"/>
        <v/>
      </c>
      <c r="CL1013" s="80" t="str">
        <f t="shared" si="3084"/>
        <v/>
      </c>
      <c r="CM1013" s="80" t="str">
        <f t="shared" si="3084"/>
        <v/>
      </c>
      <c r="CN1013" s="80" t="str">
        <f t="shared" si="3084"/>
        <v/>
      </c>
      <c r="CO1013" s="80" t="str">
        <f t="shared" ref="CO1013:DJ1013" si="3085">IF(CO$6=$D38,INDEX($Y38:$Y38,1,1),"")</f>
        <v/>
      </c>
      <c r="CP1013" s="80" t="str">
        <f t="shared" si="3085"/>
        <v/>
      </c>
      <c r="CQ1013" s="80" t="str">
        <f t="shared" si="3085"/>
        <v/>
      </c>
      <c r="CR1013" s="80" t="str">
        <f t="shared" si="3085"/>
        <v/>
      </c>
      <c r="CS1013" s="80" t="str">
        <f t="shared" si="3085"/>
        <v/>
      </c>
      <c r="CT1013" s="80" t="str">
        <f t="shared" si="3085"/>
        <v/>
      </c>
      <c r="CU1013" s="80" t="str">
        <f t="shared" si="3085"/>
        <v/>
      </c>
      <c r="CV1013" s="80" t="str">
        <f t="shared" si="3085"/>
        <v/>
      </c>
      <c r="CW1013" s="80" t="str">
        <f t="shared" si="3085"/>
        <v/>
      </c>
      <c r="CX1013" s="80" t="str">
        <f t="shared" si="3085"/>
        <v/>
      </c>
      <c r="CY1013" s="80" t="str">
        <f t="shared" si="3085"/>
        <v/>
      </c>
      <c r="CZ1013" s="80" t="str">
        <f t="shared" si="3085"/>
        <v/>
      </c>
      <c r="DA1013" s="80" t="str">
        <f t="shared" si="3085"/>
        <v/>
      </c>
      <c r="DB1013" s="80" t="str">
        <f t="shared" si="3085"/>
        <v/>
      </c>
      <c r="DC1013" s="80" t="str">
        <f t="shared" si="3085"/>
        <v/>
      </c>
      <c r="DD1013" s="80" t="str">
        <f t="shared" si="3085"/>
        <v/>
      </c>
      <c r="DE1013" s="80" t="str">
        <f t="shared" si="3085"/>
        <v/>
      </c>
      <c r="DF1013" s="80" t="str">
        <f t="shared" si="3085"/>
        <v/>
      </c>
      <c r="DG1013" s="80" t="str">
        <f t="shared" si="3085"/>
        <v/>
      </c>
      <c r="DH1013" s="80" t="str">
        <f t="shared" si="3085"/>
        <v/>
      </c>
      <c r="DI1013" s="80" t="str">
        <f t="shared" si="3085"/>
        <v/>
      </c>
      <c r="DJ1013" s="80" t="str">
        <f t="shared" si="3085"/>
        <v/>
      </c>
    </row>
    <row r="1014" spans="48:114" ht="15.75" customHeight="1">
      <c r="AV1014" s="80"/>
      <c r="AW1014" s="131"/>
      <c r="AX1014" s="80" t="str">
        <f t="shared" ref="AX1014:AX1045" si="3086">IF(AX$6=$D39,INDEX($Y39:$Y39,1,1),"")</f>
        <v/>
      </c>
      <c r="AY1014" s="80" t="str">
        <f t="shared" ref="AY1014:CA1014" si="3087">IF(AY$6=$D39,INDEX($Y39:$Y39,1,1),"")</f>
        <v/>
      </c>
      <c r="AZ1014" s="80" t="str">
        <f t="shared" si="3087"/>
        <v/>
      </c>
      <c r="BA1014" s="80" t="str">
        <f t="shared" si="3087"/>
        <v/>
      </c>
      <c r="BB1014" s="80" t="str">
        <f t="shared" si="3087"/>
        <v/>
      </c>
      <c r="BC1014" s="80" t="str">
        <f t="shared" si="3087"/>
        <v/>
      </c>
      <c r="BD1014" s="80" t="str">
        <f t="shared" si="3087"/>
        <v/>
      </c>
      <c r="BE1014" s="80" t="str">
        <f t="shared" si="3087"/>
        <v/>
      </c>
      <c r="BF1014" s="80" t="str">
        <f t="shared" si="3087"/>
        <v/>
      </c>
      <c r="BG1014" s="80" t="str">
        <f t="shared" si="3087"/>
        <v/>
      </c>
      <c r="BH1014" s="80" t="str">
        <f t="shared" si="3087"/>
        <v/>
      </c>
      <c r="BI1014" s="80" t="str">
        <f t="shared" si="3087"/>
        <v/>
      </c>
      <c r="BJ1014" s="80" t="str">
        <f t="shared" si="3087"/>
        <v/>
      </c>
      <c r="BK1014" s="80" t="str">
        <f t="shared" si="3087"/>
        <v/>
      </c>
      <c r="BL1014" s="80" t="str">
        <f t="shared" si="3087"/>
        <v/>
      </c>
      <c r="BM1014" s="80" t="str">
        <f t="shared" si="3087"/>
        <v/>
      </c>
      <c r="BN1014" s="80" t="str">
        <f t="shared" si="3087"/>
        <v/>
      </c>
      <c r="BO1014" s="80" t="str">
        <f t="shared" si="3087"/>
        <v/>
      </c>
      <c r="BP1014" s="80" t="str">
        <f t="shared" si="3087"/>
        <v/>
      </c>
      <c r="BQ1014" s="80" t="str">
        <f t="shared" si="3087"/>
        <v/>
      </c>
      <c r="BR1014" s="80" t="str">
        <f t="shared" si="3087"/>
        <v/>
      </c>
      <c r="BS1014" s="80">
        <f t="shared" si="3087"/>
        <v>0</v>
      </c>
      <c r="BT1014" s="80" t="str">
        <f t="shared" si="3087"/>
        <v/>
      </c>
      <c r="BU1014" s="80" t="str">
        <f t="shared" si="3087"/>
        <v/>
      </c>
      <c r="BV1014" s="80" t="str">
        <f t="shared" si="3087"/>
        <v/>
      </c>
      <c r="BW1014" s="80" t="str">
        <f t="shared" si="3087"/>
        <v/>
      </c>
      <c r="BX1014" s="80" t="str">
        <f t="shared" si="3087"/>
        <v/>
      </c>
      <c r="BY1014" s="80" t="str">
        <f t="shared" si="3087"/>
        <v/>
      </c>
      <c r="BZ1014" s="80" t="str">
        <f t="shared" si="3087"/>
        <v/>
      </c>
      <c r="CA1014" s="80" t="str">
        <f t="shared" si="3087"/>
        <v/>
      </c>
      <c r="CB1014" s="80" t="str">
        <f t="shared" si="3080"/>
        <v/>
      </c>
      <c r="CC1014" s="80" t="str">
        <f t="shared" si="3080"/>
        <v/>
      </c>
      <c r="CD1014" s="80" t="str">
        <f t="shared" si="3080"/>
        <v/>
      </c>
      <c r="CE1014" s="80" t="str">
        <f t="shared" si="3080"/>
        <v/>
      </c>
      <c r="CF1014" s="80" t="str">
        <f t="shared" si="3080"/>
        <v/>
      </c>
      <c r="CG1014" s="80" t="str">
        <f t="shared" ref="CG1014:CN1014" si="3088">IF(CG$6=$D39,INDEX($Y39:$Y39,1,1),"")</f>
        <v/>
      </c>
      <c r="CH1014" s="80" t="str">
        <f t="shared" si="3088"/>
        <v/>
      </c>
      <c r="CI1014" s="80" t="str">
        <f t="shared" si="3088"/>
        <v/>
      </c>
      <c r="CJ1014" s="80" t="str">
        <f t="shared" si="3088"/>
        <v/>
      </c>
      <c r="CK1014" s="80" t="str">
        <f t="shared" si="3088"/>
        <v/>
      </c>
      <c r="CL1014" s="80" t="str">
        <f t="shared" si="3088"/>
        <v/>
      </c>
      <c r="CM1014" s="80" t="str">
        <f t="shared" si="3088"/>
        <v/>
      </c>
      <c r="CN1014" s="80" t="str">
        <f t="shared" si="3088"/>
        <v/>
      </c>
      <c r="CO1014" s="80" t="str">
        <f t="shared" ref="CO1014:DJ1014" si="3089">IF(CO$6=$D39,INDEX($Y39:$Y39,1,1),"")</f>
        <v/>
      </c>
      <c r="CP1014" s="80" t="str">
        <f t="shared" si="3089"/>
        <v/>
      </c>
      <c r="CQ1014" s="80" t="str">
        <f t="shared" si="3089"/>
        <v/>
      </c>
      <c r="CR1014" s="80" t="str">
        <f t="shared" si="3089"/>
        <v/>
      </c>
      <c r="CS1014" s="80" t="str">
        <f t="shared" si="3089"/>
        <v/>
      </c>
      <c r="CT1014" s="80" t="str">
        <f t="shared" si="3089"/>
        <v/>
      </c>
      <c r="CU1014" s="80" t="str">
        <f t="shared" si="3089"/>
        <v/>
      </c>
      <c r="CV1014" s="80" t="str">
        <f t="shared" si="3089"/>
        <v/>
      </c>
      <c r="CW1014" s="80" t="str">
        <f t="shared" si="3089"/>
        <v/>
      </c>
      <c r="CX1014" s="80" t="str">
        <f t="shared" si="3089"/>
        <v/>
      </c>
      <c r="CY1014" s="80" t="str">
        <f t="shared" si="3089"/>
        <v/>
      </c>
      <c r="CZ1014" s="80" t="str">
        <f t="shared" si="3089"/>
        <v/>
      </c>
      <c r="DA1014" s="80" t="str">
        <f t="shared" si="3089"/>
        <v/>
      </c>
      <c r="DB1014" s="80" t="str">
        <f t="shared" si="3089"/>
        <v/>
      </c>
      <c r="DC1014" s="80" t="str">
        <f t="shared" si="3089"/>
        <v/>
      </c>
      <c r="DD1014" s="80" t="str">
        <f t="shared" si="3089"/>
        <v/>
      </c>
      <c r="DE1014" s="80" t="str">
        <f t="shared" si="3089"/>
        <v/>
      </c>
      <c r="DF1014" s="80" t="str">
        <f t="shared" si="3089"/>
        <v/>
      </c>
      <c r="DG1014" s="80" t="str">
        <f t="shared" si="3089"/>
        <v/>
      </c>
      <c r="DH1014" s="80" t="str">
        <f t="shared" si="3089"/>
        <v/>
      </c>
      <c r="DI1014" s="80" t="str">
        <f t="shared" si="3089"/>
        <v/>
      </c>
      <c r="DJ1014" s="80" t="str">
        <f t="shared" si="3089"/>
        <v/>
      </c>
    </row>
    <row r="1015" spans="48:114" ht="15.75" customHeight="1">
      <c r="AV1015" s="80"/>
      <c r="AW1015" s="131"/>
      <c r="AX1015" s="80" t="str">
        <f t="shared" si="3086"/>
        <v/>
      </c>
      <c r="AY1015" s="80" t="str">
        <f t="shared" ref="AY1015:CA1015" si="3090">IF(AY$6=$D40,INDEX($Y40:$Y40,1,1),"")</f>
        <v/>
      </c>
      <c r="AZ1015" s="80" t="str">
        <f t="shared" si="3090"/>
        <v/>
      </c>
      <c r="BA1015" s="80" t="str">
        <f t="shared" si="3090"/>
        <v/>
      </c>
      <c r="BB1015" s="80" t="str">
        <f t="shared" si="3090"/>
        <v/>
      </c>
      <c r="BC1015" s="80" t="str">
        <f t="shared" si="3090"/>
        <v/>
      </c>
      <c r="BD1015" s="80" t="str">
        <f t="shared" si="3090"/>
        <v/>
      </c>
      <c r="BE1015" s="80" t="str">
        <f t="shared" si="3090"/>
        <v/>
      </c>
      <c r="BF1015" s="80" t="str">
        <f t="shared" si="3090"/>
        <v/>
      </c>
      <c r="BG1015" s="80" t="str">
        <f t="shared" si="3090"/>
        <v/>
      </c>
      <c r="BH1015" s="80" t="str">
        <f t="shared" si="3090"/>
        <v/>
      </c>
      <c r="BI1015" s="80" t="str">
        <f t="shared" si="3090"/>
        <v/>
      </c>
      <c r="BJ1015" s="80" t="str">
        <f t="shared" si="3090"/>
        <v/>
      </c>
      <c r="BK1015" s="80" t="str">
        <f t="shared" si="3090"/>
        <v/>
      </c>
      <c r="BL1015" s="80" t="str">
        <f t="shared" si="3090"/>
        <v/>
      </c>
      <c r="BM1015" s="80" t="str">
        <f t="shared" si="3090"/>
        <v/>
      </c>
      <c r="BN1015" s="80" t="str">
        <f t="shared" si="3090"/>
        <v/>
      </c>
      <c r="BO1015" s="80" t="str">
        <f t="shared" si="3090"/>
        <v/>
      </c>
      <c r="BP1015" s="80" t="str">
        <f t="shared" si="3090"/>
        <v/>
      </c>
      <c r="BQ1015" s="80" t="str">
        <f t="shared" si="3090"/>
        <v/>
      </c>
      <c r="BR1015" s="80" t="str">
        <f t="shared" si="3090"/>
        <v/>
      </c>
      <c r="BS1015" s="80" t="str">
        <f t="shared" si="3090"/>
        <v/>
      </c>
      <c r="BT1015" s="80">
        <f t="shared" si="3090"/>
        <v>0</v>
      </c>
      <c r="BU1015" s="80" t="str">
        <f t="shared" si="3090"/>
        <v/>
      </c>
      <c r="BV1015" s="80" t="str">
        <f t="shared" si="3090"/>
        <v/>
      </c>
      <c r="BW1015" s="80" t="str">
        <f t="shared" si="3090"/>
        <v/>
      </c>
      <c r="BX1015" s="80" t="str">
        <f t="shared" si="3090"/>
        <v/>
      </c>
      <c r="BY1015" s="80" t="str">
        <f t="shared" si="3090"/>
        <v/>
      </c>
      <c r="BZ1015" s="80" t="str">
        <f t="shared" si="3090"/>
        <v/>
      </c>
      <c r="CA1015" s="80" t="str">
        <f t="shared" si="3090"/>
        <v/>
      </c>
      <c r="CB1015" s="80" t="str">
        <f t="shared" si="3080"/>
        <v/>
      </c>
      <c r="CC1015" s="80" t="str">
        <f t="shared" si="3080"/>
        <v/>
      </c>
      <c r="CD1015" s="80" t="str">
        <f t="shared" si="3080"/>
        <v/>
      </c>
      <c r="CE1015" s="80" t="str">
        <f t="shared" si="3080"/>
        <v/>
      </c>
      <c r="CF1015" s="80" t="str">
        <f t="shared" si="3080"/>
        <v/>
      </c>
      <c r="CG1015" s="80" t="str">
        <f t="shared" ref="CG1015:CN1015" si="3091">IF(CG$6=$D40,INDEX($Y40:$Y40,1,1),"")</f>
        <v/>
      </c>
      <c r="CH1015" s="80" t="str">
        <f t="shared" si="3091"/>
        <v/>
      </c>
      <c r="CI1015" s="80" t="str">
        <f t="shared" si="3091"/>
        <v/>
      </c>
      <c r="CJ1015" s="80" t="str">
        <f t="shared" si="3091"/>
        <v/>
      </c>
      <c r="CK1015" s="80" t="str">
        <f t="shared" si="3091"/>
        <v/>
      </c>
      <c r="CL1015" s="80" t="str">
        <f t="shared" si="3091"/>
        <v/>
      </c>
      <c r="CM1015" s="80" t="str">
        <f t="shared" si="3091"/>
        <v/>
      </c>
      <c r="CN1015" s="80" t="str">
        <f t="shared" si="3091"/>
        <v/>
      </c>
      <c r="CO1015" s="80" t="str">
        <f t="shared" ref="CO1015:DJ1015" si="3092">IF(CO$6=$D40,INDEX($Y40:$Y40,1,1),"")</f>
        <v/>
      </c>
      <c r="CP1015" s="80" t="str">
        <f t="shared" si="3092"/>
        <v/>
      </c>
      <c r="CQ1015" s="80" t="str">
        <f t="shared" si="3092"/>
        <v/>
      </c>
      <c r="CR1015" s="80" t="str">
        <f t="shared" si="3092"/>
        <v/>
      </c>
      <c r="CS1015" s="80" t="str">
        <f t="shared" si="3092"/>
        <v/>
      </c>
      <c r="CT1015" s="80" t="str">
        <f t="shared" si="3092"/>
        <v/>
      </c>
      <c r="CU1015" s="80" t="str">
        <f t="shared" si="3092"/>
        <v/>
      </c>
      <c r="CV1015" s="80" t="str">
        <f t="shared" si="3092"/>
        <v/>
      </c>
      <c r="CW1015" s="80" t="str">
        <f t="shared" si="3092"/>
        <v/>
      </c>
      <c r="CX1015" s="80" t="str">
        <f t="shared" si="3092"/>
        <v/>
      </c>
      <c r="CY1015" s="80" t="str">
        <f t="shared" si="3092"/>
        <v/>
      </c>
      <c r="CZ1015" s="80" t="str">
        <f t="shared" si="3092"/>
        <v/>
      </c>
      <c r="DA1015" s="80" t="str">
        <f t="shared" si="3092"/>
        <v/>
      </c>
      <c r="DB1015" s="80" t="str">
        <f t="shared" si="3092"/>
        <v/>
      </c>
      <c r="DC1015" s="80" t="str">
        <f t="shared" si="3092"/>
        <v/>
      </c>
      <c r="DD1015" s="80" t="str">
        <f t="shared" si="3092"/>
        <v/>
      </c>
      <c r="DE1015" s="80" t="str">
        <f t="shared" si="3092"/>
        <v/>
      </c>
      <c r="DF1015" s="80" t="str">
        <f t="shared" si="3092"/>
        <v/>
      </c>
      <c r="DG1015" s="80" t="str">
        <f t="shared" si="3092"/>
        <v/>
      </c>
      <c r="DH1015" s="80" t="str">
        <f t="shared" si="3092"/>
        <v/>
      </c>
      <c r="DI1015" s="80" t="str">
        <f t="shared" si="3092"/>
        <v/>
      </c>
      <c r="DJ1015" s="80" t="str">
        <f t="shared" si="3092"/>
        <v/>
      </c>
    </row>
    <row r="1016" spans="48:114" ht="15.75" customHeight="1">
      <c r="AV1016" s="80"/>
      <c r="AW1016" s="131"/>
      <c r="AX1016" s="80" t="str">
        <f t="shared" si="3086"/>
        <v/>
      </c>
      <c r="AY1016" s="80" t="str">
        <f t="shared" ref="AY1016:CA1016" si="3093">IF(AY$6=$D41,INDEX($Y41:$Y41,1,1),"")</f>
        <v/>
      </c>
      <c r="AZ1016" s="80" t="str">
        <f t="shared" si="3093"/>
        <v/>
      </c>
      <c r="BA1016" s="80" t="str">
        <f t="shared" si="3093"/>
        <v/>
      </c>
      <c r="BB1016" s="80" t="str">
        <f t="shared" si="3093"/>
        <v/>
      </c>
      <c r="BC1016" s="80" t="str">
        <f t="shared" si="3093"/>
        <v/>
      </c>
      <c r="BD1016" s="80" t="str">
        <f t="shared" si="3093"/>
        <v/>
      </c>
      <c r="BE1016" s="80" t="str">
        <f t="shared" si="3093"/>
        <v/>
      </c>
      <c r="BF1016" s="80" t="str">
        <f t="shared" si="3093"/>
        <v/>
      </c>
      <c r="BG1016" s="80" t="str">
        <f t="shared" si="3093"/>
        <v/>
      </c>
      <c r="BH1016" s="80" t="str">
        <f t="shared" si="3093"/>
        <v/>
      </c>
      <c r="BI1016" s="80" t="str">
        <f t="shared" si="3093"/>
        <v/>
      </c>
      <c r="BJ1016" s="80" t="str">
        <f t="shared" si="3093"/>
        <v/>
      </c>
      <c r="BK1016" s="80" t="str">
        <f t="shared" si="3093"/>
        <v/>
      </c>
      <c r="BL1016" s="80" t="str">
        <f t="shared" si="3093"/>
        <v/>
      </c>
      <c r="BM1016" s="80" t="str">
        <f t="shared" si="3093"/>
        <v/>
      </c>
      <c r="BN1016" s="80" t="str">
        <f t="shared" si="3093"/>
        <v/>
      </c>
      <c r="BO1016" s="80" t="str">
        <f t="shared" si="3093"/>
        <v/>
      </c>
      <c r="BP1016" s="80" t="str">
        <f t="shared" si="3093"/>
        <v/>
      </c>
      <c r="BQ1016" s="80" t="str">
        <f t="shared" si="3093"/>
        <v/>
      </c>
      <c r="BR1016" s="80" t="str">
        <f t="shared" si="3093"/>
        <v/>
      </c>
      <c r="BS1016" s="80" t="str">
        <f t="shared" si="3093"/>
        <v/>
      </c>
      <c r="BT1016" s="80" t="str">
        <f t="shared" si="3093"/>
        <v/>
      </c>
      <c r="BU1016" s="80">
        <f t="shared" si="3093"/>
        <v>0</v>
      </c>
      <c r="BV1016" s="80" t="str">
        <f t="shared" si="3093"/>
        <v/>
      </c>
      <c r="BW1016" s="80" t="str">
        <f t="shared" si="3093"/>
        <v/>
      </c>
      <c r="BX1016" s="80" t="str">
        <f t="shared" si="3093"/>
        <v/>
      </c>
      <c r="BY1016" s="80" t="str">
        <f t="shared" si="3093"/>
        <v/>
      </c>
      <c r="BZ1016" s="80" t="str">
        <f t="shared" si="3093"/>
        <v/>
      </c>
      <c r="CA1016" s="80" t="str">
        <f t="shared" si="3093"/>
        <v/>
      </c>
      <c r="CB1016" s="80" t="str">
        <f t="shared" si="3080"/>
        <v/>
      </c>
      <c r="CC1016" s="80" t="str">
        <f t="shared" si="3080"/>
        <v/>
      </c>
      <c r="CD1016" s="80" t="str">
        <f t="shared" si="3080"/>
        <v/>
      </c>
      <c r="CE1016" s="80" t="str">
        <f t="shared" si="3080"/>
        <v/>
      </c>
      <c r="CF1016" s="80" t="str">
        <f t="shared" si="3080"/>
        <v/>
      </c>
      <c r="CG1016" s="80" t="str">
        <f t="shared" ref="CG1016:CN1016" si="3094">IF(CG$6=$D41,INDEX($Y41:$Y41,1,1),"")</f>
        <v/>
      </c>
      <c r="CH1016" s="80" t="str">
        <f t="shared" si="3094"/>
        <v/>
      </c>
      <c r="CI1016" s="80" t="str">
        <f t="shared" si="3094"/>
        <v/>
      </c>
      <c r="CJ1016" s="80" t="str">
        <f t="shared" si="3094"/>
        <v/>
      </c>
      <c r="CK1016" s="80" t="str">
        <f t="shared" si="3094"/>
        <v/>
      </c>
      <c r="CL1016" s="80" t="str">
        <f t="shared" si="3094"/>
        <v/>
      </c>
      <c r="CM1016" s="80" t="str">
        <f t="shared" si="3094"/>
        <v/>
      </c>
      <c r="CN1016" s="80" t="str">
        <f t="shared" si="3094"/>
        <v/>
      </c>
      <c r="CO1016" s="80" t="str">
        <f t="shared" ref="CO1016:DJ1016" si="3095">IF(CO$6=$D41,INDEX($Y41:$Y41,1,1),"")</f>
        <v/>
      </c>
      <c r="CP1016" s="80" t="str">
        <f t="shared" si="3095"/>
        <v/>
      </c>
      <c r="CQ1016" s="80" t="str">
        <f t="shared" si="3095"/>
        <v/>
      </c>
      <c r="CR1016" s="80" t="str">
        <f t="shared" si="3095"/>
        <v/>
      </c>
      <c r="CS1016" s="80" t="str">
        <f t="shared" si="3095"/>
        <v/>
      </c>
      <c r="CT1016" s="80" t="str">
        <f t="shared" si="3095"/>
        <v/>
      </c>
      <c r="CU1016" s="80" t="str">
        <f t="shared" si="3095"/>
        <v/>
      </c>
      <c r="CV1016" s="80" t="str">
        <f t="shared" si="3095"/>
        <v/>
      </c>
      <c r="CW1016" s="80" t="str">
        <f t="shared" si="3095"/>
        <v/>
      </c>
      <c r="CX1016" s="80" t="str">
        <f t="shared" si="3095"/>
        <v/>
      </c>
      <c r="CY1016" s="80" t="str">
        <f t="shared" si="3095"/>
        <v/>
      </c>
      <c r="CZ1016" s="80" t="str">
        <f t="shared" si="3095"/>
        <v/>
      </c>
      <c r="DA1016" s="80" t="str">
        <f t="shared" si="3095"/>
        <v/>
      </c>
      <c r="DB1016" s="80" t="str">
        <f t="shared" si="3095"/>
        <v/>
      </c>
      <c r="DC1016" s="80" t="str">
        <f t="shared" si="3095"/>
        <v/>
      </c>
      <c r="DD1016" s="80" t="str">
        <f t="shared" si="3095"/>
        <v/>
      </c>
      <c r="DE1016" s="80" t="str">
        <f t="shared" si="3095"/>
        <v/>
      </c>
      <c r="DF1016" s="80" t="str">
        <f t="shared" si="3095"/>
        <v/>
      </c>
      <c r="DG1016" s="80" t="str">
        <f t="shared" si="3095"/>
        <v/>
      </c>
      <c r="DH1016" s="80" t="str">
        <f t="shared" si="3095"/>
        <v/>
      </c>
      <c r="DI1016" s="80" t="str">
        <f t="shared" si="3095"/>
        <v/>
      </c>
      <c r="DJ1016" s="80" t="str">
        <f t="shared" si="3095"/>
        <v/>
      </c>
    </row>
    <row r="1017" spans="48:114" ht="15.75" customHeight="1">
      <c r="AV1017" s="80"/>
      <c r="AW1017" s="131"/>
      <c r="AX1017" s="80" t="str">
        <f t="shared" si="3086"/>
        <v/>
      </c>
      <c r="AY1017" s="80" t="str">
        <f t="shared" ref="AY1017:CA1017" si="3096">IF(AY$6=$D42,INDEX($Y42:$Y42,1,1),"")</f>
        <v/>
      </c>
      <c r="AZ1017" s="80" t="str">
        <f t="shared" si="3096"/>
        <v/>
      </c>
      <c r="BA1017" s="80" t="str">
        <f t="shared" si="3096"/>
        <v/>
      </c>
      <c r="BB1017" s="80" t="str">
        <f t="shared" si="3096"/>
        <v/>
      </c>
      <c r="BC1017" s="80" t="str">
        <f t="shared" si="3096"/>
        <v/>
      </c>
      <c r="BD1017" s="80" t="str">
        <f t="shared" si="3096"/>
        <v/>
      </c>
      <c r="BE1017" s="80" t="str">
        <f t="shared" si="3096"/>
        <v/>
      </c>
      <c r="BF1017" s="80" t="str">
        <f t="shared" si="3096"/>
        <v/>
      </c>
      <c r="BG1017" s="80" t="str">
        <f t="shared" si="3096"/>
        <v/>
      </c>
      <c r="BH1017" s="80" t="str">
        <f t="shared" si="3096"/>
        <v/>
      </c>
      <c r="BI1017" s="80" t="str">
        <f t="shared" si="3096"/>
        <v/>
      </c>
      <c r="BJ1017" s="80" t="str">
        <f t="shared" si="3096"/>
        <v/>
      </c>
      <c r="BK1017" s="80" t="str">
        <f t="shared" si="3096"/>
        <v/>
      </c>
      <c r="BL1017" s="80" t="str">
        <f t="shared" si="3096"/>
        <v/>
      </c>
      <c r="BM1017" s="80" t="str">
        <f t="shared" si="3096"/>
        <v/>
      </c>
      <c r="BN1017" s="80" t="str">
        <f t="shared" si="3096"/>
        <v/>
      </c>
      <c r="BO1017" s="80" t="str">
        <f t="shared" si="3096"/>
        <v/>
      </c>
      <c r="BP1017" s="80" t="str">
        <f t="shared" si="3096"/>
        <v/>
      </c>
      <c r="BQ1017" s="80" t="str">
        <f t="shared" si="3096"/>
        <v/>
      </c>
      <c r="BR1017" s="80" t="str">
        <f t="shared" si="3096"/>
        <v/>
      </c>
      <c r="BS1017" s="80" t="str">
        <f t="shared" si="3096"/>
        <v/>
      </c>
      <c r="BT1017" s="80" t="str">
        <f t="shared" si="3096"/>
        <v/>
      </c>
      <c r="BU1017" s="80" t="str">
        <f t="shared" si="3096"/>
        <v/>
      </c>
      <c r="BV1017" s="80">
        <f t="shared" si="3096"/>
        <v>0</v>
      </c>
      <c r="BW1017" s="80" t="str">
        <f t="shared" si="3096"/>
        <v/>
      </c>
      <c r="BX1017" s="80" t="str">
        <f t="shared" si="3096"/>
        <v/>
      </c>
      <c r="BY1017" s="80" t="str">
        <f t="shared" si="3096"/>
        <v/>
      </c>
      <c r="BZ1017" s="80" t="str">
        <f t="shared" si="3096"/>
        <v/>
      </c>
      <c r="CA1017" s="80" t="str">
        <f t="shared" si="3096"/>
        <v/>
      </c>
      <c r="CB1017" s="80" t="str">
        <f t="shared" si="3080"/>
        <v/>
      </c>
      <c r="CC1017" s="80" t="str">
        <f t="shared" si="3080"/>
        <v/>
      </c>
      <c r="CD1017" s="80" t="str">
        <f t="shared" si="3080"/>
        <v/>
      </c>
      <c r="CE1017" s="80" t="str">
        <f t="shared" si="3080"/>
        <v/>
      </c>
      <c r="CF1017" s="80" t="str">
        <f t="shared" si="3080"/>
        <v/>
      </c>
      <c r="CG1017" s="80" t="str">
        <f t="shared" ref="CG1017:CN1017" si="3097">IF(CG$6=$D42,INDEX($Y42:$Y42,1,1),"")</f>
        <v/>
      </c>
      <c r="CH1017" s="80" t="str">
        <f t="shared" si="3097"/>
        <v/>
      </c>
      <c r="CI1017" s="80" t="str">
        <f t="shared" si="3097"/>
        <v/>
      </c>
      <c r="CJ1017" s="80" t="str">
        <f t="shared" si="3097"/>
        <v/>
      </c>
      <c r="CK1017" s="80" t="str">
        <f t="shared" si="3097"/>
        <v/>
      </c>
      <c r="CL1017" s="80" t="str">
        <f t="shared" si="3097"/>
        <v/>
      </c>
      <c r="CM1017" s="80" t="str">
        <f t="shared" si="3097"/>
        <v/>
      </c>
      <c r="CN1017" s="80" t="str">
        <f t="shared" si="3097"/>
        <v/>
      </c>
      <c r="CO1017" s="80" t="str">
        <f t="shared" ref="CO1017:DJ1017" si="3098">IF(CO$6=$D42,INDEX($Y42:$Y42,1,1),"")</f>
        <v/>
      </c>
      <c r="CP1017" s="80" t="str">
        <f t="shared" si="3098"/>
        <v/>
      </c>
      <c r="CQ1017" s="80" t="str">
        <f t="shared" si="3098"/>
        <v/>
      </c>
      <c r="CR1017" s="80" t="str">
        <f t="shared" si="3098"/>
        <v/>
      </c>
      <c r="CS1017" s="80" t="str">
        <f t="shared" si="3098"/>
        <v/>
      </c>
      <c r="CT1017" s="80" t="str">
        <f t="shared" si="3098"/>
        <v/>
      </c>
      <c r="CU1017" s="80" t="str">
        <f t="shared" si="3098"/>
        <v/>
      </c>
      <c r="CV1017" s="80" t="str">
        <f t="shared" si="3098"/>
        <v/>
      </c>
      <c r="CW1017" s="80" t="str">
        <f t="shared" si="3098"/>
        <v/>
      </c>
      <c r="CX1017" s="80" t="str">
        <f t="shared" si="3098"/>
        <v/>
      </c>
      <c r="CY1017" s="80" t="str">
        <f t="shared" si="3098"/>
        <v/>
      </c>
      <c r="CZ1017" s="80" t="str">
        <f t="shared" si="3098"/>
        <v/>
      </c>
      <c r="DA1017" s="80" t="str">
        <f t="shared" si="3098"/>
        <v/>
      </c>
      <c r="DB1017" s="80" t="str">
        <f t="shared" si="3098"/>
        <v/>
      </c>
      <c r="DC1017" s="80" t="str">
        <f t="shared" si="3098"/>
        <v/>
      </c>
      <c r="DD1017" s="80" t="str">
        <f t="shared" si="3098"/>
        <v/>
      </c>
      <c r="DE1017" s="80" t="str">
        <f t="shared" si="3098"/>
        <v/>
      </c>
      <c r="DF1017" s="80" t="str">
        <f t="shared" si="3098"/>
        <v/>
      </c>
      <c r="DG1017" s="80" t="str">
        <f t="shared" si="3098"/>
        <v/>
      </c>
      <c r="DH1017" s="80" t="str">
        <f t="shared" si="3098"/>
        <v/>
      </c>
      <c r="DI1017" s="80" t="str">
        <f t="shared" si="3098"/>
        <v/>
      </c>
      <c r="DJ1017" s="80" t="str">
        <f t="shared" si="3098"/>
        <v/>
      </c>
    </row>
    <row r="1018" spans="48:114" ht="15.75" customHeight="1">
      <c r="AV1018" s="80"/>
      <c r="AW1018" s="131"/>
      <c r="AX1018" s="80" t="str">
        <f t="shared" si="3086"/>
        <v/>
      </c>
      <c r="AY1018" s="80" t="str">
        <f t="shared" ref="AY1018:CA1018" si="3099">IF(AY$6=$D43,INDEX($Y43:$Y43,1,1),"")</f>
        <v/>
      </c>
      <c r="AZ1018" s="80" t="str">
        <f t="shared" si="3099"/>
        <v/>
      </c>
      <c r="BA1018" s="80" t="str">
        <f t="shared" si="3099"/>
        <v/>
      </c>
      <c r="BB1018" s="80" t="str">
        <f t="shared" si="3099"/>
        <v/>
      </c>
      <c r="BC1018" s="80" t="str">
        <f t="shared" si="3099"/>
        <v/>
      </c>
      <c r="BD1018" s="80" t="str">
        <f t="shared" si="3099"/>
        <v/>
      </c>
      <c r="BE1018" s="80" t="str">
        <f t="shared" si="3099"/>
        <v/>
      </c>
      <c r="BF1018" s="80" t="str">
        <f t="shared" si="3099"/>
        <v/>
      </c>
      <c r="BG1018" s="80" t="str">
        <f t="shared" si="3099"/>
        <v/>
      </c>
      <c r="BH1018" s="80" t="str">
        <f t="shared" si="3099"/>
        <v/>
      </c>
      <c r="BI1018" s="80" t="str">
        <f t="shared" si="3099"/>
        <v/>
      </c>
      <c r="BJ1018" s="80" t="str">
        <f t="shared" si="3099"/>
        <v/>
      </c>
      <c r="BK1018" s="80" t="str">
        <f t="shared" si="3099"/>
        <v/>
      </c>
      <c r="BL1018" s="80" t="str">
        <f t="shared" si="3099"/>
        <v/>
      </c>
      <c r="BM1018" s="80" t="str">
        <f t="shared" si="3099"/>
        <v/>
      </c>
      <c r="BN1018" s="80" t="str">
        <f t="shared" si="3099"/>
        <v/>
      </c>
      <c r="BO1018" s="80" t="str">
        <f t="shared" si="3099"/>
        <v/>
      </c>
      <c r="BP1018" s="80" t="str">
        <f t="shared" si="3099"/>
        <v/>
      </c>
      <c r="BQ1018" s="80" t="str">
        <f t="shared" si="3099"/>
        <v/>
      </c>
      <c r="BR1018" s="80" t="str">
        <f t="shared" si="3099"/>
        <v/>
      </c>
      <c r="BS1018" s="80" t="str">
        <f t="shared" si="3099"/>
        <v/>
      </c>
      <c r="BT1018" s="80" t="str">
        <f t="shared" si="3099"/>
        <v/>
      </c>
      <c r="BU1018" s="80" t="str">
        <f t="shared" si="3099"/>
        <v/>
      </c>
      <c r="BV1018" s="80" t="str">
        <f t="shared" si="3099"/>
        <v/>
      </c>
      <c r="BW1018" s="80">
        <f t="shared" si="3099"/>
        <v>0</v>
      </c>
      <c r="BX1018" s="80" t="str">
        <f t="shared" si="3099"/>
        <v/>
      </c>
      <c r="BY1018" s="80" t="str">
        <f t="shared" si="3099"/>
        <v/>
      </c>
      <c r="BZ1018" s="80" t="str">
        <f t="shared" si="3099"/>
        <v/>
      </c>
      <c r="CA1018" s="80" t="str">
        <f t="shared" si="3099"/>
        <v/>
      </c>
      <c r="CB1018" s="80" t="str">
        <f t="shared" si="3080"/>
        <v/>
      </c>
      <c r="CC1018" s="80" t="str">
        <f t="shared" si="3080"/>
        <v/>
      </c>
      <c r="CD1018" s="80" t="str">
        <f t="shared" si="3080"/>
        <v/>
      </c>
      <c r="CE1018" s="80" t="str">
        <f t="shared" si="3080"/>
        <v/>
      </c>
      <c r="CF1018" s="80" t="str">
        <f t="shared" si="3080"/>
        <v/>
      </c>
      <c r="CG1018" s="80" t="str">
        <f t="shared" ref="CG1018:CN1018" si="3100">IF(CG$6=$D43,INDEX($Y43:$Y43,1,1),"")</f>
        <v/>
      </c>
      <c r="CH1018" s="80" t="str">
        <f t="shared" si="3100"/>
        <v/>
      </c>
      <c r="CI1018" s="80" t="str">
        <f t="shared" si="3100"/>
        <v/>
      </c>
      <c r="CJ1018" s="80" t="str">
        <f t="shared" si="3100"/>
        <v/>
      </c>
      <c r="CK1018" s="80" t="str">
        <f t="shared" si="3100"/>
        <v/>
      </c>
      <c r="CL1018" s="80" t="str">
        <f t="shared" si="3100"/>
        <v/>
      </c>
      <c r="CM1018" s="80" t="str">
        <f t="shared" si="3100"/>
        <v/>
      </c>
      <c r="CN1018" s="80" t="str">
        <f t="shared" si="3100"/>
        <v/>
      </c>
      <c r="CO1018" s="80" t="str">
        <f t="shared" ref="CO1018:DJ1018" si="3101">IF(CO$6=$D43,INDEX($Y43:$Y43,1,1),"")</f>
        <v/>
      </c>
      <c r="CP1018" s="80" t="str">
        <f t="shared" si="3101"/>
        <v/>
      </c>
      <c r="CQ1018" s="80" t="str">
        <f t="shared" si="3101"/>
        <v/>
      </c>
      <c r="CR1018" s="80" t="str">
        <f t="shared" si="3101"/>
        <v/>
      </c>
      <c r="CS1018" s="80" t="str">
        <f t="shared" si="3101"/>
        <v/>
      </c>
      <c r="CT1018" s="80" t="str">
        <f t="shared" si="3101"/>
        <v/>
      </c>
      <c r="CU1018" s="80" t="str">
        <f t="shared" si="3101"/>
        <v/>
      </c>
      <c r="CV1018" s="80" t="str">
        <f t="shared" si="3101"/>
        <v/>
      </c>
      <c r="CW1018" s="80" t="str">
        <f t="shared" si="3101"/>
        <v/>
      </c>
      <c r="CX1018" s="80" t="str">
        <f t="shared" si="3101"/>
        <v/>
      </c>
      <c r="CY1018" s="80" t="str">
        <f t="shared" si="3101"/>
        <v/>
      </c>
      <c r="CZ1018" s="80" t="str">
        <f t="shared" si="3101"/>
        <v/>
      </c>
      <c r="DA1018" s="80" t="str">
        <f t="shared" si="3101"/>
        <v/>
      </c>
      <c r="DB1018" s="80" t="str">
        <f t="shared" si="3101"/>
        <v/>
      </c>
      <c r="DC1018" s="80" t="str">
        <f t="shared" si="3101"/>
        <v/>
      </c>
      <c r="DD1018" s="80" t="str">
        <f t="shared" si="3101"/>
        <v/>
      </c>
      <c r="DE1018" s="80" t="str">
        <f t="shared" si="3101"/>
        <v/>
      </c>
      <c r="DF1018" s="80" t="str">
        <f t="shared" si="3101"/>
        <v/>
      </c>
      <c r="DG1018" s="80" t="str">
        <f t="shared" si="3101"/>
        <v/>
      </c>
      <c r="DH1018" s="80" t="str">
        <f t="shared" si="3101"/>
        <v/>
      </c>
      <c r="DI1018" s="80" t="str">
        <f t="shared" si="3101"/>
        <v/>
      </c>
      <c r="DJ1018" s="80" t="str">
        <f t="shared" si="3101"/>
        <v/>
      </c>
    </row>
    <row r="1019" spans="48:114" ht="15.75" customHeight="1">
      <c r="AV1019" s="80"/>
      <c r="AW1019" s="131"/>
      <c r="AX1019" s="80" t="str">
        <f t="shared" si="3086"/>
        <v/>
      </c>
      <c r="AY1019" s="80" t="str">
        <f t="shared" ref="AY1019:CA1019" si="3102">IF(AY$6=$D44,INDEX($Y44:$Y44,1,1),"")</f>
        <v/>
      </c>
      <c r="AZ1019" s="80" t="str">
        <f t="shared" si="3102"/>
        <v/>
      </c>
      <c r="BA1019" s="80" t="str">
        <f t="shared" si="3102"/>
        <v/>
      </c>
      <c r="BB1019" s="80" t="str">
        <f t="shared" si="3102"/>
        <v/>
      </c>
      <c r="BC1019" s="80" t="str">
        <f t="shared" si="3102"/>
        <v/>
      </c>
      <c r="BD1019" s="80">
        <f t="shared" si="3102"/>
        <v>0</v>
      </c>
      <c r="BE1019" s="80" t="str">
        <f t="shared" si="3102"/>
        <v/>
      </c>
      <c r="BF1019" s="80" t="str">
        <f t="shared" si="3102"/>
        <v/>
      </c>
      <c r="BG1019" s="80" t="str">
        <f t="shared" si="3102"/>
        <v/>
      </c>
      <c r="BH1019" s="80" t="str">
        <f t="shared" si="3102"/>
        <v/>
      </c>
      <c r="BI1019" s="80" t="str">
        <f t="shared" si="3102"/>
        <v/>
      </c>
      <c r="BJ1019" s="80" t="str">
        <f t="shared" si="3102"/>
        <v/>
      </c>
      <c r="BK1019" s="80" t="str">
        <f t="shared" si="3102"/>
        <v/>
      </c>
      <c r="BL1019" s="80" t="str">
        <f t="shared" si="3102"/>
        <v/>
      </c>
      <c r="BM1019" s="80" t="str">
        <f t="shared" si="3102"/>
        <v/>
      </c>
      <c r="BN1019" s="80" t="str">
        <f t="shared" si="3102"/>
        <v/>
      </c>
      <c r="BO1019" s="80" t="str">
        <f t="shared" si="3102"/>
        <v/>
      </c>
      <c r="BP1019" s="80" t="str">
        <f t="shared" si="3102"/>
        <v/>
      </c>
      <c r="BQ1019" s="80" t="str">
        <f t="shared" si="3102"/>
        <v/>
      </c>
      <c r="BR1019" s="80" t="str">
        <f t="shared" si="3102"/>
        <v/>
      </c>
      <c r="BS1019" s="80" t="str">
        <f t="shared" si="3102"/>
        <v/>
      </c>
      <c r="BT1019" s="80" t="str">
        <f t="shared" si="3102"/>
        <v/>
      </c>
      <c r="BU1019" s="80" t="str">
        <f t="shared" si="3102"/>
        <v/>
      </c>
      <c r="BV1019" s="80" t="str">
        <f t="shared" si="3102"/>
        <v/>
      </c>
      <c r="BW1019" s="80" t="str">
        <f t="shared" si="3102"/>
        <v/>
      </c>
      <c r="BX1019" s="80" t="str">
        <f t="shared" si="3102"/>
        <v/>
      </c>
      <c r="BY1019" s="80" t="str">
        <f t="shared" si="3102"/>
        <v/>
      </c>
      <c r="BZ1019" s="80" t="str">
        <f t="shared" si="3102"/>
        <v/>
      </c>
      <c r="CA1019" s="80" t="str">
        <f t="shared" si="3102"/>
        <v/>
      </c>
      <c r="CB1019" s="80" t="str">
        <f t="shared" si="3080"/>
        <v/>
      </c>
      <c r="CC1019" s="80" t="str">
        <f t="shared" si="3080"/>
        <v/>
      </c>
      <c r="CD1019" s="80" t="str">
        <f t="shared" si="3080"/>
        <v/>
      </c>
      <c r="CE1019" s="80" t="str">
        <f t="shared" si="3080"/>
        <v/>
      </c>
      <c r="CF1019" s="80" t="str">
        <f t="shared" si="3080"/>
        <v/>
      </c>
      <c r="CG1019" s="80" t="str">
        <f t="shared" ref="CG1019:CN1019" si="3103">IF(CG$6=$D44,INDEX($Y44:$Y44,1,1),"")</f>
        <v/>
      </c>
      <c r="CH1019" s="80" t="str">
        <f t="shared" si="3103"/>
        <v/>
      </c>
      <c r="CI1019" s="80" t="str">
        <f t="shared" si="3103"/>
        <v/>
      </c>
      <c r="CJ1019" s="80" t="str">
        <f t="shared" si="3103"/>
        <v/>
      </c>
      <c r="CK1019" s="80" t="str">
        <f t="shared" si="3103"/>
        <v/>
      </c>
      <c r="CL1019" s="80" t="str">
        <f t="shared" si="3103"/>
        <v/>
      </c>
      <c r="CM1019" s="80" t="str">
        <f t="shared" si="3103"/>
        <v/>
      </c>
      <c r="CN1019" s="80" t="str">
        <f t="shared" si="3103"/>
        <v/>
      </c>
      <c r="CO1019" s="80" t="str">
        <f t="shared" ref="CO1019:DJ1019" si="3104">IF(CO$6=$D44,INDEX($Y44:$Y44,1,1),"")</f>
        <v/>
      </c>
      <c r="CP1019" s="80" t="str">
        <f t="shared" si="3104"/>
        <v/>
      </c>
      <c r="CQ1019" s="80" t="str">
        <f t="shared" si="3104"/>
        <v/>
      </c>
      <c r="CR1019" s="80" t="str">
        <f t="shared" si="3104"/>
        <v/>
      </c>
      <c r="CS1019" s="80" t="str">
        <f t="shared" si="3104"/>
        <v/>
      </c>
      <c r="CT1019" s="80" t="str">
        <f t="shared" si="3104"/>
        <v/>
      </c>
      <c r="CU1019" s="80" t="str">
        <f t="shared" si="3104"/>
        <v/>
      </c>
      <c r="CV1019" s="80" t="str">
        <f t="shared" si="3104"/>
        <v/>
      </c>
      <c r="CW1019" s="80" t="str">
        <f t="shared" si="3104"/>
        <v/>
      </c>
      <c r="CX1019" s="80" t="str">
        <f t="shared" si="3104"/>
        <v/>
      </c>
      <c r="CY1019" s="80" t="str">
        <f t="shared" si="3104"/>
        <v/>
      </c>
      <c r="CZ1019" s="80" t="str">
        <f t="shared" si="3104"/>
        <v/>
      </c>
      <c r="DA1019" s="80" t="str">
        <f t="shared" si="3104"/>
        <v/>
      </c>
      <c r="DB1019" s="80" t="str">
        <f t="shared" si="3104"/>
        <v/>
      </c>
      <c r="DC1019" s="80" t="str">
        <f t="shared" si="3104"/>
        <v/>
      </c>
      <c r="DD1019" s="80" t="str">
        <f t="shared" si="3104"/>
        <v/>
      </c>
      <c r="DE1019" s="80" t="str">
        <f t="shared" si="3104"/>
        <v/>
      </c>
      <c r="DF1019" s="80" t="str">
        <f t="shared" si="3104"/>
        <v/>
      </c>
      <c r="DG1019" s="80" t="str">
        <f t="shared" si="3104"/>
        <v/>
      </c>
      <c r="DH1019" s="80" t="str">
        <f t="shared" si="3104"/>
        <v/>
      </c>
      <c r="DI1019" s="80" t="str">
        <f t="shared" si="3104"/>
        <v/>
      </c>
      <c r="DJ1019" s="80" t="str">
        <f t="shared" si="3104"/>
        <v/>
      </c>
    </row>
    <row r="1020" spans="48:114" ht="15.75" customHeight="1">
      <c r="AV1020" s="80"/>
      <c r="AW1020" s="131"/>
      <c r="AX1020" s="80" t="str">
        <f t="shared" si="3086"/>
        <v/>
      </c>
      <c r="AY1020" s="80" t="str">
        <f t="shared" ref="AY1020:CA1020" si="3105">IF(AY$6=$D45,INDEX($Y45:$Y45,1,1),"")</f>
        <v/>
      </c>
      <c r="AZ1020" s="80" t="str">
        <f t="shared" si="3105"/>
        <v/>
      </c>
      <c r="BA1020" s="80" t="str">
        <f t="shared" si="3105"/>
        <v/>
      </c>
      <c r="BB1020" s="80" t="str">
        <f t="shared" si="3105"/>
        <v/>
      </c>
      <c r="BC1020" s="80" t="str">
        <f t="shared" si="3105"/>
        <v/>
      </c>
      <c r="BD1020" s="80" t="str">
        <f t="shared" si="3105"/>
        <v/>
      </c>
      <c r="BE1020" s="80" t="str">
        <f t="shared" si="3105"/>
        <v/>
      </c>
      <c r="BF1020" s="80" t="str">
        <f t="shared" si="3105"/>
        <v/>
      </c>
      <c r="BG1020" s="80" t="str">
        <f t="shared" si="3105"/>
        <v/>
      </c>
      <c r="BH1020" s="80" t="str">
        <f t="shared" si="3105"/>
        <v/>
      </c>
      <c r="BI1020" s="80" t="str">
        <f t="shared" si="3105"/>
        <v/>
      </c>
      <c r="BJ1020" s="80" t="str">
        <f t="shared" si="3105"/>
        <v/>
      </c>
      <c r="BK1020" s="80" t="str">
        <f t="shared" si="3105"/>
        <v/>
      </c>
      <c r="BL1020" s="80" t="str">
        <f t="shared" si="3105"/>
        <v/>
      </c>
      <c r="BM1020" s="80" t="str">
        <f t="shared" si="3105"/>
        <v/>
      </c>
      <c r="BN1020" s="80" t="str">
        <f t="shared" si="3105"/>
        <v/>
      </c>
      <c r="BO1020" s="80" t="str">
        <f t="shared" si="3105"/>
        <v/>
      </c>
      <c r="BP1020" s="80" t="str">
        <f t="shared" si="3105"/>
        <v/>
      </c>
      <c r="BQ1020" s="80" t="str">
        <f t="shared" si="3105"/>
        <v/>
      </c>
      <c r="BR1020" s="80" t="str">
        <f t="shared" si="3105"/>
        <v/>
      </c>
      <c r="BS1020" s="80" t="str">
        <f t="shared" si="3105"/>
        <v/>
      </c>
      <c r="BT1020" s="80" t="str">
        <f t="shared" si="3105"/>
        <v/>
      </c>
      <c r="BU1020" s="80" t="str">
        <f t="shared" si="3105"/>
        <v/>
      </c>
      <c r="BV1020" s="80" t="str">
        <f t="shared" si="3105"/>
        <v/>
      </c>
      <c r="BW1020" s="80" t="str">
        <f t="shared" si="3105"/>
        <v/>
      </c>
      <c r="BX1020" s="80">
        <f t="shared" si="3105"/>
        <v>0</v>
      </c>
      <c r="BY1020" s="80" t="str">
        <f t="shared" si="3105"/>
        <v/>
      </c>
      <c r="BZ1020" s="80" t="str">
        <f t="shared" si="3105"/>
        <v/>
      </c>
      <c r="CA1020" s="80" t="str">
        <f t="shared" si="3105"/>
        <v/>
      </c>
      <c r="CB1020" s="80" t="str">
        <f t="shared" si="3080"/>
        <v/>
      </c>
      <c r="CC1020" s="80" t="str">
        <f t="shared" si="3080"/>
        <v/>
      </c>
      <c r="CD1020" s="80" t="str">
        <f t="shared" si="3080"/>
        <v/>
      </c>
      <c r="CE1020" s="80" t="str">
        <f t="shared" si="3080"/>
        <v/>
      </c>
      <c r="CF1020" s="80" t="str">
        <f t="shared" si="3080"/>
        <v/>
      </c>
      <c r="CG1020" s="80" t="str">
        <f t="shared" ref="CG1020:CN1020" si="3106">IF(CG$6=$D45,INDEX($Y45:$Y45,1,1),"")</f>
        <v/>
      </c>
      <c r="CH1020" s="80" t="str">
        <f t="shared" si="3106"/>
        <v/>
      </c>
      <c r="CI1020" s="80" t="str">
        <f t="shared" si="3106"/>
        <v/>
      </c>
      <c r="CJ1020" s="80" t="str">
        <f t="shared" si="3106"/>
        <v/>
      </c>
      <c r="CK1020" s="80" t="str">
        <f t="shared" si="3106"/>
        <v/>
      </c>
      <c r="CL1020" s="80" t="str">
        <f t="shared" si="3106"/>
        <v/>
      </c>
      <c r="CM1020" s="80" t="str">
        <f t="shared" si="3106"/>
        <v/>
      </c>
      <c r="CN1020" s="80" t="str">
        <f t="shared" si="3106"/>
        <v/>
      </c>
      <c r="CO1020" s="80" t="str">
        <f t="shared" ref="CO1020:DJ1020" si="3107">IF(CO$6=$D45,INDEX($Y45:$Y45,1,1),"")</f>
        <v/>
      </c>
      <c r="CP1020" s="80" t="str">
        <f t="shared" si="3107"/>
        <v/>
      </c>
      <c r="CQ1020" s="80" t="str">
        <f t="shared" si="3107"/>
        <v/>
      </c>
      <c r="CR1020" s="80" t="str">
        <f t="shared" si="3107"/>
        <v/>
      </c>
      <c r="CS1020" s="80" t="str">
        <f t="shared" si="3107"/>
        <v/>
      </c>
      <c r="CT1020" s="80" t="str">
        <f t="shared" si="3107"/>
        <v/>
      </c>
      <c r="CU1020" s="80" t="str">
        <f t="shared" si="3107"/>
        <v/>
      </c>
      <c r="CV1020" s="80" t="str">
        <f t="shared" si="3107"/>
        <v/>
      </c>
      <c r="CW1020" s="80" t="str">
        <f t="shared" si="3107"/>
        <v/>
      </c>
      <c r="CX1020" s="80" t="str">
        <f t="shared" si="3107"/>
        <v/>
      </c>
      <c r="CY1020" s="80" t="str">
        <f t="shared" si="3107"/>
        <v/>
      </c>
      <c r="CZ1020" s="80" t="str">
        <f t="shared" si="3107"/>
        <v/>
      </c>
      <c r="DA1020" s="80" t="str">
        <f t="shared" si="3107"/>
        <v/>
      </c>
      <c r="DB1020" s="80" t="str">
        <f t="shared" si="3107"/>
        <v/>
      </c>
      <c r="DC1020" s="80" t="str">
        <f t="shared" si="3107"/>
        <v/>
      </c>
      <c r="DD1020" s="80" t="str">
        <f t="shared" si="3107"/>
        <v/>
      </c>
      <c r="DE1020" s="80" t="str">
        <f t="shared" si="3107"/>
        <v/>
      </c>
      <c r="DF1020" s="80" t="str">
        <f t="shared" si="3107"/>
        <v/>
      </c>
      <c r="DG1020" s="80" t="str">
        <f t="shared" si="3107"/>
        <v/>
      </c>
      <c r="DH1020" s="80" t="str">
        <f t="shared" si="3107"/>
        <v/>
      </c>
      <c r="DI1020" s="80" t="str">
        <f t="shared" si="3107"/>
        <v/>
      </c>
      <c r="DJ1020" s="80" t="str">
        <f t="shared" si="3107"/>
        <v/>
      </c>
    </row>
    <row r="1021" spans="48:114" ht="15.75" customHeight="1">
      <c r="AV1021" s="80"/>
      <c r="AW1021" s="131"/>
      <c r="AX1021" s="80" t="str">
        <f t="shared" si="3086"/>
        <v/>
      </c>
      <c r="AY1021" s="80" t="str">
        <f t="shared" ref="AY1021:CA1021" si="3108">IF(AY$6=$D46,INDEX($Y46:$Y46,1,1),"")</f>
        <v/>
      </c>
      <c r="AZ1021" s="80" t="str">
        <f t="shared" si="3108"/>
        <v/>
      </c>
      <c r="BA1021" s="80" t="str">
        <f t="shared" si="3108"/>
        <v/>
      </c>
      <c r="BB1021" s="80" t="str">
        <f t="shared" si="3108"/>
        <v/>
      </c>
      <c r="BC1021" s="80" t="str">
        <f t="shared" si="3108"/>
        <v/>
      </c>
      <c r="BD1021" s="80" t="str">
        <f t="shared" si="3108"/>
        <v/>
      </c>
      <c r="BE1021" s="80" t="str">
        <f t="shared" si="3108"/>
        <v/>
      </c>
      <c r="BF1021" s="80" t="str">
        <f t="shared" si="3108"/>
        <v/>
      </c>
      <c r="BG1021" s="80" t="str">
        <f t="shared" si="3108"/>
        <v/>
      </c>
      <c r="BH1021" s="80" t="str">
        <f t="shared" si="3108"/>
        <v/>
      </c>
      <c r="BI1021" s="80" t="str">
        <f t="shared" si="3108"/>
        <v/>
      </c>
      <c r="BJ1021" s="80" t="str">
        <f t="shared" si="3108"/>
        <v/>
      </c>
      <c r="BK1021" s="80" t="str">
        <f t="shared" si="3108"/>
        <v/>
      </c>
      <c r="BL1021" s="80" t="str">
        <f t="shared" si="3108"/>
        <v/>
      </c>
      <c r="BM1021" s="80" t="str">
        <f t="shared" si="3108"/>
        <v/>
      </c>
      <c r="BN1021" s="80" t="str">
        <f t="shared" si="3108"/>
        <v/>
      </c>
      <c r="BO1021" s="80" t="str">
        <f t="shared" si="3108"/>
        <v/>
      </c>
      <c r="BP1021" s="80" t="str">
        <f t="shared" si="3108"/>
        <v/>
      </c>
      <c r="BQ1021" s="80" t="str">
        <f t="shared" si="3108"/>
        <v/>
      </c>
      <c r="BR1021" s="80" t="str">
        <f t="shared" si="3108"/>
        <v/>
      </c>
      <c r="BS1021" s="80" t="str">
        <f t="shared" si="3108"/>
        <v/>
      </c>
      <c r="BT1021" s="80" t="str">
        <f t="shared" si="3108"/>
        <v/>
      </c>
      <c r="BU1021" s="80" t="str">
        <f t="shared" si="3108"/>
        <v/>
      </c>
      <c r="BV1021" s="80" t="str">
        <f t="shared" si="3108"/>
        <v/>
      </c>
      <c r="BW1021" s="80" t="str">
        <f t="shared" si="3108"/>
        <v/>
      </c>
      <c r="BX1021" s="80">
        <f t="shared" si="3108"/>
        <v>0</v>
      </c>
      <c r="BY1021" s="80" t="str">
        <f t="shared" si="3108"/>
        <v/>
      </c>
      <c r="BZ1021" s="80" t="str">
        <f t="shared" si="3108"/>
        <v/>
      </c>
      <c r="CA1021" s="80" t="str">
        <f t="shared" si="3108"/>
        <v/>
      </c>
      <c r="CB1021" s="80" t="str">
        <f t="shared" si="3080"/>
        <v/>
      </c>
      <c r="CC1021" s="80" t="str">
        <f t="shared" si="3080"/>
        <v/>
      </c>
      <c r="CD1021" s="80" t="str">
        <f t="shared" si="3080"/>
        <v/>
      </c>
      <c r="CE1021" s="80" t="str">
        <f t="shared" si="3080"/>
        <v/>
      </c>
      <c r="CF1021" s="80" t="str">
        <f t="shared" si="3080"/>
        <v/>
      </c>
      <c r="CG1021" s="80" t="str">
        <f t="shared" ref="CG1021:CN1021" si="3109">IF(CG$6=$D46,INDEX($Y46:$Y46,1,1),"")</f>
        <v/>
      </c>
      <c r="CH1021" s="80" t="str">
        <f t="shared" si="3109"/>
        <v/>
      </c>
      <c r="CI1021" s="80" t="str">
        <f t="shared" si="3109"/>
        <v/>
      </c>
      <c r="CJ1021" s="80" t="str">
        <f t="shared" si="3109"/>
        <v/>
      </c>
      <c r="CK1021" s="80" t="str">
        <f t="shared" si="3109"/>
        <v/>
      </c>
      <c r="CL1021" s="80" t="str">
        <f t="shared" si="3109"/>
        <v/>
      </c>
      <c r="CM1021" s="80" t="str">
        <f t="shared" si="3109"/>
        <v/>
      </c>
      <c r="CN1021" s="80" t="str">
        <f t="shared" si="3109"/>
        <v/>
      </c>
      <c r="CO1021" s="80" t="str">
        <f t="shared" ref="CO1021:DJ1021" si="3110">IF(CO$6=$D46,INDEX($Y46:$Y46,1,1),"")</f>
        <v/>
      </c>
      <c r="CP1021" s="80" t="str">
        <f t="shared" si="3110"/>
        <v/>
      </c>
      <c r="CQ1021" s="80" t="str">
        <f t="shared" si="3110"/>
        <v/>
      </c>
      <c r="CR1021" s="80" t="str">
        <f t="shared" si="3110"/>
        <v/>
      </c>
      <c r="CS1021" s="80" t="str">
        <f t="shared" si="3110"/>
        <v/>
      </c>
      <c r="CT1021" s="80" t="str">
        <f t="shared" si="3110"/>
        <v/>
      </c>
      <c r="CU1021" s="80" t="str">
        <f t="shared" si="3110"/>
        <v/>
      </c>
      <c r="CV1021" s="80" t="str">
        <f t="shared" si="3110"/>
        <v/>
      </c>
      <c r="CW1021" s="80" t="str">
        <f t="shared" si="3110"/>
        <v/>
      </c>
      <c r="CX1021" s="80" t="str">
        <f t="shared" si="3110"/>
        <v/>
      </c>
      <c r="CY1021" s="80" t="str">
        <f t="shared" si="3110"/>
        <v/>
      </c>
      <c r="CZ1021" s="80" t="str">
        <f t="shared" si="3110"/>
        <v/>
      </c>
      <c r="DA1021" s="80" t="str">
        <f t="shared" si="3110"/>
        <v/>
      </c>
      <c r="DB1021" s="80" t="str">
        <f t="shared" si="3110"/>
        <v/>
      </c>
      <c r="DC1021" s="80" t="str">
        <f t="shared" si="3110"/>
        <v/>
      </c>
      <c r="DD1021" s="80" t="str">
        <f t="shared" si="3110"/>
        <v/>
      </c>
      <c r="DE1021" s="80" t="str">
        <f t="shared" si="3110"/>
        <v/>
      </c>
      <c r="DF1021" s="80" t="str">
        <f t="shared" si="3110"/>
        <v/>
      </c>
      <c r="DG1021" s="80" t="str">
        <f t="shared" si="3110"/>
        <v/>
      </c>
      <c r="DH1021" s="80" t="str">
        <f t="shared" si="3110"/>
        <v/>
      </c>
      <c r="DI1021" s="80" t="str">
        <f t="shared" si="3110"/>
        <v/>
      </c>
      <c r="DJ1021" s="80" t="str">
        <f t="shared" si="3110"/>
        <v/>
      </c>
    </row>
    <row r="1022" spans="48:114" ht="15.75" customHeight="1">
      <c r="AV1022" s="80"/>
      <c r="AW1022" s="131"/>
      <c r="AX1022" s="80" t="str">
        <f t="shared" si="3086"/>
        <v/>
      </c>
      <c r="AY1022" s="80" t="str">
        <f t="shared" ref="AY1022:CA1022" si="3111">IF(AY$6=$D47,INDEX($Y47:$Y47,1,1),"")</f>
        <v/>
      </c>
      <c r="AZ1022" s="80" t="str">
        <f t="shared" si="3111"/>
        <v/>
      </c>
      <c r="BA1022" s="80" t="str">
        <f t="shared" si="3111"/>
        <v/>
      </c>
      <c r="BB1022" s="80" t="str">
        <f t="shared" si="3111"/>
        <v/>
      </c>
      <c r="BC1022" s="80" t="str">
        <f t="shared" si="3111"/>
        <v/>
      </c>
      <c r="BD1022" s="80" t="str">
        <f t="shared" si="3111"/>
        <v/>
      </c>
      <c r="BE1022" s="80" t="str">
        <f t="shared" si="3111"/>
        <v/>
      </c>
      <c r="BF1022" s="80" t="str">
        <f t="shared" si="3111"/>
        <v/>
      </c>
      <c r="BG1022" s="80" t="str">
        <f t="shared" si="3111"/>
        <v/>
      </c>
      <c r="BH1022" s="80" t="str">
        <f t="shared" si="3111"/>
        <v/>
      </c>
      <c r="BI1022" s="80" t="str">
        <f t="shared" si="3111"/>
        <v/>
      </c>
      <c r="BJ1022" s="80" t="str">
        <f t="shared" si="3111"/>
        <v/>
      </c>
      <c r="BK1022" s="80" t="str">
        <f t="shared" si="3111"/>
        <v/>
      </c>
      <c r="BL1022" s="80" t="str">
        <f t="shared" si="3111"/>
        <v/>
      </c>
      <c r="BM1022" s="80" t="str">
        <f t="shared" si="3111"/>
        <v/>
      </c>
      <c r="BN1022" s="80" t="str">
        <f t="shared" si="3111"/>
        <v/>
      </c>
      <c r="BO1022" s="80" t="str">
        <f t="shared" si="3111"/>
        <v/>
      </c>
      <c r="BP1022" s="80" t="str">
        <f t="shared" si="3111"/>
        <v/>
      </c>
      <c r="BQ1022" s="80" t="str">
        <f t="shared" si="3111"/>
        <v/>
      </c>
      <c r="BR1022" s="80" t="str">
        <f t="shared" si="3111"/>
        <v/>
      </c>
      <c r="BS1022" s="80" t="str">
        <f t="shared" si="3111"/>
        <v/>
      </c>
      <c r="BT1022" s="80" t="str">
        <f t="shared" si="3111"/>
        <v/>
      </c>
      <c r="BU1022" s="80" t="str">
        <f t="shared" si="3111"/>
        <v/>
      </c>
      <c r="BV1022" s="80" t="str">
        <f t="shared" si="3111"/>
        <v/>
      </c>
      <c r="BW1022" s="80" t="str">
        <f t="shared" si="3111"/>
        <v/>
      </c>
      <c r="BX1022" s="80" t="str">
        <f t="shared" si="3111"/>
        <v/>
      </c>
      <c r="BY1022" s="80">
        <f t="shared" si="3111"/>
        <v>0</v>
      </c>
      <c r="BZ1022" s="80" t="str">
        <f t="shared" si="3111"/>
        <v/>
      </c>
      <c r="CA1022" s="80" t="str">
        <f t="shared" si="3111"/>
        <v/>
      </c>
      <c r="CB1022" s="80" t="str">
        <f t="shared" ref="CB1022:CF1031" si="3112">IF(CB$6=$D47,INDEX($Y47:$Y47,1,1),"")</f>
        <v/>
      </c>
      <c r="CC1022" s="80" t="str">
        <f t="shared" si="3112"/>
        <v/>
      </c>
      <c r="CD1022" s="80" t="str">
        <f t="shared" si="3112"/>
        <v/>
      </c>
      <c r="CE1022" s="80" t="str">
        <f t="shared" si="3112"/>
        <v/>
      </c>
      <c r="CF1022" s="80" t="str">
        <f t="shared" si="3112"/>
        <v/>
      </c>
      <c r="CG1022" s="80" t="str">
        <f t="shared" ref="CG1022:CN1022" si="3113">IF(CG$6=$D47,INDEX($Y47:$Y47,1,1),"")</f>
        <v/>
      </c>
      <c r="CH1022" s="80" t="str">
        <f t="shared" si="3113"/>
        <v/>
      </c>
      <c r="CI1022" s="80" t="str">
        <f t="shared" si="3113"/>
        <v/>
      </c>
      <c r="CJ1022" s="80" t="str">
        <f t="shared" si="3113"/>
        <v/>
      </c>
      <c r="CK1022" s="80" t="str">
        <f t="shared" si="3113"/>
        <v/>
      </c>
      <c r="CL1022" s="80" t="str">
        <f t="shared" si="3113"/>
        <v/>
      </c>
      <c r="CM1022" s="80" t="str">
        <f t="shared" si="3113"/>
        <v/>
      </c>
      <c r="CN1022" s="80" t="str">
        <f t="shared" si="3113"/>
        <v/>
      </c>
      <c r="CO1022" s="80" t="str">
        <f t="shared" ref="CO1022:DJ1022" si="3114">IF(CO$6=$D47,INDEX($Y47:$Y47,1,1),"")</f>
        <v/>
      </c>
      <c r="CP1022" s="80" t="str">
        <f t="shared" si="3114"/>
        <v/>
      </c>
      <c r="CQ1022" s="80" t="str">
        <f t="shared" si="3114"/>
        <v/>
      </c>
      <c r="CR1022" s="80" t="str">
        <f t="shared" si="3114"/>
        <v/>
      </c>
      <c r="CS1022" s="80" t="str">
        <f t="shared" si="3114"/>
        <v/>
      </c>
      <c r="CT1022" s="80" t="str">
        <f t="shared" si="3114"/>
        <v/>
      </c>
      <c r="CU1022" s="80" t="str">
        <f t="shared" si="3114"/>
        <v/>
      </c>
      <c r="CV1022" s="80" t="str">
        <f t="shared" si="3114"/>
        <v/>
      </c>
      <c r="CW1022" s="80" t="str">
        <f t="shared" si="3114"/>
        <v/>
      </c>
      <c r="CX1022" s="80" t="str">
        <f t="shared" si="3114"/>
        <v/>
      </c>
      <c r="CY1022" s="80" t="str">
        <f t="shared" si="3114"/>
        <v/>
      </c>
      <c r="CZ1022" s="80" t="str">
        <f t="shared" si="3114"/>
        <v/>
      </c>
      <c r="DA1022" s="80" t="str">
        <f t="shared" si="3114"/>
        <v/>
      </c>
      <c r="DB1022" s="80" t="str">
        <f t="shared" si="3114"/>
        <v/>
      </c>
      <c r="DC1022" s="80" t="str">
        <f t="shared" si="3114"/>
        <v/>
      </c>
      <c r="DD1022" s="80" t="str">
        <f t="shared" si="3114"/>
        <v/>
      </c>
      <c r="DE1022" s="80" t="str">
        <f t="shared" si="3114"/>
        <v/>
      </c>
      <c r="DF1022" s="80" t="str">
        <f t="shared" si="3114"/>
        <v/>
      </c>
      <c r="DG1022" s="80" t="str">
        <f t="shared" si="3114"/>
        <v/>
      </c>
      <c r="DH1022" s="80" t="str">
        <f t="shared" si="3114"/>
        <v/>
      </c>
      <c r="DI1022" s="80" t="str">
        <f t="shared" si="3114"/>
        <v/>
      </c>
      <c r="DJ1022" s="80" t="str">
        <f t="shared" si="3114"/>
        <v/>
      </c>
    </row>
    <row r="1023" spans="48:114" ht="15.75" customHeight="1">
      <c r="AV1023" s="80"/>
      <c r="AW1023" s="131"/>
      <c r="AX1023" s="80" t="str">
        <f t="shared" si="3086"/>
        <v/>
      </c>
      <c r="AY1023" s="80" t="str">
        <f t="shared" ref="AY1023:CA1023" si="3115">IF(AY$6=$D48,INDEX($Y48:$Y48,1,1),"")</f>
        <v/>
      </c>
      <c r="AZ1023" s="80" t="str">
        <f t="shared" si="3115"/>
        <v/>
      </c>
      <c r="BA1023" s="80" t="str">
        <f t="shared" si="3115"/>
        <v/>
      </c>
      <c r="BB1023" s="80" t="str">
        <f t="shared" si="3115"/>
        <v/>
      </c>
      <c r="BC1023" s="80" t="str">
        <f t="shared" si="3115"/>
        <v/>
      </c>
      <c r="BD1023" s="80" t="str">
        <f t="shared" si="3115"/>
        <v/>
      </c>
      <c r="BE1023" s="80" t="str">
        <f t="shared" si="3115"/>
        <v/>
      </c>
      <c r="BF1023" s="80" t="str">
        <f t="shared" si="3115"/>
        <v/>
      </c>
      <c r="BG1023" s="80" t="str">
        <f t="shared" si="3115"/>
        <v/>
      </c>
      <c r="BH1023" s="80" t="str">
        <f t="shared" si="3115"/>
        <v/>
      </c>
      <c r="BI1023" s="80" t="str">
        <f t="shared" si="3115"/>
        <v/>
      </c>
      <c r="BJ1023" s="80" t="str">
        <f t="shared" si="3115"/>
        <v/>
      </c>
      <c r="BK1023" s="80" t="str">
        <f t="shared" si="3115"/>
        <v/>
      </c>
      <c r="BL1023" s="80" t="str">
        <f t="shared" si="3115"/>
        <v/>
      </c>
      <c r="BM1023" s="80" t="str">
        <f t="shared" si="3115"/>
        <v/>
      </c>
      <c r="BN1023" s="80" t="str">
        <f t="shared" si="3115"/>
        <v/>
      </c>
      <c r="BO1023" s="80" t="str">
        <f t="shared" si="3115"/>
        <v/>
      </c>
      <c r="BP1023" s="80" t="str">
        <f t="shared" si="3115"/>
        <v/>
      </c>
      <c r="BQ1023" s="80" t="str">
        <f t="shared" si="3115"/>
        <v/>
      </c>
      <c r="BR1023" s="80" t="str">
        <f t="shared" si="3115"/>
        <v/>
      </c>
      <c r="BS1023" s="80">
        <f t="shared" si="3115"/>
        <v>0</v>
      </c>
      <c r="BT1023" s="80" t="str">
        <f t="shared" si="3115"/>
        <v/>
      </c>
      <c r="BU1023" s="80" t="str">
        <f t="shared" si="3115"/>
        <v/>
      </c>
      <c r="BV1023" s="80" t="str">
        <f t="shared" si="3115"/>
        <v/>
      </c>
      <c r="BW1023" s="80" t="str">
        <f t="shared" si="3115"/>
        <v/>
      </c>
      <c r="BX1023" s="80" t="str">
        <f t="shared" si="3115"/>
        <v/>
      </c>
      <c r="BY1023" s="80" t="str">
        <f t="shared" si="3115"/>
        <v/>
      </c>
      <c r="BZ1023" s="80" t="str">
        <f t="shared" si="3115"/>
        <v/>
      </c>
      <c r="CA1023" s="80" t="str">
        <f t="shared" si="3115"/>
        <v/>
      </c>
      <c r="CB1023" s="80" t="str">
        <f t="shared" si="3112"/>
        <v/>
      </c>
      <c r="CC1023" s="80" t="str">
        <f t="shared" si="3112"/>
        <v/>
      </c>
      <c r="CD1023" s="80" t="str">
        <f t="shared" si="3112"/>
        <v/>
      </c>
      <c r="CE1023" s="80" t="str">
        <f t="shared" si="3112"/>
        <v/>
      </c>
      <c r="CF1023" s="80" t="str">
        <f t="shared" si="3112"/>
        <v/>
      </c>
      <c r="CG1023" s="80" t="str">
        <f t="shared" ref="CG1023:CN1023" si="3116">IF(CG$6=$D48,INDEX($Y48:$Y48,1,1),"")</f>
        <v/>
      </c>
      <c r="CH1023" s="80" t="str">
        <f t="shared" si="3116"/>
        <v/>
      </c>
      <c r="CI1023" s="80" t="str">
        <f t="shared" si="3116"/>
        <v/>
      </c>
      <c r="CJ1023" s="80" t="str">
        <f t="shared" si="3116"/>
        <v/>
      </c>
      <c r="CK1023" s="80" t="str">
        <f t="shared" si="3116"/>
        <v/>
      </c>
      <c r="CL1023" s="80" t="str">
        <f t="shared" si="3116"/>
        <v/>
      </c>
      <c r="CM1023" s="80" t="str">
        <f t="shared" si="3116"/>
        <v/>
      </c>
      <c r="CN1023" s="80" t="str">
        <f t="shared" si="3116"/>
        <v/>
      </c>
      <c r="CO1023" s="80" t="str">
        <f t="shared" ref="CO1023:DJ1023" si="3117">IF(CO$6=$D48,INDEX($Y48:$Y48,1,1),"")</f>
        <v/>
      </c>
      <c r="CP1023" s="80" t="str">
        <f t="shared" si="3117"/>
        <v/>
      </c>
      <c r="CQ1023" s="80" t="str">
        <f t="shared" si="3117"/>
        <v/>
      </c>
      <c r="CR1023" s="80" t="str">
        <f t="shared" si="3117"/>
        <v/>
      </c>
      <c r="CS1023" s="80" t="str">
        <f t="shared" si="3117"/>
        <v/>
      </c>
      <c r="CT1023" s="80" t="str">
        <f t="shared" si="3117"/>
        <v/>
      </c>
      <c r="CU1023" s="80" t="str">
        <f t="shared" si="3117"/>
        <v/>
      </c>
      <c r="CV1023" s="80" t="str">
        <f t="shared" si="3117"/>
        <v/>
      </c>
      <c r="CW1023" s="80" t="str">
        <f t="shared" si="3117"/>
        <v/>
      </c>
      <c r="CX1023" s="80" t="str">
        <f t="shared" si="3117"/>
        <v/>
      </c>
      <c r="CY1023" s="80" t="str">
        <f t="shared" si="3117"/>
        <v/>
      </c>
      <c r="CZ1023" s="80" t="str">
        <f t="shared" si="3117"/>
        <v/>
      </c>
      <c r="DA1023" s="80" t="str">
        <f t="shared" si="3117"/>
        <v/>
      </c>
      <c r="DB1023" s="80" t="str">
        <f t="shared" si="3117"/>
        <v/>
      </c>
      <c r="DC1023" s="80" t="str">
        <f t="shared" si="3117"/>
        <v/>
      </c>
      <c r="DD1023" s="80" t="str">
        <f t="shared" si="3117"/>
        <v/>
      </c>
      <c r="DE1023" s="80" t="str">
        <f t="shared" si="3117"/>
        <v/>
      </c>
      <c r="DF1023" s="80" t="str">
        <f t="shared" si="3117"/>
        <v/>
      </c>
      <c r="DG1023" s="80" t="str">
        <f t="shared" si="3117"/>
        <v/>
      </c>
      <c r="DH1023" s="80" t="str">
        <f t="shared" si="3117"/>
        <v/>
      </c>
      <c r="DI1023" s="80" t="str">
        <f t="shared" si="3117"/>
        <v/>
      </c>
      <c r="DJ1023" s="80" t="str">
        <f t="shared" si="3117"/>
        <v/>
      </c>
    </row>
    <row r="1024" spans="48:114" ht="15.75" customHeight="1">
      <c r="AV1024" s="80"/>
      <c r="AW1024" s="131"/>
      <c r="AX1024" s="80" t="str">
        <f t="shared" si="3086"/>
        <v/>
      </c>
      <c r="AY1024" s="80" t="str">
        <f t="shared" ref="AY1024:CA1024" si="3118">IF(AY$6=$D49,INDEX($Y49:$Y49,1,1),"")</f>
        <v/>
      </c>
      <c r="AZ1024" s="80" t="str">
        <f t="shared" si="3118"/>
        <v/>
      </c>
      <c r="BA1024" s="80" t="str">
        <f t="shared" si="3118"/>
        <v/>
      </c>
      <c r="BB1024" s="80" t="str">
        <f t="shared" si="3118"/>
        <v/>
      </c>
      <c r="BC1024" s="80" t="str">
        <f t="shared" si="3118"/>
        <v/>
      </c>
      <c r="BD1024" s="80" t="str">
        <f t="shared" si="3118"/>
        <v/>
      </c>
      <c r="BE1024" s="80" t="str">
        <f t="shared" si="3118"/>
        <v/>
      </c>
      <c r="BF1024" s="80" t="str">
        <f t="shared" si="3118"/>
        <v/>
      </c>
      <c r="BG1024" s="80" t="str">
        <f t="shared" si="3118"/>
        <v/>
      </c>
      <c r="BH1024" s="80" t="str">
        <f t="shared" si="3118"/>
        <v/>
      </c>
      <c r="BI1024" s="80" t="str">
        <f t="shared" si="3118"/>
        <v/>
      </c>
      <c r="BJ1024" s="80" t="str">
        <f t="shared" si="3118"/>
        <v/>
      </c>
      <c r="BK1024" s="80" t="str">
        <f t="shared" si="3118"/>
        <v/>
      </c>
      <c r="BL1024" s="80" t="str">
        <f t="shared" si="3118"/>
        <v/>
      </c>
      <c r="BM1024" s="80" t="str">
        <f t="shared" si="3118"/>
        <v/>
      </c>
      <c r="BN1024" s="80" t="str">
        <f t="shared" si="3118"/>
        <v/>
      </c>
      <c r="BO1024" s="80" t="str">
        <f t="shared" si="3118"/>
        <v/>
      </c>
      <c r="BP1024" s="80" t="str">
        <f t="shared" si="3118"/>
        <v/>
      </c>
      <c r="BQ1024" s="80" t="str">
        <f t="shared" si="3118"/>
        <v/>
      </c>
      <c r="BR1024" s="80" t="str">
        <f t="shared" si="3118"/>
        <v/>
      </c>
      <c r="BS1024" s="80" t="str">
        <f t="shared" si="3118"/>
        <v/>
      </c>
      <c r="BT1024" s="80">
        <f t="shared" si="3118"/>
        <v>0</v>
      </c>
      <c r="BU1024" s="80" t="str">
        <f t="shared" si="3118"/>
        <v/>
      </c>
      <c r="BV1024" s="80" t="str">
        <f t="shared" si="3118"/>
        <v/>
      </c>
      <c r="BW1024" s="80" t="str">
        <f t="shared" si="3118"/>
        <v/>
      </c>
      <c r="BX1024" s="80" t="str">
        <f t="shared" si="3118"/>
        <v/>
      </c>
      <c r="BY1024" s="80" t="str">
        <f t="shared" si="3118"/>
        <v/>
      </c>
      <c r="BZ1024" s="80" t="str">
        <f t="shared" si="3118"/>
        <v/>
      </c>
      <c r="CA1024" s="80" t="str">
        <f t="shared" si="3118"/>
        <v/>
      </c>
      <c r="CB1024" s="80" t="str">
        <f t="shared" si="3112"/>
        <v/>
      </c>
      <c r="CC1024" s="80" t="str">
        <f t="shared" si="3112"/>
        <v/>
      </c>
      <c r="CD1024" s="80" t="str">
        <f t="shared" si="3112"/>
        <v/>
      </c>
      <c r="CE1024" s="80" t="str">
        <f t="shared" si="3112"/>
        <v/>
      </c>
      <c r="CF1024" s="80" t="str">
        <f t="shared" si="3112"/>
        <v/>
      </c>
      <c r="CG1024" s="80" t="str">
        <f t="shared" ref="CG1024:CN1024" si="3119">IF(CG$6=$D49,INDEX($Y49:$Y49,1,1),"")</f>
        <v/>
      </c>
      <c r="CH1024" s="80" t="str">
        <f t="shared" si="3119"/>
        <v/>
      </c>
      <c r="CI1024" s="80" t="str">
        <f t="shared" si="3119"/>
        <v/>
      </c>
      <c r="CJ1024" s="80" t="str">
        <f t="shared" si="3119"/>
        <v/>
      </c>
      <c r="CK1024" s="80" t="str">
        <f t="shared" si="3119"/>
        <v/>
      </c>
      <c r="CL1024" s="80" t="str">
        <f t="shared" si="3119"/>
        <v/>
      </c>
      <c r="CM1024" s="80" t="str">
        <f t="shared" si="3119"/>
        <v/>
      </c>
      <c r="CN1024" s="80" t="str">
        <f t="shared" si="3119"/>
        <v/>
      </c>
      <c r="CO1024" s="80" t="str">
        <f t="shared" ref="CO1024:DJ1024" si="3120">IF(CO$6=$D49,INDEX($Y49:$Y49,1,1),"")</f>
        <v/>
      </c>
      <c r="CP1024" s="80" t="str">
        <f t="shared" si="3120"/>
        <v/>
      </c>
      <c r="CQ1024" s="80" t="str">
        <f t="shared" si="3120"/>
        <v/>
      </c>
      <c r="CR1024" s="80" t="str">
        <f t="shared" si="3120"/>
        <v/>
      </c>
      <c r="CS1024" s="80" t="str">
        <f t="shared" si="3120"/>
        <v/>
      </c>
      <c r="CT1024" s="80" t="str">
        <f t="shared" si="3120"/>
        <v/>
      </c>
      <c r="CU1024" s="80" t="str">
        <f t="shared" si="3120"/>
        <v/>
      </c>
      <c r="CV1024" s="80" t="str">
        <f t="shared" si="3120"/>
        <v/>
      </c>
      <c r="CW1024" s="80" t="str">
        <f t="shared" si="3120"/>
        <v/>
      </c>
      <c r="CX1024" s="80" t="str">
        <f t="shared" si="3120"/>
        <v/>
      </c>
      <c r="CY1024" s="80" t="str">
        <f t="shared" si="3120"/>
        <v/>
      </c>
      <c r="CZ1024" s="80" t="str">
        <f t="shared" si="3120"/>
        <v/>
      </c>
      <c r="DA1024" s="80" t="str">
        <f t="shared" si="3120"/>
        <v/>
      </c>
      <c r="DB1024" s="80" t="str">
        <f t="shared" si="3120"/>
        <v/>
      </c>
      <c r="DC1024" s="80" t="str">
        <f t="shared" si="3120"/>
        <v/>
      </c>
      <c r="DD1024" s="80" t="str">
        <f t="shared" si="3120"/>
        <v/>
      </c>
      <c r="DE1024" s="80" t="str">
        <f t="shared" si="3120"/>
        <v/>
      </c>
      <c r="DF1024" s="80" t="str">
        <f t="shared" si="3120"/>
        <v/>
      </c>
      <c r="DG1024" s="80" t="str">
        <f t="shared" si="3120"/>
        <v/>
      </c>
      <c r="DH1024" s="80" t="str">
        <f t="shared" si="3120"/>
        <v/>
      </c>
      <c r="DI1024" s="80" t="str">
        <f t="shared" si="3120"/>
        <v/>
      </c>
      <c r="DJ1024" s="80" t="str">
        <f t="shared" si="3120"/>
        <v/>
      </c>
    </row>
    <row r="1025" spans="48:114" ht="15.75" customHeight="1">
      <c r="AV1025" s="80"/>
      <c r="AW1025" s="131"/>
      <c r="AX1025" s="80" t="str">
        <f t="shared" si="3086"/>
        <v/>
      </c>
      <c r="AY1025" s="80" t="str">
        <f t="shared" ref="AY1025:CA1025" si="3121">IF(AY$6=$D50,INDEX($Y50:$Y50,1,1),"")</f>
        <v/>
      </c>
      <c r="AZ1025" s="80" t="str">
        <f t="shared" si="3121"/>
        <v/>
      </c>
      <c r="BA1025" s="80" t="str">
        <f t="shared" si="3121"/>
        <v/>
      </c>
      <c r="BB1025" s="80" t="str">
        <f t="shared" si="3121"/>
        <v/>
      </c>
      <c r="BC1025" s="80" t="str">
        <f t="shared" si="3121"/>
        <v/>
      </c>
      <c r="BD1025" s="80" t="str">
        <f t="shared" si="3121"/>
        <v/>
      </c>
      <c r="BE1025" s="80" t="str">
        <f t="shared" si="3121"/>
        <v/>
      </c>
      <c r="BF1025" s="80" t="str">
        <f t="shared" si="3121"/>
        <v/>
      </c>
      <c r="BG1025" s="80" t="str">
        <f t="shared" si="3121"/>
        <v/>
      </c>
      <c r="BH1025" s="80" t="str">
        <f t="shared" si="3121"/>
        <v/>
      </c>
      <c r="BI1025" s="80" t="str">
        <f t="shared" si="3121"/>
        <v/>
      </c>
      <c r="BJ1025" s="80" t="str">
        <f t="shared" si="3121"/>
        <v/>
      </c>
      <c r="BK1025" s="80" t="str">
        <f t="shared" si="3121"/>
        <v/>
      </c>
      <c r="BL1025" s="80" t="str">
        <f t="shared" si="3121"/>
        <v/>
      </c>
      <c r="BM1025" s="80" t="str">
        <f t="shared" si="3121"/>
        <v/>
      </c>
      <c r="BN1025" s="80" t="str">
        <f t="shared" si="3121"/>
        <v/>
      </c>
      <c r="BO1025" s="80" t="str">
        <f t="shared" si="3121"/>
        <v/>
      </c>
      <c r="BP1025" s="80" t="str">
        <f t="shared" si="3121"/>
        <v/>
      </c>
      <c r="BQ1025" s="80" t="str">
        <f t="shared" si="3121"/>
        <v/>
      </c>
      <c r="BR1025" s="80">
        <f t="shared" si="3121"/>
        <v>0</v>
      </c>
      <c r="BS1025" s="80" t="str">
        <f t="shared" si="3121"/>
        <v/>
      </c>
      <c r="BT1025" s="80" t="str">
        <f t="shared" si="3121"/>
        <v/>
      </c>
      <c r="BU1025" s="80" t="str">
        <f t="shared" si="3121"/>
        <v/>
      </c>
      <c r="BV1025" s="80" t="str">
        <f t="shared" si="3121"/>
        <v/>
      </c>
      <c r="BW1025" s="80" t="str">
        <f t="shared" si="3121"/>
        <v/>
      </c>
      <c r="BX1025" s="80" t="str">
        <f t="shared" si="3121"/>
        <v/>
      </c>
      <c r="BY1025" s="80" t="str">
        <f t="shared" si="3121"/>
        <v/>
      </c>
      <c r="BZ1025" s="80" t="str">
        <f t="shared" si="3121"/>
        <v/>
      </c>
      <c r="CA1025" s="80" t="str">
        <f t="shared" si="3121"/>
        <v/>
      </c>
      <c r="CB1025" s="80" t="str">
        <f t="shared" si="3112"/>
        <v/>
      </c>
      <c r="CC1025" s="80" t="str">
        <f t="shared" si="3112"/>
        <v/>
      </c>
      <c r="CD1025" s="80" t="str">
        <f t="shared" si="3112"/>
        <v/>
      </c>
      <c r="CE1025" s="80" t="str">
        <f t="shared" si="3112"/>
        <v/>
      </c>
      <c r="CF1025" s="80" t="str">
        <f t="shared" si="3112"/>
        <v/>
      </c>
      <c r="CG1025" s="80" t="str">
        <f t="shared" ref="CG1025:CN1025" si="3122">IF(CG$6=$D50,INDEX($Y50:$Y50,1,1),"")</f>
        <v/>
      </c>
      <c r="CH1025" s="80" t="str">
        <f t="shared" si="3122"/>
        <v/>
      </c>
      <c r="CI1025" s="80" t="str">
        <f t="shared" si="3122"/>
        <v/>
      </c>
      <c r="CJ1025" s="80" t="str">
        <f t="shared" si="3122"/>
        <v/>
      </c>
      <c r="CK1025" s="80" t="str">
        <f t="shared" si="3122"/>
        <v/>
      </c>
      <c r="CL1025" s="80" t="str">
        <f t="shared" si="3122"/>
        <v/>
      </c>
      <c r="CM1025" s="80" t="str">
        <f t="shared" si="3122"/>
        <v/>
      </c>
      <c r="CN1025" s="80" t="str">
        <f t="shared" si="3122"/>
        <v/>
      </c>
      <c r="CO1025" s="80" t="str">
        <f t="shared" ref="CO1025:DJ1025" si="3123">IF(CO$6=$D50,INDEX($Y50:$Y50,1,1),"")</f>
        <v/>
      </c>
      <c r="CP1025" s="80" t="str">
        <f t="shared" si="3123"/>
        <v/>
      </c>
      <c r="CQ1025" s="80" t="str">
        <f t="shared" si="3123"/>
        <v/>
      </c>
      <c r="CR1025" s="80" t="str">
        <f t="shared" si="3123"/>
        <v/>
      </c>
      <c r="CS1025" s="80" t="str">
        <f t="shared" si="3123"/>
        <v/>
      </c>
      <c r="CT1025" s="80" t="str">
        <f t="shared" si="3123"/>
        <v/>
      </c>
      <c r="CU1025" s="80" t="str">
        <f t="shared" si="3123"/>
        <v/>
      </c>
      <c r="CV1025" s="80" t="str">
        <f t="shared" si="3123"/>
        <v/>
      </c>
      <c r="CW1025" s="80" t="str">
        <f t="shared" si="3123"/>
        <v/>
      </c>
      <c r="CX1025" s="80" t="str">
        <f t="shared" si="3123"/>
        <v/>
      </c>
      <c r="CY1025" s="80" t="str">
        <f t="shared" si="3123"/>
        <v/>
      </c>
      <c r="CZ1025" s="80" t="str">
        <f t="shared" si="3123"/>
        <v/>
      </c>
      <c r="DA1025" s="80" t="str">
        <f t="shared" si="3123"/>
        <v/>
      </c>
      <c r="DB1025" s="80" t="str">
        <f t="shared" si="3123"/>
        <v/>
      </c>
      <c r="DC1025" s="80" t="str">
        <f t="shared" si="3123"/>
        <v/>
      </c>
      <c r="DD1025" s="80" t="str">
        <f t="shared" si="3123"/>
        <v/>
      </c>
      <c r="DE1025" s="80" t="str">
        <f t="shared" si="3123"/>
        <v/>
      </c>
      <c r="DF1025" s="80" t="str">
        <f t="shared" si="3123"/>
        <v/>
      </c>
      <c r="DG1025" s="80" t="str">
        <f t="shared" si="3123"/>
        <v/>
      </c>
      <c r="DH1025" s="80" t="str">
        <f t="shared" si="3123"/>
        <v/>
      </c>
      <c r="DI1025" s="80" t="str">
        <f t="shared" si="3123"/>
        <v/>
      </c>
      <c r="DJ1025" s="80" t="str">
        <f t="shared" si="3123"/>
        <v/>
      </c>
    </row>
    <row r="1026" spans="48:114" ht="15.75" customHeight="1">
      <c r="AV1026" s="80"/>
      <c r="AW1026" s="131"/>
      <c r="AX1026" s="80" t="str">
        <f t="shared" si="3086"/>
        <v/>
      </c>
      <c r="AY1026" s="80" t="str">
        <f t="shared" ref="AY1026:CA1026" si="3124">IF(AY$6=$D51,INDEX($Y51:$Y51,1,1),"")</f>
        <v/>
      </c>
      <c r="AZ1026" s="80" t="str">
        <f t="shared" si="3124"/>
        <v/>
      </c>
      <c r="BA1026" s="80" t="str">
        <f t="shared" si="3124"/>
        <v/>
      </c>
      <c r="BB1026" s="80" t="str">
        <f t="shared" si="3124"/>
        <v/>
      </c>
      <c r="BC1026" s="80" t="str">
        <f t="shared" si="3124"/>
        <v/>
      </c>
      <c r="BD1026" s="80" t="str">
        <f t="shared" si="3124"/>
        <v/>
      </c>
      <c r="BE1026" s="80" t="str">
        <f t="shared" si="3124"/>
        <v/>
      </c>
      <c r="BF1026" s="80" t="str">
        <f t="shared" si="3124"/>
        <v/>
      </c>
      <c r="BG1026" s="80" t="str">
        <f t="shared" si="3124"/>
        <v/>
      </c>
      <c r="BH1026" s="80" t="str">
        <f t="shared" si="3124"/>
        <v/>
      </c>
      <c r="BI1026" s="80" t="str">
        <f t="shared" si="3124"/>
        <v/>
      </c>
      <c r="BJ1026" s="80">
        <f t="shared" si="3124"/>
        <v>0</v>
      </c>
      <c r="BK1026" s="80" t="str">
        <f t="shared" si="3124"/>
        <v/>
      </c>
      <c r="BL1026" s="80" t="str">
        <f t="shared" si="3124"/>
        <v/>
      </c>
      <c r="BM1026" s="80" t="str">
        <f t="shared" si="3124"/>
        <v/>
      </c>
      <c r="BN1026" s="80" t="str">
        <f t="shared" si="3124"/>
        <v/>
      </c>
      <c r="BO1026" s="80" t="str">
        <f t="shared" si="3124"/>
        <v/>
      </c>
      <c r="BP1026" s="80" t="str">
        <f t="shared" si="3124"/>
        <v/>
      </c>
      <c r="BQ1026" s="80" t="str">
        <f t="shared" si="3124"/>
        <v/>
      </c>
      <c r="BR1026" s="80" t="str">
        <f t="shared" si="3124"/>
        <v/>
      </c>
      <c r="BS1026" s="80" t="str">
        <f t="shared" si="3124"/>
        <v/>
      </c>
      <c r="BT1026" s="80" t="str">
        <f t="shared" si="3124"/>
        <v/>
      </c>
      <c r="BU1026" s="80" t="str">
        <f t="shared" si="3124"/>
        <v/>
      </c>
      <c r="BV1026" s="80" t="str">
        <f t="shared" si="3124"/>
        <v/>
      </c>
      <c r="BW1026" s="80" t="str">
        <f t="shared" si="3124"/>
        <v/>
      </c>
      <c r="BX1026" s="80" t="str">
        <f t="shared" si="3124"/>
        <v/>
      </c>
      <c r="BY1026" s="80" t="str">
        <f t="shared" si="3124"/>
        <v/>
      </c>
      <c r="BZ1026" s="80" t="str">
        <f t="shared" si="3124"/>
        <v/>
      </c>
      <c r="CA1026" s="80" t="str">
        <f t="shared" si="3124"/>
        <v/>
      </c>
      <c r="CB1026" s="80" t="str">
        <f t="shared" si="3112"/>
        <v/>
      </c>
      <c r="CC1026" s="80" t="str">
        <f t="shared" si="3112"/>
        <v/>
      </c>
      <c r="CD1026" s="80" t="str">
        <f t="shared" si="3112"/>
        <v/>
      </c>
      <c r="CE1026" s="80" t="str">
        <f t="shared" si="3112"/>
        <v/>
      </c>
      <c r="CF1026" s="80" t="str">
        <f t="shared" si="3112"/>
        <v/>
      </c>
      <c r="CG1026" s="80" t="str">
        <f t="shared" ref="CG1026:CN1026" si="3125">IF(CG$6=$D51,INDEX($Y51:$Y51,1,1),"")</f>
        <v/>
      </c>
      <c r="CH1026" s="80" t="str">
        <f t="shared" si="3125"/>
        <v/>
      </c>
      <c r="CI1026" s="80" t="str">
        <f t="shared" si="3125"/>
        <v/>
      </c>
      <c r="CJ1026" s="80" t="str">
        <f t="shared" si="3125"/>
        <v/>
      </c>
      <c r="CK1026" s="80" t="str">
        <f t="shared" si="3125"/>
        <v/>
      </c>
      <c r="CL1026" s="80" t="str">
        <f t="shared" si="3125"/>
        <v/>
      </c>
      <c r="CM1026" s="80" t="str">
        <f t="shared" si="3125"/>
        <v/>
      </c>
      <c r="CN1026" s="80" t="str">
        <f t="shared" si="3125"/>
        <v/>
      </c>
      <c r="CO1026" s="80" t="str">
        <f t="shared" ref="CO1026:DJ1026" si="3126">IF(CO$6=$D51,INDEX($Y51:$Y51,1,1),"")</f>
        <v/>
      </c>
      <c r="CP1026" s="80" t="str">
        <f t="shared" si="3126"/>
        <v/>
      </c>
      <c r="CQ1026" s="80" t="str">
        <f t="shared" si="3126"/>
        <v/>
      </c>
      <c r="CR1026" s="80" t="str">
        <f t="shared" si="3126"/>
        <v/>
      </c>
      <c r="CS1026" s="80" t="str">
        <f t="shared" si="3126"/>
        <v/>
      </c>
      <c r="CT1026" s="80" t="str">
        <f t="shared" si="3126"/>
        <v/>
      </c>
      <c r="CU1026" s="80" t="str">
        <f t="shared" si="3126"/>
        <v/>
      </c>
      <c r="CV1026" s="80" t="str">
        <f t="shared" si="3126"/>
        <v/>
      </c>
      <c r="CW1026" s="80" t="str">
        <f t="shared" si="3126"/>
        <v/>
      </c>
      <c r="CX1026" s="80" t="str">
        <f t="shared" si="3126"/>
        <v/>
      </c>
      <c r="CY1026" s="80" t="str">
        <f t="shared" si="3126"/>
        <v/>
      </c>
      <c r="CZ1026" s="80" t="str">
        <f t="shared" si="3126"/>
        <v/>
      </c>
      <c r="DA1026" s="80" t="str">
        <f t="shared" si="3126"/>
        <v/>
      </c>
      <c r="DB1026" s="80" t="str">
        <f t="shared" si="3126"/>
        <v/>
      </c>
      <c r="DC1026" s="80" t="str">
        <f t="shared" si="3126"/>
        <v/>
      </c>
      <c r="DD1026" s="80" t="str">
        <f t="shared" si="3126"/>
        <v/>
      </c>
      <c r="DE1026" s="80" t="str">
        <f t="shared" si="3126"/>
        <v/>
      </c>
      <c r="DF1026" s="80" t="str">
        <f t="shared" si="3126"/>
        <v/>
      </c>
      <c r="DG1026" s="80" t="str">
        <f t="shared" si="3126"/>
        <v/>
      </c>
      <c r="DH1026" s="80" t="str">
        <f t="shared" si="3126"/>
        <v/>
      </c>
      <c r="DI1026" s="80" t="str">
        <f t="shared" si="3126"/>
        <v/>
      </c>
      <c r="DJ1026" s="80" t="str">
        <f t="shared" si="3126"/>
        <v/>
      </c>
    </row>
    <row r="1027" spans="48:114" ht="15.75" customHeight="1">
      <c r="AV1027" s="80"/>
      <c r="AW1027" s="131"/>
      <c r="AX1027" s="80" t="str">
        <f t="shared" si="3086"/>
        <v/>
      </c>
      <c r="AY1027" s="80" t="str">
        <f t="shared" ref="AY1027:CA1027" si="3127">IF(AY$6=$D52,INDEX($Y52:$Y52,1,1),"")</f>
        <v/>
      </c>
      <c r="AZ1027" s="80" t="str">
        <f t="shared" si="3127"/>
        <v/>
      </c>
      <c r="BA1027" s="80" t="str">
        <f t="shared" si="3127"/>
        <v/>
      </c>
      <c r="BB1027" s="80" t="str">
        <f t="shared" si="3127"/>
        <v/>
      </c>
      <c r="BC1027" s="80" t="str">
        <f t="shared" si="3127"/>
        <v/>
      </c>
      <c r="BD1027" s="80" t="str">
        <f t="shared" si="3127"/>
        <v/>
      </c>
      <c r="BE1027" s="80" t="str">
        <f t="shared" si="3127"/>
        <v/>
      </c>
      <c r="BF1027" s="80" t="str">
        <f t="shared" si="3127"/>
        <v/>
      </c>
      <c r="BG1027" s="80" t="str">
        <f t="shared" si="3127"/>
        <v/>
      </c>
      <c r="BH1027" s="80" t="str">
        <f t="shared" si="3127"/>
        <v/>
      </c>
      <c r="BI1027" s="80" t="str">
        <f t="shared" si="3127"/>
        <v/>
      </c>
      <c r="BJ1027" s="80" t="str">
        <f t="shared" si="3127"/>
        <v/>
      </c>
      <c r="BK1027" s="80" t="str">
        <f t="shared" si="3127"/>
        <v/>
      </c>
      <c r="BL1027" s="80" t="str">
        <f t="shared" si="3127"/>
        <v/>
      </c>
      <c r="BM1027" s="80" t="str">
        <f t="shared" si="3127"/>
        <v/>
      </c>
      <c r="BN1027" s="80" t="str">
        <f t="shared" si="3127"/>
        <v/>
      </c>
      <c r="BO1027" s="80" t="str">
        <f t="shared" si="3127"/>
        <v/>
      </c>
      <c r="BP1027" s="80" t="str">
        <f t="shared" si="3127"/>
        <v/>
      </c>
      <c r="BQ1027" s="80" t="str">
        <f t="shared" si="3127"/>
        <v/>
      </c>
      <c r="BR1027" s="80" t="str">
        <f t="shared" si="3127"/>
        <v/>
      </c>
      <c r="BS1027" s="80" t="str">
        <f t="shared" si="3127"/>
        <v/>
      </c>
      <c r="BT1027" s="80" t="str">
        <f t="shared" si="3127"/>
        <v/>
      </c>
      <c r="BU1027" s="80" t="str">
        <f t="shared" si="3127"/>
        <v/>
      </c>
      <c r="BV1027" s="80" t="str">
        <f t="shared" si="3127"/>
        <v/>
      </c>
      <c r="BW1027" s="80" t="str">
        <f t="shared" si="3127"/>
        <v/>
      </c>
      <c r="BX1027" s="80" t="str">
        <f t="shared" si="3127"/>
        <v/>
      </c>
      <c r="BY1027" s="80" t="str">
        <f t="shared" si="3127"/>
        <v/>
      </c>
      <c r="BZ1027" s="80">
        <f t="shared" si="3127"/>
        <v>0</v>
      </c>
      <c r="CA1027" s="80">
        <f t="shared" si="3127"/>
        <v>0</v>
      </c>
      <c r="CB1027" s="80">
        <f t="shared" si="3112"/>
        <v>0</v>
      </c>
      <c r="CC1027" s="80">
        <f t="shared" si="3112"/>
        <v>0</v>
      </c>
      <c r="CD1027" s="80">
        <f t="shared" si="3112"/>
        <v>0</v>
      </c>
      <c r="CE1027" s="80">
        <f t="shared" si="3112"/>
        <v>0</v>
      </c>
      <c r="CF1027" s="80">
        <f t="shared" si="3112"/>
        <v>0</v>
      </c>
      <c r="CG1027" s="80">
        <f t="shared" ref="CG1027:CN1027" si="3128">IF(CG$6=$D52,INDEX($Y52:$Y52,1,1),"")</f>
        <v>0</v>
      </c>
      <c r="CH1027" s="80">
        <f t="shared" si="3128"/>
        <v>0</v>
      </c>
      <c r="CI1027" s="80">
        <f t="shared" si="3128"/>
        <v>0</v>
      </c>
      <c r="CJ1027" s="80">
        <f t="shared" si="3128"/>
        <v>0</v>
      </c>
      <c r="CK1027" s="80">
        <f t="shared" si="3128"/>
        <v>0</v>
      </c>
      <c r="CL1027" s="80">
        <f t="shared" si="3128"/>
        <v>0</v>
      </c>
      <c r="CM1027" s="80">
        <f t="shared" si="3128"/>
        <v>0</v>
      </c>
      <c r="CN1027" s="80">
        <f t="shared" si="3128"/>
        <v>0</v>
      </c>
      <c r="CO1027" s="80">
        <f t="shared" ref="CO1027:DJ1027" si="3129">IF(CO$6=$D52,INDEX($Y52:$Y52,1,1),"")</f>
        <v>0</v>
      </c>
      <c r="CP1027" s="80">
        <f t="shared" si="3129"/>
        <v>0</v>
      </c>
      <c r="CQ1027" s="80">
        <f t="shared" si="3129"/>
        <v>0</v>
      </c>
      <c r="CR1027" s="80">
        <f t="shared" si="3129"/>
        <v>0</v>
      </c>
      <c r="CS1027" s="80">
        <f t="shared" si="3129"/>
        <v>0</v>
      </c>
      <c r="CT1027" s="80">
        <f t="shared" si="3129"/>
        <v>0</v>
      </c>
      <c r="CU1027" s="80">
        <f t="shared" si="3129"/>
        <v>0</v>
      </c>
      <c r="CV1027" s="80">
        <f t="shared" si="3129"/>
        <v>0</v>
      </c>
      <c r="CW1027" s="80">
        <f t="shared" si="3129"/>
        <v>0</v>
      </c>
      <c r="CX1027" s="80">
        <f t="shared" si="3129"/>
        <v>0</v>
      </c>
      <c r="CY1027" s="80">
        <f t="shared" si="3129"/>
        <v>0</v>
      </c>
      <c r="CZ1027" s="80">
        <f t="shared" si="3129"/>
        <v>0</v>
      </c>
      <c r="DA1027" s="80">
        <f t="shared" si="3129"/>
        <v>0</v>
      </c>
      <c r="DB1027" s="80">
        <f t="shared" si="3129"/>
        <v>0</v>
      </c>
      <c r="DC1027" s="80">
        <f t="shared" si="3129"/>
        <v>0</v>
      </c>
      <c r="DD1027" s="80">
        <f t="shared" si="3129"/>
        <v>0</v>
      </c>
      <c r="DE1027" s="80">
        <f t="shared" si="3129"/>
        <v>0</v>
      </c>
      <c r="DF1027" s="80">
        <f t="shared" si="3129"/>
        <v>0</v>
      </c>
      <c r="DG1027" s="80">
        <f t="shared" si="3129"/>
        <v>0</v>
      </c>
      <c r="DH1027" s="80">
        <f t="shared" si="3129"/>
        <v>0</v>
      </c>
      <c r="DI1027" s="80">
        <f t="shared" si="3129"/>
        <v>0</v>
      </c>
      <c r="DJ1027" s="80">
        <f t="shared" si="3129"/>
        <v>0</v>
      </c>
    </row>
    <row r="1028" spans="48:114" ht="15.75" customHeight="1">
      <c r="AV1028" s="80"/>
      <c r="AW1028" s="131"/>
      <c r="AX1028" s="80" t="str">
        <f t="shared" si="3086"/>
        <v/>
      </c>
      <c r="AY1028" s="80" t="str">
        <f t="shared" ref="AY1028:CA1028" si="3130">IF(AY$6=$D53,INDEX($Y53:$Y53,1,1),"")</f>
        <v/>
      </c>
      <c r="AZ1028" s="80" t="str">
        <f t="shared" si="3130"/>
        <v/>
      </c>
      <c r="BA1028" s="80" t="str">
        <f t="shared" si="3130"/>
        <v/>
      </c>
      <c r="BB1028" s="80" t="str">
        <f t="shared" si="3130"/>
        <v/>
      </c>
      <c r="BC1028" s="80" t="str">
        <f t="shared" si="3130"/>
        <v/>
      </c>
      <c r="BD1028" s="80" t="str">
        <f t="shared" si="3130"/>
        <v/>
      </c>
      <c r="BE1028" s="80" t="str">
        <f t="shared" si="3130"/>
        <v/>
      </c>
      <c r="BF1028" s="80" t="str">
        <f t="shared" si="3130"/>
        <v/>
      </c>
      <c r="BG1028" s="80" t="str">
        <f t="shared" si="3130"/>
        <v/>
      </c>
      <c r="BH1028" s="80" t="str">
        <f t="shared" si="3130"/>
        <v/>
      </c>
      <c r="BI1028" s="80" t="str">
        <f t="shared" si="3130"/>
        <v/>
      </c>
      <c r="BJ1028" s="80" t="str">
        <f t="shared" si="3130"/>
        <v/>
      </c>
      <c r="BK1028" s="80" t="str">
        <f t="shared" si="3130"/>
        <v/>
      </c>
      <c r="BL1028" s="80" t="str">
        <f t="shared" si="3130"/>
        <v/>
      </c>
      <c r="BM1028" s="80" t="str">
        <f t="shared" si="3130"/>
        <v/>
      </c>
      <c r="BN1028" s="80" t="str">
        <f t="shared" si="3130"/>
        <v/>
      </c>
      <c r="BO1028" s="80" t="str">
        <f t="shared" si="3130"/>
        <v/>
      </c>
      <c r="BP1028" s="80" t="str">
        <f t="shared" si="3130"/>
        <v/>
      </c>
      <c r="BQ1028" s="80" t="str">
        <f t="shared" si="3130"/>
        <v/>
      </c>
      <c r="BR1028" s="80" t="str">
        <f t="shared" si="3130"/>
        <v/>
      </c>
      <c r="BS1028" s="80" t="str">
        <f t="shared" si="3130"/>
        <v/>
      </c>
      <c r="BT1028" s="80" t="str">
        <f t="shared" si="3130"/>
        <v/>
      </c>
      <c r="BU1028" s="80" t="str">
        <f t="shared" si="3130"/>
        <v/>
      </c>
      <c r="BV1028" s="80" t="str">
        <f t="shared" si="3130"/>
        <v/>
      </c>
      <c r="BW1028" s="80" t="str">
        <f t="shared" si="3130"/>
        <v/>
      </c>
      <c r="BX1028" s="80" t="str">
        <f t="shared" si="3130"/>
        <v/>
      </c>
      <c r="BY1028" s="80" t="str">
        <f t="shared" si="3130"/>
        <v/>
      </c>
      <c r="BZ1028" s="80">
        <f t="shared" si="3130"/>
        <v>0</v>
      </c>
      <c r="CA1028" s="80">
        <f t="shared" si="3130"/>
        <v>0</v>
      </c>
      <c r="CB1028" s="80">
        <f t="shared" si="3112"/>
        <v>0</v>
      </c>
      <c r="CC1028" s="80">
        <f t="shared" si="3112"/>
        <v>0</v>
      </c>
      <c r="CD1028" s="80">
        <f t="shared" si="3112"/>
        <v>0</v>
      </c>
      <c r="CE1028" s="80">
        <f t="shared" si="3112"/>
        <v>0</v>
      </c>
      <c r="CF1028" s="80">
        <f t="shared" si="3112"/>
        <v>0</v>
      </c>
      <c r="CG1028" s="80">
        <f t="shared" ref="CG1028:CN1028" si="3131">IF(CG$6=$D53,INDEX($Y53:$Y53,1,1),"")</f>
        <v>0</v>
      </c>
      <c r="CH1028" s="80">
        <f t="shared" si="3131"/>
        <v>0</v>
      </c>
      <c r="CI1028" s="80">
        <f t="shared" si="3131"/>
        <v>0</v>
      </c>
      <c r="CJ1028" s="80">
        <f t="shared" si="3131"/>
        <v>0</v>
      </c>
      <c r="CK1028" s="80">
        <f t="shared" si="3131"/>
        <v>0</v>
      </c>
      <c r="CL1028" s="80">
        <f t="shared" si="3131"/>
        <v>0</v>
      </c>
      <c r="CM1028" s="80">
        <f t="shared" si="3131"/>
        <v>0</v>
      </c>
      <c r="CN1028" s="80">
        <f t="shared" si="3131"/>
        <v>0</v>
      </c>
      <c r="CO1028" s="80">
        <f t="shared" ref="CO1028:DJ1028" si="3132">IF(CO$6=$D53,INDEX($Y53:$Y53,1,1),"")</f>
        <v>0</v>
      </c>
      <c r="CP1028" s="80">
        <f t="shared" si="3132"/>
        <v>0</v>
      </c>
      <c r="CQ1028" s="80">
        <f t="shared" si="3132"/>
        <v>0</v>
      </c>
      <c r="CR1028" s="80">
        <f t="shared" si="3132"/>
        <v>0</v>
      </c>
      <c r="CS1028" s="80">
        <f t="shared" si="3132"/>
        <v>0</v>
      </c>
      <c r="CT1028" s="80">
        <f t="shared" si="3132"/>
        <v>0</v>
      </c>
      <c r="CU1028" s="80">
        <f t="shared" si="3132"/>
        <v>0</v>
      </c>
      <c r="CV1028" s="80">
        <f t="shared" si="3132"/>
        <v>0</v>
      </c>
      <c r="CW1028" s="80">
        <f t="shared" si="3132"/>
        <v>0</v>
      </c>
      <c r="CX1028" s="80">
        <f t="shared" si="3132"/>
        <v>0</v>
      </c>
      <c r="CY1028" s="80">
        <f t="shared" si="3132"/>
        <v>0</v>
      </c>
      <c r="CZ1028" s="80">
        <f t="shared" si="3132"/>
        <v>0</v>
      </c>
      <c r="DA1028" s="80">
        <f t="shared" si="3132"/>
        <v>0</v>
      </c>
      <c r="DB1028" s="80">
        <f t="shared" si="3132"/>
        <v>0</v>
      </c>
      <c r="DC1028" s="80">
        <f t="shared" si="3132"/>
        <v>0</v>
      </c>
      <c r="DD1028" s="80">
        <f t="shared" si="3132"/>
        <v>0</v>
      </c>
      <c r="DE1028" s="80">
        <f t="shared" si="3132"/>
        <v>0</v>
      </c>
      <c r="DF1028" s="80">
        <f t="shared" si="3132"/>
        <v>0</v>
      </c>
      <c r="DG1028" s="80">
        <f t="shared" si="3132"/>
        <v>0</v>
      </c>
      <c r="DH1028" s="80">
        <f t="shared" si="3132"/>
        <v>0</v>
      </c>
      <c r="DI1028" s="80">
        <f t="shared" si="3132"/>
        <v>0</v>
      </c>
      <c r="DJ1028" s="80">
        <f t="shared" si="3132"/>
        <v>0</v>
      </c>
    </row>
    <row r="1029" spans="48:114" ht="15.75" customHeight="1">
      <c r="AV1029" s="80"/>
      <c r="AW1029" s="131"/>
      <c r="AX1029" s="80" t="str">
        <f t="shared" si="3086"/>
        <v/>
      </c>
      <c r="AY1029" s="80" t="str">
        <f t="shared" ref="AY1029:CA1029" si="3133">IF(AY$6=$D54,INDEX($Y54:$Y54,1,1),"")</f>
        <v/>
      </c>
      <c r="AZ1029" s="80" t="str">
        <f t="shared" si="3133"/>
        <v/>
      </c>
      <c r="BA1029" s="80" t="str">
        <f t="shared" si="3133"/>
        <v/>
      </c>
      <c r="BB1029" s="80" t="str">
        <f t="shared" si="3133"/>
        <v/>
      </c>
      <c r="BC1029" s="80" t="str">
        <f t="shared" si="3133"/>
        <v/>
      </c>
      <c r="BD1029" s="80" t="str">
        <f t="shared" si="3133"/>
        <v/>
      </c>
      <c r="BE1029" s="80" t="str">
        <f t="shared" si="3133"/>
        <v/>
      </c>
      <c r="BF1029" s="80" t="str">
        <f t="shared" si="3133"/>
        <v/>
      </c>
      <c r="BG1029" s="80" t="str">
        <f t="shared" si="3133"/>
        <v/>
      </c>
      <c r="BH1029" s="80" t="str">
        <f t="shared" si="3133"/>
        <v/>
      </c>
      <c r="BI1029" s="80" t="str">
        <f t="shared" si="3133"/>
        <v/>
      </c>
      <c r="BJ1029" s="80" t="str">
        <f t="shared" si="3133"/>
        <v/>
      </c>
      <c r="BK1029" s="80" t="str">
        <f t="shared" si="3133"/>
        <v/>
      </c>
      <c r="BL1029" s="80" t="str">
        <f t="shared" si="3133"/>
        <v/>
      </c>
      <c r="BM1029" s="80" t="str">
        <f t="shared" si="3133"/>
        <v/>
      </c>
      <c r="BN1029" s="80" t="str">
        <f t="shared" si="3133"/>
        <v/>
      </c>
      <c r="BO1029" s="80" t="str">
        <f t="shared" si="3133"/>
        <v/>
      </c>
      <c r="BP1029" s="80" t="str">
        <f t="shared" si="3133"/>
        <v/>
      </c>
      <c r="BQ1029" s="80" t="str">
        <f t="shared" si="3133"/>
        <v/>
      </c>
      <c r="BR1029" s="80" t="str">
        <f t="shared" si="3133"/>
        <v/>
      </c>
      <c r="BS1029" s="80" t="str">
        <f t="shared" si="3133"/>
        <v/>
      </c>
      <c r="BT1029" s="80" t="str">
        <f t="shared" si="3133"/>
        <v/>
      </c>
      <c r="BU1029" s="80" t="str">
        <f t="shared" si="3133"/>
        <v/>
      </c>
      <c r="BV1029" s="80" t="str">
        <f t="shared" si="3133"/>
        <v/>
      </c>
      <c r="BW1029" s="80" t="str">
        <f t="shared" si="3133"/>
        <v/>
      </c>
      <c r="BX1029" s="80" t="str">
        <f t="shared" si="3133"/>
        <v/>
      </c>
      <c r="BY1029" s="80" t="str">
        <f t="shared" si="3133"/>
        <v/>
      </c>
      <c r="BZ1029" s="80">
        <f t="shared" si="3133"/>
        <v>0</v>
      </c>
      <c r="CA1029" s="80">
        <f t="shared" si="3133"/>
        <v>0</v>
      </c>
      <c r="CB1029" s="80">
        <f t="shared" si="3112"/>
        <v>0</v>
      </c>
      <c r="CC1029" s="80">
        <f t="shared" si="3112"/>
        <v>0</v>
      </c>
      <c r="CD1029" s="80">
        <f t="shared" si="3112"/>
        <v>0</v>
      </c>
      <c r="CE1029" s="80">
        <f t="shared" si="3112"/>
        <v>0</v>
      </c>
      <c r="CF1029" s="80">
        <f t="shared" si="3112"/>
        <v>0</v>
      </c>
      <c r="CG1029" s="80">
        <f t="shared" ref="CG1029:CN1029" si="3134">IF(CG$6=$D54,INDEX($Y54:$Y54,1,1),"")</f>
        <v>0</v>
      </c>
      <c r="CH1029" s="80">
        <f t="shared" si="3134"/>
        <v>0</v>
      </c>
      <c r="CI1029" s="80">
        <f t="shared" si="3134"/>
        <v>0</v>
      </c>
      <c r="CJ1029" s="80">
        <f t="shared" si="3134"/>
        <v>0</v>
      </c>
      <c r="CK1029" s="80">
        <f t="shared" si="3134"/>
        <v>0</v>
      </c>
      <c r="CL1029" s="80">
        <f t="shared" si="3134"/>
        <v>0</v>
      </c>
      <c r="CM1029" s="80">
        <f t="shared" si="3134"/>
        <v>0</v>
      </c>
      <c r="CN1029" s="80">
        <f t="shared" si="3134"/>
        <v>0</v>
      </c>
      <c r="CO1029" s="80">
        <f t="shared" ref="CO1029:DJ1029" si="3135">IF(CO$6=$D54,INDEX($Y54:$Y54,1,1),"")</f>
        <v>0</v>
      </c>
      <c r="CP1029" s="80">
        <f t="shared" si="3135"/>
        <v>0</v>
      </c>
      <c r="CQ1029" s="80">
        <f t="shared" si="3135"/>
        <v>0</v>
      </c>
      <c r="CR1029" s="80">
        <f t="shared" si="3135"/>
        <v>0</v>
      </c>
      <c r="CS1029" s="80">
        <f t="shared" si="3135"/>
        <v>0</v>
      </c>
      <c r="CT1029" s="80">
        <f t="shared" si="3135"/>
        <v>0</v>
      </c>
      <c r="CU1029" s="80">
        <f t="shared" si="3135"/>
        <v>0</v>
      </c>
      <c r="CV1029" s="80">
        <f t="shared" si="3135"/>
        <v>0</v>
      </c>
      <c r="CW1029" s="80">
        <f t="shared" si="3135"/>
        <v>0</v>
      </c>
      <c r="CX1029" s="80">
        <f t="shared" si="3135"/>
        <v>0</v>
      </c>
      <c r="CY1029" s="80">
        <f t="shared" si="3135"/>
        <v>0</v>
      </c>
      <c r="CZ1029" s="80">
        <f t="shared" si="3135"/>
        <v>0</v>
      </c>
      <c r="DA1029" s="80">
        <f t="shared" si="3135"/>
        <v>0</v>
      </c>
      <c r="DB1029" s="80">
        <f t="shared" si="3135"/>
        <v>0</v>
      </c>
      <c r="DC1029" s="80">
        <f t="shared" si="3135"/>
        <v>0</v>
      </c>
      <c r="DD1029" s="80">
        <f t="shared" si="3135"/>
        <v>0</v>
      </c>
      <c r="DE1029" s="80">
        <f t="shared" si="3135"/>
        <v>0</v>
      </c>
      <c r="DF1029" s="80">
        <f t="shared" si="3135"/>
        <v>0</v>
      </c>
      <c r="DG1029" s="80">
        <f t="shared" si="3135"/>
        <v>0</v>
      </c>
      <c r="DH1029" s="80">
        <f t="shared" si="3135"/>
        <v>0</v>
      </c>
      <c r="DI1029" s="80">
        <f t="shared" si="3135"/>
        <v>0</v>
      </c>
      <c r="DJ1029" s="80">
        <f t="shared" si="3135"/>
        <v>0</v>
      </c>
    </row>
    <row r="1030" spans="48:114" ht="15.75" customHeight="1">
      <c r="AV1030" s="80"/>
      <c r="AW1030" s="131"/>
      <c r="AX1030" s="80" t="str">
        <f t="shared" si="3086"/>
        <v/>
      </c>
      <c r="AY1030" s="80" t="str">
        <f t="shared" ref="AY1030:CA1030" si="3136">IF(AY$6=$D55,INDEX($Y55:$Y55,1,1),"")</f>
        <v/>
      </c>
      <c r="AZ1030" s="80" t="str">
        <f t="shared" si="3136"/>
        <v/>
      </c>
      <c r="BA1030" s="80" t="str">
        <f t="shared" si="3136"/>
        <v/>
      </c>
      <c r="BB1030" s="80" t="str">
        <f t="shared" si="3136"/>
        <v/>
      </c>
      <c r="BC1030" s="80" t="str">
        <f t="shared" si="3136"/>
        <v/>
      </c>
      <c r="BD1030" s="80" t="str">
        <f t="shared" si="3136"/>
        <v/>
      </c>
      <c r="BE1030" s="80" t="str">
        <f t="shared" si="3136"/>
        <v/>
      </c>
      <c r="BF1030" s="80" t="str">
        <f t="shared" si="3136"/>
        <v/>
      </c>
      <c r="BG1030" s="80" t="str">
        <f t="shared" si="3136"/>
        <v/>
      </c>
      <c r="BH1030" s="80" t="str">
        <f t="shared" si="3136"/>
        <v/>
      </c>
      <c r="BI1030" s="80" t="str">
        <f t="shared" si="3136"/>
        <v/>
      </c>
      <c r="BJ1030" s="80" t="str">
        <f t="shared" si="3136"/>
        <v/>
      </c>
      <c r="BK1030" s="80" t="str">
        <f t="shared" si="3136"/>
        <v/>
      </c>
      <c r="BL1030" s="80" t="str">
        <f t="shared" si="3136"/>
        <v/>
      </c>
      <c r="BM1030" s="80" t="str">
        <f t="shared" si="3136"/>
        <v/>
      </c>
      <c r="BN1030" s="80" t="str">
        <f t="shared" si="3136"/>
        <v/>
      </c>
      <c r="BO1030" s="80" t="str">
        <f t="shared" si="3136"/>
        <v/>
      </c>
      <c r="BP1030" s="80" t="str">
        <f t="shared" si="3136"/>
        <v/>
      </c>
      <c r="BQ1030" s="80" t="str">
        <f t="shared" si="3136"/>
        <v/>
      </c>
      <c r="BR1030" s="80" t="str">
        <f t="shared" si="3136"/>
        <v/>
      </c>
      <c r="BS1030" s="80" t="str">
        <f t="shared" si="3136"/>
        <v/>
      </c>
      <c r="BT1030" s="80" t="str">
        <f t="shared" si="3136"/>
        <v/>
      </c>
      <c r="BU1030" s="80" t="str">
        <f t="shared" si="3136"/>
        <v/>
      </c>
      <c r="BV1030" s="80" t="str">
        <f t="shared" si="3136"/>
        <v/>
      </c>
      <c r="BW1030" s="80" t="str">
        <f t="shared" si="3136"/>
        <v/>
      </c>
      <c r="BX1030" s="80" t="str">
        <f t="shared" si="3136"/>
        <v/>
      </c>
      <c r="BY1030" s="80" t="str">
        <f t="shared" si="3136"/>
        <v/>
      </c>
      <c r="BZ1030" s="80">
        <f t="shared" si="3136"/>
        <v>0</v>
      </c>
      <c r="CA1030" s="80">
        <f t="shared" si="3136"/>
        <v>0</v>
      </c>
      <c r="CB1030" s="80">
        <f t="shared" si="3112"/>
        <v>0</v>
      </c>
      <c r="CC1030" s="80">
        <f t="shared" si="3112"/>
        <v>0</v>
      </c>
      <c r="CD1030" s="80">
        <f t="shared" si="3112"/>
        <v>0</v>
      </c>
      <c r="CE1030" s="80">
        <f t="shared" si="3112"/>
        <v>0</v>
      </c>
      <c r="CF1030" s="80">
        <f t="shared" si="3112"/>
        <v>0</v>
      </c>
      <c r="CG1030" s="80">
        <f t="shared" ref="CG1030:CN1030" si="3137">IF(CG$6=$D55,INDEX($Y55:$Y55,1,1),"")</f>
        <v>0</v>
      </c>
      <c r="CH1030" s="80">
        <f t="shared" si="3137"/>
        <v>0</v>
      </c>
      <c r="CI1030" s="80">
        <f t="shared" si="3137"/>
        <v>0</v>
      </c>
      <c r="CJ1030" s="80">
        <f t="shared" si="3137"/>
        <v>0</v>
      </c>
      <c r="CK1030" s="80">
        <f t="shared" si="3137"/>
        <v>0</v>
      </c>
      <c r="CL1030" s="80">
        <f t="shared" si="3137"/>
        <v>0</v>
      </c>
      <c r="CM1030" s="80">
        <f t="shared" si="3137"/>
        <v>0</v>
      </c>
      <c r="CN1030" s="80">
        <f t="shared" si="3137"/>
        <v>0</v>
      </c>
      <c r="CO1030" s="80">
        <f t="shared" ref="CO1030:DJ1030" si="3138">IF(CO$6=$D55,INDEX($Y55:$Y55,1,1),"")</f>
        <v>0</v>
      </c>
      <c r="CP1030" s="80">
        <f t="shared" si="3138"/>
        <v>0</v>
      </c>
      <c r="CQ1030" s="80">
        <f t="shared" si="3138"/>
        <v>0</v>
      </c>
      <c r="CR1030" s="80">
        <f t="shared" si="3138"/>
        <v>0</v>
      </c>
      <c r="CS1030" s="80">
        <f t="shared" si="3138"/>
        <v>0</v>
      </c>
      <c r="CT1030" s="80">
        <f t="shared" si="3138"/>
        <v>0</v>
      </c>
      <c r="CU1030" s="80">
        <f t="shared" si="3138"/>
        <v>0</v>
      </c>
      <c r="CV1030" s="80">
        <f t="shared" si="3138"/>
        <v>0</v>
      </c>
      <c r="CW1030" s="80">
        <f t="shared" si="3138"/>
        <v>0</v>
      </c>
      <c r="CX1030" s="80">
        <f t="shared" si="3138"/>
        <v>0</v>
      </c>
      <c r="CY1030" s="80">
        <f t="shared" si="3138"/>
        <v>0</v>
      </c>
      <c r="CZ1030" s="80">
        <f t="shared" si="3138"/>
        <v>0</v>
      </c>
      <c r="DA1030" s="80">
        <f t="shared" si="3138"/>
        <v>0</v>
      </c>
      <c r="DB1030" s="80">
        <f t="shared" si="3138"/>
        <v>0</v>
      </c>
      <c r="DC1030" s="80">
        <f t="shared" si="3138"/>
        <v>0</v>
      </c>
      <c r="DD1030" s="80">
        <f t="shared" si="3138"/>
        <v>0</v>
      </c>
      <c r="DE1030" s="80">
        <f t="shared" si="3138"/>
        <v>0</v>
      </c>
      <c r="DF1030" s="80">
        <f t="shared" si="3138"/>
        <v>0</v>
      </c>
      <c r="DG1030" s="80">
        <f t="shared" si="3138"/>
        <v>0</v>
      </c>
      <c r="DH1030" s="80">
        <f t="shared" si="3138"/>
        <v>0</v>
      </c>
      <c r="DI1030" s="80">
        <f t="shared" si="3138"/>
        <v>0</v>
      </c>
      <c r="DJ1030" s="80">
        <f t="shared" si="3138"/>
        <v>0</v>
      </c>
    </row>
    <row r="1031" spans="48:114" ht="15.75" customHeight="1">
      <c r="AV1031" s="80"/>
      <c r="AW1031" s="131"/>
      <c r="AX1031" s="80" t="str">
        <f t="shared" si="3086"/>
        <v/>
      </c>
      <c r="AY1031" s="80" t="str">
        <f t="shared" ref="AY1031:CA1031" si="3139">IF(AY$6=$D56,INDEX($Y56:$Y56,1,1),"")</f>
        <v/>
      </c>
      <c r="AZ1031" s="80" t="str">
        <f t="shared" si="3139"/>
        <v/>
      </c>
      <c r="BA1031" s="80" t="str">
        <f t="shared" si="3139"/>
        <v/>
      </c>
      <c r="BB1031" s="80" t="str">
        <f t="shared" si="3139"/>
        <v/>
      </c>
      <c r="BC1031" s="80" t="str">
        <f t="shared" si="3139"/>
        <v/>
      </c>
      <c r="BD1031" s="80" t="str">
        <f t="shared" si="3139"/>
        <v/>
      </c>
      <c r="BE1031" s="80" t="str">
        <f t="shared" si="3139"/>
        <v/>
      </c>
      <c r="BF1031" s="80" t="str">
        <f t="shared" si="3139"/>
        <v/>
      </c>
      <c r="BG1031" s="80" t="str">
        <f t="shared" si="3139"/>
        <v/>
      </c>
      <c r="BH1031" s="80" t="str">
        <f t="shared" si="3139"/>
        <v/>
      </c>
      <c r="BI1031" s="80" t="str">
        <f t="shared" si="3139"/>
        <v/>
      </c>
      <c r="BJ1031" s="80" t="str">
        <f t="shared" si="3139"/>
        <v/>
      </c>
      <c r="BK1031" s="80" t="str">
        <f t="shared" si="3139"/>
        <v/>
      </c>
      <c r="BL1031" s="80" t="str">
        <f t="shared" si="3139"/>
        <v/>
      </c>
      <c r="BM1031" s="80" t="str">
        <f t="shared" si="3139"/>
        <v/>
      </c>
      <c r="BN1031" s="80" t="str">
        <f t="shared" si="3139"/>
        <v/>
      </c>
      <c r="BO1031" s="80" t="str">
        <f t="shared" si="3139"/>
        <v/>
      </c>
      <c r="BP1031" s="80" t="str">
        <f t="shared" si="3139"/>
        <v/>
      </c>
      <c r="BQ1031" s="80" t="str">
        <f t="shared" si="3139"/>
        <v/>
      </c>
      <c r="BR1031" s="80" t="str">
        <f t="shared" si="3139"/>
        <v/>
      </c>
      <c r="BS1031" s="80" t="str">
        <f t="shared" si="3139"/>
        <v/>
      </c>
      <c r="BT1031" s="80" t="str">
        <f t="shared" si="3139"/>
        <v/>
      </c>
      <c r="BU1031" s="80" t="str">
        <f t="shared" si="3139"/>
        <v/>
      </c>
      <c r="BV1031" s="80" t="str">
        <f t="shared" si="3139"/>
        <v/>
      </c>
      <c r="BW1031" s="80" t="str">
        <f t="shared" si="3139"/>
        <v/>
      </c>
      <c r="BX1031" s="80" t="str">
        <f t="shared" si="3139"/>
        <v/>
      </c>
      <c r="BY1031" s="80" t="str">
        <f t="shared" si="3139"/>
        <v/>
      </c>
      <c r="BZ1031" s="80">
        <f t="shared" si="3139"/>
        <v>0</v>
      </c>
      <c r="CA1031" s="80">
        <f t="shared" si="3139"/>
        <v>0</v>
      </c>
      <c r="CB1031" s="80">
        <f t="shared" si="3112"/>
        <v>0</v>
      </c>
      <c r="CC1031" s="80">
        <f t="shared" si="3112"/>
        <v>0</v>
      </c>
      <c r="CD1031" s="80">
        <f t="shared" si="3112"/>
        <v>0</v>
      </c>
      <c r="CE1031" s="80">
        <f t="shared" si="3112"/>
        <v>0</v>
      </c>
      <c r="CF1031" s="80">
        <f t="shared" si="3112"/>
        <v>0</v>
      </c>
      <c r="CG1031" s="80">
        <f t="shared" ref="CG1031:CN1031" si="3140">IF(CG$6=$D56,INDEX($Y56:$Y56,1,1),"")</f>
        <v>0</v>
      </c>
      <c r="CH1031" s="80">
        <f t="shared" si="3140"/>
        <v>0</v>
      </c>
      <c r="CI1031" s="80">
        <f t="shared" si="3140"/>
        <v>0</v>
      </c>
      <c r="CJ1031" s="80">
        <f t="shared" si="3140"/>
        <v>0</v>
      </c>
      <c r="CK1031" s="80">
        <f t="shared" si="3140"/>
        <v>0</v>
      </c>
      <c r="CL1031" s="80">
        <f t="shared" si="3140"/>
        <v>0</v>
      </c>
      <c r="CM1031" s="80">
        <f t="shared" si="3140"/>
        <v>0</v>
      </c>
      <c r="CN1031" s="80">
        <f t="shared" si="3140"/>
        <v>0</v>
      </c>
      <c r="CO1031" s="80">
        <f t="shared" ref="CO1031:DJ1031" si="3141">IF(CO$6=$D56,INDEX($Y56:$Y56,1,1),"")</f>
        <v>0</v>
      </c>
      <c r="CP1031" s="80">
        <f t="shared" si="3141"/>
        <v>0</v>
      </c>
      <c r="CQ1031" s="80">
        <f t="shared" si="3141"/>
        <v>0</v>
      </c>
      <c r="CR1031" s="80">
        <f t="shared" si="3141"/>
        <v>0</v>
      </c>
      <c r="CS1031" s="80">
        <f t="shared" si="3141"/>
        <v>0</v>
      </c>
      <c r="CT1031" s="80">
        <f t="shared" si="3141"/>
        <v>0</v>
      </c>
      <c r="CU1031" s="80">
        <f t="shared" si="3141"/>
        <v>0</v>
      </c>
      <c r="CV1031" s="80">
        <f t="shared" si="3141"/>
        <v>0</v>
      </c>
      <c r="CW1031" s="80">
        <f t="shared" si="3141"/>
        <v>0</v>
      </c>
      <c r="CX1031" s="80">
        <f t="shared" si="3141"/>
        <v>0</v>
      </c>
      <c r="CY1031" s="80">
        <f t="shared" si="3141"/>
        <v>0</v>
      </c>
      <c r="CZ1031" s="80">
        <f t="shared" si="3141"/>
        <v>0</v>
      </c>
      <c r="DA1031" s="80">
        <f t="shared" si="3141"/>
        <v>0</v>
      </c>
      <c r="DB1031" s="80">
        <f t="shared" si="3141"/>
        <v>0</v>
      </c>
      <c r="DC1031" s="80">
        <f t="shared" si="3141"/>
        <v>0</v>
      </c>
      <c r="DD1031" s="80">
        <f t="shared" si="3141"/>
        <v>0</v>
      </c>
      <c r="DE1031" s="80">
        <f t="shared" si="3141"/>
        <v>0</v>
      </c>
      <c r="DF1031" s="80">
        <f t="shared" si="3141"/>
        <v>0</v>
      </c>
      <c r="DG1031" s="80">
        <f t="shared" si="3141"/>
        <v>0</v>
      </c>
      <c r="DH1031" s="80">
        <f t="shared" si="3141"/>
        <v>0</v>
      </c>
      <c r="DI1031" s="80">
        <f t="shared" si="3141"/>
        <v>0</v>
      </c>
      <c r="DJ1031" s="80">
        <f t="shared" si="3141"/>
        <v>0</v>
      </c>
    </row>
    <row r="1032" spans="48:114" ht="15.75" customHeight="1">
      <c r="AV1032" s="80"/>
      <c r="AW1032" s="131"/>
      <c r="AX1032" s="80" t="str">
        <f t="shared" si="3086"/>
        <v/>
      </c>
      <c r="AY1032" s="80" t="str">
        <f t="shared" ref="AY1032:CA1032" si="3142">IF(AY$6=$D57,INDEX($Y57:$Y57,1,1),"")</f>
        <v/>
      </c>
      <c r="AZ1032" s="80" t="str">
        <f t="shared" si="3142"/>
        <v/>
      </c>
      <c r="BA1032" s="80" t="str">
        <f t="shared" si="3142"/>
        <v/>
      </c>
      <c r="BB1032" s="80" t="str">
        <f t="shared" si="3142"/>
        <v/>
      </c>
      <c r="BC1032" s="80" t="str">
        <f t="shared" si="3142"/>
        <v/>
      </c>
      <c r="BD1032" s="80" t="str">
        <f t="shared" si="3142"/>
        <v/>
      </c>
      <c r="BE1032" s="80" t="str">
        <f t="shared" si="3142"/>
        <v/>
      </c>
      <c r="BF1032" s="80" t="str">
        <f t="shared" si="3142"/>
        <v/>
      </c>
      <c r="BG1032" s="80" t="str">
        <f t="shared" si="3142"/>
        <v/>
      </c>
      <c r="BH1032" s="80" t="str">
        <f t="shared" si="3142"/>
        <v/>
      </c>
      <c r="BI1032" s="80" t="str">
        <f t="shared" si="3142"/>
        <v/>
      </c>
      <c r="BJ1032" s="80" t="str">
        <f t="shared" si="3142"/>
        <v/>
      </c>
      <c r="BK1032" s="80" t="str">
        <f t="shared" si="3142"/>
        <v/>
      </c>
      <c r="BL1032" s="80" t="str">
        <f t="shared" si="3142"/>
        <v/>
      </c>
      <c r="BM1032" s="80" t="str">
        <f t="shared" si="3142"/>
        <v/>
      </c>
      <c r="BN1032" s="80" t="str">
        <f t="shared" si="3142"/>
        <v/>
      </c>
      <c r="BO1032" s="80" t="str">
        <f t="shared" si="3142"/>
        <v/>
      </c>
      <c r="BP1032" s="80" t="str">
        <f t="shared" si="3142"/>
        <v/>
      </c>
      <c r="BQ1032" s="80" t="str">
        <f t="shared" si="3142"/>
        <v/>
      </c>
      <c r="BR1032" s="80" t="str">
        <f t="shared" si="3142"/>
        <v/>
      </c>
      <c r="BS1032" s="80" t="str">
        <f t="shared" si="3142"/>
        <v/>
      </c>
      <c r="BT1032" s="80" t="str">
        <f t="shared" si="3142"/>
        <v/>
      </c>
      <c r="BU1032" s="80" t="str">
        <f t="shared" si="3142"/>
        <v/>
      </c>
      <c r="BV1032" s="80" t="str">
        <f t="shared" si="3142"/>
        <v/>
      </c>
      <c r="BW1032" s="80" t="str">
        <f t="shared" si="3142"/>
        <v/>
      </c>
      <c r="BX1032" s="80" t="str">
        <f t="shared" si="3142"/>
        <v/>
      </c>
      <c r="BY1032" s="80" t="str">
        <f t="shared" si="3142"/>
        <v/>
      </c>
      <c r="BZ1032" s="80">
        <f t="shared" si="3142"/>
        <v>0</v>
      </c>
      <c r="CA1032" s="80">
        <f t="shared" si="3142"/>
        <v>0</v>
      </c>
      <c r="CB1032" s="80">
        <f t="shared" ref="CB1032:CF1041" si="3143">IF(CB$6=$D57,INDEX($Y57:$Y57,1,1),"")</f>
        <v>0</v>
      </c>
      <c r="CC1032" s="80">
        <f t="shared" si="3143"/>
        <v>0</v>
      </c>
      <c r="CD1032" s="80">
        <f t="shared" si="3143"/>
        <v>0</v>
      </c>
      <c r="CE1032" s="80">
        <f t="shared" si="3143"/>
        <v>0</v>
      </c>
      <c r="CF1032" s="80">
        <f t="shared" si="3143"/>
        <v>0</v>
      </c>
      <c r="CG1032" s="80">
        <f t="shared" ref="CG1032:CN1032" si="3144">IF(CG$6=$D57,INDEX($Y57:$Y57,1,1),"")</f>
        <v>0</v>
      </c>
      <c r="CH1032" s="80">
        <f t="shared" si="3144"/>
        <v>0</v>
      </c>
      <c r="CI1032" s="80">
        <f t="shared" si="3144"/>
        <v>0</v>
      </c>
      <c r="CJ1032" s="80">
        <f t="shared" si="3144"/>
        <v>0</v>
      </c>
      <c r="CK1032" s="80">
        <f t="shared" si="3144"/>
        <v>0</v>
      </c>
      <c r="CL1032" s="80">
        <f t="shared" si="3144"/>
        <v>0</v>
      </c>
      <c r="CM1032" s="80">
        <f t="shared" si="3144"/>
        <v>0</v>
      </c>
      <c r="CN1032" s="80">
        <f t="shared" si="3144"/>
        <v>0</v>
      </c>
      <c r="CO1032" s="80">
        <f t="shared" ref="CO1032:DJ1032" si="3145">IF(CO$6=$D57,INDEX($Y57:$Y57,1,1),"")</f>
        <v>0</v>
      </c>
      <c r="CP1032" s="80">
        <f t="shared" si="3145"/>
        <v>0</v>
      </c>
      <c r="CQ1032" s="80">
        <f t="shared" si="3145"/>
        <v>0</v>
      </c>
      <c r="CR1032" s="80">
        <f t="shared" si="3145"/>
        <v>0</v>
      </c>
      <c r="CS1032" s="80">
        <f t="shared" si="3145"/>
        <v>0</v>
      </c>
      <c r="CT1032" s="80">
        <f t="shared" si="3145"/>
        <v>0</v>
      </c>
      <c r="CU1032" s="80">
        <f t="shared" si="3145"/>
        <v>0</v>
      </c>
      <c r="CV1032" s="80">
        <f t="shared" si="3145"/>
        <v>0</v>
      </c>
      <c r="CW1032" s="80">
        <f t="shared" si="3145"/>
        <v>0</v>
      </c>
      <c r="CX1032" s="80">
        <f t="shared" si="3145"/>
        <v>0</v>
      </c>
      <c r="CY1032" s="80">
        <f t="shared" si="3145"/>
        <v>0</v>
      </c>
      <c r="CZ1032" s="80">
        <f t="shared" si="3145"/>
        <v>0</v>
      </c>
      <c r="DA1032" s="80">
        <f t="shared" si="3145"/>
        <v>0</v>
      </c>
      <c r="DB1032" s="80">
        <f t="shared" si="3145"/>
        <v>0</v>
      </c>
      <c r="DC1032" s="80">
        <f t="shared" si="3145"/>
        <v>0</v>
      </c>
      <c r="DD1032" s="80">
        <f t="shared" si="3145"/>
        <v>0</v>
      </c>
      <c r="DE1032" s="80">
        <f t="shared" si="3145"/>
        <v>0</v>
      </c>
      <c r="DF1032" s="80">
        <f t="shared" si="3145"/>
        <v>0</v>
      </c>
      <c r="DG1032" s="80">
        <f t="shared" si="3145"/>
        <v>0</v>
      </c>
      <c r="DH1032" s="80">
        <f t="shared" si="3145"/>
        <v>0</v>
      </c>
      <c r="DI1032" s="80">
        <f t="shared" si="3145"/>
        <v>0</v>
      </c>
      <c r="DJ1032" s="80">
        <f t="shared" si="3145"/>
        <v>0</v>
      </c>
    </row>
    <row r="1033" spans="48:114" ht="15.75" customHeight="1">
      <c r="AV1033" s="80"/>
      <c r="AW1033" s="131"/>
      <c r="AX1033" s="80" t="str">
        <f t="shared" si="3086"/>
        <v/>
      </c>
      <c r="AY1033" s="80" t="str">
        <f t="shared" ref="AY1033:CA1033" si="3146">IF(AY$6=$D58,INDEX($Y58:$Y58,1,1),"")</f>
        <v/>
      </c>
      <c r="AZ1033" s="80" t="str">
        <f t="shared" si="3146"/>
        <v/>
      </c>
      <c r="BA1033" s="80" t="str">
        <f t="shared" si="3146"/>
        <v/>
      </c>
      <c r="BB1033" s="80" t="str">
        <f t="shared" si="3146"/>
        <v/>
      </c>
      <c r="BC1033" s="80" t="str">
        <f t="shared" si="3146"/>
        <v/>
      </c>
      <c r="BD1033" s="80" t="str">
        <f t="shared" si="3146"/>
        <v/>
      </c>
      <c r="BE1033" s="80" t="str">
        <f t="shared" si="3146"/>
        <v/>
      </c>
      <c r="BF1033" s="80" t="str">
        <f t="shared" si="3146"/>
        <v/>
      </c>
      <c r="BG1033" s="80" t="str">
        <f t="shared" si="3146"/>
        <v/>
      </c>
      <c r="BH1033" s="80" t="str">
        <f t="shared" si="3146"/>
        <v/>
      </c>
      <c r="BI1033" s="80" t="str">
        <f t="shared" si="3146"/>
        <v/>
      </c>
      <c r="BJ1033" s="80" t="str">
        <f t="shared" si="3146"/>
        <v/>
      </c>
      <c r="BK1033" s="80" t="str">
        <f t="shared" si="3146"/>
        <v/>
      </c>
      <c r="BL1033" s="80" t="str">
        <f t="shared" si="3146"/>
        <v/>
      </c>
      <c r="BM1033" s="80" t="str">
        <f t="shared" si="3146"/>
        <v/>
      </c>
      <c r="BN1033" s="80" t="str">
        <f t="shared" si="3146"/>
        <v/>
      </c>
      <c r="BO1033" s="80" t="str">
        <f t="shared" si="3146"/>
        <v/>
      </c>
      <c r="BP1033" s="80" t="str">
        <f t="shared" si="3146"/>
        <v/>
      </c>
      <c r="BQ1033" s="80" t="str">
        <f t="shared" si="3146"/>
        <v/>
      </c>
      <c r="BR1033" s="80" t="str">
        <f t="shared" si="3146"/>
        <v/>
      </c>
      <c r="BS1033" s="80" t="str">
        <f t="shared" si="3146"/>
        <v/>
      </c>
      <c r="BT1033" s="80" t="str">
        <f t="shared" si="3146"/>
        <v/>
      </c>
      <c r="BU1033" s="80" t="str">
        <f t="shared" si="3146"/>
        <v/>
      </c>
      <c r="BV1033" s="80" t="str">
        <f t="shared" si="3146"/>
        <v/>
      </c>
      <c r="BW1033" s="80" t="str">
        <f t="shared" si="3146"/>
        <v/>
      </c>
      <c r="BX1033" s="80" t="str">
        <f t="shared" si="3146"/>
        <v/>
      </c>
      <c r="BY1033" s="80" t="str">
        <f t="shared" si="3146"/>
        <v/>
      </c>
      <c r="BZ1033" s="80">
        <f t="shared" si="3146"/>
        <v>0</v>
      </c>
      <c r="CA1033" s="80">
        <f t="shared" si="3146"/>
        <v>0</v>
      </c>
      <c r="CB1033" s="80">
        <f t="shared" si="3143"/>
        <v>0</v>
      </c>
      <c r="CC1033" s="80">
        <f t="shared" si="3143"/>
        <v>0</v>
      </c>
      <c r="CD1033" s="80">
        <f t="shared" si="3143"/>
        <v>0</v>
      </c>
      <c r="CE1033" s="80">
        <f t="shared" si="3143"/>
        <v>0</v>
      </c>
      <c r="CF1033" s="80">
        <f t="shared" si="3143"/>
        <v>0</v>
      </c>
      <c r="CG1033" s="80">
        <f t="shared" ref="CG1033:CN1033" si="3147">IF(CG$6=$D58,INDEX($Y58:$Y58,1,1),"")</f>
        <v>0</v>
      </c>
      <c r="CH1033" s="80">
        <f t="shared" si="3147"/>
        <v>0</v>
      </c>
      <c r="CI1033" s="80">
        <f t="shared" si="3147"/>
        <v>0</v>
      </c>
      <c r="CJ1033" s="80">
        <f t="shared" si="3147"/>
        <v>0</v>
      </c>
      <c r="CK1033" s="80">
        <f t="shared" si="3147"/>
        <v>0</v>
      </c>
      <c r="CL1033" s="80">
        <f t="shared" si="3147"/>
        <v>0</v>
      </c>
      <c r="CM1033" s="80">
        <f t="shared" si="3147"/>
        <v>0</v>
      </c>
      <c r="CN1033" s="80">
        <f t="shared" si="3147"/>
        <v>0</v>
      </c>
      <c r="CO1033" s="80">
        <f t="shared" ref="CO1033:DJ1033" si="3148">IF(CO$6=$D58,INDEX($Y58:$Y58,1,1),"")</f>
        <v>0</v>
      </c>
      <c r="CP1033" s="80">
        <f t="shared" si="3148"/>
        <v>0</v>
      </c>
      <c r="CQ1033" s="80">
        <f t="shared" si="3148"/>
        <v>0</v>
      </c>
      <c r="CR1033" s="80">
        <f t="shared" si="3148"/>
        <v>0</v>
      </c>
      <c r="CS1033" s="80">
        <f t="shared" si="3148"/>
        <v>0</v>
      </c>
      <c r="CT1033" s="80">
        <f t="shared" si="3148"/>
        <v>0</v>
      </c>
      <c r="CU1033" s="80">
        <f t="shared" si="3148"/>
        <v>0</v>
      </c>
      <c r="CV1033" s="80">
        <f t="shared" si="3148"/>
        <v>0</v>
      </c>
      <c r="CW1033" s="80">
        <f t="shared" si="3148"/>
        <v>0</v>
      </c>
      <c r="CX1033" s="80">
        <f t="shared" si="3148"/>
        <v>0</v>
      </c>
      <c r="CY1033" s="80">
        <f t="shared" si="3148"/>
        <v>0</v>
      </c>
      <c r="CZ1033" s="80">
        <f t="shared" si="3148"/>
        <v>0</v>
      </c>
      <c r="DA1033" s="80">
        <f t="shared" si="3148"/>
        <v>0</v>
      </c>
      <c r="DB1033" s="80">
        <f t="shared" si="3148"/>
        <v>0</v>
      </c>
      <c r="DC1033" s="80">
        <f t="shared" si="3148"/>
        <v>0</v>
      </c>
      <c r="DD1033" s="80">
        <f t="shared" si="3148"/>
        <v>0</v>
      </c>
      <c r="DE1033" s="80">
        <f t="shared" si="3148"/>
        <v>0</v>
      </c>
      <c r="DF1033" s="80">
        <f t="shared" si="3148"/>
        <v>0</v>
      </c>
      <c r="DG1033" s="80">
        <f t="shared" si="3148"/>
        <v>0</v>
      </c>
      <c r="DH1033" s="80">
        <f t="shared" si="3148"/>
        <v>0</v>
      </c>
      <c r="DI1033" s="80">
        <f t="shared" si="3148"/>
        <v>0</v>
      </c>
      <c r="DJ1033" s="80">
        <f t="shared" si="3148"/>
        <v>0</v>
      </c>
    </row>
    <row r="1034" spans="48:114" ht="15.75" customHeight="1">
      <c r="AV1034" s="80"/>
      <c r="AW1034" s="131"/>
      <c r="AX1034" s="80" t="str">
        <f t="shared" si="3086"/>
        <v/>
      </c>
      <c r="AY1034" s="80" t="str">
        <f t="shared" ref="AY1034:CA1034" si="3149">IF(AY$6=$D59,INDEX($Y59:$Y59,1,1),"")</f>
        <v/>
      </c>
      <c r="AZ1034" s="80" t="str">
        <f t="shared" si="3149"/>
        <v/>
      </c>
      <c r="BA1034" s="80" t="str">
        <f t="shared" si="3149"/>
        <v/>
      </c>
      <c r="BB1034" s="80" t="str">
        <f t="shared" si="3149"/>
        <v/>
      </c>
      <c r="BC1034" s="80" t="str">
        <f t="shared" si="3149"/>
        <v/>
      </c>
      <c r="BD1034" s="80" t="str">
        <f t="shared" si="3149"/>
        <v/>
      </c>
      <c r="BE1034" s="80" t="str">
        <f t="shared" si="3149"/>
        <v/>
      </c>
      <c r="BF1034" s="80" t="str">
        <f t="shared" si="3149"/>
        <v/>
      </c>
      <c r="BG1034" s="80" t="str">
        <f t="shared" si="3149"/>
        <v/>
      </c>
      <c r="BH1034" s="80" t="str">
        <f t="shared" si="3149"/>
        <v/>
      </c>
      <c r="BI1034" s="80" t="str">
        <f t="shared" si="3149"/>
        <v/>
      </c>
      <c r="BJ1034" s="80" t="str">
        <f t="shared" si="3149"/>
        <v/>
      </c>
      <c r="BK1034" s="80" t="str">
        <f t="shared" si="3149"/>
        <v/>
      </c>
      <c r="BL1034" s="80" t="str">
        <f t="shared" si="3149"/>
        <v/>
      </c>
      <c r="BM1034" s="80" t="str">
        <f t="shared" si="3149"/>
        <v/>
      </c>
      <c r="BN1034" s="80" t="str">
        <f t="shared" si="3149"/>
        <v/>
      </c>
      <c r="BO1034" s="80" t="str">
        <f t="shared" si="3149"/>
        <v/>
      </c>
      <c r="BP1034" s="80" t="str">
        <f t="shared" si="3149"/>
        <v/>
      </c>
      <c r="BQ1034" s="80" t="str">
        <f t="shared" si="3149"/>
        <v/>
      </c>
      <c r="BR1034" s="80" t="str">
        <f t="shared" si="3149"/>
        <v/>
      </c>
      <c r="BS1034" s="80" t="str">
        <f t="shared" si="3149"/>
        <v/>
      </c>
      <c r="BT1034" s="80" t="str">
        <f t="shared" si="3149"/>
        <v/>
      </c>
      <c r="BU1034" s="80" t="str">
        <f t="shared" si="3149"/>
        <v/>
      </c>
      <c r="BV1034" s="80" t="str">
        <f t="shared" si="3149"/>
        <v/>
      </c>
      <c r="BW1034" s="80" t="str">
        <f t="shared" si="3149"/>
        <v/>
      </c>
      <c r="BX1034" s="80" t="str">
        <f t="shared" si="3149"/>
        <v/>
      </c>
      <c r="BY1034" s="80" t="str">
        <f t="shared" si="3149"/>
        <v/>
      </c>
      <c r="BZ1034" s="80">
        <f t="shared" si="3149"/>
        <v>0</v>
      </c>
      <c r="CA1034" s="80">
        <f t="shared" si="3149"/>
        <v>0</v>
      </c>
      <c r="CB1034" s="80">
        <f t="shared" si="3143"/>
        <v>0</v>
      </c>
      <c r="CC1034" s="80">
        <f t="shared" si="3143"/>
        <v>0</v>
      </c>
      <c r="CD1034" s="80">
        <f t="shared" si="3143"/>
        <v>0</v>
      </c>
      <c r="CE1034" s="80">
        <f t="shared" si="3143"/>
        <v>0</v>
      </c>
      <c r="CF1034" s="80">
        <f t="shared" si="3143"/>
        <v>0</v>
      </c>
      <c r="CG1034" s="80">
        <f t="shared" ref="CG1034:CN1034" si="3150">IF(CG$6=$D59,INDEX($Y59:$Y59,1,1),"")</f>
        <v>0</v>
      </c>
      <c r="CH1034" s="80">
        <f t="shared" si="3150"/>
        <v>0</v>
      </c>
      <c r="CI1034" s="80">
        <f t="shared" si="3150"/>
        <v>0</v>
      </c>
      <c r="CJ1034" s="80">
        <f t="shared" si="3150"/>
        <v>0</v>
      </c>
      <c r="CK1034" s="80">
        <f t="shared" si="3150"/>
        <v>0</v>
      </c>
      <c r="CL1034" s="80">
        <f t="shared" si="3150"/>
        <v>0</v>
      </c>
      <c r="CM1034" s="80">
        <f t="shared" si="3150"/>
        <v>0</v>
      </c>
      <c r="CN1034" s="80">
        <f t="shared" si="3150"/>
        <v>0</v>
      </c>
      <c r="CO1034" s="80">
        <f t="shared" ref="CO1034:DJ1034" si="3151">IF(CO$6=$D59,INDEX($Y59:$Y59,1,1),"")</f>
        <v>0</v>
      </c>
      <c r="CP1034" s="80">
        <f t="shared" si="3151"/>
        <v>0</v>
      </c>
      <c r="CQ1034" s="80">
        <f t="shared" si="3151"/>
        <v>0</v>
      </c>
      <c r="CR1034" s="80">
        <f t="shared" si="3151"/>
        <v>0</v>
      </c>
      <c r="CS1034" s="80">
        <f t="shared" si="3151"/>
        <v>0</v>
      </c>
      <c r="CT1034" s="80">
        <f t="shared" si="3151"/>
        <v>0</v>
      </c>
      <c r="CU1034" s="80">
        <f t="shared" si="3151"/>
        <v>0</v>
      </c>
      <c r="CV1034" s="80">
        <f t="shared" si="3151"/>
        <v>0</v>
      </c>
      <c r="CW1034" s="80">
        <f t="shared" si="3151"/>
        <v>0</v>
      </c>
      <c r="CX1034" s="80">
        <f t="shared" si="3151"/>
        <v>0</v>
      </c>
      <c r="CY1034" s="80">
        <f t="shared" si="3151"/>
        <v>0</v>
      </c>
      <c r="CZ1034" s="80">
        <f t="shared" si="3151"/>
        <v>0</v>
      </c>
      <c r="DA1034" s="80">
        <f t="shared" si="3151"/>
        <v>0</v>
      </c>
      <c r="DB1034" s="80">
        <f t="shared" si="3151"/>
        <v>0</v>
      </c>
      <c r="DC1034" s="80">
        <f t="shared" si="3151"/>
        <v>0</v>
      </c>
      <c r="DD1034" s="80">
        <f t="shared" si="3151"/>
        <v>0</v>
      </c>
      <c r="DE1034" s="80">
        <f t="shared" si="3151"/>
        <v>0</v>
      </c>
      <c r="DF1034" s="80">
        <f t="shared" si="3151"/>
        <v>0</v>
      </c>
      <c r="DG1034" s="80">
        <f t="shared" si="3151"/>
        <v>0</v>
      </c>
      <c r="DH1034" s="80">
        <f t="shared" si="3151"/>
        <v>0</v>
      </c>
      <c r="DI1034" s="80">
        <f t="shared" si="3151"/>
        <v>0</v>
      </c>
      <c r="DJ1034" s="80">
        <f t="shared" si="3151"/>
        <v>0</v>
      </c>
    </row>
    <row r="1035" spans="48:114" ht="15.75" customHeight="1">
      <c r="AV1035" s="80"/>
      <c r="AW1035" s="131"/>
      <c r="AX1035" s="80" t="str">
        <f t="shared" si="3086"/>
        <v/>
      </c>
      <c r="AY1035" s="80" t="str">
        <f t="shared" ref="AY1035:CA1035" si="3152">IF(AY$6=$D60,INDEX($Y60:$Y60,1,1),"")</f>
        <v/>
      </c>
      <c r="AZ1035" s="80" t="str">
        <f t="shared" si="3152"/>
        <v/>
      </c>
      <c r="BA1035" s="80" t="str">
        <f t="shared" si="3152"/>
        <v/>
      </c>
      <c r="BB1035" s="80" t="str">
        <f t="shared" si="3152"/>
        <v/>
      </c>
      <c r="BC1035" s="80" t="str">
        <f t="shared" si="3152"/>
        <v/>
      </c>
      <c r="BD1035" s="80" t="str">
        <f t="shared" si="3152"/>
        <v/>
      </c>
      <c r="BE1035" s="80" t="str">
        <f t="shared" si="3152"/>
        <v/>
      </c>
      <c r="BF1035" s="80" t="str">
        <f t="shared" si="3152"/>
        <v/>
      </c>
      <c r="BG1035" s="80" t="str">
        <f t="shared" si="3152"/>
        <v/>
      </c>
      <c r="BH1035" s="80" t="str">
        <f t="shared" si="3152"/>
        <v/>
      </c>
      <c r="BI1035" s="80" t="str">
        <f t="shared" si="3152"/>
        <v/>
      </c>
      <c r="BJ1035" s="80" t="str">
        <f t="shared" si="3152"/>
        <v/>
      </c>
      <c r="BK1035" s="80" t="str">
        <f t="shared" si="3152"/>
        <v/>
      </c>
      <c r="BL1035" s="80" t="str">
        <f t="shared" si="3152"/>
        <v/>
      </c>
      <c r="BM1035" s="80" t="str">
        <f t="shared" si="3152"/>
        <v/>
      </c>
      <c r="BN1035" s="80" t="str">
        <f t="shared" si="3152"/>
        <v/>
      </c>
      <c r="BO1035" s="80" t="str">
        <f t="shared" si="3152"/>
        <v/>
      </c>
      <c r="BP1035" s="80" t="str">
        <f t="shared" si="3152"/>
        <v/>
      </c>
      <c r="BQ1035" s="80" t="str">
        <f t="shared" si="3152"/>
        <v/>
      </c>
      <c r="BR1035" s="80" t="str">
        <f t="shared" si="3152"/>
        <v/>
      </c>
      <c r="BS1035" s="80" t="str">
        <f t="shared" si="3152"/>
        <v/>
      </c>
      <c r="BT1035" s="80" t="str">
        <f t="shared" si="3152"/>
        <v/>
      </c>
      <c r="BU1035" s="80" t="str">
        <f t="shared" si="3152"/>
        <v/>
      </c>
      <c r="BV1035" s="80" t="str">
        <f t="shared" si="3152"/>
        <v/>
      </c>
      <c r="BW1035" s="80" t="str">
        <f t="shared" si="3152"/>
        <v/>
      </c>
      <c r="BX1035" s="80" t="str">
        <f t="shared" si="3152"/>
        <v/>
      </c>
      <c r="BY1035" s="80" t="str">
        <f t="shared" si="3152"/>
        <v/>
      </c>
      <c r="BZ1035" s="80">
        <f t="shared" si="3152"/>
        <v>0</v>
      </c>
      <c r="CA1035" s="80">
        <f t="shared" si="3152"/>
        <v>0</v>
      </c>
      <c r="CB1035" s="80">
        <f t="shared" si="3143"/>
        <v>0</v>
      </c>
      <c r="CC1035" s="80">
        <f t="shared" si="3143"/>
        <v>0</v>
      </c>
      <c r="CD1035" s="80">
        <f t="shared" si="3143"/>
        <v>0</v>
      </c>
      <c r="CE1035" s="80">
        <f t="shared" si="3143"/>
        <v>0</v>
      </c>
      <c r="CF1035" s="80">
        <f t="shared" si="3143"/>
        <v>0</v>
      </c>
      <c r="CG1035" s="80">
        <f t="shared" ref="CG1035:CN1035" si="3153">IF(CG$6=$D60,INDEX($Y60:$Y60,1,1),"")</f>
        <v>0</v>
      </c>
      <c r="CH1035" s="80">
        <f t="shared" si="3153"/>
        <v>0</v>
      </c>
      <c r="CI1035" s="80">
        <f t="shared" si="3153"/>
        <v>0</v>
      </c>
      <c r="CJ1035" s="80">
        <f t="shared" si="3153"/>
        <v>0</v>
      </c>
      <c r="CK1035" s="80">
        <f t="shared" si="3153"/>
        <v>0</v>
      </c>
      <c r="CL1035" s="80">
        <f t="shared" si="3153"/>
        <v>0</v>
      </c>
      <c r="CM1035" s="80">
        <f t="shared" si="3153"/>
        <v>0</v>
      </c>
      <c r="CN1035" s="80">
        <f t="shared" si="3153"/>
        <v>0</v>
      </c>
      <c r="CO1035" s="80">
        <f t="shared" ref="CO1035:DJ1035" si="3154">IF(CO$6=$D60,INDEX($Y60:$Y60,1,1),"")</f>
        <v>0</v>
      </c>
      <c r="CP1035" s="80">
        <f t="shared" si="3154"/>
        <v>0</v>
      </c>
      <c r="CQ1035" s="80">
        <f t="shared" si="3154"/>
        <v>0</v>
      </c>
      <c r="CR1035" s="80">
        <f t="shared" si="3154"/>
        <v>0</v>
      </c>
      <c r="CS1035" s="80">
        <f t="shared" si="3154"/>
        <v>0</v>
      </c>
      <c r="CT1035" s="80">
        <f t="shared" si="3154"/>
        <v>0</v>
      </c>
      <c r="CU1035" s="80">
        <f t="shared" si="3154"/>
        <v>0</v>
      </c>
      <c r="CV1035" s="80">
        <f t="shared" si="3154"/>
        <v>0</v>
      </c>
      <c r="CW1035" s="80">
        <f t="shared" si="3154"/>
        <v>0</v>
      </c>
      <c r="CX1035" s="80">
        <f t="shared" si="3154"/>
        <v>0</v>
      </c>
      <c r="CY1035" s="80">
        <f t="shared" si="3154"/>
        <v>0</v>
      </c>
      <c r="CZ1035" s="80">
        <f t="shared" si="3154"/>
        <v>0</v>
      </c>
      <c r="DA1035" s="80">
        <f t="shared" si="3154"/>
        <v>0</v>
      </c>
      <c r="DB1035" s="80">
        <f t="shared" si="3154"/>
        <v>0</v>
      </c>
      <c r="DC1035" s="80">
        <f t="shared" si="3154"/>
        <v>0</v>
      </c>
      <c r="DD1035" s="80">
        <f t="shared" si="3154"/>
        <v>0</v>
      </c>
      <c r="DE1035" s="80">
        <f t="shared" si="3154"/>
        <v>0</v>
      </c>
      <c r="DF1035" s="80">
        <f t="shared" si="3154"/>
        <v>0</v>
      </c>
      <c r="DG1035" s="80">
        <f t="shared" si="3154"/>
        <v>0</v>
      </c>
      <c r="DH1035" s="80">
        <f t="shared" si="3154"/>
        <v>0</v>
      </c>
      <c r="DI1035" s="80">
        <f t="shared" si="3154"/>
        <v>0</v>
      </c>
      <c r="DJ1035" s="80">
        <f t="shared" si="3154"/>
        <v>0</v>
      </c>
    </row>
    <row r="1036" spans="48:114" ht="15.75" customHeight="1">
      <c r="AV1036" s="80"/>
      <c r="AW1036" s="131"/>
      <c r="AX1036" s="80" t="str">
        <f t="shared" si="3086"/>
        <v/>
      </c>
      <c r="AY1036" s="80" t="str">
        <f t="shared" ref="AY1036:CA1036" si="3155">IF(AY$6=$D61,INDEX($Y61:$Y61,1,1),"")</f>
        <v/>
      </c>
      <c r="AZ1036" s="80" t="str">
        <f t="shared" si="3155"/>
        <v/>
      </c>
      <c r="BA1036" s="80" t="str">
        <f t="shared" si="3155"/>
        <v/>
      </c>
      <c r="BB1036" s="80" t="str">
        <f t="shared" si="3155"/>
        <v/>
      </c>
      <c r="BC1036" s="80" t="str">
        <f t="shared" si="3155"/>
        <v/>
      </c>
      <c r="BD1036" s="80" t="str">
        <f t="shared" si="3155"/>
        <v/>
      </c>
      <c r="BE1036" s="80" t="str">
        <f t="shared" si="3155"/>
        <v/>
      </c>
      <c r="BF1036" s="80" t="str">
        <f t="shared" si="3155"/>
        <v/>
      </c>
      <c r="BG1036" s="80" t="str">
        <f t="shared" si="3155"/>
        <v/>
      </c>
      <c r="BH1036" s="80" t="str">
        <f t="shared" si="3155"/>
        <v/>
      </c>
      <c r="BI1036" s="80" t="str">
        <f t="shared" si="3155"/>
        <v/>
      </c>
      <c r="BJ1036" s="80" t="str">
        <f t="shared" si="3155"/>
        <v/>
      </c>
      <c r="BK1036" s="80" t="str">
        <f t="shared" si="3155"/>
        <v/>
      </c>
      <c r="BL1036" s="80" t="str">
        <f t="shared" si="3155"/>
        <v/>
      </c>
      <c r="BM1036" s="80" t="str">
        <f t="shared" si="3155"/>
        <v/>
      </c>
      <c r="BN1036" s="80" t="str">
        <f t="shared" si="3155"/>
        <v/>
      </c>
      <c r="BO1036" s="80" t="str">
        <f t="shared" si="3155"/>
        <v/>
      </c>
      <c r="BP1036" s="80" t="str">
        <f t="shared" si="3155"/>
        <v/>
      </c>
      <c r="BQ1036" s="80" t="str">
        <f t="shared" si="3155"/>
        <v/>
      </c>
      <c r="BR1036" s="80" t="str">
        <f t="shared" si="3155"/>
        <v/>
      </c>
      <c r="BS1036" s="80" t="str">
        <f t="shared" si="3155"/>
        <v/>
      </c>
      <c r="BT1036" s="80" t="str">
        <f t="shared" si="3155"/>
        <v/>
      </c>
      <c r="BU1036" s="80" t="str">
        <f t="shared" si="3155"/>
        <v/>
      </c>
      <c r="BV1036" s="80" t="str">
        <f t="shared" si="3155"/>
        <v/>
      </c>
      <c r="BW1036" s="80" t="str">
        <f t="shared" si="3155"/>
        <v/>
      </c>
      <c r="BX1036" s="80" t="str">
        <f t="shared" si="3155"/>
        <v/>
      </c>
      <c r="BY1036" s="80" t="str">
        <f t="shared" si="3155"/>
        <v/>
      </c>
      <c r="BZ1036" s="80">
        <f t="shared" si="3155"/>
        <v>0</v>
      </c>
      <c r="CA1036" s="80">
        <f t="shared" si="3155"/>
        <v>0</v>
      </c>
      <c r="CB1036" s="80">
        <f t="shared" si="3143"/>
        <v>0</v>
      </c>
      <c r="CC1036" s="80">
        <f t="shared" si="3143"/>
        <v>0</v>
      </c>
      <c r="CD1036" s="80">
        <f t="shared" si="3143"/>
        <v>0</v>
      </c>
      <c r="CE1036" s="80">
        <f t="shared" si="3143"/>
        <v>0</v>
      </c>
      <c r="CF1036" s="80">
        <f t="shared" si="3143"/>
        <v>0</v>
      </c>
      <c r="CG1036" s="80">
        <f t="shared" ref="CG1036:CN1036" si="3156">IF(CG$6=$D61,INDEX($Y61:$Y61,1,1),"")</f>
        <v>0</v>
      </c>
      <c r="CH1036" s="80">
        <f t="shared" si="3156"/>
        <v>0</v>
      </c>
      <c r="CI1036" s="80">
        <f t="shared" si="3156"/>
        <v>0</v>
      </c>
      <c r="CJ1036" s="80">
        <f t="shared" si="3156"/>
        <v>0</v>
      </c>
      <c r="CK1036" s="80">
        <f t="shared" si="3156"/>
        <v>0</v>
      </c>
      <c r="CL1036" s="80">
        <f t="shared" si="3156"/>
        <v>0</v>
      </c>
      <c r="CM1036" s="80">
        <f t="shared" si="3156"/>
        <v>0</v>
      </c>
      <c r="CN1036" s="80">
        <f t="shared" si="3156"/>
        <v>0</v>
      </c>
      <c r="CO1036" s="80">
        <f t="shared" ref="CO1036:DJ1036" si="3157">IF(CO$6=$D61,INDEX($Y61:$Y61,1,1),"")</f>
        <v>0</v>
      </c>
      <c r="CP1036" s="80">
        <f t="shared" si="3157"/>
        <v>0</v>
      </c>
      <c r="CQ1036" s="80">
        <f t="shared" si="3157"/>
        <v>0</v>
      </c>
      <c r="CR1036" s="80">
        <f t="shared" si="3157"/>
        <v>0</v>
      </c>
      <c r="CS1036" s="80">
        <f t="shared" si="3157"/>
        <v>0</v>
      </c>
      <c r="CT1036" s="80">
        <f t="shared" si="3157"/>
        <v>0</v>
      </c>
      <c r="CU1036" s="80">
        <f t="shared" si="3157"/>
        <v>0</v>
      </c>
      <c r="CV1036" s="80">
        <f t="shared" si="3157"/>
        <v>0</v>
      </c>
      <c r="CW1036" s="80">
        <f t="shared" si="3157"/>
        <v>0</v>
      </c>
      <c r="CX1036" s="80">
        <f t="shared" si="3157"/>
        <v>0</v>
      </c>
      <c r="CY1036" s="80">
        <f t="shared" si="3157"/>
        <v>0</v>
      </c>
      <c r="CZ1036" s="80">
        <f t="shared" si="3157"/>
        <v>0</v>
      </c>
      <c r="DA1036" s="80">
        <f t="shared" si="3157"/>
        <v>0</v>
      </c>
      <c r="DB1036" s="80">
        <f t="shared" si="3157"/>
        <v>0</v>
      </c>
      <c r="DC1036" s="80">
        <f t="shared" si="3157"/>
        <v>0</v>
      </c>
      <c r="DD1036" s="80">
        <f t="shared" si="3157"/>
        <v>0</v>
      </c>
      <c r="DE1036" s="80">
        <f t="shared" si="3157"/>
        <v>0</v>
      </c>
      <c r="DF1036" s="80">
        <f t="shared" si="3157"/>
        <v>0</v>
      </c>
      <c r="DG1036" s="80">
        <f t="shared" si="3157"/>
        <v>0</v>
      </c>
      <c r="DH1036" s="80">
        <f t="shared" si="3157"/>
        <v>0</v>
      </c>
      <c r="DI1036" s="80">
        <f t="shared" si="3157"/>
        <v>0</v>
      </c>
      <c r="DJ1036" s="80">
        <f t="shared" si="3157"/>
        <v>0</v>
      </c>
    </row>
    <row r="1037" spans="48:114" ht="15.75" customHeight="1">
      <c r="AV1037" s="80"/>
      <c r="AW1037" s="131"/>
      <c r="AX1037" s="80" t="str">
        <f t="shared" si="3086"/>
        <v/>
      </c>
      <c r="AY1037" s="80" t="str">
        <f t="shared" ref="AY1037:CA1037" si="3158">IF(AY$6=$D62,INDEX($Y62:$Y62,1,1),"")</f>
        <v/>
      </c>
      <c r="AZ1037" s="80" t="str">
        <f t="shared" si="3158"/>
        <v/>
      </c>
      <c r="BA1037" s="80" t="str">
        <f t="shared" si="3158"/>
        <v/>
      </c>
      <c r="BB1037" s="80" t="str">
        <f t="shared" si="3158"/>
        <v/>
      </c>
      <c r="BC1037" s="80" t="str">
        <f t="shared" si="3158"/>
        <v/>
      </c>
      <c r="BD1037" s="80" t="str">
        <f t="shared" si="3158"/>
        <v/>
      </c>
      <c r="BE1037" s="80" t="str">
        <f t="shared" si="3158"/>
        <v/>
      </c>
      <c r="BF1037" s="80" t="str">
        <f t="shared" si="3158"/>
        <v/>
      </c>
      <c r="BG1037" s="80" t="str">
        <f t="shared" si="3158"/>
        <v/>
      </c>
      <c r="BH1037" s="80" t="str">
        <f t="shared" si="3158"/>
        <v/>
      </c>
      <c r="BI1037" s="80" t="str">
        <f t="shared" si="3158"/>
        <v/>
      </c>
      <c r="BJ1037" s="80" t="str">
        <f t="shared" si="3158"/>
        <v/>
      </c>
      <c r="BK1037" s="80" t="str">
        <f t="shared" si="3158"/>
        <v/>
      </c>
      <c r="BL1037" s="80" t="str">
        <f t="shared" si="3158"/>
        <v/>
      </c>
      <c r="BM1037" s="80" t="str">
        <f t="shared" si="3158"/>
        <v/>
      </c>
      <c r="BN1037" s="80" t="str">
        <f t="shared" si="3158"/>
        <v/>
      </c>
      <c r="BO1037" s="80" t="str">
        <f t="shared" si="3158"/>
        <v/>
      </c>
      <c r="BP1037" s="80" t="str">
        <f t="shared" si="3158"/>
        <v/>
      </c>
      <c r="BQ1037" s="80" t="str">
        <f t="shared" si="3158"/>
        <v/>
      </c>
      <c r="BR1037" s="80" t="str">
        <f t="shared" si="3158"/>
        <v/>
      </c>
      <c r="BS1037" s="80" t="str">
        <f t="shared" si="3158"/>
        <v/>
      </c>
      <c r="BT1037" s="80" t="str">
        <f t="shared" si="3158"/>
        <v/>
      </c>
      <c r="BU1037" s="80" t="str">
        <f t="shared" si="3158"/>
        <v/>
      </c>
      <c r="BV1037" s="80" t="str">
        <f t="shared" si="3158"/>
        <v/>
      </c>
      <c r="BW1037" s="80" t="str">
        <f t="shared" si="3158"/>
        <v/>
      </c>
      <c r="BX1037" s="80" t="str">
        <f t="shared" si="3158"/>
        <v/>
      </c>
      <c r="BY1037" s="80" t="str">
        <f t="shared" si="3158"/>
        <v/>
      </c>
      <c r="BZ1037" s="80">
        <f t="shared" si="3158"/>
        <v>0</v>
      </c>
      <c r="CA1037" s="80">
        <f t="shared" si="3158"/>
        <v>0</v>
      </c>
      <c r="CB1037" s="80">
        <f t="shared" si="3143"/>
        <v>0</v>
      </c>
      <c r="CC1037" s="80">
        <f t="shared" si="3143"/>
        <v>0</v>
      </c>
      <c r="CD1037" s="80">
        <f t="shared" si="3143"/>
        <v>0</v>
      </c>
      <c r="CE1037" s="80">
        <f t="shared" si="3143"/>
        <v>0</v>
      </c>
      <c r="CF1037" s="80">
        <f t="shared" si="3143"/>
        <v>0</v>
      </c>
      <c r="CG1037" s="80">
        <f t="shared" ref="CG1037:CN1037" si="3159">IF(CG$6=$D62,INDEX($Y62:$Y62,1,1),"")</f>
        <v>0</v>
      </c>
      <c r="CH1037" s="80">
        <f t="shared" si="3159"/>
        <v>0</v>
      </c>
      <c r="CI1037" s="80">
        <f t="shared" si="3159"/>
        <v>0</v>
      </c>
      <c r="CJ1037" s="80">
        <f t="shared" si="3159"/>
        <v>0</v>
      </c>
      <c r="CK1037" s="80">
        <f t="shared" si="3159"/>
        <v>0</v>
      </c>
      <c r="CL1037" s="80">
        <f t="shared" si="3159"/>
        <v>0</v>
      </c>
      <c r="CM1037" s="80">
        <f t="shared" si="3159"/>
        <v>0</v>
      </c>
      <c r="CN1037" s="80">
        <f t="shared" si="3159"/>
        <v>0</v>
      </c>
      <c r="CO1037" s="80">
        <f t="shared" ref="CO1037:DJ1037" si="3160">IF(CO$6=$D62,INDEX($Y62:$Y62,1,1),"")</f>
        <v>0</v>
      </c>
      <c r="CP1037" s="80">
        <f t="shared" si="3160"/>
        <v>0</v>
      </c>
      <c r="CQ1037" s="80">
        <f t="shared" si="3160"/>
        <v>0</v>
      </c>
      <c r="CR1037" s="80">
        <f t="shared" si="3160"/>
        <v>0</v>
      </c>
      <c r="CS1037" s="80">
        <f t="shared" si="3160"/>
        <v>0</v>
      </c>
      <c r="CT1037" s="80">
        <f t="shared" si="3160"/>
        <v>0</v>
      </c>
      <c r="CU1037" s="80">
        <f t="shared" si="3160"/>
        <v>0</v>
      </c>
      <c r="CV1037" s="80">
        <f t="shared" si="3160"/>
        <v>0</v>
      </c>
      <c r="CW1037" s="80">
        <f t="shared" si="3160"/>
        <v>0</v>
      </c>
      <c r="CX1037" s="80">
        <f t="shared" si="3160"/>
        <v>0</v>
      </c>
      <c r="CY1037" s="80">
        <f t="shared" si="3160"/>
        <v>0</v>
      </c>
      <c r="CZ1037" s="80">
        <f t="shared" si="3160"/>
        <v>0</v>
      </c>
      <c r="DA1037" s="80">
        <f t="shared" si="3160"/>
        <v>0</v>
      </c>
      <c r="DB1037" s="80">
        <f t="shared" si="3160"/>
        <v>0</v>
      </c>
      <c r="DC1037" s="80">
        <f t="shared" si="3160"/>
        <v>0</v>
      </c>
      <c r="DD1037" s="80">
        <f t="shared" si="3160"/>
        <v>0</v>
      </c>
      <c r="DE1037" s="80">
        <f t="shared" si="3160"/>
        <v>0</v>
      </c>
      <c r="DF1037" s="80">
        <f t="shared" si="3160"/>
        <v>0</v>
      </c>
      <c r="DG1037" s="80">
        <f t="shared" si="3160"/>
        <v>0</v>
      </c>
      <c r="DH1037" s="80">
        <f t="shared" si="3160"/>
        <v>0</v>
      </c>
      <c r="DI1037" s="80">
        <f t="shared" si="3160"/>
        <v>0</v>
      </c>
      <c r="DJ1037" s="80">
        <f t="shared" si="3160"/>
        <v>0</v>
      </c>
    </row>
    <row r="1038" spans="48:114" ht="15.75" customHeight="1">
      <c r="AV1038" s="80"/>
      <c r="AW1038" s="131"/>
      <c r="AX1038" s="80" t="str">
        <f t="shared" si="3086"/>
        <v/>
      </c>
      <c r="AY1038" s="80" t="str">
        <f t="shared" ref="AY1038:CA1038" si="3161">IF(AY$6=$D63,INDEX($Y63:$Y63,1,1),"")</f>
        <v/>
      </c>
      <c r="AZ1038" s="80" t="str">
        <f t="shared" si="3161"/>
        <v/>
      </c>
      <c r="BA1038" s="80" t="str">
        <f t="shared" si="3161"/>
        <v/>
      </c>
      <c r="BB1038" s="80" t="str">
        <f t="shared" si="3161"/>
        <v/>
      </c>
      <c r="BC1038" s="80" t="str">
        <f t="shared" si="3161"/>
        <v/>
      </c>
      <c r="BD1038" s="80" t="str">
        <f t="shared" si="3161"/>
        <v/>
      </c>
      <c r="BE1038" s="80" t="str">
        <f t="shared" si="3161"/>
        <v/>
      </c>
      <c r="BF1038" s="80" t="str">
        <f t="shared" si="3161"/>
        <v/>
      </c>
      <c r="BG1038" s="80" t="str">
        <f t="shared" si="3161"/>
        <v/>
      </c>
      <c r="BH1038" s="80" t="str">
        <f t="shared" si="3161"/>
        <v/>
      </c>
      <c r="BI1038" s="80" t="str">
        <f t="shared" si="3161"/>
        <v/>
      </c>
      <c r="BJ1038" s="80" t="str">
        <f t="shared" si="3161"/>
        <v/>
      </c>
      <c r="BK1038" s="80" t="str">
        <f t="shared" si="3161"/>
        <v/>
      </c>
      <c r="BL1038" s="80" t="str">
        <f t="shared" si="3161"/>
        <v/>
      </c>
      <c r="BM1038" s="80" t="str">
        <f t="shared" si="3161"/>
        <v/>
      </c>
      <c r="BN1038" s="80" t="str">
        <f t="shared" si="3161"/>
        <v/>
      </c>
      <c r="BO1038" s="80" t="str">
        <f t="shared" si="3161"/>
        <v/>
      </c>
      <c r="BP1038" s="80" t="str">
        <f t="shared" si="3161"/>
        <v/>
      </c>
      <c r="BQ1038" s="80" t="str">
        <f t="shared" si="3161"/>
        <v/>
      </c>
      <c r="BR1038" s="80" t="str">
        <f t="shared" si="3161"/>
        <v/>
      </c>
      <c r="BS1038" s="80" t="str">
        <f t="shared" si="3161"/>
        <v/>
      </c>
      <c r="BT1038" s="80" t="str">
        <f t="shared" si="3161"/>
        <v/>
      </c>
      <c r="BU1038" s="80" t="str">
        <f t="shared" si="3161"/>
        <v/>
      </c>
      <c r="BV1038" s="80" t="str">
        <f t="shared" si="3161"/>
        <v/>
      </c>
      <c r="BW1038" s="80" t="str">
        <f t="shared" si="3161"/>
        <v/>
      </c>
      <c r="BX1038" s="80" t="str">
        <f t="shared" si="3161"/>
        <v/>
      </c>
      <c r="BY1038" s="80" t="str">
        <f t="shared" si="3161"/>
        <v/>
      </c>
      <c r="BZ1038" s="80">
        <f t="shared" si="3161"/>
        <v>0</v>
      </c>
      <c r="CA1038" s="80">
        <f t="shared" si="3161"/>
        <v>0</v>
      </c>
      <c r="CB1038" s="80">
        <f t="shared" si="3143"/>
        <v>0</v>
      </c>
      <c r="CC1038" s="80">
        <f t="shared" si="3143"/>
        <v>0</v>
      </c>
      <c r="CD1038" s="80">
        <f t="shared" si="3143"/>
        <v>0</v>
      </c>
      <c r="CE1038" s="80">
        <f t="shared" si="3143"/>
        <v>0</v>
      </c>
      <c r="CF1038" s="80">
        <f t="shared" si="3143"/>
        <v>0</v>
      </c>
      <c r="CG1038" s="80">
        <f t="shared" ref="CG1038:CN1038" si="3162">IF(CG$6=$D63,INDEX($Y63:$Y63,1,1),"")</f>
        <v>0</v>
      </c>
      <c r="CH1038" s="80">
        <f t="shared" si="3162"/>
        <v>0</v>
      </c>
      <c r="CI1038" s="80">
        <f t="shared" si="3162"/>
        <v>0</v>
      </c>
      <c r="CJ1038" s="80">
        <f t="shared" si="3162"/>
        <v>0</v>
      </c>
      <c r="CK1038" s="80">
        <f t="shared" si="3162"/>
        <v>0</v>
      </c>
      <c r="CL1038" s="80">
        <f t="shared" si="3162"/>
        <v>0</v>
      </c>
      <c r="CM1038" s="80">
        <f t="shared" si="3162"/>
        <v>0</v>
      </c>
      <c r="CN1038" s="80">
        <f t="shared" si="3162"/>
        <v>0</v>
      </c>
      <c r="CO1038" s="80">
        <f t="shared" ref="CO1038:DJ1038" si="3163">IF(CO$6=$D63,INDEX($Y63:$Y63,1,1),"")</f>
        <v>0</v>
      </c>
      <c r="CP1038" s="80">
        <f t="shared" si="3163"/>
        <v>0</v>
      </c>
      <c r="CQ1038" s="80">
        <f t="shared" si="3163"/>
        <v>0</v>
      </c>
      <c r="CR1038" s="80">
        <f t="shared" si="3163"/>
        <v>0</v>
      </c>
      <c r="CS1038" s="80">
        <f t="shared" si="3163"/>
        <v>0</v>
      </c>
      <c r="CT1038" s="80">
        <f t="shared" si="3163"/>
        <v>0</v>
      </c>
      <c r="CU1038" s="80">
        <f t="shared" si="3163"/>
        <v>0</v>
      </c>
      <c r="CV1038" s="80">
        <f t="shared" si="3163"/>
        <v>0</v>
      </c>
      <c r="CW1038" s="80">
        <f t="shared" si="3163"/>
        <v>0</v>
      </c>
      <c r="CX1038" s="80">
        <f t="shared" si="3163"/>
        <v>0</v>
      </c>
      <c r="CY1038" s="80">
        <f t="shared" si="3163"/>
        <v>0</v>
      </c>
      <c r="CZ1038" s="80">
        <f t="shared" si="3163"/>
        <v>0</v>
      </c>
      <c r="DA1038" s="80">
        <f t="shared" si="3163"/>
        <v>0</v>
      </c>
      <c r="DB1038" s="80">
        <f t="shared" si="3163"/>
        <v>0</v>
      </c>
      <c r="DC1038" s="80">
        <f t="shared" si="3163"/>
        <v>0</v>
      </c>
      <c r="DD1038" s="80">
        <f t="shared" si="3163"/>
        <v>0</v>
      </c>
      <c r="DE1038" s="80">
        <f t="shared" si="3163"/>
        <v>0</v>
      </c>
      <c r="DF1038" s="80">
        <f t="shared" si="3163"/>
        <v>0</v>
      </c>
      <c r="DG1038" s="80">
        <f t="shared" si="3163"/>
        <v>0</v>
      </c>
      <c r="DH1038" s="80">
        <f t="shared" si="3163"/>
        <v>0</v>
      </c>
      <c r="DI1038" s="80">
        <f t="shared" si="3163"/>
        <v>0</v>
      </c>
      <c r="DJ1038" s="80">
        <f t="shared" si="3163"/>
        <v>0</v>
      </c>
    </row>
    <row r="1039" spans="48:114" ht="15.75" customHeight="1">
      <c r="AV1039" s="80"/>
      <c r="AW1039" s="131"/>
      <c r="AX1039" s="80" t="str">
        <f t="shared" si="3086"/>
        <v/>
      </c>
      <c r="AY1039" s="80" t="str">
        <f t="shared" ref="AY1039:CA1039" si="3164">IF(AY$6=$D64,INDEX($Y64:$Y64,1,1),"")</f>
        <v/>
      </c>
      <c r="AZ1039" s="80" t="str">
        <f t="shared" si="3164"/>
        <v/>
      </c>
      <c r="BA1039" s="80" t="str">
        <f t="shared" si="3164"/>
        <v/>
      </c>
      <c r="BB1039" s="80" t="str">
        <f t="shared" si="3164"/>
        <v/>
      </c>
      <c r="BC1039" s="80" t="str">
        <f t="shared" si="3164"/>
        <v/>
      </c>
      <c r="BD1039" s="80" t="str">
        <f t="shared" si="3164"/>
        <v/>
      </c>
      <c r="BE1039" s="80" t="str">
        <f t="shared" si="3164"/>
        <v/>
      </c>
      <c r="BF1039" s="80" t="str">
        <f t="shared" si="3164"/>
        <v/>
      </c>
      <c r="BG1039" s="80" t="str">
        <f t="shared" si="3164"/>
        <v/>
      </c>
      <c r="BH1039" s="80" t="str">
        <f t="shared" si="3164"/>
        <v/>
      </c>
      <c r="BI1039" s="80" t="str">
        <f t="shared" si="3164"/>
        <v/>
      </c>
      <c r="BJ1039" s="80" t="str">
        <f t="shared" si="3164"/>
        <v/>
      </c>
      <c r="BK1039" s="80" t="str">
        <f t="shared" si="3164"/>
        <v/>
      </c>
      <c r="BL1039" s="80" t="str">
        <f t="shared" si="3164"/>
        <v/>
      </c>
      <c r="BM1039" s="80" t="str">
        <f t="shared" si="3164"/>
        <v/>
      </c>
      <c r="BN1039" s="80" t="str">
        <f t="shared" si="3164"/>
        <v/>
      </c>
      <c r="BO1039" s="80" t="str">
        <f t="shared" si="3164"/>
        <v/>
      </c>
      <c r="BP1039" s="80" t="str">
        <f t="shared" si="3164"/>
        <v/>
      </c>
      <c r="BQ1039" s="80" t="str">
        <f t="shared" si="3164"/>
        <v/>
      </c>
      <c r="BR1039" s="80" t="str">
        <f t="shared" si="3164"/>
        <v/>
      </c>
      <c r="BS1039" s="80" t="str">
        <f t="shared" si="3164"/>
        <v/>
      </c>
      <c r="BT1039" s="80" t="str">
        <f t="shared" si="3164"/>
        <v/>
      </c>
      <c r="BU1039" s="80" t="str">
        <f t="shared" si="3164"/>
        <v/>
      </c>
      <c r="BV1039" s="80" t="str">
        <f t="shared" si="3164"/>
        <v/>
      </c>
      <c r="BW1039" s="80" t="str">
        <f t="shared" si="3164"/>
        <v/>
      </c>
      <c r="BX1039" s="80" t="str">
        <f t="shared" si="3164"/>
        <v/>
      </c>
      <c r="BY1039" s="80" t="str">
        <f t="shared" si="3164"/>
        <v/>
      </c>
      <c r="BZ1039" s="80">
        <f t="shared" si="3164"/>
        <v>0</v>
      </c>
      <c r="CA1039" s="80">
        <f t="shared" si="3164"/>
        <v>0</v>
      </c>
      <c r="CB1039" s="80">
        <f t="shared" si="3143"/>
        <v>0</v>
      </c>
      <c r="CC1039" s="80">
        <f t="shared" si="3143"/>
        <v>0</v>
      </c>
      <c r="CD1039" s="80">
        <f t="shared" si="3143"/>
        <v>0</v>
      </c>
      <c r="CE1039" s="80">
        <f t="shared" si="3143"/>
        <v>0</v>
      </c>
      <c r="CF1039" s="80">
        <f t="shared" si="3143"/>
        <v>0</v>
      </c>
      <c r="CG1039" s="80">
        <f t="shared" ref="CG1039:CN1039" si="3165">IF(CG$6=$D64,INDEX($Y64:$Y64,1,1),"")</f>
        <v>0</v>
      </c>
      <c r="CH1039" s="80">
        <f t="shared" si="3165"/>
        <v>0</v>
      </c>
      <c r="CI1039" s="80">
        <f t="shared" si="3165"/>
        <v>0</v>
      </c>
      <c r="CJ1039" s="80">
        <f t="shared" si="3165"/>
        <v>0</v>
      </c>
      <c r="CK1039" s="80">
        <f t="shared" si="3165"/>
        <v>0</v>
      </c>
      <c r="CL1039" s="80">
        <f t="shared" si="3165"/>
        <v>0</v>
      </c>
      <c r="CM1039" s="80">
        <f t="shared" si="3165"/>
        <v>0</v>
      </c>
      <c r="CN1039" s="80">
        <f t="shared" si="3165"/>
        <v>0</v>
      </c>
      <c r="CO1039" s="80">
        <f t="shared" ref="CO1039:DJ1039" si="3166">IF(CO$6=$D64,INDEX($Y64:$Y64,1,1),"")</f>
        <v>0</v>
      </c>
      <c r="CP1039" s="80">
        <f t="shared" si="3166"/>
        <v>0</v>
      </c>
      <c r="CQ1039" s="80">
        <f t="shared" si="3166"/>
        <v>0</v>
      </c>
      <c r="CR1039" s="80">
        <f t="shared" si="3166"/>
        <v>0</v>
      </c>
      <c r="CS1039" s="80">
        <f t="shared" si="3166"/>
        <v>0</v>
      </c>
      <c r="CT1039" s="80">
        <f t="shared" si="3166"/>
        <v>0</v>
      </c>
      <c r="CU1039" s="80">
        <f t="shared" si="3166"/>
        <v>0</v>
      </c>
      <c r="CV1039" s="80">
        <f t="shared" si="3166"/>
        <v>0</v>
      </c>
      <c r="CW1039" s="80">
        <f t="shared" si="3166"/>
        <v>0</v>
      </c>
      <c r="CX1039" s="80">
        <f t="shared" si="3166"/>
        <v>0</v>
      </c>
      <c r="CY1039" s="80">
        <f t="shared" si="3166"/>
        <v>0</v>
      </c>
      <c r="CZ1039" s="80">
        <f t="shared" si="3166"/>
        <v>0</v>
      </c>
      <c r="DA1039" s="80">
        <f t="shared" si="3166"/>
        <v>0</v>
      </c>
      <c r="DB1039" s="80">
        <f t="shared" si="3166"/>
        <v>0</v>
      </c>
      <c r="DC1039" s="80">
        <f t="shared" si="3166"/>
        <v>0</v>
      </c>
      <c r="DD1039" s="80">
        <f t="shared" si="3166"/>
        <v>0</v>
      </c>
      <c r="DE1039" s="80">
        <f t="shared" si="3166"/>
        <v>0</v>
      </c>
      <c r="DF1039" s="80">
        <f t="shared" si="3166"/>
        <v>0</v>
      </c>
      <c r="DG1039" s="80">
        <f t="shared" si="3166"/>
        <v>0</v>
      </c>
      <c r="DH1039" s="80">
        <f t="shared" si="3166"/>
        <v>0</v>
      </c>
      <c r="DI1039" s="80">
        <f t="shared" si="3166"/>
        <v>0</v>
      </c>
      <c r="DJ1039" s="80">
        <f t="shared" si="3166"/>
        <v>0</v>
      </c>
    </row>
    <row r="1040" spans="48:114" ht="15.75" customHeight="1">
      <c r="AV1040" s="80"/>
      <c r="AW1040" s="131"/>
      <c r="AX1040" s="80" t="str">
        <f t="shared" si="3086"/>
        <v/>
      </c>
      <c r="AY1040" s="80" t="str">
        <f t="shared" ref="AY1040:CA1040" si="3167">IF(AY$6=$D65,INDEX($Y65:$Y65,1,1),"")</f>
        <v/>
      </c>
      <c r="AZ1040" s="80" t="str">
        <f t="shared" si="3167"/>
        <v/>
      </c>
      <c r="BA1040" s="80" t="str">
        <f t="shared" si="3167"/>
        <v/>
      </c>
      <c r="BB1040" s="80" t="str">
        <f t="shared" si="3167"/>
        <v/>
      </c>
      <c r="BC1040" s="80" t="str">
        <f t="shared" si="3167"/>
        <v/>
      </c>
      <c r="BD1040" s="80" t="str">
        <f t="shared" si="3167"/>
        <v/>
      </c>
      <c r="BE1040" s="80" t="str">
        <f t="shared" si="3167"/>
        <v/>
      </c>
      <c r="BF1040" s="80" t="str">
        <f t="shared" si="3167"/>
        <v/>
      </c>
      <c r="BG1040" s="80" t="str">
        <f t="shared" si="3167"/>
        <v/>
      </c>
      <c r="BH1040" s="80" t="str">
        <f t="shared" si="3167"/>
        <v/>
      </c>
      <c r="BI1040" s="80" t="str">
        <f t="shared" si="3167"/>
        <v/>
      </c>
      <c r="BJ1040" s="80" t="str">
        <f t="shared" si="3167"/>
        <v/>
      </c>
      <c r="BK1040" s="80" t="str">
        <f t="shared" si="3167"/>
        <v/>
      </c>
      <c r="BL1040" s="80" t="str">
        <f t="shared" si="3167"/>
        <v/>
      </c>
      <c r="BM1040" s="80" t="str">
        <f t="shared" si="3167"/>
        <v/>
      </c>
      <c r="BN1040" s="80" t="str">
        <f t="shared" si="3167"/>
        <v/>
      </c>
      <c r="BO1040" s="80" t="str">
        <f t="shared" si="3167"/>
        <v/>
      </c>
      <c r="BP1040" s="80" t="str">
        <f t="shared" si="3167"/>
        <v/>
      </c>
      <c r="BQ1040" s="80" t="str">
        <f t="shared" si="3167"/>
        <v/>
      </c>
      <c r="BR1040" s="80" t="str">
        <f t="shared" si="3167"/>
        <v/>
      </c>
      <c r="BS1040" s="80" t="str">
        <f t="shared" si="3167"/>
        <v/>
      </c>
      <c r="BT1040" s="80" t="str">
        <f t="shared" si="3167"/>
        <v/>
      </c>
      <c r="BU1040" s="80" t="str">
        <f t="shared" si="3167"/>
        <v/>
      </c>
      <c r="BV1040" s="80" t="str">
        <f t="shared" si="3167"/>
        <v/>
      </c>
      <c r="BW1040" s="80" t="str">
        <f t="shared" si="3167"/>
        <v/>
      </c>
      <c r="BX1040" s="80" t="str">
        <f t="shared" si="3167"/>
        <v/>
      </c>
      <c r="BY1040" s="80" t="str">
        <f t="shared" si="3167"/>
        <v/>
      </c>
      <c r="BZ1040" s="80">
        <f t="shared" si="3167"/>
        <v>0</v>
      </c>
      <c r="CA1040" s="80">
        <f t="shared" si="3167"/>
        <v>0</v>
      </c>
      <c r="CB1040" s="80">
        <f t="shared" si="3143"/>
        <v>0</v>
      </c>
      <c r="CC1040" s="80">
        <f t="shared" si="3143"/>
        <v>0</v>
      </c>
      <c r="CD1040" s="80">
        <f t="shared" si="3143"/>
        <v>0</v>
      </c>
      <c r="CE1040" s="80">
        <f t="shared" si="3143"/>
        <v>0</v>
      </c>
      <c r="CF1040" s="80">
        <f t="shared" si="3143"/>
        <v>0</v>
      </c>
      <c r="CG1040" s="80">
        <f t="shared" ref="CG1040:CN1040" si="3168">IF(CG$6=$D65,INDEX($Y65:$Y65,1,1),"")</f>
        <v>0</v>
      </c>
      <c r="CH1040" s="80">
        <f t="shared" si="3168"/>
        <v>0</v>
      </c>
      <c r="CI1040" s="80">
        <f t="shared" si="3168"/>
        <v>0</v>
      </c>
      <c r="CJ1040" s="80">
        <f t="shared" si="3168"/>
        <v>0</v>
      </c>
      <c r="CK1040" s="80">
        <f t="shared" si="3168"/>
        <v>0</v>
      </c>
      <c r="CL1040" s="80">
        <f t="shared" si="3168"/>
        <v>0</v>
      </c>
      <c r="CM1040" s="80">
        <f t="shared" si="3168"/>
        <v>0</v>
      </c>
      <c r="CN1040" s="80">
        <f t="shared" si="3168"/>
        <v>0</v>
      </c>
      <c r="CO1040" s="80">
        <f t="shared" ref="CO1040:DJ1040" si="3169">IF(CO$6=$D65,INDEX($Y65:$Y65,1,1),"")</f>
        <v>0</v>
      </c>
      <c r="CP1040" s="80">
        <f t="shared" si="3169"/>
        <v>0</v>
      </c>
      <c r="CQ1040" s="80">
        <f t="shared" si="3169"/>
        <v>0</v>
      </c>
      <c r="CR1040" s="80">
        <f t="shared" si="3169"/>
        <v>0</v>
      </c>
      <c r="CS1040" s="80">
        <f t="shared" si="3169"/>
        <v>0</v>
      </c>
      <c r="CT1040" s="80">
        <f t="shared" si="3169"/>
        <v>0</v>
      </c>
      <c r="CU1040" s="80">
        <f t="shared" si="3169"/>
        <v>0</v>
      </c>
      <c r="CV1040" s="80">
        <f t="shared" si="3169"/>
        <v>0</v>
      </c>
      <c r="CW1040" s="80">
        <f t="shared" si="3169"/>
        <v>0</v>
      </c>
      <c r="CX1040" s="80">
        <f t="shared" si="3169"/>
        <v>0</v>
      </c>
      <c r="CY1040" s="80">
        <f t="shared" si="3169"/>
        <v>0</v>
      </c>
      <c r="CZ1040" s="80">
        <f t="shared" si="3169"/>
        <v>0</v>
      </c>
      <c r="DA1040" s="80">
        <f t="shared" si="3169"/>
        <v>0</v>
      </c>
      <c r="DB1040" s="80">
        <f t="shared" si="3169"/>
        <v>0</v>
      </c>
      <c r="DC1040" s="80">
        <f t="shared" si="3169"/>
        <v>0</v>
      </c>
      <c r="DD1040" s="80">
        <f t="shared" si="3169"/>
        <v>0</v>
      </c>
      <c r="DE1040" s="80">
        <f t="shared" si="3169"/>
        <v>0</v>
      </c>
      <c r="DF1040" s="80">
        <f t="shared" si="3169"/>
        <v>0</v>
      </c>
      <c r="DG1040" s="80">
        <f t="shared" si="3169"/>
        <v>0</v>
      </c>
      <c r="DH1040" s="80">
        <f t="shared" si="3169"/>
        <v>0</v>
      </c>
      <c r="DI1040" s="80">
        <f t="shared" si="3169"/>
        <v>0</v>
      </c>
      <c r="DJ1040" s="80">
        <f t="shared" si="3169"/>
        <v>0</v>
      </c>
    </row>
    <row r="1041" spans="48:114" ht="15.75" customHeight="1">
      <c r="AV1041" s="80"/>
      <c r="AW1041" s="131"/>
      <c r="AX1041" s="80" t="str">
        <f t="shared" si="3086"/>
        <v/>
      </c>
      <c r="AY1041" s="80" t="str">
        <f t="shared" ref="AY1041:CA1041" si="3170">IF(AY$6=$D66,INDEX($Y66:$Y66,1,1),"")</f>
        <v/>
      </c>
      <c r="AZ1041" s="80" t="str">
        <f t="shared" si="3170"/>
        <v/>
      </c>
      <c r="BA1041" s="80" t="str">
        <f t="shared" si="3170"/>
        <v/>
      </c>
      <c r="BB1041" s="80" t="str">
        <f t="shared" si="3170"/>
        <v/>
      </c>
      <c r="BC1041" s="80" t="str">
        <f t="shared" si="3170"/>
        <v/>
      </c>
      <c r="BD1041" s="80" t="str">
        <f t="shared" si="3170"/>
        <v/>
      </c>
      <c r="BE1041" s="80" t="str">
        <f t="shared" si="3170"/>
        <v/>
      </c>
      <c r="BF1041" s="80" t="str">
        <f t="shared" si="3170"/>
        <v/>
      </c>
      <c r="BG1041" s="80" t="str">
        <f t="shared" si="3170"/>
        <v/>
      </c>
      <c r="BH1041" s="80" t="str">
        <f t="shared" si="3170"/>
        <v/>
      </c>
      <c r="BI1041" s="80" t="str">
        <f t="shared" si="3170"/>
        <v/>
      </c>
      <c r="BJ1041" s="80" t="str">
        <f t="shared" si="3170"/>
        <v/>
      </c>
      <c r="BK1041" s="80" t="str">
        <f t="shared" si="3170"/>
        <v/>
      </c>
      <c r="BL1041" s="80" t="str">
        <f t="shared" si="3170"/>
        <v/>
      </c>
      <c r="BM1041" s="80" t="str">
        <f t="shared" si="3170"/>
        <v/>
      </c>
      <c r="BN1041" s="80" t="str">
        <f t="shared" si="3170"/>
        <v/>
      </c>
      <c r="BO1041" s="80" t="str">
        <f t="shared" si="3170"/>
        <v/>
      </c>
      <c r="BP1041" s="80" t="str">
        <f t="shared" si="3170"/>
        <v/>
      </c>
      <c r="BQ1041" s="80" t="str">
        <f t="shared" si="3170"/>
        <v/>
      </c>
      <c r="BR1041" s="80" t="str">
        <f t="shared" si="3170"/>
        <v/>
      </c>
      <c r="BS1041" s="80" t="str">
        <f t="shared" si="3170"/>
        <v/>
      </c>
      <c r="BT1041" s="80" t="str">
        <f t="shared" si="3170"/>
        <v/>
      </c>
      <c r="BU1041" s="80" t="str">
        <f t="shared" si="3170"/>
        <v/>
      </c>
      <c r="BV1041" s="80" t="str">
        <f t="shared" si="3170"/>
        <v/>
      </c>
      <c r="BW1041" s="80" t="str">
        <f t="shared" si="3170"/>
        <v/>
      </c>
      <c r="BX1041" s="80" t="str">
        <f t="shared" si="3170"/>
        <v/>
      </c>
      <c r="BY1041" s="80" t="str">
        <f t="shared" si="3170"/>
        <v/>
      </c>
      <c r="BZ1041" s="80">
        <f t="shared" si="3170"/>
        <v>0</v>
      </c>
      <c r="CA1041" s="80">
        <f t="shared" si="3170"/>
        <v>0</v>
      </c>
      <c r="CB1041" s="80">
        <f t="shared" si="3143"/>
        <v>0</v>
      </c>
      <c r="CC1041" s="80">
        <f t="shared" si="3143"/>
        <v>0</v>
      </c>
      <c r="CD1041" s="80">
        <f t="shared" si="3143"/>
        <v>0</v>
      </c>
      <c r="CE1041" s="80">
        <f t="shared" si="3143"/>
        <v>0</v>
      </c>
      <c r="CF1041" s="80">
        <f t="shared" si="3143"/>
        <v>0</v>
      </c>
      <c r="CG1041" s="80">
        <f t="shared" ref="CG1041:CN1041" si="3171">IF(CG$6=$D66,INDEX($Y66:$Y66,1,1),"")</f>
        <v>0</v>
      </c>
      <c r="CH1041" s="80">
        <f t="shared" si="3171"/>
        <v>0</v>
      </c>
      <c r="CI1041" s="80">
        <f t="shared" si="3171"/>
        <v>0</v>
      </c>
      <c r="CJ1041" s="80">
        <f t="shared" si="3171"/>
        <v>0</v>
      </c>
      <c r="CK1041" s="80">
        <f t="shared" si="3171"/>
        <v>0</v>
      </c>
      <c r="CL1041" s="80">
        <f t="shared" si="3171"/>
        <v>0</v>
      </c>
      <c r="CM1041" s="80">
        <f t="shared" si="3171"/>
        <v>0</v>
      </c>
      <c r="CN1041" s="80">
        <f t="shared" si="3171"/>
        <v>0</v>
      </c>
      <c r="CO1041" s="80">
        <f t="shared" ref="CO1041:DJ1041" si="3172">IF(CO$6=$D66,INDEX($Y66:$Y66,1,1),"")</f>
        <v>0</v>
      </c>
      <c r="CP1041" s="80">
        <f t="shared" si="3172"/>
        <v>0</v>
      </c>
      <c r="CQ1041" s="80">
        <f t="shared" si="3172"/>
        <v>0</v>
      </c>
      <c r="CR1041" s="80">
        <f t="shared" si="3172"/>
        <v>0</v>
      </c>
      <c r="CS1041" s="80">
        <f t="shared" si="3172"/>
        <v>0</v>
      </c>
      <c r="CT1041" s="80">
        <f t="shared" si="3172"/>
        <v>0</v>
      </c>
      <c r="CU1041" s="80">
        <f t="shared" si="3172"/>
        <v>0</v>
      </c>
      <c r="CV1041" s="80">
        <f t="shared" si="3172"/>
        <v>0</v>
      </c>
      <c r="CW1041" s="80">
        <f t="shared" si="3172"/>
        <v>0</v>
      </c>
      <c r="CX1041" s="80">
        <f t="shared" si="3172"/>
        <v>0</v>
      </c>
      <c r="CY1041" s="80">
        <f t="shared" si="3172"/>
        <v>0</v>
      </c>
      <c r="CZ1041" s="80">
        <f t="shared" si="3172"/>
        <v>0</v>
      </c>
      <c r="DA1041" s="80">
        <f t="shared" si="3172"/>
        <v>0</v>
      </c>
      <c r="DB1041" s="80">
        <f t="shared" si="3172"/>
        <v>0</v>
      </c>
      <c r="DC1041" s="80">
        <f t="shared" si="3172"/>
        <v>0</v>
      </c>
      <c r="DD1041" s="80">
        <f t="shared" si="3172"/>
        <v>0</v>
      </c>
      <c r="DE1041" s="80">
        <f t="shared" si="3172"/>
        <v>0</v>
      </c>
      <c r="DF1041" s="80">
        <f t="shared" si="3172"/>
        <v>0</v>
      </c>
      <c r="DG1041" s="80">
        <f t="shared" si="3172"/>
        <v>0</v>
      </c>
      <c r="DH1041" s="80">
        <f t="shared" si="3172"/>
        <v>0</v>
      </c>
      <c r="DI1041" s="80">
        <f t="shared" si="3172"/>
        <v>0</v>
      </c>
      <c r="DJ1041" s="80">
        <f t="shared" si="3172"/>
        <v>0</v>
      </c>
    </row>
    <row r="1042" spans="48:114" ht="15.75" customHeight="1">
      <c r="AV1042" s="80"/>
      <c r="AW1042" s="131"/>
      <c r="AX1042" s="80" t="str">
        <f t="shared" si="3086"/>
        <v/>
      </c>
      <c r="AY1042" s="80" t="str">
        <f t="shared" ref="AY1042:CA1042" si="3173">IF(AY$6=$D67,INDEX($Y67:$Y67,1,1),"")</f>
        <v/>
      </c>
      <c r="AZ1042" s="80" t="str">
        <f t="shared" si="3173"/>
        <v/>
      </c>
      <c r="BA1042" s="80" t="str">
        <f t="shared" si="3173"/>
        <v/>
      </c>
      <c r="BB1042" s="80" t="str">
        <f t="shared" si="3173"/>
        <v/>
      </c>
      <c r="BC1042" s="80" t="str">
        <f t="shared" si="3173"/>
        <v/>
      </c>
      <c r="BD1042" s="80" t="str">
        <f t="shared" si="3173"/>
        <v/>
      </c>
      <c r="BE1042" s="80" t="str">
        <f t="shared" si="3173"/>
        <v/>
      </c>
      <c r="BF1042" s="80" t="str">
        <f t="shared" si="3173"/>
        <v/>
      </c>
      <c r="BG1042" s="80" t="str">
        <f t="shared" si="3173"/>
        <v/>
      </c>
      <c r="BH1042" s="80" t="str">
        <f t="shared" si="3173"/>
        <v/>
      </c>
      <c r="BI1042" s="80" t="str">
        <f t="shared" si="3173"/>
        <v/>
      </c>
      <c r="BJ1042" s="80" t="str">
        <f t="shared" si="3173"/>
        <v/>
      </c>
      <c r="BK1042" s="80" t="str">
        <f t="shared" si="3173"/>
        <v/>
      </c>
      <c r="BL1042" s="80" t="str">
        <f t="shared" si="3173"/>
        <v/>
      </c>
      <c r="BM1042" s="80" t="str">
        <f t="shared" si="3173"/>
        <v/>
      </c>
      <c r="BN1042" s="80" t="str">
        <f t="shared" si="3173"/>
        <v/>
      </c>
      <c r="BO1042" s="80" t="str">
        <f t="shared" si="3173"/>
        <v/>
      </c>
      <c r="BP1042" s="80" t="str">
        <f t="shared" si="3173"/>
        <v/>
      </c>
      <c r="BQ1042" s="80" t="str">
        <f t="shared" si="3173"/>
        <v/>
      </c>
      <c r="BR1042" s="80" t="str">
        <f t="shared" si="3173"/>
        <v/>
      </c>
      <c r="BS1042" s="80" t="str">
        <f t="shared" si="3173"/>
        <v/>
      </c>
      <c r="BT1042" s="80" t="str">
        <f t="shared" si="3173"/>
        <v/>
      </c>
      <c r="BU1042" s="80" t="str">
        <f t="shared" si="3173"/>
        <v/>
      </c>
      <c r="BV1042" s="80" t="str">
        <f t="shared" si="3173"/>
        <v/>
      </c>
      <c r="BW1042" s="80" t="str">
        <f t="shared" si="3173"/>
        <v/>
      </c>
      <c r="BX1042" s="80" t="str">
        <f t="shared" si="3173"/>
        <v/>
      </c>
      <c r="BY1042" s="80" t="str">
        <f t="shared" si="3173"/>
        <v/>
      </c>
      <c r="BZ1042" s="80">
        <f t="shared" si="3173"/>
        <v>0</v>
      </c>
      <c r="CA1042" s="80">
        <f t="shared" si="3173"/>
        <v>0</v>
      </c>
      <c r="CB1042" s="80">
        <f t="shared" ref="CB1042:CF1046" si="3174">IF(CB$6=$D67,INDEX($Y67:$Y67,1,1),"")</f>
        <v>0</v>
      </c>
      <c r="CC1042" s="80">
        <f t="shared" si="3174"/>
        <v>0</v>
      </c>
      <c r="CD1042" s="80">
        <f t="shared" si="3174"/>
        <v>0</v>
      </c>
      <c r="CE1042" s="80">
        <f t="shared" si="3174"/>
        <v>0</v>
      </c>
      <c r="CF1042" s="80">
        <f t="shared" si="3174"/>
        <v>0</v>
      </c>
      <c r="CG1042" s="80">
        <f t="shared" ref="CG1042:CN1042" si="3175">IF(CG$6=$D67,INDEX($Y67:$Y67,1,1),"")</f>
        <v>0</v>
      </c>
      <c r="CH1042" s="80">
        <f t="shared" si="3175"/>
        <v>0</v>
      </c>
      <c r="CI1042" s="80">
        <f t="shared" si="3175"/>
        <v>0</v>
      </c>
      <c r="CJ1042" s="80">
        <f t="shared" si="3175"/>
        <v>0</v>
      </c>
      <c r="CK1042" s="80">
        <f t="shared" si="3175"/>
        <v>0</v>
      </c>
      <c r="CL1042" s="80">
        <f t="shared" si="3175"/>
        <v>0</v>
      </c>
      <c r="CM1042" s="80">
        <f t="shared" si="3175"/>
        <v>0</v>
      </c>
      <c r="CN1042" s="80">
        <f t="shared" si="3175"/>
        <v>0</v>
      </c>
      <c r="CO1042" s="80">
        <f t="shared" ref="CO1042:DJ1042" si="3176">IF(CO$6=$D67,INDEX($Y67:$Y67,1,1),"")</f>
        <v>0</v>
      </c>
      <c r="CP1042" s="80">
        <f t="shared" si="3176"/>
        <v>0</v>
      </c>
      <c r="CQ1042" s="80">
        <f t="shared" si="3176"/>
        <v>0</v>
      </c>
      <c r="CR1042" s="80">
        <f t="shared" si="3176"/>
        <v>0</v>
      </c>
      <c r="CS1042" s="80">
        <f t="shared" si="3176"/>
        <v>0</v>
      </c>
      <c r="CT1042" s="80">
        <f t="shared" si="3176"/>
        <v>0</v>
      </c>
      <c r="CU1042" s="80">
        <f t="shared" si="3176"/>
        <v>0</v>
      </c>
      <c r="CV1042" s="80">
        <f t="shared" si="3176"/>
        <v>0</v>
      </c>
      <c r="CW1042" s="80">
        <f t="shared" si="3176"/>
        <v>0</v>
      </c>
      <c r="CX1042" s="80">
        <f t="shared" si="3176"/>
        <v>0</v>
      </c>
      <c r="CY1042" s="80">
        <f t="shared" si="3176"/>
        <v>0</v>
      </c>
      <c r="CZ1042" s="80">
        <f t="shared" si="3176"/>
        <v>0</v>
      </c>
      <c r="DA1042" s="80">
        <f t="shared" si="3176"/>
        <v>0</v>
      </c>
      <c r="DB1042" s="80">
        <f t="shared" si="3176"/>
        <v>0</v>
      </c>
      <c r="DC1042" s="80">
        <f t="shared" si="3176"/>
        <v>0</v>
      </c>
      <c r="DD1042" s="80">
        <f t="shared" si="3176"/>
        <v>0</v>
      </c>
      <c r="DE1042" s="80">
        <f t="shared" si="3176"/>
        <v>0</v>
      </c>
      <c r="DF1042" s="80">
        <f t="shared" si="3176"/>
        <v>0</v>
      </c>
      <c r="DG1042" s="80">
        <f t="shared" si="3176"/>
        <v>0</v>
      </c>
      <c r="DH1042" s="80">
        <f t="shared" si="3176"/>
        <v>0</v>
      </c>
      <c r="DI1042" s="80">
        <f t="shared" si="3176"/>
        <v>0</v>
      </c>
      <c r="DJ1042" s="80">
        <f t="shared" si="3176"/>
        <v>0</v>
      </c>
    </row>
    <row r="1043" spans="48:114" ht="15.75" customHeight="1">
      <c r="AV1043" s="80"/>
      <c r="AW1043" s="131"/>
      <c r="AX1043" s="80" t="str">
        <f t="shared" si="3086"/>
        <v/>
      </c>
      <c r="AY1043" s="80" t="str">
        <f t="shared" ref="AY1043:CA1043" si="3177">IF(AY$6=$D68,INDEX($Y68:$Y68,1,1),"")</f>
        <v/>
      </c>
      <c r="AZ1043" s="80" t="str">
        <f t="shared" si="3177"/>
        <v/>
      </c>
      <c r="BA1043" s="80" t="str">
        <f t="shared" si="3177"/>
        <v/>
      </c>
      <c r="BB1043" s="80" t="str">
        <f t="shared" si="3177"/>
        <v/>
      </c>
      <c r="BC1043" s="80" t="str">
        <f t="shared" si="3177"/>
        <v/>
      </c>
      <c r="BD1043" s="80" t="str">
        <f t="shared" si="3177"/>
        <v/>
      </c>
      <c r="BE1043" s="80" t="str">
        <f t="shared" si="3177"/>
        <v/>
      </c>
      <c r="BF1043" s="80" t="str">
        <f t="shared" si="3177"/>
        <v/>
      </c>
      <c r="BG1043" s="80" t="str">
        <f t="shared" si="3177"/>
        <v/>
      </c>
      <c r="BH1043" s="80" t="str">
        <f t="shared" si="3177"/>
        <v/>
      </c>
      <c r="BI1043" s="80" t="str">
        <f t="shared" si="3177"/>
        <v/>
      </c>
      <c r="BJ1043" s="80" t="str">
        <f t="shared" si="3177"/>
        <v/>
      </c>
      <c r="BK1043" s="80" t="str">
        <f t="shared" si="3177"/>
        <v/>
      </c>
      <c r="BL1043" s="80" t="str">
        <f t="shared" si="3177"/>
        <v/>
      </c>
      <c r="BM1043" s="80" t="str">
        <f t="shared" si="3177"/>
        <v/>
      </c>
      <c r="BN1043" s="80" t="str">
        <f t="shared" si="3177"/>
        <v/>
      </c>
      <c r="BO1043" s="80" t="str">
        <f t="shared" si="3177"/>
        <v/>
      </c>
      <c r="BP1043" s="80" t="str">
        <f t="shared" si="3177"/>
        <v/>
      </c>
      <c r="BQ1043" s="80" t="str">
        <f t="shared" si="3177"/>
        <v/>
      </c>
      <c r="BR1043" s="80" t="str">
        <f t="shared" si="3177"/>
        <v/>
      </c>
      <c r="BS1043" s="80" t="str">
        <f t="shared" si="3177"/>
        <v/>
      </c>
      <c r="BT1043" s="80" t="str">
        <f t="shared" si="3177"/>
        <v/>
      </c>
      <c r="BU1043" s="80" t="str">
        <f t="shared" si="3177"/>
        <v/>
      </c>
      <c r="BV1043" s="80" t="str">
        <f t="shared" si="3177"/>
        <v/>
      </c>
      <c r="BW1043" s="80" t="str">
        <f t="shared" si="3177"/>
        <v/>
      </c>
      <c r="BX1043" s="80" t="str">
        <f t="shared" si="3177"/>
        <v/>
      </c>
      <c r="BY1043" s="80" t="str">
        <f t="shared" si="3177"/>
        <v/>
      </c>
      <c r="BZ1043" s="80">
        <f t="shared" si="3177"/>
        <v>0</v>
      </c>
      <c r="CA1043" s="80">
        <f t="shared" si="3177"/>
        <v>0</v>
      </c>
      <c r="CB1043" s="80">
        <f t="shared" si="3174"/>
        <v>0</v>
      </c>
      <c r="CC1043" s="80">
        <f t="shared" si="3174"/>
        <v>0</v>
      </c>
      <c r="CD1043" s="80">
        <f t="shared" si="3174"/>
        <v>0</v>
      </c>
      <c r="CE1043" s="80">
        <f t="shared" si="3174"/>
        <v>0</v>
      </c>
      <c r="CF1043" s="80">
        <f t="shared" si="3174"/>
        <v>0</v>
      </c>
      <c r="CG1043" s="80">
        <f t="shared" ref="CG1043:CN1043" si="3178">IF(CG$6=$D68,INDEX($Y68:$Y68,1,1),"")</f>
        <v>0</v>
      </c>
      <c r="CH1043" s="80">
        <f t="shared" si="3178"/>
        <v>0</v>
      </c>
      <c r="CI1043" s="80">
        <f t="shared" si="3178"/>
        <v>0</v>
      </c>
      <c r="CJ1043" s="80">
        <f t="shared" si="3178"/>
        <v>0</v>
      </c>
      <c r="CK1043" s="80">
        <f t="shared" si="3178"/>
        <v>0</v>
      </c>
      <c r="CL1043" s="80">
        <f t="shared" si="3178"/>
        <v>0</v>
      </c>
      <c r="CM1043" s="80">
        <f t="shared" si="3178"/>
        <v>0</v>
      </c>
      <c r="CN1043" s="80">
        <f t="shared" si="3178"/>
        <v>0</v>
      </c>
      <c r="CO1043" s="80">
        <f t="shared" ref="CO1043:DJ1043" si="3179">IF(CO$6=$D68,INDEX($Y68:$Y68,1,1),"")</f>
        <v>0</v>
      </c>
      <c r="CP1043" s="80">
        <f t="shared" si="3179"/>
        <v>0</v>
      </c>
      <c r="CQ1043" s="80">
        <f t="shared" si="3179"/>
        <v>0</v>
      </c>
      <c r="CR1043" s="80">
        <f t="shared" si="3179"/>
        <v>0</v>
      </c>
      <c r="CS1043" s="80">
        <f t="shared" si="3179"/>
        <v>0</v>
      </c>
      <c r="CT1043" s="80">
        <f t="shared" si="3179"/>
        <v>0</v>
      </c>
      <c r="CU1043" s="80">
        <f t="shared" si="3179"/>
        <v>0</v>
      </c>
      <c r="CV1043" s="80">
        <f t="shared" si="3179"/>
        <v>0</v>
      </c>
      <c r="CW1043" s="80">
        <f t="shared" si="3179"/>
        <v>0</v>
      </c>
      <c r="CX1043" s="80">
        <f t="shared" si="3179"/>
        <v>0</v>
      </c>
      <c r="CY1043" s="80">
        <f t="shared" si="3179"/>
        <v>0</v>
      </c>
      <c r="CZ1043" s="80">
        <f t="shared" si="3179"/>
        <v>0</v>
      </c>
      <c r="DA1043" s="80">
        <f t="shared" si="3179"/>
        <v>0</v>
      </c>
      <c r="DB1043" s="80">
        <f t="shared" si="3179"/>
        <v>0</v>
      </c>
      <c r="DC1043" s="80">
        <f t="shared" si="3179"/>
        <v>0</v>
      </c>
      <c r="DD1043" s="80">
        <f t="shared" si="3179"/>
        <v>0</v>
      </c>
      <c r="DE1043" s="80">
        <f t="shared" si="3179"/>
        <v>0</v>
      </c>
      <c r="DF1043" s="80">
        <f t="shared" si="3179"/>
        <v>0</v>
      </c>
      <c r="DG1043" s="80">
        <f t="shared" si="3179"/>
        <v>0</v>
      </c>
      <c r="DH1043" s="80">
        <f t="shared" si="3179"/>
        <v>0</v>
      </c>
      <c r="DI1043" s="80">
        <f t="shared" si="3179"/>
        <v>0</v>
      </c>
      <c r="DJ1043" s="80">
        <f t="shared" si="3179"/>
        <v>0</v>
      </c>
    </row>
    <row r="1044" spans="48:114" ht="15.75" customHeight="1">
      <c r="AV1044" s="80"/>
      <c r="AW1044" s="131"/>
      <c r="AX1044" s="80" t="str">
        <f t="shared" si="3086"/>
        <v/>
      </c>
      <c r="AY1044" s="80" t="str">
        <f t="shared" ref="AY1044:CA1044" si="3180">IF(AY$6=$D69,INDEX($Y69:$Y69,1,1),"")</f>
        <v/>
      </c>
      <c r="AZ1044" s="80" t="str">
        <f t="shared" si="3180"/>
        <v/>
      </c>
      <c r="BA1044" s="80" t="str">
        <f t="shared" si="3180"/>
        <v/>
      </c>
      <c r="BB1044" s="80" t="str">
        <f t="shared" si="3180"/>
        <v/>
      </c>
      <c r="BC1044" s="80" t="str">
        <f t="shared" si="3180"/>
        <v/>
      </c>
      <c r="BD1044" s="80" t="str">
        <f t="shared" si="3180"/>
        <v/>
      </c>
      <c r="BE1044" s="80" t="str">
        <f t="shared" si="3180"/>
        <v/>
      </c>
      <c r="BF1044" s="80" t="str">
        <f t="shared" si="3180"/>
        <v/>
      </c>
      <c r="BG1044" s="80" t="str">
        <f t="shared" si="3180"/>
        <v/>
      </c>
      <c r="BH1044" s="80" t="str">
        <f t="shared" si="3180"/>
        <v/>
      </c>
      <c r="BI1044" s="80" t="str">
        <f t="shared" si="3180"/>
        <v/>
      </c>
      <c r="BJ1044" s="80" t="str">
        <f t="shared" si="3180"/>
        <v/>
      </c>
      <c r="BK1044" s="80" t="str">
        <f t="shared" si="3180"/>
        <v/>
      </c>
      <c r="BL1044" s="80" t="str">
        <f t="shared" si="3180"/>
        <v/>
      </c>
      <c r="BM1044" s="80" t="str">
        <f t="shared" si="3180"/>
        <v/>
      </c>
      <c r="BN1044" s="80" t="str">
        <f t="shared" si="3180"/>
        <v/>
      </c>
      <c r="BO1044" s="80" t="str">
        <f t="shared" si="3180"/>
        <v/>
      </c>
      <c r="BP1044" s="80" t="str">
        <f t="shared" si="3180"/>
        <v/>
      </c>
      <c r="BQ1044" s="80" t="str">
        <f t="shared" si="3180"/>
        <v/>
      </c>
      <c r="BR1044" s="80" t="str">
        <f t="shared" si="3180"/>
        <v/>
      </c>
      <c r="BS1044" s="80" t="str">
        <f t="shared" si="3180"/>
        <v/>
      </c>
      <c r="BT1044" s="80" t="str">
        <f t="shared" si="3180"/>
        <v/>
      </c>
      <c r="BU1044" s="80" t="str">
        <f t="shared" si="3180"/>
        <v/>
      </c>
      <c r="BV1044" s="80" t="str">
        <f t="shared" si="3180"/>
        <v/>
      </c>
      <c r="BW1044" s="80" t="str">
        <f t="shared" si="3180"/>
        <v/>
      </c>
      <c r="BX1044" s="80" t="str">
        <f t="shared" si="3180"/>
        <v/>
      </c>
      <c r="BY1044" s="80" t="str">
        <f t="shared" si="3180"/>
        <v/>
      </c>
      <c r="BZ1044" s="80">
        <f t="shared" si="3180"/>
        <v>0</v>
      </c>
      <c r="CA1044" s="80">
        <f t="shared" si="3180"/>
        <v>0</v>
      </c>
      <c r="CB1044" s="80">
        <f t="shared" si="3174"/>
        <v>0</v>
      </c>
      <c r="CC1044" s="80">
        <f t="shared" si="3174"/>
        <v>0</v>
      </c>
      <c r="CD1044" s="80">
        <f t="shared" si="3174"/>
        <v>0</v>
      </c>
      <c r="CE1044" s="80">
        <f t="shared" si="3174"/>
        <v>0</v>
      </c>
      <c r="CF1044" s="80">
        <f t="shared" si="3174"/>
        <v>0</v>
      </c>
      <c r="CG1044" s="80">
        <f t="shared" ref="CG1044:CN1044" si="3181">IF(CG$6=$D69,INDEX($Y69:$Y69,1,1),"")</f>
        <v>0</v>
      </c>
      <c r="CH1044" s="80">
        <f t="shared" si="3181"/>
        <v>0</v>
      </c>
      <c r="CI1044" s="80">
        <f t="shared" si="3181"/>
        <v>0</v>
      </c>
      <c r="CJ1044" s="80">
        <f t="shared" si="3181"/>
        <v>0</v>
      </c>
      <c r="CK1044" s="80">
        <f t="shared" si="3181"/>
        <v>0</v>
      </c>
      <c r="CL1044" s="80">
        <f t="shared" si="3181"/>
        <v>0</v>
      </c>
      <c r="CM1044" s="80">
        <f t="shared" si="3181"/>
        <v>0</v>
      </c>
      <c r="CN1044" s="80">
        <f t="shared" si="3181"/>
        <v>0</v>
      </c>
      <c r="CO1044" s="80">
        <f t="shared" ref="CO1044:DJ1044" si="3182">IF(CO$6=$D69,INDEX($Y69:$Y69,1,1),"")</f>
        <v>0</v>
      </c>
      <c r="CP1044" s="80">
        <f t="shared" si="3182"/>
        <v>0</v>
      </c>
      <c r="CQ1044" s="80">
        <f t="shared" si="3182"/>
        <v>0</v>
      </c>
      <c r="CR1044" s="80">
        <f t="shared" si="3182"/>
        <v>0</v>
      </c>
      <c r="CS1044" s="80">
        <f t="shared" si="3182"/>
        <v>0</v>
      </c>
      <c r="CT1044" s="80">
        <f t="shared" si="3182"/>
        <v>0</v>
      </c>
      <c r="CU1044" s="80">
        <f t="shared" si="3182"/>
        <v>0</v>
      </c>
      <c r="CV1044" s="80">
        <f t="shared" si="3182"/>
        <v>0</v>
      </c>
      <c r="CW1044" s="80">
        <f t="shared" si="3182"/>
        <v>0</v>
      </c>
      <c r="CX1044" s="80">
        <f t="shared" si="3182"/>
        <v>0</v>
      </c>
      <c r="CY1044" s="80">
        <f t="shared" si="3182"/>
        <v>0</v>
      </c>
      <c r="CZ1044" s="80">
        <f t="shared" si="3182"/>
        <v>0</v>
      </c>
      <c r="DA1044" s="80">
        <f t="shared" si="3182"/>
        <v>0</v>
      </c>
      <c r="DB1044" s="80">
        <f t="shared" si="3182"/>
        <v>0</v>
      </c>
      <c r="DC1044" s="80">
        <f t="shared" si="3182"/>
        <v>0</v>
      </c>
      <c r="DD1044" s="80">
        <f t="shared" si="3182"/>
        <v>0</v>
      </c>
      <c r="DE1044" s="80">
        <f t="shared" si="3182"/>
        <v>0</v>
      </c>
      <c r="DF1044" s="80">
        <f t="shared" si="3182"/>
        <v>0</v>
      </c>
      <c r="DG1044" s="80">
        <f t="shared" si="3182"/>
        <v>0</v>
      </c>
      <c r="DH1044" s="80">
        <f t="shared" si="3182"/>
        <v>0</v>
      </c>
      <c r="DI1044" s="80">
        <f t="shared" si="3182"/>
        <v>0</v>
      </c>
      <c r="DJ1044" s="80">
        <f t="shared" si="3182"/>
        <v>0</v>
      </c>
    </row>
    <row r="1045" spans="48:114" ht="15.75" customHeight="1">
      <c r="AV1045" s="80"/>
      <c r="AW1045" s="131"/>
      <c r="AX1045" s="80" t="str">
        <f t="shared" si="3086"/>
        <v/>
      </c>
      <c r="AY1045" s="80" t="str">
        <f t="shared" ref="AY1045:CA1045" si="3183">IF(AY$6=$D70,INDEX($Y70:$Y70,1,1),"")</f>
        <v/>
      </c>
      <c r="AZ1045" s="80" t="str">
        <f t="shared" si="3183"/>
        <v/>
      </c>
      <c r="BA1045" s="80" t="str">
        <f t="shared" si="3183"/>
        <v/>
      </c>
      <c r="BB1045" s="80" t="str">
        <f t="shared" si="3183"/>
        <v/>
      </c>
      <c r="BC1045" s="80" t="str">
        <f t="shared" si="3183"/>
        <v/>
      </c>
      <c r="BD1045" s="80" t="str">
        <f t="shared" si="3183"/>
        <v/>
      </c>
      <c r="BE1045" s="80" t="str">
        <f t="shared" si="3183"/>
        <v/>
      </c>
      <c r="BF1045" s="80" t="str">
        <f t="shared" si="3183"/>
        <v/>
      </c>
      <c r="BG1045" s="80" t="str">
        <f t="shared" si="3183"/>
        <v/>
      </c>
      <c r="BH1045" s="80" t="str">
        <f t="shared" si="3183"/>
        <v/>
      </c>
      <c r="BI1045" s="80" t="str">
        <f t="shared" si="3183"/>
        <v/>
      </c>
      <c r="BJ1045" s="80" t="str">
        <f t="shared" si="3183"/>
        <v/>
      </c>
      <c r="BK1045" s="80" t="str">
        <f t="shared" si="3183"/>
        <v/>
      </c>
      <c r="BL1045" s="80" t="str">
        <f t="shared" si="3183"/>
        <v/>
      </c>
      <c r="BM1045" s="80" t="str">
        <f t="shared" si="3183"/>
        <v/>
      </c>
      <c r="BN1045" s="80" t="str">
        <f t="shared" si="3183"/>
        <v/>
      </c>
      <c r="BO1045" s="80" t="str">
        <f t="shared" si="3183"/>
        <v/>
      </c>
      <c r="BP1045" s="80" t="str">
        <f t="shared" si="3183"/>
        <v/>
      </c>
      <c r="BQ1045" s="80" t="str">
        <f t="shared" si="3183"/>
        <v/>
      </c>
      <c r="BR1045" s="80" t="str">
        <f t="shared" si="3183"/>
        <v/>
      </c>
      <c r="BS1045" s="80" t="str">
        <f t="shared" si="3183"/>
        <v/>
      </c>
      <c r="BT1045" s="80" t="str">
        <f t="shared" si="3183"/>
        <v/>
      </c>
      <c r="BU1045" s="80" t="str">
        <f t="shared" si="3183"/>
        <v/>
      </c>
      <c r="BV1045" s="80" t="str">
        <f t="shared" si="3183"/>
        <v/>
      </c>
      <c r="BW1045" s="80" t="str">
        <f t="shared" si="3183"/>
        <v/>
      </c>
      <c r="BX1045" s="80" t="str">
        <f t="shared" si="3183"/>
        <v/>
      </c>
      <c r="BY1045" s="80" t="str">
        <f t="shared" si="3183"/>
        <v/>
      </c>
      <c r="BZ1045" s="80">
        <f t="shared" si="3183"/>
        <v>0</v>
      </c>
      <c r="CA1045" s="80">
        <f t="shared" si="3183"/>
        <v>0</v>
      </c>
      <c r="CB1045" s="80">
        <f t="shared" si="3174"/>
        <v>0</v>
      </c>
      <c r="CC1045" s="80">
        <f t="shared" si="3174"/>
        <v>0</v>
      </c>
      <c r="CD1045" s="80">
        <f t="shared" si="3174"/>
        <v>0</v>
      </c>
      <c r="CE1045" s="80">
        <f t="shared" si="3174"/>
        <v>0</v>
      </c>
      <c r="CF1045" s="80">
        <f t="shared" si="3174"/>
        <v>0</v>
      </c>
      <c r="CG1045" s="80">
        <f t="shared" ref="CG1045:CN1045" si="3184">IF(CG$6=$D70,INDEX($Y70:$Y70,1,1),"")</f>
        <v>0</v>
      </c>
      <c r="CH1045" s="80">
        <f t="shared" si="3184"/>
        <v>0</v>
      </c>
      <c r="CI1045" s="80">
        <f t="shared" si="3184"/>
        <v>0</v>
      </c>
      <c r="CJ1045" s="80">
        <f t="shared" si="3184"/>
        <v>0</v>
      </c>
      <c r="CK1045" s="80">
        <f t="shared" si="3184"/>
        <v>0</v>
      </c>
      <c r="CL1045" s="80">
        <f t="shared" si="3184"/>
        <v>0</v>
      </c>
      <c r="CM1045" s="80">
        <f t="shared" si="3184"/>
        <v>0</v>
      </c>
      <c r="CN1045" s="80">
        <f t="shared" si="3184"/>
        <v>0</v>
      </c>
      <c r="CO1045" s="80">
        <f t="shared" ref="CO1045:DJ1045" si="3185">IF(CO$6=$D70,INDEX($Y70:$Y70,1,1),"")</f>
        <v>0</v>
      </c>
      <c r="CP1045" s="80">
        <f t="shared" si="3185"/>
        <v>0</v>
      </c>
      <c r="CQ1045" s="80">
        <f t="shared" si="3185"/>
        <v>0</v>
      </c>
      <c r="CR1045" s="80">
        <f t="shared" si="3185"/>
        <v>0</v>
      </c>
      <c r="CS1045" s="80">
        <f t="shared" si="3185"/>
        <v>0</v>
      </c>
      <c r="CT1045" s="80">
        <f t="shared" si="3185"/>
        <v>0</v>
      </c>
      <c r="CU1045" s="80">
        <f t="shared" si="3185"/>
        <v>0</v>
      </c>
      <c r="CV1045" s="80">
        <f t="shared" si="3185"/>
        <v>0</v>
      </c>
      <c r="CW1045" s="80">
        <f t="shared" si="3185"/>
        <v>0</v>
      </c>
      <c r="CX1045" s="80">
        <f t="shared" si="3185"/>
        <v>0</v>
      </c>
      <c r="CY1045" s="80">
        <f t="shared" si="3185"/>
        <v>0</v>
      </c>
      <c r="CZ1045" s="80">
        <f t="shared" si="3185"/>
        <v>0</v>
      </c>
      <c r="DA1045" s="80">
        <f t="shared" si="3185"/>
        <v>0</v>
      </c>
      <c r="DB1045" s="80">
        <f t="shared" si="3185"/>
        <v>0</v>
      </c>
      <c r="DC1045" s="80">
        <f t="shared" si="3185"/>
        <v>0</v>
      </c>
      <c r="DD1045" s="80">
        <f t="shared" si="3185"/>
        <v>0</v>
      </c>
      <c r="DE1045" s="80">
        <f t="shared" si="3185"/>
        <v>0</v>
      </c>
      <c r="DF1045" s="80">
        <f t="shared" si="3185"/>
        <v>0</v>
      </c>
      <c r="DG1045" s="80">
        <f t="shared" si="3185"/>
        <v>0</v>
      </c>
      <c r="DH1045" s="80">
        <f t="shared" si="3185"/>
        <v>0</v>
      </c>
      <c r="DI1045" s="80">
        <f t="shared" si="3185"/>
        <v>0</v>
      </c>
      <c r="DJ1045" s="80">
        <f t="shared" si="3185"/>
        <v>0</v>
      </c>
    </row>
    <row r="1046" spans="48:114" ht="15.75" customHeight="1">
      <c r="AV1046" s="80"/>
      <c r="AW1046" s="131"/>
      <c r="AX1046" s="80" t="str">
        <f>IF(AX$6=$D71,INDEX($Y71:$Y71,1,1),"")</f>
        <v/>
      </c>
      <c r="AY1046" s="80" t="str">
        <f t="shared" ref="AY1046:CA1046" si="3186">IF(AY$6=$D71,INDEX($Y71:$Y71,1,1),"")</f>
        <v/>
      </c>
      <c r="AZ1046" s="80" t="str">
        <f t="shared" si="3186"/>
        <v/>
      </c>
      <c r="BA1046" s="80" t="str">
        <f t="shared" si="3186"/>
        <v/>
      </c>
      <c r="BB1046" s="80" t="str">
        <f t="shared" si="3186"/>
        <v/>
      </c>
      <c r="BC1046" s="80" t="str">
        <f t="shared" si="3186"/>
        <v/>
      </c>
      <c r="BD1046" s="80" t="str">
        <f t="shared" si="3186"/>
        <v/>
      </c>
      <c r="BE1046" s="80" t="str">
        <f t="shared" si="3186"/>
        <v/>
      </c>
      <c r="BF1046" s="80" t="str">
        <f t="shared" si="3186"/>
        <v/>
      </c>
      <c r="BG1046" s="80" t="str">
        <f t="shared" si="3186"/>
        <v/>
      </c>
      <c r="BH1046" s="80" t="str">
        <f t="shared" si="3186"/>
        <v/>
      </c>
      <c r="BI1046" s="80" t="str">
        <f t="shared" si="3186"/>
        <v/>
      </c>
      <c r="BJ1046" s="80" t="str">
        <f t="shared" si="3186"/>
        <v/>
      </c>
      <c r="BK1046" s="80" t="str">
        <f t="shared" si="3186"/>
        <v/>
      </c>
      <c r="BL1046" s="80" t="str">
        <f t="shared" si="3186"/>
        <v/>
      </c>
      <c r="BM1046" s="80" t="str">
        <f t="shared" si="3186"/>
        <v/>
      </c>
      <c r="BN1046" s="80" t="str">
        <f t="shared" si="3186"/>
        <v/>
      </c>
      <c r="BO1046" s="80" t="str">
        <f t="shared" si="3186"/>
        <v/>
      </c>
      <c r="BP1046" s="80" t="str">
        <f t="shared" si="3186"/>
        <v/>
      </c>
      <c r="BQ1046" s="80" t="str">
        <f t="shared" si="3186"/>
        <v/>
      </c>
      <c r="BR1046" s="80" t="str">
        <f t="shared" si="3186"/>
        <v/>
      </c>
      <c r="BS1046" s="80" t="str">
        <f t="shared" si="3186"/>
        <v/>
      </c>
      <c r="BT1046" s="80" t="str">
        <f t="shared" si="3186"/>
        <v/>
      </c>
      <c r="BU1046" s="80" t="str">
        <f t="shared" si="3186"/>
        <v/>
      </c>
      <c r="BV1046" s="80" t="str">
        <f t="shared" si="3186"/>
        <v/>
      </c>
      <c r="BW1046" s="80" t="str">
        <f t="shared" si="3186"/>
        <v/>
      </c>
      <c r="BX1046" s="80" t="str">
        <f t="shared" si="3186"/>
        <v/>
      </c>
      <c r="BY1046" s="80" t="str">
        <f t="shared" si="3186"/>
        <v/>
      </c>
      <c r="BZ1046" s="80">
        <f t="shared" si="3186"/>
        <v>0</v>
      </c>
      <c r="CA1046" s="80">
        <f t="shared" si="3186"/>
        <v>0</v>
      </c>
      <c r="CB1046" s="80">
        <f t="shared" si="3174"/>
        <v>0</v>
      </c>
      <c r="CC1046" s="80">
        <f t="shared" si="3174"/>
        <v>0</v>
      </c>
      <c r="CD1046" s="80">
        <f t="shared" si="3174"/>
        <v>0</v>
      </c>
      <c r="CE1046" s="80">
        <f t="shared" si="3174"/>
        <v>0</v>
      </c>
      <c r="CF1046" s="80">
        <f t="shared" si="3174"/>
        <v>0</v>
      </c>
      <c r="CG1046" s="80">
        <f t="shared" ref="CG1046:CN1046" si="3187">IF(CG$6=$D71,INDEX($Y71:$Y71,1,1),"")</f>
        <v>0</v>
      </c>
      <c r="CH1046" s="80">
        <f t="shared" si="3187"/>
        <v>0</v>
      </c>
      <c r="CI1046" s="80">
        <f t="shared" si="3187"/>
        <v>0</v>
      </c>
      <c r="CJ1046" s="80">
        <f t="shared" si="3187"/>
        <v>0</v>
      </c>
      <c r="CK1046" s="80">
        <f t="shared" si="3187"/>
        <v>0</v>
      </c>
      <c r="CL1046" s="80">
        <f t="shared" si="3187"/>
        <v>0</v>
      </c>
      <c r="CM1046" s="80">
        <f t="shared" si="3187"/>
        <v>0</v>
      </c>
      <c r="CN1046" s="80">
        <f t="shared" si="3187"/>
        <v>0</v>
      </c>
      <c r="CO1046" s="80">
        <f t="shared" ref="CO1046:DJ1046" si="3188">IF(CO$6=$D71,INDEX($Y71:$Y71,1,1),"")</f>
        <v>0</v>
      </c>
      <c r="CP1046" s="80">
        <f t="shared" si="3188"/>
        <v>0</v>
      </c>
      <c r="CQ1046" s="80">
        <f t="shared" si="3188"/>
        <v>0</v>
      </c>
      <c r="CR1046" s="80">
        <f t="shared" si="3188"/>
        <v>0</v>
      </c>
      <c r="CS1046" s="80">
        <f t="shared" si="3188"/>
        <v>0</v>
      </c>
      <c r="CT1046" s="80">
        <f t="shared" si="3188"/>
        <v>0</v>
      </c>
      <c r="CU1046" s="80">
        <f t="shared" si="3188"/>
        <v>0</v>
      </c>
      <c r="CV1046" s="80">
        <f t="shared" si="3188"/>
        <v>0</v>
      </c>
      <c r="CW1046" s="80">
        <f t="shared" si="3188"/>
        <v>0</v>
      </c>
      <c r="CX1046" s="80">
        <f t="shared" si="3188"/>
        <v>0</v>
      </c>
      <c r="CY1046" s="80">
        <f t="shared" si="3188"/>
        <v>0</v>
      </c>
      <c r="CZ1046" s="80">
        <f t="shared" si="3188"/>
        <v>0</v>
      </c>
      <c r="DA1046" s="80">
        <f t="shared" si="3188"/>
        <v>0</v>
      </c>
      <c r="DB1046" s="80">
        <f t="shared" si="3188"/>
        <v>0</v>
      </c>
      <c r="DC1046" s="80">
        <f t="shared" si="3188"/>
        <v>0</v>
      </c>
      <c r="DD1046" s="80">
        <f t="shared" si="3188"/>
        <v>0</v>
      </c>
      <c r="DE1046" s="80">
        <f t="shared" si="3188"/>
        <v>0</v>
      </c>
      <c r="DF1046" s="80">
        <f t="shared" si="3188"/>
        <v>0</v>
      </c>
      <c r="DG1046" s="80">
        <f t="shared" si="3188"/>
        <v>0</v>
      </c>
      <c r="DH1046" s="80">
        <f t="shared" si="3188"/>
        <v>0</v>
      </c>
      <c r="DI1046" s="80">
        <f t="shared" si="3188"/>
        <v>0</v>
      </c>
      <c r="DJ1046" s="80">
        <f t="shared" si="3188"/>
        <v>0</v>
      </c>
    </row>
    <row r="1047" spans="48:114" ht="15.75" customHeight="1">
      <c r="AV1047" s="80"/>
      <c r="AW1047" s="131"/>
      <c r="AX1047" s="80">
        <f t="shared" ref="AX1047:AX1061" si="3189">IF(AX$6=$D7,INDEX($Z7:$Z7,1,1),"")</f>
        <v>0</v>
      </c>
      <c r="AY1047" s="80" t="str">
        <f t="shared" ref="AY1047:CA1047" si="3190">IF(AY$6=$D7,INDEX($Z7:$Z7,1,1),"")</f>
        <v/>
      </c>
      <c r="AZ1047" s="80" t="str">
        <f t="shared" si="3190"/>
        <v/>
      </c>
      <c r="BA1047" s="80" t="str">
        <f t="shared" si="3190"/>
        <v/>
      </c>
      <c r="BB1047" s="80" t="str">
        <f t="shared" si="3190"/>
        <v/>
      </c>
      <c r="BC1047" s="80" t="str">
        <f t="shared" si="3190"/>
        <v/>
      </c>
      <c r="BD1047" s="80" t="str">
        <f t="shared" si="3190"/>
        <v/>
      </c>
      <c r="BE1047" s="80" t="str">
        <f t="shared" si="3190"/>
        <v/>
      </c>
      <c r="BF1047" s="80" t="str">
        <f t="shared" si="3190"/>
        <v/>
      </c>
      <c r="BG1047" s="80" t="str">
        <f t="shared" si="3190"/>
        <v/>
      </c>
      <c r="BH1047" s="80" t="str">
        <f t="shared" si="3190"/>
        <v/>
      </c>
      <c r="BI1047" s="80" t="str">
        <f t="shared" si="3190"/>
        <v/>
      </c>
      <c r="BJ1047" s="80" t="str">
        <f t="shared" si="3190"/>
        <v/>
      </c>
      <c r="BK1047" s="80" t="str">
        <f t="shared" si="3190"/>
        <v/>
      </c>
      <c r="BL1047" s="80" t="str">
        <f t="shared" si="3190"/>
        <v/>
      </c>
      <c r="BM1047" s="80" t="str">
        <f t="shared" si="3190"/>
        <v/>
      </c>
      <c r="BN1047" s="80" t="str">
        <f t="shared" si="3190"/>
        <v/>
      </c>
      <c r="BO1047" s="80" t="str">
        <f t="shared" si="3190"/>
        <v/>
      </c>
      <c r="BP1047" s="80" t="str">
        <f t="shared" si="3190"/>
        <v/>
      </c>
      <c r="BQ1047" s="80" t="str">
        <f t="shared" si="3190"/>
        <v/>
      </c>
      <c r="BR1047" s="80" t="str">
        <f t="shared" si="3190"/>
        <v/>
      </c>
      <c r="BS1047" s="80" t="str">
        <f t="shared" si="3190"/>
        <v/>
      </c>
      <c r="BT1047" s="80" t="str">
        <f t="shared" si="3190"/>
        <v/>
      </c>
      <c r="BU1047" s="80" t="str">
        <f t="shared" si="3190"/>
        <v/>
      </c>
      <c r="BV1047" s="80" t="str">
        <f t="shared" si="3190"/>
        <v/>
      </c>
      <c r="BW1047" s="80" t="str">
        <f t="shared" si="3190"/>
        <v/>
      </c>
      <c r="BX1047" s="80" t="str">
        <f t="shared" si="3190"/>
        <v/>
      </c>
      <c r="BY1047" s="80" t="str">
        <f t="shared" si="3190"/>
        <v/>
      </c>
      <c r="BZ1047" s="80" t="str">
        <f t="shared" si="3190"/>
        <v/>
      </c>
      <c r="CA1047" s="80" t="str">
        <f t="shared" si="3190"/>
        <v/>
      </c>
      <c r="CB1047" s="80" t="str">
        <f t="shared" ref="CB1047:CF1056" si="3191">IF(CB$6=$D7,INDEX($Z7:$Z7,1,1),"")</f>
        <v/>
      </c>
      <c r="CC1047" s="80" t="str">
        <f t="shared" si="3191"/>
        <v/>
      </c>
      <c r="CD1047" s="80" t="str">
        <f t="shared" si="3191"/>
        <v/>
      </c>
      <c r="CE1047" s="80" t="str">
        <f t="shared" si="3191"/>
        <v/>
      </c>
      <c r="CF1047" s="80" t="str">
        <f t="shared" si="3191"/>
        <v/>
      </c>
      <c r="CG1047" s="80" t="str">
        <f t="shared" ref="CG1047:CN1047" si="3192">IF(CG$6=$D7,INDEX($Z7:$Z7,1,1),"")</f>
        <v/>
      </c>
      <c r="CH1047" s="80" t="str">
        <f t="shared" si="3192"/>
        <v/>
      </c>
      <c r="CI1047" s="80" t="str">
        <f t="shared" si="3192"/>
        <v/>
      </c>
      <c r="CJ1047" s="80" t="str">
        <f t="shared" si="3192"/>
        <v/>
      </c>
      <c r="CK1047" s="80" t="str">
        <f t="shared" si="3192"/>
        <v/>
      </c>
      <c r="CL1047" s="80" t="str">
        <f t="shared" si="3192"/>
        <v/>
      </c>
      <c r="CM1047" s="80" t="str">
        <f t="shared" si="3192"/>
        <v/>
      </c>
      <c r="CN1047" s="80" t="str">
        <f t="shared" si="3192"/>
        <v/>
      </c>
      <c r="CO1047" s="80" t="str">
        <f t="shared" ref="CO1047:DJ1047" si="3193">IF(CO$6=$D7,INDEX($Z7:$Z7,1,1),"")</f>
        <v/>
      </c>
      <c r="CP1047" s="80" t="str">
        <f t="shared" si="3193"/>
        <v/>
      </c>
      <c r="CQ1047" s="80" t="str">
        <f t="shared" si="3193"/>
        <v/>
      </c>
      <c r="CR1047" s="80" t="str">
        <f t="shared" si="3193"/>
        <v/>
      </c>
      <c r="CS1047" s="80" t="str">
        <f t="shared" si="3193"/>
        <v/>
      </c>
      <c r="CT1047" s="80" t="str">
        <f t="shared" si="3193"/>
        <v/>
      </c>
      <c r="CU1047" s="80" t="str">
        <f t="shared" si="3193"/>
        <v/>
      </c>
      <c r="CV1047" s="80" t="str">
        <f t="shared" si="3193"/>
        <v/>
      </c>
      <c r="CW1047" s="80" t="str">
        <f t="shared" si="3193"/>
        <v/>
      </c>
      <c r="CX1047" s="80" t="str">
        <f t="shared" si="3193"/>
        <v/>
      </c>
      <c r="CY1047" s="80" t="str">
        <f t="shared" si="3193"/>
        <v/>
      </c>
      <c r="CZ1047" s="80" t="str">
        <f t="shared" si="3193"/>
        <v/>
      </c>
      <c r="DA1047" s="80" t="str">
        <f t="shared" si="3193"/>
        <v/>
      </c>
      <c r="DB1047" s="80" t="str">
        <f t="shared" si="3193"/>
        <v/>
      </c>
      <c r="DC1047" s="80" t="str">
        <f t="shared" si="3193"/>
        <v/>
      </c>
      <c r="DD1047" s="80" t="str">
        <f t="shared" si="3193"/>
        <v/>
      </c>
      <c r="DE1047" s="80" t="str">
        <f t="shared" si="3193"/>
        <v/>
      </c>
      <c r="DF1047" s="80" t="str">
        <f t="shared" si="3193"/>
        <v/>
      </c>
      <c r="DG1047" s="80" t="str">
        <f t="shared" si="3193"/>
        <v/>
      </c>
      <c r="DH1047" s="80" t="str">
        <f t="shared" si="3193"/>
        <v/>
      </c>
      <c r="DI1047" s="80" t="str">
        <f t="shared" si="3193"/>
        <v/>
      </c>
      <c r="DJ1047" s="80" t="str">
        <f t="shared" si="3193"/>
        <v/>
      </c>
    </row>
    <row r="1048" spans="48:114" ht="15.75" customHeight="1">
      <c r="AV1048" s="80"/>
      <c r="AW1048" s="131"/>
      <c r="AX1048" s="80" t="str">
        <f t="shared" si="3189"/>
        <v/>
      </c>
      <c r="AY1048" s="80">
        <f t="shared" ref="AY1048:CA1048" si="3194">IF(AY$6=$D8,INDEX($Z8:$Z8,1,1),"")</f>
        <v>0</v>
      </c>
      <c r="AZ1048" s="80" t="str">
        <f t="shared" si="3194"/>
        <v/>
      </c>
      <c r="BA1048" s="80" t="str">
        <f t="shared" si="3194"/>
        <v/>
      </c>
      <c r="BB1048" s="80" t="str">
        <f t="shared" si="3194"/>
        <v/>
      </c>
      <c r="BC1048" s="80" t="str">
        <f t="shared" si="3194"/>
        <v/>
      </c>
      <c r="BD1048" s="80" t="str">
        <f t="shared" si="3194"/>
        <v/>
      </c>
      <c r="BE1048" s="80" t="str">
        <f t="shared" si="3194"/>
        <v/>
      </c>
      <c r="BF1048" s="80" t="str">
        <f t="shared" si="3194"/>
        <v/>
      </c>
      <c r="BG1048" s="80" t="str">
        <f t="shared" si="3194"/>
        <v/>
      </c>
      <c r="BH1048" s="80" t="str">
        <f t="shared" si="3194"/>
        <v/>
      </c>
      <c r="BI1048" s="80" t="str">
        <f t="shared" si="3194"/>
        <v/>
      </c>
      <c r="BJ1048" s="80" t="str">
        <f t="shared" si="3194"/>
        <v/>
      </c>
      <c r="BK1048" s="80" t="str">
        <f t="shared" si="3194"/>
        <v/>
      </c>
      <c r="BL1048" s="80" t="str">
        <f t="shared" si="3194"/>
        <v/>
      </c>
      <c r="BM1048" s="80" t="str">
        <f t="shared" si="3194"/>
        <v/>
      </c>
      <c r="BN1048" s="80" t="str">
        <f t="shared" si="3194"/>
        <v/>
      </c>
      <c r="BO1048" s="80" t="str">
        <f t="shared" si="3194"/>
        <v/>
      </c>
      <c r="BP1048" s="80" t="str">
        <f t="shared" si="3194"/>
        <v/>
      </c>
      <c r="BQ1048" s="80" t="str">
        <f t="shared" si="3194"/>
        <v/>
      </c>
      <c r="BR1048" s="80" t="str">
        <f t="shared" si="3194"/>
        <v/>
      </c>
      <c r="BS1048" s="80" t="str">
        <f t="shared" si="3194"/>
        <v/>
      </c>
      <c r="BT1048" s="80" t="str">
        <f t="shared" si="3194"/>
        <v/>
      </c>
      <c r="BU1048" s="80" t="str">
        <f t="shared" si="3194"/>
        <v/>
      </c>
      <c r="BV1048" s="80" t="str">
        <f t="shared" si="3194"/>
        <v/>
      </c>
      <c r="BW1048" s="80" t="str">
        <f t="shared" si="3194"/>
        <v/>
      </c>
      <c r="BX1048" s="80" t="str">
        <f t="shared" si="3194"/>
        <v/>
      </c>
      <c r="BY1048" s="80" t="str">
        <f t="shared" si="3194"/>
        <v/>
      </c>
      <c r="BZ1048" s="80" t="str">
        <f t="shared" si="3194"/>
        <v/>
      </c>
      <c r="CA1048" s="80" t="str">
        <f t="shared" si="3194"/>
        <v/>
      </c>
      <c r="CB1048" s="80" t="str">
        <f t="shared" si="3191"/>
        <v/>
      </c>
      <c r="CC1048" s="80" t="str">
        <f t="shared" si="3191"/>
        <v/>
      </c>
      <c r="CD1048" s="80" t="str">
        <f t="shared" si="3191"/>
        <v/>
      </c>
      <c r="CE1048" s="80" t="str">
        <f t="shared" si="3191"/>
        <v/>
      </c>
      <c r="CF1048" s="80" t="str">
        <f t="shared" si="3191"/>
        <v/>
      </c>
      <c r="CG1048" s="80" t="str">
        <f t="shared" ref="CG1048:CN1048" si="3195">IF(CG$6=$D8,INDEX($Z8:$Z8,1,1),"")</f>
        <v/>
      </c>
      <c r="CH1048" s="80" t="str">
        <f t="shared" si="3195"/>
        <v/>
      </c>
      <c r="CI1048" s="80" t="str">
        <f t="shared" si="3195"/>
        <v/>
      </c>
      <c r="CJ1048" s="80" t="str">
        <f t="shared" si="3195"/>
        <v/>
      </c>
      <c r="CK1048" s="80" t="str">
        <f t="shared" si="3195"/>
        <v/>
      </c>
      <c r="CL1048" s="80" t="str">
        <f t="shared" si="3195"/>
        <v/>
      </c>
      <c r="CM1048" s="80" t="str">
        <f t="shared" si="3195"/>
        <v/>
      </c>
      <c r="CN1048" s="80" t="str">
        <f t="shared" si="3195"/>
        <v/>
      </c>
      <c r="CO1048" s="80" t="str">
        <f t="shared" ref="CO1048:DJ1048" si="3196">IF(CO$6=$D8,INDEX($Z8:$Z8,1,1),"")</f>
        <v/>
      </c>
      <c r="CP1048" s="80" t="str">
        <f t="shared" si="3196"/>
        <v/>
      </c>
      <c r="CQ1048" s="80" t="str">
        <f t="shared" si="3196"/>
        <v/>
      </c>
      <c r="CR1048" s="80" t="str">
        <f t="shared" si="3196"/>
        <v/>
      </c>
      <c r="CS1048" s="80" t="str">
        <f t="shared" si="3196"/>
        <v/>
      </c>
      <c r="CT1048" s="80" t="str">
        <f t="shared" si="3196"/>
        <v/>
      </c>
      <c r="CU1048" s="80" t="str">
        <f t="shared" si="3196"/>
        <v/>
      </c>
      <c r="CV1048" s="80" t="str">
        <f t="shared" si="3196"/>
        <v/>
      </c>
      <c r="CW1048" s="80" t="str">
        <f t="shared" si="3196"/>
        <v/>
      </c>
      <c r="CX1048" s="80" t="str">
        <f t="shared" si="3196"/>
        <v/>
      </c>
      <c r="CY1048" s="80" t="str">
        <f t="shared" si="3196"/>
        <v/>
      </c>
      <c r="CZ1048" s="80" t="str">
        <f t="shared" si="3196"/>
        <v/>
      </c>
      <c r="DA1048" s="80" t="str">
        <f t="shared" si="3196"/>
        <v/>
      </c>
      <c r="DB1048" s="80" t="str">
        <f t="shared" si="3196"/>
        <v/>
      </c>
      <c r="DC1048" s="80" t="str">
        <f t="shared" si="3196"/>
        <v/>
      </c>
      <c r="DD1048" s="80" t="str">
        <f t="shared" si="3196"/>
        <v/>
      </c>
      <c r="DE1048" s="80" t="str">
        <f t="shared" si="3196"/>
        <v/>
      </c>
      <c r="DF1048" s="80" t="str">
        <f t="shared" si="3196"/>
        <v/>
      </c>
      <c r="DG1048" s="80" t="str">
        <f t="shared" si="3196"/>
        <v/>
      </c>
      <c r="DH1048" s="80" t="str">
        <f t="shared" si="3196"/>
        <v/>
      </c>
      <c r="DI1048" s="80" t="str">
        <f t="shared" si="3196"/>
        <v/>
      </c>
      <c r="DJ1048" s="80" t="str">
        <f t="shared" si="3196"/>
        <v/>
      </c>
    </row>
    <row r="1049" spans="48:114" ht="15.75" customHeight="1">
      <c r="AV1049" s="80"/>
      <c r="AW1049" s="131"/>
      <c r="AX1049" s="80">
        <f t="shared" si="3189"/>
        <v>0</v>
      </c>
      <c r="AY1049" s="80" t="str">
        <f t="shared" ref="AY1049:CA1049" si="3197">IF(AY$6=$D9,INDEX($Z9:$Z9,1,1),"")</f>
        <v/>
      </c>
      <c r="AZ1049" s="80" t="str">
        <f t="shared" si="3197"/>
        <v/>
      </c>
      <c r="BA1049" s="80" t="str">
        <f t="shared" si="3197"/>
        <v/>
      </c>
      <c r="BB1049" s="80" t="str">
        <f t="shared" si="3197"/>
        <v/>
      </c>
      <c r="BC1049" s="80" t="str">
        <f t="shared" si="3197"/>
        <v/>
      </c>
      <c r="BD1049" s="80" t="str">
        <f t="shared" si="3197"/>
        <v/>
      </c>
      <c r="BE1049" s="80" t="str">
        <f t="shared" si="3197"/>
        <v/>
      </c>
      <c r="BF1049" s="80" t="str">
        <f t="shared" si="3197"/>
        <v/>
      </c>
      <c r="BG1049" s="80" t="str">
        <f t="shared" si="3197"/>
        <v/>
      </c>
      <c r="BH1049" s="80" t="str">
        <f t="shared" si="3197"/>
        <v/>
      </c>
      <c r="BI1049" s="80" t="str">
        <f t="shared" si="3197"/>
        <v/>
      </c>
      <c r="BJ1049" s="80" t="str">
        <f t="shared" si="3197"/>
        <v/>
      </c>
      <c r="BK1049" s="80" t="str">
        <f t="shared" si="3197"/>
        <v/>
      </c>
      <c r="BL1049" s="80" t="str">
        <f t="shared" si="3197"/>
        <v/>
      </c>
      <c r="BM1049" s="80" t="str">
        <f t="shared" si="3197"/>
        <v/>
      </c>
      <c r="BN1049" s="80" t="str">
        <f t="shared" si="3197"/>
        <v/>
      </c>
      <c r="BO1049" s="80" t="str">
        <f t="shared" si="3197"/>
        <v/>
      </c>
      <c r="BP1049" s="80" t="str">
        <f t="shared" si="3197"/>
        <v/>
      </c>
      <c r="BQ1049" s="80" t="str">
        <f t="shared" si="3197"/>
        <v/>
      </c>
      <c r="BR1049" s="80" t="str">
        <f t="shared" si="3197"/>
        <v/>
      </c>
      <c r="BS1049" s="80" t="str">
        <f t="shared" si="3197"/>
        <v/>
      </c>
      <c r="BT1049" s="80" t="str">
        <f t="shared" si="3197"/>
        <v/>
      </c>
      <c r="BU1049" s="80" t="str">
        <f t="shared" si="3197"/>
        <v/>
      </c>
      <c r="BV1049" s="80" t="str">
        <f t="shared" si="3197"/>
        <v/>
      </c>
      <c r="BW1049" s="80" t="str">
        <f t="shared" si="3197"/>
        <v/>
      </c>
      <c r="BX1049" s="80" t="str">
        <f t="shared" si="3197"/>
        <v/>
      </c>
      <c r="BY1049" s="80" t="str">
        <f t="shared" si="3197"/>
        <v/>
      </c>
      <c r="BZ1049" s="80" t="str">
        <f t="shared" si="3197"/>
        <v/>
      </c>
      <c r="CA1049" s="80" t="str">
        <f t="shared" si="3197"/>
        <v/>
      </c>
      <c r="CB1049" s="80" t="str">
        <f t="shared" si="3191"/>
        <v/>
      </c>
      <c r="CC1049" s="80" t="str">
        <f t="shared" si="3191"/>
        <v/>
      </c>
      <c r="CD1049" s="80" t="str">
        <f t="shared" si="3191"/>
        <v/>
      </c>
      <c r="CE1049" s="80" t="str">
        <f t="shared" si="3191"/>
        <v/>
      </c>
      <c r="CF1049" s="80" t="str">
        <f t="shared" si="3191"/>
        <v/>
      </c>
      <c r="CG1049" s="80" t="str">
        <f t="shared" ref="CG1049:CN1049" si="3198">IF(CG$6=$D9,INDEX($Z9:$Z9,1,1),"")</f>
        <v/>
      </c>
      <c r="CH1049" s="80" t="str">
        <f t="shared" si="3198"/>
        <v/>
      </c>
      <c r="CI1049" s="80" t="str">
        <f t="shared" si="3198"/>
        <v/>
      </c>
      <c r="CJ1049" s="80" t="str">
        <f t="shared" si="3198"/>
        <v/>
      </c>
      <c r="CK1049" s="80" t="str">
        <f t="shared" si="3198"/>
        <v/>
      </c>
      <c r="CL1049" s="80" t="str">
        <f t="shared" si="3198"/>
        <v/>
      </c>
      <c r="CM1049" s="80" t="str">
        <f t="shared" si="3198"/>
        <v/>
      </c>
      <c r="CN1049" s="80" t="str">
        <f t="shared" si="3198"/>
        <v/>
      </c>
      <c r="CO1049" s="80" t="str">
        <f t="shared" ref="CO1049:DJ1049" si="3199">IF(CO$6=$D9,INDEX($Z9:$Z9,1,1),"")</f>
        <v/>
      </c>
      <c r="CP1049" s="80" t="str">
        <f t="shared" si="3199"/>
        <v/>
      </c>
      <c r="CQ1049" s="80" t="str">
        <f t="shared" si="3199"/>
        <v/>
      </c>
      <c r="CR1049" s="80" t="str">
        <f t="shared" si="3199"/>
        <v/>
      </c>
      <c r="CS1049" s="80" t="str">
        <f t="shared" si="3199"/>
        <v/>
      </c>
      <c r="CT1049" s="80" t="str">
        <f t="shared" si="3199"/>
        <v/>
      </c>
      <c r="CU1049" s="80" t="str">
        <f t="shared" si="3199"/>
        <v/>
      </c>
      <c r="CV1049" s="80" t="str">
        <f t="shared" si="3199"/>
        <v/>
      </c>
      <c r="CW1049" s="80" t="str">
        <f t="shared" si="3199"/>
        <v/>
      </c>
      <c r="CX1049" s="80" t="str">
        <f t="shared" si="3199"/>
        <v/>
      </c>
      <c r="CY1049" s="80" t="str">
        <f t="shared" si="3199"/>
        <v/>
      </c>
      <c r="CZ1049" s="80" t="str">
        <f t="shared" si="3199"/>
        <v/>
      </c>
      <c r="DA1049" s="80" t="str">
        <f t="shared" si="3199"/>
        <v/>
      </c>
      <c r="DB1049" s="80" t="str">
        <f t="shared" si="3199"/>
        <v/>
      </c>
      <c r="DC1049" s="80" t="str">
        <f t="shared" si="3199"/>
        <v/>
      </c>
      <c r="DD1049" s="80" t="str">
        <f t="shared" si="3199"/>
        <v/>
      </c>
      <c r="DE1049" s="80" t="str">
        <f t="shared" si="3199"/>
        <v/>
      </c>
      <c r="DF1049" s="80" t="str">
        <f t="shared" si="3199"/>
        <v/>
      </c>
      <c r="DG1049" s="80" t="str">
        <f t="shared" si="3199"/>
        <v/>
      </c>
      <c r="DH1049" s="80" t="str">
        <f t="shared" si="3199"/>
        <v/>
      </c>
      <c r="DI1049" s="80" t="str">
        <f t="shared" si="3199"/>
        <v/>
      </c>
      <c r="DJ1049" s="80" t="str">
        <f t="shared" si="3199"/>
        <v/>
      </c>
    </row>
    <row r="1050" spans="48:114" ht="15.75" customHeight="1">
      <c r="AV1050" s="80"/>
      <c r="AW1050" s="131"/>
      <c r="AX1050" s="80" t="str">
        <f t="shared" si="3189"/>
        <v/>
      </c>
      <c r="AY1050" s="80">
        <f t="shared" ref="AY1050:CA1050" si="3200">IF(AY$6=$D10,INDEX($Z10:$Z10,1,1),"")</f>
        <v>0</v>
      </c>
      <c r="AZ1050" s="80" t="str">
        <f t="shared" si="3200"/>
        <v/>
      </c>
      <c r="BA1050" s="80" t="str">
        <f t="shared" si="3200"/>
        <v/>
      </c>
      <c r="BB1050" s="80" t="str">
        <f t="shared" si="3200"/>
        <v/>
      </c>
      <c r="BC1050" s="80" t="str">
        <f t="shared" si="3200"/>
        <v/>
      </c>
      <c r="BD1050" s="80" t="str">
        <f t="shared" si="3200"/>
        <v/>
      </c>
      <c r="BE1050" s="80" t="str">
        <f t="shared" si="3200"/>
        <v/>
      </c>
      <c r="BF1050" s="80" t="str">
        <f t="shared" si="3200"/>
        <v/>
      </c>
      <c r="BG1050" s="80" t="str">
        <f t="shared" si="3200"/>
        <v/>
      </c>
      <c r="BH1050" s="80" t="str">
        <f t="shared" si="3200"/>
        <v/>
      </c>
      <c r="BI1050" s="80" t="str">
        <f t="shared" si="3200"/>
        <v/>
      </c>
      <c r="BJ1050" s="80" t="str">
        <f t="shared" si="3200"/>
        <v/>
      </c>
      <c r="BK1050" s="80" t="str">
        <f t="shared" si="3200"/>
        <v/>
      </c>
      <c r="BL1050" s="80" t="str">
        <f t="shared" si="3200"/>
        <v/>
      </c>
      <c r="BM1050" s="80" t="str">
        <f t="shared" si="3200"/>
        <v/>
      </c>
      <c r="BN1050" s="80" t="str">
        <f t="shared" si="3200"/>
        <v/>
      </c>
      <c r="BO1050" s="80" t="str">
        <f t="shared" si="3200"/>
        <v/>
      </c>
      <c r="BP1050" s="80" t="str">
        <f t="shared" si="3200"/>
        <v/>
      </c>
      <c r="BQ1050" s="80" t="str">
        <f t="shared" si="3200"/>
        <v/>
      </c>
      <c r="BR1050" s="80" t="str">
        <f t="shared" si="3200"/>
        <v/>
      </c>
      <c r="BS1050" s="80" t="str">
        <f t="shared" si="3200"/>
        <v/>
      </c>
      <c r="BT1050" s="80" t="str">
        <f t="shared" si="3200"/>
        <v/>
      </c>
      <c r="BU1050" s="80" t="str">
        <f t="shared" si="3200"/>
        <v/>
      </c>
      <c r="BV1050" s="80" t="str">
        <f t="shared" si="3200"/>
        <v/>
      </c>
      <c r="BW1050" s="80" t="str">
        <f t="shared" si="3200"/>
        <v/>
      </c>
      <c r="BX1050" s="80" t="str">
        <f t="shared" si="3200"/>
        <v/>
      </c>
      <c r="BY1050" s="80" t="str">
        <f t="shared" si="3200"/>
        <v/>
      </c>
      <c r="BZ1050" s="80" t="str">
        <f t="shared" si="3200"/>
        <v/>
      </c>
      <c r="CA1050" s="80" t="str">
        <f t="shared" si="3200"/>
        <v/>
      </c>
      <c r="CB1050" s="80" t="str">
        <f t="shared" si="3191"/>
        <v/>
      </c>
      <c r="CC1050" s="80" t="str">
        <f t="shared" si="3191"/>
        <v/>
      </c>
      <c r="CD1050" s="80" t="str">
        <f t="shared" si="3191"/>
        <v/>
      </c>
      <c r="CE1050" s="80" t="str">
        <f t="shared" si="3191"/>
        <v/>
      </c>
      <c r="CF1050" s="80" t="str">
        <f t="shared" si="3191"/>
        <v/>
      </c>
      <c r="CG1050" s="80" t="str">
        <f t="shared" ref="CG1050:CN1050" si="3201">IF(CG$6=$D10,INDEX($Z10:$Z10,1,1),"")</f>
        <v/>
      </c>
      <c r="CH1050" s="80" t="str">
        <f t="shared" si="3201"/>
        <v/>
      </c>
      <c r="CI1050" s="80" t="str">
        <f t="shared" si="3201"/>
        <v/>
      </c>
      <c r="CJ1050" s="80" t="str">
        <f t="shared" si="3201"/>
        <v/>
      </c>
      <c r="CK1050" s="80" t="str">
        <f t="shared" si="3201"/>
        <v/>
      </c>
      <c r="CL1050" s="80" t="str">
        <f t="shared" si="3201"/>
        <v/>
      </c>
      <c r="CM1050" s="80" t="str">
        <f t="shared" si="3201"/>
        <v/>
      </c>
      <c r="CN1050" s="80" t="str">
        <f t="shared" si="3201"/>
        <v/>
      </c>
      <c r="CO1050" s="80" t="str">
        <f t="shared" ref="CO1050:DJ1050" si="3202">IF(CO$6=$D10,INDEX($Z10:$Z10,1,1),"")</f>
        <v/>
      </c>
      <c r="CP1050" s="80" t="str">
        <f t="shared" si="3202"/>
        <v/>
      </c>
      <c r="CQ1050" s="80" t="str">
        <f t="shared" si="3202"/>
        <v/>
      </c>
      <c r="CR1050" s="80" t="str">
        <f t="shared" si="3202"/>
        <v/>
      </c>
      <c r="CS1050" s="80" t="str">
        <f t="shared" si="3202"/>
        <v/>
      </c>
      <c r="CT1050" s="80" t="str">
        <f t="shared" si="3202"/>
        <v/>
      </c>
      <c r="CU1050" s="80" t="str">
        <f t="shared" si="3202"/>
        <v/>
      </c>
      <c r="CV1050" s="80" t="str">
        <f t="shared" si="3202"/>
        <v/>
      </c>
      <c r="CW1050" s="80" t="str">
        <f t="shared" si="3202"/>
        <v/>
      </c>
      <c r="CX1050" s="80" t="str">
        <f t="shared" si="3202"/>
        <v/>
      </c>
      <c r="CY1050" s="80" t="str">
        <f t="shared" si="3202"/>
        <v/>
      </c>
      <c r="CZ1050" s="80" t="str">
        <f t="shared" si="3202"/>
        <v/>
      </c>
      <c r="DA1050" s="80" t="str">
        <f t="shared" si="3202"/>
        <v/>
      </c>
      <c r="DB1050" s="80" t="str">
        <f t="shared" si="3202"/>
        <v/>
      </c>
      <c r="DC1050" s="80" t="str">
        <f t="shared" si="3202"/>
        <v/>
      </c>
      <c r="DD1050" s="80" t="str">
        <f t="shared" si="3202"/>
        <v/>
      </c>
      <c r="DE1050" s="80" t="str">
        <f t="shared" si="3202"/>
        <v/>
      </c>
      <c r="DF1050" s="80" t="str">
        <f t="shared" si="3202"/>
        <v/>
      </c>
      <c r="DG1050" s="80" t="str">
        <f t="shared" si="3202"/>
        <v/>
      </c>
      <c r="DH1050" s="80" t="str">
        <f t="shared" si="3202"/>
        <v/>
      </c>
      <c r="DI1050" s="80" t="str">
        <f t="shared" si="3202"/>
        <v/>
      </c>
      <c r="DJ1050" s="80" t="str">
        <f t="shared" si="3202"/>
        <v/>
      </c>
    </row>
    <row r="1051" spans="48:114" ht="15.75" customHeight="1">
      <c r="AV1051" s="80"/>
      <c r="AW1051" s="131"/>
      <c r="AX1051" s="80">
        <f t="shared" si="3189"/>
        <v>0</v>
      </c>
      <c r="AY1051" s="80" t="str">
        <f t="shared" ref="AY1051:CA1051" si="3203">IF(AY$6=$D11,INDEX($Z11:$Z11,1,1),"")</f>
        <v/>
      </c>
      <c r="AZ1051" s="80" t="str">
        <f t="shared" si="3203"/>
        <v/>
      </c>
      <c r="BA1051" s="80" t="str">
        <f t="shared" si="3203"/>
        <v/>
      </c>
      <c r="BB1051" s="80" t="str">
        <f t="shared" si="3203"/>
        <v/>
      </c>
      <c r="BC1051" s="80" t="str">
        <f t="shared" si="3203"/>
        <v/>
      </c>
      <c r="BD1051" s="80" t="str">
        <f t="shared" si="3203"/>
        <v/>
      </c>
      <c r="BE1051" s="80" t="str">
        <f t="shared" si="3203"/>
        <v/>
      </c>
      <c r="BF1051" s="80" t="str">
        <f t="shared" si="3203"/>
        <v/>
      </c>
      <c r="BG1051" s="80" t="str">
        <f t="shared" si="3203"/>
        <v/>
      </c>
      <c r="BH1051" s="80" t="str">
        <f t="shared" si="3203"/>
        <v/>
      </c>
      <c r="BI1051" s="80" t="str">
        <f t="shared" si="3203"/>
        <v/>
      </c>
      <c r="BJ1051" s="80" t="str">
        <f t="shared" si="3203"/>
        <v/>
      </c>
      <c r="BK1051" s="80" t="str">
        <f t="shared" si="3203"/>
        <v/>
      </c>
      <c r="BL1051" s="80" t="str">
        <f t="shared" si="3203"/>
        <v/>
      </c>
      <c r="BM1051" s="80" t="str">
        <f t="shared" si="3203"/>
        <v/>
      </c>
      <c r="BN1051" s="80" t="str">
        <f t="shared" si="3203"/>
        <v/>
      </c>
      <c r="BO1051" s="80" t="str">
        <f t="shared" si="3203"/>
        <v/>
      </c>
      <c r="BP1051" s="80" t="str">
        <f t="shared" si="3203"/>
        <v/>
      </c>
      <c r="BQ1051" s="80" t="str">
        <f t="shared" si="3203"/>
        <v/>
      </c>
      <c r="BR1051" s="80" t="str">
        <f t="shared" si="3203"/>
        <v/>
      </c>
      <c r="BS1051" s="80" t="str">
        <f t="shared" si="3203"/>
        <v/>
      </c>
      <c r="BT1051" s="80" t="str">
        <f t="shared" si="3203"/>
        <v/>
      </c>
      <c r="BU1051" s="80" t="str">
        <f t="shared" si="3203"/>
        <v/>
      </c>
      <c r="BV1051" s="80" t="str">
        <f t="shared" si="3203"/>
        <v/>
      </c>
      <c r="BW1051" s="80" t="str">
        <f t="shared" si="3203"/>
        <v/>
      </c>
      <c r="BX1051" s="80" t="str">
        <f t="shared" si="3203"/>
        <v/>
      </c>
      <c r="BY1051" s="80" t="str">
        <f t="shared" si="3203"/>
        <v/>
      </c>
      <c r="BZ1051" s="80" t="str">
        <f t="shared" si="3203"/>
        <v/>
      </c>
      <c r="CA1051" s="80" t="str">
        <f t="shared" si="3203"/>
        <v/>
      </c>
      <c r="CB1051" s="80" t="str">
        <f t="shared" si="3191"/>
        <v/>
      </c>
      <c r="CC1051" s="80" t="str">
        <f t="shared" si="3191"/>
        <v/>
      </c>
      <c r="CD1051" s="80" t="str">
        <f t="shared" si="3191"/>
        <v/>
      </c>
      <c r="CE1051" s="80" t="str">
        <f t="shared" si="3191"/>
        <v/>
      </c>
      <c r="CF1051" s="80" t="str">
        <f t="shared" si="3191"/>
        <v/>
      </c>
      <c r="CG1051" s="80" t="str">
        <f t="shared" ref="CG1051:CN1051" si="3204">IF(CG$6=$D11,INDEX($Z11:$Z11,1,1),"")</f>
        <v/>
      </c>
      <c r="CH1051" s="80" t="str">
        <f t="shared" si="3204"/>
        <v/>
      </c>
      <c r="CI1051" s="80" t="str">
        <f t="shared" si="3204"/>
        <v/>
      </c>
      <c r="CJ1051" s="80" t="str">
        <f t="shared" si="3204"/>
        <v/>
      </c>
      <c r="CK1051" s="80" t="str">
        <f t="shared" si="3204"/>
        <v/>
      </c>
      <c r="CL1051" s="80" t="str">
        <f t="shared" si="3204"/>
        <v/>
      </c>
      <c r="CM1051" s="80" t="str">
        <f t="shared" si="3204"/>
        <v/>
      </c>
      <c r="CN1051" s="80" t="str">
        <f t="shared" si="3204"/>
        <v/>
      </c>
      <c r="CO1051" s="80" t="str">
        <f t="shared" ref="CO1051:DJ1051" si="3205">IF(CO$6=$D11,INDEX($Z11:$Z11,1,1),"")</f>
        <v/>
      </c>
      <c r="CP1051" s="80" t="str">
        <f t="shared" si="3205"/>
        <v/>
      </c>
      <c r="CQ1051" s="80" t="str">
        <f t="shared" si="3205"/>
        <v/>
      </c>
      <c r="CR1051" s="80" t="str">
        <f t="shared" si="3205"/>
        <v/>
      </c>
      <c r="CS1051" s="80" t="str">
        <f t="shared" si="3205"/>
        <v/>
      </c>
      <c r="CT1051" s="80" t="str">
        <f t="shared" si="3205"/>
        <v/>
      </c>
      <c r="CU1051" s="80" t="str">
        <f t="shared" si="3205"/>
        <v/>
      </c>
      <c r="CV1051" s="80" t="str">
        <f t="shared" si="3205"/>
        <v/>
      </c>
      <c r="CW1051" s="80" t="str">
        <f t="shared" si="3205"/>
        <v/>
      </c>
      <c r="CX1051" s="80" t="str">
        <f t="shared" si="3205"/>
        <v/>
      </c>
      <c r="CY1051" s="80" t="str">
        <f t="shared" si="3205"/>
        <v/>
      </c>
      <c r="CZ1051" s="80" t="str">
        <f t="shared" si="3205"/>
        <v/>
      </c>
      <c r="DA1051" s="80" t="str">
        <f t="shared" si="3205"/>
        <v/>
      </c>
      <c r="DB1051" s="80" t="str">
        <f t="shared" si="3205"/>
        <v/>
      </c>
      <c r="DC1051" s="80" t="str">
        <f t="shared" si="3205"/>
        <v/>
      </c>
      <c r="DD1051" s="80" t="str">
        <f t="shared" si="3205"/>
        <v/>
      </c>
      <c r="DE1051" s="80" t="str">
        <f t="shared" si="3205"/>
        <v/>
      </c>
      <c r="DF1051" s="80" t="str">
        <f t="shared" si="3205"/>
        <v/>
      </c>
      <c r="DG1051" s="80" t="str">
        <f t="shared" si="3205"/>
        <v/>
      </c>
      <c r="DH1051" s="80" t="str">
        <f t="shared" si="3205"/>
        <v/>
      </c>
      <c r="DI1051" s="80" t="str">
        <f t="shared" si="3205"/>
        <v/>
      </c>
      <c r="DJ1051" s="80" t="str">
        <f t="shared" si="3205"/>
        <v/>
      </c>
    </row>
    <row r="1052" spans="48:114" ht="15.75" customHeight="1">
      <c r="AV1052" s="80"/>
      <c r="AW1052" s="131"/>
      <c r="AX1052" s="80" t="str">
        <f t="shared" si="3189"/>
        <v/>
      </c>
      <c r="AY1052" s="80" t="str">
        <f t="shared" ref="AY1052:CA1052" si="3206">IF(AY$6=$D12,INDEX($Z12:$Z12,1,1),"")</f>
        <v/>
      </c>
      <c r="AZ1052" s="80">
        <f t="shared" si="3206"/>
        <v>0</v>
      </c>
      <c r="BA1052" s="80" t="str">
        <f t="shared" si="3206"/>
        <v/>
      </c>
      <c r="BB1052" s="80" t="str">
        <f t="shared" si="3206"/>
        <v/>
      </c>
      <c r="BC1052" s="80" t="str">
        <f t="shared" si="3206"/>
        <v/>
      </c>
      <c r="BD1052" s="80" t="str">
        <f t="shared" si="3206"/>
        <v/>
      </c>
      <c r="BE1052" s="80" t="str">
        <f t="shared" si="3206"/>
        <v/>
      </c>
      <c r="BF1052" s="80" t="str">
        <f t="shared" si="3206"/>
        <v/>
      </c>
      <c r="BG1052" s="80" t="str">
        <f t="shared" si="3206"/>
        <v/>
      </c>
      <c r="BH1052" s="80" t="str">
        <f t="shared" si="3206"/>
        <v/>
      </c>
      <c r="BI1052" s="80" t="str">
        <f t="shared" si="3206"/>
        <v/>
      </c>
      <c r="BJ1052" s="80" t="str">
        <f t="shared" si="3206"/>
        <v/>
      </c>
      <c r="BK1052" s="80" t="str">
        <f t="shared" si="3206"/>
        <v/>
      </c>
      <c r="BL1052" s="80" t="str">
        <f t="shared" si="3206"/>
        <v/>
      </c>
      <c r="BM1052" s="80" t="str">
        <f t="shared" si="3206"/>
        <v/>
      </c>
      <c r="BN1052" s="80" t="str">
        <f t="shared" si="3206"/>
        <v/>
      </c>
      <c r="BO1052" s="80" t="str">
        <f t="shared" si="3206"/>
        <v/>
      </c>
      <c r="BP1052" s="80" t="str">
        <f t="shared" si="3206"/>
        <v/>
      </c>
      <c r="BQ1052" s="80" t="str">
        <f t="shared" si="3206"/>
        <v/>
      </c>
      <c r="BR1052" s="80" t="str">
        <f t="shared" si="3206"/>
        <v/>
      </c>
      <c r="BS1052" s="80" t="str">
        <f t="shared" si="3206"/>
        <v/>
      </c>
      <c r="BT1052" s="80" t="str">
        <f t="shared" si="3206"/>
        <v/>
      </c>
      <c r="BU1052" s="80" t="str">
        <f t="shared" si="3206"/>
        <v/>
      </c>
      <c r="BV1052" s="80" t="str">
        <f t="shared" si="3206"/>
        <v/>
      </c>
      <c r="BW1052" s="80" t="str">
        <f t="shared" si="3206"/>
        <v/>
      </c>
      <c r="BX1052" s="80" t="str">
        <f t="shared" si="3206"/>
        <v/>
      </c>
      <c r="BY1052" s="80" t="str">
        <f t="shared" si="3206"/>
        <v/>
      </c>
      <c r="BZ1052" s="80" t="str">
        <f t="shared" si="3206"/>
        <v/>
      </c>
      <c r="CA1052" s="80" t="str">
        <f t="shared" si="3206"/>
        <v/>
      </c>
      <c r="CB1052" s="80" t="str">
        <f t="shared" si="3191"/>
        <v/>
      </c>
      <c r="CC1052" s="80" t="str">
        <f t="shared" si="3191"/>
        <v/>
      </c>
      <c r="CD1052" s="80" t="str">
        <f t="shared" si="3191"/>
        <v/>
      </c>
      <c r="CE1052" s="80" t="str">
        <f t="shared" si="3191"/>
        <v/>
      </c>
      <c r="CF1052" s="80" t="str">
        <f t="shared" si="3191"/>
        <v/>
      </c>
      <c r="CG1052" s="80" t="str">
        <f t="shared" ref="CG1052:CN1052" si="3207">IF(CG$6=$D12,INDEX($Z12:$Z12,1,1),"")</f>
        <v/>
      </c>
      <c r="CH1052" s="80" t="str">
        <f t="shared" si="3207"/>
        <v/>
      </c>
      <c r="CI1052" s="80" t="str">
        <f t="shared" si="3207"/>
        <v/>
      </c>
      <c r="CJ1052" s="80" t="str">
        <f t="shared" si="3207"/>
        <v/>
      </c>
      <c r="CK1052" s="80" t="str">
        <f t="shared" si="3207"/>
        <v/>
      </c>
      <c r="CL1052" s="80" t="str">
        <f t="shared" si="3207"/>
        <v/>
      </c>
      <c r="CM1052" s="80" t="str">
        <f t="shared" si="3207"/>
        <v/>
      </c>
      <c r="CN1052" s="80" t="str">
        <f t="shared" si="3207"/>
        <v/>
      </c>
      <c r="CO1052" s="80" t="str">
        <f t="shared" ref="CO1052:DJ1052" si="3208">IF(CO$6=$D12,INDEX($Z12:$Z12,1,1),"")</f>
        <v/>
      </c>
      <c r="CP1052" s="80" t="str">
        <f t="shared" si="3208"/>
        <v/>
      </c>
      <c r="CQ1052" s="80" t="str">
        <f t="shared" si="3208"/>
        <v/>
      </c>
      <c r="CR1052" s="80" t="str">
        <f t="shared" si="3208"/>
        <v/>
      </c>
      <c r="CS1052" s="80" t="str">
        <f t="shared" si="3208"/>
        <v/>
      </c>
      <c r="CT1052" s="80" t="str">
        <f t="shared" si="3208"/>
        <v/>
      </c>
      <c r="CU1052" s="80" t="str">
        <f t="shared" si="3208"/>
        <v/>
      </c>
      <c r="CV1052" s="80" t="str">
        <f t="shared" si="3208"/>
        <v/>
      </c>
      <c r="CW1052" s="80" t="str">
        <f t="shared" si="3208"/>
        <v/>
      </c>
      <c r="CX1052" s="80" t="str">
        <f t="shared" si="3208"/>
        <v/>
      </c>
      <c r="CY1052" s="80" t="str">
        <f t="shared" si="3208"/>
        <v/>
      </c>
      <c r="CZ1052" s="80" t="str">
        <f t="shared" si="3208"/>
        <v/>
      </c>
      <c r="DA1052" s="80" t="str">
        <f t="shared" si="3208"/>
        <v/>
      </c>
      <c r="DB1052" s="80" t="str">
        <f t="shared" si="3208"/>
        <v/>
      </c>
      <c r="DC1052" s="80" t="str">
        <f t="shared" si="3208"/>
        <v/>
      </c>
      <c r="DD1052" s="80" t="str">
        <f t="shared" si="3208"/>
        <v/>
      </c>
      <c r="DE1052" s="80" t="str">
        <f t="shared" si="3208"/>
        <v/>
      </c>
      <c r="DF1052" s="80" t="str">
        <f t="shared" si="3208"/>
        <v/>
      </c>
      <c r="DG1052" s="80" t="str">
        <f t="shared" si="3208"/>
        <v/>
      </c>
      <c r="DH1052" s="80" t="str">
        <f t="shared" si="3208"/>
        <v/>
      </c>
      <c r="DI1052" s="80" t="str">
        <f t="shared" si="3208"/>
        <v/>
      </c>
      <c r="DJ1052" s="80" t="str">
        <f t="shared" si="3208"/>
        <v/>
      </c>
    </row>
    <row r="1053" spans="48:114" ht="15.75" customHeight="1">
      <c r="AV1053" s="80"/>
      <c r="AW1053" s="131"/>
      <c r="AX1053" s="80" t="str">
        <f t="shared" si="3189"/>
        <v/>
      </c>
      <c r="AY1053" s="80" t="str">
        <f t="shared" ref="AY1053:CA1053" si="3209">IF(AY$6=$D13,INDEX($Z13:$Z13,1,1),"")</f>
        <v/>
      </c>
      <c r="AZ1053" s="80" t="str">
        <f t="shared" si="3209"/>
        <v/>
      </c>
      <c r="BA1053" s="80">
        <f t="shared" si="3209"/>
        <v>0</v>
      </c>
      <c r="BB1053" s="80" t="str">
        <f t="shared" si="3209"/>
        <v/>
      </c>
      <c r="BC1053" s="80" t="str">
        <f t="shared" si="3209"/>
        <v/>
      </c>
      <c r="BD1053" s="80" t="str">
        <f t="shared" si="3209"/>
        <v/>
      </c>
      <c r="BE1053" s="80" t="str">
        <f t="shared" si="3209"/>
        <v/>
      </c>
      <c r="BF1053" s="80" t="str">
        <f t="shared" si="3209"/>
        <v/>
      </c>
      <c r="BG1053" s="80" t="str">
        <f t="shared" si="3209"/>
        <v/>
      </c>
      <c r="BH1053" s="80" t="str">
        <f t="shared" si="3209"/>
        <v/>
      </c>
      <c r="BI1053" s="80" t="str">
        <f t="shared" si="3209"/>
        <v/>
      </c>
      <c r="BJ1053" s="80" t="str">
        <f t="shared" si="3209"/>
        <v/>
      </c>
      <c r="BK1053" s="80" t="str">
        <f t="shared" si="3209"/>
        <v/>
      </c>
      <c r="BL1053" s="80" t="str">
        <f t="shared" si="3209"/>
        <v/>
      </c>
      <c r="BM1053" s="80" t="str">
        <f t="shared" si="3209"/>
        <v/>
      </c>
      <c r="BN1053" s="80" t="str">
        <f t="shared" si="3209"/>
        <v/>
      </c>
      <c r="BO1053" s="80" t="str">
        <f t="shared" si="3209"/>
        <v/>
      </c>
      <c r="BP1053" s="80" t="str">
        <f t="shared" si="3209"/>
        <v/>
      </c>
      <c r="BQ1053" s="80" t="str">
        <f t="shared" si="3209"/>
        <v/>
      </c>
      <c r="BR1053" s="80" t="str">
        <f t="shared" si="3209"/>
        <v/>
      </c>
      <c r="BS1053" s="80" t="str">
        <f t="shared" si="3209"/>
        <v/>
      </c>
      <c r="BT1053" s="80" t="str">
        <f t="shared" si="3209"/>
        <v/>
      </c>
      <c r="BU1053" s="80" t="str">
        <f t="shared" si="3209"/>
        <v/>
      </c>
      <c r="BV1053" s="80" t="str">
        <f t="shared" si="3209"/>
        <v/>
      </c>
      <c r="BW1053" s="80" t="str">
        <f t="shared" si="3209"/>
        <v/>
      </c>
      <c r="BX1053" s="80" t="str">
        <f t="shared" si="3209"/>
        <v/>
      </c>
      <c r="BY1053" s="80" t="str">
        <f t="shared" si="3209"/>
        <v/>
      </c>
      <c r="BZ1053" s="80" t="str">
        <f t="shared" si="3209"/>
        <v/>
      </c>
      <c r="CA1053" s="80" t="str">
        <f t="shared" si="3209"/>
        <v/>
      </c>
      <c r="CB1053" s="80" t="str">
        <f t="shared" si="3191"/>
        <v/>
      </c>
      <c r="CC1053" s="80" t="str">
        <f t="shared" si="3191"/>
        <v/>
      </c>
      <c r="CD1053" s="80" t="str">
        <f t="shared" si="3191"/>
        <v/>
      </c>
      <c r="CE1053" s="80" t="str">
        <f t="shared" si="3191"/>
        <v/>
      </c>
      <c r="CF1053" s="80" t="str">
        <f t="shared" si="3191"/>
        <v/>
      </c>
      <c r="CG1053" s="80" t="str">
        <f t="shared" ref="CG1053:CN1053" si="3210">IF(CG$6=$D13,INDEX($Z13:$Z13,1,1),"")</f>
        <v/>
      </c>
      <c r="CH1053" s="80" t="str">
        <f t="shared" si="3210"/>
        <v/>
      </c>
      <c r="CI1053" s="80" t="str">
        <f t="shared" si="3210"/>
        <v/>
      </c>
      <c r="CJ1053" s="80" t="str">
        <f t="shared" si="3210"/>
        <v/>
      </c>
      <c r="CK1053" s="80" t="str">
        <f t="shared" si="3210"/>
        <v/>
      </c>
      <c r="CL1053" s="80" t="str">
        <f t="shared" si="3210"/>
        <v/>
      </c>
      <c r="CM1053" s="80" t="str">
        <f t="shared" si="3210"/>
        <v/>
      </c>
      <c r="CN1053" s="80" t="str">
        <f t="shared" si="3210"/>
        <v/>
      </c>
      <c r="CO1053" s="80" t="str">
        <f t="shared" ref="CO1053:DJ1053" si="3211">IF(CO$6=$D13,INDEX($Z13:$Z13,1,1),"")</f>
        <v/>
      </c>
      <c r="CP1053" s="80" t="str">
        <f t="shared" si="3211"/>
        <v/>
      </c>
      <c r="CQ1053" s="80" t="str">
        <f t="shared" si="3211"/>
        <v/>
      </c>
      <c r="CR1053" s="80" t="str">
        <f t="shared" si="3211"/>
        <v/>
      </c>
      <c r="CS1053" s="80" t="str">
        <f t="shared" si="3211"/>
        <v/>
      </c>
      <c r="CT1053" s="80" t="str">
        <f t="shared" si="3211"/>
        <v/>
      </c>
      <c r="CU1053" s="80" t="str">
        <f t="shared" si="3211"/>
        <v/>
      </c>
      <c r="CV1053" s="80" t="str">
        <f t="shared" si="3211"/>
        <v/>
      </c>
      <c r="CW1053" s="80" t="str">
        <f t="shared" si="3211"/>
        <v/>
      </c>
      <c r="CX1053" s="80" t="str">
        <f t="shared" si="3211"/>
        <v/>
      </c>
      <c r="CY1053" s="80" t="str">
        <f t="shared" si="3211"/>
        <v/>
      </c>
      <c r="CZ1053" s="80" t="str">
        <f t="shared" si="3211"/>
        <v/>
      </c>
      <c r="DA1053" s="80" t="str">
        <f t="shared" si="3211"/>
        <v/>
      </c>
      <c r="DB1053" s="80" t="str">
        <f t="shared" si="3211"/>
        <v/>
      </c>
      <c r="DC1053" s="80" t="str">
        <f t="shared" si="3211"/>
        <v/>
      </c>
      <c r="DD1053" s="80" t="str">
        <f t="shared" si="3211"/>
        <v/>
      </c>
      <c r="DE1053" s="80" t="str">
        <f t="shared" si="3211"/>
        <v/>
      </c>
      <c r="DF1053" s="80" t="str">
        <f t="shared" si="3211"/>
        <v/>
      </c>
      <c r="DG1053" s="80" t="str">
        <f t="shared" si="3211"/>
        <v/>
      </c>
      <c r="DH1053" s="80" t="str">
        <f t="shared" si="3211"/>
        <v/>
      </c>
      <c r="DI1053" s="80" t="str">
        <f t="shared" si="3211"/>
        <v/>
      </c>
      <c r="DJ1053" s="80" t="str">
        <f t="shared" si="3211"/>
        <v/>
      </c>
    </row>
    <row r="1054" spans="48:114" ht="15.75" customHeight="1">
      <c r="AV1054" s="80"/>
      <c r="AW1054" s="131"/>
      <c r="AX1054" s="80" t="str">
        <f t="shared" si="3189"/>
        <v/>
      </c>
      <c r="AY1054" s="80" t="str">
        <f t="shared" ref="AY1054:CA1054" si="3212">IF(AY$6=$D14,INDEX($Z14:$Z14,1,1),"")</f>
        <v/>
      </c>
      <c r="AZ1054" s="80" t="str">
        <f t="shared" si="3212"/>
        <v/>
      </c>
      <c r="BA1054" s="80" t="str">
        <f t="shared" si="3212"/>
        <v/>
      </c>
      <c r="BB1054" s="80">
        <f t="shared" si="3212"/>
        <v>0</v>
      </c>
      <c r="BC1054" s="80" t="str">
        <f t="shared" si="3212"/>
        <v/>
      </c>
      <c r="BD1054" s="80" t="str">
        <f t="shared" si="3212"/>
        <v/>
      </c>
      <c r="BE1054" s="80" t="str">
        <f t="shared" si="3212"/>
        <v/>
      </c>
      <c r="BF1054" s="80" t="str">
        <f t="shared" si="3212"/>
        <v/>
      </c>
      <c r="BG1054" s="80" t="str">
        <f t="shared" si="3212"/>
        <v/>
      </c>
      <c r="BH1054" s="80" t="str">
        <f t="shared" si="3212"/>
        <v/>
      </c>
      <c r="BI1054" s="80" t="str">
        <f t="shared" si="3212"/>
        <v/>
      </c>
      <c r="BJ1054" s="80" t="str">
        <f t="shared" si="3212"/>
        <v/>
      </c>
      <c r="BK1054" s="80" t="str">
        <f t="shared" si="3212"/>
        <v/>
      </c>
      <c r="BL1054" s="80" t="str">
        <f t="shared" si="3212"/>
        <v/>
      </c>
      <c r="BM1054" s="80" t="str">
        <f t="shared" si="3212"/>
        <v/>
      </c>
      <c r="BN1054" s="80" t="str">
        <f t="shared" si="3212"/>
        <v/>
      </c>
      <c r="BO1054" s="80" t="str">
        <f t="shared" si="3212"/>
        <v/>
      </c>
      <c r="BP1054" s="80" t="str">
        <f t="shared" si="3212"/>
        <v/>
      </c>
      <c r="BQ1054" s="80" t="str">
        <f t="shared" si="3212"/>
        <v/>
      </c>
      <c r="BR1054" s="80" t="str">
        <f t="shared" si="3212"/>
        <v/>
      </c>
      <c r="BS1054" s="80" t="str">
        <f t="shared" si="3212"/>
        <v/>
      </c>
      <c r="BT1054" s="80" t="str">
        <f t="shared" si="3212"/>
        <v/>
      </c>
      <c r="BU1054" s="80" t="str">
        <f t="shared" si="3212"/>
        <v/>
      </c>
      <c r="BV1054" s="80" t="str">
        <f t="shared" si="3212"/>
        <v/>
      </c>
      <c r="BW1054" s="80" t="str">
        <f t="shared" si="3212"/>
        <v/>
      </c>
      <c r="BX1054" s="80" t="str">
        <f t="shared" si="3212"/>
        <v/>
      </c>
      <c r="BY1054" s="80" t="str">
        <f t="shared" si="3212"/>
        <v/>
      </c>
      <c r="BZ1054" s="80" t="str">
        <f t="shared" si="3212"/>
        <v/>
      </c>
      <c r="CA1054" s="80" t="str">
        <f t="shared" si="3212"/>
        <v/>
      </c>
      <c r="CB1054" s="80" t="str">
        <f t="shared" si="3191"/>
        <v/>
      </c>
      <c r="CC1054" s="80" t="str">
        <f t="shared" si="3191"/>
        <v/>
      </c>
      <c r="CD1054" s="80" t="str">
        <f t="shared" si="3191"/>
        <v/>
      </c>
      <c r="CE1054" s="80" t="str">
        <f t="shared" si="3191"/>
        <v/>
      </c>
      <c r="CF1054" s="80" t="str">
        <f t="shared" si="3191"/>
        <v/>
      </c>
      <c r="CG1054" s="80" t="str">
        <f t="shared" ref="CG1054:CN1054" si="3213">IF(CG$6=$D14,INDEX($Z14:$Z14,1,1),"")</f>
        <v/>
      </c>
      <c r="CH1054" s="80" t="str">
        <f t="shared" si="3213"/>
        <v/>
      </c>
      <c r="CI1054" s="80" t="str">
        <f t="shared" si="3213"/>
        <v/>
      </c>
      <c r="CJ1054" s="80" t="str">
        <f t="shared" si="3213"/>
        <v/>
      </c>
      <c r="CK1054" s="80" t="str">
        <f t="shared" si="3213"/>
        <v/>
      </c>
      <c r="CL1054" s="80" t="str">
        <f t="shared" si="3213"/>
        <v/>
      </c>
      <c r="CM1054" s="80" t="str">
        <f t="shared" si="3213"/>
        <v/>
      </c>
      <c r="CN1054" s="80" t="str">
        <f t="shared" si="3213"/>
        <v/>
      </c>
      <c r="CO1054" s="80" t="str">
        <f t="shared" ref="CO1054:DJ1054" si="3214">IF(CO$6=$D14,INDEX($Z14:$Z14,1,1),"")</f>
        <v/>
      </c>
      <c r="CP1054" s="80" t="str">
        <f t="shared" si="3214"/>
        <v/>
      </c>
      <c r="CQ1054" s="80" t="str">
        <f t="shared" si="3214"/>
        <v/>
      </c>
      <c r="CR1054" s="80" t="str">
        <f t="shared" si="3214"/>
        <v/>
      </c>
      <c r="CS1054" s="80" t="str">
        <f t="shared" si="3214"/>
        <v/>
      </c>
      <c r="CT1054" s="80" t="str">
        <f t="shared" si="3214"/>
        <v/>
      </c>
      <c r="CU1054" s="80" t="str">
        <f t="shared" si="3214"/>
        <v/>
      </c>
      <c r="CV1054" s="80" t="str">
        <f t="shared" si="3214"/>
        <v/>
      </c>
      <c r="CW1054" s="80" t="str">
        <f t="shared" si="3214"/>
        <v/>
      </c>
      <c r="CX1054" s="80" t="str">
        <f t="shared" si="3214"/>
        <v/>
      </c>
      <c r="CY1054" s="80" t="str">
        <f t="shared" si="3214"/>
        <v/>
      </c>
      <c r="CZ1054" s="80" t="str">
        <f t="shared" si="3214"/>
        <v/>
      </c>
      <c r="DA1054" s="80" t="str">
        <f t="shared" si="3214"/>
        <v/>
      </c>
      <c r="DB1054" s="80" t="str">
        <f t="shared" si="3214"/>
        <v/>
      </c>
      <c r="DC1054" s="80" t="str">
        <f t="shared" si="3214"/>
        <v/>
      </c>
      <c r="DD1054" s="80" t="str">
        <f t="shared" si="3214"/>
        <v/>
      </c>
      <c r="DE1054" s="80" t="str">
        <f t="shared" si="3214"/>
        <v/>
      </c>
      <c r="DF1054" s="80" t="str">
        <f t="shared" si="3214"/>
        <v/>
      </c>
      <c r="DG1054" s="80" t="str">
        <f t="shared" si="3214"/>
        <v/>
      </c>
      <c r="DH1054" s="80" t="str">
        <f t="shared" si="3214"/>
        <v/>
      </c>
      <c r="DI1054" s="80" t="str">
        <f t="shared" si="3214"/>
        <v/>
      </c>
      <c r="DJ1054" s="80" t="str">
        <f t="shared" si="3214"/>
        <v/>
      </c>
    </row>
    <row r="1055" spans="48:114" ht="15.75" customHeight="1">
      <c r="AV1055" s="80"/>
      <c r="AW1055" s="131"/>
      <c r="AX1055" s="80" t="str">
        <f t="shared" si="3189"/>
        <v/>
      </c>
      <c r="AY1055" s="80" t="str">
        <f t="shared" ref="AY1055:CA1055" si="3215">IF(AY$6=$D15,INDEX($Z15:$Z15,1,1),"")</f>
        <v/>
      </c>
      <c r="AZ1055" s="80" t="str">
        <f t="shared" si="3215"/>
        <v/>
      </c>
      <c r="BA1055" s="80" t="str">
        <f t="shared" si="3215"/>
        <v/>
      </c>
      <c r="BB1055" s="80" t="str">
        <f t="shared" si="3215"/>
        <v/>
      </c>
      <c r="BC1055" s="80">
        <f t="shared" si="3215"/>
        <v>0</v>
      </c>
      <c r="BD1055" s="80" t="str">
        <f t="shared" si="3215"/>
        <v/>
      </c>
      <c r="BE1055" s="80" t="str">
        <f t="shared" si="3215"/>
        <v/>
      </c>
      <c r="BF1055" s="80" t="str">
        <f t="shared" si="3215"/>
        <v/>
      </c>
      <c r="BG1055" s="80" t="str">
        <f t="shared" si="3215"/>
        <v/>
      </c>
      <c r="BH1055" s="80" t="str">
        <f t="shared" si="3215"/>
        <v/>
      </c>
      <c r="BI1055" s="80" t="str">
        <f t="shared" si="3215"/>
        <v/>
      </c>
      <c r="BJ1055" s="80" t="str">
        <f t="shared" si="3215"/>
        <v/>
      </c>
      <c r="BK1055" s="80" t="str">
        <f t="shared" si="3215"/>
        <v/>
      </c>
      <c r="BL1055" s="80" t="str">
        <f t="shared" si="3215"/>
        <v/>
      </c>
      <c r="BM1055" s="80" t="str">
        <f t="shared" si="3215"/>
        <v/>
      </c>
      <c r="BN1055" s="80" t="str">
        <f t="shared" si="3215"/>
        <v/>
      </c>
      <c r="BO1055" s="80" t="str">
        <f t="shared" si="3215"/>
        <v/>
      </c>
      <c r="BP1055" s="80" t="str">
        <f t="shared" si="3215"/>
        <v/>
      </c>
      <c r="BQ1055" s="80" t="str">
        <f t="shared" si="3215"/>
        <v/>
      </c>
      <c r="BR1055" s="80" t="str">
        <f t="shared" si="3215"/>
        <v/>
      </c>
      <c r="BS1055" s="80" t="str">
        <f t="shared" si="3215"/>
        <v/>
      </c>
      <c r="BT1055" s="80" t="str">
        <f t="shared" si="3215"/>
        <v/>
      </c>
      <c r="BU1055" s="80" t="str">
        <f t="shared" si="3215"/>
        <v/>
      </c>
      <c r="BV1055" s="80" t="str">
        <f t="shared" si="3215"/>
        <v/>
      </c>
      <c r="BW1055" s="80" t="str">
        <f t="shared" si="3215"/>
        <v/>
      </c>
      <c r="BX1055" s="80" t="str">
        <f t="shared" si="3215"/>
        <v/>
      </c>
      <c r="BY1055" s="80" t="str">
        <f t="shared" si="3215"/>
        <v/>
      </c>
      <c r="BZ1055" s="80" t="str">
        <f t="shared" si="3215"/>
        <v/>
      </c>
      <c r="CA1055" s="80" t="str">
        <f t="shared" si="3215"/>
        <v/>
      </c>
      <c r="CB1055" s="80" t="str">
        <f t="shared" si="3191"/>
        <v/>
      </c>
      <c r="CC1055" s="80" t="str">
        <f t="shared" si="3191"/>
        <v/>
      </c>
      <c r="CD1055" s="80" t="str">
        <f t="shared" si="3191"/>
        <v/>
      </c>
      <c r="CE1055" s="80" t="str">
        <f t="shared" si="3191"/>
        <v/>
      </c>
      <c r="CF1055" s="80" t="str">
        <f t="shared" si="3191"/>
        <v/>
      </c>
      <c r="CG1055" s="80" t="str">
        <f t="shared" ref="CG1055:CN1055" si="3216">IF(CG$6=$D15,INDEX($Z15:$Z15,1,1),"")</f>
        <v/>
      </c>
      <c r="CH1055" s="80" t="str">
        <f t="shared" si="3216"/>
        <v/>
      </c>
      <c r="CI1055" s="80" t="str">
        <f t="shared" si="3216"/>
        <v/>
      </c>
      <c r="CJ1055" s="80" t="str">
        <f t="shared" si="3216"/>
        <v/>
      </c>
      <c r="CK1055" s="80" t="str">
        <f t="shared" si="3216"/>
        <v/>
      </c>
      <c r="CL1055" s="80" t="str">
        <f t="shared" si="3216"/>
        <v/>
      </c>
      <c r="CM1055" s="80" t="str">
        <f t="shared" si="3216"/>
        <v/>
      </c>
      <c r="CN1055" s="80" t="str">
        <f t="shared" si="3216"/>
        <v/>
      </c>
      <c r="CO1055" s="80" t="str">
        <f t="shared" ref="CO1055:DJ1055" si="3217">IF(CO$6=$D15,INDEX($Z15:$Z15,1,1),"")</f>
        <v/>
      </c>
      <c r="CP1055" s="80" t="str">
        <f t="shared" si="3217"/>
        <v/>
      </c>
      <c r="CQ1055" s="80" t="str">
        <f t="shared" si="3217"/>
        <v/>
      </c>
      <c r="CR1055" s="80" t="str">
        <f t="shared" si="3217"/>
        <v/>
      </c>
      <c r="CS1055" s="80" t="str">
        <f t="shared" si="3217"/>
        <v/>
      </c>
      <c r="CT1055" s="80" t="str">
        <f t="shared" si="3217"/>
        <v/>
      </c>
      <c r="CU1055" s="80" t="str">
        <f t="shared" si="3217"/>
        <v/>
      </c>
      <c r="CV1055" s="80" t="str">
        <f t="shared" si="3217"/>
        <v/>
      </c>
      <c r="CW1055" s="80" t="str">
        <f t="shared" si="3217"/>
        <v/>
      </c>
      <c r="CX1055" s="80" t="str">
        <f t="shared" si="3217"/>
        <v/>
      </c>
      <c r="CY1055" s="80" t="str">
        <f t="shared" si="3217"/>
        <v/>
      </c>
      <c r="CZ1055" s="80" t="str">
        <f t="shared" si="3217"/>
        <v/>
      </c>
      <c r="DA1055" s="80" t="str">
        <f t="shared" si="3217"/>
        <v/>
      </c>
      <c r="DB1055" s="80" t="str">
        <f t="shared" si="3217"/>
        <v/>
      </c>
      <c r="DC1055" s="80" t="str">
        <f t="shared" si="3217"/>
        <v/>
      </c>
      <c r="DD1055" s="80" t="str">
        <f t="shared" si="3217"/>
        <v/>
      </c>
      <c r="DE1055" s="80" t="str">
        <f t="shared" si="3217"/>
        <v/>
      </c>
      <c r="DF1055" s="80" t="str">
        <f t="shared" si="3217"/>
        <v/>
      </c>
      <c r="DG1055" s="80" t="str">
        <f t="shared" si="3217"/>
        <v/>
      </c>
      <c r="DH1055" s="80" t="str">
        <f t="shared" si="3217"/>
        <v/>
      </c>
      <c r="DI1055" s="80" t="str">
        <f t="shared" si="3217"/>
        <v/>
      </c>
      <c r="DJ1055" s="80" t="str">
        <f t="shared" si="3217"/>
        <v/>
      </c>
    </row>
    <row r="1056" spans="48:114" ht="15.75" customHeight="1">
      <c r="AV1056" s="80"/>
      <c r="AW1056" s="131"/>
      <c r="AX1056" s="80" t="str">
        <f t="shared" si="3189"/>
        <v/>
      </c>
      <c r="AY1056" s="80" t="str">
        <f t="shared" ref="AY1056:CA1056" si="3218">IF(AY$6=$D16,INDEX($Z16:$Z16,1,1),"")</f>
        <v/>
      </c>
      <c r="AZ1056" s="80" t="str">
        <f t="shared" si="3218"/>
        <v/>
      </c>
      <c r="BA1056" s="80" t="str">
        <f t="shared" si="3218"/>
        <v/>
      </c>
      <c r="BB1056" s="80" t="str">
        <f t="shared" si="3218"/>
        <v/>
      </c>
      <c r="BC1056" s="80" t="str">
        <f t="shared" si="3218"/>
        <v/>
      </c>
      <c r="BD1056" s="80">
        <f t="shared" si="3218"/>
        <v>0</v>
      </c>
      <c r="BE1056" s="80" t="str">
        <f t="shared" si="3218"/>
        <v/>
      </c>
      <c r="BF1056" s="80" t="str">
        <f t="shared" si="3218"/>
        <v/>
      </c>
      <c r="BG1056" s="80" t="str">
        <f t="shared" si="3218"/>
        <v/>
      </c>
      <c r="BH1056" s="80" t="str">
        <f t="shared" si="3218"/>
        <v/>
      </c>
      <c r="BI1056" s="80" t="str">
        <f t="shared" si="3218"/>
        <v/>
      </c>
      <c r="BJ1056" s="80" t="str">
        <f t="shared" si="3218"/>
        <v/>
      </c>
      <c r="BK1056" s="80" t="str">
        <f t="shared" si="3218"/>
        <v/>
      </c>
      <c r="BL1056" s="80" t="str">
        <f t="shared" si="3218"/>
        <v/>
      </c>
      <c r="BM1056" s="80" t="str">
        <f t="shared" si="3218"/>
        <v/>
      </c>
      <c r="BN1056" s="80" t="str">
        <f t="shared" si="3218"/>
        <v/>
      </c>
      <c r="BO1056" s="80" t="str">
        <f t="shared" si="3218"/>
        <v/>
      </c>
      <c r="BP1056" s="80" t="str">
        <f t="shared" si="3218"/>
        <v/>
      </c>
      <c r="BQ1056" s="80" t="str">
        <f t="shared" si="3218"/>
        <v/>
      </c>
      <c r="BR1056" s="80" t="str">
        <f t="shared" si="3218"/>
        <v/>
      </c>
      <c r="BS1056" s="80" t="str">
        <f t="shared" si="3218"/>
        <v/>
      </c>
      <c r="BT1056" s="80" t="str">
        <f t="shared" si="3218"/>
        <v/>
      </c>
      <c r="BU1056" s="80" t="str">
        <f t="shared" si="3218"/>
        <v/>
      </c>
      <c r="BV1056" s="80" t="str">
        <f t="shared" si="3218"/>
        <v/>
      </c>
      <c r="BW1056" s="80" t="str">
        <f t="shared" si="3218"/>
        <v/>
      </c>
      <c r="BX1056" s="80" t="str">
        <f t="shared" si="3218"/>
        <v/>
      </c>
      <c r="BY1056" s="80" t="str">
        <f t="shared" si="3218"/>
        <v/>
      </c>
      <c r="BZ1056" s="80" t="str">
        <f t="shared" si="3218"/>
        <v/>
      </c>
      <c r="CA1056" s="80" t="str">
        <f t="shared" si="3218"/>
        <v/>
      </c>
      <c r="CB1056" s="80" t="str">
        <f t="shared" si="3191"/>
        <v/>
      </c>
      <c r="CC1056" s="80" t="str">
        <f t="shared" si="3191"/>
        <v/>
      </c>
      <c r="CD1056" s="80" t="str">
        <f t="shared" si="3191"/>
        <v/>
      </c>
      <c r="CE1056" s="80" t="str">
        <f t="shared" si="3191"/>
        <v/>
      </c>
      <c r="CF1056" s="80" t="str">
        <f t="shared" si="3191"/>
        <v/>
      </c>
      <c r="CG1056" s="80" t="str">
        <f t="shared" ref="CG1056:CN1056" si="3219">IF(CG$6=$D16,INDEX($Z16:$Z16,1,1),"")</f>
        <v/>
      </c>
      <c r="CH1056" s="80" t="str">
        <f t="shared" si="3219"/>
        <v/>
      </c>
      <c r="CI1056" s="80" t="str">
        <f t="shared" si="3219"/>
        <v/>
      </c>
      <c r="CJ1056" s="80" t="str">
        <f t="shared" si="3219"/>
        <v/>
      </c>
      <c r="CK1056" s="80" t="str">
        <f t="shared" si="3219"/>
        <v/>
      </c>
      <c r="CL1056" s="80" t="str">
        <f t="shared" si="3219"/>
        <v/>
      </c>
      <c r="CM1056" s="80" t="str">
        <f t="shared" si="3219"/>
        <v/>
      </c>
      <c r="CN1056" s="80" t="str">
        <f t="shared" si="3219"/>
        <v/>
      </c>
      <c r="CO1056" s="80" t="str">
        <f t="shared" ref="CO1056:DJ1056" si="3220">IF(CO$6=$D16,INDEX($Z16:$Z16,1,1),"")</f>
        <v/>
      </c>
      <c r="CP1056" s="80" t="str">
        <f t="shared" si="3220"/>
        <v/>
      </c>
      <c r="CQ1056" s="80" t="str">
        <f t="shared" si="3220"/>
        <v/>
      </c>
      <c r="CR1056" s="80" t="str">
        <f t="shared" si="3220"/>
        <v/>
      </c>
      <c r="CS1056" s="80" t="str">
        <f t="shared" si="3220"/>
        <v/>
      </c>
      <c r="CT1056" s="80" t="str">
        <f t="shared" si="3220"/>
        <v/>
      </c>
      <c r="CU1056" s="80" t="str">
        <f t="shared" si="3220"/>
        <v/>
      </c>
      <c r="CV1056" s="80" t="str">
        <f t="shared" si="3220"/>
        <v/>
      </c>
      <c r="CW1056" s="80" t="str">
        <f t="shared" si="3220"/>
        <v/>
      </c>
      <c r="CX1056" s="80" t="str">
        <f t="shared" si="3220"/>
        <v/>
      </c>
      <c r="CY1056" s="80" t="str">
        <f t="shared" si="3220"/>
        <v/>
      </c>
      <c r="CZ1056" s="80" t="str">
        <f t="shared" si="3220"/>
        <v/>
      </c>
      <c r="DA1056" s="80" t="str">
        <f t="shared" si="3220"/>
        <v/>
      </c>
      <c r="DB1056" s="80" t="str">
        <f t="shared" si="3220"/>
        <v/>
      </c>
      <c r="DC1056" s="80" t="str">
        <f t="shared" si="3220"/>
        <v/>
      </c>
      <c r="DD1056" s="80" t="str">
        <f t="shared" si="3220"/>
        <v/>
      </c>
      <c r="DE1056" s="80" t="str">
        <f t="shared" si="3220"/>
        <v/>
      </c>
      <c r="DF1056" s="80" t="str">
        <f t="shared" si="3220"/>
        <v/>
      </c>
      <c r="DG1056" s="80" t="str">
        <f t="shared" si="3220"/>
        <v/>
      </c>
      <c r="DH1056" s="80" t="str">
        <f t="shared" si="3220"/>
        <v/>
      </c>
      <c r="DI1056" s="80" t="str">
        <f t="shared" si="3220"/>
        <v/>
      </c>
      <c r="DJ1056" s="80" t="str">
        <f t="shared" si="3220"/>
        <v/>
      </c>
    </row>
    <row r="1057" spans="48:114" ht="15.75" customHeight="1">
      <c r="AV1057" s="80"/>
      <c r="AW1057" s="131"/>
      <c r="AX1057" s="80" t="str">
        <f t="shared" si="3189"/>
        <v/>
      </c>
      <c r="AY1057" s="80" t="str">
        <f t="shared" ref="AY1057:CA1057" si="3221">IF(AY$6=$D17,INDEX($Z17:$Z17,1,1),"")</f>
        <v/>
      </c>
      <c r="AZ1057" s="80" t="str">
        <f t="shared" si="3221"/>
        <v/>
      </c>
      <c r="BA1057" s="80" t="str">
        <f t="shared" si="3221"/>
        <v/>
      </c>
      <c r="BB1057" s="80" t="str">
        <f t="shared" si="3221"/>
        <v/>
      </c>
      <c r="BC1057" s="80" t="str">
        <f t="shared" si="3221"/>
        <v/>
      </c>
      <c r="BD1057" s="80" t="str">
        <f t="shared" si="3221"/>
        <v/>
      </c>
      <c r="BE1057" s="80">
        <f t="shared" si="3221"/>
        <v>0</v>
      </c>
      <c r="BF1057" s="80" t="str">
        <f t="shared" si="3221"/>
        <v/>
      </c>
      <c r="BG1057" s="80" t="str">
        <f t="shared" si="3221"/>
        <v/>
      </c>
      <c r="BH1057" s="80" t="str">
        <f t="shared" si="3221"/>
        <v/>
      </c>
      <c r="BI1057" s="80" t="str">
        <f t="shared" si="3221"/>
        <v/>
      </c>
      <c r="BJ1057" s="80" t="str">
        <f t="shared" si="3221"/>
        <v/>
      </c>
      <c r="BK1057" s="80" t="str">
        <f t="shared" si="3221"/>
        <v/>
      </c>
      <c r="BL1057" s="80" t="str">
        <f t="shared" si="3221"/>
        <v/>
      </c>
      <c r="BM1057" s="80" t="str">
        <f t="shared" si="3221"/>
        <v/>
      </c>
      <c r="BN1057" s="80" t="str">
        <f t="shared" si="3221"/>
        <v/>
      </c>
      <c r="BO1057" s="80" t="str">
        <f t="shared" si="3221"/>
        <v/>
      </c>
      <c r="BP1057" s="80" t="str">
        <f t="shared" si="3221"/>
        <v/>
      </c>
      <c r="BQ1057" s="80" t="str">
        <f t="shared" si="3221"/>
        <v/>
      </c>
      <c r="BR1057" s="80" t="str">
        <f t="shared" si="3221"/>
        <v/>
      </c>
      <c r="BS1057" s="80" t="str">
        <f t="shared" si="3221"/>
        <v/>
      </c>
      <c r="BT1057" s="80" t="str">
        <f t="shared" si="3221"/>
        <v/>
      </c>
      <c r="BU1057" s="80" t="str">
        <f t="shared" si="3221"/>
        <v/>
      </c>
      <c r="BV1057" s="80" t="str">
        <f t="shared" si="3221"/>
        <v/>
      </c>
      <c r="BW1057" s="80" t="str">
        <f t="shared" si="3221"/>
        <v/>
      </c>
      <c r="BX1057" s="80" t="str">
        <f t="shared" si="3221"/>
        <v/>
      </c>
      <c r="BY1057" s="80" t="str">
        <f t="shared" si="3221"/>
        <v/>
      </c>
      <c r="BZ1057" s="80" t="str">
        <f t="shared" si="3221"/>
        <v/>
      </c>
      <c r="CA1057" s="80" t="str">
        <f t="shared" si="3221"/>
        <v/>
      </c>
      <c r="CB1057" s="80" t="str">
        <f t="shared" ref="CB1057:CF1061" si="3222">IF(CB$6=$D17,INDEX($Z17:$Z17,1,1),"")</f>
        <v/>
      </c>
      <c r="CC1057" s="80" t="str">
        <f t="shared" si="3222"/>
        <v/>
      </c>
      <c r="CD1057" s="80" t="str">
        <f t="shared" si="3222"/>
        <v/>
      </c>
      <c r="CE1057" s="80" t="str">
        <f t="shared" si="3222"/>
        <v/>
      </c>
      <c r="CF1057" s="80" t="str">
        <f t="shared" si="3222"/>
        <v/>
      </c>
      <c r="CG1057" s="80" t="str">
        <f t="shared" ref="CG1057:CN1057" si="3223">IF(CG$6=$D17,INDEX($Z17:$Z17,1,1),"")</f>
        <v/>
      </c>
      <c r="CH1057" s="80" t="str">
        <f t="shared" si="3223"/>
        <v/>
      </c>
      <c r="CI1057" s="80" t="str">
        <f t="shared" si="3223"/>
        <v/>
      </c>
      <c r="CJ1057" s="80" t="str">
        <f t="shared" si="3223"/>
        <v/>
      </c>
      <c r="CK1057" s="80" t="str">
        <f t="shared" si="3223"/>
        <v/>
      </c>
      <c r="CL1057" s="80" t="str">
        <f t="shared" si="3223"/>
        <v/>
      </c>
      <c r="CM1057" s="80" t="str">
        <f t="shared" si="3223"/>
        <v/>
      </c>
      <c r="CN1057" s="80" t="str">
        <f t="shared" si="3223"/>
        <v/>
      </c>
      <c r="CO1057" s="80" t="str">
        <f t="shared" ref="CO1057:DJ1057" si="3224">IF(CO$6=$D17,INDEX($Z17:$Z17,1,1),"")</f>
        <v/>
      </c>
      <c r="CP1057" s="80" t="str">
        <f t="shared" si="3224"/>
        <v/>
      </c>
      <c r="CQ1057" s="80" t="str">
        <f t="shared" si="3224"/>
        <v/>
      </c>
      <c r="CR1057" s="80" t="str">
        <f t="shared" si="3224"/>
        <v/>
      </c>
      <c r="CS1057" s="80" t="str">
        <f t="shared" si="3224"/>
        <v/>
      </c>
      <c r="CT1057" s="80" t="str">
        <f t="shared" si="3224"/>
        <v/>
      </c>
      <c r="CU1057" s="80" t="str">
        <f t="shared" si="3224"/>
        <v/>
      </c>
      <c r="CV1057" s="80" t="str">
        <f t="shared" si="3224"/>
        <v/>
      </c>
      <c r="CW1057" s="80" t="str">
        <f t="shared" si="3224"/>
        <v/>
      </c>
      <c r="CX1057" s="80" t="str">
        <f t="shared" si="3224"/>
        <v/>
      </c>
      <c r="CY1057" s="80" t="str">
        <f t="shared" si="3224"/>
        <v/>
      </c>
      <c r="CZ1057" s="80" t="str">
        <f t="shared" si="3224"/>
        <v/>
      </c>
      <c r="DA1057" s="80" t="str">
        <f t="shared" si="3224"/>
        <v/>
      </c>
      <c r="DB1057" s="80" t="str">
        <f t="shared" si="3224"/>
        <v/>
      </c>
      <c r="DC1057" s="80" t="str">
        <f t="shared" si="3224"/>
        <v/>
      </c>
      <c r="DD1057" s="80" t="str">
        <f t="shared" si="3224"/>
        <v/>
      </c>
      <c r="DE1057" s="80" t="str">
        <f t="shared" si="3224"/>
        <v/>
      </c>
      <c r="DF1057" s="80" t="str">
        <f t="shared" si="3224"/>
        <v/>
      </c>
      <c r="DG1057" s="80" t="str">
        <f t="shared" si="3224"/>
        <v/>
      </c>
      <c r="DH1057" s="80" t="str">
        <f t="shared" si="3224"/>
        <v/>
      </c>
      <c r="DI1057" s="80" t="str">
        <f t="shared" si="3224"/>
        <v/>
      </c>
      <c r="DJ1057" s="80" t="str">
        <f t="shared" si="3224"/>
        <v/>
      </c>
    </row>
    <row r="1058" spans="48:114" ht="15.75" customHeight="1">
      <c r="AV1058" s="80"/>
      <c r="AW1058" s="131"/>
      <c r="AX1058" s="80" t="str">
        <f t="shared" si="3189"/>
        <v/>
      </c>
      <c r="AY1058" s="80" t="str">
        <f t="shared" ref="AY1058:CA1058" si="3225">IF(AY$6=$D18,INDEX($Z18:$Z18,1,1),"")</f>
        <v/>
      </c>
      <c r="AZ1058" s="80" t="str">
        <f t="shared" si="3225"/>
        <v/>
      </c>
      <c r="BA1058" s="80" t="str">
        <f t="shared" si="3225"/>
        <v/>
      </c>
      <c r="BB1058" s="80" t="str">
        <f t="shared" si="3225"/>
        <v/>
      </c>
      <c r="BC1058" s="80">
        <f t="shared" si="3225"/>
        <v>0</v>
      </c>
      <c r="BD1058" s="80" t="str">
        <f t="shared" si="3225"/>
        <v/>
      </c>
      <c r="BE1058" s="80" t="str">
        <f t="shared" si="3225"/>
        <v/>
      </c>
      <c r="BF1058" s="80" t="str">
        <f t="shared" si="3225"/>
        <v/>
      </c>
      <c r="BG1058" s="80" t="str">
        <f t="shared" si="3225"/>
        <v/>
      </c>
      <c r="BH1058" s="80" t="str">
        <f t="shared" si="3225"/>
        <v/>
      </c>
      <c r="BI1058" s="80" t="str">
        <f t="shared" si="3225"/>
        <v/>
      </c>
      <c r="BJ1058" s="80" t="str">
        <f t="shared" si="3225"/>
        <v/>
      </c>
      <c r="BK1058" s="80" t="str">
        <f t="shared" si="3225"/>
        <v/>
      </c>
      <c r="BL1058" s="80" t="str">
        <f t="shared" si="3225"/>
        <v/>
      </c>
      <c r="BM1058" s="80" t="str">
        <f t="shared" si="3225"/>
        <v/>
      </c>
      <c r="BN1058" s="80" t="str">
        <f t="shared" si="3225"/>
        <v/>
      </c>
      <c r="BO1058" s="80" t="str">
        <f t="shared" si="3225"/>
        <v/>
      </c>
      <c r="BP1058" s="80" t="str">
        <f t="shared" si="3225"/>
        <v/>
      </c>
      <c r="BQ1058" s="80" t="str">
        <f t="shared" si="3225"/>
        <v/>
      </c>
      <c r="BR1058" s="80" t="str">
        <f t="shared" si="3225"/>
        <v/>
      </c>
      <c r="BS1058" s="80" t="str">
        <f t="shared" si="3225"/>
        <v/>
      </c>
      <c r="BT1058" s="80" t="str">
        <f t="shared" si="3225"/>
        <v/>
      </c>
      <c r="BU1058" s="80" t="str">
        <f t="shared" si="3225"/>
        <v/>
      </c>
      <c r="BV1058" s="80" t="str">
        <f t="shared" si="3225"/>
        <v/>
      </c>
      <c r="BW1058" s="80" t="str">
        <f t="shared" si="3225"/>
        <v/>
      </c>
      <c r="BX1058" s="80" t="str">
        <f t="shared" si="3225"/>
        <v/>
      </c>
      <c r="BY1058" s="80" t="str">
        <f t="shared" si="3225"/>
        <v/>
      </c>
      <c r="BZ1058" s="80" t="str">
        <f t="shared" si="3225"/>
        <v/>
      </c>
      <c r="CA1058" s="80" t="str">
        <f t="shared" si="3225"/>
        <v/>
      </c>
      <c r="CB1058" s="80" t="str">
        <f t="shared" si="3222"/>
        <v/>
      </c>
      <c r="CC1058" s="80" t="str">
        <f t="shared" si="3222"/>
        <v/>
      </c>
      <c r="CD1058" s="80" t="str">
        <f t="shared" si="3222"/>
        <v/>
      </c>
      <c r="CE1058" s="80" t="str">
        <f t="shared" si="3222"/>
        <v/>
      </c>
      <c r="CF1058" s="80" t="str">
        <f t="shared" si="3222"/>
        <v/>
      </c>
      <c r="CG1058" s="80" t="str">
        <f t="shared" ref="CG1058:CN1058" si="3226">IF(CG$6=$D18,INDEX($Z18:$Z18,1,1),"")</f>
        <v/>
      </c>
      <c r="CH1058" s="80" t="str">
        <f t="shared" si="3226"/>
        <v/>
      </c>
      <c r="CI1058" s="80" t="str">
        <f t="shared" si="3226"/>
        <v/>
      </c>
      <c r="CJ1058" s="80" t="str">
        <f t="shared" si="3226"/>
        <v/>
      </c>
      <c r="CK1058" s="80" t="str">
        <f t="shared" si="3226"/>
        <v/>
      </c>
      <c r="CL1058" s="80" t="str">
        <f t="shared" si="3226"/>
        <v/>
      </c>
      <c r="CM1058" s="80" t="str">
        <f t="shared" si="3226"/>
        <v/>
      </c>
      <c r="CN1058" s="80" t="str">
        <f t="shared" si="3226"/>
        <v/>
      </c>
      <c r="CO1058" s="80" t="str">
        <f t="shared" ref="CO1058:DJ1058" si="3227">IF(CO$6=$D18,INDEX($Z18:$Z18,1,1),"")</f>
        <v/>
      </c>
      <c r="CP1058" s="80" t="str">
        <f t="shared" si="3227"/>
        <v/>
      </c>
      <c r="CQ1058" s="80" t="str">
        <f t="shared" si="3227"/>
        <v/>
      </c>
      <c r="CR1058" s="80" t="str">
        <f t="shared" si="3227"/>
        <v/>
      </c>
      <c r="CS1058" s="80" t="str">
        <f t="shared" si="3227"/>
        <v/>
      </c>
      <c r="CT1058" s="80" t="str">
        <f t="shared" si="3227"/>
        <v/>
      </c>
      <c r="CU1058" s="80" t="str">
        <f t="shared" si="3227"/>
        <v/>
      </c>
      <c r="CV1058" s="80" t="str">
        <f t="shared" si="3227"/>
        <v/>
      </c>
      <c r="CW1058" s="80" t="str">
        <f t="shared" si="3227"/>
        <v/>
      </c>
      <c r="CX1058" s="80" t="str">
        <f t="shared" si="3227"/>
        <v/>
      </c>
      <c r="CY1058" s="80" t="str">
        <f t="shared" si="3227"/>
        <v/>
      </c>
      <c r="CZ1058" s="80" t="str">
        <f t="shared" si="3227"/>
        <v/>
      </c>
      <c r="DA1058" s="80" t="str">
        <f t="shared" si="3227"/>
        <v/>
      </c>
      <c r="DB1058" s="80" t="str">
        <f t="shared" si="3227"/>
        <v/>
      </c>
      <c r="DC1058" s="80" t="str">
        <f t="shared" si="3227"/>
        <v/>
      </c>
      <c r="DD1058" s="80" t="str">
        <f t="shared" si="3227"/>
        <v/>
      </c>
      <c r="DE1058" s="80" t="str">
        <f t="shared" si="3227"/>
        <v/>
      </c>
      <c r="DF1058" s="80" t="str">
        <f t="shared" si="3227"/>
        <v/>
      </c>
      <c r="DG1058" s="80" t="str">
        <f t="shared" si="3227"/>
        <v/>
      </c>
      <c r="DH1058" s="80" t="str">
        <f t="shared" si="3227"/>
        <v/>
      </c>
      <c r="DI1058" s="80" t="str">
        <f t="shared" si="3227"/>
        <v/>
      </c>
      <c r="DJ1058" s="80" t="str">
        <f t="shared" si="3227"/>
        <v/>
      </c>
    </row>
    <row r="1059" spans="48:114" ht="15.75" customHeight="1">
      <c r="AV1059" s="80"/>
      <c r="AW1059" s="131"/>
      <c r="AX1059" s="80" t="str">
        <f t="shared" si="3189"/>
        <v/>
      </c>
      <c r="AY1059" s="80" t="str">
        <f t="shared" ref="AY1059:CA1059" si="3228">IF(AY$6=$D19,INDEX($Z19:$Z19,1,1),"")</f>
        <v/>
      </c>
      <c r="AZ1059" s="80" t="str">
        <f t="shared" si="3228"/>
        <v/>
      </c>
      <c r="BA1059" s="80" t="str">
        <f t="shared" si="3228"/>
        <v/>
      </c>
      <c r="BB1059" s="80" t="str">
        <f t="shared" si="3228"/>
        <v/>
      </c>
      <c r="BC1059" s="80" t="str">
        <f t="shared" si="3228"/>
        <v/>
      </c>
      <c r="BD1059" s="80" t="str">
        <f t="shared" si="3228"/>
        <v/>
      </c>
      <c r="BE1059" s="80" t="str">
        <f t="shared" si="3228"/>
        <v/>
      </c>
      <c r="BF1059" s="80">
        <f t="shared" si="3228"/>
        <v>0</v>
      </c>
      <c r="BG1059" s="80" t="str">
        <f t="shared" si="3228"/>
        <v/>
      </c>
      <c r="BH1059" s="80" t="str">
        <f t="shared" si="3228"/>
        <v/>
      </c>
      <c r="BI1059" s="80" t="str">
        <f t="shared" si="3228"/>
        <v/>
      </c>
      <c r="BJ1059" s="80" t="str">
        <f t="shared" si="3228"/>
        <v/>
      </c>
      <c r="BK1059" s="80" t="str">
        <f t="shared" si="3228"/>
        <v/>
      </c>
      <c r="BL1059" s="80" t="str">
        <f t="shared" si="3228"/>
        <v/>
      </c>
      <c r="BM1059" s="80" t="str">
        <f t="shared" si="3228"/>
        <v/>
      </c>
      <c r="BN1059" s="80" t="str">
        <f t="shared" si="3228"/>
        <v/>
      </c>
      <c r="BO1059" s="80" t="str">
        <f t="shared" si="3228"/>
        <v/>
      </c>
      <c r="BP1059" s="80" t="str">
        <f t="shared" si="3228"/>
        <v/>
      </c>
      <c r="BQ1059" s="80" t="str">
        <f t="shared" si="3228"/>
        <v/>
      </c>
      <c r="BR1059" s="80" t="str">
        <f t="shared" si="3228"/>
        <v/>
      </c>
      <c r="BS1059" s="80" t="str">
        <f t="shared" si="3228"/>
        <v/>
      </c>
      <c r="BT1059" s="80" t="str">
        <f t="shared" si="3228"/>
        <v/>
      </c>
      <c r="BU1059" s="80" t="str">
        <f t="shared" si="3228"/>
        <v/>
      </c>
      <c r="BV1059" s="80" t="str">
        <f t="shared" si="3228"/>
        <v/>
      </c>
      <c r="BW1059" s="80" t="str">
        <f t="shared" si="3228"/>
        <v/>
      </c>
      <c r="BX1059" s="80" t="str">
        <f t="shared" si="3228"/>
        <v/>
      </c>
      <c r="BY1059" s="80" t="str">
        <f t="shared" si="3228"/>
        <v/>
      </c>
      <c r="BZ1059" s="80" t="str">
        <f t="shared" si="3228"/>
        <v/>
      </c>
      <c r="CA1059" s="80" t="str">
        <f t="shared" si="3228"/>
        <v/>
      </c>
      <c r="CB1059" s="80" t="str">
        <f t="shared" si="3222"/>
        <v/>
      </c>
      <c r="CC1059" s="80" t="str">
        <f t="shared" si="3222"/>
        <v/>
      </c>
      <c r="CD1059" s="80" t="str">
        <f t="shared" si="3222"/>
        <v/>
      </c>
      <c r="CE1059" s="80" t="str">
        <f t="shared" si="3222"/>
        <v/>
      </c>
      <c r="CF1059" s="80" t="str">
        <f t="shared" si="3222"/>
        <v/>
      </c>
      <c r="CG1059" s="80" t="str">
        <f t="shared" ref="CG1059:CN1059" si="3229">IF(CG$6=$D19,INDEX($Z19:$Z19,1,1),"")</f>
        <v/>
      </c>
      <c r="CH1059" s="80" t="str">
        <f t="shared" si="3229"/>
        <v/>
      </c>
      <c r="CI1059" s="80" t="str">
        <f t="shared" si="3229"/>
        <v/>
      </c>
      <c r="CJ1059" s="80" t="str">
        <f t="shared" si="3229"/>
        <v/>
      </c>
      <c r="CK1059" s="80" t="str">
        <f t="shared" si="3229"/>
        <v/>
      </c>
      <c r="CL1059" s="80" t="str">
        <f t="shared" si="3229"/>
        <v/>
      </c>
      <c r="CM1059" s="80" t="str">
        <f t="shared" si="3229"/>
        <v/>
      </c>
      <c r="CN1059" s="80" t="str">
        <f t="shared" si="3229"/>
        <v/>
      </c>
      <c r="CO1059" s="80" t="str">
        <f t="shared" ref="CO1059:DJ1059" si="3230">IF(CO$6=$D19,INDEX($Z19:$Z19,1,1),"")</f>
        <v/>
      </c>
      <c r="CP1059" s="80" t="str">
        <f t="shared" si="3230"/>
        <v/>
      </c>
      <c r="CQ1059" s="80" t="str">
        <f t="shared" si="3230"/>
        <v/>
      </c>
      <c r="CR1059" s="80" t="str">
        <f t="shared" si="3230"/>
        <v/>
      </c>
      <c r="CS1059" s="80" t="str">
        <f t="shared" si="3230"/>
        <v/>
      </c>
      <c r="CT1059" s="80" t="str">
        <f t="shared" si="3230"/>
        <v/>
      </c>
      <c r="CU1059" s="80" t="str">
        <f t="shared" si="3230"/>
        <v/>
      </c>
      <c r="CV1059" s="80" t="str">
        <f t="shared" si="3230"/>
        <v/>
      </c>
      <c r="CW1059" s="80" t="str">
        <f t="shared" si="3230"/>
        <v/>
      </c>
      <c r="CX1059" s="80" t="str">
        <f t="shared" si="3230"/>
        <v/>
      </c>
      <c r="CY1059" s="80" t="str">
        <f t="shared" si="3230"/>
        <v/>
      </c>
      <c r="CZ1059" s="80" t="str">
        <f t="shared" si="3230"/>
        <v/>
      </c>
      <c r="DA1059" s="80" t="str">
        <f t="shared" si="3230"/>
        <v/>
      </c>
      <c r="DB1059" s="80" t="str">
        <f t="shared" si="3230"/>
        <v/>
      </c>
      <c r="DC1059" s="80" t="str">
        <f t="shared" si="3230"/>
        <v/>
      </c>
      <c r="DD1059" s="80" t="str">
        <f t="shared" si="3230"/>
        <v/>
      </c>
      <c r="DE1059" s="80" t="str">
        <f t="shared" si="3230"/>
        <v/>
      </c>
      <c r="DF1059" s="80" t="str">
        <f t="shared" si="3230"/>
        <v/>
      </c>
      <c r="DG1059" s="80" t="str">
        <f t="shared" si="3230"/>
        <v/>
      </c>
      <c r="DH1059" s="80" t="str">
        <f t="shared" si="3230"/>
        <v/>
      </c>
      <c r="DI1059" s="80" t="str">
        <f t="shared" si="3230"/>
        <v/>
      </c>
      <c r="DJ1059" s="80" t="str">
        <f t="shared" si="3230"/>
        <v/>
      </c>
    </row>
    <row r="1060" spans="48:114" ht="15.75" customHeight="1">
      <c r="AV1060" s="80"/>
      <c r="AW1060" s="131"/>
      <c r="AX1060" s="80" t="str">
        <f t="shared" si="3189"/>
        <v/>
      </c>
      <c r="AY1060" s="80" t="str">
        <f t="shared" ref="AY1060:CA1060" si="3231">IF(AY$6=$D20,INDEX($Z20:$Z20,1,1),"")</f>
        <v/>
      </c>
      <c r="AZ1060" s="80" t="str">
        <f t="shared" si="3231"/>
        <v/>
      </c>
      <c r="BA1060" s="80" t="str">
        <f t="shared" si="3231"/>
        <v/>
      </c>
      <c r="BB1060" s="80" t="str">
        <f t="shared" si="3231"/>
        <v/>
      </c>
      <c r="BC1060" s="80" t="str">
        <f t="shared" si="3231"/>
        <v/>
      </c>
      <c r="BD1060" s="80" t="str">
        <f t="shared" si="3231"/>
        <v/>
      </c>
      <c r="BE1060" s="80" t="str">
        <f t="shared" si="3231"/>
        <v/>
      </c>
      <c r="BF1060" s="80" t="str">
        <f t="shared" si="3231"/>
        <v/>
      </c>
      <c r="BG1060" s="80">
        <f t="shared" si="3231"/>
        <v>0</v>
      </c>
      <c r="BH1060" s="80" t="str">
        <f t="shared" si="3231"/>
        <v/>
      </c>
      <c r="BI1060" s="80" t="str">
        <f t="shared" si="3231"/>
        <v/>
      </c>
      <c r="BJ1060" s="80" t="str">
        <f t="shared" si="3231"/>
        <v/>
      </c>
      <c r="BK1060" s="80" t="str">
        <f t="shared" si="3231"/>
        <v/>
      </c>
      <c r="BL1060" s="80" t="str">
        <f t="shared" si="3231"/>
        <v/>
      </c>
      <c r="BM1060" s="80" t="str">
        <f t="shared" si="3231"/>
        <v/>
      </c>
      <c r="BN1060" s="80" t="str">
        <f t="shared" si="3231"/>
        <v/>
      </c>
      <c r="BO1060" s="80" t="str">
        <f t="shared" si="3231"/>
        <v/>
      </c>
      <c r="BP1060" s="80" t="str">
        <f t="shared" si="3231"/>
        <v/>
      </c>
      <c r="BQ1060" s="80" t="str">
        <f t="shared" si="3231"/>
        <v/>
      </c>
      <c r="BR1060" s="80" t="str">
        <f t="shared" si="3231"/>
        <v/>
      </c>
      <c r="BS1060" s="80" t="str">
        <f t="shared" si="3231"/>
        <v/>
      </c>
      <c r="BT1060" s="80" t="str">
        <f t="shared" si="3231"/>
        <v/>
      </c>
      <c r="BU1060" s="80" t="str">
        <f t="shared" si="3231"/>
        <v/>
      </c>
      <c r="BV1060" s="80" t="str">
        <f t="shared" si="3231"/>
        <v/>
      </c>
      <c r="BW1060" s="80" t="str">
        <f t="shared" si="3231"/>
        <v/>
      </c>
      <c r="BX1060" s="80" t="str">
        <f t="shared" si="3231"/>
        <v/>
      </c>
      <c r="BY1060" s="80" t="str">
        <f t="shared" si="3231"/>
        <v/>
      </c>
      <c r="BZ1060" s="80" t="str">
        <f t="shared" si="3231"/>
        <v/>
      </c>
      <c r="CA1060" s="80" t="str">
        <f t="shared" si="3231"/>
        <v/>
      </c>
      <c r="CB1060" s="80" t="str">
        <f t="shared" si="3222"/>
        <v/>
      </c>
      <c r="CC1060" s="80" t="str">
        <f t="shared" si="3222"/>
        <v/>
      </c>
      <c r="CD1060" s="80" t="str">
        <f t="shared" si="3222"/>
        <v/>
      </c>
      <c r="CE1060" s="80" t="str">
        <f t="shared" si="3222"/>
        <v/>
      </c>
      <c r="CF1060" s="80" t="str">
        <f t="shared" si="3222"/>
        <v/>
      </c>
      <c r="CG1060" s="80" t="str">
        <f t="shared" ref="CG1060:CN1060" si="3232">IF(CG$6=$D20,INDEX($Z20:$Z20,1,1),"")</f>
        <v/>
      </c>
      <c r="CH1060" s="80" t="str">
        <f t="shared" si="3232"/>
        <v/>
      </c>
      <c r="CI1060" s="80" t="str">
        <f t="shared" si="3232"/>
        <v/>
      </c>
      <c r="CJ1060" s="80" t="str">
        <f t="shared" si="3232"/>
        <v/>
      </c>
      <c r="CK1060" s="80" t="str">
        <f t="shared" si="3232"/>
        <v/>
      </c>
      <c r="CL1060" s="80" t="str">
        <f t="shared" si="3232"/>
        <v/>
      </c>
      <c r="CM1060" s="80" t="str">
        <f t="shared" si="3232"/>
        <v/>
      </c>
      <c r="CN1060" s="80" t="str">
        <f t="shared" si="3232"/>
        <v/>
      </c>
      <c r="CO1060" s="80" t="str">
        <f t="shared" ref="CO1060:DJ1060" si="3233">IF(CO$6=$D20,INDEX($Z20:$Z20,1,1),"")</f>
        <v/>
      </c>
      <c r="CP1060" s="80" t="str">
        <f t="shared" si="3233"/>
        <v/>
      </c>
      <c r="CQ1060" s="80" t="str">
        <f t="shared" si="3233"/>
        <v/>
      </c>
      <c r="CR1060" s="80" t="str">
        <f t="shared" si="3233"/>
        <v/>
      </c>
      <c r="CS1060" s="80" t="str">
        <f t="shared" si="3233"/>
        <v/>
      </c>
      <c r="CT1060" s="80" t="str">
        <f t="shared" si="3233"/>
        <v/>
      </c>
      <c r="CU1060" s="80" t="str">
        <f t="shared" si="3233"/>
        <v/>
      </c>
      <c r="CV1060" s="80" t="str">
        <f t="shared" si="3233"/>
        <v/>
      </c>
      <c r="CW1060" s="80" t="str">
        <f t="shared" si="3233"/>
        <v/>
      </c>
      <c r="CX1060" s="80" t="str">
        <f t="shared" si="3233"/>
        <v/>
      </c>
      <c r="CY1060" s="80" t="str">
        <f t="shared" si="3233"/>
        <v/>
      </c>
      <c r="CZ1060" s="80" t="str">
        <f t="shared" si="3233"/>
        <v/>
      </c>
      <c r="DA1060" s="80" t="str">
        <f t="shared" si="3233"/>
        <v/>
      </c>
      <c r="DB1060" s="80" t="str">
        <f t="shared" si="3233"/>
        <v/>
      </c>
      <c r="DC1060" s="80" t="str">
        <f t="shared" si="3233"/>
        <v/>
      </c>
      <c r="DD1060" s="80" t="str">
        <f t="shared" si="3233"/>
        <v/>
      </c>
      <c r="DE1060" s="80" t="str">
        <f t="shared" si="3233"/>
        <v/>
      </c>
      <c r="DF1060" s="80" t="str">
        <f t="shared" si="3233"/>
        <v/>
      </c>
      <c r="DG1060" s="80" t="str">
        <f t="shared" si="3233"/>
        <v/>
      </c>
      <c r="DH1060" s="80" t="str">
        <f t="shared" si="3233"/>
        <v/>
      </c>
      <c r="DI1060" s="80" t="str">
        <f t="shared" si="3233"/>
        <v/>
      </c>
      <c r="DJ1060" s="80" t="str">
        <f t="shared" si="3233"/>
        <v/>
      </c>
    </row>
    <row r="1061" spans="48:114" ht="15.75" customHeight="1">
      <c r="AV1061" s="80"/>
      <c r="AW1061" s="131"/>
      <c r="AX1061" s="80" t="str">
        <f t="shared" si="3189"/>
        <v/>
      </c>
      <c r="AY1061" s="80" t="str">
        <f t="shared" ref="AY1061:CA1061" si="3234">IF(AY$6=$D21,INDEX($Z21:$Z21,1,1),"")</f>
        <v/>
      </c>
      <c r="AZ1061" s="80" t="str">
        <f t="shared" si="3234"/>
        <v/>
      </c>
      <c r="BA1061" s="80" t="str">
        <f t="shared" si="3234"/>
        <v/>
      </c>
      <c r="BB1061" s="80" t="str">
        <f t="shared" si="3234"/>
        <v/>
      </c>
      <c r="BC1061" s="80" t="str">
        <f t="shared" si="3234"/>
        <v/>
      </c>
      <c r="BD1061" s="80" t="str">
        <f t="shared" si="3234"/>
        <v/>
      </c>
      <c r="BE1061" s="80" t="str">
        <f t="shared" si="3234"/>
        <v/>
      </c>
      <c r="BF1061" s="80" t="str">
        <f t="shared" si="3234"/>
        <v/>
      </c>
      <c r="BG1061" s="80" t="str">
        <f t="shared" si="3234"/>
        <v/>
      </c>
      <c r="BH1061" s="80">
        <f t="shared" si="3234"/>
        <v>0</v>
      </c>
      <c r="BI1061" s="80" t="str">
        <f t="shared" si="3234"/>
        <v/>
      </c>
      <c r="BJ1061" s="80" t="str">
        <f t="shared" si="3234"/>
        <v/>
      </c>
      <c r="BK1061" s="80" t="str">
        <f t="shared" si="3234"/>
        <v/>
      </c>
      <c r="BL1061" s="80" t="str">
        <f t="shared" si="3234"/>
        <v/>
      </c>
      <c r="BM1061" s="80" t="str">
        <f t="shared" si="3234"/>
        <v/>
      </c>
      <c r="BN1061" s="80" t="str">
        <f t="shared" si="3234"/>
        <v/>
      </c>
      <c r="BO1061" s="80" t="str">
        <f t="shared" si="3234"/>
        <v/>
      </c>
      <c r="BP1061" s="80" t="str">
        <f t="shared" si="3234"/>
        <v/>
      </c>
      <c r="BQ1061" s="80" t="str">
        <f t="shared" si="3234"/>
        <v/>
      </c>
      <c r="BR1061" s="80" t="str">
        <f t="shared" si="3234"/>
        <v/>
      </c>
      <c r="BS1061" s="80" t="str">
        <f t="shared" si="3234"/>
        <v/>
      </c>
      <c r="BT1061" s="80" t="str">
        <f t="shared" si="3234"/>
        <v/>
      </c>
      <c r="BU1061" s="80" t="str">
        <f t="shared" si="3234"/>
        <v/>
      </c>
      <c r="BV1061" s="80" t="str">
        <f t="shared" si="3234"/>
        <v/>
      </c>
      <c r="BW1061" s="80" t="str">
        <f t="shared" si="3234"/>
        <v/>
      </c>
      <c r="BX1061" s="80" t="str">
        <f t="shared" si="3234"/>
        <v/>
      </c>
      <c r="BY1061" s="80" t="str">
        <f t="shared" si="3234"/>
        <v/>
      </c>
      <c r="BZ1061" s="80" t="str">
        <f t="shared" si="3234"/>
        <v/>
      </c>
      <c r="CA1061" s="80" t="str">
        <f t="shared" si="3234"/>
        <v/>
      </c>
      <c r="CB1061" s="80" t="str">
        <f t="shared" si="3222"/>
        <v/>
      </c>
      <c r="CC1061" s="80" t="str">
        <f t="shared" si="3222"/>
        <v/>
      </c>
      <c r="CD1061" s="80" t="str">
        <f t="shared" si="3222"/>
        <v/>
      </c>
      <c r="CE1061" s="80" t="str">
        <f t="shared" si="3222"/>
        <v/>
      </c>
      <c r="CF1061" s="80" t="str">
        <f t="shared" si="3222"/>
        <v/>
      </c>
      <c r="CG1061" s="80" t="str">
        <f t="shared" ref="CG1061:CN1061" si="3235">IF(CG$6=$D21,INDEX($Z21:$Z21,1,1),"")</f>
        <v/>
      </c>
      <c r="CH1061" s="80" t="str">
        <f t="shared" si="3235"/>
        <v/>
      </c>
      <c r="CI1061" s="80" t="str">
        <f t="shared" si="3235"/>
        <v/>
      </c>
      <c r="CJ1061" s="80" t="str">
        <f t="shared" si="3235"/>
        <v/>
      </c>
      <c r="CK1061" s="80" t="str">
        <f t="shared" si="3235"/>
        <v/>
      </c>
      <c r="CL1061" s="80" t="str">
        <f t="shared" si="3235"/>
        <v/>
      </c>
      <c r="CM1061" s="80" t="str">
        <f t="shared" si="3235"/>
        <v/>
      </c>
      <c r="CN1061" s="80" t="str">
        <f t="shared" si="3235"/>
        <v/>
      </c>
      <c r="CO1061" s="80" t="str">
        <f t="shared" ref="CO1061:DJ1061" si="3236">IF(CO$6=$D21,INDEX($Z21:$Z21,1,1),"")</f>
        <v/>
      </c>
      <c r="CP1061" s="80" t="str">
        <f t="shared" si="3236"/>
        <v/>
      </c>
      <c r="CQ1061" s="80" t="str">
        <f t="shared" si="3236"/>
        <v/>
      </c>
      <c r="CR1061" s="80" t="str">
        <f t="shared" si="3236"/>
        <v/>
      </c>
      <c r="CS1061" s="80" t="str">
        <f t="shared" si="3236"/>
        <v/>
      </c>
      <c r="CT1061" s="80" t="str">
        <f t="shared" si="3236"/>
        <v/>
      </c>
      <c r="CU1061" s="80" t="str">
        <f t="shared" si="3236"/>
        <v/>
      </c>
      <c r="CV1061" s="80" t="str">
        <f t="shared" si="3236"/>
        <v/>
      </c>
      <c r="CW1061" s="80" t="str">
        <f t="shared" si="3236"/>
        <v/>
      </c>
      <c r="CX1061" s="80" t="str">
        <f t="shared" si="3236"/>
        <v/>
      </c>
      <c r="CY1061" s="80" t="str">
        <f t="shared" si="3236"/>
        <v/>
      </c>
      <c r="CZ1061" s="80" t="str">
        <f t="shared" si="3236"/>
        <v/>
      </c>
      <c r="DA1061" s="80" t="str">
        <f t="shared" si="3236"/>
        <v/>
      </c>
      <c r="DB1061" s="80" t="str">
        <f t="shared" si="3236"/>
        <v/>
      </c>
      <c r="DC1061" s="80" t="str">
        <f t="shared" si="3236"/>
        <v/>
      </c>
      <c r="DD1061" s="80" t="str">
        <f t="shared" si="3236"/>
        <v/>
      </c>
      <c r="DE1061" s="80" t="str">
        <f t="shared" si="3236"/>
        <v/>
      </c>
      <c r="DF1061" s="80" t="str">
        <f t="shared" si="3236"/>
        <v/>
      </c>
      <c r="DG1061" s="80" t="str">
        <f t="shared" si="3236"/>
        <v/>
      </c>
      <c r="DH1061" s="80" t="str">
        <f t="shared" si="3236"/>
        <v/>
      </c>
      <c r="DI1061" s="80" t="str">
        <f t="shared" si="3236"/>
        <v/>
      </c>
      <c r="DJ1061" s="80" t="str">
        <f t="shared" si="3236"/>
        <v/>
      </c>
    </row>
    <row r="1062" spans="48:114" ht="15.75" customHeight="1">
      <c r="AV1062" s="80"/>
      <c r="AW1062" s="131"/>
      <c r="AX1062" s="80" t="str">
        <f t="shared" ref="AX1062:AX1078" si="3237">IF(AX$6=$D22,INDEX($Z22:$Z22,1,1),"")</f>
        <v/>
      </c>
      <c r="AY1062" s="80" t="str">
        <f t="shared" ref="AY1062:CA1062" si="3238">IF(AY$6=$D22,INDEX($Z22:$Z22,1,1),"")</f>
        <v/>
      </c>
      <c r="AZ1062" s="80" t="str">
        <f t="shared" si="3238"/>
        <v/>
      </c>
      <c r="BA1062" s="80" t="str">
        <f t="shared" si="3238"/>
        <v/>
      </c>
      <c r="BB1062" s="80" t="str">
        <f t="shared" si="3238"/>
        <v/>
      </c>
      <c r="BC1062" s="80" t="str">
        <f t="shared" si="3238"/>
        <v/>
      </c>
      <c r="BD1062" s="80" t="str">
        <f t="shared" si="3238"/>
        <v/>
      </c>
      <c r="BE1062" s="80" t="str">
        <f t="shared" si="3238"/>
        <v/>
      </c>
      <c r="BF1062" s="80" t="str">
        <f t="shared" si="3238"/>
        <v/>
      </c>
      <c r="BG1062" s="80" t="str">
        <f t="shared" si="3238"/>
        <v/>
      </c>
      <c r="BH1062" s="80" t="str">
        <f t="shared" si="3238"/>
        <v/>
      </c>
      <c r="BI1062" s="80">
        <f t="shared" si="3238"/>
        <v>0</v>
      </c>
      <c r="BJ1062" s="80" t="str">
        <f t="shared" si="3238"/>
        <v/>
      </c>
      <c r="BK1062" s="80" t="str">
        <f t="shared" si="3238"/>
        <v/>
      </c>
      <c r="BL1062" s="80" t="str">
        <f t="shared" si="3238"/>
        <v/>
      </c>
      <c r="BM1062" s="80" t="str">
        <f t="shared" si="3238"/>
        <v/>
      </c>
      <c r="BN1062" s="80" t="str">
        <f t="shared" si="3238"/>
        <v/>
      </c>
      <c r="BO1062" s="80" t="str">
        <f t="shared" si="3238"/>
        <v/>
      </c>
      <c r="BP1062" s="80" t="str">
        <f t="shared" si="3238"/>
        <v/>
      </c>
      <c r="BQ1062" s="80" t="str">
        <f t="shared" si="3238"/>
        <v/>
      </c>
      <c r="BR1062" s="80" t="str">
        <f t="shared" si="3238"/>
        <v/>
      </c>
      <c r="BS1062" s="80" t="str">
        <f t="shared" si="3238"/>
        <v/>
      </c>
      <c r="BT1062" s="80" t="str">
        <f t="shared" si="3238"/>
        <v/>
      </c>
      <c r="BU1062" s="80" t="str">
        <f t="shared" si="3238"/>
        <v/>
      </c>
      <c r="BV1062" s="80" t="str">
        <f t="shared" si="3238"/>
        <v/>
      </c>
      <c r="BW1062" s="80" t="str">
        <f t="shared" si="3238"/>
        <v/>
      </c>
      <c r="BX1062" s="80" t="str">
        <f t="shared" si="3238"/>
        <v/>
      </c>
      <c r="BY1062" s="80" t="str">
        <f t="shared" si="3238"/>
        <v/>
      </c>
      <c r="BZ1062" s="80" t="str">
        <f t="shared" si="3238"/>
        <v/>
      </c>
      <c r="CA1062" s="80" t="str">
        <f t="shared" si="3238"/>
        <v/>
      </c>
      <c r="CB1062" s="80" t="str">
        <f t="shared" ref="CB1062:CF1066" si="3239">IF(CB$6=$D22,INDEX($Z22:$Z22,1,1),"")</f>
        <v/>
      </c>
      <c r="CC1062" s="80" t="str">
        <f t="shared" si="3239"/>
        <v/>
      </c>
      <c r="CD1062" s="80" t="str">
        <f t="shared" si="3239"/>
        <v/>
      </c>
      <c r="CE1062" s="80" t="str">
        <f t="shared" si="3239"/>
        <v/>
      </c>
      <c r="CF1062" s="80" t="str">
        <f t="shared" si="3239"/>
        <v/>
      </c>
      <c r="CG1062" s="80" t="str">
        <f t="shared" ref="CG1062:CN1062" si="3240">IF(CG$6=$D22,INDEX($Z22:$Z22,1,1),"")</f>
        <v/>
      </c>
      <c r="CH1062" s="80" t="str">
        <f t="shared" si="3240"/>
        <v/>
      </c>
      <c r="CI1062" s="80" t="str">
        <f t="shared" si="3240"/>
        <v/>
      </c>
      <c r="CJ1062" s="80" t="str">
        <f t="shared" si="3240"/>
        <v/>
      </c>
      <c r="CK1062" s="80" t="str">
        <f t="shared" si="3240"/>
        <v/>
      </c>
      <c r="CL1062" s="80" t="str">
        <f t="shared" si="3240"/>
        <v/>
      </c>
      <c r="CM1062" s="80" t="str">
        <f t="shared" si="3240"/>
        <v/>
      </c>
      <c r="CN1062" s="80" t="str">
        <f t="shared" si="3240"/>
        <v/>
      </c>
      <c r="CO1062" s="80" t="str">
        <f t="shared" ref="CO1062:DJ1062" si="3241">IF(CO$6=$D22,INDEX($Z22:$Z22,1,1),"")</f>
        <v/>
      </c>
      <c r="CP1062" s="80" t="str">
        <f t="shared" si="3241"/>
        <v/>
      </c>
      <c r="CQ1062" s="80" t="str">
        <f t="shared" si="3241"/>
        <v/>
      </c>
      <c r="CR1062" s="80" t="str">
        <f t="shared" si="3241"/>
        <v/>
      </c>
      <c r="CS1062" s="80" t="str">
        <f t="shared" si="3241"/>
        <v/>
      </c>
      <c r="CT1062" s="80" t="str">
        <f t="shared" si="3241"/>
        <v/>
      </c>
      <c r="CU1062" s="80" t="str">
        <f t="shared" si="3241"/>
        <v/>
      </c>
      <c r="CV1062" s="80" t="str">
        <f t="shared" si="3241"/>
        <v/>
      </c>
      <c r="CW1062" s="80" t="str">
        <f t="shared" si="3241"/>
        <v/>
      </c>
      <c r="CX1062" s="80" t="str">
        <f t="shared" si="3241"/>
        <v/>
      </c>
      <c r="CY1062" s="80" t="str">
        <f t="shared" si="3241"/>
        <v/>
      </c>
      <c r="CZ1062" s="80" t="str">
        <f t="shared" si="3241"/>
        <v/>
      </c>
      <c r="DA1062" s="80" t="str">
        <f t="shared" si="3241"/>
        <v/>
      </c>
      <c r="DB1062" s="80" t="str">
        <f t="shared" si="3241"/>
        <v/>
      </c>
      <c r="DC1062" s="80" t="str">
        <f t="shared" si="3241"/>
        <v/>
      </c>
      <c r="DD1062" s="80" t="str">
        <f t="shared" si="3241"/>
        <v/>
      </c>
      <c r="DE1062" s="80" t="str">
        <f t="shared" si="3241"/>
        <v/>
      </c>
      <c r="DF1062" s="80" t="str">
        <f t="shared" si="3241"/>
        <v/>
      </c>
      <c r="DG1062" s="80" t="str">
        <f t="shared" si="3241"/>
        <v/>
      </c>
      <c r="DH1062" s="80" t="str">
        <f t="shared" si="3241"/>
        <v/>
      </c>
      <c r="DI1062" s="80" t="str">
        <f t="shared" si="3241"/>
        <v/>
      </c>
      <c r="DJ1062" s="80" t="str">
        <f t="shared" si="3241"/>
        <v/>
      </c>
    </row>
    <row r="1063" spans="48:114" ht="15.75" customHeight="1">
      <c r="AV1063" s="80"/>
      <c r="AW1063" s="131"/>
      <c r="AX1063" s="80" t="str">
        <f t="shared" si="3237"/>
        <v/>
      </c>
      <c r="AY1063" s="80" t="str">
        <f t="shared" ref="AY1063:CA1063" si="3242">IF(AY$6=$D23,INDEX($Z23:$Z23,1,1),"")</f>
        <v/>
      </c>
      <c r="AZ1063" s="80" t="str">
        <f t="shared" si="3242"/>
        <v/>
      </c>
      <c r="BA1063" s="80" t="str">
        <f t="shared" si="3242"/>
        <v/>
      </c>
      <c r="BB1063" s="80" t="str">
        <f t="shared" si="3242"/>
        <v/>
      </c>
      <c r="BC1063" s="80" t="str">
        <f t="shared" si="3242"/>
        <v/>
      </c>
      <c r="BD1063" s="80" t="str">
        <f t="shared" si="3242"/>
        <v/>
      </c>
      <c r="BE1063" s="80" t="str">
        <f t="shared" si="3242"/>
        <v/>
      </c>
      <c r="BF1063" s="80" t="str">
        <f t="shared" si="3242"/>
        <v/>
      </c>
      <c r="BG1063" s="80" t="str">
        <f t="shared" si="3242"/>
        <v/>
      </c>
      <c r="BH1063" s="80" t="str">
        <f t="shared" si="3242"/>
        <v/>
      </c>
      <c r="BI1063" s="80" t="str">
        <f t="shared" si="3242"/>
        <v/>
      </c>
      <c r="BJ1063" s="80">
        <f t="shared" si="3242"/>
        <v>0</v>
      </c>
      <c r="BK1063" s="80" t="str">
        <f t="shared" si="3242"/>
        <v/>
      </c>
      <c r="BL1063" s="80" t="str">
        <f t="shared" si="3242"/>
        <v/>
      </c>
      <c r="BM1063" s="80" t="str">
        <f t="shared" si="3242"/>
        <v/>
      </c>
      <c r="BN1063" s="80" t="str">
        <f t="shared" si="3242"/>
        <v/>
      </c>
      <c r="BO1063" s="80" t="str">
        <f t="shared" si="3242"/>
        <v/>
      </c>
      <c r="BP1063" s="80" t="str">
        <f t="shared" si="3242"/>
        <v/>
      </c>
      <c r="BQ1063" s="80" t="str">
        <f t="shared" si="3242"/>
        <v/>
      </c>
      <c r="BR1063" s="80" t="str">
        <f t="shared" si="3242"/>
        <v/>
      </c>
      <c r="BS1063" s="80" t="str">
        <f t="shared" si="3242"/>
        <v/>
      </c>
      <c r="BT1063" s="80" t="str">
        <f t="shared" si="3242"/>
        <v/>
      </c>
      <c r="BU1063" s="80" t="str">
        <f t="shared" si="3242"/>
        <v/>
      </c>
      <c r="BV1063" s="80" t="str">
        <f t="shared" si="3242"/>
        <v/>
      </c>
      <c r="BW1063" s="80" t="str">
        <f t="shared" si="3242"/>
        <v/>
      </c>
      <c r="BX1063" s="80" t="str">
        <f t="shared" si="3242"/>
        <v/>
      </c>
      <c r="BY1063" s="80" t="str">
        <f t="shared" si="3242"/>
        <v/>
      </c>
      <c r="BZ1063" s="80" t="str">
        <f t="shared" si="3242"/>
        <v/>
      </c>
      <c r="CA1063" s="80" t="str">
        <f t="shared" si="3242"/>
        <v/>
      </c>
      <c r="CB1063" s="80" t="str">
        <f t="shared" si="3239"/>
        <v/>
      </c>
      <c r="CC1063" s="80" t="str">
        <f t="shared" si="3239"/>
        <v/>
      </c>
      <c r="CD1063" s="80" t="str">
        <f t="shared" si="3239"/>
        <v/>
      </c>
      <c r="CE1063" s="80" t="str">
        <f t="shared" si="3239"/>
        <v/>
      </c>
      <c r="CF1063" s="80" t="str">
        <f t="shared" si="3239"/>
        <v/>
      </c>
      <c r="CG1063" s="80" t="str">
        <f t="shared" ref="CG1063:CN1063" si="3243">IF(CG$6=$D23,INDEX($Z23:$Z23,1,1),"")</f>
        <v/>
      </c>
      <c r="CH1063" s="80" t="str">
        <f t="shared" si="3243"/>
        <v/>
      </c>
      <c r="CI1063" s="80" t="str">
        <f t="shared" si="3243"/>
        <v/>
      </c>
      <c r="CJ1063" s="80" t="str">
        <f t="shared" si="3243"/>
        <v/>
      </c>
      <c r="CK1063" s="80" t="str">
        <f t="shared" si="3243"/>
        <v/>
      </c>
      <c r="CL1063" s="80" t="str">
        <f t="shared" si="3243"/>
        <v/>
      </c>
      <c r="CM1063" s="80" t="str">
        <f t="shared" si="3243"/>
        <v/>
      </c>
      <c r="CN1063" s="80" t="str">
        <f t="shared" si="3243"/>
        <v/>
      </c>
      <c r="CO1063" s="80" t="str">
        <f t="shared" ref="CO1063:DJ1063" si="3244">IF(CO$6=$D23,INDEX($Z23:$Z23,1,1),"")</f>
        <v/>
      </c>
      <c r="CP1063" s="80" t="str">
        <f t="shared" si="3244"/>
        <v/>
      </c>
      <c r="CQ1063" s="80" t="str">
        <f t="shared" si="3244"/>
        <v/>
      </c>
      <c r="CR1063" s="80" t="str">
        <f t="shared" si="3244"/>
        <v/>
      </c>
      <c r="CS1063" s="80" t="str">
        <f t="shared" si="3244"/>
        <v/>
      </c>
      <c r="CT1063" s="80" t="str">
        <f t="shared" si="3244"/>
        <v/>
      </c>
      <c r="CU1063" s="80" t="str">
        <f t="shared" si="3244"/>
        <v/>
      </c>
      <c r="CV1063" s="80" t="str">
        <f t="shared" si="3244"/>
        <v/>
      </c>
      <c r="CW1063" s="80" t="str">
        <f t="shared" si="3244"/>
        <v/>
      </c>
      <c r="CX1063" s="80" t="str">
        <f t="shared" si="3244"/>
        <v/>
      </c>
      <c r="CY1063" s="80" t="str">
        <f t="shared" si="3244"/>
        <v/>
      </c>
      <c r="CZ1063" s="80" t="str">
        <f t="shared" si="3244"/>
        <v/>
      </c>
      <c r="DA1063" s="80" t="str">
        <f t="shared" si="3244"/>
        <v/>
      </c>
      <c r="DB1063" s="80" t="str">
        <f t="shared" si="3244"/>
        <v/>
      </c>
      <c r="DC1063" s="80" t="str">
        <f t="shared" si="3244"/>
        <v/>
      </c>
      <c r="DD1063" s="80" t="str">
        <f t="shared" si="3244"/>
        <v/>
      </c>
      <c r="DE1063" s="80" t="str">
        <f t="shared" si="3244"/>
        <v/>
      </c>
      <c r="DF1063" s="80" t="str">
        <f t="shared" si="3244"/>
        <v/>
      </c>
      <c r="DG1063" s="80" t="str">
        <f t="shared" si="3244"/>
        <v/>
      </c>
      <c r="DH1063" s="80" t="str">
        <f t="shared" si="3244"/>
        <v/>
      </c>
      <c r="DI1063" s="80" t="str">
        <f t="shared" si="3244"/>
        <v/>
      </c>
      <c r="DJ1063" s="80" t="str">
        <f t="shared" si="3244"/>
        <v/>
      </c>
    </row>
    <row r="1064" spans="48:114" ht="15.75" customHeight="1">
      <c r="AV1064" s="80"/>
      <c r="AW1064" s="131"/>
      <c r="AX1064" s="80" t="str">
        <f t="shared" si="3237"/>
        <v/>
      </c>
      <c r="AY1064" s="80" t="str">
        <f t="shared" ref="AY1064:CA1064" si="3245">IF(AY$6=$D24,INDEX($Z24:$Z24,1,1),"")</f>
        <v/>
      </c>
      <c r="AZ1064" s="80" t="str">
        <f t="shared" si="3245"/>
        <v/>
      </c>
      <c r="BA1064" s="80" t="str">
        <f t="shared" si="3245"/>
        <v/>
      </c>
      <c r="BB1064" s="80" t="str">
        <f t="shared" si="3245"/>
        <v/>
      </c>
      <c r="BC1064" s="80" t="str">
        <f t="shared" si="3245"/>
        <v/>
      </c>
      <c r="BD1064" s="80" t="str">
        <f t="shared" si="3245"/>
        <v/>
      </c>
      <c r="BE1064" s="80" t="str">
        <f t="shared" si="3245"/>
        <v/>
      </c>
      <c r="BF1064" s="80" t="str">
        <f t="shared" si="3245"/>
        <v/>
      </c>
      <c r="BG1064" s="80" t="str">
        <f t="shared" si="3245"/>
        <v/>
      </c>
      <c r="BH1064" s="80" t="str">
        <f t="shared" si="3245"/>
        <v/>
      </c>
      <c r="BI1064" s="80" t="str">
        <f t="shared" si="3245"/>
        <v/>
      </c>
      <c r="BJ1064" s="80" t="str">
        <f t="shared" si="3245"/>
        <v/>
      </c>
      <c r="BK1064" s="80">
        <f t="shared" si="3245"/>
        <v>0</v>
      </c>
      <c r="BL1064" s="80" t="str">
        <f t="shared" si="3245"/>
        <v/>
      </c>
      <c r="BM1064" s="80" t="str">
        <f t="shared" si="3245"/>
        <v/>
      </c>
      <c r="BN1064" s="80" t="str">
        <f t="shared" si="3245"/>
        <v/>
      </c>
      <c r="BO1064" s="80" t="str">
        <f t="shared" si="3245"/>
        <v/>
      </c>
      <c r="BP1064" s="80" t="str">
        <f t="shared" si="3245"/>
        <v/>
      </c>
      <c r="BQ1064" s="80" t="str">
        <f t="shared" si="3245"/>
        <v/>
      </c>
      <c r="BR1064" s="80" t="str">
        <f t="shared" si="3245"/>
        <v/>
      </c>
      <c r="BS1064" s="80" t="str">
        <f t="shared" si="3245"/>
        <v/>
      </c>
      <c r="BT1064" s="80" t="str">
        <f t="shared" si="3245"/>
        <v/>
      </c>
      <c r="BU1064" s="80" t="str">
        <f t="shared" si="3245"/>
        <v/>
      </c>
      <c r="BV1064" s="80" t="str">
        <f t="shared" si="3245"/>
        <v/>
      </c>
      <c r="BW1064" s="80" t="str">
        <f t="shared" si="3245"/>
        <v/>
      </c>
      <c r="BX1064" s="80" t="str">
        <f t="shared" si="3245"/>
        <v/>
      </c>
      <c r="BY1064" s="80" t="str">
        <f t="shared" si="3245"/>
        <v/>
      </c>
      <c r="BZ1064" s="80" t="str">
        <f t="shared" si="3245"/>
        <v/>
      </c>
      <c r="CA1064" s="80" t="str">
        <f t="shared" si="3245"/>
        <v/>
      </c>
      <c r="CB1064" s="80" t="str">
        <f t="shared" si="3239"/>
        <v/>
      </c>
      <c r="CC1064" s="80" t="str">
        <f t="shared" si="3239"/>
        <v/>
      </c>
      <c r="CD1064" s="80" t="str">
        <f t="shared" si="3239"/>
        <v/>
      </c>
      <c r="CE1064" s="80" t="str">
        <f t="shared" si="3239"/>
        <v/>
      </c>
      <c r="CF1064" s="80" t="str">
        <f t="shared" si="3239"/>
        <v/>
      </c>
      <c r="CG1064" s="80" t="str">
        <f t="shared" ref="CG1064:CN1064" si="3246">IF(CG$6=$D24,INDEX($Z24:$Z24,1,1),"")</f>
        <v/>
      </c>
      <c r="CH1064" s="80" t="str">
        <f t="shared" si="3246"/>
        <v/>
      </c>
      <c r="CI1064" s="80" t="str">
        <f t="shared" si="3246"/>
        <v/>
      </c>
      <c r="CJ1064" s="80" t="str">
        <f t="shared" si="3246"/>
        <v/>
      </c>
      <c r="CK1064" s="80" t="str">
        <f t="shared" si="3246"/>
        <v/>
      </c>
      <c r="CL1064" s="80" t="str">
        <f t="shared" si="3246"/>
        <v/>
      </c>
      <c r="CM1064" s="80" t="str">
        <f t="shared" si="3246"/>
        <v/>
      </c>
      <c r="CN1064" s="80" t="str">
        <f t="shared" si="3246"/>
        <v/>
      </c>
      <c r="CO1064" s="80" t="str">
        <f t="shared" ref="CO1064:DJ1064" si="3247">IF(CO$6=$D24,INDEX($Z24:$Z24,1,1),"")</f>
        <v/>
      </c>
      <c r="CP1064" s="80" t="str">
        <f t="shared" si="3247"/>
        <v/>
      </c>
      <c r="CQ1064" s="80" t="str">
        <f t="shared" si="3247"/>
        <v/>
      </c>
      <c r="CR1064" s="80" t="str">
        <f t="shared" si="3247"/>
        <v/>
      </c>
      <c r="CS1064" s="80" t="str">
        <f t="shared" si="3247"/>
        <v/>
      </c>
      <c r="CT1064" s="80" t="str">
        <f t="shared" si="3247"/>
        <v/>
      </c>
      <c r="CU1064" s="80" t="str">
        <f t="shared" si="3247"/>
        <v/>
      </c>
      <c r="CV1064" s="80" t="str">
        <f t="shared" si="3247"/>
        <v/>
      </c>
      <c r="CW1064" s="80" t="str">
        <f t="shared" si="3247"/>
        <v/>
      </c>
      <c r="CX1064" s="80" t="str">
        <f t="shared" si="3247"/>
        <v/>
      </c>
      <c r="CY1064" s="80" t="str">
        <f t="shared" si="3247"/>
        <v/>
      </c>
      <c r="CZ1064" s="80" t="str">
        <f t="shared" si="3247"/>
        <v/>
      </c>
      <c r="DA1064" s="80" t="str">
        <f t="shared" si="3247"/>
        <v/>
      </c>
      <c r="DB1064" s="80" t="str">
        <f t="shared" si="3247"/>
        <v/>
      </c>
      <c r="DC1064" s="80" t="str">
        <f t="shared" si="3247"/>
        <v/>
      </c>
      <c r="DD1064" s="80" t="str">
        <f t="shared" si="3247"/>
        <v/>
      </c>
      <c r="DE1064" s="80" t="str">
        <f t="shared" si="3247"/>
        <v/>
      </c>
      <c r="DF1064" s="80" t="str">
        <f t="shared" si="3247"/>
        <v/>
      </c>
      <c r="DG1064" s="80" t="str">
        <f t="shared" si="3247"/>
        <v/>
      </c>
      <c r="DH1064" s="80" t="str">
        <f t="shared" si="3247"/>
        <v/>
      </c>
      <c r="DI1064" s="80" t="str">
        <f t="shared" si="3247"/>
        <v/>
      </c>
      <c r="DJ1064" s="80" t="str">
        <f t="shared" si="3247"/>
        <v/>
      </c>
    </row>
    <row r="1065" spans="48:114" ht="15.75" customHeight="1">
      <c r="AV1065" s="80"/>
      <c r="AW1065" s="131"/>
      <c r="AX1065" s="80" t="str">
        <f t="shared" si="3237"/>
        <v/>
      </c>
      <c r="AY1065" s="80" t="str">
        <f t="shared" ref="AY1065:CA1065" si="3248">IF(AY$6=$D25,INDEX($Z25:$Z25,1,1),"")</f>
        <v/>
      </c>
      <c r="AZ1065" s="80" t="str">
        <f t="shared" si="3248"/>
        <v/>
      </c>
      <c r="BA1065" s="80" t="str">
        <f t="shared" si="3248"/>
        <v/>
      </c>
      <c r="BB1065" s="80" t="str">
        <f t="shared" si="3248"/>
        <v/>
      </c>
      <c r="BC1065" s="80" t="str">
        <f t="shared" si="3248"/>
        <v/>
      </c>
      <c r="BD1065" s="80" t="str">
        <f t="shared" si="3248"/>
        <v/>
      </c>
      <c r="BE1065" s="80" t="str">
        <f t="shared" si="3248"/>
        <v/>
      </c>
      <c r="BF1065" s="80" t="str">
        <f t="shared" si="3248"/>
        <v/>
      </c>
      <c r="BG1065" s="80">
        <f t="shared" si="3248"/>
        <v>0</v>
      </c>
      <c r="BH1065" s="80" t="str">
        <f t="shared" si="3248"/>
        <v/>
      </c>
      <c r="BI1065" s="80" t="str">
        <f t="shared" si="3248"/>
        <v/>
      </c>
      <c r="BJ1065" s="80" t="str">
        <f t="shared" si="3248"/>
        <v/>
      </c>
      <c r="BK1065" s="80" t="str">
        <f t="shared" si="3248"/>
        <v/>
      </c>
      <c r="BL1065" s="80" t="str">
        <f t="shared" si="3248"/>
        <v/>
      </c>
      <c r="BM1065" s="80" t="str">
        <f t="shared" si="3248"/>
        <v/>
      </c>
      <c r="BN1065" s="80" t="str">
        <f t="shared" si="3248"/>
        <v/>
      </c>
      <c r="BO1065" s="80" t="str">
        <f t="shared" si="3248"/>
        <v/>
      </c>
      <c r="BP1065" s="80" t="str">
        <f t="shared" si="3248"/>
        <v/>
      </c>
      <c r="BQ1065" s="80" t="str">
        <f t="shared" si="3248"/>
        <v/>
      </c>
      <c r="BR1065" s="80" t="str">
        <f t="shared" si="3248"/>
        <v/>
      </c>
      <c r="BS1065" s="80" t="str">
        <f t="shared" si="3248"/>
        <v/>
      </c>
      <c r="BT1065" s="80" t="str">
        <f t="shared" si="3248"/>
        <v/>
      </c>
      <c r="BU1065" s="80" t="str">
        <f t="shared" si="3248"/>
        <v/>
      </c>
      <c r="BV1065" s="80" t="str">
        <f t="shared" si="3248"/>
        <v/>
      </c>
      <c r="BW1065" s="80" t="str">
        <f t="shared" si="3248"/>
        <v/>
      </c>
      <c r="BX1065" s="80" t="str">
        <f t="shared" si="3248"/>
        <v/>
      </c>
      <c r="BY1065" s="80" t="str">
        <f t="shared" si="3248"/>
        <v/>
      </c>
      <c r="BZ1065" s="80" t="str">
        <f t="shared" si="3248"/>
        <v/>
      </c>
      <c r="CA1065" s="80" t="str">
        <f t="shared" si="3248"/>
        <v/>
      </c>
      <c r="CB1065" s="80" t="str">
        <f t="shared" si="3239"/>
        <v/>
      </c>
      <c r="CC1065" s="80" t="str">
        <f t="shared" si="3239"/>
        <v/>
      </c>
      <c r="CD1065" s="80" t="str">
        <f t="shared" si="3239"/>
        <v/>
      </c>
      <c r="CE1065" s="80" t="str">
        <f t="shared" si="3239"/>
        <v/>
      </c>
      <c r="CF1065" s="80" t="str">
        <f t="shared" si="3239"/>
        <v/>
      </c>
      <c r="CG1065" s="80" t="str">
        <f t="shared" ref="CG1065:CN1065" si="3249">IF(CG$6=$D25,INDEX($Z25:$Z25,1,1),"")</f>
        <v/>
      </c>
      <c r="CH1065" s="80" t="str">
        <f t="shared" si="3249"/>
        <v/>
      </c>
      <c r="CI1065" s="80" t="str">
        <f t="shared" si="3249"/>
        <v/>
      </c>
      <c r="CJ1065" s="80" t="str">
        <f t="shared" si="3249"/>
        <v/>
      </c>
      <c r="CK1065" s="80" t="str">
        <f t="shared" si="3249"/>
        <v/>
      </c>
      <c r="CL1065" s="80" t="str">
        <f t="shared" si="3249"/>
        <v/>
      </c>
      <c r="CM1065" s="80" t="str">
        <f t="shared" si="3249"/>
        <v/>
      </c>
      <c r="CN1065" s="80" t="str">
        <f t="shared" si="3249"/>
        <v/>
      </c>
      <c r="CO1065" s="80" t="str">
        <f t="shared" ref="CO1065:DJ1065" si="3250">IF(CO$6=$D25,INDEX($Z25:$Z25,1,1),"")</f>
        <v/>
      </c>
      <c r="CP1065" s="80" t="str">
        <f t="shared" si="3250"/>
        <v/>
      </c>
      <c r="CQ1065" s="80" t="str">
        <f t="shared" si="3250"/>
        <v/>
      </c>
      <c r="CR1065" s="80" t="str">
        <f t="shared" si="3250"/>
        <v/>
      </c>
      <c r="CS1065" s="80" t="str">
        <f t="shared" si="3250"/>
        <v/>
      </c>
      <c r="CT1065" s="80" t="str">
        <f t="shared" si="3250"/>
        <v/>
      </c>
      <c r="CU1065" s="80" t="str">
        <f t="shared" si="3250"/>
        <v/>
      </c>
      <c r="CV1065" s="80" t="str">
        <f t="shared" si="3250"/>
        <v/>
      </c>
      <c r="CW1065" s="80" t="str">
        <f t="shared" si="3250"/>
        <v/>
      </c>
      <c r="CX1065" s="80" t="str">
        <f t="shared" si="3250"/>
        <v/>
      </c>
      <c r="CY1065" s="80" t="str">
        <f t="shared" si="3250"/>
        <v/>
      </c>
      <c r="CZ1065" s="80" t="str">
        <f t="shared" si="3250"/>
        <v/>
      </c>
      <c r="DA1065" s="80" t="str">
        <f t="shared" si="3250"/>
        <v/>
      </c>
      <c r="DB1065" s="80" t="str">
        <f t="shared" si="3250"/>
        <v/>
      </c>
      <c r="DC1065" s="80" t="str">
        <f t="shared" si="3250"/>
        <v/>
      </c>
      <c r="DD1065" s="80" t="str">
        <f t="shared" si="3250"/>
        <v/>
      </c>
      <c r="DE1065" s="80" t="str">
        <f t="shared" si="3250"/>
        <v/>
      </c>
      <c r="DF1065" s="80" t="str">
        <f t="shared" si="3250"/>
        <v/>
      </c>
      <c r="DG1065" s="80" t="str">
        <f t="shared" si="3250"/>
        <v/>
      </c>
      <c r="DH1065" s="80" t="str">
        <f t="shared" si="3250"/>
        <v/>
      </c>
      <c r="DI1065" s="80" t="str">
        <f t="shared" si="3250"/>
        <v/>
      </c>
      <c r="DJ1065" s="80" t="str">
        <f t="shared" si="3250"/>
        <v/>
      </c>
    </row>
    <row r="1066" spans="48:114" ht="15.75" customHeight="1">
      <c r="AV1066" s="80"/>
      <c r="AW1066" s="131"/>
      <c r="AX1066" s="80" t="str">
        <f t="shared" si="3237"/>
        <v/>
      </c>
      <c r="AY1066" s="80" t="str">
        <f t="shared" ref="AY1066:CA1066" si="3251">IF(AY$6=$D26,INDEX($Z26:$Z26,1,1),"")</f>
        <v/>
      </c>
      <c r="AZ1066" s="80" t="str">
        <f t="shared" si="3251"/>
        <v/>
      </c>
      <c r="BA1066" s="80" t="str">
        <f t="shared" si="3251"/>
        <v/>
      </c>
      <c r="BB1066" s="80" t="str">
        <f t="shared" si="3251"/>
        <v/>
      </c>
      <c r="BC1066" s="80" t="str">
        <f t="shared" si="3251"/>
        <v/>
      </c>
      <c r="BD1066" s="80" t="str">
        <f t="shared" si="3251"/>
        <v/>
      </c>
      <c r="BE1066" s="80" t="str">
        <f t="shared" si="3251"/>
        <v/>
      </c>
      <c r="BF1066" s="80" t="str">
        <f t="shared" si="3251"/>
        <v/>
      </c>
      <c r="BG1066" s="80" t="str">
        <f t="shared" si="3251"/>
        <v/>
      </c>
      <c r="BH1066" s="80" t="str">
        <f t="shared" si="3251"/>
        <v/>
      </c>
      <c r="BI1066" s="80" t="str">
        <f t="shared" si="3251"/>
        <v/>
      </c>
      <c r="BJ1066" s="80" t="str">
        <f t="shared" si="3251"/>
        <v/>
      </c>
      <c r="BK1066" s="80" t="str">
        <f t="shared" si="3251"/>
        <v/>
      </c>
      <c r="BL1066" s="80">
        <f t="shared" si="3251"/>
        <v>0</v>
      </c>
      <c r="BM1066" s="80" t="str">
        <f t="shared" si="3251"/>
        <v/>
      </c>
      <c r="BN1066" s="80" t="str">
        <f t="shared" si="3251"/>
        <v/>
      </c>
      <c r="BO1066" s="80" t="str">
        <f t="shared" si="3251"/>
        <v/>
      </c>
      <c r="BP1066" s="80" t="str">
        <f t="shared" si="3251"/>
        <v/>
      </c>
      <c r="BQ1066" s="80" t="str">
        <f t="shared" si="3251"/>
        <v/>
      </c>
      <c r="BR1066" s="80" t="str">
        <f t="shared" si="3251"/>
        <v/>
      </c>
      <c r="BS1066" s="80" t="str">
        <f t="shared" si="3251"/>
        <v/>
      </c>
      <c r="BT1066" s="80" t="str">
        <f t="shared" si="3251"/>
        <v/>
      </c>
      <c r="BU1066" s="80" t="str">
        <f t="shared" si="3251"/>
        <v/>
      </c>
      <c r="BV1066" s="80" t="str">
        <f t="shared" si="3251"/>
        <v/>
      </c>
      <c r="BW1066" s="80" t="str">
        <f t="shared" si="3251"/>
        <v/>
      </c>
      <c r="BX1066" s="80" t="str">
        <f t="shared" si="3251"/>
        <v/>
      </c>
      <c r="BY1066" s="80" t="str">
        <f t="shared" si="3251"/>
        <v/>
      </c>
      <c r="BZ1066" s="80" t="str">
        <f t="shared" si="3251"/>
        <v/>
      </c>
      <c r="CA1066" s="80" t="str">
        <f t="shared" si="3251"/>
        <v/>
      </c>
      <c r="CB1066" s="80" t="str">
        <f t="shared" si="3239"/>
        <v/>
      </c>
      <c r="CC1066" s="80" t="str">
        <f t="shared" si="3239"/>
        <v/>
      </c>
      <c r="CD1066" s="80" t="str">
        <f t="shared" si="3239"/>
        <v/>
      </c>
      <c r="CE1066" s="80" t="str">
        <f t="shared" si="3239"/>
        <v/>
      </c>
      <c r="CF1066" s="80" t="str">
        <f t="shared" si="3239"/>
        <v/>
      </c>
      <c r="CG1066" s="80" t="str">
        <f t="shared" ref="CG1066:CN1066" si="3252">IF(CG$6=$D26,INDEX($Z26:$Z26,1,1),"")</f>
        <v/>
      </c>
      <c r="CH1066" s="80" t="str">
        <f t="shared" si="3252"/>
        <v/>
      </c>
      <c r="CI1066" s="80" t="str">
        <f t="shared" si="3252"/>
        <v/>
      </c>
      <c r="CJ1066" s="80" t="str">
        <f t="shared" si="3252"/>
        <v/>
      </c>
      <c r="CK1066" s="80" t="str">
        <f t="shared" si="3252"/>
        <v/>
      </c>
      <c r="CL1066" s="80" t="str">
        <f t="shared" si="3252"/>
        <v/>
      </c>
      <c r="CM1066" s="80" t="str">
        <f t="shared" si="3252"/>
        <v/>
      </c>
      <c r="CN1066" s="80" t="str">
        <f t="shared" si="3252"/>
        <v/>
      </c>
      <c r="CO1066" s="80" t="str">
        <f t="shared" ref="CO1066:DJ1066" si="3253">IF(CO$6=$D26,INDEX($Z26:$Z26,1,1),"")</f>
        <v/>
      </c>
      <c r="CP1066" s="80" t="str">
        <f t="shared" si="3253"/>
        <v/>
      </c>
      <c r="CQ1066" s="80" t="str">
        <f t="shared" si="3253"/>
        <v/>
      </c>
      <c r="CR1066" s="80" t="str">
        <f t="shared" si="3253"/>
        <v/>
      </c>
      <c r="CS1066" s="80" t="str">
        <f t="shared" si="3253"/>
        <v/>
      </c>
      <c r="CT1066" s="80" t="str">
        <f t="shared" si="3253"/>
        <v/>
      </c>
      <c r="CU1066" s="80" t="str">
        <f t="shared" si="3253"/>
        <v/>
      </c>
      <c r="CV1066" s="80" t="str">
        <f t="shared" si="3253"/>
        <v/>
      </c>
      <c r="CW1066" s="80" t="str">
        <f t="shared" si="3253"/>
        <v/>
      </c>
      <c r="CX1066" s="80" t="str">
        <f t="shared" si="3253"/>
        <v/>
      </c>
      <c r="CY1066" s="80" t="str">
        <f t="shared" si="3253"/>
        <v/>
      </c>
      <c r="CZ1066" s="80" t="str">
        <f t="shared" si="3253"/>
        <v/>
      </c>
      <c r="DA1066" s="80" t="str">
        <f t="shared" si="3253"/>
        <v/>
      </c>
      <c r="DB1066" s="80" t="str">
        <f t="shared" si="3253"/>
        <v/>
      </c>
      <c r="DC1066" s="80" t="str">
        <f t="shared" si="3253"/>
        <v/>
      </c>
      <c r="DD1066" s="80" t="str">
        <f t="shared" si="3253"/>
        <v/>
      </c>
      <c r="DE1066" s="80" t="str">
        <f t="shared" si="3253"/>
        <v/>
      </c>
      <c r="DF1066" s="80" t="str">
        <f t="shared" si="3253"/>
        <v/>
      </c>
      <c r="DG1066" s="80" t="str">
        <f t="shared" si="3253"/>
        <v/>
      </c>
      <c r="DH1066" s="80" t="str">
        <f t="shared" si="3253"/>
        <v/>
      </c>
      <c r="DI1066" s="80" t="str">
        <f t="shared" si="3253"/>
        <v/>
      </c>
      <c r="DJ1066" s="80" t="str">
        <f t="shared" si="3253"/>
        <v/>
      </c>
    </row>
    <row r="1067" spans="48:114" ht="15.75" customHeight="1">
      <c r="AV1067" s="80"/>
      <c r="AW1067" s="131"/>
      <c r="AX1067" s="80" t="str">
        <f t="shared" si="3237"/>
        <v/>
      </c>
      <c r="AY1067" s="80" t="str">
        <f t="shared" ref="AY1067:CA1067" si="3254">IF(AY$6=$D27,INDEX($Z27:$Z27,1,1),"")</f>
        <v/>
      </c>
      <c r="AZ1067" s="80" t="str">
        <f t="shared" si="3254"/>
        <v/>
      </c>
      <c r="BA1067" s="80" t="str">
        <f t="shared" si="3254"/>
        <v/>
      </c>
      <c r="BB1067" s="80" t="str">
        <f t="shared" si="3254"/>
        <v/>
      </c>
      <c r="BC1067" s="80" t="str">
        <f t="shared" si="3254"/>
        <v/>
      </c>
      <c r="BD1067" s="80" t="str">
        <f t="shared" si="3254"/>
        <v/>
      </c>
      <c r="BE1067" s="80" t="str">
        <f t="shared" si="3254"/>
        <v/>
      </c>
      <c r="BF1067" s="80" t="str">
        <f t="shared" si="3254"/>
        <v/>
      </c>
      <c r="BG1067" s="80" t="str">
        <f t="shared" si="3254"/>
        <v/>
      </c>
      <c r="BH1067" s="80" t="str">
        <f t="shared" si="3254"/>
        <v/>
      </c>
      <c r="BI1067" s="80" t="str">
        <f t="shared" si="3254"/>
        <v/>
      </c>
      <c r="BJ1067" s="80" t="str">
        <f t="shared" si="3254"/>
        <v/>
      </c>
      <c r="BK1067" s="80" t="str">
        <f t="shared" si="3254"/>
        <v/>
      </c>
      <c r="BL1067" s="80" t="str">
        <f t="shared" si="3254"/>
        <v/>
      </c>
      <c r="BM1067" s="80">
        <f t="shared" si="3254"/>
        <v>0</v>
      </c>
      <c r="BN1067" s="80" t="str">
        <f t="shared" si="3254"/>
        <v/>
      </c>
      <c r="BO1067" s="80" t="str">
        <f t="shared" si="3254"/>
        <v/>
      </c>
      <c r="BP1067" s="80" t="str">
        <f t="shared" si="3254"/>
        <v/>
      </c>
      <c r="BQ1067" s="80" t="str">
        <f t="shared" si="3254"/>
        <v/>
      </c>
      <c r="BR1067" s="80" t="str">
        <f t="shared" si="3254"/>
        <v/>
      </c>
      <c r="BS1067" s="80" t="str">
        <f t="shared" si="3254"/>
        <v/>
      </c>
      <c r="BT1067" s="80" t="str">
        <f t="shared" si="3254"/>
        <v/>
      </c>
      <c r="BU1067" s="80" t="str">
        <f t="shared" si="3254"/>
        <v/>
      </c>
      <c r="BV1067" s="80" t="str">
        <f t="shared" si="3254"/>
        <v/>
      </c>
      <c r="BW1067" s="80" t="str">
        <f t="shared" si="3254"/>
        <v/>
      </c>
      <c r="BX1067" s="80" t="str">
        <f t="shared" si="3254"/>
        <v/>
      </c>
      <c r="BY1067" s="80" t="str">
        <f t="shared" si="3254"/>
        <v/>
      </c>
      <c r="BZ1067" s="80" t="str">
        <f t="shared" si="3254"/>
        <v/>
      </c>
      <c r="CA1067" s="80" t="str">
        <f t="shared" si="3254"/>
        <v/>
      </c>
      <c r="CB1067" s="80" t="str">
        <f t="shared" ref="CB1067:CF1076" si="3255">IF(CB$6=$D27,INDEX($Z27:$Z27,1,1),"")</f>
        <v/>
      </c>
      <c r="CC1067" s="80" t="str">
        <f t="shared" si="3255"/>
        <v/>
      </c>
      <c r="CD1067" s="80" t="str">
        <f t="shared" si="3255"/>
        <v/>
      </c>
      <c r="CE1067" s="80" t="str">
        <f t="shared" si="3255"/>
        <v/>
      </c>
      <c r="CF1067" s="80" t="str">
        <f t="shared" si="3255"/>
        <v/>
      </c>
      <c r="CG1067" s="80" t="str">
        <f t="shared" ref="CG1067:CN1067" si="3256">IF(CG$6=$D27,INDEX($Z27:$Z27,1,1),"")</f>
        <v/>
      </c>
      <c r="CH1067" s="80" t="str">
        <f t="shared" si="3256"/>
        <v/>
      </c>
      <c r="CI1067" s="80" t="str">
        <f t="shared" si="3256"/>
        <v/>
      </c>
      <c r="CJ1067" s="80" t="str">
        <f t="shared" si="3256"/>
        <v/>
      </c>
      <c r="CK1067" s="80" t="str">
        <f t="shared" si="3256"/>
        <v/>
      </c>
      <c r="CL1067" s="80" t="str">
        <f t="shared" si="3256"/>
        <v/>
      </c>
      <c r="CM1067" s="80" t="str">
        <f t="shared" si="3256"/>
        <v/>
      </c>
      <c r="CN1067" s="80" t="str">
        <f t="shared" si="3256"/>
        <v/>
      </c>
      <c r="CO1067" s="80" t="str">
        <f t="shared" ref="CO1067:DJ1067" si="3257">IF(CO$6=$D27,INDEX($Z27:$Z27,1,1),"")</f>
        <v/>
      </c>
      <c r="CP1067" s="80" t="str">
        <f t="shared" si="3257"/>
        <v/>
      </c>
      <c r="CQ1067" s="80" t="str">
        <f t="shared" si="3257"/>
        <v/>
      </c>
      <c r="CR1067" s="80" t="str">
        <f t="shared" si="3257"/>
        <v/>
      </c>
      <c r="CS1067" s="80" t="str">
        <f t="shared" si="3257"/>
        <v/>
      </c>
      <c r="CT1067" s="80" t="str">
        <f t="shared" si="3257"/>
        <v/>
      </c>
      <c r="CU1067" s="80" t="str">
        <f t="shared" si="3257"/>
        <v/>
      </c>
      <c r="CV1067" s="80" t="str">
        <f t="shared" si="3257"/>
        <v/>
      </c>
      <c r="CW1067" s="80" t="str">
        <f t="shared" si="3257"/>
        <v/>
      </c>
      <c r="CX1067" s="80" t="str">
        <f t="shared" si="3257"/>
        <v/>
      </c>
      <c r="CY1067" s="80" t="str">
        <f t="shared" si="3257"/>
        <v/>
      </c>
      <c r="CZ1067" s="80" t="str">
        <f t="shared" si="3257"/>
        <v/>
      </c>
      <c r="DA1067" s="80" t="str">
        <f t="shared" si="3257"/>
        <v/>
      </c>
      <c r="DB1067" s="80" t="str">
        <f t="shared" si="3257"/>
        <v/>
      </c>
      <c r="DC1067" s="80" t="str">
        <f t="shared" si="3257"/>
        <v/>
      </c>
      <c r="DD1067" s="80" t="str">
        <f t="shared" si="3257"/>
        <v/>
      </c>
      <c r="DE1067" s="80" t="str">
        <f t="shared" si="3257"/>
        <v/>
      </c>
      <c r="DF1067" s="80" t="str">
        <f t="shared" si="3257"/>
        <v/>
      </c>
      <c r="DG1067" s="80" t="str">
        <f t="shared" si="3257"/>
        <v/>
      </c>
      <c r="DH1067" s="80" t="str">
        <f t="shared" si="3257"/>
        <v/>
      </c>
      <c r="DI1067" s="80" t="str">
        <f t="shared" si="3257"/>
        <v/>
      </c>
      <c r="DJ1067" s="80" t="str">
        <f t="shared" si="3257"/>
        <v/>
      </c>
    </row>
    <row r="1068" spans="48:114" ht="15.75" customHeight="1">
      <c r="AV1068" s="80"/>
      <c r="AW1068" s="131"/>
      <c r="AX1068" s="80" t="str">
        <f t="shared" si="3237"/>
        <v/>
      </c>
      <c r="AY1068" s="80" t="str">
        <f t="shared" ref="AY1068:CA1068" si="3258">IF(AY$6=$D28,INDEX($Z28:$Z28,1,1),"")</f>
        <v/>
      </c>
      <c r="AZ1068" s="80" t="str">
        <f t="shared" si="3258"/>
        <v/>
      </c>
      <c r="BA1068" s="80" t="str">
        <f t="shared" si="3258"/>
        <v/>
      </c>
      <c r="BB1068" s="80" t="str">
        <f t="shared" si="3258"/>
        <v/>
      </c>
      <c r="BC1068" s="80" t="str">
        <f t="shared" si="3258"/>
        <v/>
      </c>
      <c r="BD1068" s="80" t="str">
        <f t="shared" si="3258"/>
        <v/>
      </c>
      <c r="BE1068" s="80" t="str">
        <f t="shared" si="3258"/>
        <v/>
      </c>
      <c r="BF1068" s="80" t="str">
        <f t="shared" si="3258"/>
        <v/>
      </c>
      <c r="BG1068" s="80" t="str">
        <f t="shared" si="3258"/>
        <v/>
      </c>
      <c r="BH1068" s="80" t="str">
        <f t="shared" si="3258"/>
        <v/>
      </c>
      <c r="BI1068" s="80">
        <f t="shared" si="3258"/>
        <v>0</v>
      </c>
      <c r="BJ1068" s="80" t="str">
        <f t="shared" si="3258"/>
        <v/>
      </c>
      <c r="BK1068" s="80" t="str">
        <f t="shared" si="3258"/>
        <v/>
      </c>
      <c r="BL1068" s="80" t="str">
        <f t="shared" si="3258"/>
        <v/>
      </c>
      <c r="BM1068" s="80" t="str">
        <f t="shared" si="3258"/>
        <v/>
      </c>
      <c r="BN1068" s="80" t="str">
        <f t="shared" si="3258"/>
        <v/>
      </c>
      <c r="BO1068" s="80" t="str">
        <f t="shared" si="3258"/>
        <v/>
      </c>
      <c r="BP1068" s="80" t="str">
        <f t="shared" si="3258"/>
        <v/>
      </c>
      <c r="BQ1068" s="80" t="str">
        <f t="shared" si="3258"/>
        <v/>
      </c>
      <c r="BR1068" s="80" t="str">
        <f t="shared" si="3258"/>
        <v/>
      </c>
      <c r="BS1068" s="80" t="str">
        <f t="shared" si="3258"/>
        <v/>
      </c>
      <c r="BT1068" s="80" t="str">
        <f t="shared" si="3258"/>
        <v/>
      </c>
      <c r="BU1068" s="80" t="str">
        <f t="shared" si="3258"/>
        <v/>
      </c>
      <c r="BV1068" s="80" t="str">
        <f t="shared" si="3258"/>
        <v/>
      </c>
      <c r="BW1068" s="80" t="str">
        <f t="shared" si="3258"/>
        <v/>
      </c>
      <c r="BX1068" s="80" t="str">
        <f t="shared" si="3258"/>
        <v/>
      </c>
      <c r="BY1068" s="80" t="str">
        <f t="shared" si="3258"/>
        <v/>
      </c>
      <c r="BZ1068" s="80" t="str">
        <f t="shared" si="3258"/>
        <v/>
      </c>
      <c r="CA1068" s="80" t="str">
        <f t="shared" si="3258"/>
        <v/>
      </c>
      <c r="CB1068" s="80" t="str">
        <f t="shared" si="3255"/>
        <v/>
      </c>
      <c r="CC1068" s="80" t="str">
        <f t="shared" si="3255"/>
        <v/>
      </c>
      <c r="CD1068" s="80" t="str">
        <f t="shared" si="3255"/>
        <v/>
      </c>
      <c r="CE1068" s="80" t="str">
        <f t="shared" si="3255"/>
        <v/>
      </c>
      <c r="CF1068" s="80" t="str">
        <f t="shared" si="3255"/>
        <v/>
      </c>
      <c r="CG1068" s="80" t="str">
        <f t="shared" ref="CG1068:CN1068" si="3259">IF(CG$6=$D28,INDEX($Z28:$Z28,1,1),"")</f>
        <v/>
      </c>
      <c r="CH1068" s="80" t="str">
        <f t="shared" si="3259"/>
        <v/>
      </c>
      <c r="CI1068" s="80" t="str">
        <f t="shared" si="3259"/>
        <v/>
      </c>
      <c r="CJ1068" s="80" t="str">
        <f t="shared" si="3259"/>
        <v/>
      </c>
      <c r="CK1068" s="80" t="str">
        <f t="shared" si="3259"/>
        <v/>
      </c>
      <c r="CL1068" s="80" t="str">
        <f t="shared" si="3259"/>
        <v/>
      </c>
      <c r="CM1068" s="80" t="str">
        <f t="shared" si="3259"/>
        <v/>
      </c>
      <c r="CN1068" s="80" t="str">
        <f t="shared" si="3259"/>
        <v/>
      </c>
      <c r="CO1068" s="80" t="str">
        <f t="shared" ref="CO1068:DJ1068" si="3260">IF(CO$6=$D28,INDEX($Z28:$Z28,1,1),"")</f>
        <v/>
      </c>
      <c r="CP1068" s="80" t="str">
        <f t="shared" si="3260"/>
        <v/>
      </c>
      <c r="CQ1068" s="80" t="str">
        <f t="shared" si="3260"/>
        <v/>
      </c>
      <c r="CR1068" s="80" t="str">
        <f t="shared" si="3260"/>
        <v/>
      </c>
      <c r="CS1068" s="80" t="str">
        <f t="shared" si="3260"/>
        <v/>
      </c>
      <c r="CT1068" s="80" t="str">
        <f t="shared" si="3260"/>
        <v/>
      </c>
      <c r="CU1068" s="80" t="str">
        <f t="shared" si="3260"/>
        <v/>
      </c>
      <c r="CV1068" s="80" t="str">
        <f t="shared" si="3260"/>
        <v/>
      </c>
      <c r="CW1068" s="80" t="str">
        <f t="shared" si="3260"/>
        <v/>
      </c>
      <c r="CX1068" s="80" t="str">
        <f t="shared" si="3260"/>
        <v/>
      </c>
      <c r="CY1068" s="80" t="str">
        <f t="shared" si="3260"/>
        <v/>
      </c>
      <c r="CZ1068" s="80" t="str">
        <f t="shared" si="3260"/>
        <v/>
      </c>
      <c r="DA1068" s="80" t="str">
        <f t="shared" si="3260"/>
        <v/>
      </c>
      <c r="DB1068" s="80" t="str">
        <f t="shared" si="3260"/>
        <v/>
      </c>
      <c r="DC1068" s="80" t="str">
        <f t="shared" si="3260"/>
        <v/>
      </c>
      <c r="DD1068" s="80" t="str">
        <f t="shared" si="3260"/>
        <v/>
      </c>
      <c r="DE1068" s="80" t="str">
        <f t="shared" si="3260"/>
        <v/>
      </c>
      <c r="DF1068" s="80" t="str">
        <f t="shared" si="3260"/>
        <v/>
      </c>
      <c r="DG1068" s="80" t="str">
        <f t="shared" si="3260"/>
        <v/>
      </c>
      <c r="DH1068" s="80" t="str">
        <f t="shared" si="3260"/>
        <v/>
      </c>
      <c r="DI1068" s="80" t="str">
        <f t="shared" si="3260"/>
        <v/>
      </c>
      <c r="DJ1068" s="80" t="str">
        <f t="shared" si="3260"/>
        <v/>
      </c>
    </row>
    <row r="1069" spans="48:114" ht="15.75" customHeight="1">
      <c r="AV1069" s="80"/>
      <c r="AW1069" s="131"/>
      <c r="AX1069" s="80" t="str">
        <f t="shared" si="3237"/>
        <v/>
      </c>
      <c r="AY1069" s="80" t="str">
        <f t="shared" ref="AY1069:CA1069" si="3261">IF(AY$6=$D29,INDEX($Z29:$Z29,1,1),"")</f>
        <v/>
      </c>
      <c r="AZ1069" s="80" t="str">
        <f t="shared" si="3261"/>
        <v/>
      </c>
      <c r="BA1069" s="80" t="str">
        <f t="shared" si="3261"/>
        <v/>
      </c>
      <c r="BB1069" s="80" t="str">
        <f t="shared" si="3261"/>
        <v/>
      </c>
      <c r="BC1069" s="80" t="str">
        <f t="shared" si="3261"/>
        <v/>
      </c>
      <c r="BD1069" s="80" t="str">
        <f t="shared" si="3261"/>
        <v/>
      </c>
      <c r="BE1069" s="80" t="str">
        <f t="shared" si="3261"/>
        <v/>
      </c>
      <c r="BF1069" s="80" t="str">
        <f t="shared" si="3261"/>
        <v/>
      </c>
      <c r="BG1069" s="80" t="str">
        <f t="shared" si="3261"/>
        <v/>
      </c>
      <c r="BH1069" s="80" t="str">
        <f t="shared" si="3261"/>
        <v/>
      </c>
      <c r="BI1069" s="80" t="str">
        <f t="shared" si="3261"/>
        <v/>
      </c>
      <c r="BJ1069" s="80" t="str">
        <f t="shared" si="3261"/>
        <v/>
      </c>
      <c r="BK1069" s="80" t="str">
        <f t="shared" si="3261"/>
        <v/>
      </c>
      <c r="BL1069" s="80" t="str">
        <f t="shared" si="3261"/>
        <v/>
      </c>
      <c r="BM1069" s="80" t="str">
        <f t="shared" si="3261"/>
        <v/>
      </c>
      <c r="BN1069" s="80">
        <f t="shared" si="3261"/>
        <v>0</v>
      </c>
      <c r="BO1069" s="80" t="str">
        <f t="shared" si="3261"/>
        <v/>
      </c>
      <c r="BP1069" s="80" t="str">
        <f t="shared" si="3261"/>
        <v/>
      </c>
      <c r="BQ1069" s="80" t="str">
        <f t="shared" si="3261"/>
        <v/>
      </c>
      <c r="BR1069" s="80" t="str">
        <f t="shared" si="3261"/>
        <v/>
      </c>
      <c r="BS1069" s="80" t="str">
        <f t="shared" si="3261"/>
        <v/>
      </c>
      <c r="BT1069" s="80" t="str">
        <f t="shared" si="3261"/>
        <v/>
      </c>
      <c r="BU1069" s="80" t="str">
        <f t="shared" si="3261"/>
        <v/>
      </c>
      <c r="BV1069" s="80" t="str">
        <f t="shared" si="3261"/>
        <v/>
      </c>
      <c r="BW1069" s="80" t="str">
        <f t="shared" si="3261"/>
        <v/>
      </c>
      <c r="BX1069" s="80" t="str">
        <f t="shared" si="3261"/>
        <v/>
      </c>
      <c r="BY1069" s="80" t="str">
        <f t="shared" si="3261"/>
        <v/>
      </c>
      <c r="BZ1069" s="80" t="str">
        <f t="shared" si="3261"/>
        <v/>
      </c>
      <c r="CA1069" s="80" t="str">
        <f t="shared" si="3261"/>
        <v/>
      </c>
      <c r="CB1069" s="80" t="str">
        <f t="shared" si="3255"/>
        <v/>
      </c>
      <c r="CC1069" s="80" t="str">
        <f t="shared" si="3255"/>
        <v/>
      </c>
      <c r="CD1069" s="80" t="str">
        <f t="shared" si="3255"/>
        <v/>
      </c>
      <c r="CE1069" s="80" t="str">
        <f t="shared" si="3255"/>
        <v/>
      </c>
      <c r="CF1069" s="80" t="str">
        <f t="shared" si="3255"/>
        <v/>
      </c>
      <c r="CG1069" s="80" t="str">
        <f t="shared" ref="CG1069:CN1069" si="3262">IF(CG$6=$D29,INDEX($Z29:$Z29,1,1),"")</f>
        <v/>
      </c>
      <c r="CH1069" s="80" t="str">
        <f t="shared" si="3262"/>
        <v/>
      </c>
      <c r="CI1069" s="80" t="str">
        <f t="shared" si="3262"/>
        <v/>
      </c>
      <c r="CJ1069" s="80" t="str">
        <f t="shared" si="3262"/>
        <v/>
      </c>
      <c r="CK1069" s="80" t="str">
        <f t="shared" si="3262"/>
        <v/>
      </c>
      <c r="CL1069" s="80" t="str">
        <f t="shared" si="3262"/>
        <v/>
      </c>
      <c r="CM1069" s="80" t="str">
        <f t="shared" si="3262"/>
        <v/>
      </c>
      <c r="CN1069" s="80" t="str">
        <f t="shared" si="3262"/>
        <v/>
      </c>
      <c r="CO1069" s="80" t="str">
        <f t="shared" ref="CO1069:DJ1069" si="3263">IF(CO$6=$D29,INDEX($Z29:$Z29,1,1),"")</f>
        <v/>
      </c>
      <c r="CP1069" s="80" t="str">
        <f t="shared" si="3263"/>
        <v/>
      </c>
      <c r="CQ1069" s="80" t="str">
        <f t="shared" si="3263"/>
        <v/>
      </c>
      <c r="CR1069" s="80" t="str">
        <f t="shared" si="3263"/>
        <v/>
      </c>
      <c r="CS1069" s="80" t="str">
        <f t="shared" si="3263"/>
        <v/>
      </c>
      <c r="CT1069" s="80" t="str">
        <f t="shared" si="3263"/>
        <v/>
      </c>
      <c r="CU1069" s="80" t="str">
        <f t="shared" si="3263"/>
        <v/>
      </c>
      <c r="CV1069" s="80" t="str">
        <f t="shared" si="3263"/>
        <v/>
      </c>
      <c r="CW1069" s="80" t="str">
        <f t="shared" si="3263"/>
        <v/>
      </c>
      <c r="CX1069" s="80" t="str">
        <f t="shared" si="3263"/>
        <v/>
      </c>
      <c r="CY1069" s="80" t="str">
        <f t="shared" si="3263"/>
        <v/>
      </c>
      <c r="CZ1069" s="80" t="str">
        <f t="shared" si="3263"/>
        <v/>
      </c>
      <c r="DA1069" s="80" t="str">
        <f t="shared" si="3263"/>
        <v/>
      </c>
      <c r="DB1069" s="80" t="str">
        <f t="shared" si="3263"/>
        <v/>
      </c>
      <c r="DC1069" s="80" t="str">
        <f t="shared" si="3263"/>
        <v/>
      </c>
      <c r="DD1069" s="80" t="str">
        <f t="shared" si="3263"/>
        <v/>
      </c>
      <c r="DE1069" s="80" t="str">
        <f t="shared" si="3263"/>
        <v/>
      </c>
      <c r="DF1069" s="80" t="str">
        <f t="shared" si="3263"/>
        <v/>
      </c>
      <c r="DG1069" s="80" t="str">
        <f t="shared" si="3263"/>
        <v/>
      </c>
      <c r="DH1069" s="80" t="str">
        <f t="shared" si="3263"/>
        <v/>
      </c>
      <c r="DI1069" s="80" t="str">
        <f t="shared" si="3263"/>
        <v/>
      </c>
      <c r="DJ1069" s="80" t="str">
        <f t="shared" si="3263"/>
        <v/>
      </c>
    </row>
    <row r="1070" spans="48:114" ht="15.75" customHeight="1">
      <c r="AV1070" s="80"/>
      <c r="AW1070" s="131"/>
      <c r="AX1070" s="80" t="str">
        <f t="shared" si="3237"/>
        <v/>
      </c>
      <c r="AY1070" s="80" t="str">
        <f t="shared" ref="AY1070:CA1070" si="3264">IF(AY$6=$D30,INDEX($Z30:$Z30,1,1),"")</f>
        <v/>
      </c>
      <c r="AZ1070" s="80" t="str">
        <f t="shared" si="3264"/>
        <v/>
      </c>
      <c r="BA1070" s="80" t="str">
        <f t="shared" si="3264"/>
        <v/>
      </c>
      <c r="BB1070" s="80" t="str">
        <f t="shared" si="3264"/>
        <v/>
      </c>
      <c r="BC1070" s="80" t="str">
        <f t="shared" si="3264"/>
        <v/>
      </c>
      <c r="BD1070" s="80" t="str">
        <f t="shared" si="3264"/>
        <v/>
      </c>
      <c r="BE1070" s="80" t="str">
        <f t="shared" si="3264"/>
        <v/>
      </c>
      <c r="BF1070" s="80" t="str">
        <f t="shared" si="3264"/>
        <v/>
      </c>
      <c r="BG1070" s="80" t="str">
        <f t="shared" si="3264"/>
        <v/>
      </c>
      <c r="BH1070" s="80" t="str">
        <f t="shared" si="3264"/>
        <v/>
      </c>
      <c r="BI1070" s="80" t="str">
        <f t="shared" si="3264"/>
        <v/>
      </c>
      <c r="BJ1070" s="80" t="str">
        <f t="shared" si="3264"/>
        <v/>
      </c>
      <c r="BK1070" s="80" t="str">
        <f t="shared" si="3264"/>
        <v/>
      </c>
      <c r="BL1070" s="80" t="str">
        <f t="shared" si="3264"/>
        <v/>
      </c>
      <c r="BM1070" s="80" t="str">
        <f t="shared" si="3264"/>
        <v/>
      </c>
      <c r="BN1070" s="80" t="str">
        <f t="shared" si="3264"/>
        <v/>
      </c>
      <c r="BO1070" s="80">
        <f t="shared" si="3264"/>
        <v>0</v>
      </c>
      <c r="BP1070" s="80" t="str">
        <f t="shared" si="3264"/>
        <v/>
      </c>
      <c r="BQ1070" s="80" t="str">
        <f t="shared" si="3264"/>
        <v/>
      </c>
      <c r="BR1070" s="80" t="str">
        <f t="shared" si="3264"/>
        <v/>
      </c>
      <c r="BS1070" s="80" t="str">
        <f t="shared" si="3264"/>
        <v/>
      </c>
      <c r="BT1070" s="80" t="str">
        <f t="shared" si="3264"/>
        <v/>
      </c>
      <c r="BU1070" s="80" t="str">
        <f t="shared" si="3264"/>
        <v/>
      </c>
      <c r="BV1070" s="80" t="str">
        <f t="shared" si="3264"/>
        <v/>
      </c>
      <c r="BW1070" s="80" t="str">
        <f t="shared" si="3264"/>
        <v/>
      </c>
      <c r="BX1070" s="80" t="str">
        <f t="shared" si="3264"/>
        <v/>
      </c>
      <c r="BY1070" s="80" t="str">
        <f t="shared" si="3264"/>
        <v/>
      </c>
      <c r="BZ1070" s="80" t="str">
        <f t="shared" si="3264"/>
        <v/>
      </c>
      <c r="CA1070" s="80" t="str">
        <f t="shared" si="3264"/>
        <v/>
      </c>
      <c r="CB1070" s="80" t="str">
        <f t="shared" si="3255"/>
        <v/>
      </c>
      <c r="CC1070" s="80" t="str">
        <f t="shared" si="3255"/>
        <v/>
      </c>
      <c r="CD1070" s="80" t="str">
        <f t="shared" si="3255"/>
        <v/>
      </c>
      <c r="CE1070" s="80" t="str">
        <f t="shared" si="3255"/>
        <v/>
      </c>
      <c r="CF1070" s="80" t="str">
        <f t="shared" si="3255"/>
        <v/>
      </c>
      <c r="CG1070" s="80" t="str">
        <f t="shared" ref="CG1070:CN1070" si="3265">IF(CG$6=$D30,INDEX($Z30:$Z30,1,1),"")</f>
        <v/>
      </c>
      <c r="CH1070" s="80" t="str">
        <f t="shared" si="3265"/>
        <v/>
      </c>
      <c r="CI1070" s="80" t="str">
        <f t="shared" si="3265"/>
        <v/>
      </c>
      <c r="CJ1070" s="80" t="str">
        <f t="shared" si="3265"/>
        <v/>
      </c>
      <c r="CK1070" s="80" t="str">
        <f t="shared" si="3265"/>
        <v/>
      </c>
      <c r="CL1070" s="80" t="str">
        <f t="shared" si="3265"/>
        <v/>
      </c>
      <c r="CM1070" s="80" t="str">
        <f t="shared" si="3265"/>
        <v/>
      </c>
      <c r="CN1070" s="80" t="str">
        <f t="shared" si="3265"/>
        <v/>
      </c>
      <c r="CO1070" s="80" t="str">
        <f t="shared" ref="CO1070:DJ1070" si="3266">IF(CO$6=$D30,INDEX($Z30:$Z30,1,1),"")</f>
        <v/>
      </c>
      <c r="CP1070" s="80" t="str">
        <f t="shared" si="3266"/>
        <v/>
      </c>
      <c r="CQ1070" s="80" t="str">
        <f t="shared" si="3266"/>
        <v/>
      </c>
      <c r="CR1070" s="80" t="str">
        <f t="shared" si="3266"/>
        <v/>
      </c>
      <c r="CS1070" s="80" t="str">
        <f t="shared" si="3266"/>
        <v/>
      </c>
      <c r="CT1070" s="80" t="str">
        <f t="shared" si="3266"/>
        <v/>
      </c>
      <c r="CU1070" s="80" t="str">
        <f t="shared" si="3266"/>
        <v/>
      </c>
      <c r="CV1070" s="80" t="str">
        <f t="shared" si="3266"/>
        <v/>
      </c>
      <c r="CW1070" s="80" t="str">
        <f t="shared" si="3266"/>
        <v/>
      </c>
      <c r="CX1070" s="80" t="str">
        <f t="shared" si="3266"/>
        <v/>
      </c>
      <c r="CY1070" s="80" t="str">
        <f t="shared" si="3266"/>
        <v/>
      </c>
      <c r="CZ1070" s="80" t="str">
        <f t="shared" si="3266"/>
        <v/>
      </c>
      <c r="DA1070" s="80" t="str">
        <f t="shared" si="3266"/>
        <v/>
      </c>
      <c r="DB1070" s="80" t="str">
        <f t="shared" si="3266"/>
        <v/>
      </c>
      <c r="DC1070" s="80" t="str">
        <f t="shared" si="3266"/>
        <v/>
      </c>
      <c r="DD1070" s="80" t="str">
        <f t="shared" si="3266"/>
        <v/>
      </c>
      <c r="DE1070" s="80" t="str">
        <f t="shared" si="3266"/>
        <v/>
      </c>
      <c r="DF1070" s="80" t="str">
        <f t="shared" si="3266"/>
        <v/>
      </c>
      <c r="DG1070" s="80" t="str">
        <f t="shared" si="3266"/>
        <v/>
      </c>
      <c r="DH1070" s="80" t="str">
        <f t="shared" si="3266"/>
        <v/>
      </c>
      <c r="DI1070" s="80" t="str">
        <f t="shared" si="3266"/>
        <v/>
      </c>
      <c r="DJ1070" s="80" t="str">
        <f t="shared" si="3266"/>
        <v/>
      </c>
    </row>
    <row r="1071" spans="48:114" ht="15.75" customHeight="1">
      <c r="AV1071" s="80"/>
      <c r="AW1071" s="131"/>
      <c r="AX1071" s="80" t="str">
        <f t="shared" si="3237"/>
        <v/>
      </c>
      <c r="AY1071" s="80" t="str">
        <f t="shared" ref="AY1071:CA1071" si="3267">IF(AY$6=$D31,INDEX($Z31:$Z31,1,1),"")</f>
        <v/>
      </c>
      <c r="AZ1071" s="80" t="str">
        <f t="shared" si="3267"/>
        <v/>
      </c>
      <c r="BA1071" s="80" t="str">
        <f t="shared" si="3267"/>
        <v/>
      </c>
      <c r="BB1071" s="80" t="str">
        <f t="shared" si="3267"/>
        <v/>
      </c>
      <c r="BC1071" s="80" t="str">
        <f t="shared" si="3267"/>
        <v/>
      </c>
      <c r="BD1071" s="80" t="str">
        <f t="shared" si="3267"/>
        <v/>
      </c>
      <c r="BE1071" s="80" t="str">
        <f t="shared" si="3267"/>
        <v/>
      </c>
      <c r="BF1071" s="80" t="str">
        <f t="shared" si="3267"/>
        <v/>
      </c>
      <c r="BG1071" s="80">
        <f t="shared" si="3267"/>
        <v>0</v>
      </c>
      <c r="BH1071" s="80" t="str">
        <f t="shared" si="3267"/>
        <v/>
      </c>
      <c r="BI1071" s="80" t="str">
        <f t="shared" si="3267"/>
        <v/>
      </c>
      <c r="BJ1071" s="80" t="str">
        <f t="shared" si="3267"/>
        <v/>
      </c>
      <c r="BK1071" s="80" t="str">
        <f t="shared" si="3267"/>
        <v/>
      </c>
      <c r="BL1071" s="80" t="str">
        <f t="shared" si="3267"/>
        <v/>
      </c>
      <c r="BM1071" s="80" t="str">
        <f t="shared" si="3267"/>
        <v/>
      </c>
      <c r="BN1071" s="80" t="str">
        <f t="shared" si="3267"/>
        <v/>
      </c>
      <c r="BO1071" s="80" t="str">
        <f t="shared" si="3267"/>
        <v/>
      </c>
      <c r="BP1071" s="80" t="str">
        <f t="shared" si="3267"/>
        <v/>
      </c>
      <c r="BQ1071" s="80" t="str">
        <f t="shared" si="3267"/>
        <v/>
      </c>
      <c r="BR1071" s="80" t="str">
        <f t="shared" si="3267"/>
        <v/>
      </c>
      <c r="BS1071" s="80" t="str">
        <f t="shared" si="3267"/>
        <v/>
      </c>
      <c r="BT1071" s="80" t="str">
        <f t="shared" si="3267"/>
        <v/>
      </c>
      <c r="BU1071" s="80" t="str">
        <f t="shared" si="3267"/>
        <v/>
      </c>
      <c r="BV1071" s="80" t="str">
        <f t="shared" si="3267"/>
        <v/>
      </c>
      <c r="BW1071" s="80" t="str">
        <f t="shared" si="3267"/>
        <v/>
      </c>
      <c r="BX1071" s="80" t="str">
        <f t="shared" si="3267"/>
        <v/>
      </c>
      <c r="BY1071" s="80" t="str">
        <f t="shared" si="3267"/>
        <v/>
      </c>
      <c r="BZ1071" s="80" t="str">
        <f t="shared" si="3267"/>
        <v/>
      </c>
      <c r="CA1071" s="80" t="str">
        <f t="shared" si="3267"/>
        <v/>
      </c>
      <c r="CB1071" s="80" t="str">
        <f t="shared" si="3255"/>
        <v/>
      </c>
      <c r="CC1071" s="80" t="str">
        <f t="shared" si="3255"/>
        <v/>
      </c>
      <c r="CD1071" s="80" t="str">
        <f t="shared" si="3255"/>
        <v/>
      </c>
      <c r="CE1071" s="80" t="str">
        <f t="shared" si="3255"/>
        <v/>
      </c>
      <c r="CF1071" s="80" t="str">
        <f t="shared" si="3255"/>
        <v/>
      </c>
      <c r="CG1071" s="80" t="str">
        <f t="shared" ref="CG1071:CN1071" si="3268">IF(CG$6=$D31,INDEX($Z31:$Z31,1,1),"")</f>
        <v/>
      </c>
      <c r="CH1071" s="80" t="str">
        <f t="shared" si="3268"/>
        <v/>
      </c>
      <c r="CI1071" s="80" t="str">
        <f t="shared" si="3268"/>
        <v/>
      </c>
      <c r="CJ1071" s="80" t="str">
        <f t="shared" si="3268"/>
        <v/>
      </c>
      <c r="CK1071" s="80" t="str">
        <f t="shared" si="3268"/>
        <v/>
      </c>
      <c r="CL1071" s="80" t="str">
        <f t="shared" si="3268"/>
        <v/>
      </c>
      <c r="CM1071" s="80" t="str">
        <f t="shared" si="3268"/>
        <v/>
      </c>
      <c r="CN1071" s="80" t="str">
        <f t="shared" si="3268"/>
        <v/>
      </c>
      <c r="CO1071" s="80" t="str">
        <f t="shared" ref="CO1071:DJ1071" si="3269">IF(CO$6=$D31,INDEX($Z31:$Z31,1,1),"")</f>
        <v/>
      </c>
      <c r="CP1071" s="80" t="str">
        <f t="shared" si="3269"/>
        <v/>
      </c>
      <c r="CQ1071" s="80" t="str">
        <f t="shared" si="3269"/>
        <v/>
      </c>
      <c r="CR1071" s="80" t="str">
        <f t="shared" si="3269"/>
        <v/>
      </c>
      <c r="CS1071" s="80" t="str">
        <f t="shared" si="3269"/>
        <v/>
      </c>
      <c r="CT1071" s="80" t="str">
        <f t="shared" si="3269"/>
        <v/>
      </c>
      <c r="CU1071" s="80" t="str">
        <f t="shared" si="3269"/>
        <v/>
      </c>
      <c r="CV1071" s="80" t="str">
        <f t="shared" si="3269"/>
        <v/>
      </c>
      <c r="CW1071" s="80" t="str">
        <f t="shared" si="3269"/>
        <v/>
      </c>
      <c r="CX1071" s="80" t="str">
        <f t="shared" si="3269"/>
        <v/>
      </c>
      <c r="CY1071" s="80" t="str">
        <f t="shared" si="3269"/>
        <v/>
      </c>
      <c r="CZ1071" s="80" t="str">
        <f t="shared" si="3269"/>
        <v/>
      </c>
      <c r="DA1071" s="80" t="str">
        <f t="shared" si="3269"/>
        <v/>
      </c>
      <c r="DB1071" s="80" t="str">
        <f t="shared" si="3269"/>
        <v/>
      </c>
      <c r="DC1071" s="80" t="str">
        <f t="shared" si="3269"/>
        <v/>
      </c>
      <c r="DD1071" s="80" t="str">
        <f t="shared" si="3269"/>
        <v/>
      </c>
      <c r="DE1071" s="80" t="str">
        <f t="shared" si="3269"/>
        <v/>
      </c>
      <c r="DF1071" s="80" t="str">
        <f t="shared" si="3269"/>
        <v/>
      </c>
      <c r="DG1071" s="80" t="str">
        <f t="shared" si="3269"/>
        <v/>
      </c>
      <c r="DH1071" s="80" t="str">
        <f t="shared" si="3269"/>
        <v/>
      </c>
      <c r="DI1071" s="80" t="str">
        <f t="shared" si="3269"/>
        <v/>
      </c>
      <c r="DJ1071" s="80" t="str">
        <f t="shared" si="3269"/>
        <v/>
      </c>
    </row>
    <row r="1072" spans="48:114" ht="15.75" customHeight="1">
      <c r="AV1072" s="80"/>
      <c r="AW1072" s="131"/>
      <c r="AX1072" s="80" t="str">
        <f t="shared" si="3237"/>
        <v/>
      </c>
      <c r="AY1072" s="80" t="str">
        <f t="shared" ref="AY1072:CA1072" si="3270">IF(AY$6=$D32,INDEX($Z32:$Z32,1,1),"")</f>
        <v/>
      </c>
      <c r="AZ1072" s="80" t="str">
        <f t="shared" si="3270"/>
        <v/>
      </c>
      <c r="BA1072" s="80" t="str">
        <f t="shared" si="3270"/>
        <v/>
      </c>
      <c r="BB1072" s="80" t="str">
        <f t="shared" si="3270"/>
        <v/>
      </c>
      <c r="BC1072" s="80" t="str">
        <f t="shared" si="3270"/>
        <v/>
      </c>
      <c r="BD1072" s="80" t="str">
        <f t="shared" si="3270"/>
        <v/>
      </c>
      <c r="BE1072" s="80" t="str">
        <f t="shared" si="3270"/>
        <v/>
      </c>
      <c r="BF1072" s="80" t="str">
        <f t="shared" si="3270"/>
        <v/>
      </c>
      <c r="BG1072" s="80" t="str">
        <f t="shared" si="3270"/>
        <v/>
      </c>
      <c r="BH1072" s="80" t="str">
        <f t="shared" si="3270"/>
        <v/>
      </c>
      <c r="BI1072" s="80">
        <f t="shared" si="3270"/>
        <v>0</v>
      </c>
      <c r="BJ1072" s="80" t="str">
        <f t="shared" si="3270"/>
        <v/>
      </c>
      <c r="BK1072" s="80" t="str">
        <f t="shared" si="3270"/>
        <v/>
      </c>
      <c r="BL1072" s="80" t="str">
        <f t="shared" si="3270"/>
        <v/>
      </c>
      <c r="BM1072" s="80" t="str">
        <f t="shared" si="3270"/>
        <v/>
      </c>
      <c r="BN1072" s="80" t="str">
        <f t="shared" si="3270"/>
        <v/>
      </c>
      <c r="BO1072" s="80" t="str">
        <f t="shared" si="3270"/>
        <v/>
      </c>
      <c r="BP1072" s="80" t="str">
        <f t="shared" si="3270"/>
        <v/>
      </c>
      <c r="BQ1072" s="80" t="str">
        <f t="shared" si="3270"/>
        <v/>
      </c>
      <c r="BR1072" s="80" t="str">
        <f t="shared" si="3270"/>
        <v/>
      </c>
      <c r="BS1072" s="80" t="str">
        <f t="shared" si="3270"/>
        <v/>
      </c>
      <c r="BT1072" s="80" t="str">
        <f t="shared" si="3270"/>
        <v/>
      </c>
      <c r="BU1072" s="80" t="str">
        <f t="shared" si="3270"/>
        <v/>
      </c>
      <c r="BV1072" s="80" t="str">
        <f t="shared" si="3270"/>
        <v/>
      </c>
      <c r="BW1072" s="80" t="str">
        <f t="shared" si="3270"/>
        <v/>
      </c>
      <c r="BX1072" s="80" t="str">
        <f t="shared" si="3270"/>
        <v/>
      </c>
      <c r="BY1072" s="80" t="str">
        <f t="shared" si="3270"/>
        <v/>
      </c>
      <c r="BZ1072" s="80" t="str">
        <f t="shared" si="3270"/>
        <v/>
      </c>
      <c r="CA1072" s="80" t="str">
        <f t="shared" si="3270"/>
        <v/>
      </c>
      <c r="CB1072" s="80" t="str">
        <f t="shared" si="3255"/>
        <v/>
      </c>
      <c r="CC1072" s="80" t="str">
        <f t="shared" si="3255"/>
        <v/>
      </c>
      <c r="CD1072" s="80" t="str">
        <f t="shared" si="3255"/>
        <v/>
      </c>
      <c r="CE1072" s="80" t="str">
        <f t="shared" si="3255"/>
        <v/>
      </c>
      <c r="CF1072" s="80" t="str">
        <f t="shared" si="3255"/>
        <v/>
      </c>
      <c r="CG1072" s="80" t="str">
        <f t="shared" ref="CG1072:CN1072" si="3271">IF(CG$6=$D32,INDEX($Z32:$Z32,1,1),"")</f>
        <v/>
      </c>
      <c r="CH1072" s="80" t="str">
        <f t="shared" si="3271"/>
        <v/>
      </c>
      <c r="CI1072" s="80" t="str">
        <f t="shared" si="3271"/>
        <v/>
      </c>
      <c r="CJ1072" s="80" t="str">
        <f t="shared" si="3271"/>
        <v/>
      </c>
      <c r="CK1072" s="80" t="str">
        <f t="shared" si="3271"/>
        <v/>
      </c>
      <c r="CL1072" s="80" t="str">
        <f t="shared" si="3271"/>
        <v/>
      </c>
      <c r="CM1072" s="80" t="str">
        <f t="shared" si="3271"/>
        <v/>
      </c>
      <c r="CN1072" s="80" t="str">
        <f t="shared" si="3271"/>
        <v/>
      </c>
      <c r="CO1072" s="80" t="str">
        <f t="shared" ref="CO1072:DJ1072" si="3272">IF(CO$6=$D32,INDEX($Z32:$Z32,1,1),"")</f>
        <v/>
      </c>
      <c r="CP1072" s="80" t="str">
        <f t="shared" si="3272"/>
        <v/>
      </c>
      <c r="CQ1072" s="80" t="str">
        <f t="shared" si="3272"/>
        <v/>
      </c>
      <c r="CR1072" s="80" t="str">
        <f t="shared" si="3272"/>
        <v/>
      </c>
      <c r="CS1072" s="80" t="str">
        <f t="shared" si="3272"/>
        <v/>
      </c>
      <c r="CT1072" s="80" t="str">
        <f t="shared" si="3272"/>
        <v/>
      </c>
      <c r="CU1072" s="80" t="str">
        <f t="shared" si="3272"/>
        <v/>
      </c>
      <c r="CV1072" s="80" t="str">
        <f t="shared" si="3272"/>
        <v/>
      </c>
      <c r="CW1072" s="80" t="str">
        <f t="shared" si="3272"/>
        <v/>
      </c>
      <c r="CX1072" s="80" t="str">
        <f t="shared" si="3272"/>
        <v/>
      </c>
      <c r="CY1072" s="80" t="str">
        <f t="shared" si="3272"/>
        <v/>
      </c>
      <c r="CZ1072" s="80" t="str">
        <f t="shared" si="3272"/>
        <v/>
      </c>
      <c r="DA1072" s="80" t="str">
        <f t="shared" si="3272"/>
        <v/>
      </c>
      <c r="DB1072" s="80" t="str">
        <f t="shared" si="3272"/>
        <v/>
      </c>
      <c r="DC1072" s="80" t="str">
        <f t="shared" si="3272"/>
        <v/>
      </c>
      <c r="DD1072" s="80" t="str">
        <f t="shared" si="3272"/>
        <v/>
      </c>
      <c r="DE1072" s="80" t="str">
        <f t="shared" si="3272"/>
        <v/>
      </c>
      <c r="DF1072" s="80" t="str">
        <f t="shared" si="3272"/>
        <v/>
      </c>
      <c r="DG1072" s="80" t="str">
        <f t="shared" si="3272"/>
        <v/>
      </c>
      <c r="DH1072" s="80" t="str">
        <f t="shared" si="3272"/>
        <v/>
      </c>
      <c r="DI1072" s="80" t="str">
        <f t="shared" si="3272"/>
        <v/>
      </c>
      <c r="DJ1072" s="80" t="str">
        <f t="shared" si="3272"/>
        <v/>
      </c>
    </row>
    <row r="1073" spans="48:114" ht="15.75" customHeight="1">
      <c r="AV1073" s="80"/>
      <c r="AW1073" s="131"/>
      <c r="AX1073" s="80" t="str">
        <f t="shared" si="3237"/>
        <v/>
      </c>
      <c r="AY1073" s="80" t="str">
        <f t="shared" ref="AY1073:CA1073" si="3273">IF(AY$6=$D33,INDEX($Z33:$Z33,1,1),"")</f>
        <v/>
      </c>
      <c r="AZ1073" s="80" t="str">
        <f t="shared" si="3273"/>
        <v/>
      </c>
      <c r="BA1073" s="80" t="str">
        <f t="shared" si="3273"/>
        <v/>
      </c>
      <c r="BB1073" s="80" t="str">
        <f t="shared" si="3273"/>
        <v/>
      </c>
      <c r="BC1073" s="80" t="str">
        <f t="shared" si="3273"/>
        <v/>
      </c>
      <c r="BD1073" s="80" t="str">
        <f t="shared" si="3273"/>
        <v/>
      </c>
      <c r="BE1073" s="80" t="str">
        <f t="shared" si="3273"/>
        <v/>
      </c>
      <c r="BF1073" s="80" t="str">
        <f t="shared" si="3273"/>
        <v/>
      </c>
      <c r="BG1073" s="80" t="str">
        <f t="shared" si="3273"/>
        <v/>
      </c>
      <c r="BH1073" s="80" t="str">
        <f t="shared" si="3273"/>
        <v/>
      </c>
      <c r="BI1073" s="80" t="str">
        <f t="shared" si="3273"/>
        <v/>
      </c>
      <c r="BJ1073" s="80" t="str">
        <f t="shared" si="3273"/>
        <v/>
      </c>
      <c r="BK1073" s="80">
        <f t="shared" si="3273"/>
        <v>0</v>
      </c>
      <c r="BL1073" s="80" t="str">
        <f t="shared" si="3273"/>
        <v/>
      </c>
      <c r="BM1073" s="80" t="str">
        <f t="shared" si="3273"/>
        <v/>
      </c>
      <c r="BN1073" s="80" t="str">
        <f t="shared" si="3273"/>
        <v/>
      </c>
      <c r="BO1073" s="80" t="str">
        <f t="shared" si="3273"/>
        <v/>
      </c>
      <c r="BP1073" s="80" t="str">
        <f t="shared" si="3273"/>
        <v/>
      </c>
      <c r="BQ1073" s="80" t="str">
        <f t="shared" si="3273"/>
        <v/>
      </c>
      <c r="BR1073" s="80" t="str">
        <f t="shared" si="3273"/>
        <v/>
      </c>
      <c r="BS1073" s="80" t="str">
        <f t="shared" si="3273"/>
        <v/>
      </c>
      <c r="BT1073" s="80" t="str">
        <f t="shared" si="3273"/>
        <v/>
      </c>
      <c r="BU1073" s="80" t="str">
        <f t="shared" si="3273"/>
        <v/>
      </c>
      <c r="BV1073" s="80" t="str">
        <f t="shared" si="3273"/>
        <v/>
      </c>
      <c r="BW1073" s="80" t="str">
        <f t="shared" si="3273"/>
        <v/>
      </c>
      <c r="BX1073" s="80" t="str">
        <f t="shared" si="3273"/>
        <v/>
      </c>
      <c r="BY1073" s="80" t="str">
        <f t="shared" si="3273"/>
        <v/>
      </c>
      <c r="BZ1073" s="80" t="str">
        <f t="shared" si="3273"/>
        <v/>
      </c>
      <c r="CA1073" s="80" t="str">
        <f t="shared" si="3273"/>
        <v/>
      </c>
      <c r="CB1073" s="80" t="str">
        <f t="shared" si="3255"/>
        <v/>
      </c>
      <c r="CC1073" s="80" t="str">
        <f t="shared" si="3255"/>
        <v/>
      </c>
      <c r="CD1073" s="80" t="str">
        <f t="shared" si="3255"/>
        <v/>
      </c>
      <c r="CE1073" s="80" t="str">
        <f t="shared" si="3255"/>
        <v/>
      </c>
      <c r="CF1073" s="80" t="str">
        <f t="shared" si="3255"/>
        <v/>
      </c>
      <c r="CG1073" s="80" t="str">
        <f t="shared" ref="CG1073:CN1073" si="3274">IF(CG$6=$D33,INDEX($Z33:$Z33,1,1),"")</f>
        <v/>
      </c>
      <c r="CH1073" s="80" t="str">
        <f t="shared" si="3274"/>
        <v/>
      </c>
      <c r="CI1073" s="80" t="str">
        <f t="shared" si="3274"/>
        <v/>
      </c>
      <c r="CJ1073" s="80" t="str">
        <f t="shared" si="3274"/>
        <v/>
      </c>
      <c r="CK1073" s="80" t="str">
        <f t="shared" si="3274"/>
        <v/>
      </c>
      <c r="CL1073" s="80" t="str">
        <f t="shared" si="3274"/>
        <v/>
      </c>
      <c r="CM1073" s="80" t="str">
        <f t="shared" si="3274"/>
        <v/>
      </c>
      <c r="CN1073" s="80" t="str">
        <f t="shared" si="3274"/>
        <v/>
      </c>
      <c r="CO1073" s="80" t="str">
        <f t="shared" ref="CO1073:DJ1073" si="3275">IF(CO$6=$D33,INDEX($Z33:$Z33,1,1),"")</f>
        <v/>
      </c>
      <c r="CP1073" s="80" t="str">
        <f t="shared" si="3275"/>
        <v/>
      </c>
      <c r="CQ1073" s="80" t="str">
        <f t="shared" si="3275"/>
        <v/>
      </c>
      <c r="CR1073" s="80" t="str">
        <f t="shared" si="3275"/>
        <v/>
      </c>
      <c r="CS1073" s="80" t="str">
        <f t="shared" si="3275"/>
        <v/>
      </c>
      <c r="CT1073" s="80" t="str">
        <f t="shared" si="3275"/>
        <v/>
      </c>
      <c r="CU1073" s="80" t="str">
        <f t="shared" si="3275"/>
        <v/>
      </c>
      <c r="CV1073" s="80" t="str">
        <f t="shared" si="3275"/>
        <v/>
      </c>
      <c r="CW1073" s="80" t="str">
        <f t="shared" si="3275"/>
        <v/>
      </c>
      <c r="CX1073" s="80" t="str">
        <f t="shared" si="3275"/>
        <v/>
      </c>
      <c r="CY1073" s="80" t="str">
        <f t="shared" si="3275"/>
        <v/>
      </c>
      <c r="CZ1073" s="80" t="str">
        <f t="shared" si="3275"/>
        <v/>
      </c>
      <c r="DA1073" s="80" t="str">
        <f t="shared" si="3275"/>
        <v/>
      </c>
      <c r="DB1073" s="80" t="str">
        <f t="shared" si="3275"/>
        <v/>
      </c>
      <c r="DC1073" s="80" t="str">
        <f t="shared" si="3275"/>
        <v/>
      </c>
      <c r="DD1073" s="80" t="str">
        <f t="shared" si="3275"/>
        <v/>
      </c>
      <c r="DE1073" s="80" t="str">
        <f t="shared" si="3275"/>
        <v/>
      </c>
      <c r="DF1073" s="80" t="str">
        <f t="shared" si="3275"/>
        <v/>
      </c>
      <c r="DG1073" s="80" t="str">
        <f t="shared" si="3275"/>
        <v/>
      </c>
      <c r="DH1073" s="80" t="str">
        <f t="shared" si="3275"/>
        <v/>
      </c>
      <c r="DI1073" s="80" t="str">
        <f t="shared" si="3275"/>
        <v/>
      </c>
      <c r="DJ1073" s="80" t="str">
        <f t="shared" si="3275"/>
        <v/>
      </c>
    </row>
    <row r="1074" spans="48:114" ht="15.75" customHeight="1">
      <c r="AV1074" s="80"/>
      <c r="AW1074" s="131"/>
      <c r="AX1074" s="80" t="str">
        <f t="shared" si="3237"/>
        <v/>
      </c>
      <c r="AY1074" s="80" t="str">
        <f t="shared" ref="AY1074:CA1074" si="3276">IF(AY$6=$D34,INDEX($Z34:$Z34,1,1),"")</f>
        <v/>
      </c>
      <c r="AZ1074" s="80" t="str">
        <f t="shared" si="3276"/>
        <v/>
      </c>
      <c r="BA1074" s="80" t="str">
        <f t="shared" si="3276"/>
        <v/>
      </c>
      <c r="BB1074" s="80" t="str">
        <f t="shared" si="3276"/>
        <v/>
      </c>
      <c r="BC1074" s="80" t="str">
        <f t="shared" si="3276"/>
        <v/>
      </c>
      <c r="BD1074" s="80" t="str">
        <f t="shared" si="3276"/>
        <v/>
      </c>
      <c r="BE1074" s="80" t="str">
        <f t="shared" si="3276"/>
        <v/>
      </c>
      <c r="BF1074" s="80" t="str">
        <f t="shared" si="3276"/>
        <v/>
      </c>
      <c r="BG1074" s="80" t="str">
        <f t="shared" si="3276"/>
        <v/>
      </c>
      <c r="BH1074" s="80" t="str">
        <f t="shared" si="3276"/>
        <v/>
      </c>
      <c r="BI1074" s="80" t="str">
        <f t="shared" si="3276"/>
        <v/>
      </c>
      <c r="BJ1074" s="80" t="str">
        <f t="shared" si="3276"/>
        <v/>
      </c>
      <c r="BK1074" s="80" t="str">
        <f t="shared" si="3276"/>
        <v/>
      </c>
      <c r="BL1074" s="80" t="str">
        <f t="shared" si="3276"/>
        <v/>
      </c>
      <c r="BM1074" s="80" t="str">
        <f t="shared" si="3276"/>
        <v/>
      </c>
      <c r="BN1074" s="80" t="str">
        <f t="shared" si="3276"/>
        <v/>
      </c>
      <c r="BO1074" s="80" t="str">
        <f t="shared" si="3276"/>
        <v/>
      </c>
      <c r="BP1074" s="80">
        <f t="shared" si="3276"/>
        <v>0</v>
      </c>
      <c r="BQ1074" s="80" t="str">
        <f t="shared" si="3276"/>
        <v/>
      </c>
      <c r="BR1074" s="80" t="str">
        <f t="shared" si="3276"/>
        <v/>
      </c>
      <c r="BS1074" s="80" t="str">
        <f t="shared" si="3276"/>
        <v/>
      </c>
      <c r="BT1074" s="80" t="str">
        <f t="shared" si="3276"/>
        <v/>
      </c>
      <c r="BU1074" s="80" t="str">
        <f t="shared" si="3276"/>
        <v/>
      </c>
      <c r="BV1074" s="80" t="str">
        <f t="shared" si="3276"/>
        <v/>
      </c>
      <c r="BW1074" s="80" t="str">
        <f t="shared" si="3276"/>
        <v/>
      </c>
      <c r="BX1074" s="80" t="str">
        <f t="shared" si="3276"/>
        <v/>
      </c>
      <c r="BY1074" s="80" t="str">
        <f t="shared" si="3276"/>
        <v/>
      </c>
      <c r="BZ1074" s="80" t="str">
        <f t="shared" si="3276"/>
        <v/>
      </c>
      <c r="CA1074" s="80" t="str">
        <f t="shared" si="3276"/>
        <v/>
      </c>
      <c r="CB1074" s="80" t="str">
        <f t="shared" si="3255"/>
        <v/>
      </c>
      <c r="CC1074" s="80" t="str">
        <f t="shared" si="3255"/>
        <v/>
      </c>
      <c r="CD1074" s="80" t="str">
        <f t="shared" si="3255"/>
        <v/>
      </c>
      <c r="CE1074" s="80" t="str">
        <f t="shared" si="3255"/>
        <v/>
      </c>
      <c r="CF1074" s="80" t="str">
        <f t="shared" si="3255"/>
        <v/>
      </c>
      <c r="CG1074" s="80" t="str">
        <f t="shared" ref="CG1074:CN1074" si="3277">IF(CG$6=$D34,INDEX($Z34:$Z34,1,1),"")</f>
        <v/>
      </c>
      <c r="CH1074" s="80" t="str">
        <f t="shared" si="3277"/>
        <v/>
      </c>
      <c r="CI1074" s="80" t="str">
        <f t="shared" si="3277"/>
        <v/>
      </c>
      <c r="CJ1074" s="80" t="str">
        <f t="shared" si="3277"/>
        <v/>
      </c>
      <c r="CK1074" s="80" t="str">
        <f t="shared" si="3277"/>
        <v/>
      </c>
      <c r="CL1074" s="80" t="str">
        <f t="shared" si="3277"/>
        <v/>
      </c>
      <c r="CM1074" s="80" t="str">
        <f t="shared" si="3277"/>
        <v/>
      </c>
      <c r="CN1074" s="80" t="str">
        <f t="shared" si="3277"/>
        <v/>
      </c>
      <c r="CO1074" s="80" t="str">
        <f t="shared" ref="CO1074:DJ1074" si="3278">IF(CO$6=$D34,INDEX($Z34:$Z34,1,1),"")</f>
        <v/>
      </c>
      <c r="CP1074" s="80" t="str">
        <f t="shared" si="3278"/>
        <v/>
      </c>
      <c r="CQ1074" s="80" t="str">
        <f t="shared" si="3278"/>
        <v/>
      </c>
      <c r="CR1074" s="80" t="str">
        <f t="shared" si="3278"/>
        <v/>
      </c>
      <c r="CS1074" s="80" t="str">
        <f t="shared" si="3278"/>
        <v/>
      </c>
      <c r="CT1074" s="80" t="str">
        <f t="shared" si="3278"/>
        <v/>
      </c>
      <c r="CU1074" s="80" t="str">
        <f t="shared" si="3278"/>
        <v/>
      </c>
      <c r="CV1074" s="80" t="str">
        <f t="shared" si="3278"/>
        <v/>
      </c>
      <c r="CW1074" s="80" t="str">
        <f t="shared" si="3278"/>
        <v/>
      </c>
      <c r="CX1074" s="80" t="str">
        <f t="shared" si="3278"/>
        <v/>
      </c>
      <c r="CY1074" s="80" t="str">
        <f t="shared" si="3278"/>
        <v/>
      </c>
      <c r="CZ1074" s="80" t="str">
        <f t="shared" si="3278"/>
        <v/>
      </c>
      <c r="DA1074" s="80" t="str">
        <f t="shared" si="3278"/>
        <v/>
      </c>
      <c r="DB1074" s="80" t="str">
        <f t="shared" si="3278"/>
        <v/>
      </c>
      <c r="DC1074" s="80" t="str">
        <f t="shared" si="3278"/>
        <v/>
      </c>
      <c r="DD1074" s="80" t="str">
        <f t="shared" si="3278"/>
        <v/>
      </c>
      <c r="DE1074" s="80" t="str">
        <f t="shared" si="3278"/>
        <v/>
      </c>
      <c r="DF1074" s="80" t="str">
        <f t="shared" si="3278"/>
        <v/>
      </c>
      <c r="DG1074" s="80" t="str">
        <f t="shared" si="3278"/>
        <v/>
      </c>
      <c r="DH1074" s="80" t="str">
        <f t="shared" si="3278"/>
        <v/>
      </c>
      <c r="DI1074" s="80" t="str">
        <f t="shared" si="3278"/>
        <v/>
      </c>
      <c r="DJ1074" s="80" t="str">
        <f t="shared" si="3278"/>
        <v/>
      </c>
    </row>
    <row r="1075" spans="48:114" ht="15.75" customHeight="1">
      <c r="AV1075" s="80"/>
      <c r="AW1075" s="131"/>
      <c r="AX1075" s="80" t="str">
        <f t="shared" si="3237"/>
        <v/>
      </c>
      <c r="AY1075" s="80" t="str">
        <f t="shared" ref="AY1075:CA1075" si="3279">IF(AY$6=$D35,INDEX($Z35:$Z35,1,1),"")</f>
        <v/>
      </c>
      <c r="AZ1075" s="80" t="str">
        <f t="shared" si="3279"/>
        <v/>
      </c>
      <c r="BA1075" s="80" t="str">
        <f t="shared" si="3279"/>
        <v/>
      </c>
      <c r="BB1075" s="80" t="str">
        <f t="shared" si="3279"/>
        <v/>
      </c>
      <c r="BC1075" s="80" t="str">
        <f t="shared" si="3279"/>
        <v/>
      </c>
      <c r="BD1075" s="80" t="str">
        <f t="shared" si="3279"/>
        <v/>
      </c>
      <c r="BE1075" s="80">
        <f t="shared" si="3279"/>
        <v>0</v>
      </c>
      <c r="BF1075" s="80" t="str">
        <f t="shared" si="3279"/>
        <v/>
      </c>
      <c r="BG1075" s="80" t="str">
        <f t="shared" si="3279"/>
        <v/>
      </c>
      <c r="BH1075" s="80" t="str">
        <f t="shared" si="3279"/>
        <v/>
      </c>
      <c r="BI1075" s="80" t="str">
        <f t="shared" si="3279"/>
        <v/>
      </c>
      <c r="BJ1075" s="80" t="str">
        <f t="shared" si="3279"/>
        <v/>
      </c>
      <c r="BK1075" s="80" t="str">
        <f t="shared" si="3279"/>
        <v/>
      </c>
      <c r="BL1075" s="80" t="str">
        <f t="shared" si="3279"/>
        <v/>
      </c>
      <c r="BM1075" s="80" t="str">
        <f t="shared" si="3279"/>
        <v/>
      </c>
      <c r="BN1075" s="80" t="str">
        <f t="shared" si="3279"/>
        <v/>
      </c>
      <c r="BO1075" s="80" t="str">
        <f t="shared" si="3279"/>
        <v/>
      </c>
      <c r="BP1075" s="80" t="str">
        <f t="shared" si="3279"/>
        <v/>
      </c>
      <c r="BQ1075" s="80" t="str">
        <f t="shared" si="3279"/>
        <v/>
      </c>
      <c r="BR1075" s="80" t="str">
        <f t="shared" si="3279"/>
        <v/>
      </c>
      <c r="BS1075" s="80" t="str">
        <f t="shared" si="3279"/>
        <v/>
      </c>
      <c r="BT1075" s="80" t="str">
        <f t="shared" si="3279"/>
        <v/>
      </c>
      <c r="BU1075" s="80" t="str">
        <f t="shared" si="3279"/>
        <v/>
      </c>
      <c r="BV1075" s="80" t="str">
        <f t="shared" si="3279"/>
        <v/>
      </c>
      <c r="BW1075" s="80" t="str">
        <f t="shared" si="3279"/>
        <v/>
      </c>
      <c r="BX1075" s="80" t="str">
        <f t="shared" si="3279"/>
        <v/>
      </c>
      <c r="BY1075" s="80" t="str">
        <f t="shared" si="3279"/>
        <v/>
      </c>
      <c r="BZ1075" s="80" t="str">
        <f t="shared" si="3279"/>
        <v/>
      </c>
      <c r="CA1075" s="80" t="str">
        <f t="shared" si="3279"/>
        <v/>
      </c>
      <c r="CB1075" s="80" t="str">
        <f t="shared" si="3255"/>
        <v/>
      </c>
      <c r="CC1075" s="80" t="str">
        <f t="shared" si="3255"/>
        <v/>
      </c>
      <c r="CD1075" s="80" t="str">
        <f t="shared" si="3255"/>
        <v/>
      </c>
      <c r="CE1075" s="80" t="str">
        <f t="shared" si="3255"/>
        <v/>
      </c>
      <c r="CF1075" s="80" t="str">
        <f t="shared" si="3255"/>
        <v/>
      </c>
      <c r="CG1075" s="80" t="str">
        <f t="shared" ref="CG1075:CN1075" si="3280">IF(CG$6=$D35,INDEX($Z35:$Z35,1,1),"")</f>
        <v/>
      </c>
      <c r="CH1075" s="80" t="str">
        <f t="shared" si="3280"/>
        <v/>
      </c>
      <c r="CI1075" s="80" t="str">
        <f t="shared" si="3280"/>
        <v/>
      </c>
      <c r="CJ1075" s="80" t="str">
        <f t="shared" si="3280"/>
        <v/>
      </c>
      <c r="CK1075" s="80" t="str">
        <f t="shared" si="3280"/>
        <v/>
      </c>
      <c r="CL1075" s="80" t="str">
        <f t="shared" si="3280"/>
        <v/>
      </c>
      <c r="CM1075" s="80" t="str">
        <f t="shared" si="3280"/>
        <v/>
      </c>
      <c r="CN1075" s="80" t="str">
        <f t="shared" si="3280"/>
        <v/>
      </c>
      <c r="CO1075" s="80" t="str">
        <f t="shared" ref="CO1075:DJ1075" si="3281">IF(CO$6=$D35,INDEX($Z35:$Z35,1,1),"")</f>
        <v/>
      </c>
      <c r="CP1075" s="80" t="str">
        <f t="shared" si="3281"/>
        <v/>
      </c>
      <c r="CQ1075" s="80" t="str">
        <f t="shared" si="3281"/>
        <v/>
      </c>
      <c r="CR1075" s="80" t="str">
        <f t="shared" si="3281"/>
        <v/>
      </c>
      <c r="CS1075" s="80" t="str">
        <f t="shared" si="3281"/>
        <v/>
      </c>
      <c r="CT1075" s="80" t="str">
        <f t="shared" si="3281"/>
        <v/>
      </c>
      <c r="CU1075" s="80" t="str">
        <f t="shared" si="3281"/>
        <v/>
      </c>
      <c r="CV1075" s="80" t="str">
        <f t="shared" si="3281"/>
        <v/>
      </c>
      <c r="CW1075" s="80" t="str">
        <f t="shared" si="3281"/>
        <v/>
      </c>
      <c r="CX1075" s="80" t="str">
        <f t="shared" si="3281"/>
        <v/>
      </c>
      <c r="CY1075" s="80" t="str">
        <f t="shared" si="3281"/>
        <v/>
      </c>
      <c r="CZ1075" s="80" t="str">
        <f t="shared" si="3281"/>
        <v/>
      </c>
      <c r="DA1075" s="80" t="str">
        <f t="shared" si="3281"/>
        <v/>
      </c>
      <c r="DB1075" s="80" t="str">
        <f t="shared" si="3281"/>
        <v/>
      </c>
      <c r="DC1075" s="80" t="str">
        <f t="shared" si="3281"/>
        <v/>
      </c>
      <c r="DD1075" s="80" t="str">
        <f t="shared" si="3281"/>
        <v/>
      </c>
      <c r="DE1075" s="80" t="str">
        <f t="shared" si="3281"/>
        <v/>
      </c>
      <c r="DF1075" s="80" t="str">
        <f t="shared" si="3281"/>
        <v/>
      </c>
      <c r="DG1075" s="80" t="str">
        <f t="shared" si="3281"/>
        <v/>
      </c>
      <c r="DH1075" s="80" t="str">
        <f t="shared" si="3281"/>
        <v/>
      </c>
      <c r="DI1075" s="80" t="str">
        <f t="shared" si="3281"/>
        <v/>
      </c>
      <c r="DJ1075" s="80" t="str">
        <f t="shared" si="3281"/>
        <v/>
      </c>
    </row>
    <row r="1076" spans="48:114" ht="15.75" customHeight="1">
      <c r="AV1076" s="80"/>
      <c r="AW1076" s="131"/>
      <c r="AX1076" s="80" t="str">
        <f t="shared" si="3237"/>
        <v/>
      </c>
      <c r="AY1076" s="80" t="str">
        <f t="shared" ref="AY1076:CA1076" si="3282">IF(AY$6=$D36,INDEX($Z36:$Z36,1,1),"")</f>
        <v/>
      </c>
      <c r="AZ1076" s="80" t="str">
        <f t="shared" si="3282"/>
        <v/>
      </c>
      <c r="BA1076" s="80" t="str">
        <f t="shared" si="3282"/>
        <v/>
      </c>
      <c r="BB1076" s="80" t="str">
        <f t="shared" si="3282"/>
        <v/>
      </c>
      <c r="BC1076" s="80" t="str">
        <f t="shared" si="3282"/>
        <v/>
      </c>
      <c r="BD1076" s="80" t="str">
        <f t="shared" si="3282"/>
        <v/>
      </c>
      <c r="BE1076" s="80" t="str">
        <f t="shared" si="3282"/>
        <v/>
      </c>
      <c r="BF1076" s="80" t="str">
        <f t="shared" si="3282"/>
        <v/>
      </c>
      <c r="BG1076" s="80" t="str">
        <f t="shared" si="3282"/>
        <v/>
      </c>
      <c r="BH1076" s="80" t="str">
        <f t="shared" si="3282"/>
        <v/>
      </c>
      <c r="BI1076" s="80" t="str">
        <f t="shared" si="3282"/>
        <v/>
      </c>
      <c r="BJ1076" s="80" t="str">
        <f t="shared" si="3282"/>
        <v/>
      </c>
      <c r="BK1076" s="80" t="str">
        <f t="shared" si="3282"/>
        <v/>
      </c>
      <c r="BL1076" s="80" t="str">
        <f t="shared" si="3282"/>
        <v/>
      </c>
      <c r="BM1076" s="80" t="str">
        <f t="shared" si="3282"/>
        <v/>
      </c>
      <c r="BN1076" s="80" t="str">
        <f t="shared" si="3282"/>
        <v/>
      </c>
      <c r="BO1076" s="80" t="str">
        <f t="shared" si="3282"/>
        <v/>
      </c>
      <c r="BP1076" s="80" t="str">
        <f t="shared" si="3282"/>
        <v/>
      </c>
      <c r="BQ1076" s="80">
        <f t="shared" si="3282"/>
        <v>0</v>
      </c>
      <c r="BR1076" s="80" t="str">
        <f t="shared" si="3282"/>
        <v/>
      </c>
      <c r="BS1076" s="80" t="str">
        <f t="shared" si="3282"/>
        <v/>
      </c>
      <c r="BT1076" s="80" t="str">
        <f t="shared" si="3282"/>
        <v/>
      </c>
      <c r="BU1076" s="80" t="str">
        <f t="shared" si="3282"/>
        <v/>
      </c>
      <c r="BV1076" s="80" t="str">
        <f t="shared" si="3282"/>
        <v/>
      </c>
      <c r="BW1076" s="80" t="str">
        <f t="shared" si="3282"/>
        <v/>
      </c>
      <c r="BX1076" s="80" t="str">
        <f t="shared" si="3282"/>
        <v/>
      </c>
      <c r="BY1076" s="80" t="str">
        <f t="shared" si="3282"/>
        <v/>
      </c>
      <c r="BZ1076" s="80" t="str">
        <f t="shared" si="3282"/>
        <v/>
      </c>
      <c r="CA1076" s="80" t="str">
        <f t="shared" si="3282"/>
        <v/>
      </c>
      <c r="CB1076" s="80" t="str">
        <f t="shared" si="3255"/>
        <v/>
      </c>
      <c r="CC1076" s="80" t="str">
        <f t="shared" si="3255"/>
        <v/>
      </c>
      <c r="CD1076" s="80" t="str">
        <f t="shared" si="3255"/>
        <v/>
      </c>
      <c r="CE1076" s="80" t="str">
        <f t="shared" si="3255"/>
        <v/>
      </c>
      <c r="CF1076" s="80" t="str">
        <f t="shared" si="3255"/>
        <v/>
      </c>
      <c r="CG1076" s="80" t="str">
        <f t="shared" ref="CG1076:CN1076" si="3283">IF(CG$6=$D36,INDEX($Z36:$Z36,1,1),"")</f>
        <v/>
      </c>
      <c r="CH1076" s="80" t="str">
        <f t="shared" si="3283"/>
        <v/>
      </c>
      <c r="CI1076" s="80" t="str">
        <f t="shared" si="3283"/>
        <v/>
      </c>
      <c r="CJ1076" s="80" t="str">
        <f t="shared" si="3283"/>
        <v/>
      </c>
      <c r="CK1076" s="80" t="str">
        <f t="shared" si="3283"/>
        <v/>
      </c>
      <c r="CL1076" s="80" t="str">
        <f t="shared" si="3283"/>
        <v/>
      </c>
      <c r="CM1076" s="80" t="str">
        <f t="shared" si="3283"/>
        <v/>
      </c>
      <c r="CN1076" s="80" t="str">
        <f t="shared" si="3283"/>
        <v/>
      </c>
      <c r="CO1076" s="80" t="str">
        <f t="shared" ref="CO1076:DJ1076" si="3284">IF(CO$6=$D36,INDEX($Z36:$Z36,1,1),"")</f>
        <v/>
      </c>
      <c r="CP1076" s="80" t="str">
        <f t="shared" si="3284"/>
        <v/>
      </c>
      <c r="CQ1076" s="80" t="str">
        <f t="shared" si="3284"/>
        <v/>
      </c>
      <c r="CR1076" s="80" t="str">
        <f t="shared" si="3284"/>
        <v/>
      </c>
      <c r="CS1076" s="80" t="str">
        <f t="shared" si="3284"/>
        <v/>
      </c>
      <c r="CT1076" s="80" t="str">
        <f t="shared" si="3284"/>
        <v/>
      </c>
      <c r="CU1076" s="80" t="str">
        <f t="shared" si="3284"/>
        <v/>
      </c>
      <c r="CV1076" s="80" t="str">
        <f t="shared" si="3284"/>
        <v/>
      </c>
      <c r="CW1076" s="80" t="str">
        <f t="shared" si="3284"/>
        <v/>
      </c>
      <c r="CX1076" s="80" t="str">
        <f t="shared" si="3284"/>
        <v/>
      </c>
      <c r="CY1076" s="80" t="str">
        <f t="shared" si="3284"/>
        <v/>
      </c>
      <c r="CZ1076" s="80" t="str">
        <f t="shared" si="3284"/>
        <v/>
      </c>
      <c r="DA1076" s="80" t="str">
        <f t="shared" si="3284"/>
        <v/>
      </c>
      <c r="DB1076" s="80" t="str">
        <f t="shared" si="3284"/>
        <v/>
      </c>
      <c r="DC1076" s="80" t="str">
        <f t="shared" si="3284"/>
        <v/>
      </c>
      <c r="DD1076" s="80" t="str">
        <f t="shared" si="3284"/>
        <v/>
      </c>
      <c r="DE1076" s="80" t="str">
        <f t="shared" si="3284"/>
        <v/>
      </c>
      <c r="DF1076" s="80" t="str">
        <f t="shared" si="3284"/>
        <v/>
      </c>
      <c r="DG1076" s="80" t="str">
        <f t="shared" si="3284"/>
        <v/>
      </c>
      <c r="DH1076" s="80" t="str">
        <f t="shared" si="3284"/>
        <v/>
      </c>
      <c r="DI1076" s="80" t="str">
        <f t="shared" si="3284"/>
        <v/>
      </c>
      <c r="DJ1076" s="80" t="str">
        <f t="shared" si="3284"/>
        <v/>
      </c>
    </row>
    <row r="1077" spans="48:114" ht="15.75" customHeight="1">
      <c r="AV1077" s="80"/>
      <c r="AW1077" s="131"/>
      <c r="AX1077" s="80" t="str">
        <f t="shared" si="3237"/>
        <v/>
      </c>
      <c r="AY1077" s="80" t="str">
        <f t="shared" ref="AY1077:CA1077" si="3285">IF(AY$6=$D37,INDEX($Z37:$Z37,1,1),"")</f>
        <v/>
      </c>
      <c r="AZ1077" s="80" t="str">
        <f t="shared" si="3285"/>
        <v/>
      </c>
      <c r="BA1077" s="80" t="str">
        <f t="shared" si="3285"/>
        <v/>
      </c>
      <c r="BB1077" s="80" t="str">
        <f t="shared" si="3285"/>
        <v/>
      </c>
      <c r="BC1077" s="80">
        <f t="shared" si="3285"/>
        <v>0</v>
      </c>
      <c r="BD1077" s="80" t="str">
        <f t="shared" si="3285"/>
        <v/>
      </c>
      <c r="BE1077" s="80" t="str">
        <f t="shared" si="3285"/>
        <v/>
      </c>
      <c r="BF1077" s="80" t="str">
        <f t="shared" si="3285"/>
        <v/>
      </c>
      <c r="BG1077" s="80" t="str">
        <f t="shared" si="3285"/>
        <v/>
      </c>
      <c r="BH1077" s="80" t="str">
        <f t="shared" si="3285"/>
        <v/>
      </c>
      <c r="BI1077" s="80" t="str">
        <f t="shared" si="3285"/>
        <v/>
      </c>
      <c r="BJ1077" s="80" t="str">
        <f t="shared" si="3285"/>
        <v/>
      </c>
      <c r="BK1077" s="80" t="str">
        <f t="shared" si="3285"/>
        <v/>
      </c>
      <c r="BL1077" s="80" t="str">
        <f t="shared" si="3285"/>
        <v/>
      </c>
      <c r="BM1077" s="80" t="str">
        <f t="shared" si="3285"/>
        <v/>
      </c>
      <c r="BN1077" s="80" t="str">
        <f t="shared" si="3285"/>
        <v/>
      </c>
      <c r="BO1077" s="80" t="str">
        <f t="shared" si="3285"/>
        <v/>
      </c>
      <c r="BP1077" s="80" t="str">
        <f t="shared" si="3285"/>
        <v/>
      </c>
      <c r="BQ1077" s="80" t="str">
        <f t="shared" si="3285"/>
        <v/>
      </c>
      <c r="BR1077" s="80" t="str">
        <f t="shared" si="3285"/>
        <v/>
      </c>
      <c r="BS1077" s="80" t="str">
        <f t="shared" si="3285"/>
        <v/>
      </c>
      <c r="BT1077" s="80" t="str">
        <f t="shared" si="3285"/>
        <v/>
      </c>
      <c r="BU1077" s="80" t="str">
        <f t="shared" si="3285"/>
        <v/>
      </c>
      <c r="BV1077" s="80" t="str">
        <f t="shared" si="3285"/>
        <v/>
      </c>
      <c r="BW1077" s="80" t="str">
        <f t="shared" si="3285"/>
        <v/>
      </c>
      <c r="BX1077" s="80" t="str">
        <f t="shared" si="3285"/>
        <v/>
      </c>
      <c r="BY1077" s="80" t="str">
        <f t="shared" si="3285"/>
        <v/>
      </c>
      <c r="BZ1077" s="80" t="str">
        <f t="shared" si="3285"/>
        <v/>
      </c>
      <c r="CA1077" s="80" t="str">
        <f t="shared" si="3285"/>
        <v/>
      </c>
      <c r="CB1077" s="80" t="str">
        <f t="shared" ref="CB1077:CF1086" si="3286">IF(CB$6=$D37,INDEX($Z37:$Z37,1,1),"")</f>
        <v/>
      </c>
      <c r="CC1077" s="80" t="str">
        <f t="shared" si="3286"/>
        <v/>
      </c>
      <c r="CD1077" s="80" t="str">
        <f t="shared" si="3286"/>
        <v/>
      </c>
      <c r="CE1077" s="80" t="str">
        <f t="shared" si="3286"/>
        <v/>
      </c>
      <c r="CF1077" s="80" t="str">
        <f t="shared" si="3286"/>
        <v/>
      </c>
      <c r="CG1077" s="80" t="str">
        <f t="shared" ref="CG1077:CN1077" si="3287">IF(CG$6=$D37,INDEX($Z37:$Z37,1,1),"")</f>
        <v/>
      </c>
      <c r="CH1077" s="80" t="str">
        <f t="shared" si="3287"/>
        <v/>
      </c>
      <c r="CI1077" s="80" t="str">
        <f t="shared" si="3287"/>
        <v/>
      </c>
      <c r="CJ1077" s="80" t="str">
        <f t="shared" si="3287"/>
        <v/>
      </c>
      <c r="CK1077" s="80" t="str">
        <f t="shared" si="3287"/>
        <v/>
      </c>
      <c r="CL1077" s="80" t="str">
        <f t="shared" si="3287"/>
        <v/>
      </c>
      <c r="CM1077" s="80" t="str">
        <f t="shared" si="3287"/>
        <v/>
      </c>
      <c r="CN1077" s="80" t="str">
        <f t="shared" si="3287"/>
        <v/>
      </c>
      <c r="CO1077" s="80" t="str">
        <f t="shared" ref="CO1077:DJ1077" si="3288">IF(CO$6=$D37,INDEX($Z37:$Z37,1,1),"")</f>
        <v/>
      </c>
      <c r="CP1077" s="80" t="str">
        <f t="shared" si="3288"/>
        <v/>
      </c>
      <c r="CQ1077" s="80" t="str">
        <f t="shared" si="3288"/>
        <v/>
      </c>
      <c r="CR1077" s="80" t="str">
        <f t="shared" si="3288"/>
        <v/>
      </c>
      <c r="CS1077" s="80" t="str">
        <f t="shared" si="3288"/>
        <v/>
      </c>
      <c r="CT1077" s="80" t="str">
        <f t="shared" si="3288"/>
        <v/>
      </c>
      <c r="CU1077" s="80" t="str">
        <f t="shared" si="3288"/>
        <v/>
      </c>
      <c r="CV1077" s="80" t="str">
        <f t="shared" si="3288"/>
        <v/>
      </c>
      <c r="CW1077" s="80" t="str">
        <f t="shared" si="3288"/>
        <v/>
      </c>
      <c r="CX1077" s="80" t="str">
        <f t="shared" si="3288"/>
        <v/>
      </c>
      <c r="CY1077" s="80" t="str">
        <f t="shared" si="3288"/>
        <v/>
      </c>
      <c r="CZ1077" s="80" t="str">
        <f t="shared" si="3288"/>
        <v/>
      </c>
      <c r="DA1077" s="80" t="str">
        <f t="shared" si="3288"/>
        <v/>
      </c>
      <c r="DB1077" s="80" t="str">
        <f t="shared" si="3288"/>
        <v/>
      </c>
      <c r="DC1077" s="80" t="str">
        <f t="shared" si="3288"/>
        <v/>
      </c>
      <c r="DD1077" s="80" t="str">
        <f t="shared" si="3288"/>
        <v/>
      </c>
      <c r="DE1077" s="80" t="str">
        <f t="shared" si="3288"/>
        <v/>
      </c>
      <c r="DF1077" s="80" t="str">
        <f t="shared" si="3288"/>
        <v/>
      </c>
      <c r="DG1077" s="80" t="str">
        <f t="shared" si="3288"/>
        <v/>
      </c>
      <c r="DH1077" s="80" t="str">
        <f t="shared" si="3288"/>
        <v/>
      </c>
      <c r="DI1077" s="80" t="str">
        <f t="shared" si="3288"/>
        <v/>
      </c>
      <c r="DJ1077" s="80" t="str">
        <f t="shared" si="3288"/>
        <v/>
      </c>
    </row>
    <row r="1078" spans="48:114" ht="15.75" customHeight="1">
      <c r="AV1078" s="80"/>
      <c r="AW1078" s="131"/>
      <c r="AX1078" s="80" t="str">
        <f t="shared" si="3237"/>
        <v/>
      </c>
      <c r="AY1078" s="80" t="str">
        <f t="shared" ref="AY1078:CA1078" si="3289">IF(AY$6=$D38,INDEX($Z38:$Z38,1,1),"")</f>
        <v/>
      </c>
      <c r="AZ1078" s="80" t="str">
        <f t="shared" si="3289"/>
        <v/>
      </c>
      <c r="BA1078" s="80" t="str">
        <f t="shared" si="3289"/>
        <v/>
      </c>
      <c r="BB1078" s="80" t="str">
        <f t="shared" si="3289"/>
        <v/>
      </c>
      <c r="BC1078" s="80" t="str">
        <f t="shared" si="3289"/>
        <v/>
      </c>
      <c r="BD1078" s="80" t="str">
        <f t="shared" si="3289"/>
        <v/>
      </c>
      <c r="BE1078" s="80" t="str">
        <f t="shared" si="3289"/>
        <v/>
      </c>
      <c r="BF1078" s="80" t="str">
        <f t="shared" si="3289"/>
        <v/>
      </c>
      <c r="BG1078" s="80" t="str">
        <f t="shared" si="3289"/>
        <v/>
      </c>
      <c r="BH1078" s="80" t="str">
        <f t="shared" si="3289"/>
        <v/>
      </c>
      <c r="BI1078" s="80" t="str">
        <f t="shared" si="3289"/>
        <v/>
      </c>
      <c r="BJ1078" s="80" t="str">
        <f t="shared" si="3289"/>
        <v/>
      </c>
      <c r="BK1078" s="80" t="str">
        <f t="shared" si="3289"/>
        <v/>
      </c>
      <c r="BL1078" s="80" t="str">
        <f t="shared" si="3289"/>
        <v/>
      </c>
      <c r="BM1078" s="80" t="str">
        <f t="shared" si="3289"/>
        <v/>
      </c>
      <c r="BN1078" s="80" t="str">
        <f t="shared" si="3289"/>
        <v/>
      </c>
      <c r="BO1078" s="80" t="str">
        <f t="shared" si="3289"/>
        <v/>
      </c>
      <c r="BP1078" s="80" t="str">
        <f t="shared" si="3289"/>
        <v/>
      </c>
      <c r="BQ1078" s="80" t="str">
        <f t="shared" si="3289"/>
        <v/>
      </c>
      <c r="BR1078" s="80">
        <f t="shared" si="3289"/>
        <v>0</v>
      </c>
      <c r="BS1078" s="80" t="str">
        <f t="shared" si="3289"/>
        <v/>
      </c>
      <c r="BT1078" s="80" t="str">
        <f t="shared" si="3289"/>
        <v/>
      </c>
      <c r="BU1078" s="80" t="str">
        <f t="shared" si="3289"/>
        <v/>
      </c>
      <c r="BV1078" s="80" t="str">
        <f t="shared" si="3289"/>
        <v/>
      </c>
      <c r="BW1078" s="80" t="str">
        <f t="shared" si="3289"/>
        <v/>
      </c>
      <c r="BX1078" s="80" t="str">
        <f t="shared" si="3289"/>
        <v/>
      </c>
      <c r="BY1078" s="80" t="str">
        <f t="shared" si="3289"/>
        <v/>
      </c>
      <c r="BZ1078" s="80" t="str">
        <f t="shared" si="3289"/>
        <v/>
      </c>
      <c r="CA1078" s="80" t="str">
        <f t="shared" si="3289"/>
        <v/>
      </c>
      <c r="CB1078" s="80" t="str">
        <f t="shared" si="3286"/>
        <v/>
      </c>
      <c r="CC1078" s="80" t="str">
        <f t="shared" si="3286"/>
        <v/>
      </c>
      <c r="CD1078" s="80" t="str">
        <f t="shared" si="3286"/>
        <v/>
      </c>
      <c r="CE1078" s="80" t="str">
        <f t="shared" si="3286"/>
        <v/>
      </c>
      <c r="CF1078" s="80" t="str">
        <f t="shared" si="3286"/>
        <v/>
      </c>
      <c r="CG1078" s="80" t="str">
        <f t="shared" ref="CG1078:CN1078" si="3290">IF(CG$6=$D38,INDEX($Z38:$Z38,1,1),"")</f>
        <v/>
      </c>
      <c r="CH1078" s="80" t="str">
        <f t="shared" si="3290"/>
        <v/>
      </c>
      <c r="CI1078" s="80" t="str">
        <f t="shared" si="3290"/>
        <v/>
      </c>
      <c r="CJ1078" s="80" t="str">
        <f t="shared" si="3290"/>
        <v/>
      </c>
      <c r="CK1078" s="80" t="str">
        <f t="shared" si="3290"/>
        <v/>
      </c>
      <c r="CL1078" s="80" t="str">
        <f t="shared" si="3290"/>
        <v/>
      </c>
      <c r="CM1078" s="80" t="str">
        <f t="shared" si="3290"/>
        <v/>
      </c>
      <c r="CN1078" s="80" t="str">
        <f t="shared" si="3290"/>
        <v/>
      </c>
      <c r="CO1078" s="80" t="str">
        <f t="shared" ref="CO1078:DJ1078" si="3291">IF(CO$6=$D38,INDEX($Z38:$Z38,1,1),"")</f>
        <v/>
      </c>
      <c r="CP1078" s="80" t="str">
        <f t="shared" si="3291"/>
        <v/>
      </c>
      <c r="CQ1078" s="80" t="str">
        <f t="shared" si="3291"/>
        <v/>
      </c>
      <c r="CR1078" s="80" t="str">
        <f t="shared" si="3291"/>
        <v/>
      </c>
      <c r="CS1078" s="80" t="str">
        <f t="shared" si="3291"/>
        <v/>
      </c>
      <c r="CT1078" s="80" t="str">
        <f t="shared" si="3291"/>
        <v/>
      </c>
      <c r="CU1078" s="80" t="str">
        <f t="shared" si="3291"/>
        <v/>
      </c>
      <c r="CV1078" s="80" t="str">
        <f t="shared" si="3291"/>
        <v/>
      </c>
      <c r="CW1078" s="80" t="str">
        <f t="shared" si="3291"/>
        <v/>
      </c>
      <c r="CX1078" s="80" t="str">
        <f t="shared" si="3291"/>
        <v/>
      </c>
      <c r="CY1078" s="80" t="str">
        <f t="shared" si="3291"/>
        <v/>
      </c>
      <c r="CZ1078" s="80" t="str">
        <f t="shared" si="3291"/>
        <v/>
      </c>
      <c r="DA1078" s="80" t="str">
        <f t="shared" si="3291"/>
        <v/>
      </c>
      <c r="DB1078" s="80" t="str">
        <f t="shared" si="3291"/>
        <v/>
      </c>
      <c r="DC1078" s="80" t="str">
        <f t="shared" si="3291"/>
        <v/>
      </c>
      <c r="DD1078" s="80" t="str">
        <f t="shared" si="3291"/>
        <v/>
      </c>
      <c r="DE1078" s="80" t="str">
        <f t="shared" si="3291"/>
        <v/>
      </c>
      <c r="DF1078" s="80" t="str">
        <f t="shared" si="3291"/>
        <v/>
      </c>
      <c r="DG1078" s="80" t="str">
        <f t="shared" si="3291"/>
        <v/>
      </c>
      <c r="DH1078" s="80" t="str">
        <f t="shared" si="3291"/>
        <v/>
      </c>
      <c r="DI1078" s="80" t="str">
        <f t="shared" si="3291"/>
        <v/>
      </c>
      <c r="DJ1078" s="80" t="str">
        <f t="shared" si="3291"/>
        <v/>
      </c>
    </row>
    <row r="1079" spans="48:114" ht="15.75" customHeight="1">
      <c r="AV1079" s="80"/>
      <c r="AW1079" s="131"/>
      <c r="AX1079" s="80" t="str">
        <f t="shared" ref="AX1079:AX1110" si="3292">IF(AX$6=$D39,INDEX($Z39:$Z39,1,1),"")</f>
        <v/>
      </c>
      <c r="AY1079" s="80" t="str">
        <f t="shared" ref="AY1079:CA1079" si="3293">IF(AY$6=$D39,INDEX($Z39:$Z39,1,1),"")</f>
        <v/>
      </c>
      <c r="AZ1079" s="80" t="str">
        <f t="shared" si="3293"/>
        <v/>
      </c>
      <c r="BA1079" s="80" t="str">
        <f t="shared" si="3293"/>
        <v/>
      </c>
      <c r="BB1079" s="80" t="str">
        <f t="shared" si="3293"/>
        <v/>
      </c>
      <c r="BC1079" s="80" t="str">
        <f t="shared" si="3293"/>
        <v/>
      </c>
      <c r="BD1079" s="80" t="str">
        <f t="shared" si="3293"/>
        <v/>
      </c>
      <c r="BE1079" s="80" t="str">
        <f t="shared" si="3293"/>
        <v/>
      </c>
      <c r="BF1079" s="80" t="str">
        <f t="shared" si="3293"/>
        <v/>
      </c>
      <c r="BG1079" s="80" t="str">
        <f t="shared" si="3293"/>
        <v/>
      </c>
      <c r="BH1079" s="80" t="str">
        <f t="shared" si="3293"/>
        <v/>
      </c>
      <c r="BI1079" s="80" t="str">
        <f t="shared" si="3293"/>
        <v/>
      </c>
      <c r="BJ1079" s="80" t="str">
        <f t="shared" si="3293"/>
        <v/>
      </c>
      <c r="BK1079" s="80" t="str">
        <f t="shared" si="3293"/>
        <v/>
      </c>
      <c r="BL1079" s="80" t="str">
        <f t="shared" si="3293"/>
        <v/>
      </c>
      <c r="BM1079" s="80" t="str">
        <f t="shared" si="3293"/>
        <v/>
      </c>
      <c r="BN1079" s="80" t="str">
        <f t="shared" si="3293"/>
        <v/>
      </c>
      <c r="BO1079" s="80" t="str">
        <f t="shared" si="3293"/>
        <v/>
      </c>
      <c r="BP1079" s="80" t="str">
        <f t="shared" si="3293"/>
        <v/>
      </c>
      <c r="BQ1079" s="80" t="str">
        <f t="shared" si="3293"/>
        <v/>
      </c>
      <c r="BR1079" s="80" t="str">
        <f t="shared" si="3293"/>
        <v/>
      </c>
      <c r="BS1079" s="80">
        <f t="shared" si="3293"/>
        <v>0</v>
      </c>
      <c r="BT1079" s="80" t="str">
        <f t="shared" si="3293"/>
        <v/>
      </c>
      <c r="BU1079" s="80" t="str">
        <f t="shared" si="3293"/>
        <v/>
      </c>
      <c r="BV1079" s="80" t="str">
        <f t="shared" si="3293"/>
        <v/>
      </c>
      <c r="BW1079" s="80" t="str">
        <f t="shared" si="3293"/>
        <v/>
      </c>
      <c r="BX1079" s="80" t="str">
        <f t="shared" si="3293"/>
        <v/>
      </c>
      <c r="BY1079" s="80" t="str">
        <f t="shared" si="3293"/>
        <v/>
      </c>
      <c r="BZ1079" s="80" t="str">
        <f t="shared" si="3293"/>
        <v/>
      </c>
      <c r="CA1079" s="80" t="str">
        <f t="shared" si="3293"/>
        <v/>
      </c>
      <c r="CB1079" s="80" t="str">
        <f t="shared" si="3286"/>
        <v/>
      </c>
      <c r="CC1079" s="80" t="str">
        <f t="shared" si="3286"/>
        <v/>
      </c>
      <c r="CD1079" s="80" t="str">
        <f t="shared" si="3286"/>
        <v/>
      </c>
      <c r="CE1079" s="80" t="str">
        <f t="shared" si="3286"/>
        <v/>
      </c>
      <c r="CF1079" s="80" t="str">
        <f t="shared" si="3286"/>
        <v/>
      </c>
      <c r="CG1079" s="80" t="str">
        <f t="shared" ref="CG1079:CN1079" si="3294">IF(CG$6=$D39,INDEX($Z39:$Z39,1,1),"")</f>
        <v/>
      </c>
      <c r="CH1079" s="80" t="str">
        <f t="shared" si="3294"/>
        <v/>
      </c>
      <c r="CI1079" s="80" t="str">
        <f t="shared" si="3294"/>
        <v/>
      </c>
      <c r="CJ1079" s="80" t="str">
        <f t="shared" si="3294"/>
        <v/>
      </c>
      <c r="CK1079" s="80" t="str">
        <f t="shared" si="3294"/>
        <v/>
      </c>
      <c r="CL1079" s="80" t="str">
        <f t="shared" si="3294"/>
        <v/>
      </c>
      <c r="CM1079" s="80" t="str">
        <f t="shared" si="3294"/>
        <v/>
      </c>
      <c r="CN1079" s="80" t="str">
        <f t="shared" si="3294"/>
        <v/>
      </c>
      <c r="CO1079" s="80" t="str">
        <f t="shared" ref="CO1079:DJ1079" si="3295">IF(CO$6=$D39,INDEX($Z39:$Z39,1,1),"")</f>
        <v/>
      </c>
      <c r="CP1079" s="80" t="str">
        <f t="shared" si="3295"/>
        <v/>
      </c>
      <c r="CQ1079" s="80" t="str">
        <f t="shared" si="3295"/>
        <v/>
      </c>
      <c r="CR1079" s="80" t="str">
        <f t="shared" si="3295"/>
        <v/>
      </c>
      <c r="CS1079" s="80" t="str">
        <f t="shared" si="3295"/>
        <v/>
      </c>
      <c r="CT1079" s="80" t="str">
        <f t="shared" si="3295"/>
        <v/>
      </c>
      <c r="CU1079" s="80" t="str">
        <f t="shared" si="3295"/>
        <v/>
      </c>
      <c r="CV1079" s="80" t="str">
        <f t="shared" si="3295"/>
        <v/>
      </c>
      <c r="CW1079" s="80" t="str">
        <f t="shared" si="3295"/>
        <v/>
      </c>
      <c r="CX1079" s="80" t="str">
        <f t="shared" si="3295"/>
        <v/>
      </c>
      <c r="CY1079" s="80" t="str">
        <f t="shared" si="3295"/>
        <v/>
      </c>
      <c r="CZ1079" s="80" t="str">
        <f t="shared" si="3295"/>
        <v/>
      </c>
      <c r="DA1079" s="80" t="str">
        <f t="shared" si="3295"/>
        <v/>
      </c>
      <c r="DB1079" s="80" t="str">
        <f t="shared" si="3295"/>
        <v/>
      </c>
      <c r="DC1079" s="80" t="str">
        <f t="shared" si="3295"/>
        <v/>
      </c>
      <c r="DD1079" s="80" t="str">
        <f t="shared" si="3295"/>
        <v/>
      </c>
      <c r="DE1079" s="80" t="str">
        <f t="shared" si="3295"/>
        <v/>
      </c>
      <c r="DF1079" s="80" t="str">
        <f t="shared" si="3295"/>
        <v/>
      </c>
      <c r="DG1079" s="80" t="str">
        <f t="shared" si="3295"/>
        <v/>
      </c>
      <c r="DH1079" s="80" t="str">
        <f t="shared" si="3295"/>
        <v/>
      </c>
      <c r="DI1079" s="80" t="str">
        <f t="shared" si="3295"/>
        <v/>
      </c>
      <c r="DJ1079" s="80" t="str">
        <f t="shared" si="3295"/>
        <v/>
      </c>
    </row>
    <row r="1080" spans="48:114" ht="15.75" customHeight="1">
      <c r="AV1080" s="80"/>
      <c r="AW1080" s="131"/>
      <c r="AX1080" s="80" t="str">
        <f t="shared" si="3292"/>
        <v/>
      </c>
      <c r="AY1080" s="80" t="str">
        <f t="shared" ref="AY1080:CA1080" si="3296">IF(AY$6=$D40,INDEX($Z40:$Z40,1,1),"")</f>
        <v/>
      </c>
      <c r="AZ1080" s="80" t="str">
        <f t="shared" si="3296"/>
        <v/>
      </c>
      <c r="BA1080" s="80" t="str">
        <f t="shared" si="3296"/>
        <v/>
      </c>
      <c r="BB1080" s="80" t="str">
        <f t="shared" si="3296"/>
        <v/>
      </c>
      <c r="BC1080" s="80" t="str">
        <f t="shared" si="3296"/>
        <v/>
      </c>
      <c r="BD1080" s="80" t="str">
        <f t="shared" si="3296"/>
        <v/>
      </c>
      <c r="BE1080" s="80" t="str">
        <f t="shared" si="3296"/>
        <v/>
      </c>
      <c r="BF1080" s="80" t="str">
        <f t="shared" si="3296"/>
        <v/>
      </c>
      <c r="BG1080" s="80" t="str">
        <f t="shared" si="3296"/>
        <v/>
      </c>
      <c r="BH1080" s="80" t="str">
        <f t="shared" si="3296"/>
        <v/>
      </c>
      <c r="BI1080" s="80" t="str">
        <f t="shared" si="3296"/>
        <v/>
      </c>
      <c r="BJ1080" s="80" t="str">
        <f t="shared" si="3296"/>
        <v/>
      </c>
      <c r="BK1080" s="80" t="str">
        <f t="shared" si="3296"/>
        <v/>
      </c>
      <c r="BL1080" s="80" t="str">
        <f t="shared" si="3296"/>
        <v/>
      </c>
      <c r="BM1080" s="80" t="str">
        <f t="shared" si="3296"/>
        <v/>
      </c>
      <c r="BN1080" s="80" t="str">
        <f t="shared" si="3296"/>
        <v/>
      </c>
      <c r="BO1080" s="80" t="str">
        <f t="shared" si="3296"/>
        <v/>
      </c>
      <c r="BP1080" s="80" t="str">
        <f t="shared" si="3296"/>
        <v/>
      </c>
      <c r="BQ1080" s="80" t="str">
        <f t="shared" si="3296"/>
        <v/>
      </c>
      <c r="BR1080" s="80" t="str">
        <f t="shared" si="3296"/>
        <v/>
      </c>
      <c r="BS1080" s="80" t="str">
        <f t="shared" si="3296"/>
        <v/>
      </c>
      <c r="BT1080" s="80">
        <f t="shared" si="3296"/>
        <v>0</v>
      </c>
      <c r="BU1080" s="80" t="str">
        <f t="shared" si="3296"/>
        <v/>
      </c>
      <c r="BV1080" s="80" t="str">
        <f t="shared" si="3296"/>
        <v/>
      </c>
      <c r="BW1080" s="80" t="str">
        <f t="shared" si="3296"/>
        <v/>
      </c>
      <c r="BX1080" s="80" t="str">
        <f t="shared" si="3296"/>
        <v/>
      </c>
      <c r="BY1080" s="80" t="str">
        <f t="shared" si="3296"/>
        <v/>
      </c>
      <c r="BZ1080" s="80" t="str">
        <f t="shared" si="3296"/>
        <v/>
      </c>
      <c r="CA1080" s="80" t="str">
        <f t="shared" si="3296"/>
        <v/>
      </c>
      <c r="CB1080" s="80" t="str">
        <f t="shared" si="3286"/>
        <v/>
      </c>
      <c r="CC1080" s="80" t="str">
        <f t="shared" si="3286"/>
        <v/>
      </c>
      <c r="CD1080" s="80" t="str">
        <f t="shared" si="3286"/>
        <v/>
      </c>
      <c r="CE1080" s="80" t="str">
        <f t="shared" si="3286"/>
        <v/>
      </c>
      <c r="CF1080" s="80" t="str">
        <f t="shared" si="3286"/>
        <v/>
      </c>
      <c r="CG1080" s="80" t="str">
        <f t="shared" ref="CG1080:CN1080" si="3297">IF(CG$6=$D40,INDEX($Z40:$Z40,1,1),"")</f>
        <v/>
      </c>
      <c r="CH1080" s="80" t="str">
        <f t="shared" si="3297"/>
        <v/>
      </c>
      <c r="CI1080" s="80" t="str">
        <f t="shared" si="3297"/>
        <v/>
      </c>
      <c r="CJ1080" s="80" t="str">
        <f t="shared" si="3297"/>
        <v/>
      </c>
      <c r="CK1080" s="80" t="str">
        <f t="shared" si="3297"/>
        <v/>
      </c>
      <c r="CL1080" s="80" t="str">
        <f t="shared" si="3297"/>
        <v/>
      </c>
      <c r="CM1080" s="80" t="str">
        <f t="shared" si="3297"/>
        <v/>
      </c>
      <c r="CN1080" s="80" t="str">
        <f t="shared" si="3297"/>
        <v/>
      </c>
      <c r="CO1080" s="80" t="str">
        <f t="shared" ref="CO1080:DJ1080" si="3298">IF(CO$6=$D40,INDEX($Z40:$Z40,1,1),"")</f>
        <v/>
      </c>
      <c r="CP1080" s="80" t="str">
        <f t="shared" si="3298"/>
        <v/>
      </c>
      <c r="CQ1080" s="80" t="str">
        <f t="shared" si="3298"/>
        <v/>
      </c>
      <c r="CR1080" s="80" t="str">
        <f t="shared" si="3298"/>
        <v/>
      </c>
      <c r="CS1080" s="80" t="str">
        <f t="shared" si="3298"/>
        <v/>
      </c>
      <c r="CT1080" s="80" t="str">
        <f t="shared" si="3298"/>
        <v/>
      </c>
      <c r="CU1080" s="80" t="str">
        <f t="shared" si="3298"/>
        <v/>
      </c>
      <c r="CV1080" s="80" t="str">
        <f t="shared" si="3298"/>
        <v/>
      </c>
      <c r="CW1080" s="80" t="str">
        <f t="shared" si="3298"/>
        <v/>
      </c>
      <c r="CX1080" s="80" t="str">
        <f t="shared" si="3298"/>
        <v/>
      </c>
      <c r="CY1080" s="80" t="str">
        <f t="shared" si="3298"/>
        <v/>
      </c>
      <c r="CZ1080" s="80" t="str">
        <f t="shared" si="3298"/>
        <v/>
      </c>
      <c r="DA1080" s="80" t="str">
        <f t="shared" si="3298"/>
        <v/>
      </c>
      <c r="DB1080" s="80" t="str">
        <f t="shared" si="3298"/>
        <v/>
      </c>
      <c r="DC1080" s="80" t="str">
        <f t="shared" si="3298"/>
        <v/>
      </c>
      <c r="DD1080" s="80" t="str">
        <f t="shared" si="3298"/>
        <v/>
      </c>
      <c r="DE1080" s="80" t="str">
        <f t="shared" si="3298"/>
        <v/>
      </c>
      <c r="DF1080" s="80" t="str">
        <f t="shared" si="3298"/>
        <v/>
      </c>
      <c r="DG1080" s="80" t="str">
        <f t="shared" si="3298"/>
        <v/>
      </c>
      <c r="DH1080" s="80" t="str">
        <f t="shared" si="3298"/>
        <v/>
      </c>
      <c r="DI1080" s="80" t="str">
        <f t="shared" si="3298"/>
        <v/>
      </c>
      <c r="DJ1080" s="80" t="str">
        <f t="shared" si="3298"/>
        <v/>
      </c>
    </row>
    <row r="1081" spans="48:114" ht="15.75" customHeight="1">
      <c r="AV1081" s="80"/>
      <c r="AW1081" s="131"/>
      <c r="AX1081" s="80" t="str">
        <f t="shared" si="3292"/>
        <v/>
      </c>
      <c r="AY1081" s="80" t="str">
        <f t="shared" ref="AY1081:CA1081" si="3299">IF(AY$6=$D41,INDEX($Z41:$Z41,1,1),"")</f>
        <v/>
      </c>
      <c r="AZ1081" s="80" t="str">
        <f t="shared" si="3299"/>
        <v/>
      </c>
      <c r="BA1081" s="80" t="str">
        <f t="shared" si="3299"/>
        <v/>
      </c>
      <c r="BB1081" s="80" t="str">
        <f t="shared" si="3299"/>
        <v/>
      </c>
      <c r="BC1081" s="80" t="str">
        <f t="shared" si="3299"/>
        <v/>
      </c>
      <c r="BD1081" s="80" t="str">
        <f t="shared" si="3299"/>
        <v/>
      </c>
      <c r="BE1081" s="80" t="str">
        <f t="shared" si="3299"/>
        <v/>
      </c>
      <c r="BF1081" s="80" t="str">
        <f t="shared" si="3299"/>
        <v/>
      </c>
      <c r="BG1081" s="80" t="str">
        <f t="shared" si="3299"/>
        <v/>
      </c>
      <c r="BH1081" s="80" t="str">
        <f t="shared" si="3299"/>
        <v/>
      </c>
      <c r="BI1081" s="80" t="str">
        <f t="shared" si="3299"/>
        <v/>
      </c>
      <c r="BJ1081" s="80" t="str">
        <f t="shared" si="3299"/>
        <v/>
      </c>
      <c r="BK1081" s="80" t="str">
        <f t="shared" si="3299"/>
        <v/>
      </c>
      <c r="BL1081" s="80" t="str">
        <f t="shared" si="3299"/>
        <v/>
      </c>
      <c r="BM1081" s="80" t="str">
        <f t="shared" si="3299"/>
        <v/>
      </c>
      <c r="BN1081" s="80" t="str">
        <f t="shared" si="3299"/>
        <v/>
      </c>
      <c r="BO1081" s="80" t="str">
        <f t="shared" si="3299"/>
        <v/>
      </c>
      <c r="BP1081" s="80" t="str">
        <f t="shared" si="3299"/>
        <v/>
      </c>
      <c r="BQ1081" s="80" t="str">
        <f t="shared" si="3299"/>
        <v/>
      </c>
      <c r="BR1081" s="80" t="str">
        <f t="shared" si="3299"/>
        <v/>
      </c>
      <c r="BS1081" s="80" t="str">
        <f t="shared" si="3299"/>
        <v/>
      </c>
      <c r="BT1081" s="80" t="str">
        <f t="shared" si="3299"/>
        <v/>
      </c>
      <c r="BU1081" s="80">
        <f t="shared" si="3299"/>
        <v>0</v>
      </c>
      <c r="BV1081" s="80" t="str">
        <f t="shared" si="3299"/>
        <v/>
      </c>
      <c r="BW1081" s="80" t="str">
        <f t="shared" si="3299"/>
        <v/>
      </c>
      <c r="BX1081" s="80" t="str">
        <f t="shared" si="3299"/>
        <v/>
      </c>
      <c r="BY1081" s="80" t="str">
        <f t="shared" si="3299"/>
        <v/>
      </c>
      <c r="BZ1081" s="80" t="str">
        <f t="shared" si="3299"/>
        <v/>
      </c>
      <c r="CA1081" s="80" t="str">
        <f t="shared" si="3299"/>
        <v/>
      </c>
      <c r="CB1081" s="80" t="str">
        <f t="shared" si="3286"/>
        <v/>
      </c>
      <c r="CC1081" s="80" t="str">
        <f t="shared" si="3286"/>
        <v/>
      </c>
      <c r="CD1081" s="80" t="str">
        <f t="shared" si="3286"/>
        <v/>
      </c>
      <c r="CE1081" s="80" t="str">
        <f t="shared" si="3286"/>
        <v/>
      </c>
      <c r="CF1081" s="80" t="str">
        <f t="shared" si="3286"/>
        <v/>
      </c>
      <c r="CG1081" s="80" t="str">
        <f t="shared" ref="CG1081:CN1081" si="3300">IF(CG$6=$D41,INDEX($Z41:$Z41,1,1),"")</f>
        <v/>
      </c>
      <c r="CH1081" s="80" t="str">
        <f t="shared" si="3300"/>
        <v/>
      </c>
      <c r="CI1081" s="80" t="str">
        <f t="shared" si="3300"/>
        <v/>
      </c>
      <c r="CJ1081" s="80" t="str">
        <f t="shared" si="3300"/>
        <v/>
      </c>
      <c r="CK1081" s="80" t="str">
        <f t="shared" si="3300"/>
        <v/>
      </c>
      <c r="CL1081" s="80" t="str">
        <f t="shared" si="3300"/>
        <v/>
      </c>
      <c r="CM1081" s="80" t="str">
        <f t="shared" si="3300"/>
        <v/>
      </c>
      <c r="CN1081" s="80" t="str">
        <f t="shared" si="3300"/>
        <v/>
      </c>
      <c r="CO1081" s="80" t="str">
        <f t="shared" ref="CO1081:DJ1081" si="3301">IF(CO$6=$D41,INDEX($Z41:$Z41,1,1),"")</f>
        <v/>
      </c>
      <c r="CP1081" s="80" t="str">
        <f t="shared" si="3301"/>
        <v/>
      </c>
      <c r="CQ1081" s="80" t="str">
        <f t="shared" si="3301"/>
        <v/>
      </c>
      <c r="CR1081" s="80" t="str">
        <f t="shared" si="3301"/>
        <v/>
      </c>
      <c r="CS1081" s="80" t="str">
        <f t="shared" si="3301"/>
        <v/>
      </c>
      <c r="CT1081" s="80" t="str">
        <f t="shared" si="3301"/>
        <v/>
      </c>
      <c r="CU1081" s="80" t="str">
        <f t="shared" si="3301"/>
        <v/>
      </c>
      <c r="CV1081" s="80" t="str">
        <f t="shared" si="3301"/>
        <v/>
      </c>
      <c r="CW1081" s="80" t="str">
        <f t="shared" si="3301"/>
        <v/>
      </c>
      <c r="CX1081" s="80" t="str">
        <f t="shared" si="3301"/>
        <v/>
      </c>
      <c r="CY1081" s="80" t="str">
        <f t="shared" si="3301"/>
        <v/>
      </c>
      <c r="CZ1081" s="80" t="str">
        <f t="shared" si="3301"/>
        <v/>
      </c>
      <c r="DA1081" s="80" t="str">
        <f t="shared" si="3301"/>
        <v/>
      </c>
      <c r="DB1081" s="80" t="str">
        <f t="shared" si="3301"/>
        <v/>
      </c>
      <c r="DC1081" s="80" t="str">
        <f t="shared" si="3301"/>
        <v/>
      </c>
      <c r="DD1081" s="80" t="str">
        <f t="shared" si="3301"/>
        <v/>
      </c>
      <c r="DE1081" s="80" t="str">
        <f t="shared" si="3301"/>
        <v/>
      </c>
      <c r="DF1081" s="80" t="str">
        <f t="shared" si="3301"/>
        <v/>
      </c>
      <c r="DG1081" s="80" t="str">
        <f t="shared" si="3301"/>
        <v/>
      </c>
      <c r="DH1081" s="80" t="str">
        <f t="shared" si="3301"/>
        <v/>
      </c>
      <c r="DI1081" s="80" t="str">
        <f t="shared" si="3301"/>
        <v/>
      </c>
      <c r="DJ1081" s="80" t="str">
        <f t="shared" si="3301"/>
        <v/>
      </c>
    </row>
    <row r="1082" spans="48:114" ht="15.75" customHeight="1">
      <c r="AV1082" s="80"/>
      <c r="AW1082" s="131"/>
      <c r="AX1082" s="80" t="str">
        <f t="shared" si="3292"/>
        <v/>
      </c>
      <c r="AY1082" s="80" t="str">
        <f t="shared" ref="AY1082:CA1082" si="3302">IF(AY$6=$D42,INDEX($Z42:$Z42,1,1),"")</f>
        <v/>
      </c>
      <c r="AZ1082" s="80" t="str">
        <f t="shared" si="3302"/>
        <v/>
      </c>
      <c r="BA1082" s="80" t="str">
        <f t="shared" si="3302"/>
        <v/>
      </c>
      <c r="BB1082" s="80" t="str">
        <f t="shared" si="3302"/>
        <v/>
      </c>
      <c r="BC1082" s="80" t="str">
        <f t="shared" si="3302"/>
        <v/>
      </c>
      <c r="BD1082" s="80" t="str">
        <f t="shared" si="3302"/>
        <v/>
      </c>
      <c r="BE1082" s="80" t="str">
        <f t="shared" si="3302"/>
        <v/>
      </c>
      <c r="BF1082" s="80" t="str">
        <f t="shared" si="3302"/>
        <v/>
      </c>
      <c r="BG1082" s="80" t="str">
        <f t="shared" si="3302"/>
        <v/>
      </c>
      <c r="BH1082" s="80" t="str">
        <f t="shared" si="3302"/>
        <v/>
      </c>
      <c r="BI1082" s="80" t="str">
        <f t="shared" si="3302"/>
        <v/>
      </c>
      <c r="BJ1082" s="80" t="str">
        <f t="shared" si="3302"/>
        <v/>
      </c>
      <c r="BK1082" s="80" t="str">
        <f t="shared" si="3302"/>
        <v/>
      </c>
      <c r="BL1082" s="80" t="str">
        <f t="shared" si="3302"/>
        <v/>
      </c>
      <c r="BM1082" s="80" t="str">
        <f t="shared" si="3302"/>
        <v/>
      </c>
      <c r="BN1082" s="80" t="str">
        <f t="shared" si="3302"/>
        <v/>
      </c>
      <c r="BO1082" s="80" t="str">
        <f t="shared" si="3302"/>
        <v/>
      </c>
      <c r="BP1082" s="80" t="str">
        <f t="shared" si="3302"/>
        <v/>
      </c>
      <c r="BQ1082" s="80" t="str">
        <f t="shared" si="3302"/>
        <v/>
      </c>
      <c r="BR1082" s="80" t="str">
        <f t="shared" si="3302"/>
        <v/>
      </c>
      <c r="BS1082" s="80" t="str">
        <f t="shared" si="3302"/>
        <v/>
      </c>
      <c r="BT1082" s="80" t="str">
        <f t="shared" si="3302"/>
        <v/>
      </c>
      <c r="BU1082" s="80" t="str">
        <f t="shared" si="3302"/>
        <v/>
      </c>
      <c r="BV1082" s="80">
        <f t="shared" si="3302"/>
        <v>0</v>
      </c>
      <c r="BW1082" s="80" t="str">
        <f t="shared" si="3302"/>
        <v/>
      </c>
      <c r="BX1082" s="80" t="str">
        <f t="shared" si="3302"/>
        <v/>
      </c>
      <c r="BY1082" s="80" t="str">
        <f t="shared" si="3302"/>
        <v/>
      </c>
      <c r="BZ1082" s="80" t="str">
        <f t="shared" si="3302"/>
        <v/>
      </c>
      <c r="CA1082" s="80" t="str">
        <f t="shared" si="3302"/>
        <v/>
      </c>
      <c r="CB1082" s="80" t="str">
        <f t="shared" si="3286"/>
        <v/>
      </c>
      <c r="CC1082" s="80" t="str">
        <f t="shared" si="3286"/>
        <v/>
      </c>
      <c r="CD1082" s="80" t="str">
        <f t="shared" si="3286"/>
        <v/>
      </c>
      <c r="CE1082" s="80" t="str">
        <f t="shared" si="3286"/>
        <v/>
      </c>
      <c r="CF1082" s="80" t="str">
        <f t="shared" si="3286"/>
        <v/>
      </c>
      <c r="CG1082" s="80" t="str">
        <f t="shared" ref="CG1082:CN1082" si="3303">IF(CG$6=$D42,INDEX($Z42:$Z42,1,1),"")</f>
        <v/>
      </c>
      <c r="CH1082" s="80" t="str">
        <f t="shared" si="3303"/>
        <v/>
      </c>
      <c r="CI1082" s="80" t="str">
        <f t="shared" si="3303"/>
        <v/>
      </c>
      <c r="CJ1082" s="80" t="str">
        <f t="shared" si="3303"/>
        <v/>
      </c>
      <c r="CK1082" s="80" t="str">
        <f t="shared" si="3303"/>
        <v/>
      </c>
      <c r="CL1082" s="80" t="str">
        <f t="shared" si="3303"/>
        <v/>
      </c>
      <c r="CM1082" s="80" t="str">
        <f t="shared" si="3303"/>
        <v/>
      </c>
      <c r="CN1082" s="80" t="str">
        <f t="shared" si="3303"/>
        <v/>
      </c>
      <c r="CO1082" s="80" t="str">
        <f t="shared" ref="CO1082:DJ1082" si="3304">IF(CO$6=$D42,INDEX($Z42:$Z42,1,1),"")</f>
        <v/>
      </c>
      <c r="CP1082" s="80" t="str">
        <f t="shared" si="3304"/>
        <v/>
      </c>
      <c r="CQ1082" s="80" t="str">
        <f t="shared" si="3304"/>
        <v/>
      </c>
      <c r="CR1082" s="80" t="str">
        <f t="shared" si="3304"/>
        <v/>
      </c>
      <c r="CS1082" s="80" t="str">
        <f t="shared" si="3304"/>
        <v/>
      </c>
      <c r="CT1082" s="80" t="str">
        <f t="shared" si="3304"/>
        <v/>
      </c>
      <c r="CU1082" s="80" t="str">
        <f t="shared" si="3304"/>
        <v/>
      </c>
      <c r="CV1082" s="80" t="str">
        <f t="shared" si="3304"/>
        <v/>
      </c>
      <c r="CW1082" s="80" t="str">
        <f t="shared" si="3304"/>
        <v/>
      </c>
      <c r="CX1082" s="80" t="str">
        <f t="shared" si="3304"/>
        <v/>
      </c>
      <c r="CY1082" s="80" t="str">
        <f t="shared" si="3304"/>
        <v/>
      </c>
      <c r="CZ1082" s="80" t="str">
        <f t="shared" si="3304"/>
        <v/>
      </c>
      <c r="DA1082" s="80" t="str">
        <f t="shared" si="3304"/>
        <v/>
      </c>
      <c r="DB1082" s="80" t="str">
        <f t="shared" si="3304"/>
        <v/>
      </c>
      <c r="DC1082" s="80" t="str">
        <f t="shared" si="3304"/>
        <v/>
      </c>
      <c r="DD1082" s="80" t="str">
        <f t="shared" si="3304"/>
        <v/>
      </c>
      <c r="DE1082" s="80" t="str">
        <f t="shared" si="3304"/>
        <v/>
      </c>
      <c r="DF1082" s="80" t="str">
        <f t="shared" si="3304"/>
        <v/>
      </c>
      <c r="DG1082" s="80" t="str">
        <f t="shared" si="3304"/>
        <v/>
      </c>
      <c r="DH1082" s="80" t="str">
        <f t="shared" si="3304"/>
        <v/>
      </c>
      <c r="DI1082" s="80" t="str">
        <f t="shared" si="3304"/>
        <v/>
      </c>
      <c r="DJ1082" s="80" t="str">
        <f t="shared" si="3304"/>
        <v/>
      </c>
    </row>
    <row r="1083" spans="48:114" ht="15.75" customHeight="1">
      <c r="AV1083" s="80"/>
      <c r="AW1083" s="131"/>
      <c r="AX1083" s="80" t="str">
        <f t="shared" si="3292"/>
        <v/>
      </c>
      <c r="AY1083" s="80" t="str">
        <f t="shared" ref="AY1083:CA1083" si="3305">IF(AY$6=$D43,INDEX($Z43:$Z43,1,1),"")</f>
        <v/>
      </c>
      <c r="AZ1083" s="80" t="str">
        <f t="shared" si="3305"/>
        <v/>
      </c>
      <c r="BA1083" s="80" t="str">
        <f t="shared" si="3305"/>
        <v/>
      </c>
      <c r="BB1083" s="80" t="str">
        <f t="shared" si="3305"/>
        <v/>
      </c>
      <c r="BC1083" s="80" t="str">
        <f t="shared" si="3305"/>
        <v/>
      </c>
      <c r="BD1083" s="80" t="str">
        <f t="shared" si="3305"/>
        <v/>
      </c>
      <c r="BE1083" s="80" t="str">
        <f t="shared" si="3305"/>
        <v/>
      </c>
      <c r="BF1083" s="80" t="str">
        <f t="shared" si="3305"/>
        <v/>
      </c>
      <c r="BG1083" s="80" t="str">
        <f t="shared" si="3305"/>
        <v/>
      </c>
      <c r="BH1083" s="80" t="str">
        <f t="shared" si="3305"/>
        <v/>
      </c>
      <c r="BI1083" s="80" t="str">
        <f t="shared" si="3305"/>
        <v/>
      </c>
      <c r="BJ1083" s="80" t="str">
        <f t="shared" si="3305"/>
        <v/>
      </c>
      <c r="BK1083" s="80" t="str">
        <f t="shared" si="3305"/>
        <v/>
      </c>
      <c r="BL1083" s="80" t="str">
        <f t="shared" si="3305"/>
        <v/>
      </c>
      <c r="BM1083" s="80" t="str">
        <f t="shared" si="3305"/>
        <v/>
      </c>
      <c r="BN1083" s="80" t="str">
        <f t="shared" si="3305"/>
        <v/>
      </c>
      <c r="BO1083" s="80" t="str">
        <f t="shared" si="3305"/>
        <v/>
      </c>
      <c r="BP1083" s="80" t="str">
        <f t="shared" si="3305"/>
        <v/>
      </c>
      <c r="BQ1083" s="80" t="str">
        <f t="shared" si="3305"/>
        <v/>
      </c>
      <c r="BR1083" s="80" t="str">
        <f t="shared" si="3305"/>
        <v/>
      </c>
      <c r="BS1083" s="80" t="str">
        <f t="shared" si="3305"/>
        <v/>
      </c>
      <c r="BT1083" s="80" t="str">
        <f t="shared" si="3305"/>
        <v/>
      </c>
      <c r="BU1083" s="80" t="str">
        <f t="shared" si="3305"/>
        <v/>
      </c>
      <c r="BV1083" s="80" t="str">
        <f t="shared" si="3305"/>
        <v/>
      </c>
      <c r="BW1083" s="80">
        <f t="shared" si="3305"/>
        <v>0</v>
      </c>
      <c r="BX1083" s="80" t="str">
        <f t="shared" si="3305"/>
        <v/>
      </c>
      <c r="BY1083" s="80" t="str">
        <f t="shared" si="3305"/>
        <v/>
      </c>
      <c r="BZ1083" s="80" t="str">
        <f t="shared" si="3305"/>
        <v/>
      </c>
      <c r="CA1083" s="80" t="str">
        <f t="shared" si="3305"/>
        <v/>
      </c>
      <c r="CB1083" s="80" t="str">
        <f t="shared" si="3286"/>
        <v/>
      </c>
      <c r="CC1083" s="80" t="str">
        <f t="shared" si="3286"/>
        <v/>
      </c>
      <c r="CD1083" s="80" t="str">
        <f t="shared" si="3286"/>
        <v/>
      </c>
      <c r="CE1083" s="80" t="str">
        <f t="shared" si="3286"/>
        <v/>
      </c>
      <c r="CF1083" s="80" t="str">
        <f t="shared" si="3286"/>
        <v/>
      </c>
      <c r="CG1083" s="80" t="str">
        <f t="shared" ref="CG1083:CN1083" si="3306">IF(CG$6=$D43,INDEX($Z43:$Z43,1,1),"")</f>
        <v/>
      </c>
      <c r="CH1083" s="80" t="str">
        <f t="shared" si="3306"/>
        <v/>
      </c>
      <c r="CI1083" s="80" t="str">
        <f t="shared" si="3306"/>
        <v/>
      </c>
      <c r="CJ1083" s="80" t="str">
        <f t="shared" si="3306"/>
        <v/>
      </c>
      <c r="CK1083" s="80" t="str">
        <f t="shared" si="3306"/>
        <v/>
      </c>
      <c r="CL1083" s="80" t="str">
        <f t="shared" si="3306"/>
        <v/>
      </c>
      <c r="CM1083" s="80" t="str">
        <f t="shared" si="3306"/>
        <v/>
      </c>
      <c r="CN1083" s="80" t="str">
        <f t="shared" si="3306"/>
        <v/>
      </c>
      <c r="CO1083" s="80" t="str">
        <f t="shared" ref="CO1083:DJ1083" si="3307">IF(CO$6=$D43,INDEX($Z43:$Z43,1,1),"")</f>
        <v/>
      </c>
      <c r="CP1083" s="80" t="str">
        <f t="shared" si="3307"/>
        <v/>
      </c>
      <c r="CQ1083" s="80" t="str">
        <f t="shared" si="3307"/>
        <v/>
      </c>
      <c r="CR1083" s="80" t="str">
        <f t="shared" si="3307"/>
        <v/>
      </c>
      <c r="CS1083" s="80" t="str">
        <f t="shared" si="3307"/>
        <v/>
      </c>
      <c r="CT1083" s="80" t="str">
        <f t="shared" si="3307"/>
        <v/>
      </c>
      <c r="CU1083" s="80" t="str">
        <f t="shared" si="3307"/>
        <v/>
      </c>
      <c r="CV1083" s="80" t="str">
        <f t="shared" si="3307"/>
        <v/>
      </c>
      <c r="CW1083" s="80" t="str">
        <f t="shared" si="3307"/>
        <v/>
      </c>
      <c r="CX1083" s="80" t="str">
        <f t="shared" si="3307"/>
        <v/>
      </c>
      <c r="CY1083" s="80" t="str">
        <f t="shared" si="3307"/>
        <v/>
      </c>
      <c r="CZ1083" s="80" t="str">
        <f t="shared" si="3307"/>
        <v/>
      </c>
      <c r="DA1083" s="80" t="str">
        <f t="shared" si="3307"/>
        <v/>
      </c>
      <c r="DB1083" s="80" t="str">
        <f t="shared" si="3307"/>
        <v/>
      </c>
      <c r="DC1083" s="80" t="str">
        <f t="shared" si="3307"/>
        <v/>
      </c>
      <c r="DD1083" s="80" t="str">
        <f t="shared" si="3307"/>
        <v/>
      </c>
      <c r="DE1083" s="80" t="str">
        <f t="shared" si="3307"/>
        <v/>
      </c>
      <c r="DF1083" s="80" t="str">
        <f t="shared" si="3307"/>
        <v/>
      </c>
      <c r="DG1083" s="80" t="str">
        <f t="shared" si="3307"/>
        <v/>
      </c>
      <c r="DH1083" s="80" t="str">
        <f t="shared" si="3307"/>
        <v/>
      </c>
      <c r="DI1083" s="80" t="str">
        <f t="shared" si="3307"/>
        <v/>
      </c>
      <c r="DJ1083" s="80" t="str">
        <f t="shared" si="3307"/>
        <v/>
      </c>
    </row>
    <row r="1084" spans="48:114" ht="15.75" customHeight="1">
      <c r="AV1084" s="80"/>
      <c r="AW1084" s="131"/>
      <c r="AX1084" s="80" t="str">
        <f t="shared" si="3292"/>
        <v/>
      </c>
      <c r="AY1084" s="80" t="str">
        <f t="shared" ref="AY1084:CA1084" si="3308">IF(AY$6=$D44,INDEX($Z44:$Z44,1,1),"")</f>
        <v/>
      </c>
      <c r="AZ1084" s="80" t="str">
        <f t="shared" si="3308"/>
        <v/>
      </c>
      <c r="BA1084" s="80" t="str">
        <f t="shared" si="3308"/>
        <v/>
      </c>
      <c r="BB1084" s="80" t="str">
        <f t="shared" si="3308"/>
        <v/>
      </c>
      <c r="BC1084" s="80" t="str">
        <f t="shared" si="3308"/>
        <v/>
      </c>
      <c r="BD1084" s="80">
        <f t="shared" si="3308"/>
        <v>0</v>
      </c>
      <c r="BE1084" s="80" t="str">
        <f t="shared" si="3308"/>
        <v/>
      </c>
      <c r="BF1084" s="80" t="str">
        <f t="shared" si="3308"/>
        <v/>
      </c>
      <c r="BG1084" s="80" t="str">
        <f t="shared" si="3308"/>
        <v/>
      </c>
      <c r="BH1084" s="80" t="str">
        <f t="shared" si="3308"/>
        <v/>
      </c>
      <c r="BI1084" s="80" t="str">
        <f t="shared" si="3308"/>
        <v/>
      </c>
      <c r="BJ1084" s="80" t="str">
        <f t="shared" si="3308"/>
        <v/>
      </c>
      <c r="BK1084" s="80" t="str">
        <f t="shared" si="3308"/>
        <v/>
      </c>
      <c r="BL1084" s="80" t="str">
        <f t="shared" si="3308"/>
        <v/>
      </c>
      <c r="BM1084" s="80" t="str">
        <f t="shared" si="3308"/>
        <v/>
      </c>
      <c r="BN1084" s="80" t="str">
        <f t="shared" si="3308"/>
        <v/>
      </c>
      <c r="BO1084" s="80" t="str">
        <f t="shared" si="3308"/>
        <v/>
      </c>
      <c r="BP1084" s="80" t="str">
        <f t="shared" si="3308"/>
        <v/>
      </c>
      <c r="BQ1084" s="80" t="str">
        <f t="shared" si="3308"/>
        <v/>
      </c>
      <c r="BR1084" s="80" t="str">
        <f t="shared" si="3308"/>
        <v/>
      </c>
      <c r="BS1084" s="80" t="str">
        <f t="shared" si="3308"/>
        <v/>
      </c>
      <c r="BT1084" s="80" t="str">
        <f t="shared" si="3308"/>
        <v/>
      </c>
      <c r="BU1084" s="80" t="str">
        <f t="shared" si="3308"/>
        <v/>
      </c>
      <c r="BV1084" s="80" t="str">
        <f t="shared" si="3308"/>
        <v/>
      </c>
      <c r="BW1084" s="80" t="str">
        <f t="shared" si="3308"/>
        <v/>
      </c>
      <c r="BX1084" s="80" t="str">
        <f t="shared" si="3308"/>
        <v/>
      </c>
      <c r="BY1084" s="80" t="str">
        <f t="shared" si="3308"/>
        <v/>
      </c>
      <c r="BZ1084" s="80" t="str">
        <f t="shared" si="3308"/>
        <v/>
      </c>
      <c r="CA1084" s="80" t="str">
        <f t="shared" si="3308"/>
        <v/>
      </c>
      <c r="CB1084" s="80" t="str">
        <f t="shared" si="3286"/>
        <v/>
      </c>
      <c r="CC1084" s="80" t="str">
        <f t="shared" si="3286"/>
        <v/>
      </c>
      <c r="CD1084" s="80" t="str">
        <f t="shared" si="3286"/>
        <v/>
      </c>
      <c r="CE1084" s="80" t="str">
        <f t="shared" si="3286"/>
        <v/>
      </c>
      <c r="CF1084" s="80" t="str">
        <f t="shared" si="3286"/>
        <v/>
      </c>
      <c r="CG1084" s="80" t="str">
        <f t="shared" ref="CG1084:CN1084" si="3309">IF(CG$6=$D44,INDEX($Z44:$Z44,1,1),"")</f>
        <v/>
      </c>
      <c r="CH1084" s="80" t="str">
        <f t="shared" si="3309"/>
        <v/>
      </c>
      <c r="CI1084" s="80" t="str">
        <f t="shared" si="3309"/>
        <v/>
      </c>
      <c r="CJ1084" s="80" t="str">
        <f t="shared" si="3309"/>
        <v/>
      </c>
      <c r="CK1084" s="80" t="str">
        <f t="shared" si="3309"/>
        <v/>
      </c>
      <c r="CL1084" s="80" t="str">
        <f t="shared" si="3309"/>
        <v/>
      </c>
      <c r="CM1084" s="80" t="str">
        <f t="shared" si="3309"/>
        <v/>
      </c>
      <c r="CN1084" s="80" t="str">
        <f t="shared" si="3309"/>
        <v/>
      </c>
      <c r="CO1084" s="80" t="str">
        <f t="shared" ref="CO1084:DJ1084" si="3310">IF(CO$6=$D44,INDEX($Z44:$Z44,1,1),"")</f>
        <v/>
      </c>
      <c r="CP1084" s="80" t="str">
        <f t="shared" si="3310"/>
        <v/>
      </c>
      <c r="CQ1084" s="80" t="str">
        <f t="shared" si="3310"/>
        <v/>
      </c>
      <c r="CR1084" s="80" t="str">
        <f t="shared" si="3310"/>
        <v/>
      </c>
      <c r="CS1084" s="80" t="str">
        <f t="shared" si="3310"/>
        <v/>
      </c>
      <c r="CT1084" s="80" t="str">
        <f t="shared" si="3310"/>
        <v/>
      </c>
      <c r="CU1084" s="80" t="str">
        <f t="shared" si="3310"/>
        <v/>
      </c>
      <c r="CV1084" s="80" t="str">
        <f t="shared" si="3310"/>
        <v/>
      </c>
      <c r="CW1084" s="80" t="str">
        <f t="shared" si="3310"/>
        <v/>
      </c>
      <c r="CX1084" s="80" t="str">
        <f t="shared" si="3310"/>
        <v/>
      </c>
      <c r="CY1084" s="80" t="str">
        <f t="shared" si="3310"/>
        <v/>
      </c>
      <c r="CZ1084" s="80" t="str">
        <f t="shared" si="3310"/>
        <v/>
      </c>
      <c r="DA1084" s="80" t="str">
        <f t="shared" si="3310"/>
        <v/>
      </c>
      <c r="DB1084" s="80" t="str">
        <f t="shared" si="3310"/>
        <v/>
      </c>
      <c r="DC1084" s="80" t="str">
        <f t="shared" si="3310"/>
        <v/>
      </c>
      <c r="DD1084" s="80" t="str">
        <f t="shared" si="3310"/>
        <v/>
      </c>
      <c r="DE1084" s="80" t="str">
        <f t="shared" si="3310"/>
        <v/>
      </c>
      <c r="DF1084" s="80" t="str">
        <f t="shared" si="3310"/>
        <v/>
      </c>
      <c r="DG1084" s="80" t="str">
        <f t="shared" si="3310"/>
        <v/>
      </c>
      <c r="DH1084" s="80" t="str">
        <f t="shared" si="3310"/>
        <v/>
      </c>
      <c r="DI1084" s="80" t="str">
        <f t="shared" si="3310"/>
        <v/>
      </c>
      <c r="DJ1084" s="80" t="str">
        <f t="shared" si="3310"/>
        <v/>
      </c>
    </row>
    <row r="1085" spans="48:114" ht="15.75" customHeight="1">
      <c r="AV1085" s="80"/>
      <c r="AW1085" s="131"/>
      <c r="AX1085" s="80" t="str">
        <f t="shared" si="3292"/>
        <v/>
      </c>
      <c r="AY1085" s="80" t="str">
        <f t="shared" ref="AY1085:CA1085" si="3311">IF(AY$6=$D45,INDEX($Z45:$Z45,1,1),"")</f>
        <v/>
      </c>
      <c r="AZ1085" s="80" t="str">
        <f t="shared" si="3311"/>
        <v/>
      </c>
      <c r="BA1085" s="80" t="str">
        <f t="shared" si="3311"/>
        <v/>
      </c>
      <c r="BB1085" s="80" t="str">
        <f t="shared" si="3311"/>
        <v/>
      </c>
      <c r="BC1085" s="80" t="str">
        <f t="shared" si="3311"/>
        <v/>
      </c>
      <c r="BD1085" s="80" t="str">
        <f t="shared" si="3311"/>
        <v/>
      </c>
      <c r="BE1085" s="80" t="str">
        <f t="shared" si="3311"/>
        <v/>
      </c>
      <c r="BF1085" s="80" t="str">
        <f t="shared" si="3311"/>
        <v/>
      </c>
      <c r="BG1085" s="80" t="str">
        <f t="shared" si="3311"/>
        <v/>
      </c>
      <c r="BH1085" s="80" t="str">
        <f t="shared" si="3311"/>
        <v/>
      </c>
      <c r="BI1085" s="80" t="str">
        <f t="shared" si="3311"/>
        <v/>
      </c>
      <c r="BJ1085" s="80" t="str">
        <f t="shared" si="3311"/>
        <v/>
      </c>
      <c r="BK1085" s="80" t="str">
        <f t="shared" si="3311"/>
        <v/>
      </c>
      <c r="BL1085" s="80" t="str">
        <f t="shared" si="3311"/>
        <v/>
      </c>
      <c r="BM1085" s="80" t="str">
        <f t="shared" si="3311"/>
        <v/>
      </c>
      <c r="BN1085" s="80" t="str">
        <f t="shared" si="3311"/>
        <v/>
      </c>
      <c r="BO1085" s="80" t="str">
        <f t="shared" si="3311"/>
        <v/>
      </c>
      <c r="BP1085" s="80" t="str">
        <f t="shared" si="3311"/>
        <v/>
      </c>
      <c r="BQ1085" s="80" t="str">
        <f t="shared" si="3311"/>
        <v/>
      </c>
      <c r="BR1085" s="80" t="str">
        <f t="shared" si="3311"/>
        <v/>
      </c>
      <c r="BS1085" s="80" t="str">
        <f t="shared" si="3311"/>
        <v/>
      </c>
      <c r="BT1085" s="80" t="str">
        <f t="shared" si="3311"/>
        <v/>
      </c>
      <c r="BU1085" s="80" t="str">
        <f t="shared" si="3311"/>
        <v/>
      </c>
      <c r="BV1085" s="80" t="str">
        <f t="shared" si="3311"/>
        <v/>
      </c>
      <c r="BW1085" s="80" t="str">
        <f t="shared" si="3311"/>
        <v/>
      </c>
      <c r="BX1085" s="80">
        <f t="shared" si="3311"/>
        <v>0</v>
      </c>
      <c r="BY1085" s="80" t="str">
        <f t="shared" si="3311"/>
        <v/>
      </c>
      <c r="BZ1085" s="80" t="str">
        <f t="shared" si="3311"/>
        <v/>
      </c>
      <c r="CA1085" s="80" t="str">
        <f t="shared" si="3311"/>
        <v/>
      </c>
      <c r="CB1085" s="80" t="str">
        <f t="shared" si="3286"/>
        <v/>
      </c>
      <c r="CC1085" s="80" t="str">
        <f t="shared" si="3286"/>
        <v/>
      </c>
      <c r="CD1085" s="80" t="str">
        <f t="shared" si="3286"/>
        <v/>
      </c>
      <c r="CE1085" s="80" t="str">
        <f t="shared" si="3286"/>
        <v/>
      </c>
      <c r="CF1085" s="80" t="str">
        <f t="shared" si="3286"/>
        <v/>
      </c>
      <c r="CG1085" s="80" t="str">
        <f t="shared" ref="CG1085:CN1085" si="3312">IF(CG$6=$D45,INDEX($Z45:$Z45,1,1),"")</f>
        <v/>
      </c>
      <c r="CH1085" s="80" t="str">
        <f t="shared" si="3312"/>
        <v/>
      </c>
      <c r="CI1085" s="80" t="str">
        <f t="shared" si="3312"/>
        <v/>
      </c>
      <c r="CJ1085" s="80" t="str">
        <f t="shared" si="3312"/>
        <v/>
      </c>
      <c r="CK1085" s="80" t="str">
        <f t="shared" si="3312"/>
        <v/>
      </c>
      <c r="CL1085" s="80" t="str">
        <f t="shared" si="3312"/>
        <v/>
      </c>
      <c r="CM1085" s="80" t="str">
        <f t="shared" si="3312"/>
        <v/>
      </c>
      <c r="CN1085" s="80" t="str">
        <f t="shared" si="3312"/>
        <v/>
      </c>
      <c r="CO1085" s="80" t="str">
        <f t="shared" ref="CO1085:DJ1085" si="3313">IF(CO$6=$D45,INDEX($Z45:$Z45,1,1),"")</f>
        <v/>
      </c>
      <c r="CP1085" s="80" t="str">
        <f t="shared" si="3313"/>
        <v/>
      </c>
      <c r="CQ1085" s="80" t="str">
        <f t="shared" si="3313"/>
        <v/>
      </c>
      <c r="CR1085" s="80" t="str">
        <f t="shared" si="3313"/>
        <v/>
      </c>
      <c r="CS1085" s="80" t="str">
        <f t="shared" si="3313"/>
        <v/>
      </c>
      <c r="CT1085" s="80" t="str">
        <f t="shared" si="3313"/>
        <v/>
      </c>
      <c r="CU1085" s="80" t="str">
        <f t="shared" si="3313"/>
        <v/>
      </c>
      <c r="CV1085" s="80" t="str">
        <f t="shared" si="3313"/>
        <v/>
      </c>
      <c r="CW1085" s="80" t="str">
        <f t="shared" si="3313"/>
        <v/>
      </c>
      <c r="CX1085" s="80" t="str">
        <f t="shared" si="3313"/>
        <v/>
      </c>
      <c r="CY1085" s="80" t="str">
        <f t="shared" si="3313"/>
        <v/>
      </c>
      <c r="CZ1085" s="80" t="str">
        <f t="shared" si="3313"/>
        <v/>
      </c>
      <c r="DA1085" s="80" t="str">
        <f t="shared" si="3313"/>
        <v/>
      </c>
      <c r="DB1085" s="80" t="str">
        <f t="shared" si="3313"/>
        <v/>
      </c>
      <c r="DC1085" s="80" t="str">
        <f t="shared" si="3313"/>
        <v/>
      </c>
      <c r="DD1085" s="80" t="str">
        <f t="shared" si="3313"/>
        <v/>
      </c>
      <c r="DE1085" s="80" t="str">
        <f t="shared" si="3313"/>
        <v/>
      </c>
      <c r="DF1085" s="80" t="str">
        <f t="shared" si="3313"/>
        <v/>
      </c>
      <c r="DG1085" s="80" t="str">
        <f t="shared" si="3313"/>
        <v/>
      </c>
      <c r="DH1085" s="80" t="str">
        <f t="shared" si="3313"/>
        <v/>
      </c>
      <c r="DI1085" s="80" t="str">
        <f t="shared" si="3313"/>
        <v/>
      </c>
      <c r="DJ1085" s="80" t="str">
        <f t="shared" si="3313"/>
        <v/>
      </c>
    </row>
    <row r="1086" spans="48:114" ht="15.75" customHeight="1">
      <c r="AV1086" s="80"/>
      <c r="AW1086" s="131"/>
      <c r="AX1086" s="80" t="str">
        <f t="shared" si="3292"/>
        <v/>
      </c>
      <c r="AY1086" s="80" t="str">
        <f t="shared" ref="AY1086:CA1086" si="3314">IF(AY$6=$D46,INDEX($Z46:$Z46,1,1),"")</f>
        <v/>
      </c>
      <c r="AZ1086" s="80" t="str">
        <f t="shared" si="3314"/>
        <v/>
      </c>
      <c r="BA1086" s="80" t="str">
        <f t="shared" si="3314"/>
        <v/>
      </c>
      <c r="BB1086" s="80" t="str">
        <f t="shared" si="3314"/>
        <v/>
      </c>
      <c r="BC1086" s="80" t="str">
        <f t="shared" si="3314"/>
        <v/>
      </c>
      <c r="BD1086" s="80" t="str">
        <f t="shared" si="3314"/>
        <v/>
      </c>
      <c r="BE1086" s="80" t="str">
        <f t="shared" si="3314"/>
        <v/>
      </c>
      <c r="BF1086" s="80" t="str">
        <f t="shared" si="3314"/>
        <v/>
      </c>
      <c r="BG1086" s="80" t="str">
        <f t="shared" si="3314"/>
        <v/>
      </c>
      <c r="BH1086" s="80" t="str">
        <f t="shared" si="3314"/>
        <v/>
      </c>
      <c r="BI1086" s="80" t="str">
        <f t="shared" si="3314"/>
        <v/>
      </c>
      <c r="BJ1086" s="80" t="str">
        <f t="shared" si="3314"/>
        <v/>
      </c>
      <c r="BK1086" s="80" t="str">
        <f t="shared" si="3314"/>
        <v/>
      </c>
      <c r="BL1086" s="80" t="str">
        <f t="shared" si="3314"/>
        <v/>
      </c>
      <c r="BM1086" s="80" t="str">
        <f t="shared" si="3314"/>
        <v/>
      </c>
      <c r="BN1086" s="80" t="str">
        <f t="shared" si="3314"/>
        <v/>
      </c>
      <c r="BO1086" s="80" t="str">
        <f t="shared" si="3314"/>
        <v/>
      </c>
      <c r="BP1086" s="80" t="str">
        <f t="shared" si="3314"/>
        <v/>
      </c>
      <c r="BQ1086" s="80" t="str">
        <f t="shared" si="3314"/>
        <v/>
      </c>
      <c r="BR1086" s="80" t="str">
        <f t="shared" si="3314"/>
        <v/>
      </c>
      <c r="BS1086" s="80" t="str">
        <f t="shared" si="3314"/>
        <v/>
      </c>
      <c r="BT1086" s="80" t="str">
        <f t="shared" si="3314"/>
        <v/>
      </c>
      <c r="BU1086" s="80" t="str">
        <f t="shared" si="3314"/>
        <v/>
      </c>
      <c r="BV1086" s="80" t="str">
        <f t="shared" si="3314"/>
        <v/>
      </c>
      <c r="BW1086" s="80" t="str">
        <f t="shared" si="3314"/>
        <v/>
      </c>
      <c r="BX1086" s="80">
        <f t="shared" si="3314"/>
        <v>0</v>
      </c>
      <c r="BY1086" s="80" t="str">
        <f t="shared" si="3314"/>
        <v/>
      </c>
      <c r="BZ1086" s="80" t="str">
        <f t="shared" si="3314"/>
        <v/>
      </c>
      <c r="CA1086" s="80" t="str">
        <f t="shared" si="3314"/>
        <v/>
      </c>
      <c r="CB1086" s="80" t="str">
        <f t="shared" si="3286"/>
        <v/>
      </c>
      <c r="CC1086" s="80" t="str">
        <f t="shared" si="3286"/>
        <v/>
      </c>
      <c r="CD1086" s="80" t="str">
        <f t="shared" si="3286"/>
        <v/>
      </c>
      <c r="CE1086" s="80" t="str">
        <f t="shared" si="3286"/>
        <v/>
      </c>
      <c r="CF1086" s="80" t="str">
        <f t="shared" si="3286"/>
        <v/>
      </c>
      <c r="CG1086" s="80" t="str">
        <f t="shared" ref="CG1086:CN1086" si="3315">IF(CG$6=$D46,INDEX($Z46:$Z46,1,1),"")</f>
        <v/>
      </c>
      <c r="CH1086" s="80" t="str">
        <f t="shared" si="3315"/>
        <v/>
      </c>
      <c r="CI1086" s="80" t="str">
        <f t="shared" si="3315"/>
        <v/>
      </c>
      <c r="CJ1086" s="80" t="str">
        <f t="shared" si="3315"/>
        <v/>
      </c>
      <c r="CK1086" s="80" t="str">
        <f t="shared" si="3315"/>
        <v/>
      </c>
      <c r="CL1086" s="80" t="str">
        <f t="shared" si="3315"/>
        <v/>
      </c>
      <c r="CM1086" s="80" t="str">
        <f t="shared" si="3315"/>
        <v/>
      </c>
      <c r="CN1086" s="80" t="str">
        <f t="shared" si="3315"/>
        <v/>
      </c>
      <c r="CO1086" s="80" t="str">
        <f t="shared" ref="CO1086:DJ1086" si="3316">IF(CO$6=$D46,INDEX($Z46:$Z46,1,1),"")</f>
        <v/>
      </c>
      <c r="CP1086" s="80" t="str">
        <f t="shared" si="3316"/>
        <v/>
      </c>
      <c r="CQ1086" s="80" t="str">
        <f t="shared" si="3316"/>
        <v/>
      </c>
      <c r="CR1086" s="80" t="str">
        <f t="shared" si="3316"/>
        <v/>
      </c>
      <c r="CS1086" s="80" t="str">
        <f t="shared" si="3316"/>
        <v/>
      </c>
      <c r="CT1086" s="80" t="str">
        <f t="shared" si="3316"/>
        <v/>
      </c>
      <c r="CU1086" s="80" t="str">
        <f t="shared" si="3316"/>
        <v/>
      </c>
      <c r="CV1086" s="80" t="str">
        <f t="shared" si="3316"/>
        <v/>
      </c>
      <c r="CW1086" s="80" t="str">
        <f t="shared" si="3316"/>
        <v/>
      </c>
      <c r="CX1086" s="80" t="str">
        <f t="shared" si="3316"/>
        <v/>
      </c>
      <c r="CY1086" s="80" t="str">
        <f t="shared" si="3316"/>
        <v/>
      </c>
      <c r="CZ1086" s="80" t="str">
        <f t="shared" si="3316"/>
        <v/>
      </c>
      <c r="DA1086" s="80" t="str">
        <f t="shared" si="3316"/>
        <v/>
      </c>
      <c r="DB1086" s="80" t="str">
        <f t="shared" si="3316"/>
        <v/>
      </c>
      <c r="DC1086" s="80" t="str">
        <f t="shared" si="3316"/>
        <v/>
      </c>
      <c r="DD1086" s="80" t="str">
        <f t="shared" si="3316"/>
        <v/>
      </c>
      <c r="DE1086" s="80" t="str">
        <f t="shared" si="3316"/>
        <v/>
      </c>
      <c r="DF1086" s="80" t="str">
        <f t="shared" si="3316"/>
        <v/>
      </c>
      <c r="DG1086" s="80" t="str">
        <f t="shared" si="3316"/>
        <v/>
      </c>
      <c r="DH1086" s="80" t="str">
        <f t="shared" si="3316"/>
        <v/>
      </c>
      <c r="DI1086" s="80" t="str">
        <f t="shared" si="3316"/>
        <v/>
      </c>
      <c r="DJ1086" s="80" t="str">
        <f t="shared" si="3316"/>
        <v/>
      </c>
    </row>
    <row r="1087" spans="48:114" ht="15.75" customHeight="1">
      <c r="AV1087" s="80"/>
      <c r="AW1087" s="131"/>
      <c r="AX1087" s="80" t="str">
        <f t="shared" si="3292"/>
        <v/>
      </c>
      <c r="AY1087" s="80" t="str">
        <f t="shared" ref="AY1087:CA1087" si="3317">IF(AY$6=$D47,INDEX($Z47:$Z47,1,1),"")</f>
        <v/>
      </c>
      <c r="AZ1087" s="80" t="str">
        <f t="shared" si="3317"/>
        <v/>
      </c>
      <c r="BA1087" s="80" t="str">
        <f t="shared" si="3317"/>
        <v/>
      </c>
      <c r="BB1087" s="80" t="str">
        <f t="shared" si="3317"/>
        <v/>
      </c>
      <c r="BC1087" s="80" t="str">
        <f t="shared" si="3317"/>
        <v/>
      </c>
      <c r="BD1087" s="80" t="str">
        <f t="shared" si="3317"/>
        <v/>
      </c>
      <c r="BE1087" s="80" t="str">
        <f t="shared" si="3317"/>
        <v/>
      </c>
      <c r="BF1087" s="80" t="str">
        <f t="shared" si="3317"/>
        <v/>
      </c>
      <c r="BG1087" s="80" t="str">
        <f t="shared" si="3317"/>
        <v/>
      </c>
      <c r="BH1087" s="80" t="str">
        <f t="shared" si="3317"/>
        <v/>
      </c>
      <c r="BI1087" s="80" t="str">
        <f t="shared" si="3317"/>
        <v/>
      </c>
      <c r="BJ1087" s="80" t="str">
        <f t="shared" si="3317"/>
        <v/>
      </c>
      <c r="BK1087" s="80" t="str">
        <f t="shared" si="3317"/>
        <v/>
      </c>
      <c r="BL1087" s="80" t="str">
        <f t="shared" si="3317"/>
        <v/>
      </c>
      <c r="BM1087" s="80" t="str">
        <f t="shared" si="3317"/>
        <v/>
      </c>
      <c r="BN1087" s="80" t="str">
        <f t="shared" si="3317"/>
        <v/>
      </c>
      <c r="BO1087" s="80" t="str">
        <f t="shared" si="3317"/>
        <v/>
      </c>
      <c r="BP1087" s="80" t="str">
        <f t="shared" si="3317"/>
        <v/>
      </c>
      <c r="BQ1087" s="80" t="str">
        <f t="shared" si="3317"/>
        <v/>
      </c>
      <c r="BR1087" s="80" t="str">
        <f t="shared" si="3317"/>
        <v/>
      </c>
      <c r="BS1087" s="80" t="str">
        <f t="shared" si="3317"/>
        <v/>
      </c>
      <c r="BT1087" s="80" t="str">
        <f t="shared" si="3317"/>
        <v/>
      </c>
      <c r="BU1087" s="80" t="str">
        <f t="shared" si="3317"/>
        <v/>
      </c>
      <c r="BV1087" s="80" t="str">
        <f t="shared" si="3317"/>
        <v/>
      </c>
      <c r="BW1087" s="80" t="str">
        <f t="shared" si="3317"/>
        <v/>
      </c>
      <c r="BX1087" s="80" t="str">
        <f t="shared" si="3317"/>
        <v/>
      </c>
      <c r="BY1087" s="80">
        <f t="shared" si="3317"/>
        <v>0</v>
      </c>
      <c r="BZ1087" s="80" t="str">
        <f t="shared" si="3317"/>
        <v/>
      </c>
      <c r="CA1087" s="80" t="str">
        <f t="shared" si="3317"/>
        <v/>
      </c>
      <c r="CB1087" s="80" t="str">
        <f t="shared" ref="CB1087:CF1096" si="3318">IF(CB$6=$D47,INDEX($Z47:$Z47,1,1),"")</f>
        <v/>
      </c>
      <c r="CC1087" s="80" t="str">
        <f t="shared" si="3318"/>
        <v/>
      </c>
      <c r="CD1087" s="80" t="str">
        <f t="shared" si="3318"/>
        <v/>
      </c>
      <c r="CE1087" s="80" t="str">
        <f t="shared" si="3318"/>
        <v/>
      </c>
      <c r="CF1087" s="80" t="str">
        <f t="shared" si="3318"/>
        <v/>
      </c>
      <c r="CG1087" s="80" t="str">
        <f t="shared" ref="CG1087:CN1087" si="3319">IF(CG$6=$D47,INDEX($Z47:$Z47,1,1),"")</f>
        <v/>
      </c>
      <c r="CH1087" s="80" t="str">
        <f t="shared" si="3319"/>
        <v/>
      </c>
      <c r="CI1087" s="80" t="str">
        <f t="shared" si="3319"/>
        <v/>
      </c>
      <c r="CJ1087" s="80" t="str">
        <f t="shared" si="3319"/>
        <v/>
      </c>
      <c r="CK1087" s="80" t="str">
        <f t="shared" si="3319"/>
        <v/>
      </c>
      <c r="CL1087" s="80" t="str">
        <f t="shared" si="3319"/>
        <v/>
      </c>
      <c r="CM1087" s="80" t="str">
        <f t="shared" si="3319"/>
        <v/>
      </c>
      <c r="CN1087" s="80" t="str">
        <f t="shared" si="3319"/>
        <v/>
      </c>
      <c r="CO1087" s="80" t="str">
        <f t="shared" ref="CO1087:DJ1087" si="3320">IF(CO$6=$D47,INDEX($Z47:$Z47,1,1),"")</f>
        <v/>
      </c>
      <c r="CP1087" s="80" t="str">
        <f t="shared" si="3320"/>
        <v/>
      </c>
      <c r="CQ1087" s="80" t="str">
        <f t="shared" si="3320"/>
        <v/>
      </c>
      <c r="CR1087" s="80" t="str">
        <f t="shared" si="3320"/>
        <v/>
      </c>
      <c r="CS1087" s="80" t="str">
        <f t="shared" si="3320"/>
        <v/>
      </c>
      <c r="CT1087" s="80" t="str">
        <f t="shared" si="3320"/>
        <v/>
      </c>
      <c r="CU1087" s="80" t="str">
        <f t="shared" si="3320"/>
        <v/>
      </c>
      <c r="CV1087" s="80" t="str">
        <f t="shared" si="3320"/>
        <v/>
      </c>
      <c r="CW1087" s="80" t="str">
        <f t="shared" si="3320"/>
        <v/>
      </c>
      <c r="CX1087" s="80" t="str">
        <f t="shared" si="3320"/>
        <v/>
      </c>
      <c r="CY1087" s="80" t="str">
        <f t="shared" si="3320"/>
        <v/>
      </c>
      <c r="CZ1087" s="80" t="str">
        <f t="shared" si="3320"/>
        <v/>
      </c>
      <c r="DA1087" s="80" t="str">
        <f t="shared" si="3320"/>
        <v/>
      </c>
      <c r="DB1087" s="80" t="str">
        <f t="shared" si="3320"/>
        <v/>
      </c>
      <c r="DC1087" s="80" t="str">
        <f t="shared" si="3320"/>
        <v/>
      </c>
      <c r="DD1087" s="80" t="str">
        <f t="shared" si="3320"/>
        <v/>
      </c>
      <c r="DE1087" s="80" t="str">
        <f t="shared" si="3320"/>
        <v/>
      </c>
      <c r="DF1087" s="80" t="str">
        <f t="shared" si="3320"/>
        <v/>
      </c>
      <c r="DG1087" s="80" t="str">
        <f t="shared" si="3320"/>
        <v/>
      </c>
      <c r="DH1087" s="80" t="str">
        <f t="shared" si="3320"/>
        <v/>
      </c>
      <c r="DI1087" s="80" t="str">
        <f t="shared" si="3320"/>
        <v/>
      </c>
      <c r="DJ1087" s="80" t="str">
        <f t="shared" si="3320"/>
        <v/>
      </c>
    </row>
    <row r="1088" spans="48:114" ht="15.75" customHeight="1">
      <c r="AV1088" s="80"/>
      <c r="AW1088" s="131"/>
      <c r="AX1088" s="80" t="str">
        <f t="shared" si="3292"/>
        <v/>
      </c>
      <c r="AY1088" s="80" t="str">
        <f t="shared" ref="AY1088:CA1088" si="3321">IF(AY$6=$D48,INDEX($Z48:$Z48,1,1),"")</f>
        <v/>
      </c>
      <c r="AZ1088" s="80" t="str">
        <f t="shared" si="3321"/>
        <v/>
      </c>
      <c r="BA1088" s="80" t="str">
        <f t="shared" si="3321"/>
        <v/>
      </c>
      <c r="BB1088" s="80" t="str">
        <f t="shared" si="3321"/>
        <v/>
      </c>
      <c r="BC1088" s="80" t="str">
        <f t="shared" si="3321"/>
        <v/>
      </c>
      <c r="BD1088" s="80" t="str">
        <f t="shared" si="3321"/>
        <v/>
      </c>
      <c r="BE1088" s="80" t="str">
        <f t="shared" si="3321"/>
        <v/>
      </c>
      <c r="BF1088" s="80" t="str">
        <f t="shared" si="3321"/>
        <v/>
      </c>
      <c r="BG1088" s="80" t="str">
        <f t="shared" si="3321"/>
        <v/>
      </c>
      <c r="BH1088" s="80" t="str">
        <f t="shared" si="3321"/>
        <v/>
      </c>
      <c r="BI1088" s="80" t="str">
        <f t="shared" si="3321"/>
        <v/>
      </c>
      <c r="BJ1088" s="80" t="str">
        <f t="shared" si="3321"/>
        <v/>
      </c>
      <c r="BK1088" s="80" t="str">
        <f t="shared" si="3321"/>
        <v/>
      </c>
      <c r="BL1088" s="80" t="str">
        <f t="shared" si="3321"/>
        <v/>
      </c>
      <c r="BM1088" s="80" t="str">
        <f t="shared" si="3321"/>
        <v/>
      </c>
      <c r="BN1088" s="80" t="str">
        <f t="shared" si="3321"/>
        <v/>
      </c>
      <c r="BO1088" s="80" t="str">
        <f t="shared" si="3321"/>
        <v/>
      </c>
      <c r="BP1088" s="80" t="str">
        <f t="shared" si="3321"/>
        <v/>
      </c>
      <c r="BQ1088" s="80" t="str">
        <f t="shared" si="3321"/>
        <v/>
      </c>
      <c r="BR1088" s="80" t="str">
        <f t="shared" si="3321"/>
        <v/>
      </c>
      <c r="BS1088" s="80">
        <f t="shared" si="3321"/>
        <v>0</v>
      </c>
      <c r="BT1088" s="80" t="str">
        <f t="shared" si="3321"/>
        <v/>
      </c>
      <c r="BU1088" s="80" t="str">
        <f t="shared" si="3321"/>
        <v/>
      </c>
      <c r="BV1088" s="80" t="str">
        <f t="shared" si="3321"/>
        <v/>
      </c>
      <c r="BW1088" s="80" t="str">
        <f t="shared" si="3321"/>
        <v/>
      </c>
      <c r="BX1088" s="80" t="str">
        <f t="shared" si="3321"/>
        <v/>
      </c>
      <c r="BY1088" s="80" t="str">
        <f t="shared" si="3321"/>
        <v/>
      </c>
      <c r="BZ1088" s="80" t="str">
        <f t="shared" si="3321"/>
        <v/>
      </c>
      <c r="CA1088" s="80" t="str">
        <f t="shared" si="3321"/>
        <v/>
      </c>
      <c r="CB1088" s="80" t="str">
        <f t="shared" si="3318"/>
        <v/>
      </c>
      <c r="CC1088" s="80" t="str">
        <f t="shared" si="3318"/>
        <v/>
      </c>
      <c r="CD1088" s="80" t="str">
        <f t="shared" si="3318"/>
        <v/>
      </c>
      <c r="CE1088" s="80" t="str">
        <f t="shared" si="3318"/>
        <v/>
      </c>
      <c r="CF1088" s="80" t="str">
        <f t="shared" si="3318"/>
        <v/>
      </c>
      <c r="CG1088" s="80" t="str">
        <f t="shared" ref="CG1088:CN1088" si="3322">IF(CG$6=$D48,INDEX($Z48:$Z48,1,1),"")</f>
        <v/>
      </c>
      <c r="CH1088" s="80" t="str">
        <f t="shared" si="3322"/>
        <v/>
      </c>
      <c r="CI1088" s="80" t="str">
        <f t="shared" si="3322"/>
        <v/>
      </c>
      <c r="CJ1088" s="80" t="str">
        <f t="shared" si="3322"/>
        <v/>
      </c>
      <c r="CK1088" s="80" t="str">
        <f t="shared" si="3322"/>
        <v/>
      </c>
      <c r="CL1088" s="80" t="str">
        <f t="shared" si="3322"/>
        <v/>
      </c>
      <c r="CM1088" s="80" t="str">
        <f t="shared" si="3322"/>
        <v/>
      </c>
      <c r="CN1088" s="80" t="str">
        <f t="shared" si="3322"/>
        <v/>
      </c>
      <c r="CO1088" s="80" t="str">
        <f t="shared" ref="CO1088:DJ1088" si="3323">IF(CO$6=$D48,INDEX($Z48:$Z48,1,1),"")</f>
        <v/>
      </c>
      <c r="CP1088" s="80" t="str">
        <f t="shared" si="3323"/>
        <v/>
      </c>
      <c r="CQ1088" s="80" t="str">
        <f t="shared" si="3323"/>
        <v/>
      </c>
      <c r="CR1088" s="80" t="str">
        <f t="shared" si="3323"/>
        <v/>
      </c>
      <c r="CS1088" s="80" t="str">
        <f t="shared" si="3323"/>
        <v/>
      </c>
      <c r="CT1088" s="80" t="str">
        <f t="shared" si="3323"/>
        <v/>
      </c>
      <c r="CU1088" s="80" t="str">
        <f t="shared" si="3323"/>
        <v/>
      </c>
      <c r="CV1088" s="80" t="str">
        <f t="shared" si="3323"/>
        <v/>
      </c>
      <c r="CW1088" s="80" t="str">
        <f t="shared" si="3323"/>
        <v/>
      </c>
      <c r="CX1088" s="80" t="str">
        <f t="shared" si="3323"/>
        <v/>
      </c>
      <c r="CY1088" s="80" t="str">
        <f t="shared" si="3323"/>
        <v/>
      </c>
      <c r="CZ1088" s="80" t="str">
        <f t="shared" si="3323"/>
        <v/>
      </c>
      <c r="DA1088" s="80" t="str">
        <f t="shared" si="3323"/>
        <v/>
      </c>
      <c r="DB1088" s="80" t="str">
        <f t="shared" si="3323"/>
        <v/>
      </c>
      <c r="DC1088" s="80" t="str">
        <f t="shared" si="3323"/>
        <v/>
      </c>
      <c r="DD1088" s="80" t="str">
        <f t="shared" si="3323"/>
        <v/>
      </c>
      <c r="DE1088" s="80" t="str">
        <f t="shared" si="3323"/>
        <v/>
      </c>
      <c r="DF1088" s="80" t="str">
        <f t="shared" si="3323"/>
        <v/>
      </c>
      <c r="DG1088" s="80" t="str">
        <f t="shared" si="3323"/>
        <v/>
      </c>
      <c r="DH1088" s="80" t="str">
        <f t="shared" si="3323"/>
        <v/>
      </c>
      <c r="DI1088" s="80" t="str">
        <f t="shared" si="3323"/>
        <v/>
      </c>
      <c r="DJ1088" s="80" t="str">
        <f t="shared" si="3323"/>
        <v/>
      </c>
    </row>
    <row r="1089" spans="48:114" ht="15.75" customHeight="1">
      <c r="AV1089" s="80"/>
      <c r="AW1089" s="131"/>
      <c r="AX1089" s="80" t="str">
        <f t="shared" si="3292"/>
        <v/>
      </c>
      <c r="AY1089" s="80" t="str">
        <f t="shared" ref="AY1089:CA1089" si="3324">IF(AY$6=$D49,INDEX($Z49:$Z49,1,1),"")</f>
        <v/>
      </c>
      <c r="AZ1089" s="80" t="str">
        <f t="shared" si="3324"/>
        <v/>
      </c>
      <c r="BA1089" s="80" t="str">
        <f t="shared" si="3324"/>
        <v/>
      </c>
      <c r="BB1089" s="80" t="str">
        <f t="shared" si="3324"/>
        <v/>
      </c>
      <c r="BC1089" s="80" t="str">
        <f t="shared" si="3324"/>
        <v/>
      </c>
      <c r="BD1089" s="80" t="str">
        <f t="shared" si="3324"/>
        <v/>
      </c>
      <c r="BE1089" s="80" t="str">
        <f t="shared" si="3324"/>
        <v/>
      </c>
      <c r="BF1089" s="80" t="str">
        <f t="shared" si="3324"/>
        <v/>
      </c>
      <c r="BG1089" s="80" t="str">
        <f t="shared" si="3324"/>
        <v/>
      </c>
      <c r="BH1089" s="80" t="str">
        <f t="shared" si="3324"/>
        <v/>
      </c>
      <c r="BI1089" s="80" t="str">
        <f t="shared" si="3324"/>
        <v/>
      </c>
      <c r="BJ1089" s="80" t="str">
        <f t="shared" si="3324"/>
        <v/>
      </c>
      <c r="BK1089" s="80" t="str">
        <f t="shared" si="3324"/>
        <v/>
      </c>
      <c r="BL1089" s="80" t="str">
        <f t="shared" si="3324"/>
        <v/>
      </c>
      <c r="BM1089" s="80" t="str">
        <f t="shared" si="3324"/>
        <v/>
      </c>
      <c r="BN1089" s="80" t="str">
        <f t="shared" si="3324"/>
        <v/>
      </c>
      <c r="BO1089" s="80" t="str">
        <f t="shared" si="3324"/>
        <v/>
      </c>
      <c r="BP1089" s="80" t="str">
        <f t="shared" si="3324"/>
        <v/>
      </c>
      <c r="BQ1089" s="80" t="str">
        <f t="shared" si="3324"/>
        <v/>
      </c>
      <c r="BR1089" s="80" t="str">
        <f t="shared" si="3324"/>
        <v/>
      </c>
      <c r="BS1089" s="80" t="str">
        <f t="shared" si="3324"/>
        <v/>
      </c>
      <c r="BT1089" s="80">
        <f t="shared" si="3324"/>
        <v>0</v>
      </c>
      <c r="BU1089" s="80" t="str">
        <f t="shared" si="3324"/>
        <v/>
      </c>
      <c r="BV1089" s="80" t="str">
        <f t="shared" si="3324"/>
        <v/>
      </c>
      <c r="BW1089" s="80" t="str">
        <f t="shared" si="3324"/>
        <v/>
      </c>
      <c r="BX1089" s="80" t="str">
        <f t="shared" si="3324"/>
        <v/>
      </c>
      <c r="BY1089" s="80" t="str">
        <f t="shared" si="3324"/>
        <v/>
      </c>
      <c r="BZ1089" s="80" t="str">
        <f t="shared" si="3324"/>
        <v/>
      </c>
      <c r="CA1089" s="80" t="str">
        <f t="shared" si="3324"/>
        <v/>
      </c>
      <c r="CB1089" s="80" t="str">
        <f t="shared" si="3318"/>
        <v/>
      </c>
      <c r="CC1089" s="80" t="str">
        <f t="shared" si="3318"/>
        <v/>
      </c>
      <c r="CD1089" s="80" t="str">
        <f t="shared" si="3318"/>
        <v/>
      </c>
      <c r="CE1089" s="80" t="str">
        <f t="shared" si="3318"/>
        <v/>
      </c>
      <c r="CF1089" s="80" t="str">
        <f t="shared" si="3318"/>
        <v/>
      </c>
      <c r="CG1089" s="80" t="str">
        <f t="shared" ref="CG1089:CN1089" si="3325">IF(CG$6=$D49,INDEX($Z49:$Z49,1,1),"")</f>
        <v/>
      </c>
      <c r="CH1089" s="80" t="str">
        <f t="shared" si="3325"/>
        <v/>
      </c>
      <c r="CI1089" s="80" t="str">
        <f t="shared" si="3325"/>
        <v/>
      </c>
      <c r="CJ1089" s="80" t="str">
        <f t="shared" si="3325"/>
        <v/>
      </c>
      <c r="CK1089" s="80" t="str">
        <f t="shared" si="3325"/>
        <v/>
      </c>
      <c r="CL1089" s="80" t="str">
        <f t="shared" si="3325"/>
        <v/>
      </c>
      <c r="CM1089" s="80" t="str">
        <f t="shared" si="3325"/>
        <v/>
      </c>
      <c r="CN1089" s="80" t="str">
        <f t="shared" si="3325"/>
        <v/>
      </c>
      <c r="CO1089" s="80" t="str">
        <f t="shared" ref="CO1089:DJ1089" si="3326">IF(CO$6=$D49,INDEX($Z49:$Z49,1,1),"")</f>
        <v/>
      </c>
      <c r="CP1089" s="80" t="str">
        <f t="shared" si="3326"/>
        <v/>
      </c>
      <c r="CQ1089" s="80" t="str">
        <f t="shared" si="3326"/>
        <v/>
      </c>
      <c r="CR1089" s="80" t="str">
        <f t="shared" si="3326"/>
        <v/>
      </c>
      <c r="CS1089" s="80" t="str">
        <f t="shared" si="3326"/>
        <v/>
      </c>
      <c r="CT1089" s="80" t="str">
        <f t="shared" si="3326"/>
        <v/>
      </c>
      <c r="CU1089" s="80" t="str">
        <f t="shared" si="3326"/>
        <v/>
      </c>
      <c r="CV1089" s="80" t="str">
        <f t="shared" si="3326"/>
        <v/>
      </c>
      <c r="CW1089" s="80" t="str">
        <f t="shared" si="3326"/>
        <v/>
      </c>
      <c r="CX1089" s="80" t="str">
        <f t="shared" si="3326"/>
        <v/>
      </c>
      <c r="CY1089" s="80" t="str">
        <f t="shared" si="3326"/>
        <v/>
      </c>
      <c r="CZ1089" s="80" t="str">
        <f t="shared" si="3326"/>
        <v/>
      </c>
      <c r="DA1089" s="80" t="str">
        <f t="shared" si="3326"/>
        <v/>
      </c>
      <c r="DB1089" s="80" t="str">
        <f t="shared" si="3326"/>
        <v/>
      </c>
      <c r="DC1089" s="80" t="str">
        <f t="shared" si="3326"/>
        <v/>
      </c>
      <c r="DD1089" s="80" t="str">
        <f t="shared" si="3326"/>
        <v/>
      </c>
      <c r="DE1089" s="80" t="str">
        <f t="shared" si="3326"/>
        <v/>
      </c>
      <c r="DF1089" s="80" t="str">
        <f t="shared" si="3326"/>
        <v/>
      </c>
      <c r="DG1089" s="80" t="str">
        <f t="shared" si="3326"/>
        <v/>
      </c>
      <c r="DH1089" s="80" t="str">
        <f t="shared" si="3326"/>
        <v/>
      </c>
      <c r="DI1089" s="80" t="str">
        <f t="shared" si="3326"/>
        <v/>
      </c>
      <c r="DJ1089" s="80" t="str">
        <f t="shared" si="3326"/>
        <v/>
      </c>
    </row>
    <row r="1090" spans="48:114" ht="15.75" customHeight="1">
      <c r="AV1090" s="80"/>
      <c r="AW1090" s="131"/>
      <c r="AX1090" s="80" t="str">
        <f t="shared" si="3292"/>
        <v/>
      </c>
      <c r="AY1090" s="80" t="str">
        <f t="shared" ref="AY1090:CA1090" si="3327">IF(AY$6=$D50,INDEX($Z50:$Z50,1,1),"")</f>
        <v/>
      </c>
      <c r="AZ1090" s="80" t="str">
        <f t="shared" si="3327"/>
        <v/>
      </c>
      <c r="BA1090" s="80" t="str">
        <f t="shared" si="3327"/>
        <v/>
      </c>
      <c r="BB1090" s="80" t="str">
        <f t="shared" si="3327"/>
        <v/>
      </c>
      <c r="BC1090" s="80" t="str">
        <f t="shared" si="3327"/>
        <v/>
      </c>
      <c r="BD1090" s="80" t="str">
        <f t="shared" si="3327"/>
        <v/>
      </c>
      <c r="BE1090" s="80" t="str">
        <f t="shared" si="3327"/>
        <v/>
      </c>
      <c r="BF1090" s="80" t="str">
        <f t="shared" si="3327"/>
        <v/>
      </c>
      <c r="BG1090" s="80" t="str">
        <f t="shared" si="3327"/>
        <v/>
      </c>
      <c r="BH1090" s="80" t="str">
        <f t="shared" si="3327"/>
        <v/>
      </c>
      <c r="BI1090" s="80" t="str">
        <f t="shared" si="3327"/>
        <v/>
      </c>
      <c r="BJ1090" s="80" t="str">
        <f t="shared" si="3327"/>
        <v/>
      </c>
      <c r="BK1090" s="80" t="str">
        <f t="shared" si="3327"/>
        <v/>
      </c>
      <c r="BL1090" s="80" t="str">
        <f t="shared" si="3327"/>
        <v/>
      </c>
      <c r="BM1090" s="80" t="str">
        <f t="shared" si="3327"/>
        <v/>
      </c>
      <c r="BN1090" s="80" t="str">
        <f t="shared" si="3327"/>
        <v/>
      </c>
      <c r="BO1090" s="80" t="str">
        <f t="shared" si="3327"/>
        <v/>
      </c>
      <c r="BP1090" s="80" t="str">
        <f t="shared" si="3327"/>
        <v/>
      </c>
      <c r="BQ1090" s="80" t="str">
        <f t="shared" si="3327"/>
        <v/>
      </c>
      <c r="BR1090" s="80">
        <f t="shared" si="3327"/>
        <v>0</v>
      </c>
      <c r="BS1090" s="80" t="str">
        <f t="shared" si="3327"/>
        <v/>
      </c>
      <c r="BT1090" s="80" t="str">
        <f t="shared" si="3327"/>
        <v/>
      </c>
      <c r="BU1090" s="80" t="str">
        <f t="shared" si="3327"/>
        <v/>
      </c>
      <c r="BV1090" s="80" t="str">
        <f t="shared" si="3327"/>
        <v/>
      </c>
      <c r="BW1090" s="80" t="str">
        <f t="shared" si="3327"/>
        <v/>
      </c>
      <c r="BX1090" s="80" t="str">
        <f t="shared" si="3327"/>
        <v/>
      </c>
      <c r="BY1090" s="80" t="str">
        <f t="shared" si="3327"/>
        <v/>
      </c>
      <c r="BZ1090" s="80" t="str">
        <f t="shared" si="3327"/>
        <v/>
      </c>
      <c r="CA1090" s="80" t="str">
        <f t="shared" si="3327"/>
        <v/>
      </c>
      <c r="CB1090" s="80" t="str">
        <f t="shared" si="3318"/>
        <v/>
      </c>
      <c r="CC1090" s="80" t="str">
        <f t="shared" si="3318"/>
        <v/>
      </c>
      <c r="CD1090" s="80" t="str">
        <f t="shared" si="3318"/>
        <v/>
      </c>
      <c r="CE1090" s="80" t="str">
        <f t="shared" si="3318"/>
        <v/>
      </c>
      <c r="CF1090" s="80" t="str">
        <f t="shared" si="3318"/>
        <v/>
      </c>
      <c r="CG1090" s="80" t="str">
        <f t="shared" ref="CG1090:CN1090" si="3328">IF(CG$6=$D50,INDEX($Z50:$Z50,1,1),"")</f>
        <v/>
      </c>
      <c r="CH1090" s="80" t="str">
        <f t="shared" si="3328"/>
        <v/>
      </c>
      <c r="CI1090" s="80" t="str">
        <f t="shared" si="3328"/>
        <v/>
      </c>
      <c r="CJ1090" s="80" t="str">
        <f t="shared" si="3328"/>
        <v/>
      </c>
      <c r="CK1090" s="80" t="str">
        <f t="shared" si="3328"/>
        <v/>
      </c>
      <c r="CL1090" s="80" t="str">
        <f t="shared" si="3328"/>
        <v/>
      </c>
      <c r="CM1090" s="80" t="str">
        <f t="shared" si="3328"/>
        <v/>
      </c>
      <c r="CN1090" s="80" t="str">
        <f t="shared" si="3328"/>
        <v/>
      </c>
      <c r="CO1090" s="80" t="str">
        <f t="shared" ref="CO1090:DJ1090" si="3329">IF(CO$6=$D50,INDEX($Z50:$Z50,1,1),"")</f>
        <v/>
      </c>
      <c r="CP1090" s="80" t="str">
        <f t="shared" si="3329"/>
        <v/>
      </c>
      <c r="CQ1090" s="80" t="str">
        <f t="shared" si="3329"/>
        <v/>
      </c>
      <c r="CR1090" s="80" t="str">
        <f t="shared" si="3329"/>
        <v/>
      </c>
      <c r="CS1090" s="80" t="str">
        <f t="shared" si="3329"/>
        <v/>
      </c>
      <c r="CT1090" s="80" t="str">
        <f t="shared" si="3329"/>
        <v/>
      </c>
      <c r="CU1090" s="80" t="str">
        <f t="shared" si="3329"/>
        <v/>
      </c>
      <c r="CV1090" s="80" t="str">
        <f t="shared" si="3329"/>
        <v/>
      </c>
      <c r="CW1090" s="80" t="str">
        <f t="shared" si="3329"/>
        <v/>
      </c>
      <c r="CX1090" s="80" t="str">
        <f t="shared" si="3329"/>
        <v/>
      </c>
      <c r="CY1090" s="80" t="str">
        <f t="shared" si="3329"/>
        <v/>
      </c>
      <c r="CZ1090" s="80" t="str">
        <f t="shared" si="3329"/>
        <v/>
      </c>
      <c r="DA1090" s="80" t="str">
        <f t="shared" si="3329"/>
        <v/>
      </c>
      <c r="DB1090" s="80" t="str">
        <f t="shared" si="3329"/>
        <v/>
      </c>
      <c r="DC1090" s="80" t="str">
        <f t="shared" si="3329"/>
        <v/>
      </c>
      <c r="DD1090" s="80" t="str">
        <f t="shared" si="3329"/>
        <v/>
      </c>
      <c r="DE1090" s="80" t="str">
        <f t="shared" si="3329"/>
        <v/>
      </c>
      <c r="DF1090" s="80" t="str">
        <f t="shared" si="3329"/>
        <v/>
      </c>
      <c r="DG1090" s="80" t="str">
        <f t="shared" si="3329"/>
        <v/>
      </c>
      <c r="DH1090" s="80" t="str">
        <f t="shared" si="3329"/>
        <v/>
      </c>
      <c r="DI1090" s="80" t="str">
        <f t="shared" si="3329"/>
        <v/>
      </c>
      <c r="DJ1090" s="80" t="str">
        <f t="shared" si="3329"/>
        <v/>
      </c>
    </row>
    <row r="1091" spans="48:114" ht="15.75" customHeight="1">
      <c r="AV1091" s="80"/>
      <c r="AW1091" s="131"/>
      <c r="AX1091" s="80" t="str">
        <f t="shared" si="3292"/>
        <v/>
      </c>
      <c r="AY1091" s="80" t="str">
        <f t="shared" ref="AY1091:CA1091" si="3330">IF(AY$6=$D51,INDEX($Z51:$Z51,1,1),"")</f>
        <v/>
      </c>
      <c r="AZ1091" s="80" t="str">
        <f t="shared" si="3330"/>
        <v/>
      </c>
      <c r="BA1091" s="80" t="str">
        <f t="shared" si="3330"/>
        <v/>
      </c>
      <c r="BB1091" s="80" t="str">
        <f t="shared" si="3330"/>
        <v/>
      </c>
      <c r="BC1091" s="80" t="str">
        <f t="shared" si="3330"/>
        <v/>
      </c>
      <c r="BD1091" s="80" t="str">
        <f t="shared" si="3330"/>
        <v/>
      </c>
      <c r="BE1091" s="80" t="str">
        <f t="shared" si="3330"/>
        <v/>
      </c>
      <c r="BF1091" s="80" t="str">
        <f t="shared" si="3330"/>
        <v/>
      </c>
      <c r="BG1091" s="80" t="str">
        <f t="shared" si="3330"/>
        <v/>
      </c>
      <c r="BH1091" s="80" t="str">
        <f t="shared" si="3330"/>
        <v/>
      </c>
      <c r="BI1091" s="80" t="str">
        <f t="shared" si="3330"/>
        <v/>
      </c>
      <c r="BJ1091" s="80">
        <f t="shared" si="3330"/>
        <v>0</v>
      </c>
      <c r="BK1091" s="80" t="str">
        <f t="shared" si="3330"/>
        <v/>
      </c>
      <c r="BL1091" s="80" t="str">
        <f t="shared" si="3330"/>
        <v/>
      </c>
      <c r="BM1091" s="80" t="str">
        <f t="shared" si="3330"/>
        <v/>
      </c>
      <c r="BN1091" s="80" t="str">
        <f t="shared" si="3330"/>
        <v/>
      </c>
      <c r="BO1091" s="80" t="str">
        <f t="shared" si="3330"/>
        <v/>
      </c>
      <c r="BP1091" s="80" t="str">
        <f t="shared" si="3330"/>
        <v/>
      </c>
      <c r="BQ1091" s="80" t="str">
        <f t="shared" si="3330"/>
        <v/>
      </c>
      <c r="BR1091" s="80" t="str">
        <f t="shared" si="3330"/>
        <v/>
      </c>
      <c r="BS1091" s="80" t="str">
        <f t="shared" si="3330"/>
        <v/>
      </c>
      <c r="BT1091" s="80" t="str">
        <f t="shared" si="3330"/>
        <v/>
      </c>
      <c r="BU1091" s="80" t="str">
        <f t="shared" si="3330"/>
        <v/>
      </c>
      <c r="BV1091" s="80" t="str">
        <f t="shared" si="3330"/>
        <v/>
      </c>
      <c r="BW1091" s="80" t="str">
        <f t="shared" si="3330"/>
        <v/>
      </c>
      <c r="BX1091" s="80" t="str">
        <f t="shared" si="3330"/>
        <v/>
      </c>
      <c r="BY1091" s="80" t="str">
        <f t="shared" si="3330"/>
        <v/>
      </c>
      <c r="BZ1091" s="80" t="str">
        <f t="shared" si="3330"/>
        <v/>
      </c>
      <c r="CA1091" s="80" t="str">
        <f t="shared" si="3330"/>
        <v/>
      </c>
      <c r="CB1091" s="80" t="str">
        <f t="shared" si="3318"/>
        <v/>
      </c>
      <c r="CC1091" s="80" t="str">
        <f t="shared" si="3318"/>
        <v/>
      </c>
      <c r="CD1091" s="80" t="str">
        <f t="shared" si="3318"/>
        <v/>
      </c>
      <c r="CE1091" s="80" t="str">
        <f t="shared" si="3318"/>
        <v/>
      </c>
      <c r="CF1091" s="80" t="str">
        <f t="shared" si="3318"/>
        <v/>
      </c>
      <c r="CG1091" s="80" t="str">
        <f t="shared" ref="CG1091:CN1091" si="3331">IF(CG$6=$D51,INDEX($Z51:$Z51,1,1),"")</f>
        <v/>
      </c>
      <c r="CH1091" s="80" t="str">
        <f t="shared" si="3331"/>
        <v/>
      </c>
      <c r="CI1091" s="80" t="str">
        <f t="shared" si="3331"/>
        <v/>
      </c>
      <c r="CJ1091" s="80" t="str">
        <f t="shared" si="3331"/>
        <v/>
      </c>
      <c r="CK1091" s="80" t="str">
        <f t="shared" si="3331"/>
        <v/>
      </c>
      <c r="CL1091" s="80" t="str">
        <f t="shared" si="3331"/>
        <v/>
      </c>
      <c r="CM1091" s="80" t="str">
        <f t="shared" si="3331"/>
        <v/>
      </c>
      <c r="CN1091" s="80" t="str">
        <f t="shared" si="3331"/>
        <v/>
      </c>
      <c r="CO1091" s="80" t="str">
        <f t="shared" ref="CO1091:DJ1091" si="3332">IF(CO$6=$D51,INDEX($Z51:$Z51,1,1),"")</f>
        <v/>
      </c>
      <c r="CP1091" s="80" t="str">
        <f t="shared" si="3332"/>
        <v/>
      </c>
      <c r="CQ1091" s="80" t="str">
        <f t="shared" si="3332"/>
        <v/>
      </c>
      <c r="CR1091" s="80" t="str">
        <f t="shared" si="3332"/>
        <v/>
      </c>
      <c r="CS1091" s="80" t="str">
        <f t="shared" si="3332"/>
        <v/>
      </c>
      <c r="CT1091" s="80" t="str">
        <f t="shared" si="3332"/>
        <v/>
      </c>
      <c r="CU1091" s="80" t="str">
        <f t="shared" si="3332"/>
        <v/>
      </c>
      <c r="CV1091" s="80" t="str">
        <f t="shared" si="3332"/>
        <v/>
      </c>
      <c r="CW1091" s="80" t="str">
        <f t="shared" si="3332"/>
        <v/>
      </c>
      <c r="CX1091" s="80" t="str">
        <f t="shared" si="3332"/>
        <v/>
      </c>
      <c r="CY1091" s="80" t="str">
        <f t="shared" si="3332"/>
        <v/>
      </c>
      <c r="CZ1091" s="80" t="str">
        <f t="shared" si="3332"/>
        <v/>
      </c>
      <c r="DA1091" s="80" t="str">
        <f t="shared" si="3332"/>
        <v/>
      </c>
      <c r="DB1091" s="80" t="str">
        <f t="shared" si="3332"/>
        <v/>
      </c>
      <c r="DC1091" s="80" t="str">
        <f t="shared" si="3332"/>
        <v/>
      </c>
      <c r="DD1091" s="80" t="str">
        <f t="shared" si="3332"/>
        <v/>
      </c>
      <c r="DE1091" s="80" t="str">
        <f t="shared" si="3332"/>
        <v/>
      </c>
      <c r="DF1091" s="80" t="str">
        <f t="shared" si="3332"/>
        <v/>
      </c>
      <c r="DG1091" s="80" t="str">
        <f t="shared" si="3332"/>
        <v/>
      </c>
      <c r="DH1091" s="80" t="str">
        <f t="shared" si="3332"/>
        <v/>
      </c>
      <c r="DI1091" s="80" t="str">
        <f t="shared" si="3332"/>
        <v/>
      </c>
      <c r="DJ1091" s="80" t="str">
        <f t="shared" si="3332"/>
        <v/>
      </c>
    </row>
    <row r="1092" spans="48:114" ht="15.75" customHeight="1">
      <c r="AV1092" s="80"/>
      <c r="AW1092" s="131"/>
      <c r="AX1092" s="80" t="str">
        <f t="shared" si="3292"/>
        <v/>
      </c>
      <c r="AY1092" s="80" t="str">
        <f t="shared" ref="AY1092:CA1092" si="3333">IF(AY$6=$D52,INDEX($Z52:$Z52,1,1),"")</f>
        <v/>
      </c>
      <c r="AZ1092" s="80" t="str">
        <f t="shared" si="3333"/>
        <v/>
      </c>
      <c r="BA1092" s="80" t="str">
        <f t="shared" si="3333"/>
        <v/>
      </c>
      <c r="BB1092" s="80" t="str">
        <f t="shared" si="3333"/>
        <v/>
      </c>
      <c r="BC1092" s="80" t="str">
        <f t="shared" si="3333"/>
        <v/>
      </c>
      <c r="BD1092" s="80" t="str">
        <f t="shared" si="3333"/>
        <v/>
      </c>
      <c r="BE1092" s="80" t="str">
        <f t="shared" si="3333"/>
        <v/>
      </c>
      <c r="BF1092" s="80" t="str">
        <f t="shared" si="3333"/>
        <v/>
      </c>
      <c r="BG1092" s="80" t="str">
        <f t="shared" si="3333"/>
        <v/>
      </c>
      <c r="BH1092" s="80" t="str">
        <f t="shared" si="3333"/>
        <v/>
      </c>
      <c r="BI1092" s="80" t="str">
        <f t="shared" si="3333"/>
        <v/>
      </c>
      <c r="BJ1092" s="80" t="str">
        <f t="shared" si="3333"/>
        <v/>
      </c>
      <c r="BK1092" s="80" t="str">
        <f t="shared" si="3333"/>
        <v/>
      </c>
      <c r="BL1092" s="80" t="str">
        <f t="shared" si="3333"/>
        <v/>
      </c>
      <c r="BM1092" s="80" t="str">
        <f t="shared" si="3333"/>
        <v/>
      </c>
      <c r="BN1092" s="80" t="str">
        <f t="shared" si="3333"/>
        <v/>
      </c>
      <c r="BO1092" s="80" t="str">
        <f t="shared" si="3333"/>
        <v/>
      </c>
      <c r="BP1092" s="80" t="str">
        <f t="shared" si="3333"/>
        <v/>
      </c>
      <c r="BQ1092" s="80" t="str">
        <f t="shared" si="3333"/>
        <v/>
      </c>
      <c r="BR1092" s="80" t="str">
        <f t="shared" si="3333"/>
        <v/>
      </c>
      <c r="BS1092" s="80" t="str">
        <f t="shared" si="3333"/>
        <v/>
      </c>
      <c r="BT1092" s="80" t="str">
        <f t="shared" si="3333"/>
        <v/>
      </c>
      <c r="BU1092" s="80" t="str">
        <f t="shared" si="3333"/>
        <v/>
      </c>
      <c r="BV1092" s="80" t="str">
        <f t="shared" si="3333"/>
        <v/>
      </c>
      <c r="BW1092" s="80" t="str">
        <f t="shared" si="3333"/>
        <v/>
      </c>
      <c r="BX1092" s="80" t="str">
        <f t="shared" si="3333"/>
        <v/>
      </c>
      <c r="BY1092" s="80" t="str">
        <f t="shared" si="3333"/>
        <v/>
      </c>
      <c r="BZ1092" s="80">
        <f t="shared" si="3333"/>
        <v>0</v>
      </c>
      <c r="CA1092" s="80">
        <f t="shared" si="3333"/>
        <v>0</v>
      </c>
      <c r="CB1092" s="80">
        <f t="shared" si="3318"/>
        <v>0</v>
      </c>
      <c r="CC1092" s="80">
        <f t="shared" si="3318"/>
        <v>0</v>
      </c>
      <c r="CD1092" s="80">
        <f t="shared" si="3318"/>
        <v>0</v>
      </c>
      <c r="CE1092" s="80">
        <f t="shared" si="3318"/>
        <v>0</v>
      </c>
      <c r="CF1092" s="80">
        <f t="shared" si="3318"/>
        <v>0</v>
      </c>
      <c r="CG1092" s="80">
        <f t="shared" ref="CG1092:CN1092" si="3334">IF(CG$6=$D52,INDEX($Z52:$Z52,1,1),"")</f>
        <v>0</v>
      </c>
      <c r="CH1092" s="80">
        <f t="shared" si="3334"/>
        <v>0</v>
      </c>
      <c r="CI1092" s="80">
        <f t="shared" si="3334"/>
        <v>0</v>
      </c>
      <c r="CJ1092" s="80">
        <f t="shared" si="3334"/>
        <v>0</v>
      </c>
      <c r="CK1092" s="80">
        <f t="shared" si="3334"/>
        <v>0</v>
      </c>
      <c r="CL1092" s="80">
        <f t="shared" si="3334"/>
        <v>0</v>
      </c>
      <c r="CM1092" s="80">
        <f t="shared" si="3334"/>
        <v>0</v>
      </c>
      <c r="CN1092" s="80">
        <f t="shared" si="3334"/>
        <v>0</v>
      </c>
      <c r="CO1092" s="80">
        <f t="shared" ref="CO1092:DJ1092" si="3335">IF(CO$6=$D52,INDEX($Z52:$Z52,1,1),"")</f>
        <v>0</v>
      </c>
      <c r="CP1092" s="80">
        <f t="shared" si="3335"/>
        <v>0</v>
      </c>
      <c r="CQ1092" s="80">
        <f t="shared" si="3335"/>
        <v>0</v>
      </c>
      <c r="CR1092" s="80">
        <f t="shared" si="3335"/>
        <v>0</v>
      </c>
      <c r="CS1092" s="80">
        <f t="shared" si="3335"/>
        <v>0</v>
      </c>
      <c r="CT1092" s="80">
        <f t="shared" si="3335"/>
        <v>0</v>
      </c>
      <c r="CU1092" s="80">
        <f t="shared" si="3335"/>
        <v>0</v>
      </c>
      <c r="CV1092" s="80">
        <f t="shared" si="3335"/>
        <v>0</v>
      </c>
      <c r="CW1092" s="80">
        <f t="shared" si="3335"/>
        <v>0</v>
      </c>
      <c r="CX1092" s="80">
        <f t="shared" si="3335"/>
        <v>0</v>
      </c>
      <c r="CY1092" s="80">
        <f t="shared" si="3335"/>
        <v>0</v>
      </c>
      <c r="CZ1092" s="80">
        <f t="shared" si="3335"/>
        <v>0</v>
      </c>
      <c r="DA1092" s="80">
        <f t="shared" si="3335"/>
        <v>0</v>
      </c>
      <c r="DB1092" s="80">
        <f t="shared" si="3335"/>
        <v>0</v>
      </c>
      <c r="DC1092" s="80">
        <f t="shared" si="3335"/>
        <v>0</v>
      </c>
      <c r="DD1092" s="80">
        <f t="shared" si="3335"/>
        <v>0</v>
      </c>
      <c r="DE1092" s="80">
        <f t="shared" si="3335"/>
        <v>0</v>
      </c>
      <c r="DF1092" s="80">
        <f t="shared" si="3335"/>
        <v>0</v>
      </c>
      <c r="DG1092" s="80">
        <f t="shared" si="3335"/>
        <v>0</v>
      </c>
      <c r="DH1092" s="80">
        <f t="shared" si="3335"/>
        <v>0</v>
      </c>
      <c r="DI1092" s="80">
        <f t="shared" si="3335"/>
        <v>0</v>
      </c>
      <c r="DJ1092" s="80">
        <f t="shared" si="3335"/>
        <v>0</v>
      </c>
    </row>
    <row r="1093" spans="48:114" ht="15.75" customHeight="1">
      <c r="AV1093" s="80"/>
      <c r="AW1093" s="131"/>
      <c r="AX1093" s="80" t="str">
        <f t="shared" si="3292"/>
        <v/>
      </c>
      <c r="AY1093" s="80" t="str">
        <f t="shared" ref="AY1093:CA1093" si="3336">IF(AY$6=$D53,INDEX($Z53:$Z53,1,1),"")</f>
        <v/>
      </c>
      <c r="AZ1093" s="80" t="str">
        <f t="shared" si="3336"/>
        <v/>
      </c>
      <c r="BA1093" s="80" t="str">
        <f t="shared" si="3336"/>
        <v/>
      </c>
      <c r="BB1093" s="80" t="str">
        <f t="shared" si="3336"/>
        <v/>
      </c>
      <c r="BC1093" s="80" t="str">
        <f t="shared" si="3336"/>
        <v/>
      </c>
      <c r="BD1093" s="80" t="str">
        <f t="shared" si="3336"/>
        <v/>
      </c>
      <c r="BE1093" s="80" t="str">
        <f t="shared" si="3336"/>
        <v/>
      </c>
      <c r="BF1093" s="80" t="str">
        <f t="shared" si="3336"/>
        <v/>
      </c>
      <c r="BG1093" s="80" t="str">
        <f t="shared" si="3336"/>
        <v/>
      </c>
      <c r="BH1093" s="80" t="str">
        <f t="shared" si="3336"/>
        <v/>
      </c>
      <c r="BI1093" s="80" t="str">
        <f t="shared" si="3336"/>
        <v/>
      </c>
      <c r="BJ1093" s="80" t="str">
        <f t="shared" si="3336"/>
        <v/>
      </c>
      <c r="BK1093" s="80" t="str">
        <f t="shared" si="3336"/>
        <v/>
      </c>
      <c r="BL1093" s="80" t="str">
        <f t="shared" si="3336"/>
        <v/>
      </c>
      <c r="BM1093" s="80" t="str">
        <f t="shared" si="3336"/>
        <v/>
      </c>
      <c r="BN1093" s="80" t="str">
        <f t="shared" si="3336"/>
        <v/>
      </c>
      <c r="BO1093" s="80" t="str">
        <f t="shared" si="3336"/>
        <v/>
      </c>
      <c r="BP1093" s="80" t="str">
        <f t="shared" si="3336"/>
        <v/>
      </c>
      <c r="BQ1093" s="80" t="str">
        <f t="shared" si="3336"/>
        <v/>
      </c>
      <c r="BR1093" s="80" t="str">
        <f t="shared" si="3336"/>
        <v/>
      </c>
      <c r="BS1093" s="80" t="str">
        <f t="shared" si="3336"/>
        <v/>
      </c>
      <c r="BT1093" s="80" t="str">
        <f t="shared" si="3336"/>
        <v/>
      </c>
      <c r="BU1093" s="80" t="str">
        <f t="shared" si="3336"/>
        <v/>
      </c>
      <c r="BV1093" s="80" t="str">
        <f t="shared" si="3336"/>
        <v/>
      </c>
      <c r="BW1093" s="80" t="str">
        <f t="shared" si="3336"/>
        <v/>
      </c>
      <c r="BX1093" s="80" t="str">
        <f t="shared" si="3336"/>
        <v/>
      </c>
      <c r="BY1093" s="80" t="str">
        <f t="shared" si="3336"/>
        <v/>
      </c>
      <c r="BZ1093" s="80">
        <f t="shared" si="3336"/>
        <v>0</v>
      </c>
      <c r="CA1093" s="80">
        <f t="shared" si="3336"/>
        <v>0</v>
      </c>
      <c r="CB1093" s="80">
        <f t="shared" si="3318"/>
        <v>0</v>
      </c>
      <c r="CC1093" s="80">
        <f t="shared" si="3318"/>
        <v>0</v>
      </c>
      <c r="CD1093" s="80">
        <f t="shared" si="3318"/>
        <v>0</v>
      </c>
      <c r="CE1093" s="80">
        <f t="shared" si="3318"/>
        <v>0</v>
      </c>
      <c r="CF1093" s="80">
        <f t="shared" si="3318"/>
        <v>0</v>
      </c>
      <c r="CG1093" s="80">
        <f t="shared" ref="CG1093:CN1093" si="3337">IF(CG$6=$D53,INDEX($Z53:$Z53,1,1),"")</f>
        <v>0</v>
      </c>
      <c r="CH1093" s="80">
        <f t="shared" si="3337"/>
        <v>0</v>
      </c>
      <c r="CI1093" s="80">
        <f t="shared" si="3337"/>
        <v>0</v>
      </c>
      <c r="CJ1093" s="80">
        <f t="shared" si="3337"/>
        <v>0</v>
      </c>
      <c r="CK1093" s="80">
        <f t="shared" si="3337"/>
        <v>0</v>
      </c>
      <c r="CL1093" s="80">
        <f t="shared" si="3337"/>
        <v>0</v>
      </c>
      <c r="CM1093" s="80">
        <f t="shared" si="3337"/>
        <v>0</v>
      </c>
      <c r="CN1093" s="80">
        <f t="shared" si="3337"/>
        <v>0</v>
      </c>
      <c r="CO1093" s="80">
        <f t="shared" ref="CO1093:DJ1093" si="3338">IF(CO$6=$D53,INDEX($Z53:$Z53,1,1),"")</f>
        <v>0</v>
      </c>
      <c r="CP1093" s="80">
        <f t="shared" si="3338"/>
        <v>0</v>
      </c>
      <c r="CQ1093" s="80">
        <f t="shared" si="3338"/>
        <v>0</v>
      </c>
      <c r="CR1093" s="80">
        <f t="shared" si="3338"/>
        <v>0</v>
      </c>
      <c r="CS1093" s="80">
        <f t="shared" si="3338"/>
        <v>0</v>
      </c>
      <c r="CT1093" s="80">
        <f t="shared" si="3338"/>
        <v>0</v>
      </c>
      <c r="CU1093" s="80">
        <f t="shared" si="3338"/>
        <v>0</v>
      </c>
      <c r="CV1093" s="80">
        <f t="shared" si="3338"/>
        <v>0</v>
      </c>
      <c r="CW1093" s="80">
        <f t="shared" si="3338"/>
        <v>0</v>
      </c>
      <c r="CX1093" s="80">
        <f t="shared" si="3338"/>
        <v>0</v>
      </c>
      <c r="CY1093" s="80">
        <f t="shared" si="3338"/>
        <v>0</v>
      </c>
      <c r="CZ1093" s="80">
        <f t="shared" si="3338"/>
        <v>0</v>
      </c>
      <c r="DA1093" s="80">
        <f t="shared" si="3338"/>
        <v>0</v>
      </c>
      <c r="DB1093" s="80">
        <f t="shared" si="3338"/>
        <v>0</v>
      </c>
      <c r="DC1093" s="80">
        <f t="shared" si="3338"/>
        <v>0</v>
      </c>
      <c r="DD1093" s="80">
        <f t="shared" si="3338"/>
        <v>0</v>
      </c>
      <c r="DE1093" s="80">
        <f t="shared" si="3338"/>
        <v>0</v>
      </c>
      <c r="DF1093" s="80">
        <f t="shared" si="3338"/>
        <v>0</v>
      </c>
      <c r="DG1093" s="80">
        <f t="shared" si="3338"/>
        <v>0</v>
      </c>
      <c r="DH1093" s="80">
        <f t="shared" si="3338"/>
        <v>0</v>
      </c>
      <c r="DI1093" s="80">
        <f t="shared" si="3338"/>
        <v>0</v>
      </c>
      <c r="DJ1093" s="80">
        <f t="shared" si="3338"/>
        <v>0</v>
      </c>
    </row>
    <row r="1094" spans="48:114" ht="15.75" customHeight="1">
      <c r="AV1094" s="80"/>
      <c r="AW1094" s="131"/>
      <c r="AX1094" s="80" t="str">
        <f t="shared" si="3292"/>
        <v/>
      </c>
      <c r="AY1094" s="80" t="str">
        <f t="shared" ref="AY1094:CA1094" si="3339">IF(AY$6=$D54,INDEX($Z54:$Z54,1,1),"")</f>
        <v/>
      </c>
      <c r="AZ1094" s="80" t="str">
        <f t="shared" si="3339"/>
        <v/>
      </c>
      <c r="BA1094" s="80" t="str">
        <f t="shared" si="3339"/>
        <v/>
      </c>
      <c r="BB1094" s="80" t="str">
        <f t="shared" si="3339"/>
        <v/>
      </c>
      <c r="BC1094" s="80" t="str">
        <f t="shared" si="3339"/>
        <v/>
      </c>
      <c r="BD1094" s="80" t="str">
        <f t="shared" si="3339"/>
        <v/>
      </c>
      <c r="BE1094" s="80" t="str">
        <f t="shared" si="3339"/>
        <v/>
      </c>
      <c r="BF1094" s="80" t="str">
        <f t="shared" si="3339"/>
        <v/>
      </c>
      <c r="BG1094" s="80" t="str">
        <f t="shared" si="3339"/>
        <v/>
      </c>
      <c r="BH1094" s="80" t="str">
        <f t="shared" si="3339"/>
        <v/>
      </c>
      <c r="BI1094" s="80" t="str">
        <f t="shared" si="3339"/>
        <v/>
      </c>
      <c r="BJ1094" s="80" t="str">
        <f t="shared" si="3339"/>
        <v/>
      </c>
      <c r="BK1094" s="80" t="str">
        <f t="shared" si="3339"/>
        <v/>
      </c>
      <c r="BL1094" s="80" t="str">
        <f t="shared" si="3339"/>
        <v/>
      </c>
      <c r="BM1094" s="80" t="str">
        <f t="shared" si="3339"/>
        <v/>
      </c>
      <c r="BN1094" s="80" t="str">
        <f t="shared" si="3339"/>
        <v/>
      </c>
      <c r="BO1094" s="80" t="str">
        <f t="shared" si="3339"/>
        <v/>
      </c>
      <c r="BP1094" s="80" t="str">
        <f t="shared" si="3339"/>
        <v/>
      </c>
      <c r="BQ1094" s="80" t="str">
        <f t="shared" si="3339"/>
        <v/>
      </c>
      <c r="BR1094" s="80" t="str">
        <f t="shared" si="3339"/>
        <v/>
      </c>
      <c r="BS1094" s="80" t="str">
        <f t="shared" si="3339"/>
        <v/>
      </c>
      <c r="BT1094" s="80" t="str">
        <f t="shared" si="3339"/>
        <v/>
      </c>
      <c r="BU1094" s="80" t="str">
        <f t="shared" si="3339"/>
        <v/>
      </c>
      <c r="BV1094" s="80" t="str">
        <f t="shared" si="3339"/>
        <v/>
      </c>
      <c r="BW1094" s="80" t="str">
        <f t="shared" si="3339"/>
        <v/>
      </c>
      <c r="BX1094" s="80" t="str">
        <f t="shared" si="3339"/>
        <v/>
      </c>
      <c r="BY1094" s="80" t="str">
        <f t="shared" si="3339"/>
        <v/>
      </c>
      <c r="BZ1094" s="80">
        <f t="shared" si="3339"/>
        <v>0</v>
      </c>
      <c r="CA1094" s="80">
        <f t="shared" si="3339"/>
        <v>0</v>
      </c>
      <c r="CB1094" s="80">
        <f t="shared" si="3318"/>
        <v>0</v>
      </c>
      <c r="CC1094" s="80">
        <f t="shared" si="3318"/>
        <v>0</v>
      </c>
      <c r="CD1094" s="80">
        <f t="shared" si="3318"/>
        <v>0</v>
      </c>
      <c r="CE1094" s="80">
        <f t="shared" si="3318"/>
        <v>0</v>
      </c>
      <c r="CF1094" s="80">
        <f t="shared" si="3318"/>
        <v>0</v>
      </c>
      <c r="CG1094" s="80">
        <f t="shared" ref="CG1094:CN1094" si="3340">IF(CG$6=$D54,INDEX($Z54:$Z54,1,1),"")</f>
        <v>0</v>
      </c>
      <c r="CH1094" s="80">
        <f t="shared" si="3340"/>
        <v>0</v>
      </c>
      <c r="CI1094" s="80">
        <f t="shared" si="3340"/>
        <v>0</v>
      </c>
      <c r="CJ1094" s="80">
        <f t="shared" si="3340"/>
        <v>0</v>
      </c>
      <c r="CK1094" s="80">
        <f t="shared" si="3340"/>
        <v>0</v>
      </c>
      <c r="CL1094" s="80">
        <f t="shared" si="3340"/>
        <v>0</v>
      </c>
      <c r="CM1094" s="80">
        <f t="shared" si="3340"/>
        <v>0</v>
      </c>
      <c r="CN1094" s="80">
        <f t="shared" si="3340"/>
        <v>0</v>
      </c>
      <c r="CO1094" s="80">
        <f t="shared" ref="CO1094:DJ1094" si="3341">IF(CO$6=$D54,INDEX($Z54:$Z54,1,1),"")</f>
        <v>0</v>
      </c>
      <c r="CP1094" s="80">
        <f t="shared" si="3341"/>
        <v>0</v>
      </c>
      <c r="CQ1094" s="80">
        <f t="shared" si="3341"/>
        <v>0</v>
      </c>
      <c r="CR1094" s="80">
        <f t="shared" si="3341"/>
        <v>0</v>
      </c>
      <c r="CS1094" s="80">
        <f t="shared" si="3341"/>
        <v>0</v>
      </c>
      <c r="CT1094" s="80">
        <f t="shared" si="3341"/>
        <v>0</v>
      </c>
      <c r="CU1094" s="80">
        <f t="shared" si="3341"/>
        <v>0</v>
      </c>
      <c r="CV1094" s="80">
        <f t="shared" si="3341"/>
        <v>0</v>
      </c>
      <c r="CW1094" s="80">
        <f t="shared" si="3341"/>
        <v>0</v>
      </c>
      <c r="CX1094" s="80">
        <f t="shared" si="3341"/>
        <v>0</v>
      </c>
      <c r="CY1094" s="80">
        <f t="shared" si="3341"/>
        <v>0</v>
      </c>
      <c r="CZ1094" s="80">
        <f t="shared" si="3341"/>
        <v>0</v>
      </c>
      <c r="DA1094" s="80">
        <f t="shared" si="3341"/>
        <v>0</v>
      </c>
      <c r="DB1094" s="80">
        <f t="shared" si="3341"/>
        <v>0</v>
      </c>
      <c r="DC1094" s="80">
        <f t="shared" si="3341"/>
        <v>0</v>
      </c>
      <c r="DD1094" s="80">
        <f t="shared" si="3341"/>
        <v>0</v>
      </c>
      <c r="DE1094" s="80">
        <f t="shared" si="3341"/>
        <v>0</v>
      </c>
      <c r="DF1094" s="80">
        <f t="shared" si="3341"/>
        <v>0</v>
      </c>
      <c r="DG1094" s="80">
        <f t="shared" si="3341"/>
        <v>0</v>
      </c>
      <c r="DH1094" s="80">
        <f t="shared" si="3341"/>
        <v>0</v>
      </c>
      <c r="DI1094" s="80">
        <f t="shared" si="3341"/>
        <v>0</v>
      </c>
      <c r="DJ1094" s="80">
        <f t="shared" si="3341"/>
        <v>0</v>
      </c>
    </row>
    <row r="1095" spans="48:114" ht="15.75" customHeight="1">
      <c r="AV1095" s="80"/>
      <c r="AW1095" s="131"/>
      <c r="AX1095" s="80" t="str">
        <f t="shared" si="3292"/>
        <v/>
      </c>
      <c r="AY1095" s="80" t="str">
        <f t="shared" ref="AY1095:CA1095" si="3342">IF(AY$6=$D55,INDEX($Z55:$Z55,1,1),"")</f>
        <v/>
      </c>
      <c r="AZ1095" s="80" t="str">
        <f t="shared" si="3342"/>
        <v/>
      </c>
      <c r="BA1095" s="80" t="str">
        <f t="shared" si="3342"/>
        <v/>
      </c>
      <c r="BB1095" s="80" t="str">
        <f t="shared" si="3342"/>
        <v/>
      </c>
      <c r="BC1095" s="80" t="str">
        <f t="shared" si="3342"/>
        <v/>
      </c>
      <c r="BD1095" s="80" t="str">
        <f t="shared" si="3342"/>
        <v/>
      </c>
      <c r="BE1095" s="80" t="str">
        <f t="shared" si="3342"/>
        <v/>
      </c>
      <c r="BF1095" s="80" t="str">
        <f t="shared" si="3342"/>
        <v/>
      </c>
      <c r="BG1095" s="80" t="str">
        <f t="shared" si="3342"/>
        <v/>
      </c>
      <c r="BH1095" s="80" t="str">
        <f t="shared" si="3342"/>
        <v/>
      </c>
      <c r="BI1095" s="80" t="str">
        <f t="shared" si="3342"/>
        <v/>
      </c>
      <c r="BJ1095" s="80" t="str">
        <f t="shared" si="3342"/>
        <v/>
      </c>
      <c r="BK1095" s="80" t="str">
        <f t="shared" si="3342"/>
        <v/>
      </c>
      <c r="BL1095" s="80" t="str">
        <f t="shared" si="3342"/>
        <v/>
      </c>
      <c r="BM1095" s="80" t="str">
        <f t="shared" si="3342"/>
        <v/>
      </c>
      <c r="BN1095" s="80" t="str">
        <f t="shared" si="3342"/>
        <v/>
      </c>
      <c r="BO1095" s="80" t="str">
        <f t="shared" si="3342"/>
        <v/>
      </c>
      <c r="BP1095" s="80" t="str">
        <f t="shared" si="3342"/>
        <v/>
      </c>
      <c r="BQ1095" s="80" t="str">
        <f t="shared" si="3342"/>
        <v/>
      </c>
      <c r="BR1095" s="80" t="str">
        <f t="shared" si="3342"/>
        <v/>
      </c>
      <c r="BS1095" s="80" t="str">
        <f t="shared" si="3342"/>
        <v/>
      </c>
      <c r="BT1095" s="80" t="str">
        <f t="shared" si="3342"/>
        <v/>
      </c>
      <c r="BU1095" s="80" t="str">
        <f t="shared" si="3342"/>
        <v/>
      </c>
      <c r="BV1095" s="80" t="str">
        <f t="shared" si="3342"/>
        <v/>
      </c>
      <c r="BW1095" s="80" t="str">
        <f t="shared" si="3342"/>
        <v/>
      </c>
      <c r="BX1095" s="80" t="str">
        <f t="shared" si="3342"/>
        <v/>
      </c>
      <c r="BY1095" s="80" t="str">
        <f t="shared" si="3342"/>
        <v/>
      </c>
      <c r="BZ1095" s="80">
        <f t="shared" si="3342"/>
        <v>0</v>
      </c>
      <c r="CA1095" s="80">
        <f t="shared" si="3342"/>
        <v>0</v>
      </c>
      <c r="CB1095" s="80">
        <f t="shared" si="3318"/>
        <v>0</v>
      </c>
      <c r="CC1095" s="80">
        <f t="shared" si="3318"/>
        <v>0</v>
      </c>
      <c r="CD1095" s="80">
        <f t="shared" si="3318"/>
        <v>0</v>
      </c>
      <c r="CE1095" s="80">
        <f t="shared" si="3318"/>
        <v>0</v>
      </c>
      <c r="CF1095" s="80">
        <f t="shared" si="3318"/>
        <v>0</v>
      </c>
      <c r="CG1095" s="80">
        <f t="shared" ref="CG1095:CN1095" si="3343">IF(CG$6=$D55,INDEX($Z55:$Z55,1,1),"")</f>
        <v>0</v>
      </c>
      <c r="CH1095" s="80">
        <f t="shared" si="3343"/>
        <v>0</v>
      </c>
      <c r="CI1095" s="80">
        <f t="shared" si="3343"/>
        <v>0</v>
      </c>
      <c r="CJ1095" s="80">
        <f t="shared" si="3343"/>
        <v>0</v>
      </c>
      <c r="CK1095" s="80">
        <f t="shared" si="3343"/>
        <v>0</v>
      </c>
      <c r="CL1095" s="80">
        <f t="shared" si="3343"/>
        <v>0</v>
      </c>
      <c r="CM1095" s="80">
        <f t="shared" si="3343"/>
        <v>0</v>
      </c>
      <c r="CN1095" s="80">
        <f t="shared" si="3343"/>
        <v>0</v>
      </c>
      <c r="CO1095" s="80">
        <f t="shared" ref="CO1095:DJ1095" si="3344">IF(CO$6=$D55,INDEX($Z55:$Z55,1,1),"")</f>
        <v>0</v>
      </c>
      <c r="CP1095" s="80">
        <f t="shared" si="3344"/>
        <v>0</v>
      </c>
      <c r="CQ1095" s="80">
        <f t="shared" si="3344"/>
        <v>0</v>
      </c>
      <c r="CR1095" s="80">
        <f t="shared" si="3344"/>
        <v>0</v>
      </c>
      <c r="CS1095" s="80">
        <f t="shared" si="3344"/>
        <v>0</v>
      </c>
      <c r="CT1095" s="80">
        <f t="shared" si="3344"/>
        <v>0</v>
      </c>
      <c r="CU1095" s="80">
        <f t="shared" si="3344"/>
        <v>0</v>
      </c>
      <c r="CV1095" s="80">
        <f t="shared" si="3344"/>
        <v>0</v>
      </c>
      <c r="CW1095" s="80">
        <f t="shared" si="3344"/>
        <v>0</v>
      </c>
      <c r="CX1095" s="80">
        <f t="shared" si="3344"/>
        <v>0</v>
      </c>
      <c r="CY1095" s="80">
        <f t="shared" si="3344"/>
        <v>0</v>
      </c>
      <c r="CZ1095" s="80">
        <f t="shared" si="3344"/>
        <v>0</v>
      </c>
      <c r="DA1095" s="80">
        <f t="shared" si="3344"/>
        <v>0</v>
      </c>
      <c r="DB1095" s="80">
        <f t="shared" si="3344"/>
        <v>0</v>
      </c>
      <c r="DC1095" s="80">
        <f t="shared" si="3344"/>
        <v>0</v>
      </c>
      <c r="DD1095" s="80">
        <f t="shared" si="3344"/>
        <v>0</v>
      </c>
      <c r="DE1095" s="80">
        <f t="shared" si="3344"/>
        <v>0</v>
      </c>
      <c r="DF1095" s="80">
        <f t="shared" si="3344"/>
        <v>0</v>
      </c>
      <c r="DG1095" s="80">
        <f t="shared" si="3344"/>
        <v>0</v>
      </c>
      <c r="DH1095" s="80">
        <f t="shared" si="3344"/>
        <v>0</v>
      </c>
      <c r="DI1095" s="80">
        <f t="shared" si="3344"/>
        <v>0</v>
      </c>
      <c r="DJ1095" s="80">
        <f t="shared" si="3344"/>
        <v>0</v>
      </c>
    </row>
    <row r="1096" spans="48:114" ht="15.75" customHeight="1">
      <c r="AV1096" s="80"/>
      <c r="AW1096" s="131"/>
      <c r="AX1096" s="80" t="str">
        <f t="shared" si="3292"/>
        <v/>
      </c>
      <c r="AY1096" s="80" t="str">
        <f t="shared" ref="AY1096:CA1096" si="3345">IF(AY$6=$D56,INDEX($Z56:$Z56,1,1),"")</f>
        <v/>
      </c>
      <c r="AZ1096" s="80" t="str">
        <f t="shared" si="3345"/>
        <v/>
      </c>
      <c r="BA1096" s="80" t="str">
        <f t="shared" si="3345"/>
        <v/>
      </c>
      <c r="BB1096" s="80" t="str">
        <f t="shared" si="3345"/>
        <v/>
      </c>
      <c r="BC1096" s="80" t="str">
        <f t="shared" si="3345"/>
        <v/>
      </c>
      <c r="BD1096" s="80" t="str">
        <f t="shared" si="3345"/>
        <v/>
      </c>
      <c r="BE1096" s="80" t="str">
        <f t="shared" si="3345"/>
        <v/>
      </c>
      <c r="BF1096" s="80" t="str">
        <f t="shared" si="3345"/>
        <v/>
      </c>
      <c r="BG1096" s="80" t="str">
        <f t="shared" si="3345"/>
        <v/>
      </c>
      <c r="BH1096" s="80" t="str">
        <f t="shared" si="3345"/>
        <v/>
      </c>
      <c r="BI1096" s="80" t="str">
        <f t="shared" si="3345"/>
        <v/>
      </c>
      <c r="BJ1096" s="80" t="str">
        <f t="shared" si="3345"/>
        <v/>
      </c>
      <c r="BK1096" s="80" t="str">
        <f t="shared" si="3345"/>
        <v/>
      </c>
      <c r="BL1096" s="80" t="str">
        <f t="shared" si="3345"/>
        <v/>
      </c>
      <c r="BM1096" s="80" t="str">
        <f t="shared" si="3345"/>
        <v/>
      </c>
      <c r="BN1096" s="80" t="str">
        <f t="shared" si="3345"/>
        <v/>
      </c>
      <c r="BO1096" s="80" t="str">
        <f t="shared" si="3345"/>
        <v/>
      </c>
      <c r="BP1096" s="80" t="str">
        <f t="shared" si="3345"/>
        <v/>
      </c>
      <c r="BQ1096" s="80" t="str">
        <f t="shared" si="3345"/>
        <v/>
      </c>
      <c r="BR1096" s="80" t="str">
        <f t="shared" si="3345"/>
        <v/>
      </c>
      <c r="BS1096" s="80" t="str">
        <f t="shared" si="3345"/>
        <v/>
      </c>
      <c r="BT1096" s="80" t="str">
        <f t="shared" si="3345"/>
        <v/>
      </c>
      <c r="BU1096" s="80" t="str">
        <f t="shared" si="3345"/>
        <v/>
      </c>
      <c r="BV1096" s="80" t="str">
        <f t="shared" si="3345"/>
        <v/>
      </c>
      <c r="BW1096" s="80" t="str">
        <f t="shared" si="3345"/>
        <v/>
      </c>
      <c r="BX1096" s="80" t="str">
        <f t="shared" si="3345"/>
        <v/>
      </c>
      <c r="BY1096" s="80" t="str">
        <f t="shared" si="3345"/>
        <v/>
      </c>
      <c r="BZ1096" s="80">
        <f t="shared" si="3345"/>
        <v>0</v>
      </c>
      <c r="CA1096" s="80">
        <f t="shared" si="3345"/>
        <v>0</v>
      </c>
      <c r="CB1096" s="80">
        <f t="shared" si="3318"/>
        <v>0</v>
      </c>
      <c r="CC1096" s="80">
        <f t="shared" si="3318"/>
        <v>0</v>
      </c>
      <c r="CD1096" s="80">
        <f t="shared" si="3318"/>
        <v>0</v>
      </c>
      <c r="CE1096" s="80">
        <f t="shared" si="3318"/>
        <v>0</v>
      </c>
      <c r="CF1096" s="80">
        <f t="shared" si="3318"/>
        <v>0</v>
      </c>
      <c r="CG1096" s="80">
        <f t="shared" ref="CG1096:CN1096" si="3346">IF(CG$6=$D56,INDEX($Z56:$Z56,1,1),"")</f>
        <v>0</v>
      </c>
      <c r="CH1096" s="80">
        <f t="shared" si="3346"/>
        <v>0</v>
      </c>
      <c r="CI1096" s="80">
        <f t="shared" si="3346"/>
        <v>0</v>
      </c>
      <c r="CJ1096" s="80">
        <f t="shared" si="3346"/>
        <v>0</v>
      </c>
      <c r="CK1096" s="80">
        <f t="shared" si="3346"/>
        <v>0</v>
      </c>
      <c r="CL1096" s="80">
        <f t="shared" si="3346"/>
        <v>0</v>
      </c>
      <c r="CM1096" s="80">
        <f t="shared" si="3346"/>
        <v>0</v>
      </c>
      <c r="CN1096" s="80">
        <f t="shared" si="3346"/>
        <v>0</v>
      </c>
      <c r="CO1096" s="80">
        <f t="shared" ref="CO1096:DJ1096" si="3347">IF(CO$6=$D56,INDEX($Z56:$Z56,1,1),"")</f>
        <v>0</v>
      </c>
      <c r="CP1096" s="80">
        <f t="shared" si="3347"/>
        <v>0</v>
      </c>
      <c r="CQ1096" s="80">
        <f t="shared" si="3347"/>
        <v>0</v>
      </c>
      <c r="CR1096" s="80">
        <f t="shared" si="3347"/>
        <v>0</v>
      </c>
      <c r="CS1096" s="80">
        <f t="shared" si="3347"/>
        <v>0</v>
      </c>
      <c r="CT1096" s="80">
        <f t="shared" si="3347"/>
        <v>0</v>
      </c>
      <c r="CU1096" s="80">
        <f t="shared" si="3347"/>
        <v>0</v>
      </c>
      <c r="CV1096" s="80">
        <f t="shared" si="3347"/>
        <v>0</v>
      </c>
      <c r="CW1096" s="80">
        <f t="shared" si="3347"/>
        <v>0</v>
      </c>
      <c r="CX1096" s="80">
        <f t="shared" si="3347"/>
        <v>0</v>
      </c>
      <c r="CY1096" s="80">
        <f t="shared" si="3347"/>
        <v>0</v>
      </c>
      <c r="CZ1096" s="80">
        <f t="shared" si="3347"/>
        <v>0</v>
      </c>
      <c r="DA1096" s="80">
        <f t="shared" si="3347"/>
        <v>0</v>
      </c>
      <c r="DB1096" s="80">
        <f t="shared" si="3347"/>
        <v>0</v>
      </c>
      <c r="DC1096" s="80">
        <f t="shared" si="3347"/>
        <v>0</v>
      </c>
      <c r="DD1096" s="80">
        <f t="shared" si="3347"/>
        <v>0</v>
      </c>
      <c r="DE1096" s="80">
        <f t="shared" si="3347"/>
        <v>0</v>
      </c>
      <c r="DF1096" s="80">
        <f t="shared" si="3347"/>
        <v>0</v>
      </c>
      <c r="DG1096" s="80">
        <f t="shared" si="3347"/>
        <v>0</v>
      </c>
      <c r="DH1096" s="80">
        <f t="shared" si="3347"/>
        <v>0</v>
      </c>
      <c r="DI1096" s="80">
        <f t="shared" si="3347"/>
        <v>0</v>
      </c>
      <c r="DJ1096" s="80">
        <f t="shared" si="3347"/>
        <v>0</v>
      </c>
    </row>
    <row r="1097" spans="48:114" ht="15.75" customHeight="1">
      <c r="AV1097" s="80"/>
      <c r="AW1097" s="131"/>
      <c r="AX1097" s="80" t="str">
        <f t="shared" si="3292"/>
        <v/>
      </c>
      <c r="AY1097" s="80" t="str">
        <f t="shared" ref="AY1097:CA1097" si="3348">IF(AY$6=$D57,INDEX($Z57:$Z57,1,1),"")</f>
        <v/>
      </c>
      <c r="AZ1097" s="80" t="str">
        <f t="shared" si="3348"/>
        <v/>
      </c>
      <c r="BA1097" s="80" t="str">
        <f t="shared" si="3348"/>
        <v/>
      </c>
      <c r="BB1097" s="80" t="str">
        <f t="shared" si="3348"/>
        <v/>
      </c>
      <c r="BC1097" s="80" t="str">
        <f t="shared" si="3348"/>
        <v/>
      </c>
      <c r="BD1097" s="80" t="str">
        <f t="shared" si="3348"/>
        <v/>
      </c>
      <c r="BE1097" s="80" t="str">
        <f t="shared" si="3348"/>
        <v/>
      </c>
      <c r="BF1097" s="80" t="str">
        <f t="shared" si="3348"/>
        <v/>
      </c>
      <c r="BG1097" s="80" t="str">
        <f t="shared" si="3348"/>
        <v/>
      </c>
      <c r="BH1097" s="80" t="str">
        <f t="shared" si="3348"/>
        <v/>
      </c>
      <c r="BI1097" s="80" t="str">
        <f t="shared" si="3348"/>
        <v/>
      </c>
      <c r="BJ1097" s="80" t="str">
        <f t="shared" si="3348"/>
        <v/>
      </c>
      <c r="BK1097" s="80" t="str">
        <f t="shared" si="3348"/>
        <v/>
      </c>
      <c r="BL1097" s="80" t="str">
        <f t="shared" si="3348"/>
        <v/>
      </c>
      <c r="BM1097" s="80" t="str">
        <f t="shared" si="3348"/>
        <v/>
      </c>
      <c r="BN1097" s="80" t="str">
        <f t="shared" si="3348"/>
        <v/>
      </c>
      <c r="BO1097" s="80" t="str">
        <f t="shared" si="3348"/>
        <v/>
      </c>
      <c r="BP1097" s="80" t="str">
        <f t="shared" si="3348"/>
        <v/>
      </c>
      <c r="BQ1097" s="80" t="str">
        <f t="shared" si="3348"/>
        <v/>
      </c>
      <c r="BR1097" s="80" t="str">
        <f t="shared" si="3348"/>
        <v/>
      </c>
      <c r="BS1097" s="80" t="str">
        <f t="shared" si="3348"/>
        <v/>
      </c>
      <c r="BT1097" s="80" t="str">
        <f t="shared" si="3348"/>
        <v/>
      </c>
      <c r="BU1097" s="80" t="str">
        <f t="shared" si="3348"/>
        <v/>
      </c>
      <c r="BV1097" s="80" t="str">
        <f t="shared" si="3348"/>
        <v/>
      </c>
      <c r="BW1097" s="80" t="str">
        <f t="shared" si="3348"/>
        <v/>
      </c>
      <c r="BX1097" s="80" t="str">
        <f t="shared" si="3348"/>
        <v/>
      </c>
      <c r="BY1097" s="80" t="str">
        <f t="shared" si="3348"/>
        <v/>
      </c>
      <c r="BZ1097" s="80">
        <f t="shared" si="3348"/>
        <v>0</v>
      </c>
      <c r="CA1097" s="80">
        <f t="shared" si="3348"/>
        <v>0</v>
      </c>
      <c r="CB1097" s="80">
        <f t="shared" ref="CB1097:CF1106" si="3349">IF(CB$6=$D57,INDEX($Z57:$Z57,1,1),"")</f>
        <v>0</v>
      </c>
      <c r="CC1097" s="80">
        <f t="shared" si="3349"/>
        <v>0</v>
      </c>
      <c r="CD1097" s="80">
        <f t="shared" si="3349"/>
        <v>0</v>
      </c>
      <c r="CE1097" s="80">
        <f t="shared" si="3349"/>
        <v>0</v>
      </c>
      <c r="CF1097" s="80">
        <f t="shared" si="3349"/>
        <v>0</v>
      </c>
      <c r="CG1097" s="80">
        <f t="shared" ref="CG1097:CN1097" si="3350">IF(CG$6=$D57,INDEX($Z57:$Z57,1,1),"")</f>
        <v>0</v>
      </c>
      <c r="CH1097" s="80">
        <f t="shared" si="3350"/>
        <v>0</v>
      </c>
      <c r="CI1097" s="80">
        <f t="shared" si="3350"/>
        <v>0</v>
      </c>
      <c r="CJ1097" s="80">
        <f t="shared" si="3350"/>
        <v>0</v>
      </c>
      <c r="CK1097" s="80">
        <f t="shared" si="3350"/>
        <v>0</v>
      </c>
      <c r="CL1097" s="80">
        <f t="shared" si="3350"/>
        <v>0</v>
      </c>
      <c r="CM1097" s="80">
        <f t="shared" si="3350"/>
        <v>0</v>
      </c>
      <c r="CN1097" s="80">
        <f t="shared" si="3350"/>
        <v>0</v>
      </c>
      <c r="CO1097" s="80">
        <f t="shared" ref="CO1097:DJ1097" si="3351">IF(CO$6=$D57,INDEX($Z57:$Z57,1,1),"")</f>
        <v>0</v>
      </c>
      <c r="CP1097" s="80">
        <f t="shared" si="3351"/>
        <v>0</v>
      </c>
      <c r="CQ1097" s="80">
        <f t="shared" si="3351"/>
        <v>0</v>
      </c>
      <c r="CR1097" s="80">
        <f t="shared" si="3351"/>
        <v>0</v>
      </c>
      <c r="CS1097" s="80">
        <f t="shared" si="3351"/>
        <v>0</v>
      </c>
      <c r="CT1097" s="80">
        <f t="shared" si="3351"/>
        <v>0</v>
      </c>
      <c r="CU1097" s="80">
        <f t="shared" si="3351"/>
        <v>0</v>
      </c>
      <c r="CV1097" s="80">
        <f t="shared" si="3351"/>
        <v>0</v>
      </c>
      <c r="CW1097" s="80">
        <f t="shared" si="3351"/>
        <v>0</v>
      </c>
      <c r="CX1097" s="80">
        <f t="shared" si="3351"/>
        <v>0</v>
      </c>
      <c r="CY1097" s="80">
        <f t="shared" si="3351"/>
        <v>0</v>
      </c>
      <c r="CZ1097" s="80">
        <f t="shared" si="3351"/>
        <v>0</v>
      </c>
      <c r="DA1097" s="80">
        <f t="shared" si="3351"/>
        <v>0</v>
      </c>
      <c r="DB1097" s="80">
        <f t="shared" si="3351"/>
        <v>0</v>
      </c>
      <c r="DC1097" s="80">
        <f t="shared" si="3351"/>
        <v>0</v>
      </c>
      <c r="DD1097" s="80">
        <f t="shared" si="3351"/>
        <v>0</v>
      </c>
      <c r="DE1097" s="80">
        <f t="shared" si="3351"/>
        <v>0</v>
      </c>
      <c r="DF1097" s="80">
        <f t="shared" si="3351"/>
        <v>0</v>
      </c>
      <c r="DG1097" s="80">
        <f t="shared" si="3351"/>
        <v>0</v>
      </c>
      <c r="DH1097" s="80">
        <f t="shared" si="3351"/>
        <v>0</v>
      </c>
      <c r="DI1097" s="80">
        <f t="shared" si="3351"/>
        <v>0</v>
      </c>
      <c r="DJ1097" s="80">
        <f t="shared" si="3351"/>
        <v>0</v>
      </c>
    </row>
    <row r="1098" spans="48:114" ht="15.75" customHeight="1">
      <c r="AV1098" s="80"/>
      <c r="AW1098" s="131"/>
      <c r="AX1098" s="80" t="str">
        <f t="shared" si="3292"/>
        <v/>
      </c>
      <c r="AY1098" s="80" t="str">
        <f t="shared" ref="AY1098:CA1098" si="3352">IF(AY$6=$D58,INDEX($Z58:$Z58,1,1),"")</f>
        <v/>
      </c>
      <c r="AZ1098" s="80" t="str">
        <f t="shared" si="3352"/>
        <v/>
      </c>
      <c r="BA1098" s="80" t="str">
        <f t="shared" si="3352"/>
        <v/>
      </c>
      <c r="BB1098" s="80" t="str">
        <f t="shared" si="3352"/>
        <v/>
      </c>
      <c r="BC1098" s="80" t="str">
        <f t="shared" si="3352"/>
        <v/>
      </c>
      <c r="BD1098" s="80" t="str">
        <f t="shared" si="3352"/>
        <v/>
      </c>
      <c r="BE1098" s="80" t="str">
        <f t="shared" si="3352"/>
        <v/>
      </c>
      <c r="BF1098" s="80" t="str">
        <f t="shared" si="3352"/>
        <v/>
      </c>
      <c r="BG1098" s="80" t="str">
        <f t="shared" si="3352"/>
        <v/>
      </c>
      <c r="BH1098" s="80" t="str">
        <f t="shared" si="3352"/>
        <v/>
      </c>
      <c r="BI1098" s="80" t="str">
        <f t="shared" si="3352"/>
        <v/>
      </c>
      <c r="BJ1098" s="80" t="str">
        <f t="shared" si="3352"/>
        <v/>
      </c>
      <c r="BK1098" s="80" t="str">
        <f t="shared" si="3352"/>
        <v/>
      </c>
      <c r="BL1098" s="80" t="str">
        <f t="shared" si="3352"/>
        <v/>
      </c>
      <c r="BM1098" s="80" t="str">
        <f t="shared" si="3352"/>
        <v/>
      </c>
      <c r="BN1098" s="80" t="str">
        <f t="shared" si="3352"/>
        <v/>
      </c>
      <c r="BO1098" s="80" t="str">
        <f t="shared" si="3352"/>
        <v/>
      </c>
      <c r="BP1098" s="80" t="str">
        <f t="shared" si="3352"/>
        <v/>
      </c>
      <c r="BQ1098" s="80" t="str">
        <f t="shared" si="3352"/>
        <v/>
      </c>
      <c r="BR1098" s="80" t="str">
        <f t="shared" si="3352"/>
        <v/>
      </c>
      <c r="BS1098" s="80" t="str">
        <f t="shared" si="3352"/>
        <v/>
      </c>
      <c r="BT1098" s="80" t="str">
        <f t="shared" si="3352"/>
        <v/>
      </c>
      <c r="BU1098" s="80" t="str">
        <f t="shared" si="3352"/>
        <v/>
      </c>
      <c r="BV1098" s="80" t="str">
        <f t="shared" si="3352"/>
        <v/>
      </c>
      <c r="BW1098" s="80" t="str">
        <f t="shared" si="3352"/>
        <v/>
      </c>
      <c r="BX1098" s="80" t="str">
        <f t="shared" si="3352"/>
        <v/>
      </c>
      <c r="BY1098" s="80" t="str">
        <f t="shared" si="3352"/>
        <v/>
      </c>
      <c r="BZ1098" s="80">
        <f t="shared" si="3352"/>
        <v>0</v>
      </c>
      <c r="CA1098" s="80">
        <f t="shared" si="3352"/>
        <v>0</v>
      </c>
      <c r="CB1098" s="80">
        <f t="shared" si="3349"/>
        <v>0</v>
      </c>
      <c r="CC1098" s="80">
        <f t="shared" si="3349"/>
        <v>0</v>
      </c>
      <c r="CD1098" s="80">
        <f t="shared" si="3349"/>
        <v>0</v>
      </c>
      <c r="CE1098" s="80">
        <f t="shared" si="3349"/>
        <v>0</v>
      </c>
      <c r="CF1098" s="80">
        <f t="shared" si="3349"/>
        <v>0</v>
      </c>
      <c r="CG1098" s="80">
        <f t="shared" ref="CG1098:CN1098" si="3353">IF(CG$6=$D58,INDEX($Z58:$Z58,1,1),"")</f>
        <v>0</v>
      </c>
      <c r="CH1098" s="80">
        <f t="shared" si="3353"/>
        <v>0</v>
      </c>
      <c r="CI1098" s="80">
        <f t="shared" si="3353"/>
        <v>0</v>
      </c>
      <c r="CJ1098" s="80">
        <f t="shared" si="3353"/>
        <v>0</v>
      </c>
      <c r="CK1098" s="80">
        <f t="shared" si="3353"/>
        <v>0</v>
      </c>
      <c r="CL1098" s="80">
        <f t="shared" si="3353"/>
        <v>0</v>
      </c>
      <c r="CM1098" s="80">
        <f t="shared" si="3353"/>
        <v>0</v>
      </c>
      <c r="CN1098" s="80">
        <f t="shared" si="3353"/>
        <v>0</v>
      </c>
      <c r="CO1098" s="80">
        <f t="shared" ref="CO1098:DJ1098" si="3354">IF(CO$6=$D58,INDEX($Z58:$Z58,1,1),"")</f>
        <v>0</v>
      </c>
      <c r="CP1098" s="80">
        <f t="shared" si="3354"/>
        <v>0</v>
      </c>
      <c r="CQ1098" s="80">
        <f t="shared" si="3354"/>
        <v>0</v>
      </c>
      <c r="CR1098" s="80">
        <f t="shared" si="3354"/>
        <v>0</v>
      </c>
      <c r="CS1098" s="80">
        <f t="shared" si="3354"/>
        <v>0</v>
      </c>
      <c r="CT1098" s="80">
        <f t="shared" si="3354"/>
        <v>0</v>
      </c>
      <c r="CU1098" s="80">
        <f t="shared" si="3354"/>
        <v>0</v>
      </c>
      <c r="CV1098" s="80">
        <f t="shared" si="3354"/>
        <v>0</v>
      </c>
      <c r="CW1098" s="80">
        <f t="shared" si="3354"/>
        <v>0</v>
      </c>
      <c r="CX1098" s="80">
        <f t="shared" si="3354"/>
        <v>0</v>
      </c>
      <c r="CY1098" s="80">
        <f t="shared" si="3354"/>
        <v>0</v>
      </c>
      <c r="CZ1098" s="80">
        <f t="shared" si="3354"/>
        <v>0</v>
      </c>
      <c r="DA1098" s="80">
        <f t="shared" si="3354"/>
        <v>0</v>
      </c>
      <c r="DB1098" s="80">
        <f t="shared" si="3354"/>
        <v>0</v>
      </c>
      <c r="DC1098" s="80">
        <f t="shared" si="3354"/>
        <v>0</v>
      </c>
      <c r="DD1098" s="80">
        <f t="shared" si="3354"/>
        <v>0</v>
      </c>
      <c r="DE1098" s="80">
        <f t="shared" si="3354"/>
        <v>0</v>
      </c>
      <c r="DF1098" s="80">
        <f t="shared" si="3354"/>
        <v>0</v>
      </c>
      <c r="DG1098" s="80">
        <f t="shared" si="3354"/>
        <v>0</v>
      </c>
      <c r="DH1098" s="80">
        <f t="shared" si="3354"/>
        <v>0</v>
      </c>
      <c r="DI1098" s="80">
        <f t="shared" si="3354"/>
        <v>0</v>
      </c>
      <c r="DJ1098" s="80">
        <f t="shared" si="3354"/>
        <v>0</v>
      </c>
    </row>
    <row r="1099" spans="48:114" ht="15.75" customHeight="1">
      <c r="AV1099" s="80"/>
      <c r="AW1099" s="131"/>
      <c r="AX1099" s="80" t="str">
        <f t="shared" si="3292"/>
        <v/>
      </c>
      <c r="AY1099" s="80" t="str">
        <f t="shared" ref="AY1099:CA1099" si="3355">IF(AY$6=$D59,INDEX($Z59:$Z59,1,1),"")</f>
        <v/>
      </c>
      <c r="AZ1099" s="80" t="str">
        <f t="shared" si="3355"/>
        <v/>
      </c>
      <c r="BA1099" s="80" t="str">
        <f t="shared" si="3355"/>
        <v/>
      </c>
      <c r="BB1099" s="80" t="str">
        <f t="shared" si="3355"/>
        <v/>
      </c>
      <c r="BC1099" s="80" t="str">
        <f t="shared" si="3355"/>
        <v/>
      </c>
      <c r="BD1099" s="80" t="str">
        <f t="shared" si="3355"/>
        <v/>
      </c>
      <c r="BE1099" s="80" t="str">
        <f t="shared" si="3355"/>
        <v/>
      </c>
      <c r="BF1099" s="80" t="str">
        <f t="shared" si="3355"/>
        <v/>
      </c>
      <c r="BG1099" s="80" t="str">
        <f t="shared" si="3355"/>
        <v/>
      </c>
      <c r="BH1099" s="80" t="str">
        <f t="shared" si="3355"/>
        <v/>
      </c>
      <c r="BI1099" s="80" t="str">
        <f t="shared" si="3355"/>
        <v/>
      </c>
      <c r="BJ1099" s="80" t="str">
        <f t="shared" si="3355"/>
        <v/>
      </c>
      <c r="BK1099" s="80" t="str">
        <f t="shared" si="3355"/>
        <v/>
      </c>
      <c r="BL1099" s="80" t="str">
        <f t="shared" si="3355"/>
        <v/>
      </c>
      <c r="BM1099" s="80" t="str">
        <f t="shared" si="3355"/>
        <v/>
      </c>
      <c r="BN1099" s="80" t="str">
        <f t="shared" si="3355"/>
        <v/>
      </c>
      <c r="BO1099" s="80" t="str">
        <f t="shared" si="3355"/>
        <v/>
      </c>
      <c r="BP1099" s="80" t="str">
        <f t="shared" si="3355"/>
        <v/>
      </c>
      <c r="BQ1099" s="80" t="str">
        <f t="shared" si="3355"/>
        <v/>
      </c>
      <c r="BR1099" s="80" t="str">
        <f t="shared" si="3355"/>
        <v/>
      </c>
      <c r="BS1099" s="80" t="str">
        <f t="shared" si="3355"/>
        <v/>
      </c>
      <c r="BT1099" s="80" t="str">
        <f t="shared" si="3355"/>
        <v/>
      </c>
      <c r="BU1099" s="80" t="str">
        <f t="shared" si="3355"/>
        <v/>
      </c>
      <c r="BV1099" s="80" t="str">
        <f t="shared" si="3355"/>
        <v/>
      </c>
      <c r="BW1099" s="80" t="str">
        <f t="shared" si="3355"/>
        <v/>
      </c>
      <c r="BX1099" s="80" t="str">
        <f t="shared" si="3355"/>
        <v/>
      </c>
      <c r="BY1099" s="80" t="str">
        <f t="shared" si="3355"/>
        <v/>
      </c>
      <c r="BZ1099" s="80">
        <f t="shared" si="3355"/>
        <v>0</v>
      </c>
      <c r="CA1099" s="80">
        <f t="shared" si="3355"/>
        <v>0</v>
      </c>
      <c r="CB1099" s="80">
        <f t="shared" si="3349"/>
        <v>0</v>
      </c>
      <c r="CC1099" s="80">
        <f t="shared" si="3349"/>
        <v>0</v>
      </c>
      <c r="CD1099" s="80">
        <f t="shared" si="3349"/>
        <v>0</v>
      </c>
      <c r="CE1099" s="80">
        <f t="shared" si="3349"/>
        <v>0</v>
      </c>
      <c r="CF1099" s="80">
        <f t="shared" si="3349"/>
        <v>0</v>
      </c>
      <c r="CG1099" s="80">
        <f t="shared" ref="CG1099:CN1099" si="3356">IF(CG$6=$D59,INDEX($Z59:$Z59,1,1),"")</f>
        <v>0</v>
      </c>
      <c r="CH1099" s="80">
        <f t="shared" si="3356"/>
        <v>0</v>
      </c>
      <c r="CI1099" s="80">
        <f t="shared" si="3356"/>
        <v>0</v>
      </c>
      <c r="CJ1099" s="80">
        <f t="shared" si="3356"/>
        <v>0</v>
      </c>
      <c r="CK1099" s="80">
        <f t="shared" si="3356"/>
        <v>0</v>
      </c>
      <c r="CL1099" s="80">
        <f t="shared" si="3356"/>
        <v>0</v>
      </c>
      <c r="CM1099" s="80">
        <f t="shared" si="3356"/>
        <v>0</v>
      </c>
      <c r="CN1099" s="80">
        <f t="shared" si="3356"/>
        <v>0</v>
      </c>
      <c r="CO1099" s="80">
        <f t="shared" ref="CO1099:DJ1099" si="3357">IF(CO$6=$D59,INDEX($Z59:$Z59,1,1),"")</f>
        <v>0</v>
      </c>
      <c r="CP1099" s="80">
        <f t="shared" si="3357"/>
        <v>0</v>
      </c>
      <c r="CQ1099" s="80">
        <f t="shared" si="3357"/>
        <v>0</v>
      </c>
      <c r="CR1099" s="80">
        <f t="shared" si="3357"/>
        <v>0</v>
      </c>
      <c r="CS1099" s="80">
        <f t="shared" si="3357"/>
        <v>0</v>
      </c>
      <c r="CT1099" s="80">
        <f t="shared" si="3357"/>
        <v>0</v>
      </c>
      <c r="CU1099" s="80">
        <f t="shared" si="3357"/>
        <v>0</v>
      </c>
      <c r="CV1099" s="80">
        <f t="shared" si="3357"/>
        <v>0</v>
      </c>
      <c r="CW1099" s="80">
        <f t="shared" si="3357"/>
        <v>0</v>
      </c>
      <c r="CX1099" s="80">
        <f t="shared" si="3357"/>
        <v>0</v>
      </c>
      <c r="CY1099" s="80">
        <f t="shared" si="3357"/>
        <v>0</v>
      </c>
      <c r="CZ1099" s="80">
        <f t="shared" si="3357"/>
        <v>0</v>
      </c>
      <c r="DA1099" s="80">
        <f t="shared" si="3357"/>
        <v>0</v>
      </c>
      <c r="DB1099" s="80">
        <f t="shared" si="3357"/>
        <v>0</v>
      </c>
      <c r="DC1099" s="80">
        <f t="shared" si="3357"/>
        <v>0</v>
      </c>
      <c r="DD1099" s="80">
        <f t="shared" si="3357"/>
        <v>0</v>
      </c>
      <c r="DE1099" s="80">
        <f t="shared" si="3357"/>
        <v>0</v>
      </c>
      <c r="DF1099" s="80">
        <f t="shared" si="3357"/>
        <v>0</v>
      </c>
      <c r="DG1099" s="80">
        <f t="shared" si="3357"/>
        <v>0</v>
      </c>
      <c r="DH1099" s="80">
        <f t="shared" si="3357"/>
        <v>0</v>
      </c>
      <c r="DI1099" s="80">
        <f t="shared" si="3357"/>
        <v>0</v>
      </c>
      <c r="DJ1099" s="80">
        <f t="shared" si="3357"/>
        <v>0</v>
      </c>
    </row>
    <row r="1100" spans="48:114" ht="15.75" customHeight="1">
      <c r="AV1100" s="80"/>
      <c r="AW1100" s="131"/>
      <c r="AX1100" s="80" t="str">
        <f t="shared" si="3292"/>
        <v/>
      </c>
      <c r="AY1100" s="80" t="str">
        <f t="shared" ref="AY1100:CA1100" si="3358">IF(AY$6=$D60,INDEX($Z60:$Z60,1,1),"")</f>
        <v/>
      </c>
      <c r="AZ1100" s="80" t="str">
        <f t="shared" si="3358"/>
        <v/>
      </c>
      <c r="BA1100" s="80" t="str">
        <f t="shared" si="3358"/>
        <v/>
      </c>
      <c r="BB1100" s="80" t="str">
        <f t="shared" si="3358"/>
        <v/>
      </c>
      <c r="BC1100" s="80" t="str">
        <f t="shared" si="3358"/>
        <v/>
      </c>
      <c r="BD1100" s="80" t="str">
        <f t="shared" si="3358"/>
        <v/>
      </c>
      <c r="BE1100" s="80" t="str">
        <f t="shared" si="3358"/>
        <v/>
      </c>
      <c r="BF1100" s="80" t="str">
        <f t="shared" si="3358"/>
        <v/>
      </c>
      <c r="BG1100" s="80" t="str">
        <f t="shared" si="3358"/>
        <v/>
      </c>
      <c r="BH1100" s="80" t="str">
        <f t="shared" si="3358"/>
        <v/>
      </c>
      <c r="BI1100" s="80" t="str">
        <f t="shared" si="3358"/>
        <v/>
      </c>
      <c r="BJ1100" s="80" t="str">
        <f t="shared" si="3358"/>
        <v/>
      </c>
      <c r="BK1100" s="80" t="str">
        <f t="shared" si="3358"/>
        <v/>
      </c>
      <c r="BL1100" s="80" t="str">
        <f t="shared" si="3358"/>
        <v/>
      </c>
      <c r="BM1100" s="80" t="str">
        <f t="shared" si="3358"/>
        <v/>
      </c>
      <c r="BN1100" s="80" t="str">
        <f t="shared" si="3358"/>
        <v/>
      </c>
      <c r="BO1100" s="80" t="str">
        <f t="shared" si="3358"/>
        <v/>
      </c>
      <c r="BP1100" s="80" t="str">
        <f t="shared" si="3358"/>
        <v/>
      </c>
      <c r="BQ1100" s="80" t="str">
        <f t="shared" si="3358"/>
        <v/>
      </c>
      <c r="BR1100" s="80" t="str">
        <f t="shared" si="3358"/>
        <v/>
      </c>
      <c r="BS1100" s="80" t="str">
        <f t="shared" si="3358"/>
        <v/>
      </c>
      <c r="BT1100" s="80" t="str">
        <f t="shared" si="3358"/>
        <v/>
      </c>
      <c r="BU1100" s="80" t="str">
        <f t="shared" si="3358"/>
        <v/>
      </c>
      <c r="BV1100" s="80" t="str">
        <f t="shared" si="3358"/>
        <v/>
      </c>
      <c r="BW1100" s="80" t="str">
        <f t="shared" si="3358"/>
        <v/>
      </c>
      <c r="BX1100" s="80" t="str">
        <f t="shared" si="3358"/>
        <v/>
      </c>
      <c r="BY1100" s="80" t="str">
        <f t="shared" si="3358"/>
        <v/>
      </c>
      <c r="BZ1100" s="80">
        <f t="shared" si="3358"/>
        <v>0</v>
      </c>
      <c r="CA1100" s="80">
        <f t="shared" si="3358"/>
        <v>0</v>
      </c>
      <c r="CB1100" s="80">
        <f t="shared" si="3349"/>
        <v>0</v>
      </c>
      <c r="CC1100" s="80">
        <f t="shared" si="3349"/>
        <v>0</v>
      </c>
      <c r="CD1100" s="80">
        <f t="shared" si="3349"/>
        <v>0</v>
      </c>
      <c r="CE1100" s="80">
        <f t="shared" si="3349"/>
        <v>0</v>
      </c>
      <c r="CF1100" s="80">
        <f t="shared" si="3349"/>
        <v>0</v>
      </c>
      <c r="CG1100" s="80">
        <f t="shared" ref="CG1100:CN1100" si="3359">IF(CG$6=$D60,INDEX($Z60:$Z60,1,1),"")</f>
        <v>0</v>
      </c>
      <c r="CH1100" s="80">
        <f t="shared" si="3359"/>
        <v>0</v>
      </c>
      <c r="CI1100" s="80">
        <f t="shared" si="3359"/>
        <v>0</v>
      </c>
      <c r="CJ1100" s="80">
        <f t="shared" si="3359"/>
        <v>0</v>
      </c>
      <c r="CK1100" s="80">
        <f t="shared" si="3359"/>
        <v>0</v>
      </c>
      <c r="CL1100" s="80">
        <f t="shared" si="3359"/>
        <v>0</v>
      </c>
      <c r="CM1100" s="80">
        <f t="shared" si="3359"/>
        <v>0</v>
      </c>
      <c r="CN1100" s="80">
        <f t="shared" si="3359"/>
        <v>0</v>
      </c>
      <c r="CO1100" s="80">
        <f t="shared" ref="CO1100:DJ1100" si="3360">IF(CO$6=$D60,INDEX($Z60:$Z60,1,1),"")</f>
        <v>0</v>
      </c>
      <c r="CP1100" s="80">
        <f t="shared" si="3360"/>
        <v>0</v>
      </c>
      <c r="CQ1100" s="80">
        <f t="shared" si="3360"/>
        <v>0</v>
      </c>
      <c r="CR1100" s="80">
        <f t="shared" si="3360"/>
        <v>0</v>
      </c>
      <c r="CS1100" s="80">
        <f t="shared" si="3360"/>
        <v>0</v>
      </c>
      <c r="CT1100" s="80">
        <f t="shared" si="3360"/>
        <v>0</v>
      </c>
      <c r="CU1100" s="80">
        <f t="shared" si="3360"/>
        <v>0</v>
      </c>
      <c r="CV1100" s="80">
        <f t="shared" si="3360"/>
        <v>0</v>
      </c>
      <c r="CW1100" s="80">
        <f t="shared" si="3360"/>
        <v>0</v>
      </c>
      <c r="CX1100" s="80">
        <f t="shared" si="3360"/>
        <v>0</v>
      </c>
      <c r="CY1100" s="80">
        <f t="shared" si="3360"/>
        <v>0</v>
      </c>
      <c r="CZ1100" s="80">
        <f t="shared" si="3360"/>
        <v>0</v>
      </c>
      <c r="DA1100" s="80">
        <f t="shared" si="3360"/>
        <v>0</v>
      </c>
      <c r="DB1100" s="80">
        <f t="shared" si="3360"/>
        <v>0</v>
      </c>
      <c r="DC1100" s="80">
        <f t="shared" si="3360"/>
        <v>0</v>
      </c>
      <c r="DD1100" s="80">
        <f t="shared" si="3360"/>
        <v>0</v>
      </c>
      <c r="DE1100" s="80">
        <f t="shared" si="3360"/>
        <v>0</v>
      </c>
      <c r="DF1100" s="80">
        <f t="shared" si="3360"/>
        <v>0</v>
      </c>
      <c r="DG1100" s="80">
        <f t="shared" si="3360"/>
        <v>0</v>
      </c>
      <c r="DH1100" s="80">
        <f t="shared" si="3360"/>
        <v>0</v>
      </c>
      <c r="DI1100" s="80">
        <f t="shared" si="3360"/>
        <v>0</v>
      </c>
      <c r="DJ1100" s="80">
        <f t="shared" si="3360"/>
        <v>0</v>
      </c>
    </row>
    <row r="1101" spans="48:114" ht="15.75" customHeight="1">
      <c r="AV1101" s="80"/>
      <c r="AW1101" s="131"/>
      <c r="AX1101" s="80" t="str">
        <f t="shared" si="3292"/>
        <v/>
      </c>
      <c r="AY1101" s="80" t="str">
        <f t="shared" ref="AY1101:CA1101" si="3361">IF(AY$6=$D61,INDEX($Z61:$Z61,1,1),"")</f>
        <v/>
      </c>
      <c r="AZ1101" s="80" t="str">
        <f t="shared" si="3361"/>
        <v/>
      </c>
      <c r="BA1101" s="80" t="str">
        <f t="shared" si="3361"/>
        <v/>
      </c>
      <c r="BB1101" s="80" t="str">
        <f t="shared" si="3361"/>
        <v/>
      </c>
      <c r="BC1101" s="80" t="str">
        <f t="shared" si="3361"/>
        <v/>
      </c>
      <c r="BD1101" s="80" t="str">
        <f t="shared" si="3361"/>
        <v/>
      </c>
      <c r="BE1101" s="80" t="str">
        <f t="shared" si="3361"/>
        <v/>
      </c>
      <c r="BF1101" s="80" t="str">
        <f t="shared" si="3361"/>
        <v/>
      </c>
      <c r="BG1101" s="80" t="str">
        <f t="shared" si="3361"/>
        <v/>
      </c>
      <c r="BH1101" s="80" t="str">
        <f t="shared" si="3361"/>
        <v/>
      </c>
      <c r="BI1101" s="80" t="str">
        <f t="shared" si="3361"/>
        <v/>
      </c>
      <c r="BJ1101" s="80" t="str">
        <f t="shared" si="3361"/>
        <v/>
      </c>
      <c r="BK1101" s="80" t="str">
        <f t="shared" si="3361"/>
        <v/>
      </c>
      <c r="BL1101" s="80" t="str">
        <f t="shared" si="3361"/>
        <v/>
      </c>
      <c r="BM1101" s="80" t="str">
        <f t="shared" si="3361"/>
        <v/>
      </c>
      <c r="BN1101" s="80" t="str">
        <f t="shared" si="3361"/>
        <v/>
      </c>
      <c r="BO1101" s="80" t="str">
        <f t="shared" si="3361"/>
        <v/>
      </c>
      <c r="BP1101" s="80" t="str">
        <f t="shared" si="3361"/>
        <v/>
      </c>
      <c r="BQ1101" s="80" t="str">
        <f t="shared" si="3361"/>
        <v/>
      </c>
      <c r="BR1101" s="80" t="str">
        <f t="shared" si="3361"/>
        <v/>
      </c>
      <c r="BS1101" s="80" t="str">
        <f t="shared" si="3361"/>
        <v/>
      </c>
      <c r="BT1101" s="80" t="str">
        <f t="shared" si="3361"/>
        <v/>
      </c>
      <c r="BU1101" s="80" t="str">
        <f t="shared" si="3361"/>
        <v/>
      </c>
      <c r="BV1101" s="80" t="str">
        <f t="shared" si="3361"/>
        <v/>
      </c>
      <c r="BW1101" s="80" t="str">
        <f t="shared" si="3361"/>
        <v/>
      </c>
      <c r="BX1101" s="80" t="str">
        <f t="shared" si="3361"/>
        <v/>
      </c>
      <c r="BY1101" s="80" t="str">
        <f t="shared" si="3361"/>
        <v/>
      </c>
      <c r="BZ1101" s="80">
        <f t="shared" si="3361"/>
        <v>0</v>
      </c>
      <c r="CA1101" s="80">
        <f t="shared" si="3361"/>
        <v>0</v>
      </c>
      <c r="CB1101" s="80">
        <f t="shared" si="3349"/>
        <v>0</v>
      </c>
      <c r="CC1101" s="80">
        <f t="shared" si="3349"/>
        <v>0</v>
      </c>
      <c r="CD1101" s="80">
        <f t="shared" si="3349"/>
        <v>0</v>
      </c>
      <c r="CE1101" s="80">
        <f t="shared" si="3349"/>
        <v>0</v>
      </c>
      <c r="CF1101" s="80">
        <f t="shared" si="3349"/>
        <v>0</v>
      </c>
      <c r="CG1101" s="80">
        <f t="shared" ref="CG1101:CN1101" si="3362">IF(CG$6=$D61,INDEX($Z61:$Z61,1,1),"")</f>
        <v>0</v>
      </c>
      <c r="CH1101" s="80">
        <f t="shared" si="3362"/>
        <v>0</v>
      </c>
      <c r="CI1101" s="80">
        <f t="shared" si="3362"/>
        <v>0</v>
      </c>
      <c r="CJ1101" s="80">
        <f t="shared" si="3362"/>
        <v>0</v>
      </c>
      <c r="CK1101" s="80">
        <f t="shared" si="3362"/>
        <v>0</v>
      </c>
      <c r="CL1101" s="80">
        <f t="shared" si="3362"/>
        <v>0</v>
      </c>
      <c r="CM1101" s="80">
        <f t="shared" si="3362"/>
        <v>0</v>
      </c>
      <c r="CN1101" s="80">
        <f t="shared" si="3362"/>
        <v>0</v>
      </c>
      <c r="CO1101" s="80">
        <f t="shared" ref="CO1101:DJ1101" si="3363">IF(CO$6=$D61,INDEX($Z61:$Z61,1,1),"")</f>
        <v>0</v>
      </c>
      <c r="CP1101" s="80">
        <f t="shared" si="3363"/>
        <v>0</v>
      </c>
      <c r="CQ1101" s="80">
        <f t="shared" si="3363"/>
        <v>0</v>
      </c>
      <c r="CR1101" s="80">
        <f t="shared" si="3363"/>
        <v>0</v>
      </c>
      <c r="CS1101" s="80">
        <f t="shared" si="3363"/>
        <v>0</v>
      </c>
      <c r="CT1101" s="80">
        <f t="shared" si="3363"/>
        <v>0</v>
      </c>
      <c r="CU1101" s="80">
        <f t="shared" si="3363"/>
        <v>0</v>
      </c>
      <c r="CV1101" s="80">
        <f t="shared" si="3363"/>
        <v>0</v>
      </c>
      <c r="CW1101" s="80">
        <f t="shared" si="3363"/>
        <v>0</v>
      </c>
      <c r="CX1101" s="80">
        <f t="shared" si="3363"/>
        <v>0</v>
      </c>
      <c r="CY1101" s="80">
        <f t="shared" si="3363"/>
        <v>0</v>
      </c>
      <c r="CZ1101" s="80">
        <f t="shared" si="3363"/>
        <v>0</v>
      </c>
      <c r="DA1101" s="80">
        <f t="shared" si="3363"/>
        <v>0</v>
      </c>
      <c r="DB1101" s="80">
        <f t="shared" si="3363"/>
        <v>0</v>
      </c>
      <c r="DC1101" s="80">
        <f t="shared" si="3363"/>
        <v>0</v>
      </c>
      <c r="DD1101" s="80">
        <f t="shared" si="3363"/>
        <v>0</v>
      </c>
      <c r="DE1101" s="80">
        <f t="shared" si="3363"/>
        <v>0</v>
      </c>
      <c r="DF1101" s="80">
        <f t="shared" si="3363"/>
        <v>0</v>
      </c>
      <c r="DG1101" s="80">
        <f t="shared" si="3363"/>
        <v>0</v>
      </c>
      <c r="DH1101" s="80">
        <f t="shared" si="3363"/>
        <v>0</v>
      </c>
      <c r="DI1101" s="80">
        <f t="shared" si="3363"/>
        <v>0</v>
      </c>
      <c r="DJ1101" s="80">
        <f t="shared" si="3363"/>
        <v>0</v>
      </c>
    </row>
    <row r="1102" spans="48:114" ht="15.75" customHeight="1">
      <c r="AV1102" s="80"/>
      <c r="AW1102" s="131"/>
      <c r="AX1102" s="80" t="str">
        <f t="shared" si="3292"/>
        <v/>
      </c>
      <c r="AY1102" s="80" t="str">
        <f t="shared" ref="AY1102:CA1102" si="3364">IF(AY$6=$D62,INDEX($Z62:$Z62,1,1),"")</f>
        <v/>
      </c>
      <c r="AZ1102" s="80" t="str">
        <f t="shared" si="3364"/>
        <v/>
      </c>
      <c r="BA1102" s="80" t="str">
        <f t="shared" si="3364"/>
        <v/>
      </c>
      <c r="BB1102" s="80" t="str">
        <f t="shared" si="3364"/>
        <v/>
      </c>
      <c r="BC1102" s="80" t="str">
        <f t="shared" si="3364"/>
        <v/>
      </c>
      <c r="BD1102" s="80" t="str">
        <f t="shared" si="3364"/>
        <v/>
      </c>
      <c r="BE1102" s="80" t="str">
        <f t="shared" si="3364"/>
        <v/>
      </c>
      <c r="BF1102" s="80" t="str">
        <f t="shared" si="3364"/>
        <v/>
      </c>
      <c r="BG1102" s="80" t="str">
        <f t="shared" si="3364"/>
        <v/>
      </c>
      <c r="BH1102" s="80" t="str">
        <f t="shared" si="3364"/>
        <v/>
      </c>
      <c r="BI1102" s="80" t="str">
        <f t="shared" si="3364"/>
        <v/>
      </c>
      <c r="BJ1102" s="80" t="str">
        <f t="shared" si="3364"/>
        <v/>
      </c>
      <c r="BK1102" s="80" t="str">
        <f t="shared" si="3364"/>
        <v/>
      </c>
      <c r="BL1102" s="80" t="str">
        <f t="shared" si="3364"/>
        <v/>
      </c>
      <c r="BM1102" s="80" t="str">
        <f t="shared" si="3364"/>
        <v/>
      </c>
      <c r="BN1102" s="80" t="str">
        <f t="shared" si="3364"/>
        <v/>
      </c>
      <c r="BO1102" s="80" t="str">
        <f t="shared" si="3364"/>
        <v/>
      </c>
      <c r="BP1102" s="80" t="str">
        <f t="shared" si="3364"/>
        <v/>
      </c>
      <c r="BQ1102" s="80" t="str">
        <f t="shared" si="3364"/>
        <v/>
      </c>
      <c r="BR1102" s="80" t="str">
        <f t="shared" si="3364"/>
        <v/>
      </c>
      <c r="BS1102" s="80" t="str">
        <f t="shared" si="3364"/>
        <v/>
      </c>
      <c r="BT1102" s="80" t="str">
        <f t="shared" si="3364"/>
        <v/>
      </c>
      <c r="BU1102" s="80" t="str">
        <f t="shared" si="3364"/>
        <v/>
      </c>
      <c r="BV1102" s="80" t="str">
        <f t="shared" si="3364"/>
        <v/>
      </c>
      <c r="BW1102" s="80" t="str">
        <f t="shared" si="3364"/>
        <v/>
      </c>
      <c r="BX1102" s="80" t="str">
        <f t="shared" si="3364"/>
        <v/>
      </c>
      <c r="BY1102" s="80" t="str">
        <f t="shared" si="3364"/>
        <v/>
      </c>
      <c r="BZ1102" s="80">
        <f t="shared" si="3364"/>
        <v>0</v>
      </c>
      <c r="CA1102" s="80">
        <f t="shared" si="3364"/>
        <v>0</v>
      </c>
      <c r="CB1102" s="80">
        <f t="shared" si="3349"/>
        <v>0</v>
      </c>
      <c r="CC1102" s="80">
        <f t="shared" si="3349"/>
        <v>0</v>
      </c>
      <c r="CD1102" s="80">
        <f t="shared" si="3349"/>
        <v>0</v>
      </c>
      <c r="CE1102" s="80">
        <f t="shared" si="3349"/>
        <v>0</v>
      </c>
      <c r="CF1102" s="80">
        <f t="shared" si="3349"/>
        <v>0</v>
      </c>
      <c r="CG1102" s="80">
        <f t="shared" ref="CG1102:CN1102" si="3365">IF(CG$6=$D62,INDEX($Z62:$Z62,1,1),"")</f>
        <v>0</v>
      </c>
      <c r="CH1102" s="80">
        <f t="shared" si="3365"/>
        <v>0</v>
      </c>
      <c r="CI1102" s="80">
        <f t="shared" si="3365"/>
        <v>0</v>
      </c>
      <c r="CJ1102" s="80">
        <f t="shared" si="3365"/>
        <v>0</v>
      </c>
      <c r="CK1102" s="80">
        <f t="shared" si="3365"/>
        <v>0</v>
      </c>
      <c r="CL1102" s="80">
        <f t="shared" si="3365"/>
        <v>0</v>
      </c>
      <c r="CM1102" s="80">
        <f t="shared" si="3365"/>
        <v>0</v>
      </c>
      <c r="CN1102" s="80">
        <f t="shared" si="3365"/>
        <v>0</v>
      </c>
      <c r="CO1102" s="80">
        <f t="shared" ref="CO1102:DJ1102" si="3366">IF(CO$6=$D62,INDEX($Z62:$Z62,1,1),"")</f>
        <v>0</v>
      </c>
      <c r="CP1102" s="80">
        <f t="shared" si="3366"/>
        <v>0</v>
      </c>
      <c r="CQ1102" s="80">
        <f t="shared" si="3366"/>
        <v>0</v>
      </c>
      <c r="CR1102" s="80">
        <f t="shared" si="3366"/>
        <v>0</v>
      </c>
      <c r="CS1102" s="80">
        <f t="shared" si="3366"/>
        <v>0</v>
      </c>
      <c r="CT1102" s="80">
        <f t="shared" si="3366"/>
        <v>0</v>
      </c>
      <c r="CU1102" s="80">
        <f t="shared" si="3366"/>
        <v>0</v>
      </c>
      <c r="CV1102" s="80">
        <f t="shared" si="3366"/>
        <v>0</v>
      </c>
      <c r="CW1102" s="80">
        <f t="shared" si="3366"/>
        <v>0</v>
      </c>
      <c r="CX1102" s="80">
        <f t="shared" si="3366"/>
        <v>0</v>
      </c>
      <c r="CY1102" s="80">
        <f t="shared" si="3366"/>
        <v>0</v>
      </c>
      <c r="CZ1102" s="80">
        <f t="shared" si="3366"/>
        <v>0</v>
      </c>
      <c r="DA1102" s="80">
        <f t="shared" si="3366"/>
        <v>0</v>
      </c>
      <c r="DB1102" s="80">
        <f t="shared" si="3366"/>
        <v>0</v>
      </c>
      <c r="DC1102" s="80">
        <f t="shared" si="3366"/>
        <v>0</v>
      </c>
      <c r="DD1102" s="80">
        <f t="shared" si="3366"/>
        <v>0</v>
      </c>
      <c r="DE1102" s="80">
        <f t="shared" si="3366"/>
        <v>0</v>
      </c>
      <c r="DF1102" s="80">
        <f t="shared" si="3366"/>
        <v>0</v>
      </c>
      <c r="DG1102" s="80">
        <f t="shared" si="3366"/>
        <v>0</v>
      </c>
      <c r="DH1102" s="80">
        <f t="shared" si="3366"/>
        <v>0</v>
      </c>
      <c r="DI1102" s="80">
        <f t="shared" si="3366"/>
        <v>0</v>
      </c>
      <c r="DJ1102" s="80">
        <f t="shared" si="3366"/>
        <v>0</v>
      </c>
    </row>
    <row r="1103" spans="48:114" ht="15.75" customHeight="1">
      <c r="AV1103" s="80"/>
      <c r="AW1103" s="131"/>
      <c r="AX1103" s="80" t="str">
        <f t="shared" si="3292"/>
        <v/>
      </c>
      <c r="AY1103" s="80" t="str">
        <f t="shared" ref="AY1103:CA1103" si="3367">IF(AY$6=$D63,INDEX($Z63:$Z63,1,1),"")</f>
        <v/>
      </c>
      <c r="AZ1103" s="80" t="str">
        <f t="shared" si="3367"/>
        <v/>
      </c>
      <c r="BA1103" s="80" t="str">
        <f t="shared" si="3367"/>
        <v/>
      </c>
      <c r="BB1103" s="80" t="str">
        <f t="shared" si="3367"/>
        <v/>
      </c>
      <c r="BC1103" s="80" t="str">
        <f t="shared" si="3367"/>
        <v/>
      </c>
      <c r="BD1103" s="80" t="str">
        <f t="shared" si="3367"/>
        <v/>
      </c>
      <c r="BE1103" s="80" t="str">
        <f t="shared" si="3367"/>
        <v/>
      </c>
      <c r="BF1103" s="80" t="str">
        <f t="shared" si="3367"/>
        <v/>
      </c>
      <c r="BG1103" s="80" t="str">
        <f t="shared" si="3367"/>
        <v/>
      </c>
      <c r="BH1103" s="80" t="str">
        <f t="shared" si="3367"/>
        <v/>
      </c>
      <c r="BI1103" s="80" t="str">
        <f t="shared" si="3367"/>
        <v/>
      </c>
      <c r="BJ1103" s="80" t="str">
        <f t="shared" si="3367"/>
        <v/>
      </c>
      <c r="BK1103" s="80" t="str">
        <f t="shared" si="3367"/>
        <v/>
      </c>
      <c r="BL1103" s="80" t="str">
        <f t="shared" si="3367"/>
        <v/>
      </c>
      <c r="BM1103" s="80" t="str">
        <f t="shared" si="3367"/>
        <v/>
      </c>
      <c r="BN1103" s="80" t="str">
        <f t="shared" si="3367"/>
        <v/>
      </c>
      <c r="BO1103" s="80" t="str">
        <f t="shared" si="3367"/>
        <v/>
      </c>
      <c r="BP1103" s="80" t="str">
        <f t="shared" si="3367"/>
        <v/>
      </c>
      <c r="BQ1103" s="80" t="str">
        <f t="shared" si="3367"/>
        <v/>
      </c>
      <c r="BR1103" s="80" t="str">
        <f t="shared" si="3367"/>
        <v/>
      </c>
      <c r="BS1103" s="80" t="str">
        <f t="shared" si="3367"/>
        <v/>
      </c>
      <c r="BT1103" s="80" t="str">
        <f t="shared" si="3367"/>
        <v/>
      </c>
      <c r="BU1103" s="80" t="str">
        <f t="shared" si="3367"/>
        <v/>
      </c>
      <c r="BV1103" s="80" t="str">
        <f t="shared" si="3367"/>
        <v/>
      </c>
      <c r="BW1103" s="80" t="str">
        <f t="shared" si="3367"/>
        <v/>
      </c>
      <c r="BX1103" s="80" t="str">
        <f t="shared" si="3367"/>
        <v/>
      </c>
      <c r="BY1103" s="80" t="str">
        <f t="shared" si="3367"/>
        <v/>
      </c>
      <c r="BZ1103" s="80">
        <f t="shared" si="3367"/>
        <v>0</v>
      </c>
      <c r="CA1103" s="80">
        <f t="shared" si="3367"/>
        <v>0</v>
      </c>
      <c r="CB1103" s="80">
        <f t="shared" si="3349"/>
        <v>0</v>
      </c>
      <c r="CC1103" s="80">
        <f t="shared" si="3349"/>
        <v>0</v>
      </c>
      <c r="CD1103" s="80">
        <f t="shared" si="3349"/>
        <v>0</v>
      </c>
      <c r="CE1103" s="80">
        <f t="shared" si="3349"/>
        <v>0</v>
      </c>
      <c r="CF1103" s="80">
        <f t="shared" si="3349"/>
        <v>0</v>
      </c>
      <c r="CG1103" s="80">
        <f t="shared" ref="CG1103:CN1103" si="3368">IF(CG$6=$D63,INDEX($Z63:$Z63,1,1),"")</f>
        <v>0</v>
      </c>
      <c r="CH1103" s="80">
        <f t="shared" si="3368"/>
        <v>0</v>
      </c>
      <c r="CI1103" s="80">
        <f t="shared" si="3368"/>
        <v>0</v>
      </c>
      <c r="CJ1103" s="80">
        <f t="shared" si="3368"/>
        <v>0</v>
      </c>
      <c r="CK1103" s="80">
        <f t="shared" si="3368"/>
        <v>0</v>
      </c>
      <c r="CL1103" s="80">
        <f t="shared" si="3368"/>
        <v>0</v>
      </c>
      <c r="CM1103" s="80">
        <f t="shared" si="3368"/>
        <v>0</v>
      </c>
      <c r="CN1103" s="80">
        <f t="shared" si="3368"/>
        <v>0</v>
      </c>
      <c r="CO1103" s="80">
        <f t="shared" ref="CO1103:DJ1103" si="3369">IF(CO$6=$D63,INDEX($Z63:$Z63,1,1),"")</f>
        <v>0</v>
      </c>
      <c r="CP1103" s="80">
        <f t="shared" si="3369"/>
        <v>0</v>
      </c>
      <c r="CQ1103" s="80">
        <f t="shared" si="3369"/>
        <v>0</v>
      </c>
      <c r="CR1103" s="80">
        <f t="shared" si="3369"/>
        <v>0</v>
      </c>
      <c r="CS1103" s="80">
        <f t="shared" si="3369"/>
        <v>0</v>
      </c>
      <c r="CT1103" s="80">
        <f t="shared" si="3369"/>
        <v>0</v>
      </c>
      <c r="CU1103" s="80">
        <f t="shared" si="3369"/>
        <v>0</v>
      </c>
      <c r="CV1103" s="80">
        <f t="shared" si="3369"/>
        <v>0</v>
      </c>
      <c r="CW1103" s="80">
        <f t="shared" si="3369"/>
        <v>0</v>
      </c>
      <c r="CX1103" s="80">
        <f t="shared" si="3369"/>
        <v>0</v>
      </c>
      <c r="CY1103" s="80">
        <f t="shared" si="3369"/>
        <v>0</v>
      </c>
      <c r="CZ1103" s="80">
        <f t="shared" si="3369"/>
        <v>0</v>
      </c>
      <c r="DA1103" s="80">
        <f t="shared" si="3369"/>
        <v>0</v>
      </c>
      <c r="DB1103" s="80">
        <f t="shared" si="3369"/>
        <v>0</v>
      </c>
      <c r="DC1103" s="80">
        <f t="shared" si="3369"/>
        <v>0</v>
      </c>
      <c r="DD1103" s="80">
        <f t="shared" si="3369"/>
        <v>0</v>
      </c>
      <c r="DE1103" s="80">
        <f t="shared" si="3369"/>
        <v>0</v>
      </c>
      <c r="DF1103" s="80">
        <f t="shared" si="3369"/>
        <v>0</v>
      </c>
      <c r="DG1103" s="80">
        <f t="shared" si="3369"/>
        <v>0</v>
      </c>
      <c r="DH1103" s="80">
        <f t="shared" si="3369"/>
        <v>0</v>
      </c>
      <c r="DI1103" s="80">
        <f t="shared" si="3369"/>
        <v>0</v>
      </c>
      <c r="DJ1103" s="80">
        <f t="shared" si="3369"/>
        <v>0</v>
      </c>
    </row>
    <row r="1104" spans="48:114" ht="15.75" customHeight="1">
      <c r="AV1104" s="80"/>
      <c r="AW1104" s="131"/>
      <c r="AX1104" s="80" t="str">
        <f t="shared" si="3292"/>
        <v/>
      </c>
      <c r="AY1104" s="80" t="str">
        <f t="shared" ref="AY1104:CA1104" si="3370">IF(AY$6=$D64,INDEX($Z64:$Z64,1,1),"")</f>
        <v/>
      </c>
      <c r="AZ1104" s="80" t="str">
        <f t="shared" si="3370"/>
        <v/>
      </c>
      <c r="BA1104" s="80" t="str">
        <f t="shared" si="3370"/>
        <v/>
      </c>
      <c r="BB1104" s="80" t="str">
        <f t="shared" si="3370"/>
        <v/>
      </c>
      <c r="BC1104" s="80" t="str">
        <f t="shared" si="3370"/>
        <v/>
      </c>
      <c r="BD1104" s="80" t="str">
        <f t="shared" si="3370"/>
        <v/>
      </c>
      <c r="BE1104" s="80" t="str">
        <f t="shared" si="3370"/>
        <v/>
      </c>
      <c r="BF1104" s="80" t="str">
        <f t="shared" si="3370"/>
        <v/>
      </c>
      <c r="BG1104" s="80" t="str">
        <f t="shared" si="3370"/>
        <v/>
      </c>
      <c r="BH1104" s="80" t="str">
        <f t="shared" si="3370"/>
        <v/>
      </c>
      <c r="BI1104" s="80" t="str">
        <f t="shared" si="3370"/>
        <v/>
      </c>
      <c r="BJ1104" s="80" t="str">
        <f t="shared" si="3370"/>
        <v/>
      </c>
      <c r="BK1104" s="80" t="str">
        <f t="shared" si="3370"/>
        <v/>
      </c>
      <c r="BL1104" s="80" t="str">
        <f t="shared" si="3370"/>
        <v/>
      </c>
      <c r="BM1104" s="80" t="str">
        <f t="shared" si="3370"/>
        <v/>
      </c>
      <c r="BN1104" s="80" t="str">
        <f t="shared" si="3370"/>
        <v/>
      </c>
      <c r="BO1104" s="80" t="str">
        <f t="shared" si="3370"/>
        <v/>
      </c>
      <c r="BP1104" s="80" t="str">
        <f t="shared" si="3370"/>
        <v/>
      </c>
      <c r="BQ1104" s="80" t="str">
        <f t="shared" si="3370"/>
        <v/>
      </c>
      <c r="BR1104" s="80" t="str">
        <f t="shared" si="3370"/>
        <v/>
      </c>
      <c r="BS1104" s="80" t="str">
        <f t="shared" si="3370"/>
        <v/>
      </c>
      <c r="BT1104" s="80" t="str">
        <f t="shared" si="3370"/>
        <v/>
      </c>
      <c r="BU1104" s="80" t="str">
        <f t="shared" si="3370"/>
        <v/>
      </c>
      <c r="BV1104" s="80" t="str">
        <f t="shared" si="3370"/>
        <v/>
      </c>
      <c r="BW1104" s="80" t="str">
        <f t="shared" si="3370"/>
        <v/>
      </c>
      <c r="BX1104" s="80" t="str">
        <f t="shared" si="3370"/>
        <v/>
      </c>
      <c r="BY1104" s="80" t="str">
        <f t="shared" si="3370"/>
        <v/>
      </c>
      <c r="BZ1104" s="80">
        <f t="shared" si="3370"/>
        <v>0</v>
      </c>
      <c r="CA1104" s="80">
        <f t="shared" si="3370"/>
        <v>0</v>
      </c>
      <c r="CB1104" s="80">
        <f t="shared" si="3349"/>
        <v>0</v>
      </c>
      <c r="CC1104" s="80">
        <f t="shared" si="3349"/>
        <v>0</v>
      </c>
      <c r="CD1104" s="80">
        <f t="shared" si="3349"/>
        <v>0</v>
      </c>
      <c r="CE1104" s="80">
        <f t="shared" si="3349"/>
        <v>0</v>
      </c>
      <c r="CF1104" s="80">
        <f t="shared" si="3349"/>
        <v>0</v>
      </c>
      <c r="CG1104" s="80">
        <f t="shared" ref="CG1104:CN1104" si="3371">IF(CG$6=$D64,INDEX($Z64:$Z64,1,1),"")</f>
        <v>0</v>
      </c>
      <c r="CH1104" s="80">
        <f t="shared" si="3371"/>
        <v>0</v>
      </c>
      <c r="CI1104" s="80">
        <f t="shared" si="3371"/>
        <v>0</v>
      </c>
      <c r="CJ1104" s="80">
        <f t="shared" si="3371"/>
        <v>0</v>
      </c>
      <c r="CK1104" s="80">
        <f t="shared" si="3371"/>
        <v>0</v>
      </c>
      <c r="CL1104" s="80">
        <f t="shared" si="3371"/>
        <v>0</v>
      </c>
      <c r="CM1104" s="80">
        <f t="shared" si="3371"/>
        <v>0</v>
      </c>
      <c r="CN1104" s="80">
        <f t="shared" si="3371"/>
        <v>0</v>
      </c>
      <c r="CO1104" s="80">
        <f t="shared" ref="CO1104:DJ1104" si="3372">IF(CO$6=$D64,INDEX($Z64:$Z64,1,1),"")</f>
        <v>0</v>
      </c>
      <c r="CP1104" s="80">
        <f t="shared" si="3372"/>
        <v>0</v>
      </c>
      <c r="CQ1104" s="80">
        <f t="shared" si="3372"/>
        <v>0</v>
      </c>
      <c r="CR1104" s="80">
        <f t="shared" si="3372"/>
        <v>0</v>
      </c>
      <c r="CS1104" s="80">
        <f t="shared" si="3372"/>
        <v>0</v>
      </c>
      <c r="CT1104" s="80">
        <f t="shared" si="3372"/>
        <v>0</v>
      </c>
      <c r="CU1104" s="80">
        <f t="shared" si="3372"/>
        <v>0</v>
      </c>
      <c r="CV1104" s="80">
        <f t="shared" si="3372"/>
        <v>0</v>
      </c>
      <c r="CW1104" s="80">
        <f t="shared" si="3372"/>
        <v>0</v>
      </c>
      <c r="CX1104" s="80">
        <f t="shared" si="3372"/>
        <v>0</v>
      </c>
      <c r="CY1104" s="80">
        <f t="shared" si="3372"/>
        <v>0</v>
      </c>
      <c r="CZ1104" s="80">
        <f t="shared" si="3372"/>
        <v>0</v>
      </c>
      <c r="DA1104" s="80">
        <f t="shared" si="3372"/>
        <v>0</v>
      </c>
      <c r="DB1104" s="80">
        <f t="shared" si="3372"/>
        <v>0</v>
      </c>
      <c r="DC1104" s="80">
        <f t="shared" si="3372"/>
        <v>0</v>
      </c>
      <c r="DD1104" s="80">
        <f t="shared" si="3372"/>
        <v>0</v>
      </c>
      <c r="DE1104" s="80">
        <f t="shared" si="3372"/>
        <v>0</v>
      </c>
      <c r="DF1104" s="80">
        <f t="shared" si="3372"/>
        <v>0</v>
      </c>
      <c r="DG1104" s="80">
        <f t="shared" si="3372"/>
        <v>0</v>
      </c>
      <c r="DH1104" s="80">
        <f t="shared" si="3372"/>
        <v>0</v>
      </c>
      <c r="DI1104" s="80">
        <f t="shared" si="3372"/>
        <v>0</v>
      </c>
      <c r="DJ1104" s="80">
        <f t="shared" si="3372"/>
        <v>0</v>
      </c>
    </row>
    <row r="1105" spans="48:114" ht="15.75" customHeight="1">
      <c r="AV1105" s="80"/>
      <c r="AW1105" s="131"/>
      <c r="AX1105" s="80" t="str">
        <f t="shared" si="3292"/>
        <v/>
      </c>
      <c r="AY1105" s="80" t="str">
        <f t="shared" ref="AY1105:CA1105" si="3373">IF(AY$6=$D65,INDEX($Z65:$Z65,1,1),"")</f>
        <v/>
      </c>
      <c r="AZ1105" s="80" t="str">
        <f t="shared" si="3373"/>
        <v/>
      </c>
      <c r="BA1105" s="80" t="str">
        <f t="shared" si="3373"/>
        <v/>
      </c>
      <c r="BB1105" s="80" t="str">
        <f t="shared" si="3373"/>
        <v/>
      </c>
      <c r="BC1105" s="80" t="str">
        <f t="shared" si="3373"/>
        <v/>
      </c>
      <c r="BD1105" s="80" t="str">
        <f t="shared" si="3373"/>
        <v/>
      </c>
      <c r="BE1105" s="80" t="str">
        <f t="shared" si="3373"/>
        <v/>
      </c>
      <c r="BF1105" s="80" t="str">
        <f t="shared" si="3373"/>
        <v/>
      </c>
      <c r="BG1105" s="80" t="str">
        <f t="shared" si="3373"/>
        <v/>
      </c>
      <c r="BH1105" s="80" t="str">
        <f t="shared" si="3373"/>
        <v/>
      </c>
      <c r="BI1105" s="80" t="str">
        <f t="shared" si="3373"/>
        <v/>
      </c>
      <c r="BJ1105" s="80" t="str">
        <f t="shared" si="3373"/>
        <v/>
      </c>
      <c r="BK1105" s="80" t="str">
        <f t="shared" si="3373"/>
        <v/>
      </c>
      <c r="BL1105" s="80" t="str">
        <f t="shared" si="3373"/>
        <v/>
      </c>
      <c r="BM1105" s="80" t="str">
        <f t="shared" si="3373"/>
        <v/>
      </c>
      <c r="BN1105" s="80" t="str">
        <f t="shared" si="3373"/>
        <v/>
      </c>
      <c r="BO1105" s="80" t="str">
        <f t="shared" si="3373"/>
        <v/>
      </c>
      <c r="BP1105" s="80" t="str">
        <f t="shared" si="3373"/>
        <v/>
      </c>
      <c r="BQ1105" s="80" t="str">
        <f t="shared" si="3373"/>
        <v/>
      </c>
      <c r="BR1105" s="80" t="str">
        <f t="shared" si="3373"/>
        <v/>
      </c>
      <c r="BS1105" s="80" t="str">
        <f t="shared" si="3373"/>
        <v/>
      </c>
      <c r="BT1105" s="80" t="str">
        <f t="shared" si="3373"/>
        <v/>
      </c>
      <c r="BU1105" s="80" t="str">
        <f t="shared" si="3373"/>
        <v/>
      </c>
      <c r="BV1105" s="80" t="str">
        <f t="shared" si="3373"/>
        <v/>
      </c>
      <c r="BW1105" s="80" t="str">
        <f t="shared" si="3373"/>
        <v/>
      </c>
      <c r="BX1105" s="80" t="str">
        <f t="shared" si="3373"/>
        <v/>
      </c>
      <c r="BY1105" s="80" t="str">
        <f t="shared" si="3373"/>
        <v/>
      </c>
      <c r="BZ1105" s="80">
        <f t="shared" si="3373"/>
        <v>0</v>
      </c>
      <c r="CA1105" s="80">
        <f t="shared" si="3373"/>
        <v>0</v>
      </c>
      <c r="CB1105" s="80">
        <f t="shared" si="3349"/>
        <v>0</v>
      </c>
      <c r="CC1105" s="80">
        <f t="shared" si="3349"/>
        <v>0</v>
      </c>
      <c r="CD1105" s="80">
        <f t="shared" si="3349"/>
        <v>0</v>
      </c>
      <c r="CE1105" s="80">
        <f t="shared" si="3349"/>
        <v>0</v>
      </c>
      <c r="CF1105" s="80">
        <f t="shared" si="3349"/>
        <v>0</v>
      </c>
      <c r="CG1105" s="80">
        <f t="shared" ref="CG1105:CN1105" si="3374">IF(CG$6=$D65,INDEX($Z65:$Z65,1,1),"")</f>
        <v>0</v>
      </c>
      <c r="CH1105" s="80">
        <f t="shared" si="3374"/>
        <v>0</v>
      </c>
      <c r="CI1105" s="80">
        <f t="shared" si="3374"/>
        <v>0</v>
      </c>
      <c r="CJ1105" s="80">
        <f t="shared" si="3374"/>
        <v>0</v>
      </c>
      <c r="CK1105" s="80">
        <f t="shared" si="3374"/>
        <v>0</v>
      </c>
      <c r="CL1105" s="80">
        <f t="shared" si="3374"/>
        <v>0</v>
      </c>
      <c r="CM1105" s="80">
        <f t="shared" si="3374"/>
        <v>0</v>
      </c>
      <c r="CN1105" s="80">
        <f t="shared" si="3374"/>
        <v>0</v>
      </c>
      <c r="CO1105" s="80">
        <f t="shared" ref="CO1105:DJ1105" si="3375">IF(CO$6=$D65,INDEX($Z65:$Z65,1,1),"")</f>
        <v>0</v>
      </c>
      <c r="CP1105" s="80">
        <f t="shared" si="3375"/>
        <v>0</v>
      </c>
      <c r="CQ1105" s="80">
        <f t="shared" si="3375"/>
        <v>0</v>
      </c>
      <c r="CR1105" s="80">
        <f t="shared" si="3375"/>
        <v>0</v>
      </c>
      <c r="CS1105" s="80">
        <f t="shared" si="3375"/>
        <v>0</v>
      </c>
      <c r="CT1105" s="80">
        <f t="shared" si="3375"/>
        <v>0</v>
      </c>
      <c r="CU1105" s="80">
        <f t="shared" si="3375"/>
        <v>0</v>
      </c>
      <c r="CV1105" s="80">
        <f t="shared" si="3375"/>
        <v>0</v>
      </c>
      <c r="CW1105" s="80">
        <f t="shared" si="3375"/>
        <v>0</v>
      </c>
      <c r="CX1105" s="80">
        <f t="shared" si="3375"/>
        <v>0</v>
      </c>
      <c r="CY1105" s="80">
        <f t="shared" si="3375"/>
        <v>0</v>
      </c>
      <c r="CZ1105" s="80">
        <f t="shared" si="3375"/>
        <v>0</v>
      </c>
      <c r="DA1105" s="80">
        <f t="shared" si="3375"/>
        <v>0</v>
      </c>
      <c r="DB1105" s="80">
        <f t="shared" si="3375"/>
        <v>0</v>
      </c>
      <c r="DC1105" s="80">
        <f t="shared" si="3375"/>
        <v>0</v>
      </c>
      <c r="DD1105" s="80">
        <f t="shared" si="3375"/>
        <v>0</v>
      </c>
      <c r="DE1105" s="80">
        <f t="shared" si="3375"/>
        <v>0</v>
      </c>
      <c r="DF1105" s="80">
        <f t="shared" si="3375"/>
        <v>0</v>
      </c>
      <c r="DG1105" s="80">
        <f t="shared" si="3375"/>
        <v>0</v>
      </c>
      <c r="DH1105" s="80">
        <f t="shared" si="3375"/>
        <v>0</v>
      </c>
      <c r="DI1105" s="80">
        <f t="shared" si="3375"/>
        <v>0</v>
      </c>
      <c r="DJ1105" s="80">
        <f t="shared" si="3375"/>
        <v>0</v>
      </c>
    </row>
    <row r="1106" spans="48:114" ht="15.75" customHeight="1">
      <c r="AV1106" s="80"/>
      <c r="AW1106" s="131"/>
      <c r="AX1106" s="80" t="str">
        <f t="shared" si="3292"/>
        <v/>
      </c>
      <c r="AY1106" s="80" t="str">
        <f t="shared" ref="AY1106:CA1106" si="3376">IF(AY$6=$D66,INDEX($Z66:$Z66,1,1),"")</f>
        <v/>
      </c>
      <c r="AZ1106" s="80" t="str">
        <f t="shared" si="3376"/>
        <v/>
      </c>
      <c r="BA1106" s="80" t="str">
        <f t="shared" si="3376"/>
        <v/>
      </c>
      <c r="BB1106" s="80" t="str">
        <f t="shared" si="3376"/>
        <v/>
      </c>
      <c r="BC1106" s="80" t="str">
        <f t="shared" si="3376"/>
        <v/>
      </c>
      <c r="BD1106" s="80" t="str">
        <f t="shared" si="3376"/>
        <v/>
      </c>
      <c r="BE1106" s="80" t="str">
        <f t="shared" si="3376"/>
        <v/>
      </c>
      <c r="BF1106" s="80" t="str">
        <f t="shared" si="3376"/>
        <v/>
      </c>
      <c r="BG1106" s="80" t="str">
        <f t="shared" si="3376"/>
        <v/>
      </c>
      <c r="BH1106" s="80" t="str">
        <f t="shared" si="3376"/>
        <v/>
      </c>
      <c r="BI1106" s="80" t="str">
        <f t="shared" si="3376"/>
        <v/>
      </c>
      <c r="BJ1106" s="80" t="str">
        <f t="shared" si="3376"/>
        <v/>
      </c>
      <c r="BK1106" s="80" t="str">
        <f t="shared" si="3376"/>
        <v/>
      </c>
      <c r="BL1106" s="80" t="str">
        <f t="shared" si="3376"/>
        <v/>
      </c>
      <c r="BM1106" s="80" t="str">
        <f t="shared" si="3376"/>
        <v/>
      </c>
      <c r="BN1106" s="80" t="str">
        <f t="shared" si="3376"/>
        <v/>
      </c>
      <c r="BO1106" s="80" t="str">
        <f t="shared" si="3376"/>
        <v/>
      </c>
      <c r="BP1106" s="80" t="str">
        <f t="shared" si="3376"/>
        <v/>
      </c>
      <c r="BQ1106" s="80" t="str">
        <f t="shared" si="3376"/>
        <v/>
      </c>
      <c r="BR1106" s="80" t="str">
        <f t="shared" si="3376"/>
        <v/>
      </c>
      <c r="BS1106" s="80" t="str">
        <f t="shared" si="3376"/>
        <v/>
      </c>
      <c r="BT1106" s="80" t="str">
        <f t="shared" si="3376"/>
        <v/>
      </c>
      <c r="BU1106" s="80" t="str">
        <f t="shared" si="3376"/>
        <v/>
      </c>
      <c r="BV1106" s="80" t="str">
        <f t="shared" si="3376"/>
        <v/>
      </c>
      <c r="BW1106" s="80" t="str">
        <f t="shared" si="3376"/>
        <v/>
      </c>
      <c r="BX1106" s="80" t="str">
        <f t="shared" si="3376"/>
        <v/>
      </c>
      <c r="BY1106" s="80" t="str">
        <f t="shared" si="3376"/>
        <v/>
      </c>
      <c r="BZ1106" s="80">
        <f t="shared" si="3376"/>
        <v>0</v>
      </c>
      <c r="CA1106" s="80">
        <f t="shared" si="3376"/>
        <v>0</v>
      </c>
      <c r="CB1106" s="80">
        <f t="shared" si="3349"/>
        <v>0</v>
      </c>
      <c r="CC1106" s="80">
        <f t="shared" si="3349"/>
        <v>0</v>
      </c>
      <c r="CD1106" s="80">
        <f t="shared" si="3349"/>
        <v>0</v>
      </c>
      <c r="CE1106" s="80">
        <f t="shared" si="3349"/>
        <v>0</v>
      </c>
      <c r="CF1106" s="80">
        <f t="shared" si="3349"/>
        <v>0</v>
      </c>
      <c r="CG1106" s="80">
        <f t="shared" ref="CG1106:CN1106" si="3377">IF(CG$6=$D66,INDEX($Z66:$Z66,1,1),"")</f>
        <v>0</v>
      </c>
      <c r="CH1106" s="80">
        <f t="shared" si="3377"/>
        <v>0</v>
      </c>
      <c r="CI1106" s="80">
        <f t="shared" si="3377"/>
        <v>0</v>
      </c>
      <c r="CJ1106" s="80">
        <f t="shared" si="3377"/>
        <v>0</v>
      </c>
      <c r="CK1106" s="80">
        <f t="shared" si="3377"/>
        <v>0</v>
      </c>
      <c r="CL1106" s="80">
        <f t="shared" si="3377"/>
        <v>0</v>
      </c>
      <c r="CM1106" s="80">
        <f t="shared" si="3377"/>
        <v>0</v>
      </c>
      <c r="CN1106" s="80">
        <f t="shared" si="3377"/>
        <v>0</v>
      </c>
      <c r="CO1106" s="80">
        <f t="shared" ref="CO1106:DJ1106" si="3378">IF(CO$6=$D66,INDEX($Z66:$Z66,1,1),"")</f>
        <v>0</v>
      </c>
      <c r="CP1106" s="80">
        <f t="shared" si="3378"/>
        <v>0</v>
      </c>
      <c r="CQ1106" s="80">
        <f t="shared" si="3378"/>
        <v>0</v>
      </c>
      <c r="CR1106" s="80">
        <f t="shared" si="3378"/>
        <v>0</v>
      </c>
      <c r="CS1106" s="80">
        <f t="shared" si="3378"/>
        <v>0</v>
      </c>
      <c r="CT1106" s="80">
        <f t="shared" si="3378"/>
        <v>0</v>
      </c>
      <c r="CU1106" s="80">
        <f t="shared" si="3378"/>
        <v>0</v>
      </c>
      <c r="CV1106" s="80">
        <f t="shared" si="3378"/>
        <v>0</v>
      </c>
      <c r="CW1106" s="80">
        <f t="shared" si="3378"/>
        <v>0</v>
      </c>
      <c r="CX1106" s="80">
        <f t="shared" si="3378"/>
        <v>0</v>
      </c>
      <c r="CY1106" s="80">
        <f t="shared" si="3378"/>
        <v>0</v>
      </c>
      <c r="CZ1106" s="80">
        <f t="shared" si="3378"/>
        <v>0</v>
      </c>
      <c r="DA1106" s="80">
        <f t="shared" si="3378"/>
        <v>0</v>
      </c>
      <c r="DB1106" s="80">
        <f t="shared" si="3378"/>
        <v>0</v>
      </c>
      <c r="DC1106" s="80">
        <f t="shared" si="3378"/>
        <v>0</v>
      </c>
      <c r="DD1106" s="80">
        <f t="shared" si="3378"/>
        <v>0</v>
      </c>
      <c r="DE1106" s="80">
        <f t="shared" si="3378"/>
        <v>0</v>
      </c>
      <c r="DF1106" s="80">
        <f t="shared" si="3378"/>
        <v>0</v>
      </c>
      <c r="DG1106" s="80">
        <f t="shared" si="3378"/>
        <v>0</v>
      </c>
      <c r="DH1106" s="80">
        <f t="shared" si="3378"/>
        <v>0</v>
      </c>
      <c r="DI1106" s="80">
        <f t="shared" si="3378"/>
        <v>0</v>
      </c>
      <c r="DJ1106" s="80">
        <f t="shared" si="3378"/>
        <v>0</v>
      </c>
    </row>
    <row r="1107" spans="48:114" ht="15.75" customHeight="1">
      <c r="AV1107" s="80"/>
      <c r="AW1107" s="131"/>
      <c r="AX1107" s="80" t="str">
        <f t="shared" si="3292"/>
        <v/>
      </c>
      <c r="AY1107" s="80" t="str">
        <f t="shared" ref="AY1107:CA1107" si="3379">IF(AY$6=$D67,INDEX($Z67:$Z67,1,1),"")</f>
        <v/>
      </c>
      <c r="AZ1107" s="80" t="str">
        <f t="shared" si="3379"/>
        <v/>
      </c>
      <c r="BA1107" s="80" t="str">
        <f t="shared" si="3379"/>
        <v/>
      </c>
      <c r="BB1107" s="80" t="str">
        <f t="shared" si="3379"/>
        <v/>
      </c>
      <c r="BC1107" s="80" t="str">
        <f t="shared" si="3379"/>
        <v/>
      </c>
      <c r="BD1107" s="80" t="str">
        <f t="shared" si="3379"/>
        <v/>
      </c>
      <c r="BE1107" s="80" t="str">
        <f t="shared" si="3379"/>
        <v/>
      </c>
      <c r="BF1107" s="80" t="str">
        <f t="shared" si="3379"/>
        <v/>
      </c>
      <c r="BG1107" s="80" t="str">
        <f t="shared" si="3379"/>
        <v/>
      </c>
      <c r="BH1107" s="80" t="str">
        <f t="shared" si="3379"/>
        <v/>
      </c>
      <c r="BI1107" s="80" t="str">
        <f t="shared" si="3379"/>
        <v/>
      </c>
      <c r="BJ1107" s="80" t="str">
        <f t="shared" si="3379"/>
        <v/>
      </c>
      <c r="BK1107" s="80" t="str">
        <f t="shared" si="3379"/>
        <v/>
      </c>
      <c r="BL1107" s="80" t="str">
        <f t="shared" si="3379"/>
        <v/>
      </c>
      <c r="BM1107" s="80" t="str">
        <f t="shared" si="3379"/>
        <v/>
      </c>
      <c r="BN1107" s="80" t="str">
        <f t="shared" si="3379"/>
        <v/>
      </c>
      <c r="BO1107" s="80" t="str">
        <f t="shared" si="3379"/>
        <v/>
      </c>
      <c r="BP1107" s="80" t="str">
        <f t="shared" si="3379"/>
        <v/>
      </c>
      <c r="BQ1107" s="80" t="str">
        <f t="shared" si="3379"/>
        <v/>
      </c>
      <c r="BR1107" s="80" t="str">
        <f t="shared" si="3379"/>
        <v/>
      </c>
      <c r="BS1107" s="80" t="str">
        <f t="shared" si="3379"/>
        <v/>
      </c>
      <c r="BT1107" s="80" t="str">
        <f t="shared" si="3379"/>
        <v/>
      </c>
      <c r="BU1107" s="80" t="str">
        <f t="shared" si="3379"/>
        <v/>
      </c>
      <c r="BV1107" s="80" t="str">
        <f t="shared" si="3379"/>
        <v/>
      </c>
      <c r="BW1107" s="80" t="str">
        <f t="shared" si="3379"/>
        <v/>
      </c>
      <c r="BX1107" s="80" t="str">
        <f t="shared" si="3379"/>
        <v/>
      </c>
      <c r="BY1107" s="80" t="str">
        <f t="shared" si="3379"/>
        <v/>
      </c>
      <c r="BZ1107" s="80">
        <f t="shared" si="3379"/>
        <v>0</v>
      </c>
      <c r="CA1107" s="80">
        <f t="shared" si="3379"/>
        <v>0</v>
      </c>
      <c r="CB1107" s="80">
        <f t="shared" ref="CB1107:CF1111" si="3380">IF(CB$6=$D67,INDEX($Z67:$Z67,1,1),"")</f>
        <v>0</v>
      </c>
      <c r="CC1107" s="80">
        <f t="shared" si="3380"/>
        <v>0</v>
      </c>
      <c r="CD1107" s="80">
        <f t="shared" si="3380"/>
        <v>0</v>
      </c>
      <c r="CE1107" s="80">
        <f t="shared" si="3380"/>
        <v>0</v>
      </c>
      <c r="CF1107" s="80">
        <f t="shared" si="3380"/>
        <v>0</v>
      </c>
      <c r="CG1107" s="80">
        <f t="shared" ref="CG1107:CN1107" si="3381">IF(CG$6=$D67,INDEX($Z67:$Z67,1,1),"")</f>
        <v>0</v>
      </c>
      <c r="CH1107" s="80">
        <f t="shared" si="3381"/>
        <v>0</v>
      </c>
      <c r="CI1107" s="80">
        <f t="shared" si="3381"/>
        <v>0</v>
      </c>
      <c r="CJ1107" s="80">
        <f t="shared" si="3381"/>
        <v>0</v>
      </c>
      <c r="CK1107" s="80">
        <f t="shared" si="3381"/>
        <v>0</v>
      </c>
      <c r="CL1107" s="80">
        <f t="shared" si="3381"/>
        <v>0</v>
      </c>
      <c r="CM1107" s="80">
        <f t="shared" si="3381"/>
        <v>0</v>
      </c>
      <c r="CN1107" s="80">
        <f t="shared" si="3381"/>
        <v>0</v>
      </c>
      <c r="CO1107" s="80">
        <f t="shared" ref="CO1107:DJ1107" si="3382">IF(CO$6=$D67,INDEX($Z67:$Z67,1,1),"")</f>
        <v>0</v>
      </c>
      <c r="CP1107" s="80">
        <f t="shared" si="3382"/>
        <v>0</v>
      </c>
      <c r="CQ1107" s="80">
        <f t="shared" si="3382"/>
        <v>0</v>
      </c>
      <c r="CR1107" s="80">
        <f t="shared" si="3382"/>
        <v>0</v>
      </c>
      <c r="CS1107" s="80">
        <f t="shared" si="3382"/>
        <v>0</v>
      </c>
      <c r="CT1107" s="80">
        <f t="shared" si="3382"/>
        <v>0</v>
      </c>
      <c r="CU1107" s="80">
        <f t="shared" si="3382"/>
        <v>0</v>
      </c>
      <c r="CV1107" s="80">
        <f t="shared" si="3382"/>
        <v>0</v>
      </c>
      <c r="CW1107" s="80">
        <f t="shared" si="3382"/>
        <v>0</v>
      </c>
      <c r="CX1107" s="80">
        <f t="shared" si="3382"/>
        <v>0</v>
      </c>
      <c r="CY1107" s="80">
        <f t="shared" si="3382"/>
        <v>0</v>
      </c>
      <c r="CZ1107" s="80">
        <f t="shared" si="3382"/>
        <v>0</v>
      </c>
      <c r="DA1107" s="80">
        <f t="shared" si="3382"/>
        <v>0</v>
      </c>
      <c r="DB1107" s="80">
        <f t="shared" si="3382"/>
        <v>0</v>
      </c>
      <c r="DC1107" s="80">
        <f t="shared" si="3382"/>
        <v>0</v>
      </c>
      <c r="DD1107" s="80">
        <f t="shared" si="3382"/>
        <v>0</v>
      </c>
      <c r="DE1107" s="80">
        <f t="shared" si="3382"/>
        <v>0</v>
      </c>
      <c r="DF1107" s="80">
        <f t="shared" si="3382"/>
        <v>0</v>
      </c>
      <c r="DG1107" s="80">
        <f t="shared" si="3382"/>
        <v>0</v>
      </c>
      <c r="DH1107" s="80">
        <f t="shared" si="3382"/>
        <v>0</v>
      </c>
      <c r="DI1107" s="80">
        <f t="shared" si="3382"/>
        <v>0</v>
      </c>
      <c r="DJ1107" s="80">
        <f t="shared" si="3382"/>
        <v>0</v>
      </c>
    </row>
    <row r="1108" spans="48:114" ht="15.75" customHeight="1">
      <c r="AV1108" s="80"/>
      <c r="AW1108" s="131"/>
      <c r="AX1108" s="80" t="str">
        <f t="shared" si="3292"/>
        <v/>
      </c>
      <c r="AY1108" s="80" t="str">
        <f t="shared" ref="AY1108:CA1108" si="3383">IF(AY$6=$D68,INDEX($Z68:$Z68,1,1),"")</f>
        <v/>
      </c>
      <c r="AZ1108" s="80" t="str">
        <f t="shared" si="3383"/>
        <v/>
      </c>
      <c r="BA1108" s="80" t="str">
        <f t="shared" si="3383"/>
        <v/>
      </c>
      <c r="BB1108" s="80" t="str">
        <f t="shared" si="3383"/>
        <v/>
      </c>
      <c r="BC1108" s="80" t="str">
        <f t="shared" si="3383"/>
        <v/>
      </c>
      <c r="BD1108" s="80" t="str">
        <f t="shared" si="3383"/>
        <v/>
      </c>
      <c r="BE1108" s="80" t="str">
        <f t="shared" si="3383"/>
        <v/>
      </c>
      <c r="BF1108" s="80" t="str">
        <f t="shared" si="3383"/>
        <v/>
      </c>
      <c r="BG1108" s="80" t="str">
        <f t="shared" si="3383"/>
        <v/>
      </c>
      <c r="BH1108" s="80" t="str">
        <f t="shared" si="3383"/>
        <v/>
      </c>
      <c r="BI1108" s="80" t="str">
        <f t="shared" si="3383"/>
        <v/>
      </c>
      <c r="BJ1108" s="80" t="str">
        <f t="shared" si="3383"/>
        <v/>
      </c>
      <c r="BK1108" s="80" t="str">
        <f t="shared" si="3383"/>
        <v/>
      </c>
      <c r="BL1108" s="80" t="str">
        <f t="shared" si="3383"/>
        <v/>
      </c>
      <c r="BM1108" s="80" t="str">
        <f t="shared" si="3383"/>
        <v/>
      </c>
      <c r="BN1108" s="80" t="str">
        <f t="shared" si="3383"/>
        <v/>
      </c>
      <c r="BO1108" s="80" t="str">
        <f t="shared" si="3383"/>
        <v/>
      </c>
      <c r="BP1108" s="80" t="str">
        <f t="shared" si="3383"/>
        <v/>
      </c>
      <c r="BQ1108" s="80" t="str">
        <f t="shared" si="3383"/>
        <v/>
      </c>
      <c r="BR1108" s="80" t="str">
        <f t="shared" si="3383"/>
        <v/>
      </c>
      <c r="BS1108" s="80" t="str">
        <f t="shared" si="3383"/>
        <v/>
      </c>
      <c r="BT1108" s="80" t="str">
        <f t="shared" si="3383"/>
        <v/>
      </c>
      <c r="BU1108" s="80" t="str">
        <f t="shared" si="3383"/>
        <v/>
      </c>
      <c r="BV1108" s="80" t="str">
        <f t="shared" si="3383"/>
        <v/>
      </c>
      <c r="BW1108" s="80" t="str">
        <f t="shared" si="3383"/>
        <v/>
      </c>
      <c r="BX1108" s="80" t="str">
        <f t="shared" si="3383"/>
        <v/>
      </c>
      <c r="BY1108" s="80" t="str">
        <f t="shared" si="3383"/>
        <v/>
      </c>
      <c r="BZ1108" s="80">
        <f t="shared" si="3383"/>
        <v>0</v>
      </c>
      <c r="CA1108" s="80">
        <f t="shared" si="3383"/>
        <v>0</v>
      </c>
      <c r="CB1108" s="80">
        <f t="shared" si="3380"/>
        <v>0</v>
      </c>
      <c r="CC1108" s="80">
        <f t="shared" si="3380"/>
        <v>0</v>
      </c>
      <c r="CD1108" s="80">
        <f t="shared" si="3380"/>
        <v>0</v>
      </c>
      <c r="CE1108" s="80">
        <f t="shared" si="3380"/>
        <v>0</v>
      </c>
      <c r="CF1108" s="80">
        <f t="shared" si="3380"/>
        <v>0</v>
      </c>
      <c r="CG1108" s="80">
        <f t="shared" ref="CG1108:CN1108" si="3384">IF(CG$6=$D68,INDEX($Z68:$Z68,1,1),"")</f>
        <v>0</v>
      </c>
      <c r="CH1108" s="80">
        <f t="shared" si="3384"/>
        <v>0</v>
      </c>
      <c r="CI1108" s="80">
        <f t="shared" si="3384"/>
        <v>0</v>
      </c>
      <c r="CJ1108" s="80">
        <f t="shared" si="3384"/>
        <v>0</v>
      </c>
      <c r="CK1108" s="80">
        <f t="shared" si="3384"/>
        <v>0</v>
      </c>
      <c r="CL1108" s="80">
        <f t="shared" si="3384"/>
        <v>0</v>
      </c>
      <c r="CM1108" s="80">
        <f t="shared" si="3384"/>
        <v>0</v>
      </c>
      <c r="CN1108" s="80">
        <f t="shared" si="3384"/>
        <v>0</v>
      </c>
      <c r="CO1108" s="80">
        <f t="shared" ref="CO1108:DJ1108" si="3385">IF(CO$6=$D68,INDEX($Z68:$Z68,1,1),"")</f>
        <v>0</v>
      </c>
      <c r="CP1108" s="80">
        <f t="shared" si="3385"/>
        <v>0</v>
      </c>
      <c r="CQ1108" s="80">
        <f t="shared" si="3385"/>
        <v>0</v>
      </c>
      <c r="CR1108" s="80">
        <f t="shared" si="3385"/>
        <v>0</v>
      </c>
      <c r="CS1108" s="80">
        <f t="shared" si="3385"/>
        <v>0</v>
      </c>
      <c r="CT1108" s="80">
        <f t="shared" si="3385"/>
        <v>0</v>
      </c>
      <c r="CU1108" s="80">
        <f t="shared" si="3385"/>
        <v>0</v>
      </c>
      <c r="CV1108" s="80">
        <f t="shared" si="3385"/>
        <v>0</v>
      </c>
      <c r="CW1108" s="80">
        <f t="shared" si="3385"/>
        <v>0</v>
      </c>
      <c r="CX1108" s="80">
        <f t="shared" si="3385"/>
        <v>0</v>
      </c>
      <c r="CY1108" s="80">
        <f t="shared" si="3385"/>
        <v>0</v>
      </c>
      <c r="CZ1108" s="80">
        <f t="shared" si="3385"/>
        <v>0</v>
      </c>
      <c r="DA1108" s="80">
        <f t="shared" si="3385"/>
        <v>0</v>
      </c>
      <c r="DB1108" s="80">
        <f t="shared" si="3385"/>
        <v>0</v>
      </c>
      <c r="DC1108" s="80">
        <f t="shared" si="3385"/>
        <v>0</v>
      </c>
      <c r="DD1108" s="80">
        <f t="shared" si="3385"/>
        <v>0</v>
      </c>
      <c r="DE1108" s="80">
        <f t="shared" si="3385"/>
        <v>0</v>
      </c>
      <c r="DF1108" s="80">
        <f t="shared" si="3385"/>
        <v>0</v>
      </c>
      <c r="DG1108" s="80">
        <f t="shared" si="3385"/>
        <v>0</v>
      </c>
      <c r="DH1108" s="80">
        <f t="shared" si="3385"/>
        <v>0</v>
      </c>
      <c r="DI1108" s="80">
        <f t="shared" si="3385"/>
        <v>0</v>
      </c>
      <c r="DJ1108" s="80">
        <f t="shared" si="3385"/>
        <v>0</v>
      </c>
    </row>
    <row r="1109" spans="48:114" ht="15.75" customHeight="1">
      <c r="AV1109" s="80"/>
      <c r="AW1109" s="131"/>
      <c r="AX1109" s="80" t="str">
        <f t="shared" si="3292"/>
        <v/>
      </c>
      <c r="AY1109" s="80" t="str">
        <f t="shared" ref="AY1109:CA1109" si="3386">IF(AY$6=$D69,INDEX($Z69:$Z69,1,1),"")</f>
        <v/>
      </c>
      <c r="AZ1109" s="80" t="str">
        <f t="shared" si="3386"/>
        <v/>
      </c>
      <c r="BA1109" s="80" t="str">
        <f t="shared" si="3386"/>
        <v/>
      </c>
      <c r="BB1109" s="80" t="str">
        <f t="shared" si="3386"/>
        <v/>
      </c>
      <c r="BC1109" s="80" t="str">
        <f t="shared" si="3386"/>
        <v/>
      </c>
      <c r="BD1109" s="80" t="str">
        <f t="shared" si="3386"/>
        <v/>
      </c>
      <c r="BE1109" s="80" t="str">
        <f t="shared" si="3386"/>
        <v/>
      </c>
      <c r="BF1109" s="80" t="str">
        <f t="shared" si="3386"/>
        <v/>
      </c>
      <c r="BG1109" s="80" t="str">
        <f t="shared" si="3386"/>
        <v/>
      </c>
      <c r="BH1109" s="80" t="str">
        <f t="shared" si="3386"/>
        <v/>
      </c>
      <c r="BI1109" s="80" t="str">
        <f t="shared" si="3386"/>
        <v/>
      </c>
      <c r="BJ1109" s="80" t="str">
        <f t="shared" si="3386"/>
        <v/>
      </c>
      <c r="BK1109" s="80" t="str">
        <f t="shared" si="3386"/>
        <v/>
      </c>
      <c r="BL1109" s="80" t="str">
        <f t="shared" si="3386"/>
        <v/>
      </c>
      <c r="BM1109" s="80" t="str">
        <f t="shared" si="3386"/>
        <v/>
      </c>
      <c r="BN1109" s="80" t="str">
        <f t="shared" si="3386"/>
        <v/>
      </c>
      <c r="BO1109" s="80" t="str">
        <f t="shared" si="3386"/>
        <v/>
      </c>
      <c r="BP1109" s="80" t="str">
        <f t="shared" si="3386"/>
        <v/>
      </c>
      <c r="BQ1109" s="80" t="str">
        <f t="shared" si="3386"/>
        <v/>
      </c>
      <c r="BR1109" s="80" t="str">
        <f t="shared" si="3386"/>
        <v/>
      </c>
      <c r="BS1109" s="80" t="str">
        <f t="shared" si="3386"/>
        <v/>
      </c>
      <c r="BT1109" s="80" t="str">
        <f t="shared" si="3386"/>
        <v/>
      </c>
      <c r="BU1109" s="80" t="str">
        <f t="shared" si="3386"/>
        <v/>
      </c>
      <c r="BV1109" s="80" t="str">
        <f t="shared" si="3386"/>
        <v/>
      </c>
      <c r="BW1109" s="80" t="str">
        <f t="shared" si="3386"/>
        <v/>
      </c>
      <c r="BX1109" s="80" t="str">
        <f t="shared" si="3386"/>
        <v/>
      </c>
      <c r="BY1109" s="80" t="str">
        <f t="shared" si="3386"/>
        <v/>
      </c>
      <c r="BZ1109" s="80">
        <f t="shared" si="3386"/>
        <v>0</v>
      </c>
      <c r="CA1109" s="80">
        <f t="shared" si="3386"/>
        <v>0</v>
      </c>
      <c r="CB1109" s="80">
        <f t="shared" si="3380"/>
        <v>0</v>
      </c>
      <c r="CC1109" s="80">
        <f t="shared" si="3380"/>
        <v>0</v>
      </c>
      <c r="CD1109" s="80">
        <f t="shared" si="3380"/>
        <v>0</v>
      </c>
      <c r="CE1109" s="80">
        <f t="shared" si="3380"/>
        <v>0</v>
      </c>
      <c r="CF1109" s="80">
        <f t="shared" si="3380"/>
        <v>0</v>
      </c>
      <c r="CG1109" s="80">
        <f t="shared" ref="CG1109:CN1109" si="3387">IF(CG$6=$D69,INDEX($Z69:$Z69,1,1),"")</f>
        <v>0</v>
      </c>
      <c r="CH1109" s="80">
        <f t="shared" si="3387"/>
        <v>0</v>
      </c>
      <c r="CI1109" s="80">
        <f t="shared" si="3387"/>
        <v>0</v>
      </c>
      <c r="CJ1109" s="80">
        <f t="shared" si="3387"/>
        <v>0</v>
      </c>
      <c r="CK1109" s="80">
        <f t="shared" si="3387"/>
        <v>0</v>
      </c>
      <c r="CL1109" s="80">
        <f t="shared" si="3387"/>
        <v>0</v>
      </c>
      <c r="CM1109" s="80">
        <f t="shared" si="3387"/>
        <v>0</v>
      </c>
      <c r="CN1109" s="80">
        <f t="shared" si="3387"/>
        <v>0</v>
      </c>
      <c r="CO1109" s="80">
        <f t="shared" ref="CO1109:DJ1109" si="3388">IF(CO$6=$D69,INDEX($Z69:$Z69,1,1),"")</f>
        <v>0</v>
      </c>
      <c r="CP1109" s="80">
        <f t="shared" si="3388"/>
        <v>0</v>
      </c>
      <c r="CQ1109" s="80">
        <f t="shared" si="3388"/>
        <v>0</v>
      </c>
      <c r="CR1109" s="80">
        <f t="shared" si="3388"/>
        <v>0</v>
      </c>
      <c r="CS1109" s="80">
        <f t="shared" si="3388"/>
        <v>0</v>
      </c>
      <c r="CT1109" s="80">
        <f t="shared" si="3388"/>
        <v>0</v>
      </c>
      <c r="CU1109" s="80">
        <f t="shared" si="3388"/>
        <v>0</v>
      </c>
      <c r="CV1109" s="80">
        <f t="shared" si="3388"/>
        <v>0</v>
      </c>
      <c r="CW1109" s="80">
        <f t="shared" si="3388"/>
        <v>0</v>
      </c>
      <c r="CX1109" s="80">
        <f t="shared" si="3388"/>
        <v>0</v>
      </c>
      <c r="CY1109" s="80">
        <f t="shared" si="3388"/>
        <v>0</v>
      </c>
      <c r="CZ1109" s="80">
        <f t="shared" si="3388"/>
        <v>0</v>
      </c>
      <c r="DA1109" s="80">
        <f t="shared" si="3388"/>
        <v>0</v>
      </c>
      <c r="DB1109" s="80">
        <f t="shared" si="3388"/>
        <v>0</v>
      </c>
      <c r="DC1109" s="80">
        <f t="shared" si="3388"/>
        <v>0</v>
      </c>
      <c r="DD1109" s="80">
        <f t="shared" si="3388"/>
        <v>0</v>
      </c>
      <c r="DE1109" s="80">
        <f t="shared" si="3388"/>
        <v>0</v>
      </c>
      <c r="DF1109" s="80">
        <f t="shared" si="3388"/>
        <v>0</v>
      </c>
      <c r="DG1109" s="80">
        <f t="shared" si="3388"/>
        <v>0</v>
      </c>
      <c r="DH1109" s="80">
        <f t="shared" si="3388"/>
        <v>0</v>
      </c>
      <c r="DI1109" s="80">
        <f t="shared" si="3388"/>
        <v>0</v>
      </c>
      <c r="DJ1109" s="80">
        <f t="shared" si="3388"/>
        <v>0</v>
      </c>
    </row>
    <row r="1110" spans="48:114" ht="15.75" customHeight="1">
      <c r="AV1110" s="80"/>
      <c r="AW1110" s="131"/>
      <c r="AX1110" s="80" t="str">
        <f t="shared" si="3292"/>
        <v/>
      </c>
      <c r="AY1110" s="80" t="str">
        <f t="shared" ref="AY1110:CA1110" si="3389">IF(AY$6=$D70,INDEX($Z70:$Z70,1,1),"")</f>
        <v/>
      </c>
      <c r="AZ1110" s="80" t="str">
        <f t="shared" si="3389"/>
        <v/>
      </c>
      <c r="BA1110" s="80" t="str">
        <f t="shared" si="3389"/>
        <v/>
      </c>
      <c r="BB1110" s="80" t="str">
        <f t="shared" si="3389"/>
        <v/>
      </c>
      <c r="BC1110" s="80" t="str">
        <f t="shared" si="3389"/>
        <v/>
      </c>
      <c r="BD1110" s="80" t="str">
        <f t="shared" si="3389"/>
        <v/>
      </c>
      <c r="BE1110" s="80" t="str">
        <f t="shared" si="3389"/>
        <v/>
      </c>
      <c r="BF1110" s="80" t="str">
        <f t="shared" si="3389"/>
        <v/>
      </c>
      <c r="BG1110" s="80" t="str">
        <f t="shared" si="3389"/>
        <v/>
      </c>
      <c r="BH1110" s="80" t="str">
        <f t="shared" si="3389"/>
        <v/>
      </c>
      <c r="BI1110" s="80" t="str">
        <f t="shared" si="3389"/>
        <v/>
      </c>
      <c r="BJ1110" s="80" t="str">
        <f t="shared" si="3389"/>
        <v/>
      </c>
      <c r="BK1110" s="80" t="str">
        <f t="shared" si="3389"/>
        <v/>
      </c>
      <c r="BL1110" s="80" t="str">
        <f t="shared" si="3389"/>
        <v/>
      </c>
      <c r="BM1110" s="80" t="str">
        <f t="shared" si="3389"/>
        <v/>
      </c>
      <c r="BN1110" s="80" t="str">
        <f t="shared" si="3389"/>
        <v/>
      </c>
      <c r="BO1110" s="80" t="str">
        <f t="shared" si="3389"/>
        <v/>
      </c>
      <c r="BP1110" s="80" t="str">
        <f t="shared" si="3389"/>
        <v/>
      </c>
      <c r="BQ1110" s="80" t="str">
        <f t="shared" si="3389"/>
        <v/>
      </c>
      <c r="BR1110" s="80" t="str">
        <f t="shared" si="3389"/>
        <v/>
      </c>
      <c r="BS1110" s="80" t="str">
        <f t="shared" si="3389"/>
        <v/>
      </c>
      <c r="BT1110" s="80" t="str">
        <f t="shared" si="3389"/>
        <v/>
      </c>
      <c r="BU1110" s="80" t="str">
        <f t="shared" si="3389"/>
        <v/>
      </c>
      <c r="BV1110" s="80" t="str">
        <f t="shared" si="3389"/>
        <v/>
      </c>
      <c r="BW1110" s="80" t="str">
        <f t="shared" si="3389"/>
        <v/>
      </c>
      <c r="BX1110" s="80" t="str">
        <f t="shared" si="3389"/>
        <v/>
      </c>
      <c r="BY1110" s="80" t="str">
        <f t="shared" si="3389"/>
        <v/>
      </c>
      <c r="BZ1110" s="80">
        <f t="shared" si="3389"/>
        <v>0</v>
      </c>
      <c r="CA1110" s="80">
        <f t="shared" si="3389"/>
        <v>0</v>
      </c>
      <c r="CB1110" s="80">
        <f t="shared" si="3380"/>
        <v>0</v>
      </c>
      <c r="CC1110" s="80">
        <f t="shared" si="3380"/>
        <v>0</v>
      </c>
      <c r="CD1110" s="80">
        <f t="shared" si="3380"/>
        <v>0</v>
      </c>
      <c r="CE1110" s="80">
        <f t="shared" si="3380"/>
        <v>0</v>
      </c>
      <c r="CF1110" s="80">
        <f t="shared" si="3380"/>
        <v>0</v>
      </c>
      <c r="CG1110" s="80">
        <f t="shared" ref="CG1110:CN1110" si="3390">IF(CG$6=$D70,INDEX($Z70:$Z70,1,1),"")</f>
        <v>0</v>
      </c>
      <c r="CH1110" s="80">
        <f t="shared" si="3390"/>
        <v>0</v>
      </c>
      <c r="CI1110" s="80">
        <f t="shared" si="3390"/>
        <v>0</v>
      </c>
      <c r="CJ1110" s="80">
        <f t="shared" si="3390"/>
        <v>0</v>
      </c>
      <c r="CK1110" s="80">
        <f t="shared" si="3390"/>
        <v>0</v>
      </c>
      <c r="CL1110" s="80">
        <f t="shared" si="3390"/>
        <v>0</v>
      </c>
      <c r="CM1110" s="80">
        <f t="shared" si="3390"/>
        <v>0</v>
      </c>
      <c r="CN1110" s="80">
        <f t="shared" si="3390"/>
        <v>0</v>
      </c>
      <c r="CO1110" s="80">
        <f t="shared" ref="CO1110:DJ1110" si="3391">IF(CO$6=$D70,INDEX($Z70:$Z70,1,1),"")</f>
        <v>0</v>
      </c>
      <c r="CP1110" s="80">
        <f t="shared" si="3391"/>
        <v>0</v>
      </c>
      <c r="CQ1110" s="80">
        <f t="shared" si="3391"/>
        <v>0</v>
      </c>
      <c r="CR1110" s="80">
        <f t="shared" si="3391"/>
        <v>0</v>
      </c>
      <c r="CS1110" s="80">
        <f t="shared" si="3391"/>
        <v>0</v>
      </c>
      <c r="CT1110" s="80">
        <f t="shared" si="3391"/>
        <v>0</v>
      </c>
      <c r="CU1110" s="80">
        <f t="shared" si="3391"/>
        <v>0</v>
      </c>
      <c r="CV1110" s="80">
        <f t="shared" si="3391"/>
        <v>0</v>
      </c>
      <c r="CW1110" s="80">
        <f t="shared" si="3391"/>
        <v>0</v>
      </c>
      <c r="CX1110" s="80">
        <f t="shared" si="3391"/>
        <v>0</v>
      </c>
      <c r="CY1110" s="80">
        <f t="shared" si="3391"/>
        <v>0</v>
      </c>
      <c r="CZ1110" s="80">
        <f t="shared" si="3391"/>
        <v>0</v>
      </c>
      <c r="DA1110" s="80">
        <f t="shared" si="3391"/>
        <v>0</v>
      </c>
      <c r="DB1110" s="80">
        <f t="shared" si="3391"/>
        <v>0</v>
      </c>
      <c r="DC1110" s="80">
        <f t="shared" si="3391"/>
        <v>0</v>
      </c>
      <c r="DD1110" s="80">
        <f t="shared" si="3391"/>
        <v>0</v>
      </c>
      <c r="DE1110" s="80">
        <f t="shared" si="3391"/>
        <v>0</v>
      </c>
      <c r="DF1110" s="80">
        <f t="shared" si="3391"/>
        <v>0</v>
      </c>
      <c r="DG1110" s="80">
        <f t="shared" si="3391"/>
        <v>0</v>
      </c>
      <c r="DH1110" s="80">
        <f t="shared" si="3391"/>
        <v>0</v>
      </c>
      <c r="DI1110" s="80">
        <f t="shared" si="3391"/>
        <v>0</v>
      </c>
      <c r="DJ1110" s="80">
        <f t="shared" si="3391"/>
        <v>0</v>
      </c>
    </row>
    <row r="1111" spans="48:114" ht="15.75" customHeight="1">
      <c r="AV1111" s="80">
        <v>10</v>
      </c>
      <c r="AW1111" s="131"/>
      <c r="AX1111" s="80" t="str">
        <f>IF(AX$6=$D71,INDEX($Z71:$Z71,1,1),"")</f>
        <v/>
      </c>
      <c r="AY1111" s="80" t="str">
        <f t="shared" ref="AY1111:CA1111" si="3392">IF(AY$6=$D71,INDEX($Z71:$Z71,1,1),"")</f>
        <v/>
      </c>
      <c r="AZ1111" s="80" t="str">
        <f t="shared" si="3392"/>
        <v/>
      </c>
      <c r="BA1111" s="80" t="str">
        <f t="shared" si="3392"/>
        <v/>
      </c>
      <c r="BB1111" s="80" t="str">
        <f t="shared" si="3392"/>
        <v/>
      </c>
      <c r="BC1111" s="80" t="str">
        <f t="shared" si="3392"/>
        <v/>
      </c>
      <c r="BD1111" s="80" t="str">
        <f t="shared" si="3392"/>
        <v/>
      </c>
      <c r="BE1111" s="80" t="str">
        <f t="shared" si="3392"/>
        <v/>
      </c>
      <c r="BF1111" s="80" t="str">
        <f t="shared" si="3392"/>
        <v/>
      </c>
      <c r="BG1111" s="80" t="str">
        <f t="shared" si="3392"/>
        <v/>
      </c>
      <c r="BH1111" s="80" t="str">
        <f t="shared" si="3392"/>
        <v/>
      </c>
      <c r="BI1111" s="80" t="str">
        <f t="shared" si="3392"/>
        <v/>
      </c>
      <c r="BJ1111" s="80" t="str">
        <f t="shared" si="3392"/>
        <v/>
      </c>
      <c r="BK1111" s="80" t="str">
        <f t="shared" si="3392"/>
        <v/>
      </c>
      <c r="BL1111" s="80" t="str">
        <f t="shared" si="3392"/>
        <v/>
      </c>
      <c r="BM1111" s="80" t="str">
        <f t="shared" si="3392"/>
        <v/>
      </c>
      <c r="BN1111" s="80" t="str">
        <f t="shared" si="3392"/>
        <v/>
      </c>
      <c r="BO1111" s="80" t="str">
        <f t="shared" si="3392"/>
        <v/>
      </c>
      <c r="BP1111" s="80" t="str">
        <f t="shared" si="3392"/>
        <v/>
      </c>
      <c r="BQ1111" s="80" t="str">
        <f t="shared" si="3392"/>
        <v/>
      </c>
      <c r="BR1111" s="80" t="str">
        <f t="shared" si="3392"/>
        <v/>
      </c>
      <c r="BS1111" s="80" t="str">
        <f t="shared" si="3392"/>
        <v/>
      </c>
      <c r="BT1111" s="80" t="str">
        <f t="shared" si="3392"/>
        <v/>
      </c>
      <c r="BU1111" s="80" t="str">
        <f t="shared" si="3392"/>
        <v/>
      </c>
      <c r="BV1111" s="80" t="str">
        <f t="shared" si="3392"/>
        <v/>
      </c>
      <c r="BW1111" s="80" t="str">
        <f t="shared" si="3392"/>
        <v/>
      </c>
      <c r="BX1111" s="80" t="str">
        <f t="shared" si="3392"/>
        <v/>
      </c>
      <c r="BY1111" s="80" t="str">
        <f t="shared" si="3392"/>
        <v/>
      </c>
      <c r="BZ1111" s="80">
        <f t="shared" si="3392"/>
        <v>0</v>
      </c>
      <c r="CA1111" s="80">
        <f t="shared" si="3392"/>
        <v>0</v>
      </c>
      <c r="CB1111" s="80">
        <f t="shared" si="3380"/>
        <v>0</v>
      </c>
      <c r="CC1111" s="80">
        <f t="shared" si="3380"/>
        <v>0</v>
      </c>
      <c r="CD1111" s="80">
        <f t="shared" si="3380"/>
        <v>0</v>
      </c>
      <c r="CE1111" s="80">
        <f t="shared" si="3380"/>
        <v>0</v>
      </c>
      <c r="CF1111" s="80">
        <f t="shared" si="3380"/>
        <v>0</v>
      </c>
      <c r="CG1111" s="80">
        <f t="shared" ref="CG1111:CN1111" si="3393">IF(CG$6=$D71,INDEX($Z71:$Z71,1,1),"")</f>
        <v>0</v>
      </c>
      <c r="CH1111" s="80">
        <f t="shared" si="3393"/>
        <v>0</v>
      </c>
      <c r="CI1111" s="80">
        <f t="shared" si="3393"/>
        <v>0</v>
      </c>
      <c r="CJ1111" s="80">
        <f t="shared" si="3393"/>
        <v>0</v>
      </c>
      <c r="CK1111" s="80">
        <f t="shared" si="3393"/>
        <v>0</v>
      </c>
      <c r="CL1111" s="80">
        <f t="shared" si="3393"/>
        <v>0</v>
      </c>
      <c r="CM1111" s="80">
        <f t="shared" si="3393"/>
        <v>0</v>
      </c>
      <c r="CN1111" s="80">
        <f t="shared" si="3393"/>
        <v>0</v>
      </c>
      <c r="CO1111" s="80">
        <f t="shared" ref="CO1111:DJ1111" si="3394">IF(CO$6=$D71,INDEX($Z71:$Z71,1,1),"")</f>
        <v>0</v>
      </c>
      <c r="CP1111" s="80">
        <f t="shared" si="3394"/>
        <v>0</v>
      </c>
      <c r="CQ1111" s="80">
        <f t="shared" si="3394"/>
        <v>0</v>
      </c>
      <c r="CR1111" s="80">
        <f t="shared" si="3394"/>
        <v>0</v>
      </c>
      <c r="CS1111" s="80">
        <f t="shared" si="3394"/>
        <v>0</v>
      </c>
      <c r="CT1111" s="80">
        <f t="shared" si="3394"/>
        <v>0</v>
      </c>
      <c r="CU1111" s="80">
        <f t="shared" si="3394"/>
        <v>0</v>
      </c>
      <c r="CV1111" s="80">
        <f t="shared" si="3394"/>
        <v>0</v>
      </c>
      <c r="CW1111" s="80">
        <f t="shared" si="3394"/>
        <v>0</v>
      </c>
      <c r="CX1111" s="80">
        <f t="shared" si="3394"/>
        <v>0</v>
      </c>
      <c r="CY1111" s="80">
        <f t="shared" si="3394"/>
        <v>0</v>
      </c>
      <c r="CZ1111" s="80">
        <f t="shared" si="3394"/>
        <v>0</v>
      </c>
      <c r="DA1111" s="80">
        <f t="shared" si="3394"/>
        <v>0</v>
      </c>
      <c r="DB1111" s="80">
        <f t="shared" si="3394"/>
        <v>0</v>
      </c>
      <c r="DC1111" s="80">
        <f t="shared" si="3394"/>
        <v>0</v>
      </c>
      <c r="DD1111" s="80">
        <f t="shared" si="3394"/>
        <v>0</v>
      </c>
      <c r="DE1111" s="80">
        <f t="shared" si="3394"/>
        <v>0</v>
      </c>
      <c r="DF1111" s="80">
        <f t="shared" si="3394"/>
        <v>0</v>
      </c>
      <c r="DG1111" s="80">
        <f t="shared" si="3394"/>
        <v>0</v>
      </c>
      <c r="DH1111" s="80">
        <f t="shared" si="3394"/>
        <v>0</v>
      </c>
      <c r="DI1111" s="80">
        <f t="shared" si="3394"/>
        <v>0</v>
      </c>
      <c r="DJ1111" s="80">
        <f t="shared" si="3394"/>
        <v>0</v>
      </c>
    </row>
    <row r="1112" spans="48:114" ht="15.75" customHeight="1">
      <c r="AV1112" s="80"/>
      <c r="AW1112" s="131"/>
      <c r="AX1112" s="80">
        <f t="shared" ref="AX1112:AX1126" si="3395">IF(AX$6=$D7,INDEX($AA7:$AA7,1,1),"")</f>
        <v>0</v>
      </c>
      <c r="AY1112" s="80" t="str">
        <f t="shared" ref="AY1112:CA1112" si="3396">IF(AY$6=$D7,INDEX($AA7:$AA7,1,1),"")</f>
        <v/>
      </c>
      <c r="AZ1112" s="80" t="str">
        <f t="shared" si="3396"/>
        <v/>
      </c>
      <c r="BA1112" s="80" t="str">
        <f t="shared" si="3396"/>
        <v/>
      </c>
      <c r="BB1112" s="80" t="str">
        <f t="shared" si="3396"/>
        <v/>
      </c>
      <c r="BC1112" s="80" t="str">
        <f t="shared" si="3396"/>
        <v/>
      </c>
      <c r="BD1112" s="80" t="str">
        <f t="shared" si="3396"/>
        <v/>
      </c>
      <c r="BE1112" s="80" t="str">
        <f t="shared" si="3396"/>
        <v/>
      </c>
      <c r="BF1112" s="80" t="str">
        <f t="shared" si="3396"/>
        <v/>
      </c>
      <c r="BG1112" s="80" t="str">
        <f t="shared" si="3396"/>
        <v/>
      </c>
      <c r="BH1112" s="80" t="str">
        <f t="shared" si="3396"/>
        <v/>
      </c>
      <c r="BI1112" s="80" t="str">
        <f t="shared" si="3396"/>
        <v/>
      </c>
      <c r="BJ1112" s="80" t="str">
        <f t="shared" si="3396"/>
        <v/>
      </c>
      <c r="BK1112" s="80" t="str">
        <f t="shared" si="3396"/>
        <v/>
      </c>
      <c r="BL1112" s="80" t="str">
        <f t="shared" si="3396"/>
        <v/>
      </c>
      <c r="BM1112" s="80" t="str">
        <f t="shared" si="3396"/>
        <v/>
      </c>
      <c r="BN1112" s="80" t="str">
        <f t="shared" si="3396"/>
        <v/>
      </c>
      <c r="BO1112" s="80" t="str">
        <f t="shared" si="3396"/>
        <v/>
      </c>
      <c r="BP1112" s="80" t="str">
        <f t="shared" si="3396"/>
        <v/>
      </c>
      <c r="BQ1112" s="80" t="str">
        <f t="shared" si="3396"/>
        <v/>
      </c>
      <c r="BR1112" s="80" t="str">
        <f t="shared" si="3396"/>
        <v/>
      </c>
      <c r="BS1112" s="80" t="str">
        <f t="shared" si="3396"/>
        <v/>
      </c>
      <c r="BT1112" s="80" t="str">
        <f t="shared" si="3396"/>
        <v/>
      </c>
      <c r="BU1112" s="80" t="str">
        <f t="shared" si="3396"/>
        <v/>
      </c>
      <c r="BV1112" s="80" t="str">
        <f t="shared" si="3396"/>
        <v/>
      </c>
      <c r="BW1112" s="80" t="str">
        <f t="shared" si="3396"/>
        <v/>
      </c>
      <c r="BX1112" s="80" t="str">
        <f t="shared" si="3396"/>
        <v/>
      </c>
      <c r="BY1112" s="80" t="str">
        <f t="shared" si="3396"/>
        <v/>
      </c>
      <c r="BZ1112" s="80" t="str">
        <f t="shared" si="3396"/>
        <v/>
      </c>
      <c r="CA1112" s="80" t="str">
        <f t="shared" si="3396"/>
        <v/>
      </c>
      <c r="CB1112" s="80" t="str">
        <f t="shared" ref="CB1112:CF1121" si="3397">IF(CB$6=$D7,INDEX($AA7:$AA7,1,1),"")</f>
        <v/>
      </c>
      <c r="CC1112" s="80" t="str">
        <f t="shared" si="3397"/>
        <v/>
      </c>
      <c r="CD1112" s="80" t="str">
        <f t="shared" si="3397"/>
        <v/>
      </c>
      <c r="CE1112" s="80" t="str">
        <f t="shared" si="3397"/>
        <v/>
      </c>
      <c r="CF1112" s="80" t="str">
        <f t="shared" si="3397"/>
        <v/>
      </c>
      <c r="CG1112" s="80" t="str">
        <f t="shared" ref="CG1112:CN1112" si="3398">IF(CG$6=$D7,INDEX($AA7:$AA7,1,1),"")</f>
        <v/>
      </c>
      <c r="CH1112" s="80" t="str">
        <f t="shared" si="3398"/>
        <v/>
      </c>
      <c r="CI1112" s="80" t="str">
        <f t="shared" si="3398"/>
        <v/>
      </c>
      <c r="CJ1112" s="80" t="str">
        <f t="shared" si="3398"/>
        <v/>
      </c>
      <c r="CK1112" s="80" t="str">
        <f t="shared" si="3398"/>
        <v/>
      </c>
      <c r="CL1112" s="80" t="str">
        <f t="shared" si="3398"/>
        <v/>
      </c>
      <c r="CM1112" s="80" t="str">
        <f t="shared" si="3398"/>
        <v/>
      </c>
      <c r="CN1112" s="80" t="str">
        <f t="shared" si="3398"/>
        <v/>
      </c>
      <c r="CO1112" s="80" t="str">
        <f t="shared" ref="CO1112:DJ1112" si="3399">IF(CO$6=$D7,INDEX($AA7:$AA7,1,1),"")</f>
        <v/>
      </c>
      <c r="CP1112" s="80" t="str">
        <f t="shared" si="3399"/>
        <v/>
      </c>
      <c r="CQ1112" s="80" t="str">
        <f t="shared" si="3399"/>
        <v/>
      </c>
      <c r="CR1112" s="80" t="str">
        <f t="shared" si="3399"/>
        <v/>
      </c>
      <c r="CS1112" s="80" t="str">
        <f t="shared" si="3399"/>
        <v/>
      </c>
      <c r="CT1112" s="80" t="str">
        <f t="shared" si="3399"/>
        <v/>
      </c>
      <c r="CU1112" s="80" t="str">
        <f t="shared" si="3399"/>
        <v/>
      </c>
      <c r="CV1112" s="80" t="str">
        <f t="shared" si="3399"/>
        <v/>
      </c>
      <c r="CW1112" s="80" t="str">
        <f t="shared" si="3399"/>
        <v/>
      </c>
      <c r="CX1112" s="80" t="str">
        <f t="shared" si="3399"/>
        <v/>
      </c>
      <c r="CY1112" s="80" t="str">
        <f t="shared" si="3399"/>
        <v/>
      </c>
      <c r="CZ1112" s="80" t="str">
        <f t="shared" si="3399"/>
        <v/>
      </c>
      <c r="DA1112" s="80" t="str">
        <f t="shared" si="3399"/>
        <v/>
      </c>
      <c r="DB1112" s="80" t="str">
        <f t="shared" si="3399"/>
        <v/>
      </c>
      <c r="DC1112" s="80" t="str">
        <f t="shared" si="3399"/>
        <v/>
      </c>
      <c r="DD1112" s="80" t="str">
        <f t="shared" si="3399"/>
        <v/>
      </c>
      <c r="DE1112" s="80" t="str">
        <f t="shared" si="3399"/>
        <v/>
      </c>
      <c r="DF1112" s="80" t="str">
        <f t="shared" si="3399"/>
        <v/>
      </c>
      <c r="DG1112" s="80" t="str">
        <f t="shared" si="3399"/>
        <v/>
      </c>
      <c r="DH1112" s="80" t="str">
        <f t="shared" si="3399"/>
        <v/>
      </c>
      <c r="DI1112" s="80" t="str">
        <f t="shared" si="3399"/>
        <v/>
      </c>
      <c r="DJ1112" s="80" t="str">
        <f t="shared" si="3399"/>
        <v/>
      </c>
    </row>
    <row r="1113" spans="48:114" ht="15.75" customHeight="1">
      <c r="AV1113" s="80"/>
      <c r="AW1113" s="131"/>
      <c r="AX1113" s="80" t="str">
        <f t="shared" si="3395"/>
        <v/>
      </c>
      <c r="AY1113" s="80">
        <f t="shared" ref="AY1113:CA1113" si="3400">IF(AY$6=$D8,INDEX($AA8:$AA8,1,1),"")</f>
        <v>0</v>
      </c>
      <c r="AZ1113" s="80" t="str">
        <f t="shared" si="3400"/>
        <v/>
      </c>
      <c r="BA1113" s="80" t="str">
        <f t="shared" si="3400"/>
        <v/>
      </c>
      <c r="BB1113" s="80" t="str">
        <f t="shared" si="3400"/>
        <v/>
      </c>
      <c r="BC1113" s="80" t="str">
        <f t="shared" si="3400"/>
        <v/>
      </c>
      <c r="BD1113" s="80" t="str">
        <f t="shared" si="3400"/>
        <v/>
      </c>
      <c r="BE1113" s="80" t="str">
        <f t="shared" si="3400"/>
        <v/>
      </c>
      <c r="BF1113" s="80" t="str">
        <f t="shared" si="3400"/>
        <v/>
      </c>
      <c r="BG1113" s="80" t="str">
        <f t="shared" si="3400"/>
        <v/>
      </c>
      <c r="BH1113" s="80" t="str">
        <f t="shared" si="3400"/>
        <v/>
      </c>
      <c r="BI1113" s="80" t="str">
        <f t="shared" si="3400"/>
        <v/>
      </c>
      <c r="BJ1113" s="80" t="str">
        <f t="shared" si="3400"/>
        <v/>
      </c>
      <c r="BK1113" s="80" t="str">
        <f t="shared" si="3400"/>
        <v/>
      </c>
      <c r="BL1113" s="80" t="str">
        <f t="shared" si="3400"/>
        <v/>
      </c>
      <c r="BM1113" s="80" t="str">
        <f t="shared" si="3400"/>
        <v/>
      </c>
      <c r="BN1113" s="80" t="str">
        <f t="shared" si="3400"/>
        <v/>
      </c>
      <c r="BO1113" s="80" t="str">
        <f t="shared" si="3400"/>
        <v/>
      </c>
      <c r="BP1113" s="80" t="str">
        <f t="shared" si="3400"/>
        <v/>
      </c>
      <c r="BQ1113" s="80" t="str">
        <f t="shared" si="3400"/>
        <v/>
      </c>
      <c r="BR1113" s="80" t="str">
        <f t="shared" si="3400"/>
        <v/>
      </c>
      <c r="BS1113" s="80" t="str">
        <f t="shared" si="3400"/>
        <v/>
      </c>
      <c r="BT1113" s="80" t="str">
        <f t="shared" si="3400"/>
        <v/>
      </c>
      <c r="BU1113" s="80" t="str">
        <f t="shared" si="3400"/>
        <v/>
      </c>
      <c r="BV1113" s="80" t="str">
        <f t="shared" si="3400"/>
        <v/>
      </c>
      <c r="BW1113" s="80" t="str">
        <f t="shared" si="3400"/>
        <v/>
      </c>
      <c r="BX1113" s="80" t="str">
        <f t="shared" si="3400"/>
        <v/>
      </c>
      <c r="BY1113" s="80" t="str">
        <f t="shared" si="3400"/>
        <v/>
      </c>
      <c r="BZ1113" s="80" t="str">
        <f t="shared" si="3400"/>
        <v/>
      </c>
      <c r="CA1113" s="80" t="str">
        <f t="shared" si="3400"/>
        <v/>
      </c>
      <c r="CB1113" s="80" t="str">
        <f t="shared" si="3397"/>
        <v/>
      </c>
      <c r="CC1113" s="80" t="str">
        <f t="shared" si="3397"/>
        <v/>
      </c>
      <c r="CD1113" s="80" t="str">
        <f t="shared" si="3397"/>
        <v/>
      </c>
      <c r="CE1113" s="80" t="str">
        <f t="shared" si="3397"/>
        <v/>
      </c>
      <c r="CF1113" s="80" t="str">
        <f t="shared" si="3397"/>
        <v/>
      </c>
      <c r="CG1113" s="80" t="str">
        <f t="shared" ref="CG1113:CN1113" si="3401">IF(CG$6=$D8,INDEX($AA8:$AA8,1,1),"")</f>
        <v/>
      </c>
      <c r="CH1113" s="80" t="str">
        <f t="shared" si="3401"/>
        <v/>
      </c>
      <c r="CI1113" s="80" t="str">
        <f t="shared" si="3401"/>
        <v/>
      </c>
      <c r="CJ1113" s="80" t="str">
        <f t="shared" si="3401"/>
        <v/>
      </c>
      <c r="CK1113" s="80" t="str">
        <f t="shared" si="3401"/>
        <v/>
      </c>
      <c r="CL1113" s="80" t="str">
        <f t="shared" si="3401"/>
        <v/>
      </c>
      <c r="CM1113" s="80" t="str">
        <f t="shared" si="3401"/>
        <v/>
      </c>
      <c r="CN1113" s="80" t="str">
        <f t="shared" si="3401"/>
        <v/>
      </c>
      <c r="CO1113" s="80" t="str">
        <f t="shared" ref="CO1113:DJ1113" si="3402">IF(CO$6=$D8,INDEX($AA8:$AA8,1,1),"")</f>
        <v/>
      </c>
      <c r="CP1113" s="80" t="str">
        <f t="shared" si="3402"/>
        <v/>
      </c>
      <c r="CQ1113" s="80" t="str">
        <f t="shared" si="3402"/>
        <v/>
      </c>
      <c r="CR1113" s="80" t="str">
        <f t="shared" si="3402"/>
        <v/>
      </c>
      <c r="CS1113" s="80" t="str">
        <f t="shared" si="3402"/>
        <v/>
      </c>
      <c r="CT1113" s="80" t="str">
        <f t="shared" si="3402"/>
        <v/>
      </c>
      <c r="CU1113" s="80" t="str">
        <f t="shared" si="3402"/>
        <v/>
      </c>
      <c r="CV1113" s="80" t="str">
        <f t="shared" si="3402"/>
        <v/>
      </c>
      <c r="CW1113" s="80" t="str">
        <f t="shared" si="3402"/>
        <v/>
      </c>
      <c r="CX1113" s="80" t="str">
        <f t="shared" si="3402"/>
        <v/>
      </c>
      <c r="CY1113" s="80" t="str">
        <f t="shared" si="3402"/>
        <v/>
      </c>
      <c r="CZ1113" s="80" t="str">
        <f t="shared" si="3402"/>
        <v/>
      </c>
      <c r="DA1113" s="80" t="str">
        <f t="shared" si="3402"/>
        <v/>
      </c>
      <c r="DB1113" s="80" t="str">
        <f t="shared" si="3402"/>
        <v/>
      </c>
      <c r="DC1113" s="80" t="str">
        <f t="shared" si="3402"/>
        <v/>
      </c>
      <c r="DD1113" s="80" t="str">
        <f t="shared" si="3402"/>
        <v/>
      </c>
      <c r="DE1113" s="80" t="str">
        <f t="shared" si="3402"/>
        <v/>
      </c>
      <c r="DF1113" s="80" t="str">
        <f t="shared" si="3402"/>
        <v/>
      </c>
      <c r="DG1113" s="80" t="str">
        <f t="shared" si="3402"/>
        <v/>
      </c>
      <c r="DH1113" s="80" t="str">
        <f t="shared" si="3402"/>
        <v/>
      </c>
      <c r="DI1113" s="80" t="str">
        <f t="shared" si="3402"/>
        <v/>
      </c>
      <c r="DJ1113" s="80" t="str">
        <f t="shared" si="3402"/>
        <v/>
      </c>
    </row>
    <row r="1114" spans="48:114" ht="15.75" customHeight="1">
      <c r="AV1114" s="80"/>
      <c r="AW1114" s="131"/>
      <c r="AX1114" s="80">
        <f t="shared" si="3395"/>
        <v>0</v>
      </c>
      <c r="AY1114" s="80" t="str">
        <f t="shared" ref="AY1114:CA1114" si="3403">IF(AY$6=$D9,INDEX($AA9:$AA9,1,1),"")</f>
        <v/>
      </c>
      <c r="AZ1114" s="80" t="str">
        <f t="shared" si="3403"/>
        <v/>
      </c>
      <c r="BA1114" s="80" t="str">
        <f t="shared" si="3403"/>
        <v/>
      </c>
      <c r="BB1114" s="80" t="str">
        <f t="shared" si="3403"/>
        <v/>
      </c>
      <c r="BC1114" s="80" t="str">
        <f t="shared" si="3403"/>
        <v/>
      </c>
      <c r="BD1114" s="80" t="str">
        <f t="shared" si="3403"/>
        <v/>
      </c>
      <c r="BE1114" s="80" t="str">
        <f t="shared" si="3403"/>
        <v/>
      </c>
      <c r="BF1114" s="80" t="str">
        <f t="shared" si="3403"/>
        <v/>
      </c>
      <c r="BG1114" s="80" t="str">
        <f t="shared" si="3403"/>
        <v/>
      </c>
      <c r="BH1114" s="80" t="str">
        <f t="shared" si="3403"/>
        <v/>
      </c>
      <c r="BI1114" s="80" t="str">
        <f t="shared" si="3403"/>
        <v/>
      </c>
      <c r="BJ1114" s="80" t="str">
        <f t="shared" si="3403"/>
        <v/>
      </c>
      <c r="BK1114" s="80" t="str">
        <f t="shared" si="3403"/>
        <v/>
      </c>
      <c r="BL1114" s="80" t="str">
        <f t="shared" si="3403"/>
        <v/>
      </c>
      <c r="BM1114" s="80" t="str">
        <f t="shared" si="3403"/>
        <v/>
      </c>
      <c r="BN1114" s="80" t="str">
        <f t="shared" si="3403"/>
        <v/>
      </c>
      <c r="BO1114" s="80" t="str">
        <f t="shared" si="3403"/>
        <v/>
      </c>
      <c r="BP1114" s="80" t="str">
        <f t="shared" si="3403"/>
        <v/>
      </c>
      <c r="BQ1114" s="80" t="str">
        <f t="shared" si="3403"/>
        <v/>
      </c>
      <c r="BR1114" s="80" t="str">
        <f t="shared" si="3403"/>
        <v/>
      </c>
      <c r="BS1114" s="80" t="str">
        <f t="shared" si="3403"/>
        <v/>
      </c>
      <c r="BT1114" s="80" t="str">
        <f t="shared" si="3403"/>
        <v/>
      </c>
      <c r="BU1114" s="80" t="str">
        <f t="shared" si="3403"/>
        <v/>
      </c>
      <c r="BV1114" s="80" t="str">
        <f t="shared" si="3403"/>
        <v/>
      </c>
      <c r="BW1114" s="80" t="str">
        <f t="shared" si="3403"/>
        <v/>
      </c>
      <c r="BX1114" s="80" t="str">
        <f t="shared" si="3403"/>
        <v/>
      </c>
      <c r="BY1114" s="80" t="str">
        <f t="shared" si="3403"/>
        <v/>
      </c>
      <c r="BZ1114" s="80" t="str">
        <f t="shared" si="3403"/>
        <v/>
      </c>
      <c r="CA1114" s="80" t="str">
        <f t="shared" si="3403"/>
        <v/>
      </c>
      <c r="CB1114" s="80" t="str">
        <f t="shared" si="3397"/>
        <v/>
      </c>
      <c r="CC1114" s="80" t="str">
        <f t="shared" si="3397"/>
        <v/>
      </c>
      <c r="CD1114" s="80" t="str">
        <f t="shared" si="3397"/>
        <v/>
      </c>
      <c r="CE1114" s="80" t="str">
        <f t="shared" si="3397"/>
        <v/>
      </c>
      <c r="CF1114" s="80" t="str">
        <f t="shared" si="3397"/>
        <v/>
      </c>
      <c r="CG1114" s="80" t="str">
        <f t="shared" ref="CG1114:CN1114" si="3404">IF(CG$6=$D9,INDEX($AA9:$AA9,1,1),"")</f>
        <v/>
      </c>
      <c r="CH1114" s="80" t="str">
        <f t="shared" si="3404"/>
        <v/>
      </c>
      <c r="CI1114" s="80" t="str">
        <f t="shared" si="3404"/>
        <v/>
      </c>
      <c r="CJ1114" s="80" t="str">
        <f t="shared" si="3404"/>
        <v/>
      </c>
      <c r="CK1114" s="80" t="str">
        <f t="shared" si="3404"/>
        <v/>
      </c>
      <c r="CL1114" s="80" t="str">
        <f t="shared" si="3404"/>
        <v/>
      </c>
      <c r="CM1114" s="80" t="str">
        <f t="shared" si="3404"/>
        <v/>
      </c>
      <c r="CN1114" s="80" t="str">
        <f t="shared" si="3404"/>
        <v/>
      </c>
      <c r="CO1114" s="80" t="str">
        <f t="shared" ref="CO1114:DJ1114" si="3405">IF(CO$6=$D9,INDEX($AA9:$AA9,1,1),"")</f>
        <v/>
      </c>
      <c r="CP1114" s="80" t="str">
        <f t="shared" si="3405"/>
        <v/>
      </c>
      <c r="CQ1114" s="80" t="str">
        <f t="shared" si="3405"/>
        <v/>
      </c>
      <c r="CR1114" s="80" t="str">
        <f t="shared" si="3405"/>
        <v/>
      </c>
      <c r="CS1114" s="80" t="str">
        <f t="shared" si="3405"/>
        <v/>
      </c>
      <c r="CT1114" s="80" t="str">
        <f t="shared" si="3405"/>
        <v/>
      </c>
      <c r="CU1114" s="80" t="str">
        <f t="shared" si="3405"/>
        <v/>
      </c>
      <c r="CV1114" s="80" t="str">
        <f t="shared" si="3405"/>
        <v/>
      </c>
      <c r="CW1114" s="80" t="str">
        <f t="shared" si="3405"/>
        <v/>
      </c>
      <c r="CX1114" s="80" t="str">
        <f t="shared" si="3405"/>
        <v/>
      </c>
      <c r="CY1114" s="80" t="str">
        <f t="shared" si="3405"/>
        <v/>
      </c>
      <c r="CZ1114" s="80" t="str">
        <f t="shared" si="3405"/>
        <v/>
      </c>
      <c r="DA1114" s="80" t="str">
        <f t="shared" si="3405"/>
        <v/>
      </c>
      <c r="DB1114" s="80" t="str">
        <f t="shared" si="3405"/>
        <v/>
      </c>
      <c r="DC1114" s="80" t="str">
        <f t="shared" si="3405"/>
        <v/>
      </c>
      <c r="DD1114" s="80" t="str">
        <f t="shared" si="3405"/>
        <v/>
      </c>
      <c r="DE1114" s="80" t="str">
        <f t="shared" si="3405"/>
        <v/>
      </c>
      <c r="DF1114" s="80" t="str">
        <f t="shared" si="3405"/>
        <v/>
      </c>
      <c r="DG1114" s="80" t="str">
        <f t="shared" si="3405"/>
        <v/>
      </c>
      <c r="DH1114" s="80" t="str">
        <f t="shared" si="3405"/>
        <v/>
      </c>
      <c r="DI1114" s="80" t="str">
        <f t="shared" si="3405"/>
        <v/>
      </c>
      <c r="DJ1114" s="80" t="str">
        <f t="shared" si="3405"/>
        <v/>
      </c>
    </row>
    <row r="1115" spans="48:114" ht="15.75" customHeight="1">
      <c r="AV1115" s="80"/>
      <c r="AW1115" s="131"/>
      <c r="AX1115" s="80" t="str">
        <f t="shared" si="3395"/>
        <v/>
      </c>
      <c r="AY1115" s="80">
        <f t="shared" ref="AY1115:CA1115" si="3406">IF(AY$6=$D10,INDEX($AA10:$AA10,1,1),"")</f>
        <v>0</v>
      </c>
      <c r="AZ1115" s="80" t="str">
        <f t="shared" si="3406"/>
        <v/>
      </c>
      <c r="BA1115" s="80" t="str">
        <f t="shared" si="3406"/>
        <v/>
      </c>
      <c r="BB1115" s="80" t="str">
        <f t="shared" si="3406"/>
        <v/>
      </c>
      <c r="BC1115" s="80" t="str">
        <f t="shared" si="3406"/>
        <v/>
      </c>
      <c r="BD1115" s="80" t="str">
        <f t="shared" si="3406"/>
        <v/>
      </c>
      <c r="BE1115" s="80" t="str">
        <f t="shared" si="3406"/>
        <v/>
      </c>
      <c r="BF1115" s="80" t="str">
        <f t="shared" si="3406"/>
        <v/>
      </c>
      <c r="BG1115" s="80" t="str">
        <f t="shared" si="3406"/>
        <v/>
      </c>
      <c r="BH1115" s="80" t="str">
        <f t="shared" si="3406"/>
        <v/>
      </c>
      <c r="BI1115" s="80" t="str">
        <f t="shared" si="3406"/>
        <v/>
      </c>
      <c r="BJ1115" s="80" t="str">
        <f t="shared" si="3406"/>
        <v/>
      </c>
      <c r="BK1115" s="80" t="str">
        <f t="shared" si="3406"/>
        <v/>
      </c>
      <c r="BL1115" s="80" t="str">
        <f t="shared" si="3406"/>
        <v/>
      </c>
      <c r="BM1115" s="80" t="str">
        <f t="shared" si="3406"/>
        <v/>
      </c>
      <c r="BN1115" s="80" t="str">
        <f t="shared" si="3406"/>
        <v/>
      </c>
      <c r="BO1115" s="80" t="str">
        <f t="shared" si="3406"/>
        <v/>
      </c>
      <c r="BP1115" s="80" t="str">
        <f t="shared" si="3406"/>
        <v/>
      </c>
      <c r="BQ1115" s="80" t="str">
        <f t="shared" si="3406"/>
        <v/>
      </c>
      <c r="BR1115" s="80" t="str">
        <f t="shared" si="3406"/>
        <v/>
      </c>
      <c r="BS1115" s="80" t="str">
        <f t="shared" si="3406"/>
        <v/>
      </c>
      <c r="BT1115" s="80" t="str">
        <f t="shared" si="3406"/>
        <v/>
      </c>
      <c r="BU1115" s="80" t="str">
        <f t="shared" si="3406"/>
        <v/>
      </c>
      <c r="BV1115" s="80" t="str">
        <f t="shared" si="3406"/>
        <v/>
      </c>
      <c r="BW1115" s="80" t="str">
        <f t="shared" si="3406"/>
        <v/>
      </c>
      <c r="BX1115" s="80" t="str">
        <f t="shared" si="3406"/>
        <v/>
      </c>
      <c r="BY1115" s="80" t="str">
        <f t="shared" si="3406"/>
        <v/>
      </c>
      <c r="BZ1115" s="80" t="str">
        <f t="shared" si="3406"/>
        <v/>
      </c>
      <c r="CA1115" s="80" t="str">
        <f t="shared" si="3406"/>
        <v/>
      </c>
      <c r="CB1115" s="80" t="str">
        <f t="shared" si="3397"/>
        <v/>
      </c>
      <c r="CC1115" s="80" t="str">
        <f t="shared" si="3397"/>
        <v/>
      </c>
      <c r="CD1115" s="80" t="str">
        <f t="shared" si="3397"/>
        <v/>
      </c>
      <c r="CE1115" s="80" t="str">
        <f t="shared" si="3397"/>
        <v/>
      </c>
      <c r="CF1115" s="80" t="str">
        <f t="shared" si="3397"/>
        <v/>
      </c>
      <c r="CG1115" s="80" t="str">
        <f t="shared" ref="CG1115:CN1115" si="3407">IF(CG$6=$D10,INDEX($AA10:$AA10,1,1),"")</f>
        <v/>
      </c>
      <c r="CH1115" s="80" t="str">
        <f t="shared" si="3407"/>
        <v/>
      </c>
      <c r="CI1115" s="80" t="str">
        <f t="shared" si="3407"/>
        <v/>
      </c>
      <c r="CJ1115" s="80" t="str">
        <f t="shared" si="3407"/>
        <v/>
      </c>
      <c r="CK1115" s="80" t="str">
        <f t="shared" si="3407"/>
        <v/>
      </c>
      <c r="CL1115" s="80" t="str">
        <f t="shared" si="3407"/>
        <v/>
      </c>
      <c r="CM1115" s="80" t="str">
        <f t="shared" si="3407"/>
        <v/>
      </c>
      <c r="CN1115" s="80" t="str">
        <f t="shared" si="3407"/>
        <v/>
      </c>
      <c r="CO1115" s="80" t="str">
        <f t="shared" ref="CO1115:DJ1115" si="3408">IF(CO$6=$D10,INDEX($AA10:$AA10,1,1),"")</f>
        <v/>
      </c>
      <c r="CP1115" s="80" t="str">
        <f t="shared" si="3408"/>
        <v/>
      </c>
      <c r="CQ1115" s="80" t="str">
        <f t="shared" si="3408"/>
        <v/>
      </c>
      <c r="CR1115" s="80" t="str">
        <f t="shared" si="3408"/>
        <v/>
      </c>
      <c r="CS1115" s="80" t="str">
        <f t="shared" si="3408"/>
        <v/>
      </c>
      <c r="CT1115" s="80" t="str">
        <f t="shared" si="3408"/>
        <v/>
      </c>
      <c r="CU1115" s="80" t="str">
        <f t="shared" si="3408"/>
        <v/>
      </c>
      <c r="CV1115" s="80" t="str">
        <f t="shared" si="3408"/>
        <v/>
      </c>
      <c r="CW1115" s="80" t="str">
        <f t="shared" si="3408"/>
        <v/>
      </c>
      <c r="CX1115" s="80" t="str">
        <f t="shared" si="3408"/>
        <v/>
      </c>
      <c r="CY1115" s="80" t="str">
        <f t="shared" si="3408"/>
        <v/>
      </c>
      <c r="CZ1115" s="80" t="str">
        <f t="shared" si="3408"/>
        <v/>
      </c>
      <c r="DA1115" s="80" t="str">
        <f t="shared" si="3408"/>
        <v/>
      </c>
      <c r="DB1115" s="80" t="str">
        <f t="shared" si="3408"/>
        <v/>
      </c>
      <c r="DC1115" s="80" t="str">
        <f t="shared" si="3408"/>
        <v/>
      </c>
      <c r="DD1115" s="80" t="str">
        <f t="shared" si="3408"/>
        <v/>
      </c>
      <c r="DE1115" s="80" t="str">
        <f t="shared" si="3408"/>
        <v/>
      </c>
      <c r="DF1115" s="80" t="str">
        <f t="shared" si="3408"/>
        <v/>
      </c>
      <c r="DG1115" s="80" t="str">
        <f t="shared" si="3408"/>
        <v/>
      </c>
      <c r="DH1115" s="80" t="str">
        <f t="shared" si="3408"/>
        <v/>
      </c>
      <c r="DI1115" s="80" t="str">
        <f t="shared" si="3408"/>
        <v/>
      </c>
      <c r="DJ1115" s="80" t="str">
        <f t="shared" si="3408"/>
        <v/>
      </c>
    </row>
    <row r="1116" spans="48:114" ht="15.75" customHeight="1">
      <c r="AV1116" s="80"/>
      <c r="AW1116" s="131"/>
      <c r="AX1116" s="80">
        <f t="shared" si="3395"/>
        <v>0</v>
      </c>
      <c r="AY1116" s="80" t="str">
        <f t="shared" ref="AY1116:CA1116" si="3409">IF(AY$6=$D11,INDEX($AA11:$AA11,1,1),"")</f>
        <v/>
      </c>
      <c r="AZ1116" s="80" t="str">
        <f t="shared" si="3409"/>
        <v/>
      </c>
      <c r="BA1116" s="80" t="str">
        <f t="shared" si="3409"/>
        <v/>
      </c>
      <c r="BB1116" s="80" t="str">
        <f t="shared" si="3409"/>
        <v/>
      </c>
      <c r="BC1116" s="80" t="str">
        <f t="shared" si="3409"/>
        <v/>
      </c>
      <c r="BD1116" s="80" t="str">
        <f t="shared" si="3409"/>
        <v/>
      </c>
      <c r="BE1116" s="80" t="str">
        <f t="shared" si="3409"/>
        <v/>
      </c>
      <c r="BF1116" s="80" t="str">
        <f t="shared" si="3409"/>
        <v/>
      </c>
      <c r="BG1116" s="80" t="str">
        <f t="shared" si="3409"/>
        <v/>
      </c>
      <c r="BH1116" s="80" t="str">
        <f t="shared" si="3409"/>
        <v/>
      </c>
      <c r="BI1116" s="80" t="str">
        <f t="shared" si="3409"/>
        <v/>
      </c>
      <c r="BJ1116" s="80" t="str">
        <f t="shared" si="3409"/>
        <v/>
      </c>
      <c r="BK1116" s="80" t="str">
        <f t="shared" si="3409"/>
        <v/>
      </c>
      <c r="BL1116" s="80" t="str">
        <f t="shared" si="3409"/>
        <v/>
      </c>
      <c r="BM1116" s="80" t="str">
        <f t="shared" si="3409"/>
        <v/>
      </c>
      <c r="BN1116" s="80" t="str">
        <f t="shared" si="3409"/>
        <v/>
      </c>
      <c r="BO1116" s="80" t="str">
        <f t="shared" si="3409"/>
        <v/>
      </c>
      <c r="BP1116" s="80" t="str">
        <f t="shared" si="3409"/>
        <v/>
      </c>
      <c r="BQ1116" s="80" t="str">
        <f t="shared" si="3409"/>
        <v/>
      </c>
      <c r="BR1116" s="80" t="str">
        <f t="shared" si="3409"/>
        <v/>
      </c>
      <c r="BS1116" s="80" t="str">
        <f t="shared" si="3409"/>
        <v/>
      </c>
      <c r="BT1116" s="80" t="str">
        <f t="shared" si="3409"/>
        <v/>
      </c>
      <c r="BU1116" s="80" t="str">
        <f t="shared" si="3409"/>
        <v/>
      </c>
      <c r="BV1116" s="80" t="str">
        <f t="shared" si="3409"/>
        <v/>
      </c>
      <c r="BW1116" s="80" t="str">
        <f t="shared" si="3409"/>
        <v/>
      </c>
      <c r="BX1116" s="80" t="str">
        <f t="shared" si="3409"/>
        <v/>
      </c>
      <c r="BY1116" s="80" t="str">
        <f t="shared" si="3409"/>
        <v/>
      </c>
      <c r="BZ1116" s="80" t="str">
        <f t="shared" si="3409"/>
        <v/>
      </c>
      <c r="CA1116" s="80" t="str">
        <f t="shared" si="3409"/>
        <v/>
      </c>
      <c r="CB1116" s="80" t="str">
        <f t="shared" si="3397"/>
        <v/>
      </c>
      <c r="CC1116" s="80" t="str">
        <f t="shared" si="3397"/>
        <v/>
      </c>
      <c r="CD1116" s="80" t="str">
        <f t="shared" si="3397"/>
        <v/>
      </c>
      <c r="CE1116" s="80" t="str">
        <f t="shared" si="3397"/>
        <v/>
      </c>
      <c r="CF1116" s="80" t="str">
        <f t="shared" si="3397"/>
        <v/>
      </c>
      <c r="CG1116" s="80" t="str">
        <f t="shared" ref="CG1116:CN1116" si="3410">IF(CG$6=$D11,INDEX($AA11:$AA11,1,1),"")</f>
        <v/>
      </c>
      <c r="CH1116" s="80" t="str">
        <f t="shared" si="3410"/>
        <v/>
      </c>
      <c r="CI1116" s="80" t="str">
        <f t="shared" si="3410"/>
        <v/>
      </c>
      <c r="CJ1116" s="80" t="str">
        <f t="shared" si="3410"/>
        <v/>
      </c>
      <c r="CK1116" s="80" t="str">
        <f t="shared" si="3410"/>
        <v/>
      </c>
      <c r="CL1116" s="80" t="str">
        <f t="shared" si="3410"/>
        <v/>
      </c>
      <c r="CM1116" s="80" t="str">
        <f t="shared" si="3410"/>
        <v/>
      </c>
      <c r="CN1116" s="80" t="str">
        <f t="shared" si="3410"/>
        <v/>
      </c>
      <c r="CO1116" s="80" t="str">
        <f t="shared" ref="CO1116:DJ1116" si="3411">IF(CO$6=$D11,INDEX($AA11:$AA11,1,1),"")</f>
        <v/>
      </c>
      <c r="CP1116" s="80" t="str">
        <f t="shared" si="3411"/>
        <v/>
      </c>
      <c r="CQ1116" s="80" t="str">
        <f t="shared" si="3411"/>
        <v/>
      </c>
      <c r="CR1116" s="80" t="str">
        <f t="shared" si="3411"/>
        <v/>
      </c>
      <c r="CS1116" s="80" t="str">
        <f t="shared" si="3411"/>
        <v/>
      </c>
      <c r="CT1116" s="80" t="str">
        <f t="shared" si="3411"/>
        <v/>
      </c>
      <c r="CU1116" s="80" t="str">
        <f t="shared" si="3411"/>
        <v/>
      </c>
      <c r="CV1116" s="80" t="str">
        <f t="shared" si="3411"/>
        <v/>
      </c>
      <c r="CW1116" s="80" t="str">
        <f t="shared" si="3411"/>
        <v/>
      </c>
      <c r="CX1116" s="80" t="str">
        <f t="shared" si="3411"/>
        <v/>
      </c>
      <c r="CY1116" s="80" t="str">
        <f t="shared" si="3411"/>
        <v/>
      </c>
      <c r="CZ1116" s="80" t="str">
        <f t="shared" si="3411"/>
        <v/>
      </c>
      <c r="DA1116" s="80" t="str">
        <f t="shared" si="3411"/>
        <v/>
      </c>
      <c r="DB1116" s="80" t="str">
        <f t="shared" si="3411"/>
        <v/>
      </c>
      <c r="DC1116" s="80" t="str">
        <f t="shared" si="3411"/>
        <v/>
      </c>
      <c r="DD1116" s="80" t="str">
        <f t="shared" si="3411"/>
        <v/>
      </c>
      <c r="DE1116" s="80" t="str">
        <f t="shared" si="3411"/>
        <v/>
      </c>
      <c r="DF1116" s="80" t="str">
        <f t="shared" si="3411"/>
        <v/>
      </c>
      <c r="DG1116" s="80" t="str">
        <f t="shared" si="3411"/>
        <v/>
      </c>
      <c r="DH1116" s="80" t="str">
        <f t="shared" si="3411"/>
        <v/>
      </c>
      <c r="DI1116" s="80" t="str">
        <f t="shared" si="3411"/>
        <v/>
      </c>
      <c r="DJ1116" s="80" t="str">
        <f t="shared" si="3411"/>
        <v/>
      </c>
    </row>
    <row r="1117" spans="48:114" ht="15.75" customHeight="1">
      <c r="AV1117" s="80"/>
      <c r="AW1117" s="131"/>
      <c r="AX1117" s="80" t="str">
        <f t="shared" si="3395"/>
        <v/>
      </c>
      <c r="AY1117" s="80" t="str">
        <f t="shared" ref="AY1117:CA1117" si="3412">IF(AY$6=$D12,INDEX($AA12:$AA12,1,1),"")</f>
        <v/>
      </c>
      <c r="AZ1117" s="80">
        <f t="shared" si="3412"/>
        <v>0</v>
      </c>
      <c r="BA1117" s="80" t="str">
        <f t="shared" si="3412"/>
        <v/>
      </c>
      <c r="BB1117" s="80" t="str">
        <f t="shared" si="3412"/>
        <v/>
      </c>
      <c r="BC1117" s="80" t="str">
        <f t="shared" si="3412"/>
        <v/>
      </c>
      <c r="BD1117" s="80" t="str">
        <f t="shared" si="3412"/>
        <v/>
      </c>
      <c r="BE1117" s="80" t="str">
        <f t="shared" si="3412"/>
        <v/>
      </c>
      <c r="BF1117" s="80" t="str">
        <f t="shared" si="3412"/>
        <v/>
      </c>
      <c r="BG1117" s="80" t="str">
        <f t="shared" si="3412"/>
        <v/>
      </c>
      <c r="BH1117" s="80" t="str">
        <f t="shared" si="3412"/>
        <v/>
      </c>
      <c r="BI1117" s="80" t="str">
        <f t="shared" si="3412"/>
        <v/>
      </c>
      <c r="BJ1117" s="80" t="str">
        <f t="shared" si="3412"/>
        <v/>
      </c>
      <c r="BK1117" s="80" t="str">
        <f t="shared" si="3412"/>
        <v/>
      </c>
      <c r="BL1117" s="80" t="str">
        <f t="shared" si="3412"/>
        <v/>
      </c>
      <c r="BM1117" s="80" t="str">
        <f t="shared" si="3412"/>
        <v/>
      </c>
      <c r="BN1117" s="80" t="str">
        <f t="shared" si="3412"/>
        <v/>
      </c>
      <c r="BO1117" s="80" t="str">
        <f t="shared" si="3412"/>
        <v/>
      </c>
      <c r="BP1117" s="80" t="str">
        <f t="shared" si="3412"/>
        <v/>
      </c>
      <c r="BQ1117" s="80" t="str">
        <f t="shared" si="3412"/>
        <v/>
      </c>
      <c r="BR1117" s="80" t="str">
        <f t="shared" si="3412"/>
        <v/>
      </c>
      <c r="BS1117" s="80" t="str">
        <f t="shared" si="3412"/>
        <v/>
      </c>
      <c r="BT1117" s="80" t="str">
        <f t="shared" si="3412"/>
        <v/>
      </c>
      <c r="BU1117" s="80" t="str">
        <f t="shared" si="3412"/>
        <v/>
      </c>
      <c r="BV1117" s="80" t="str">
        <f t="shared" si="3412"/>
        <v/>
      </c>
      <c r="BW1117" s="80" t="str">
        <f t="shared" si="3412"/>
        <v/>
      </c>
      <c r="BX1117" s="80" t="str">
        <f t="shared" si="3412"/>
        <v/>
      </c>
      <c r="BY1117" s="80" t="str">
        <f t="shared" si="3412"/>
        <v/>
      </c>
      <c r="BZ1117" s="80" t="str">
        <f t="shared" si="3412"/>
        <v/>
      </c>
      <c r="CA1117" s="80" t="str">
        <f t="shared" si="3412"/>
        <v/>
      </c>
      <c r="CB1117" s="80" t="str">
        <f t="shared" si="3397"/>
        <v/>
      </c>
      <c r="CC1117" s="80" t="str">
        <f t="shared" si="3397"/>
        <v/>
      </c>
      <c r="CD1117" s="80" t="str">
        <f t="shared" si="3397"/>
        <v/>
      </c>
      <c r="CE1117" s="80" t="str">
        <f t="shared" si="3397"/>
        <v/>
      </c>
      <c r="CF1117" s="80" t="str">
        <f t="shared" si="3397"/>
        <v/>
      </c>
      <c r="CG1117" s="80" t="str">
        <f t="shared" ref="CG1117:CN1117" si="3413">IF(CG$6=$D12,INDEX($AA12:$AA12,1,1),"")</f>
        <v/>
      </c>
      <c r="CH1117" s="80" t="str">
        <f t="shared" si="3413"/>
        <v/>
      </c>
      <c r="CI1117" s="80" t="str">
        <f t="shared" si="3413"/>
        <v/>
      </c>
      <c r="CJ1117" s="80" t="str">
        <f t="shared" si="3413"/>
        <v/>
      </c>
      <c r="CK1117" s="80" t="str">
        <f t="shared" si="3413"/>
        <v/>
      </c>
      <c r="CL1117" s="80" t="str">
        <f t="shared" si="3413"/>
        <v/>
      </c>
      <c r="CM1117" s="80" t="str">
        <f t="shared" si="3413"/>
        <v/>
      </c>
      <c r="CN1117" s="80" t="str">
        <f t="shared" si="3413"/>
        <v/>
      </c>
      <c r="CO1117" s="80" t="str">
        <f t="shared" ref="CO1117:DJ1117" si="3414">IF(CO$6=$D12,INDEX($AA12:$AA12,1,1),"")</f>
        <v/>
      </c>
      <c r="CP1117" s="80" t="str">
        <f t="shared" si="3414"/>
        <v/>
      </c>
      <c r="CQ1117" s="80" t="str">
        <f t="shared" si="3414"/>
        <v/>
      </c>
      <c r="CR1117" s="80" t="str">
        <f t="shared" si="3414"/>
        <v/>
      </c>
      <c r="CS1117" s="80" t="str">
        <f t="shared" si="3414"/>
        <v/>
      </c>
      <c r="CT1117" s="80" t="str">
        <f t="shared" si="3414"/>
        <v/>
      </c>
      <c r="CU1117" s="80" t="str">
        <f t="shared" si="3414"/>
        <v/>
      </c>
      <c r="CV1117" s="80" t="str">
        <f t="shared" si="3414"/>
        <v/>
      </c>
      <c r="CW1117" s="80" t="str">
        <f t="shared" si="3414"/>
        <v/>
      </c>
      <c r="CX1117" s="80" t="str">
        <f t="shared" si="3414"/>
        <v/>
      </c>
      <c r="CY1117" s="80" t="str">
        <f t="shared" si="3414"/>
        <v/>
      </c>
      <c r="CZ1117" s="80" t="str">
        <f t="shared" si="3414"/>
        <v/>
      </c>
      <c r="DA1117" s="80" t="str">
        <f t="shared" si="3414"/>
        <v/>
      </c>
      <c r="DB1117" s="80" t="str">
        <f t="shared" si="3414"/>
        <v/>
      </c>
      <c r="DC1117" s="80" t="str">
        <f t="shared" si="3414"/>
        <v/>
      </c>
      <c r="DD1117" s="80" t="str">
        <f t="shared" si="3414"/>
        <v/>
      </c>
      <c r="DE1117" s="80" t="str">
        <f t="shared" si="3414"/>
        <v/>
      </c>
      <c r="DF1117" s="80" t="str">
        <f t="shared" si="3414"/>
        <v/>
      </c>
      <c r="DG1117" s="80" t="str">
        <f t="shared" si="3414"/>
        <v/>
      </c>
      <c r="DH1117" s="80" t="str">
        <f t="shared" si="3414"/>
        <v/>
      </c>
      <c r="DI1117" s="80" t="str">
        <f t="shared" si="3414"/>
        <v/>
      </c>
      <c r="DJ1117" s="80" t="str">
        <f t="shared" si="3414"/>
        <v/>
      </c>
    </row>
    <row r="1118" spans="48:114" ht="15.75" customHeight="1">
      <c r="AV1118" s="80"/>
      <c r="AW1118" s="131"/>
      <c r="AX1118" s="80" t="str">
        <f t="shared" si="3395"/>
        <v/>
      </c>
      <c r="AY1118" s="80" t="str">
        <f t="shared" ref="AY1118:CA1118" si="3415">IF(AY$6=$D13,INDEX($AA13:$AA13,1,1),"")</f>
        <v/>
      </c>
      <c r="AZ1118" s="80" t="str">
        <f t="shared" si="3415"/>
        <v/>
      </c>
      <c r="BA1118" s="80">
        <f t="shared" si="3415"/>
        <v>0</v>
      </c>
      <c r="BB1118" s="80" t="str">
        <f t="shared" si="3415"/>
        <v/>
      </c>
      <c r="BC1118" s="80" t="str">
        <f t="shared" si="3415"/>
        <v/>
      </c>
      <c r="BD1118" s="80" t="str">
        <f t="shared" si="3415"/>
        <v/>
      </c>
      <c r="BE1118" s="80" t="str">
        <f t="shared" si="3415"/>
        <v/>
      </c>
      <c r="BF1118" s="80" t="str">
        <f t="shared" si="3415"/>
        <v/>
      </c>
      <c r="BG1118" s="80" t="str">
        <f t="shared" si="3415"/>
        <v/>
      </c>
      <c r="BH1118" s="80" t="str">
        <f t="shared" si="3415"/>
        <v/>
      </c>
      <c r="BI1118" s="80" t="str">
        <f t="shared" si="3415"/>
        <v/>
      </c>
      <c r="BJ1118" s="80" t="str">
        <f t="shared" si="3415"/>
        <v/>
      </c>
      <c r="BK1118" s="80" t="str">
        <f t="shared" si="3415"/>
        <v/>
      </c>
      <c r="BL1118" s="80" t="str">
        <f t="shared" si="3415"/>
        <v/>
      </c>
      <c r="BM1118" s="80" t="str">
        <f t="shared" si="3415"/>
        <v/>
      </c>
      <c r="BN1118" s="80" t="str">
        <f t="shared" si="3415"/>
        <v/>
      </c>
      <c r="BO1118" s="80" t="str">
        <f t="shared" si="3415"/>
        <v/>
      </c>
      <c r="BP1118" s="80" t="str">
        <f t="shared" si="3415"/>
        <v/>
      </c>
      <c r="BQ1118" s="80" t="str">
        <f t="shared" si="3415"/>
        <v/>
      </c>
      <c r="BR1118" s="80" t="str">
        <f t="shared" si="3415"/>
        <v/>
      </c>
      <c r="BS1118" s="80" t="str">
        <f t="shared" si="3415"/>
        <v/>
      </c>
      <c r="BT1118" s="80" t="str">
        <f t="shared" si="3415"/>
        <v/>
      </c>
      <c r="BU1118" s="80" t="str">
        <f t="shared" si="3415"/>
        <v/>
      </c>
      <c r="BV1118" s="80" t="str">
        <f t="shared" si="3415"/>
        <v/>
      </c>
      <c r="BW1118" s="80" t="str">
        <f t="shared" si="3415"/>
        <v/>
      </c>
      <c r="BX1118" s="80" t="str">
        <f t="shared" si="3415"/>
        <v/>
      </c>
      <c r="BY1118" s="80" t="str">
        <f t="shared" si="3415"/>
        <v/>
      </c>
      <c r="BZ1118" s="80" t="str">
        <f t="shared" si="3415"/>
        <v/>
      </c>
      <c r="CA1118" s="80" t="str">
        <f t="shared" si="3415"/>
        <v/>
      </c>
      <c r="CB1118" s="80" t="str">
        <f t="shared" si="3397"/>
        <v/>
      </c>
      <c r="CC1118" s="80" t="str">
        <f t="shared" si="3397"/>
        <v/>
      </c>
      <c r="CD1118" s="80" t="str">
        <f t="shared" si="3397"/>
        <v/>
      </c>
      <c r="CE1118" s="80" t="str">
        <f t="shared" si="3397"/>
        <v/>
      </c>
      <c r="CF1118" s="80" t="str">
        <f t="shared" si="3397"/>
        <v/>
      </c>
      <c r="CG1118" s="80" t="str">
        <f t="shared" ref="CG1118:CN1118" si="3416">IF(CG$6=$D13,INDEX($AA13:$AA13,1,1),"")</f>
        <v/>
      </c>
      <c r="CH1118" s="80" t="str">
        <f t="shared" si="3416"/>
        <v/>
      </c>
      <c r="CI1118" s="80" t="str">
        <f t="shared" si="3416"/>
        <v/>
      </c>
      <c r="CJ1118" s="80" t="str">
        <f t="shared" si="3416"/>
        <v/>
      </c>
      <c r="CK1118" s="80" t="str">
        <f t="shared" si="3416"/>
        <v/>
      </c>
      <c r="CL1118" s="80" t="str">
        <f t="shared" si="3416"/>
        <v/>
      </c>
      <c r="CM1118" s="80" t="str">
        <f t="shared" si="3416"/>
        <v/>
      </c>
      <c r="CN1118" s="80" t="str">
        <f t="shared" si="3416"/>
        <v/>
      </c>
      <c r="CO1118" s="80" t="str">
        <f t="shared" ref="CO1118:DJ1118" si="3417">IF(CO$6=$D13,INDEX($AA13:$AA13,1,1),"")</f>
        <v/>
      </c>
      <c r="CP1118" s="80" t="str">
        <f t="shared" si="3417"/>
        <v/>
      </c>
      <c r="CQ1118" s="80" t="str">
        <f t="shared" si="3417"/>
        <v/>
      </c>
      <c r="CR1118" s="80" t="str">
        <f t="shared" si="3417"/>
        <v/>
      </c>
      <c r="CS1118" s="80" t="str">
        <f t="shared" si="3417"/>
        <v/>
      </c>
      <c r="CT1118" s="80" t="str">
        <f t="shared" si="3417"/>
        <v/>
      </c>
      <c r="CU1118" s="80" t="str">
        <f t="shared" si="3417"/>
        <v/>
      </c>
      <c r="CV1118" s="80" t="str">
        <f t="shared" si="3417"/>
        <v/>
      </c>
      <c r="CW1118" s="80" t="str">
        <f t="shared" si="3417"/>
        <v/>
      </c>
      <c r="CX1118" s="80" t="str">
        <f t="shared" si="3417"/>
        <v/>
      </c>
      <c r="CY1118" s="80" t="str">
        <f t="shared" si="3417"/>
        <v/>
      </c>
      <c r="CZ1118" s="80" t="str">
        <f t="shared" si="3417"/>
        <v/>
      </c>
      <c r="DA1118" s="80" t="str">
        <f t="shared" si="3417"/>
        <v/>
      </c>
      <c r="DB1118" s="80" t="str">
        <f t="shared" si="3417"/>
        <v/>
      </c>
      <c r="DC1118" s="80" t="str">
        <f t="shared" si="3417"/>
        <v/>
      </c>
      <c r="DD1118" s="80" t="str">
        <f t="shared" si="3417"/>
        <v/>
      </c>
      <c r="DE1118" s="80" t="str">
        <f t="shared" si="3417"/>
        <v/>
      </c>
      <c r="DF1118" s="80" t="str">
        <f t="shared" si="3417"/>
        <v/>
      </c>
      <c r="DG1118" s="80" t="str">
        <f t="shared" si="3417"/>
        <v/>
      </c>
      <c r="DH1118" s="80" t="str">
        <f t="shared" si="3417"/>
        <v/>
      </c>
      <c r="DI1118" s="80" t="str">
        <f t="shared" si="3417"/>
        <v/>
      </c>
      <c r="DJ1118" s="80" t="str">
        <f t="shared" si="3417"/>
        <v/>
      </c>
    </row>
    <row r="1119" spans="48:114" ht="15.75" customHeight="1">
      <c r="AV1119" s="80"/>
      <c r="AW1119" s="131"/>
      <c r="AX1119" s="80" t="str">
        <f t="shared" si="3395"/>
        <v/>
      </c>
      <c r="AY1119" s="80" t="str">
        <f t="shared" ref="AY1119:CA1119" si="3418">IF(AY$6=$D14,INDEX($AA14:$AA14,1,1),"")</f>
        <v/>
      </c>
      <c r="AZ1119" s="80" t="str">
        <f t="shared" si="3418"/>
        <v/>
      </c>
      <c r="BA1119" s="80" t="str">
        <f t="shared" si="3418"/>
        <v/>
      </c>
      <c r="BB1119" s="80">
        <f t="shared" si="3418"/>
        <v>0</v>
      </c>
      <c r="BC1119" s="80" t="str">
        <f t="shared" si="3418"/>
        <v/>
      </c>
      <c r="BD1119" s="80" t="str">
        <f t="shared" si="3418"/>
        <v/>
      </c>
      <c r="BE1119" s="80" t="str">
        <f t="shared" si="3418"/>
        <v/>
      </c>
      <c r="BF1119" s="80" t="str">
        <f t="shared" si="3418"/>
        <v/>
      </c>
      <c r="BG1119" s="80" t="str">
        <f t="shared" si="3418"/>
        <v/>
      </c>
      <c r="BH1119" s="80" t="str">
        <f t="shared" si="3418"/>
        <v/>
      </c>
      <c r="BI1119" s="80" t="str">
        <f t="shared" si="3418"/>
        <v/>
      </c>
      <c r="BJ1119" s="80" t="str">
        <f t="shared" si="3418"/>
        <v/>
      </c>
      <c r="BK1119" s="80" t="str">
        <f t="shared" si="3418"/>
        <v/>
      </c>
      <c r="BL1119" s="80" t="str">
        <f t="shared" si="3418"/>
        <v/>
      </c>
      <c r="BM1119" s="80" t="str">
        <f t="shared" si="3418"/>
        <v/>
      </c>
      <c r="BN1119" s="80" t="str">
        <f t="shared" si="3418"/>
        <v/>
      </c>
      <c r="BO1119" s="80" t="str">
        <f t="shared" si="3418"/>
        <v/>
      </c>
      <c r="BP1119" s="80" t="str">
        <f t="shared" si="3418"/>
        <v/>
      </c>
      <c r="BQ1119" s="80" t="str">
        <f t="shared" si="3418"/>
        <v/>
      </c>
      <c r="BR1119" s="80" t="str">
        <f t="shared" si="3418"/>
        <v/>
      </c>
      <c r="BS1119" s="80" t="str">
        <f t="shared" si="3418"/>
        <v/>
      </c>
      <c r="BT1119" s="80" t="str">
        <f t="shared" si="3418"/>
        <v/>
      </c>
      <c r="BU1119" s="80" t="str">
        <f t="shared" si="3418"/>
        <v/>
      </c>
      <c r="BV1119" s="80" t="str">
        <f t="shared" si="3418"/>
        <v/>
      </c>
      <c r="BW1119" s="80" t="str">
        <f t="shared" si="3418"/>
        <v/>
      </c>
      <c r="BX1119" s="80" t="str">
        <f t="shared" si="3418"/>
        <v/>
      </c>
      <c r="BY1119" s="80" t="str">
        <f t="shared" si="3418"/>
        <v/>
      </c>
      <c r="BZ1119" s="80" t="str">
        <f t="shared" si="3418"/>
        <v/>
      </c>
      <c r="CA1119" s="80" t="str">
        <f t="shared" si="3418"/>
        <v/>
      </c>
      <c r="CB1119" s="80" t="str">
        <f t="shared" si="3397"/>
        <v/>
      </c>
      <c r="CC1119" s="80" t="str">
        <f t="shared" si="3397"/>
        <v/>
      </c>
      <c r="CD1119" s="80" t="str">
        <f t="shared" si="3397"/>
        <v/>
      </c>
      <c r="CE1119" s="80" t="str">
        <f t="shared" si="3397"/>
        <v/>
      </c>
      <c r="CF1119" s="80" t="str">
        <f t="shared" si="3397"/>
        <v/>
      </c>
      <c r="CG1119" s="80" t="str">
        <f t="shared" ref="CG1119:CN1119" si="3419">IF(CG$6=$D14,INDEX($AA14:$AA14,1,1),"")</f>
        <v/>
      </c>
      <c r="CH1119" s="80" t="str">
        <f t="shared" si="3419"/>
        <v/>
      </c>
      <c r="CI1119" s="80" t="str">
        <f t="shared" si="3419"/>
        <v/>
      </c>
      <c r="CJ1119" s="80" t="str">
        <f t="shared" si="3419"/>
        <v/>
      </c>
      <c r="CK1119" s="80" t="str">
        <f t="shared" si="3419"/>
        <v/>
      </c>
      <c r="CL1119" s="80" t="str">
        <f t="shared" si="3419"/>
        <v/>
      </c>
      <c r="CM1119" s="80" t="str">
        <f t="shared" si="3419"/>
        <v/>
      </c>
      <c r="CN1119" s="80" t="str">
        <f t="shared" si="3419"/>
        <v/>
      </c>
      <c r="CO1119" s="80" t="str">
        <f t="shared" ref="CO1119:DJ1119" si="3420">IF(CO$6=$D14,INDEX($AA14:$AA14,1,1),"")</f>
        <v/>
      </c>
      <c r="CP1119" s="80" t="str">
        <f t="shared" si="3420"/>
        <v/>
      </c>
      <c r="CQ1119" s="80" t="str">
        <f t="shared" si="3420"/>
        <v/>
      </c>
      <c r="CR1119" s="80" t="str">
        <f t="shared" si="3420"/>
        <v/>
      </c>
      <c r="CS1119" s="80" t="str">
        <f t="shared" si="3420"/>
        <v/>
      </c>
      <c r="CT1119" s="80" t="str">
        <f t="shared" si="3420"/>
        <v/>
      </c>
      <c r="CU1119" s="80" t="str">
        <f t="shared" si="3420"/>
        <v/>
      </c>
      <c r="CV1119" s="80" t="str">
        <f t="shared" si="3420"/>
        <v/>
      </c>
      <c r="CW1119" s="80" t="str">
        <f t="shared" si="3420"/>
        <v/>
      </c>
      <c r="CX1119" s="80" t="str">
        <f t="shared" si="3420"/>
        <v/>
      </c>
      <c r="CY1119" s="80" t="str">
        <f t="shared" si="3420"/>
        <v/>
      </c>
      <c r="CZ1119" s="80" t="str">
        <f t="shared" si="3420"/>
        <v/>
      </c>
      <c r="DA1119" s="80" t="str">
        <f t="shared" si="3420"/>
        <v/>
      </c>
      <c r="DB1119" s="80" t="str">
        <f t="shared" si="3420"/>
        <v/>
      </c>
      <c r="DC1119" s="80" t="str">
        <f t="shared" si="3420"/>
        <v/>
      </c>
      <c r="DD1119" s="80" t="str">
        <f t="shared" si="3420"/>
        <v/>
      </c>
      <c r="DE1119" s="80" t="str">
        <f t="shared" si="3420"/>
        <v/>
      </c>
      <c r="DF1119" s="80" t="str">
        <f t="shared" si="3420"/>
        <v/>
      </c>
      <c r="DG1119" s="80" t="str">
        <f t="shared" si="3420"/>
        <v/>
      </c>
      <c r="DH1119" s="80" t="str">
        <f t="shared" si="3420"/>
        <v/>
      </c>
      <c r="DI1119" s="80" t="str">
        <f t="shared" si="3420"/>
        <v/>
      </c>
      <c r="DJ1119" s="80" t="str">
        <f t="shared" si="3420"/>
        <v/>
      </c>
    </row>
    <row r="1120" spans="48:114" ht="15.75" customHeight="1">
      <c r="AV1120" s="80"/>
      <c r="AW1120" s="131"/>
      <c r="AX1120" s="80" t="str">
        <f t="shared" si="3395"/>
        <v/>
      </c>
      <c r="AY1120" s="80" t="str">
        <f t="shared" ref="AY1120:CA1120" si="3421">IF(AY$6=$D15,INDEX($AA15:$AA15,1,1),"")</f>
        <v/>
      </c>
      <c r="AZ1120" s="80" t="str">
        <f t="shared" si="3421"/>
        <v/>
      </c>
      <c r="BA1120" s="80" t="str">
        <f t="shared" si="3421"/>
        <v/>
      </c>
      <c r="BB1120" s="80" t="str">
        <f t="shared" si="3421"/>
        <v/>
      </c>
      <c r="BC1120" s="80">
        <f t="shared" si="3421"/>
        <v>0</v>
      </c>
      <c r="BD1120" s="80" t="str">
        <f t="shared" si="3421"/>
        <v/>
      </c>
      <c r="BE1120" s="80" t="str">
        <f t="shared" si="3421"/>
        <v/>
      </c>
      <c r="BF1120" s="80" t="str">
        <f t="shared" si="3421"/>
        <v/>
      </c>
      <c r="BG1120" s="80" t="str">
        <f t="shared" si="3421"/>
        <v/>
      </c>
      <c r="BH1120" s="80" t="str">
        <f t="shared" si="3421"/>
        <v/>
      </c>
      <c r="BI1120" s="80" t="str">
        <f t="shared" si="3421"/>
        <v/>
      </c>
      <c r="BJ1120" s="80" t="str">
        <f t="shared" si="3421"/>
        <v/>
      </c>
      <c r="BK1120" s="80" t="str">
        <f t="shared" si="3421"/>
        <v/>
      </c>
      <c r="BL1120" s="80" t="str">
        <f t="shared" si="3421"/>
        <v/>
      </c>
      <c r="BM1120" s="80" t="str">
        <f t="shared" si="3421"/>
        <v/>
      </c>
      <c r="BN1120" s="80" t="str">
        <f t="shared" si="3421"/>
        <v/>
      </c>
      <c r="BO1120" s="80" t="str">
        <f t="shared" si="3421"/>
        <v/>
      </c>
      <c r="BP1120" s="80" t="str">
        <f t="shared" si="3421"/>
        <v/>
      </c>
      <c r="BQ1120" s="80" t="str">
        <f t="shared" si="3421"/>
        <v/>
      </c>
      <c r="BR1120" s="80" t="str">
        <f t="shared" si="3421"/>
        <v/>
      </c>
      <c r="BS1120" s="80" t="str">
        <f t="shared" si="3421"/>
        <v/>
      </c>
      <c r="BT1120" s="80" t="str">
        <f t="shared" si="3421"/>
        <v/>
      </c>
      <c r="BU1120" s="80" t="str">
        <f t="shared" si="3421"/>
        <v/>
      </c>
      <c r="BV1120" s="80" t="str">
        <f t="shared" si="3421"/>
        <v/>
      </c>
      <c r="BW1120" s="80" t="str">
        <f t="shared" si="3421"/>
        <v/>
      </c>
      <c r="BX1120" s="80" t="str">
        <f t="shared" si="3421"/>
        <v/>
      </c>
      <c r="BY1120" s="80" t="str">
        <f t="shared" si="3421"/>
        <v/>
      </c>
      <c r="BZ1120" s="80" t="str">
        <f t="shared" si="3421"/>
        <v/>
      </c>
      <c r="CA1120" s="80" t="str">
        <f t="shared" si="3421"/>
        <v/>
      </c>
      <c r="CB1120" s="80" t="str">
        <f t="shared" si="3397"/>
        <v/>
      </c>
      <c r="CC1120" s="80" t="str">
        <f t="shared" si="3397"/>
        <v/>
      </c>
      <c r="CD1120" s="80" t="str">
        <f t="shared" si="3397"/>
        <v/>
      </c>
      <c r="CE1120" s="80" t="str">
        <f t="shared" si="3397"/>
        <v/>
      </c>
      <c r="CF1120" s="80" t="str">
        <f t="shared" si="3397"/>
        <v/>
      </c>
      <c r="CG1120" s="80" t="str">
        <f t="shared" ref="CG1120:CN1120" si="3422">IF(CG$6=$D15,INDEX($AA15:$AA15,1,1),"")</f>
        <v/>
      </c>
      <c r="CH1120" s="80" t="str">
        <f t="shared" si="3422"/>
        <v/>
      </c>
      <c r="CI1120" s="80" t="str">
        <f t="shared" si="3422"/>
        <v/>
      </c>
      <c r="CJ1120" s="80" t="str">
        <f t="shared" si="3422"/>
        <v/>
      </c>
      <c r="CK1120" s="80" t="str">
        <f t="shared" si="3422"/>
        <v/>
      </c>
      <c r="CL1120" s="80" t="str">
        <f t="shared" si="3422"/>
        <v/>
      </c>
      <c r="CM1120" s="80" t="str">
        <f t="shared" si="3422"/>
        <v/>
      </c>
      <c r="CN1120" s="80" t="str">
        <f t="shared" si="3422"/>
        <v/>
      </c>
      <c r="CO1120" s="80" t="str">
        <f t="shared" ref="CO1120:DJ1120" si="3423">IF(CO$6=$D15,INDEX($AA15:$AA15,1,1),"")</f>
        <v/>
      </c>
      <c r="CP1120" s="80" t="str">
        <f t="shared" si="3423"/>
        <v/>
      </c>
      <c r="CQ1120" s="80" t="str">
        <f t="shared" si="3423"/>
        <v/>
      </c>
      <c r="CR1120" s="80" t="str">
        <f t="shared" si="3423"/>
        <v/>
      </c>
      <c r="CS1120" s="80" t="str">
        <f t="shared" si="3423"/>
        <v/>
      </c>
      <c r="CT1120" s="80" t="str">
        <f t="shared" si="3423"/>
        <v/>
      </c>
      <c r="CU1120" s="80" t="str">
        <f t="shared" si="3423"/>
        <v/>
      </c>
      <c r="CV1120" s="80" t="str">
        <f t="shared" si="3423"/>
        <v/>
      </c>
      <c r="CW1120" s="80" t="str">
        <f t="shared" si="3423"/>
        <v/>
      </c>
      <c r="CX1120" s="80" t="str">
        <f t="shared" si="3423"/>
        <v/>
      </c>
      <c r="CY1120" s="80" t="str">
        <f t="shared" si="3423"/>
        <v/>
      </c>
      <c r="CZ1120" s="80" t="str">
        <f t="shared" si="3423"/>
        <v/>
      </c>
      <c r="DA1120" s="80" t="str">
        <f t="shared" si="3423"/>
        <v/>
      </c>
      <c r="DB1120" s="80" t="str">
        <f t="shared" si="3423"/>
        <v/>
      </c>
      <c r="DC1120" s="80" t="str">
        <f t="shared" si="3423"/>
        <v/>
      </c>
      <c r="DD1120" s="80" t="str">
        <f t="shared" si="3423"/>
        <v/>
      </c>
      <c r="DE1120" s="80" t="str">
        <f t="shared" si="3423"/>
        <v/>
      </c>
      <c r="DF1120" s="80" t="str">
        <f t="shared" si="3423"/>
        <v/>
      </c>
      <c r="DG1120" s="80" t="str">
        <f t="shared" si="3423"/>
        <v/>
      </c>
      <c r="DH1120" s="80" t="str">
        <f t="shared" si="3423"/>
        <v/>
      </c>
      <c r="DI1120" s="80" t="str">
        <f t="shared" si="3423"/>
        <v/>
      </c>
      <c r="DJ1120" s="80" t="str">
        <f t="shared" si="3423"/>
        <v/>
      </c>
    </row>
    <row r="1121" spans="48:114" ht="15.75" customHeight="1">
      <c r="AV1121" s="80"/>
      <c r="AW1121" s="131"/>
      <c r="AX1121" s="80" t="str">
        <f t="shared" si="3395"/>
        <v/>
      </c>
      <c r="AY1121" s="80" t="str">
        <f t="shared" ref="AY1121:CA1121" si="3424">IF(AY$6=$D16,INDEX($AA16:$AA16,1,1),"")</f>
        <v/>
      </c>
      <c r="AZ1121" s="80" t="str">
        <f t="shared" si="3424"/>
        <v/>
      </c>
      <c r="BA1121" s="80" t="str">
        <f t="shared" si="3424"/>
        <v/>
      </c>
      <c r="BB1121" s="80" t="str">
        <f t="shared" si="3424"/>
        <v/>
      </c>
      <c r="BC1121" s="80" t="str">
        <f t="shared" si="3424"/>
        <v/>
      </c>
      <c r="BD1121" s="80">
        <f t="shared" si="3424"/>
        <v>0</v>
      </c>
      <c r="BE1121" s="80" t="str">
        <f t="shared" si="3424"/>
        <v/>
      </c>
      <c r="BF1121" s="80" t="str">
        <f t="shared" si="3424"/>
        <v/>
      </c>
      <c r="BG1121" s="80" t="str">
        <f t="shared" si="3424"/>
        <v/>
      </c>
      <c r="BH1121" s="80" t="str">
        <f t="shared" si="3424"/>
        <v/>
      </c>
      <c r="BI1121" s="80" t="str">
        <f t="shared" si="3424"/>
        <v/>
      </c>
      <c r="BJ1121" s="80" t="str">
        <f t="shared" si="3424"/>
        <v/>
      </c>
      <c r="BK1121" s="80" t="str">
        <f t="shared" si="3424"/>
        <v/>
      </c>
      <c r="BL1121" s="80" t="str">
        <f t="shared" si="3424"/>
        <v/>
      </c>
      <c r="BM1121" s="80" t="str">
        <f t="shared" si="3424"/>
        <v/>
      </c>
      <c r="BN1121" s="80" t="str">
        <f t="shared" si="3424"/>
        <v/>
      </c>
      <c r="BO1121" s="80" t="str">
        <f t="shared" si="3424"/>
        <v/>
      </c>
      <c r="BP1121" s="80" t="str">
        <f t="shared" si="3424"/>
        <v/>
      </c>
      <c r="BQ1121" s="80" t="str">
        <f t="shared" si="3424"/>
        <v/>
      </c>
      <c r="BR1121" s="80" t="str">
        <f t="shared" si="3424"/>
        <v/>
      </c>
      <c r="BS1121" s="80" t="str">
        <f t="shared" si="3424"/>
        <v/>
      </c>
      <c r="BT1121" s="80" t="str">
        <f t="shared" si="3424"/>
        <v/>
      </c>
      <c r="BU1121" s="80" t="str">
        <f t="shared" si="3424"/>
        <v/>
      </c>
      <c r="BV1121" s="80" t="str">
        <f t="shared" si="3424"/>
        <v/>
      </c>
      <c r="BW1121" s="80" t="str">
        <f t="shared" si="3424"/>
        <v/>
      </c>
      <c r="BX1121" s="80" t="str">
        <f t="shared" si="3424"/>
        <v/>
      </c>
      <c r="BY1121" s="80" t="str">
        <f t="shared" si="3424"/>
        <v/>
      </c>
      <c r="BZ1121" s="80" t="str">
        <f t="shared" si="3424"/>
        <v/>
      </c>
      <c r="CA1121" s="80" t="str">
        <f t="shared" si="3424"/>
        <v/>
      </c>
      <c r="CB1121" s="80" t="str">
        <f t="shared" si="3397"/>
        <v/>
      </c>
      <c r="CC1121" s="80" t="str">
        <f t="shared" si="3397"/>
        <v/>
      </c>
      <c r="CD1121" s="80" t="str">
        <f t="shared" si="3397"/>
        <v/>
      </c>
      <c r="CE1121" s="80" t="str">
        <f t="shared" si="3397"/>
        <v/>
      </c>
      <c r="CF1121" s="80" t="str">
        <f t="shared" si="3397"/>
        <v/>
      </c>
      <c r="CG1121" s="80" t="str">
        <f t="shared" ref="CG1121:CN1121" si="3425">IF(CG$6=$D16,INDEX($AA16:$AA16,1,1),"")</f>
        <v/>
      </c>
      <c r="CH1121" s="80" t="str">
        <f t="shared" si="3425"/>
        <v/>
      </c>
      <c r="CI1121" s="80" t="str">
        <f t="shared" si="3425"/>
        <v/>
      </c>
      <c r="CJ1121" s="80" t="str">
        <f t="shared" si="3425"/>
        <v/>
      </c>
      <c r="CK1121" s="80" t="str">
        <f t="shared" si="3425"/>
        <v/>
      </c>
      <c r="CL1121" s="80" t="str">
        <f t="shared" si="3425"/>
        <v/>
      </c>
      <c r="CM1121" s="80" t="str">
        <f t="shared" si="3425"/>
        <v/>
      </c>
      <c r="CN1121" s="80" t="str">
        <f t="shared" si="3425"/>
        <v/>
      </c>
      <c r="CO1121" s="80" t="str">
        <f t="shared" ref="CO1121:DJ1121" si="3426">IF(CO$6=$D16,INDEX($AA16:$AA16,1,1),"")</f>
        <v/>
      </c>
      <c r="CP1121" s="80" t="str">
        <f t="shared" si="3426"/>
        <v/>
      </c>
      <c r="CQ1121" s="80" t="str">
        <f t="shared" si="3426"/>
        <v/>
      </c>
      <c r="CR1121" s="80" t="str">
        <f t="shared" si="3426"/>
        <v/>
      </c>
      <c r="CS1121" s="80" t="str">
        <f t="shared" si="3426"/>
        <v/>
      </c>
      <c r="CT1121" s="80" t="str">
        <f t="shared" si="3426"/>
        <v/>
      </c>
      <c r="CU1121" s="80" t="str">
        <f t="shared" si="3426"/>
        <v/>
      </c>
      <c r="CV1121" s="80" t="str">
        <f t="shared" si="3426"/>
        <v/>
      </c>
      <c r="CW1121" s="80" t="str">
        <f t="shared" si="3426"/>
        <v/>
      </c>
      <c r="CX1121" s="80" t="str">
        <f t="shared" si="3426"/>
        <v/>
      </c>
      <c r="CY1121" s="80" t="str">
        <f t="shared" si="3426"/>
        <v/>
      </c>
      <c r="CZ1121" s="80" t="str">
        <f t="shared" si="3426"/>
        <v/>
      </c>
      <c r="DA1121" s="80" t="str">
        <f t="shared" si="3426"/>
        <v/>
      </c>
      <c r="DB1121" s="80" t="str">
        <f t="shared" si="3426"/>
        <v/>
      </c>
      <c r="DC1121" s="80" t="str">
        <f t="shared" si="3426"/>
        <v/>
      </c>
      <c r="DD1121" s="80" t="str">
        <f t="shared" si="3426"/>
        <v/>
      </c>
      <c r="DE1121" s="80" t="str">
        <f t="shared" si="3426"/>
        <v/>
      </c>
      <c r="DF1121" s="80" t="str">
        <f t="shared" si="3426"/>
        <v/>
      </c>
      <c r="DG1121" s="80" t="str">
        <f t="shared" si="3426"/>
        <v/>
      </c>
      <c r="DH1121" s="80" t="str">
        <f t="shared" si="3426"/>
        <v/>
      </c>
      <c r="DI1121" s="80" t="str">
        <f t="shared" si="3426"/>
        <v/>
      </c>
      <c r="DJ1121" s="80" t="str">
        <f t="shared" si="3426"/>
        <v/>
      </c>
    </row>
    <row r="1122" spans="48:114" ht="15.75" customHeight="1">
      <c r="AV1122" s="80"/>
      <c r="AW1122" s="131"/>
      <c r="AX1122" s="80" t="str">
        <f t="shared" si="3395"/>
        <v/>
      </c>
      <c r="AY1122" s="80" t="str">
        <f t="shared" ref="AY1122:CA1122" si="3427">IF(AY$6=$D17,INDEX($AA17:$AA17,1,1),"")</f>
        <v/>
      </c>
      <c r="AZ1122" s="80" t="str">
        <f t="shared" si="3427"/>
        <v/>
      </c>
      <c r="BA1122" s="80" t="str">
        <f t="shared" si="3427"/>
        <v/>
      </c>
      <c r="BB1122" s="80" t="str">
        <f t="shared" si="3427"/>
        <v/>
      </c>
      <c r="BC1122" s="80" t="str">
        <f t="shared" si="3427"/>
        <v/>
      </c>
      <c r="BD1122" s="80" t="str">
        <f t="shared" si="3427"/>
        <v/>
      </c>
      <c r="BE1122" s="80">
        <f t="shared" si="3427"/>
        <v>0</v>
      </c>
      <c r="BF1122" s="80" t="str">
        <f t="shared" si="3427"/>
        <v/>
      </c>
      <c r="BG1122" s="80" t="str">
        <f t="shared" si="3427"/>
        <v/>
      </c>
      <c r="BH1122" s="80" t="str">
        <f t="shared" si="3427"/>
        <v/>
      </c>
      <c r="BI1122" s="80" t="str">
        <f t="shared" si="3427"/>
        <v/>
      </c>
      <c r="BJ1122" s="80" t="str">
        <f t="shared" si="3427"/>
        <v/>
      </c>
      <c r="BK1122" s="80" t="str">
        <f t="shared" si="3427"/>
        <v/>
      </c>
      <c r="BL1122" s="80" t="str">
        <f t="shared" si="3427"/>
        <v/>
      </c>
      <c r="BM1122" s="80" t="str">
        <f t="shared" si="3427"/>
        <v/>
      </c>
      <c r="BN1122" s="80" t="str">
        <f t="shared" si="3427"/>
        <v/>
      </c>
      <c r="BO1122" s="80" t="str">
        <f t="shared" si="3427"/>
        <v/>
      </c>
      <c r="BP1122" s="80" t="str">
        <f t="shared" si="3427"/>
        <v/>
      </c>
      <c r="BQ1122" s="80" t="str">
        <f t="shared" si="3427"/>
        <v/>
      </c>
      <c r="BR1122" s="80" t="str">
        <f t="shared" si="3427"/>
        <v/>
      </c>
      <c r="BS1122" s="80" t="str">
        <f t="shared" si="3427"/>
        <v/>
      </c>
      <c r="BT1122" s="80" t="str">
        <f t="shared" si="3427"/>
        <v/>
      </c>
      <c r="BU1122" s="80" t="str">
        <f t="shared" si="3427"/>
        <v/>
      </c>
      <c r="BV1122" s="80" t="str">
        <f t="shared" si="3427"/>
        <v/>
      </c>
      <c r="BW1122" s="80" t="str">
        <f t="shared" si="3427"/>
        <v/>
      </c>
      <c r="BX1122" s="80" t="str">
        <f t="shared" si="3427"/>
        <v/>
      </c>
      <c r="BY1122" s="80" t="str">
        <f t="shared" si="3427"/>
        <v/>
      </c>
      <c r="BZ1122" s="80" t="str">
        <f t="shared" si="3427"/>
        <v/>
      </c>
      <c r="CA1122" s="80" t="str">
        <f t="shared" si="3427"/>
        <v/>
      </c>
      <c r="CB1122" s="80" t="str">
        <f t="shared" ref="CB1122:CF1126" si="3428">IF(CB$6=$D17,INDEX($AA17:$AA17,1,1),"")</f>
        <v/>
      </c>
      <c r="CC1122" s="80" t="str">
        <f t="shared" si="3428"/>
        <v/>
      </c>
      <c r="CD1122" s="80" t="str">
        <f t="shared" si="3428"/>
        <v/>
      </c>
      <c r="CE1122" s="80" t="str">
        <f t="shared" si="3428"/>
        <v/>
      </c>
      <c r="CF1122" s="80" t="str">
        <f t="shared" si="3428"/>
        <v/>
      </c>
      <c r="CG1122" s="80" t="str">
        <f t="shared" ref="CG1122:CN1122" si="3429">IF(CG$6=$D17,INDEX($AA17:$AA17,1,1),"")</f>
        <v/>
      </c>
      <c r="CH1122" s="80" t="str">
        <f t="shared" si="3429"/>
        <v/>
      </c>
      <c r="CI1122" s="80" t="str">
        <f t="shared" si="3429"/>
        <v/>
      </c>
      <c r="CJ1122" s="80" t="str">
        <f t="shared" si="3429"/>
        <v/>
      </c>
      <c r="CK1122" s="80" t="str">
        <f t="shared" si="3429"/>
        <v/>
      </c>
      <c r="CL1122" s="80" t="str">
        <f t="shared" si="3429"/>
        <v/>
      </c>
      <c r="CM1122" s="80" t="str">
        <f t="shared" si="3429"/>
        <v/>
      </c>
      <c r="CN1122" s="80" t="str">
        <f t="shared" si="3429"/>
        <v/>
      </c>
      <c r="CO1122" s="80" t="str">
        <f t="shared" ref="CO1122:DJ1122" si="3430">IF(CO$6=$D17,INDEX($AA17:$AA17,1,1),"")</f>
        <v/>
      </c>
      <c r="CP1122" s="80" t="str">
        <f t="shared" si="3430"/>
        <v/>
      </c>
      <c r="CQ1122" s="80" t="str">
        <f t="shared" si="3430"/>
        <v/>
      </c>
      <c r="CR1122" s="80" t="str">
        <f t="shared" si="3430"/>
        <v/>
      </c>
      <c r="CS1122" s="80" t="str">
        <f t="shared" si="3430"/>
        <v/>
      </c>
      <c r="CT1122" s="80" t="str">
        <f t="shared" si="3430"/>
        <v/>
      </c>
      <c r="CU1122" s="80" t="str">
        <f t="shared" si="3430"/>
        <v/>
      </c>
      <c r="CV1122" s="80" t="str">
        <f t="shared" si="3430"/>
        <v/>
      </c>
      <c r="CW1122" s="80" t="str">
        <f t="shared" si="3430"/>
        <v/>
      </c>
      <c r="CX1122" s="80" t="str">
        <f t="shared" si="3430"/>
        <v/>
      </c>
      <c r="CY1122" s="80" t="str">
        <f t="shared" si="3430"/>
        <v/>
      </c>
      <c r="CZ1122" s="80" t="str">
        <f t="shared" si="3430"/>
        <v/>
      </c>
      <c r="DA1122" s="80" t="str">
        <f t="shared" si="3430"/>
        <v/>
      </c>
      <c r="DB1122" s="80" t="str">
        <f t="shared" si="3430"/>
        <v/>
      </c>
      <c r="DC1122" s="80" t="str">
        <f t="shared" si="3430"/>
        <v/>
      </c>
      <c r="DD1122" s="80" t="str">
        <f t="shared" si="3430"/>
        <v/>
      </c>
      <c r="DE1122" s="80" t="str">
        <f t="shared" si="3430"/>
        <v/>
      </c>
      <c r="DF1122" s="80" t="str">
        <f t="shared" si="3430"/>
        <v/>
      </c>
      <c r="DG1122" s="80" t="str">
        <f t="shared" si="3430"/>
        <v/>
      </c>
      <c r="DH1122" s="80" t="str">
        <f t="shared" si="3430"/>
        <v/>
      </c>
      <c r="DI1122" s="80" t="str">
        <f t="shared" si="3430"/>
        <v/>
      </c>
      <c r="DJ1122" s="80" t="str">
        <f t="shared" si="3430"/>
        <v/>
      </c>
    </row>
    <row r="1123" spans="48:114" ht="15.75" customHeight="1">
      <c r="AV1123" s="80"/>
      <c r="AW1123" s="131"/>
      <c r="AX1123" s="80" t="str">
        <f t="shared" si="3395"/>
        <v/>
      </c>
      <c r="AY1123" s="80" t="str">
        <f t="shared" ref="AY1123:CA1123" si="3431">IF(AY$6=$D18,INDEX($AA18:$AA18,1,1),"")</f>
        <v/>
      </c>
      <c r="AZ1123" s="80" t="str">
        <f t="shared" si="3431"/>
        <v/>
      </c>
      <c r="BA1123" s="80" t="str">
        <f t="shared" si="3431"/>
        <v/>
      </c>
      <c r="BB1123" s="80" t="str">
        <f t="shared" si="3431"/>
        <v/>
      </c>
      <c r="BC1123" s="80">
        <f t="shared" si="3431"/>
        <v>0</v>
      </c>
      <c r="BD1123" s="80" t="str">
        <f t="shared" si="3431"/>
        <v/>
      </c>
      <c r="BE1123" s="80" t="str">
        <f t="shared" si="3431"/>
        <v/>
      </c>
      <c r="BF1123" s="80" t="str">
        <f t="shared" si="3431"/>
        <v/>
      </c>
      <c r="BG1123" s="80" t="str">
        <f t="shared" si="3431"/>
        <v/>
      </c>
      <c r="BH1123" s="80" t="str">
        <f t="shared" si="3431"/>
        <v/>
      </c>
      <c r="BI1123" s="80" t="str">
        <f t="shared" si="3431"/>
        <v/>
      </c>
      <c r="BJ1123" s="80" t="str">
        <f t="shared" si="3431"/>
        <v/>
      </c>
      <c r="BK1123" s="80" t="str">
        <f t="shared" si="3431"/>
        <v/>
      </c>
      <c r="BL1123" s="80" t="str">
        <f t="shared" si="3431"/>
        <v/>
      </c>
      <c r="BM1123" s="80" t="str">
        <f t="shared" si="3431"/>
        <v/>
      </c>
      <c r="BN1123" s="80" t="str">
        <f t="shared" si="3431"/>
        <v/>
      </c>
      <c r="BO1123" s="80" t="str">
        <f t="shared" si="3431"/>
        <v/>
      </c>
      <c r="BP1123" s="80" t="str">
        <f t="shared" si="3431"/>
        <v/>
      </c>
      <c r="BQ1123" s="80" t="str">
        <f t="shared" si="3431"/>
        <v/>
      </c>
      <c r="BR1123" s="80" t="str">
        <f t="shared" si="3431"/>
        <v/>
      </c>
      <c r="BS1123" s="80" t="str">
        <f t="shared" si="3431"/>
        <v/>
      </c>
      <c r="BT1123" s="80" t="str">
        <f t="shared" si="3431"/>
        <v/>
      </c>
      <c r="BU1123" s="80" t="str">
        <f t="shared" si="3431"/>
        <v/>
      </c>
      <c r="BV1123" s="80" t="str">
        <f t="shared" si="3431"/>
        <v/>
      </c>
      <c r="BW1123" s="80" t="str">
        <f t="shared" si="3431"/>
        <v/>
      </c>
      <c r="BX1123" s="80" t="str">
        <f t="shared" si="3431"/>
        <v/>
      </c>
      <c r="BY1123" s="80" t="str">
        <f t="shared" si="3431"/>
        <v/>
      </c>
      <c r="BZ1123" s="80" t="str">
        <f t="shared" si="3431"/>
        <v/>
      </c>
      <c r="CA1123" s="80" t="str">
        <f t="shared" si="3431"/>
        <v/>
      </c>
      <c r="CB1123" s="80" t="str">
        <f t="shared" si="3428"/>
        <v/>
      </c>
      <c r="CC1123" s="80" t="str">
        <f t="shared" si="3428"/>
        <v/>
      </c>
      <c r="CD1123" s="80" t="str">
        <f t="shared" si="3428"/>
        <v/>
      </c>
      <c r="CE1123" s="80" t="str">
        <f t="shared" si="3428"/>
        <v/>
      </c>
      <c r="CF1123" s="80" t="str">
        <f t="shared" si="3428"/>
        <v/>
      </c>
      <c r="CG1123" s="80" t="str">
        <f t="shared" ref="CG1123:CN1123" si="3432">IF(CG$6=$D18,INDEX($AA18:$AA18,1,1),"")</f>
        <v/>
      </c>
      <c r="CH1123" s="80" t="str">
        <f t="shared" si="3432"/>
        <v/>
      </c>
      <c r="CI1123" s="80" t="str">
        <f t="shared" si="3432"/>
        <v/>
      </c>
      <c r="CJ1123" s="80" t="str">
        <f t="shared" si="3432"/>
        <v/>
      </c>
      <c r="CK1123" s="80" t="str">
        <f t="shared" si="3432"/>
        <v/>
      </c>
      <c r="CL1123" s="80" t="str">
        <f t="shared" si="3432"/>
        <v/>
      </c>
      <c r="CM1123" s="80" t="str">
        <f t="shared" si="3432"/>
        <v/>
      </c>
      <c r="CN1123" s="80" t="str">
        <f t="shared" si="3432"/>
        <v/>
      </c>
      <c r="CO1123" s="80" t="str">
        <f t="shared" ref="CO1123:DJ1123" si="3433">IF(CO$6=$D18,INDEX($AA18:$AA18,1,1),"")</f>
        <v/>
      </c>
      <c r="CP1123" s="80" t="str">
        <f t="shared" si="3433"/>
        <v/>
      </c>
      <c r="CQ1123" s="80" t="str">
        <f t="shared" si="3433"/>
        <v/>
      </c>
      <c r="CR1123" s="80" t="str">
        <f t="shared" si="3433"/>
        <v/>
      </c>
      <c r="CS1123" s="80" t="str">
        <f t="shared" si="3433"/>
        <v/>
      </c>
      <c r="CT1123" s="80" t="str">
        <f t="shared" si="3433"/>
        <v/>
      </c>
      <c r="CU1123" s="80" t="str">
        <f t="shared" si="3433"/>
        <v/>
      </c>
      <c r="CV1123" s="80" t="str">
        <f t="shared" si="3433"/>
        <v/>
      </c>
      <c r="CW1123" s="80" t="str">
        <f t="shared" si="3433"/>
        <v/>
      </c>
      <c r="CX1123" s="80" t="str">
        <f t="shared" si="3433"/>
        <v/>
      </c>
      <c r="CY1123" s="80" t="str">
        <f t="shared" si="3433"/>
        <v/>
      </c>
      <c r="CZ1123" s="80" t="str">
        <f t="shared" si="3433"/>
        <v/>
      </c>
      <c r="DA1123" s="80" t="str">
        <f t="shared" si="3433"/>
        <v/>
      </c>
      <c r="DB1123" s="80" t="str">
        <f t="shared" si="3433"/>
        <v/>
      </c>
      <c r="DC1123" s="80" t="str">
        <f t="shared" si="3433"/>
        <v/>
      </c>
      <c r="DD1123" s="80" t="str">
        <f t="shared" si="3433"/>
        <v/>
      </c>
      <c r="DE1123" s="80" t="str">
        <f t="shared" si="3433"/>
        <v/>
      </c>
      <c r="DF1123" s="80" t="str">
        <f t="shared" si="3433"/>
        <v/>
      </c>
      <c r="DG1123" s="80" t="str">
        <f t="shared" si="3433"/>
        <v/>
      </c>
      <c r="DH1123" s="80" t="str">
        <f t="shared" si="3433"/>
        <v/>
      </c>
      <c r="DI1123" s="80" t="str">
        <f t="shared" si="3433"/>
        <v/>
      </c>
      <c r="DJ1123" s="80" t="str">
        <f t="shared" si="3433"/>
        <v/>
      </c>
    </row>
    <row r="1124" spans="48:114" ht="15.75" customHeight="1">
      <c r="AV1124" s="80"/>
      <c r="AW1124" s="131"/>
      <c r="AX1124" s="80" t="str">
        <f t="shared" si="3395"/>
        <v/>
      </c>
      <c r="AY1124" s="80" t="str">
        <f t="shared" ref="AY1124:CA1124" si="3434">IF(AY$6=$D19,INDEX($AA19:$AA19,1,1),"")</f>
        <v/>
      </c>
      <c r="AZ1124" s="80" t="str">
        <f t="shared" si="3434"/>
        <v/>
      </c>
      <c r="BA1124" s="80" t="str">
        <f t="shared" si="3434"/>
        <v/>
      </c>
      <c r="BB1124" s="80" t="str">
        <f t="shared" si="3434"/>
        <v/>
      </c>
      <c r="BC1124" s="80" t="str">
        <f t="shared" si="3434"/>
        <v/>
      </c>
      <c r="BD1124" s="80" t="str">
        <f t="shared" si="3434"/>
        <v/>
      </c>
      <c r="BE1124" s="80" t="str">
        <f t="shared" si="3434"/>
        <v/>
      </c>
      <c r="BF1124" s="80">
        <f t="shared" si="3434"/>
        <v>0</v>
      </c>
      <c r="BG1124" s="80" t="str">
        <f t="shared" si="3434"/>
        <v/>
      </c>
      <c r="BH1124" s="80" t="str">
        <f t="shared" si="3434"/>
        <v/>
      </c>
      <c r="BI1124" s="80" t="str">
        <f t="shared" si="3434"/>
        <v/>
      </c>
      <c r="BJ1124" s="80" t="str">
        <f t="shared" si="3434"/>
        <v/>
      </c>
      <c r="BK1124" s="80" t="str">
        <f t="shared" si="3434"/>
        <v/>
      </c>
      <c r="BL1124" s="80" t="str">
        <f t="shared" si="3434"/>
        <v/>
      </c>
      <c r="BM1124" s="80" t="str">
        <f t="shared" si="3434"/>
        <v/>
      </c>
      <c r="BN1124" s="80" t="str">
        <f t="shared" si="3434"/>
        <v/>
      </c>
      <c r="BO1124" s="80" t="str">
        <f t="shared" si="3434"/>
        <v/>
      </c>
      <c r="BP1124" s="80" t="str">
        <f t="shared" si="3434"/>
        <v/>
      </c>
      <c r="BQ1124" s="80" t="str">
        <f t="shared" si="3434"/>
        <v/>
      </c>
      <c r="BR1124" s="80" t="str">
        <f t="shared" si="3434"/>
        <v/>
      </c>
      <c r="BS1124" s="80" t="str">
        <f t="shared" si="3434"/>
        <v/>
      </c>
      <c r="BT1124" s="80" t="str">
        <f t="shared" si="3434"/>
        <v/>
      </c>
      <c r="BU1124" s="80" t="str">
        <f t="shared" si="3434"/>
        <v/>
      </c>
      <c r="BV1124" s="80" t="str">
        <f t="shared" si="3434"/>
        <v/>
      </c>
      <c r="BW1124" s="80" t="str">
        <f t="shared" si="3434"/>
        <v/>
      </c>
      <c r="BX1124" s="80" t="str">
        <f t="shared" si="3434"/>
        <v/>
      </c>
      <c r="BY1124" s="80" t="str">
        <f t="shared" si="3434"/>
        <v/>
      </c>
      <c r="BZ1124" s="80" t="str">
        <f t="shared" si="3434"/>
        <v/>
      </c>
      <c r="CA1124" s="80" t="str">
        <f t="shared" si="3434"/>
        <v/>
      </c>
      <c r="CB1124" s="80" t="str">
        <f t="shared" si="3428"/>
        <v/>
      </c>
      <c r="CC1124" s="80" t="str">
        <f t="shared" si="3428"/>
        <v/>
      </c>
      <c r="CD1124" s="80" t="str">
        <f t="shared" si="3428"/>
        <v/>
      </c>
      <c r="CE1124" s="80" t="str">
        <f t="shared" si="3428"/>
        <v/>
      </c>
      <c r="CF1124" s="80" t="str">
        <f t="shared" si="3428"/>
        <v/>
      </c>
      <c r="CG1124" s="80" t="str">
        <f t="shared" ref="CG1124:CN1124" si="3435">IF(CG$6=$D19,INDEX($AA19:$AA19,1,1),"")</f>
        <v/>
      </c>
      <c r="CH1124" s="80" t="str">
        <f t="shared" si="3435"/>
        <v/>
      </c>
      <c r="CI1124" s="80" t="str">
        <f t="shared" si="3435"/>
        <v/>
      </c>
      <c r="CJ1124" s="80" t="str">
        <f t="shared" si="3435"/>
        <v/>
      </c>
      <c r="CK1124" s="80" t="str">
        <f t="shared" si="3435"/>
        <v/>
      </c>
      <c r="CL1124" s="80" t="str">
        <f t="shared" si="3435"/>
        <v/>
      </c>
      <c r="CM1124" s="80" t="str">
        <f t="shared" si="3435"/>
        <v/>
      </c>
      <c r="CN1124" s="80" t="str">
        <f t="shared" si="3435"/>
        <v/>
      </c>
      <c r="CO1124" s="80" t="str">
        <f t="shared" ref="CO1124:DJ1124" si="3436">IF(CO$6=$D19,INDEX($AA19:$AA19,1,1),"")</f>
        <v/>
      </c>
      <c r="CP1124" s="80" t="str">
        <f t="shared" si="3436"/>
        <v/>
      </c>
      <c r="CQ1124" s="80" t="str">
        <f t="shared" si="3436"/>
        <v/>
      </c>
      <c r="CR1124" s="80" t="str">
        <f t="shared" si="3436"/>
        <v/>
      </c>
      <c r="CS1124" s="80" t="str">
        <f t="shared" si="3436"/>
        <v/>
      </c>
      <c r="CT1124" s="80" t="str">
        <f t="shared" si="3436"/>
        <v/>
      </c>
      <c r="CU1124" s="80" t="str">
        <f t="shared" si="3436"/>
        <v/>
      </c>
      <c r="CV1124" s="80" t="str">
        <f t="shared" si="3436"/>
        <v/>
      </c>
      <c r="CW1124" s="80" t="str">
        <f t="shared" si="3436"/>
        <v/>
      </c>
      <c r="CX1124" s="80" t="str">
        <f t="shared" si="3436"/>
        <v/>
      </c>
      <c r="CY1124" s="80" t="str">
        <f t="shared" si="3436"/>
        <v/>
      </c>
      <c r="CZ1124" s="80" t="str">
        <f t="shared" si="3436"/>
        <v/>
      </c>
      <c r="DA1124" s="80" t="str">
        <f t="shared" si="3436"/>
        <v/>
      </c>
      <c r="DB1124" s="80" t="str">
        <f t="shared" si="3436"/>
        <v/>
      </c>
      <c r="DC1124" s="80" t="str">
        <f t="shared" si="3436"/>
        <v/>
      </c>
      <c r="DD1124" s="80" t="str">
        <f t="shared" si="3436"/>
        <v/>
      </c>
      <c r="DE1124" s="80" t="str">
        <f t="shared" si="3436"/>
        <v/>
      </c>
      <c r="DF1124" s="80" t="str">
        <f t="shared" si="3436"/>
        <v/>
      </c>
      <c r="DG1124" s="80" t="str">
        <f t="shared" si="3436"/>
        <v/>
      </c>
      <c r="DH1124" s="80" t="str">
        <f t="shared" si="3436"/>
        <v/>
      </c>
      <c r="DI1124" s="80" t="str">
        <f t="shared" si="3436"/>
        <v/>
      </c>
      <c r="DJ1124" s="80" t="str">
        <f t="shared" si="3436"/>
        <v/>
      </c>
    </row>
    <row r="1125" spans="48:114" ht="15.75" customHeight="1">
      <c r="AV1125" s="80"/>
      <c r="AW1125" s="131"/>
      <c r="AX1125" s="80" t="str">
        <f t="shared" si="3395"/>
        <v/>
      </c>
      <c r="AY1125" s="80" t="str">
        <f t="shared" ref="AY1125:CA1125" si="3437">IF(AY$6=$D20,INDEX($AA20:$AA20,1,1),"")</f>
        <v/>
      </c>
      <c r="AZ1125" s="80" t="str">
        <f t="shared" si="3437"/>
        <v/>
      </c>
      <c r="BA1125" s="80" t="str">
        <f t="shared" si="3437"/>
        <v/>
      </c>
      <c r="BB1125" s="80" t="str">
        <f t="shared" si="3437"/>
        <v/>
      </c>
      <c r="BC1125" s="80" t="str">
        <f t="shared" si="3437"/>
        <v/>
      </c>
      <c r="BD1125" s="80" t="str">
        <f t="shared" si="3437"/>
        <v/>
      </c>
      <c r="BE1125" s="80" t="str">
        <f t="shared" si="3437"/>
        <v/>
      </c>
      <c r="BF1125" s="80" t="str">
        <f t="shared" si="3437"/>
        <v/>
      </c>
      <c r="BG1125" s="80">
        <f t="shared" si="3437"/>
        <v>0</v>
      </c>
      <c r="BH1125" s="80" t="str">
        <f t="shared" si="3437"/>
        <v/>
      </c>
      <c r="BI1125" s="80" t="str">
        <f t="shared" si="3437"/>
        <v/>
      </c>
      <c r="BJ1125" s="80" t="str">
        <f t="shared" si="3437"/>
        <v/>
      </c>
      <c r="BK1125" s="80" t="str">
        <f t="shared" si="3437"/>
        <v/>
      </c>
      <c r="BL1125" s="80" t="str">
        <f t="shared" si="3437"/>
        <v/>
      </c>
      <c r="BM1125" s="80" t="str">
        <f t="shared" si="3437"/>
        <v/>
      </c>
      <c r="BN1125" s="80" t="str">
        <f t="shared" si="3437"/>
        <v/>
      </c>
      <c r="BO1125" s="80" t="str">
        <f t="shared" si="3437"/>
        <v/>
      </c>
      <c r="BP1125" s="80" t="str">
        <f t="shared" si="3437"/>
        <v/>
      </c>
      <c r="BQ1125" s="80" t="str">
        <f t="shared" si="3437"/>
        <v/>
      </c>
      <c r="BR1125" s="80" t="str">
        <f t="shared" si="3437"/>
        <v/>
      </c>
      <c r="BS1125" s="80" t="str">
        <f t="shared" si="3437"/>
        <v/>
      </c>
      <c r="BT1125" s="80" t="str">
        <f t="shared" si="3437"/>
        <v/>
      </c>
      <c r="BU1125" s="80" t="str">
        <f t="shared" si="3437"/>
        <v/>
      </c>
      <c r="BV1125" s="80" t="str">
        <f t="shared" si="3437"/>
        <v/>
      </c>
      <c r="BW1125" s="80" t="str">
        <f t="shared" si="3437"/>
        <v/>
      </c>
      <c r="BX1125" s="80" t="str">
        <f t="shared" si="3437"/>
        <v/>
      </c>
      <c r="BY1125" s="80" t="str">
        <f t="shared" si="3437"/>
        <v/>
      </c>
      <c r="BZ1125" s="80" t="str">
        <f t="shared" si="3437"/>
        <v/>
      </c>
      <c r="CA1125" s="80" t="str">
        <f t="shared" si="3437"/>
        <v/>
      </c>
      <c r="CB1125" s="80" t="str">
        <f t="shared" si="3428"/>
        <v/>
      </c>
      <c r="CC1125" s="80" t="str">
        <f t="shared" si="3428"/>
        <v/>
      </c>
      <c r="CD1125" s="80" t="str">
        <f t="shared" si="3428"/>
        <v/>
      </c>
      <c r="CE1125" s="80" t="str">
        <f t="shared" si="3428"/>
        <v/>
      </c>
      <c r="CF1125" s="80" t="str">
        <f t="shared" si="3428"/>
        <v/>
      </c>
      <c r="CG1125" s="80" t="str">
        <f t="shared" ref="CG1125:CN1125" si="3438">IF(CG$6=$D20,INDEX($AA20:$AA20,1,1),"")</f>
        <v/>
      </c>
      <c r="CH1125" s="80" t="str">
        <f t="shared" si="3438"/>
        <v/>
      </c>
      <c r="CI1125" s="80" t="str">
        <f t="shared" si="3438"/>
        <v/>
      </c>
      <c r="CJ1125" s="80" t="str">
        <f t="shared" si="3438"/>
        <v/>
      </c>
      <c r="CK1125" s="80" t="str">
        <f t="shared" si="3438"/>
        <v/>
      </c>
      <c r="CL1125" s="80" t="str">
        <f t="shared" si="3438"/>
        <v/>
      </c>
      <c r="CM1125" s="80" t="str">
        <f t="shared" si="3438"/>
        <v/>
      </c>
      <c r="CN1125" s="80" t="str">
        <f t="shared" si="3438"/>
        <v/>
      </c>
      <c r="CO1125" s="80" t="str">
        <f t="shared" ref="CO1125:DJ1125" si="3439">IF(CO$6=$D20,INDEX($AA20:$AA20,1,1),"")</f>
        <v/>
      </c>
      <c r="CP1125" s="80" t="str">
        <f t="shared" si="3439"/>
        <v/>
      </c>
      <c r="CQ1125" s="80" t="str">
        <f t="shared" si="3439"/>
        <v/>
      </c>
      <c r="CR1125" s="80" t="str">
        <f t="shared" si="3439"/>
        <v/>
      </c>
      <c r="CS1125" s="80" t="str">
        <f t="shared" si="3439"/>
        <v/>
      </c>
      <c r="CT1125" s="80" t="str">
        <f t="shared" si="3439"/>
        <v/>
      </c>
      <c r="CU1125" s="80" t="str">
        <f t="shared" si="3439"/>
        <v/>
      </c>
      <c r="CV1125" s="80" t="str">
        <f t="shared" si="3439"/>
        <v/>
      </c>
      <c r="CW1125" s="80" t="str">
        <f t="shared" si="3439"/>
        <v/>
      </c>
      <c r="CX1125" s="80" t="str">
        <f t="shared" si="3439"/>
        <v/>
      </c>
      <c r="CY1125" s="80" t="str">
        <f t="shared" si="3439"/>
        <v/>
      </c>
      <c r="CZ1125" s="80" t="str">
        <f t="shared" si="3439"/>
        <v/>
      </c>
      <c r="DA1125" s="80" t="str">
        <f t="shared" si="3439"/>
        <v/>
      </c>
      <c r="DB1125" s="80" t="str">
        <f t="shared" si="3439"/>
        <v/>
      </c>
      <c r="DC1125" s="80" t="str">
        <f t="shared" si="3439"/>
        <v/>
      </c>
      <c r="DD1125" s="80" t="str">
        <f t="shared" si="3439"/>
        <v/>
      </c>
      <c r="DE1125" s="80" t="str">
        <f t="shared" si="3439"/>
        <v/>
      </c>
      <c r="DF1125" s="80" t="str">
        <f t="shared" si="3439"/>
        <v/>
      </c>
      <c r="DG1125" s="80" t="str">
        <f t="shared" si="3439"/>
        <v/>
      </c>
      <c r="DH1125" s="80" t="str">
        <f t="shared" si="3439"/>
        <v/>
      </c>
      <c r="DI1125" s="80" t="str">
        <f t="shared" si="3439"/>
        <v/>
      </c>
      <c r="DJ1125" s="80" t="str">
        <f t="shared" si="3439"/>
        <v/>
      </c>
    </row>
    <row r="1126" spans="48:114" ht="15.75" customHeight="1">
      <c r="AV1126" s="80"/>
      <c r="AW1126" s="131"/>
      <c r="AX1126" s="80" t="str">
        <f t="shared" si="3395"/>
        <v/>
      </c>
      <c r="AY1126" s="80" t="str">
        <f t="shared" ref="AY1126:CA1126" si="3440">IF(AY$6=$D21,INDEX($AA21:$AA21,1,1),"")</f>
        <v/>
      </c>
      <c r="AZ1126" s="80" t="str">
        <f t="shared" si="3440"/>
        <v/>
      </c>
      <c r="BA1126" s="80" t="str">
        <f t="shared" si="3440"/>
        <v/>
      </c>
      <c r="BB1126" s="80" t="str">
        <f t="shared" si="3440"/>
        <v/>
      </c>
      <c r="BC1126" s="80" t="str">
        <f t="shared" si="3440"/>
        <v/>
      </c>
      <c r="BD1126" s="80" t="str">
        <f t="shared" si="3440"/>
        <v/>
      </c>
      <c r="BE1126" s="80" t="str">
        <f t="shared" si="3440"/>
        <v/>
      </c>
      <c r="BF1126" s="80" t="str">
        <f t="shared" si="3440"/>
        <v/>
      </c>
      <c r="BG1126" s="80" t="str">
        <f t="shared" si="3440"/>
        <v/>
      </c>
      <c r="BH1126" s="80">
        <f t="shared" si="3440"/>
        <v>0</v>
      </c>
      <c r="BI1126" s="80" t="str">
        <f t="shared" si="3440"/>
        <v/>
      </c>
      <c r="BJ1126" s="80" t="str">
        <f t="shared" si="3440"/>
        <v/>
      </c>
      <c r="BK1126" s="80" t="str">
        <f t="shared" si="3440"/>
        <v/>
      </c>
      <c r="BL1126" s="80" t="str">
        <f t="shared" si="3440"/>
        <v/>
      </c>
      <c r="BM1126" s="80" t="str">
        <f t="shared" si="3440"/>
        <v/>
      </c>
      <c r="BN1126" s="80" t="str">
        <f t="shared" si="3440"/>
        <v/>
      </c>
      <c r="BO1126" s="80" t="str">
        <f t="shared" si="3440"/>
        <v/>
      </c>
      <c r="BP1126" s="80" t="str">
        <f t="shared" si="3440"/>
        <v/>
      </c>
      <c r="BQ1126" s="80" t="str">
        <f t="shared" si="3440"/>
        <v/>
      </c>
      <c r="BR1126" s="80" t="str">
        <f t="shared" si="3440"/>
        <v/>
      </c>
      <c r="BS1126" s="80" t="str">
        <f t="shared" si="3440"/>
        <v/>
      </c>
      <c r="BT1126" s="80" t="str">
        <f t="shared" si="3440"/>
        <v/>
      </c>
      <c r="BU1126" s="80" t="str">
        <f t="shared" si="3440"/>
        <v/>
      </c>
      <c r="BV1126" s="80" t="str">
        <f t="shared" si="3440"/>
        <v/>
      </c>
      <c r="BW1126" s="80" t="str">
        <f t="shared" si="3440"/>
        <v/>
      </c>
      <c r="BX1126" s="80" t="str">
        <f t="shared" si="3440"/>
        <v/>
      </c>
      <c r="BY1126" s="80" t="str">
        <f t="shared" si="3440"/>
        <v/>
      </c>
      <c r="BZ1126" s="80" t="str">
        <f t="shared" si="3440"/>
        <v/>
      </c>
      <c r="CA1126" s="80" t="str">
        <f t="shared" si="3440"/>
        <v/>
      </c>
      <c r="CB1126" s="80" t="str">
        <f t="shared" si="3428"/>
        <v/>
      </c>
      <c r="CC1126" s="80" t="str">
        <f t="shared" si="3428"/>
        <v/>
      </c>
      <c r="CD1126" s="80" t="str">
        <f t="shared" si="3428"/>
        <v/>
      </c>
      <c r="CE1126" s="80" t="str">
        <f t="shared" si="3428"/>
        <v/>
      </c>
      <c r="CF1126" s="80" t="str">
        <f t="shared" si="3428"/>
        <v/>
      </c>
      <c r="CG1126" s="80" t="str">
        <f t="shared" ref="CG1126:CN1126" si="3441">IF(CG$6=$D21,INDEX($AA21:$AA21,1,1),"")</f>
        <v/>
      </c>
      <c r="CH1126" s="80" t="str">
        <f t="shared" si="3441"/>
        <v/>
      </c>
      <c r="CI1126" s="80" t="str">
        <f t="shared" si="3441"/>
        <v/>
      </c>
      <c r="CJ1126" s="80" t="str">
        <f t="shared" si="3441"/>
        <v/>
      </c>
      <c r="CK1126" s="80" t="str">
        <f t="shared" si="3441"/>
        <v/>
      </c>
      <c r="CL1126" s="80" t="str">
        <f t="shared" si="3441"/>
        <v/>
      </c>
      <c r="CM1126" s="80" t="str">
        <f t="shared" si="3441"/>
        <v/>
      </c>
      <c r="CN1126" s="80" t="str">
        <f t="shared" si="3441"/>
        <v/>
      </c>
      <c r="CO1126" s="80" t="str">
        <f t="shared" ref="CO1126:DJ1126" si="3442">IF(CO$6=$D21,INDEX($AA21:$AA21,1,1),"")</f>
        <v/>
      </c>
      <c r="CP1126" s="80" t="str">
        <f t="shared" si="3442"/>
        <v/>
      </c>
      <c r="CQ1126" s="80" t="str">
        <f t="shared" si="3442"/>
        <v/>
      </c>
      <c r="CR1126" s="80" t="str">
        <f t="shared" si="3442"/>
        <v/>
      </c>
      <c r="CS1126" s="80" t="str">
        <f t="shared" si="3442"/>
        <v/>
      </c>
      <c r="CT1126" s="80" t="str">
        <f t="shared" si="3442"/>
        <v/>
      </c>
      <c r="CU1126" s="80" t="str">
        <f t="shared" si="3442"/>
        <v/>
      </c>
      <c r="CV1126" s="80" t="str">
        <f t="shared" si="3442"/>
        <v/>
      </c>
      <c r="CW1126" s="80" t="str">
        <f t="shared" si="3442"/>
        <v/>
      </c>
      <c r="CX1126" s="80" t="str">
        <f t="shared" si="3442"/>
        <v/>
      </c>
      <c r="CY1126" s="80" t="str">
        <f t="shared" si="3442"/>
        <v/>
      </c>
      <c r="CZ1126" s="80" t="str">
        <f t="shared" si="3442"/>
        <v/>
      </c>
      <c r="DA1126" s="80" t="str">
        <f t="shared" si="3442"/>
        <v/>
      </c>
      <c r="DB1126" s="80" t="str">
        <f t="shared" si="3442"/>
        <v/>
      </c>
      <c r="DC1126" s="80" t="str">
        <f t="shared" si="3442"/>
        <v/>
      </c>
      <c r="DD1126" s="80" t="str">
        <f t="shared" si="3442"/>
        <v/>
      </c>
      <c r="DE1126" s="80" t="str">
        <f t="shared" si="3442"/>
        <v/>
      </c>
      <c r="DF1126" s="80" t="str">
        <f t="shared" si="3442"/>
        <v/>
      </c>
      <c r="DG1126" s="80" t="str">
        <f t="shared" si="3442"/>
        <v/>
      </c>
      <c r="DH1126" s="80" t="str">
        <f t="shared" si="3442"/>
        <v/>
      </c>
      <c r="DI1126" s="80" t="str">
        <f t="shared" si="3442"/>
        <v/>
      </c>
      <c r="DJ1126" s="80" t="str">
        <f t="shared" si="3442"/>
        <v/>
      </c>
    </row>
    <row r="1127" spans="48:114" ht="15.75" customHeight="1">
      <c r="AV1127" s="80"/>
      <c r="AW1127" s="131"/>
      <c r="AX1127" s="80" t="str">
        <f t="shared" ref="AX1127:AX1143" si="3443">IF(AX$6=$D22,INDEX($AA22:$AA22,1,1),"")</f>
        <v/>
      </c>
      <c r="AY1127" s="80" t="str">
        <f t="shared" ref="AY1127:CA1127" si="3444">IF(AY$6=$D22,INDEX($AA22:$AA22,1,1),"")</f>
        <v/>
      </c>
      <c r="AZ1127" s="80" t="str">
        <f t="shared" si="3444"/>
        <v/>
      </c>
      <c r="BA1127" s="80" t="str">
        <f t="shared" si="3444"/>
        <v/>
      </c>
      <c r="BB1127" s="80" t="str">
        <f t="shared" si="3444"/>
        <v/>
      </c>
      <c r="BC1127" s="80" t="str">
        <f t="shared" si="3444"/>
        <v/>
      </c>
      <c r="BD1127" s="80" t="str">
        <f t="shared" si="3444"/>
        <v/>
      </c>
      <c r="BE1127" s="80" t="str">
        <f t="shared" si="3444"/>
        <v/>
      </c>
      <c r="BF1127" s="80" t="str">
        <f t="shared" si="3444"/>
        <v/>
      </c>
      <c r="BG1127" s="80" t="str">
        <f t="shared" si="3444"/>
        <v/>
      </c>
      <c r="BH1127" s="80" t="str">
        <f t="shared" si="3444"/>
        <v/>
      </c>
      <c r="BI1127" s="80">
        <f t="shared" si="3444"/>
        <v>0</v>
      </c>
      <c r="BJ1127" s="80" t="str">
        <f t="shared" si="3444"/>
        <v/>
      </c>
      <c r="BK1127" s="80" t="str">
        <f t="shared" si="3444"/>
        <v/>
      </c>
      <c r="BL1127" s="80" t="str">
        <f t="shared" si="3444"/>
        <v/>
      </c>
      <c r="BM1127" s="80" t="str">
        <f t="shared" si="3444"/>
        <v/>
      </c>
      <c r="BN1127" s="80" t="str">
        <f t="shared" si="3444"/>
        <v/>
      </c>
      <c r="BO1127" s="80" t="str">
        <f t="shared" si="3444"/>
        <v/>
      </c>
      <c r="BP1127" s="80" t="str">
        <f t="shared" si="3444"/>
        <v/>
      </c>
      <c r="BQ1127" s="80" t="str">
        <f t="shared" si="3444"/>
        <v/>
      </c>
      <c r="BR1127" s="80" t="str">
        <f t="shared" si="3444"/>
        <v/>
      </c>
      <c r="BS1127" s="80" t="str">
        <f t="shared" si="3444"/>
        <v/>
      </c>
      <c r="BT1127" s="80" t="str">
        <f t="shared" si="3444"/>
        <v/>
      </c>
      <c r="BU1127" s="80" t="str">
        <f t="shared" si="3444"/>
        <v/>
      </c>
      <c r="BV1127" s="80" t="str">
        <f t="shared" si="3444"/>
        <v/>
      </c>
      <c r="BW1127" s="80" t="str">
        <f t="shared" si="3444"/>
        <v/>
      </c>
      <c r="BX1127" s="80" t="str">
        <f t="shared" si="3444"/>
        <v/>
      </c>
      <c r="BY1127" s="80" t="str">
        <f t="shared" si="3444"/>
        <v/>
      </c>
      <c r="BZ1127" s="80" t="str">
        <f t="shared" si="3444"/>
        <v/>
      </c>
      <c r="CA1127" s="80" t="str">
        <f t="shared" si="3444"/>
        <v/>
      </c>
      <c r="CB1127" s="80" t="str">
        <f t="shared" ref="CB1127:CF1131" si="3445">IF(CB$6=$D22,INDEX($AA22:$AA22,1,1),"")</f>
        <v/>
      </c>
      <c r="CC1127" s="80" t="str">
        <f t="shared" si="3445"/>
        <v/>
      </c>
      <c r="CD1127" s="80" t="str">
        <f t="shared" si="3445"/>
        <v/>
      </c>
      <c r="CE1127" s="80" t="str">
        <f t="shared" si="3445"/>
        <v/>
      </c>
      <c r="CF1127" s="80" t="str">
        <f t="shared" si="3445"/>
        <v/>
      </c>
      <c r="CG1127" s="80" t="str">
        <f t="shared" ref="CG1127:CN1127" si="3446">IF(CG$6=$D22,INDEX($AA22:$AA22,1,1),"")</f>
        <v/>
      </c>
      <c r="CH1127" s="80" t="str">
        <f t="shared" si="3446"/>
        <v/>
      </c>
      <c r="CI1127" s="80" t="str">
        <f t="shared" si="3446"/>
        <v/>
      </c>
      <c r="CJ1127" s="80" t="str">
        <f t="shared" si="3446"/>
        <v/>
      </c>
      <c r="CK1127" s="80" t="str">
        <f t="shared" si="3446"/>
        <v/>
      </c>
      <c r="CL1127" s="80" t="str">
        <f t="shared" si="3446"/>
        <v/>
      </c>
      <c r="CM1127" s="80" t="str">
        <f t="shared" si="3446"/>
        <v/>
      </c>
      <c r="CN1127" s="80" t="str">
        <f t="shared" si="3446"/>
        <v/>
      </c>
      <c r="CO1127" s="80" t="str">
        <f t="shared" ref="CO1127:DJ1127" si="3447">IF(CO$6=$D22,INDEX($AA22:$AA22,1,1),"")</f>
        <v/>
      </c>
      <c r="CP1127" s="80" t="str">
        <f t="shared" si="3447"/>
        <v/>
      </c>
      <c r="CQ1127" s="80" t="str">
        <f t="shared" si="3447"/>
        <v/>
      </c>
      <c r="CR1127" s="80" t="str">
        <f t="shared" si="3447"/>
        <v/>
      </c>
      <c r="CS1127" s="80" t="str">
        <f t="shared" si="3447"/>
        <v/>
      </c>
      <c r="CT1127" s="80" t="str">
        <f t="shared" si="3447"/>
        <v/>
      </c>
      <c r="CU1127" s="80" t="str">
        <f t="shared" si="3447"/>
        <v/>
      </c>
      <c r="CV1127" s="80" t="str">
        <f t="shared" si="3447"/>
        <v/>
      </c>
      <c r="CW1127" s="80" t="str">
        <f t="shared" si="3447"/>
        <v/>
      </c>
      <c r="CX1127" s="80" t="str">
        <f t="shared" si="3447"/>
        <v/>
      </c>
      <c r="CY1127" s="80" t="str">
        <f t="shared" si="3447"/>
        <v/>
      </c>
      <c r="CZ1127" s="80" t="str">
        <f t="shared" si="3447"/>
        <v/>
      </c>
      <c r="DA1127" s="80" t="str">
        <f t="shared" si="3447"/>
        <v/>
      </c>
      <c r="DB1127" s="80" t="str">
        <f t="shared" si="3447"/>
        <v/>
      </c>
      <c r="DC1127" s="80" t="str">
        <f t="shared" si="3447"/>
        <v/>
      </c>
      <c r="DD1127" s="80" t="str">
        <f t="shared" si="3447"/>
        <v/>
      </c>
      <c r="DE1127" s="80" t="str">
        <f t="shared" si="3447"/>
        <v/>
      </c>
      <c r="DF1127" s="80" t="str">
        <f t="shared" si="3447"/>
        <v/>
      </c>
      <c r="DG1127" s="80" t="str">
        <f t="shared" si="3447"/>
        <v/>
      </c>
      <c r="DH1127" s="80" t="str">
        <f t="shared" si="3447"/>
        <v/>
      </c>
      <c r="DI1127" s="80" t="str">
        <f t="shared" si="3447"/>
        <v/>
      </c>
      <c r="DJ1127" s="80" t="str">
        <f t="shared" si="3447"/>
        <v/>
      </c>
    </row>
    <row r="1128" spans="48:114" ht="15.75" customHeight="1">
      <c r="AV1128" s="80"/>
      <c r="AW1128" s="131"/>
      <c r="AX1128" s="80" t="str">
        <f t="shared" si="3443"/>
        <v/>
      </c>
      <c r="AY1128" s="80" t="str">
        <f t="shared" ref="AY1128:CA1128" si="3448">IF(AY$6=$D23,INDEX($AA23:$AA23,1,1),"")</f>
        <v/>
      </c>
      <c r="AZ1128" s="80" t="str">
        <f t="shared" si="3448"/>
        <v/>
      </c>
      <c r="BA1128" s="80" t="str">
        <f t="shared" si="3448"/>
        <v/>
      </c>
      <c r="BB1128" s="80" t="str">
        <f t="shared" si="3448"/>
        <v/>
      </c>
      <c r="BC1128" s="80" t="str">
        <f t="shared" si="3448"/>
        <v/>
      </c>
      <c r="BD1128" s="80" t="str">
        <f t="shared" si="3448"/>
        <v/>
      </c>
      <c r="BE1128" s="80" t="str">
        <f t="shared" si="3448"/>
        <v/>
      </c>
      <c r="BF1128" s="80" t="str">
        <f t="shared" si="3448"/>
        <v/>
      </c>
      <c r="BG1128" s="80" t="str">
        <f t="shared" si="3448"/>
        <v/>
      </c>
      <c r="BH1128" s="80" t="str">
        <f t="shared" si="3448"/>
        <v/>
      </c>
      <c r="BI1128" s="80" t="str">
        <f t="shared" si="3448"/>
        <v/>
      </c>
      <c r="BJ1128" s="80">
        <f t="shared" si="3448"/>
        <v>0</v>
      </c>
      <c r="BK1128" s="80" t="str">
        <f t="shared" si="3448"/>
        <v/>
      </c>
      <c r="BL1128" s="80" t="str">
        <f t="shared" si="3448"/>
        <v/>
      </c>
      <c r="BM1128" s="80" t="str">
        <f t="shared" si="3448"/>
        <v/>
      </c>
      <c r="BN1128" s="80" t="str">
        <f t="shared" si="3448"/>
        <v/>
      </c>
      <c r="BO1128" s="80" t="str">
        <f t="shared" si="3448"/>
        <v/>
      </c>
      <c r="BP1128" s="80" t="str">
        <f t="shared" si="3448"/>
        <v/>
      </c>
      <c r="BQ1128" s="80" t="str">
        <f t="shared" si="3448"/>
        <v/>
      </c>
      <c r="BR1128" s="80" t="str">
        <f t="shared" si="3448"/>
        <v/>
      </c>
      <c r="BS1128" s="80" t="str">
        <f t="shared" si="3448"/>
        <v/>
      </c>
      <c r="BT1128" s="80" t="str">
        <f t="shared" si="3448"/>
        <v/>
      </c>
      <c r="BU1128" s="80" t="str">
        <f t="shared" si="3448"/>
        <v/>
      </c>
      <c r="BV1128" s="80" t="str">
        <f t="shared" si="3448"/>
        <v/>
      </c>
      <c r="BW1128" s="80" t="str">
        <f t="shared" si="3448"/>
        <v/>
      </c>
      <c r="BX1128" s="80" t="str">
        <f t="shared" si="3448"/>
        <v/>
      </c>
      <c r="BY1128" s="80" t="str">
        <f t="shared" si="3448"/>
        <v/>
      </c>
      <c r="BZ1128" s="80" t="str">
        <f t="shared" si="3448"/>
        <v/>
      </c>
      <c r="CA1128" s="80" t="str">
        <f t="shared" si="3448"/>
        <v/>
      </c>
      <c r="CB1128" s="80" t="str">
        <f t="shared" si="3445"/>
        <v/>
      </c>
      <c r="CC1128" s="80" t="str">
        <f t="shared" si="3445"/>
        <v/>
      </c>
      <c r="CD1128" s="80" t="str">
        <f t="shared" si="3445"/>
        <v/>
      </c>
      <c r="CE1128" s="80" t="str">
        <f t="shared" si="3445"/>
        <v/>
      </c>
      <c r="CF1128" s="80" t="str">
        <f t="shared" si="3445"/>
        <v/>
      </c>
      <c r="CG1128" s="80" t="str">
        <f t="shared" ref="CG1128:CN1128" si="3449">IF(CG$6=$D23,INDEX($AA23:$AA23,1,1),"")</f>
        <v/>
      </c>
      <c r="CH1128" s="80" t="str">
        <f t="shared" si="3449"/>
        <v/>
      </c>
      <c r="CI1128" s="80" t="str">
        <f t="shared" si="3449"/>
        <v/>
      </c>
      <c r="CJ1128" s="80" t="str">
        <f t="shared" si="3449"/>
        <v/>
      </c>
      <c r="CK1128" s="80" t="str">
        <f t="shared" si="3449"/>
        <v/>
      </c>
      <c r="CL1128" s="80" t="str">
        <f t="shared" si="3449"/>
        <v/>
      </c>
      <c r="CM1128" s="80" t="str">
        <f t="shared" si="3449"/>
        <v/>
      </c>
      <c r="CN1128" s="80" t="str">
        <f t="shared" si="3449"/>
        <v/>
      </c>
      <c r="CO1128" s="80" t="str">
        <f t="shared" ref="CO1128:DJ1128" si="3450">IF(CO$6=$D23,INDEX($AA23:$AA23,1,1),"")</f>
        <v/>
      </c>
      <c r="CP1128" s="80" t="str">
        <f t="shared" si="3450"/>
        <v/>
      </c>
      <c r="CQ1128" s="80" t="str">
        <f t="shared" si="3450"/>
        <v/>
      </c>
      <c r="CR1128" s="80" t="str">
        <f t="shared" si="3450"/>
        <v/>
      </c>
      <c r="CS1128" s="80" t="str">
        <f t="shared" si="3450"/>
        <v/>
      </c>
      <c r="CT1128" s="80" t="str">
        <f t="shared" si="3450"/>
        <v/>
      </c>
      <c r="CU1128" s="80" t="str">
        <f t="shared" si="3450"/>
        <v/>
      </c>
      <c r="CV1128" s="80" t="str">
        <f t="shared" si="3450"/>
        <v/>
      </c>
      <c r="CW1128" s="80" t="str">
        <f t="shared" si="3450"/>
        <v/>
      </c>
      <c r="CX1128" s="80" t="str">
        <f t="shared" si="3450"/>
        <v/>
      </c>
      <c r="CY1128" s="80" t="str">
        <f t="shared" si="3450"/>
        <v/>
      </c>
      <c r="CZ1128" s="80" t="str">
        <f t="shared" si="3450"/>
        <v/>
      </c>
      <c r="DA1128" s="80" t="str">
        <f t="shared" si="3450"/>
        <v/>
      </c>
      <c r="DB1128" s="80" t="str">
        <f t="shared" si="3450"/>
        <v/>
      </c>
      <c r="DC1128" s="80" t="str">
        <f t="shared" si="3450"/>
        <v/>
      </c>
      <c r="DD1128" s="80" t="str">
        <f t="shared" si="3450"/>
        <v/>
      </c>
      <c r="DE1128" s="80" t="str">
        <f t="shared" si="3450"/>
        <v/>
      </c>
      <c r="DF1128" s="80" t="str">
        <f t="shared" si="3450"/>
        <v/>
      </c>
      <c r="DG1128" s="80" t="str">
        <f t="shared" si="3450"/>
        <v/>
      </c>
      <c r="DH1128" s="80" t="str">
        <f t="shared" si="3450"/>
        <v/>
      </c>
      <c r="DI1128" s="80" t="str">
        <f t="shared" si="3450"/>
        <v/>
      </c>
      <c r="DJ1128" s="80" t="str">
        <f t="shared" si="3450"/>
        <v/>
      </c>
    </row>
    <row r="1129" spans="48:114" ht="15.75" customHeight="1">
      <c r="AV1129" s="80"/>
      <c r="AW1129" s="131"/>
      <c r="AX1129" s="80" t="str">
        <f t="shared" si="3443"/>
        <v/>
      </c>
      <c r="AY1129" s="80" t="str">
        <f t="shared" ref="AY1129:CA1129" si="3451">IF(AY$6=$D24,INDEX($AA24:$AA24,1,1),"")</f>
        <v/>
      </c>
      <c r="AZ1129" s="80" t="str">
        <f t="shared" si="3451"/>
        <v/>
      </c>
      <c r="BA1129" s="80" t="str">
        <f t="shared" si="3451"/>
        <v/>
      </c>
      <c r="BB1129" s="80" t="str">
        <f t="shared" si="3451"/>
        <v/>
      </c>
      <c r="BC1129" s="80" t="str">
        <f t="shared" si="3451"/>
        <v/>
      </c>
      <c r="BD1129" s="80" t="str">
        <f t="shared" si="3451"/>
        <v/>
      </c>
      <c r="BE1129" s="80" t="str">
        <f t="shared" si="3451"/>
        <v/>
      </c>
      <c r="BF1129" s="80" t="str">
        <f t="shared" si="3451"/>
        <v/>
      </c>
      <c r="BG1129" s="80" t="str">
        <f t="shared" si="3451"/>
        <v/>
      </c>
      <c r="BH1129" s="80" t="str">
        <f t="shared" si="3451"/>
        <v/>
      </c>
      <c r="BI1129" s="80" t="str">
        <f t="shared" si="3451"/>
        <v/>
      </c>
      <c r="BJ1129" s="80" t="str">
        <f t="shared" si="3451"/>
        <v/>
      </c>
      <c r="BK1129" s="80">
        <f t="shared" si="3451"/>
        <v>0</v>
      </c>
      <c r="BL1129" s="80" t="str">
        <f t="shared" si="3451"/>
        <v/>
      </c>
      <c r="BM1129" s="80" t="str">
        <f t="shared" si="3451"/>
        <v/>
      </c>
      <c r="BN1129" s="80" t="str">
        <f t="shared" si="3451"/>
        <v/>
      </c>
      <c r="BO1129" s="80" t="str">
        <f t="shared" si="3451"/>
        <v/>
      </c>
      <c r="BP1129" s="80" t="str">
        <f t="shared" si="3451"/>
        <v/>
      </c>
      <c r="BQ1129" s="80" t="str">
        <f t="shared" si="3451"/>
        <v/>
      </c>
      <c r="BR1129" s="80" t="str">
        <f t="shared" si="3451"/>
        <v/>
      </c>
      <c r="BS1129" s="80" t="str">
        <f t="shared" si="3451"/>
        <v/>
      </c>
      <c r="BT1129" s="80" t="str">
        <f t="shared" si="3451"/>
        <v/>
      </c>
      <c r="BU1129" s="80" t="str">
        <f t="shared" si="3451"/>
        <v/>
      </c>
      <c r="BV1129" s="80" t="str">
        <f t="shared" si="3451"/>
        <v/>
      </c>
      <c r="BW1129" s="80" t="str">
        <f t="shared" si="3451"/>
        <v/>
      </c>
      <c r="BX1129" s="80" t="str">
        <f t="shared" si="3451"/>
        <v/>
      </c>
      <c r="BY1129" s="80" t="str">
        <f t="shared" si="3451"/>
        <v/>
      </c>
      <c r="BZ1129" s="80" t="str">
        <f t="shared" si="3451"/>
        <v/>
      </c>
      <c r="CA1129" s="80" t="str">
        <f t="shared" si="3451"/>
        <v/>
      </c>
      <c r="CB1129" s="80" t="str">
        <f t="shared" si="3445"/>
        <v/>
      </c>
      <c r="CC1129" s="80" t="str">
        <f t="shared" si="3445"/>
        <v/>
      </c>
      <c r="CD1129" s="80" t="str">
        <f t="shared" si="3445"/>
        <v/>
      </c>
      <c r="CE1129" s="80" t="str">
        <f t="shared" si="3445"/>
        <v/>
      </c>
      <c r="CF1129" s="80" t="str">
        <f t="shared" si="3445"/>
        <v/>
      </c>
      <c r="CG1129" s="80" t="str">
        <f t="shared" ref="CG1129:CN1129" si="3452">IF(CG$6=$D24,INDEX($AA24:$AA24,1,1),"")</f>
        <v/>
      </c>
      <c r="CH1129" s="80" t="str">
        <f t="shared" si="3452"/>
        <v/>
      </c>
      <c r="CI1129" s="80" t="str">
        <f t="shared" si="3452"/>
        <v/>
      </c>
      <c r="CJ1129" s="80" t="str">
        <f t="shared" si="3452"/>
        <v/>
      </c>
      <c r="CK1129" s="80" t="str">
        <f t="shared" si="3452"/>
        <v/>
      </c>
      <c r="CL1129" s="80" t="str">
        <f t="shared" si="3452"/>
        <v/>
      </c>
      <c r="CM1129" s="80" t="str">
        <f t="shared" si="3452"/>
        <v/>
      </c>
      <c r="CN1129" s="80" t="str">
        <f t="shared" si="3452"/>
        <v/>
      </c>
      <c r="CO1129" s="80" t="str">
        <f t="shared" ref="CO1129:DJ1129" si="3453">IF(CO$6=$D24,INDEX($AA24:$AA24,1,1),"")</f>
        <v/>
      </c>
      <c r="CP1129" s="80" t="str">
        <f t="shared" si="3453"/>
        <v/>
      </c>
      <c r="CQ1129" s="80" t="str">
        <f t="shared" si="3453"/>
        <v/>
      </c>
      <c r="CR1129" s="80" t="str">
        <f t="shared" si="3453"/>
        <v/>
      </c>
      <c r="CS1129" s="80" t="str">
        <f t="shared" si="3453"/>
        <v/>
      </c>
      <c r="CT1129" s="80" t="str">
        <f t="shared" si="3453"/>
        <v/>
      </c>
      <c r="CU1129" s="80" t="str">
        <f t="shared" si="3453"/>
        <v/>
      </c>
      <c r="CV1129" s="80" t="str">
        <f t="shared" si="3453"/>
        <v/>
      </c>
      <c r="CW1129" s="80" t="str">
        <f t="shared" si="3453"/>
        <v/>
      </c>
      <c r="CX1129" s="80" t="str">
        <f t="shared" si="3453"/>
        <v/>
      </c>
      <c r="CY1129" s="80" t="str">
        <f t="shared" si="3453"/>
        <v/>
      </c>
      <c r="CZ1129" s="80" t="str">
        <f t="shared" si="3453"/>
        <v/>
      </c>
      <c r="DA1129" s="80" t="str">
        <f t="shared" si="3453"/>
        <v/>
      </c>
      <c r="DB1129" s="80" t="str">
        <f t="shared" si="3453"/>
        <v/>
      </c>
      <c r="DC1129" s="80" t="str">
        <f t="shared" si="3453"/>
        <v/>
      </c>
      <c r="DD1129" s="80" t="str">
        <f t="shared" si="3453"/>
        <v/>
      </c>
      <c r="DE1129" s="80" t="str">
        <f t="shared" si="3453"/>
        <v/>
      </c>
      <c r="DF1129" s="80" t="str">
        <f t="shared" si="3453"/>
        <v/>
      </c>
      <c r="DG1129" s="80" t="str">
        <f t="shared" si="3453"/>
        <v/>
      </c>
      <c r="DH1129" s="80" t="str">
        <f t="shared" si="3453"/>
        <v/>
      </c>
      <c r="DI1129" s="80" t="str">
        <f t="shared" si="3453"/>
        <v/>
      </c>
      <c r="DJ1129" s="80" t="str">
        <f t="shared" si="3453"/>
        <v/>
      </c>
    </row>
    <row r="1130" spans="48:114" ht="15.75" customHeight="1">
      <c r="AV1130" s="80"/>
      <c r="AW1130" s="131"/>
      <c r="AX1130" s="80" t="str">
        <f t="shared" si="3443"/>
        <v/>
      </c>
      <c r="AY1130" s="80" t="str">
        <f t="shared" ref="AY1130:CA1130" si="3454">IF(AY$6=$D25,INDEX($AA25:$AA25,1,1),"")</f>
        <v/>
      </c>
      <c r="AZ1130" s="80" t="str">
        <f t="shared" si="3454"/>
        <v/>
      </c>
      <c r="BA1130" s="80" t="str">
        <f t="shared" si="3454"/>
        <v/>
      </c>
      <c r="BB1130" s="80" t="str">
        <f t="shared" si="3454"/>
        <v/>
      </c>
      <c r="BC1130" s="80" t="str">
        <f t="shared" si="3454"/>
        <v/>
      </c>
      <c r="BD1130" s="80" t="str">
        <f t="shared" si="3454"/>
        <v/>
      </c>
      <c r="BE1130" s="80" t="str">
        <f t="shared" si="3454"/>
        <v/>
      </c>
      <c r="BF1130" s="80" t="str">
        <f t="shared" si="3454"/>
        <v/>
      </c>
      <c r="BG1130" s="80">
        <f t="shared" si="3454"/>
        <v>0</v>
      </c>
      <c r="BH1130" s="80" t="str">
        <f t="shared" si="3454"/>
        <v/>
      </c>
      <c r="BI1130" s="80" t="str">
        <f t="shared" si="3454"/>
        <v/>
      </c>
      <c r="BJ1130" s="80" t="str">
        <f t="shared" si="3454"/>
        <v/>
      </c>
      <c r="BK1130" s="80" t="str">
        <f t="shared" si="3454"/>
        <v/>
      </c>
      <c r="BL1130" s="80" t="str">
        <f t="shared" si="3454"/>
        <v/>
      </c>
      <c r="BM1130" s="80" t="str">
        <f t="shared" si="3454"/>
        <v/>
      </c>
      <c r="BN1130" s="80" t="str">
        <f t="shared" si="3454"/>
        <v/>
      </c>
      <c r="BO1130" s="80" t="str">
        <f t="shared" si="3454"/>
        <v/>
      </c>
      <c r="BP1130" s="80" t="str">
        <f t="shared" si="3454"/>
        <v/>
      </c>
      <c r="BQ1130" s="80" t="str">
        <f t="shared" si="3454"/>
        <v/>
      </c>
      <c r="BR1130" s="80" t="str">
        <f t="shared" si="3454"/>
        <v/>
      </c>
      <c r="BS1130" s="80" t="str">
        <f t="shared" si="3454"/>
        <v/>
      </c>
      <c r="BT1130" s="80" t="str">
        <f t="shared" si="3454"/>
        <v/>
      </c>
      <c r="BU1130" s="80" t="str">
        <f t="shared" si="3454"/>
        <v/>
      </c>
      <c r="BV1130" s="80" t="str">
        <f t="shared" si="3454"/>
        <v/>
      </c>
      <c r="BW1130" s="80" t="str">
        <f t="shared" si="3454"/>
        <v/>
      </c>
      <c r="BX1130" s="80" t="str">
        <f t="shared" si="3454"/>
        <v/>
      </c>
      <c r="BY1130" s="80" t="str">
        <f t="shared" si="3454"/>
        <v/>
      </c>
      <c r="BZ1130" s="80" t="str">
        <f t="shared" si="3454"/>
        <v/>
      </c>
      <c r="CA1130" s="80" t="str">
        <f t="shared" si="3454"/>
        <v/>
      </c>
      <c r="CB1130" s="80" t="str">
        <f t="shared" si="3445"/>
        <v/>
      </c>
      <c r="CC1130" s="80" t="str">
        <f t="shared" si="3445"/>
        <v/>
      </c>
      <c r="CD1130" s="80" t="str">
        <f t="shared" si="3445"/>
        <v/>
      </c>
      <c r="CE1130" s="80" t="str">
        <f t="shared" si="3445"/>
        <v/>
      </c>
      <c r="CF1130" s="80" t="str">
        <f t="shared" si="3445"/>
        <v/>
      </c>
      <c r="CG1130" s="80" t="str">
        <f t="shared" ref="CG1130:CN1130" si="3455">IF(CG$6=$D25,INDEX($AA25:$AA25,1,1),"")</f>
        <v/>
      </c>
      <c r="CH1130" s="80" t="str">
        <f t="shared" si="3455"/>
        <v/>
      </c>
      <c r="CI1130" s="80" t="str">
        <f t="shared" si="3455"/>
        <v/>
      </c>
      <c r="CJ1130" s="80" t="str">
        <f t="shared" si="3455"/>
        <v/>
      </c>
      <c r="CK1130" s="80" t="str">
        <f t="shared" si="3455"/>
        <v/>
      </c>
      <c r="CL1130" s="80" t="str">
        <f t="shared" si="3455"/>
        <v/>
      </c>
      <c r="CM1130" s="80" t="str">
        <f t="shared" si="3455"/>
        <v/>
      </c>
      <c r="CN1130" s="80" t="str">
        <f t="shared" si="3455"/>
        <v/>
      </c>
      <c r="CO1130" s="80" t="str">
        <f t="shared" ref="CO1130:DJ1130" si="3456">IF(CO$6=$D25,INDEX($AA25:$AA25,1,1),"")</f>
        <v/>
      </c>
      <c r="CP1130" s="80" t="str">
        <f t="shared" si="3456"/>
        <v/>
      </c>
      <c r="CQ1130" s="80" t="str">
        <f t="shared" si="3456"/>
        <v/>
      </c>
      <c r="CR1130" s="80" t="str">
        <f t="shared" si="3456"/>
        <v/>
      </c>
      <c r="CS1130" s="80" t="str">
        <f t="shared" si="3456"/>
        <v/>
      </c>
      <c r="CT1130" s="80" t="str">
        <f t="shared" si="3456"/>
        <v/>
      </c>
      <c r="CU1130" s="80" t="str">
        <f t="shared" si="3456"/>
        <v/>
      </c>
      <c r="CV1130" s="80" t="str">
        <f t="shared" si="3456"/>
        <v/>
      </c>
      <c r="CW1130" s="80" t="str">
        <f t="shared" si="3456"/>
        <v/>
      </c>
      <c r="CX1130" s="80" t="str">
        <f t="shared" si="3456"/>
        <v/>
      </c>
      <c r="CY1130" s="80" t="str">
        <f t="shared" si="3456"/>
        <v/>
      </c>
      <c r="CZ1130" s="80" t="str">
        <f t="shared" si="3456"/>
        <v/>
      </c>
      <c r="DA1130" s="80" t="str">
        <f t="shared" si="3456"/>
        <v/>
      </c>
      <c r="DB1130" s="80" t="str">
        <f t="shared" si="3456"/>
        <v/>
      </c>
      <c r="DC1130" s="80" t="str">
        <f t="shared" si="3456"/>
        <v/>
      </c>
      <c r="DD1130" s="80" t="str">
        <f t="shared" si="3456"/>
        <v/>
      </c>
      <c r="DE1130" s="80" t="str">
        <f t="shared" si="3456"/>
        <v/>
      </c>
      <c r="DF1130" s="80" t="str">
        <f t="shared" si="3456"/>
        <v/>
      </c>
      <c r="DG1130" s="80" t="str">
        <f t="shared" si="3456"/>
        <v/>
      </c>
      <c r="DH1130" s="80" t="str">
        <f t="shared" si="3456"/>
        <v/>
      </c>
      <c r="DI1130" s="80" t="str">
        <f t="shared" si="3456"/>
        <v/>
      </c>
      <c r="DJ1130" s="80" t="str">
        <f t="shared" si="3456"/>
        <v/>
      </c>
    </row>
    <row r="1131" spans="48:114" ht="15.75" customHeight="1">
      <c r="AV1131" s="80"/>
      <c r="AW1131" s="131"/>
      <c r="AX1131" s="80" t="str">
        <f t="shared" si="3443"/>
        <v/>
      </c>
      <c r="AY1131" s="80" t="str">
        <f t="shared" ref="AY1131:CA1131" si="3457">IF(AY$6=$D26,INDEX($AA26:$AA26,1,1),"")</f>
        <v/>
      </c>
      <c r="AZ1131" s="80" t="str">
        <f t="shared" si="3457"/>
        <v/>
      </c>
      <c r="BA1131" s="80" t="str">
        <f t="shared" si="3457"/>
        <v/>
      </c>
      <c r="BB1131" s="80" t="str">
        <f t="shared" si="3457"/>
        <v/>
      </c>
      <c r="BC1131" s="80" t="str">
        <f t="shared" si="3457"/>
        <v/>
      </c>
      <c r="BD1131" s="80" t="str">
        <f t="shared" si="3457"/>
        <v/>
      </c>
      <c r="BE1131" s="80" t="str">
        <f t="shared" si="3457"/>
        <v/>
      </c>
      <c r="BF1131" s="80" t="str">
        <f t="shared" si="3457"/>
        <v/>
      </c>
      <c r="BG1131" s="80" t="str">
        <f t="shared" si="3457"/>
        <v/>
      </c>
      <c r="BH1131" s="80" t="str">
        <f t="shared" si="3457"/>
        <v/>
      </c>
      <c r="BI1131" s="80" t="str">
        <f t="shared" si="3457"/>
        <v/>
      </c>
      <c r="BJ1131" s="80" t="str">
        <f t="shared" si="3457"/>
        <v/>
      </c>
      <c r="BK1131" s="80" t="str">
        <f t="shared" si="3457"/>
        <v/>
      </c>
      <c r="BL1131" s="80">
        <f t="shared" si="3457"/>
        <v>0</v>
      </c>
      <c r="BM1131" s="80" t="str">
        <f t="shared" si="3457"/>
        <v/>
      </c>
      <c r="BN1131" s="80" t="str">
        <f t="shared" si="3457"/>
        <v/>
      </c>
      <c r="BO1131" s="80" t="str">
        <f t="shared" si="3457"/>
        <v/>
      </c>
      <c r="BP1131" s="80" t="str">
        <f t="shared" si="3457"/>
        <v/>
      </c>
      <c r="BQ1131" s="80" t="str">
        <f t="shared" si="3457"/>
        <v/>
      </c>
      <c r="BR1131" s="80" t="str">
        <f t="shared" si="3457"/>
        <v/>
      </c>
      <c r="BS1131" s="80" t="str">
        <f t="shared" si="3457"/>
        <v/>
      </c>
      <c r="BT1131" s="80" t="str">
        <f t="shared" si="3457"/>
        <v/>
      </c>
      <c r="BU1131" s="80" t="str">
        <f t="shared" si="3457"/>
        <v/>
      </c>
      <c r="BV1131" s="80" t="str">
        <f t="shared" si="3457"/>
        <v/>
      </c>
      <c r="BW1131" s="80" t="str">
        <f t="shared" si="3457"/>
        <v/>
      </c>
      <c r="BX1131" s="80" t="str">
        <f t="shared" si="3457"/>
        <v/>
      </c>
      <c r="BY1131" s="80" t="str">
        <f t="shared" si="3457"/>
        <v/>
      </c>
      <c r="BZ1131" s="80" t="str">
        <f t="shared" si="3457"/>
        <v/>
      </c>
      <c r="CA1131" s="80" t="str">
        <f t="shared" si="3457"/>
        <v/>
      </c>
      <c r="CB1131" s="80" t="str">
        <f t="shared" si="3445"/>
        <v/>
      </c>
      <c r="CC1131" s="80" t="str">
        <f t="shared" si="3445"/>
        <v/>
      </c>
      <c r="CD1131" s="80" t="str">
        <f t="shared" si="3445"/>
        <v/>
      </c>
      <c r="CE1131" s="80" t="str">
        <f t="shared" si="3445"/>
        <v/>
      </c>
      <c r="CF1131" s="80" t="str">
        <f t="shared" si="3445"/>
        <v/>
      </c>
      <c r="CG1131" s="80" t="str">
        <f t="shared" ref="CG1131:CN1131" si="3458">IF(CG$6=$D26,INDEX($AA26:$AA26,1,1),"")</f>
        <v/>
      </c>
      <c r="CH1131" s="80" t="str">
        <f t="shared" si="3458"/>
        <v/>
      </c>
      <c r="CI1131" s="80" t="str">
        <f t="shared" si="3458"/>
        <v/>
      </c>
      <c r="CJ1131" s="80" t="str">
        <f t="shared" si="3458"/>
        <v/>
      </c>
      <c r="CK1131" s="80" t="str">
        <f t="shared" si="3458"/>
        <v/>
      </c>
      <c r="CL1131" s="80" t="str">
        <f t="shared" si="3458"/>
        <v/>
      </c>
      <c r="CM1131" s="80" t="str">
        <f t="shared" si="3458"/>
        <v/>
      </c>
      <c r="CN1131" s="80" t="str">
        <f t="shared" si="3458"/>
        <v/>
      </c>
      <c r="CO1131" s="80" t="str">
        <f t="shared" ref="CO1131:DJ1131" si="3459">IF(CO$6=$D26,INDEX($AA26:$AA26,1,1),"")</f>
        <v/>
      </c>
      <c r="CP1131" s="80" t="str">
        <f t="shared" si="3459"/>
        <v/>
      </c>
      <c r="CQ1131" s="80" t="str">
        <f t="shared" si="3459"/>
        <v/>
      </c>
      <c r="CR1131" s="80" t="str">
        <f t="shared" si="3459"/>
        <v/>
      </c>
      <c r="CS1131" s="80" t="str">
        <f t="shared" si="3459"/>
        <v/>
      </c>
      <c r="CT1131" s="80" t="str">
        <f t="shared" si="3459"/>
        <v/>
      </c>
      <c r="CU1131" s="80" t="str">
        <f t="shared" si="3459"/>
        <v/>
      </c>
      <c r="CV1131" s="80" t="str">
        <f t="shared" si="3459"/>
        <v/>
      </c>
      <c r="CW1131" s="80" t="str">
        <f t="shared" si="3459"/>
        <v/>
      </c>
      <c r="CX1131" s="80" t="str">
        <f t="shared" si="3459"/>
        <v/>
      </c>
      <c r="CY1131" s="80" t="str">
        <f t="shared" si="3459"/>
        <v/>
      </c>
      <c r="CZ1131" s="80" t="str">
        <f t="shared" si="3459"/>
        <v/>
      </c>
      <c r="DA1131" s="80" t="str">
        <f t="shared" si="3459"/>
        <v/>
      </c>
      <c r="DB1131" s="80" t="str">
        <f t="shared" si="3459"/>
        <v/>
      </c>
      <c r="DC1131" s="80" t="str">
        <f t="shared" si="3459"/>
        <v/>
      </c>
      <c r="DD1131" s="80" t="str">
        <f t="shared" si="3459"/>
        <v/>
      </c>
      <c r="DE1131" s="80" t="str">
        <f t="shared" si="3459"/>
        <v/>
      </c>
      <c r="DF1131" s="80" t="str">
        <f t="shared" si="3459"/>
        <v/>
      </c>
      <c r="DG1131" s="80" t="str">
        <f t="shared" si="3459"/>
        <v/>
      </c>
      <c r="DH1131" s="80" t="str">
        <f t="shared" si="3459"/>
        <v/>
      </c>
      <c r="DI1131" s="80" t="str">
        <f t="shared" si="3459"/>
        <v/>
      </c>
      <c r="DJ1131" s="80" t="str">
        <f t="shared" si="3459"/>
        <v/>
      </c>
    </row>
    <row r="1132" spans="48:114" ht="15.75" customHeight="1">
      <c r="AV1132" s="80"/>
      <c r="AW1132" s="131"/>
      <c r="AX1132" s="80" t="str">
        <f t="shared" si="3443"/>
        <v/>
      </c>
      <c r="AY1132" s="80" t="str">
        <f t="shared" ref="AY1132:CA1132" si="3460">IF(AY$6=$D27,INDEX($AA27:$AA27,1,1),"")</f>
        <v/>
      </c>
      <c r="AZ1132" s="80" t="str">
        <f t="shared" si="3460"/>
        <v/>
      </c>
      <c r="BA1132" s="80" t="str">
        <f t="shared" si="3460"/>
        <v/>
      </c>
      <c r="BB1132" s="80" t="str">
        <f t="shared" si="3460"/>
        <v/>
      </c>
      <c r="BC1132" s="80" t="str">
        <f t="shared" si="3460"/>
        <v/>
      </c>
      <c r="BD1132" s="80" t="str">
        <f t="shared" si="3460"/>
        <v/>
      </c>
      <c r="BE1132" s="80" t="str">
        <f t="shared" si="3460"/>
        <v/>
      </c>
      <c r="BF1132" s="80" t="str">
        <f t="shared" si="3460"/>
        <v/>
      </c>
      <c r="BG1132" s="80" t="str">
        <f t="shared" si="3460"/>
        <v/>
      </c>
      <c r="BH1132" s="80" t="str">
        <f t="shared" si="3460"/>
        <v/>
      </c>
      <c r="BI1132" s="80" t="str">
        <f t="shared" si="3460"/>
        <v/>
      </c>
      <c r="BJ1132" s="80" t="str">
        <f t="shared" si="3460"/>
        <v/>
      </c>
      <c r="BK1132" s="80" t="str">
        <f t="shared" si="3460"/>
        <v/>
      </c>
      <c r="BL1132" s="80" t="str">
        <f t="shared" si="3460"/>
        <v/>
      </c>
      <c r="BM1132" s="80">
        <f t="shared" si="3460"/>
        <v>0</v>
      </c>
      <c r="BN1132" s="80" t="str">
        <f t="shared" si="3460"/>
        <v/>
      </c>
      <c r="BO1132" s="80" t="str">
        <f t="shared" si="3460"/>
        <v/>
      </c>
      <c r="BP1132" s="80" t="str">
        <f t="shared" si="3460"/>
        <v/>
      </c>
      <c r="BQ1132" s="80" t="str">
        <f t="shared" si="3460"/>
        <v/>
      </c>
      <c r="BR1132" s="80" t="str">
        <f t="shared" si="3460"/>
        <v/>
      </c>
      <c r="BS1132" s="80" t="str">
        <f t="shared" si="3460"/>
        <v/>
      </c>
      <c r="BT1132" s="80" t="str">
        <f t="shared" si="3460"/>
        <v/>
      </c>
      <c r="BU1132" s="80" t="str">
        <f t="shared" si="3460"/>
        <v/>
      </c>
      <c r="BV1132" s="80" t="str">
        <f t="shared" si="3460"/>
        <v/>
      </c>
      <c r="BW1132" s="80" t="str">
        <f t="shared" si="3460"/>
        <v/>
      </c>
      <c r="BX1132" s="80" t="str">
        <f t="shared" si="3460"/>
        <v/>
      </c>
      <c r="BY1132" s="80" t="str">
        <f t="shared" si="3460"/>
        <v/>
      </c>
      <c r="BZ1132" s="80" t="str">
        <f t="shared" si="3460"/>
        <v/>
      </c>
      <c r="CA1132" s="80" t="str">
        <f t="shared" si="3460"/>
        <v/>
      </c>
      <c r="CB1132" s="80" t="str">
        <f t="shared" ref="CB1132:CF1141" si="3461">IF(CB$6=$D27,INDEX($AA27:$AA27,1,1),"")</f>
        <v/>
      </c>
      <c r="CC1132" s="80" t="str">
        <f t="shared" si="3461"/>
        <v/>
      </c>
      <c r="CD1132" s="80" t="str">
        <f t="shared" si="3461"/>
        <v/>
      </c>
      <c r="CE1132" s="80" t="str">
        <f t="shared" si="3461"/>
        <v/>
      </c>
      <c r="CF1132" s="80" t="str">
        <f t="shared" si="3461"/>
        <v/>
      </c>
      <c r="CG1132" s="80" t="str">
        <f t="shared" ref="CG1132:CN1132" si="3462">IF(CG$6=$D27,INDEX($AA27:$AA27,1,1),"")</f>
        <v/>
      </c>
      <c r="CH1132" s="80" t="str">
        <f t="shared" si="3462"/>
        <v/>
      </c>
      <c r="CI1132" s="80" t="str">
        <f t="shared" si="3462"/>
        <v/>
      </c>
      <c r="CJ1132" s="80" t="str">
        <f t="shared" si="3462"/>
        <v/>
      </c>
      <c r="CK1132" s="80" t="str">
        <f t="shared" si="3462"/>
        <v/>
      </c>
      <c r="CL1132" s="80" t="str">
        <f t="shared" si="3462"/>
        <v/>
      </c>
      <c r="CM1132" s="80" t="str">
        <f t="shared" si="3462"/>
        <v/>
      </c>
      <c r="CN1132" s="80" t="str">
        <f t="shared" si="3462"/>
        <v/>
      </c>
      <c r="CO1132" s="80" t="str">
        <f t="shared" ref="CO1132:DJ1132" si="3463">IF(CO$6=$D27,INDEX($AA27:$AA27,1,1),"")</f>
        <v/>
      </c>
      <c r="CP1132" s="80" t="str">
        <f t="shared" si="3463"/>
        <v/>
      </c>
      <c r="CQ1132" s="80" t="str">
        <f t="shared" si="3463"/>
        <v/>
      </c>
      <c r="CR1132" s="80" t="str">
        <f t="shared" si="3463"/>
        <v/>
      </c>
      <c r="CS1132" s="80" t="str">
        <f t="shared" si="3463"/>
        <v/>
      </c>
      <c r="CT1132" s="80" t="str">
        <f t="shared" si="3463"/>
        <v/>
      </c>
      <c r="CU1132" s="80" t="str">
        <f t="shared" si="3463"/>
        <v/>
      </c>
      <c r="CV1132" s="80" t="str">
        <f t="shared" si="3463"/>
        <v/>
      </c>
      <c r="CW1132" s="80" t="str">
        <f t="shared" si="3463"/>
        <v/>
      </c>
      <c r="CX1132" s="80" t="str">
        <f t="shared" si="3463"/>
        <v/>
      </c>
      <c r="CY1132" s="80" t="str">
        <f t="shared" si="3463"/>
        <v/>
      </c>
      <c r="CZ1132" s="80" t="str">
        <f t="shared" si="3463"/>
        <v/>
      </c>
      <c r="DA1132" s="80" t="str">
        <f t="shared" si="3463"/>
        <v/>
      </c>
      <c r="DB1132" s="80" t="str">
        <f t="shared" si="3463"/>
        <v/>
      </c>
      <c r="DC1132" s="80" t="str">
        <f t="shared" si="3463"/>
        <v/>
      </c>
      <c r="DD1132" s="80" t="str">
        <f t="shared" si="3463"/>
        <v/>
      </c>
      <c r="DE1132" s="80" t="str">
        <f t="shared" si="3463"/>
        <v/>
      </c>
      <c r="DF1132" s="80" t="str">
        <f t="shared" si="3463"/>
        <v/>
      </c>
      <c r="DG1132" s="80" t="str">
        <f t="shared" si="3463"/>
        <v/>
      </c>
      <c r="DH1132" s="80" t="str">
        <f t="shared" si="3463"/>
        <v/>
      </c>
      <c r="DI1132" s="80" t="str">
        <f t="shared" si="3463"/>
        <v/>
      </c>
      <c r="DJ1132" s="80" t="str">
        <f t="shared" si="3463"/>
        <v/>
      </c>
    </row>
    <row r="1133" spans="48:114" ht="15.75" customHeight="1">
      <c r="AV1133" s="80"/>
      <c r="AW1133" s="131"/>
      <c r="AX1133" s="80" t="str">
        <f t="shared" si="3443"/>
        <v/>
      </c>
      <c r="AY1133" s="80" t="str">
        <f t="shared" ref="AY1133:CA1133" si="3464">IF(AY$6=$D28,INDEX($AA28:$AA28,1,1),"")</f>
        <v/>
      </c>
      <c r="AZ1133" s="80" t="str">
        <f t="shared" si="3464"/>
        <v/>
      </c>
      <c r="BA1133" s="80" t="str">
        <f t="shared" si="3464"/>
        <v/>
      </c>
      <c r="BB1133" s="80" t="str">
        <f t="shared" si="3464"/>
        <v/>
      </c>
      <c r="BC1133" s="80" t="str">
        <f t="shared" si="3464"/>
        <v/>
      </c>
      <c r="BD1133" s="80" t="str">
        <f t="shared" si="3464"/>
        <v/>
      </c>
      <c r="BE1133" s="80" t="str">
        <f t="shared" si="3464"/>
        <v/>
      </c>
      <c r="BF1133" s="80" t="str">
        <f t="shared" si="3464"/>
        <v/>
      </c>
      <c r="BG1133" s="80" t="str">
        <f t="shared" si="3464"/>
        <v/>
      </c>
      <c r="BH1133" s="80" t="str">
        <f t="shared" si="3464"/>
        <v/>
      </c>
      <c r="BI1133" s="80">
        <f t="shared" si="3464"/>
        <v>0</v>
      </c>
      <c r="BJ1133" s="80" t="str">
        <f t="shared" si="3464"/>
        <v/>
      </c>
      <c r="BK1133" s="80" t="str">
        <f t="shared" si="3464"/>
        <v/>
      </c>
      <c r="BL1133" s="80" t="str">
        <f t="shared" si="3464"/>
        <v/>
      </c>
      <c r="BM1133" s="80" t="str">
        <f t="shared" si="3464"/>
        <v/>
      </c>
      <c r="BN1133" s="80" t="str">
        <f t="shared" si="3464"/>
        <v/>
      </c>
      <c r="BO1133" s="80" t="str">
        <f t="shared" si="3464"/>
        <v/>
      </c>
      <c r="BP1133" s="80" t="str">
        <f t="shared" si="3464"/>
        <v/>
      </c>
      <c r="BQ1133" s="80" t="str">
        <f t="shared" si="3464"/>
        <v/>
      </c>
      <c r="BR1133" s="80" t="str">
        <f t="shared" si="3464"/>
        <v/>
      </c>
      <c r="BS1133" s="80" t="str">
        <f t="shared" si="3464"/>
        <v/>
      </c>
      <c r="BT1133" s="80" t="str">
        <f t="shared" si="3464"/>
        <v/>
      </c>
      <c r="BU1133" s="80" t="str">
        <f t="shared" si="3464"/>
        <v/>
      </c>
      <c r="BV1133" s="80" t="str">
        <f t="shared" si="3464"/>
        <v/>
      </c>
      <c r="BW1133" s="80" t="str">
        <f t="shared" si="3464"/>
        <v/>
      </c>
      <c r="BX1133" s="80" t="str">
        <f t="shared" si="3464"/>
        <v/>
      </c>
      <c r="BY1133" s="80" t="str">
        <f t="shared" si="3464"/>
        <v/>
      </c>
      <c r="BZ1133" s="80" t="str">
        <f t="shared" si="3464"/>
        <v/>
      </c>
      <c r="CA1133" s="80" t="str">
        <f t="shared" si="3464"/>
        <v/>
      </c>
      <c r="CB1133" s="80" t="str">
        <f t="shared" si="3461"/>
        <v/>
      </c>
      <c r="CC1133" s="80" t="str">
        <f t="shared" si="3461"/>
        <v/>
      </c>
      <c r="CD1133" s="80" t="str">
        <f t="shared" si="3461"/>
        <v/>
      </c>
      <c r="CE1133" s="80" t="str">
        <f t="shared" si="3461"/>
        <v/>
      </c>
      <c r="CF1133" s="80" t="str">
        <f t="shared" si="3461"/>
        <v/>
      </c>
      <c r="CG1133" s="80" t="str">
        <f t="shared" ref="CG1133:CN1133" si="3465">IF(CG$6=$D28,INDEX($AA28:$AA28,1,1),"")</f>
        <v/>
      </c>
      <c r="CH1133" s="80" t="str">
        <f t="shared" si="3465"/>
        <v/>
      </c>
      <c r="CI1133" s="80" t="str">
        <f t="shared" si="3465"/>
        <v/>
      </c>
      <c r="CJ1133" s="80" t="str">
        <f t="shared" si="3465"/>
        <v/>
      </c>
      <c r="CK1133" s="80" t="str">
        <f t="shared" si="3465"/>
        <v/>
      </c>
      <c r="CL1133" s="80" t="str">
        <f t="shared" si="3465"/>
        <v/>
      </c>
      <c r="CM1133" s="80" t="str">
        <f t="shared" si="3465"/>
        <v/>
      </c>
      <c r="CN1133" s="80" t="str">
        <f t="shared" si="3465"/>
        <v/>
      </c>
      <c r="CO1133" s="80" t="str">
        <f t="shared" ref="CO1133:DJ1133" si="3466">IF(CO$6=$D28,INDEX($AA28:$AA28,1,1),"")</f>
        <v/>
      </c>
      <c r="CP1133" s="80" t="str">
        <f t="shared" si="3466"/>
        <v/>
      </c>
      <c r="CQ1133" s="80" t="str">
        <f t="shared" si="3466"/>
        <v/>
      </c>
      <c r="CR1133" s="80" t="str">
        <f t="shared" si="3466"/>
        <v/>
      </c>
      <c r="CS1133" s="80" t="str">
        <f t="shared" si="3466"/>
        <v/>
      </c>
      <c r="CT1133" s="80" t="str">
        <f t="shared" si="3466"/>
        <v/>
      </c>
      <c r="CU1133" s="80" t="str">
        <f t="shared" si="3466"/>
        <v/>
      </c>
      <c r="CV1133" s="80" t="str">
        <f t="shared" si="3466"/>
        <v/>
      </c>
      <c r="CW1133" s="80" t="str">
        <f t="shared" si="3466"/>
        <v/>
      </c>
      <c r="CX1133" s="80" t="str">
        <f t="shared" si="3466"/>
        <v/>
      </c>
      <c r="CY1133" s="80" t="str">
        <f t="shared" si="3466"/>
        <v/>
      </c>
      <c r="CZ1133" s="80" t="str">
        <f t="shared" si="3466"/>
        <v/>
      </c>
      <c r="DA1133" s="80" t="str">
        <f t="shared" si="3466"/>
        <v/>
      </c>
      <c r="DB1133" s="80" t="str">
        <f t="shared" si="3466"/>
        <v/>
      </c>
      <c r="DC1133" s="80" t="str">
        <f t="shared" si="3466"/>
        <v/>
      </c>
      <c r="DD1133" s="80" t="str">
        <f t="shared" si="3466"/>
        <v/>
      </c>
      <c r="DE1133" s="80" t="str">
        <f t="shared" si="3466"/>
        <v/>
      </c>
      <c r="DF1133" s="80" t="str">
        <f t="shared" si="3466"/>
        <v/>
      </c>
      <c r="DG1133" s="80" t="str">
        <f t="shared" si="3466"/>
        <v/>
      </c>
      <c r="DH1133" s="80" t="str">
        <f t="shared" si="3466"/>
        <v/>
      </c>
      <c r="DI1133" s="80" t="str">
        <f t="shared" si="3466"/>
        <v/>
      </c>
      <c r="DJ1133" s="80" t="str">
        <f t="shared" si="3466"/>
        <v/>
      </c>
    </row>
    <row r="1134" spans="48:114" ht="15.75" customHeight="1">
      <c r="AV1134" s="80"/>
      <c r="AW1134" s="131"/>
      <c r="AX1134" s="80" t="str">
        <f t="shared" si="3443"/>
        <v/>
      </c>
      <c r="AY1134" s="80" t="str">
        <f t="shared" ref="AY1134:CA1134" si="3467">IF(AY$6=$D29,INDEX($AA29:$AA29,1,1),"")</f>
        <v/>
      </c>
      <c r="AZ1134" s="80" t="str">
        <f t="shared" si="3467"/>
        <v/>
      </c>
      <c r="BA1134" s="80" t="str">
        <f t="shared" si="3467"/>
        <v/>
      </c>
      <c r="BB1134" s="80" t="str">
        <f t="shared" si="3467"/>
        <v/>
      </c>
      <c r="BC1134" s="80" t="str">
        <f t="shared" si="3467"/>
        <v/>
      </c>
      <c r="BD1134" s="80" t="str">
        <f t="shared" si="3467"/>
        <v/>
      </c>
      <c r="BE1134" s="80" t="str">
        <f t="shared" si="3467"/>
        <v/>
      </c>
      <c r="BF1134" s="80" t="str">
        <f t="shared" si="3467"/>
        <v/>
      </c>
      <c r="BG1134" s="80" t="str">
        <f t="shared" si="3467"/>
        <v/>
      </c>
      <c r="BH1134" s="80" t="str">
        <f t="shared" si="3467"/>
        <v/>
      </c>
      <c r="BI1134" s="80" t="str">
        <f t="shared" si="3467"/>
        <v/>
      </c>
      <c r="BJ1134" s="80" t="str">
        <f t="shared" si="3467"/>
        <v/>
      </c>
      <c r="BK1134" s="80" t="str">
        <f t="shared" si="3467"/>
        <v/>
      </c>
      <c r="BL1134" s="80" t="str">
        <f t="shared" si="3467"/>
        <v/>
      </c>
      <c r="BM1134" s="80" t="str">
        <f t="shared" si="3467"/>
        <v/>
      </c>
      <c r="BN1134" s="80">
        <f t="shared" si="3467"/>
        <v>0</v>
      </c>
      <c r="BO1134" s="80" t="str">
        <f t="shared" si="3467"/>
        <v/>
      </c>
      <c r="BP1134" s="80" t="str">
        <f t="shared" si="3467"/>
        <v/>
      </c>
      <c r="BQ1134" s="80" t="str">
        <f t="shared" si="3467"/>
        <v/>
      </c>
      <c r="BR1134" s="80" t="str">
        <f t="shared" si="3467"/>
        <v/>
      </c>
      <c r="BS1134" s="80" t="str">
        <f t="shared" si="3467"/>
        <v/>
      </c>
      <c r="BT1134" s="80" t="str">
        <f t="shared" si="3467"/>
        <v/>
      </c>
      <c r="BU1134" s="80" t="str">
        <f t="shared" si="3467"/>
        <v/>
      </c>
      <c r="BV1134" s="80" t="str">
        <f t="shared" si="3467"/>
        <v/>
      </c>
      <c r="BW1134" s="80" t="str">
        <f t="shared" si="3467"/>
        <v/>
      </c>
      <c r="BX1134" s="80" t="str">
        <f t="shared" si="3467"/>
        <v/>
      </c>
      <c r="BY1134" s="80" t="str">
        <f t="shared" si="3467"/>
        <v/>
      </c>
      <c r="BZ1134" s="80" t="str">
        <f t="shared" si="3467"/>
        <v/>
      </c>
      <c r="CA1134" s="80" t="str">
        <f t="shared" si="3467"/>
        <v/>
      </c>
      <c r="CB1134" s="80" t="str">
        <f t="shared" si="3461"/>
        <v/>
      </c>
      <c r="CC1134" s="80" t="str">
        <f t="shared" si="3461"/>
        <v/>
      </c>
      <c r="CD1134" s="80" t="str">
        <f t="shared" si="3461"/>
        <v/>
      </c>
      <c r="CE1134" s="80" t="str">
        <f t="shared" si="3461"/>
        <v/>
      </c>
      <c r="CF1134" s="80" t="str">
        <f t="shared" si="3461"/>
        <v/>
      </c>
      <c r="CG1134" s="80" t="str">
        <f t="shared" ref="CG1134:CN1134" si="3468">IF(CG$6=$D29,INDEX($AA29:$AA29,1,1),"")</f>
        <v/>
      </c>
      <c r="CH1134" s="80" t="str">
        <f t="shared" si="3468"/>
        <v/>
      </c>
      <c r="CI1134" s="80" t="str">
        <f t="shared" si="3468"/>
        <v/>
      </c>
      <c r="CJ1134" s="80" t="str">
        <f t="shared" si="3468"/>
        <v/>
      </c>
      <c r="CK1134" s="80" t="str">
        <f t="shared" si="3468"/>
        <v/>
      </c>
      <c r="CL1134" s="80" t="str">
        <f t="shared" si="3468"/>
        <v/>
      </c>
      <c r="CM1134" s="80" t="str">
        <f t="shared" si="3468"/>
        <v/>
      </c>
      <c r="CN1134" s="80" t="str">
        <f t="shared" si="3468"/>
        <v/>
      </c>
      <c r="CO1134" s="80" t="str">
        <f t="shared" ref="CO1134:DJ1134" si="3469">IF(CO$6=$D29,INDEX($AA29:$AA29,1,1),"")</f>
        <v/>
      </c>
      <c r="CP1134" s="80" t="str">
        <f t="shared" si="3469"/>
        <v/>
      </c>
      <c r="CQ1134" s="80" t="str">
        <f t="shared" si="3469"/>
        <v/>
      </c>
      <c r="CR1134" s="80" t="str">
        <f t="shared" si="3469"/>
        <v/>
      </c>
      <c r="CS1134" s="80" t="str">
        <f t="shared" si="3469"/>
        <v/>
      </c>
      <c r="CT1134" s="80" t="str">
        <f t="shared" si="3469"/>
        <v/>
      </c>
      <c r="CU1134" s="80" t="str">
        <f t="shared" si="3469"/>
        <v/>
      </c>
      <c r="CV1134" s="80" t="str">
        <f t="shared" si="3469"/>
        <v/>
      </c>
      <c r="CW1134" s="80" t="str">
        <f t="shared" si="3469"/>
        <v/>
      </c>
      <c r="CX1134" s="80" t="str">
        <f t="shared" si="3469"/>
        <v/>
      </c>
      <c r="CY1134" s="80" t="str">
        <f t="shared" si="3469"/>
        <v/>
      </c>
      <c r="CZ1134" s="80" t="str">
        <f t="shared" si="3469"/>
        <v/>
      </c>
      <c r="DA1134" s="80" t="str">
        <f t="shared" si="3469"/>
        <v/>
      </c>
      <c r="DB1134" s="80" t="str">
        <f t="shared" si="3469"/>
        <v/>
      </c>
      <c r="DC1134" s="80" t="str">
        <f t="shared" si="3469"/>
        <v/>
      </c>
      <c r="DD1134" s="80" t="str">
        <f t="shared" si="3469"/>
        <v/>
      </c>
      <c r="DE1134" s="80" t="str">
        <f t="shared" si="3469"/>
        <v/>
      </c>
      <c r="DF1134" s="80" t="str">
        <f t="shared" si="3469"/>
        <v/>
      </c>
      <c r="DG1134" s="80" t="str">
        <f t="shared" si="3469"/>
        <v/>
      </c>
      <c r="DH1134" s="80" t="str">
        <f t="shared" si="3469"/>
        <v/>
      </c>
      <c r="DI1134" s="80" t="str">
        <f t="shared" si="3469"/>
        <v/>
      </c>
      <c r="DJ1134" s="80" t="str">
        <f t="shared" si="3469"/>
        <v/>
      </c>
    </row>
    <row r="1135" spans="48:114" ht="15.75" customHeight="1">
      <c r="AV1135" s="80"/>
      <c r="AW1135" s="131"/>
      <c r="AX1135" s="80" t="str">
        <f t="shared" si="3443"/>
        <v/>
      </c>
      <c r="AY1135" s="80" t="str">
        <f t="shared" ref="AY1135:CA1135" si="3470">IF(AY$6=$D30,INDEX($AA30:$AA30,1,1),"")</f>
        <v/>
      </c>
      <c r="AZ1135" s="80" t="str">
        <f t="shared" si="3470"/>
        <v/>
      </c>
      <c r="BA1135" s="80" t="str">
        <f t="shared" si="3470"/>
        <v/>
      </c>
      <c r="BB1135" s="80" t="str">
        <f t="shared" si="3470"/>
        <v/>
      </c>
      <c r="BC1135" s="80" t="str">
        <f t="shared" si="3470"/>
        <v/>
      </c>
      <c r="BD1135" s="80" t="str">
        <f t="shared" si="3470"/>
        <v/>
      </c>
      <c r="BE1135" s="80" t="str">
        <f t="shared" si="3470"/>
        <v/>
      </c>
      <c r="BF1135" s="80" t="str">
        <f t="shared" si="3470"/>
        <v/>
      </c>
      <c r="BG1135" s="80" t="str">
        <f t="shared" si="3470"/>
        <v/>
      </c>
      <c r="BH1135" s="80" t="str">
        <f t="shared" si="3470"/>
        <v/>
      </c>
      <c r="BI1135" s="80" t="str">
        <f t="shared" si="3470"/>
        <v/>
      </c>
      <c r="BJ1135" s="80" t="str">
        <f t="shared" si="3470"/>
        <v/>
      </c>
      <c r="BK1135" s="80" t="str">
        <f t="shared" si="3470"/>
        <v/>
      </c>
      <c r="BL1135" s="80" t="str">
        <f t="shared" si="3470"/>
        <v/>
      </c>
      <c r="BM1135" s="80" t="str">
        <f t="shared" si="3470"/>
        <v/>
      </c>
      <c r="BN1135" s="80" t="str">
        <f t="shared" si="3470"/>
        <v/>
      </c>
      <c r="BO1135" s="80">
        <f t="shared" si="3470"/>
        <v>0</v>
      </c>
      <c r="BP1135" s="80" t="str">
        <f t="shared" si="3470"/>
        <v/>
      </c>
      <c r="BQ1135" s="80" t="str">
        <f t="shared" si="3470"/>
        <v/>
      </c>
      <c r="BR1135" s="80" t="str">
        <f t="shared" si="3470"/>
        <v/>
      </c>
      <c r="BS1135" s="80" t="str">
        <f t="shared" si="3470"/>
        <v/>
      </c>
      <c r="BT1135" s="80" t="str">
        <f t="shared" si="3470"/>
        <v/>
      </c>
      <c r="BU1135" s="80" t="str">
        <f t="shared" si="3470"/>
        <v/>
      </c>
      <c r="BV1135" s="80" t="str">
        <f t="shared" si="3470"/>
        <v/>
      </c>
      <c r="BW1135" s="80" t="str">
        <f t="shared" si="3470"/>
        <v/>
      </c>
      <c r="BX1135" s="80" t="str">
        <f t="shared" si="3470"/>
        <v/>
      </c>
      <c r="BY1135" s="80" t="str">
        <f t="shared" si="3470"/>
        <v/>
      </c>
      <c r="BZ1135" s="80" t="str">
        <f t="shared" si="3470"/>
        <v/>
      </c>
      <c r="CA1135" s="80" t="str">
        <f t="shared" si="3470"/>
        <v/>
      </c>
      <c r="CB1135" s="80" t="str">
        <f t="shared" si="3461"/>
        <v/>
      </c>
      <c r="CC1135" s="80" t="str">
        <f t="shared" si="3461"/>
        <v/>
      </c>
      <c r="CD1135" s="80" t="str">
        <f t="shared" si="3461"/>
        <v/>
      </c>
      <c r="CE1135" s="80" t="str">
        <f t="shared" si="3461"/>
        <v/>
      </c>
      <c r="CF1135" s="80" t="str">
        <f t="shared" si="3461"/>
        <v/>
      </c>
      <c r="CG1135" s="80" t="str">
        <f t="shared" ref="CG1135:CN1135" si="3471">IF(CG$6=$D30,INDEX($AA30:$AA30,1,1),"")</f>
        <v/>
      </c>
      <c r="CH1135" s="80" t="str">
        <f t="shared" si="3471"/>
        <v/>
      </c>
      <c r="CI1135" s="80" t="str">
        <f t="shared" si="3471"/>
        <v/>
      </c>
      <c r="CJ1135" s="80" t="str">
        <f t="shared" si="3471"/>
        <v/>
      </c>
      <c r="CK1135" s="80" t="str">
        <f t="shared" si="3471"/>
        <v/>
      </c>
      <c r="CL1135" s="80" t="str">
        <f t="shared" si="3471"/>
        <v/>
      </c>
      <c r="CM1135" s="80" t="str">
        <f t="shared" si="3471"/>
        <v/>
      </c>
      <c r="CN1135" s="80" t="str">
        <f t="shared" si="3471"/>
        <v/>
      </c>
      <c r="CO1135" s="80" t="str">
        <f t="shared" ref="CO1135:DJ1135" si="3472">IF(CO$6=$D30,INDEX($AA30:$AA30,1,1),"")</f>
        <v/>
      </c>
      <c r="CP1135" s="80" t="str">
        <f t="shared" si="3472"/>
        <v/>
      </c>
      <c r="CQ1135" s="80" t="str">
        <f t="shared" si="3472"/>
        <v/>
      </c>
      <c r="CR1135" s="80" t="str">
        <f t="shared" si="3472"/>
        <v/>
      </c>
      <c r="CS1135" s="80" t="str">
        <f t="shared" si="3472"/>
        <v/>
      </c>
      <c r="CT1135" s="80" t="str">
        <f t="shared" si="3472"/>
        <v/>
      </c>
      <c r="CU1135" s="80" t="str">
        <f t="shared" si="3472"/>
        <v/>
      </c>
      <c r="CV1135" s="80" t="str">
        <f t="shared" si="3472"/>
        <v/>
      </c>
      <c r="CW1135" s="80" t="str">
        <f t="shared" si="3472"/>
        <v/>
      </c>
      <c r="CX1135" s="80" t="str">
        <f t="shared" si="3472"/>
        <v/>
      </c>
      <c r="CY1135" s="80" t="str">
        <f t="shared" si="3472"/>
        <v/>
      </c>
      <c r="CZ1135" s="80" t="str">
        <f t="shared" si="3472"/>
        <v/>
      </c>
      <c r="DA1135" s="80" t="str">
        <f t="shared" si="3472"/>
        <v/>
      </c>
      <c r="DB1135" s="80" t="str">
        <f t="shared" si="3472"/>
        <v/>
      </c>
      <c r="DC1135" s="80" t="str">
        <f t="shared" si="3472"/>
        <v/>
      </c>
      <c r="DD1135" s="80" t="str">
        <f t="shared" si="3472"/>
        <v/>
      </c>
      <c r="DE1135" s="80" t="str">
        <f t="shared" si="3472"/>
        <v/>
      </c>
      <c r="DF1135" s="80" t="str">
        <f t="shared" si="3472"/>
        <v/>
      </c>
      <c r="DG1135" s="80" t="str">
        <f t="shared" si="3472"/>
        <v/>
      </c>
      <c r="DH1135" s="80" t="str">
        <f t="shared" si="3472"/>
        <v/>
      </c>
      <c r="DI1135" s="80" t="str">
        <f t="shared" si="3472"/>
        <v/>
      </c>
      <c r="DJ1135" s="80" t="str">
        <f t="shared" si="3472"/>
        <v/>
      </c>
    </row>
    <row r="1136" spans="48:114" ht="15.75" customHeight="1">
      <c r="AV1136" s="80"/>
      <c r="AW1136" s="131"/>
      <c r="AX1136" s="80" t="str">
        <f t="shared" si="3443"/>
        <v/>
      </c>
      <c r="AY1136" s="80" t="str">
        <f t="shared" ref="AY1136:CA1136" si="3473">IF(AY$6=$D31,INDEX($AA31:$AA31,1,1),"")</f>
        <v/>
      </c>
      <c r="AZ1136" s="80" t="str">
        <f t="shared" si="3473"/>
        <v/>
      </c>
      <c r="BA1136" s="80" t="str">
        <f t="shared" si="3473"/>
        <v/>
      </c>
      <c r="BB1136" s="80" t="str">
        <f t="shared" si="3473"/>
        <v/>
      </c>
      <c r="BC1136" s="80" t="str">
        <f t="shared" si="3473"/>
        <v/>
      </c>
      <c r="BD1136" s="80" t="str">
        <f t="shared" si="3473"/>
        <v/>
      </c>
      <c r="BE1136" s="80" t="str">
        <f t="shared" si="3473"/>
        <v/>
      </c>
      <c r="BF1136" s="80" t="str">
        <f t="shared" si="3473"/>
        <v/>
      </c>
      <c r="BG1136" s="80">
        <f t="shared" si="3473"/>
        <v>0</v>
      </c>
      <c r="BH1136" s="80" t="str">
        <f t="shared" si="3473"/>
        <v/>
      </c>
      <c r="BI1136" s="80" t="str">
        <f t="shared" si="3473"/>
        <v/>
      </c>
      <c r="BJ1136" s="80" t="str">
        <f t="shared" si="3473"/>
        <v/>
      </c>
      <c r="BK1136" s="80" t="str">
        <f t="shared" si="3473"/>
        <v/>
      </c>
      <c r="BL1136" s="80" t="str">
        <f t="shared" si="3473"/>
        <v/>
      </c>
      <c r="BM1136" s="80" t="str">
        <f t="shared" si="3473"/>
        <v/>
      </c>
      <c r="BN1136" s="80" t="str">
        <f t="shared" si="3473"/>
        <v/>
      </c>
      <c r="BO1136" s="80" t="str">
        <f t="shared" si="3473"/>
        <v/>
      </c>
      <c r="BP1136" s="80" t="str">
        <f t="shared" si="3473"/>
        <v/>
      </c>
      <c r="BQ1136" s="80" t="str">
        <f t="shared" si="3473"/>
        <v/>
      </c>
      <c r="BR1136" s="80" t="str">
        <f t="shared" si="3473"/>
        <v/>
      </c>
      <c r="BS1136" s="80" t="str">
        <f t="shared" si="3473"/>
        <v/>
      </c>
      <c r="BT1136" s="80" t="str">
        <f t="shared" si="3473"/>
        <v/>
      </c>
      <c r="BU1136" s="80" t="str">
        <f t="shared" si="3473"/>
        <v/>
      </c>
      <c r="BV1136" s="80" t="str">
        <f t="shared" si="3473"/>
        <v/>
      </c>
      <c r="BW1136" s="80" t="str">
        <f t="shared" si="3473"/>
        <v/>
      </c>
      <c r="BX1136" s="80" t="str">
        <f t="shared" si="3473"/>
        <v/>
      </c>
      <c r="BY1136" s="80" t="str">
        <f t="shared" si="3473"/>
        <v/>
      </c>
      <c r="BZ1136" s="80" t="str">
        <f t="shared" si="3473"/>
        <v/>
      </c>
      <c r="CA1136" s="80" t="str">
        <f t="shared" si="3473"/>
        <v/>
      </c>
      <c r="CB1136" s="80" t="str">
        <f t="shared" si="3461"/>
        <v/>
      </c>
      <c r="CC1136" s="80" t="str">
        <f t="shared" si="3461"/>
        <v/>
      </c>
      <c r="CD1136" s="80" t="str">
        <f t="shared" si="3461"/>
        <v/>
      </c>
      <c r="CE1136" s="80" t="str">
        <f t="shared" si="3461"/>
        <v/>
      </c>
      <c r="CF1136" s="80" t="str">
        <f t="shared" si="3461"/>
        <v/>
      </c>
      <c r="CG1136" s="80" t="str">
        <f t="shared" ref="CG1136:CN1136" si="3474">IF(CG$6=$D31,INDEX($AA31:$AA31,1,1),"")</f>
        <v/>
      </c>
      <c r="CH1136" s="80" t="str">
        <f t="shared" si="3474"/>
        <v/>
      </c>
      <c r="CI1136" s="80" t="str">
        <f t="shared" si="3474"/>
        <v/>
      </c>
      <c r="CJ1136" s="80" t="str">
        <f t="shared" si="3474"/>
        <v/>
      </c>
      <c r="CK1136" s="80" t="str">
        <f t="shared" si="3474"/>
        <v/>
      </c>
      <c r="CL1136" s="80" t="str">
        <f t="shared" si="3474"/>
        <v/>
      </c>
      <c r="CM1136" s="80" t="str">
        <f t="shared" si="3474"/>
        <v/>
      </c>
      <c r="CN1136" s="80" t="str">
        <f t="shared" si="3474"/>
        <v/>
      </c>
      <c r="CO1136" s="80" t="str">
        <f t="shared" ref="CO1136:DJ1136" si="3475">IF(CO$6=$D31,INDEX($AA31:$AA31,1,1),"")</f>
        <v/>
      </c>
      <c r="CP1136" s="80" t="str">
        <f t="shared" si="3475"/>
        <v/>
      </c>
      <c r="CQ1136" s="80" t="str">
        <f t="shared" si="3475"/>
        <v/>
      </c>
      <c r="CR1136" s="80" t="str">
        <f t="shared" si="3475"/>
        <v/>
      </c>
      <c r="CS1136" s="80" t="str">
        <f t="shared" si="3475"/>
        <v/>
      </c>
      <c r="CT1136" s="80" t="str">
        <f t="shared" si="3475"/>
        <v/>
      </c>
      <c r="CU1136" s="80" t="str">
        <f t="shared" si="3475"/>
        <v/>
      </c>
      <c r="CV1136" s="80" t="str">
        <f t="shared" si="3475"/>
        <v/>
      </c>
      <c r="CW1136" s="80" t="str">
        <f t="shared" si="3475"/>
        <v/>
      </c>
      <c r="CX1136" s="80" t="str">
        <f t="shared" si="3475"/>
        <v/>
      </c>
      <c r="CY1136" s="80" t="str">
        <f t="shared" si="3475"/>
        <v/>
      </c>
      <c r="CZ1136" s="80" t="str">
        <f t="shared" si="3475"/>
        <v/>
      </c>
      <c r="DA1136" s="80" t="str">
        <f t="shared" si="3475"/>
        <v/>
      </c>
      <c r="DB1136" s="80" t="str">
        <f t="shared" si="3475"/>
        <v/>
      </c>
      <c r="DC1136" s="80" t="str">
        <f t="shared" si="3475"/>
        <v/>
      </c>
      <c r="DD1136" s="80" t="str">
        <f t="shared" si="3475"/>
        <v/>
      </c>
      <c r="DE1136" s="80" t="str">
        <f t="shared" si="3475"/>
        <v/>
      </c>
      <c r="DF1136" s="80" t="str">
        <f t="shared" si="3475"/>
        <v/>
      </c>
      <c r="DG1136" s="80" t="str">
        <f t="shared" si="3475"/>
        <v/>
      </c>
      <c r="DH1136" s="80" t="str">
        <f t="shared" si="3475"/>
        <v/>
      </c>
      <c r="DI1136" s="80" t="str">
        <f t="shared" si="3475"/>
        <v/>
      </c>
      <c r="DJ1136" s="80" t="str">
        <f t="shared" si="3475"/>
        <v/>
      </c>
    </row>
    <row r="1137" spans="48:114" ht="15.75" customHeight="1">
      <c r="AV1137" s="80"/>
      <c r="AW1137" s="131"/>
      <c r="AX1137" s="80" t="str">
        <f t="shared" si="3443"/>
        <v/>
      </c>
      <c r="AY1137" s="80" t="str">
        <f t="shared" ref="AY1137:CA1137" si="3476">IF(AY$6=$D32,INDEX($AA32:$AA32,1,1),"")</f>
        <v/>
      </c>
      <c r="AZ1137" s="80" t="str">
        <f t="shared" si="3476"/>
        <v/>
      </c>
      <c r="BA1137" s="80" t="str">
        <f t="shared" si="3476"/>
        <v/>
      </c>
      <c r="BB1137" s="80" t="str">
        <f t="shared" si="3476"/>
        <v/>
      </c>
      <c r="BC1137" s="80" t="str">
        <f t="shared" si="3476"/>
        <v/>
      </c>
      <c r="BD1137" s="80" t="str">
        <f t="shared" si="3476"/>
        <v/>
      </c>
      <c r="BE1137" s="80" t="str">
        <f t="shared" si="3476"/>
        <v/>
      </c>
      <c r="BF1137" s="80" t="str">
        <f t="shared" si="3476"/>
        <v/>
      </c>
      <c r="BG1137" s="80" t="str">
        <f t="shared" si="3476"/>
        <v/>
      </c>
      <c r="BH1137" s="80" t="str">
        <f t="shared" si="3476"/>
        <v/>
      </c>
      <c r="BI1137" s="80">
        <f t="shared" si="3476"/>
        <v>0</v>
      </c>
      <c r="BJ1137" s="80" t="str">
        <f t="shared" si="3476"/>
        <v/>
      </c>
      <c r="BK1137" s="80" t="str">
        <f t="shared" si="3476"/>
        <v/>
      </c>
      <c r="BL1137" s="80" t="str">
        <f t="shared" si="3476"/>
        <v/>
      </c>
      <c r="BM1137" s="80" t="str">
        <f t="shared" si="3476"/>
        <v/>
      </c>
      <c r="BN1137" s="80" t="str">
        <f t="shared" si="3476"/>
        <v/>
      </c>
      <c r="BO1137" s="80" t="str">
        <f t="shared" si="3476"/>
        <v/>
      </c>
      <c r="BP1137" s="80" t="str">
        <f t="shared" si="3476"/>
        <v/>
      </c>
      <c r="BQ1137" s="80" t="str">
        <f t="shared" si="3476"/>
        <v/>
      </c>
      <c r="BR1137" s="80" t="str">
        <f t="shared" si="3476"/>
        <v/>
      </c>
      <c r="BS1137" s="80" t="str">
        <f t="shared" si="3476"/>
        <v/>
      </c>
      <c r="BT1137" s="80" t="str">
        <f t="shared" si="3476"/>
        <v/>
      </c>
      <c r="BU1137" s="80" t="str">
        <f t="shared" si="3476"/>
        <v/>
      </c>
      <c r="BV1137" s="80" t="str">
        <f t="shared" si="3476"/>
        <v/>
      </c>
      <c r="BW1137" s="80" t="str">
        <f t="shared" si="3476"/>
        <v/>
      </c>
      <c r="BX1137" s="80" t="str">
        <f t="shared" si="3476"/>
        <v/>
      </c>
      <c r="BY1137" s="80" t="str">
        <f t="shared" si="3476"/>
        <v/>
      </c>
      <c r="BZ1137" s="80" t="str">
        <f t="shared" si="3476"/>
        <v/>
      </c>
      <c r="CA1137" s="80" t="str">
        <f t="shared" si="3476"/>
        <v/>
      </c>
      <c r="CB1137" s="80" t="str">
        <f t="shared" si="3461"/>
        <v/>
      </c>
      <c r="CC1137" s="80" t="str">
        <f t="shared" si="3461"/>
        <v/>
      </c>
      <c r="CD1137" s="80" t="str">
        <f t="shared" si="3461"/>
        <v/>
      </c>
      <c r="CE1137" s="80" t="str">
        <f t="shared" si="3461"/>
        <v/>
      </c>
      <c r="CF1137" s="80" t="str">
        <f t="shared" si="3461"/>
        <v/>
      </c>
      <c r="CG1137" s="80" t="str">
        <f t="shared" ref="CG1137:CN1137" si="3477">IF(CG$6=$D32,INDEX($AA32:$AA32,1,1),"")</f>
        <v/>
      </c>
      <c r="CH1137" s="80" t="str">
        <f t="shared" si="3477"/>
        <v/>
      </c>
      <c r="CI1137" s="80" t="str">
        <f t="shared" si="3477"/>
        <v/>
      </c>
      <c r="CJ1137" s="80" t="str">
        <f t="shared" si="3477"/>
        <v/>
      </c>
      <c r="CK1137" s="80" t="str">
        <f t="shared" si="3477"/>
        <v/>
      </c>
      <c r="CL1137" s="80" t="str">
        <f t="shared" si="3477"/>
        <v/>
      </c>
      <c r="CM1137" s="80" t="str">
        <f t="shared" si="3477"/>
        <v/>
      </c>
      <c r="CN1137" s="80" t="str">
        <f t="shared" si="3477"/>
        <v/>
      </c>
      <c r="CO1137" s="80" t="str">
        <f t="shared" ref="CO1137:DJ1137" si="3478">IF(CO$6=$D32,INDEX($AA32:$AA32,1,1),"")</f>
        <v/>
      </c>
      <c r="CP1137" s="80" t="str">
        <f t="shared" si="3478"/>
        <v/>
      </c>
      <c r="CQ1137" s="80" t="str">
        <f t="shared" si="3478"/>
        <v/>
      </c>
      <c r="CR1137" s="80" t="str">
        <f t="shared" si="3478"/>
        <v/>
      </c>
      <c r="CS1137" s="80" t="str">
        <f t="shared" si="3478"/>
        <v/>
      </c>
      <c r="CT1137" s="80" t="str">
        <f t="shared" si="3478"/>
        <v/>
      </c>
      <c r="CU1137" s="80" t="str">
        <f t="shared" si="3478"/>
        <v/>
      </c>
      <c r="CV1137" s="80" t="str">
        <f t="shared" si="3478"/>
        <v/>
      </c>
      <c r="CW1137" s="80" t="str">
        <f t="shared" si="3478"/>
        <v/>
      </c>
      <c r="CX1137" s="80" t="str">
        <f t="shared" si="3478"/>
        <v/>
      </c>
      <c r="CY1137" s="80" t="str">
        <f t="shared" si="3478"/>
        <v/>
      </c>
      <c r="CZ1137" s="80" t="str">
        <f t="shared" si="3478"/>
        <v/>
      </c>
      <c r="DA1137" s="80" t="str">
        <f t="shared" si="3478"/>
        <v/>
      </c>
      <c r="DB1137" s="80" t="str">
        <f t="shared" si="3478"/>
        <v/>
      </c>
      <c r="DC1137" s="80" t="str">
        <f t="shared" si="3478"/>
        <v/>
      </c>
      <c r="DD1137" s="80" t="str">
        <f t="shared" si="3478"/>
        <v/>
      </c>
      <c r="DE1137" s="80" t="str">
        <f t="shared" si="3478"/>
        <v/>
      </c>
      <c r="DF1137" s="80" t="str">
        <f t="shared" si="3478"/>
        <v/>
      </c>
      <c r="DG1137" s="80" t="str">
        <f t="shared" si="3478"/>
        <v/>
      </c>
      <c r="DH1137" s="80" t="str">
        <f t="shared" si="3478"/>
        <v/>
      </c>
      <c r="DI1137" s="80" t="str">
        <f t="shared" si="3478"/>
        <v/>
      </c>
      <c r="DJ1137" s="80" t="str">
        <f t="shared" si="3478"/>
        <v/>
      </c>
    </row>
    <row r="1138" spans="48:114" ht="15.75" customHeight="1">
      <c r="AV1138" s="80"/>
      <c r="AW1138" s="131"/>
      <c r="AX1138" s="80" t="str">
        <f t="shared" si="3443"/>
        <v/>
      </c>
      <c r="AY1138" s="80" t="str">
        <f t="shared" ref="AY1138:CA1138" si="3479">IF(AY$6=$D33,INDEX($AA33:$AA33,1,1),"")</f>
        <v/>
      </c>
      <c r="AZ1138" s="80" t="str">
        <f t="shared" si="3479"/>
        <v/>
      </c>
      <c r="BA1138" s="80" t="str">
        <f t="shared" si="3479"/>
        <v/>
      </c>
      <c r="BB1138" s="80" t="str">
        <f t="shared" si="3479"/>
        <v/>
      </c>
      <c r="BC1138" s="80" t="str">
        <f t="shared" si="3479"/>
        <v/>
      </c>
      <c r="BD1138" s="80" t="str">
        <f t="shared" si="3479"/>
        <v/>
      </c>
      <c r="BE1138" s="80" t="str">
        <f t="shared" si="3479"/>
        <v/>
      </c>
      <c r="BF1138" s="80" t="str">
        <f t="shared" si="3479"/>
        <v/>
      </c>
      <c r="BG1138" s="80" t="str">
        <f t="shared" si="3479"/>
        <v/>
      </c>
      <c r="BH1138" s="80" t="str">
        <f t="shared" si="3479"/>
        <v/>
      </c>
      <c r="BI1138" s="80" t="str">
        <f t="shared" si="3479"/>
        <v/>
      </c>
      <c r="BJ1138" s="80" t="str">
        <f t="shared" si="3479"/>
        <v/>
      </c>
      <c r="BK1138" s="80">
        <f t="shared" si="3479"/>
        <v>0</v>
      </c>
      <c r="BL1138" s="80" t="str">
        <f t="shared" si="3479"/>
        <v/>
      </c>
      <c r="BM1138" s="80" t="str">
        <f t="shared" si="3479"/>
        <v/>
      </c>
      <c r="BN1138" s="80" t="str">
        <f t="shared" si="3479"/>
        <v/>
      </c>
      <c r="BO1138" s="80" t="str">
        <f t="shared" si="3479"/>
        <v/>
      </c>
      <c r="BP1138" s="80" t="str">
        <f t="shared" si="3479"/>
        <v/>
      </c>
      <c r="BQ1138" s="80" t="str">
        <f t="shared" si="3479"/>
        <v/>
      </c>
      <c r="BR1138" s="80" t="str">
        <f t="shared" si="3479"/>
        <v/>
      </c>
      <c r="BS1138" s="80" t="str">
        <f t="shared" si="3479"/>
        <v/>
      </c>
      <c r="BT1138" s="80" t="str">
        <f t="shared" si="3479"/>
        <v/>
      </c>
      <c r="BU1138" s="80" t="str">
        <f t="shared" si="3479"/>
        <v/>
      </c>
      <c r="BV1138" s="80" t="str">
        <f t="shared" si="3479"/>
        <v/>
      </c>
      <c r="BW1138" s="80" t="str">
        <f t="shared" si="3479"/>
        <v/>
      </c>
      <c r="BX1138" s="80" t="str">
        <f t="shared" si="3479"/>
        <v/>
      </c>
      <c r="BY1138" s="80" t="str">
        <f t="shared" si="3479"/>
        <v/>
      </c>
      <c r="BZ1138" s="80" t="str">
        <f t="shared" si="3479"/>
        <v/>
      </c>
      <c r="CA1138" s="80" t="str">
        <f t="shared" si="3479"/>
        <v/>
      </c>
      <c r="CB1138" s="80" t="str">
        <f t="shared" si="3461"/>
        <v/>
      </c>
      <c r="CC1138" s="80" t="str">
        <f t="shared" si="3461"/>
        <v/>
      </c>
      <c r="CD1138" s="80" t="str">
        <f t="shared" si="3461"/>
        <v/>
      </c>
      <c r="CE1138" s="80" t="str">
        <f t="shared" si="3461"/>
        <v/>
      </c>
      <c r="CF1138" s="80" t="str">
        <f t="shared" si="3461"/>
        <v/>
      </c>
      <c r="CG1138" s="80" t="str">
        <f t="shared" ref="CG1138:CN1138" si="3480">IF(CG$6=$D33,INDEX($AA33:$AA33,1,1),"")</f>
        <v/>
      </c>
      <c r="CH1138" s="80" t="str">
        <f t="shared" si="3480"/>
        <v/>
      </c>
      <c r="CI1138" s="80" t="str">
        <f t="shared" si="3480"/>
        <v/>
      </c>
      <c r="CJ1138" s="80" t="str">
        <f t="shared" si="3480"/>
        <v/>
      </c>
      <c r="CK1138" s="80" t="str">
        <f t="shared" si="3480"/>
        <v/>
      </c>
      <c r="CL1138" s="80" t="str">
        <f t="shared" si="3480"/>
        <v/>
      </c>
      <c r="CM1138" s="80" t="str">
        <f t="shared" si="3480"/>
        <v/>
      </c>
      <c r="CN1138" s="80" t="str">
        <f t="shared" si="3480"/>
        <v/>
      </c>
      <c r="CO1138" s="80" t="str">
        <f t="shared" ref="CO1138:DJ1138" si="3481">IF(CO$6=$D33,INDEX($AA33:$AA33,1,1),"")</f>
        <v/>
      </c>
      <c r="CP1138" s="80" t="str">
        <f t="shared" si="3481"/>
        <v/>
      </c>
      <c r="CQ1138" s="80" t="str">
        <f t="shared" si="3481"/>
        <v/>
      </c>
      <c r="CR1138" s="80" t="str">
        <f t="shared" si="3481"/>
        <v/>
      </c>
      <c r="CS1138" s="80" t="str">
        <f t="shared" si="3481"/>
        <v/>
      </c>
      <c r="CT1138" s="80" t="str">
        <f t="shared" si="3481"/>
        <v/>
      </c>
      <c r="CU1138" s="80" t="str">
        <f t="shared" si="3481"/>
        <v/>
      </c>
      <c r="CV1138" s="80" t="str">
        <f t="shared" si="3481"/>
        <v/>
      </c>
      <c r="CW1138" s="80" t="str">
        <f t="shared" si="3481"/>
        <v/>
      </c>
      <c r="CX1138" s="80" t="str">
        <f t="shared" si="3481"/>
        <v/>
      </c>
      <c r="CY1138" s="80" t="str">
        <f t="shared" si="3481"/>
        <v/>
      </c>
      <c r="CZ1138" s="80" t="str">
        <f t="shared" si="3481"/>
        <v/>
      </c>
      <c r="DA1138" s="80" t="str">
        <f t="shared" si="3481"/>
        <v/>
      </c>
      <c r="DB1138" s="80" t="str">
        <f t="shared" si="3481"/>
        <v/>
      </c>
      <c r="DC1138" s="80" t="str">
        <f t="shared" si="3481"/>
        <v/>
      </c>
      <c r="DD1138" s="80" t="str">
        <f t="shared" si="3481"/>
        <v/>
      </c>
      <c r="DE1138" s="80" t="str">
        <f t="shared" si="3481"/>
        <v/>
      </c>
      <c r="DF1138" s="80" t="str">
        <f t="shared" si="3481"/>
        <v/>
      </c>
      <c r="DG1138" s="80" t="str">
        <f t="shared" si="3481"/>
        <v/>
      </c>
      <c r="DH1138" s="80" t="str">
        <f t="shared" si="3481"/>
        <v/>
      </c>
      <c r="DI1138" s="80" t="str">
        <f t="shared" si="3481"/>
        <v/>
      </c>
      <c r="DJ1138" s="80" t="str">
        <f t="shared" si="3481"/>
        <v/>
      </c>
    </row>
    <row r="1139" spans="48:114" ht="15.75" customHeight="1">
      <c r="AV1139" s="80"/>
      <c r="AW1139" s="131"/>
      <c r="AX1139" s="80" t="str">
        <f t="shared" si="3443"/>
        <v/>
      </c>
      <c r="AY1139" s="80" t="str">
        <f t="shared" ref="AY1139:CA1139" si="3482">IF(AY$6=$D34,INDEX($AA34:$AA34,1,1),"")</f>
        <v/>
      </c>
      <c r="AZ1139" s="80" t="str">
        <f t="shared" si="3482"/>
        <v/>
      </c>
      <c r="BA1139" s="80" t="str">
        <f t="shared" si="3482"/>
        <v/>
      </c>
      <c r="BB1139" s="80" t="str">
        <f t="shared" si="3482"/>
        <v/>
      </c>
      <c r="BC1139" s="80" t="str">
        <f t="shared" si="3482"/>
        <v/>
      </c>
      <c r="BD1139" s="80" t="str">
        <f t="shared" si="3482"/>
        <v/>
      </c>
      <c r="BE1139" s="80" t="str">
        <f t="shared" si="3482"/>
        <v/>
      </c>
      <c r="BF1139" s="80" t="str">
        <f t="shared" si="3482"/>
        <v/>
      </c>
      <c r="BG1139" s="80" t="str">
        <f t="shared" si="3482"/>
        <v/>
      </c>
      <c r="BH1139" s="80" t="str">
        <f t="shared" si="3482"/>
        <v/>
      </c>
      <c r="BI1139" s="80" t="str">
        <f t="shared" si="3482"/>
        <v/>
      </c>
      <c r="BJ1139" s="80" t="str">
        <f t="shared" si="3482"/>
        <v/>
      </c>
      <c r="BK1139" s="80" t="str">
        <f t="shared" si="3482"/>
        <v/>
      </c>
      <c r="BL1139" s="80" t="str">
        <f t="shared" si="3482"/>
        <v/>
      </c>
      <c r="BM1139" s="80" t="str">
        <f t="shared" si="3482"/>
        <v/>
      </c>
      <c r="BN1139" s="80" t="str">
        <f t="shared" si="3482"/>
        <v/>
      </c>
      <c r="BO1139" s="80" t="str">
        <f t="shared" si="3482"/>
        <v/>
      </c>
      <c r="BP1139" s="80">
        <f t="shared" si="3482"/>
        <v>0</v>
      </c>
      <c r="BQ1139" s="80" t="str">
        <f t="shared" si="3482"/>
        <v/>
      </c>
      <c r="BR1139" s="80" t="str">
        <f t="shared" si="3482"/>
        <v/>
      </c>
      <c r="BS1139" s="80" t="str">
        <f t="shared" si="3482"/>
        <v/>
      </c>
      <c r="BT1139" s="80" t="str">
        <f t="shared" si="3482"/>
        <v/>
      </c>
      <c r="BU1139" s="80" t="str">
        <f t="shared" si="3482"/>
        <v/>
      </c>
      <c r="BV1139" s="80" t="str">
        <f t="shared" si="3482"/>
        <v/>
      </c>
      <c r="BW1139" s="80" t="str">
        <f t="shared" si="3482"/>
        <v/>
      </c>
      <c r="BX1139" s="80" t="str">
        <f t="shared" si="3482"/>
        <v/>
      </c>
      <c r="BY1139" s="80" t="str">
        <f t="shared" si="3482"/>
        <v/>
      </c>
      <c r="BZ1139" s="80" t="str">
        <f t="shared" si="3482"/>
        <v/>
      </c>
      <c r="CA1139" s="80" t="str">
        <f t="shared" si="3482"/>
        <v/>
      </c>
      <c r="CB1139" s="80" t="str">
        <f t="shared" si="3461"/>
        <v/>
      </c>
      <c r="CC1139" s="80" t="str">
        <f t="shared" si="3461"/>
        <v/>
      </c>
      <c r="CD1139" s="80" t="str">
        <f t="shared" si="3461"/>
        <v/>
      </c>
      <c r="CE1139" s="80" t="str">
        <f t="shared" si="3461"/>
        <v/>
      </c>
      <c r="CF1139" s="80" t="str">
        <f t="shared" si="3461"/>
        <v/>
      </c>
      <c r="CG1139" s="80" t="str">
        <f t="shared" ref="CG1139:CN1139" si="3483">IF(CG$6=$D34,INDEX($AA34:$AA34,1,1),"")</f>
        <v/>
      </c>
      <c r="CH1139" s="80" t="str">
        <f t="shared" si="3483"/>
        <v/>
      </c>
      <c r="CI1139" s="80" t="str">
        <f t="shared" si="3483"/>
        <v/>
      </c>
      <c r="CJ1139" s="80" t="str">
        <f t="shared" si="3483"/>
        <v/>
      </c>
      <c r="CK1139" s="80" t="str">
        <f t="shared" si="3483"/>
        <v/>
      </c>
      <c r="CL1139" s="80" t="str">
        <f t="shared" si="3483"/>
        <v/>
      </c>
      <c r="CM1139" s="80" t="str">
        <f t="shared" si="3483"/>
        <v/>
      </c>
      <c r="CN1139" s="80" t="str">
        <f t="shared" si="3483"/>
        <v/>
      </c>
      <c r="CO1139" s="80" t="str">
        <f t="shared" ref="CO1139:DJ1139" si="3484">IF(CO$6=$D34,INDEX($AA34:$AA34,1,1),"")</f>
        <v/>
      </c>
      <c r="CP1139" s="80" t="str">
        <f t="shared" si="3484"/>
        <v/>
      </c>
      <c r="CQ1139" s="80" t="str">
        <f t="shared" si="3484"/>
        <v/>
      </c>
      <c r="CR1139" s="80" t="str">
        <f t="shared" si="3484"/>
        <v/>
      </c>
      <c r="CS1139" s="80" t="str">
        <f t="shared" si="3484"/>
        <v/>
      </c>
      <c r="CT1139" s="80" t="str">
        <f t="shared" si="3484"/>
        <v/>
      </c>
      <c r="CU1139" s="80" t="str">
        <f t="shared" si="3484"/>
        <v/>
      </c>
      <c r="CV1139" s="80" t="str">
        <f t="shared" si="3484"/>
        <v/>
      </c>
      <c r="CW1139" s="80" t="str">
        <f t="shared" si="3484"/>
        <v/>
      </c>
      <c r="CX1139" s="80" t="str">
        <f t="shared" si="3484"/>
        <v/>
      </c>
      <c r="CY1139" s="80" t="str">
        <f t="shared" si="3484"/>
        <v/>
      </c>
      <c r="CZ1139" s="80" t="str">
        <f t="shared" si="3484"/>
        <v/>
      </c>
      <c r="DA1139" s="80" t="str">
        <f t="shared" si="3484"/>
        <v/>
      </c>
      <c r="DB1139" s="80" t="str">
        <f t="shared" si="3484"/>
        <v/>
      </c>
      <c r="DC1139" s="80" t="str">
        <f t="shared" si="3484"/>
        <v/>
      </c>
      <c r="DD1139" s="80" t="str">
        <f t="shared" si="3484"/>
        <v/>
      </c>
      <c r="DE1139" s="80" t="str">
        <f t="shared" si="3484"/>
        <v/>
      </c>
      <c r="DF1139" s="80" t="str">
        <f t="shared" si="3484"/>
        <v/>
      </c>
      <c r="DG1139" s="80" t="str">
        <f t="shared" si="3484"/>
        <v/>
      </c>
      <c r="DH1139" s="80" t="str">
        <f t="shared" si="3484"/>
        <v/>
      </c>
      <c r="DI1139" s="80" t="str">
        <f t="shared" si="3484"/>
        <v/>
      </c>
      <c r="DJ1139" s="80" t="str">
        <f t="shared" si="3484"/>
        <v/>
      </c>
    </row>
    <row r="1140" spans="48:114" ht="15.75" customHeight="1">
      <c r="AV1140" s="80"/>
      <c r="AW1140" s="131"/>
      <c r="AX1140" s="80" t="str">
        <f t="shared" si="3443"/>
        <v/>
      </c>
      <c r="AY1140" s="80" t="str">
        <f t="shared" ref="AY1140:CA1140" si="3485">IF(AY$6=$D35,INDEX($AA35:$AA35,1,1),"")</f>
        <v/>
      </c>
      <c r="AZ1140" s="80" t="str">
        <f t="shared" si="3485"/>
        <v/>
      </c>
      <c r="BA1140" s="80" t="str">
        <f t="shared" si="3485"/>
        <v/>
      </c>
      <c r="BB1140" s="80" t="str">
        <f t="shared" si="3485"/>
        <v/>
      </c>
      <c r="BC1140" s="80" t="str">
        <f t="shared" si="3485"/>
        <v/>
      </c>
      <c r="BD1140" s="80" t="str">
        <f t="shared" si="3485"/>
        <v/>
      </c>
      <c r="BE1140" s="80">
        <f t="shared" si="3485"/>
        <v>0</v>
      </c>
      <c r="BF1140" s="80" t="str">
        <f t="shared" si="3485"/>
        <v/>
      </c>
      <c r="BG1140" s="80" t="str">
        <f t="shared" si="3485"/>
        <v/>
      </c>
      <c r="BH1140" s="80" t="str">
        <f t="shared" si="3485"/>
        <v/>
      </c>
      <c r="BI1140" s="80" t="str">
        <f t="shared" si="3485"/>
        <v/>
      </c>
      <c r="BJ1140" s="80" t="str">
        <f t="shared" si="3485"/>
        <v/>
      </c>
      <c r="BK1140" s="80" t="str">
        <f t="shared" si="3485"/>
        <v/>
      </c>
      <c r="BL1140" s="80" t="str">
        <f t="shared" si="3485"/>
        <v/>
      </c>
      <c r="BM1140" s="80" t="str">
        <f t="shared" si="3485"/>
        <v/>
      </c>
      <c r="BN1140" s="80" t="str">
        <f t="shared" si="3485"/>
        <v/>
      </c>
      <c r="BO1140" s="80" t="str">
        <f t="shared" si="3485"/>
        <v/>
      </c>
      <c r="BP1140" s="80" t="str">
        <f t="shared" si="3485"/>
        <v/>
      </c>
      <c r="BQ1140" s="80" t="str">
        <f t="shared" si="3485"/>
        <v/>
      </c>
      <c r="BR1140" s="80" t="str">
        <f t="shared" si="3485"/>
        <v/>
      </c>
      <c r="BS1140" s="80" t="str">
        <f t="shared" si="3485"/>
        <v/>
      </c>
      <c r="BT1140" s="80" t="str">
        <f t="shared" si="3485"/>
        <v/>
      </c>
      <c r="BU1140" s="80" t="str">
        <f t="shared" si="3485"/>
        <v/>
      </c>
      <c r="BV1140" s="80" t="str">
        <f t="shared" si="3485"/>
        <v/>
      </c>
      <c r="BW1140" s="80" t="str">
        <f t="shared" si="3485"/>
        <v/>
      </c>
      <c r="BX1140" s="80" t="str">
        <f t="shared" si="3485"/>
        <v/>
      </c>
      <c r="BY1140" s="80" t="str">
        <f t="shared" si="3485"/>
        <v/>
      </c>
      <c r="BZ1140" s="80" t="str">
        <f t="shared" si="3485"/>
        <v/>
      </c>
      <c r="CA1140" s="80" t="str">
        <f t="shared" si="3485"/>
        <v/>
      </c>
      <c r="CB1140" s="80" t="str">
        <f t="shared" si="3461"/>
        <v/>
      </c>
      <c r="CC1140" s="80" t="str">
        <f t="shared" si="3461"/>
        <v/>
      </c>
      <c r="CD1140" s="80" t="str">
        <f t="shared" si="3461"/>
        <v/>
      </c>
      <c r="CE1140" s="80" t="str">
        <f t="shared" si="3461"/>
        <v/>
      </c>
      <c r="CF1140" s="80" t="str">
        <f t="shared" si="3461"/>
        <v/>
      </c>
      <c r="CG1140" s="80" t="str">
        <f t="shared" ref="CG1140:CN1140" si="3486">IF(CG$6=$D35,INDEX($AA35:$AA35,1,1),"")</f>
        <v/>
      </c>
      <c r="CH1140" s="80" t="str">
        <f t="shared" si="3486"/>
        <v/>
      </c>
      <c r="CI1140" s="80" t="str">
        <f t="shared" si="3486"/>
        <v/>
      </c>
      <c r="CJ1140" s="80" t="str">
        <f t="shared" si="3486"/>
        <v/>
      </c>
      <c r="CK1140" s="80" t="str">
        <f t="shared" si="3486"/>
        <v/>
      </c>
      <c r="CL1140" s="80" t="str">
        <f t="shared" si="3486"/>
        <v/>
      </c>
      <c r="CM1140" s="80" t="str">
        <f t="shared" si="3486"/>
        <v/>
      </c>
      <c r="CN1140" s="80" t="str">
        <f t="shared" si="3486"/>
        <v/>
      </c>
      <c r="CO1140" s="80" t="str">
        <f t="shared" ref="CO1140:DJ1140" si="3487">IF(CO$6=$D35,INDEX($AA35:$AA35,1,1),"")</f>
        <v/>
      </c>
      <c r="CP1140" s="80" t="str">
        <f t="shared" si="3487"/>
        <v/>
      </c>
      <c r="CQ1140" s="80" t="str">
        <f t="shared" si="3487"/>
        <v/>
      </c>
      <c r="CR1140" s="80" t="str">
        <f t="shared" si="3487"/>
        <v/>
      </c>
      <c r="CS1140" s="80" t="str">
        <f t="shared" si="3487"/>
        <v/>
      </c>
      <c r="CT1140" s="80" t="str">
        <f t="shared" si="3487"/>
        <v/>
      </c>
      <c r="CU1140" s="80" t="str">
        <f t="shared" si="3487"/>
        <v/>
      </c>
      <c r="CV1140" s="80" t="str">
        <f t="shared" si="3487"/>
        <v/>
      </c>
      <c r="CW1140" s="80" t="str">
        <f t="shared" si="3487"/>
        <v/>
      </c>
      <c r="CX1140" s="80" t="str">
        <f t="shared" si="3487"/>
        <v/>
      </c>
      <c r="CY1140" s="80" t="str">
        <f t="shared" si="3487"/>
        <v/>
      </c>
      <c r="CZ1140" s="80" t="str">
        <f t="shared" si="3487"/>
        <v/>
      </c>
      <c r="DA1140" s="80" t="str">
        <f t="shared" si="3487"/>
        <v/>
      </c>
      <c r="DB1140" s="80" t="str">
        <f t="shared" si="3487"/>
        <v/>
      </c>
      <c r="DC1140" s="80" t="str">
        <f t="shared" si="3487"/>
        <v/>
      </c>
      <c r="DD1140" s="80" t="str">
        <f t="shared" si="3487"/>
        <v/>
      </c>
      <c r="DE1140" s="80" t="str">
        <f t="shared" si="3487"/>
        <v/>
      </c>
      <c r="DF1140" s="80" t="str">
        <f t="shared" si="3487"/>
        <v/>
      </c>
      <c r="DG1140" s="80" t="str">
        <f t="shared" si="3487"/>
        <v/>
      </c>
      <c r="DH1140" s="80" t="str">
        <f t="shared" si="3487"/>
        <v/>
      </c>
      <c r="DI1140" s="80" t="str">
        <f t="shared" si="3487"/>
        <v/>
      </c>
      <c r="DJ1140" s="80" t="str">
        <f t="shared" si="3487"/>
        <v/>
      </c>
    </row>
    <row r="1141" spans="48:114" ht="15.75" customHeight="1">
      <c r="AV1141" s="80"/>
      <c r="AW1141" s="131"/>
      <c r="AX1141" s="80" t="str">
        <f t="shared" si="3443"/>
        <v/>
      </c>
      <c r="AY1141" s="80" t="str">
        <f t="shared" ref="AY1141:CA1141" si="3488">IF(AY$6=$D36,INDEX($AA36:$AA36,1,1),"")</f>
        <v/>
      </c>
      <c r="AZ1141" s="80" t="str">
        <f t="shared" si="3488"/>
        <v/>
      </c>
      <c r="BA1141" s="80" t="str">
        <f t="shared" si="3488"/>
        <v/>
      </c>
      <c r="BB1141" s="80" t="str">
        <f t="shared" si="3488"/>
        <v/>
      </c>
      <c r="BC1141" s="80" t="str">
        <f t="shared" si="3488"/>
        <v/>
      </c>
      <c r="BD1141" s="80" t="str">
        <f t="shared" si="3488"/>
        <v/>
      </c>
      <c r="BE1141" s="80" t="str">
        <f t="shared" si="3488"/>
        <v/>
      </c>
      <c r="BF1141" s="80" t="str">
        <f t="shared" si="3488"/>
        <v/>
      </c>
      <c r="BG1141" s="80" t="str">
        <f t="shared" si="3488"/>
        <v/>
      </c>
      <c r="BH1141" s="80" t="str">
        <f t="shared" si="3488"/>
        <v/>
      </c>
      <c r="BI1141" s="80" t="str">
        <f t="shared" si="3488"/>
        <v/>
      </c>
      <c r="BJ1141" s="80" t="str">
        <f t="shared" si="3488"/>
        <v/>
      </c>
      <c r="BK1141" s="80" t="str">
        <f t="shared" si="3488"/>
        <v/>
      </c>
      <c r="BL1141" s="80" t="str">
        <f t="shared" si="3488"/>
        <v/>
      </c>
      <c r="BM1141" s="80" t="str">
        <f t="shared" si="3488"/>
        <v/>
      </c>
      <c r="BN1141" s="80" t="str">
        <f t="shared" si="3488"/>
        <v/>
      </c>
      <c r="BO1141" s="80" t="str">
        <f t="shared" si="3488"/>
        <v/>
      </c>
      <c r="BP1141" s="80" t="str">
        <f t="shared" si="3488"/>
        <v/>
      </c>
      <c r="BQ1141" s="80">
        <f t="shared" si="3488"/>
        <v>0</v>
      </c>
      <c r="BR1141" s="80" t="str">
        <f t="shared" si="3488"/>
        <v/>
      </c>
      <c r="BS1141" s="80" t="str">
        <f t="shared" si="3488"/>
        <v/>
      </c>
      <c r="BT1141" s="80" t="str">
        <f t="shared" si="3488"/>
        <v/>
      </c>
      <c r="BU1141" s="80" t="str">
        <f t="shared" si="3488"/>
        <v/>
      </c>
      <c r="BV1141" s="80" t="str">
        <f t="shared" si="3488"/>
        <v/>
      </c>
      <c r="BW1141" s="80" t="str">
        <f t="shared" si="3488"/>
        <v/>
      </c>
      <c r="BX1141" s="80" t="str">
        <f t="shared" si="3488"/>
        <v/>
      </c>
      <c r="BY1141" s="80" t="str">
        <f t="shared" si="3488"/>
        <v/>
      </c>
      <c r="BZ1141" s="80" t="str">
        <f t="shared" si="3488"/>
        <v/>
      </c>
      <c r="CA1141" s="80" t="str">
        <f t="shared" si="3488"/>
        <v/>
      </c>
      <c r="CB1141" s="80" t="str">
        <f t="shared" si="3461"/>
        <v/>
      </c>
      <c r="CC1141" s="80" t="str">
        <f t="shared" si="3461"/>
        <v/>
      </c>
      <c r="CD1141" s="80" t="str">
        <f t="shared" si="3461"/>
        <v/>
      </c>
      <c r="CE1141" s="80" t="str">
        <f t="shared" si="3461"/>
        <v/>
      </c>
      <c r="CF1141" s="80" t="str">
        <f t="shared" si="3461"/>
        <v/>
      </c>
      <c r="CG1141" s="80" t="str">
        <f t="shared" ref="CG1141:CN1141" si="3489">IF(CG$6=$D36,INDEX($AA36:$AA36,1,1),"")</f>
        <v/>
      </c>
      <c r="CH1141" s="80" t="str">
        <f t="shared" si="3489"/>
        <v/>
      </c>
      <c r="CI1141" s="80" t="str">
        <f t="shared" si="3489"/>
        <v/>
      </c>
      <c r="CJ1141" s="80" t="str">
        <f t="shared" si="3489"/>
        <v/>
      </c>
      <c r="CK1141" s="80" t="str">
        <f t="shared" si="3489"/>
        <v/>
      </c>
      <c r="CL1141" s="80" t="str">
        <f t="shared" si="3489"/>
        <v/>
      </c>
      <c r="CM1141" s="80" t="str">
        <f t="shared" si="3489"/>
        <v/>
      </c>
      <c r="CN1141" s="80" t="str">
        <f t="shared" si="3489"/>
        <v/>
      </c>
      <c r="CO1141" s="80" t="str">
        <f t="shared" ref="CO1141:DJ1141" si="3490">IF(CO$6=$D36,INDEX($AA36:$AA36,1,1),"")</f>
        <v/>
      </c>
      <c r="CP1141" s="80" t="str">
        <f t="shared" si="3490"/>
        <v/>
      </c>
      <c r="CQ1141" s="80" t="str">
        <f t="shared" si="3490"/>
        <v/>
      </c>
      <c r="CR1141" s="80" t="str">
        <f t="shared" si="3490"/>
        <v/>
      </c>
      <c r="CS1141" s="80" t="str">
        <f t="shared" si="3490"/>
        <v/>
      </c>
      <c r="CT1141" s="80" t="str">
        <f t="shared" si="3490"/>
        <v/>
      </c>
      <c r="CU1141" s="80" t="str">
        <f t="shared" si="3490"/>
        <v/>
      </c>
      <c r="CV1141" s="80" t="str">
        <f t="shared" si="3490"/>
        <v/>
      </c>
      <c r="CW1141" s="80" t="str">
        <f t="shared" si="3490"/>
        <v/>
      </c>
      <c r="CX1141" s="80" t="str">
        <f t="shared" si="3490"/>
        <v/>
      </c>
      <c r="CY1141" s="80" t="str">
        <f t="shared" si="3490"/>
        <v/>
      </c>
      <c r="CZ1141" s="80" t="str">
        <f t="shared" si="3490"/>
        <v/>
      </c>
      <c r="DA1141" s="80" t="str">
        <f t="shared" si="3490"/>
        <v/>
      </c>
      <c r="DB1141" s="80" t="str">
        <f t="shared" si="3490"/>
        <v/>
      </c>
      <c r="DC1141" s="80" t="str">
        <f t="shared" si="3490"/>
        <v/>
      </c>
      <c r="DD1141" s="80" t="str">
        <f t="shared" si="3490"/>
        <v/>
      </c>
      <c r="DE1141" s="80" t="str">
        <f t="shared" si="3490"/>
        <v/>
      </c>
      <c r="DF1141" s="80" t="str">
        <f t="shared" si="3490"/>
        <v/>
      </c>
      <c r="DG1141" s="80" t="str">
        <f t="shared" si="3490"/>
        <v/>
      </c>
      <c r="DH1141" s="80" t="str">
        <f t="shared" si="3490"/>
        <v/>
      </c>
      <c r="DI1141" s="80" t="str">
        <f t="shared" si="3490"/>
        <v/>
      </c>
      <c r="DJ1141" s="80" t="str">
        <f t="shared" si="3490"/>
        <v/>
      </c>
    </row>
    <row r="1142" spans="48:114" ht="15.75" customHeight="1">
      <c r="AV1142" s="80"/>
      <c r="AW1142" s="131"/>
      <c r="AX1142" s="80" t="str">
        <f t="shared" si="3443"/>
        <v/>
      </c>
      <c r="AY1142" s="80" t="str">
        <f t="shared" ref="AY1142:CA1142" si="3491">IF(AY$6=$D37,INDEX($AA37:$AA37,1,1),"")</f>
        <v/>
      </c>
      <c r="AZ1142" s="80" t="str">
        <f t="shared" si="3491"/>
        <v/>
      </c>
      <c r="BA1142" s="80" t="str">
        <f t="shared" si="3491"/>
        <v/>
      </c>
      <c r="BB1142" s="80" t="str">
        <f t="shared" si="3491"/>
        <v/>
      </c>
      <c r="BC1142" s="80">
        <f t="shared" si="3491"/>
        <v>0</v>
      </c>
      <c r="BD1142" s="80" t="str">
        <f t="shared" si="3491"/>
        <v/>
      </c>
      <c r="BE1142" s="80" t="str">
        <f t="shared" si="3491"/>
        <v/>
      </c>
      <c r="BF1142" s="80" t="str">
        <f t="shared" si="3491"/>
        <v/>
      </c>
      <c r="BG1142" s="80" t="str">
        <f t="shared" si="3491"/>
        <v/>
      </c>
      <c r="BH1142" s="80" t="str">
        <f t="shared" si="3491"/>
        <v/>
      </c>
      <c r="BI1142" s="80" t="str">
        <f t="shared" si="3491"/>
        <v/>
      </c>
      <c r="BJ1142" s="80" t="str">
        <f t="shared" si="3491"/>
        <v/>
      </c>
      <c r="BK1142" s="80" t="str">
        <f t="shared" si="3491"/>
        <v/>
      </c>
      <c r="BL1142" s="80" t="str">
        <f t="shared" si="3491"/>
        <v/>
      </c>
      <c r="BM1142" s="80" t="str">
        <f t="shared" si="3491"/>
        <v/>
      </c>
      <c r="BN1142" s="80" t="str">
        <f t="shared" si="3491"/>
        <v/>
      </c>
      <c r="BO1142" s="80" t="str">
        <f t="shared" si="3491"/>
        <v/>
      </c>
      <c r="BP1142" s="80" t="str">
        <f t="shared" si="3491"/>
        <v/>
      </c>
      <c r="BQ1142" s="80" t="str">
        <f t="shared" si="3491"/>
        <v/>
      </c>
      <c r="BR1142" s="80" t="str">
        <f t="shared" si="3491"/>
        <v/>
      </c>
      <c r="BS1142" s="80" t="str">
        <f t="shared" si="3491"/>
        <v/>
      </c>
      <c r="BT1142" s="80" t="str">
        <f t="shared" si="3491"/>
        <v/>
      </c>
      <c r="BU1142" s="80" t="str">
        <f t="shared" si="3491"/>
        <v/>
      </c>
      <c r="BV1142" s="80" t="str">
        <f t="shared" si="3491"/>
        <v/>
      </c>
      <c r="BW1142" s="80" t="str">
        <f t="shared" si="3491"/>
        <v/>
      </c>
      <c r="BX1142" s="80" t="str">
        <f t="shared" si="3491"/>
        <v/>
      </c>
      <c r="BY1142" s="80" t="str">
        <f t="shared" si="3491"/>
        <v/>
      </c>
      <c r="BZ1142" s="80" t="str">
        <f t="shared" si="3491"/>
        <v/>
      </c>
      <c r="CA1142" s="80" t="str">
        <f t="shared" si="3491"/>
        <v/>
      </c>
      <c r="CB1142" s="80" t="str">
        <f t="shared" ref="CB1142:CF1151" si="3492">IF(CB$6=$D37,INDEX($AA37:$AA37,1,1),"")</f>
        <v/>
      </c>
      <c r="CC1142" s="80" t="str">
        <f t="shared" si="3492"/>
        <v/>
      </c>
      <c r="CD1142" s="80" t="str">
        <f t="shared" si="3492"/>
        <v/>
      </c>
      <c r="CE1142" s="80" t="str">
        <f t="shared" si="3492"/>
        <v/>
      </c>
      <c r="CF1142" s="80" t="str">
        <f t="shared" si="3492"/>
        <v/>
      </c>
      <c r="CG1142" s="80" t="str">
        <f t="shared" ref="CG1142:CN1142" si="3493">IF(CG$6=$D37,INDEX($AA37:$AA37,1,1),"")</f>
        <v/>
      </c>
      <c r="CH1142" s="80" t="str">
        <f t="shared" si="3493"/>
        <v/>
      </c>
      <c r="CI1142" s="80" t="str">
        <f t="shared" si="3493"/>
        <v/>
      </c>
      <c r="CJ1142" s="80" t="str">
        <f t="shared" si="3493"/>
        <v/>
      </c>
      <c r="CK1142" s="80" t="str">
        <f t="shared" si="3493"/>
        <v/>
      </c>
      <c r="CL1142" s="80" t="str">
        <f t="shared" si="3493"/>
        <v/>
      </c>
      <c r="CM1142" s="80" t="str">
        <f t="shared" si="3493"/>
        <v/>
      </c>
      <c r="CN1142" s="80" t="str">
        <f t="shared" si="3493"/>
        <v/>
      </c>
      <c r="CO1142" s="80" t="str">
        <f t="shared" ref="CO1142:DJ1142" si="3494">IF(CO$6=$D37,INDEX($AA37:$AA37,1,1),"")</f>
        <v/>
      </c>
      <c r="CP1142" s="80" t="str">
        <f t="shared" si="3494"/>
        <v/>
      </c>
      <c r="CQ1142" s="80" t="str">
        <f t="shared" si="3494"/>
        <v/>
      </c>
      <c r="CR1142" s="80" t="str">
        <f t="shared" si="3494"/>
        <v/>
      </c>
      <c r="CS1142" s="80" t="str">
        <f t="shared" si="3494"/>
        <v/>
      </c>
      <c r="CT1142" s="80" t="str">
        <f t="shared" si="3494"/>
        <v/>
      </c>
      <c r="CU1142" s="80" t="str">
        <f t="shared" si="3494"/>
        <v/>
      </c>
      <c r="CV1142" s="80" t="str">
        <f t="shared" si="3494"/>
        <v/>
      </c>
      <c r="CW1142" s="80" t="str">
        <f t="shared" si="3494"/>
        <v/>
      </c>
      <c r="CX1142" s="80" t="str">
        <f t="shared" si="3494"/>
        <v/>
      </c>
      <c r="CY1142" s="80" t="str">
        <f t="shared" si="3494"/>
        <v/>
      </c>
      <c r="CZ1142" s="80" t="str">
        <f t="shared" si="3494"/>
        <v/>
      </c>
      <c r="DA1142" s="80" t="str">
        <f t="shared" si="3494"/>
        <v/>
      </c>
      <c r="DB1142" s="80" t="str">
        <f t="shared" si="3494"/>
        <v/>
      </c>
      <c r="DC1142" s="80" t="str">
        <f t="shared" si="3494"/>
        <v/>
      </c>
      <c r="DD1142" s="80" t="str">
        <f t="shared" si="3494"/>
        <v/>
      </c>
      <c r="DE1142" s="80" t="str">
        <f t="shared" si="3494"/>
        <v/>
      </c>
      <c r="DF1142" s="80" t="str">
        <f t="shared" si="3494"/>
        <v/>
      </c>
      <c r="DG1142" s="80" t="str">
        <f t="shared" si="3494"/>
        <v/>
      </c>
      <c r="DH1142" s="80" t="str">
        <f t="shared" si="3494"/>
        <v/>
      </c>
      <c r="DI1142" s="80" t="str">
        <f t="shared" si="3494"/>
        <v/>
      </c>
      <c r="DJ1142" s="80" t="str">
        <f t="shared" si="3494"/>
        <v/>
      </c>
    </row>
    <row r="1143" spans="48:114" ht="15.75" customHeight="1">
      <c r="AV1143" s="80"/>
      <c r="AW1143" s="131"/>
      <c r="AX1143" s="80" t="str">
        <f t="shared" si="3443"/>
        <v/>
      </c>
      <c r="AY1143" s="80" t="str">
        <f t="shared" ref="AY1143:CA1143" si="3495">IF(AY$6=$D38,INDEX($AA38:$AA38,1,1),"")</f>
        <v/>
      </c>
      <c r="AZ1143" s="80" t="str">
        <f t="shared" si="3495"/>
        <v/>
      </c>
      <c r="BA1143" s="80" t="str">
        <f t="shared" si="3495"/>
        <v/>
      </c>
      <c r="BB1143" s="80" t="str">
        <f t="shared" si="3495"/>
        <v/>
      </c>
      <c r="BC1143" s="80" t="str">
        <f t="shared" si="3495"/>
        <v/>
      </c>
      <c r="BD1143" s="80" t="str">
        <f t="shared" si="3495"/>
        <v/>
      </c>
      <c r="BE1143" s="80" t="str">
        <f t="shared" si="3495"/>
        <v/>
      </c>
      <c r="BF1143" s="80" t="str">
        <f t="shared" si="3495"/>
        <v/>
      </c>
      <c r="BG1143" s="80" t="str">
        <f t="shared" si="3495"/>
        <v/>
      </c>
      <c r="BH1143" s="80" t="str">
        <f t="shared" si="3495"/>
        <v/>
      </c>
      <c r="BI1143" s="80" t="str">
        <f t="shared" si="3495"/>
        <v/>
      </c>
      <c r="BJ1143" s="80" t="str">
        <f t="shared" si="3495"/>
        <v/>
      </c>
      <c r="BK1143" s="80" t="str">
        <f t="shared" si="3495"/>
        <v/>
      </c>
      <c r="BL1143" s="80" t="str">
        <f t="shared" si="3495"/>
        <v/>
      </c>
      <c r="BM1143" s="80" t="str">
        <f t="shared" si="3495"/>
        <v/>
      </c>
      <c r="BN1143" s="80" t="str">
        <f t="shared" si="3495"/>
        <v/>
      </c>
      <c r="BO1143" s="80" t="str">
        <f t="shared" si="3495"/>
        <v/>
      </c>
      <c r="BP1143" s="80" t="str">
        <f t="shared" si="3495"/>
        <v/>
      </c>
      <c r="BQ1143" s="80" t="str">
        <f t="shared" si="3495"/>
        <v/>
      </c>
      <c r="BR1143" s="80">
        <f t="shared" si="3495"/>
        <v>0</v>
      </c>
      <c r="BS1143" s="80" t="str">
        <f t="shared" si="3495"/>
        <v/>
      </c>
      <c r="BT1143" s="80" t="str">
        <f t="shared" si="3495"/>
        <v/>
      </c>
      <c r="BU1143" s="80" t="str">
        <f t="shared" si="3495"/>
        <v/>
      </c>
      <c r="BV1143" s="80" t="str">
        <f t="shared" si="3495"/>
        <v/>
      </c>
      <c r="BW1143" s="80" t="str">
        <f t="shared" si="3495"/>
        <v/>
      </c>
      <c r="BX1143" s="80" t="str">
        <f t="shared" si="3495"/>
        <v/>
      </c>
      <c r="BY1143" s="80" t="str">
        <f t="shared" si="3495"/>
        <v/>
      </c>
      <c r="BZ1143" s="80" t="str">
        <f t="shared" si="3495"/>
        <v/>
      </c>
      <c r="CA1143" s="80" t="str">
        <f t="shared" si="3495"/>
        <v/>
      </c>
      <c r="CB1143" s="80" t="str">
        <f t="shared" si="3492"/>
        <v/>
      </c>
      <c r="CC1143" s="80" t="str">
        <f t="shared" si="3492"/>
        <v/>
      </c>
      <c r="CD1143" s="80" t="str">
        <f t="shared" si="3492"/>
        <v/>
      </c>
      <c r="CE1143" s="80" t="str">
        <f t="shared" si="3492"/>
        <v/>
      </c>
      <c r="CF1143" s="80" t="str">
        <f t="shared" si="3492"/>
        <v/>
      </c>
      <c r="CG1143" s="80" t="str">
        <f t="shared" ref="CG1143:CN1143" si="3496">IF(CG$6=$D38,INDEX($AA38:$AA38,1,1),"")</f>
        <v/>
      </c>
      <c r="CH1143" s="80" t="str">
        <f t="shared" si="3496"/>
        <v/>
      </c>
      <c r="CI1143" s="80" t="str">
        <f t="shared" si="3496"/>
        <v/>
      </c>
      <c r="CJ1143" s="80" t="str">
        <f t="shared" si="3496"/>
        <v/>
      </c>
      <c r="CK1143" s="80" t="str">
        <f t="shared" si="3496"/>
        <v/>
      </c>
      <c r="CL1143" s="80" t="str">
        <f t="shared" si="3496"/>
        <v/>
      </c>
      <c r="CM1143" s="80" t="str">
        <f t="shared" si="3496"/>
        <v/>
      </c>
      <c r="CN1143" s="80" t="str">
        <f t="shared" si="3496"/>
        <v/>
      </c>
      <c r="CO1143" s="80" t="str">
        <f t="shared" ref="CO1143:DJ1143" si="3497">IF(CO$6=$D38,INDEX($AA38:$AA38,1,1),"")</f>
        <v/>
      </c>
      <c r="CP1143" s="80" t="str">
        <f t="shared" si="3497"/>
        <v/>
      </c>
      <c r="CQ1143" s="80" t="str">
        <f t="shared" si="3497"/>
        <v/>
      </c>
      <c r="CR1143" s="80" t="str">
        <f t="shared" si="3497"/>
        <v/>
      </c>
      <c r="CS1143" s="80" t="str">
        <f t="shared" si="3497"/>
        <v/>
      </c>
      <c r="CT1143" s="80" t="str">
        <f t="shared" si="3497"/>
        <v/>
      </c>
      <c r="CU1143" s="80" t="str">
        <f t="shared" si="3497"/>
        <v/>
      </c>
      <c r="CV1143" s="80" t="str">
        <f t="shared" si="3497"/>
        <v/>
      </c>
      <c r="CW1143" s="80" t="str">
        <f t="shared" si="3497"/>
        <v/>
      </c>
      <c r="CX1143" s="80" t="str">
        <f t="shared" si="3497"/>
        <v/>
      </c>
      <c r="CY1143" s="80" t="str">
        <f t="shared" si="3497"/>
        <v/>
      </c>
      <c r="CZ1143" s="80" t="str">
        <f t="shared" si="3497"/>
        <v/>
      </c>
      <c r="DA1143" s="80" t="str">
        <f t="shared" si="3497"/>
        <v/>
      </c>
      <c r="DB1143" s="80" t="str">
        <f t="shared" si="3497"/>
        <v/>
      </c>
      <c r="DC1143" s="80" t="str">
        <f t="shared" si="3497"/>
        <v/>
      </c>
      <c r="DD1143" s="80" t="str">
        <f t="shared" si="3497"/>
        <v/>
      </c>
      <c r="DE1143" s="80" t="str">
        <f t="shared" si="3497"/>
        <v/>
      </c>
      <c r="DF1143" s="80" t="str">
        <f t="shared" si="3497"/>
        <v/>
      </c>
      <c r="DG1143" s="80" t="str">
        <f t="shared" si="3497"/>
        <v/>
      </c>
      <c r="DH1143" s="80" t="str">
        <f t="shared" si="3497"/>
        <v/>
      </c>
      <c r="DI1143" s="80" t="str">
        <f t="shared" si="3497"/>
        <v/>
      </c>
      <c r="DJ1143" s="80" t="str">
        <f t="shared" si="3497"/>
        <v/>
      </c>
    </row>
    <row r="1144" spans="48:114" ht="15.75" customHeight="1">
      <c r="AV1144" s="80"/>
      <c r="AW1144" s="131"/>
      <c r="AX1144" s="80" t="str">
        <f t="shared" ref="AX1144:AX1175" si="3498">IF(AX$6=$D39,INDEX($AA39:$AA39,1,1),"")</f>
        <v/>
      </c>
      <c r="AY1144" s="80" t="str">
        <f t="shared" ref="AY1144:CA1144" si="3499">IF(AY$6=$D39,INDEX($AA39:$AA39,1,1),"")</f>
        <v/>
      </c>
      <c r="AZ1144" s="80" t="str">
        <f t="shared" si="3499"/>
        <v/>
      </c>
      <c r="BA1144" s="80" t="str">
        <f t="shared" si="3499"/>
        <v/>
      </c>
      <c r="BB1144" s="80" t="str">
        <f t="shared" si="3499"/>
        <v/>
      </c>
      <c r="BC1144" s="80" t="str">
        <f t="shared" si="3499"/>
        <v/>
      </c>
      <c r="BD1144" s="80" t="str">
        <f t="shared" si="3499"/>
        <v/>
      </c>
      <c r="BE1144" s="80" t="str">
        <f t="shared" si="3499"/>
        <v/>
      </c>
      <c r="BF1144" s="80" t="str">
        <f t="shared" si="3499"/>
        <v/>
      </c>
      <c r="BG1144" s="80" t="str">
        <f t="shared" si="3499"/>
        <v/>
      </c>
      <c r="BH1144" s="80" t="str">
        <f t="shared" si="3499"/>
        <v/>
      </c>
      <c r="BI1144" s="80" t="str">
        <f t="shared" si="3499"/>
        <v/>
      </c>
      <c r="BJ1144" s="80" t="str">
        <f t="shared" si="3499"/>
        <v/>
      </c>
      <c r="BK1144" s="80" t="str">
        <f t="shared" si="3499"/>
        <v/>
      </c>
      <c r="BL1144" s="80" t="str">
        <f t="shared" si="3499"/>
        <v/>
      </c>
      <c r="BM1144" s="80" t="str">
        <f t="shared" si="3499"/>
        <v/>
      </c>
      <c r="BN1144" s="80" t="str">
        <f t="shared" si="3499"/>
        <v/>
      </c>
      <c r="BO1144" s="80" t="str">
        <f t="shared" si="3499"/>
        <v/>
      </c>
      <c r="BP1144" s="80" t="str">
        <f t="shared" si="3499"/>
        <v/>
      </c>
      <c r="BQ1144" s="80" t="str">
        <f t="shared" si="3499"/>
        <v/>
      </c>
      <c r="BR1144" s="80" t="str">
        <f t="shared" si="3499"/>
        <v/>
      </c>
      <c r="BS1144" s="80">
        <f t="shared" si="3499"/>
        <v>0</v>
      </c>
      <c r="BT1144" s="80" t="str">
        <f t="shared" si="3499"/>
        <v/>
      </c>
      <c r="BU1144" s="80" t="str">
        <f t="shared" si="3499"/>
        <v/>
      </c>
      <c r="BV1144" s="80" t="str">
        <f t="shared" si="3499"/>
        <v/>
      </c>
      <c r="BW1144" s="80" t="str">
        <f t="shared" si="3499"/>
        <v/>
      </c>
      <c r="BX1144" s="80" t="str">
        <f t="shared" si="3499"/>
        <v/>
      </c>
      <c r="BY1144" s="80" t="str">
        <f t="shared" si="3499"/>
        <v/>
      </c>
      <c r="BZ1144" s="80" t="str">
        <f t="shared" si="3499"/>
        <v/>
      </c>
      <c r="CA1144" s="80" t="str">
        <f t="shared" si="3499"/>
        <v/>
      </c>
      <c r="CB1144" s="80" t="str">
        <f t="shared" si="3492"/>
        <v/>
      </c>
      <c r="CC1144" s="80" t="str">
        <f t="shared" si="3492"/>
        <v/>
      </c>
      <c r="CD1144" s="80" t="str">
        <f t="shared" si="3492"/>
        <v/>
      </c>
      <c r="CE1144" s="80" t="str">
        <f t="shared" si="3492"/>
        <v/>
      </c>
      <c r="CF1144" s="80" t="str">
        <f t="shared" si="3492"/>
        <v/>
      </c>
      <c r="CG1144" s="80" t="str">
        <f t="shared" ref="CG1144:CN1144" si="3500">IF(CG$6=$D39,INDEX($AA39:$AA39,1,1),"")</f>
        <v/>
      </c>
      <c r="CH1144" s="80" t="str">
        <f t="shared" si="3500"/>
        <v/>
      </c>
      <c r="CI1144" s="80" t="str">
        <f t="shared" si="3500"/>
        <v/>
      </c>
      <c r="CJ1144" s="80" t="str">
        <f t="shared" si="3500"/>
        <v/>
      </c>
      <c r="CK1144" s="80" t="str">
        <f t="shared" si="3500"/>
        <v/>
      </c>
      <c r="CL1144" s="80" t="str">
        <f t="shared" si="3500"/>
        <v/>
      </c>
      <c r="CM1144" s="80" t="str">
        <f t="shared" si="3500"/>
        <v/>
      </c>
      <c r="CN1144" s="80" t="str">
        <f t="shared" si="3500"/>
        <v/>
      </c>
      <c r="CO1144" s="80" t="str">
        <f t="shared" ref="CO1144:DJ1144" si="3501">IF(CO$6=$D39,INDEX($AA39:$AA39,1,1),"")</f>
        <v/>
      </c>
      <c r="CP1144" s="80" t="str">
        <f t="shared" si="3501"/>
        <v/>
      </c>
      <c r="CQ1144" s="80" t="str">
        <f t="shared" si="3501"/>
        <v/>
      </c>
      <c r="CR1144" s="80" t="str">
        <f t="shared" si="3501"/>
        <v/>
      </c>
      <c r="CS1144" s="80" t="str">
        <f t="shared" si="3501"/>
        <v/>
      </c>
      <c r="CT1144" s="80" t="str">
        <f t="shared" si="3501"/>
        <v/>
      </c>
      <c r="CU1144" s="80" t="str">
        <f t="shared" si="3501"/>
        <v/>
      </c>
      <c r="CV1144" s="80" t="str">
        <f t="shared" si="3501"/>
        <v/>
      </c>
      <c r="CW1144" s="80" t="str">
        <f t="shared" si="3501"/>
        <v/>
      </c>
      <c r="CX1144" s="80" t="str">
        <f t="shared" si="3501"/>
        <v/>
      </c>
      <c r="CY1144" s="80" t="str">
        <f t="shared" si="3501"/>
        <v/>
      </c>
      <c r="CZ1144" s="80" t="str">
        <f t="shared" si="3501"/>
        <v/>
      </c>
      <c r="DA1144" s="80" t="str">
        <f t="shared" si="3501"/>
        <v/>
      </c>
      <c r="DB1144" s="80" t="str">
        <f t="shared" si="3501"/>
        <v/>
      </c>
      <c r="DC1144" s="80" t="str">
        <f t="shared" si="3501"/>
        <v/>
      </c>
      <c r="DD1144" s="80" t="str">
        <f t="shared" si="3501"/>
        <v/>
      </c>
      <c r="DE1144" s="80" t="str">
        <f t="shared" si="3501"/>
        <v/>
      </c>
      <c r="DF1144" s="80" t="str">
        <f t="shared" si="3501"/>
        <v/>
      </c>
      <c r="DG1144" s="80" t="str">
        <f t="shared" si="3501"/>
        <v/>
      </c>
      <c r="DH1144" s="80" t="str">
        <f t="shared" si="3501"/>
        <v/>
      </c>
      <c r="DI1144" s="80" t="str">
        <f t="shared" si="3501"/>
        <v/>
      </c>
      <c r="DJ1144" s="80" t="str">
        <f t="shared" si="3501"/>
        <v/>
      </c>
    </row>
    <row r="1145" spans="48:114" ht="15.75" customHeight="1">
      <c r="AV1145" s="80"/>
      <c r="AW1145" s="131"/>
      <c r="AX1145" s="80" t="str">
        <f t="shared" si="3498"/>
        <v/>
      </c>
      <c r="AY1145" s="80" t="str">
        <f t="shared" ref="AY1145:CA1145" si="3502">IF(AY$6=$D40,INDEX($AA40:$AA40,1,1),"")</f>
        <v/>
      </c>
      <c r="AZ1145" s="80" t="str">
        <f t="shared" si="3502"/>
        <v/>
      </c>
      <c r="BA1145" s="80" t="str">
        <f t="shared" si="3502"/>
        <v/>
      </c>
      <c r="BB1145" s="80" t="str">
        <f t="shared" si="3502"/>
        <v/>
      </c>
      <c r="BC1145" s="80" t="str">
        <f t="shared" si="3502"/>
        <v/>
      </c>
      <c r="BD1145" s="80" t="str">
        <f t="shared" si="3502"/>
        <v/>
      </c>
      <c r="BE1145" s="80" t="str">
        <f t="shared" si="3502"/>
        <v/>
      </c>
      <c r="BF1145" s="80" t="str">
        <f t="shared" si="3502"/>
        <v/>
      </c>
      <c r="BG1145" s="80" t="str">
        <f t="shared" si="3502"/>
        <v/>
      </c>
      <c r="BH1145" s="80" t="str">
        <f t="shared" si="3502"/>
        <v/>
      </c>
      <c r="BI1145" s="80" t="str">
        <f t="shared" si="3502"/>
        <v/>
      </c>
      <c r="BJ1145" s="80" t="str">
        <f t="shared" si="3502"/>
        <v/>
      </c>
      <c r="BK1145" s="80" t="str">
        <f t="shared" si="3502"/>
        <v/>
      </c>
      <c r="BL1145" s="80" t="str">
        <f t="shared" si="3502"/>
        <v/>
      </c>
      <c r="BM1145" s="80" t="str">
        <f t="shared" si="3502"/>
        <v/>
      </c>
      <c r="BN1145" s="80" t="str">
        <f t="shared" si="3502"/>
        <v/>
      </c>
      <c r="BO1145" s="80" t="str">
        <f t="shared" si="3502"/>
        <v/>
      </c>
      <c r="BP1145" s="80" t="str">
        <f t="shared" si="3502"/>
        <v/>
      </c>
      <c r="BQ1145" s="80" t="str">
        <f t="shared" si="3502"/>
        <v/>
      </c>
      <c r="BR1145" s="80" t="str">
        <f t="shared" si="3502"/>
        <v/>
      </c>
      <c r="BS1145" s="80" t="str">
        <f t="shared" si="3502"/>
        <v/>
      </c>
      <c r="BT1145" s="80">
        <f t="shared" si="3502"/>
        <v>0</v>
      </c>
      <c r="BU1145" s="80" t="str">
        <f t="shared" si="3502"/>
        <v/>
      </c>
      <c r="BV1145" s="80" t="str">
        <f t="shared" si="3502"/>
        <v/>
      </c>
      <c r="BW1145" s="80" t="str">
        <f t="shared" si="3502"/>
        <v/>
      </c>
      <c r="BX1145" s="80" t="str">
        <f t="shared" si="3502"/>
        <v/>
      </c>
      <c r="BY1145" s="80" t="str">
        <f t="shared" si="3502"/>
        <v/>
      </c>
      <c r="BZ1145" s="80" t="str">
        <f t="shared" si="3502"/>
        <v/>
      </c>
      <c r="CA1145" s="80" t="str">
        <f t="shared" si="3502"/>
        <v/>
      </c>
      <c r="CB1145" s="80" t="str">
        <f t="shared" si="3492"/>
        <v/>
      </c>
      <c r="CC1145" s="80" t="str">
        <f t="shared" si="3492"/>
        <v/>
      </c>
      <c r="CD1145" s="80" t="str">
        <f t="shared" si="3492"/>
        <v/>
      </c>
      <c r="CE1145" s="80" t="str">
        <f t="shared" si="3492"/>
        <v/>
      </c>
      <c r="CF1145" s="80" t="str">
        <f t="shared" si="3492"/>
        <v/>
      </c>
      <c r="CG1145" s="80" t="str">
        <f t="shared" ref="CG1145:CN1145" si="3503">IF(CG$6=$D40,INDEX($AA40:$AA40,1,1),"")</f>
        <v/>
      </c>
      <c r="CH1145" s="80" t="str">
        <f t="shared" si="3503"/>
        <v/>
      </c>
      <c r="CI1145" s="80" t="str">
        <f t="shared" si="3503"/>
        <v/>
      </c>
      <c r="CJ1145" s="80" t="str">
        <f t="shared" si="3503"/>
        <v/>
      </c>
      <c r="CK1145" s="80" t="str">
        <f t="shared" si="3503"/>
        <v/>
      </c>
      <c r="CL1145" s="80" t="str">
        <f t="shared" si="3503"/>
        <v/>
      </c>
      <c r="CM1145" s="80" t="str">
        <f t="shared" si="3503"/>
        <v/>
      </c>
      <c r="CN1145" s="80" t="str">
        <f t="shared" si="3503"/>
        <v/>
      </c>
      <c r="CO1145" s="80" t="str">
        <f t="shared" ref="CO1145:DJ1145" si="3504">IF(CO$6=$D40,INDEX($AA40:$AA40,1,1),"")</f>
        <v/>
      </c>
      <c r="CP1145" s="80" t="str">
        <f t="shared" si="3504"/>
        <v/>
      </c>
      <c r="CQ1145" s="80" t="str">
        <f t="shared" si="3504"/>
        <v/>
      </c>
      <c r="CR1145" s="80" t="str">
        <f t="shared" si="3504"/>
        <v/>
      </c>
      <c r="CS1145" s="80" t="str">
        <f t="shared" si="3504"/>
        <v/>
      </c>
      <c r="CT1145" s="80" t="str">
        <f t="shared" si="3504"/>
        <v/>
      </c>
      <c r="CU1145" s="80" t="str">
        <f t="shared" si="3504"/>
        <v/>
      </c>
      <c r="CV1145" s="80" t="str">
        <f t="shared" si="3504"/>
        <v/>
      </c>
      <c r="CW1145" s="80" t="str">
        <f t="shared" si="3504"/>
        <v/>
      </c>
      <c r="CX1145" s="80" t="str">
        <f t="shared" si="3504"/>
        <v/>
      </c>
      <c r="CY1145" s="80" t="str">
        <f t="shared" si="3504"/>
        <v/>
      </c>
      <c r="CZ1145" s="80" t="str">
        <f t="shared" si="3504"/>
        <v/>
      </c>
      <c r="DA1145" s="80" t="str">
        <f t="shared" si="3504"/>
        <v/>
      </c>
      <c r="DB1145" s="80" t="str">
        <f t="shared" si="3504"/>
        <v/>
      </c>
      <c r="DC1145" s="80" t="str">
        <f t="shared" si="3504"/>
        <v/>
      </c>
      <c r="DD1145" s="80" t="str">
        <f t="shared" si="3504"/>
        <v/>
      </c>
      <c r="DE1145" s="80" t="str">
        <f t="shared" si="3504"/>
        <v/>
      </c>
      <c r="DF1145" s="80" t="str">
        <f t="shared" si="3504"/>
        <v/>
      </c>
      <c r="DG1145" s="80" t="str">
        <f t="shared" si="3504"/>
        <v/>
      </c>
      <c r="DH1145" s="80" t="str">
        <f t="shared" si="3504"/>
        <v/>
      </c>
      <c r="DI1145" s="80" t="str">
        <f t="shared" si="3504"/>
        <v/>
      </c>
      <c r="DJ1145" s="80" t="str">
        <f t="shared" si="3504"/>
        <v/>
      </c>
    </row>
    <row r="1146" spans="48:114" ht="15.75" customHeight="1">
      <c r="AV1146" s="80"/>
      <c r="AW1146" s="131"/>
      <c r="AX1146" s="80" t="str">
        <f t="shared" si="3498"/>
        <v/>
      </c>
      <c r="AY1146" s="80" t="str">
        <f t="shared" ref="AY1146:CA1146" si="3505">IF(AY$6=$D41,INDEX($AA41:$AA41,1,1),"")</f>
        <v/>
      </c>
      <c r="AZ1146" s="80" t="str">
        <f t="shared" si="3505"/>
        <v/>
      </c>
      <c r="BA1146" s="80" t="str">
        <f t="shared" si="3505"/>
        <v/>
      </c>
      <c r="BB1146" s="80" t="str">
        <f t="shared" si="3505"/>
        <v/>
      </c>
      <c r="BC1146" s="80" t="str">
        <f t="shared" si="3505"/>
        <v/>
      </c>
      <c r="BD1146" s="80" t="str">
        <f t="shared" si="3505"/>
        <v/>
      </c>
      <c r="BE1146" s="80" t="str">
        <f t="shared" si="3505"/>
        <v/>
      </c>
      <c r="BF1146" s="80" t="str">
        <f t="shared" si="3505"/>
        <v/>
      </c>
      <c r="BG1146" s="80" t="str">
        <f t="shared" si="3505"/>
        <v/>
      </c>
      <c r="BH1146" s="80" t="str">
        <f t="shared" si="3505"/>
        <v/>
      </c>
      <c r="BI1146" s="80" t="str">
        <f t="shared" si="3505"/>
        <v/>
      </c>
      <c r="BJ1146" s="80" t="str">
        <f t="shared" si="3505"/>
        <v/>
      </c>
      <c r="BK1146" s="80" t="str">
        <f t="shared" si="3505"/>
        <v/>
      </c>
      <c r="BL1146" s="80" t="str">
        <f t="shared" si="3505"/>
        <v/>
      </c>
      <c r="BM1146" s="80" t="str">
        <f t="shared" si="3505"/>
        <v/>
      </c>
      <c r="BN1146" s="80" t="str">
        <f t="shared" si="3505"/>
        <v/>
      </c>
      <c r="BO1146" s="80" t="str">
        <f t="shared" si="3505"/>
        <v/>
      </c>
      <c r="BP1146" s="80" t="str">
        <f t="shared" si="3505"/>
        <v/>
      </c>
      <c r="BQ1146" s="80" t="str">
        <f t="shared" si="3505"/>
        <v/>
      </c>
      <c r="BR1146" s="80" t="str">
        <f t="shared" si="3505"/>
        <v/>
      </c>
      <c r="BS1146" s="80" t="str">
        <f t="shared" si="3505"/>
        <v/>
      </c>
      <c r="BT1146" s="80" t="str">
        <f t="shared" si="3505"/>
        <v/>
      </c>
      <c r="BU1146" s="80">
        <f t="shared" si="3505"/>
        <v>0</v>
      </c>
      <c r="BV1146" s="80" t="str">
        <f t="shared" si="3505"/>
        <v/>
      </c>
      <c r="BW1146" s="80" t="str">
        <f t="shared" si="3505"/>
        <v/>
      </c>
      <c r="BX1146" s="80" t="str">
        <f t="shared" si="3505"/>
        <v/>
      </c>
      <c r="BY1146" s="80" t="str">
        <f t="shared" si="3505"/>
        <v/>
      </c>
      <c r="BZ1146" s="80" t="str">
        <f t="shared" si="3505"/>
        <v/>
      </c>
      <c r="CA1146" s="80" t="str">
        <f t="shared" si="3505"/>
        <v/>
      </c>
      <c r="CB1146" s="80" t="str">
        <f t="shared" si="3492"/>
        <v/>
      </c>
      <c r="CC1146" s="80" t="str">
        <f t="shared" si="3492"/>
        <v/>
      </c>
      <c r="CD1146" s="80" t="str">
        <f t="shared" si="3492"/>
        <v/>
      </c>
      <c r="CE1146" s="80" t="str">
        <f t="shared" si="3492"/>
        <v/>
      </c>
      <c r="CF1146" s="80" t="str">
        <f t="shared" si="3492"/>
        <v/>
      </c>
      <c r="CG1146" s="80" t="str">
        <f t="shared" ref="CG1146:CN1146" si="3506">IF(CG$6=$D41,INDEX($AA41:$AA41,1,1),"")</f>
        <v/>
      </c>
      <c r="CH1146" s="80" t="str">
        <f t="shared" si="3506"/>
        <v/>
      </c>
      <c r="CI1146" s="80" t="str">
        <f t="shared" si="3506"/>
        <v/>
      </c>
      <c r="CJ1146" s="80" t="str">
        <f t="shared" si="3506"/>
        <v/>
      </c>
      <c r="CK1146" s="80" t="str">
        <f t="shared" si="3506"/>
        <v/>
      </c>
      <c r="CL1146" s="80" t="str">
        <f t="shared" si="3506"/>
        <v/>
      </c>
      <c r="CM1146" s="80" t="str">
        <f t="shared" si="3506"/>
        <v/>
      </c>
      <c r="CN1146" s="80" t="str">
        <f t="shared" si="3506"/>
        <v/>
      </c>
      <c r="CO1146" s="80" t="str">
        <f t="shared" ref="CO1146:DJ1146" si="3507">IF(CO$6=$D41,INDEX($AA41:$AA41,1,1),"")</f>
        <v/>
      </c>
      <c r="CP1146" s="80" t="str">
        <f t="shared" si="3507"/>
        <v/>
      </c>
      <c r="CQ1146" s="80" t="str">
        <f t="shared" si="3507"/>
        <v/>
      </c>
      <c r="CR1146" s="80" t="str">
        <f t="shared" si="3507"/>
        <v/>
      </c>
      <c r="CS1146" s="80" t="str">
        <f t="shared" si="3507"/>
        <v/>
      </c>
      <c r="CT1146" s="80" t="str">
        <f t="shared" si="3507"/>
        <v/>
      </c>
      <c r="CU1146" s="80" t="str">
        <f t="shared" si="3507"/>
        <v/>
      </c>
      <c r="CV1146" s="80" t="str">
        <f t="shared" si="3507"/>
        <v/>
      </c>
      <c r="CW1146" s="80" t="str">
        <f t="shared" si="3507"/>
        <v/>
      </c>
      <c r="CX1146" s="80" t="str">
        <f t="shared" si="3507"/>
        <v/>
      </c>
      <c r="CY1146" s="80" t="str">
        <f t="shared" si="3507"/>
        <v/>
      </c>
      <c r="CZ1146" s="80" t="str">
        <f t="shared" si="3507"/>
        <v/>
      </c>
      <c r="DA1146" s="80" t="str">
        <f t="shared" si="3507"/>
        <v/>
      </c>
      <c r="DB1146" s="80" t="str">
        <f t="shared" si="3507"/>
        <v/>
      </c>
      <c r="DC1146" s="80" t="str">
        <f t="shared" si="3507"/>
        <v/>
      </c>
      <c r="DD1146" s="80" t="str">
        <f t="shared" si="3507"/>
        <v/>
      </c>
      <c r="DE1146" s="80" t="str">
        <f t="shared" si="3507"/>
        <v/>
      </c>
      <c r="DF1146" s="80" t="str">
        <f t="shared" si="3507"/>
        <v/>
      </c>
      <c r="DG1146" s="80" t="str">
        <f t="shared" si="3507"/>
        <v/>
      </c>
      <c r="DH1146" s="80" t="str">
        <f t="shared" si="3507"/>
        <v/>
      </c>
      <c r="DI1146" s="80" t="str">
        <f t="shared" si="3507"/>
        <v/>
      </c>
      <c r="DJ1146" s="80" t="str">
        <f t="shared" si="3507"/>
        <v/>
      </c>
    </row>
    <row r="1147" spans="48:114" ht="15.75" customHeight="1">
      <c r="AV1147" s="80"/>
      <c r="AW1147" s="131"/>
      <c r="AX1147" s="80" t="str">
        <f t="shared" si="3498"/>
        <v/>
      </c>
      <c r="AY1147" s="80" t="str">
        <f t="shared" ref="AY1147:CA1147" si="3508">IF(AY$6=$D42,INDEX($AA42:$AA42,1,1),"")</f>
        <v/>
      </c>
      <c r="AZ1147" s="80" t="str">
        <f t="shared" si="3508"/>
        <v/>
      </c>
      <c r="BA1147" s="80" t="str">
        <f t="shared" si="3508"/>
        <v/>
      </c>
      <c r="BB1147" s="80" t="str">
        <f t="shared" si="3508"/>
        <v/>
      </c>
      <c r="BC1147" s="80" t="str">
        <f t="shared" si="3508"/>
        <v/>
      </c>
      <c r="BD1147" s="80" t="str">
        <f t="shared" si="3508"/>
        <v/>
      </c>
      <c r="BE1147" s="80" t="str">
        <f t="shared" si="3508"/>
        <v/>
      </c>
      <c r="BF1147" s="80" t="str">
        <f t="shared" si="3508"/>
        <v/>
      </c>
      <c r="BG1147" s="80" t="str">
        <f t="shared" si="3508"/>
        <v/>
      </c>
      <c r="BH1147" s="80" t="str">
        <f t="shared" si="3508"/>
        <v/>
      </c>
      <c r="BI1147" s="80" t="str">
        <f t="shared" si="3508"/>
        <v/>
      </c>
      <c r="BJ1147" s="80" t="str">
        <f t="shared" si="3508"/>
        <v/>
      </c>
      <c r="BK1147" s="80" t="str">
        <f t="shared" si="3508"/>
        <v/>
      </c>
      <c r="BL1147" s="80" t="str">
        <f t="shared" si="3508"/>
        <v/>
      </c>
      <c r="BM1147" s="80" t="str">
        <f t="shared" si="3508"/>
        <v/>
      </c>
      <c r="BN1147" s="80" t="str">
        <f t="shared" si="3508"/>
        <v/>
      </c>
      <c r="BO1147" s="80" t="str">
        <f t="shared" si="3508"/>
        <v/>
      </c>
      <c r="BP1147" s="80" t="str">
        <f t="shared" si="3508"/>
        <v/>
      </c>
      <c r="BQ1147" s="80" t="str">
        <f t="shared" si="3508"/>
        <v/>
      </c>
      <c r="BR1147" s="80" t="str">
        <f t="shared" si="3508"/>
        <v/>
      </c>
      <c r="BS1147" s="80" t="str">
        <f t="shared" si="3508"/>
        <v/>
      </c>
      <c r="BT1147" s="80" t="str">
        <f t="shared" si="3508"/>
        <v/>
      </c>
      <c r="BU1147" s="80" t="str">
        <f t="shared" si="3508"/>
        <v/>
      </c>
      <c r="BV1147" s="80">
        <f t="shared" si="3508"/>
        <v>0</v>
      </c>
      <c r="BW1147" s="80" t="str">
        <f t="shared" si="3508"/>
        <v/>
      </c>
      <c r="BX1147" s="80" t="str">
        <f t="shared" si="3508"/>
        <v/>
      </c>
      <c r="BY1147" s="80" t="str">
        <f t="shared" si="3508"/>
        <v/>
      </c>
      <c r="BZ1147" s="80" t="str">
        <f t="shared" si="3508"/>
        <v/>
      </c>
      <c r="CA1147" s="80" t="str">
        <f t="shared" si="3508"/>
        <v/>
      </c>
      <c r="CB1147" s="80" t="str">
        <f t="shared" si="3492"/>
        <v/>
      </c>
      <c r="CC1147" s="80" t="str">
        <f t="shared" si="3492"/>
        <v/>
      </c>
      <c r="CD1147" s="80" t="str">
        <f t="shared" si="3492"/>
        <v/>
      </c>
      <c r="CE1147" s="80" t="str">
        <f t="shared" si="3492"/>
        <v/>
      </c>
      <c r="CF1147" s="80" t="str">
        <f t="shared" si="3492"/>
        <v/>
      </c>
      <c r="CG1147" s="80" t="str">
        <f t="shared" ref="CG1147:CN1147" si="3509">IF(CG$6=$D42,INDEX($AA42:$AA42,1,1),"")</f>
        <v/>
      </c>
      <c r="CH1147" s="80" t="str">
        <f t="shared" si="3509"/>
        <v/>
      </c>
      <c r="CI1147" s="80" t="str">
        <f t="shared" si="3509"/>
        <v/>
      </c>
      <c r="CJ1147" s="80" t="str">
        <f t="shared" si="3509"/>
        <v/>
      </c>
      <c r="CK1147" s="80" t="str">
        <f t="shared" si="3509"/>
        <v/>
      </c>
      <c r="CL1147" s="80" t="str">
        <f t="shared" si="3509"/>
        <v/>
      </c>
      <c r="CM1147" s="80" t="str">
        <f t="shared" si="3509"/>
        <v/>
      </c>
      <c r="CN1147" s="80" t="str">
        <f t="shared" si="3509"/>
        <v/>
      </c>
      <c r="CO1147" s="80" t="str">
        <f t="shared" ref="CO1147:DJ1147" si="3510">IF(CO$6=$D42,INDEX($AA42:$AA42,1,1),"")</f>
        <v/>
      </c>
      <c r="CP1147" s="80" t="str">
        <f t="shared" si="3510"/>
        <v/>
      </c>
      <c r="CQ1147" s="80" t="str">
        <f t="shared" si="3510"/>
        <v/>
      </c>
      <c r="CR1147" s="80" t="str">
        <f t="shared" si="3510"/>
        <v/>
      </c>
      <c r="CS1147" s="80" t="str">
        <f t="shared" si="3510"/>
        <v/>
      </c>
      <c r="CT1147" s="80" t="str">
        <f t="shared" si="3510"/>
        <v/>
      </c>
      <c r="CU1147" s="80" t="str">
        <f t="shared" si="3510"/>
        <v/>
      </c>
      <c r="CV1147" s="80" t="str">
        <f t="shared" si="3510"/>
        <v/>
      </c>
      <c r="CW1147" s="80" t="str">
        <f t="shared" si="3510"/>
        <v/>
      </c>
      <c r="CX1147" s="80" t="str">
        <f t="shared" si="3510"/>
        <v/>
      </c>
      <c r="CY1147" s="80" t="str">
        <f t="shared" si="3510"/>
        <v/>
      </c>
      <c r="CZ1147" s="80" t="str">
        <f t="shared" si="3510"/>
        <v/>
      </c>
      <c r="DA1147" s="80" t="str">
        <f t="shared" si="3510"/>
        <v/>
      </c>
      <c r="DB1147" s="80" t="str">
        <f t="shared" si="3510"/>
        <v/>
      </c>
      <c r="DC1147" s="80" t="str">
        <f t="shared" si="3510"/>
        <v/>
      </c>
      <c r="DD1147" s="80" t="str">
        <f t="shared" si="3510"/>
        <v/>
      </c>
      <c r="DE1147" s="80" t="str">
        <f t="shared" si="3510"/>
        <v/>
      </c>
      <c r="DF1147" s="80" t="str">
        <f t="shared" si="3510"/>
        <v/>
      </c>
      <c r="DG1147" s="80" t="str">
        <f t="shared" si="3510"/>
        <v/>
      </c>
      <c r="DH1147" s="80" t="str">
        <f t="shared" si="3510"/>
        <v/>
      </c>
      <c r="DI1147" s="80" t="str">
        <f t="shared" si="3510"/>
        <v/>
      </c>
      <c r="DJ1147" s="80" t="str">
        <f t="shared" si="3510"/>
        <v/>
      </c>
    </row>
    <row r="1148" spans="48:114" ht="15.75" customHeight="1">
      <c r="AV1148" s="80"/>
      <c r="AW1148" s="131"/>
      <c r="AX1148" s="80" t="str">
        <f t="shared" si="3498"/>
        <v/>
      </c>
      <c r="AY1148" s="80" t="str">
        <f t="shared" ref="AY1148:CA1148" si="3511">IF(AY$6=$D43,INDEX($AA43:$AA43,1,1),"")</f>
        <v/>
      </c>
      <c r="AZ1148" s="80" t="str">
        <f t="shared" si="3511"/>
        <v/>
      </c>
      <c r="BA1148" s="80" t="str">
        <f t="shared" si="3511"/>
        <v/>
      </c>
      <c r="BB1148" s="80" t="str">
        <f t="shared" si="3511"/>
        <v/>
      </c>
      <c r="BC1148" s="80" t="str">
        <f t="shared" si="3511"/>
        <v/>
      </c>
      <c r="BD1148" s="80" t="str">
        <f t="shared" si="3511"/>
        <v/>
      </c>
      <c r="BE1148" s="80" t="str">
        <f t="shared" si="3511"/>
        <v/>
      </c>
      <c r="BF1148" s="80" t="str">
        <f t="shared" si="3511"/>
        <v/>
      </c>
      <c r="BG1148" s="80" t="str">
        <f t="shared" si="3511"/>
        <v/>
      </c>
      <c r="BH1148" s="80" t="str">
        <f t="shared" si="3511"/>
        <v/>
      </c>
      <c r="BI1148" s="80" t="str">
        <f t="shared" si="3511"/>
        <v/>
      </c>
      <c r="BJ1148" s="80" t="str">
        <f t="shared" si="3511"/>
        <v/>
      </c>
      <c r="BK1148" s="80" t="str">
        <f t="shared" si="3511"/>
        <v/>
      </c>
      <c r="BL1148" s="80" t="str">
        <f t="shared" si="3511"/>
        <v/>
      </c>
      <c r="BM1148" s="80" t="str">
        <f t="shared" si="3511"/>
        <v/>
      </c>
      <c r="BN1148" s="80" t="str">
        <f t="shared" si="3511"/>
        <v/>
      </c>
      <c r="BO1148" s="80" t="str">
        <f t="shared" si="3511"/>
        <v/>
      </c>
      <c r="BP1148" s="80" t="str">
        <f t="shared" si="3511"/>
        <v/>
      </c>
      <c r="BQ1148" s="80" t="str">
        <f t="shared" si="3511"/>
        <v/>
      </c>
      <c r="BR1148" s="80" t="str">
        <f t="shared" si="3511"/>
        <v/>
      </c>
      <c r="BS1148" s="80" t="str">
        <f t="shared" si="3511"/>
        <v/>
      </c>
      <c r="BT1148" s="80" t="str">
        <f t="shared" si="3511"/>
        <v/>
      </c>
      <c r="BU1148" s="80" t="str">
        <f t="shared" si="3511"/>
        <v/>
      </c>
      <c r="BV1148" s="80" t="str">
        <f t="shared" si="3511"/>
        <v/>
      </c>
      <c r="BW1148" s="80">
        <f t="shared" si="3511"/>
        <v>0</v>
      </c>
      <c r="BX1148" s="80" t="str">
        <f t="shared" si="3511"/>
        <v/>
      </c>
      <c r="BY1148" s="80" t="str">
        <f t="shared" si="3511"/>
        <v/>
      </c>
      <c r="BZ1148" s="80" t="str">
        <f t="shared" si="3511"/>
        <v/>
      </c>
      <c r="CA1148" s="80" t="str">
        <f t="shared" si="3511"/>
        <v/>
      </c>
      <c r="CB1148" s="80" t="str">
        <f t="shared" si="3492"/>
        <v/>
      </c>
      <c r="CC1148" s="80" t="str">
        <f t="shared" si="3492"/>
        <v/>
      </c>
      <c r="CD1148" s="80" t="str">
        <f t="shared" si="3492"/>
        <v/>
      </c>
      <c r="CE1148" s="80" t="str">
        <f t="shared" si="3492"/>
        <v/>
      </c>
      <c r="CF1148" s="80" t="str">
        <f t="shared" si="3492"/>
        <v/>
      </c>
      <c r="CG1148" s="80" t="str">
        <f t="shared" ref="CG1148:CN1148" si="3512">IF(CG$6=$D43,INDEX($AA43:$AA43,1,1),"")</f>
        <v/>
      </c>
      <c r="CH1148" s="80" t="str">
        <f t="shared" si="3512"/>
        <v/>
      </c>
      <c r="CI1148" s="80" t="str">
        <f t="shared" si="3512"/>
        <v/>
      </c>
      <c r="CJ1148" s="80" t="str">
        <f t="shared" si="3512"/>
        <v/>
      </c>
      <c r="CK1148" s="80" t="str">
        <f t="shared" si="3512"/>
        <v/>
      </c>
      <c r="CL1148" s="80" t="str">
        <f t="shared" si="3512"/>
        <v/>
      </c>
      <c r="CM1148" s="80" t="str">
        <f t="shared" si="3512"/>
        <v/>
      </c>
      <c r="CN1148" s="80" t="str">
        <f t="shared" si="3512"/>
        <v/>
      </c>
      <c r="CO1148" s="80" t="str">
        <f t="shared" ref="CO1148:DJ1148" si="3513">IF(CO$6=$D43,INDEX($AA43:$AA43,1,1),"")</f>
        <v/>
      </c>
      <c r="CP1148" s="80" t="str">
        <f t="shared" si="3513"/>
        <v/>
      </c>
      <c r="CQ1148" s="80" t="str">
        <f t="shared" si="3513"/>
        <v/>
      </c>
      <c r="CR1148" s="80" t="str">
        <f t="shared" si="3513"/>
        <v/>
      </c>
      <c r="CS1148" s="80" t="str">
        <f t="shared" si="3513"/>
        <v/>
      </c>
      <c r="CT1148" s="80" t="str">
        <f t="shared" si="3513"/>
        <v/>
      </c>
      <c r="CU1148" s="80" t="str">
        <f t="shared" si="3513"/>
        <v/>
      </c>
      <c r="CV1148" s="80" t="str">
        <f t="shared" si="3513"/>
        <v/>
      </c>
      <c r="CW1148" s="80" t="str">
        <f t="shared" si="3513"/>
        <v/>
      </c>
      <c r="CX1148" s="80" t="str">
        <f t="shared" si="3513"/>
        <v/>
      </c>
      <c r="CY1148" s="80" t="str">
        <f t="shared" si="3513"/>
        <v/>
      </c>
      <c r="CZ1148" s="80" t="str">
        <f t="shared" si="3513"/>
        <v/>
      </c>
      <c r="DA1148" s="80" t="str">
        <f t="shared" si="3513"/>
        <v/>
      </c>
      <c r="DB1148" s="80" t="str">
        <f t="shared" si="3513"/>
        <v/>
      </c>
      <c r="DC1148" s="80" t="str">
        <f t="shared" si="3513"/>
        <v/>
      </c>
      <c r="DD1148" s="80" t="str">
        <f t="shared" si="3513"/>
        <v/>
      </c>
      <c r="DE1148" s="80" t="str">
        <f t="shared" si="3513"/>
        <v/>
      </c>
      <c r="DF1148" s="80" t="str">
        <f t="shared" si="3513"/>
        <v/>
      </c>
      <c r="DG1148" s="80" t="str">
        <f t="shared" si="3513"/>
        <v/>
      </c>
      <c r="DH1148" s="80" t="str">
        <f t="shared" si="3513"/>
        <v/>
      </c>
      <c r="DI1148" s="80" t="str">
        <f t="shared" si="3513"/>
        <v/>
      </c>
      <c r="DJ1148" s="80" t="str">
        <f t="shared" si="3513"/>
        <v/>
      </c>
    </row>
    <row r="1149" spans="48:114" ht="15.75" customHeight="1">
      <c r="AV1149" s="80"/>
      <c r="AW1149" s="131"/>
      <c r="AX1149" s="80" t="str">
        <f t="shared" si="3498"/>
        <v/>
      </c>
      <c r="AY1149" s="80" t="str">
        <f t="shared" ref="AY1149:CA1149" si="3514">IF(AY$6=$D44,INDEX($AA44:$AA44,1,1),"")</f>
        <v/>
      </c>
      <c r="AZ1149" s="80" t="str">
        <f t="shared" si="3514"/>
        <v/>
      </c>
      <c r="BA1149" s="80" t="str">
        <f t="shared" si="3514"/>
        <v/>
      </c>
      <c r="BB1149" s="80" t="str">
        <f t="shared" si="3514"/>
        <v/>
      </c>
      <c r="BC1149" s="80" t="str">
        <f t="shared" si="3514"/>
        <v/>
      </c>
      <c r="BD1149" s="80">
        <f t="shared" si="3514"/>
        <v>0</v>
      </c>
      <c r="BE1149" s="80" t="str">
        <f t="shared" si="3514"/>
        <v/>
      </c>
      <c r="BF1149" s="80" t="str">
        <f t="shared" si="3514"/>
        <v/>
      </c>
      <c r="BG1149" s="80" t="str">
        <f t="shared" si="3514"/>
        <v/>
      </c>
      <c r="BH1149" s="80" t="str">
        <f t="shared" si="3514"/>
        <v/>
      </c>
      <c r="BI1149" s="80" t="str">
        <f t="shared" si="3514"/>
        <v/>
      </c>
      <c r="BJ1149" s="80" t="str">
        <f t="shared" si="3514"/>
        <v/>
      </c>
      <c r="BK1149" s="80" t="str">
        <f t="shared" si="3514"/>
        <v/>
      </c>
      <c r="BL1149" s="80" t="str">
        <f t="shared" si="3514"/>
        <v/>
      </c>
      <c r="BM1149" s="80" t="str">
        <f t="shared" si="3514"/>
        <v/>
      </c>
      <c r="BN1149" s="80" t="str">
        <f t="shared" si="3514"/>
        <v/>
      </c>
      <c r="BO1149" s="80" t="str">
        <f t="shared" si="3514"/>
        <v/>
      </c>
      <c r="BP1149" s="80" t="str">
        <f t="shared" si="3514"/>
        <v/>
      </c>
      <c r="BQ1149" s="80" t="str">
        <f t="shared" si="3514"/>
        <v/>
      </c>
      <c r="BR1149" s="80" t="str">
        <f t="shared" si="3514"/>
        <v/>
      </c>
      <c r="BS1149" s="80" t="str">
        <f t="shared" si="3514"/>
        <v/>
      </c>
      <c r="BT1149" s="80" t="str">
        <f t="shared" si="3514"/>
        <v/>
      </c>
      <c r="BU1149" s="80" t="str">
        <f t="shared" si="3514"/>
        <v/>
      </c>
      <c r="BV1149" s="80" t="str">
        <f t="shared" si="3514"/>
        <v/>
      </c>
      <c r="BW1149" s="80" t="str">
        <f t="shared" si="3514"/>
        <v/>
      </c>
      <c r="BX1149" s="80" t="str">
        <f t="shared" si="3514"/>
        <v/>
      </c>
      <c r="BY1149" s="80" t="str">
        <f t="shared" si="3514"/>
        <v/>
      </c>
      <c r="BZ1149" s="80" t="str">
        <f t="shared" si="3514"/>
        <v/>
      </c>
      <c r="CA1149" s="80" t="str">
        <f t="shared" si="3514"/>
        <v/>
      </c>
      <c r="CB1149" s="80" t="str">
        <f t="shared" si="3492"/>
        <v/>
      </c>
      <c r="CC1149" s="80" t="str">
        <f t="shared" si="3492"/>
        <v/>
      </c>
      <c r="CD1149" s="80" t="str">
        <f t="shared" si="3492"/>
        <v/>
      </c>
      <c r="CE1149" s="80" t="str">
        <f t="shared" si="3492"/>
        <v/>
      </c>
      <c r="CF1149" s="80" t="str">
        <f t="shared" si="3492"/>
        <v/>
      </c>
      <c r="CG1149" s="80" t="str">
        <f t="shared" ref="CG1149:CN1149" si="3515">IF(CG$6=$D44,INDEX($AA44:$AA44,1,1),"")</f>
        <v/>
      </c>
      <c r="CH1149" s="80" t="str">
        <f t="shared" si="3515"/>
        <v/>
      </c>
      <c r="CI1149" s="80" t="str">
        <f t="shared" si="3515"/>
        <v/>
      </c>
      <c r="CJ1149" s="80" t="str">
        <f t="shared" si="3515"/>
        <v/>
      </c>
      <c r="CK1149" s="80" t="str">
        <f t="shared" si="3515"/>
        <v/>
      </c>
      <c r="CL1149" s="80" t="str">
        <f t="shared" si="3515"/>
        <v/>
      </c>
      <c r="CM1149" s="80" t="str">
        <f t="shared" si="3515"/>
        <v/>
      </c>
      <c r="CN1149" s="80" t="str">
        <f t="shared" si="3515"/>
        <v/>
      </c>
      <c r="CO1149" s="80" t="str">
        <f t="shared" ref="CO1149:DJ1149" si="3516">IF(CO$6=$D44,INDEX($AA44:$AA44,1,1),"")</f>
        <v/>
      </c>
      <c r="CP1149" s="80" t="str">
        <f t="shared" si="3516"/>
        <v/>
      </c>
      <c r="CQ1149" s="80" t="str">
        <f t="shared" si="3516"/>
        <v/>
      </c>
      <c r="CR1149" s="80" t="str">
        <f t="shared" si="3516"/>
        <v/>
      </c>
      <c r="CS1149" s="80" t="str">
        <f t="shared" si="3516"/>
        <v/>
      </c>
      <c r="CT1149" s="80" t="str">
        <f t="shared" si="3516"/>
        <v/>
      </c>
      <c r="CU1149" s="80" t="str">
        <f t="shared" si="3516"/>
        <v/>
      </c>
      <c r="CV1149" s="80" t="str">
        <f t="shared" si="3516"/>
        <v/>
      </c>
      <c r="CW1149" s="80" t="str">
        <f t="shared" si="3516"/>
        <v/>
      </c>
      <c r="CX1149" s="80" t="str">
        <f t="shared" si="3516"/>
        <v/>
      </c>
      <c r="CY1149" s="80" t="str">
        <f t="shared" si="3516"/>
        <v/>
      </c>
      <c r="CZ1149" s="80" t="str">
        <f t="shared" si="3516"/>
        <v/>
      </c>
      <c r="DA1149" s="80" t="str">
        <f t="shared" si="3516"/>
        <v/>
      </c>
      <c r="DB1149" s="80" t="str">
        <f t="shared" si="3516"/>
        <v/>
      </c>
      <c r="DC1149" s="80" t="str">
        <f t="shared" si="3516"/>
        <v/>
      </c>
      <c r="DD1149" s="80" t="str">
        <f t="shared" si="3516"/>
        <v/>
      </c>
      <c r="DE1149" s="80" t="str">
        <f t="shared" si="3516"/>
        <v/>
      </c>
      <c r="DF1149" s="80" t="str">
        <f t="shared" si="3516"/>
        <v/>
      </c>
      <c r="DG1149" s="80" t="str">
        <f t="shared" si="3516"/>
        <v/>
      </c>
      <c r="DH1149" s="80" t="str">
        <f t="shared" si="3516"/>
        <v/>
      </c>
      <c r="DI1149" s="80" t="str">
        <f t="shared" si="3516"/>
        <v/>
      </c>
      <c r="DJ1149" s="80" t="str">
        <f t="shared" si="3516"/>
        <v/>
      </c>
    </row>
    <row r="1150" spans="48:114" ht="15.75" customHeight="1">
      <c r="AV1150" s="80"/>
      <c r="AW1150" s="131"/>
      <c r="AX1150" s="80" t="str">
        <f t="shared" si="3498"/>
        <v/>
      </c>
      <c r="AY1150" s="80" t="str">
        <f t="shared" ref="AY1150:CA1150" si="3517">IF(AY$6=$D45,INDEX($AA45:$AA45,1,1),"")</f>
        <v/>
      </c>
      <c r="AZ1150" s="80" t="str">
        <f t="shared" si="3517"/>
        <v/>
      </c>
      <c r="BA1150" s="80" t="str">
        <f t="shared" si="3517"/>
        <v/>
      </c>
      <c r="BB1150" s="80" t="str">
        <f t="shared" si="3517"/>
        <v/>
      </c>
      <c r="BC1150" s="80" t="str">
        <f t="shared" si="3517"/>
        <v/>
      </c>
      <c r="BD1150" s="80" t="str">
        <f t="shared" si="3517"/>
        <v/>
      </c>
      <c r="BE1150" s="80" t="str">
        <f t="shared" si="3517"/>
        <v/>
      </c>
      <c r="BF1150" s="80" t="str">
        <f t="shared" si="3517"/>
        <v/>
      </c>
      <c r="BG1150" s="80" t="str">
        <f t="shared" si="3517"/>
        <v/>
      </c>
      <c r="BH1150" s="80" t="str">
        <f t="shared" si="3517"/>
        <v/>
      </c>
      <c r="BI1150" s="80" t="str">
        <f t="shared" si="3517"/>
        <v/>
      </c>
      <c r="BJ1150" s="80" t="str">
        <f t="shared" si="3517"/>
        <v/>
      </c>
      <c r="BK1150" s="80" t="str">
        <f t="shared" si="3517"/>
        <v/>
      </c>
      <c r="BL1150" s="80" t="str">
        <f t="shared" si="3517"/>
        <v/>
      </c>
      <c r="BM1150" s="80" t="str">
        <f t="shared" si="3517"/>
        <v/>
      </c>
      <c r="BN1150" s="80" t="str">
        <f t="shared" si="3517"/>
        <v/>
      </c>
      <c r="BO1150" s="80" t="str">
        <f t="shared" si="3517"/>
        <v/>
      </c>
      <c r="BP1150" s="80" t="str">
        <f t="shared" si="3517"/>
        <v/>
      </c>
      <c r="BQ1150" s="80" t="str">
        <f t="shared" si="3517"/>
        <v/>
      </c>
      <c r="BR1150" s="80" t="str">
        <f t="shared" si="3517"/>
        <v/>
      </c>
      <c r="BS1150" s="80" t="str">
        <f t="shared" si="3517"/>
        <v/>
      </c>
      <c r="BT1150" s="80" t="str">
        <f t="shared" si="3517"/>
        <v/>
      </c>
      <c r="BU1150" s="80" t="str">
        <f t="shared" si="3517"/>
        <v/>
      </c>
      <c r="BV1150" s="80" t="str">
        <f t="shared" si="3517"/>
        <v/>
      </c>
      <c r="BW1150" s="80" t="str">
        <f t="shared" si="3517"/>
        <v/>
      </c>
      <c r="BX1150" s="80">
        <f t="shared" si="3517"/>
        <v>0</v>
      </c>
      <c r="BY1150" s="80" t="str">
        <f t="shared" si="3517"/>
        <v/>
      </c>
      <c r="BZ1150" s="80" t="str">
        <f t="shared" si="3517"/>
        <v/>
      </c>
      <c r="CA1150" s="80" t="str">
        <f t="shared" si="3517"/>
        <v/>
      </c>
      <c r="CB1150" s="80" t="str">
        <f t="shared" si="3492"/>
        <v/>
      </c>
      <c r="CC1150" s="80" t="str">
        <f t="shared" si="3492"/>
        <v/>
      </c>
      <c r="CD1150" s="80" t="str">
        <f t="shared" si="3492"/>
        <v/>
      </c>
      <c r="CE1150" s="80" t="str">
        <f t="shared" si="3492"/>
        <v/>
      </c>
      <c r="CF1150" s="80" t="str">
        <f t="shared" si="3492"/>
        <v/>
      </c>
      <c r="CG1150" s="80" t="str">
        <f t="shared" ref="CG1150:CN1150" si="3518">IF(CG$6=$D45,INDEX($AA45:$AA45,1,1),"")</f>
        <v/>
      </c>
      <c r="CH1150" s="80" t="str">
        <f t="shared" si="3518"/>
        <v/>
      </c>
      <c r="CI1150" s="80" t="str">
        <f t="shared" si="3518"/>
        <v/>
      </c>
      <c r="CJ1150" s="80" t="str">
        <f t="shared" si="3518"/>
        <v/>
      </c>
      <c r="CK1150" s="80" t="str">
        <f t="shared" si="3518"/>
        <v/>
      </c>
      <c r="CL1150" s="80" t="str">
        <f t="shared" si="3518"/>
        <v/>
      </c>
      <c r="CM1150" s="80" t="str">
        <f t="shared" si="3518"/>
        <v/>
      </c>
      <c r="CN1150" s="80" t="str">
        <f t="shared" si="3518"/>
        <v/>
      </c>
      <c r="CO1150" s="80" t="str">
        <f t="shared" ref="CO1150:DJ1150" si="3519">IF(CO$6=$D45,INDEX($AA45:$AA45,1,1),"")</f>
        <v/>
      </c>
      <c r="CP1150" s="80" t="str">
        <f t="shared" si="3519"/>
        <v/>
      </c>
      <c r="CQ1150" s="80" t="str">
        <f t="shared" si="3519"/>
        <v/>
      </c>
      <c r="CR1150" s="80" t="str">
        <f t="shared" si="3519"/>
        <v/>
      </c>
      <c r="CS1150" s="80" t="str">
        <f t="shared" si="3519"/>
        <v/>
      </c>
      <c r="CT1150" s="80" t="str">
        <f t="shared" si="3519"/>
        <v/>
      </c>
      <c r="CU1150" s="80" t="str">
        <f t="shared" si="3519"/>
        <v/>
      </c>
      <c r="CV1150" s="80" t="str">
        <f t="shared" si="3519"/>
        <v/>
      </c>
      <c r="CW1150" s="80" t="str">
        <f t="shared" si="3519"/>
        <v/>
      </c>
      <c r="CX1150" s="80" t="str">
        <f t="shared" si="3519"/>
        <v/>
      </c>
      <c r="CY1150" s="80" t="str">
        <f t="shared" si="3519"/>
        <v/>
      </c>
      <c r="CZ1150" s="80" t="str">
        <f t="shared" si="3519"/>
        <v/>
      </c>
      <c r="DA1150" s="80" t="str">
        <f t="shared" si="3519"/>
        <v/>
      </c>
      <c r="DB1150" s="80" t="str">
        <f t="shared" si="3519"/>
        <v/>
      </c>
      <c r="DC1150" s="80" t="str">
        <f t="shared" si="3519"/>
        <v/>
      </c>
      <c r="DD1150" s="80" t="str">
        <f t="shared" si="3519"/>
        <v/>
      </c>
      <c r="DE1150" s="80" t="str">
        <f t="shared" si="3519"/>
        <v/>
      </c>
      <c r="DF1150" s="80" t="str">
        <f t="shared" si="3519"/>
        <v/>
      </c>
      <c r="DG1150" s="80" t="str">
        <f t="shared" si="3519"/>
        <v/>
      </c>
      <c r="DH1150" s="80" t="str">
        <f t="shared" si="3519"/>
        <v/>
      </c>
      <c r="DI1150" s="80" t="str">
        <f t="shared" si="3519"/>
        <v/>
      </c>
      <c r="DJ1150" s="80" t="str">
        <f t="shared" si="3519"/>
        <v/>
      </c>
    </row>
    <row r="1151" spans="48:114" ht="15.75" customHeight="1">
      <c r="AV1151" s="80"/>
      <c r="AW1151" s="131"/>
      <c r="AX1151" s="80" t="str">
        <f t="shared" si="3498"/>
        <v/>
      </c>
      <c r="AY1151" s="80" t="str">
        <f t="shared" ref="AY1151:CA1151" si="3520">IF(AY$6=$D46,INDEX($AA46:$AA46,1,1),"")</f>
        <v/>
      </c>
      <c r="AZ1151" s="80" t="str">
        <f t="shared" si="3520"/>
        <v/>
      </c>
      <c r="BA1151" s="80" t="str">
        <f t="shared" si="3520"/>
        <v/>
      </c>
      <c r="BB1151" s="80" t="str">
        <f t="shared" si="3520"/>
        <v/>
      </c>
      <c r="BC1151" s="80" t="str">
        <f t="shared" si="3520"/>
        <v/>
      </c>
      <c r="BD1151" s="80" t="str">
        <f t="shared" si="3520"/>
        <v/>
      </c>
      <c r="BE1151" s="80" t="str">
        <f t="shared" si="3520"/>
        <v/>
      </c>
      <c r="BF1151" s="80" t="str">
        <f t="shared" si="3520"/>
        <v/>
      </c>
      <c r="BG1151" s="80" t="str">
        <f t="shared" si="3520"/>
        <v/>
      </c>
      <c r="BH1151" s="80" t="str">
        <f t="shared" si="3520"/>
        <v/>
      </c>
      <c r="BI1151" s="80" t="str">
        <f t="shared" si="3520"/>
        <v/>
      </c>
      <c r="BJ1151" s="80" t="str">
        <f t="shared" si="3520"/>
        <v/>
      </c>
      <c r="BK1151" s="80" t="str">
        <f t="shared" si="3520"/>
        <v/>
      </c>
      <c r="BL1151" s="80" t="str">
        <f t="shared" si="3520"/>
        <v/>
      </c>
      <c r="BM1151" s="80" t="str">
        <f t="shared" si="3520"/>
        <v/>
      </c>
      <c r="BN1151" s="80" t="str">
        <f t="shared" si="3520"/>
        <v/>
      </c>
      <c r="BO1151" s="80" t="str">
        <f t="shared" si="3520"/>
        <v/>
      </c>
      <c r="BP1151" s="80" t="str">
        <f t="shared" si="3520"/>
        <v/>
      </c>
      <c r="BQ1151" s="80" t="str">
        <f t="shared" si="3520"/>
        <v/>
      </c>
      <c r="BR1151" s="80" t="str">
        <f t="shared" si="3520"/>
        <v/>
      </c>
      <c r="BS1151" s="80" t="str">
        <f t="shared" si="3520"/>
        <v/>
      </c>
      <c r="BT1151" s="80" t="str">
        <f t="shared" si="3520"/>
        <v/>
      </c>
      <c r="BU1151" s="80" t="str">
        <f t="shared" si="3520"/>
        <v/>
      </c>
      <c r="BV1151" s="80" t="str">
        <f t="shared" si="3520"/>
        <v/>
      </c>
      <c r="BW1151" s="80" t="str">
        <f t="shared" si="3520"/>
        <v/>
      </c>
      <c r="BX1151" s="80">
        <f t="shared" si="3520"/>
        <v>0</v>
      </c>
      <c r="BY1151" s="80" t="str">
        <f t="shared" si="3520"/>
        <v/>
      </c>
      <c r="BZ1151" s="80" t="str">
        <f t="shared" si="3520"/>
        <v/>
      </c>
      <c r="CA1151" s="80" t="str">
        <f t="shared" si="3520"/>
        <v/>
      </c>
      <c r="CB1151" s="80" t="str">
        <f t="shared" si="3492"/>
        <v/>
      </c>
      <c r="CC1151" s="80" t="str">
        <f t="shared" si="3492"/>
        <v/>
      </c>
      <c r="CD1151" s="80" t="str">
        <f t="shared" si="3492"/>
        <v/>
      </c>
      <c r="CE1151" s="80" t="str">
        <f t="shared" si="3492"/>
        <v/>
      </c>
      <c r="CF1151" s="80" t="str">
        <f t="shared" si="3492"/>
        <v/>
      </c>
      <c r="CG1151" s="80" t="str">
        <f t="shared" ref="CG1151:CN1151" si="3521">IF(CG$6=$D46,INDEX($AA46:$AA46,1,1),"")</f>
        <v/>
      </c>
      <c r="CH1151" s="80" t="str">
        <f t="shared" si="3521"/>
        <v/>
      </c>
      <c r="CI1151" s="80" t="str">
        <f t="shared" si="3521"/>
        <v/>
      </c>
      <c r="CJ1151" s="80" t="str">
        <f t="shared" si="3521"/>
        <v/>
      </c>
      <c r="CK1151" s="80" t="str">
        <f t="shared" si="3521"/>
        <v/>
      </c>
      <c r="CL1151" s="80" t="str">
        <f t="shared" si="3521"/>
        <v/>
      </c>
      <c r="CM1151" s="80" t="str">
        <f t="shared" si="3521"/>
        <v/>
      </c>
      <c r="CN1151" s="80" t="str">
        <f t="shared" si="3521"/>
        <v/>
      </c>
      <c r="CO1151" s="80" t="str">
        <f t="shared" ref="CO1151:DJ1151" si="3522">IF(CO$6=$D46,INDEX($AA46:$AA46,1,1),"")</f>
        <v/>
      </c>
      <c r="CP1151" s="80" t="str">
        <f t="shared" si="3522"/>
        <v/>
      </c>
      <c r="CQ1151" s="80" t="str">
        <f t="shared" si="3522"/>
        <v/>
      </c>
      <c r="CR1151" s="80" t="str">
        <f t="shared" si="3522"/>
        <v/>
      </c>
      <c r="CS1151" s="80" t="str">
        <f t="shared" si="3522"/>
        <v/>
      </c>
      <c r="CT1151" s="80" t="str">
        <f t="shared" si="3522"/>
        <v/>
      </c>
      <c r="CU1151" s="80" t="str">
        <f t="shared" si="3522"/>
        <v/>
      </c>
      <c r="CV1151" s="80" t="str">
        <f t="shared" si="3522"/>
        <v/>
      </c>
      <c r="CW1151" s="80" t="str">
        <f t="shared" si="3522"/>
        <v/>
      </c>
      <c r="CX1151" s="80" t="str">
        <f t="shared" si="3522"/>
        <v/>
      </c>
      <c r="CY1151" s="80" t="str">
        <f t="shared" si="3522"/>
        <v/>
      </c>
      <c r="CZ1151" s="80" t="str">
        <f t="shared" si="3522"/>
        <v/>
      </c>
      <c r="DA1151" s="80" t="str">
        <f t="shared" si="3522"/>
        <v/>
      </c>
      <c r="DB1151" s="80" t="str">
        <f t="shared" si="3522"/>
        <v/>
      </c>
      <c r="DC1151" s="80" t="str">
        <f t="shared" si="3522"/>
        <v/>
      </c>
      <c r="DD1151" s="80" t="str">
        <f t="shared" si="3522"/>
        <v/>
      </c>
      <c r="DE1151" s="80" t="str">
        <f t="shared" si="3522"/>
        <v/>
      </c>
      <c r="DF1151" s="80" t="str">
        <f t="shared" si="3522"/>
        <v/>
      </c>
      <c r="DG1151" s="80" t="str">
        <f t="shared" si="3522"/>
        <v/>
      </c>
      <c r="DH1151" s="80" t="str">
        <f t="shared" si="3522"/>
        <v/>
      </c>
      <c r="DI1151" s="80" t="str">
        <f t="shared" si="3522"/>
        <v/>
      </c>
      <c r="DJ1151" s="80" t="str">
        <f t="shared" si="3522"/>
        <v/>
      </c>
    </row>
    <row r="1152" spans="48:114" ht="15.75" customHeight="1">
      <c r="AV1152" s="80"/>
      <c r="AW1152" s="131"/>
      <c r="AX1152" s="80" t="str">
        <f t="shared" si="3498"/>
        <v/>
      </c>
      <c r="AY1152" s="80" t="str">
        <f t="shared" ref="AY1152:CA1152" si="3523">IF(AY$6=$D47,INDEX($AA47:$AA47,1,1),"")</f>
        <v/>
      </c>
      <c r="AZ1152" s="80" t="str">
        <f t="shared" si="3523"/>
        <v/>
      </c>
      <c r="BA1152" s="80" t="str">
        <f t="shared" si="3523"/>
        <v/>
      </c>
      <c r="BB1152" s="80" t="str">
        <f t="shared" si="3523"/>
        <v/>
      </c>
      <c r="BC1152" s="80" t="str">
        <f t="shared" si="3523"/>
        <v/>
      </c>
      <c r="BD1152" s="80" t="str">
        <f t="shared" si="3523"/>
        <v/>
      </c>
      <c r="BE1152" s="80" t="str">
        <f t="shared" si="3523"/>
        <v/>
      </c>
      <c r="BF1152" s="80" t="str">
        <f t="shared" si="3523"/>
        <v/>
      </c>
      <c r="BG1152" s="80" t="str">
        <f t="shared" si="3523"/>
        <v/>
      </c>
      <c r="BH1152" s="80" t="str">
        <f t="shared" si="3523"/>
        <v/>
      </c>
      <c r="BI1152" s="80" t="str">
        <f t="shared" si="3523"/>
        <v/>
      </c>
      <c r="BJ1152" s="80" t="str">
        <f t="shared" si="3523"/>
        <v/>
      </c>
      <c r="BK1152" s="80" t="str">
        <f t="shared" si="3523"/>
        <v/>
      </c>
      <c r="BL1152" s="80" t="str">
        <f t="shared" si="3523"/>
        <v/>
      </c>
      <c r="BM1152" s="80" t="str">
        <f t="shared" si="3523"/>
        <v/>
      </c>
      <c r="BN1152" s="80" t="str">
        <f t="shared" si="3523"/>
        <v/>
      </c>
      <c r="BO1152" s="80" t="str">
        <f t="shared" si="3523"/>
        <v/>
      </c>
      <c r="BP1152" s="80" t="str">
        <f t="shared" si="3523"/>
        <v/>
      </c>
      <c r="BQ1152" s="80" t="str">
        <f t="shared" si="3523"/>
        <v/>
      </c>
      <c r="BR1152" s="80" t="str">
        <f t="shared" si="3523"/>
        <v/>
      </c>
      <c r="BS1152" s="80" t="str">
        <f t="shared" si="3523"/>
        <v/>
      </c>
      <c r="BT1152" s="80" t="str">
        <f t="shared" si="3523"/>
        <v/>
      </c>
      <c r="BU1152" s="80" t="str">
        <f t="shared" si="3523"/>
        <v/>
      </c>
      <c r="BV1152" s="80" t="str">
        <f t="shared" si="3523"/>
        <v/>
      </c>
      <c r="BW1152" s="80" t="str">
        <f t="shared" si="3523"/>
        <v/>
      </c>
      <c r="BX1152" s="80" t="str">
        <f t="shared" si="3523"/>
        <v/>
      </c>
      <c r="BY1152" s="80">
        <f t="shared" si="3523"/>
        <v>0</v>
      </c>
      <c r="BZ1152" s="80" t="str">
        <f t="shared" si="3523"/>
        <v/>
      </c>
      <c r="CA1152" s="80" t="str">
        <f t="shared" si="3523"/>
        <v/>
      </c>
      <c r="CB1152" s="80" t="str">
        <f t="shared" ref="CB1152:CF1161" si="3524">IF(CB$6=$D47,INDEX($AA47:$AA47,1,1),"")</f>
        <v/>
      </c>
      <c r="CC1152" s="80" t="str">
        <f t="shared" si="3524"/>
        <v/>
      </c>
      <c r="CD1152" s="80" t="str">
        <f t="shared" si="3524"/>
        <v/>
      </c>
      <c r="CE1152" s="80" t="str">
        <f t="shared" si="3524"/>
        <v/>
      </c>
      <c r="CF1152" s="80" t="str">
        <f t="shared" si="3524"/>
        <v/>
      </c>
      <c r="CG1152" s="80" t="str">
        <f t="shared" ref="CG1152:CN1152" si="3525">IF(CG$6=$D47,INDEX($AA47:$AA47,1,1),"")</f>
        <v/>
      </c>
      <c r="CH1152" s="80" t="str">
        <f t="shared" si="3525"/>
        <v/>
      </c>
      <c r="CI1152" s="80" t="str">
        <f t="shared" si="3525"/>
        <v/>
      </c>
      <c r="CJ1152" s="80" t="str">
        <f t="shared" si="3525"/>
        <v/>
      </c>
      <c r="CK1152" s="80" t="str">
        <f t="shared" si="3525"/>
        <v/>
      </c>
      <c r="CL1152" s="80" t="str">
        <f t="shared" si="3525"/>
        <v/>
      </c>
      <c r="CM1152" s="80" t="str">
        <f t="shared" si="3525"/>
        <v/>
      </c>
      <c r="CN1152" s="80" t="str">
        <f t="shared" si="3525"/>
        <v/>
      </c>
      <c r="CO1152" s="80" t="str">
        <f t="shared" ref="CO1152:DJ1152" si="3526">IF(CO$6=$D47,INDEX($AA47:$AA47,1,1),"")</f>
        <v/>
      </c>
      <c r="CP1152" s="80" t="str">
        <f t="shared" si="3526"/>
        <v/>
      </c>
      <c r="CQ1152" s="80" t="str">
        <f t="shared" si="3526"/>
        <v/>
      </c>
      <c r="CR1152" s="80" t="str">
        <f t="shared" si="3526"/>
        <v/>
      </c>
      <c r="CS1152" s="80" t="str">
        <f t="shared" si="3526"/>
        <v/>
      </c>
      <c r="CT1152" s="80" t="str">
        <f t="shared" si="3526"/>
        <v/>
      </c>
      <c r="CU1152" s="80" t="str">
        <f t="shared" si="3526"/>
        <v/>
      </c>
      <c r="CV1152" s="80" t="str">
        <f t="shared" si="3526"/>
        <v/>
      </c>
      <c r="CW1152" s="80" t="str">
        <f t="shared" si="3526"/>
        <v/>
      </c>
      <c r="CX1152" s="80" t="str">
        <f t="shared" si="3526"/>
        <v/>
      </c>
      <c r="CY1152" s="80" t="str">
        <f t="shared" si="3526"/>
        <v/>
      </c>
      <c r="CZ1152" s="80" t="str">
        <f t="shared" si="3526"/>
        <v/>
      </c>
      <c r="DA1152" s="80" t="str">
        <f t="shared" si="3526"/>
        <v/>
      </c>
      <c r="DB1152" s="80" t="str">
        <f t="shared" si="3526"/>
        <v/>
      </c>
      <c r="DC1152" s="80" t="str">
        <f t="shared" si="3526"/>
        <v/>
      </c>
      <c r="DD1152" s="80" t="str">
        <f t="shared" si="3526"/>
        <v/>
      </c>
      <c r="DE1152" s="80" t="str">
        <f t="shared" si="3526"/>
        <v/>
      </c>
      <c r="DF1152" s="80" t="str">
        <f t="shared" si="3526"/>
        <v/>
      </c>
      <c r="DG1152" s="80" t="str">
        <f t="shared" si="3526"/>
        <v/>
      </c>
      <c r="DH1152" s="80" t="str">
        <f t="shared" si="3526"/>
        <v/>
      </c>
      <c r="DI1152" s="80" t="str">
        <f t="shared" si="3526"/>
        <v/>
      </c>
      <c r="DJ1152" s="80" t="str">
        <f t="shared" si="3526"/>
        <v/>
      </c>
    </row>
    <row r="1153" spans="48:114" ht="15.75" customHeight="1">
      <c r="AV1153" s="80"/>
      <c r="AW1153" s="131"/>
      <c r="AX1153" s="80" t="str">
        <f t="shared" si="3498"/>
        <v/>
      </c>
      <c r="AY1153" s="80" t="str">
        <f t="shared" ref="AY1153:CA1153" si="3527">IF(AY$6=$D48,INDEX($AA48:$AA48,1,1),"")</f>
        <v/>
      </c>
      <c r="AZ1153" s="80" t="str">
        <f t="shared" si="3527"/>
        <v/>
      </c>
      <c r="BA1153" s="80" t="str">
        <f t="shared" si="3527"/>
        <v/>
      </c>
      <c r="BB1153" s="80" t="str">
        <f t="shared" si="3527"/>
        <v/>
      </c>
      <c r="BC1153" s="80" t="str">
        <f t="shared" si="3527"/>
        <v/>
      </c>
      <c r="BD1153" s="80" t="str">
        <f t="shared" si="3527"/>
        <v/>
      </c>
      <c r="BE1153" s="80" t="str">
        <f t="shared" si="3527"/>
        <v/>
      </c>
      <c r="BF1153" s="80" t="str">
        <f t="shared" si="3527"/>
        <v/>
      </c>
      <c r="BG1153" s="80" t="str">
        <f t="shared" si="3527"/>
        <v/>
      </c>
      <c r="BH1153" s="80" t="str">
        <f t="shared" si="3527"/>
        <v/>
      </c>
      <c r="BI1153" s="80" t="str">
        <f t="shared" si="3527"/>
        <v/>
      </c>
      <c r="BJ1153" s="80" t="str">
        <f t="shared" si="3527"/>
        <v/>
      </c>
      <c r="BK1153" s="80" t="str">
        <f t="shared" si="3527"/>
        <v/>
      </c>
      <c r="BL1153" s="80" t="str">
        <f t="shared" si="3527"/>
        <v/>
      </c>
      <c r="BM1153" s="80" t="str">
        <f t="shared" si="3527"/>
        <v/>
      </c>
      <c r="BN1153" s="80" t="str">
        <f t="shared" si="3527"/>
        <v/>
      </c>
      <c r="BO1153" s="80" t="str">
        <f t="shared" si="3527"/>
        <v/>
      </c>
      <c r="BP1153" s="80" t="str">
        <f t="shared" si="3527"/>
        <v/>
      </c>
      <c r="BQ1153" s="80" t="str">
        <f t="shared" si="3527"/>
        <v/>
      </c>
      <c r="BR1153" s="80" t="str">
        <f t="shared" si="3527"/>
        <v/>
      </c>
      <c r="BS1153" s="80">
        <f t="shared" si="3527"/>
        <v>0</v>
      </c>
      <c r="BT1153" s="80" t="str">
        <f t="shared" si="3527"/>
        <v/>
      </c>
      <c r="BU1153" s="80" t="str">
        <f t="shared" si="3527"/>
        <v/>
      </c>
      <c r="BV1153" s="80" t="str">
        <f t="shared" si="3527"/>
        <v/>
      </c>
      <c r="BW1153" s="80" t="str">
        <f t="shared" si="3527"/>
        <v/>
      </c>
      <c r="BX1153" s="80" t="str">
        <f t="shared" si="3527"/>
        <v/>
      </c>
      <c r="BY1153" s="80" t="str">
        <f t="shared" si="3527"/>
        <v/>
      </c>
      <c r="BZ1153" s="80" t="str">
        <f t="shared" si="3527"/>
        <v/>
      </c>
      <c r="CA1153" s="80" t="str">
        <f t="shared" si="3527"/>
        <v/>
      </c>
      <c r="CB1153" s="80" t="str">
        <f t="shared" si="3524"/>
        <v/>
      </c>
      <c r="CC1153" s="80" t="str">
        <f t="shared" si="3524"/>
        <v/>
      </c>
      <c r="CD1153" s="80" t="str">
        <f t="shared" si="3524"/>
        <v/>
      </c>
      <c r="CE1153" s="80" t="str">
        <f t="shared" si="3524"/>
        <v/>
      </c>
      <c r="CF1153" s="80" t="str">
        <f t="shared" si="3524"/>
        <v/>
      </c>
      <c r="CG1153" s="80" t="str">
        <f t="shared" ref="CG1153:CN1153" si="3528">IF(CG$6=$D48,INDEX($AA48:$AA48,1,1),"")</f>
        <v/>
      </c>
      <c r="CH1153" s="80" t="str">
        <f t="shared" si="3528"/>
        <v/>
      </c>
      <c r="CI1153" s="80" t="str">
        <f t="shared" si="3528"/>
        <v/>
      </c>
      <c r="CJ1153" s="80" t="str">
        <f t="shared" si="3528"/>
        <v/>
      </c>
      <c r="CK1153" s="80" t="str">
        <f t="shared" si="3528"/>
        <v/>
      </c>
      <c r="CL1153" s="80" t="str">
        <f t="shared" si="3528"/>
        <v/>
      </c>
      <c r="CM1153" s="80" t="str">
        <f t="shared" si="3528"/>
        <v/>
      </c>
      <c r="CN1153" s="80" t="str">
        <f t="shared" si="3528"/>
        <v/>
      </c>
      <c r="CO1153" s="80" t="str">
        <f t="shared" ref="CO1153:DJ1153" si="3529">IF(CO$6=$D48,INDEX($AA48:$AA48,1,1),"")</f>
        <v/>
      </c>
      <c r="CP1153" s="80" t="str">
        <f t="shared" si="3529"/>
        <v/>
      </c>
      <c r="CQ1153" s="80" t="str">
        <f t="shared" si="3529"/>
        <v/>
      </c>
      <c r="CR1153" s="80" t="str">
        <f t="shared" si="3529"/>
        <v/>
      </c>
      <c r="CS1153" s="80" t="str">
        <f t="shared" si="3529"/>
        <v/>
      </c>
      <c r="CT1153" s="80" t="str">
        <f t="shared" si="3529"/>
        <v/>
      </c>
      <c r="CU1153" s="80" t="str">
        <f t="shared" si="3529"/>
        <v/>
      </c>
      <c r="CV1153" s="80" t="str">
        <f t="shared" si="3529"/>
        <v/>
      </c>
      <c r="CW1153" s="80" t="str">
        <f t="shared" si="3529"/>
        <v/>
      </c>
      <c r="CX1153" s="80" t="str">
        <f t="shared" si="3529"/>
        <v/>
      </c>
      <c r="CY1153" s="80" t="str">
        <f t="shared" si="3529"/>
        <v/>
      </c>
      <c r="CZ1153" s="80" t="str">
        <f t="shared" si="3529"/>
        <v/>
      </c>
      <c r="DA1153" s="80" t="str">
        <f t="shared" si="3529"/>
        <v/>
      </c>
      <c r="DB1153" s="80" t="str">
        <f t="shared" si="3529"/>
        <v/>
      </c>
      <c r="DC1153" s="80" t="str">
        <f t="shared" si="3529"/>
        <v/>
      </c>
      <c r="DD1153" s="80" t="str">
        <f t="shared" si="3529"/>
        <v/>
      </c>
      <c r="DE1153" s="80" t="str">
        <f t="shared" si="3529"/>
        <v/>
      </c>
      <c r="DF1153" s="80" t="str">
        <f t="shared" si="3529"/>
        <v/>
      </c>
      <c r="DG1153" s="80" t="str">
        <f t="shared" si="3529"/>
        <v/>
      </c>
      <c r="DH1153" s="80" t="str">
        <f t="shared" si="3529"/>
        <v/>
      </c>
      <c r="DI1153" s="80" t="str">
        <f t="shared" si="3529"/>
        <v/>
      </c>
      <c r="DJ1153" s="80" t="str">
        <f t="shared" si="3529"/>
        <v/>
      </c>
    </row>
    <row r="1154" spans="48:114" ht="15.75" customHeight="1">
      <c r="AV1154" s="80"/>
      <c r="AW1154" s="131"/>
      <c r="AX1154" s="80" t="str">
        <f t="shared" si="3498"/>
        <v/>
      </c>
      <c r="AY1154" s="80" t="str">
        <f t="shared" ref="AY1154:CA1154" si="3530">IF(AY$6=$D49,INDEX($AA49:$AA49,1,1),"")</f>
        <v/>
      </c>
      <c r="AZ1154" s="80" t="str">
        <f t="shared" si="3530"/>
        <v/>
      </c>
      <c r="BA1154" s="80" t="str">
        <f t="shared" si="3530"/>
        <v/>
      </c>
      <c r="BB1154" s="80" t="str">
        <f t="shared" si="3530"/>
        <v/>
      </c>
      <c r="BC1154" s="80" t="str">
        <f t="shared" si="3530"/>
        <v/>
      </c>
      <c r="BD1154" s="80" t="str">
        <f t="shared" si="3530"/>
        <v/>
      </c>
      <c r="BE1154" s="80" t="str">
        <f t="shared" si="3530"/>
        <v/>
      </c>
      <c r="BF1154" s="80" t="str">
        <f t="shared" si="3530"/>
        <v/>
      </c>
      <c r="BG1154" s="80" t="str">
        <f t="shared" si="3530"/>
        <v/>
      </c>
      <c r="BH1154" s="80" t="str">
        <f t="shared" si="3530"/>
        <v/>
      </c>
      <c r="BI1154" s="80" t="str">
        <f t="shared" si="3530"/>
        <v/>
      </c>
      <c r="BJ1154" s="80" t="str">
        <f t="shared" si="3530"/>
        <v/>
      </c>
      <c r="BK1154" s="80" t="str">
        <f t="shared" si="3530"/>
        <v/>
      </c>
      <c r="BL1154" s="80" t="str">
        <f t="shared" si="3530"/>
        <v/>
      </c>
      <c r="BM1154" s="80" t="str">
        <f t="shared" si="3530"/>
        <v/>
      </c>
      <c r="BN1154" s="80" t="str">
        <f t="shared" si="3530"/>
        <v/>
      </c>
      <c r="BO1154" s="80" t="str">
        <f t="shared" si="3530"/>
        <v/>
      </c>
      <c r="BP1154" s="80" t="str">
        <f t="shared" si="3530"/>
        <v/>
      </c>
      <c r="BQ1154" s="80" t="str">
        <f t="shared" si="3530"/>
        <v/>
      </c>
      <c r="BR1154" s="80" t="str">
        <f t="shared" si="3530"/>
        <v/>
      </c>
      <c r="BS1154" s="80" t="str">
        <f t="shared" si="3530"/>
        <v/>
      </c>
      <c r="BT1154" s="80">
        <f t="shared" si="3530"/>
        <v>0</v>
      </c>
      <c r="BU1154" s="80" t="str">
        <f t="shared" si="3530"/>
        <v/>
      </c>
      <c r="BV1154" s="80" t="str">
        <f t="shared" si="3530"/>
        <v/>
      </c>
      <c r="BW1154" s="80" t="str">
        <f t="shared" si="3530"/>
        <v/>
      </c>
      <c r="BX1154" s="80" t="str">
        <f t="shared" si="3530"/>
        <v/>
      </c>
      <c r="BY1154" s="80" t="str">
        <f t="shared" si="3530"/>
        <v/>
      </c>
      <c r="BZ1154" s="80" t="str">
        <f t="shared" si="3530"/>
        <v/>
      </c>
      <c r="CA1154" s="80" t="str">
        <f t="shared" si="3530"/>
        <v/>
      </c>
      <c r="CB1154" s="80" t="str">
        <f t="shared" si="3524"/>
        <v/>
      </c>
      <c r="CC1154" s="80" t="str">
        <f t="shared" si="3524"/>
        <v/>
      </c>
      <c r="CD1154" s="80" t="str">
        <f t="shared" si="3524"/>
        <v/>
      </c>
      <c r="CE1154" s="80" t="str">
        <f t="shared" si="3524"/>
        <v/>
      </c>
      <c r="CF1154" s="80" t="str">
        <f t="shared" si="3524"/>
        <v/>
      </c>
      <c r="CG1154" s="80" t="str">
        <f t="shared" ref="CG1154:CN1154" si="3531">IF(CG$6=$D49,INDEX($AA49:$AA49,1,1),"")</f>
        <v/>
      </c>
      <c r="CH1154" s="80" t="str">
        <f t="shared" si="3531"/>
        <v/>
      </c>
      <c r="CI1154" s="80" t="str">
        <f t="shared" si="3531"/>
        <v/>
      </c>
      <c r="CJ1154" s="80" t="str">
        <f t="shared" si="3531"/>
        <v/>
      </c>
      <c r="CK1154" s="80" t="str">
        <f t="shared" si="3531"/>
        <v/>
      </c>
      <c r="CL1154" s="80" t="str">
        <f t="shared" si="3531"/>
        <v/>
      </c>
      <c r="CM1154" s="80" t="str">
        <f t="shared" si="3531"/>
        <v/>
      </c>
      <c r="CN1154" s="80" t="str">
        <f t="shared" si="3531"/>
        <v/>
      </c>
      <c r="CO1154" s="80" t="str">
        <f t="shared" ref="CO1154:DJ1154" si="3532">IF(CO$6=$D49,INDEX($AA49:$AA49,1,1),"")</f>
        <v/>
      </c>
      <c r="CP1154" s="80" t="str">
        <f t="shared" si="3532"/>
        <v/>
      </c>
      <c r="CQ1154" s="80" t="str">
        <f t="shared" si="3532"/>
        <v/>
      </c>
      <c r="CR1154" s="80" t="str">
        <f t="shared" si="3532"/>
        <v/>
      </c>
      <c r="CS1154" s="80" t="str">
        <f t="shared" si="3532"/>
        <v/>
      </c>
      <c r="CT1154" s="80" t="str">
        <f t="shared" si="3532"/>
        <v/>
      </c>
      <c r="CU1154" s="80" t="str">
        <f t="shared" si="3532"/>
        <v/>
      </c>
      <c r="CV1154" s="80" t="str">
        <f t="shared" si="3532"/>
        <v/>
      </c>
      <c r="CW1154" s="80" t="str">
        <f t="shared" si="3532"/>
        <v/>
      </c>
      <c r="CX1154" s="80" t="str">
        <f t="shared" si="3532"/>
        <v/>
      </c>
      <c r="CY1154" s="80" t="str">
        <f t="shared" si="3532"/>
        <v/>
      </c>
      <c r="CZ1154" s="80" t="str">
        <f t="shared" si="3532"/>
        <v/>
      </c>
      <c r="DA1154" s="80" t="str">
        <f t="shared" si="3532"/>
        <v/>
      </c>
      <c r="DB1154" s="80" t="str">
        <f t="shared" si="3532"/>
        <v/>
      </c>
      <c r="DC1154" s="80" t="str">
        <f t="shared" si="3532"/>
        <v/>
      </c>
      <c r="DD1154" s="80" t="str">
        <f t="shared" si="3532"/>
        <v/>
      </c>
      <c r="DE1154" s="80" t="str">
        <f t="shared" si="3532"/>
        <v/>
      </c>
      <c r="DF1154" s="80" t="str">
        <f t="shared" si="3532"/>
        <v/>
      </c>
      <c r="DG1154" s="80" t="str">
        <f t="shared" si="3532"/>
        <v/>
      </c>
      <c r="DH1154" s="80" t="str">
        <f t="shared" si="3532"/>
        <v/>
      </c>
      <c r="DI1154" s="80" t="str">
        <f t="shared" si="3532"/>
        <v/>
      </c>
      <c r="DJ1154" s="80" t="str">
        <f t="shared" si="3532"/>
        <v/>
      </c>
    </row>
    <row r="1155" spans="48:114" ht="15.75" customHeight="1">
      <c r="AV1155" s="80"/>
      <c r="AW1155" s="131"/>
      <c r="AX1155" s="80" t="str">
        <f t="shared" si="3498"/>
        <v/>
      </c>
      <c r="AY1155" s="80" t="str">
        <f t="shared" ref="AY1155:CA1155" si="3533">IF(AY$6=$D50,INDEX($AA50:$AA50,1,1),"")</f>
        <v/>
      </c>
      <c r="AZ1155" s="80" t="str">
        <f t="shared" si="3533"/>
        <v/>
      </c>
      <c r="BA1155" s="80" t="str">
        <f t="shared" si="3533"/>
        <v/>
      </c>
      <c r="BB1155" s="80" t="str">
        <f t="shared" si="3533"/>
        <v/>
      </c>
      <c r="BC1155" s="80" t="str">
        <f t="shared" si="3533"/>
        <v/>
      </c>
      <c r="BD1155" s="80" t="str">
        <f t="shared" si="3533"/>
        <v/>
      </c>
      <c r="BE1155" s="80" t="str">
        <f t="shared" si="3533"/>
        <v/>
      </c>
      <c r="BF1155" s="80" t="str">
        <f t="shared" si="3533"/>
        <v/>
      </c>
      <c r="BG1155" s="80" t="str">
        <f t="shared" si="3533"/>
        <v/>
      </c>
      <c r="BH1155" s="80" t="str">
        <f t="shared" si="3533"/>
        <v/>
      </c>
      <c r="BI1155" s="80" t="str">
        <f t="shared" si="3533"/>
        <v/>
      </c>
      <c r="BJ1155" s="80" t="str">
        <f t="shared" si="3533"/>
        <v/>
      </c>
      <c r="BK1155" s="80" t="str">
        <f t="shared" si="3533"/>
        <v/>
      </c>
      <c r="BL1155" s="80" t="str">
        <f t="shared" si="3533"/>
        <v/>
      </c>
      <c r="BM1155" s="80" t="str">
        <f t="shared" si="3533"/>
        <v/>
      </c>
      <c r="BN1155" s="80" t="str">
        <f t="shared" si="3533"/>
        <v/>
      </c>
      <c r="BO1155" s="80" t="str">
        <f t="shared" si="3533"/>
        <v/>
      </c>
      <c r="BP1155" s="80" t="str">
        <f t="shared" si="3533"/>
        <v/>
      </c>
      <c r="BQ1155" s="80" t="str">
        <f t="shared" si="3533"/>
        <v/>
      </c>
      <c r="BR1155" s="80">
        <f t="shared" si="3533"/>
        <v>0</v>
      </c>
      <c r="BS1155" s="80" t="str">
        <f t="shared" si="3533"/>
        <v/>
      </c>
      <c r="BT1155" s="80" t="str">
        <f t="shared" si="3533"/>
        <v/>
      </c>
      <c r="BU1155" s="80" t="str">
        <f t="shared" si="3533"/>
        <v/>
      </c>
      <c r="BV1155" s="80" t="str">
        <f t="shared" si="3533"/>
        <v/>
      </c>
      <c r="BW1155" s="80" t="str">
        <f t="shared" si="3533"/>
        <v/>
      </c>
      <c r="BX1155" s="80" t="str">
        <f t="shared" si="3533"/>
        <v/>
      </c>
      <c r="BY1155" s="80" t="str">
        <f t="shared" si="3533"/>
        <v/>
      </c>
      <c r="BZ1155" s="80" t="str">
        <f t="shared" si="3533"/>
        <v/>
      </c>
      <c r="CA1155" s="80" t="str">
        <f t="shared" si="3533"/>
        <v/>
      </c>
      <c r="CB1155" s="80" t="str">
        <f t="shared" si="3524"/>
        <v/>
      </c>
      <c r="CC1155" s="80" t="str">
        <f t="shared" si="3524"/>
        <v/>
      </c>
      <c r="CD1155" s="80" t="str">
        <f t="shared" si="3524"/>
        <v/>
      </c>
      <c r="CE1155" s="80" t="str">
        <f t="shared" si="3524"/>
        <v/>
      </c>
      <c r="CF1155" s="80" t="str">
        <f t="shared" si="3524"/>
        <v/>
      </c>
      <c r="CG1155" s="80" t="str">
        <f t="shared" ref="CG1155:CN1155" si="3534">IF(CG$6=$D50,INDEX($AA50:$AA50,1,1),"")</f>
        <v/>
      </c>
      <c r="CH1155" s="80" t="str">
        <f t="shared" si="3534"/>
        <v/>
      </c>
      <c r="CI1155" s="80" t="str">
        <f t="shared" si="3534"/>
        <v/>
      </c>
      <c r="CJ1155" s="80" t="str">
        <f t="shared" si="3534"/>
        <v/>
      </c>
      <c r="CK1155" s="80" t="str">
        <f t="shared" si="3534"/>
        <v/>
      </c>
      <c r="CL1155" s="80" t="str">
        <f t="shared" si="3534"/>
        <v/>
      </c>
      <c r="CM1155" s="80" t="str">
        <f t="shared" si="3534"/>
        <v/>
      </c>
      <c r="CN1155" s="80" t="str">
        <f t="shared" si="3534"/>
        <v/>
      </c>
      <c r="CO1155" s="80" t="str">
        <f t="shared" ref="CO1155:DJ1155" si="3535">IF(CO$6=$D50,INDEX($AA50:$AA50,1,1),"")</f>
        <v/>
      </c>
      <c r="CP1155" s="80" t="str">
        <f t="shared" si="3535"/>
        <v/>
      </c>
      <c r="CQ1155" s="80" t="str">
        <f t="shared" si="3535"/>
        <v/>
      </c>
      <c r="CR1155" s="80" t="str">
        <f t="shared" si="3535"/>
        <v/>
      </c>
      <c r="CS1155" s="80" t="str">
        <f t="shared" si="3535"/>
        <v/>
      </c>
      <c r="CT1155" s="80" t="str">
        <f t="shared" si="3535"/>
        <v/>
      </c>
      <c r="CU1155" s="80" t="str">
        <f t="shared" si="3535"/>
        <v/>
      </c>
      <c r="CV1155" s="80" t="str">
        <f t="shared" si="3535"/>
        <v/>
      </c>
      <c r="CW1155" s="80" t="str">
        <f t="shared" si="3535"/>
        <v/>
      </c>
      <c r="CX1155" s="80" t="str">
        <f t="shared" si="3535"/>
        <v/>
      </c>
      <c r="CY1155" s="80" t="str">
        <f t="shared" si="3535"/>
        <v/>
      </c>
      <c r="CZ1155" s="80" t="str">
        <f t="shared" si="3535"/>
        <v/>
      </c>
      <c r="DA1155" s="80" t="str">
        <f t="shared" si="3535"/>
        <v/>
      </c>
      <c r="DB1155" s="80" t="str">
        <f t="shared" si="3535"/>
        <v/>
      </c>
      <c r="DC1155" s="80" t="str">
        <f t="shared" si="3535"/>
        <v/>
      </c>
      <c r="DD1155" s="80" t="str">
        <f t="shared" si="3535"/>
        <v/>
      </c>
      <c r="DE1155" s="80" t="str">
        <f t="shared" si="3535"/>
        <v/>
      </c>
      <c r="DF1155" s="80" t="str">
        <f t="shared" si="3535"/>
        <v/>
      </c>
      <c r="DG1155" s="80" t="str">
        <f t="shared" si="3535"/>
        <v/>
      </c>
      <c r="DH1155" s="80" t="str">
        <f t="shared" si="3535"/>
        <v/>
      </c>
      <c r="DI1155" s="80" t="str">
        <f t="shared" si="3535"/>
        <v/>
      </c>
      <c r="DJ1155" s="80" t="str">
        <f t="shared" si="3535"/>
        <v/>
      </c>
    </row>
    <row r="1156" spans="48:114" ht="15.75" customHeight="1">
      <c r="AV1156" s="80"/>
      <c r="AW1156" s="131"/>
      <c r="AX1156" s="80" t="str">
        <f t="shared" si="3498"/>
        <v/>
      </c>
      <c r="AY1156" s="80" t="str">
        <f t="shared" ref="AY1156:CA1156" si="3536">IF(AY$6=$D51,INDEX($AA51:$AA51,1,1),"")</f>
        <v/>
      </c>
      <c r="AZ1156" s="80" t="str">
        <f t="shared" si="3536"/>
        <v/>
      </c>
      <c r="BA1156" s="80" t="str">
        <f t="shared" si="3536"/>
        <v/>
      </c>
      <c r="BB1156" s="80" t="str">
        <f t="shared" si="3536"/>
        <v/>
      </c>
      <c r="BC1156" s="80" t="str">
        <f t="shared" si="3536"/>
        <v/>
      </c>
      <c r="BD1156" s="80" t="str">
        <f t="shared" si="3536"/>
        <v/>
      </c>
      <c r="BE1156" s="80" t="str">
        <f t="shared" si="3536"/>
        <v/>
      </c>
      <c r="BF1156" s="80" t="str">
        <f t="shared" si="3536"/>
        <v/>
      </c>
      <c r="BG1156" s="80" t="str">
        <f t="shared" si="3536"/>
        <v/>
      </c>
      <c r="BH1156" s="80" t="str">
        <f t="shared" si="3536"/>
        <v/>
      </c>
      <c r="BI1156" s="80" t="str">
        <f t="shared" si="3536"/>
        <v/>
      </c>
      <c r="BJ1156" s="80">
        <f t="shared" si="3536"/>
        <v>0</v>
      </c>
      <c r="BK1156" s="80" t="str">
        <f t="shared" si="3536"/>
        <v/>
      </c>
      <c r="BL1156" s="80" t="str">
        <f t="shared" si="3536"/>
        <v/>
      </c>
      <c r="BM1156" s="80" t="str">
        <f t="shared" si="3536"/>
        <v/>
      </c>
      <c r="BN1156" s="80" t="str">
        <f t="shared" si="3536"/>
        <v/>
      </c>
      <c r="BO1156" s="80" t="str">
        <f t="shared" si="3536"/>
        <v/>
      </c>
      <c r="BP1156" s="80" t="str">
        <f t="shared" si="3536"/>
        <v/>
      </c>
      <c r="BQ1156" s="80" t="str">
        <f t="shared" si="3536"/>
        <v/>
      </c>
      <c r="BR1156" s="80" t="str">
        <f t="shared" si="3536"/>
        <v/>
      </c>
      <c r="BS1156" s="80" t="str">
        <f t="shared" si="3536"/>
        <v/>
      </c>
      <c r="BT1156" s="80" t="str">
        <f t="shared" si="3536"/>
        <v/>
      </c>
      <c r="BU1156" s="80" t="str">
        <f t="shared" si="3536"/>
        <v/>
      </c>
      <c r="BV1156" s="80" t="str">
        <f t="shared" si="3536"/>
        <v/>
      </c>
      <c r="BW1156" s="80" t="str">
        <f t="shared" si="3536"/>
        <v/>
      </c>
      <c r="BX1156" s="80" t="str">
        <f t="shared" si="3536"/>
        <v/>
      </c>
      <c r="BY1156" s="80" t="str">
        <f t="shared" si="3536"/>
        <v/>
      </c>
      <c r="BZ1156" s="80" t="str">
        <f t="shared" si="3536"/>
        <v/>
      </c>
      <c r="CA1156" s="80" t="str">
        <f t="shared" si="3536"/>
        <v/>
      </c>
      <c r="CB1156" s="80" t="str">
        <f t="shared" si="3524"/>
        <v/>
      </c>
      <c r="CC1156" s="80" t="str">
        <f t="shared" si="3524"/>
        <v/>
      </c>
      <c r="CD1156" s="80" t="str">
        <f t="shared" si="3524"/>
        <v/>
      </c>
      <c r="CE1156" s="80" t="str">
        <f t="shared" si="3524"/>
        <v/>
      </c>
      <c r="CF1156" s="80" t="str">
        <f t="shared" si="3524"/>
        <v/>
      </c>
      <c r="CG1156" s="80" t="str">
        <f t="shared" ref="CG1156:CN1156" si="3537">IF(CG$6=$D51,INDEX($AA51:$AA51,1,1),"")</f>
        <v/>
      </c>
      <c r="CH1156" s="80" t="str">
        <f t="shared" si="3537"/>
        <v/>
      </c>
      <c r="CI1156" s="80" t="str">
        <f t="shared" si="3537"/>
        <v/>
      </c>
      <c r="CJ1156" s="80" t="str">
        <f t="shared" si="3537"/>
        <v/>
      </c>
      <c r="CK1156" s="80" t="str">
        <f t="shared" si="3537"/>
        <v/>
      </c>
      <c r="CL1156" s="80" t="str">
        <f t="shared" si="3537"/>
        <v/>
      </c>
      <c r="CM1156" s="80" t="str">
        <f t="shared" si="3537"/>
        <v/>
      </c>
      <c r="CN1156" s="80" t="str">
        <f t="shared" si="3537"/>
        <v/>
      </c>
      <c r="CO1156" s="80" t="str">
        <f t="shared" ref="CO1156:DJ1156" si="3538">IF(CO$6=$D51,INDEX($AA51:$AA51,1,1),"")</f>
        <v/>
      </c>
      <c r="CP1156" s="80" t="str">
        <f t="shared" si="3538"/>
        <v/>
      </c>
      <c r="CQ1156" s="80" t="str">
        <f t="shared" si="3538"/>
        <v/>
      </c>
      <c r="CR1156" s="80" t="str">
        <f t="shared" si="3538"/>
        <v/>
      </c>
      <c r="CS1156" s="80" t="str">
        <f t="shared" si="3538"/>
        <v/>
      </c>
      <c r="CT1156" s="80" t="str">
        <f t="shared" si="3538"/>
        <v/>
      </c>
      <c r="CU1156" s="80" t="str">
        <f t="shared" si="3538"/>
        <v/>
      </c>
      <c r="CV1156" s="80" t="str">
        <f t="shared" si="3538"/>
        <v/>
      </c>
      <c r="CW1156" s="80" t="str">
        <f t="shared" si="3538"/>
        <v/>
      </c>
      <c r="CX1156" s="80" t="str">
        <f t="shared" si="3538"/>
        <v/>
      </c>
      <c r="CY1156" s="80" t="str">
        <f t="shared" si="3538"/>
        <v/>
      </c>
      <c r="CZ1156" s="80" t="str">
        <f t="shared" si="3538"/>
        <v/>
      </c>
      <c r="DA1156" s="80" t="str">
        <f t="shared" si="3538"/>
        <v/>
      </c>
      <c r="DB1156" s="80" t="str">
        <f t="shared" si="3538"/>
        <v/>
      </c>
      <c r="DC1156" s="80" t="str">
        <f t="shared" si="3538"/>
        <v/>
      </c>
      <c r="DD1156" s="80" t="str">
        <f t="shared" si="3538"/>
        <v/>
      </c>
      <c r="DE1156" s="80" t="str">
        <f t="shared" si="3538"/>
        <v/>
      </c>
      <c r="DF1156" s="80" t="str">
        <f t="shared" si="3538"/>
        <v/>
      </c>
      <c r="DG1156" s="80" t="str">
        <f t="shared" si="3538"/>
        <v/>
      </c>
      <c r="DH1156" s="80" t="str">
        <f t="shared" si="3538"/>
        <v/>
      </c>
      <c r="DI1156" s="80" t="str">
        <f t="shared" si="3538"/>
        <v/>
      </c>
      <c r="DJ1156" s="80" t="str">
        <f t="shared" si="3538"/>
        <v/>
      </c>
    </row>
    <row r="1157" spans="48:114" ht="15.75" customHeight="1">
      <c r="AV1157" s="80"/>
      <c r="AW1157" s="131"/>
      <c r="AX1157" s="80" t="str">
        <f t="shared" si="3498"/>
        <v/>
      </c>
      <c r="AY1157" s="80" t="str">
        <f t="shared" ref="AY1157:CA1157" si="3539">IF(AY$6=$D52,INDEX($AA52:$AA52,1,1),"")</f>
        <v/>
      </c>
      <c r="AZ1157" s="80" t="str">
        <f t="shared" si="3539"/>
        <v/>
      </c>
      <c r="BA1157" s="80" t="str">
        <f t="shared" si="3539"/>
        <v/>
      </c>
      <c r="BB1157" s="80" t="str">
        <f t="shared" si="3539"/>
        <v/>
      </c>
      <c r="BC1157" s="80" t="str">
        <f t="shared" si="3539"/>
        <v/>
      </c>
      <c r="BD1157" s="80" t="str">
        <f t="shared" si="3539"/>
        <v/>
      </c>
      <c r="BE1157" s="80" t="str">
        <f t="shared" si="3539"/>
        <v/>
      </c>
      <c r="BF1157" s="80" t="str">
        <f t="shared" si="3539"/>
        <v/>
      </c>
      <c r="BG1157" s="80" t="str">
        <f t="shared" si="3539"/>
        <v/>
      </c>
      <c r="BH1157" s="80" t="str">
        <f t="shared" si="3539"/>
        <v/>
      </c>
      <c r="BI1157" s="80" t="str">
        <f t="shared" si="3539"/>
        <v/>
      </c>
      <c r="BJ1157" s="80" t="str">
        <f t="shared" si="3539"/>
        <v/>
      </c>
      <c r="BK1157" s="80" t="str">
        <f t="shared" si="3539"/>
        <v/>
      </c>
      <c r="BL1157" s="80" t="str">
        <f t="shared" si="3539"/>
        <v/>
      </c>
      <c r="BM1157" s="80" t="str">
        <f t="shared" si="3539"/>
        <v/>
      </c>
      <c r="BN1157" s="80" t="str">
        <f t="shared" si="3539"/>
        <v/>
      </c>
      <c r="BO1157" s="80" t="str">
        <f t="shared" si="3539"/>
        <v/>
      </c>
      <c r="BP1157" s="80" t="str">
        <f t="shared" si="3539"/>
        <v/>
      </c>
      <c r="BQ1157" s="80" t="str">
        <f t="shared" si="3539"/>
        <v/>
      </c>
      <c r="BR1157" s="80" t="str">
        <f t="shared" si="3539"/>
        <v/>
      </c>
      <c r="BS1157" s="80" t="str">
        <f t="shared" si="3539"/>
        <v/>
      </c>
      <c r="BT1157" s="80" t="str">
        <f t="shared" si="3539"/>
        <v/>
      </c>
      <c r="BU1157" s="80" t="str">
        <f t="shared" si="3539"/>
        <v/>
      </c>
      <c r="BV1157" s="80" t="str">
        <f t="shared" si="3539"/>
        <v/>
      </c>
      <c r="BW1157" s="80" t="str">
        <f t="shared" si="3539"/>
        <v/>
      </c>
      <c r="BX1157" s="80" t="str">
        <f t="shared" si="3539"/>
        <v/>
      </c>
      <c r="BY1157" s="80" t="str">
        <f t="shared" si="3539"/>
        <v/>
      </c>
      <c r="BZ1157" s="80">
        <f t="shared" si="3539"/>
        <v>0</v>
      </c>
      <c r="CA1157" s="80">
        <f t="shared" si="3539"/>
        <v>0</v>
      </c>
      <c r="CB1157" s="80">
        <f t="shared" si="3524"/>
        <v>0</v>
      </c>
      <c r="CC1157" s="80">
        <f t="shared" si="3524"/>
        <v>0</v>
      </c>
      <c r="CD1157" s="80">
        <f t="shared" si="3524"/>
        <v>0</v>
      </c>
      <c r="CE1157" s="80">
        <f t="shared" si="3524"/>
        <v>0</v>
      </c>
      <c r="CF1157" s="80">
        <f t="shared" si="3524"/>
        <v>0</v>
      </c>
      <c r="CG1157" s="80">
        <f t="shared" ref="CG1157:CN1157" si="3540">IF(CG$6=$D52,INDEX($AA52:$AA52,1,1),"")</f>
        <v>0</v>
      </c>
      <c r="CH1157" s="80">
        <f t="shared" si="3540"/>
        <v>0</v>
      </c>
      <c r="CI1157" s="80">
        <f t="shared" si="3540"/>
        <v>0</v>
      </c>
      <c r="CJ1157" s="80">
        <f t="shared" si="3540"/>
        <v>0</v>
      </c>
      <c r="CK1157" s="80">
        <f t="shared" si="3540"/>
        <v>0</v>
      </c>
      <c r="CL1157" s="80">
        <f t="shared" si="3540"/>
        <v>0</v>
      </c>
      <c r="CM1157" s="80">
        <f t="shared" si="3540"/>
        <v>0</v>
      </c>
      <c r="CN1157" s="80">
        <f t="shared" si="3540"/>
        <v>0</v>
      </c>
      <c r="CO1157" s="80">
        <f t="shared" ref="CO1157:DJ1157" si="3541">IF(CO$6=$D52,INDEX($AA52:$AA52,1,1),"")</f>
        <v>0</v>
      </c>
      <c r="CP1157" s="80">
        <f t="shared" si="3541"/>
        <v>0</v>
      </c>
      <c r="CQ1157" s="80">
        <f t="shared" si="3541"/>
        <v>0</v>
      </c>
      <c r="CR1157" s="80">
        <f t="shared" si="3541"/>
        <v>0</v>
      </c>
      <c r="CS1157" s="80">
        <f t="shared" si="3541"/>
        <v>0</v>
      </c>
      <c r="CT1157" s="80">
        <f t="shared" si="3541"/>
        <v>0</v>
      </c>
      <c r="CU1157" s="80">
        <f t="shared" si="3541"/>
        <v>0</v>
      </c>
      <c r="CV1157" s="80">
        <f t="shared" si="3541"/>
        <v>0</v>
      </c>
      <c r="CW1157" s="80">
        <f t="shared" si="3541"/>
        <v>0</v>
      </c>
      <c r="CX1157" s="80">
        <f t="shared" si="3541"/>
        <v>0</v>
      </c>
      <c r="CY1157" s="80">
        <f t="shared" si="3541"/>
        <v>0</v>
      </c>
      <c r="CZ1157" s="80">
        <f t="shared" si="3541"/>
        <v>0</v>
      </c>
      <c r="DA1157" s="80">
        <f t="shared" si="3541"/>
        <v>0</v>
      </c>
      <c r="DB1157" s="80">
        <f t="shared" si="3541"/>
        <v>0</v>
      </c>
      <c r="DC1157" s="80">
        <f t="shared" si="3541"/>
        <v>0</v>
      </c>
      <c r="DD1157" s="80">
        <f t="shared" si="3541"/>
        <v>0</v>
      </c>
      <c r="DE1157" s="80">
        <f t="shared" si="3541"/>
        <v>0</v>
      </c>
      <c r="DF1157" s="80">
        <f t="shared" si="3541"/>
        <v>0</v>
      </c>
      <c r="DG1157" s="80">
        <f t="shared" si="3541"/>
        <v>0</v>
      </c>
      <c r="DH1157" s="80">
        <f t="shared" si="3541"/>
        <v>0</v>
      </c>
      <c r="DI1157" s="80">
        <f t="shared" si="3541"/>
        <v>0</v>
      </c>
      <c r="DJ1157" s="80">
        <f t="shared" si="3541"/>
        <v>0</v>
      </c>
    </row>
    <row r="1158" spans="48:114" ht="15.75" customHeight="1">
      <c r="AV1158" s="80"/>
      <c r="AW1158" s="131"/>
      <c r="AX1158" s="80" t="str">
        <f t="shared" si="3498"/>
        <v/>
      </c>
      <c r="AY1158" s="80" t="str">
        <f t="shared" ref="AY1158:CA1158" si="3542">IF(AY$6=$D53,INDEX($AA53:$AA53,1,1),"")</f>
        <v/>
      </c>
      <c r="AZ1158" s="80" t="str">
        <f t="shared" si="3542"/>
        <v/>
      </c>
      <c r="BA1158" s="80" t="str">
        <f t="shared" si="3542"/>
        <v/>
      </c>
      <c r="BB1158" s="80" t="str">
        <f t="shared" si="3542"/>
        <v/>
      </c>
      <c r="BC1158" s="80" t="str">
        <f t="shared" si="3542"/>
        <v/>
      </c>
      <c r="BD1158" s="80" t="str">
        <f t="shared" si="3542"/>
        <v/>
      </c>
      <c r="BE1158" s="80" t="str">
        <f t="shared" si="3542"/>
        <v/>
      </c>
      <c r="BF1158" s="80" t="str">
        <f t="shared" si="3542"/>
        <v/>
      </c>
      <c r="BG1158" s="80" t="str">
        <f t="shared" si="3542"/>
        <v/>
      </c>
      <c r="BH1158" s="80" t="str">
        <f t="shared" si="3542"/>
        <v/>
      </c>
      <c r="BI1158" s="80" t="str">
        <f t="shared" si="3542"/>
        <v/>
      </c>
      <c r="BJ1158" s="80" t="str">
        <f t="shared" si="3542"/>
        <v/>
      </c>
      <c r="BK1158" s="80" t="str">
        <f t="shared" si="3542"/>
        <v/>
      </c>
      <c r="BL1158" s="80" t="str">
        <f t="shared" si="3542"/>
        <v/>
      </c>
      <c r="BM1158" s="80" t="str">
        <f t="shared" si="3542"/>
        <v/>
      </c>
      <c r="BN1158" s="80" t="str">
        <f t="shared" si="3542"/>
        <v/>
      </c>
      <c r="BO1158" s="80" t="str">
        <f t="shared" si="3542"/>
        <v/>
      </c>
      <c r="BP1158" s="80" t="str">
        <f t="shared" si="3542"/>
        <v/>
      </c>
      <c r="BQ1158" s="80" t="str">
        <f t="shared" si="3542"/>
        <v/>
      </c>
      <c r="BR1158" s="80" t="str">
        <f t="shared" si="3542"/>
        <v/>
      </c>
      <c r="BS1158" s="80" t="str">
        <f t="shared" si="3542"/>
        <v/>
      </c>
      <c r="BT1158" s="80" t="str">
        <f t="shared" si="3542"/>
        <v/>
      </c>
      <c r="BU1158" s="80" t="str">
        <f t="shared" si="3542"/>
        <v/>
      </c>
      <c r="BV1158" s="80" t="str">
        <f t="shared" si="3542"/>
        <v/>
      </c>
      <c r="BW1158" s="80" t="str">
        <f t="shared" si="3542"/>
        <v/>
      </c>
      <c r="BX1158" s="80" t="str">
        <f t="shared" si="3542"/>
        <v/>
      </c>
      <c r="BY1158" s="80" t="str">
        <f t="shared" si="3542"/>
        <v/>
      </c>
      <c r="BZ1158" s="80">
        <f t="shared" si="3542"/>
        <v>0</v>
      </c>
      <c r="CA1158" s="80">
        <f t="shared" si="3542"/>
        <v>0</v>
      </c>
      <c r="CB1158" s="80">
        <f t="shared" si="3524"/>
        <v>0</v>
      </c>
      <c r="CC1158" s="80">
        <f t="shared" si="3524"/>
        <v>0</v>
      </c>
      <c r="CD1158" s="80">
        <f t="shared" si="3524"/>
        <v>0</v>
      </c>
      <c r="CE1158" s="80">
        <f t="shared" si="3524"/>
        <v>0</v>
      </c>
      <c r="CF1158" s="80">
        <f t="shared" si="3524"/>
        <v>0</v>
      </c>
      <c r="CG1158" s="80">
        <f t="shared" ref="CG1158:CN1158" si="3543">IF(CG$6=$D53,INDEX($AA53:$AA53,1,1),"")</f>
        <v>0</v>
      </c>
      <c r="CH1158" s="80">
        <f t="shared" si="3543"/>
        <v>0</v>
      </c>
      <c r="CI1158" s="80">
        <f t="shared" si="3543"/>
        <v>0</v>
      </c>
      <c r="CJ1158" s="80">
        <f t="shared" si="3543"/>
        <v>0</v>
      </c>
      <c r="CK1158" s="80">
        <f t="shared" si="3543"/>
        <v>0</v>
      </c>
      <c r="CL1158" s="80">
        <f t="shared" si="3543"/>
        <v>0</v>
      </c>
      <c r="CM1158" s="80">
        <f t="shared" si="3543"/>
        <v>0</v>
      </c>
      <c r="CN1158" s="80">
        <f t="shared" si="3543"/>
        <v>0</v>
      </c>
      <c r="CO1158" s="80">
        <f t="shared" ref="CO1158:DJ1158" si="3544">IF(CO$6=$D53,INDEX($AA53:$AA53,1,1),"")</f>
        <v>0</v>
      </c>
      <c r="CP1158" s="80">
        <f t="shared" si="3544"/>
        <v>0</v>
      </c>
      <c r="CQ1158" s="80">
        <f t="shared" si="3544"/>
        <v>0</v>
      </c>
      <c r="CR1158" s="80">
        <f t="shared" si="3544"/>
        <v>0</v>
      </c>
      <c r="CS1158" s="80">
        <f t="shared" si="3544"/>
        <v>0</v>
      </c>
      <c r="CT1158" s="80">
        <f t="shared" si="3544"/>
        <v>0</v>
      </c>
      <c r="CU1158" s="80">
        <f t="shared" si="3544"/>
        <v>0</v>
      </c>
      <c r="CV1158" s="80">
        <f t="shared" si="3544"/>
        <v>0</v>
      </c>
      <c r="CW1158" s="80">
        <f t="shared" si="3544"/>
        <v>0</v>
      </c>
      <c r="CX1158" s="80">
        <f t="shared" si="3544"/>
        <v>0</v>
      </c>
      <c r="CY1158" s="80">
        <f t="shared" si="3544"/>
        <v>0</v>
      </c>
      <c r="CZ1158" s="80">
        <f t="shared" si="3544"/>
        <v>0</v>
      </c>
      <c r="DA1158" s="80">
        <f t="shared" si="3544"/>
        <v>0</v>
      </c>
      <c r="DB1158" s="80">
        <f t="shared" si="3544"/>
        <v>0</v>
      </c>
      <c r="DC1158" s="80">
        <f t="shared" si="3544"/>
        <v>0</v>
      </c>
      <c r="DD1158" s="80">
        <f t="shared" si="3544"/>
        <v>0</v>
      </c>
      <c r="DE1158" s="80">
        <f t="shared" si="3544"/>
        <v>0</v>
      </c>
      <c r="DF1158" s="80">
        <f t="shared" si="3544"/>
        <v>0</v>
      </c>
      <c r="DG1158" s="80">
        <f t="shared" si="3544"/>
        <v>0</v>
      </c>
      <c r="DH1158" s="80">
        <f t="shared" si="3544"/>
        <v>0</v>
      </c>
      <c r="DI1158" s="80">
        <f t="shared" si="3544"/>
        <v>0</v>
      </c>
      <c r="DJ1158" s="80">
        <f t="shared" si="3544"/>
        <v>0</v>
      </c>
    </row>
    <row r="1159" spans="48:114" ht="15.75" customHeight="1">
      <c r="AV1159" s="80"/>
      <c r="AW1159" s="131"/>
      <c r="AX1159" s="80" t="str">
        <f t="shared" si="3498"/>
        <v/>
      </c>
      <c r="AY1159" s="80" t="str">
        <f t="shared" ref="AY1159:CA1159" si="3545">IF(AY$6=$D54,INDEX($AA54:$AA54,1,1),"")</f>
        <v/>
      </c>
      <c r="AZ1159" s="80" t="str">
        <f t="shared" si="3545"/>
        <v/>
      </c>
      <c r="BA1159" s="80" t="str">
        <f t="shared" si="3545"/>
        <v/>
      </c>
      <c r="BB1159" s="80" t="str">
        <f t="shared" si="3545"/>
        <v/>
      </c>
      <c r="BC1159" s="80" t="str">
        <f t="shared" si="3545"/>
        <v/>
      </c>
      <c r="BD1159" s="80" t="str">
        <f t="shared" si="3545"/>
        <v/>
      </c>
      <c r="BE1159" s="80" t="str">
        <f t="shared" si="3545"/>
        <v/>
      </c>
      <c r="BF1159" s="80" t="str">
        <f t="shared" si="3545"/>
        <v/>
      </c>
      <c r="BG1159" s="80" t="str">
        <f t="shared" si="3545"/>
        <v/>
      </c>
      <c r="BH1159" s="80" t="str">
        <f t="shared" si="3545"/>
        <v/>
      </c>
      <c r="BI1159" s="80" t="str">
        <f t="shared" si="3545"/>
        <v/>
      </c>
      <c r="BJ1159" s="80" t="str">
        <f t="shared" si="3545"/>
        <v/>
      </c>
      <c r="BK1159" s="80" t="str">
        <f t="shared" si="3545"/>
        <v/>
      </c>
      <c r="BL1159" s="80" t="str">
        <f t="shared" si="3545"/>
        <v/>
      </c>
      <c r="BM1159" s="80" t="str">
        <f t="shared" si="3545"/>
        <v/>
      </c>
      <c r="BN1159" s="80" t="str">
        <f t="shared" si="3545"/>
        <v/>
      </c>
      <c r="BO1159" s="80" t="str">
        <f t="shared" si="3545"/>
        <v/>
      </c>
      <c r="BP1159" s="80" t="str">
        <f t="shared" si="3545"/>
        <v/>
      </c>
      <c r="BQ1159" s="80" t="str">
        <f t="shared" si="3545"/>
        <v/>
      </c>
      <c r="BR1159" s="80" t="str">
        <f t="shared" si="3545"/>
        <v/>
      </c>
      <c r="BS1159" s="80" t="str">
        <f t="shared" si="3545"/>
        <v/>
      </c>
      <c r="BT1159" s="80" t="str">
        <f t="shared" si="3545"/>
        <v/>
      </c>
      <c r="BU1159" s="80" t="str">
        <f t="shared" si="3545"/>
        <v/>
      </c>
      <c r="BV1159" s="80" t="str">
        <f t="shared" si="3545"/>
        <v/>
      </c>
      <c r="BW1159" s="80" t="str">
        <f t="shared" si="3545"/>
        <v/>
      </c>
      <c r="BX1159" s="80" t="str">
        <f t="shared" si="3545"/>
        <v/>
      </c>
      <c r="BY1159" s="80" t="str">
        <f t="shared" si="3545"/>
        <v/>
      </c>
      <c r="BZ1159" s="80">
        <f t="shared" si="3545"/>
        <v>0</v>
      </c>
      <c r="CA1159" s="80">
        <f t="shared" si="3545"/>
        <v>0</v>
      </c>
      <c r="CB1159" s="80">
        <f t="shared" si="3524"/>
        <v>0</v>
      </c>
      <c r="CC1159" s="80">
        <f t="shared" si="3524"/>
        <v>0</v>
      </c>
      <c r="CD1159" s="80">
        <f t="shared" si="3524"/>
        <v>0</v>
      </c>
      <c r="CE1159" s="80">
        <f t="shared" si="3524"/>
        <v>0</v>
      </c>
      <c r="CF1159" s="80">
        <f t="shared" si="3524"/>
        <v>0</v>
      </c>
      <c r="CG1159" s="80">
        <f t="shared" ref="CG1159:CN1159" si="3546">IF(CG$6=$D54,INDEX($AA54:$AA54,1,1),"")</f>
        <v>0</v>
      </c>
      <c r="CH1159" s="80">
        <f t="shared" si="3546"/>
        <v>0</v>
      </c>
      <c r="CI1159" s="80">
        <f t="shared" si="3546"/>
        <v>0</v>
      </c>
      <c r="CJ1159" s="80">
        <f t="shared" si="3546"/>
        <v>0</v>
      </c>
      <c r="CK1159" s="80">
        <f t="shared" si="3546"/>
        <v>0</v>
      </c>
      <c r="CL1159" s="80">
        <f t="shared" si="3546"/>
        <v>0</v>
      </c>
      <c r="CM1159" s="80">
        <f t="shared" si="3546"/>
        <v>0</v>
      </c>
      <c r="CN1159" s="80">
        <f t="shared" si="3546"/>
        <v>0</v>
      </c>
      <c r="CO1159" s="80">
        <f t="shared" ref="CO1159:DJ1159" si="3547">IF(CO$6=$D54,INDEX($AA54:$AA54,1,1),"")</f>
        <v>0</v>
      </c>
      <c r="CP1159" s="80">
        <f t="shared" si="3547"/>
        <v>0</v>
      </c>
      <c r="CQ1159" s="80">
        <f t="shared" si="3547"/>
        <v>0</v>
      </c>
      <c r="CR1159" s="80">
        <f t="shared" si="3547"/>
        <v>0</v>
      </c>
      <c r="CS1159" s="80">
        <f t="shared" si="3547"/>
        <v>0</v>
      </c>
      <c r="CT1159" s="80">
        <f t="shared" si="3547"/>
        <v>0</v>
      </c>
      <c r="CU1159" s="80">
        <f t="shared" si="3547"/>
        <v>0</v>
      </c>
      <c r="CV1159" s="80">
        <f t="shared" si="3547"/>
        <v>0</v>
      </c>
      <c r="CW1159" s="80">
        <f t="shared" si="3547"/>
        <v>0</v>
      </c>
      <c r="CX1159" s="80">
        <f t="shared" si="3547"/>
        <v>0</v>
      </c>
      <c r="CY1159" s="80">
        <f t="shared" si="3547"/>
        <v>0</v>
      </c>
      <c r="CZ1159" s="80">
        <f t="shared" si="3547"/>
        <v>0</v>
      </c>
      <c r="DA1159" s="80">
        <f t="shared" si="3547"/>
        <v>0</v>
      </c>
      <c r="DB1159" s="80">
        <f t="shared" si="3547"/>
        <v>0</v>
      </c>
      <c r="DC1159" s="80">
        <f t="shared" si="3547"/>
        <v>0</v>
      </c>
      <c r="DD1159" s="80">
        <f t="shared" si="3547"/>
        <v>0</v>
      </c>
      <c r="DE1159" s="80">
        <f t="shared" si="3547"/>
        <v>0</v>
      </c>
      <c r="DF1159" s="80">
        <f t="shared" si="3547"/>
        <v>0</v>
      </c>
      <c r="DG1159" s="80">
        <f t="shared" si="3547"/>
        <v>0</v>
      </c>
      <c r="DH1159" s="80">
        <f t="shared" si="3547"/>
        <v>0</v>
      </c>
      <c r="DI1159" s="80">
        <f t="shared" si="3547"/>
        <v>0</v>
      </c>
      <c r="DJ1159" s="80">
        <f t="shared" si="3547"/>
        <v>0</v>
      </c>
    </row>
    <row r="1160" spans="48:114" ht="15.75" customHeight="1">
      <c r="AV1160" s="80"/>
      <c r="AW1160" s="131"/>
      <c r="AX1160" s="80" t="str">
        <f t="shared" si="3498"/>
        <v/>
      </c>
      <c r="AY1160" s="80" t="str">
        <f t="shared" ref="AY1160:CA1160" si="3548">IF(AY$6=$D55,INDEX($AA55:$AA55,1,1),"")</f>
        <v/>
      </c>
      <c r="AZ1160" s="80" t="str">
        <f t="shared" si="3548"/>
        <v/>
      </c>
      <c r="BA1160" s="80" t="str">
        <f t="shared" si="3548"/>
        <v/>
      </c>
      <c r="BB1160" s="80" t="str">
        <f t="shared" si="3548"/>
        <v/>
      </c>
      <c r="BC1160" s="80" t="str">
        <f t="shared" si="3548"/>
        <v/>
      </c>
      <c r="BD1160" s="80" t="str">
        <f t="shared" si="3548"/>
        <v/>
      </c>
      <c r="BE1160" s="80" t="str">
        <f t="shared" si="3548"/>
        <v/>
      </c>
      <c r="BF1160" s="80" t="str">
        <f t="shared" si="3548"/>
        <v/>
      </c>
      <c r="BG1160" s="80" t="str">
        <f t="shared" si="3548"/>
        <v/>
      </c>
      <c r="BH1160" s="80" t="str">
        <f t="shared" si="3548"/>
        <v/>
      </c>
      <c r="BI1160" s="80" t="str">
        <f t="shared" si="3548"/>
        <v/>
      </c>
      <c r="BJ1160" s="80" t="str">
        <f t="shared" si="3548"/>
        <v/>
      </c>
      <c r="BK1160" s="80" t="str">
        <f t="shared" si="3548"/>
        <v/>
      </c>
      <c r="BL1160" s="80" t="str">
        <f t="shared" si="3548"/>
        <v/>
      </c>
      <c r="BM1160" s="80" t="str">
        <f t="shared" si="3548"/>
        <v/>
      </c>
      <c r="BN1160" s="80" t="str">
        <f t="shared" si="3548"/>
        <v/>
      </c>
      <c r="BO1160" s="80" t="str">
        <f t="shared" si="3548"/>
        <v/>
      </c>
      <c r="BP1160" s="80" t="str">
        <f t="shared" si="3548"/>
        <v/>
      </c>
      <c r="BQ1160" s="80" t="str">
        <f t="shared" si="3548"/>
        <v/>
      </c>
      <c r="BR1160" s="80" t="str">
        <f t="shared" si="3548"/>
        <v/>
      </c>
      <c r="BS1160" s="80" t="str">
        <f t="shared" si="3548"/>
        <v/>
      </c>
      <c r="BT1160" s="80" t="str">
        <f t="shared" si="3548"/>
        <v/>
      </c>
      <c r="BU1160" s="80" t="str">
        <f t="shared" si="3548"/>
        <v/>
      </c>
      <c r="BV1160" s="80" t="str">
        <f t="shared" si="3548"/>
        <v/>
      </c>
      <c r="BW1160" s="80" t="str">
        <f t="shared" si="3548"/>
        <v/>
      </c>
      <c r="BX1160" s="80" t="str">
        <f t="shared" si="3548"/>
        <v/>
      </c>
      <c r="BY1160" s="80" t="str">
        <f t="shared" si="3548"/>
        <v/>
      </c>
      <c r="BZ1160" s="80">
        <f t="shared" si="3548"/>
        <v>0</v>
      </c>
      <c r="CA1160" s="80">
        <f t="shared" si="3548"/>
        <v>0</v>
      </c>
      <c r="CB1160" s="80">
        <f t="shared" si="3524"/>
        <v>0</v>
      </c>
      <c r="CC1160" s="80">
        <f t="shared" si="3524"/>
        <v>0</v>
      </c>
      <c r="CD1160" s="80">
        <f t="shared" si="3524"/>
        <v>0</v>
      </c>
      <c r="CE1160" s="80">
        <f t="shared" si="3524"/>
        <v>0</v>
      </c>
      <c r="CF1160" s="80">
        <f t="shared" si="3524"/>
        <v>0</v>
      </c>
      <c r="CG1160" s="80">
        <f t="shared" ref="CG1160:CN1160" si="3549">IF(CG$6=$D55,INDEX($AA55:$AA55,1,1),"")</f>
        <v>0</v>
      </c>
      <c r="CH1160" s="80">
        <f t="shared" si="3549"/>
        <v>0</v>
      </c>
      <c r="CI1160" s="80">
        <f t="shared" si="3549"/>
        <v>0</v>
      </c>
      <c r="CJ1160" s="80">
        <f t="shared" si="3549"/>
        <v>0</v>
      </c>
      <c r="CK1160" s="80">
        <f t="shared" si="3549"/>
        <v>0</v>
      </c>
      <c r="CL1160" s="80">
        <f t="shared" si="3549"/>
        <v>0</v>
      </c>
      <c r="CM1160" s="80">
        <f t="shared" si="3549"/>
        <v>0</v>
      </c>
      <c r="CN1160" s="80">
        <f t="shared" si="3549"/>
        <v>0</v>
      </c>
      <c r="CO1160" s="80">
        <f t="shared" ref="CO1160:DJ1160" si="3550">IF(CO$6=$D55,INDEX($AA55:$AA55,1,1),"")</f>
        <v>0</v>
      </c>
      <c r="CP1160" s="80">
        <f t="shared" si="3550"/>
        <v>0</v>
      </c>
      <c r="CQ1160" s="80">
        <f t="shared" si="3550"/>
        <v>0</v>
      </c>
      <c r="CR1160" s="80">
        <f t="shared" si="3550"/>
        <v>0</v>
      </c>
      <c r="CS1160" s="80">
        <f t="shared" si="3550"/>
        <v>0</v>
      </c>
      <c r="CT1160" s="80">
        <f t="shared" si="3550"/>
        <v>0</v>
      </c>
      <c r="CU1160" s="80">
        <f t="shared" si="3550"/>
        <v>0</v>
      </c>
      <c r="CV1160" s="80">
        <f t="shared" si="3550"/>
        <v>0</v>
      </c>
      <c r="CW1160" s="80">
        <f t="shared" si="3550"/>
        <v>0</v>
      </c>
      <c r="CX1160" s="80">
        <f t="shared" si="3550"/>
        <v>0</v>
      </c>
      <c r="CY1160" s="80">
        <f t="shared" si="3550"/>
        <v>0</v>
      </c>
      <c r="CZ1160" s="80">
        <f t="shared" si="3550"/>
        <v>0</v>
      </c>
      <c r="DA1160" s="80">
        <f t="shared" si="3550"/>
        <v>0</v>
      </c>
      <c r="DB1160" s="80">
        <f t="shared" si="3550"/>
        <v>0</v>
      </c>
      <c r="DC1160" s="80">
        <f t="shared" si="3550"/>
        <v>0</v>
      </c>
      <c r="DD1160" s="80">
        <f t="shared" si="3550"/>
        <v>0</v>
      </c>
      <c r="DE1160" s="80">
        <f t="shared" si="3550"/>
        <v>0</v>
      </c>
      <c r="DF1160" s="80">
        <f t="shared" si="3550"/>
        <v>0</v>
      </c>
      <c r="DG1160" s="80">
        <f t="shared" si="3550"/>
        <v>0</v>
      </c>
      <c r="DH1160" s="80">
        <f t="shared" si="3550"/>
        <v>0</v>
      </c>
      <c r="DI1160" s="80">
        <f t="shared" si="3550"/>
        <v>0</v>
      </c>
      <c r="DJ1160" s="80">
        <f t="shared" si="3550"/>
        <v>0</v>
      </c>
    </row>
    <row r="1161" spans="48:114" ht="15.75" customHeight="1">
      <c r="AV1161" s="80"/>
      <c r="AW1161" s="131"/>
      <c r="AX1161" s="80" t="str">
        <f t="shared" si="3498"/>
        <v/>
      </c>
      <c r="AY1161" s="80" t="str">
        <f t="shared" ref="AY1161:CA1161" si="3551">IF(AY$6=$D56,INDEX($AA56:$AA56,1,1),"")</f>
        <v/>
      </c>
      <c r="AZ1161" s="80" t="str">
        <f t="shared" si="3551"/>
        <v/>
      </c>
      <c r="BA1161" s="80" t="str">
        <f t="shared" si="3551"/>
        <v/>
      </c>
      <c r="BB1161" s="80" t="str">
        <f t="shared" si="3551"/>
        <v/>
      </c>
      <c r="BC1161" s="80" t="str">
        <f t="shared" si="3551"/>
        <v/>
      </c>
      <c r="BD1161" s="80" t="str">
        <f t="shared" si="3551"/>
        <v/>
      </c>
      <c r="BE1161" s="80" t="str">
        <f t="shared" si="3551"/>
        <v/>
      </c>
      <c r="BF1161" s="80" t="str">
        <f t="shared" si="3551"/>
        <v/>
      </c>
      <c r="BG1161" s="80" t="str">
        <f t="shared" si="3551"/>
        <v/>
      </c>
      <c r="BH1161" s="80" t="str">
        <f t="shared" si="3551"/>
        <v/>
      </c>
      <c r="BI1161" s="80" t="str">
        <f t="shared" si="3551"/>
        <v/>
      </c>
      <c r="BJ1161" s="80" t="str">
        <f t="shared" si="3551"/>
        <v/>
      </c>
      <c r="BK1161" s="80" t="str">
        <f t="shared" si="3551"/>
        <v/>
      </c>
      <c r="BL1161" s="80" t="str">
        <f t="shared" si="3551"/>
        <v/>
      </c>
      <c r="BM1161" s="80" t="str">
        <f t="shared" si="3551"/>
        <v/>
      </c>
      <c r="BN1161" s="80" t="str">
        <f t="shared" si="3551"/>
        <v/>
      </c>
      <c r="BO1161" s="80" t="str">
        <f t="shared" si="3551"/>
        <v/>
      </c>
      <c r="BP1161" s="80" t="str">
        <f t="shared" si="3551"/>
        <v/>
      </c>
      <c r="BQ1161" s="80" t="str">
        <f t="shared" si="3551"/>
        <v/>
      </c>
      <c r="BR1161" s="80" t="str">
        <f t="shared" si="3551"/>
        <v/>
      </c>
      <c r="BS1161" s="80" t="str">
        <f t="shared" si="3551"/>
        <v/>
      </c>
      <c r="BT1161" s="80" t="str">
        <f t="shared" si="3551"/>
        <v/>
      </c>
      <c r="BU1161" s="80" t="str">
        <f t="shared" si="3551"/>
        <v/>
      </c>
      <c r="BV1161" s="80" t="str">
        <f t="shared" si="3551"/>
        <v/>
      </c>
      <c r="BW1161" s="80" t="str">
        <f t="shared" si="3551"/>
        <v/>
      </c>
      <c r="BX1161" s="80" t="str">
        <f t="shared" si="3551"/>
        <v/>
      </c>
      <c r="BY1161" s="80" t="str">
        <f t="shared" si="3551"/>
        <v/>
      </c>
      <c r="BZ1161" s="80">
        <f t="shared" si="3551"/>
        <v>0</v>
      </c>
      <c r="CA1161" s="80">
        <f t="shared" si="3551"/>
        <v>0</v>
      </c>
      <c r="CB1161" s="80">
        <f t="shared" si="3524"/>
        <v>0</v>
      </c>
      <c r="CC1161" s="80">
        <f t="shared" si="3524"/>
        <v>0</v>
      </c>
      <c r="CD1161" s="80">
        <f t="shared" si="3524"/>
        <v>0</v>
      </c>
      <c r="CE1161" s="80">
        <f t="shared" si="3524"/>
        <v>0</v>
      </c>
      <c r="CF1161" s="80">
        <f t="shared" si="3524"/>
        <v>0</v>
      </c>
      <c r="CG1161" s="80">
        <f t="shared" ref="CG1161:CN1161" si="3552">IF(CG$6=$D56,INDEX($AA56:$AA56,1,1),"")</f>
        <v>0</v>
      </c>
      <c r="CH1161" s="80">
        <f t="shared" si="3552"/>
        <v>0</v>
      </c>
      <c r="CI1161" s="80">
        <f t="shared" si="3552"/>
        <v>0</v>
      </c>
      <c r="CJ1161" s="80">
        <f t="shared" si="3552"/>
        <v>0</v>
      </c>
      <c r="CK1161" s="80">
        <f t="shared" si="3552"/>
        <v>0</v>
      </c>
      <c r="CL1161" s="80">
        <f t="shared" si="3552"/>
        <v>0</v>
      </c>
      <c r="CM1161" s="80">
        <f t="shared" si="3552"/>
        <v>0</v>
      </c>
      <c r="CN1161" s="80">
        <f t="shared" si="3552"/>
        <v>0</v>
      </c>
      <c r="CO1161" s="80">
        <f t="shared" ref="CO1161:DJ1161" si="3553">IF(CO$6=$D56,INDEX($AA56:$AA56,1,1),"")</f>
        <v>0</v>
      </c>
      <c r="CP1161" s="80">
        <f t="shared" si="3553"/>
        <v>0</v>
      </c>
      <c r="CQ1161" s="80">
        <f t="shared" si="3553"/>
        <v>0</v>
      </c>
      <c r="CR1161" s="80">
        <f t="shared" si="3553"/>
        <v>0</v>
      </c>
      <c r="CS1161" s="80">
        <f t="shared" si="3553"/>
        <v>0</v>
      </c>
      <c r="CT1161" s="80">
        <f t="shared" si="3553"/>
        <v>0</v>
      </c>
      <c r="CU1161" s="80">
        <f t="shared" si="3553"/>
        <v>0</v>
      </c>
      <c r="CV1161" s="80">
        <f t="shared" si="3553"/>
        <v>0</v>
      </c>
      <c r="CW1161" s="80">
        <f t="shared" si="3553"/>
        <v>0</v>
      </c>
      <c r="CX1161" s="80">
        <f t="shared" si="3553"/>
        <v>0</v>
      </c>
      <c r="CY1161" s="80">
        <f t="shared" si="3553"/>
        <v>0</v>
      </c>
      <c r="CZ1161" s="80">
        <f t="shared" si="3553"/>
        <v>0</v>
      </c>
      <c r="DA1161" s="80">
        <f t="shared" si="3553"/>
        <v>0</v>
      </c>
      <c r="DB1161" s="80">
        <f t="shared" si="3553"/>
        <v>0</v>
      </c>
      <c r="DC1161" s="80">
        <f t="shared" si="3553"/>
        <v>0</v>
      </c>
      <c r="DD1161" s="80">
        <f t="shared" si="3553"/>
        <v>0</v>
      </c>
      <c r="DE1161" s="80">
        <f t="shared" si="3553"/>
        <v>0</v>
      </c>
      <c r="DF1161" s="80">
        <f t="shared" si="3553"/>
        <v>0</v>
      </c>
      <c r="DG1161" s="80">
        <f t="shared" si="3553"/>
        <v>0</v>
      </c>
      <c r="DH1161" s="80">
        <f t="shared" si="3553"/>
        <v>0</v>
      </c>
      <c r="DI1161" s="80">
        <f t="shared" si="3553"/>
        <v>0</v>
      </c>
      <c r="DJ1161" s="80">
        <f t="shared" si="3553"/>
        <v>0</v>
      </c>
    </row>
    <row r="1162" spans="48:114" ht="15.75" customHeight="1">
      <c r="AV1162" s="80"/>
      <c r="AW1162" s="131"/>
      <c r="AX1162" s="80" t="str">
        <f t="shared" si="3498"/>
        <v/>
      </c>
      <c r="AY1162" s="80" t="str">
        <f t="shared" ref="AY1162:CA1162" si="3554">IF(AY$6=$D57,INDEX($AA57:$AA57,1,1),"")</f>
        <v/>
      </c>
      <c r="AZ1162" s="80" t="str">
        <f t="shared" si="3554"/>
        <v/>
      </c>
      <c r="BA1162" s="80" t="str">
        <f t="shared" si="3554"/>
        <v/>
      </c>
      <c r="BB1162" s="80" t="str">
        <f t="shared" si="3554"/>
        <v/>
      </c>
      <c r="BC1162" s="80" t="str">
        <f t="shared" si="3554"/>
        <v/>
      </c>
      <c r="BD1162" s="80" t="str">
        <f t="shared" si="3554"/>
        <v/>
      </c>
      <c r="BE1162" s="80" t="str">
        <f t="shared" si="3554"/>
        <v/>
      </c>
      <c r="BF1162" s="80" t="str">
        <f t="shared" si="3554"/>
        <v/>
      </c>
      <c r="BG1162" s="80" t="str">
        <f t="shared" si="3554"/>
        <v/>
      </c>
      <c r="BH1162" s="80" t="str">
        <f t="shared" si="3554"/>
        <v/>
      </c>
      <c r="BI1162" s="80" t="str">
        <f t="shared" si="3554"/>
        <v/>
      </c>
      <c r="BJ1162" s="80" t="str">
        <f t="shared" si="3554"/>
        <v/>
      </c>
      <c r="BK1162" s="80" t="str">
        <f t="shared" si="3554"/>
        <v/>
      </c>
      <c r="BL1162" s="80" t="str">
        <f t="shared" si="3554"/>
        <v/>
      </c>
      <c r="BM1162" s="80" t="str">
        <f t="shared" si="3554"/>
        <v/>
      </c>
      <c r="BN1162" s="80" t="str">
        <f t="shared" si="3554"/>
        <v/>
      </c>
      <c r="BO1162" s="80" t="str">
        <f t="shared" si="3554"/>
        <v/>
      </c>
      <c r="BP1162" s="80" t="str">
        <f t="shared" si="3554"/>
        <v/>
      </c>
      <c r="BQ1162" s="80" t="str">
        <f t="shared" si="3554"/>
        <v/>
      </c>
      <c r="BR1162" s="80" t="str">
        <f t="shared" si="3554"/>
        <v/>
      </c>
      <c r="BS1162" s="80" t="str">
        <f t="shared" si="3554"/>
        <v/>
      </c>
      <c r="BT1162" s="80" t="str">
        <f t="shared" si="3554"/>
        <v/>
      </c>
      <c r="BU1162" s="80" t="str">
        <f t="shared" si="3554"/>
        <v/>
      </c>
      <c r="BV1162" s="80" t="str">
        <f t="shared" si="3554"/>
        <v/>
      </c>
      <c r="BW1162" s="80" t="str">
        <f t="shared" si="3554"/>
        <v/>
      </c>
      <c r="BX1162" s="80" t="str">
        <f t="shared" si="3554"/>
        <v/>
      </c>
      <c r="BY1162" s="80" t="str">
        <f t="shared" si="3554"/>
        <v/>
      </c>
      <c r="BZ1162" s="80">
        <f t="shared" si="3554"/>
        <v>0</v>
      </c>
      <c r="CA1162" s="80">
        <f t="shared" si="3554"/>
        <v>0</v>
      </c>
      <c r="CB1162" s="80">
        <f t="shared" ref="CB1162:CF1171" si="3555">IF(CB$6=$D57,INDEX($AA57:$AA57,1,1),"")</f>
        <v>0</v>
      </c>
      <c r="CC1162" s="80">
        <f t="shared" si="3555"/>
        <v>0</v>
      </c>
      <c r="CD1162" s="80">
        <f t="shared" si="3555"/>
        <v>0</v>
      </c>
      <c r="CE1162" s="80">
        <f t="shared" si="3555"/>
        <v>0</v>
      </c>
      <c r="CF1162" s="80">
        <f t="shared" si="3555"/>
        <v>0</v>
      </c>
      <c r="CG1162" s="80">
        <f t="shared" ref="CG1162:CN1162" si="3556">IF(CG$6=$D57,INDEX($AA57:$AA57,1,1),"")</f>
        <v>0</v>
      </c>
      <c r="CH1162" s="80">
        <f t="shared" si="3556"/>
        <v>0</v>
      </c>
      <c r="CI1162" s="80">
        <f t="shared" si="3556"/>
        <v>0</v>
      </c>
      <c r="CJ1162" s="80">
        <f t="shared" si="3556"/>
        <v>0</v>
      </c>
      <c r="CK1162" s="80">
        <f t="shared" si="3556"/>
        <v>0</v>
      </c>
      <c r="CL1162" s="80">
        <f t="shared" si="3556"/>
        <v>0</v>
      </c>
      <c r="CM1162" s="80">
        <f t="shared" si="3556"/>
        <v>0</v>
      </c>
      <c r="CN1162" s="80">
        <f t="shared" si="3556"/>
        <v>0</v>
      </c>
      <c r="CO1162" s="80">
        <f t="shared" ref="CO1162:DJ1162" si="3557">IF(CO$6=$D57,INDEX($AA57:$AA57,1,1),"")</f>
        <v>0</v>
      </c>
      <c r="CP1162" s="80">
        <f t="shared" si="3557"/>
        <v>0</v>
      </c>
      <c r="CQ1162" s="80">
        <f t="shared" si="3557"/>
        <v>0</v>
      </c>
      <c r="CR1162" s="80">
        <f t="shared" si="3557"/>
        <v>0</v>
      </c>
      <c r="CS1162" s="80">
        <f t="shared" si="3557"/>
        <v>0</v>
      </c>
      <c r="CT1162" s="80">
        <f t="shared" si="3557"/>
        <v>0</v>
      </c>
      <c r="CU1162" s="80">
        <f t="shared" si="3557"/>
        <v>0</v>
      </c>
      <c r="CV1162" s="80">
        <f t="shared" si="3557"/>
        <v>0</v>
      </c>
      <c r="CW1162" s="80">
        <f t="shared" si="3557"/>
        <v>0</v>
      </c>
      <c r="CX1162" s="80">
        <f t="shared" si="3557"/>
        <v>0</v>
      </c>
      <c r="CY1162" s="80">
        <f t="shared" si="3557"/>
        <v>0</v>
      </c>
      <c r="CZ1162" s="80">
        <f t="shared" si="3557"/>
        <v>0</v>
      </c>
      <c r="DA1162" s="80">
        <f t="shared" si="3557"/>
        <v>0</v>
      </c>
      <c r="DB1162" s="80">
        <f t="shared" si="3557"/>
        <v>0</v>
      </c>
      <c r="DC1162" s="80">
        <f t="shared" si="3557"/>
        <v>0</v>
      </c>
      <c r="DD1162" s="80">
        <f t="shared" si="3557"/>
        <v>0</v>
      </c>
      <c r="DE1162" s="80">
        <f t="shared" si="3557"/>
        <v>0</v>
      </c>
      <c r="DF1162" s="80">
        <f t="shared" si="3557"/>
        <v>0</v>
      </c>
      <c r="DG1162" s="80">
        <f t="shared" si="3557"/>
        <v>0</v>
      </c>
      <c r="DH1162" s="80">
        <f t="shared" si="3557"/>
        <v>0</v>
      </c>
      <c r="DI1162" s="80">
        <f t="shared" si="3557"/>
        <v>0</v>
      </c>
      <c r="DJ1162" s="80">
        <f t="shared" si="3557"/>
        <v>0</v>
      </c>
    </row>
    <row r="1163" spans="48:114" ht="15.75" customHeight="1">
      <c r="AV1163" s="80"/>
      <c r="AW1163" s="131"/>
      <c r="AX1163" s="80" t="str">
        <f t="shared" si="3498"/>
        <v/>
      </c>
      <c r="AY1163" s="80" t="str">
        <f t="shared" ref="AY1163:CA1163" si="3558">IF(AY$6=$D58,INDEX($AA58:$AA58,1,1),"")</f>
        <v/>
      </c>
      <c r="AZ1163" s="80" t="str">
        <f t="shared" si="3558"/>
        <v/>
      </c>
      <c r="BA1163" s="80" t="str">
        <f t="shared" si="3558"/>
        <v/>
      </c>
      <c r="BB1163" s="80" t="str">
        <f t="shared" si="3558"/>
        <v/>
      </c>
      <c r="BC1163" s="80" t="str">
        <f t="shared" si="3558"/>
        <v/>
      </c>
      <c r="BD1163" s="80" t="str">
        <f t="shared" si="3558"/>
        <v/>
      </c>
      <c r="BE1163" s="80" t="str">
        <f t="shared" si="3558"/>
        <v/>
      </c>
      <c r="BF1163" s="80" t="str">
        <f t="shared" si="3558"/>
        <v/>
      </c>
      <c r="BG1163" s="80" t="str">
        <f t="shared" si="3558"/>
        <v/>
      </c>
      <c r="BH1163" s="80" t="str">
        <f t="shared" si="3558"/>
        <v/>
      </c>
      <c r="BI1163" s="80" t="str">
        <f t="shared" si="3558"/>
        <v/>
      </c>
      <c r="BJ1163" s="80" t="str">
        <f t="shared" si="3558"/>
        <v/>
      </c>
      <c r="BK1163" s="80" t="str">
        <f t="shared" si="3558"/>
        <v/>
      </c>
      <c r="BL1163" s="80" t="str">
        <f t="shared" si="3558"/>
        <v/>
      </c>
      <c r="BM1163" s="80" t="str">
        <f t="shared" si="3558"/>
        <v/>
      </c>
      <c r="BN1163" s="80" t="str">
        <f t="shared" si="3558"/>
        <v/>
      </c>
      <c r="BO1163" s="80" t="str">
        <f t="shared" si="3558"/>
        <v/>
      </c>
      <c r="BP1163" s="80" t="str">
        <f t="shared" si="3558"/>
        <v/>
      </c>
      <c r="BQ1163" s="80" t="str">
        <f t="shared" si="3558"/>
        <v/>
      </c>
      <c r="BR1163" s="80" t="str">
        <f t="shared" si="3558"/>
        <v/>
      </c>
      <c r="BS1163" s="80" t="str">
        <f t="shared" si="3558"/>
        <v/>
      </c>
      <c r="BT1163" s="80" t="str">
        <f t="shared" si="3558"/>
        <v/>
      </c>
      <c r="BU1163" s="80" t="str">
        <f t="shared" si="3558"/>
        <v/>
      </c>
      <c r="BV1163" s="80" t="str">
        <f t="shared" si="3558"/>
        <v/>
      </c>
      <c r="BW1163" s="80" t="str">
        <f t="shared" si="3558"/>
        <v/>
      </c>
      <c r="BX1163" s="80" t="str">
        <f t="shared" si="3558"/>
        <v/>
      </c>
      <c r="BY1163" s="80" t="str">
        <f t="shared" si="3558"/>
        <v/>
      </c>
      <c r="BZ1163" s="80">
        <f t="shared" si="3558"/>
        <v>0</v>
      </c>
      <c r="CA1163" s="80">
        <f t="shared" si="3558"/>
        <v>0</v>
      </c>
      <c r="CB1163" s="80">
        <f t="shared" si="3555"/>
        <v>0</v>
      </c>
      <c r="CC1163" s="80">
        <f t="shared" si="3555"/>
        <v>0</v>
      </c>
      <c r="CD1163" s="80">
        <f t="shared" si="3555"/>
        <v>0</v>
      </c>
      <c r="CE1163" s="80">
        <f t="shared" si="3555"/>
        <v>0</v>
      </c>
      <c r="CF1163" s="80">
        <f t="shared" si="3555"/>
        <v>0</v>
      </c>
      <c r="CG1163" s="80">
        <f t="shared" ref="CG1163:CN1163" si="3559">IF(CG$6=$D58,INDEX($AA58:$AA58,1,1),"")</f>
        <v>0</v>
      </c>
      <c r="CH1163" s="80">
        <f t="shared" si="3559"/>
        <v>0</v>
      </c>
      <c r="CI1163" s="80">
        <f t="shared" si="3559"/>
        <v>0</v>
      </c>
      <c r="CJ1163" s="80">
        <f t="shared" si="3559"/>
        <v>0</v>
      </c>
      <c r="CK1163" s="80">
        <f t="shared" si="3559"/>
        <v>0</v>
      </c>
      <c r="CL1163" s="80">
        <f t="shared" si="3559"/>
        <v>0</v>
      </c>
      <c r="CM1163" s="80">
        <f t="shared" si="3559"/>
        <v>0</v>
      </c>
      <c r="CN1163" s="80">
        <f t="shared" si="3559"/>
        <v>0</v>
      </c>
      <c r="CO1163" s="80">
        <f t="shared" ref="CO1163:DJ1163" si="3560">IF(CO$6=$D58,INDEX($AA58:$AA58,1,1),"")</f>
        <v>0</v>
      </c>
      <c r="CP1163" s="80">
        <f t="shared" si="3560"/>
        <v>0</v>
      </c>
      <c r="CQ1163" s="80">
        <f t="shared" si="3560"/>
        <v>0</v>
      </c>
      <c r="CR1163" s="80">
        <f t="shared" si="3560"/>
        <v>0</v>
      </c>
      <c r="CS1163" s="80">
        <f t="shared" si="3560"/>
        <v>0</v>
      </c>
      <c r="CT1163" s="80">
        <f t="shared" si="3560"/>
        <v>0</v>
      </c>
      <c r="CU1163" s="80">
        <f t="shared" si="3560"/>
        <v>0</v>
      </c>
      <c r="CV1163" s="80">
        <f t="shared" si="3560"/>
        <v>0</v>
      </c>
      <c r="CW1163" s="80">
        <f t="shared" si="3560"/>
        <v>0</v>
      </c>
      <c r="CX1163" s="80">
        <f t="shared" si="3560"/>
        <v>0</v>
      </c>
      <c r="CY1163" s="80">
        <f t="shared" si="3560"/>
        <v>0</v>
      </c>
      <c r="CZ1163" s="80">
        <f t="shared" si="3560"/>
        <v>0</v>
      </c>
      <c r="DA1163" s="80">
        <f t="shared" si="3560"/>
        <v>0</v>
      </c>
      <c r="DB1163" s="80">
        <f t="shared" si="3560"/>
        <v>0</v>
      </c>
      <c r="DC1163" s="80">
        <f t="shared" si="3560"/>
        <v>0</v>
      </c>
      <c r="DD1163" s="80">
        <f t="shared" si="3560"/>
        <v>0</v>
      </c>
      <c r="DE1163" s="80">
        <f t="shared" si="3560"/>
        <v>0</v>
      </c>
      <c r="DF1163" s="80">
        <f t="shared" si="3560"/>
        <v>0</v>
      </c>
      <c r="DG1163" s="80">
        <f t="shared" si="3560"/>
        <v>0</v>
      </c>
      <c r="DH1163" s="80">
        <f t="shared" si="3560"/>
        <v>0</v>
      </c>
      <c r="DI1163" s="80">
        <f t="shared" si="3560"/>
        <v>0</v>
      </c>
      <c r="DJ1163" s="80">
        <f t="shared" si="3560"/>
        <v>0</v>
      </c>
    </row>
    <row r="1164" spans="48:114" ht="15.75" customHeight="1">
      <c r="AV1164" s="80"/>
      <c r="AW1164" s="131"/>
      <c r="AX1164" s="80" t="str">
        <f t="shared" si="3498"/>
        <v/>
      </c>
      <c r="AY1164" s="80" t="str">
        <f t="shared" ref="AY1164:CA1164" si="3561">IF(AY$6=$D59,INDEX($AA59:$AA59,1,1),"")</f>
        <v/>
      </c>
      <c r="AZ1164" s="80" t="str">
        <f t="shared" si="3561"/>
        <v/>
      </c>
      <c r="BA1164" s="80" t="str">
        <f t="shared" si="3561"/>
        <v/>
      </c>
      <c r="BB1164" s="80" t="str">
        <f t="shared" si="3561"/>
        <v/>
      </c>
      <c r="BC1164" s="80" t="str">
        <f t="shared" si="3561"/>
        <v/>
      </c>
      <c r="BD1164" s="80" t="str">
        <f t="shared" si="3561"/>
        <v/>
      </c>
      <c r="BE1164" s="80" t="str">
        <f t="shared" si="3561"/>
        <v/>
      </c>
      <c r="BF1164" s="80" t="str">
        <f t="shared" si="3561"/>
        <v/>
      </c>
      <c r="BG1164" s="80" t="str">
        <f t="shared" si="3561"/>
        <v/>
      </c>
      <c r="BH1164" s="80" t="str">
        <f t="shared" si="3561"/>
        <v/>
      </c>
      <c r="BI1164" s="80" t="str">
        <f t="shared" si="3561"/>
        <v/>
      </c>
      <c r="BJ1164" s="80" t="str">
        <f t="shared" si="3561"/>
        <v/>
      </c>
      <c r="BK1164" s="80" t="str">
        <f t="shared" si="3561"/>
        <v/>
      </c>
      <c r="BL1164" s="80" t="str">
        <f t="shared" si="3561"/>
        <v/>
      </c>
      <c r="BM1164" s="80" t="str">
        <f t="shared" si="3561"/>
        <v/>
      </c>
      <c r="BN1164" s="80" t="str">
        <f t="shared" si="3561"/>
        <v/>
      </c>
      <c r="BO1164" s="80" t="str">
        <f t="shared" si="3561"/>
        <v/>
      </c>
      <c r="BP1164" s="80" t="str">
        <f t="shared" si="3561"/>
        <v/>
      </c>
      <c r="BQ1164" s="80" t="str">
        <f t="shared" si="3561"/>
        <v/>
      </c>
      <c r="BR1164" s="80" t="str">
        <f t="shared" si="3561"/>
        <v/>
      </c>
      <c r="BS1164" s="80" t="str">
        <f t="shared" si="3561"/>
        <v/>
      </c>
      <c r="BT1164" s="80" t="str">
        <f t="shared" si="3561"/>
        <v/>
      </c>
      <c r="BU1164" s="80" t="str">
        <f t="shared" si="3561"/>
        <v/>
      </c>
      <c r="BV1164" s="80" t="str">
        <f t="shared" si="3561"/>
        <v/>
      </c>
      <c r="BW1164" s="80" t="str">
        <f t="shared" si="3561"/>
        <v/>
      </c>
      <c r="BX1164" s="80" t="str">
        <f t="shared" si="3561"/>
        <v/>
      </c>
      <c r="BY1164" s="80" t="str">
        <f t="shared" si="3561"/>
        <v/>
      </c>
      <c r="BZ1164" s="80">
        <f t="shared" si="3561"/>
        <v>0</v>
      </c>
      <c r="CA1164" s="80">
        <f t="shared" si="3561"/>
        <v>0</v>
      </c>
      <c r="CB1164" s="80">
        <f t="shared" si="3555"/>
        <v>0</v>
      </c>
      <c r="CC1164" s="80">
        <f t="shared" si="3555"/>
        <v>0</v>
      </c>
      <c r="CD1164" s="80">
        <f t="shared" si="3555"/>
        <v>0</v>
      </c>
      <c r="CE1164" s="80">
        <f t="shared" si="3555"/>
        <v>0</v>
      </c>
      <c r="CF1164" s="80">
        <f t="shared" si="3555"/>
        <v>0</v>
      </c>
      <c r="CG1164" s="80">
        <f t="shared" ref="CG1164:CN1164" si="3562">IF(CG$6=$D59,INDEX($AA59:$AA59,1,1),"")</f>
        <v>0</v>
      </c>
      <c r="CH1164" s="80">
        <f t="shared" si="3562"/>
        <v>0</v>
      </c>
      <c r="CI1164" s="80">
        <f t="shared" si="3562"/>
        <v>0</v>
      </c>
      <c r="CJ1164" s="80">
        <f t="shared" si="3562"/>
        <v>0</v>
      </c>
      <c r="CK1164" s="80">
        <f t="shared" si="3562"/>
        <v>0</v>
      </c>
      <c r="CL1164" s="80">
        <f t="shared" si="3562"/>
        <v>0</v>
      </c>
      <c r="CM1164" s="80">
        <f t="shared" si="3562"/>
        <v>0</v>
      </c>
      <c r="CN1164" s="80">
        <f t="shared" si="3562"/>
        <v>0</v>
      </c>
      <c r="CO1164" s="80">
        <f t="shared" ref="CO1164:DJ1164" si="3563">IF(CO$6=$D59,INDEX($AA59:$AA59,1,1),"")</f>
        <v>0</v>
      </c>
      <c r="CP1164" s="80">
        <f t="shared" si="3563"/>
        <v>0</v>
      </c>
      <c r="CQ1164" s="80">
        <f t="shared" si="3563"/>
        <v>0</v>
      </c>
      <c r="CR1164" s="80">
        <f t="shared" si="3563"/>
        <v>0</v>
      </c>
      <c r="CS1164" s="80">
        <f t="shared" si="3563"/>
        <v>0</v>
      </c>
      <c r="CT1164" s="80">
        <f t="shared" si="3563"/>
        <v>0</v>
      </c>
      <c r="CU1164" s="80">
        <f t="shared" si="3563"/>
        <v>0</v>
      </c>
      <c r="CV1164" s="80">
        <f t="shared" si="3563"/>
        <v>0</v>
      </c>
      <c r="CW1164" s="80">
        <f t="shared" si="3563"/>
        <v>0</v>
      </c>
      <c r="CX1164" s="80">
        <f t="shared" si="3563"/>
        <v>0</v>
      </c>
      <c r="CY1164" s="80">
        <f t="shared" si="3563"/>
        <v>0</v>
      </c>
      <c r="CZ1164" s="80">
        <f t="shared" si="3563"/>
        <v>0</v>
      </c>
      <c r="DA1164" s="80">
        <f t="shared" si="3563"/>
        <v>0</v>
      </c>
      <c r="DB1164" s="80">
        <f t="shared" si="3563"/>
        <v>0</v>
      </c>
      <c r="DC1164" s="80">
        <f t="shared" si="3563"/>
        <v>0</v>
      </c>
      <c r="DD1164" s="80">
        <f t="shared" si="3563"/>
        <v>0</v>
      </c>
      <c r="DE1164" s="80">
        <f t="shared" si="3563"/>
        <v>0</v>
      </c>
      <c r="DF1164" s="80">
        <f t="shared" si="3563"/>
        <v>0</v>
      </c>
      <c r="DG1164" s="80">
        <f t="shared" si="3563"/>
        <v>0</v>
      </c>
      <c r="DH1164" s="80">
        <f t="shared" si="3563"/>
        <v>0</v>
      </c>
      <c r="DI1164" s="80">
        <f t="shared" si="3563"/>
        <v>0</v>
      </c>
      <c r="DJ1164" s="80">
        <f t="shared" si="3563"/>
        <v>0</v>
      </c>
    </row>
    <row r="1165" spans="48:114" ht="15.75" customHeight="1">
      <c r="AV1165" s="80"/>
      <c r="AW1165" s="131"/>
      <c r="AX1165" s="80" t="str">
        <f t="shared" si="3498"/>
        <v/>
      </c>
      <c r="AY1165" s="80" t="str">
        <f t="shared" ref="AY1165:CA1165" si="3564">IF(AY$6=$D60,INDEX($AA60:$AA60,1,1),"")</f>
        <v/>
      </c>
      <c r="AZ1165" s="80" t="str">
        <f t="shared" si="3564"/>
        <v/>
      </c>
      <c r="BA1165" s="80" t="str">
        <f t="shared" si="3564"/>
        <v/>
      </c>
      <c r="BB1165" s="80" t="str">
        <f t="shared" si="3564"/>
        <v/>
      </c>
      <c r="BC1165" s="80" t="str">
        <f t="shared" si="3564"/>
        <v/>
      </c>
      <c r="BD1165" s="80" t="str">
        <f t="shared" si="3564"/>
        <v/>
      </c>
      <c r="BE1165" s="80" t="str">
        <f t="shared" si="3564"/>
        <v/>
      </c>
      <c r="BF1165" s="80" t="str">
        <f t="shared" si="3564"/>
        <v/>
      </c>
      <c r="BG1165" s="80" t="str">
        <f t="shared" si="3564"/>
        <v/>
      </c>
      <c r="BH1165" s="80" t="str">
        <f t="shared" si="3564"/>
        <v/>
      </c>
      <c r="BI1165" s="80" t="str">
        <f t="shared" si="3564"/>
        <v/>
      </c>
      <c r="BJ1165" s="80" t="str">
        <f t="shared" si="3564"/>
        <v/>
      </c>
      <c r="BK1165" s="80" t="str">
        <f t="shared" si="3564"/>
        <v/>
      </c>
      <c r="BL1165" s="80" t="str">
        <f t="shared" si="3564"/>
        <v/>
      </c>
      <c r="BM1165" s="80" t="str">
        <f t="shared" si="3564"/>
        <v/>
      </c>
      <c r="BN1165" s="80" t="str">
        <f t="shared" si="3564"/>
        <v/>
      </c>
      <c r="BO1165" s="80" t="str">
        <f t="shared" si="3564"/>
        <v/>
      </c>
      <c r="BP1165" s="80" t="str">
        <f t="shared" si="3564"/>
        <v/>
      </c>
      <c r="BQ1165" s="80" t="str">
        <f t="shared" si="3564"/>
        <v/>
      </c>
      <c r="BR1165" s="80" t="str">
        <f t="shared" si="3564"/>
        <v/>
      </c>
      <c r="BS1165" s="80" t="str">
        <f t="shared" si="3564"/>
        <v/>
      </c>
      <c r="BT1165" s="80" t="str">
        <f t="shared" si="3564"/>
        <v/>
      </c>
      <c r="BU1165" s="80" t="str">
        <f t="shared" si="3564"/>
        <v/>
      </c>
      <c r="BV1165" s="80" t="str">
        <f t="shared" si="3564"/>
        <v/>
      </c>
      <c r="BW1165" s="80" t="str">
        <f t="shared" si="3564"/>
        <v/>
      </c>
      <c r="BX1165" s="80" t="str">
        <f t="shared" si="3564"/>
        <v/>
      </c>
      <c r="BY1165" s="80" t="str">
        <f t="shared" si="3564"/>
        <v/>
      </c>
      <c r="BZ1165" s="80">
        <f t="shared" si="3564"/>
        <v>0</v>
      </c>
      <c r="CA1165" s="80">
        <f t="shared" si="3564"/>
        <v>0</v>
      </c>
      <c r="CB1165" s="80">
        <f t="shared" si="3555"/>
        <v>0</v>
      </c>
      <c r="CC1165" s="80">
        <f t="shared" si="3555"/>
        <v>0</v>
      </c>
      <c r="CD1165" s="80">
        <f t="shared" si="3555"/>
        <v>0</v>
      </c>
      <c r="CE1165" s="80">
        <f t="shared" si="3555"/>
        <v>0</v>
      </c>
      <c r="CF1165" s="80">
        <f t="shared" si="3555"/>
        <v>0</v>
      </c>
      <c r="CG1165" s="80">
        <f t="shared" ref="CG1165:CN1165" si="3565">IF(CG$6=$D60,INDEX($AA60:$AA60,1,1),"")</f>
        <v>0</v>
      </c>
      <c r="CH1165" s="80">
        <f t="shared" si="3565"/>
        <v>0</v>
      </c>
      <c r="CI1165" s="80">
        <f t="shared" si="3565"/>
        <v>0</v>
      </c>
      <c r="CJ1165" s="80">
        <f t="shared" si="3565"/>
        <v>0</v>
      </c>
      <c r="CK1165" s="80">
        <f t="shared" si="3565"/>
        <v>0</v>
      </c>
      <c r="CL1165" s="80">
        <f t="shared" si="3565"/>
        <v>0</v>
      </c>
      <c r="CM1165" s="80">
        <f t="shared" si="3565"/>
        <v>0</v>
      </c>
      <c r="CN1165" s="80">
        <f t="shared" si="3565"/>
        <v>0</v>
      </c>
      <c r="CO1165" s="80">
        <f t="shared" ref="CO1165:DJ1165" si="3566">IF(CO$6=$D60,INDEX($AA60:$AA60,1,1),"")</f>
        <v>0</v>
      </c>
      <c r="CP1165" s="80">
        <f t="shared" si="3566"/>
        <v>0</v>
      </c>
      <c r="CQ1165" s="80">
        <f t="shared" si="3566"/>
        <v>0</v>
      </c>
      <c r="CR1165" s="80">
        <f t="shared" si="3566"/>
        <v>0</v>
      </c>
      <c r="CS1165" s="80">
        <f t="shared" si="3566"/>
        <v>0</v>
      </c>
      <c r="CT1165" s="80">
        <f t="shared" si="3566"/>
        <v>0</v>
      </c>
      <c r="CU1165" s="80">
        <f t="shared" si="3566"/>
        <v>0</v>
      </c>
      <c r="CV1165" s="80">
        <f t="shared" si="3566"/>
        <v>0</v>
      </c>
      <c r="CW1165" s="80">
        <f t="shared" si="3566"/>
        <v>0</v>
      </c>
      <c r="CX1165" s="80">
        <f t="shared" si="3566"/>
        <v>0</v>
      </c>
      <c r="CY1165" s="80">
        <f t="shared" si="3566"/>
        <v>0</v>
      </c>
      <c r="CZ1165" s="80">
        <f t="shared" si="3566"/>
        <v>0</v>
      </c>
      <c r="DA1165" s="80">
        <f t="shared" si="3566"/>
        <v>0</v>
      </c>
      <c r="DB1165" s="80">
        <f t="shared" si="3566"/>
        <v>0</v>
      </c>
      <c r="DC1165" s="80">
        <f t="shared" si="3566"/>
        <v>0</v>
      </c>
      <c r="DD1165" s="80">
        <f t="shared" si="3566"/>
        <v>0</v>
      </c>
      <c r="DE1165" s="80">
        <f t="shared" si="3566"/>
        <v>0</v>
      </c>
      <c r="DF1165" s="80">
        <f t="shared" si="3566"/>
        <v>0</v>
      </c>
      <c r="DG1165" s="80">
        <f t="shared" si="3566"/>
        <v>0</v>
      </c>
      <c r="DH1165" s="80">
        <f t="shared" si="3566"/>
        <v>0</v>
      </c>
      <c r="DI1165" s="80">
        <f t="shared" si="3566"/>
        <v>0</v>
      </c>
      <c r="DJ1165" s="80">
        <f t="shared" si="3566"/>
        <v>0</v>
      </c>
    </row>
    <row r="1166" spans="48:114" ht="15.75" customHeight="1">
      <c r="AV1166" s="80"/>
      <c r="AW1166" s="131"/>
      <c r="AX1166" s="80" t="str">
        <f t="shared" si="3498"/>
        <v/>
      </c>
      <c r="AY1166" s="80" t="str">
        <f t="shared" ref="AY1166:CA1166" si="3567">IF(AY$6=$D61,INDEX($AA61:$AA61,1,1),"")</f>
        <v/>
      </c>
      <c r="AZ1166" s="80" t="str">
        <f t="shared" si="3567"/>
        <v/>
      </c>
      <c r="BA1166" s="80" t="str">
        <f t="shared" si="3567"/>
        <v/>
      </c>
      <c r="BB1166" s="80" t="str">
        <f t="shared" si="3567"/>
        <v/>
      </c>
      <c r="BC1166" s="80" t="str">
        <f t="shared" si="3567"/>
        <v/>
      </c>
      <c r="BD1166" s="80" t="str">
        <f t="shared" si="3567"/>
        <v/>
      </c>
      <c r="BE1166" s="80" t="str">
        <f t="shared" si="3567"/>
        <v/>
      </c>
      <c r="BF1166" s="80" t="str">
        <f t="shared" si="3567"/>
        <v/>
      </c>
      <c r="BG1166" s="80" t="str">
        <f t="shared" si="3567"/>
        <v/>
      </c>
      <c r="BH1166" s="80" t="str">
        <f t="shared" si="3567"/>
        <v/>
      </c>
      <c r="BI1166" s="80" t="str">
        <f t="shared" si="3567"/>
        <v/>
      </c>
      <c r="BJ1166" s="80" t="str">
        <f t="shared" si="3567"/>
        <v/>
      </c>
      <c r="BK1166" s="80" t="str">
        <f t="shared" si="3567"/>
        <v/>
      </c>
      <c r="BL1166" s="80" t="str">
        <f t="shared" si="3567"/>
        <v/>
      </c>
      <c r="BM1166" s="80" t="str">
        <f t="shared" si="3567"/>
        <v/>
      </c>
      <c r="BN1166" s="80" t="str">
        <f t="shared" si="3567"/>
        <v/>
      </c>
      <c r="BO1166" s="80" t="str">
        <f t="shared" si="3567"/>
        <v/>
      </c>
      <c r="BP1166" s="80" t="str">
        <f t="shared" si="3567"/>
        <v/>
      </c>
      <c r="BQ1166" s="80" t="str">
        <f t="shared" si="3567"/>
        <v/>
      </c>
      <c r="BR1166" s="80" t="str">
        <f t="shared" si="3567"/>
        <v/>
      </c>
      <c r="BS1166" s="80" t="str">
        <f t="shared" si="3567"/>
        <v/>
      </c>
      <c r="BT1166" s="80" t="str">
        <f t="shared" si="3567"/>
        <v/>
      </c>
      <c r="BU1166" s="80" t="str">
        <f t="shared" si="3567"/>
        <v/>
      </c>
      <c r="BV1166" s="80" t="str">
        <f t="shared" si="3567"/>
        <v/>
      </c>
      <c r="BW1166" s="80" t="str">
        <f t="shared" si="3567"/>
        <v/>
      </c>
      <c r="BX1166" s="80" t="str">
        <f t="shared" si="3567"/>
        <v/>
      </c>
      <c r="BY1166" s="80" t="str">
        <f t="shared" si="3567"/>
        <v/>
      </c>
      <c r="BZ1166" s="80">
        <f t="shared" si="3567"/>
        <v>0</v>
      </c>
      <c r="CA1166" s="80">
        <f t="shared" si="3567"/>
        <v>0</v>
      </c>
      <c r="CB1166" s="80">
        <f t="shared" si="3555"/>
        <v>0</v>
      </c>
      <c r="CC1166" s="80">
        <f t="shared" si="3555"/>
        <v>0</v>
      </c>
      <c r="CD1166" s="80">
        <f t="shared" si="3555"/>
        <v>0</v>
      </c>
      <c r="CE1166" s="80">
        <f t="shared" si="3555"/>
        <v>0</v>
      </c>
      <c r="CF1166" s="80">
        <f t="shared" si="3555"/>
        <v>0</v>
      </c>
      <c r="CG1166" s="80">
        <f t="shared" ref="CG1166:CN1166" si="3568">IF(CG$6=$D61,INDEX($AA61:$AA61,1,1),"")</f>
        <v>0</v>
      </c>
      <c r="CH1166" s="80">
        <f t="shared" si="3568"/>
        <v>0</v>
      </c>
      <c r="CI1166" s="80">
        <f t="shared" si="3568"/>
        <v>0</v>
      </c>
      <c r="CJ1166" s="80">
        <f t="shared" si="3568"/>
        <v>0</v>
      </c>
      <c r="CK1166" s="80">
        <f t="shared" si="3568"/>
        <v>0</v>
      </c>
      <c r="CL1166" s="80">
        <f t="shared" si="3568"/>
        <v>0</v>
      </c>
      <c r="CM1166" s="80">
        <f t="shared" si="3568"/>
        <v>0</v>
      </c>
      <c r="CN1166" s="80">
        <f t="shared" si="3568"/>
        <v>0</v>
      </c>
      <c r="CO1166" s="80">
        <f t="shared" ref="CO1166:DJ1166" si="3569">IF(CO$6=$D61,INDEX($AA61:$AA61,1,1),"")</f>
        <v>0</v>
      </c>
      <c r="CP1166" s="80">
        <f t="shared" si="3569"/>
        <v>0</v>
      </c>
      <c r="CQ1166" s="80">
        <f t="shared" si="3569"/>
        <v>0</v>
      </c>
      <c r="CR1166" s="80">
        <f t="shared" si="3569"/>
        <v>0</v>
      </c>
      <c r="CS1166" s="80">
        <f t="shared" si="3569"/>
        <v>0</v>
      </c>
      <c r="CT1166" s="80">
        <f t="shared" si="3569"/>
        <v>0</v>
      </c>
      <c r="CU1166" s="80">
        <f t="shared" si="3569"/>
        <v>0</v>
      </c>
      <c r="CV1166" s="80">
        <f t="shared" si="3569"/>
        <v>0</v>
      </c>
      <c r="CW1166" s="80">
        <f t="shared" si="3569"/>
        <v>0</v>
      </c>
      <c r="CX1166" s="80">
        <f t="shared" si="3569"/>
        <v>0</v>
      </c>
      <c r="CY1166" s="80">
        <f t="shared" si="3569"/>
        <v>0</v>
      </c>
      <c r="CZ1166" s="80">
        <f t="shared" si="3569"/>
        <v>0</v>
      </c>
      <c r="DA1166" s="80">
        <f t="shared" si="3569"/>
        <v>0</v>
      </c>
      <c r="DB1166" s="80">
        <f t="shared" si="3569"/>
        <v>0</v>
      </c>
      <c r="DC1166" s="80">
        <f t="shared" si="3569"/>
        <v>0</v>
      </c>
      <c r="DD1166" s="80">
        <f t="shared" si="3569"/>
        <v>0</v>
      </c>
      <c r="DE1166" s="80">
        <f t="shared" si="3569"/>
        <v>0</v>
      </c>
      <c r="DF1166" s="80">
        <f t="shared" si="3569"/>
        <v>0</v>
      </c>
      <c r="DG1166" s="80">
        <f t="shared" si="3569"/>
        <v>0</v>
      </c>
      <c r="DH1166" s="80">
        <f t="shared" si="3569"/>
        <v>0</v>
      </c>
      <c r="DI1166" s="80">
        <f t="shared" si="3569"/>
        <v>0</v>
      </c>
      <c r="DJ1166" s="80">
        <f t="shared" si="3569"/>
        <v>0</v>
      </c>
    </row>
    <row r="1167" spans="48:114" ht="15.75" customHeight="1">
      <c r="AV1167" s="80"/>
      <c r="AW1167" s="131"/>
      <c r="AX1167" s="80" t="str">
        <f t="shared" si="3498"/>
        <v/>
      </c>
      <c r="AY1167" s="80" t="str">
        <f t="shared" ref="AY1167:CA1167" si="3570">IF(AY$6=$D62,INDEX($AA62:$AA62,1,1),"")</f>
        <v/>
      </c>
      <c r="AZ1167" s="80" t="str">
        <f t="shared" si="3570"/>
        <v/>
      </c>
      <c r="BA1167" s="80" t="str">
        <f t="shared" si="3570"/>
        <v/>
      </c>
      <c r="BB1167" s="80" t="str">
        <f t="shared" si="3570"/>
        <v/>
      </c>
      <c r="BC1167" s="80" t="str">
        <f t="shared" si="3570"/>
        <v/>
      </c>
      <c r="BD1167" s="80" t="str">
        <f t="shared" si="3570"/>
        <v/>
      </c>
      <c r="BE1167" s="80" t="str">
        <f t="shared" si="3570"/>
        <v/>
      </c>
      <c r="BF1167" s="80" t="str">
        <f t="shared" si="3570"/>
        <v/>
      </c>
      <c r="BG1167" s="80" t="str">
        <f t="shared" si="3570"/>
        <v/>
      </c>
      <c r="BH1167" s="80" t="str">
        <f t="shared" si="3570"/>
        <v/>
      </c>
      <c r="BI1167" s="80" t="str">
        <f t="shared" si="3570"/>
        <v/>
      </c>
      <c r="BJ1167" s="80" t="str">
        <f t="shared" si="3570"/>
        <v/>
      </c>
      <c r="BK1167" s="80" t="str">
        <f t="shared" si="3570"/>
        <v/>
      </c>
      <c r="BL1167" s="80" t="str">
        <f t="shared" si="3570"/>
        <v/>
      </c>
      <c r="BM1167" s="80" t="str">
        <f t="shared" si="3570"/>
        <v/>
      </c>
      <c r="BN1167" s="80" t="str">
        <f t="shared" si="3570"/>
        <v/>
      </c>
      <c r="BO1167" s="80" t="str">
        <f t="shared" si="3570"/>
        <v/>
      </c>
      <c r="BP1167" s="80" t="str">
        <f t="shared" si="3570"/>
        <v/>
      </c>
      <c r="BQ1167" s="80" t="str">
        <f t="shared" si="3570"/>
        <v/>
      </c>
      <c r="BR1167" s="80" t="str">
        <f t="shared" si="3570"/>
        <v/>
      </c>
      <c r="BS1167" s="80" t="str">
        <f t="shared" si="3570"/>
        <v/>
      </c>
      <c r="BT1167" s="80" t="str">
        <f t="shared" si="3570"/>
        <v/>
      </c>
      <c r="BU1167" s="80" t="str">
        <f t="shared" si="3570"/>
        <v/>
      </c>
      <c r="BV1167" s="80" t="str">
        <f t="shared" si="3570"/>
        <v/>
      </c>
      <c r="BW1167" s="80" t="str">
        <f t="shared" si="3570"/>
        <v/>
      </c>
      <c r="BX1167" s="80" t="str">
        <f t="shared" si="3570"/>
        <v/>
      </c>
      <c r="BY1167" s="80" t="str">
        <f t="shared" si="3570"/>
        <v/>
      </c>
      <c r="BZ1167" s="80">
        <f t="shared" si="3570"/>
        <v>0</v>
      </c>
      <c r="CA1167" s="80">
        <f t="shared" si="3570"/>
        <v>0</v>
      </c>
      <c r="CB1167" s="80">
        <f t="shared" si="3555"/>
        <v>0</v>
      </c>
      <c r="CC1167" s="80">
        <f t="shared" si="3555"/>
        <v>0</v>
      </c>
      <c r="CD1167" s="80">
        <f t="shared" si="3555"/>
        <v>0</v>
      </c>
      <c r="CE1167" s="80">
        <f t="shared" si="3555"/>
        <v>0</v>
      </c>
      <c r="CF1167" s="80">
        <f t="shared" si="3555"/>
        <v>0</v>
      </c>
      <c r="CG1167" s="80">
        <f t="shared" ref="CG1167:CN1167" si="3571">IF(CG$6=$D62,INDEX($AA62:$AA62,1,1),"")</f>
        <v>0</v>
      </c>
      <c r="CH1167" s="80">
        <f t="shared" si="3571"/>
        <v>0</v>
      </c>
      <c r="CI1167" s="80">
        <f t="shared" si="3571"/>
        <v>0</v>
      </c>
      <c r="CJ1167" s="80">
        <f t="shared" si="3571"/>
        <v>0</v>
      </c>
      <c r="CK1167" s="80">
        <f t="shared" si="3571"/>
        <v>0</v>
      </c>
      <c r="CL1167" s="80">
        <f t="shared" si="3571"/>
        <v>0</v>
      </c>
      <c r="CM1167" s="80">
        <f t="shared" si="3571"/>
        <v>0</v>
      </c>
      <c r="CN1167" s="80">
        <f t="shared" si="3571"/>
        <v>0</v>
      </c>
      <c r="CO1167" s="80">
        <f t="shared" ref="CO1167:DJ1167" si="3572">IF(CO$6=$D62,INDEX($AA62:$AA62,1,1),"")</f>
        <v>0</v>
      </c>
      <c r="CP1167" s="80">
        <f t="shared" si="3572"/>
        <v>0</v>
      </c>
      <c r="CQ1167" s="80">
        <f t="shared" si="3572"/>
        <v>0</v>
      </c>
      <c r="CR1167" s="80">
        <f t="shared" si="3572"/>
        <v>0</v>
      </c>
      <c r="CS1167" s="80">
        <f t="shared" si="3572"/>
        <v>0</v>
      </c>
      <c r="CT1167" s="80">
        <f t="shared" si="3572"/>
        <v>0</v>
      </c>
      <c r="CU1167" s="80">
        <f t="shared" si="3572"/>
        <v>0</v>
      </c>
      <c r="CV1167" s="80">
        <f t="shared" si="3572"/>
        <v>0</v>
      </c>
      <c r="CW1167" s="80">
        <f t="shared" si="3572"/>
        <v>0</v>
      </c>
      <c r="CX1167" s="80">
        <f t="shared" si="3572"/>
        <v>0</v>
      </c>
      <c r="CY1167" s="80">
        <f t="shared" si="3572"/>
        <v>0</v>
      </c>
      <c r="CZ1167" s="80">
        <f t="shared" si="3572"/>
        <v>0</v>
      </c>
      <c r="DA1167" s="80">
        <f t="shared" si="3572"/>
        <v>0</v>
      </c>
      <c r="DB1167" s="80">
        <f t="shared" si="3572"/>
        <v>0</v>
      </c>
      <c r="DC1167" s="80">
        <f t="shared" si="3572"/>
        <v>0</v>
      </c>
      <c r="DD1167" s="80">
        <f t="shared" si="3572"/>
        <v>0</v>
      </c>
      <c r="DE1167" s="80">
        <f t="shared" si="3572"/>
        <v>0</v>
      </c>
      <c r="DF1167" s="80">
        <f t="shared" si="3572"/>
        <v>0</v>
      </c>
      <c r="DG1167" s="80">
        <f t="shared" si="3572"/>
        <v>0</v>
      </c>
      <c r="DH1167" s="80">
        <f t="shared" si="3572"/>
        <v>0</v>
      </c>
      <c r="DI1167" s="80">
        <f t="shared" si="3572"/>
        <v>0</v>
      </c>
      <c r="DJ1167" s="80">
        <f t="shared" si="3572"/>
        <v>0</v>
      </c>
    </row>
    <row r="1168" spans="48:114" ht="15.75" customHeight="1">
      <c r="AV1168" s="80"/>
      <c r="AW1168" s="131"/>
      <c r="AX1168" s="80" t="str">
        <f t="shared" si="3498"/>
        <v/>
      </c>
      <c r="AY1168" s="80" t="str">
        <f t="shared" ref="AY1168:CA1168" si="3573">IF(AY$6=$D63,INDEX($AA63:$AA63,1,1),"")</f>
        <v/>
      </c>
      <c r="AZ1168" s="80" t="str">
        <f t="shared" si="3573"/>
        <v/>
      </c>
      <c r="BA1168" s="80" t="str">
        <f t="shared" si="3573"/>
        <v/>
      </c>
      <c r="BB1168" s="80" t="str">
        <f t="shared" si="3573"/>
        <v/>
      </c>
      <c r="BC1168" s="80" t="str">
        <f t="shared" si="3573"/>
        <v/>
      </c>
      <c r="BD1168" s="80" t="str">
        <f t="shared" si="3573"/>
        <v/>
      </c>
      <c r="BE1168" s="80" t="str">
        <f t="shared" si="3573"/>
        <v/>
      </c>
      <c r="BF1168" s="80" t="str">
        <f t="shared" si="3573"/>
        <v/>
      </c>
      <c r="BG1168" s="80" t="str">
        <f t="shared" si="3573"/>
        <v/>
      </c>
      <c r="BH1168" s="80" t="str">
        <f t="shared" si="3573"/>
        <v/>
      </c>
      <c r="BI1168" s="80" t="str">
        <f t="shared" si="3573"/>
        <v/>
      </c>
      <c r="BJ1168" s="80" t="str">
        <f t="shared" si="3573"/>
        <v/>
      </c>
      <c r="BK1168" s="80" t="str">
        <f t="shared" si="3573"/>
        <v/>
      </c>
      <c r="BL1168" s="80" t="str">
        <f t="shared" si="3573"/>
        <v/>
      </c>
      <c r="BM1168" s="80" t="str">
        <f t="shared" si="3573"/>
        <v/>
      </c>
      <c r="BN1168" s="80" t="str">
        <f t="shared" si="3573"/>
        <v/>
      </c>
      <c r="BO1168" s="80" t="str">
        <f t="shared" si="3573"/>
        <v/>
      </c>
      <c r="BP1168" s="80" t="str">
        <f t="shared" si="3573"/>
        <v/>
      </c>
      <c r="BQ1168" s="80" t="str">
        <f t="shared" si="3573"/>
        <v/>
      </c>
      <c r="BR1168" s="80" t="str">
        <f t="shared" si="3573"/>
        <v/>
      </c>
      <c r="BS1168" s="80" t="str">
        <f t="shared" si="3573"/>
        <v/>
      </c>
      <c r="BT1168" s="80" t="str">
        <f t="shared" si="3573"/>
        <v/>
      </c>
      <c r="BU1168" s="80" t="str">
        <f t="shared" si="3573"/>
        <v/>
      </c>
      <c r="BV1168" s="80" t="str">
        <f t="shared" si="3573"/>
        <v/>
      </c>
      <c r="BW1168" s="80" t="str">
        <f t="shared" si="3573"/>
        <v/>
      </c>
      <c r="BX1168" s="80" t="str">
        <f t="shared" si="3573"/>
        <v/>
      </c>
      <c r="BY1168" s="80" t="str">
        <f t="shared" si="3573"/>
        <v/>
      </c>
      <c r="BZ1168" s="80">
        <f t="shared" si="3573"/>
        <v>0</v>
      </c>
      <c r="CA1168" s="80">
        <f t="shared" si="3573"/>
        <v>0</v>
      </c>
      <c r="CB1168" s="80">
        <f t="shared" si="3555"/>
        <v>0</v>
      </c>
      <c r="CC1168" s="80">
        <f t="shared" si="3555"/>
        <v>0</v>
      </c>
      <c r="CD1168" s="80">
        <f t="shared" si="3555"/>
        <v>0</v>
      </c>
      <c r="CE1168" s="80">
        <f t="shared" si="3555"/>
        <v>0</v>
      </c>
      <c r="CF1168" s="80">
        <f t="shared" si="3555"/>
        <v>0</v>
      </c>
      <c r="CG1168" s="80">
        <f t="shared" ref="CG1168:CN1168" si="3574">IF(CG$6=$D63,INDEX($AA63:$AA63,1,1),"")</f>
        <v>0</v>
      </c>
      <c r="CH1168" s="80">
        <f t="shared" si="3574"/>
        <v>0</v>
      </c>
      <c r="CI1168" s="80">
        <f t="shared" si="3574"/>
        <v>0</v>
      </c>
      <c r="CJ1168" s="80">
        <f t="shared" si="3574"/>
        <v>0</v>
      </c>
      <c r="CK1168" s="80">
        <f t="shared" si="3574"/>
        <v>0</v>
      </c>
      <c r="CL1168" s="80">
        <f t="shared" si="3574"/>
        <v>0</v>
      </c>
      <c r="CM1168" s="80">
        <f t="shared" si="3574"/>
        <v>0</v>
      </c>
      <c r="CN1168" s="80">
        <f t="shared" si="3574"/>
        <v>0</v>
      </c>
      <c r="CO1168" s="80">
        <f t="shared" ref="CO1168:DJ1168" si="3575">IF(CO$6=$D63,INDEX($AA63:$AA63,1,1),"")</f>
        <v>0</v>
      </c>
      <c r="CP1168" s="80">
        <f t="shared" si="3575"/>
        <v>0</v>
      </c>
      <c r="CQ1168" s="80">
        <f t="shared" si="3575"/>
        <v>0</v>
      </c>
      <c r="CR1168" s="80">
        <f t="shared" si="3575"/>
        <v>0</v>
      </c>
      <c r="CS1168" s="80">
        <f t="shared" si="3575"/>
        <v>0</v>
      </c>
      <c r="CT1168" s="80">
        <f t="shared" si="3575"/>
        <v>0</v>
      </c>
      <c r="CU1168" s="80">
        <f t="shared" si="3575"/>
        <v>0</v>
      </c>
      <c r="CV1168" s="80">
        <f t="shared" si="3575"/>
        <v>0</v>
      </c>
      <c r="CW1168" s="80">
        <f t="shared" si="3575"/>
        <v>0</v>
      </c>
      <c r="CX1168" s="80">
        <f t="shared" si="3575"/>
        <v>0</v>
      </c>
      <c r="CY1168" s="80">
        <f t="shared" si="3575"/>
        <v>0</v>
      </c>
      <c r="CZ1168" s="80">
        <f t="shared" si="3575"/>
        <v>0</v>
      </c>
      <c r="DA1168" s="80">
        <f t="shared" si="3575"/>
        <v>0</v>
      </c>
      <c r="DB1168" s="80">
        <f t="shared" si="3575"/>
        <v>0</v>
      </c>
      <c r="DC1168" s="80">
        <f t="shared" si="3575"/>
        <v>0</v>
      </c>
      <c r="DD1168" s="80">
        <f t="shared" si="3575"/>
        <v>0</v>
      </c>
      <c r="DE1168" s="80">
        <f t="shared" si="3575"/>
        <v>0</v>
      </c>
      <c r="DF1168" s="80">
        <f t="shared" si="3575"/>
        <v>0</v>
      </c>
      <c r="DG1168" s="80">
        <f t="shared" si="3575"/>
        <v>0</v>
      </c>
      <c r="DH1168" s="80">
        <f t="shared" si="3575"/>
        <v>0</v>
      </c>
      <c r="DI1168" s="80">
        <f t="shared" si="3575"/>
        <v>0</v>
      </c>
      <c r="DJ1168" s="80">
        <f t="shared" si="3575"/>
        <v>0</v>
      </c>
    </row>
    <row r="1169" spans="48:114" ht="15.75" customHeight="1">
      <c r="AV1169" s="80"/>
      <c r="AW1169" s="131"/>
      <c r="AX1169" s="80" t="str">
        <f t="shared" si="3498"/>
        <v/>
      </c>
      <c r="AY1169" s="80" t="str">
        <f t="shared" ref="AY1169:CA1169" si="3576">IF(AY$6=$D64,INDEX($AA64:$AA64,1,1),"")</f>
        <v/>
      </c>
      <c r="AZ1169" s="80" t="str">
        <f t="shared" si="3576"/>
        <v/>
      </c>
      <c r="BA1169" s="80" t="str">
        <f t="shared" si="3576"/>
        <v/>
      </c>
      <c r="BB1169" s="80" t="str">
        <f t="shared" si="3576"/>
        <v/>
      </c>
      <c r="BC1169" s="80" t="str">
        <f t="shared" si="3576"/>
        <v/>
      </c>
      <c r="BD1169" s="80" t="str">
        <f t="shared" si="3576"/>
        <v/>
      </c>
      <c r="BE1169" s="80" t="str">
        <f t="shared" si="3576"/>
        <v/>
      </c>
      <c r="BF1169" s="80" t="str">
        <f t="shared" si="3576"/>
        <v/>
      </c>
      <c r="BG1169" s="80" t="str">
        <f t="shared" si="3576"/>
        <v/>
      </c>
      <c r="BH1169" s="80" t="str">
        <f t="shared" si="3576"/>
        <v/>
      </c>
      <c r="BI1169" s="80" t="str">
        <f t="shared" si="3576"/>
        <v/>
      </c>
      <c r="BJ1169" s="80" t="str">
        <f t="shared" si="3576"/>
        <v/>
      </c>
      <c r="BK1169" s="80" t="str">
        <f t="shared" si="3576"/>
        <v/>
      </c>
      <c r="BL1169" s="80" t="str">
        <f t="shared" si="3576"/>
        <v/>
      </c>
      <c r="BM1169" s="80" t="str">
        <f t="shared" si="3576"/>
        <v/>
      </c>
      <c r="BN1169" s="80" t="str">
        <f t="shared" si="3576"/>
        <v/>
      </c>
      <c r="BO1169" s="80" t="str">
        <f t="shared" si="3576"/>
        <v/>
      </c>
      <c r="BP1169" s="80" t="str">
        <f t="shared" si="3576"/>
        <v/>
      </c>
      <c r="BQ1169" s="80" t="str">
        <f t="shared" si="3576"/>
        <v/>
      </c>
      <c r="BR1169" s="80" t="str">
        <f t="shared" si="3576"/>
        <v/>
      </c>
      <c r="BS1169" s="80" t="str">
        <f t="shared" si="3576"/>
        <v/>
      </c>
      <c r="BT1169" s="80" t="str">
        <f t="shared" si="3576"/>
        <v/>
      </c>
      <c r="BU1169" s="80" t="str">
        <f t="shared" si="3576"/>
        <v/>
      </c>
      <c r="BV1169" s="80" t="str">
        <f t="shared" si="3576"/>
        <v/>
      </c>
      <c r="BW1169" s="80" t="str">
        <f t="shared" si="3576"/>
        <v/>
      </c>
      <c r="BX1169" s="80" t="str">
        <f t="shared" si="3576"/>
        <v/>
      </c>
      <c r="BY1169" s="80" t="str">
        <f t="shared" si="3576"/>
        <v/>
      </c>
      <c r="BZ1169" s="80">
        <f t="shared" si="3576"/>
        <v>0</v>
      </c>
      <c r="CA1169" s="80">
        <f t="shared" si="3576"/>
        <v>0</v>
      </c>
      <c r="CB1169" s="80">
        <f t="shared" si="3555"/>
        <v>0</v>
      </c>
      <c r="CC1169" s="80">
        <f t="shared" si="3555"/>
        <v>0</v>
      </c>
      <c r="CD1169" s="80">
        <f t="shared" si="3555"/>
        <v>0</v>
      </c>
      <c r="CE1169" s="80">
        <f t="shared" si="3555"/>
        <v>0</v>
      </c>
      <c r="CF1169" s="80">
        <f t="shared" si="3555"/>
        <v>0</v>
      </c>
      <c r="CG1169" s="80">
        <f t="shared" ref="CG1169:CN1169" si="3577">IF(CG$6=$D64,INDEX($AA64:$AA64,1,1),"")</f>
        <v>0</v>
      </c>
      <c r="CH1169" s="80">
        <f t="shared" si="3577"/>
        <v>0</v>
      </c>
      <c r="CI1169" s="80">
        <f t="shared" si="3577"/>
        <v>0</v>
      </c>
      <c r="CJ1169" s="80">
        <f t="shared" si="3577"/>
        <v>0</v>
      </c>
      <c r="CK1169" s="80">
        <f t="shared" si="3577"/>
        <v>0</v>
      </c>
      <c r="CL1169" s="80">
        <f t="shared" si="3577"/>
        <v>0</v>
      </c>
      <c r="CM1169" s="80">
        <f t="shared" si="3577"/>
        <v>0</v>
      </c>
      <c r="CN1169" s="80">
        <f t="shared" si="3577"/>
        <v>0</v>
      </c>
      <c r="CO1169" s="80">
        <f t="shared" ref="CO1169:DJ1169" si="3578">IF(CO$6=$D64,INDEX($AA64:$AA64,1,1),"")</f>
        <v>0</v>
      </c>
      <c r="CP1169" s="80">
        <f t="shared" si="3578"/>
        <v>0</v>
      </c>
      <c r="CQ1169" s="80">
        <f t="shared" si="3578"/>
        <v>0</v>
      </c>
      <c r="CR1169" s="80">
        <f t="shared" si="3578"/>
        <v>0</v>
      </c>
      <c r="CS1169" s="80">
        <f t="shared" si="3578"/>
        <v>0</v>
      </c>
      <c r="CT1169" s="80">
        <f t="shared" si="3578"/>
        <v>0</v>
      </c>
      <c r="CU1169" s="80">
        <f t="shared" si="3578"/>
        <v>0</v>
      </c>
      <c r="CV1169" s="80">
        <f t="shared" si="3578"/>
        <v>0</v>
      </c>
      <c r="CW1169" s="80">
        <f t="shared" si="3578"/>
        <v>0</v>
      </c>
      <c r="CX1169" s="80">
        <f t="shared" si="3578"/>
        <v>0</v>
      </c>
      <c r="CY1169" s="80">
        <f t="shared" si="3578"/>
        <v>0</v>
      </c>
      <c r="CZ1169" s="80">
        <f t="shared" si="3578"/>
        <v>0</v>
      </c>
      <c r="DA1169" s="80">
        <f t="shared" si="3578"/>
        <v>0</v>
      </c>
      <c r="DB1169" s="80">
        <f t="shared" si="3578"/>
        <v>0</v>
      </c>
      <c r="DC1169" s="80">
        <f t="shared" si="3578"/>
        <v>0</v>
      </c>
      <c r="DD1169" s="80">
        <f t="shared" si="3578"/>
        <v>0</v>
      </c>
      <c r="DE1169" s="80">
        <f t="shared" si="3578"/>
        <v>0</v>
      </c>
      <c r="DF1169" s="80">
        <f t="shared" si="3578"/>
        <v>0</v>
      </c>
      <c r="DG1169" s="80">
        <f t="shared" si="3578"/>
        <v>0</v>
      </c>
      <c r="DH1169" s="80">
        <f t="shared" si="3578"/>
        <v>0</v>
      </c>
      <c r="DI1169" s="80">
        <f t="shared" si="3578"/>
        <v>0</v>
      </c>
      <c r="DJ1169" s="80">
        <f t="shared" si="3578"/>
        <v>0</v>
      </c>
    </row>
    <row r="1170" spans="48:114" ht="15.75" customHeight="1">
      <c r="AV1170" s="80"/>
      <c r="AW1170" s="131"/>
      <c r="AX1170" s="80" t="str">
        <f t="shared" si="3498"/>
        <v/>
      </c>
      <c r="AY1170" s="80" t="str">
        <f t="shared" ref="AY1170:CA1170" si="3579">IF(AY$6=$D65,INDEX($AA65:$AA65,1,1),"")</f>
        <v/>
      </c>
      <c r="AZ1170" s="80" t="str">
        <f t="shared" si="3579"/>
        <v/>
      </c>
      <c r="BA1170" s="80" t="str">
        <f t="shared" si="3579"/>
        <v/>
      </c>
      <c r="BB1170" s="80" t="str">
        <f t="shared" si="3579"/>
        <v/>
      </c>
      <c r="BC1170" s="80" t="str">
        <f t="shared" si="3579"/>
        <v/>
      </c>
      <c r="BD1170" s="80" t="str">
        <f t="shared" si="3579"/>
        <v/>
      </c>
      <c r="BE1170" s="80" t="str">
        <f t="shared" si="3579"/>
        <v/>
      </c>
      <c r="BF1170" s="80" t="str">
        <f t="shared" si="3579"/>
        <v/>
      </c>
      <c r="BG1170" s="80" t="str">
        <f t="shared" si="3579"/>
        <v/>
      </c>
      <c r="BH1170" s="80" t="str">
        <f t="shared" si="3579"/>
        <v/>
      </c>
      <c r="BI1170" s="80" t="str">
        <f t="shared" si="3579"/>
        <v/>
      </c>
      <c r="BJ1170" s="80" t="str">
        <f t="shared" si="3579"/>
        <v/>
      </c>
      <c r="BK1170" s="80" t="str">
        <f t="shared" si="3579"/>
        <v/>
      </c>
      <c r="BL1170" s="80" t="str">
        <f t="shared" si="3579"/>
        <v/>
      </c>
      <c r="BM1170" s="80" t="str">
        <f t="shared" si="3579"/>
        <v/>
      </c>
      <c r="BN1170" s="80" t="str">
        <f t="shared" si="3579"/>
        <v/>
      </c>
      <c r="BO1170" s="80" t="str">
        <f t="shared" si="3579"/>
        <v/>
      </c>
      <c r="BP1170" s="80" t="str">
        <f t="shared" si="3579"/>
        <v/>
      </c>
      <c r="BQ1170" s="80" t="str">
        <f t="shared" si="3579"/>
        <v/>
      </c>
      <c r="BR1170" s="80" t="str">
        <f t="shared" si="3579"/>
        <v/>
      </c>
      <c r="BS1170" s="80" t="str">
        <f t="shared" si="3579"/>
        <v/>
      </c>
      <c r="BT1170" s="80" t="str">
        <f t="shared" si="3579"/>
        <v/>
      </c>
      <c r="BU1170" s="80" t="str">
        <f t="shared" si="3579"/>
        <v/>
      </c>
      <c r="BV1170" s="80" t="str">
        <f t="shared" si="3579"/>
        <v/>
      </c>
      <c r="BW1170" s="80" t="str">
        <f t="shared" si="3579"/>
        <v/>
      </c>
      <c r="BX1170" s="80" t="str">
        <f t="shared" si="3579"/>
        <v/>
      </c>
      <c r="BY1170" s="80" t="str">
        <f t="shared" si="3579"/>
        <v/>
      </c>
      <c r="BZ1170" s="80">
        <f t="shared" si="3579"/>
        <v>0</v>
      </c>
      <c r="CA1170" s="80">
        <f t="shared" si="3579"/>
        <v>0</v>
      </c>
      <c r="CB1170" s="80">
        <f t="shared" si="3555"/>
        <v>0</v>
      </c>
      <c r="CC1170" s="80">
        <f t="shared" si="3555"/>
        <v>0</v>
      </c>
      <c r="CD1170" s="80">
        <f t="shared" si="3555"/>
        <v>0</v>
      </c>
      <c r="CE1170" s="80">
        <f t="shared" si="3555"/>
        <v>0</v>
      </c>
      <c r="CF1170" s="80">
        <f t="shared" si="3555"/>
        <v>0</v>
      </c>
      <c r="CG1170" s="80">
        <f t="shared" ref="CG1170:CN1170" si="3580">IF(CG$6=$D65,INDEX($AA65:$AA65,1,1),"")</f>
        <v>0</v>
      </c>
      <c r="CH1170" s="80">
        <f t="shared" si="3580"/>
        <v>0</v>
      </c>
      <c r="CI1170" s="80">
        <f t="shared" si="3580"/>
        <v>0</v>
      </c>
      <c r="CJ1170" s="80">
        <f t="shared" si="3580"/>
        <v>0</v>
      </c>
      <c r="CK1170" s="80">
        <f t="shared" si="3580"/>
        <v>0</v>
      </c>
      <c r="CL1170" s="80">
        <f t="shared" si="3580"/>
        <v>0</v>
      </c>
      <c r="CM1170" s="80">
        <f t="shared" si="3580"/>
        <v>0</v>
      </c>
      <c r="CN1170" s="80">
        <f t="shared" si="3580"/>
        <v>0</v>
      </c>
      <c r="CO1170" s="80">
        <f t="shared" ref="CO1170:DJ1170" si="3581">IF(CO$6=$D65,INDEX($AA65:$AA65,1,1),"")</f>
        <v>0</v>
      </c>
      <c r="CP1170" s="80">
        <f t="shared" si="3581"/>
        <v>0</v>
      </c>
      <c r="CQ1170" s="80">
        <f t="shared" si="3581"/>
        <v>0</v>
      </c>
      <c r="CR1170" s="80">
        <f t="shared" si="3581"/>
        <v>0</v>
      </c>
      <c r="CS1170" s="80">
        <f t="shared" si="3581"/>
        <v>0</v>
      </c>
      <c r="CT1170" s="80">
        <f t="shared" si="3581"/>
        <v>0</v>
      </c>
      <c r="CU1170" s="80">
        <f t="shared" si="3581"/>
        <v>0</v>
      </c>
      <c r="CV1170" s="80">
        <f t="shared" si="3581"/>
        <v>0</v>
      </c>
      <c r="CW1170" s="80">
        <f t="shared" si="3581"/>
        <v>0</v>
      </c>
      <c r="CX1170" s="80">
        <f t="shared" si="3581"/>
        <v>0</v>
      </c>
      <c r="CY1170" s="80">
        <f t="shared" si="3581"/>
        <v>0</v>
      </c>
      <c r="CZ1170" s="80">
        <f t="shared" si="3581"/>
        <v>0</v>
      </c>
      <c r="DA1170" s="80">
        <f t="shared" si="3581"/>
        <v>0</v>
      </c>
      <c r="DB1170" s="80">
        <f t="shared" si="3581"/>
        <v>0</v>
      </c>
      <c r="DC1170" s="80">
        <f t="shared" si="3581"/>
        <v>0</v>
      </c>
      <c r="DD1170" s="80">
        <f t="shared" si="3581"/>
        <v>0</v>
      </c>
      <c r="DE1170" s="80">
        <f t="shared" si="3581"/>
        <v>0</v>
      </c>
      <c r="DF1170" s="80">
        <f t="shared" si="3581"/>
        <v>0</v>
      </c>
      <c r="DG1170" s="80">
        <f t="shared" si="3581"/>
        <v>0</v>
      </c>
      <c r="DH1170" s="80">
        <f t="shared" si="3581"/>
        <v>0</v>
      </c>
      <c r="DI1170" s="80">
        <f t="shared" si="3581"/>
        <v>0</v>
      </c>
      <c r="DJ1170" s="80">
        <f t="shared" si="3581"/>
        <v>0</v>
      </c>
    </row>
    <row r="1171" spans="48:114" ht="15.75" customHeight="1">
      <c r="AV1171" s="80"/>
      <c r="AW1171" s="131"/>
      <c r="AX1171" s="80" t="str">
        <f t="shared" si="3498"/>
        <v/>
      </c>
      <c r="AY1171" s="80" t="str">
        <f t="shared" ref="AY1171:CA1171" si="3582">IF(AY$6=$D66,INDEX($AA66:$AA66,1,1),"")</f>
        <v/>
      </c>
      <c r="AZ1171" s="80" t="str">
        <f t="shared" si="3582"/>
        <v/>
      </c>
      <c r="BA1171" s="80" t="str">
        <f t="shared" si="3582"/>
        <v/>
      </c>
      <c r="BB1171" s="80" t="str">
        <f t="shared" si="3582"/>
        <v/>
      </c>
      <c r="BC1171" s="80" t="str">
        <f t="shared" si="3582"/>
        <v/>
      </c>
      <c r="BD1171" s="80" t="str">
        <f t="shared" si="3582"/>
        <v/>
      </c>
      <c r="BE1171" s="80" t="str">
        <f t="shared" si="3582"/>
        <v/>
      </c>
      <c r="BF1171" s="80" t="str">
        <f t="shared" si="3582"/>
        <v/>
      </c>
      <c r="BG1171" s="80" t="str">
        <f t="shared" si="3582"/>
        <v/>
      </c>
      <c r="BH1171" s="80" t="str">
        <f t="shared" si="3582"/>
        <v/>
      </c>
      <c r="BI1171" s="80" t="str">
        <f t="shared" si="3582"/>
        <v/>
      </c>
      <c r="BJ1171" s="80" t="str">
        <f t="shared" si="3582"/>
        <v/>
      </c>
      <c r="BK1171" s="80" t="str">
        <f t="shared" si="3582"/>
        <v/>
      </c>
      <c r="BL1171" s="80" t="str">
        <f t="shared" si="3582"/>
        <v/>
      </c>
      <c r="BM1171" s="80" t="str">
        <f t="shared" si="3582"/>
        <v/>
      </c>
      <c r="BN1171" s="80" t="str">
        <f t="shared" si="3582"/>
        <v/>
      </c>
      <c r="BO1171" s="80" t="str">
        <f t="shared" si="3582"/>
        <v/>
      </c>
      <c r="BP1171" s="80" t="str">
        <f t="shared" si="3582"/>
        <v/>
      </c>
      <c r="BQ1171" s="80" t="str">
        <f t="shared" si="3582"/>
        <v/>
      </c>
      <c r="BR1171" s="80" t="str">
        <f t="shared" si="3582"/>
        <v/>
      </c>
      <c r="BS1171" s="80" t="str">
        <f t="shared" si="3582"/>
        <v/>
      </c>
      <c r="BT1171" s="80" t="str">
        <f t="shared" si="3582"/>
        <v/>
      </c>
      <c r="BU1171" s="80" t="str">
        <f t="shared" si="3582"/>
        <v/>
      </c>
      <c r="BV1171" s="80" t="str">
        <f t="shared" si="3582"/>
        <v/>
      </c>
      <c r="BW1171" s="80" t="str">
        <f t="shared" si="3582"/>
        <v/>
      </c>
      <c r="BX1171" s="80" t="str">
        <f t="shared" si="3582"/>
        <v/>
      </c>
      <c r="BY1171" s="80" t="str">
        <f t="shared" si="3582"/>
        <v/>
      </c>
      <c r="BZ1171" s="80">
        <f t="shared" si="3582"/>
        <v>0</v>
      </c>
      <c r="CA1171" s="80">
        <f t="shared" si="3582"/>
        <v>0</v>
      </c>
      <c r="CB1171" s="80">
        <f t="shared" si="3555"/>
        <v>0</v>
      </c>
      <c r="CC1171" s="80">
        <f t="shared" si="3555"/>
        <v>0</v>
      </c>
      <c r="CD1171" s="80">
        <f t="shared" si="3555"/>
        <v>0</v>
      </c>
      <c r="CE1171" s="80">
        <f t="shared" si="3555"/>
        <v>0</v>
      </c>
      <c r="CF1171" s="80">
        <f t="shared" si="3555"/>
        <v>0</v>
      </c>
      <c r="CG1171" s="80">
        <f t="shared" ref="CG1171:CN1171" si="3583">IF(CG$6=$D66,INDEX($AA66:$AA66,1,1),"")</f>
        <v>0</v>
      </c>
      <c r="CH1171" s="80">
        <f t="shared" si="3583"/>
        <v>0</v>
      </c>
      <c r="CI1171" s="80">
        <f t="shared" si="3583"/>
        <v>0</v>
      </c>
      <c r="CJ1171" s="80">
        <f t="shared" si="3583"/>
        <v>0</v>
      </c>
      <c r="CK1171" s="80">
        <f t="shared" si="3583"/>
        <v>0</v>
      </c>
      <c r="CL1171" s="80">
        <f t="shared" si="3583"/>
        <v>0</v>
      </c>
      <c r="CM1171" s="80">
        <f t="shared" si="3583"/>
        <v>0</v>
      </c>
      <c r="CN1171" s="80">
        <f t="shared" si="3583"/>
        <v>0</v>
      </c>
      <c r="CO1171" s="80">
        <f t="shared" ref="CO1171:DJ1171" si="3584">IF(CO$6=$D66,INDEX($AA66:$AA66,1,1),"")</f>
        <v>0</v>
      </c>
      <c r="CP1171" s="80">
        <f t="shared" si="3584"/>
        <v>0</v>
      </c>
      <c r="CQ1171" s="80">
        <f t="shared" si="3584"/>
        <v>0</v>
      </c>
      <c r="CR1171" s="80">
        <f t="shared" si="3584"/>
        <v>0</v>
      </c>
      <c r="CS1171" s="80">
        <f t="shared" si="3584"/>
        <v>0</v>
      </c>
      <c r="CT1171" s="80">
        <f t="shared" si="3584"/>
        <v>0</v>
      </c>
      <c r="CU1171" s="80">
        <f t="shared" si="3584"/>
        <v>0</v>
      </c>
      <c r="CV1171" s="80">
        <f t="shared" si="3584"/>
        <v>0</v>
      </c>
      <c r="CW1171" s="80">
        <f t="shared" si="3584"/>
        <v>0</v>
      </c>
      <c r="CX1171" s="80">
        <f t="shared" si="3584"/>
        <v>0</v>
      </c>
      <c r="CY1171" s="80">
        <f t="shared" si="3584"/>
        <v>0</v>
      </c>
      <c r="CZ1171" s="80">
        <f t="shared" si="3584"/>
        <v>0</v>
      </c>
      <c r="DA1171" s="80">
        <f t="shared" si="3584"/>
        <v>0</v>
      </c>
      <c r="DB1171" s="80">
        <f t="shared" si="3584"/>
        <v>0</v>
      </c>
      <c r="DC1171" s="80">
        <f t="shared" si="3584"/>
        <v>0</v>
      </c>
      <c r="DD1171" s="80">
        <f t="shared" si="3584"/>
        <v>0</v>
      </c>
      <c r="DE1171" s="80">
        <f t="shared" si="3584"/>
        <v>0</v>
      </c>
      <c r="DF1171" s="80">
        <f t="shared" si="3584"/>
        <v>0</v>
      </c>
      <c r="DG1171" s="80">
        <f t="shared" si="3584"/>
        <v>0</v>
      </c>
      <c r="DH1171" s="80">
        <f t="shared" si="3584"/>
        <v>0</v>
      </c>
      <c r="DI1171" s="80">
        <f t="shared" si="3584"/>
        <v>0</v>
      </c>
      <c r="DJ1171" s="80">
        <f t="shared" si="3584"/>
        <v>0</v>
      </c>
    </row>
    <row r="1172" spans="48:114" ht="15.75" customHeight="1">
      <c r="AV1172" s="80"/>
      <c r="AW1172" s="131"/>
      <c r="AX1172" s="80" t="str">
        <f t="shared" si="3498"/>
        <v/>
      </c>
      <c r="AY1172" s="80" t="str">
        <f t="shared" ref="AY1172:CA1172" si="3585">IF(AY$6=$D67,INDEX($AA67:$AA67,1,1),"")</f>
        <v/>
      </c>
      <c r="AZ1172" s="80" t="str">
        <f t="shared" si="3585"/>
        <v/>
      </c>
      <c r="BA1172" s="80" t="str">
        <f t="shared" si="3585"/>
        <v/>
      </c>
      <c r="BB1172" s="80" t="str">
        <f t="shared" si="3585"/>
        <v/>
      </c>
      <c r="BC1172" s="80" t="str">
        <f t="shared" si="3585"/>
        <v/>
      </c>
      <c r="BD1172" s="80" t="str">
        <f t="shared" si="3585"/>
        <v/>
      </c>
      <c r="BE1172" s="80" t="str">
        <f t="shared" si="3585"/>
        <v/>
      </c>
      <c r="BF1172" s="80" t="str">
        <f t="shared" si="3585"/>
        <v/>
      </c>
      <c r="BG1172" s="80" t="str">
        <f t="shared" si="3585"/>
        <v/>
      </c>
      <c r="BH1172" s="80" t="str">
        <f t="shared" si="3585"/>
        <v/>
      </c>
      <c r="BI1172" s="80" t="str">
        <f t="shared" si="3585"/>
        <v/>
      </c>
      <c r="BJ1172" s="80" t="str">
        <f t="shared" si="3585"/>
        <v/>
      </c>
      <c r="BK1172" s="80" t="str">
        <f t="shared" si="3585"/>
        <v/>
      </c>
      <c r="BL1172" s="80" t="str">
        <f t="shared" si="3585"/>
        <v/>
      </c>
      <c r="BM1172" s="80" t="str">
        <f t="shared" si="3585"/>
        <v/>
      </c>
      <c r="BN1172" s="80" t="str">
        <f t="shared" si="3585"/>
        <v/>
      </c>
      <c r="BO1172" s="80" t="str">
        <f t="shared" si="3585"/>
        <v/>
      </c>
      <c r="BP1172" s="80" t="str">
        <f t="shared" si="3585"/>
        <v/>
      </c>
      <c r="BQ1172" s="80" t="str">
        <f t="shared" si="3585"/>
        <v/>
      </c>
      <c r="BR1172" s="80" t="str">
        <f t="shared" si="3585"/>
        <v/>
      </c>
      <c r="BS1172" s="80" t="str">
        <f t="shared" si="3585"/>
        <v/>
      </c>
      <c r="BT1172" s="80" t="str">
        <f t="shared" si="3585"/>
        <v/>
      </c>
      <c r="BU1172" s="80" t="str">
        <f t="shared" si="3585"/>
        <v/>
      </c>
      <c r="BV1172" s="80" t="str">
        <f t="shared" si="3585"/>
        <v/>
      </c>
      <c r="BW1172" s="80" t="str">
        <f t="shared" si="3585"/>
        <v/>
      </c>
      <c r="BX1172" s="80" t="str">
        <f t="shared" si="3585"/>
        <v/>
      </c>
      <c r="BY1172" s="80" t="str">
        <f t="shared" si="3585"/>
        <v/>
      </c>
      <c r="BZ1172" s="80">
        <f t="shared" si="3585"/>
        <v>0</v>
      </c>
      <c r="CA1172" s="80">
        <f t="shared" si="3585"/>
        <v>0</v>
      </c>
      <c r="CB1172" s="80">
        <f t="shared" ref="CB1172:CF1176" si="3586">IF(CB$6=$D67,INDEX($AA67:$AA67,1,1),"")</f>
        <v>0</v>
      </c>
      <c r="CC1172" s="80">
        <f t="shared" si="3586"/>
        <v>0</v>
      </c>
      <c r="CD1172" s="80">
        <f t="shared" si="3586"/>
        <v>0</v>
      </c>
      <c r="CE1172" s="80">
        <f t="shared" si="3586"/>
        <v>0</v>
      </c>
      <c r="CF1172" s="80">
        <f t="shared" si="3586"/>
        <v>0</v>
      </c>
      <c r="CG1172" s="80">
        <f t="shared" ref="CG1172:CN1172" si="3587">IF(CG$6=$D67,INDEX($AA67:$AA67,1,1),"")</f>
        <v>0</v>
      </c>
      <c r="CH1172" s="80">
        <f t="shared" si="3587"/>
        <v>0</v>
      </c>
      <c r="CI1172" s="80">
        <f t="shared" si="3587"/>
        <v>0</v>
      </c>
      <c r="CJ1172" s="80">
        <f t="shared" si="3587"/>
        <v>0</v>
      </c>
      <c r="CK1172" s="80">
        <f t="shared" si="3587"/>
        <v>0</v>
      </c>
      <c r="CL1172" s="80">
        <f t="shared" si="3587"/>
        <v>0</v>
      </c>
      <c r="CM1172" s="80">
        <f t="shared" si="3587"/>
        <v>0</v>
      </c>
      <c r="CN1172" s="80">
        <f t="shared" si="3587"/>
        <v>0</v>
      </c>
      <c r="CO1172" s="80">
        <f t="shared" ref="CO1172:DJ1172" si="3588">IF(CO$6=$D67,INDEX($AA67:$AA67,1,1),"")</f>
        <v>0</v>
      </c>
      <c r="CP1172" s="80">
        <f t="shared" si="3588"/>
        <v>0</v>
      </c>
      <c r="CQ1172" s="80">
        <f t="shared" si="3588"/>
        <v>0</v>
      </c>
      <c r="CR1172" s="80">
        <f t="shared" si="3588"/>
        <v>0</v>
      </c>
      <c r="CS1172" s="80">
        <f t="shared" si="3588"/>
        <v>0</v>
      </c>
      <c r="CT1172" s="80">
        <f t="shared" si="3588"/>
        <v>0</v>
      </c>
      <c r="CU1172" s="80">
        <f t="shared" si="3588"/>
        <v>0</v>
      </c>
      <c r="CV1172" s="80">
        <f t="shared" si="3588"/>
        <v>0</v>
      </c>
      <c r="CW1172" s="80">
        <f t="shared" si="3588"/>
        <v>0</v>
      </c>
      <c r="CX1172" s="80">
        <f t="shared" si="3588"/>
        <v>0</v>
      </c>
      <c r="CY1172" s="80">
        <f t="shared" si="3588"/>
        <v>0</v>
      </c>
      <c r="CZ1172" s="80">
        <f t="shared" si="3588"/>
        <v>0</v>
      </c>
      <c r="DA1172" s="80">
        <f t="shared" si="3588"/>
        <v>0</v>
      </c>
      <c r="DB1172" s="80">
        <f t="shared" si="3588"/>
        <v>0</v>
      </c>
      <c r="DC1172" s="80">
        <f t="shared" si="3588"/>
        <v>0</v>
      </c>
      <c r="DD1172" s="80">
        <f t="shared" si="3588"/>
        <v>0</v>
      </c>
      <c r="DE1172" s="80">
        <f t="shared" si="3588"/>
        <v>0</v>
      </c>
      <c r="DF1172" s="80">
        <f t="shared" si="3588"/>
        <v>0</v>
      </c>
      <c r="DG1172" s="80">
        <f t="shared" si="3588"/>
        <v>0</v>
      </c>
      <c r="DH1172" s="80">
        <f t="shared" si="3588"/>
        <v>0</v>
      </c>
      <c r="DI1172" s="80">
        <f t="shared" si="3588"/>
        <v>0</v>
      </c>
      <c r="DJ1172" s="80">
        <f t="shared" si="3588"/>
        <v>0</v>
      </c>
    </row>
    <row r="1173" spans="48:114" ht="15.75" customHeight="1">
      <c r="AV1173" s="80"/>
      <c r="AW1173" s="131"/>
      <c r="AX1173" s="80" t="str">
        <f t="shared" si="3498"/>
        <v/>
      </c>
      <c r="AY1173" s="80" t="str">
        <f t="shared" ref="AY1173:CA1173" si="3589">IF(AY$6=$D68,INDEX($AA68:$AA68,1,1),"")</f>
        <v/>
      </c>
      <c r="AZ1173" s="80" t="str">
        <f t="shared" si="3589"/>
        <v/>
      </c>
      <c r="BA1173" s="80" t="str">
        <f t="shared" si="3589"/>
        <v/>
      </c>
      <c r="BB1173" s="80" t="str">
        <f t="shared" si="3589"/>
        <v/>
      </c>
      <c r="BC1173" s="80" t="str">
        <f t="shared" si="3589"/>
        <v/>
      </c>
      <c r="BD1173" s="80" t="str">
        <f t="shared" si="3589"/>
        <v/>
      </c>
      <c r="BE1173" s="80" t="str">
        <f t="shared" si="3589"/>
        <v/>
      </c>
      <c r="BF1173" s="80" t="str">
        <f t="shared" si="3589"/>
        <v/>
      </c>
      <c r="BG1173" s="80" t="str">
        <f t="shared" si="3589"/>
        <v/>
      </c>
      <c r="BH1173" s="80" t="str">
        <f t="shared" si="3589"/>
        <v/>
      </c>
      <c r="BI1173" s="80" t="str">
        <f t="shared" si="3589"/>
        <v/>
      </c>
      <c r="BJ1173" s="80" t="str">
        <f t="shared" si="3589"/>
        <v/>
      </c>
      <c r="BK1173" s="80" t="str">
        <f t="shared" si="3589"/>
        <v/>
      </c>
      <c r="BL1173" s="80" t="str">
        <f t="shared" si="3589"/>
        <v/>
      </c>
      <c r="BM1173" s="80" t="str">
        <f t="shared" si="3589"/>
        <v/>
      </c>
      <c r="BN1173" s="80" t="str">
        <f t="shared" si="3589"/>
        <v/>
      </c>
      <c r="BO1173" s="80" t="str">
        <f t="shared" si="3589"/>
        <v/>
      </c>
      <c r="BP1173" s="80" t="str">
        <f t="shared" si="3589"/>
        <v/>
      </c>
      <c r="BQ1173" s="80" t="str">
        <f t="shared" si="3589"/>
        <v/>
      </c>
      <c r="BR1173" s="80" t="str">
        <f t="shared" si="3589"/>
        <v/>
      </c>
      <c r="BS1173" s="80" t="str">
        <f t="shared" si="3589"/>
        <v/>
      </c>
      <c r="BT1173" s="80" t="str">
        <f t="shared" si="3589"/>
        <v/>
      </c>
      <c r="BU1173" s="80" t="str">
        <f t="shared" si="3589"/>
        <v/>
      </c>
      <c r="BV1173" s="80" t="str">
        <f t="shared" si="3589"/>
        <v/>
      </c>
      <c r="BW1173" s="80" t="str">
        <f t="shared" si="3589"/>
        <v/>
      </c>
      <c r="BX1173" s="80" t="str">
        <f t="shared" si="3589"/>
        <v/>
      </c>
      <c r="BY1173" s="80" t="str">
        <f t="shared" si="3589"/>
        <v/>
      </c>
      <c r="BZ1173" s="80">
        <f t="shared" si="3589"/>
        <v>0</v>
      </c>
      <c r="CA1173" s="80">
        <f t="shared" si="3589"/>
        <v>0</v>
      </c>
      <c r="CB1173" s="80">
        <f t="shared" si="3586"/>
        <v>0</v>
      </c>
      <c r="CC1173" s="80">
        <f t="shared" si="3586"/>
        <v>0</v>
      </c>
      <c r="CD1173" s="80">
        <f t="shared" si="3586"/>
        <v>0</v>
      </c>
      <c r="CE1173" s="80">
        <f t="shared" si="3586"/>
        <v>0</v>
      </c>
      <c r="CF1173" s="80">
        <f t="shared" si="3586"/>
        <v>0</v>
      </c>
      <c r="CG1173" s="80">
        <f t="shared" ref="CG1173:CN1173" si="3590">IF(CG$6=$D68,INDEX($AA68:$AA68,1,1),"")</f>
        <v>0</v>
      </c>
      <c r="CH1173" s="80">
        <f t="shared" si="3590"/>
        <v>0</v>
      </c>
      <c r="CI1173" s="80">
        <f t="shared" si="3590"/>
        <v>0</v>
      </c>
      <c r="CJ1173" s="80">
        <f t="shared" si="3590"/>
        <v>0</v>
      </c>
      <c r="CK1173" s="80">
        <f t="shared" si="3590"/>
        <v>0</v>
      </c>
      <c r="CL1173" s="80">
        <f t="shared" si="3590"/>
        <v>0</v>
      </c>
      <c r="CM1173" s="80">
        <f t="shared" si="3590"/>
        <v>0</v>
      </c>
      <c r="CN1173" s="80">
        <f t="shared" si="3590"/>
        <v>0</v>
      </c>
      <c r="CO1173" s="80">
        <f t="shared" ref="CO1173:DJ1173" si="3591">IF(CO$6=$D68,INDEX($AA68:$AA68,1,1),"")</f>
        <v>0</v>
      </c>
      <c r="CP1173" s="80">
        <f t="shared" si="3591"/>
        <v>0</v>
      </c>
      <c r="CQ1173" s="80">
        <f t="shared" si="3591"/>
        <v>0</v>
      </c>
      <c r="CR1173" s="80">
        <f t="shared" si="3591"/>
        <v>0</v>
      </c>
      <c r="CS1173" s="80">
        <f t="shared" si="3591"/>
        <v>0</v>
      </c>
      <c r="CT1173" s="80">
        <f t="shared" si="3591"/>
        <v>0</v>
      </c>
      <c r="CU1173" s="80">
        <f t="shared" si="3591"/>
        <v>0</v>
      </c>
      <c r="CV1173" s="80">
        <f t="shared" si="3591"/>
        <v>0</v>
      </c>
      <c r="CW1173" s="80">
        <f t="shared" si="3591"/>
        <v>0</v>
      </c>
      <c r="CX1173" s="80">
        <f t="shared" si="3591"/>
        <v>0</v>
      </c>
      <c r="CY1173" s="80">
        <f t="shared" si="3591"/>
        <v>0</v>
      </c>
      <c r="CZ1173" s="80">
        <f t="shared" si="3591"/>
        <v>0</v>
      </c>
      <c r="DA1173" s="80">
        <f t="shared" si="3591"/>
        <v>0</v>
      </c>
      <c r="DB1173" s="80">
        <f t="shared" si="3591"/>
        <v>0</v>
      </c>
      <c r="DC1173" s="80">
        <f t="shared" si="3591"/>
        <v>0</v>
      </c>
      <c r="DD1173" s="80">
        <f t="shared" si="3591"/>
        <v>0</v>
      </c>
      <c r="DE1173" s="80">
        <f t="shared" si="3591"/>
        <v>0</v>
      </c>
      <c r="DF1173" s="80">
        <f t="shared" si="3591"/>
        <v>0</v>
      </c>
      <c r="DG1173" s="80">
        <f t="shared" si="3591"/>
        <v>0</v>
      </c>
      <c r="DH1173" s="80">
        <f t="shared" si="3591"/>
        <v>0</v>
      </c>
      <c r="DI1173" s="80">
        <f t="shared" si="3591"/>
        <v>0</v>
      </c>
      <c r="DJ1173" s="80">
        <f t="shared" si="3591"/>
        <v>0</v>
      </c>
    </row>
    <row r="1174" spans="48:114" ht="15.75" customHeight="1">
      <c r="AV1174" s="80"/>
      <c r="AW1174" s="131"/>
      <c r="AX1174" s="80" t="str">
        <f t="shared" si="3498"/>
        <v/>
      </c>
      <c r="AY1174" s="80" t="str">
        <f t="shared" ref="AY1174:CA1174" si="3592">IF(AY$6=$D69,INDEX($AA69:$AA69,1,1),"")</f>
        <v/>
      </c>
      <c r="AZ1174" s="80" t="str">
        <f t="shared" si="3592"/>
        <v/>
      </c>
      <c r="BA1174" s="80" t="str">
        <f t="shared" si="3592"/>
        <v/>
      </c>
      <c r="BB1174" s="80" t="str">
        <f t="shared" si="3592"/>
        <v/>
      </c>
      <c r="BC1174" s="80" t="str">
        <f t="shared" si="3592"/>
        <v/>
      </c>
      <c r="BD1174" s="80" t="str">
        <f t="shared" si="3592"/>
        <v/>
      </c>
      <c r="BE1174" s="80" t="str">
        <f t="shared" si="3592"/>
        <v/>
      </c>
      <c r="BF1174" s="80" t="str">
        <f t="shared" si="3592"/>
        <v/>
      </c>
      <c r="BG1174" s="80" t="str">
        <f t="shared" si="3592"/>
        <v/>
      </c>
      <c r="BH1174" s="80" t="str">
        <f t="shared" si="3592"/>
        <v/>
      </c>
      <c r="BI1174" s="80" t="str">
        <f t="shared" si="3592"/>
        <v/>
      </c>
      <c r="BJ1174" s="80" t="str">
        <f t="shared" si="3592"/>
        <v/>
      </c>
      <c r="BK1174" s="80" t="str">
        <f t="shared" si="3592"/>
        <v/>
      </c>
      <c r="BL1174" s="80" t="str">
        <f t="shared" si="3592"/>
        <v/>
      </c>
      <c r="BM1174" s="80" t="str">
        <f t="shared" si="3592"/>
        <v/>
      </c>
      <c r="BN1174" s="80" t="str">
        <f t="shared" si="3592"/>
        <v/>
      </c>
      <c r="BO1174" s="80" t="str">
        <f t="shared" si="3592"/>
        <v/>
      </c>
      <c r="BP1174" s="80" t="str">
        <f t="shared" si="3592"/>
        <v/>
      </c>
      <c r="BQ1174" s="80" t="str">
        <f t="shared" si="3592"/>
        <v/>
      </c>
      <c r="BR1174" s="80" t="str">
        <f t="shared" si="3592"/>
        <v/>
      </c>
      <c r="BS1174" s="80" t="str">
        <f t="shared" si="3592"/>
        <v/>
      </c>
      <c r="BT1174" s="80" t="str">
        <f t="shared" si="3592"/>
        <v/>
      </c>
      <c r="BU1174" s="80" t="str">
        <f t="shared" si="3592"/>
        <v/>
      </c>
      <c r="BV1174" s="80" t="str">
        <f t="shared" si="3592"/>
        <v/>
      </c>
      <c r="BW1174" s="80" t="str">
        <f t="shared" si="3592"/>
        <v/>
      </c>
      <c r="BX1174" s="80" t="str">
        <f t="shared" si="3592"/>
        <v/>
      </c>
      <c r="BY1174" s="80" t="str">
        <f t="shared" si="3592"/>
        <v/>
      </c>
      <c r="BZ1174" s="80">
        <f t="shared" si="3592"/>
        <v>0</v>
      </c>
      <c r="CA1174" s="80">
        <f t="shared" si="3592"/>
        <v>0</v>
      </c>
      <c r="CB1174" s="80">
        <f t="shared" si="3586"/>
        <v>0</v>
      </c>
      <c r="CC1174" s="80">
        <f t="shared" si="3586"/>
        <v>0</v>
      </c>
      <c r="CD1174" s="80">
        <f t="shared" si="3586"/>
        <v>0</v>
      </c>
      <c r="CE1174" s="80">
        <f t="shared" si="3586"/>
        <v>0</v>
      </c>
      <c r="CF1174" s="80">
        <f t="shared" si="3586"/>
        <v>0</v>
      </c>
      <c r="CG1174" s="80">
        <f t="shared" ref="CG1174:CN1174" si="3593">IF(CG$6=$D69,INDEX($AA69:$AA69,1,1),"")</f>
        <v>0</v>
      </c>
      <c r="CH1174" s="80">
        <f t="shared" si="3593"/>
        <v>0</v>
      </c>
      <c r="CI1174" s="80">
        <f t="shared" si="3593"/>
        <v>0</v>
      </c>
      <c r="CJ1174" s="80">
        <f t="shared" si="3593"/>
        <v>0</v>
      </c>
      <c r="CK1174" s="80">
        <f t="shared" si="3593"/>
        <v>0</v>
      </c>
      <c r="CL1174" s="80">
        <f t="shared" si="3593"/>
        <v>0</v>
      </c>
      <c r="CM1174" s="80">
        <f t="shared" si="3593"/>
        <v>0</v>
      </c>
      <c r="CN1174" s="80">
        <f t="shared" si="3593"/>
        <v>0</v>
      </c>
      <c r="CO1174" s="80">
        <f t="shared" ref="CO1174:DJ1174" si="3594">IF(CO$6=$D69,INDEX($AA69:$AA69,1,1),"")</f>
        <v>0</v>
      </c>
      <c r="CP1174" s="80">
        <f t="shared" si="3594"/>
        <v>0</v>
      </c>
      <c r="CQ1174" s="80">
        <f t="shared" si="3594"/>
        <v>0</v>
      </c>
      <c r="CR1174" s="80">
        <f t="shared" si="3594"/>
        <v>0</v>
      </c>
      <c r="CS1174" s="80">
        <f t="shared" si="3594"/>
        <v>0</v>
      </c>
      <c r="CT1174" s="80">
        <f t="shared" si="3594"/>
        <v>0</v>
      </c>
      <c r="CU1174" s="80">
        <f t="shared" si="3594"/>
        <v>0</v>
      </c>
      <c r="CV1174" s="80">
        <f t="shared" si="3594"/>
        <v>0</v>
      </c>
      <c r="CW1174" s="80">
        <f t="shared" si="3594"/>
        <v>0</v>
      </c>
      <c r="CX1174" s="80">
        <f t="shared" si="3594"/>
        <v>0</v>
      </c>
      <c r="CY1174" s="80">
        <f t="shared" si="3594"/>
        <v>0</v>
      </c>
      <c r="CZ1174" s="80">
        <f t="shared" si="3594"/>
        <v>0</v>
      </c>
      <c r="DA1174" s="80">
        <f t="shared" si="3594"/>
        <v>0</v>
      </c>
      <c r="DB1174" s="80">
        <f t="shared" si="3594"/>
        <v>0</v>
      </c>
      <c r="DC1174" s="80">
        <f t="shared" si="3594"/>
        <v>0</v>
      </c>
      <c r="DD1174" s="80">
        <f t="shared" si="3594"/>
        <v>0</v>
      </c>
      <c r="DE1174" s="80">
        <f t="shared" si="3594"/>
        <v>0</v>
      </c>
      <c r="DF1174" s="80">
        <f t="shared" si="3594"/>
        <v>0</v>
      </c>
      <c r="DG1174" s="80">
        <f t="shared" si="3594"/>
        <v>0</v>
      </c>
      <c r="DH1174" s="80">
        <f t="shared" si="3594"/>
        <v>0</v>
      </c>
      <c r="DI1174" s="80">
        <f t="shared" si="3594"/>
        <v>0</v>
      </c>
      <c r="DJ1174" s="80">
        <f t="shared" si="3594"/>
        <v>0</v>
      </c>
    </row>
    <row r="1175" spans="48:114" ht="15.75" customHeight="1">
      <c r="AV1175" s="80"/>
      <c r="AW1175" s="131"/>
      <c r="AX1175" s="80" t="str">
        <f t="shared" si="3498"/>
        <v/>
      </c>
      <c r="AY1175" s="80" t="str">
        <f t="shared" ref="AY1175:CA1175" si="3595">IF(AY$6=$D70,INDEX($AA70:$AA70,1,1),"")</f>
        <v/>
      </c>
      <c r="AZ1175" s="80" t="str">
        <f t="shared" si="3595"/>
        <v/>
      </c>
      <c r="BA1175" s="80" t="str">
        <f t="shared" si="3595"/>
        <v/>
      </c>
      <c r="BB1175" s="80" t="str">
        <f t="shared" si="3595"/>
        <v/>
      </c>
      <c r="BC1175" s="80" t="str">
        <f t="shared" si="3595"/>
        <v/>
      </c>
      <c r="BD1175" s="80" t="str">
        <f t="shared" si="3595"/>
        <v/>
      </c>
      <c r="BE1175" s="80" t="str">
        <f t="shared" si="3595"/>
        <v/>
      </c>
      <c r="BF1175" s="80" t="str">
        <f t="shared" si="3595"/>
        <v/>
      </c>
      <c r="BG1175" s="80" t="str">
        <f t="shared" si="3595"/>
        <v/>
      </c>
      <c r="BH1175" s="80" t="str">
        <f t="shared" si="3595"/>
        <v/>
      </c>
      <c r="BI1175" s="80" t="str">
        <f t="shared" si="3595"/>
        <v/>
      </c>
      <c r="BJ1175" s="80" t="str">
        <f t="shared" si="3595"/>
        <v/>
      </c>
      <c r="BK1175" s="80" t="str">
        <f t="shared" si="3595"/>
        <v/>
      </c>
      <c r="BL1175" s="80" t="str">
        <f t="shared" si="3595"/>
        <v/>
      </c>
      <c r="BM1175" s="80" t="str">
        <f t="shared" si="3595"/>
        <v/>
      </c>
      <c r="BN1175" s="80" t="str">
        <f t="shared" si="3595"/>
        <v/>
      </c>
      <c r="BO1175" s="80" t="str">
        <f t="shared" si="3595"/>
        <v/>
      </c>
      <c r="BP1175" s="80" t="str">
        <f t="shared" si="3595"/>
        <v/>
      </c>
      <c r="BQ1175" s="80" t="str">
        <f t="shared" si="3595"/>
        <v/>
      </c>
      <c r="BR1175" s="80" t="str">
        <f t="shared" si="3595"/>
        <v/>
      </c>
      <c r="BS1175" s="80" t="str">
        <f t="shared" si="3595"/>
        <v/>
      </c>
      <c r="BT1175" s="80" t="str">
        <f t="shared" si="3595"/>
        <v/>
      </c>
      <c r="BU1175" s="80" t="str">
        <f t="shared" si="3595"/>
        <v/>
      </c>
      <c r="BV1175" s="80" t="str">
        <f t="shared" si="3595"/>
        <v/>
      </c>
      <c r="BW1175" s="80" t="str">
        <f t="shared" si="3595"/>
        <v/>
      </c>
      <c r="BX1175" s="80" t="str">
        <f t="shared" si="3595"/>
        <v/>
      </c>
      <c r="BY1175" s="80" t="str">
        <f t="shared" si="3595"/>
        <v/>
      </c>
      <c r="BZ1175" s="80">
        <f t="shared" si="3595"/>
        <v>0</v>
      </c>
      <c r="CA1175" s="80">
        <f t="shared" si="3595"/>
        <v>0</v>
      </c>
      <c r="CB1175" s="80">
        <f t="shared" si="3586"/>
        <v>0</v>
      </c>
      <c r="CC1175" s="80">
        <f t="shared" si="3586"/>
        <v>0</v>
      </c>
      <c r="CD1175" s="80">
        <f t="shared" si="3586"/>
        <v>0</v>
      </c>
      <c r="CE1175" s="80">
        <f t="shared" si="3586"/>
        <v>0</v>
      </c>
      <c r="CF1175" s="80">
        <f t="shared" si="3586"/>
        <v>0</v>
      </c>
      <c r="CG1175" s="80">
        <f t="shared" ref="CG1175:CN1175" si="3596">IF(CG$6=$D70,INDEX($AA70:$AA70,1,1),"")</f>
        <v>0</v>
      </c>
      <c r="CH1175" s="80">
        <f t="shared" si="3596"/>
        <v>0</v>
      </c>
      <c r="CI1175" s="80">
        <f t="shared" si="3596"/>
        <v>0</v>
      </c>
      <c r="CJ1175" s="80">
        <f t="shared" si="3596"/>
        <v>0</v>
      </c>
      <c r="CK1175" s="80">
        <f t="shared" si="3596"/>
        <v>0</v>
      </c>
      <c r="CL1175" s="80">
        <f t="shared" si="3596"/>
        <v>0</v>
      </c>
      <c r="CM1175" s="80">
        <f t="shared" si="3596"/>
        <v>0</v>
      </c>
      <c r="CN1175" s="80">
        <f t="shared" si="3596"/>
        <v>0</v>
      </c>
      <c r="CO1175" s="80">
        <f t="shared" ref="CO1175:DJ1175" si="3597">IF(CO$6=$D70,INDEX($AA70:$AA70,1,1),"")</f>
        <v>0</v>
      </c>
      <c r="CP1175" s="80">
        <f t="shared" si="3597"/>
        <v>0</v>
      </c>
      <c r="CQ1175" s="80">
        <f t="shared" si="3597"/>
        <v>0</v>
      </c>
      <c r="CR1175" s="80">
        <f t="shared" si="3597"/>
        <v>0</v>
      </c>
      <c r="CS1175" s="80">
        <f t="shared" si="3597"/>
        <v>0</v>
      </c>
      <c r="CT1175" s="80">
        <f t="shared" si="3597"/>
        <v>0</v>
      </c>
      <c r="CU1175" s="80">
        <f t="shared" si="3597"/>
        <v>0</v>
      </c>
      <c r="CV1175" s="80">
        <f t="shared" si="3597"/>
        <v>0</v>
      </c>
      <c r="CW1175" s="80">
        <f t="shared" si="3597"/>
        <v>0</v>
      </c>
      <c r="CX1175" s="80">
        <f t="shared" si="3597"/>
        <v>0</v>
      </c>
      <c r="CY1175" s="80">
        <f t="shared" si="3597"/>
        <v>0</v>
      </c>
      <c r="CZ1175" s="80">
        <f t="shared" si="3597"/>
        <v>0</v>
      </c>
      <c r="DA1175" s="80">
        <f t="shared" si="3597"/>
        <v>0</v>
      </c>
      <c r="DB1175" s="80">
        <f t="shared" si="3597"/>
        <v>0</v>
      </c>
      <c r="DC1175" s="80">
        <f t="shared" si="3597"/>
        <v>0</v>
      </c>
      <c r="DD1175" s="80">
        <f t="shared" si="3597"/>
        <v>0</v>
      </c>
      <c r="DE1175" s="80">
        <f t="shared" si="3597"/>
        <v>0</v>
      </c>
      <c r="DF1175" s="80">
        <f t="shared" si="3597"/>
        <v>0</v>
      </c>
      <c r="DG1175" s="80">
        <f t="shared" si="3597"/>
        <v>0</v>
      </c>
      <c r="DH1175" s="80">
        <f t="shared" si="3597"/>
        <v>0</v>
      </c>
      <c r="DI1175" s="80">
        <f t="shared" si="3597"/>
        <v>0</v>
      </c>
      <c r="DJ1175" s="80">
        <f t="shared" si="3597"/>
        <v>0</v>
      </c>
    </row>
    <row r="1176" spans="48:114" ht="15.75" customHeight="1">
      <c r="AV1176" s="80"/>
      <c r="AW1176" s="131"/>
      <c r="AX1176" s="80" t="str">
        <f>IF(AX$6=$D71,INDEX($AA71:$AA71,1,1),"")</f>
        <v/>
      </c>
      <c r="AY1176" s="80" t="str">
        <f t="shared" ref="AY1176:CA1176" si="3598">IF(AY$6=$D71,INDEX($AA71:$AA71,1,1),"")</f>
        <v/>
      </c>
      <c r="AZ1176" s="80" t="str">
        <f t="shared" si="3598"/>
        <v/>
      </c>
      <c r="BA1176" s="80" t="str">
        <f t="shared" si="3598"/>
        <v/>
      </c>
      <c r="BB1176" s="80" t="str">
        <f t="shared" si="3598"/>
        <v/>
      </c>
      <c r="BC1176" s="80" t="str">
        <f t="shared" si="3598"/>
        <v/>
      </c>
      <c r="BD1176" s="80" t="str">
        <f t="shared" si="3598"/>
        <v/>
      </c>
      <c r="BE1176" s="80" t="str">
        <f t="shared" si="3598"/>
        <v/>
      </c>
      <c r="BF1176" s="80" t="str">
        <f t="shared" si="3598"/>
        <v/>
      </c>
      <c r="BG1176" s="80" t="str">
        <f t="shared" si="3598"/>
        <v/>
      </c>
      <c r="BH1176" s="80" t="str">
        <f t="shared" si="3598"/>
        <v/>
      </c>
      <c r="BI1176" s="80" t="str">
        <f t="shared" si="3598"/>
        <v/>
      </c>
      <c r="BJ1176" s="80" t="str">
        <f t="shared" si="3598"/>
        <v/>
      </c>
      <c r="BK1176" s="80" t="str">
        <f t="shared" si="3598"/>
        <v/>
      </c>
      <c r="BL1176" s="80" t="str">
        <f t="shared" si="3598"/>
        <v/>
      </c>
      <c r="BM1176" s="80" t="str">
        <f t="shared" si="3598"/>
        <v/>
      </c>
      <c r="BN1176" s="80" t="str">
        <f t="shared" si="3598"/>
        <v/>
      </c>
      <c r="BO1176" s="80" t="str">
        <f t="shared" si="3598"/>
        <v/>
      </c>
      <c r="BP1176" s="80" t="str">
        <f t="shared" si="3598"/>
        <v/>
      </c>
      <c r="BQ1176" s="80" t="str">
        <f t="shared" si="3598"/>
        <v/>
      </c>
      <c r="BR1176" s="80" t="str">
        <f t="shared" si="3598"/>
        <v/>
      </c>
      <c r="BS1176" s="80" t="str">
        <f t="shared" si="3598"/>
        <v/>
      </c>
      <c r="BT1176" s="80" t="str">
        <f t="shared" si="3598"/>
        <v/>
      </c>
      <c r="BU1176" s="80" t="str">
        <f t="shared" si="3598"/>
        <v/>
      </c>
      <c r="BV1176" s="80" t="str">
        <f t="shared" si="3598"/>
        <v/>
      </c>
      <c r="BW1176" s="80" t="str">
        <f t="shared" si="3598"/>
        <v/>
      </c>
      <c r="BX1176" s="80" t="str">
        <f t="shared" si="3598"/>
        <v/>
      </c>
      <c r="BY1176" s="80" t="str">
        <f t="shared" si="3598"/>
        <v/>
      </c>
      <c r="BZ1176" s="80">
        <f t="shared" si="3598"/>
        <v>0</v>
      </c>
      <c r="CA1176" s="80">
        <f t="shared" si="3598"/>
        <v>0</v>
      </c>
      <c r="CB1176" s="80">
        <f t="shared" si="3586"/>
        <v>0</v>
      </c>
      <c r="CC1176" s="80">
        <f t="shared" si="3586"/>
        <v>0</v>
      </c>
      <c r="CD1176" s="80">
        <f t="shared" si="3586"/>
        <v>0</v>
      </c>
      <c r="CE1176" s="80">
        <f t="shared" si="3586"/>
        <v>0</v>
      </c>
      <c r="CF1176" s="80">
        <f t="shared" si="3586"/>
        <v>0</v>
      </c>
      <c r="CG1176" s="80">
        <f t="shared" ref="CG1176:CN1176" si="3599">IF(CG$6=$D71,INDEX($AA71:$AA71,1,1),"")</f>
        <v>0</v>
      </c>
      <c r="CH1176" s="80">
        <f t="shared" si="3599"/>
        <v>0</v>
      </c>
      <c r="CI1176" s="80">
        <f t="shared" si="3599"/>
        <v>0</v>
      </c>
      <c r="CJ1176" s="80">
        <f t="shared" si="3599"/>
        <v>0</v>
      </c>
      <c r="CK1176" s="80">
        <f t="shared" si="3599"/>
        <v>0</v>
      </c>
      <c r="CL1176" s="80">
        <f t="shared" si="3599"/>
        <v>0</v>
      </c>
      <c r="CM1176" s="80">
        <f t="shared" si="3599"/>
        <v>0</v>
      </c>
      <c r="CN1176" s="80">
        <f t="shared" si="3599"/>
        <v>0</v>
      </c>
      <c r="CO1176" s="80">
        <f t="shared" ref="CO1176:DJ1176" si="3600">IF(CO$6=$D71,INDEX($AA71:$AA71,1,1),"")</f>
        <v>0</v>
      </c>
      <c r="CP1176" s="80">
        <f t="shared" si="3600"/>
        <v>0</v>
      </c>
      <c r="CQ1176" s="80">
        <f t="shared" si="3600"/>
        <v>0</v>
      </c>
      <c r="CR1176" s="80">
        <f t="shared" si="3600"/>
        <v>0</v>
      </c>
      <c r="CS1176" s="80">
        <f t="shared" si="3600"/>
        <v>0</v>
      </c>
      <c r="CT1176" s="80">
        <f t="shared" si="3600"/>
        <v>0</v>
      </c>
      <c r="CU1176" s="80">
        <f t="shared" si="3600"/>
        <v>0</v>
      </c>
      <c r="CV1176" s="80">
        <f t="shared" si="3600"/>
        <v>0</v>
      </c>
      <c r="CW1176" s="80">
        <f t="shared" si="3600"/>
        <v>0</v>
      </c>
      <c r="CX1176" s="80">
        <f t="shared" si="3600"/>
        <v>0</v>
      </c>
      <c r="CY1176" s="80">
        <f t="shared" si="3600"/>
        <v>0</v>
      </c>
      <c r="CZ1176" s="80">
        <f t="shared" si="3600"/>
        <v>0</v>
      </c>
      <c r="DA1176" s="80">
        <f t="shared" si="3600"/>
        <v>0</v>
      </c>
      <c r="DB1176" s="80">
        <f t="shared" si="3600"/>
        <v>0</v>
      </c>
      <c r="DC1176" s="80">
        <f t="shared" si="3600"/>
        <v>0</v>
      </c>
      <c r="DD1176" s="80">
        <f t="shared" si="3600"/>
        <v>0</v>
      </c>
      <c r="DE1176" s="80">
        <f t="shared" si="3600"/>
        <v>0</v>
      </c>
      <c r="DF1176" s="80">
        <f t="shared" si="3600"/>
        <v>0</v>
      </c>
      <c r="DG1176" s="80">
        <f t="shared" si="3600"/>
        <v>0</v>
      </c>
      <c r="DH1176" s="80">
        <f t="shared" si="3600"/>
        <v>0</v>
      </c>
      <c r="DI1176" s="80">
        <f t="shared" si="3600"/>
        <v>0</v>
      </c>
      <c r="DJ1176" s="80">
        <f t="shared" si="3600"/>
        <v>0</v>
      </c>
    </row>
    <row r="1177" spans="48:114" ht="15.75" customHeight="1">
      <c r="AV1177" s="80"/>
      <c r="AW1177" s="131"/>
      <c r="AX1177" s="80">
        <f t="shared" ref="AX1177:AX1191" si="3601">IF(AX$6=$D7,INDEX($AB7:$AB7,1,1),"")</f>
        <v>0</v>
      </c>
      <c r="AY1177" s="80" t="str">
        <f t="shared" ref="AY1177:CA1177" si="3602">IF(AY$6=$D7,INDEX($AB7:$AB7,1,1),"")</f>
        <v/>
      </c>
      <c r="AZ1177" s="80" t="str">
        <f t="shared" si="3602"/>
        <v/>
      </c>
      <c r="BA1177" s="80" t="str">
        <f t="shared" si="3602"/>
        <v/>
      </c>
      <c r="BB1177" s="80" t="str">
        <f t="shared" si="3602"/>
        <v/>
      </c>
      <c r="BC1177" s="80" t="str">
        <f t="shared" si="3602"/>
        <v/>
      </c>
      <c r="BD1177" s="80" t="str">
        <f t="shared" si="3602"/>
        <v/>
      </c>
      <c r="BE1177" s="80" t="str">
        <f t="shared" si="3602"/>
        <v/>
      </c>
      <c r="BF1177" s="80" t="str">
        <f t="shared" si="3602"/>
        <v/>
      </c>
      <c r="BG1177" s="80" t="str">
        <f t="shared" si="3602"/>
        <v/>
      </c>
      <c r="BH1177" s="80" t="str">
        <f t="shared" si="3602"/>
        <v/>
      </c>
      <c r="BI1177" s="80" t="str">
        <f t="shared" si="3602"/>
        <v/>
      </c>
      <c r="BJ1177" s="80" t="str">
        <f t="shared" si="3602"/>
        <v/>
      </c>
      <c r="BK1177" s="80" t="str">
        <f t="shared" si="3602"/>
        <v/>
      </c>
      <c r="BL1177" s="80" t="str">
        <f t="shared" si="3602"/>
        <v/>
      </c>
      <c r="BM1177" s="80" t="str">
        <f t="shared" si="3602"/>
        <v/>
      </c>
      <c r="BN1177" s="80" t="str">
        <f t="shared" si="3602"/>
        <v/>
      </c>
      <c r="BO1177" s="80" t="str">
        <f t="shared" si="3602"/>
        <v/>
      </c>
      <c r="BP1177" s="80" t="str">
        <f t="shared" si="3602"/>
        <v/>
      </c>
      <c r="BQ1177" s="80" t="str">
        <f t="shared" si="3602"/>
        <v/>
      </c>
      <c r="BR1177" s="80" t="str">
        <f t="shared" si="3602"/>
        <v/>
      </c>
      <c r="BS1177" s="80" t="str">
        <f t="shared" si="3602"/>
        <v/>
      </c>
      <c r="BT1177" s="80" t="str">
        <f t="shared" si="3602"/>
        <v/>
      </c>
      <c r="BU1177" s="80" t="str">
        <f t="shared" si="3602"/>
        <v/>
      </c>
      <c r="BV1177" s="80" t="str">
        <f t="shared" si="3602"/>
        <v/>
      </c>
      <c r="BW1177" s="80" t="str">
        <f t="shared" si="3602"/>
        <v/>
      </c>
      <c r="BX1177" s="80" t="str">
        <f t="shared" si="3602"/>
        <v/>
      </c>
      <c r="BY1177" s="80" t="str">
        <f t="shared" si="3602"/>
        <v/>
      </c>
      <c r="BZ1177" s="80" t="str">
        <f t="shared" si="3602"/>
        <v/>
      </c>
      <c r="CA1177" s="80" t="str">
        <f t="shared" si="3602"/>
        <v/>
      </c>
      <c r="CB1177" s="80" t="str">
        <f t="shared" ref="CB1177:CF1186" si="3603">IF(CB$6=$D7,INDEX($AB7:$AB7,1,1),"")</f>
        <v/>
      </c>
      <c r="CC1177" s="80" t="str">
        <f t="shared" si="3603"/>
        <v/>
      </c>
      <c r="CD1177" s="80" t="str">
        <f t="shared" si="3603"/>
        <v/>
      </c>
      <c r="CE1177" s="80" t="str">
        <f t="shared" si="3603"/>
        <v/>
      </c>
      <c r="CF1177" s="80" t="str">
        <f t="shared" si="3603"/>
        <v/>
      </c>
      <c r="CG1177" s="80" t="str">
        <f t="shared" ref="CG1177:CN1177" si="3604">IF(CG$6=$D7,INDEX($AB7:$AB7,1,1),"")</f>
        <v/>
      </c>
      <c r="CH1177" s="80" t="str">
        <f t="shared" si="3604"/>
        <v/>
      </c>
      <c r="CI1177" s="80" t="str">
        <f t="shared" si="3604"/>
        <v/>
      </c>
      <c r="CJ1177" s="80" t="str">
        <f t="shared" si="3604"/>
        <v/>
      </c>
      <c r="CK1177" s="80" t="str">
        <f t="shared" si="3604"/>
        <v/>
      </c>
      <c r="CL1177" s="80" t="str">
        <f t="shared" si="3604"/>
        <v/>
      </c>
      <c r="CM1177" s="80" t="str">
        <f t="shared" si="3604"/>
        <v/>
      </c>
      <c r="CN1177" s="80" t="str">
        <f t="shared" si="3604"/>
        <v/>
      </c>
      <c r="CO1177" s="80" t="str">
        <f t="shared" ref="CO1177:DJ1177" si="3605">IF(CO$6=$D7,INDEX($AB7:$AB7,1,1),"")</f>
        <v/>
      </c>
      <c r="CP1177" s="80" t="str">
        <f t="shared" si="3605"/>
        <v/>
      </c>
      <c r="CQ1177" s="80" t="str">
        <f t="shared" si="3605"/>
        <v/>
      </c>
      <c r="CR1177" s="80" t="str">
        <f t="shared" si="3605"/>
        <v/>
      </c>
      <c r="CS1177" s="80" t="str">
        <f t="shared" si="3605"/>
        <v/>
      </c>
      <c r="CT1177" s="80" t="str">
        <f t="shared" si="3605"/>
        <v/>
      </c>
      <c r="CU1177" s="80" t="str">
        <f t="shared" si="3605"/>
        <v/>
      </c>
      <c r="CV1177" s="80" t="str">
        <f t="shared" si="3605"/>
        <v/>
      </c>
      <c r="CW1177" s="80" t="str">
        <f t="shared" si="3605"/>
        <v/>
      </c>
      <c r="CX1177" s="80" t="str">
        <f t="shared" si="3605"/>
        <v/>
      </c>
      <c r="CY1177" s="80" t="str">
        <f t="shared" si="3605"/>
        <v/>
      </c>
      <c r="CZ1177" s="80" t="str">
        <f t="shared" si="3605"/>
        <v/>
      </c>
      <c r="DA1177" s="80" t="str">
        <f t="shared" si="3605"/>
        <v/>
      </c>
      <c r="DB1177" s="80" t="str">
        <f t="shared" si="3605"/>
        <v/>
      </c>
      <c r="DC1177" s="80" t="str">
        <f t="shared" si="3605"/>
        <v/>
      </c>
      <c r="DD1177" s="80" t="str">
        <f t="shared" si="3605"/>
        <v/>
      </c>
      <c r="DE1177" s="80" t="str">
        <f t="shared" si="3605"/>
        <v/>
      </c>
      <c r="DF1177" s="80" t="str">
        <f t="shared" si="3605"/>
        <v/>
      </c>
      <c r="DG1177" s="80" t="str">
        <f t="shared" si="3605"/>
        <v/>
      </c>
      <c r="DH1177" s="80" t="str">
        <f t="shared" si="3605"/>
        <v/>
      </c>
      <c r="DI1177" s="80" t="str">
        <f t="shared" si="3605"/>
        <v/>
      </c>
      <c r="DJ1177" s="80" t="str">
        <f t="shared" si="3605"/>
        <v/>
      </c>
    </row>
    <row r="1178" spans="48:114" ht="15.75" customHeight="1">
      <c r="AV1178" s="80"/>
      <c r="AW1178" s="131"/>
      <c r="AX1178" s="80" t="str">
        <f t="shared" si="3601"/>
        <v/>
      </c>
      <c r="AY1178" s="80">
        <f t="shared" ref="AY1178:CA1178" si="3606">IF(AY$6=$D8,INDEX($AB8:$AB8,1,1),"")</f>
        <v>0</v>
      </c>
      <c r="AZ1178" s="80" t="str">
        <f t="shared" si="3606"/>
        <v/>
      </c>
      <c r="BA1178" s="80" t="str">
        <f t="shared" si="3606"/>
        <v/>
      </c>
      <c r="BB1178" s="80" t="str">
        <f t="shared" si="3606"/>
        <v/>
      </c>
      <c r="BC1178" s="80" t="str">
        <f t="shared" si="3606"/>
        <v/>
      </c>
      <c r="BD1178" s="80" t="str">
        <f t="shared" si="3606"/>
        <v/>
      </c>
      <c r="BE1178" s="80" t="str">
        <f t="shared" si="3606"/>
        <v/>
      </c>
      <c r="BF1178" s="80" t="str">
        <f t="shared" si="3606"/>
        <v/>
      </c>
      <c r="BG1178" s="80" t="str">
        <f t="shared" si="3606"/>
        <v/>
      </c>
      <c r="BH1178" s="80" t="str">
        <f t="shared" si="3606"/>
        <v/>
      </c>
      <c r="BI1178" s="80" t="str">
        <f t="shared" si="3606"/>
        <v/>
      </c>
      <c r="BJ1178" s="80" t="str">
        <f t="shared" si="3606"/>
        <v/>
      </c>
      <c r="BK1178" s="80" t="str">
        <f t="shared" si="3606"/>
        <v/>
      </c>
      <c r="BL1178" s="80" t="str">
        <f t="shared" si="3606"/>
        <v/>
      </c>
      <c r="BM1178" s="80" t="str">
        <f t="shared" si="3606"/>
        <v/>
      </c>
      <c r="BN1178" s="80" t="str">
        <f t="shared" si="3606"/>
        <v/>
      </c>
      <c r="BO1178" s="80" t="str">
        <f t="shared" si="3606"/>
        <v/>
      </c>
      <c r="BP1178" s="80" t="str">
        <f t="shared" si="3606"/>
        <v/>
      </c>
      <c r="BQ1178" s="80" t="str">
        <f t="shared" si="3606"/>
        <v/>
      </c>
      <c r="BR1178" s="80" t="str">
        <f t="shared" si="3606"/>
        <v/>
      </c>
      <c r="BS1178" s="80" t="str">
        <f t="shared" si="3606"/>
        <v/>
      </c>
      <c r="BT1178" s="80" t="str">
        <f t="shared" si="3606"/>
        <v/>
      </c>
      <c r="BU1178" s="80" t="str">
        <f t="shared" si="3606"/>
        <v/>
      </c>
      <c r="BV1178" s="80" t="str">
        <f t="shared" si="3606"/>
        <v/>
      </c>
      <c r="BW1178" s="80" t="str">
        <f t="shared" si="3606"/>
        <v/>
      </c>
      <c r="BX1178" s="80" t="str">
        <f t="shared" si="3606"/>
        <v/>
      </c>
      <c r="BY1178" s="80" t="str">
        <f t="shared" si="3606"/>
        <v/>
      </c>
      <c r="BZ1178" s="80" t="str">
        <f t="shared" si="3606"/>
        <v/>
      </c>
      <c r="CA1178" s="80" t="str">
        <f t="shared" si="3606"/>
        <v/>
      </c>
      <c r="CB1178" s="80" t="str">
        <f t="shared" si="3603"/>
        <v/>
      </c>
      <c r="CC1178" s="80" t="str">
        <f t="shared" si="3603"/>
        <v/>
      </c>
      <c r="CD1178" s="80" t="str">
        <f t="shared" si="3603"/>
        <v/>
      </c>
      <c r="CE1178" s="80" t="str">
        <f t="shared" si="3603"/>
        <v/>
      </c>
      <c r="CF1178" s="80" t="str">
        <f t="shared" si="3603"/>
        <v/>
      </c>
      <c r="CG1178" s="80" t="str">
        <f t="shared" ref="CG1178:CN1178" si="3607">IF(CG$6=$D8,INDEX($AB8:$AB8,1,1),"")</f>
        <v/>
      </c>
      <c r="CH1178" s="80" t="str">
        <f t="shared" si="3607"/>
        <v/>
      </c>
      <c r="CI1178" s="80" t="str">
        <f t="shared" si="3607"/>
        <v/>
      </c>
      <c r="CJ1178" s="80" t="str">
        <f t="shared" si="3607"/>
        <v/>
      </c>
      <c r="CK1178" s="80" t="str">
        <f t="shared" si="3607"/>
        <v/>
      </c>
      <c r="CL1178" s="80" t="str">
        <f t="shared" si="3607"/>
        <v/>
      </c>
      <c r="CM1178" s="80" t="str">
        <f t="shared" si="3607"/>
        <v/>
      </c>
      <c r="CN1178" s="80" t="str">
        <f t="shared" si="3607"/>
        <v/>
      </c>
      <c r="CO1178" s="80" t="str">
        <f t="shared" ref="CO1178:DJ1178" si="3608">IF(CO$6=$D8,INDEX($AB8:$AB8,1,1),"")</f>
        <v/>
      </c>
      <c r="CP1178" s="80" t="str">
        <f t="shared" si="3608"/>
        <v/>
      </c>
      <c r="CQ1178" s="80" t="str">
        <f t="shared" si="3608"/>
        <v/>
      </c>
      <c r="CR1178" s="80" t="str">
        <f t="shared" si="3608"/>
        <v/>
      </c>
      <c r="CS1178" s="80" t="str">
        <f t="shared" si="3608"/>
        <v/>
      </c>
      <c r="CT1178" s="80" t="str">
        <f t="shared" si="3608"/>
        <v/>
      </c>
      <c r="CU1178" s="80" t="str">
        <f t="shared" si="3608"/>
        <v/>
      </c>
      <c r="CV1178" s="80" t="str">
        <f t="shared" si="3608"/>
        <v/>
      </c>
      <c r="CW1178" s="80" t="str">
        <f t="shared" si="3608"/>
        <v/>
      </c>
      <c r="CX1178" s="80" t="str">
        <f t="shared" si="3608"/>
        <v/>
      </c>
      <c r="CY1178" s="80" t="str">
        <f t="shared" si="3608"/>
        <v/>
      </c>
      <c r="CZ1178" s="80" t="str">
        <f t="shared" si="3608"/>
        <v/>
      </c>
      <c r="DA1178" s="80" t="str">
        <f t="shared" si="3608"/>
        <v/>
      </c>
      <c r="DB1178" s="80" t="str">
        <f t="shared" si="3608"/>
        <v/>
      </c>
      <c r="DC1178" s="80" t="str">
        <f t="shared" si="3608"/>
        <v/>
      </c>
      <c r="DD1178" s="80" t="str">
        <f t="shared" si="3608"/>
        <v/>
      </c>
      <c r="DE1178" s="80" t="str">
        <f t="shared" si="3608"/>
        <v/>
      </c>
      <c r="DF1178" s="80" t="str">
        <f t="shared" si="3608"/>
        <v/>
      </c>
      <c r="DG1178" s="80" t="str">
        <f t="shared" si="3608"/>
        <v/>
      </c>
      <c r="DH1178" s="80" t="str">
        <f t="shared" si="3608"/>
        <v/>
      </c>
      <c r="DI1178" s="80" t="str">
        <f t="shared" si="3608"/>
        <v/>
      </c>
      <c r="DJ1178" s="80" t="str">
        <f t="shared" si="3608"/>
        <v/>
      </c>
    </row>
    <row r="1179" spans="48:114" ht="15.75" customHeight="1">
      <c r="AV1179" s="80"/>
      <c r="AW1179" s="131"/>
      <c r="AX1179" s="80">
        <f t="shared" si="3601"/>
        <v>0</v>
      </c>
      <c r="AY1179" s="80" t="str">
        <f t="shared" ref="AY1179:CA1179" si="3609">IF(AY$6=$D9,INDEX($AB9:$AB9,1,1),"")</f>
        <v/>
      </c>
      <c r="AZ1179" s="80" t="str">
        <f t="shared" si="3609"/>
        <v/>
      </c>
      <c r="BA1179" s="80" t="str">
        <f t="shared" si="3609"/>
        <v/>
      </c>
      <c r="BB1179" s="80" t="str">
        <f t="shared" si="3609"/>
        <v/>
      </c>
      <c r="BC1179" s="80" t="str">
        <f t="shared" si="3609"/>
        <v/>
      </c>
      <c r="BD1179" s="80" t="str">
        <f t="shared" si="3609"/>
        <v/>
      </c>
      <c r="BE1179" s="80" t="str">
        <f t="shared" si="3609"/>
        <v/>
      </c>
      <c r="BF1179" s="80" t="str">
        <f t="shared" si="3609"/>
        <v/>
      </c>
      <c r="BG1179" s="80" t="str">
        <f t="shared" si="3609"/>
        <v/>
      </c>
      <c r="BH1179" s="80" t="str">
        <f t="shared" si="3609"/>
        <v/>
      </c>
      <c r="BI1179" s="80" t="str">
        <f t="shared" si="3609"/>
        <v/>
      </c>
      <c r="BJ1179" s="80" t="str">
        <f t="shared" si="3609"/>
        <v/>
      </c>
      <c r="BK1179" s="80" t="str">
        <f t="shared" si="3609"/>
        <v/>
      </c>
      <c r="BL1179" s="80" t="str">
        <f t="shared" si="3609"/>
        <v/>
      </c>
      <c r="BM1179" s="80" t="str">
        <f t="shared" si="3609"/>
        <v/>
      </c>
      <c r="BN1179" s="80" t="str">
        <f t="shared" si="3609"/>
        <v/>
      </c>
      <c r="BO1179" s="80" t="str">
        <f t="shared" si="3609"/>
        <v/>
      </c>
      <c r="BP1179" s="80" t="str">
        <f t="shared" si="3609"/>
        <v/>
      </c>
      <c r="BQ1179" s="80" t="str">
        <f t="shared" si="3609"/>
        <v/>
      </c>
      <c r="BR1179" s="80" t="str">
        <f t="shared" si="3609"/>
        <v/>
      </c>
      <c r="BS1179" s="80" t="str">
        <f t="shared" si="3609"/>
        <v/>
      </c>
      <c r="BT1179" s="80" t="str">
        <f t="shared" si="3609"/>
        <v/>
      </c>
      <c r="BU1179" s="80" t="str">
        <f t="shared" si="3609"/>
        <v/>
      </c>
      <c r="BV1179" s="80" t="str">
        <f t="shared" si="3609"/>
        <v/>
      </c>
      <c r="BW1179" s="80" t="str">
        <f t="shared" si="3609"/>
        <v/>
      </c>
      <c r="BX1179" s="80" t="str">
        <f t="shared" si="3609"/>
        <v/>
      </c>
      <c r="BY1179" s="80" t="str">
        <f t="shared" si="3609"/>
        <v/>
      </c>
      <c r="BZ1179" s="80" t="str">
        <f t="shared" si="3609"/>
        <v/>
      </c>
      <c r="CA1179" s="80" t="str">
        <f t="shared" si="3609"/>
        <v/>
      </c>
      <c r="CB1179" s="80" t="str">
        <f t="shared" si="3603"/>
        <v/>
      </c>
      <c r="CC1179" s="80" t="str">
        <f t="shared" si="3603"/>
        <v/>
      </c>
      <c r="CD1179" s="80" t="str">
        <f t="shared" si="3603"/>
        <v/>
      </c>
      <c r="CE1179" s="80" t="str">
        <f t="shared" si="3603"/>
        <v/>
      </c>
      <c r="CF1179" s="80" t="str">
        <f t="shared" si="3603"/>
        <v/>
      </c>
      <c r="CG1179" s="80" t="str">
        <f t="shared" ref="CG1179:CN1179" si="3610">IF(CG$6=$D9,INDEX($AB9:$AB9,1,1),"")</f>
        <v/>
      </c>
      <c r="CH1179" s="80" t="str">
        <f t="shared" si="3610"/>
        <v/>
      </c>
      <c r="CI1179" s="80" t="str">
        <f t="shared" si="3610"/>
        <v/>
      </c>
      <c r="CJ1179" s="80" t="str">
        <f t="shared" si="3610"/>
        <v/>
      </c>
      <c r="CK1179" s="80" t="str">
        <f t="shared" si="3610"/>
        <v/>
      </c>
      <c r="CL1179" s="80" t="str">
        <f t="shared" si="3610"/>
        <v/>
      </c>
      <c r="CM1179" s="80" t="str">
        <f t="shared" si="3610"/>
        <v/>
      </c>
      <c r="CN1179" s="80" t="str">
        <f t="shared" si="3610"/>
        <v/>
      </c>
      <c r="CO1179" s="80" t="str">
        <f t="shared" ref="CO1179:DJ1179" si="3611">IF(CO$6=$D9,INDEX($AB9:$AB9,1,1),"")</f>
        <v/>
      </c>
      <c r="CP1179" s="80" t="str">
        <f t="shared" si="3611"/>
        <v/>
      </c>
      <c r="CQ1179" s="80" t="str">
        <f t="shared" si="3611"/>
        <v/>
      </c>
      <c r="CR1179" s="80" t="str">
        <f t="shared" si="3611"/>
        <v/>
      </c>
      <c r="CS1179" s="80" t="str">
        <f t="shared" si="3611"/>
        <v/>
      </c>
      <c r="CT1179" s="80" t="str">
        <f t="shared" si="3611"/>
        <v/>
      </c>
      <c r="CU1179" s="80" t="str">
        <f t="shared" si="3611"/>
        <v/>
      </c>
      <c r="CV1179" s="80" t="str">
        <f t="shared" si="3611"/>
        <v/>
      </c>
      <c r="CW1179" s="80" t="str">
        <f t="shared" si="3611"/>
        <v/>
      </c>
      <c r="CX1179" s="80" t="str">
        <f t="shared" si="3611"/>
        <v/>
      </c>
      <c r="CY1179" s="80" t="str">
        <f t="shared" si="3611"/>
        <v/>
      </c>
      <c r="CZ1179" s="80" t="str">
        <f t="shared" si="3611"/>
        <v/>
      </c>
      <c r="DA1179" s="80" t="str">
        <f t="shared" si="3611"/>
        <v/>
      </c>
      <c r="DB1179" s="80" t="str">
        <f t="shared" si="3611"/>
        <v/>
      </c>
      <c r="DC1179" s="80" t="str">
        <f t="shared" si="3611"/>
        <v/>
      </c>
      <c r="DD1179" s="80" t="str">
        <f t="shared" si="3611"/>
        <v/>
      </c>
      <c r="DE1179" s="80" t="str">
        <f t="shared" si="3611"/>
        <v/>
      </c>
      <c r="DF1179" s="80" t="str">
        <f t="shared" si="3611"/>
        <v/>
      </c>
      <c r="DG1179" s="80" t="str">
        <f t="shared" si="3611"/>
        <v/>
      </c>
      <c r="DH1179" s="80" t="str">
        <f t="shared" si="3611"/>
        <v/>
      </c>
      <c r="DI1179" s="80" t="str">
        <f t="shared" si="3611"/>
        <v/>
      </c>
      <c r="DJ1179" s="80" t="str">
        <f t="shared" si="3611"/>
        <v/>
      </c>
    </row>
    <row r="1180" spans="48:114" ht="15.75" customHeight="1">
      <c r="AV1180" s="80"/>
      <c r="AW1180" s="131"/>
      <c r="AX1180" s="80" t="str">
        <f t="shared" si="3601"/>
        <v/>
      </c>
      <c r="AY1180" s="80">
        <f t="shared" ref="AY1180:CA1180" si="3612">IF(AY$6=$D10,INDEX($AB10:$AB10,1,1),"")</f>
        <v>0</v>
      </c>
      <c r="AZ1180" s="80" t="str">
        <f t="shared" si="3612"/>
        <v/>
      </c>
      <c r="BA1180" s="80" t="str">
        <f t="shared" si="3612"/>
        <v/>
      </c>
      <c r="BB1180" s="80" t="str">
        <f t="shared" si="3612"/>
        <v/>
      </c>
      <c r="BC1180" s="80" t="str">
        <f t="shared" si="3612"/>
        <v/>
      </c>
      <c r="BD1180" s="80" t="str">
        <f t="shared" si="3612"/>
        <v/>
      </c>
      <c r="BE1180" s="80" t="str">
        <f t="shared" si="3612"/>
        <v/>
      </c>
      <c r="BF1180" s="80" t="str">
        <f t="shared" si="3612"/>
        <v/>
      </c>
      <c r="BG1180" s="80" t="str">
        <f t="shared" si="3612"/>
        <v/>
      </c>
      <c r="BH1180" s="80" t="str">
        <f t="shared" si="3612"/>
        <v/>
      </c>
      <c r="BI1180" s="80" t="str">
        <f t="shared" si="3612"/>
        <v/>
      </c>
      <c r="BJ1180" s="80" t="str">
        <f t="shared" si="3612"/>
        <v/>
      </c>
      <c r="BK1180" s="80" t="str">
        <f t="shared" si="3612"/>
        <v/>
      </c>
      <c r="BL1180" s="80" t="str">
        <f t="shared" si="3612"/>
        <v/>
      </c>
      <c r="BM1180" s="80" t="str">
        <f t="shared" si="3612"/>
        <v/>
      </c>
      <c r="BN1180" s="80" t="str">
        <f t="shared" si="3612"/>
        <v/>
      </c>
      <c r="BO1180" s="80" t="str">
        <f t="shared" si="3612"/>
        <v/>
      </c>
      <c r="BP1180" s="80" t="str">
        <f t="shared" si="3612"/>
        <v/>
      </c>
      <c r="BQ1180" s="80" t="str">
        <f t="shared" si="3612"/>
        <v/>
      </c>
      <c r="BR1180" s="80" t="str">
        <f t="shared" si="3612"/>
        <v/>
      </c>
      <c r="BS1180" s="80" t="str">
        <f t="shared" si="3612"/>
        <v/>
      </c>
      <c r="BT1180" s="80" t="str">
        <f t="shared" si="3612"/>
        <v/>
      </c>
      <c r="BU1180" s="80" t="str">
        <f t="shared" si="3612"/>
        <v/>
      </c>
      <c r="BV1180" s="80" t="str">
        <f t="shared" si="3612"/>
        <v/>
      </c>
      <c r="BW1180" s="80" t="str">
        <f t="shared" si="3612"/>
        <v/>
      </c>
      <c r="BX1180" s="80" t="str">
        <f t="shared" si="3612"/>
        <v/>
      </c>
      <c r="BY1180" s="80" t="str">
        <f t="shared" si="3612"/>
        <v/>
      </c>
      <c r="BZ1180" s="80" t="str">
        <f t="shared" si="3612"/>
        <v/>
      </c>
      <c r="CA1180" s="80" t="str">
        <f t="shared" si="3612"/>
        <v/>
      </c>
      <c r="CB1180" s="80" t="str">
        <f t="shared" si="3603"/>
        <v/>
      </c>
      <c r="CC1180" s="80" t="str">
        <f t="shared" si="3603"/>
        <v/>
      </c>
      <c r="CD1180" s="80" t="str">
        <f t="shared" si="3603"/>
        <v/>
      </c>
      <c r="CE1180" s="80" t="str">
        <f t="shared" si="3603"/>
        <v/>
      </c>
      <c r="CF1180" s="80" t="str">
        <f t="shared" si="3603"/>
        <v/>
      </c>
      <c r="CG1180" s="80" t="str">
        <f t="shared" ref="CG1180:CN1180" si="3613">IF(CG$6=$D10,INDEX($AB10:$AB10,1,1),"")</f>
        <v/>
      </c>
      <c r="CH1180" s="80" t="str">
        <f t="shared" si="3613"/>
        <v/>
      </c>
      <c r="CI1180" s="80" t="str">
        <f t="shared" si="3613"/>
        <v/>
      </c>
      <c r="CJ1180" s="80" t="str">
        <f t="shared" si="3613"/>
        <v/>
      </c>
      <c r="CK1180" s="80" t="str">
        <f t="shared" si="3613"/>
        <v/>
      </c>
      <c r="CL1180" s="80" t="str">
        <f t="shared" si="3613"/>
        <v/>
      </c>
      <c r="CM1180" s="80" t="str">
        <f t="shared" si="3613"/>
        <v/>
      </c>
      <c r="CN1180" s="80" t="str">
        <f t="shared" si="3613"/>
        <v/>
      </c>
      <c r="CO1180" s="80" t="str">
        <f t="shared" ref="CO1180:DJ1180" si="3614">IF(CO$6=$D10,INDEX($AB10:$AB10,1,1),"")</f>
        <v/>
      </c>
      <c r="CP1180" s="80" t="str">
        <f t="shared" si="3614"/>
        <v/>
      </c>
      <c r="CQ1180" s="80" t="str">
        <f t="shared" si="3614"/>
        <v/>
      </c>
      <c r="CR1180" s="80" t="str">
        <f t="shared" si="3614"/>
        <v/>
      </c>
      <c r="CS1180" s="80" t="str">
        <f t="shared" si="3614"/>
        <v/>
      </c>
      <c r="CT1180" s="80" t="str">
        <f t="shared" si="3614"/>
        <v/>
      </c>
      <c r="CU1180" s="80" t="str">
        <f t="shared" si="3614"/>
        <v/>
      </c>
      <c r="CV1180" s="80" t="str">
        <f t="shared" si="3614"/>
        <v/>
      </c>
      <c r="CW1180" s="80" t="str">
        <f t="shared" si="3614"/>
        <v/>
      </c>
      <c r="CX1180" s="80" t="str">
        <f t="shared" si="3614"/>
        <v/>
      </c>
      <c r="CY1180" s="80" t="str">
        <f t="shared" si="3614"/>
        <v/>
      </c>
      <c r="CZ1180" s="80" t="str">
        <f t="shared" si="3614"/>
        <v/>
      </c>
      <c r="DA1180" s="80" t="str">
        <f t="shared" si="3614"/>
        <v/>
      </c>
      <c r="DB1180" s="80" t="str">
        <f t="shared" si="3614"/>
        <v/>
      </c>
      <c r="DC1180" s="80" t="str">
        <f t="shared" si="3614"/>
        <v/>
      </c>
      <c r="DD1180" s="80" t="str">
        <f t="shared" si="3614"/>
        <v/>
      </c>
      <c r="DE1180" s="80" t="str">
        <f t="shared" si="3614"/>
        <v/>
      </c>
      <c r="DF1180" s="80" t="str">
        <f t="shared" si="3614"/>
        <v/>
      </c>
      <c r="DG1180" s="80" t="str">
        <f t="shared" si="3614"/>
        <v/>
      </c>
      <c r="DH1180" s="80" t="str">
        <f t="shared" si="3614"/>
        <v/>
      </c>
      <c r="DI1180" s="80" t="str">
        <f t="shared" si="3614"/>
        <v/>
      </c>
      <c r="DJ1180" s="80" t="str">
        <f t="shared" si="3614"/>
        <v/>
      </c>
    </row>
    <row r="1181" spans="48:114" ht="15.75" customHeight="1">
      <c r="AV1181" s="80"/>
      <c r="AW1181" s="131"/>
      <c r="AX1181" s="80">
        <f t="shared" si="3601"/>
        <v>0</v>
      </c>
      <c r="AY1181" s="80" t="str">
        <f t="shared" ref="AY1181:CA1181" si="3615">IF(AY$6=$D11,INDEX($AB11:$AB11,1,1),"")</f>
        <v/>
      </c>
      <c r="AZ1181" s="80" t="str">
        <f t="shared" si="3615"/>
        <v/>
      </c>
      <c r="BA1181" s="80" t="str">
        <f t="shared" si="3615"/>
        <v/>
      </c>
      <c r="BB1181" s="80" t="str">
        <f t="shared" si="3615"/>
        <v/>
      </c>
      <c r="BC1181" s="80" t="str">
        <f t="shared" si="3615"/>
        <v/>
      </c>
      <c r="BD1181" s="80" t="str">
        <f t="shared" si="3615"/>
        <v/>
      </c>
      <c r="BE1181" s="80" t="str">
        <f t="shared" si="3615"/>
        <v/>
      </c>
      <c r="BF1181" s="80" t="str">
        <f t="shared" si="3615"/>
        <v/>
      </c>
      <c r="BG1181" s="80" t="str">
        <f t="shared" si="3615"/>
        <v/>
      </c>
      <c r="BH1181" s="80" t="str">
        <f t="shared" si="3615"/>
        <v/>
      </c>
      <c r="BI1181" s="80" t="str">
        <f t="shared" si="3615"/>
        <v/>
      </c>
      <c r="BJ1181" s="80" t="str">
        <f t="shared" si="3615"/>
        <v/>
      </c>
      <c r="BK1181" s="80" t="str">
        <f t="shared" si="3615"/>
        <v/>
      </c>
      <c r="BL1181" s="80" t="str">
        <f t="shared" si="3615"/>
        <v/>
      </c>
      <c r="BM1181" s="80" t="str">
        <f t="shared" si="3615"/>
        <v/>
      </c>
      <c r="BN1181" s="80" t="str">
        <f t="shared" si="3615"/>
        <v/>
      </c>
      <c r="BO1181" s="80" t="str">
        <f t="shared" si="3615"/>
        <v/>
      </c>
      <c r="BP1181" s="80" t="str">
        <f t="shared" si="3615"/>
        <v/>
      </c>
      <c r="BQ1181" s="80" t="str">
        <f t="shared" si="3615"/>
        <v/>
      </c>
      <c r="BR1181" s="80" t="str">
        <f t="shared" si="3615"/>
        <v/>
      </c>
      <c r="BS1181" s="80" t="str">
        <f t="shared" si="3615"/>
        <v/>
      </c>
      <c r="BT1181" s="80" t="str">
        <f t="shared" si="3615"/>
        <v/>
      </c>
      <c r="BU1181" s="80" t="str">
        <f t="shared" si="3615"/>
        <v/>
      </c>
      <c r="BV1181" s="80" t="str">
        <f t="shared" si="3615"/>
        <v/>
      </c>
      <c r="BW1181" s="80" t="str">
        <f t="shared" si="3615"/>
        <v/>
      </c>
      <c r="BX1181" s="80" t="str">
        <f t="shared" si="3615"/>
        <v/>
      </c>
      <c r="BY1181" s="80" t="str">
        <f t="shared" si="3615"/>
        <v/>
      </c>
      <c r="BZ1181" s="80" t="str">
        <f t="shared" si="3615"/>
        <v/>
      </c>
      <c r="CA1181" s="80" t="str">
        <f t="shared" si="3615"/>
        <v/>
      </c>
      <c r="CB1181" s="80" t="str">
        <f t="shared" si="3603"/>
        <v/>
      </c>
      <c r="CC1181" s="80" t="str">
        <f t="shared" si="3603"/>
        <v/>
      </c>
      <c r="CD1181" s="80" t="str">
        <f t="shared" si="3603"/>
        <v/>
      </c>
      <c r="CE1181" s="80" t="str">
        <f t="shared" si="3603"/>
        <v/>
      </c>
      <c r="CF1181" s="80" t="str">
        <f t="shared" si="3603"/>
        <v/>
      </c>
      <c r="CG1181" s="80" t="str">
        <f t="shared" ref="CG1181:CN1181" si="3616">IF(CG$6=$D11,INDEX($AB11:$AB11,1,1),"")</f>
        <v/>
      </c>
      <c r="CH1181" s="80" t="str">
        <f t="shared" si="3616"/>
        <v/>
      </c>
      <c r="CI1181" s="80" t="str">
        <f t="shared" si="3616"/>
        <v/>
      </c>
      <c r="CJ1181" s="80" t="str">
        <f t="shared" si="3616"/>
        <v/>
      </c>
      <c r="CK1181" s="80" t="str">
        <f t="shared" si="3616"/>
        <v/>
      </c>
      <c r="CL1181" s="80" t="str">
        <f t="shared" si="3616"/>
        <v/>
      </c>
      <c r="CM1181" s="80" t="str">
        <f t="shared" si="3616"/>
        <v/>
      </c>
      <c r="CN1181" s="80" t="str">
        <f t="shared" si="3616"/>
        <v/>
      </c>
      <c r="CO1181" s="80" t="str">
        <f t="shared" ref="CO1181:DJ1181" si="3617">IF(CO$6=$D11,INDEX($AB11:$AB11,1,1),"")</f>
        <v/>
      </c>
      <c r="CP1181" s="80" t="str">
        <f t="shared" si="3617"/>
        <v/>
      </c>
      <c r="CQ1181" s="80" t="str">
        <f t="shared" si="3617"/>
        <v/>
      </c>
      <c r="CR1181" s="80" t="str">
        <f t="shared" si="3617"/>
        <v/>
      </c>
      <c r="CS1181" s="80" t="str">
        <f t="shared" si="3617"/>
        <v/>
      </c>
      <c r="CT1181" s="80" t="str">
        <f t="shared" si="3617"/>
        <v/>
      </c>
      <c r="CU1181" s="80" t="str">
        <f t="shared" si="3617"/>
        <v/>
      </c>
      <c r="CV1181" s="80" t="str">
        <f t="shared" si="3617"/>
        <v/>
      </c>
      <c r="CW1181" s="80" t="str">
        <f t="shared" si="3617"/>
        <v/>
      </c>
      <c r="CX1181" s="80" t="str">
        <f t="shared" si="3617"/>
        <v/>
      </c>
      <c r="CY1181" s="80" t="str">
        <f t="shared" si="3617"/>
        <v/>
      </c>
      <c r="CZ1181" s="80" t="str">
        <f t="shared" si="3617"/>
        <v/>
      </c>
      <c r="DA1181" s="80" t="str">
        <f t="shared" si="3617"/>
        <v/>
      </c>
      <c r="DB1181" s="80" t="str">
        <f t="shared" si="3617"/>
        <v/>
      </c>
      <c r="DC1181" s="80" t="str">
        <f t="shared" si="3617"/>
        <v/>
      </c>
      <c r="DD1181" s="80" t="str">
        <f t="shared" si="3617"/>
        <v/>
      </c>
      <c r="DE1181" s="80" t="str">
        <f t="shared" si="3617"/>
        <v/>
      </c>
      <c r="DF1181" s="80" t="str">
        <f t="shared" si="3617"/>
        <v/>
      </c>
      <c r="DG1181" s="80" t="str">
        <f t="shared" si="3617"/>
        <v/>
      </c>
      <c r="DH1181" s="80" t="str">
        <f t="shared" si="3617"/>
        <v/>
      </c>
      <c r="DI1181" s="80" t="str">
        <f t="shared" si="3617"/>
        <v/>
      </c>
      <c r="DJ1181" s="80" t="str">
        <f t="shared" si="3617"/>
        <v/>
      </c>
    </row>
    <row r="1182" spans="48:114" ht="15.75" customHeight="1">
      <c r="AV1182" s="80"/>
      <c r="AW1182" s="131"/>
      <c r="AX1182" s="80" t="str">
        <f t="shared" si="3601"/>
        <v/>
      </c>
      <c r="AY1182" s="80" t="str">
        <f t="shared" ref="AY1182:CA1182" si="3618">IF(AY$6=$D12,INDEX($AB12:$AB12,1,1),"")</f>
        <v/>
      </c>
      <c r="AZ1182" s="80">
        <f t="shared" si="3618"/>
        <v>0</v>
      </c>
      <c r="BA1182" s="80" t="str">
        <f t="shared" si="3618"/>
        <v/>
      </c>
      <c r="BB1182" s="80" t="str">
        <f t="shared" si="3618"/>
        <v/>
      </c>
      <c r="BC1182" s="80" t="str">
        <f t="shared" si="3618"/>
        <v/>
      </c>
      <c r="BD1182" s="80" t="str">
        <f t="shared" si="3618"/>
        <v/>
      </c>
      <c r="BE1182" s="80" t="str">
        <f t="shared" si="3618"/>
        <v/>
      </c>
      <c r="BF1182" s="80" t="str">
        <f t="shared" si="3618"/>
        <v/>
      </c>
      <c r="BG1182" s="80" t="str">
        <f t="shared" si="3618"/>
        <v/>
      </c>
      <c r="BH1182" s="80" t="str">
        <f t="shared" si="3618"/>
        <v/>
      </c>
      <c r="BI1182" s="80" t="str">
        <f t="shared" si="3618"/>
        <v/>
      </c>
      <c r="BJ1182" s="80" t="str">
        <f t="shared" si="3618"/>
        <v/>
      </c>
      <c r="BK1182" s="80" t="str">
        <f t="shared" si="3618"/>
        <v/>
      </c>
      <c r="BL1182" s="80" t="str">
        <f t="shared" si="3618"/>
        <v/>
      </c>
      <c r="BM1182" s="80" t="str">
        <f t="shared" si="3618"/>
        <v/>
      </c>
      <c r="BN1182" s="80" t="str">
        <f t="shared" si="3618"/>
        <v/>
      </c>
      <c r="BO1182" s="80" t="str">
        <f t="shared" si="3618"/>
        <v/>
      </c>
      <c r="BP1182" s="80" t="str">
        <f t="shared" si="3618"/>
        <v/>
      </c>
      <c r="BQ1182" s="80" t="str">
        <f t="shared" si="3618"/>
        <v/>
      </c>
      <c r="BR1182" s="80" t="str">
        <f t="shared" si="3618"/>
        <v/>
      </c>
      <c r="BS1182" s="80" t="str">
        <f t="shared" si="3618"/>
        <v/>
      </c>
      <c r="BT1182" s="80" t="str">
        <f t="shared" si="3618"/>
        <v/>
      </c>
      <c r="BU1182" s="80" t="str">
        <f t="shared" si="3618"/>
        <v/>
      </c>
      <c r="BV1182" s="80" t="str">
        <f t="shared" si="3618"/>
        <v/>
      </c>
      <c r="BW1182" s="80" t="str">
        <f t="shared" si="3618"/>
        <v/>
      </c>
      <c r="BX1182" s="80" t="str">
        <f t="shared" si="3618"/>
        <v/>
      </c>
      <c r="BY1182" s="80" t="str">
        <f t="shared" si="3618"/>
        <v/>
      </c>
      <c r="BZ1182" s="80" t="str">
        <f t="shared" si="3618"/>
        <v/>
      </c>
      <c r="CA1182" s="80" t="str">
        <f t="shared" si="3618"/>
        <v/>
      </c>
      <c r="CB1182" s="80" t="str">
        <f t="shared" si="3603"/>
        <v/>
      </c>
      <c r="CC1182" s="80" t="str">
        <f t="shared" si="3603"/>
        <v/>
      </c>
      <c r="CD1182" s="80" t="str">
        <f t="shared" si="3603"/>
        <v/>
      </c>
      <c r="CE1182" s="80" t="str">
        <f t="shared" si="3603"/>
        <v/>
      </c>
      <c r="CF1182" s="80" t="str">
        <f t="shared" si="3603"/>
        <v/>
      </c>
      <c r="CG1182" s="80" t="str">
        <f t="shared" ref="CG1182:CN1182" si="3619">IF(CG$6=$D12,INDEX($AB12:$AB12,1,1),"")</f>
        <v/>
      </c>
      <c r="CH1182" s="80" t="str">
        <f t="shared" si="3619"/>
        <v/>
      </c>
      <c r="CI1182" s="80" t="str">
        <f t="shared" si="3619"/>
        <v/>
      </c>
      <c r="CJ1182" s="80" t="str">
        <f t="shared" si="3619"/>
        <v/>
      </c>
      <c r="CK1182" s="80" t="str">
        <f t="shared" si="3619"/>
        <v/>
      </c>
      <c r="CL1182" s="80" t="str">
        <f t="shared" si="3619"/>
        <v/>
      </c>
      <c r="CM1182" s="80" t="str">
        <f t="shared" si="3619"/>
        <v/>
      </c>
      <c r="CN1182" s="80" t="str">
        <f t="shared" si="3619"/>
        <v/>
      </c>
      <c r="CO1182" s="80" t="str">
        <f t="shared" ref="CO1182:DJ1182" si="3620">IF(CO$6=$D12,INDEX($AB12:$AB12,1,1),"")</f>
        <v/>
      </c>
      <c r="CP1182" s="80" t="str">
        <f t="shared" si="3620"/>
        <v/>
      </c>
      <c r="CQ1182" s="80" t="str">
        <f t="shared" si="3620"/>
        <v/>
      </c>
      <c r="CR1182" s="80" t="str">
        <f t="shared" si="3620"/>
        <v/>
      </c>
      <c r="CS1182" s="80" t="str">
        <f t="shared" si="3620"/>
        <v/>
      </c>
      <c r="CT1182" s="80" t="str">
        <f t="shared" si="3620"/>
        <v/>
      </c>
      <c r="CU1182" s="80" t="str">
        <f t="shared" si="3620"/>
        <v/>
      </c>
      <c r="CV1182" s="80" t="str">
        <f t="shared" si="3620"/>
        <v/>
      </c>
      <c r="CW1182" s="80" t="str">
        <f t="shared" si="3620"/>
        <v/>
      </c>
      <c r="CX1182" s="80" t="str">
        <f t="shared" si="3620"/>
        <v/>
      </c>
      <c r="CY1182" s="80" t="str">
        <f t="shared" si="3620"/>
        <v/>
      </c>
      <c r="CZ1182" s="80" t="str">
        <f t="shared" si="3620"/>
        <v/>
      </c>
      <c r="DA1182" s="80" t="str">
        <f t="shared" si="3620"/>
        <v/>
      </c>
      <c r="DB1182" s="80" t="str">
        <f t="shared" si="3620"/>
        <v/>
      </c>
      <c r="DC1182" s="80" t="str">
        <f t="shared" si="3620"/>
        <v/>
      </c>
      <c r="DD1182" s="80" t="str">
        <f t="shared" si="3620"/>
        <v/>
      </c>
      <c r="DE1182" s="80" t="str">
        <f t="shared" si="3620"/>
        <v/>
      </c>
      <c r="DF1182" s="80" t="str">
        <f t="shared" si="3620"/>
        <v/>
      </c>
      <c r="DG1182" s="80" t="str">
        <f t="shared" si="3620"/>
        <v/>
      </c>
      <c r="DH1182" s="80" t="str">
        <f t="shared" si="3620"/>
        <v/>
      </c>
      <c r="DI1182" s="80" t="str">
        <f t="shared" si="3620"/>
        <v/>
      </c>
      <c r="DJ1182" s="80" t="str">
        <f t="shared" si="3620"/>
        <v/>
      </c>
    </row>
    <row r="1183" spans="48:114" ht="15.75" customHeight="1">
      <c r="AV1183" s="80"/>
      <c r="AW1183" s="131"/>
      <c r="AX1183" s="80" t="str">
        <f t="shared" si="3601"/>
        <v/>
      </c>
      <c r="AY1183" s="80" t="str">
        <f t="shared" ref="AY1183:CA1183" si="3621">IF(AY$6=$D13,INDEX($AB13:$AB13,1,1),"")</f>
        <v/>
      </c>
      <c r="AZ1183" s="80" t="str">
        <f t="shared" si="3621"/>
        <v/>
      </c>
      <c r="BA1183" s="80">
        <f t="shared" si="3621"/>
        <v>0</v>
      </c>
      <c r="BB1183" s="80" t="str">
        <f t="shared" si="3621"/>
        <v/>
      </c>
      <c r="BC1183" s="80" t="str">
        <f t="shared" si="3621"/>
        <v/>
      </c>
      <c r="BD1183" s="80" t="str">
        <f t="shared" si="3621"/>
        <v/>
      </c>
      <c r="BE1183" s="80" t="str">
        <f t="shared" si="3621"/>
        <v/>
      </c>
      <c r="BF1183" s="80" t="str">
        <f t="shared" si="3621"/>
        <v/>
      </c>
      <c r="BG1183" s="80" t="str">
        <f t="shared" si="3621"/>
        <v/>
      </c>
      <c r="BH1183" s="80" t="str">
        <f t="shared" si="3621"/>
        <v/>
      </c>
      <c r="BI1183" s="80" t="str">
        <f t="shared" si="3621"/>
        <v/>
      </c>
      <c r="BJ1183" s="80" t="str">
        <f t="shared" si="3621"/>
        <v/>
      </c>
      <c r="BK1183" s="80" t="str">
        <f t="shared" si="3621"/>
        <v/>
      </c>
      <c r="BL1183" s="80" t="str">
        <f t="shared" si="3621"/>
        <v/>
      </c>
      <c r="BM1183" s="80" t="str">
        <f t="shared" si="3621"/>
        <v/>
      </c>
      <c r="BN1183" s="80" t="str">
        <f t="shared" si="3621"/>
        <v/>
      </c>
      <c r="BO1183" s="80" t="str">
        <f t="shared" si="3621"/>
        <v/>
      </c>
      <c r="BP1183" s="80" t="str">
        <f t="shared" si="3621"/>
        <v/>
      </c>
      <c r="BQ1183" s="80" t="str">
        <f t="shared" si="3621"/>
        <v/>
      </c>
      <c r="BR1183" s="80" t="str">
        <f t="shared" si="3621"/>
        <v/>
      </c>
      <c r="BS1183" s="80" t="str">
        <f t="shared" si="3621"/>
        <v/>
      </c>
      <c r="BT1183" s="80" t="str">
        <f t="shared" si="3621"/>
        <v/>
      </c>
      <c r="BU1183" s="80" t="str">
        <f t="shared" si="3621"/>
        <v/>
      </c>
      <c r="BV1183" s="80" t="str">
        <f t="shared" si="3621"/>
        <v/>
      </c>
      <c r="BW1183" s="80" t="str">
        <f t="shared" si="3621"/>
        <v/>
      </c>
      <c r="BX1183" s="80" t="str">
        <f t="shared" si="3621"/>
        <v/>
      </c>
      <c r="BY1183" s="80" t="str">
        <f t="shared" si="3621"/>
        <v/>
      </c>
      <c r="BZ1183" s="80" t="str">
        <f t="shared" si="3621"/>
        <v/>
      </c>
      <c r="CA1183" s="80" t="str">
        <f t="shared" si="3621"/>
        <v/>
      </c>
      <c r="CB1183" s="80" t="str">
        <f t="shared" si="3603"/>
        <v/>
      </c>
      <c r="CC1183" s="80" t="str">
        <f t="shared" si="3603"/>
        <v/>
      </c>
      <c r="CD1183" s="80" t="str">
        <f t="shared" si="3603"/>
        <v/>
      </c>
      <c r="CE1183" s="80" t="str">
        <f t="shared" si="3603"/>
        <v/>
      </c>
      <c r="CF1183" s="80" t="str">
        <f t="shared" si="3603"/>
        <v/>
      </c>
      <c r="CG1183" s="80" t="str">
        <f t="shared" ref="CG1183:CN1183" si="3622">IF(CG$6=$D13,INDEX($AB13:$AB13,1,1),"")</f>
        <v/>
      </c>
      <c r="CH1183" s="80" t="str">
        <f t="shared" si="3622"/>
        <v/>
      </c>
      <c r="CI1183" s="80" t="str">
        <f t="shared" si="3622"/>
        <v/>
      </c>
      <c r="CJ1183" s="80" t="str">
        <f t="shared" si="3622"/>
        <v/>
      </c>
      <c r="CK1183" s="80" t="str">
        <f t="shared" si="3622"/>
        <v/>
      </c>
      <c r="CL1183" s="80" t="str">
        <f t="shared" si="3622"/>
        <v/>
      </c>
      <c r="CM1183" s="80" t="str">
        <f t="shared" si="3622"/>
        <v/>
      </c>
      <c r="CN1183" s="80" t="str">
        <f t="shared" si="3622"/>
        <v/>
      </c>
      <c r="CO1183" s="80" t="str">
        <f t="shared" ref="CO1183:DJ1183" si="3623">IF(CO$6=$D13,INDEX($AB13:$AB13,1,1),"")</f>
        <v/>
      </c>
      <c r="CP1183" s="80" t="str">
        <f t="shared" si="3623"/>
        <v/>
      </c>
      <c r="CQ1183" s="80" t="str">
        <f t="shared" si="3623"/>
        <v/>
      </c>
      <c r="CR1183" s="80" t="str">
        <f t="shared" si="3623"/>
        <v/>
      </c>
      <c r="CS1183" s="80" t="str">
        <f t="shared" si="3623"/>
        <v/>
      </c>
      <c r="CT1183" s="80" t="str">
        <f t="shared" si="3623"/>
        <v/>
      </c>
      <c r="CU1183" s="80" t="str">
        <f t="shared" si="3623"/>
        <v/>
      </c>
      <c r="CV1183" s="80" t="str">
        <f t="shared" si="3623"/>
        <v/>
      </c>
      <c r="CW1183" s="80" t="str">
        <f t="shared" si="3623"/>
        <v/>
      </c>
      <c r="CX1183" s="80" t="str">
        <f t="shared" si="3623"/>
        <v/>
      </c>
      <c r="CY1183" s="80" t="str">
        <f t="shared" si="3623"/>
        <v/>
      </c>
      <c r="CZ1183" s="80" t="str">
        <f t="shared" si="3623"/>
        <v/>
      </c>
      <c r="DA1183" s="80" t="str">
        <f t="shared" si="3623"/>
        <v/>
      </c>
      <c r="DB1183" s="80" t="str">
        <f t="shared" si="3623"/>
        <v/>
      </c>
      <c r="DC1183" s="80" t="str">
        <f t="shared" si="3623"/>
        <v/>
      </c>
      <c r="DD1183" s="80" t="str">
        <f t="shared" si="3623"/>
        <v/>
      </c>
      <c r="DE1183" s="80" t="str">
        <f t="shared" si="3623"/>
        <v/>
      </c>
      <c r="DF1183" s="80" t="str">
        <f t="shared" si="3623"/>
        <v/>
      </c>
      <c r="DG1183" s="80" t="str">
        <f t="shared" si="3623"/>
        <v/>
      </c>
      <c r="DH1183" s="80" t="str">
        <f t="shared" si="3623"/>
        <v/>
      </c>
      <c r="DI1183" s="80" t="str">
        <f t="shared" si="3623"/>
        <v/>
      </c>
      <c r="DJ1183" s="80" t="str">
        <f t="shared" si="3623"/>
        <v/>
      </c>
    </row>
    <row r="1184" spans="48:114" ht="15.75" customHeight="1">
      <c r="AV1184" s="80"/>
      <c r="AW1184" s="131"/>
      <c r="AX1184" s="80" t="str">
        <f t="shared" si="3601"/>
        <v/>
      </c>
      <c r="AY1184" s="80" t="str">
        <f t="shared" ref="AY1184:CA1184" si="3624">IF(AY$6=$D14,INDEX($AB14:$AB14,1,1),"")</f>
        <v/>
      </c>
      <c r="AZ1184" s="80" t="str">
        <f t="shared" si="3624"/>
        <v/>
      </c>
      <c r="BA1184" s="80" t="str">
        <f t="shared" si="3624"/>
        <v/>
      </c>
      <c r="BB1184" s="80">
        <f t="shared" si="3624"/>
        <v>0</v>
      </c>
      <c r="BC1184" s="80" t="str">
        <f t="shared" si="3624"/>
        <v/>
      </c>
      <c r="BD1184" s="80" t="str">
        <f t="shared" si="3624"/>
        <v/>
      </c>
      <c r="BE1184" s="80" t="str">
        <f t="shared" si="3624"/>
        <v/>
      </c>
      <c r="BF1184" s="80" t="str">
        <f t="shared" si="3624"/>
        <v/>
      </c>
      <c r="BG1184" s="80" t="str">
        <f t="shared" si="3624"/>
        <v/>
      </c>
      <c r="BH1184" s="80" t="str">
        <f t="shared" si="3624"/>
        <v/>
      </c>
      <c r="BI1184" s="80" t="str">
        <f t="shared" si="3624"/>
        <v/>
      </c>
      <c r="BJ1184" s="80" t="str">
        <f t="shared" si="3624"/>
        <v/>
      </c>
      <c r="BK1184" s="80" t="str">
        <f t="shared" si="3624"/>
        <v/>
      </c>
      <c r="BL1184" s="80" t="str">
        <f t="shared" si="3624"/>
        <v/>
      </c>
      <c r="BM1184" s="80" t="str">
        <f t="shared" si="3624"/>
        <v/>
      </c>
      <c r="BN1184" s="80" t="str">
        <f t="shared" si="3624"/>
        <v/>
      </c>
      <c r="BO1184" s="80" t="str">
        <f t="shared" si="3624"/>
        <v/>
      </c>
      <c r="BP1184" s="80" t="str">
        <f t="shared" si="3624"/>
        <v/>
      </c>
      <c r="BQ1184" s="80" t="str">
        <f t="shared" si="3624"/>
        <v/>
      </c>
      <c r="BR1184" s="80" t="str">
        <f t="shared" si="3624"/>
        <v/>
      </c>
      <c r="BS1184" s="80" t="str">
        <f t="shared" si="3624"/>
        <v/>
      </c>
      <c r="BT1184" s="80" t="str">
        <f t="shared" si="3624"/>
        <v/>
      </c>
      <c r="BU1184" s="80" t="str">
        <f t="shared" si="3624"/>
        <v/>
      </c>
      <c r="BV1184" s="80" t="str">
        <f t="shared" si="3624"/>
        <v/>
      </c>
      <c r="BW1184" s="80" t="str">
        <f t="shared" si="3624"/>
        <v/>
      </c>
      <c r="BX1184" s="80" t="str">
        <f t="shared" si="3624"/>
        <v/>
      </c>
      <c r="BY1184" s="80" t="str">
        <f t="shared" si="3624"/>
        <v/>
      </c>
      <c r="BZ1184" s="80" t="str">
        <f t="shared" si="3624"/>
        <v/>
      </c>
      <c r="CA1184" s="80" t="str">
        <f t="shared" si="3624"/>
        <v/>
      </c>
      <c r="CB1184" s="80" t="str">
        <f t="shared" si="3603"/>
        <v/>
      </c>
      <c r="CC1184" s="80" t="str">
        <f t="shared" si="3603"/>
        <v/>
      </c>
      <c r="CD1184" s="80" t="str">
        <f t="shared" si="3603"/>
        <v/>
      </c>
      <c r="CE1184" s="80" t="str">
        <f t="shared" si="3603"/>
        <v/>
      </c>
      <c r="CF1184" s="80" t="str">
        <f t="shared" si="3603"/>
        <v/>
      </c>
      <c r="CG1184" s="80" t="str">
        <f t="shared" ref="CG1184:CN1184" si="3625">IF(CG$6=$D14,INDEX($AB14:$AB14,1,1),"")</f>
        <v/>
      </c>
      <c r="CH1184" s="80" t="str">
        <f t="shared" si="3625"/>
        <v/>
      </c>
      <c r="CI1184" s="80" t="str">
        <f t="shared" si="3625"/>
        <v/>
      </c>
      <c r="CJ1184" s="80" t="str">
        <f t="shared" si="3625"/>
        <v/>
      </c>
      <c r="CK1184" s="80" t="str">
        <f t="shared" si="3625"/>
        <v/>
      </c>
      <c r="CL1184" s="80" t="str">
        <f t="shared" si="3625"/>
        <v/>
      </c>
      <c r="CM1184" s="80" t="str">
        <f t="shared" si="3625"/>
        <v/>
      </c>
      <c r="CN1184" s="80" t="str">
        <f t="shared" si="3625"/>
        <v/>
      </c>
      <c r="CO1184" s="80" t="str">
        <f t="shared" ref="CO1184:DJ1184" si="3626">IF(CO$6=$D14,INDEX($AB14:$AB14,1,1),"")</f>
        <v/>
      </c>
      <c r="CP1184" s="80" t="str">
        <f t="shared" si="3626"/>
        <v/>
      </c>
      <c r="CQ1184" s="80" t="str">
        <f t="shared" si="3626"/>
        <v/>
      </c>
      <c r="CR1184" s="80" t="str">
        <f t="shared" si="3626"/>
        <v/>
      </c>
      <c r="CS1184" s="80" t="str">
        <f t="shared" si="3626"/>
        <v/>
      </c>
      <c r="CT1184" s="80" t="str">
        <f t="shared" si="3626"/>
        <v/>
      </c>
      <c r="CU1184" s="80" t="str">
        <f t="shared" si="3626"/>
        <v/>
      </c>
      <c r="CV1184" s="80" t="str">
        <f t="shared" si="3626"/>
        <v/>
      </c>
      <c r="CW1184" s="80" t="str">
        <f t="shared" si="3626"/>
        <v/>
      </c>
      <c r="CX1184" s="80" t="str">
        <f t="shared" si="3626"/>
        <v/>
      </c>
      <c r="CY1184" s="80" t="str">
        <f t="shared" si="3626"/>
        <v/>
      </c>
      <c r="CZ1184" s="80" t="str">
        <f t="shared" si="3626"/>
        <v/>
      </c>
      <c r="DA1184" s="80" t="str">
        <f t="shared" si="3626"/>
        <v/>
      </c>
      <c r="DB1184" s="80" t="str">
        <f t="shared" si="3626"/>
        <v/>
      </c>
      <c r="DC1184" s="80" t="str">
        <f t="shared" si="3626"/>
        <v/>
      </c>
      <c r="DD1184" s="80" t="str">
        <f t="shared" si="3626"/>
        <v/>
      </c>
      <c r="DE1184" s="80" t="str">
        <f t="shared" si="3626"/>
        <v/>
      </c>
      <c r="DF1184" s="80" t="str">
        <f t="shared" si="3626"/>
        <v/>
      </c>
      <c r="DG1184" s="80" t="str">
        <f t="shared" si="3626"/>
        <v/>
      </c>
      <c r="DH1184" s="80" t="str">
        <f t="shared" si="3626"/>
        <v/>
      </c>
      <c r="DI1184" s="80" t="str">
        <f t="shared" si="3626"/>
        <v/>
      </c>
      <c r="DJ1184" s="80" t="str">
        <f t="shared" si="3626"/>
        <v/>
      </c>
    </row>
    <row r="1185" spans="48:114" ht="15.75" customHeight="1">
      <c r="AV1185" s="80"/>
      <c r="AW1185" s="131"/>
      <c r="AX1185" s="80" t="str">
        <f t="shared" si="3601"/>
        <v/>
      </c>
      <c r="AY1185" s="80" t="str">
        <f t="shared" ref="AY1185:CA1185" si="3627">IF(AY$6=$D15,INDEX($AB15:$AB15,1,1),"")</f>
        <v/>
      </c>
      <c r="AZ1185" s="80" t="str">
        <f t="shared" si="3627"/>
        <v/>
      </c>
      <c r="BA1185" s="80" t="str">
        <f t="shared" si="3627"/>
        <v/>
      </c>
      <c r="BB1185" s="80" t="str">
        <f t="shared" si="3627"/>
        <v/>
      </c>
      <c r="BC1185" s="80">
        <f t="shared" si="3627"/>
        <v>0</v>
      </c>
      <c r="BD1185" s="80" t="str">
        <f t="shared" si="3627"/>
        <v/>
      </c>
      <c r="BE1185" s="80" t="str">
        <f t="shared" si="3627"/>
        <v/>
      </c>
      <c r="BF1185" s="80" t="str">
        <f t="shared" si="3627"/>
        <v/>
      </c>
      <c r="BG1185" s="80" t="str">
        <f t="shared" si="3627"/>
        <v/>
      </c>
      <c r="BH1185" s="80" t="str">
        <f t="shared" si="3627"/>
        <v/>
      </c>
      <c r="BI1185" s="80" t="str">
        <f t="shared" si="3627"/>
        <v/>
      </c>
      <c r="BJ1185" s="80" t="str">
        <f t="shared" si="3627"/>
        <v/>
      </c>
      <c r="BK1185" s="80" t="str">
        <f t="shared" si="3627"/>
        <v/>
      </c>
      <c r="BL1185" s="80" t="str">
        <f t="shared" si="3627"/>
        <v/>
      </c>
      <c r="BM1185" s="80" t="str">
        <f t="shared" si="3627"/>
        <v/>
      </c>
      <c r="BN1185" s="80" t="str">
        <f t="shared" si="3627"/>
        <v/>
      </c>
      <c r="BO1185" s="80" t="str">
        <f t="shared" si="3627"/>
        <v/>
      </c>
      <c r="BP1185" s="80" t="str">
        <f t="shared" si="3627"/>
        <v/>
      </c>
      <c r="BQ1185" s="80" t="str">
        <f t="shared" si="3627"/>
        <v/>
      </c>
      <c r="BR1185" s="80" t="str">
        <f t="shared" si="3627"/>
        <v/>
      </c>
      <c r="BS1185" s="80" t="str">
        <f t="shared" si="3627"/>
        <v/>
      </c>
      <c r="BT1185" s="80" t="str">
        <f t="shared" si="3627"/>
        <v/>
      </c>
      <c r="BU1185" s="80" t="str">
        <f t="shared" si="3627"/>
        <v/>
      </c>
      <c r="BV1185" s="80" t="str">
        <f t="shared" si="3627"/>
        <v/>
      </c>
      <c r="BW1185" s="80" t="str">
        <f t="shared" si="3627"/>
        <v/>
      </c>
      <c r="BX1185" s="80" t="str">
        <f t="shared" si="3627"/>
        <v/>
      </c>
      <c r="BY1185" s="80" t="str">
        <f t="shared" si="3627"/>
        <v/>
      </c>
      <c r="BZ1185" s="80" t="str">
        <f t="shared" si="3627"/>
        <v/>
      </c>
      <c r="CA1185" s="80" t="str">
        <f t="shared" si="3627"/>
        <v/>
      </c>
      <c r="CB1185" s="80" t="str">
        <f t="shared" si="3603"/>
        <v/>
      </c>
      <c r="CC1185" s="80" t="str">
        <f t="shared" si="3603"/>
        <v/>
      </c>
      <c r="CD1185" s="80" t="str">
        <f t="shared" si="3603"/>
        <v/>
      </c>
      <c r="CE1185" s="80" t="str">
        <f t="shared" si="3603"/>
        <v/>
      </c>
      <c r="CF1185" s="80" t="str">
        <f t="shared" si="3603"/>
        <v/>
      </c>
      <c r="CG1185" s="80" t="str">
        <f t="shared" ref="CG1185:CN1185" si="3628">IF(CG$6=$D15,INDEX($AB15:$AB15,1,1),"")</f>
        <v/>
      </c>
      <c r="CH1185" s="80" t="str">
        <f t="shared" si="3628"/>
        <v/>
      </c>
      <c r="CI1185" s="80" t="str">
        <f t="shared" si="3628"/>
        <v/>
      </c>
      <c r="CJ1185" s="80" t="str">
        <f t="shared" si="3628"/>
        <v/>
      </c>
      <c r="CK1185" s="80" t="str">
        <f t="shared" si="3628"/>
        <v/>
      </c>
      <c r="CL1185" s="80" t="str">
        <f t="shared" si="3628"/>
        <v/>
      </c>
      <c r="CM1185" s="80" t="str">
        <f t="shared" si="3628"/>
        <v/>
      </c>
      <c r="CN1185" s="80" t="str">
        <f t="shared" si="3628"/>
        <v/>
      </c>
      <c r="CO1185" s="80" t="str">
        <f t="shared" ref="CO1185:DJ1185" si="3629">IF(CO$6=$D15,INDEX($AB15:$AB15,1,1),"")</f>
        <v/>
      </c>
      <c r="CP1185" s="80" t="str">
        <f t="shared" si="3629"/>
        <v/>
      </c>
      <c r="CQ1185" s="80" t="str">
        <f t="shared" si="3629"/>
        <v/>
      </c>
      <c r="CR1185" s="80" t="str">
        <f t="shared" si="3629"/>
        <v/>
      </c>
      <c r="CS1185" s="80" t="str">
        <f t="shared" si="3629"/>
        <v/>
      </c>
      <c r="CT1185" s="80" t="str">
        <f t="shared" si="3629"/>
        <v/>
      </c>
      <c r="CU1185" s="80" t="str">
        <f t="shared" si="3629"/>
        <v/>
      </c>
      <c r="CV1185" s="80" t="str">
        <f t="shared" si="3629"/>
        <v/>
      </c>
      <c r="CW1185" s="80" t="str">
        <f t="shared" si="3629"/>
        <v/>
      </c>
      <c r="CX1185" s="80" t="str">
        <f t="shared" si="3629"/>
        <v/>
      </c>
      <c r="CY1185" s="80" t="str">
        <f t="shared" si="3629"/>
        <v/>
      </c>
      <c r="CZ1185" s="80" t="str">
        <f t="shared" si="3629"/>
        <v/>
      </c>
      <c r="DA1185" s="80" t="str">
        <f t="shared" si="3629"/>
        <v/>
      </c>
      <c r="DB1185" s="80" t="str">
        <f t="shared" si="3629"/>
        <v/>
      </c>
      <c r="DC1185" s="80" t="str">
        <f t="shared" si="3629"/>
        <v/>
      </c>
      <c r="DD1185" s="80" t="str">
        <f t="shared" si="3629"/>
        <v/>
      </c>
      <c r="DE1185" s="80" t="str">
        <f t="shared" si="3629"/>
        <v/>
      </c>
      <c r="DF1185" s="80" t="str">
        <f t="shared" si="3629"/>
        <v/>
      </c>
      <c r="DG1185" s="80" t="str">
        <f t="shared" si="3629"/>
        <v/>
      </c>
      <c r="DH1185" s="80" t="str">
        <f t="shared" si="3629"/>
        <v/>
      </c>
      <c r="DI1185" s="80" t="str">
        <f t="shared" si="3629"/>
        <v/>
      </c>
      <c r="DJ1185" s="80" t="str">
        <f t="shared" si="3629"/>
        <v/>
      </c>
    </row>
    <row r="1186" spans="48:114" ht="15.75" customHeight="1">
      <c r="AV1186" s="80"/>
      <c r="AW1186" s="131"/>
      <c r="AX1186" s="80" t="str">
        <f t="shared" si="3601"/>
        <v/>
      </c>
      <c r="AY1186" s="80" t="str">
        <f t="shared" ref="AY1186:CA1186" si="3630">IF(AY$6=$D16,INDEX($AB16:$AB16,1,1),"")</f>
        <v/>
      </c>
      <c r="AZ1186" s="80" t="str">
        <f t="shared" si="3630"/>
        <v/>
      </c>
      <c r="BA1186" s="80" t="str">
        <f t="shared" si="3630"/>
        <v/>
      </c>
      <c r="BB1186" s="80" t="str">
        <f t="shared" si="3630"/>
        <v/>
      </c>
      <c r="BC1186" s="80" t="str">
        <f t="shared" si="3630"/>
        <v/>
      </c>
      <c r="BD1186" s="80">
        <f t="shared" si="3630"/>
        <v>0</v>
      </c>
      <c r="BE1186" s="80" t="str">
        <f t="shared" si="3630"/>
        <v/>
      </c>
      <c r="BF1186" s="80" t="str">
        <f t="shared" si="3630"/>
        <v/>
      </c>
      <c r="BG1186" s="80" t="str">
        <f t="shared" si="3630"/>
        <v/>
      </c>
      <c r="BH1186" s="80" t="str">
        <f t="shared" si="3630"/>
        <v/>
      </c>
      <c r="BI1186" s="80" t="str">
        <f t="shared" si="3630"/>
        <v/>
      </c>
      <c r="BJ1186" s="80" t="str">
        <f t="shared" si="3630"/>
        <v/>
      </c>
      <c r="BK1186" s="80" t="str">
        <f t="shared" si="3630"/>
        <v/>
      </c>
      <c r="BL1186" s="80" t="str">
        <f t="shared" si="3630"/>
        <v/>
      </c>
      <c r="BM1186" s="80" t="str">
        <f t="shared" si="3630"/>
        <v/>
      </c>
      <c r="BN1186" s="80" t="str">
        <f t="shared" si="3630"/>
        <v/>
      </c>
      <c r="BO1186" s="80" t="str">
        <f t="shared" si="3630"/>
        <v/>
      </c>
      <c r="BP1186" s="80" t="str">
        <f t="shared" si="3630"/>
        <v/>
      </c>
      <c r="BQ1186" s="80" t="str">
        <f t="shared" si="3630"/>
        <v/>
      </c>
      <c r="BR1186" s="80" t="str">
        <f t="shared" si="3630"/>
        <v/>
      </c>
      <c r="BS1186" s="80" t="str">
        <f t="shared" si="3630"/>
        <v/>
      </c>
      <c r="BT1186" s="80" t="str">
        <f t="shared" si="3630"/>
        <v/>
      </c>
      <c r="BU1186" s="80" t="str">
        <f t="shared" si="3630"/>
        <v/>
      </c>
      <c r="BV1186" s="80" t="str">
        <f t="shared" si="3630"/>
        <v/>
      </c>
      <c r="BW1186" s="80" t="str">
        <f t="shared" si="3630"/>
        <v/>
      </c>
      <c r="BX1186" s="80" t="str">
        <f t="shared" si="3630"/>
        <v/>
      </c>
      <c r="BY1186" s="80" t="str">
        <f t="shared" si="3630"/>
        <v/>
      </c>
      <c r="BZ1186" s="80" t="str">
        <f t="shared" si="3630"/>
        <v/>
      </c>
      <c r="CA1186" s="80" t="str">
        <f t="shared" si="3630"/>
        <v/>
      </c>
      <c r="CB1186" s="80" t="str">
        <f t="shared" si="3603"/>
        <v/>
      </c>
      <c r="CC1186" s="80" t="str">
        <f t="shared" si="3603"/>
        <v/>
      </c>
      <c r="CD1186" s="80" t="str">
        <f t="shared" si="3603"/>
        <v/>
      </c>
      <c r="CE1186" s="80" t="str">
        <f t="shared" si="3603"/>
        <v/>
      </c>
      <c r="CF1186" s="80" t="str">
        <f t="shared" si="3603"/>
        <v/>
      </c>
      <c r="CG1186" s="80" t="str">
        <f t="shared" ref="CG1186:CN1186" si="3631">IF(CG$6=$D16,INDEX($AB16:$AB16,1,1),"")</f>
        <v/>
      </c>
      <c r="CH1186" s="80" t="str">
        <f t="shared" si="3631"/>
        <v/>
      </c>
      <c r="CI1186" s="80" t="str">
        <f t="shared" si="3631"/>
        <v/>
      </c>
      <c r="CJ1186" s="80" t="str">
        <f t="shared" si="3631"/>
        <v/>
      </c>
      <c r="CK1186" s="80" t="str">
        <f t="shared" si="3631"/>
        <v/>
      </c>
      <c r="CL1186" s="80" t="str">
        <f t="shared" si="3631"/>
        <v/>
      </c>
      <c r="CM1186" s="80" t="str">
        <f t="shared" si="3631"/>
        <v/>
      </c>
      <c r="CN1186" s="80" t="str">
        <f t="shared" si="3631"/>
        <v/>
      </c>
      <c r="CO1186" s="80" t="str">
        <f t="shared" ref="CO1186:DJ1186" si="3632">IF(CO$6=$D16,INDEX($AB16:$AB16,1,1),"")</f>
        <v/>
      </c>
      <c r="CP1186" s="80" t="str">
        <f t="shared" si="3632"/>
        <v/>
      </c>
      <c r="CQ1186" s="80" t="str">
        <f t="shared" si="3632"/>
        <v/>
      </c>
      <c r="CR1186" s="80" t="str">
        <f t="shared" si="3632"/>
        <v/>
      </c>
      <c r="CS1186" s="80" t="str">
        <f t="shared" si="3632"/>
        <v/>
      </c>
      <c r="CT1186" s="80" t="str">
        <f t="shared" si="3632"/>
        <v/>
      </c>
      <c r="CU1186" s="80" t="str">
        <f t="shared" si="3632"/>
        <v/>
      </c>
      <c r="CV1186" s="80" t="str">
        <f t="shared" si="3632"/>
        <v/>
      </c>
      <c r="CW1186" s="80" t="str">
        <f t="shared" si="3632"/>
        <v/>
      </c>
      <c r="CX1186" s="80" t="str">
        <f t="shared" si="3632"/>
        <v/>
      </c>
      <c r="CY1186" s="80" t="str">
        <f t="shared" si="3632"/>
        <v/>
      </c>
      <c r="CZ1186" s="80" t="str">
        <f t="shared" si="3632"/>
        <v/>
      </c>
      <c r="DA1186" s="80" t="str">
        <f t="shared" si="3632"/>
        <v/>
      </c>
      <c r="DB1186" s="80" t="str">
        <f t="shared" si="3632"/>
        <v/>
      </c>
      <c r="DC1186" s="80" t="str">
        <f t="shared" si="3632"/>
        <v/>
      </c>
      <c r="DD1186" s="80" t="str">
        <f t="shared" si="3632"/>
        <v/>
      </c>
      <c r="DE1186" s="80" t="str">
        <f t="shared" si="3632"/>
        <v/>
      </c>
      <c r="DF1186" s="80" t="str">
        <f t="shared" si="3632"/>
        <v/>
      </c>
      <c r="DG1186" s="80" t="str">
        <f t="shared" si="3632"/>
        <v/>
      </c>
      <c r="DH1186" s="80" t="str">
        <f t="shared" si="3632"/>
        <v/>
      </c>
      <c r="DI1186" s="80" t="str">
        <f t="shared" si="3632"/>
        <v/>
      </c>
      <c r="DJ1186" s="80" t="str">
        <f t="shared" si="3632"/>
        <v/>
      </c>
    </row>
    <row r="1187" spans="48:114" ht="15.75" customHeight="1">
      <c r="AV1187" s="80"/>
      <c r="AW1187" s="131"/>
      <c r="AX1187" s="80" t="str">
        <f t="shared" si="3601"/>
        <v/>
      </c>
      <c r="AY1187" s="80" t="str">
        <f t="shared" ref="AY1187:CA1187" si="3633">IF(AY$6=$D17,INDEX($AB17:$AB17,1,1),"")</f>
        <v/>
      </c>
      <c r="AZ1187" s="80" t="str">
        <f t="shared" si="3633"/>
        <v/>
      </c>
      <c r="BA1187" s="80" t="str">
        <f t="shared" si="3633"/>
        <v/>
      </c>
      <c r="BB1187" s="80" t="str">
        <f t="shared" si="3633"/>
        <v/>
      </c>
      <c r="BC1187" s="80" t="str">
        <f t="shared" si="3633"/>
        <v/>
      </c>
      <c r="BD1187" s="80" t="str">
        <f t="shared" si="3633"/>
        <v/>
      </c>
      <c r="BE1187" s="80">
        <f t="shared" si="3633"/>
        <v>0</v>
      </c>
      <c r="BF1187" s="80" t="str">
        <f t="shared" si="3633"/>
        <v/>
      </c>
      <c r="BG1187" s="80" t="str">
        <f t="shared" si="3633"/>
        <v/>
      </c>
      <c r="BH1187" s="80" t="str">
        <f t="shared" si="3633"/>
        <v/>
      </c>
      <c r="BI1187" s="80" t="str">
        <f t="shared" si="3633"/>
        <v/>
      </c>
      <c r="BJ1187" s="80" t="str">
        <f t="shared" si="3633"/>
        <v/>
      </c>
      <c r="BK1187" s="80" t="str">
        <f t="shared" si="3633"/>
        <v/>
      </c>
      <c r="BL1187" s="80" t="str">
        <f t="shared" si="3633"/>
        <v/>
      </c>
      <c r="BM1187" s="80" t="str">
        <f t="shared" si="3633"/>
        <v/>
      </c>
      <c r="BN1187" s="80" t="str">
        <f t="shared" si="3633"/>
        <v/>
      </c>
      <c r="BO1187" s="80" t="str">
        <f t="shared" si="3633"/>
        <v/>
      </c>
      <c r="BP1187" s="80" t="str">
        <f t="shared" si="3633"/>
        <v/>
      </c>
      <c r="BQ1187" s="80" t="str">
        <f t="shared" si="3633"/>
        <v/>
      </c>
      <c r="BR1187" s="80" t="str">
        <f t="shared" si="3633"/>
        <v/>
      </c>
      <c r="BS1187" s="80" t="str">
        <f t="shared" si="3633"/>
        <v/>
      </c>
      <c r="BT1187" s="80" t="str">
        <f t="shared" si="3633"/>
        <v/>
      </c>
      <c r="BU1187" s="80" t="str">
        <f t="shared" si="3633"/>
        <v/>
      </c>
      <c r="BV1187" s="80" t="str">
        <f t="shared" si="3633"/>
        <v/>
      </c>
      <c r="BW1187" s="80" t="str">
        <f t="shared" si="3633"/>
        <v/>
      </c>
      <c r="BX1187" s="80" t="str">
        <f t="shared" si="3633"/>
        <v/>
      </c>
      <c r="BY1187" s="80" t="str">
        <f t="shared" si="3633"/>
        <v/>
      </c>
      <c r="BZ1187" s="80" t="str">
        <f t="shared" si="3633"/>
        <v/>
      </c>
      <c r="CA1187" s="80" t="str">
        <f t="shared" si="3633"/>
        <v/>
      </c>
      <c r="CB1187" s="80" t="str">
        <f t="shared" ref="CB1187:CF1191" si="3634">IF(CB$6=$D17,INDEX($AB17:$AB17,1,1),"")</f>
        <v/>
      </c>
      <c r="CC1187" s="80" t="str">
        <f t="shared" si="3634"/>
        <v/>
      </c>
      <c r="CD1187" s="80" t="str">
        <f t="shared" si="3634"/>
        <v/>
      </c>
      <c r="CE1187" s="80" t="str">
        <f t="shared" si="3634"/>
        <v/>
      </c>
      <c r="CF1187" s="80" t="str">
        <f t="shared" si="3634"/>
        <v/>
      </c>
      <c r="CG1187" s="80" t="str">
        <f t="shared" ref="CG1187:CN1187" si="3635">IF(CG$6=$D17,INDEX($AB17:$AB17,1,1),"")</f>
        <v/>
      </c>
      <c r="CH1187" s="80" t="str">
        <f t="shared" si="3635"/>
        <v/>
      </c>
      <c r="CI1187" s="80" t="str">
        <f t="shared" si="3635"/>
        <v/>
      </c>
      <c r="CJ1187" s="80" t="str">
        <f t="shared" si="3635"/>
        <v/>
      </c>
      <c r="CK1187" s="80" t="str">
        <f t="shared" si="3635"/>
        <v/>
      </c>
      <c r="CL1187" s="80" t="str">
        <f t="shared" si="3635"/>
        <v/>
      </c>
      <c r="CM1187" s="80" t="str">
        <f t="shared" si="3635"/>
        <v/>
      </c>
      <c r="CN1187" s="80" t="str">
        <f t="shared" si="3635"/>
        <v/>
      </c>
      <c r="CO1187" s="80" t="str">
        <f t="shared" ref="CO1187:DJ1187" si="3636">IF(CO$6=$D17,INDEX($AB17:$AB17,1,1),"")</f>
        <v/>
      </c>
      <c r="CP1187" s="80" t="str">
        <f t="shared" si="3636"/>
        <v/>
      </c>
      <c r="CQ1187" s="80" t="str">
        <f t="shared" si="3636"/>
        <v/>
      </c>
      <c r="CR1187" s="80" t="str">
        <f t="shared" si="3636"/>
        <v/>
      </c>
      <c r="CS1187" s="80" t="str">
        <f t="shared" si="3636"/>
        <v/>
      </c>
      <c r="CT1187" s="80" t="str">
        <f t="shared" si="3636"/>
        <v/>
      </c>
      <c r="CU1187" s="80" t="str">
        <f t="shared" si="3636"/>
        <v/>
      </c>
      <c r="CV1187" s="80" t="str">
        <f t="shared" si="3636"/>
        <v/>
      </c>
      <c r="CW1187" s="80" t="str">
        <f t="shared" si="3636"/>
        <v/>
      </c>
      <c r="CX1187" s="80" t="str">
        <f t="shared" si="3636"/>
        <v/>
      </c>
      <c r="CY1187" s="80" t="str">
        <f t="shared" si="3636"/>
        <v/>
      </c>
      <c r="CZ1187" s="80" t="str">
        <f t="shared" si="3636"/>
        <v/>
      </c>
      <c r="DA1187" s="80" t="str">
        <f t="shared" si="3636"/>
        <v/>
      </c>
      <c r="DB1187" s="80" t="str">
        <f t="shared" si="3636"/>
        <v/>
      </c>
      <c r="DC1187" s="80" t="str">
        <f t="shared" si="3636"/>
        <v/>
      </c>
      <c r="DD1187" s="80" t="str">
        <f t="shared" si="3636"/>
        <v/>
      </c>
      <c r="DE1187" s="80" t="str">
        <f t="shared" si="3636"/>
        <v/>
      </c>
      <c r="DF1187" s="80" t="str">
        <f t="shared" si="3636"/>
        <v/>
      </c>
      <c r="DG1187" s="80" t="str">
        <f t="shared" si="3636"/>
        <v/>
      </c>
      <c r="DH1187" s="80" t="str">
        <f t="shared" si="3636"/>
        <v/>
      </c>
      <c r="DI1187" s="80" t="str">
        <f t="shared" si="3636"/>
        <v/>
      </c>
      <c r="DJ1187" s="80" t="str">
        <f t="shared" si="3636"/>
        <v/>
      </c>
    </row>
    <row r="1188" spans="48:114" ht="15.75" customHeight="1">
      <c r="AV1188" s="80"/>
      <c r="AW1188" s="131"/>
      <c r="AX1188" s="80" t="str">
        <f t="shared" si="3601"/>
        <v/>
      </c>
      <c r="AY1188" s="80" t="str">
        <f t="shared" ref="AY1188:CA1188" si="3637">IF(AY$6=$D18,INDEX($AB18:$AB18,1,1),"")</f>
        <v/>
      </c>
      <c r="AZ1188" s="80" t="str">
        <f t="shared" si="3637"/>
        <v/>
      </c>
      <c r="BA1188" s="80" t="str">
        <f t="shared" si="3637"/>
        <v/>
      </c>
      <c r="BB1188" s="80" t="str">
        <f t="shared" si="3637"/>
        <v/>
      </c>
      <c r="BC1188" s="80">
        <f t="shared" si="3637"/>
        <v>0</v>
      </c>
      <c r="BD1188" s="80" t="str">
        <f t="shared" si="3637"/>
        <v/>
      </c>
      <c r="BE1188" s="80" t="str">
        <f t="shared" si="3637"/>
        <v/>
      </c>
      <c r="BF1188" s="80" t="str">
        <f t="shared" si="3637"/>
        <v/>
      </c>
      <c r="BG1188" s="80" t="str">
        <f t="shared" si="3637"/>
        <v/>
      </c>
      <c r="BH1188" s="80" t="str">
        <f t="shared" si="3637"/>
        <v/>
      </c>
      <c r="BI1188" s="80" t="str">
        <f t="shared" si="3637"/>
        <v/>
      </c>
      <c r="BJ1188" s="80" t="str">
        <f t="shared" si="3637"/>
        <v/>
      </c>
      <c r="BK1188" s="80" t="str">
        <f t="shared" si="3637"/>
        <v/>
      </c>
      <c r="BL1188" s="80" t="str">
        <f t="shared" si="3637"/>
        <v/>
      </c>
      <c r="BM1188" s="80" t="str">
        <f t="shared" si="3637"/>
        <v/>
      </c>
      <c r="BN1188" s="80" t="str">
        <f t="shared" si="3637"/>
        <v/>
      </c>
      <c r="BO1188" s="80" t="str">
        <f t="shared" si="3637"/>
        <v/>
      </c>
      <c r="BP1188" s="80" t="str">
        <f t="shared" si="3637"/>
        <v/>
      </c>
      <c r="BQ1188" s="80" t="str">
        <f t="shared" si="3637"/>
        <v/>
      </c>
      <c r="BR1188" s="80" t="str">
        <f t="shared" si="3637"/>
        <v/>
      </c>
      <c r="BS1188" s="80" t="str">
        <f t="shared" si="3637"/>
        <v/>
      </c>
      <c r="BT1188" s="80" t="str">
        <f t="shared" si="3637"/>
        <v/>
      </c>
      <c r="BU1188" s="80" t="str">
        <f t="shared" si="3637"/>
        <v/>
      </c>
      <c r="BV1188" s="80" t="str">
        <f t="shared" si="3637"/>
        <v/>
      </c>
      <c r="BW1188" s="80" t="str">
        <f t="shared" si="3637"/>
        <v/>
      </c>
      <c r="BX1188" s="80" t="str">
        <f t="shared" si="3637"/>
        <v/>
      </c>
      <c r="BY1188" s="80" t="str">
        <f t="shared" si="3637"/>
        <v/>
      </c>
      <c r="BZ1188" s="80" t="str">
        <f t="shared" si="3637"/>
        <v/>
      </c>
      <c r="CA1188" s="80" t="str">
        <f t="shared" si="3637"/>
        <v/>
      </c>
      <c r="CB1188" s="80" t="str">
        <f t="shared" si="3634"/>
        <v/>
      </c>
      <c r="CC1188" s="80" t="str">
        <f t="shared" si="3634"/>
        <v/>
      </c>
      <c r="CD1188" s="80" t="str">
        <f t="shared" si="3634"/>
        <v/>
      </c>
      <c r="CE1188" s="80" t="str">
        <f t="shared" si="3634"/>
        <v/>
      </c>
      <c r="CF1188" s="80" t="str">
        <f t="shared" si="3634"/>
        <v/>
      </c>
      <c r="CG1188" s="80" t="str">
        <f t="shared" ref="CG1188:CN1188" si="3638">IF(CG$6=$D18,INDEX($AB18:$AB18,1,1),"")</f>
        <v/>
      </c>
      <c r="CH1188" s="80" t="str">
        <f t="shared" si="3638"/>
        <v/>
      </c>
      <c r="CI1188" s="80" t="str">
        <f t="shared" si="3638"/>
        <v/>
      </c>
      <c r="CJ1188" s="80" t="str">
        <f t="shared" si="3638"/>
        <v/>
      </c>
      <c r="CK1188" s="80" t="str">
        <f t="shared" si="3638"/>
        <v/>
      </c>
      <c r="CL1188" s="80" t="str">
        <f t="shared" si="3638"/>
        <v/>
      </c>
      <c r="CM1188" s="80" t="str">
        <f t="shared" si="3638"/>
        <v/>
      </c>
      <c r="CN1188" s="80" t="str">
        <f t="shared" si="3638"/>
        <v/>
      </c>
      <c r="CO1188" s="80" t="str">
        <f t="shared" ref="CO1188:DJ1188" si="3639">IF(CO$6=$D18,INDEX($AB18:$AB18,1,1),"")</f>
        <v/>
      </c>
      <c r="CP1188" s="80" t="str">
        <f t="shared" si="3639"/>
        <v/>
      </c>
      <c r="CQ1188" s="80" t="str">
        <f t="shared" si="3639"/>
        <v/>
      </c>
      <c r="CR1188" s="80" t="str">
        <f t="shared" si="3639"/>
        <v/>
      </c>
      <c r="CS1188" s="80" t="str">
        <f t="shared" si="3639"/>
        <v/>
      </c>
      <c r="CT1188" s="80" t="str">
        <f t="shared" si="3639"/>
        <v/>
      </c>
      <c r="CU1188" s="80" t="str">
        <f t="shared" si="3639"/>
        <v/>
      </c>
      <c r="CV1188" s="80" t="str">
        <f t="shared" si="3639"/>
        <v/>
      </c>
      <c r="CW1188" s="80" t="str">
        <f t="shared" si="3639"/>
        <v/>
      </c>
      <c r="CX1188" s="80" t="str">
        <f t="shared" si="3639"/>
        <v/>
      </c>
      <c r="CY1188" s="80" t="str">
        <f t="shared" si="3639"/>
        <v/>
      </c>
      <c r="CZ1188" s="80" t="str">
        <f t="shared" si="3639"/>
        <v/>
      </c>
      <c r="DA1188" s="80" t="str">
        <f t="shared" si="3639"/>
        <v/>
      </c>
      <c r="DB1188" s="80" t="str">
        <f t="shared" si="3639"/>
        <v/>
      </c>
      <c r="DC1188" s="80" t="str">
        <f t="shared" si="3639"/>
        <v/>
      </c>
      <c r="DD1188" s="80" t="str">
        <f t="shared" si="3639"/>
        <v/>
      </c>
      <c r="DE1188" s="80" t="str">
        <f t="shared" si="3639"/>
        <v/>
      </c>
      <c r="DF1188" s="80" t="str">
        <f t="shared" si="3639"/>
        <v/>
      </c>
      <c r="DG1188" s="80" t="str">
        <f t="shared" si="3639"/>
        <v/>
      </c>
      <c r="DH1188" s="80" t="str">
        <f t="shared" si="3639"/>
        <v/>
      </c>
      <c r="DI1188" s="80" t="str">
        <f t="shared" si="3639"/>
        <v/>
      </c>
      <c r="DJ1188" s="80" t="str">
        <f t="shared" si="3639"/>
        <v/>
      </c>
    </row>
    <row r="1189" spans="48:114" ht="15.75" customHeight="1">
      <c r="AV1189" s="80"/>
      <c r="AW1189" s="131"/>
      <c r="AX1189" s="80" t="str">
        <f t="shared" si="3601"/>
        <v/>
      </c>
      <c r="AY1189" s="80" t="str">
        <f t="shared" ref="AY1189:CA1189" si="3640">IF(AY$6=$D19,INDEX($AB19:$AB19,1,1),"")</f>
        <v/>
      </c>
      <c r="AZ1189" s="80" t="str">
        <f t="shared" si="3640"/>
        <v/>
      </c>
      <c r="BA1189" s="80" t="str">
        <f t="shared" si="3640"/>
        <v/>
      </c>
      <c r="BB1189" s="80" t="str">
        <f t="shared" si="3640"/>
        <v/>
      </c>
      <c r="BC1189" s="80" t="str">
        <f t="shared" si="3640"/>
        <v/>
      </c>
      <c r="BD1189" s="80" t="str">
        <f t="shared" si="3640"/>
        <v/>
      </c>
      <c r="BE1189" s="80" t="str">
        <f t="shared" si="3640"/>
        <v/>
      </c>
      <c r="BF1189" s="80">
        <f t="shared" si="3640"/>
        <v>0</v>
      </c>
      <c r="BG1189" s="80" t="str">
        <f t="shared" si="3640"/>
        <v/>
      </c>
      <c r="BH1189" s="80" t="str">
        <f t="shared" si="3640"/>
        <v/>
      </c>
      <c r="BI1189" s="80" t="str">
        <f t="shared" si="3640"/>
        <v/>
      </c>
      <c r="BJ1189" s="80" t="str">
        <f t="shared" si="3640"/>
        <v/>
      </c>
      <c r="BK1189" s="80" t="str">
        <f t="shared" si="3640"/>
        <v/>
      </c>
      <c r="BL1189" s="80" t="str">
        <f t="shared" si="3640"/>
        <v/>
      </c>
      <c r="BM1189" s="80" t="str">
        <f t="shared" si="3640"/>
        <v/>
      </c>
      <c r="BN1189" s="80" t="str">
        <f t="shared" si="3640"/>
        <v/>
      </c>
      <c r="BO1189" s="80" t="str">
        <f t="shared" si="3640"/>
        <v/>
      </c>
      <c r="BP1189" s="80" t="str">
        <f t="shared" si="3640"/>
        <v/>
      </c>
      <c r="BQ1189" s="80" t="str">
        <f t="shared" si="3640"/>
        <v/>
      </c>
      <c r="BR1189" s="80" t="str">
        <f t="shared" si="3640"/>
        <v/>
      </c>
      <c r="BS1189" s="80" t="str">
        <f t="shared" si="3640"/>
        <v/>
      </c>
      <c r="BT1189" s="80" t="str">
        <f t="shared" si="3640"/>
        <v/>
      </c>
      <c r="BU1189" s="80" t="str">
        <f t="shared" si="3640"/>
        <v/>
      </c>
      <c r="BV1189" s="80" t="str">
        <f t="shared" si="3640"/>
        <v/>
      </c>
      <c r="BW1189" s="80" t="str">
        <f t="shared" si="3640"/>
        <v/>
      </c>
      <c r="BX1189" s="80" t="str">
        <f t="shared" si="3640"/>
        <v/>
      </c>
      <c r="BY1189" s="80" t="str">
        <f t="shared" si="3640"/>
        <v/>
      </c>
      <c r="BZ1189" s="80" t="str">
        <f t="shared" si="3640"/>
        <v/>
      </c>
      <c r="CA1189" s="80" t="str">
        <f t="shared" si="3640"/>
        <v/>
      </c>
      <c r="CB1189" s="80" t="str">
        <f t="shared" si="3634"/>
        <v/>
      </c>
      <c r="CC1189" s="80" t="str">
        <f t="shared" si="3634"/>
        <v/>
      </c>
      <c r="CD1189" s="80" t="str">
        <f t="shared" si="3634"/>
        <v/>
      </c>
      <c r="CE1189" s="80" t="str">
        <f t="shared" si="3634"/>
        <v/>
      </c>
      <c r="CF1189" s="80" t="str">
        <f t="shared" si="3634"/>
        <v/>
      </c>
      <c r="CG1189" s="80" t="str">
        <f t="shared" ref="CG1189:CN1189" si="3641">IF(CG$6=$D19,INDEX($AB19:$AB19,1,1),"")</f>
        <v/>
      </c>
      <c r="CH1189" s="80" t="str">
        <f t="shared" si="3641"/>
        <v/>
      </c>
      <c r="CI1189" s="80" t="str">
        <f t="shared" si="3641"/>
        <v/>
      </c>
      <c r="CJ1189" s="80" t="str">
        <f t="shared" si="3641"/>
        <v/>
      </c>
      <c r="CK1189" s="80" t="str">
        <f t="shared" si="3641"/>
        <v/>
      </c>
      <c r="CL1189" s="80" t="str">
        <f t="shared" si="3641"/>
        <v/>
      </c>
      <c r="CM1189" s="80" t="str">
        <f t="shared" si="3641"/>
        <v/>
      </c>
      <c r="CN1189" s="80" t="str">
        <f t="shared" si="3641"/>
        <v/>
      </c>
      <c r="CO1189" s="80" t="str">
        <f t="shared" ref="CO1189:DJ1189" si="3642">IF(CO$6=$D19,INDEX($AB19:$AB19,1,1),"")</f>
        <v/>
      </c>
      <c r="CP1189" s="80" t="str">
        <f t="shared" si="3642"/>
        <v/>
      </c>
      <c r="CQ1189" s="80" t="str">
        <f t="shared" si="3642"/>
        <v/>
      </c>
      <c r="CR1189" s="80" t="str">
        <f t="shared" si="3642"/>
        <v/>
      </c>
      <c r="CS1189" s="80" t="str">
        <f t="shared" si="3642"/>
        <v/>
      </c>
      <c r="CT1189" s="80" t="str">
        <f t="shared" si="3642"/>
        <v/>
      </c>
      <c r="CU1189" s="80" t="str">
        <f t="shared" si="3642"/>
        <v/>
      </c>
      <c r="CV1189" s="80" t="str">
        <f t="shared" si="3642"/>
        <v/>
      </c>
      <c r="CW1189" s="80" t="str">
        <f t="shared" si="3642"/>
        <v/>
      </c>
      <c r="CX1189" s="80" t="str">
        <f t="shared" si="3642"/>
        <v/>
      </c>
      <c r="CY1189" s="80" t="str">
        <f t="shared" si="3642"/>
        <v/>
      </c>
      <c r="CZ1189" s="80" t="str">
        <f t="shared" si="3642"/>
        <v/>
      </c>
      <c r="DA1189" s="80" t="str">
        <f t="shared" si="3642"/>
        <v/>
      </c>
      <c r="DB1189" s="80" t="str">
        <f t="shared" si="3642"/>
        <v/>
      </c>
      <c r="DC1189" s="80" t="str">
        <f t="shared" si="3642"/>
        <v/>
      </c>
      <c r="DD1189" s="80" t="str">
        <f t="shared" si="3642"/>
        <v/>
      </c>
      <c r="DE1189" s="80" t="str">
        <f t="shared" si="3642"/>
        <v/>
      </c>
      <c r="DF1189" s="80" t="str">
        <f t="shared" si="3642"/>
        <v/>
      </c>
      <c r="DG1189" s="80" t="str">
        <f t="shared" si="3642"/>
        <v/>
      </c>
      <c r="DH1189" s="80" t="str">
        <f t="shared" si="3642"/>
        <v/>
      </c>
      <c r="DI1189" s="80" t="str">
        <f t="shared" si="3642"/>
        <v/>
      </c>
      <c r="DJ1189" s="80" t="str">
        <f t="shared" si="3642"/>
        <v/>
      </c>
    </row>
    <row r="1190" spans="48:114" ht="15.75" customHeight="1">
      <c r="AV1190" s="80"/>
      <c r="AW1190" s="131"/>
      <c r="AX1190" s="80" t="str">
        <f t="shared" si="3601"/>
        <v/>
      </c>
      <c r="AY1190" s="80" t="str">
        <f t="shared" ref="AY1190:CA1190" si="3643">IF(AY$6=$D20,INDEX($AB20:$AB20,1,1),"")</f>
        <v/>
      </c>
      <c r="AZ1190" s="80" t="str">
        <f t="shared" si="3643"/>
        <v/>
      </c>
      <c r="BA1190" s="80" t="str">
        <f t="shared" si="3643"/>
        <v/>
      </c>
      <c r="BB1190" s="80" t="str">
        <f t="shared" si="3643"/>
        <v/>
      </c>
      <c r="BC1190" s="80" t="str">
        <f t="shared" si="3643"/>
        <v/>
      </c>
      <c r="BD1190" s="80" t="str">
        <f t="shared" si="3643"/>
        <v/>
      </c>
      <c r="BE1190" s="80" t="str">
        <f t="shared" si="3643"/>
        <v/>
      </c>
      <c r="BF1190" s="80" t="str">
        <f t="shared" si="3643"/>
        <v/>
      </c>
      <c r="BG1190" s="80">
        <f t="shared" si="3643"/>
        <v>0</v>
      </c>
      <c r="BH1190" s="80" t="str">
        <f t="shared" si="3643"/>
        <v/>
      </c>
      <c r="BI1190" s="80" t="str">
        <f t="shared" si="3643"/>
        <v/>
      </c>
      <c r="BJ1190" s="80" t="str">
        <f t="shared" si="3643"/>
        <v/>
      </c>
      <c r="BK1190" s="80" t="str">
        <f t="shared" si="3643"/>
        <v/>
      </c>
      <c r="BL1190" s="80" t="str">
        <f t="shared" si="3643"/>
        <v/>
      </c>
      <c r="BM1190" s="80" t="str">
        <f t="shared" si="3643"/>
        <v/>
      </c>
      <c r="BN1190" s="80" t="str">
        <f t="shared" si="3643"/>
        <v/>
      </c>
      <c r="BO1190" s="80" t="str">
        <f t="shared" si="3643"/>
        <v/>
      </c>
      <c r="BP1190" s="80" t="str">
        <f t="shared" si="3643"/>
        <v/>
      </c>
      <c r="BQ1190" s="80" t="str">
        <f t="shared" si="3643"/>
        <v/>
      </c>
      <c r="BR1190" s="80" t="str">
        <f t="shared" si="3643"/>
        <v/>
      </c>
      <c r="BS1190" s="80" t="str">
        <f t="shared" si="3643"/>
        <v/>
      </c>
      <c r="BT1190" s="80" t="str">
        <f t="shared" si="3643"/>
        <v/>
      </c>
      <c r="BU1190" s="80" t="str">
        <f t="shared" si="3643"/>
        <v/>
      </c>
      <c r="BV1190" s="80" t="str">
        <f t="shared" si="3643"/>
        <v/>
      </c>
      <c r="BW1190" s="80" t="str">
        <f t="shared" si="3643"/>
        <v/>
      </c>
      <c r="BX1190" s="80" t="str">
        <f t="shared" si="3643"/>
        <v/>
      </c>
      <c r="BY1190" s="80" t="str">
        <f t="shared" si="3643"/>
        <v/>
      </c>
      <c r="BZ1190" s="80" t="str">
        <f t="shared" si="3643"/>
        <v/>
      </c>
      <c r="CA1190" s="80" t="str">
        <f t="shared" si="3643"/>
        <v/>
      </c>
      <c r="CB1190" s="80" t="str">
        <f t="shared" si="3634"/>
        <v/>
      </c>
      <c r="CC1190" s="80" t="str">
        <f t="shared" si="3634"/>
        <v/>
      </c>
      <c r="CD1190" s="80" t="str">
        <f t="shared" si="3634"/>
        <v/>
      </c>
      <c r="CE1190" s="80" t="str">
        <f t="shared" si="3634"/>
        <v/>
      </c>
      <c r="CF1190" s="80" t="str">
        <f t="shared" si="3634"/>
        <v/>
      </c>
      <c r="CG1190" s="80" t="str">
        <f t="shared" ref="CG1190:CN1190" si="3644">IF(CG$6=$D20,INDEX($AB20:$AB20,1,1),"")</f>
        <v/>
      </c>
      <c r="CH1190" s="80" t="str">
        <f t="shared" si="3644"/>
        <v/>
      </c>
      <c r="CI1190" s="80" t="str">
        <f t="shared" si="3644"/>
        <v/>
      </c>
      <c r="CJ1190" s="80" t="str">
        <f t="shared" si="3644"/>
        <v/>
      </c>
      <c r="CK1190" s="80" t="str">
        <f t="shared" si="3644"/>
        <v/>
      </c>
      <c r="CL1190" s="80" t="str">
        <f t="shared" si="3644"/>
        <v/>
      </c>
      <c r="CM1190" s="80" t="str">
        <f t="shared" si="3644"/>
        <v/>
      </c>
      <c r="CN1190" s="80" t="str">
        <f t="shared" si="3644"/>
        <v/>
      </c>
      <c r="CO1190" s="80" t="str">
        <f t="shared" ref="CO1190:DJ1190" si="3645">IF(CO$6=$D20,INDEX($AB20:$AB20,1,1),"")</f>
        <v/>
      </c>
      <c r="CP1190" s="80" t="str">
        <f t="shared" si="3645"/>
        <v/>
      </c>
      <c r="CQ1190" s="80" t="str">
        <f t="shared" si="3645"/>
        <v/>
      </c>
      <c r="CR1190" s="80" t="str">
        <f t="shared" si="3645"/>
        <v/>
      </c>
      <c r="CS1190" s="80" t="str">
        <f t="shared" si="3645"/>
        <v/>
      </c>
      <c r="CT1190" s="80" t="str">
        <f t="shared" si="3645"/>
        <v/>
      </c>
      <c r="CU1190" s="80" t="str">
        <f t="shared" si="3645"/>
        <v/>
      </c>
      <c r="CV1190" s="80" t="str">
        <f t="shared" si="3645"/>
        <v/>
      </c>
      <c r="CW1190" s="80" t="str">
        <f t="shared" si="3645"/>
        <v/>
      </c>
      <c r="CX1190" s="80" t="str">
        <f t="shared" si="3645"/>
        <v/>
      </c>
      <c r="CY1190" s="80" t="str">
        <f t="shared" si="3645"/>
        <v/>
      </c>
      <c r="CZ1190" s="80" t="str">
        <f t="shared" si="3645"/>
        <v/>
      </c>
      <c r="DA1190" s="80" t="str">
        <f t="shared" si="3645"/>
        <v/>
      </c>
      <c r="DB1190" s="80" t="str">
        <f t="shared" si="3645"/>
        <v/>
      </c>
      <c r="DC1190" s="80" t="str">
        <f t="shared" si="3645"/>
        <v/>
      </c>
      <c r="DD1190" s="80" t="str">
        <f t="shared" si="3645"/>
        <v/>
      </c>
      <c r="DE1190" s="80" t="str">
        <f t="shared" si="3645"/>
        <v/>
      </c>
      <c r="DF1190" s="80" t="str">
        <f t="shared" si="3645"/>
        <v/>
      </c>
      <c r="DG1190" s="80" t="str">
        <f t="shared" si="3645"/>
        <v/>
      </c>
      <c r="DH1190" s="80" t="str">
        <f t="shared" si="3645"/>
        <v/>
      </c>
      <c r="DI1190" s="80" t="str">
        <f t="shared" si="3645"/>
        <v/>
      </c>
      <c r="DJ1190" s="80" t="str">
        <f t="shared" si="3645"/>
        <v/>
      </c>
    </row>
    <row r="1191" spans="48:114" ht="15.75" customHeight="1">
      <c r="AV1191" s="80"/>
      <c r="AW1191" s="131"/>
      <c r="AX1191" s="80" t="str">
        <f t="shared" si="3601"/>
        <v/>
      </c>
      <c r="AY1191" s="80" t="str">
        <f t="shared" ref="AY1191:CA1191" si="3646">IF(AY$6=$D21,INDEX($AB21:$AB21,1,1),"")</f>
        <v/>
      </c>
      <c r="AZ1191" s="80" t="str">
        <f t="shared" si="3646"/>
        <v/>
      </c>
      <c r="BA1191" s="80" t="str">
        <f t="shared" si="3646"/>
        <v/>
      </c>
      <c r="BB1191" s="80" t="str">
        <f t="shared" si="3646"/>
        <v/>
      </c>
      <c r="BC1191" s="80" t="str">
        <f t="shared" si="3646"/>
        <v/>
      </c>
      <c r="BD1191" s="80" t="str">
        <f t="shared" si="3646"/>
        <v/>
      </c>
      <c r="BE1191" s="80" t="str">
        <f t="shared" si="3646"/>
        <v/>
      </c>
      <c r="BF1191" s="80" t="str">
        <f t="shared" si="3646"/>
        <v/>
      </c>
      <c r="BG1191" s="80" t="str">
        <f t="shared" si="3646"/>
        <v/>
      </c>
      <c r="BH1191" s="80">
        <f t="shared" si="3646"/>
        <v>0</v>
      </c>
      <c r="BI1191" s="80" t="str">
        <f t="shared" si="3646"/>
        <v/>
      </c>
      <c r="BJ1191" s="80" t="str">
        <f t="shared" si="3646"/>
        <v/>
      </c>
      <c r="BK1191" s="80" t="str">
        <f t="shared" si="3646"/>
        <v/>
      </c>
      <c r="BL1191" s="80" t="str">
        <f t="shared" si="3646"/>
        <v/>
      </c>
      <c r="BM1191" s="80" t="str">
        <f t="shared" si="3646"/>
        <v/>
      </c>
      <c r="BN1191" s="80" t="str">
        <f t="shared" si="3646"/>
        <v/>
      </c>
      <c r="BO1191" s="80" t="str">
        <f t="shared" si="3646"/>
        <v/>
      </c>
      <c r="BP1191" s="80" t="str">
        <f t="shared" si="3646"/>
        <v/>
      </c>
      <c r="BQ1191" s="80" t="str">
        <f t="shared" si="3646"/>
        <v/>
      </c>
      <c r="BR1191" s="80" t="str">
        <f t="shared" si="3646"/>
        <v/>
      </c>
      <c r="BS1191" s="80" t="str">
        <f t="shared" si="3646"/>
        <v/>
      </c>
      <c r="BT1191" s="80" t="str">
        <f t="shared" si="3646"/>
        <v/>
      </c>
      <c r="BU1191" s="80" t="str">
        <f t="shared" si="3646"/>
        <v/>
      </c>
      <c r="BV1191" s="80" t="str">
        <f t="shared" si="3646"/>
        <v/>
      </c>
      <c r="BW1191" s="80" t="str">
        <f t="shared" si="3646"/>
        <v/>
      </c>
      <c r="BX1191" s="80" t="str">
        <f t="shared" si="3646"/>
        <v/>
      </c>
      <c r="BY1191" s="80" t="str">
        <f t="shared" si="3646"/>
        <v/>
      </c>
      <c r="BZ1191" s="80" t="str">
        <f t="shared" si="3646"/>
        <v/>
      </c>
      <c r="CA1191" s="80" t="str">
        <f t="shared" si="3646"/>
        <v/>
      </c>
      <c r="CB1191" s="80" t="str">
        <f t="shared" si="3634"/>
        <v/>
      </c>
      <c r="CC1191" s="80" t="str">
        <f t="shared" si="3634"/>
        <v/>
      </c>
      <c r="CD1191" s="80" t="str">
        <f t="shared" si="3634"/>
        <v/>
      </c>
      <c r="CE1191" s="80" t="str">
        <f t="shared" si="3634"/>
        <v/>
      </c>
      <c r="CF1191" s="80" t="str">
        <f t="shared" si="3634"/>
        <v/>
      </c>
      <c r="CG1191" s="80" t="str">
        <f t="shared" ref="CG1191:CN1191" si="3647">IF(CG$6=$D21,INDEX($AB21:$AB21,1,1),"")</f>
        <v/>
      </c>
      <c r="CH1191" s="80" t="str">
        <f t="shared" si="3647"/>
        <v/>
      </c>
      <c r="CI1191" s="80" t="str">
        <f t="shared" si="3647"/>
        <v/>
      </c>
      <c r="CJ1191" s="80" t="str">
        <f t="shared" si="3647"/>
        <v/>
      </c>
      <c r="CK1191" s="80" t="str">
        <f t="shared" si="3647"/>
        <v/>
      </c>
      <c r="CL1191" s="80" t="str">
        <f t="shared" si="3647"/>
        <v/>
      </c>
      <c r="CM1191" s="80" t="str">
        <f t="shared" si="3647"/>
        <v/>
      </c>
      <c r="CN1191" s="80" t="str">
        <f t="shared" si="3647"/>
        <v/>
      </c>
      <c r="CO1191" s="80" t="str">
        <f t="shared" ref="CO1191:DJ1191" si="3648">IF(CO$6=$D21,INDEX($AB21:$AB21,1,1),"")</f>
        <v/>
      </c>
      <c r="CP1191" s="80" t="str">
        <f t="shared" si="3648"/>
        <v/>
      </c>
      <c r="CQ1191" s="80" t="str">
        <f t="shared" si="3648"/>
        <v/>
      </c>
      <c r="CR1191" s="80" t="str">
        <f t="shared" si="3648"/>
        <v/>
      </c>
      <c r="CS1191" s="80" t="str">
        <f t="shared" si="3648"/>
        <v/>
      </c>
      <c r="CT1191" s="80" t="str">
        <f t="shared" si="3648"/>
        <v/>
      </c>
      <c r="CU1191" s="80" t="str">
        <f t="shared" si="3648"/>
        <v/>
      </c>
      <c r="CV1191" s="80" t="str">
        <f t="shared" si="3648"/>
        <v/>
      </c>
      <c r="CW1191" s="80" t="str">
        <f t="shared" si="3648"/>
        <v/>
      </c>
      <c r="CX1191" s="80" t="str">
        <f t="shared" si="3648"/>
        <v/>
      </c>
      <c r="CY1191" s="80" t="str">
        <f t="shared" si="3648"/>
        <v/>
      </c>
      <c r="CZ1191" s="80" t="str">
        <f t="shared" si="3648"/>
        <v/>
      </c>
      <c r="DA1191" s="80" t="str">
        <f t="shared" si="3648"/>
        <v/>
      </c>
      <c r="DB1191" s="80" t="str">
        <f t="shared" si="3648"/>
        <v/>
      </c>
      <c r="DC1191" s="80" t="str">
        <f t="shared" si="3648"/>
        <v/>
      </c>
      <c r="DD1191" s="80" t="str">
        <f t="shared" si="3648"/>
        <v/>
      </c>
      <c r="DE1191" s="80" t="str">
        <f t="shared" si="3648"/>
        <v/>
      </c>
      <c r="DF1191" s="80" t="str">
        <f t="shared" si="3648"/>
        <v/>
      </c>
      <c r="DG1191" s="80" t="str">
        <f t="shared" si="3648"/>
        <v/>
      </c>
      <c r="DH1191" s="80" t="str">
        <f t="shared" si="3648"/>
        <v/>
      </c>
      <c r="DI1191" s="80" t="str">
        <f t="shared" si="3648"/>
        <v/>
      </c>
      <c r="DJ1191" s="80" t="str">
        <f t="shared" si="3648"/>
        <v/>
      </c>
    </row>
    <row r="1192" spans="48:114" ht="15.75" customHeight="1">
      <c r="AV1192" s="80"/>
      <c r="AW1192" s="131"/>
      <c r="AX1192" s="80" t="str">
        <f t="shared" ref="AX1192:AX1208" si="3649">IF(AX$6=$D22,INDEX($AB22:$AB22,1,1),"")</f>
        <v/>
      </c>
      <c r="AY1192" s="80" t="str">
        <f t="shared" ref="AY1192:CA1192" si="3650">IF(AY$6=$D22,INDEX($AB22:$AB22,1,1),"")</f>
        <v/>
      </c>
      <c r="AZ1192" s="80" t="str">
        <f t="shared" si="3650"/>
        <v/>
      </c>
      <c r="BA1192" s="80" t="str">
        <f t="shared" si="3650"/>
        <v/>
      </c>
      <c r="BB1192" s="80" t="str">
        <f t="shared" si="3650"/>
        <v/>
      </c>
      <c r="BC1192" s="80" t="str">
        <f t="shared" si="3650"/>
        <v/>
      </c>
      <c r="BD1192" s="80" t="str">
        <f t="shared" si="3650"/>
        <v/>
      </c>
      <c r="BE1192" s="80" t="str">
        <f t="shared" si="3650"/>
        <v/>
      </c>
      <c r="BF1192" s="80" t="str">
        <f t="shared" si="3650"/>
        <v/>
      </c>
      <c r="BG1192" s="80" t="str">
        <f t="shared" si="3650"/>
        <v/>
      </c>
      <c r="BH1192" s="80" t="str">
        <f t="shared" si="3650"/>
        <v/>
      </c>
      <c r="BI1192" s="80">
        <f t="shared" si="3650"/>
        <v>0</v>
      </c>
      <c r="BJ1192" s="80" t="str">
        <f t="shared" si="3650"/>
        <v/>
      </c>
      <c r="BK1192" s="80" t="str">
        <f t="shared" si="3650"/>
        <v/>
      </c>
      <c r="BL1192" s="80" t="str">
        <f t="shared" si="3650"/>
        <v/>
      </c>
      <c r="BM1192" s="80" t="str">
        <f t="shared" si="3650"/>
        <v/>
      </c>
      <c r="BN1192" s="80" t="str">
        <f t="shared" si="3650"/>
        <v/>
      </c>
      <c r="BO1192" s="80" t="str">
        <f t="shared" si="3650"/>
        <v/>
      </c>
      <c r="BP1192" s="80" t="str">
        <f t="shared" si="3650"/>
        <v/>
      </c>
      <c r="BQ1192" s="80" t="str">
        <f t="shared" si="3650"/>
        <v/>
      </c>
      <c r="BR1192" s="80" t="str">
        <f t="shared" si="3650"/>
        <v/>
      </c>
      <c r="BS1192" s="80" t="str">
        <f t="shared" si="3650"/>
        <v/>
      </c>
      <c r="BT1192" s="80" t="str">
        <f t="shared" si="3650"/>
        <v/>
      </c>
      <c r="BU1192" s="80" t="str">
        <f t="shared" si="3650"/>
        <v/>
      </c>
      <c r="BV1192" s="80" t="str">
        <f t="shared" si="3650"/>
        <v/>
      </c>
      <c r="BW1192" s="80" t="str">
        <f t="shared" si="3650"/>
        <v/>
      </c>
      <c r="BX1192" s="80" t="str">
        <f t="shared" si="3650"/>
        <v/>
      </c>
      <c r="BY1192" s="80" t="str">
        <f t="shared" si="3650"/>
        <v/>
      </c>
      <c r="BZ1192" s="80" t="str">
        <f t="shared" si="3650"/>
        <v/>
      </c>
      <c r="CA1192" s="80" t="str">
        <f t="shared" si="3650"/>
        <v/>
      </c>
      <c r="CB1192" s="80" t="str">
        <f t="shared" ref="CB1192:CF1196" si="3651">IF(CB$6=$D22,INDEX($AB22:$AB22,1,1),"")</f>
        <v/>
      </c>
      <c r="CC1192" s="80" t="str">
        <f t="shared" si="3651"/>
        <v/>
      </c>
      <c r="CD1192" s="80" t="str">
        <f t="shared" si="3651"/>
        <v/>
      </c>
      <c r="CE1192" s="80" t="str">
        <f t="shared" si="3651"/>
        <v/>
      </c>
      <c r="CF1192" s="80" t="str">
        <f t="shared" si="3651"/>
        <v/>
      </c>
      <c r="CG1192" s="80" t="str">
        <f t="shared" ref="CG1192:CN1192" si="3652">IF(CG$6=$D22,INDEX($AB22:$AB22,1,1),"")</f>
        <v/>
      </c>
      <c r="CH1192" s="80" t="str">
        <f t="shared" si="3652"/>
        <v/>
      </c>
      <c r="CI1192" s="80" t="str">
        <f t="shared" si="3652"/>
        <v/>
      </c>
      <c r="CJ1192" s="80" t="str">
        <f t="shared" si="3652"/>
        <v/>
      </c>
      <c r="CK1192" s="80" t="str">
        <f t="shared" si="3652"/>
        <v/>
      </c>
      <c r="CL1192" s="80" t="str">
        <f t="shared" si="3652"/>
        <v/>
      </c>
      <c r="CM1192" s="80" t="str">
        <f t="shared" si="3652"/>
        <v/>
      </c>
      <c r="CN1192" s="80" t="str">
        <f t="shared" si="3652"/>
        <v/>
      </c>
      <c r="CO1192" s="80" t="str">
        <f t="shared" ref="CO1192:DJ1192" si="3653">IF(CO$6=$D22,INDEX($AB22:$AB22,1,1),"")</f>
        <v/>
      </c>
      <c r="CP1192" s="80" t="str">
        <f t="shared" si="3653"/>
        <v/>
      </c>
      <c r="CQ1192" s="80" t="str">
        <f t="shared" si="3653"/>
        <v/>
      </c>
      <c r="CR1192" s="80" t="str">
        <f t="shared" si="3653"/>
        <v/>
      </c>
      <c r="CS1192" s="80" t="str">
        <f t="shared" si="3653"/>
        <v/>
      </c>
      <c r="CT1192" s="80" t="str">
        <f t="shared" si="3653"/>
        <v/>
      </c>
      <c r="CU1192" s="80" t="str">
        <f t="shared" si="3653"/>
        <v/>
      </c>
      <c r="CV1192" s="80" t="str">
        <f t="shared" si="3653"/>
        <v/>
      </c>
      <c r="CW1192" s="80" t="str">
        <f t="shared" si="3653"/>
        <v/>
      </c>
      <c r="CX1192" s="80" t="str">
        <f t="shared" si="3653"/>
        <v/>
      </c>
      <c r="CY1192" s="80" t="str">
        <f t="shared" si="3653"/>
        <v/>
      </c>
      <c r="CZ1192" s="80" t="str">
        <f t="shared" si="3653"/>
        <v/>
      </c>
      <c r="DA1192" s="80" t="str">
        <f t="shared" si="3653"/>
        <v/>
      </c>
      <c r="DB1192" s="80" t="str">
        <f t="shared" si="3653"/>
        <v/>
      </c>
      <c r="DC1192" s="80" t="str">
        <f t="shared" si="3653"/>
        <v/>
      </c>
      <c r="DD1192" s="80" t="str">
        <f t="shared" si="3653"/>
        <v/>
      </c>
      <c r="DE1192" s="80" t="str">
        <f t="shared" si="3653"/>
        <v/>
      </c>
      <c r="DF1192" s="80" t="str">
        <f t="shared" si="3653"/>
        <v/>
      </c>
      <c r="DG1192" s="80" t="str">
        <f t="shared" si="3653"/>
        <v/>
      </c>
      <c r="DH1192" s="80" t="str">
        <f t="shared" si="3653"/>
        <v/>
      </c>
      <c r="DI1192" s="80" t="str">
        <f t="shared" si="3653"/>
        <v/>
      </c>
      <c r="DJ1192" s="80" t="str">
        <f t="shared" si="3653"/>
        <v/>
      </c>
    </row>
    <row r="1193" spans="48:114" ht="15.75" customHeight="1">
      <c r="AV1193" s="80"/>
      <c r="AW1193" s="131"/>
      <c r="AX1193" s="80" t="str">
        <f t="shared" si="3649"/>
        <v/>
      </c>
      <c r="AY1193" s="80" t="str">
        <f t="shared" ref="AY1193:CA1193" si="3654">IF(AY$6=$D23,INDEX($AB23:$AB23,1,1),"")</f>
        <v/>
      </c>
      <c r="AZ1193" s="80" t="str">
        <f t="shared" si="3654"/>
        <v/>
      </c>
      <c r="BA1193" s="80" t="str">
        <f t="shared" si="3654"/>
        <v/>
      </c>
      <c r="BB1193" s="80" t="str">
        <f t="shared" si="3654"/>
        <v/>
      </c>
      <c r="BC1193" s="80" t="str">
        <f t="shared" si="3654"/>
        <v/>
      </c>
      <c r="BD1193" s="80" t="str">
        <f t="shared" si="3654"/>
        <v/>
      </c>
      <c r="BE1193" s="80" t="str">
        <f t="shared" si="3654"/>
        <v/>
      </c>
      <c r="BF1193" s="80" t="str">
        <f t="shared" si="3654"/>
        <v/>
      </c>
      <c r="BG1193" s="80" t="str">
        <f t="shared" si="3654"/>
        <v/>
      </c>
      <c r="BH1193" s="80" t="str">
        <f t="shared" si="3654"/>
        <v/>
      </c>
      <c r="BI1193" s="80" t="str">
        <f t="shared" si="3654"/>
        <v/>
      </c>
      <c r="BJ1193" s="80">
        <f t="shared" si="3654"/>
        <v>0</v>
      </c>
      <c r="BK1193" s="80" t="str">
        <f t="shared" si="3654"/>
        <v/>
      </c>
      <c r="BL1193" s="80" t="str">
        <f t="shared" si="3654"/>
        <v/>
      </c>
      <c r="BM1193" s="80" t="str">
        <f t="shared" si="3654"/>
        <v/>
      </c>
      <c r="BN1193" s="80" t="str">
        <f t="shared" si="3654"/>
        <v/>
      </c>
      <c r="BO1193" s="80" t="str">
        <f t="shared" si="3654"/>
        <v/>
      </c>
      <c r="BP1193" s="80" t="str">
        <f t="shared" si="3654"/>
        <v/>
      </c>
      <c r="BQ1193" s="80" t="str">
        <f t="shared" si="3654"/>
        <v/>
      </c>
      <c r="BR1193" s="80" t="str">
        <f t="shared" si="3654"/>
        <v/>
      </c>
      <c r="BS1193" s="80" t="str">
        <f t="shared" si="3654"/>
        <v/>
      </c>
      <c r="BT1193" s="80" t="str">
        <f t="shared" si="3654"/>
        <v/>
      </c>
      <c r="BU1193" s="80" t="str">
        <f t="shared" si="3654"/>
        <v/>
      </c>
      <c r="BV1193" s="80" t="str">
        <f t="shared" si="3654"/>
        <v/>
      </c>
      <c r="BW1193" s="80" t="str">
        <f t="shared" si="3654"/>
        <v/>
      </c>
      <c r="BX1193" s="80" t="str">
        <f t="shared" si="3654"/>
        <v/>
      </c>
      <c r="BY1193" s="80" t="str">
        <f t="shared" si="3654"/>
        <v/>
      </c>
      <c r="BZ1193" s="80" t="str">
        <f t="shared" si="3654"/>
        <v/>
      </c>
      <c r="CA1193" s="80" t="str">
        <f t="shared" si="3654"/>
        <v/>
      </c>
      <c r="CB1193" s="80" t="str">
        <f t="shared" si="3651"/>
        <v/>
      </c>
      <c r="CC1193" s="80" t="str">
        <f t="shared" si="3651"/>
        <v/>
      </c>
      <c r="CD1193" s="80" t="str">
        <f t="shared" si="3651"/>
        <v/>
      </c>
      <c r="CE1193" s="80" t="str">
        <f t="shared" si="3651"/>
        <v/>
      </c>
      <c r="CF1193" s="80" t="str">
        <f t="shared" si="3651"/>
        <v/>
      </c>
      <c r="CG1193" s="80" t="str">
        <f t="shared" ref="CG1193:CN1193" si="3655">IF(CG$6=$D23,INDEX($AB23:$AB23,1,1),"")</f>
        <v/>
      </c>
      <c r="CH1193" s="80" t="str">
        <f t="shared" si="3655"/>
        <v/>
      </c>
      <c r="CI1193" s="80" t="str">
        <f t="shared" si="3655"/>
        <v/>
      </c>
      <c r="CJ1193" s="80" t="str">
        <f t="shared" si="3655"/>
        <v/>
      </c>
      <c r="CK1193" s="80" t="str">
        <f t="shared" si="3655"/>
        <v/>
      </c>
      <c r="CL1193" s="80" t="str">
        <f t="shared" si="3655"/>
        <v/>
      </c>
      <c r="CM1193" s="80" t="str">
        <f t="shared" si="3655"/>
        <v/>
      </c>
      <c r="CN1193" s="80" t="str">
        <f t="shared" si="3655"/>
        <v/>
      </c>
      <c r="CO1193" s="80" t="str">
        <f t="shared" ref="CO1193:DJ1193" si="3656">IF(CO$6=$D23,INDEX($AB23:$AB23,1,1),"")</f>
        <v/>
      </c>
      <c r="CP1193" s="80" t="str">
        <f t="shared" si="3656"/>
        <v/>
      </c>
      <c r="CQ1193" s="80" t="str">
        <f t="shared" si="3656"/>
        <v/>
      </c>
      <c r="CR1193" s="80" t="str">
        <f t="shared" si="3656"/>
        <v/>
      </c>
      <c r="CS1193" s="80" t="str">
        <f t="shared" si="3656"/>
        <v/>
      </c>
      <c r="CT1193" s="80" t="str">
        <f t="shared" si="3656"/>
        <v/>
      </c>
      <c r="CU1193" s="80" t="str">
        <f t="shared" si="3656"/>
        <v/>
      </c>
      <c r="CV1193" s="80" t="str">
        <f t="shared" si="3656"/>
        <v/>
      </c>
      <c r="CW1193" s="80" t="str">
        <f t="shared" si="3656"/>
        <v/>
      </c>
      <c r="CX1193" s="80" t="str">
        <f t="shared" si="3656"/>
        <v/>
      </c>
      <c r="CY1193" s="80" t="str">
        <f t="shared" si="3656"/>
        <v/>
      </c>
      <c r="CZ1193" s="80" t="str">
        <f t="shared" si="3656"/>
        <v/>
      </c>
      <c r="DA1193" s="80" t="str">
        <f t="shared" si="3656"/>
        <v/>
      </c>
      <c r="DB1193" s="80" t="str">
        <f t="shared" si="3656"/>
        <v/>
      </c>
      <c r="DC1193" s="80" t="str">
        <f t="shared" si="3656"/>
        <v/>
      </c>
      <c r="DD1193" s="80" t="str">
        <f t="shared" si="3656"/>
        <v/>
      </c>
      <c r="DE1193" s="80" t="str">
        <f t="shared" si="3656"/>
        <v/>
      </c>
      <c r="DF1193" s="80" t="str">
        <f t="shared" si="3656"/>
        <v/>
      </c>
      <c r="DG1193" s="80" t="str">
        <f t="shared" si="3656"/>
        <v/>
      </c>
      <c r="DH1193" s="80" t="str">
        <f t="shared" si="3656"/>
        <v/>
      </c>
      <c r="DI1193" s="80" t="str">
        <f t="shared" si="3656"/>
        <v/>
      </c>
      <c r="DJ1193" s="80" t="str">
        <f t="shared" si="3656"/>
        <v/>
      </c>
    </row>
    <row r="1194" spans="48:114" ht="15.75" customHeight="1">
      <c r="AV1194" s="80"/>
      <c r="AW1194" s="131"/>
      <c r="AX1194" s="80" t="str">
        <f t="shared" si="3649"/>
        <v/>
      </c>
      <c r="AY1194" s="80" t="str">
        <f t="shared" ref="AY1194:CA1194" si="3657">IF(AY$6=$D24,INDEX($AB24:$AB24,1,1),"")</f>
        <v/>
      </c>
      <c r="AZ1194" s="80" t="str">
        <f t="shared" si="3657"/>
        <v/>
      </c>
      <c r="BA1194" s="80" t="str">
        <f t="shared" si="3657"/>
        <v/>
      </c>
      <c r="BB1194" s="80" t="str">
        <f t="shared" si="3657"/>
        <v/>
      </c>
      <c r="BC1194" s="80" t="str">
        <f t="shared" si="3657"/>
        <v/>
      </c>
      <c r="BD1194" s="80" t="str">
        <f t="shared" si="3657"/>
        <v/>
      </c>
      <c r="BE1194" s="80" t="str">
        <f t="shared" si="3657"/>
        <v/>
      </c>
      <c r="BF1194" s="80" t="str">
        <f t="shared" si="3657"/>
        <v/>
      </c>
      <c r="BG1194" s="80" t="str">
        <f t="shared" si="3657"/>
        <v/>
      </c>
      <c r="BH1194" s="80" t="str">
        <f t="shared" si="3657"/>
        <v/>
      </c>
      <c r="BI1194" s="80" t="str">
        <f t="shared" si="3657"/>
        <v/>
      </c>
      <c r="BJ1194" s="80" t="str">
        <f t="shared" si="3657"/>
        <v/>
      </c>
      <c r="BK1194" s="80">
        <f t="shared" si="3657"/>
        <v>0</v>
      </c>
      <c r="BL1194" s="80" t="str">
        <f t="shared" si="3657"/>
        <v/>
      </c>
      <c r="BM1194" s="80" t="str">
        <f t="shared" si="3657"/>
        <v/>
      </c>
      <c r="BN1194" s="80" t="str">
        <f t="shared" si="3657"/>
        <v/>
      </c>
      <c r="BO1194" s="80" t="str">
        <f t="shared" si="3657"/>
        <v/>
      </c>
      <c r="BP1194" s="80" t="str">
        <f t="shared" si="3657"/>
        <v/>
      </c>
      <c r="BQ1194" s="80" t="str">
        <f t="shared" si="3657"/>
        <v/>
      </c>
      <c r="BR1194" s="80" t="str">
        <f t="shared" si="3657"/>
        <v/>
      </c>
      <c r="BS1194" s="80" t="str">
        <f t="shared" si="3657"/>
        <v/>
      </c>
      <c r="BT1194" s="80" t="str">
        <f t="shared" si="3657"/>
        <v/>
      </c>
      <c r="BU1194" s="80" t="str">
        <f t="shared" si="3657"/>
        <v/>
      </c>
      <c r="BV1194" s="80" t="str">
        <f t="shared" si="3657"/>
        <v/>
      </c>
      <c r="BW1194" s="80" t="str">
        <f t="shared" si="3657"/>
        <v/>
      </c>
      <c r="BX1194" s="80" t="str">
        <f t="shared" si="3657"/>
        <v/>
      </c>
      <c r="BY1194" s="80" t="str">
        <f t="shared" si="3657"/>
        <v/>
      </c>
      <c r="BZ1194" s="80" t="str">
        <f t="shared" si="3657"/>
        <v/>
      </c>
      <c r="CA1194" s="80" t="str">
        <f t="shared" si="3657"/>
        <v/>
      </c>
      <c r="CB1194" s="80" t="str">
        <f t="shared" si="3651"/>
        <v/>
      </c>
      <c r="CC1194" s="80" t="str">
        <f t="shared" si="3651"/>
        <v/>
      </c>
      <c r="CD1194" s="80" t="str">
        <f t="shared" si="3651"/>
        <v/>
      </c>
      <c r="CE1194" s="80" t="str">
        <f t="shared" si="3651"/>
        <v/>
      </c>
      <c r="CF1194" s="80" t="str">
        <f t="shared" si="3651"/>
        <v/>
      </c>
      <c r="CG1194" s="80" t="str">
        <f t="shared" ref="CG1194:CN1194" si="3658">IF(CG$6=$D24,INDEX($AB24:$AB24,1,1),"")</f>
        <v/>
      </c>
      <c r="CH1194" s="80" t="str">
        <f t="shared" si="3658"/>
        <v/>
      </c>
      <c r="CI1194" s="80" t="str">
        <f t="shared" si="3658"/>
        <v/>
      </c>
      <c r="CJ1194" s="80" t="str">
        <f t="shared" si="3658"/>
        <v/>
      </c>
      <c r="CK1194" s="80" t="str">
        <f t="shared" si="3658"/>
        <v/>
      </c>
      <c r="CL1194" s="80" t="str">
        <f t="shared" si="3658"/>
        <v/>
      </c>
      <c r="CM1194" s="80" t="str">
        <f t="shared" si="3658"/>
        <v/>
      </c>
      <c r="CN1194" s="80" t="str">
        <f t="shared" si="3658"/>
        <v/>
      </c>
      <c r="CO1194" s="80" t="str">
        <f t="shared" ref="CO1194:DJ1194" si="3659">IF(CO$6=$D24,INDEX($AB24:$AB24,1,1),"")</f>
        <v/>
      </c>
      <c r="CP1194" s="80" t="str">
        <f t="shared" si="3659"/>
        <v/>
      </c>
      <c r="CQ1194" s="80" t="str">
        <f t="shared" si="3659"/>
        <v/>
      </c>
      <c r="CR1194" s="80" t="str">
        <f t="shared" si="3659"/>
        <v/>
      </c>
      <c r="CS1194" s="80" t="str">
        <f t="shared" si="3659"/>
        <v/>
      </c>
      <c r="CT1194" s="80" t="str">
        <f t="shared" si="3659"/>
        <v/>
      </c>
      <c r="CU1194" s="80" t="str">
        <f t="shared" si="3659"/>
        <v/>
      </c>
      <c r="CV1194" s="80" t="str">
        <f t="shared" si="3659"/>
        <v/>
      </c>
      <c r="CW1194" s="80" t="str">
        <f t="shared" si="3659"/>
        <v/>
      </c>
      <c r="CX1194" s="80" t="str">
        <f t="shared" si="3659"/>
        <v/>
      </c>
      <c r="CY1194" s="80" t="str">
        <f t="shared" si="3659"/>
        <v/>
      </c>
      <c r="CZ1194" s="80" t="str">
        <f t="shared" si="3659"/>
        <v/>
      </c>
      <c r="DA1194" s="80" t="str">
        <f t="shared" si="3659"/>
        <v/>
      </c>
      <c r="DB1194" s="80" t="str">
        <f t="shared" si="3659"/>
        <v/>
      </c>
      <c r="DC1194" s="80" t="str">
        <f t="shared" si="3659"/>
        <v/>
      </c>
      <c r="DD1194" s="80" t="str">
        <f t="shared" si="3659"/>
        <v/>
      </c>
      <c r="DE1194" s="80" t="str">
        <f t="shared" si="3659"/>
        <v/>
      </c>
      <c r="DF1194" s="80" t="str">
        <f t="shared" si="3659"/>
        <v/>
      </c>
      <c r="DG1194" s="80" t="str">
        <f t="shared" si="3659"/>
        <v/>
      </c>
      <c r="DH1194" s="80" t="str">
        <f t="shared" si="3659"/>
        <v/>
      </c>
      <c r="DI1194" s="80" t="str">
        <f t="shared" si="3659"/>
        <v/>
      </c>
      <c r="DJ1194" s="80" t="str">
        <f t="shared" si="3659"/>
        <v/>
      </c>
    </row>
    <row r="1195" spans="48:114" ht="15.75" customHeight="1">
      <c r="AV1195" s="80"/>
      <c r="AW1195" s="131"/>
      <c r="AX1195" s="80" t="str">
        <f t="shared" si="3649"/>
        <v/>
      </c>
      <c r="AY1195" s="80" t="str">
        <f t="shared" ref="AY1195:CA1195" si="3660">IF(AY$6=$D25,INDEX($AB25:$AB25,1,1),"")</f>
        <v/>
      </c>
      <c r="AZ1195" s="80" t="str">
        <f t="shared" si="3660"/>
        <v/>
      </c>
      <c r="BA1195" s="80" t="str">
        <f t="shared" si="3660"/>
        <v/>
      </c>
      <c r="BB1195" s="80" t="str">
        <f t="shared" si="3660"/>
        <v/>
      </c>
      <c r="BC1195" s="80" t="str">
        <f t="shared" si="3660"/>
        <v/>
      </c>
      <c r="BD1195" s="80" t="str">
        <f t="shared" si="3660"/>
        <v/>
      </c>
      <c r="BE1195" s="80" t="str">
        <f t="shared" si="3660"/>
        <v/>
      </c>
      <c r="BF1195" s="80" t="str">
        <f t="shared" si="3660"/>
        <v/>
      </c>
      <c r="BG1195" s="80">
        <f t="shared" si="3660"/>
        <v>0</v>
      </c>
      <c r="BH1195" s="80" t="str">
        <f t="shared" si="3660"/>
        <v/>
      </c>
      <c r="BI1195" s="80" t="str">
        <f t="shared" si="3660"/>
        <v/>
      </c>
      <c r="BJ1195" s="80" t="str">
        <f t="shared" si="3660"/>
        <v/>
      </c>
      <c r="BK1195" s="80" t="str">
        <f t="shared" si="3660"/>
        <v/>
      </c>
      <c r="BL1195" s="80" t="str">
        <f t="shared" si="3660"/>
        <v/>
      </c>
      <c r="BM1195" s="80" t="str">
        <f t="shared" si="3660"/>
        <v/>
      </c>
      <c r="BN1195" s="80" t="str">
        <f t="shared" si="3660"/>
        <v/>
      </c>
      <c r="BO1195" s="80" t="str">
        <f t="shared" si="3660"/>
        <v/>
      </c>
      <c r="BP1195" s="80" t="str">
        <f t="shared" si="3660"/>
        <v/>
      </c>
      <c r="BQ1195" s="80" t="str">
        <f t="shared" si="3660"/>
        <v/>
      </c>
      <c r="BR1195" s="80" t="str">
        <f t="shared" si="3660"/>
        <v/>
      </c>
      <c r="BS1195" s="80" t="str">
        <f t="shared" si="3660"/>
        <v/>
      </c>
      <c r="BT1195" s="80" t="str">
        <f t="shared" si="3660"/>
        <v/>
      </c>
      <c r="BU1195" s="80" t="str">
        <f t="shared" si="3660"/>
        <v/>
      </c>
      <c r="BV1195" s="80" t="str">
        <f t="shared" si="3660"/>
        <v/>
      </c>
      <c r="BW1195" s="80" t="str">
        <f t="shared" si="3660"/>
        <v/>
      </c>
      <c r="BX1195" s="80" t="str">
        <f t="shared" si="3660"/>
        <v/>
      </c>
      <c r="BY1195" s="80" t="str">
        <f t="shared" si="3660"/>
        <v/>
      </c>
      <c r="BZ1195" s="80" t="str">
        <f t="shared" si="3660"/>
        <v/>
      </c>
      <c r="CA1195" s="80" t="str">
        <f t="shared" si="3660"/>
        <v/>
      </c>
      <c r="CB1195" s="80" t="str">
        <f t="shared" si="3651"/>
        <v/>
      </c>
      <c r="CC1195" s="80" t="str">
        <f t="shared" si="3651"/>
        <v/>
      </c>
      <c r="CD1195" s="80" t="str">
        <f t="shared" si="3651"/>
        <v/>
      </c>
      <c r="CE1195" s="80" t="str">
        <f t="shared" si="3651"/>
        <v/>
      </c>
      <c r="CF1195" s="80" t="str">
        <f t="shared" si="3651"/>
        <v/>
      </c>
      <c r="CG1195" s="80" t="str">
        <f t="shared" ref="CG1195:CN1195" si="3661">IF(CG$6=$D25,INDEX($AB25:$AB25,1,1),"")</f>
        <v/>
      </c>
      <c r="CH1195" s="80" t="str">
        <f t="shared" si="3661"/>
        <v/>
      </c>
      <c r="CI1195" s="80" t="str">
        <f t="shared" si="3661"/>
        <v/>
      </c>
      <c r="CJ1195" s="80" t="str">
        <f t="shared" si="3661"/>
        <v/>
      </c>
      <c r="CK1195" s="80" t="str">
        <f t="shared" si="3661"/>
        <v/>
      </c>
      <c r="CL1195" s="80" t="str">
        <f t="shared" si="3661"/>
        <v/>
      </c>
      <c r="CM1195" s="80" t="str">
        <f t="shared" si="3661"/>
        <v/>
      </c>
      <c r="CN1195" s="80" t="str">
        <f t="shared" si="3661"/>
        <v/>
      </c>
      <c r="CO1195" s="80" t="str">
        <f t="shared" ref="CO1195:DJ1195" si="3662">IF(CO$6=$D25,INDEX($AB25:$AB25,1,1),"")</f>
        <v/>
      </c>
      <c r="CP1195" s="80" t="str">
        <f t="shared" si="3662"/>
        <v/>
      </c>
      <c r="CQ1195" s="80" t="str">
        <f t="shared" si="3662"/>
        <v/>
      </c>
      <c r="CR1195" s="80" t="str">
        <f t="shared" si="3662"/>
        <v/>
      </c>
      <c r="CS1195" s="80" t="str">
        <f t="shared" si="3662"/>
        <v/>
      </c>
      <c r="CT1195" s="80" t="str">
        <f t="shared" si="3662"/>
        <v/>
      </c>
      <c r="CU1195" s="80" t="str">
        <f t="shared" si="3662"/>
        <v/>
      </c>
      <c r="CV1195" s="80" t="str">
        <f t="shared" si="3662"/>
        <v/>
      </c>
      <c r="CW1195" s="80" t="str">
        <f t="shared" si="3662"/>
        <v/>
      </c>
      <c r="CX1195" s="80" t="str">
        <f t="shared" si="3662"/>
        <v/>
      </c>
      <c r="CY1195" s="80" t="str">
        <f t="shared" si="3662"/>
        <v/>
      </c>
      <c r="CZ1195" s="80" t="str">
        <f t="shared" si="3662"/>
        <v/>
      </c>
      <c r="DA1195" s="80" t="str">
        <f t="shared" si="3662"/>
        <v/>
      </c>
      <c r="DB1195" s="80" t="str">
        <f t="shared" si="3662"/>
        <v/>
      </c>
      <c r="DC1195" s="80" t="str">
        <f t="shared" si="3662"/>
        <v/>
      </c>
      <c r="DD1195" s="80" t="str">
        <f t="shared" si="3662"/>
        <v/>
      </c>
      <c r="DE1195" s="80" t="str">
        <f t="shared" si="3662"/>
        <v/>
      </c>
      <c r="DF1195" s="80" t="str">
        <f t="shared" si="3662"/>
        <v/>
      </c>
      <c r="DG1195" s="80" t="str">
        <f t="shared" si="3662"/>
        <v/>
      </c>
      <c r="DH1195" s="80" t="str">
        <f t="shared" si="3662"/>
        <v/>
      </c>
      <c r="DI1195" s="80" t="str">
        <f t="shared" si="3662"/>
        <v/>
      </c>
      <c r="DJ1195" s="80" t="str">
        <f t="shared" si="3662"/>
        <v/>
      </c>
    </row>
    <row r="1196" spans="48:114" ht="15.75" customHeight="1">
      <c r="AV1196" s="80"/>
      <c r="AW1196" s="131"/>
      <c r="AX1196" s="80" t="str">
        <f t="shared" si="3649"/>
        <v/>
      </c>
      <c r="AY1196" s="80" t="str">
        <f t="shared" ref="AY1196:CA1196" si="3663">IF(AY$6=$D26,INDEX($AB26:$AB26,1,1),"")</f>
        <v/>
      </c>
      <c r="AZ1196" s="80" t="str">
        <f t="shared" si="3663"/>
        <v/>
      </c>
      <c r="BA1196" s="80" t="str">
        <f t="shared" si="3663"/>
        <v/>
      </c>
      <c r="BB1196" s="80" t="str">
        <f t="shared" si="3663"/>
        <v/>
      </c>
      <c r="BC1196" s="80" t="str">
        <f t="shared" si="3663"/>
        <v/>
      </c>
      <c r="BD1196" s="80" t="str">
        <f t="shared" si="3663"/>
        <v/>
      </c>
      <c r="BE1196" s="80" t="str">
        <f t="shared" si="3663"/>
        <v/>
      </c>
      <c r="BF1196" s="80" t="str">
        <f t="shared" si="3663"/>
        <v/>
      </c>
      <c r="BG1196" s="80" t="str">
        <f t="shared" si="3663"/>
        <v/>
      </c>
      <c r="BH1196" s="80" t="str">
        <f t="shared" si="3663"/>
        <v/>
      </c>
      <c r="BI1196" s="80" t="str">
        <f t="shared" si="3663"/>
        <v/>
      </c>
      <c r="BJ1196" s="80" t="str">
        <f t="shared" si="3663"/>
        <v/>
      </c>
      <c r="BK1196" s="80" t="str">
        <f t="shared" si="3663"/>
        <v/>
      </c>
      <c r="BL1196" s="80">
        <f t="shared" si="3663"/>
        <v>0</v>
      </c>
      <c r="BM1196" s="80" t="str">
        <f t="shared" si="3663"/>
        <v/>
      </c>
      <c r="BN1196" s="80" t="str">
        <f t="shared" si="3663"/>
        <v/>
      </c>
      <c r="BO1196" s="80" t="str">
        <f t="shared" si="3663"/>
        <v/>
      </c>
      <c r="BP1196" s="80" t="str">
        <f t="shared" si="3663"/>
        <v/>
      </c>
      <c r="BQ1196" s="80" t="str">
        <f t="shared" si="3663"/>
        <v/>
      </c>
      <c r="BR1196" s="80" t="str">
        <f t="shared" si="3663"/>
        <v/>
      </c>
      <c r="BS1196" s="80" t="str">
        <f t="shared" si="3663"/>
        <v/>
      </c>
      <c r="BT1196" s="80" t="str">
        <f t="shared" si="3663"/>
        <v/>
      </c>
      <c r="BU1196" s="80" t="str">
        <f t="shared" si="3663"/>
        <v/>
      </c>
      <c r="BV1196" s="80" t="str">
        <f t="shared" si="3663"/>
        <v/>
      </c>
      <c r="BW1196" s="80" t="str">
        <f t="shared" si="3663"/>
        <v/>
      </c>
      <c r="BX1196" s="80" t="str">
        <f t="shared" si="3663"/>
        <v/>
      </c>
      <c r="BY1196" s="80" t="str">
        <f t="shared" si="3663"/>
        <v/>
      </c>
      <c r="BZ1196" s="80" t="str">
        <f t="shared" si="3663"/>
        <v/>
      </c>
      <c r="CA1196" s="80" t="str">
        <f t="shared" si="3663"/>
        <v/>
      </c>
      <c r="CB1196" s="80" t="str">
        <f t="shared" si="3651"/>
        <v/>
      </c>
      <c r="CC1196" s="80" t="str">
        <f t="shared" si="3651"/>
        <v/>
      </c>
      <c r="CD1196" s="80" t="str">
        <f t="shared" si="3651"/>
        <v/>
      </c>
      <c r="CE1196" s="80" t="str">
        <f t="shared" si="3651"/>
        <v/>
      </c>
      <c r="CF1196" s="80" t="str">
        <f t="shared" si="3651"/>
        <v/>
      </c>
      <c r="CG1196" s="80" t="str">
        <f t="shared" ref="CG1196:CN1196" si="3664">IF(CG$6=$D26,INDEX($AB26:$AB26,1,1),"")</f>
        <v/>
      </c>
      <c r="CH1196" s="80" t="str">
        <f t="shared" si="3664"/>
        <v/>
      </c>
      <c r="CI1196" s="80" t="str">
        <f t="shared" si="3664"/>
        <v/>
      </c>
      <c r="CJ1196" s="80" t="str">
        <f t="shared" si="3664"/>
        <v/>
      </c>
      <c r="CK1196" s="80" t="str">
        <f t="shared" si="3664"/>
        <v/>
      </c>
      <c r="CL1196" s="80" t="str">
        <f t="shared" si="3664"/>
        <v/>
      </c>
      <c r="CM1196" s="80" t="str">
        <f t="shared" si="3664"/>
        <v/>
      </c>
      <c r="CN1196" s="80" t="str">
        <f t="shared" si="3664"/>
        <v/>
      </c>
      <c r="CO1196" s="80" t="str">
        <f t="shared" ref="CO1196:DJ1196" si="3665">IF(CO$6=$D26,INDEX($AB26:$AB26,1,1),"")</f>
        <v/>
      </c>
      <c r="CP1196" s="80" t="str">
        <f t="shared" si="3665"/>
        <v/>
      </c>
      <c r="CQ1196" s="80" t="str">
        <f t="shared" si="3665"/>
        <v/>
      </c>
      <c r="CR1196" s="80" t="str">
        <f t="shared" si="3665"/>
        <v/>
      </c>
      <c r="CS1196" s="80" t="str">
        <f t="shared" si="3665"/>
        <v/>
      </c>
      <c r="CT1196" s="80" t="str">
        <f t="shared" si="3665"/>
        <v/>
      </c>
      <c r="CU1196" s="80" t="str">
        <f t="shared" si="3665"/>
        <v/>
      </c>
      <c r="CV1196" s="80" t="str">
        <f t="shared" si="3665"/>
        <v/>
      </c>
      <c r="CW1196" s="80" t="str">
        <f t="shared" si="3665"/>
        <v/>
      </c>
      <c r="CX1196" s="80" t="str">
        <f t="shared" si="3665"/>
        <v/>
      </c>
      <c r="CY1196" s="80" t="str">
        <f t="shared" si="3665"/>
        <v/>
      </c>
      <c r="CZ1196" s="80" t="str">
        <f t="shared" si="3665"/>
        <v/>
      </c>
      <c r="DA1196" s="80" t="str">
        <f t="shared" si="3665"/>
        <v/>
      </c>
      <c r="DB1196" s="80" t="str">
        <f t="shared" si="3665"/>
        <v/>
      </c>
      <c r="DC1196" s="80" t="str">
        <f t="shared" si="3665"/>
        <v/>
      </c>
      <c r="DD1196" s="80" t="str">
        <f t="shared" si="3665"/>
        <v/>
      </c>
      <c r="DE1196" s="80" t="str">
        <f t="shared" si="3665"/>
        <v/>
      </c>
      <c r="DF1196" s="80" t="str">
        <f t="shared" si="3665"/>
        <v/>
      </c>
      <c r="DG1196" s="80" t="str">
        <f t="shared" si="3665"/>
        <v/>
      </c>
      <c r="DH1196" s="80" t="str">
        <f t="shared" si="3665"/>
        <v/>
      </c>
      <c r="DI1196" s="80" t="str">
        <f t="shared" si="3665"/>
        <v/>
      </c>
      <c r="DJ1196" s="80" t="str">
        <f t="shared" si="3665"/>
        <v/>
      </c>
    </row>
    <row r="1197" spans="48:114" ht="15.75" customHeight="1">
      <c r="AV1197" s="80"/>
      <c r="AW1197" s="131"/>
      <c r="AX1197" s="80" t="str">
        <f t="shared" si="3649"/>
        <v/>
      </c>
      <c r="AY1197" s="80" t="str">
        <f t="shared" ref="AY1197:CA1197" si="3666">IF(AY$6=$D27,INDEX($AB27:$AB27,1,1),"")</f>
        <v/>
      </c>
      <c r="AZ1197" s="80" t="str">
        <f t="shared" si="3666"/>
        <v/>
      </c>
      <c r="BA1197" s="80" t="str">
        <f t="shared" si="3666"/>
        <v/>
      </c>
      <c r="BB1197" s="80" t="str">
        <f t="shared" si="3666"/>
        <v/>
      </c>
      <c r="BC1197" s="80" t="str">
        <f t="shared" si="3666"/>
        <v/>
      </c>
      <c r="BD1197" s="80" t="str">
        <f t="shared" si="3666"/>
        <v/>
      </c>
      <c r="BE1197" s="80" t="str">
        <f t="shared" si="3666"/>
        <v/>
      </c>
      <c r="BF1197" s="80" t="str">
        <f t="shared" si="3666"/>
        <v/>
      </c>
      <c r="BG1197" s="80" t="str">
        <f t="shared" si="3666"/>
        <v/>
      </c>
      <c r="BH1197" s="80" t="str">
        <f t="shared" si="3666"/>
        <v/>
      </c>
      <c r="BI1197" s="80" t="str">
        <f t="shared" si="3666"/>
        <v/>
      </c>
      <c r="BJ1197" s="80" t="str">
        <f t="shared" si="3666"/>
        <v/>
      </c>
      <c r="BK1197" s="80" t="str">
        <f t="shared" si="3666"/>
        <v/>
      </c>
      <c r="BL1197" s="80" t="str">
        <f t="shared" si="3666"/>
        <v/>
      </c>
      <c r="BM1197" s="80">
        <f t="shared" si="3666"/>
        <v>0</v>
      </c>
      <c r="BN1197" s="80" t="str">
        <f t="shared" si="3666"/>
        <v/>
      </c>
      <c r="BO1197" s="80" t="str">
        <f t="shared" si="3666"/>
        <v/>
      </c>
      <c r="BP1197" s="80" t="str">
        <f t="shared" si="3666"/>
        <v/>
      </c>
      <c r="BQ1197" s="80" t="str">
        <f t="shared" si="3666"/>
        <v/>
      </c>
      <c r="BR1197" s="80" t="str">
        <f t="shared" si="3666"/>
        <v/>
      </c>
      <c r="BS1197" s="80" t="str">
        <f t="shared" si="3666"/>
        <v/>
      </c>
      <c r="BT1197" s="80" t="str">
        <f t="shared" si="3666"/>
        <v/>
      </c>
      <c r="BU1197" s="80" t="str">
        <f t="shared" si="3666"/>
        <v/>
      </c>
      <c r="BV1197" s="80" t="str">
        <f t="shared" si="3666"/>
        <v/>
      </c>
      <c r="BW1197" s="80" t="str">
        <f t="shared" si="3666"/>
        <v/>
      </c>
      <c r="BX1197" s="80" t="str">
        <f t="shared" si="3666"/>
        <v/>
      </c>
      <c r="BY1197" s="80" t="str">
        <f t="shared" si="3666"/>
        <v/>
      </c>
      <c r="BZ1197" s="80" t="str">
        <f t="shared" si="3666"/>
        <v/>
      </c>
      <c r="CA1197" s="80" t="str">
        <f t="shared" si="3666"/>
        <v/>
      </c>
      <c r="CB1197" s="80" t="str">
        <f t="shared" ref="CB1197:CF1206" si="3667">IF(CB$6=$D27,INDEX($AB27:$AB27,1,1),"")</f>
        <v/>
      </c>
      <c r="CC1197" s="80" t="str">
        <f t="shared" si="3667"/>
        <v/>
      </c>
      <c r="CD1197" s="80" t="str">
        <f t="shared" si="3667"/>
        <v/>
      </c>
      <c r="CE1197" s="80" t="str">
        <f t="shared" si="3667"/>
        <v/>
      </c>
      <c r="CF1197" s="80" t="str">
        <f t="shared" si="3667"/>
        <v/>
      </c>
      <c r="CG1197" s="80" t="str">
        <f t="shared" ref="CG1197:CN1197" si="3668">IF(CG$6=$D27,INDEX($AB27:$AB27,1,1),"")</f>
        <v/>
      </c>
      <c r="CH1197" s="80" t="str">
        <f t="shared" si="3668"/>
        <v/>
      </c>
      <c r="CI1197" s="80" t="str">
        <f t="shared" si="3668"/>
        <v/>
      </c>
      <c r="CJ1197" s="80" t="str">
        <f t="shared" si="3668"/>
        <v/>
      </c>
      <c r="CK1197" s="80" t="str">
        <f t="shared" si="3668"/>
        <v/>
      </c>
      <c r="CL1197" s="80" t="str">
        <f t="shared" si="3668"/>
        <v/>
      </c>
      <c r="CM1197" s="80" t="str">
        <f t="shared" si="3668"/>
        <v/>
      </c>
      <c r="CN1197" s="80" t="str">
        <f t="shared" si="3668"/>
        <v/>
      </c>
      <c r="CO1197" s="80" t="str">
        <f t="shared" ref="CO1197:DJ1197" si="3669">IF(CO$6=$D27,INDEX($AB27:$AB27,1,1),"")</f>
        <v/>
      </c>
      <c r="CP1197" s="80" t="str">
        <f t="shared" si="3669"/>
        <v/>
      </c>
      <c r="CQ1197" s="80" t="str">
        <f t="shared" si="3669"/>
        <v/>
      </c>
      <c r="CR1197" s="80" t="str">
        <f t="shared" si="3669"/>
        <v/>
      </c>
      <c r="CS1197" s="80" t="str">
        <f t="shared" si="3669"/>
        <v/>
      </c>
      <c r="CT1197" s="80" t="str">
        <f t="shared" si="3669"/>
        <v/>
      </c>
      <c r="CU1197" s="80" t="str">
        <f t="shared" si="3669"/>
        <v/>
      </c>
      <c r="CV1197" s="80" t="str">
        <f t="shared" si="3669"/>
        <v/>
      </c>
      <c r="CW1197" s="80" t="str">
        <f t="shared" si="3669"/>
        <v/>
      </c>
      <c r="CX1197" s="80" t="str">
        <f t="shared" si="3669"/>
        <v/>
      </c>
      <c r="CY1197" s="80" t="str">
        <f t="shared" si="3669"/>
        <v/>
      </c>
      <c r="CZ1197" s="80" t="str">
        <f t="shared" si="3669"/>
        <v/>
      </c>
      <c r="DA1197" s="80" t="str">
        <f t="shared" si="3669"/>
        <v/>
      </c>
      <c r="DB1197" s="80" t="str">
        <f t="shared" si="3669"/>
        <v/>
      </c>
      <c r="DC1197" s="80" t="str">
        <f t="shared" si="3669"/>
        <v/>
      </c>
      <c r="DD1197" s="80" t="str">
        <f t="shared" si="3669"/>
        <v/>
      </c>
      <c r="DE1197" s="80" t="str">
        <f t="shared" si="3669"/>
        <v/>
      </c>
      <c r="DF1197" s="80" t="str">
        <f t="shared" si="3669"/>
        <v/>
      </c>
      <c r="DG1197" s="80" t="str">
        <f t="shared" si="3669"/>
        <v/>
      </c>
      <c r="DH1197" s="80" t="str">
        <f t="shared" si="3669"/>
        <v/>
      </c>
      <c r="DI1197" s="80" t="str">
        <f t="shared" si="3669"/>
        <v/>
      </c>
      <c r="DJ1197" s="80" t="str">
        <f t="shared" si="3669"/>
        <v/>
      </c>
    </row>
    <row r="1198" spans="48:114" ht="15.75" customHeight="1">
      <c r="AV1198" s="80"/>
      <c r="AW1198" s="131"/>
      <c r="AX1198" s="80" t="str">
        <f t="shared" si="3649"/>
        <v/>
      </c>
      <c r="AY1198" s="80" t="str">
        <f t="shared" ref="AY1198:CA1198" si="3670">IF(AY$6=$D28,INDEX($AB28:$AB28,1,1),"")</f>
        <v/>
      </c>
      <c r="AZ1198" s="80" t="str">
        <f t="shared" si="3670"/>
        <v/>
      </c>
      <c r="BA1198" s="80" t="str">
        <f t="shared" si="3670"/>
        <v/>
      </c>
      <c r="BB1198" s="80" t="str">
        <f t="shared" si="3670"/>
        <v/>
      </c>
      <c r="BC1198" s="80" t="str">
        <f t="shared" si="3670"/>
        <v/>
      </c>
      <c r="BD1198" s="80" t="str">
        <f t="shared" si="3670"/>
        <v/>
      </c>
      <c r="BE1198" s="80" t="str">
        <f t="shared" si="3670"/>
        <v/>
      </c>
      <c r="BF1198" s="80" t="str">
        <f t="shared" si="3670"/>
        <v/>
      </c>
      <c r="BG1198" s="80" t="str">
        <f t="shared" si="3670"/>
        <v/>
      </c>
      <c r="BH1198" s="80" t="str">
        <f t="shared" si="3670"/>
        <v/>
      </c>
      <c r="BI1198" s="80">
        <f t="shared" si="3670"/>
        <v>0</v>
      </c>
      <c r="BJ1198" s="80" t="str">
        <f t="shared" si="3670"/>
        <v/>
      </c>
      <c r="BK1198" s="80" t="str">
        <f t="shared" si="3670"/>
        <v/>
      </c>
      <c r="BL1198" s="80" t="str">
        <f t="shared" si="3670"/>
        <v/>
      </c>
      <c r="BM1198" s="80" t="str">
        <f t="shared" si="3670"/>
        <v/>
      </c>
      <c r="BN1198" s="80" t="str">
        <f t="shared" si="3670"/>
        <v/>
      </c>
      <c r="BO1198" s="80" t="str">
        <f t="shared" si="3670"/>
        <v/>
      </c>
      <c r="BP1198" s="80" t="str">
        <f t="shared" si="3670"/>
        <v/>
      </c>
      <c r="BQ1198" s="80" t="str">
        <f t="shared" si="3670"/>
        <v/>
      </c>
      <c r="BR1198" s="80" t="str">
        <f t="shared" si="3670"/>
        <v/>
      </c>
      <c r="BS1198" s="80" t="str">
        <f t="shared" si="3670"/>
        <v/>
      </c>
      <c r="BT1198" s="80" t="str">
        <f t="shared" si="3670"/>
        <v/>
      </c>
      <c r="BU1198" s="80" t="str">
        <f t="shared" si="3670"/>
        <v/>
      </c>
      <c r="BV1198" s="80" t="str">
        <f t="shared" si="3670"/>
        <v/>
      </c>
      <c r="BW1198" s="80" t="str">
        <f t="shared" si="3670"/>
        <v/>
      </c>
      <c r="BX1198" s="80" t="str">
        <f t="shared" si="3670"/>
        <v/>
      </c>
      <c r="BY1198" s="80" t="str">
        <f t="shared" si="3670"/>
        <v/>
      </c>
      <c r="BZ1198" s="80" t="str">
        <f t="shared" si="3670"/>
        <v/>
      </c>
      <c r="CA1198" s="80" t="str">
        <f t="shared" si="3670"/>
        <v/>
      </c>
      <c r="CB1198" s="80" t="str">
        <f t="shared" si="3667"/>
        <v/>
      </c>
      <c r="CC1198" s="80" t="str">
        <f t="shared" si="3667"/>
        <v/>
      </c>
      <c r="CD1198" s="80" t="str">
        <f t="shared" si="3667"/>
        <v/>
      </c>
      <c r="CE1198" s="80" t="str">
        <f t="shared" si="3667"/>
        <v/>
      </c>
      <c r="CF1198" s="80" t="str">
        <f t="shared" si="3667"/>
        <v/>
      </c>
      <c r="CG1198" s="80" t="str">
        <f t="shared" ref="CG1198:CN1198" si="3671">IF(CG$6=$D28,INDEX($AB28:$AB28,1,1),"")</f>
        <v/>
      </c>
      <c r="CH1198" s="80" t="str">
        <f t="shared" si="3671"/>
        <v/>
      </c>
      <c r="CI1198" s="80" t="str">
        <f t="shared" si="3671"/>
        <v/>
      </c>
      <c r="CJ1198" s="80" t="str">
        <f t="shared" si="3671"/>
        <v/>
      </c>
      <c r="CK1198" s="80" t="str">
        <f t="shared" si="3671"/>
        <v/>
      </c>
      <c r="CL1198" s="80" t="str">
        <f t="shared" si="3671"/>
        <v/>
      </c>
      <c r="CM1198" s="80" t="str">
        <f t="shared" si="3671"/>
        <v/>
      </c>
      <c r="CN1198" s="80" t="str">
        <f t="shared" si="3671"/>
        <v/>
      </c>
      <c r="CO1198" s="80" t="str">
        <f t="shared" ref="CO1198:DJ1198" si="3672">IF(CO$6=$D28,INDEX($AB28:$AB28,1,1),"")</f>
        <v/>
      </c>
      <c r="CP1198" s="80" t="str">
        <f t="shared" si="3672"/>
        <v/>
      </c>
      <c r="CQ1198" s="80" t="str">
        <f t="shared" si="3672"/>
        <v/>
      </c>
      <c r="CR1198" s="80" t="str">
        <f t="shared" si="3672"/>
        <v/>
      </c>
      <c r="CS1198" s="80" t="str">
        <f t="shared" si="3672"/>
        <v/>
      </c>
      <c r="CT1198" s="80" t="str">
        <f t="shared" si="3672"/>
        <v/>
      </c>
      <c r="CU1198" s="80" t="str">
        <f t="shared" si="3672"/>
        <v/>
      </c>
      <c r="CV1198" s="80" t="str">
        <f t="shared" si="3672"/>
        <v/>
      </c>
      <c r="CW1198" s="80" t="str">
        <f t="shared" si="3672"/>
        <v/>
      </c>
      <c r="CX1198" s="80" t="str">
        <f t="shared" si="3672"/>
        <v/>
      </c>
      <c r="CY1198" s="80" t="str">
        <f t="shared" si="3672"/>
        <v/>
      </c>
      <c r="CZ1198" s="80" t="str">
        <f t="shared" si="3672"/>
        <v/>
      </c>
      <c r="DA1198" s="80" t="str">
        <f t="shared" si="3672"/>
        <v/>
      </c>
      <c r="DB1198" s="80" t="str">
        <f t="shared" si="3672"/>
        <v/>
      </c>
      <c r="DC1198" s="80" t="str">
        <f t="shared" si="3672"/>
        <v/>
      </c>
      <c r="DD1198" s="80" t="str">
        <f t="shared" si="3672"/>
        <v/>
      </c>
      <c r="DE1198" s="80" t="str">
        <f t="shared" si="3672"/>
        <v/>
      </c>
      <c r="DF1198" s="80" t="str">
        <f t="shared" si="3672"/>
        <v/>
      </c>
      <c r="DG1198" s="80" t="str">
        <f t="shared" si="3672"/>
        <v/>
      </c>
      <c r="DH1198" s="80" t="str">
        <f t="shared" si="3672"/>
        <v/>
      </c>
      <c r="DI1198" s="80" t="str">
        <f t="shared" si="3672"/>
        <v/>
      </c>
      <c r="DJ1198" s="80" t="str">
        <f t="shared" si="3672"/>
        <v/>
      </c>
    </row>
    <row r="1199" spans="48:114" ht="15.75" customHeight="1">
      <c r="AV1199" s="80"/>
      <c r="AW1199" s="131"/>
      <c r="AX1199" s="80" t="str">
        <f t="shared" si="3649"/>
        <v/>
      </c>
      <c r="AY1199" s="80" t="str">
        <f t="shared" ref="AY1199:CA1199" si="3673">IF(AY$6=$D29,INDEX($AB29:$AB29,1,1),"")</f>
        <v/>
      </c>
      <c r="AZ1199" s="80" t="str">
        <f t="shared" si="3673"/>
        <v/>
      </c>
      <c r="BA1199" s="80" t="str">
        <f t="shared" si="3673"/>
        <v/>
      </c>
      <c r="BB1199" s="80" t="str">
        <f t="shared" si="3673"/>
        <v/>
      </c>
      <c r="BC1199" s="80" t="str">
        <f t="shared" si="3673"/>
        <v/>
      </c>
      <c r="BD1199" s="80" t="str">
        <f t="shared" si="3673"/>
        <v/>
      </c>
      <c r="BE1199" s="80" t="str">
        <f t="shared" si="3673"/>
        <v/>
      </c>
      <c r="BF1199" s="80" t="str">
        <f t="shared" si="3673"/>
        <v/>
      </c>
      <c r="BG1199" s="80" t="str">
        <f t="shared" si="3673"/>
        <v/>
      </c>
      <c r="BH1199" s="80" t="str">
        <f t="shared" si="3673"/>
        <v/>
      </c>
      <c r="BI1199" s="80" t="str">
        <f t="shared" si="3673"/>
        <v/>
      </c>
      <c r="BJ1199" s="80" t="str">
        <f t="shared" si="3673"/>
        <v/>
      </c>
      <c r="BK1199" s="80" t="str">
        <f t="shared" si="3673"/>
        <v/>
      </c>
      <c r="BL1199" s="80" t="str">
        <f t="shared" si="3673"/>
        <v/>
      </c>
      <c r="BM1199" s="80" t="str">
        <f t="shared" si="3673"/>
        <v/>
      </c>
      <c r="BN1199" s="80">
        <f t="shared" si="3673"/>
        <v>0</v>
      </c>
      <c r="BO1199" s="80" t="str">
        <f t="shared" si="3673"/>
        <v/>
      </c>
      <c r="BP1199" s="80" t="str">
        <f t="shared" si="3673"/>
        <v/>
      </c>
      <c r="BQ1199" s="80" t="str">
        <f t="shared" si="3673"/>
        <v/>
      </c>
      <c r="BR1199" s="80" t="str">
        <f t="shared" si="3673"/>
        <v/>
      </c>
      <c r="BS1199" s="80" t="str">
        <f t="shared" si="3673"/>
        <v/>
      </c>
      <c r="BT1199" s="80" t="str">
        <f t="shared" si="3673"/>
        <v/>
      </c>
      <c r="BU1199" s="80" t="str">
        <f t="shared" si="3673"/>
        <v/>
      </c>
      <c r="BV1199" s="80" t="str">
        <f t="shared" si="3673"/>
        <v/>
      </c>
      <c r="BW1199" s="80" t="str">
        <f t="shared" si="3673"/>
        <v/>
      </c>
      <c r="BX1199" s="80" t="str">
        <f t="shared" si="3673"/>
        <v/>
      </c>
      <c r="BY1199" s="80" t="str">
        <f t="shared" si="3673"/>
        <v/>
      </c>
      <c r="BZ1199" s="80" t="str">
        <f t="shared" si="3673"/>
        <v/>
      </c>
      <c r="CA1199" s="80" t="str">
        <f t="shared" si="3673"/>
        <v/>
      </c>
      <c r="CB1199" s="80" t="str">
        <f t="shared" si="3667"/>
        <v/>
      </c>
      <c r="CC1199" s="80" t="str">
        <f t="shared" si="3667"/>
        <v/>
      </c>
      <c r="CD1199" s="80" t="str">
        <f t="shared" si="3667"/>
        <v/>
      </c>
      <c r="CE1199" s="80" t="str">
        <f t="shared" si="3667"/>
        <v/>
      </c>
      <c r="CF1199" s="80" t="str">
        <f t="shared" si="3667"/>
        <v/>
      </c>
      <c r="CG1199" s="80" t="str">
        <f t="shared" ref="CG1199:CN1199" si="3674">IF(CG$6=$D29,INDEX($AB29:$AB29,1,1),"")</f>
        <v/>
      </c>
      <c r="CH1199" s="80" t="str">
        <f t="shared" si="3674"/>
        <v/>
      </c>
      <c r="CI1199" s="80" t="str">
        <f t="shared" si="3674"/>
        <v/>
      </c>
      <c r="CJ1199" s="80" t="str">
        <f t="shared" si="3674"/>
        <v/>
      </c>
      <c r="CK1199" s="80" t="str">
        <f t="shared" si="3674"/>
        <v/>
      </c>
      <c r="CL1199" s="80" t="str">
        <f t="shared" si="3674"/>
        <v/>
      </c>
      <c r="CM1199" s="80" t="str">
        <f t="shared" si="3674"/>
        <v/>
      </c>
      <c r="CN1199" s="80" t="str">
        <f t="shared" si="3674"/>
        <v/>
      </c>
      <c r="CO1199" s="80" t="str">
        <f t="shared" ref="CO1199:DJ1199" si="3675">IF(CO$6=$D29,INDEX($AB29:$AB29,1,1),"")</f>
        <v/>
      </c>
      <c r="CP1199" s="80" t="str">
        <f t="shared" si="3675"/>
        <v/>
      </c>
      <c r="CQ1199" s="80" t="str">
        <f t="shared" si="3675"/>
        <v/>
      </c>
      <c r="CR1199" s="80" t="str">
        <f t="shared" si="3675"/>
        <v/>
      </c>
      <c r="CS1199" s="80" t="str">
        <f t="shared" si="3675"/>
        <v/>
      </c>
      <c r="CT1199" s="80" t="str">
        <f t="shared" si="3675"/>
        <v/>
      </c>
      <c r="CU1199" s="80" t="str">
        <f t="shared" si="3675"/>
        <v/>
      </c>
      <c r="CV1199" s="80" t="str">
        <f t="shared" si="3675"/>
        <v/>
      </c>
      <c r="CW1199" s="80" t="str">
        <f t="shared" si="3675"/>
        <v/>
      </c>
      <c r="CX1199" s="80" t="str">
        <f t="shared" si="3675"/>
        <v/>
      </c>
      <c r="CY1199" s="80" t="str">
        <f t="shared" si="3675"/>
        <v/>
      </c>
      <c r="CZ1199" s="80" t="str">
        <f t="shared" si="3675"/>
        <v/>
      </c>
      <c r="DA1199" s="80" t="str">
        <f t="shared" si="3675"/>
        <v/>
      </c>
      <c r="DB1199" s="80" t="str">
        <f t="shared" si="3675"/>
        <v/>
      </c>
      <c r="DC1199" s="80" t="str">
        <f t="shared" si="3675"/>
        <v/>
      </c>
      <c r="DD1199" s="80" t="str">
        <f t="shared" si="3675"/>
        <v/>
      </c>
      <c r="DE1199" s="80" t="str">
        <f t="shared" si="3675"/>
        <v/>
      </c>
      <c r="DF1199" s="80" t="str">
        <f t="shared" si="3675"/>
        <v/>
      </c>
      <c r="DG1199" s="80" t="str">
        <f t="shared" si="3675"/>
        <v/>
      </c>
      <c r="DH1199" s="80" t="str">
        <f t="shared" si="3675"/>
        <v/>
      </c>
      <c r="DI1199" s="80" t="str">
        <f t="shared" si="3675"/>
        <v/>
      </c>
      <c r="DJ1199" s="80" t="str">
        <f t="shared" si="3675"/>
        <v/>
      </c>
    </row>
    <row r="1200" spans="48:114" ht="15.75" customHeight="1">
      <c r="AV1200" s="80"/>
      <c r="AW1200" s="131"/>
      <c r="AX1200" s="80" t="str">
        <f t="shared" si="3649"/>
        <v/>
      </c>
      <c r="AY1200" s="80" t="str">
        <f t="shared" ref="AY1200:CA1200" si="3676">IF(AY$6=$D30,INDEX($AB30:$AB30,1,1),"")</f>
        <v/>
      </c>
      <c r="AZ1200" s="80" t="str">
        <f t="shared" si="3676"/>
        <v/>
      </c>
      <c r="BA1200" s="80" t="str">
        <f t="shared" si="3676"/>
        <v/>
      </c>
      <c r="BB1200" s="80" t="str">
        <f t="shared" si="3676"/>
        <v/>
      </c>
      <c r="BC1200" s="80" t="str">
        <f t="shared" si="3676"/>
        <v/>
      </c>
      <c r="BD1200" s="80" t="str">
        <f t="shared" si="3676"/>
        <v/>
      </c>
      <c r="BE1200" s="80" t="str">
        <f t="shared" si="3676"/>
        <v/>
      </c>
      <c r="BF1200" s="80" t="str">
        <f t="shared" si="3676"/>
        <v/>
      </c>
      <c r="BG1200" s="80" t="str">
        <f t="shared" si="3676"/>
        <v/>
      </c>
      <c r="BH1200" s="80" t="str">
        <f t="shared" si="3676"/>
        <v/>
      </c>
      <c r="BI1200" s="80" t="str">
        <f t="shared" si="3676"/>
        <v/>
      </c>
      <c r="BJ1200" s="80" t="str">
        <f t="shared" si="3676"/>
        <v/>
      </c>
      <c r="BK1200" s="80" t="str">
        <f t="shared" si="3676"/>
        <v/>
      </c>
      <c r="BL1200" s="80" t="str">
        <f t="shared" si="3676"/>
        <v/>
      </c>
      <c r="BM1200" s="80" t="str">
        <f t="shared" si="3676"/>
        <v/>
      </c>
      <c r="BN1200" s="80" t="str">
        <f t="shared" si="3676"/>
        <v/>
      </c>
      <c r="BO1200" s="80">
        <f t="shared" si="3676"/>
        <v>0</v>
      </c>
      <c r="BP1200" s="80" t="str">
        <f t="shared" si="3676"/>
        <v/>
      </c>
      <c r="BQ1200" s="80" t="str">
        <f t="shared" si="3676"/>
        <v/>
      </c>
      <c r="BR1200" s="80" t="str">
        <f t="shared" si="3676"/>
        <v/>
      </c>
      <c r="BS1200" s="80" t="str">
        <f t="shared" si="3676"/>
        <v/>
      </c>
      <c r="BT1200" s="80" t="str">
        <f t="shared" si="3676"/>
        <v/>
      </c>
      <c r="BU1200" s="80" t="str">
        <f t="shared" si="3676"/>
        <v/>
      </c>
      <c r="BV1200" s="80" t="str">
        <f t="shared" si="3676"/>
        <v/>
      </c>
      <c r="BW1200" s="80" t="str">
        <f t="shared" si="3676"/>
        <v/>
      </c>
      <c r="BX1200" s="80" t="str">
        <f t="shared" si="3676"/>
        <v/>
      </c>
      <c r="BY1200" s="80" t="str">
        <f t="shared" si="3676"/>
        <v/>
      </c>
      <c r="BZ1200" s="80" t="str">
        <f t="shared" si="3676"/>
        <v/>
      </c>
      <c r="CA1200" s="80" t="str">
        <f t="shared" si="3676"/>
        <v/>
      </c>
      <c r="CB1200" s="80" t="str">
        <f t="shared" si="3667"/>
        <v/>
      </c>
      <c r="CC1200" s="80" t="str">
        <f t="shared" si="3667"/>
        <v/>
      </c>
      <c r="CD1200" s="80" t="str">
        <f t="shared" si="3667"/>
        <v/>
      </c>
      <c r="CE1200" s="80" t="str">
        <f t="shared" si="3667"/>
        <v/>
      </c>
      <c r="CF1200" s="80" t="str">
        <f t="shared" si="3667"/>
        <v/>
      </c>
      <c r="CG1200" s="80" t="str">
        <f t="shared" ref="CG1200:CN1200" si="3677">IF(CG$6=$D30,INDEX($AB30:$AB30,1,1),"")</f>
        <v/>
      </c>
      <c r="CH1200" s="80" t="str">
        <f t="shared" si="3677"/>
        <v/>
      </c>
      <c r="CI1200" s="80" t="str">
        <f t="shared" si="3677"/>
        <v/>
      </c>
      <c r="CJ1200" s="80" t="str">
        <f t="shared" si="3677"/>
        <v/>
      </c>
      <c r="CK1200" s="80" t="str">
        <f t="shared" si="3677"/>
        <v/>
      </c>
      <c r="CL1200" s="80" t="str">
        <f t="shared" si="3677"/>
        <v/>
      </c>
      <c r="CM1200" s="80" t="str">
        <f t="shared" si="3677"/>
        <v/>
      </c>
      <c r="CN1200" s="80" t="str">
        <f t="shared" si="3677"/>
        <v/>
      </c>
      <c r="CO1200" s="80" t="str">
        <f t="shared" ref="CO1200:DJ1200" si="3678">IF(CO$6=$D30,INDEX($AB30:$AB30,1,1),"")</f>
        <v/>
      </c>
      <c r="CP1200" s="80" t="str">
        <f t="shared" si="3678"/>
        <v/>
      </c>
      <c r="CQ1200" s="80" t="str">
        <f t="shared" si="3678"/>
        <v/>
      </c>
      <c r="CR1200" s="80" t="str">
        <f t="shared" si="3678"/>
        <v/>
      </c>
      <c r="CS1200" s="80" t="str">
        <f t="shared" si="3678"/>
        <v/>
      </c>
      <c r="CT1200" s="80" t="str">
        <f t="shared" si="3678"/>
        <v/>
      </c>
      <c r="CU1200" s="80" t="str">
        <f t="shared" si="3678"/>
        <v/>
      </c>
      <c r="CV1200" s="80" t="str">
        <f t="shared" si="3678"/>
        <v/>
      </c>
      <c r="CW1200" s="80" t="str">
        <f t="shared" si="3678"/>
        <v/>
      </c>
      <c r="CX1200" s="80" t="str">
        <f t="shared" si="3678"/>
        <v/>
      </c>
      <c r="CY1200" s="80" t="str">
        <f t="shared" si="3678"/>
        <v/>
      </c>
      <c r="CZ1200" s="80" t="str">
        <f t="shared" si="3678"/>
        <v/>
      </c>
      <c r="DA1200" s="80" t="str">
        <f t="shared" si="3678"/>
        <v/>
      </c>
      <c r="DB1200" s="80" t="str">
        <f t="shared" si="3678"/>
        <v/>
      </c>
      <c r="DC1200" s="80" t="str">
        <f t="shared" si="3678"/>
        <v/>
      </c>
      <c r="DD1200" s="80" t="str">
        <f t="shared" si="3678"/>
        <v/>
      </c>
      <c r="DE1200" s="80" t="str">
        <f t="shared" si="3678"/>
        <v/>
      </c>
      <c r="DF1200" s="80" t="str">
        <f t="shared" si="3678"/>
        <v/>
      </c>
      <c r="DG1200" s="80" t="str">
        <f t="shared" si="3678"/>
        <v/>
      </c>
      <c r="DH1200" s="80" t="str">
        <f t="shared" si="3678"/>
        <v/>
      </c>
      <c r="DI1200" s="80" t="str">
        <f t="shared" si="3678"/>
        <v/>
      </c>
      <c r="DJ1200" s="80" t="str">
        <f t="shared" si="3678"/>
        <v/>
      </c>
    </row>
    <row r="1201" spans="48:114" ht="15.75" customHeight="1">
      <c r="AV1201" s="80"/>
      <c r="AW1201" s="131"/>
      <c r="AX1201" s="80" t="str">
        <f t="shared" si="3649"/>
        <v/>
      </c>
      <c r="AY1201" s="80" t="str">
        <f t="shared" ref="AY1201:CA1201" si="3679">IF(AY$6=$D31,INDEX($AB31:$AB31,1,1),"")</f>
        <v/>
      </c>
      <c r="AZ1201" s="80" t="str">
        <f t="shared" si="3679"/>
        <v/>
      </c>
      <c r="BA1201" s="80" t="str">
        <f t="shared" si="3679"/>
        <v/>
      </c>
      <c r="BB1201" s="80" t="str">
        <f t="shared" si="3679"/>
        <v/>
      </c>
      <c r="BC1201" s="80" t="str">
        <f t="shared" si="3679"/>
        <v/>
      </c>
      <c r="BD1201" s="80" t="str">
        <f t="shared" si="3679"/>
        <v/>
      </c>
      <c r="BE1201" s="80" t="str">
        <f t="shared" si="3679"/>
        <v/>
      </c>
      <c r="BF1201" s="80" t="str">
        <f t="shared" si="3679"/>
        <v/>
      </c>
      <c r="BG1201" s="80">
        <f t="shared" si="3679"/>
        <v>0</v>
      </c>
      <c r="BH1201" s="80" t="str">
        <f t="shared" si="3679"/>
        <v/>
      </c>
      <c r="BI1201" s="80" t="str">
        <f t="shared" si="3679"/>
        <v/>
      </c>
      <c r="BJ1201" s="80" t="str">
        <f t="shared" si="3679"/>
        <v/>
      </c>
      <c r="BK1201" s="80" t="str">
        <f t="shared" si="3679"/>
        <v/>
      </c>
      <c r="BL1201" s="80" t="str">
        <f t="shared" si="3679"/>
        <v/>
      </c>
      <c r="BM1201" s="80" t="str">
        <f t="shared" si="3679"/>
        <v/>
      </c>
      <c r="BN1201" s="80" t="str">
        <f t="shared" si="3679"/>
        <v/>
      </c>
      <c r="BO1201" s="80" t="str">
        <f t="shared" si="3679"/>
        <v/>
      </c>
      <c r="BP1201" s="80" t="str">
        <f t="shared" si="3679"/>
        <v/>
      </c>
      <c r="BQ1201" s="80" t="str">
        <f t="shared" si="3679"/>
        <v/>
      </c>
      <c r="BR1201" s="80" t="str">
        <f t="shared" si="3679"/>
        <v/>
      </c>
      <c r="BS1201" s="80" t="str">
        <f t="shared" si="3679"/>
        <v/>
      </c>
      <c r="BT1201" s="80" t="str">
        <f t="shared" si="3679"/>
        <v/>
      </c>
      <c r="BU1201" s="80" t="str">
        <f t="shared" si="3679"/>
        <v/>
      </c>
      <c r="BV1201" s="80" t="str">
        <f t="shared" si="3679"/>
        <v/>
      </c>
      <c r="BW1201" s="80" t="str">
        <f t="shared" si="3679"/>
        <v/>
      </c>
      <c r="BX1201" s="80" t="str">
        <f t="shared" si="3679"/>
        <v/>
      </c>
      <c r="BY1201" s="80" t="str">
        <f t="shared" si="3679"/>
        <v/>
      </c>
      <c r="BZ1201" s="80" t="str">
        <f t="shared" si="3679"/>
        <v/>
      </c>
      <c r="CA1201" s="80" t="str">
        <f t="shared" si="3679"/>
        <v/>
      </c>
      <c r="CB1201" s="80" t="str">
        <f t="shared" si="3667"/>
        <v/>
      </c>
      <c r="CC1201" s="80" t="str">
        <f t="shared" si="3667"/>
        <v/>
      </c>
      <c r="CD1201" s="80" t="str">
        <f t="shared" si="3667"/>
        <v/>
      </c>
      <c r="CE1201" s="80" t="str">
        <f t="shared" si="3667"/>
        <v/>
      </c>
      <c r="CF1201" s="80" t="str">
        <f t="shared" si="3667"/>
        <v/>
      </c>
      <c r="CG1201" s="80" t="str">
        <f t="shared" ref="CG1201:CN1201" si="3680">IF(CG$6=$D31,INDEX($AB31:$AB31,1,1),"")</f>
        <v/>
      </c>
      <c r="CH1201" s="80" t="str">
        <f t="shared" si="3680"/>
        <v/>
      </c>
      <c r="CI1201" s="80" t="str">
        <f t="shared" si="3680"/>
        <v/>
      </c>
      <c r="CJ1201" s="80" t="str">
        <f t="shared" si="3680"/>
        <v/>
      </c>
      <c r="CK1201" s="80" t="str">
        <f t="shared" si="3680"/>
        <v/>
      </c>
      <c r="CL1201" s="80" t="str">
        <f t="shared" si="3680"/>
        <v/>
      </c>
      <c r="CM1201" s="80" t="str">
        <f t="shared" si="3680"/>
        <v/>
      </c>
      <c r="CN1201" s="80" t="str">
        <f t="shared" si="3680"/>
        <v/>
      </c>
      <c r="CO1201" s="80" t="str">
        <f t="shared" ref="CO1201:DJ1201" si="3681">IF(CO$6=$D31,INDEX($AB31:$AB31,1,1),"")</f>
        <v/>
      </c>
      <c r="CP1201" s="80" t="str">
        <f t="shared" si="3681"/>
        <v/>
      </c>
      <c r="CQ1201" s="80" t="str">
        <f t="shared" si="3681"/>
        <v/>
      </c>
      <c r="CR1201" s="80" t="str">
        <f t="shared" si="3681"/>
        <v/>
      </c>
      <c r="CS1201" s="80" t="str">
        <f t="shared" si="3681"/>
        <v/>
      </c>
      <c r="CT1201" s="80" t="str">
        <f t="shared" si="3681"/>
        <v/>
      </c>
      <c r="CU1201" s="80" t="str">
        <f t="shared" si="3681"/>
        <v/>
      </c>
      <c r="CV1201" s="80" t="str">
        <f t="shared" si="3681"/>
        <v/>
      </c>
      <c r="CW1201" s="80" t="str">
        <f t="shared" si="3681"/>
        <v/>
      </c>
      <c r="CX1201" s="80" t="str">
        <f t="shared" si="3681"/>
        <v/>
      </c>
      <c r="CY1201" s="80" t="str">
        <f t="shared" si="3681"/>
        <v/>
      </c>
      <c r="CZ1201" s="80" t="str">
        <f t="shared" si="3681"/>
        <v/>
      </c>
      <c r="DA1201" s="80" t="str">
        <f t="shared" si="3681"/>
        <v/>
      </c>
      <c r="DB1201" s="80" t="str">
        <f t="shared" si="3681"/>
        <v/>
      </c>
      <c r="DC1201" s="80" t="str">
        <f t="shared" si="3681"/>
        <v/>
      </c>
      <c r="DD1201" s="80" t="str">
        <f t="shared" si="3681"/>
        <v/>
      </c>
      <c r="DE1201" s="80" t="str">
        <f t="shared" si="3681"/>
        <v/>
      </c>
      <c r="DF1201" s="80" t="str">
        <f t="shared" si="3681"/>
        <v/>
      </c>
      <c r="DG1201" s="80" t="str">
        <f t="shared" si="3681"/>
        <v/>
      </c>
      <c r="DH1201" s="80" t="str">
        <f t="shared" si="3681"/>
        <v/>
      </c>
      <c r="DI1201" s="80" t="str">
        <f t="shared" si="3681"/>
        <v/>
      </c>
      <c r="DJ1201" s="80" t="str">
        <f t="shared" si="3681"/>
        <v/>
      </c>
    </row>
    <row r="1202" spans="48:114" ht="15.75" customHeight="1">
      <c r="AV1202" s="80"/>
      <c r="AW1202" s="131"/>
      <c r="AX1202" s="80" t="str">
        <f t="shared" si="3649"/>
        <v/>
      </c>
      <c r="AY1202" s="80" t="str">
        <f t="shared" ref="AY1202:CA1202" si="3682">IF(AY$6=$D32,INDEX($AB32:$AB32,1,1),"")</f>
        <v/>
      </c>
      <c r="AZ1202" s="80" t="str">
        <f t="shared" si="3682"/>
        <v/>
      </c>
      <c r="BA1202" s="80" t="str">
        <f t="shared" si="3682"/>
        <v/>
      </c>
      <c r="BB1202" s="80" t="str">
        <f t="shared" si="3682"/>
        <v/>
      </c>
      <c r="BC1202" s="80" t="str">
        <f t="shared" si="3682"/>
        <v/>
      </c>
      <c r="BD1202" s="80" t="str">
        <f t="shared" si="3682"/>
        <v/>
      </c>
      <c r="BE1202" s="80" t="str">
        <f t="shared" si="3682"/>
        <v/>
      </c>
      <c r="BF1202" s="80" t="str">
        <f t="shared" si="3682"/>
        <v/>
      </c>
      <c r="BG1202" s="80" t="str">
        <f t="shared" si="3682"/>
        <v/>
      </c>
      <c r="BH1202" s="80" t="str">
        <f t="shared" si="3682"/>
        <v/>
      </c>
      <c r="BI1202" s="80">
        <f t="shared" si="3682"/>
        <v>0</v>
      </c>
      <c r="BJ1202" s="80" t="str">
        <f t="shared" si="3682"/>
        <v/>
      </c>
      <c r="BK1202" s="80" t="str">
        <f t="shared" si="3682"/>
        <v/>
      </c>
      <c r="BL1202" s="80" t="str">
        <f t="shared" si="3682"/>
        <v/>
      </c>
      <c r="BM1202" s="80" t="str">
        <f t="shared" si="3682"/>
        <v/>
      </c>
      <c r="BN1202" s="80" t="str">
        <f t="shared" si="3682"/>
        <v/>
      </c>
      <c r="BO1202" s="80" t="str">
        <f t="shared" si="3682"/>
        <v/>
      </c>
      <c r="BP1202" s="80" t="str">
        <f t="shared" si="3682"/>
        <v/>
      </c>
      <c r="BQ1202" s="80" t="str">
        <f t="shared" si="3682"/>
        <v/>
      </c>
      <c r="BR1202" s="80" t="str">
        <f t="shared" si="3682"/>
        <v/>
      </c>
      <c r="BS1202" s="80" t="str">
        <f t="shared" si="3682"/>
        <v/>
      </c>
      <c r="BT1202" s="80" t="str">
        <f t="shared" si="3682"/>
        <v/>
      </c>
      <c r="BU1202" s="80" t="str">
        <f t="shared" si="3682"/>
        <v/>
      </c>
      <c r="BV1202" s="80" t="str">
        <f t="shared" si="3682"/>
        <v/>
      </c>
      <c r="BW1202" s="80" t="str">
        <f t="shared" si="3682"/>
        <v/>
      </c>
      <c r="BX1202" s="80" t="str">
        <f t="shared" si="3682"/>
        <v/>
      </c>
      <c r="BY1202" s="80" t="str">
        <f t="shared" si="3682"/>
        <v/>
      </c>
      <c r="BZ1202" s="80" t="str">
        <f t="shared" si="3682"/>
        <v/>
      </c>
      <c r="CA1202" s="80" t="str">
        <f t="shared" si="3682"/>
        <v/>
      </c>
      <c r="CB1202" s="80" t="str">
        <f t="shared" si="3667"/>
        <v/>
      </c>
      <c r="CC1202" s="80" t="str">
        <f t="shared" si="3667"/>
        <v/>
      </c>
      <c r="CD1202" s="80" t="str">
        <f t="shared" si="3667"/>
        <v/>
      </c>
      <c r="CE1202" s="80" t="str">
        <f t="shared" si="3667"/>
        <v/>
      </c>
      <c r="CF1202" s="80" t="str">
        <f t="shared" si="3667"/>
        <v/>
      </c>
      <c r="CG1202" s="80" t="str">
        <f t="shared" ref="CG1202:CN1202" si="3683">IF(CG$6=$D32,INDEX($AB32:$AB32,1,1),"")</f>
        <v/>
      </c>
      <c r="CH1202" s="80" t="str">
        <f t="shared" si="3683"/>
        <v/>
      </c>
      <c r="CI1202" s="80" t="str">
        <f t="shared" si="3683"/>
        <v/>
      </c>
      <c r="CJ1202" s="80" t="str">
        <f t="shared" si="3683"/>
        <v/>
      </c>
      <c r="CK1202" s="80" t="str">
        <f t="shared" si="3683"/>
        <v/>
      </c>
      <c r="CL1202" s="80" t="str">
        <f t="shared" si="3683"/>
        <v/>
      </c>
      <c r="CM1202" s="80" t="str">
        <f t="shared" si="3683"/>
        <v/>
      </c>
      <c r="CN1202" s="80" t="str">
        <f t="shared" si="3683"/>
        <v/>
      </c>
      <c r="CO1202" s="80" t="str">
        <f t="shared" ref="CO1202:DJ1202" si="3684">IF(CO$6=$D32,INDEX($AB32:$AB32,1,1),"")</f>
        <v/>
      </c>
      <c r="CP1202" s="80" t="str">
        <f t="shared" si="3684"/>
        <v/>
      </c>
      <c r="CQ1202" s="80" t="str">
        <f t="shared" si="3684"/>
        <v/>
      </c>
      <c r="CR1202" s="80" t="str">
        <f t="shared" si="3684"/>
        <v/>
      </c>
      <c r="CS1202" s="80" t="str">
        <f t="shared" si="3684"/>
        <v/>
      </c>
      <c r="CT1202" s="80" t="str">
        <f t="shared" si="3684"/>
        <v/>
      </c>
      <c r="CU1202" s="80" t="str">
        <f t="shared" si="3684"/>
        <v/>
      </c>
      <c r="CV1202" s="80" t="str">
        <f t="shared" si="3684"/>
        <v/>
      </c>
      <c r="CW1202" s="80" t="str">
        <f t="shared" si="3684"/>
        <v/>
      </c>
      <c r="CX1202" s="80" t="str">
        <f t="shared" si="3684"/>
        <v/>
      </c>
      <c r="CY1202" s="80" t="str">
        <f t="shared" si="3684"/>
        <v/>
      </c>
      <c r="CZ1202" s="80" t="str">
        <f t="shared" si="3684"/>
        <v/>
      </c>
      <c r="DA1202" s="80" t="str">
        <f t="shared" si="3684"/>
        <v/>
      </c>
      <c r="DB1202" s="80" t="str">
        <f t="shared" si="3684"/>
        <v/>
      </c>
      <c r="DC1202" s="80" t="str">
        <f t="shared" si="3684"/>
        <v/>
      </c>
      <c r="DD1202" s="80" t="str">
        <f t="shared" si="3684"/>
        <v/>
      </c>
      <c r="DE1202" s="80" t="str">
        <f t="shared" si="3684"/>
        <v/>
      </c>
      <c r="DF1202" s="80" t="str">
        <f t="shared" si="3684"/>
        <v/>
      </c>
      <c r="DG1202" s="80" t="str">
        <f t="shared" si="3684"/>
        <v/>
      </c>
      <c r="DH1202" s="80" t="str">
        <f t="shared" si="3684"/>
        <v/>
      </c>
      <c r="DI1202" s="80" t="str">
        <f t="shared" si="3684"/>
        <v/>
      </c>
      <c r="DJ1202" s="80" t="str">
        <f t="shared" si="3684"/>
        <v/>
      </c>
    </row>
    <row r="1203" spans="48:114" ht="15.75" customHeight="1">
      <c r="AV1203" s="80"/>
      <c r="AW1203" s="131"/>
      <c r="AX1203" s="80" t="str">
        <f t="shared" si="3649"/>
        <v/>
      </c>
      <c r="AY1203" s="80" t="str">
        <f t="shared" ref="AY1203:CA1203" si="3685">IF(AY$6=$D33,INDEX($AB33:$AB33,1,1),"")</f>
        <v/>
      </c>
      <c r="AZ1203" s="80" t="str">
        <f t="shared" si="3685"/>
        <v/>
      </c>
      <c r="BA1203" s="80" t="str">
        <f t="shared" si="3685"/>
        <v/>
      </c>
      <c r="BB1203" s="80" t="str">
        <f t="shared" si="3685"/>
        <v/>
      </c>
      <c r="BC1203" s="80" t="str">
        <f t="shared" si="3685"/>
        <v/>
      </c>
      <c r="BD1203" s="80" t="str">
        <f t="shared" si="3685"/>
        <v/>
      </c>
      <c r="BE1203" s="80" t="str">
        <f t="shared" si="3685"/>
        <v/>
      </c>
      <c r="BF1203" s="80" t="str">
        <f t="shared" si="3685"/>
        <v/>
      </c>
      <c r="BG1203" s="80" t="str">
        <f t="shared" si="3685"/>
        <v/>
      </c>
      <c r="BH1203" s="80" t="str">
        <f t="shared" si="3685"/>
        <v/>
      </c>
      <c r="BI1203" s="80" t="str">
        <f t="shared" si="3685"/>
        <v/>
      </c>
      <c r="BJ1203" s="80" t="str">
        <f t="shared" si="3685"/>
        <v/>
      </c>
      <c r="BK1203" s="80">
        <f t="shared" si="3685"/>
        <v>0</v>
      </c>
      <c r="BL1203" s="80" t="str">
        <f t="shared" si="3685"/>
        <v/>
      </c>
      <c r="BM1203" s="80" t="str">
        <f t="shared" si="3685"/>
        <v/>
      </c>
      <c r="BN1203" s="80" t="str">
        <f t="shared" si="3685"/>
        <v/>
      </c>
      <c r="BO1203" s="80" t="str">
        <f t="shared" si="3685"/>
        <v/>
      </c>
      <c r="BP1203" s="80" t="str">
        <f t="shared" si="3685"/>
        <v/>
      </c>
      <c r="BQ1203" s="80" t="str">
        <f t="shared" si="3685"/>
        <v/>
      </c>
      <c r="BR1203" s="80" t="str">
        <f t="shared" si="3685"/>
        <v/>
      </c>
      <c r="BS1203" s="80" t="str">
        <f t="shared" si="3685"/>
        <v/>
      </c>
      <c r="BT1203" s="80" t="str">
        <f t="shared" si="3685"/>
        <v/>
      </c>
      <c r="BU1203" s="80" t="str">
        <f t="shared" si="3685"/>
        <v/>
      </c>
      <c r="BV1203" s="80" t="str">
        <f t="shared" si="3685"/>
        <v/>
      </c>
      <c r="BW1203" s="80" t="str">
        <f t="shared" si="3685"/>
        <v/>
      </c>
      <c r="BX1203" s="80" t="str">
        <f t="shared" si="3685"/>
        <v/>
      </c>
      <c r="BY1203" s="80" t="str">
        <f t="shared" si="3685"/>
        <v/>
      </c>
      <c r="BZ1203" s="80" t="str">
        <f t="shared" si="3685"/>
        <v/>
      </c>
      <c r="CA1203" s="80" t="str">
        <f t="shared" si="3685"/>
        <v/>
      </c>
      <c r="CB1203" s="80" t="str">
        <f t="shared" si="3667"/>
        <v/>
      </c>
      <c r="CC1203" s="80" t="str">
        <f t="shared" si="3667"/>
        <v/>
      </c>
      <c r="CD1203" s="80" t="str">
        <f t="shared" si="3667"/>
        <v/>
      </c>
      <c r="CE1203" s="80" t="str">
        <f t="shared" si="3667"/>
        <v/>
      </c>
      <c r="CF1203" s="80" t="str">
        <f t="shared" si="3667"/>
        <v/>
      </c>
      <c r="CG1203" s="80" t="str">
        <f t="shared" ref="CG1203:CN1203" si="3686">IF(CG$6=$D33,INDEX($AB33:$AB33,1,1),"")</f>
        <v/>
      </c>
      <c r="CH1203" s="80" t="str">
        <f t="shared" si="3686"/>
        <v/>
      </c>
      <c r="CI1203" s="80" t="str">
        <f t="shared" si="3686"/>
        <v/>
      </c>
      <c r="CJ1203" s="80" t="str">
        <f t="shared" si="3686"/>
        <v/>
      </c>
      <c r="CK1203" s="80" t="str">
        <f t="shared" si="3686"/>
        <v/>
      </c>
      <c r="CL1203" s="80" t="str">
        <f t="shared" si="3686"/>
        <v/>
      </c>
      <c r="CM1203" s="80" t="str">
        <f t="shared" si="3686"/>
        <v/>
      </c>
      <c r="CN1203" s="80" t="str">
        <f t="shared" si="3686"/>
        <v/>
      </c>
      <c r="CO1203" s="80" t="str">
        <f t="shared" ref="CO1203:DJ1203" si="3687">IF(CO$6=$D33,INDEX($AB33:$AB33,1,1),"")</f>
        <v/>
      </c>
      <c r="CP1203" s="80" t="str">
        <f t="shared" si="3687"/>
        <v/>
      </c>
      <c r="CQ1203" s="80" t="str">
        <f t="shared" si="3687"/>
        <v/>
      </c>
      <c r="CR1203" s="80" t="str">
        <f t="shared" si="3687"/>
        <v/>
      </c>
      <c r="CS1203" s="80" t="str">
        <f t="shared" si="3687"/>
        <v/>
      </c>
      <c r="CT1203" s="80" t="str">
        <f t="shared" si="3687"/>
        <v/>
      </c>
      <c r="CU1203" s="80" t="str">
        <f t="shared" si="3687"/>
        <v/>
      </c>
      <c r="CV1203" s="80" t="str">
        <f t="shared" si="3687"/>
        <v/>
      </c>
      <c r="CW1203" s="80" t="str">
        <f t="shared" si="3687"/>
        <v/>
      </c>
      <c r="CX1203" s="80" t="str">
        <f t="shared" si="3687"/>
        <v/>
      </c>
      <c r="CY1203" s="80" t="str">
        <f t="shared" si="3687"/>
        <v/>
      </c>
      <c r="CZ1203" s="80" t="str">
        <f t="shared" si="3687"/>
        <v/>
      </c>
      <c r="DA1203" s="80" t="str">
        <f t="shared" si="3687"/>
        <v/>
      </c>
      <c r="DB1203" s="80" t="str">
        <f t="shared" si="3687"/>
        <v/>
      </c>
      <c r="DC1203" s="80" t="str">
        <f t="shared" si="3687"/>
        <v/>
      </c>
      <c r="DD1203" s="80" t="str">
        <f t="shared" si="3687"/>
        <v/>
      </c>
      <c r="DE1203" s="80" t="str">
        <f t="shared" si="3687"/>
        <v/>
      </c>
      <c r="DF1203" s="80" t="str">
        <f t="shared" si="3687"/>
        <v/>
      </c>
      <c r="DG1203" s="80" t="str">
        <f t="shared" si="3687"/>
        <v/>
      </c>
      <c r="DH1203" s="80" t="str">
        <f t="shared" si="3687"/>
        <v/>
      </c>
      <c r="DI1203" s="80" t="str">
        <f t="shared" si="3687"/>
        <v/>
      </c>
      <c r="DJ1203" s="80" t="str">
        <f t="shared" si="3687"/>
        <v/>
      </c>
    </row>
    <row r="1204" spans="48:114" ht="15.75" customHeight="1">
      <c r="AV1204" s="80"/>
      <c r="AW1204" s="131"/>
      <c r="AX1204" s="80" t="str">
        <f t="shared" si="3649"/>
        <v/>
      </c>
      <c r="AY1204" s="80" t="str">
        <f t="shared" ref="AY1204:CA1204" si="3688">IF(AY$6=$D34,INDEX($AB34:$AB34,1,1),"")</f>
        <v/>
      </c>
      <c r="AZ1204" s="80" t="str">
        <f t="shared" si="3688"/>
        <v/>
      </c>
      <c r="BA1204" s="80" t="str">
        <f t="shared" si="3688"/>
        <v/>
      </c>
      <c r="BB1204" s="80" t="str">
        <f t="shared" si="3688"/>
        <v/>
      </c>
      <c r="BC1204" s="80" t="str">
        <f t="shared" si="3688"/>
        <v/>
      </c>
      <c r="BD1204" s="80" t="str">
        <f t="shared" si="3688"/>
        <v/>
      </c>
      <c r="BE1204" s="80" t="str">
        <f t="shared" si="3688"/>
        <v/>
      </c>
      <c r="BF1204" s="80" t="str">
        <f t="shared" si="3688"/>
        <v/>
      </c>
      <c r="BG1204" s="80" t="str">
        <f t="shared" si="3688"/>
        <v/>
      </c>
      <c r="BH1204" s="80" t="str">
        <f t="shared" si="3688"/>
        <v/>
      </c>
      <c r="BI1204" s="80" t="str">
        <f t="shared" si="3688"/>
        <v/>
      </c>
      <c r="BJ1204" s="80" t="str">
        <f t="shared" si="3688"/>
        <v/>
      </c>
      <c r="BK1204" s="80" t="str">
        <f t="shared" si="3688"/>
        <v/>
      </c>
      <c r="BL1204" s="80" t="str">
        <f t="shared" si="3688"/>
        <v/>
      </c>
      <c r="BM1204" s="80" t="str">
        <f t="shared" si="3688"/>
        <v/>
      </c>
      <c r="BN1204" s="80" t="str">
        <f t="shared" si="3688"/>
        <v/>
      </c>
      <c r="BO1204" s="80" t="str">
        <f t="shared" si="3688"/>
        <v/>
      </c>
      <c r="BP1204" s="80">
        <f t="shared" si="3688"/>
        <v>0</v>
      </c>
      <c r="BQ1204" s="80" t="str">
        <f t="shared" si="3688"/>
        <v/>
      </c>
      <c r="BR1204" s="80" t="str">
        <f t="shared" si="3688"/>
        <v/>
      </c>
      <c r="BS1204" s="80" t="str">
        <f t="shared" si="3688"/>
        <v/>
      </c>
      <c r="BT1204" s="80" t="str">
        <f t="shared" si="3688"/>
        <v/>
      </c>
      <c r="BU1204" s="80" t="str">
        <f t="shared" si="3688"/>
        <v/>
      </c>
      <c r="BV1204" s="80" t="str">
        <f t="shared" si="3688"/>
        <v/>
      </c>
      <c r="BW1204" s="80" t="str">
        <f t="shared" si="3688"/>
        <v/>
      </c>
      <c r="BX1204" s="80" t="str">
        <f t="shared" si="3688"/>
        <v/>
      </c>
      <c r="BY1204" s="80" t="str">
        <f t="shared" si="3688"/>
        <v/>
      </c>
      <c r="BZ1204" s="80" t="str">
        <f t="shared" si="3688"/>
        <v/>
      </c>
      <c r="CA1204" s="80" t="str">
        <f t="shared" si="3688"/>
        <v/>
      </c>
      <c r="CB1204" s="80" t="str">
        <f t="shared" si="3667"/>
        <v/>
      </c>
      <c r="CC1204" s="80" t="str">
        <f t="shared" si="3667"/>
        <v/>
      </c>
      <c r="CD1204" s="80" t="str">
        <f t="shared" si="3667"/>
        <v/>
      </c>
      <c r="CE1204" s="80" t="str">
        <f t="shared" si="3667"/>
        <v/>
      </c>
      <c r="CF1204" s="80" t="str">
        <f t="shared" si="3667"/>
        <v/>
      </c>
      <c r="CG1204" s="80" t="str">
        <f t="shared" ref="CG1204:CN1204" si="3689">IF(CG$6=$D34,INDEX($AB34:$AB34,1,1),"")</f>
        <v/>
      </c>
      <c r="CH1204" s="80" t="str">
        <f t="shared" si="3689"/>
        <v/>
      </c>
      <c r="CI1204" s="80" t="str">
        <f t="shared" si="3689"/>
        <v/>
      </c>
      <c r="CJ1204" s="80" t="str">
        <f t="shared" si="3689"/>
        <v/>
      </c>
      <c r="CK1204" s="80" t="str">
        <f t="shared" si="3689"/>
        <v/>
      </c>
      <c r="CL1204" s="80" t="str">
        <f t="shared" si="3689"/>
        <v/>
      </c>
      <c r="CM1204" s="80" t="str">
        <f t="shared" si="3689"/>
        <v/>
      </c>
      <c r="CN1204" s="80" t="str">
        <f t="shared" si="3689"/>
        <v/>
      </c>
      <c r="CO1204" s="80" t="str">
        <f t="shared" ref="CO1204:DJ1204" si="3690">IF(CO$6=$D34,INDEX($AB34:$AB34,1,1),"")</f>
        <v/>
      </c>
      <c r="CP1204" s="80" t="str">
        <f t="shared" si="3690"/>
        <v/>
      </c>
      <c r="CQ1204" s="80" t="str">
        <f t="shared" si="3690"/>
        <v/>
      </c>
      <c r="CR1204" s="80" t="str">
        <f t="shared" si="3690"/>
        <v/>
      </c>
      <c r="CS1204" s="80" t="str">
        <f t="shared" si="3690"/>
        <v/>
      </c>
      <c r="CT1204" s="80" t="str">
        <f t="shared" si="3690"/>
        <v/>
      </c>
      <c r="CU1204" s="80" t="str">
        <f t="shared" si="3690"/>
        <v/>
      </c>
      <c r="CV1204" s="80" t="str">
        <f t="shared" si="3690"/>
        <v/>
      </c>
      <c r="CW1204" s="80" t="str">
        <f t="shared" si="3690"/>
        <v/>
      </c>
      <c r="CX1204" s="80" t="str">
        <f t="shared" si="3690"/>
        <v/>
      </c>
      <c r="CY1204" s="80" t="str">
        <f t="shared" si="3690"/>
        <v/>
      </c>
      <c r="CZ1204" s="80" t="str">
        <f t="shared" si="3690"/>
        <v/>
      </c>
      <c r="DA1204" s="80" t="str">
        <f t="shared" si="3690"/>
        <v/>
      </c>
      <c r="DB1204" s="80" t="str">
        <f t="shared" si="3690"/>
        <v/>
      </c>
      <c r="DC1204" s="80" t="str">
        <f t="shared" si="3690"/>
        <v/>
      </c>
      <c r="DD1204" s="80" t="str">
        <f t="shared" si="3690"/>
        <v/>
      </c>
      <c r="DE1204" s="80" t="str">
        <f t="shared" si="3690"/>
        <v/>
      </c>
      <c r="DF1204" s="80" t="str">
        <f t="shared" si="3690"/>
        <v/>
      </c>
      <c r="DG1204" s="80" t="str">
        <f t="shared" si="3690"/>
        <v/>
      </c>
      <c r="DH1204" s="80" t="str">
        <f t="shared" si="3690"/>
        <v/>
      </c>
      <c r="DI1204" s="80" t="str">
        <f t="shared" si="3690"/>
        <v/>
      </c>
      <c r="DJ1204" s="80" t="str">
        <f t="shared" si="3690"/>
        <v/>
      </c>
    </row>
    <row r="1205" spans="48:114" ht="15.75" customHeight="1">
      <c r="AV1205" s="80"/>
      <c r="AW1205" s="131"/>
      <c r="AX1205" s="80" t="str">
        <f t="shared" si="3649"/>
        <v/>
      </c>
      <c r="AY1205" s="80" t="str">
        <f t="shared" ref="AY1205:CA1205" si="3691">IF(AY$6=$D35,INDEX($AB35:$AB35,1,1),"")</f>
        <v/>
      </c>
      <c r="AZ1205" s="80" t="str">
        <f t="shared" si="3691"/>
        <v/>
      </c>
      <c r="BA1205" s="80" t="str">
        <f t="shared" si="3691"/>
        <v/>
      </c>
      <c r="BB1205" s="80" t="str">
        <f t="shared" si="3691"/>
        <v/>
      </c>
      <c r="BC1205" s="80" t="str">
        <f t="shared" si="3691"/>
        <v/>
      </c>
      <c r="BD1205" s="80" t="str">
        <f t="shared" si="3691"/>
        <v/>
      </c>
      <c r="BE1205" s="80">
        <f t="shared" si="3691"/>
        <v>0</v>
      </c>
      <c r="BF1205" s="80" t="str">
        <f t="shared" si="3691"/>
        <v/>
      </c>
      <c r="BG1205" s="80" t="str">
        <f t="shared" si="3691"/>
        <v/>
      </c>
      <c r="BH1205" s="80" t="str">
        <f t="shared" si="3691"/>
        <v/>
      </c>
      <c r="BI1205" s="80" t="str">
        <f t="shared" si="3691"/>
        <v/>
      </c>
      <c r="BJ1205" s="80" t="str">
        <f t="shared" si="3691"/>
        <v/>
      </c>
      <c r="BK1205" s="80" t="str">
        <f t="shared" si="3691"/>
        <v/>
      </c>
      <c r="BL1205" s="80" t="str">
        <f t="shared" si="3691"/>
        <v/>
      </c>
      <c r="BM1205" s="80" t="str">
        <f t="shared" si="3691"/>
        <v/>
      </c>
      <c r="BN1205" s="80" t="str">
        <f t="shared" si="3691"/>
        <v/>
      </c>
      <c r="BO1205" s="80" t="str">
        <f t="shared" si="3691"/>
        <v/>
      </c>
      <c r="BP1205" s="80" t="str">
        <f t="shared" si="3691"/>
        <v/>
      </c>
      <c r="BQ1205" s="80" t="str">
        <f t="shared" si="3691"/>
        <v/>
      </c>
      <c r="BR1205" s="80" t="str">
        <f t="shared" si="3691"/>
        <v/>
      </c>
      <c r="BS1205" s="80" t="str">
        <f t="shared" si="3691"/>
        <v/>
      </c>
      <c r="BT1205" s="80" t="str">
        <f t="shared" si="3691"/>
        <v/>
      </c>
      <c r="BU1205" s="80" t="str">
        <f t="shared" si="3691"/>
        <v/>
      </c>
      <c r="BV1205" s="80" t="str">
        <f t="shared" si="3691"/>
        <v/>
      </c>
      <c r="BW1205" s="80" t="str">
        <f t="shared" si="3691"/>
        <v/>
      </c>
      <c r="BX1205" s="80" t="str">
        <f t="shared" si="3691"/>
        <v/>
      </c>
      <c r="BY1205" s="80" t="str">
        <f t="shared" si="3691"/>
        <v/>
      </c>
      <c r="BZ1205" s="80" t="str">
        <f t="shared" si="3691"/>
        <v/>
      </c>
      <c r="CA1205" s="80" t="str">
        <f t="shared" si="3691"/>
        <v/>
      </c>
      <c r="CB1205" s="80" t="str">
        <f t="shared" si="3667"/>
        <v/>
      </c>
      <c r="CC1205" s="80" t="str">
        <f t="shared" si="3667"/>
        <v/>
      </c>
      <c r="CD1205" s="80" t="str">
        <f t="shared" si="3667"/>
        <v/>
      </c>
      <c r="CE1205" s="80" t="str">
        <f t="shared" si="3667"/>
        <v/>
      </c>
      <c r="CF1205" s="80" t="str">
        <f t="shared" si="3667"/>
        <v/>
      </c>
      <c r="CG1205" s="80" t="str">
        <f t="shared" ref="CG1205:CN1205" si="3692">IF(CG$6=$D35,INDEX($AB35:$AB35,1,1),"")</f>
        <v/>
      </c>
      <c r="CH1205" s="80" t="str">
        <f t="shared" si="3692"/>
        <v/>
      </c>
      <c r="CI1205" s="80" t="str">
        <f t="shared" si="3692"/>
        <v/>
      </c>
      <c r="CJ1205" s="80" t="str">
        <f t="shared" si="3692"/>
        <v/>
      </c>
      <c r="CK1205" s="80" t="str">
        <f t="shared" si="3692"/>
        <v/>
      </c>
      <c r="CL1205" s="80" t="str">
        <f t="shared" si="3692"/>
        <v/>
      </c>
      <c r="CM1205" s="80" t="str">
        <f t="shared" si="3692"/>
        <v/>
      </c>
      <c r="CN1205" s="80" t="str">
        <f t="shared" si="3692"/>
        <v/>
      </c>
      <c r="CO1205" s="80" t="str">
        <f t="shared" ref="CO1205:DJ1205" si="3693">IF(CO$6=$D35,INDEX($AB35:$AB35,1,1),"")</f>
        <v/>
      </c>
      <c r="CP1205" s="80" t="str">
        <f t="shared" si="3693"/>
        <v/>
      </c>
      <c r="CQ1205" s="80" t="str">
        <f t="shared" si="3693"/>
        <v/>
      </c>
      <c r="CR1205" s="80" t="str">
        <f t="shared" si="3693"/>
        <v/>
      </c>
      <c r="CS1205" s="80" t="str">
        <f t="shared" si="3693"/>
        <v/>
      </c>
      <c r="CT1205" s="80" t="str">
        <f t="shared" si="3693"/>
        <v/>
      </c>
      <c r="CU1205" s="80" t="str">
        <f t="shared" si="3693"/>
        <v/>
      </c>
      <c r="CV1205" s="80" t="str">
        <f t="shared" si="3693"/>
        <v/>
      </c>
      <c r="CW1205" s="80" t="str">
        <f t="shared" si="3693"/>
        <v/>
      </c>
      <c r="CX1205" s="80" t="str">
        <f t="shared" si="3693"/>
        <v/>
      </c>
      <c r="CY1205" s="80" t="str">
        <f t="shared" si="3693"/>
        <v/>
      </c>
      <c r="CZ1205" s="80" t="str">
        <f t="shared" si="3693"/>
        <v/>
      </c>
      <c r="DA1205" s="80" t="str">
        <f t="shared" si="3693"/>
        <v/>
      </c>
      <c r="DB1205" s="80" t="str">
        <f t="shared" si="3693"/>
        <v/>
      </c>
      <c r="DC1205" s="80" t="str">
        <f t="shared" si="3693"/>
        <v/>
      </c>
      <c r="DD1205" s="80" t="str">
        <f t="shared" si="3693"/>
        <v/>
      </c>
      <c r="DE1205" s="80" t="str">
        <f t="shared" si="3693"/>
        <v/>
      </c>
      <c r="DF1205" s="80" t="str">
        <f t="shared" si="3693"/>
        <v/>
      </c>
      <c r="DG1205" s="80" t="str">
        <f t="shared" si="3693"/>
        <v/>
      </c>
      <c r="DH1205" s="80" t="str">
        <f t="shared" si="3693"/>
        <v/>
      </c>
      <c r="DI1205" s="80" t="str">
        <f t="shared" si="3693"/>
        <v/>
      </c>
      <c r="DJ1205" s="80" t="str">
        <f t="shared" si="3693"/>
        <v/>
      </c>
    </row>
    <row r="1206" spans="48:114" ht="15.75" customHeight="1">
      <c r="AV1206" s="80"/>
      <c r="AW1206" s="131"/>
      <c r="AX1206" s="80" t="str">
        <f t="shared" si="3649"/>
        <v/>
      </c>
      <c r="AY1206" s="80" t="str">
        <f t="shared" ref="AY1206:CA1206" si="3694">IF(AY$6=$D36,INDEX($AB36:$AB36,1,1),"")</f>
        <v/>
      </c>
      <c r="AZ1206" s="80" t="str">
        <f t="shared" si="3694"/>
        <v/>
      </c>
      <c r="BA1206" s="80" t="str">
        <f t="shared" si="3694"/>
        <v/>
      </c>
      <c r="BB1206" s="80" t="str">
        <f t="shared" si="3694"/>
        <v/>
      </c>
      <c r="BC1206" s="80" t="str">
        <f t="shared" si="3694"/>
        <v/>
      </c>
      <c r="BD1206" s="80" t="str">
        <f t="shared" si="3694"/>
        <v/>
      </c>
      <c r="BE1206" s="80" t="str">
        <f t="shared" si="3694"/>
        <v/>
      </c>
      <c r="BF1206" s="80" t="str">
        <f t="shared" si="3694"/>
        <v/>
      </c>
      <c r="BG1206" s="80" t="str">
        <f t="shared" si="3694"/>
        <v/>
      </c>
      <c r="BH1206" s="80" t="str">
        <f t="shared" si="3694"/>
        <v/>
      </c>
      <c r="BI1206" s="80" t="str">
        <f t="shared" si="3694"/>
        <v/>
      </c>
      <c r="BJ1206" s="80" t="str">
        <f t="shared" si="3694"/>
        <v/>
      </c>
      <c r="BK1206" s="80" t="str">
        <f t="shared" si="3694"/>
        <v/>
      </c>
      <c r="BL1206" s="80" t="str">
        <f t="shared" si="3694"/>
        <v/>
      </c>
      <c r="BM1206" s="80" t="str">
        <f t="shared" si="3694"/>
        <v/>
      </c>
      <c r="BN1206" s="80" t="str">
        <f t="shared" si="3694"/>
        <v/>
      </c>
      <c r="BO1206" s="80" t="str">
        <f t="shared" si="3694"/>
        <v/>
      </c>
      <c r="BP1206" s="80" t="str">
        <f t="shared" si="3694"/>
        <v/>
      </c>
      <c r="BQ1206" s="80">
        <f t="shared" si="3694"/>
        <v>0</v>
      </c>
      <c r="BR1206" s="80" t="str">
        <f t="shared" si="3694"/>
        <v/>
      </c>
      <c r="BS1206" s="80" t="str">
        <f t="shared" si="3694"/>
        <v/>
      </c>
      <c r="BT1206" s="80" t="str">
        <f t="shared" si="3694"/>
        <v/>
      </c>
      <c r="BU1206" s="80" t="str">
        <f t="shared" si="3694"/>
        <v/>
      </c>
      <c r="BV1206" s="80" t="str">
        <f t="shared" si="3694"/>
        <v/>
      </c>
      <c r="BW1206" s="80" t="str">
        <f t="shared" si="3694"/>
        <v/>
      </c>
      <c r="BX1206" s="80" t="str">
        <f t="shared" si="3694"/>
        <v/>
      </c>
      <c r="BY1206" s="80" t="str">
        <f t="shared" si="3694"/>
        <v/>
      </c>
      <c r="BZ1206" s="80" t="str">
        <f t="shared" si="3694"/>
        <v/>
      </c>
      <c r="CA1206" s="80" t="str">
        <f t="shared" si="3694"/>
        <v/>
      </c>
      <c r="CB1206" s="80" t="str">
        <f t="shared" si="3667"/>
        <v/>
      </c>
      <c r="CC1206" s="80" t="str">
        <f t="shared" si="3667"/>
        <v/>
      </c>
      <c r="CD1206" s="80" t="str">
        <f t="shared" si="3667"/>
        <v/>
      </c>
      <c r="CE1206" s="80" t="str">
        <f t="shared" si="3667"/>
        <v/>
      </c>
      <c r="CF1206" s="80" t="str">
        <f t="shared" si="3667"/>
        <v/>
      </c>
      <c r="CG1206" s="80" t="str">
        <f t="shared" ref="CG1206:CN1206" si="3695">IF(CG$6=$D36,INDEX($AB36:$AB36,1,1),"")</f>
        <v/>
      </c>
      <c r="CH1206" s="80" t="str">
        <f t="shared" si="3695"/>
        <v/>
      </c>
      <c r="CI1206" s="80" t="str">
        <f t="shared" si="3695"/>
        <v/>
      </c>
      <c r="CJ1206" s="80" t="str">
        <f t="shared" si="3695"/>
        <v/>
      </c>
      <c r="CK1206" s="80" t="str">
        <f t="shared" si="3695"/>
        <v/>
      </c>
      <c r="CL1206" s="80" t="str">
        <f t="shared" si="3695"/>
        <v/>
      </c>
      <c r="CM1206" s="80" t="str">
        <f t="shared" si="3695"/>
        <v/>
      </c>
      <c r="CN1206" s="80" t="str">
        <f t="shared" si="3695"/>
        <v/>
      </c>
      <c r="CO1206" s="80" t="str">
        <f t="shared" ref="CO1206:DJ1206" si="3696">IF(CO$6=$D36,INDEX($AB36:$AB36,1,1),"")</f>
        <v/>
      </c>
      <c r="CP1206" s="80" t="str">
        <f t="shared" si="3696"/>
        <v/>
      </c>
      <c r="CQ1206" s="80" t="str">
        <f t="shared" si="3696"/>
        <v/>
      </c>
      <c r="CR1206" s="80" t="str">
        <f t="shared" si="3696"/>
        <v/>
      </c>
      <c r="CS1206" s="80" t="str">
        <f t="shared" si="3696"/>
        <v/>
      </c>
      <c r="CT1206" s="80" t="str">
        <f t="shared" si="3696"/>
        <v/>
      </c>
      <c r="CU1206" s="80" t="str">
        <f t="shared" si="3696"/>
        <v/>
      </c>
      <c r="CV1206" s="80" t="str">
        <f t="shared" si="3696"/>
        <v/>
      </c>
      <c r="CW1206" s="80" t="str">
        <f t="shared" si="3696"/>
        <v/>
      </c>
      <c r="CX1206" s="80" t="str">
        <f t="shared" si="3696"/>
        <v/>
      </c>
      <c r="CY1206" s="80" t="str">
        <f t="shared" si="3696"/>
        <v/>
      </c>
      <c r="CZ1206" s="80" t="str">
        <f t="shared" si="3696"/>
        <v/>
      </c>
      <c r="DA1206" s="80" t="str">
        <f t="shared" si="3696"/>
        <v/>
      </c>
      <c r="DB1206" s="80" t="str">
        <f t="shared" si="3696"/>
        <v/>
      </c>
      <c r="DC1206" s="80" t="str">
        <f t="shared" si="3696"/>
        <v/>
      </c>
      <c r="DD1206" s="80" t="str">
        <f t="shared" si="3696"/>
        <v/>
      </c>
      <c r="DE1206" s="80" t="str">
        <f t="shared" si="3696"/>
        <v/>
      </c>
      <c r="DF1206" s="80" t="str">
        <f t="shared" si="3696"/>
        <v/>
      </c>
      <c r="DG1206" s="80" t="str">
        <f t="shared" si="3696"/>
        <v/>
      </c>
      <c r="DH1206" s="80" t="str">
        <f t="shared" si="3696"/>
        <v/>
      </c>
      <c r="DI1206" s="80" t="str">
        <f t="shared" si="3696"/>
        <v/>
      </c>
      <c r="DJ1206" s="80" t="str">
        <f t="shared" si="3696"/>
        <v/>
      </c>
    </row>
    <row r="1207" spans="48:114" ht="15.75" customHeight="1">
      <c r="AV1207" s="80"/>
      <c r="AW1207" s="131"/>
      <c r="AX1207" s="80" t="str">
        <f t="shared" si="3649"/>
        <v/>
      </c>
      <c r="AY1207" s="80" t="str">
        <f t="shared" ref="AY1207:CA1207" si="3697">IF(AY$6=$D37,INDEX($AB37:$AB37,1,1),"")</f>
        <v/>
      </c>
      <c r="AZ1207" s="80" t="str">
        <f t="shared" si="3697"/>
        <v/>
      </c>
      <c r="BA1207" s="80" t="str">
        <f t="shared" si="3697"/>
        <v/>
      </c>
      <c r="BB1207" s="80" t="str">
        <f t="shared" si="3697"/>
        <v/>
      </c>
      <c r="BC1207" s="80">
        <f t="shared" si="3697"/>
        <v>0</v>
      </c>
      <c r="BD1207" s="80" t="str">
        <f t="shared" si="3697"/>
        <v/>
      </c>
      <c r="BE1207" s="80" t="str">
        <f t="shared" si="3697"/>
        <v/>
      </c>
      <c r="BF1207" s="80" t="str">
        <f t="shared" si="3697"/>
        <v/>
      </c>
      <c r="BG1207" s="80" t="str">
        <f t="shared" si="3697"/>
        <v/>
      </c>
      <c r="BH1207" s="80" t="str">
        <f t="shared" si="3697"/>
        <v/>
      </c>
      <c r="BI1207" s="80" t="str">
        <f t="shared" si="3697"/>
        <v/>
      </c>
      <c r="BJ1207" s="80" t="str">
        <f t="shared" si="3697"/>
        <v/>
      </c>
      <c r="BK1207" s="80" t="str">
        <f t="shared" si="3697"/>
        <v/>
      </c>
      <c r="BL1207" s="80" t="str">
        <f t="shared" si="3697"/>
        <v/>
      </c>
      <c r="BM1207" s="80" t="str">
        <f t="shared" si="3697"/>
        <v/>
      </c>
      <c r="BN1207" s="80" t="str">
        <f t="shared" si="3697"/>
        <v/>
      </c>
      <c r="BO1207" s="80" t="str">
        <f t="shared" si="3697"/>
        <v/>
      </c>
      <c r="BP1207" s="80" t="str">
        <f t="shared" si="3697"/>
        <v/>
      </c>
      <c r="BQ1207" s="80" t="str">
        <f t="shared" si="3697"/>
        <v/>
      </c>
      <c r="BR1207" s="80" t="str">
        <f t="shared" si="3697"/>
        <v/>
      </c>
      <c r="BS1207" s="80" t="str">
        <f t="shared" si="3697"/>
        <v/>
      </c>
      <c r="BT1207" s="80" t="str">
        <f t="shared" si="3697"/>
        <v/>
      </c>
      <c r="BU1207" s="80" t="str">
        <f t="shared" si="3697"/>
        <v/>
      </c>
      <c r="BV1207" s="80" t="str">
        <f t="shared" si="3697"/>
        <v/>
      </c>
      <c r="BW1207" s="80" t="str">
        <f t="shared" si="3697"/>
        <v/>
      </c>
      <c r="BX1207" s="80" t="str">
        <f t="shared" si="3697"/>
        <v/>
      </c>
      <c r="BY1207" s="80" t="str">
        <f t="shared" si="3697"/>
        <v/>
      </c>
      <c r="BZ1207" s="80" t="str">
        <f t="shared" si="3697"/>
        <v/>
      </c>
      <c r="CA1207" s="80" t="str">
        <f t="shared" si="3697"/>
        <v/>
      </c>
      <c r="CB1207" s="80" t="str">
        <f t="shared" ref="CB1207:CF1216" si="3698">IF(CB$6=$D37,INDEX($AB37:$AB37,1,1),"")</f>
        <v/>
      </c>
      <c r="CC1207" s="80" t="str">
        <f t="shared" si="3698"/>
        <v/>
      </c>
      <c r="CD1207" s="80" t="str">
        <f t="shared" si="3698"/>
        <v/>
      </c>
      <c r="CE1207" s="80" t="str">
        <f t="shared" si="3698"/>
        <v/>
      </c>
      <c r="CF1207" s="80" t="str">
        <f t="shared" si="3698"/>
        <v/>
      </c>
      <c r="CG1207" s="80" t="str">
        <f t="shared" ref="CG1207:CN1207" si="3699">IF(CG$6=$D37,INDEX($AB37:$AB37,1,1),"")</f>
        <v/>
      </c>
      <c r="CH1207" s="80" t="str">
        <f t="shared" si="3699"/>
        <v/>
      </c>
      <c r="CI1207" s="80" t="str">
        <f t="shared" si="3699"/>
        <v/>
      </c>
      <c r="CJ1207" s="80" t="str">
        <f t="shared" si="3699"/>
        <v/>
      </c>
      <c r="CK1207" s="80" t="str">
        <f t="shared" si="3699"/>
        <v/>
      </c>
      <c r="CL1207" s="80" t="str">
        <f t="shared" si="3699"/>
        <v/>
      </c>
      <c r="CM1207" s="80" t="str">
        <f t="shared" si="3699"/>
        <v/>
      </c>
      <c r="CN1207" s="80" t="str">
        <f t="shared" si="3699"/>
        <v/>
      </c>
      <c r="CO1207" s="80" t="str">
        <f t="shared" ref="CO1207:DJ1207" si="3700">IF(CO$6=$D37,INDEX($AB37:$AB37,1,1),"")</f>
        <v/>
      </c>
      <c r="CP1207" s="80" t="str">
        <f t="shared" si="3700"/>
        <v/>
      </c>
      <c r="CQ1207" s="80" t="str">
        <f t="shared" si="3700"/>
        <v/>
      </c>
      <c r="CR1207" s="80" t="str">
        <f t="shared" si="3700"/>
        <v/>
      </c>
      <c r="CS1207" s="80" t="str">
        <f t="shared" si="3700"/>
        <v/>
      </c>
      <c r="CT1207" s="80" t="str">
        <f t="shared" si="3700"/>
        <v/>
      </c>
      <c r="CU1207" s="80" t="str">
        <f t="shared" si="3700"/>
        <v/>
      </c>
      <c r="CV1207" s="80" t="str">
        <f t="shared" si="3700"/>
        <v/>
      </c>
      <c r="CW1207" s="80" t="str">
        <f t="shared" si="3700"/>
        <v/>
      </c>
      <c r="CX1207" s="80" t="str">
        <f t="shared" si="3700"/>
        <v/>
      </c>
      <c r="CY1207" s="80" t="str">
        <f t="shared" si="3700"/>
        <v/>
      </c>
      <c r="CZ1207" s="80" t="str">
        <f t="shared" si="3700"/>
        <v/>
      </c>
      <c r="DA1207" s="80" t="str">
        <f t="shared" si="3700"/>
        <v/>
      </c>
      <c r="DB1207" s="80" t="str">
        <f t="shared" si="3700"/>
        <v/>
      </c>
      <c r="DC1207" s="80" t="str">
        <f t="shared" si="3700"/>
        <v/>
      </c>
      <c r="DD1207" s="80" t="str">
        <f t="shared" si="3700"/>
        <v/>
      </c>
      <c r="DE1207" s="80" t="str">
        <f t="shared" si="3700"/>
        <v/>
      </c>
      <c r="DF1207" s="80" t="str">
        <f t="shared" si="3700"/>
        <v/>
      </c>
      <c r="DG1207" s="80" t="str">
        <f t="shared" si="3700"/>
        <v/>
      </c>
      <c r="DH1207" s="80" t="str">
        <f t="shared" si="3700"/>
        <v/>
      </c>
      <c r="DI1207" s="80" t="str">
        <f t="shared" si="3700"/>
        <v/>
      </c>
      <c r="DJ1207" s="80" t="str">
        <f t="shared" si="3700"/>
        <v/>
      </c>
    </row>
    <row r="1208" spans="48:114" ht="15.75" customHeight="1">
      <c r="AV1208" s="80"/>
      <c r="AW1208" s="131"/>
      <c r="AX1208" s="80" t="str">
        <f t="shared" si="3649"/>
        <v/>
      </c>
      <c r="AY1208" s="80" t="str">
        <f t="shared" ref="AY1208:CA1208" si="3701">IF(AY$6=$D38,INDEX($AB38:$AB38,1,1),"")</f>
        <v/>
      </c>
      <c r="AZ1208" s="80" t="str">
        <f t="shared" si="3701"/>
        <v/>
      </c>
      <c r="BA1208" s="80" t="str">
        <f t="shared" si="3701"/>
        <v/>
      </c>
      <c r="BB1208" s="80" t="str">
        <f t="shared" si="3701"/>
        <v/>
      </c>
      <c r="BC1208" s="80" t="str">
        <f t="shared" si="3701"/>
        <v/>
      </c>
      <c r="BD1208" s="80" t="str">
        <f t="shared" si="3701"/>
        <v/>
      </c>
      <c r="BE1208" s="80" t="str">
        <f t="shared" si="3701"/>
        <v/>
      </c>
      <c r="BF1208" s="80" t="str">
        <f t="shared" si="3701"/>
        <v/>
      </c>
      <c r="BG1208" s="80" t="str">
        <f t="shared" si="3701"/>
        <v/>
      </c>
      <c r="BH1208" s="80" t="str">
        <f t="shared" si="3701"/>
        <v/>
      </c>
      <c r="BI1208" s="80" t="str">
        <f t="shared" si="3701"/>
        <v/>
      </c>
      <c r="BJ1208" s="80" t="str">
        <f t="shared" si="3701"/>
        <v/>
      </c>
      <c r="BK1208" s="80" t="str">
        <f t="shared" si="3701"/>
        <v/>
      </c>
      <c r="BL1208" s="80" t="str">
        <f t="shared" si="3701"/>
        <v/>
      </c>
      <c r="BM1208" s="80" t="str">
        <f t="shared" si="3701"/>
        <v/>
      </c>
      <c r="BN1208" s="80" t="str">
        <f t="shared" si="3701"/>
        <v/>
      </c>
      <c r="BO1208" s="80" t="str">
        <f t="shared" si="3701"/>
        <v/>
      </c>
      <c r="BP1208" s="80" t="str">
        <f t="shared" si="3701"/>
        <v/>
      </c>
      <c r="BQ1208" s="80" t="str">
        <f t="shared" si="3701"/>
        <v/>
      </c>
      <c r="BR1208" s="80">
        <f t="shared" si="3701"/>
        <v>0</v>
      </c>
      <c r="BS1208" s="80" t="str">
        <f t="shared" si="3701"/>
        <v/>
      </c>
      <c r="BT1208" s="80" t="str">
        <f t="shared" si="3701"/>
        <v/>
      </c>
      <c r="BU1208" s="80" t="str">
        <f t="shared" si="3701"/>
        <v/>
      </c>
      <c r="BV1208" s="80" t="str">
        <f t="shared" si="3701"/>
        <v/>
      </c>
      <c r="BW1208" s="80" t="str">
        <f t="shared" si="3701"/>
        <v/>
      </c>
      <c r="BX1208" s="80" t="str">
        <f t="shared" si="3701"/>
        <v/>
      </c>
      <c r="BY1208" s="80" t="str">
        <f t="shared" si="3701"/>
        <v/>
      </c>
      <c r="BZ1208" s="80" t="str">
        <f t="shared" si="3701"/>
        <v/>
      </c>
      <c r="CA1208" s="80" t="str">
        <f t="shared" si="3701"/>
        <v/>
      </c>
      <c r="CB1208" s="80" t="str">
        <f t="shared" si="3698"/>
        <v/>
      </c>
      <c r="CC1208" s="80" t="str">
        <f t="shared" si="3698"/>
        <v/>
      </c>
      <c r="CD1208" s="80" t="str">
        <f t="shared" si="3698"/>
        <v/>
      </c>
      <c r="CE1208" s="80" t="str">
        <f t="shared" si="3698"/>
        <v/>
      </c>
      <c r="CF1208" s="80" t="str">
        <f t="shared" si="3698"/>
        <v/>
      </c>
      <c r="CG1208" s="80" t="str">
        <f t="shared" ref="CG1208:CN1208" si="3702">IF(CG$6=$D38,INDEX($AB38:$AB38,1,1),"")</f>
        <v/>
      </c>
      <c r="CH1208" s="80" t="str">
        <f t="shared" si="3702"/>
        <v/>
      </c>
      <c r="CI1208" s="80" t="str">
        <f t="shared" si="3702"/>
        <v/>
      </c>
      <c r="CJ1208" s="80" t="str">
        <f t="shared" si="3702"/>
        <v/>
      </c>
      <c r="CK1208" s="80" t="str">
        <f t="shared" si="3702"/>
        <v/>
      </c>
      <c r="CL1208" s="80" t="str">
        <f t="shared" si="3702"/>
        <v/>
      </c>
      <c r="CM1208" s="80" t="str">
        <f t="shared" si="3702"/>
        <v/>
      </c>
      <c r="CN1208" s="80" t="str">
        <f t="shared" si="3702"/>
        <v/>
      </c>
      <c r="CO1208" s="80" t="str">
        <f t="shared" ref="CO1208:DJ1208" si="3703">IF(CO$6=$D38,INDEX($AB38:$AB38,1,1),"")</f>
        <v/>
      </c>
      <c r="CP1208" s="80" t="str">
        <f t="shared" si="3703"/>
        <v/>
      </c>
      <c r="CQ1208" s="80" t="str">
        <f t="shared" si="3703"/>
        <v/>
      </c>
      <c r="CR1208" s="80" t="str">
        <f t="shared" si="3703"/>
        <v/>
      </c>
      <c r="CS1208" s="80" t="str">
        <f t="shared" si="3703"/>
        <v/>
      </c>
      <c r="CT1208" s="80" t="str">
        <f t="shared" si="3703"/>
        <v/>
      </c>
      <c r="CU1208" s="80" t="str">
        <f t="shared" si="3703"/>
        <v/>
      </c>
      <c r="CV1208" s="80" t="str">
        <f t="shared" si="3703"/>
        <v/>
      </c>
      <c r="CW1208" s="80" t="str">
        <f t="shared" si="3703"/>
        <v/>
      </c>
      <c r="CX1208" s="80" t="str">
        <f t="shared" si="3703"/>
        <v/>
      </c>
      <c r="CY1208" s="80" t="str">
        <f t="shared" si="3703"/>
        <v/>
      </c>
      <c r="CZ1208" s="80" t="str">
        <f t="shared" si="3703"/>
        <v/>
      </c>
      <c r="DA1208" s="80" t="str">
        <f t="shared" si="3703"/>
        <v/>
      </c>
      <c r="DB1208" s="80" t="str">
        <f t="shared" si="3703"/>
        <v/>
      </c>
      <c r="DC1208" s="80" t="str">
        <f t="shared" si="3703"/>
        <v/>
      </c>
      <c r="DD1208" s="80" t="str">
        <f t="shared" si="3703"/>
        <v/>
      </c>
      <c r="DE1208" s="80" t="str">
        <f t="shared" si="3703"/>
        <v/>
      </c>
      <c r="DF1208" s="80" t="str">
        <f t="shared" si="3703"/>
        <v/>
      </c>
      <c r="DG1208" s="80" t="str">
        <f t="shared" si="3703"/>
        <v/>
      </c>
      <c r="DH1208" s="80" t="str">
        <f t="shared" si="3703"/>
        <v/>
      </c>
      <c r="DI1208" s="80" t="str">
        <f t="shared" si="3703"/>
        <v/>
      </c>
      <c r="DJ1208" s="80" t="str">
        <f t="shared" si="3703"/>
        <v/>
      </c>
    </row>
    <row r="1209" spans="48:114" ht="15.75" customHeight="1">
      <c r="AV1209" s="80"/>
      <c r="AW1209" s="131"/>
      <c r="AX1209" s="80" t="str">
        <f t="shared" ref="AX1209:AX1240" si="3704">IF(AX$6=$D39,INDEX($AB39:$AB39,1,1),"")</f>
        <v/>
      </c>
      <c r="AY1209" s="80" t="str">
        <f t="shared" ref="AY1209:CA1209" si="3705">IF(AY$6=$D39,INDEX($AB39:$AB39,1,1),"")</f>
        <v/>
      </c>
      <c r="AZ1209" s="80" t="str">
        <f t="shared" si="3705"/>
        <v/>
      </c>
      <c r="BA1209" s="80" t="str">
        <f t="shared" si="3705"/>
        <v/>
      </c>
      <c r="BB1209" s="80" t="str">
        <f t="shared" si="3705"/>
        <v/>
      </c>
      <c r="BC1209" s="80" t="str">
        <f t="shared" si="3705"/>
        <v/>
      </c>
      <c r="BD1209" s="80" t="str">
        <f t="shared" si="3705"/>
        <v/>
      </c>
      <c r="BE1209" s="80" t="str">
        <f t="shared" si="3705"/>
        <v/>
      </c>
      <c r="BF1209" s="80" t="str">
        <f t="shared" si="3705"/>
        <v/>
      </c>
      <c r="BG1209" s="80" t="str">
        <f t="shared" si="3705"/>
        <v/>
      </c>
      <c r="BH1209" s="80" t="str">
        <f t="shared" si="3705"/>
        <v/>
      </c>
      <c r="BI1209" s="80" t="str">
        <f t="shared" si="3705"/>
        <v/>
      </c>
      <c r="BJ1209" s="80" t="str">
        <f t="shared" si="3705"/>
        <v/>
      </c>
      <c r="BK1209" s="80" t="str">
        <f t="shared" si="3705"/>
        <v/>
      </c>
      <c r="BL1209" s="80" t="str">
        <f t="shared" si="3705"/>
        <v/>
      </c>
      <c r="BM1209" s="80" t="str">
        <f t="shared" si="3705"/>
        <v/>
      </c>
      <c r="BN1209" s="80" t="str">
        <f t="shared" si="3705"/>
        <v/>
      </c>
      <c r="BO1209" s="80" t="str">
        <f t="shared" si="3705"/>
        <v/>
      </c>
      <c r="BP1209" s="80" t="str">
        <f t="shared" si="3705"/>
        <v/>
      </c>
      <c r="BQ1209" s="80" t="str">
        <f t="shared" si="3705"/>
        <v/>
      </c>
      <c r="BR1209" s="80" t="str">
        <f t="shared" si="3705"/>
        <v/>
      </c>
      <c r="BS1209" s="80">
        <f t="shared" si="3705"/>
        <v>0</v>
      </c>
      <c r="BT1209" s="80" t="str">
        <f t="shared" si="3705"/>
        <v/>
      </c>
      <c r="BU1209" s="80" t="str">
        <f t="shared" si="3705"/>
        <v/>
      </c>
      <c r="BV1209" s="80" t="str">
        <f t="shared" si="3705"/>
        <v/>
      </c>
      <c r="BW1209" s="80" t="str">
        <f t="shared" si="3705"/>
        <v/>
      </c>
      <c r="BX1209" s="80" t="str">
        <f t="shared" si="3705"/>
        <v/>
      </c>
      <c r="BY1209" s="80" t="str">
        <f t="shared" si="3705"/>
        <v/>
      </c>
      <c r="BZ1209" s="80" t="str">
        <f t="shared" si="3705"/>
        <v/>
      </c>
      <c r="CA1209" s="80" t="str">
        <f t="shared" si="3705"/>
        <v/>
      </c>
      <c r="CB1209" s="80" t="str">
        <f t="shared" si="3698"/>
        <v/>
      </c>
      <c r="CC1209" s="80" t="str">
        <f t="shared" si="3698"/>
        <v/>
      </c>
      <c r="CD1209" s="80" t="str">
        <f t="shared" si="3698"/>
        <v/>
      </c>
      <c r="CE1209" s="80" t="str">
        <f t="shared" si="3698"/>
        <v/>
      </c>
      <c r="CF1209" s="80" t="str">
        <f t="shared" si="3698"/>
        <v/>
      </c>
      <c r="CG1209" s="80" t="str">
        <f t="shared" ref="CG1209:CN1209" si="3706">IF(CG$6=$D39,INDEX($AB39:$AB39,1,1),"")</f>
        <v/>
      </c>
      <c r="CH1209" s="80" t="str">
        <f t="shared" si="3706"/>
        <v/>
      </c>
      <c r="CI1209" s="80" t="str">
        <f t="shared" si="3706"/>
        <v/>
      </c>
      <c r="CJ1209" s="80" t="str">
        <f t="shared" si="3706"/>
        <v/>
      </c>
      <c r="CK1209" s="80" t="str">
        <f t="shared" si="3706"/>
        <v/>
      </c>
      <c r="CL1209" s="80" t="str">
        <f t="shared" si="3706"/>
        <v/>
      </c>
      <c r="CM1209" s="80" t="str">
        <f t="shared" si="3706"/>
        <v/>
      </c>
      <c r="CN1209" s="80" t="str">
        <f t="shared" si="3706"/>
        <v/>
      </c>
      <c r="CO1209" s="80" t="str">
        <f t="shared" ref="CO1209:DJ1209" si="3707">IF(CO$6=$D39,INDEX($AB39:$AB39,1,1),"")</f>
        <v/>
      </c>
      <c r="CP1209" s="80" t="str">
        <f t="shared" si="3707"/>
        <v/>
      </c>
      <c r="CQ1209" s="80" t="str">
        <f t="shared" si="3707"/>
        <v/>
      </c>
      <c r="CR1209" s="80" t="str">
        <f t="shared" si="3707"/>
        <v/>
      </c>
      <c r="CS1209" s="80" t="str">
        <f t="shared" si="3707"/>
        <v/>
      </c>
      <c r="CT1209" s="80" t="str">
        <f t="shared" si="3707"/>
        <v/>
      </c>
      <c r="CU1209" s="80" t="str">
        <f t="shared" si="3707"/>
        <v/>
      </c>
      <c r="CV1209" s="80" t="str">
        <f t="shared" si="3707"/>
        <v/>
      </c>
      <c r="CW1209" s="80" t="str">
        <f t="shared" si="3707"/>
        <v/>
      </c>
      <c r="CX1209" s="80" t="str">
        <f t="shared" si="3707"/>
        <v/>
      </c>
      <c r="CY1209" s="80" t="str">
        <f t="shared" si="3707"/>
        <v/>
      </c>
      <c r="CZ1209" s="80" t="str">
        <f t="shared" si="3707"/>
        <v/>
      </c>
      <c r="DA1209" s="80" t="str">
        <f t="shared" si="3707"/>
        <v/>
      </c>
      <c r="DB1209" s="80" t="str">
        <f t="shared" si="3707"/>
        <v/>
      </c>
      <c r="DC1209" s="80" t="str">
        <f t="shared" si="3707"/>
        <v/>
      </c>
      <c r="DD1209" s="80" t="str">
        <f t="shared" si="3707"/>
        <v/>
      </c>
      <c r="DE1209" s="80" t="str">
        <f t="shared" si="3707"/>
        <v/>
      </c>
      <c r="DF1209" s="80" t="str">
        <f t="shared" si="3707"/>
        <v/>
      </c>
      <c r="DG1209" s="80" t="str">
        <f t="shared" si="3707"/>
        <v/>
      </c>
      <c r="DH1209" s="80" t="str">
        <f t="shared" si="3707"/>
        <v/>
      </c>
      <c r="DI1209" s="80" t="str">
        <f t="shared" si="3707"/>
        <v/>
      </c>
      <c r="DJ1209" s="80" t="str">
        <f t="shared" si="3707"/>
        <v/>
      </c>
    </row>
    <row r="1210" spans="48:114" ht="15.75" customHeight="1">
      <c r="AV1210" s="80"/>
      <c r="AW1210" s="131"/>
      <c r="AX1210" s="80" t="str">
        <f t="shared" si="3704"/>
        <v/>
      </c>
      <c r="AY1210" s="80" t="str">
        <f t="shared" ref="AY1210:CA1210" si="3708">IF(AY$6=$D40,INDEX($AB40:$AB40,1,1),"")</f>
        <v/>
      </c>
      <c r="AZ1210" s="80" t="str">
        <f t="shared" si="3708"/>
        <v/>
      </c>
      <c r="BA1210" s="80" t="str">
        <f t="shared" si="3708"/>
        <v/>
      </c>
      <c r="BB1210" s="80" t="str">
        <f t="shared" si="3708"/>
        <v/>
      </c>
      <c r="BC1210" s="80" t="str">
        <f t="shared" si="3708"/>
        <v/>
      </c>
      <c r="BD1210" s="80" t="str">
        <f t="shared" si="3708"/>
        <v/>
      </c>
      <c r="BE1210" s="80" t="str">
        <f t="shared" si="3708"/>
        <v/>
      </c>
      <c r="BF1210" s="80" t="str">
        <f t="shared" si="3708"/>
        <v/>
      </c>
      <c r="BG1210" s="80" t="str">
        <f t="shared" si="3708"/>
        <v/>
      </c>
      <c r="BH1210" s="80" t="str">
        <f t="shared" si="3708"/>
        <v/>
      </c>
      <c r="BI1210" s="80" t="str">
        <f t="shared" si="3708"/>
        <v/>
      </c>
      <c r="BJ1210" s="80" t="str">
        <f t="shared" si="3708"/>
        <v/>
      </c>
      <c r="BK1210" s="80" t="str">
        <f t="shared" si="3708"/>
        <v/>
      </c>
      <c r="BL1210" s="80" t="str">
        <f t="shared" si="3708"/>
        <v/>
      </c>
      <c r="BM1210" s="80" t="str">
        <f t="shared" si="3708"/>
        <v/>
      </c>
      <c r="BN1210" s="80" t="str">
        <f t="shared" si="3708"/>
        <v/>
      </c>
      <c r="BO1210" s="80" t="str">
        <f t="shared" si="3708"/>
        <v/>
      </c>
      <c r="BP1210" s="80" t="str">
        <f t="shared" si="3708"/>
        <v/>
      </c>
      <c r="BQ1210" s="80" t="str">
        <f t="shared" si="3708"/>
        <v/>
      </c>
      <c r="BR1210" s="80" t="str">
        <f t="shared" si="3708"/>
        <v/>
      </c>
      <c r="BS1210" s="80" t="str">
        <f t="shared" si="3708"/>
        <v/>
      </c>
      <c r="BT1210" s="80">
        <f t="shared" si="3708"/>
        <v>0</v>
      </c>
      <c r="BU1210" s="80" t="str">
        <f t="shared" si="3708"/>
        <v/>
      </c>
      <c r="BV1210" s="80" t="str">
        <f t="shared" si="3708"/>
        <v/>
      </c>
      <c r="BW1210" s="80" t="str">
        <f t="shared" si="3708"/>
        <v/>
      </c>
      <c r="BX1210" s="80" t="str">
        <f t="shared" si="3708"/>
        <v/>
      </c>
      <c r="BY1210" s="80" t="str">
        <f t="shared" si="3708"/>
        <v/>
      </c>
      <c r="BZ1210" s="80" t="str">
        <f t="shared" si="3708"/>
        <v/>
      </c>
      <c r="CA1210" s="80" t="str">
        <f t="shared" si="3708"/>
        <v/>
      </c>
      <c r="CB1210" s="80" t="str">
        <f t="shared" si="3698"/>
        <v/>
      </c>
      <c r="CC1210" s="80" t="str">
        <f t="shared" si="3698"/>
        <v/>
      </c>
      <c r="CD1210" s="80" t="str">
        <f t="shared" si="3698"/>
        <v/>
      </c>
      <c r="CE1210" s="80" t="str">
        <f t="shared" si="3698"/>
        <v/>
      </c>
      <c r="CF1210" s="80" t="str">
        <f t="shared" si="3698"/>
        <v/>
      </c>
      <c r="CG1210" s="80" t="str">
        <f t="shared" ref="CG1210:CN1210" si="3709">IF(CG$6=$D40,INDEX($AB40:$AB40,1,1),"")</f>
        <v/>
      </c>
      <c r="CH1210" s="80" t="str">
        <f t="shared" si="3709"/>
        <v/>
      </c>
      <c r="CI1210" s="80" t="str">
        <f t="shared" si="3709"/>
        <v/>
      </c>
      <c r="CJ1210" s="80" t="str">
        <f t="shared" si="3709"/>
        <v/>
      </c>
      <c r="CK1210" s="80" t="str">
        <f t="shared" si="3709"/>
        <v/>
      </c>
      <c r="CL1210" s="80" t="str">
        <f t="shared" si="3709"/>
        <v/>
      </c>
      <c r="CM1210" s="80" t="str">
        <f t="shared" si="3709"/>
        <v/>
      </c>
      <c r="CN1210" s="80" t="str">
        <f t="shared" si="3709"/>
        <v/>
      </c>
      <c r="CO1210" s="80" t="str">
        <f t="shared" ref="CO1210:DJ1210" si="3710">IF(CO$6=$D40,INDEX($AB40:$AB40,1,1),"")</f>
        <v/>
      </c>
      <c r="CP1210" s="80" t="str">
        <f t="shared" si="3710"/>
        <v/>
      </c>
      <c r="CQ1210" s="80" t="str">
        <f t="shared" si="3710"/>
        <v/>
      </c>
      <c r="CR1210" s="80" t="str">
        <f t="shared" si="3710"/>
        <v/>
      </c>
      <c r="CS1210" s="80" t="str">
        <f t="shared" si="3710"/>
        <v/>
      </c>
      <c r="CT1210" s="80" t="str">
        <f t="shared" si="3710"/>
        <v/>
      </c>
      <c r="CU1210" s="80" t="str">
        <f t="shared" si="3710"/>
        <v/>
      </c>
      <c r="CV1210" s="80" t="str">
        <f t="shared" si="3710"/>
        <v/>
      </c>
      <c r="CW1210" s="80" t="str">
        <f t="shared" si="3710"/>
        <v/>
      </c>
      <c r="CX1210" s="80" t="str">
        <f t="shared" si="3710"/>
        <v/>
      </c>
      <c r="CY1210" s="80" t="str">
        <f t="shared" si="3710"/>
        <v/>
      </c>
      <c r="CZ1210" s="80" t="str">
        <f t="shared" si="3710"/>
        <v/>
      </c>
      <c r="DA1210" s="80" t="str">
        <f t="shared" si="3710"/>
        <v/>
      </c>
      <c r="DB1210" s="80" t="str">
        <f t="shared" si="3710"/>
        <v/>
      </c>
      <c r="DC1210" s="80" t="str">
        <f t="shared" si="3710"/>
        <v/>
      </c>
      <c r="DD1210" s="80" t="str">
        <f t="shared" si="3710"/>
        <v/>
      </c>
      <c r="DE1210" s="80" t="str">
        <f t="shared" si="3710"/>
        <v/>
      </c>
      <c r="DF1210" s="80" t="str">
        <f t="shared" si="3710"/>
        <v/>
      </c>
      <c r="DG1210" s="80" t="str">
        <f t="shared" si="3710"/>
        <v/>
      </c>
      <c r="DH1210" s="80" t="str">
        <f t="shared" si="3710"/>
        <v/>
      </c>
      <c r="DI1210" s="80" t="str">
        <f t="shared" si="3710"/>
        <v/>
      </c>
      <c r="DJ1210" s="80" t="str">
        <f t="shared" si="3710"/>
        <v/>
      </c>
    </row>
    <row r="1211" spans="48:114" ht="15.75" customHeight="1">
      <c r="AV1211" s="80"/>
      <c r="AW1211" s="131"/>
      <c r="AX1211" s="80" t="str">
        <f t="shared" si="3704"/>
        <v/>
      </c>
      <c r="AY1211" s="80" t="str">
        <f t="shared" ref="AY1211:CA1211" si="3711">IF(AY$6=$D41,INDEX($AB41:$AB41,1,1),"")</f>
        <v/>
      </c>
      <c r="AZ1211" s="80" t="str">
        <f t="shared" si="3711"/>
        <v/>
      </c>
      <c r="BA1211" s="80" t="str">
        <f t="shared" si="3711"/>
        <v/>
      </c>
      <c r="BB1211" s="80" t="str">
        <f t="shared" si="3711"/>
        <v/>
      </c>
      <c r="BC1211" s="80" t="str">
        <f t="shared" si="3711"/>
        <v/>
      </c>
      <c r="BD1211" s="80" t="str">
        <f t="shared" si="3711"/>
        <v/>
      </c>
      <c r="BE1211" s="80" t="str">
        <f t="shared" si="3711"/>
        <v/>
      </c>
      <c r="BF1211" s="80" t="str">
        <f t="shared" si="3711"/>
        <v/>
      </c>
      <c r="BG1211" s="80" t="str">
        <f t="shared" si="3711"/>
        <v/>
      </c>
      <c r="BH1211" s="80" t="str">
        <f t="shared" si="3711"/>
        <v/>
      </c>
      <c r="BI1211" s="80" t="str">
        <f t="shared" si="3711"/>
        <v/>
      </c>
      <c r="BJ1211" s="80" t="str">
        <f t="shared" si="3711"/>
        <v/>
      </c>
      <c r="BK1211" s="80" t="str">
        <f t="shared" si="3711"/>
        <v/>
      </c>
      <c r="BL1211" s="80" t="str">
        <f t="shared" si="3711"/>
        <v/>
      </c>
      <c r="BM1211" s="80" t="str">
        <f t="shared" si="3711"/>
        <v/>
      </c>
      <c r="BN1211" s="80" t="str">
        <f t="shared" si="3711"/>
        <v/>
      </c>
      <c r="BO1211" s="80" t="str">
        <f t="shared" si="3711"/>
        <v/>
      </c>
      <c r="BP1211" s="80" t="str">
        <f t="shared" si="3711"/>
        <v/>
      </c>
      <c r="BQ1211" s="80" t="str">
        <f t="shared" si="3711"/>
        <v/>
      </c>
      <c r="BR1211" s="80" t="str">
        <f t="shared" si="3711"/>
        <v/>
      </c>
      <c r="BS1211" s="80" t="str">
        <f t="shared" si="3711"/>
        <v/>
      </c>
      <c r="BT1211" s="80" t="str">
        <f t="shared" si="3711"/>
        <v/>
      </c>
      <c r="BU1211" s="80">
        <f t="shared" si="3711"/>
        <v>0</v>
      </c>
      <c r="BV1211" s="80" t="str">
        <f t="shared" si="3711"/>
        <v/>
      </c>
      <c r="BW1211" s="80" t="str">
        <f t="shared" si="3711"/>
        <v/>
      </c>
      <c r="BX1211" s="80" t="str">
        <f t="shared" si="3711"/>
        <v/>
      </c>
      <c r="BY1211" s="80" t="str">
        <f t="shared" si="3711"/>
        <v/>
      </c>
      <c r="BZ1211" s="80" t="str">
        <f t="shared" si="3711"/>
        <v/>
      </c>
      <c r="CA1211" s="80" t="str">
        <f t="shared" si="3711"/>
        <v/>
      </c>
      <c r="CB1211" s="80" t="str">
        <f t="shared" si="3698"/>
        <v/>
      </c>
      <c r="CC1211" s="80" t="str">
        <f t="shared" si="3698"/>
        <v/>
      </c>
      <c r="CD1211" s="80" t="str">
        <f t="shared" si="3698"/>
        <v/>
      </c>
      <c r="CE1211" s="80" t="str">
        <f t="shared" si="3698"/>
        <v/>
      </c>
      <c r="CF1211" s="80" t="str">
        <f t="shared" si="3698"/>
        <v/>
      </c>
      <c r="CG1211" s="80" t="str">
        <f t="shared" ref="CG1211:CN1211" si="3712">IF(CG$6=$D41,INDEX($AB41:$AB41,1,1),"")</f>
        <v/>
      </c>
      <c r="CH1211" s="80" t="str">
        <f t="shared" si="3712"/>
        <v/>
      </c>
      <c r="CI1211" s="80" t="str">
        <f t="shared" si="3712"/>
        <v/>
      </c>
      <c r="CJ1211" s="80" t="str">
        <f t="shared" si="3712"/>
        <v/>
      </c>
      <c r="CK1211" s="80" t="str">
        <f t="shared" si="3712"/>
        <v/>
      </c>
      <c r="CL1211" s="80" t="str">
        <f t="shared" si="3712"/>
        <v/>
      </c>
      <c r="CM1211" s="80" t="str">
        <f t="shared" si="3712"/>
        <v/>
      </c>
      <c r="CN1211" s="80" t="str">
        <f t="shared" si="3712"/>
        <v/>
      </c>
      <c r="CO1211" s="80" t="str">
        <f t="shared" ref="CO1211:DJ1211" si="3713">IF(CO$6=$D41,INDEX($AB41:$AB41,1,1),"")</f>
        <v/>
      </c>
      <c r="CP1211" s="80" t="str">
        <f t="shared" si="3713"/>
        <v/>
      </c>
      <c r="CQ1211" s="80" t="str">
        <f t="shared" si="3713"/>
        <v/>
      </c>
      <c r="CR1211" s="80" t="str">
        <f t="shared" si="3713"/>
        <v/>
      </c>
      <c r="CS1211" s="80" t="str">
        <f t="shared" si="3713"/>
        <v/>
      </c>
      <c r="CT1211" s="80" t="str">
        <f t="shared" si="3713"/>
        <v/>
      </c>
      <c r="CU1211" s="80" t="str">
        <f t="shared" si="3713"/>
        <v/>
      </c>
      <c r="CV1211" s="80" t="str">
        <f t="shared" si="3713"/>
        <v/>
      </c>
      <c r="CW1211" s="80" t="str">
        <f t="shared" si="3713"/>
        <v/>
      </c>
      <c r="CX1211" s="80" t="str">
        <f t="shared" si="3713"/>
        <v/>
      </c>
      <c r="CY1211" s="80" t="str">
        <f t="shared" si="3713"/>
        <v/>
      </c>
      <c r="CZ1211" s="80" t="str">
        <f t="shared" si="3713"/>
        <v/>
      </c>
      <c r="DA1211" s="80" t="str">
        <f t="shared" si="3713"/>
        <v/>
      </c>
      <c r="DB1211" s="80" t="str">
        <f t="shared" si="3713"/>
        <v/>
      </c>
      <c r="DC1211" s="80" t="str">
        <f t="shared" si="3713"/>
        <v/>
      </c>
      <c r="DD1211" s="80" t="str">
        <f t="shared" si="3713"/>
        <v/>
      </c>
      <c r="DE1211" s="80" t="str">
        <f t="shared" si="3713"/>
        <v/>
      </c>
      <c r="DF1211" s="80" t="str">
        <f t="shared" si="3713"/>
        <v/>
      </c>
      <c r="DG1211" s="80" t="str">
        <f t="shared" si="3713"/>
        <v/>
      </c>
      <c r="DH1211" s="80" t="str">
        <f t="shared" si="3713"/>
        <v/>
      </c>
      <c r="DI1211" s="80" t="str">
        <f t="shared" si="3713"/>
        <v/>
      </c>
      <c r="DJ1211" s="80" t="str">
        <f t="shared" si="3713"/>
        <v/>
      </c>
    </row>
    <row r="1212" spans="48:114" ht="15.75" customHeight="1">
      <c r="AV1212" s="80"/>
      <c r="AW1212" s="131"/>
      <c r="AX1212" s="80" t="str">
        <f t="shared" si="3704"/>
        <v/>
      </c>
      <c r="AY1212" s="80" t="str">
        <f t="shared" ref="AY1212:CA1212" si="3714">IF(AY$6=$D42,INDEX($AB42:$AB42,1,1),"")</f>
        <v/>
      </c>
      <c r="AZ1212" s="80" t="str">
        <f t="shared" si="3714"/>
        <v/>
      </c>
      <c r="BA1212" s="80" t="str">
        <f t="shared" si="3714"/>
        <v/>
      </c>
      <c r="BB1212" s="80" t="str">
        <f t="shared" si="3714"/>
        <v/>
      </c>
      <c r="BC1212" s="80" t="str">
        <f t="shared" si="3714"/>
        <v/>
      </c>
      <c r="BD1212" s="80" t="str">
        <f t="shared" si="3714"/>
        <v/>
      </c>
      <c r="BE1212" s="80" t="str">
        <f t="shared" si="3714"/>
        <v/>
      </c>
      <c r="BF1212" s="80" t="str">
        <f t="shared" si="3714"/>
        <v/>
      </c>
      <c r="BG1212" s="80" t="str">
        <f t="shared" si="3714"/>
        <v/>
      </c>
      <c r="BH1212" s="80" t="str">
        <f t="shared" si="3714"/>
        <v/>
      </c>
      <c r="BI1212" s="80" t="str">
        <f t="shared" si="3714"/>
        <v/>
      </c>
      <c r="BJ1212" s="80" t="str">
        <f t="shared" si="3714"/>
        <v/>
      </c>
      <c r="BK1212" s="80" t="str">
        <f t="shared" si="3714"/>
        <v/>
      </c>
      <c r="BL1212" s="80" t="str">
        <f t="shared" si="3714"/>
        <v/>
      </c>
      <c r="BM1212" s="80" t="str">
        <f t="shared" si="3714"/>
        <v/>
      </c>
      <c r="BN1212" s="80" t="str">
        <f t="shared" si="3714"/>
        <v/>
      </c>
      <c r="BO1212" s="80" t="str">
        <f t="shared" si="3714"/>
        <v/>
      </c>
      <c r="BP1212" s="80" t="str">
        <f t="shared" si="3714"/>
        <v/>
      </c>
      <c r="BQ1212" s="80" t="str">
        <f t="shared" si="3714"/>
        <v/>
      </c>
      <c r="BR1212" s="80" t="str">
        <f t="shared" si="3714"/>
        <v/>
      </c>
      <c r="BS1212" s="80" t="str">
        <f t="shared" si="3714"/>
        <v/>
      </c>
      <c r="BT1212" s="80" t="str">
        <f t="shared" si="3714"/>
        <v/>
      </c>
      <c r="BU1212" s="80" t="str">
        <f t="shared" si="3714"/>
        <v/>
      </c>
      <c r="BV1212" s="80">
        <f t="shared" si="3714"/>
        <v>0</v>
      </c>
      <c r="BW1212" s="80" t="str">
        <f t="shared" si="3714"/>
        <v/>
      </c>
      <c r="BX1212" s="80" t="str">
        <f t="shared" si="3714"/>
        <v/>
      </c>
      <c r="BY1212" s="80" t="str">
        <f t="shared" si="3714"/>
        <v/>
      </c>
      <c r="BZ1212" s="80" t="str">
        <f t="shared" si="3714"/>
        <v/>
      </c>
      <c r="CA1212" s="80" t="str">
        <f t="shared" si="3714"/>
        <v/>
      </c>
      <c r="CB1212" s="80" t="str">
        <f t="shared" si="3698"/>
        <v/>
      </c>
      <c r="CC1212" s="80" t="str">
        <f t="shared" si="3698"/>
        <v/>
      </c>
      <c r="CD1212" s="80" t="str">
        <f t="shared" si="3698"/>
        <v/>
      </c>
      <c r="CE1212" s="80" t="str">
        <f t="shared" si="3698"/>
        <v/>
      </c>
      <c r="CF1212" s="80" t="str">
        <f t="shared" si="3698"/>
        <v/>
      </c>
      <c r="CG1212" s="80" t="str">
        <f t="shared" ref="CG1212:CN1212" si="3715">IF(CG$6=$D42,INDEX($AB42:$AB42,1,1),"")</f>
        <v/>
      </c>
      <c r="CH1212" s="80" t="str">
        <f t="shared" si="3715"/>
        <v/>
      </c>
      <c r="CI1212" s="80" t="str">
        <f t="shared" si="3715"/>
        <v/>
      </c>
      <c r="CJ1212" s="80" t="str">
        <f t="shared" si="3715"/>
        <v/>
      </c>
      <c r="CK1212" s="80" t="str">
        <f t="shared" si="3715"/>
        <v/>
      </c>
      <c r="CL1212" s="80" t="str">
        <f t="shared" si="3715"/>
        <v/>
      </c>
      <c r="CM1212" s="80" t="str">
        <f t="shared" si="3715"/>
        <v/>
      </c>
      <c r="CN1212" s="80" t="str">
        <f t="shared" si="3715"/>
        <v/>
      </c>
      <c r="CO1212" s="80" t="str">
        <f t="shared" ref="CO1212:DJ1212" si="3716">IF(CO$6=$D42,INDEX($AB42:$AB42,1,1),"")</f>
        <v/>
      </c>
      <c r="CP1212" s="80" t="str">
        <f t="shared" si="3716"/>
        <v/>
      </c>
      <c r="CQ1212" s="80" t="str">
        <f t="shared" si="3716"/>
        <v/>
      </c>
      <c r="CR1212" s="80" t="str">
        <f t="shared" si="3716"/>
        <v/>
      </c>
      <c r="CS1212" s="80" t="str">
        <f t="shared" si="3716"/>
        <v/>
      </c>
      <c r="CT1212" s="80" t="str">
        <f t="shared" si="3716"/>
        <v/>
      </c>
      <c r="CU1212" s="80" t="str">
        <f t="shared" si="3716"/>
        <v/>
      </c>
      <c r="CV1212" s="80" t="str">
        <f t="shared" si="3716"/>
        <v/>
      </c>
      <c r="CW1212" s="80" t="str">
        <f t="shared" si="3716"/>
        <v/>
      </c>
      <c r="CX1212" s="80" t="str">
        <f t="shared" si="3716"/>
        <v/>
      </c>
      <c r="CY1212" s="80" t="str">
        <f t="shared" si="3716"/>
        <v/>
      </c>
      <c r="CZ1212" s="80" t="str">
        <f t="shared" si="3716"/>
        <v/>
      </c>
      <c r="DA1212" s="80" t="str">
        <f t="shared" si="3716"/>
        <v/>
      </c>
      <c r="DB1212" s="80" t="str">
        <f t="shared" si="3716"/>
        <v/>
      </c>
      <c r="DC1212" s="80" t="str">
        <f t="shared" si="3716"/>
        <v/>
      </c>
      <c r="DD1212" s="80" t="str">
        <f t="shared" si="3716"/>
        <v/>
      </c>
      <c r="DE1212" s="80" t="str">
        <f t="shared" si="3716"/>
        <v/>
      </c>
      <c r="DF1212" s="80" t="str">
        <f t="shared" si="3716"/>
        <v/>
      </c>
      <c r="DG1212" s="80" t="str">
        <f t="shared" si="3716"/>
        <v/>
      </c>
      <c r="DH1212" s="80" t="str">
        <f t="shared" si="3716"/>
        <v/>
      </c>
      <c r="DI1212" s="80" t="str">
        <f t="shared" si="3716"/>
        <v/>
      </c>
      <c r="DJ1212" s="80" t="str">
        <f t="shared" si="3716"/>
        <v/>
      </c>
    </row>
    <row r="1213" spans="48:114" ht="15.75" customHeight="1">
      <c r="AV1213" s="80"/>
      <c r="AW1213" s="131"/>
      <c r="AX1213" s="80" t="str">
        <f t="shared" si="3704"/>
        <v/>
      </c>
      <c r="AY1213" s="80" t="str">
        <f t="shared" ref="AY1213:CA1213" si="3717">IF(AY$6=$D43,INDEX($AB43:$AB43,1,1),"")</f>
        <v/>
      </c>
      <c r="AZ1213" s="80" t="str">
        <f t="shared" si="3717"/>
        <v/>
      </c>
      <c r="BA1213" s="80" t="str">
        <f t="shared" si="3717"/>
        <v/>
      </c>
      <c r="BB1213" s="80" t="str">
        <f t="shared" si="3717"/>
        <v/>
      </c>
      <c r="BC1213" s="80" t="str">
        <f t="shared" si="3717"/>
        <v/>
      </c>
      <c r="BD1213" s="80" t="str">
        <f t="shared" si="3717"/>
        <v/>
      </c>
      <c r="BE1213" s="80" t="str">
        <f t="shared" si="3717"/>
        <v/>
      </c>
      <c r="BF1213" s="80" t="str">
        <f t="shared" si="3717"/>
        <v/>
      </c>
      <c r="BG1213" s="80" t="str">
        <f t="shared" si="3717"/>
        <v/>
      </c>
      <c r="BH1213" s="80" t="str">
        <f t="shared" si="3717"/>
        <v/>
      </c>
      <c r="BI1213" s="80" t="str">
        <f t="shared" si="3717"/>
        <v/>
      </c>
      <c r="BJ1213" s="80" t="str">
        <f t="shared" si="3717"/>
        <v/>
      </c>
      <c r="BK1213" s="80" t="str">
        <f t="shared" si="3717"/>
        <v/>
      </c>
      <c r="BL1213" s="80" t="str">
        <f t="shared" si="3717"/>
        <v/>
      </c>
      <c r="BM1213" s="80" t="str">
        <f t="shared" si="3717"/>
        <v/>
      </c>
      <c r="BN1213" s="80" t="str">
        <f t="shared" si="3717"/>
        <v/>
      </c>
      <c r="BO1213" s="80" t="str">
        <f t="shared" si="3717"/>
        <v/>
      </c>
      <c r="BP1213" s="80" t="str">
        <f t="shared" si="3717"/>
        <v/>
      </c>
      <c r="BQ1213" s="80" t="str">
        <f t="shared" si="3717"/>
        <v/>
      </c>
      <c r="BR1213" s="80" t="str">
        <f t="shared" si="3717"/>
        <v/>
      </c>
      <c r="BS1213" s="80" t="str">
        <f t="shared" si="3717"/>
        <v/>
      </c>
      <c r="BT1213" s="80" t="str">
        <f t="shared" si="3717"/>
        <v/>
      </c>
      <c r="BU1213" s="80" t="str">
        <f t="shared" si="3717"/>
        <v/>
      </c>
      <c r="BV1213" s="80" t="str">
        <f t="shared" si="3717"/>
        <v/>
      </c>
      <c r="BW1213" s="80">
        <f t="shared" si="3717"/>
        <v>0</v>
      </c>
      <c r="BX1213" s="80" t="str">
        <f t="shared" si="3717"/>
        <v/>
      </c>
      <c r="BY1213" s="80" t="str">
        <f t="shared" si="3717"/>
        <v/>
      </c>
      <c r="BZ1213" s="80" t="str">
        <f t="shared" si="3717"/>
        <v/>
      </c>
      <c r="CA1213" s="80" t="str">
        <f t="shared" si="3717"/>
        <v/>
      </c>
      <c r="CB1213" s="80" t="str">
        <f t="shared" si="3698"/>
        <v/>
      </c>
      <c r="CC1213" s="80" t="str">
        <f t="shared" si="3698"/>
        <v/>
      </c>
      <c r="CD1213" s="80" t="str">
        <f t="shared" si="3698"/>
        <v/>
      </c>
      <c r="CE1213" s="80" t="str">
        <f t="shared" si="3698"/>
        <v/>
      </c>
      <c r="CF1213" s="80" t="str">
        <f t="shared" si="3698"/>
        <v/>
      </c>
      <c r="CG1213" s="80" t="str">
        <f t="shared" ref="CG1213:CN1213" si="3718">IF(CG$6=$D43,INDEX($AB43:$AB43,1,1),"")</f>
        <v/>
      </c>
      <c r="CH1213" s="80" t="str">
        <f t="shared" si="3718"/>
        <v/>
      </c>
      <c r="CI1213" s="80" t="str">
        <f t="shared" si="3718"/>
        <v/>
      </c>
      <c r="CJ1213" s="80" t="str">
        <f t="shared" si="3718"/>
        <v/>
      </c>
      <c r="CK1213" s="80" t="str">
        <f t="shared" si="3718"/>
        <v/>
      </c>
      <c r="CL1213" s="80" t="str">
        <f t="shared" si="3718"/>
        <v/>
      </c>
      <c r="CM1213" s="80" t="str">
        <f t="shared" si="3718"/>
        <v/>
      </c>
      <c r="CN1213" s="80" t="str">
        <f t="shared" si="3718"/>
        <v/>
      </c>
      <c r="CO1213" s="80" t="str">
        <f t="shared" ref="CO1213:DJ1213" si="3719">IF(CO$6=$D43,INDEX($AB43:$AB43,1,1),"")</f>
        <v/>
      </c>
      <c r="CP1213" s="80" t="str">
        <f t="shared" si="3719"/>
        <v/>
      </c>
      <c r="CQ1213" s="80" t="str">
        <f t="shared" si="3719"/>
        <v/>
      </c>
      <c r="CR1213" s="80" t="str">
        <f t="shared" si="3719"/>
        <v/>
      </c>
      <c r="CS1213" s="80" t="str">
        <f t="shared" si="3719"/>
        <v/>
      </c>
      <c r="CT1213" s="80" t="str">
        <f t="shared" si="3719"/>
        <v/>
      </c>
      <c r="CU1213" s="80" t="str">
        <f t="shared" si="3719"/>
        <v/>
      </c>
      <c r="CV1213" s="80" t="str">
        <f t="shared" si="3719"/>
        <v/>
      </c>
      <c r="CW1213" s="80" t="str">
        <f t="shared" si="3719"/>
        <v/>
      </c>
      <c r="CX1213" s="80" t="str">
        <f t="shared" si="3719"/>
        <v/>
      </c>
      <c r="CY1213" s="80" t="str">
        <f t="shared" si="3719"/>
        <v/>
      </c>
      <c r="CZ1213" s="80" t="str">
        <f t="shared" si="3719"/>
        <v/>
      </c>
      <c r="DA1213" s="80" t="str">
        <f t="shared" si="3719"/>
        <v/>
      </c>
      <c r="DB1213" s="80" t="str">
        <f t="shared" si="3719"/>
        <v/>
      </c>
      <c r="DC1213" s="80" t="str">
        <f t="shared" si="3719"/>
        <v/>
      </c>
      <c r="DD1213" s="80" t="str">
        <f t="shared" si="3719"/>
        <v/>
      </c>
      <c r="DE1213" s="80" t="str">
        <f t="shared" si="3719"/>
        <v/>
      </c>
      <c r="DF1213" s="80" t="str">
        <f t="shared" si="3719"/>
        <v/>
      </c>
      <c r="DG1213" s="80" t="str">
        <f t="shared" si="3719"/>
        <v/>
      </c>
      <c r="DH1213" s="80" t="str">
        <f t="shared" si="3719"/>
        <v/>
      </c>
      <c r="DI1213" s="80" t="str">
        <f t="shared" si="3719"/>
        <v/>
      </c>
      <c r="DJ1213" s="80" t="str">
        <f t="shared" si="3719"/>
        <v/>
      </c>
    </row>
    <row r="1214" spans="48:114" ht="15.75" customHeight="1">
      <c r="AV1214" s="80"/>
      <c r="AW1214" s="131"/>
      <c r="AX1214" s="80" t="str">
        <f t="shared" si="3704"/>
        <v/>
      </c>
      <c r="AY1214" s="80" t="str">
        <f t="shared" ref="AY1214:CA1214" si="3720">IF(AY$6=$D44,INDEX($AB44:$AB44,1,1),"")</f>
        <v/>
      </c>
      <c r="AZ1214" s="80" t="str">
        <f t="shared" si="3720"/>
        <v/>
      </c>
      <c r="BA1214" s="80" t="str">
        <f t="shared" si="3720"/>
        <v/>
      </c>
      <c r="BB1214" s="80" t="str">
        <f t="shared" si="3720"/>
        <v/>
      </c>
      <c r="BC1214" s="80" t="str">
        <f t="shared" si="3720"/>
        <v/>
      </c>
      <c r="BD1214" s="80">
        <f t="shared" si="3720"/>
        <v>0</v>
      </c>
      <c r="BE1214" s="80" t="str">
        <f t="shared" si="3720"/>
        <v/>
      </c>
      <c r="BF1214" s="80" t="str">
        <f t="shared" si="3720"/>
        <v/>
      </c>
      <c r="BG1214" s="80" t="str">
        <f t="shared" si="3720"/>
        <v/>
      </c>
      <c r="BH1214" s="80" t="str">
        <f t="shared" si="3720"/>
        <v/>
      </c>
      <c r="BI1214" s="80" t="str">
        <f t="shared" si="3720"/>
        <v/>
      </c>
      <c r="BJ1214" s="80" t="str">
        <f t="shared" si="3720"/>
        <v/>
      </c>
      <c r="BK1214" s="80" t="str">
        <f t="shared" si="3720"/>
        <v/>
      </c>
      <c r="BL1214" s="80" t="str">
        <f t="shared" si="3720"/>
        <v/>
      </c>
      <c r="BM1214" s="80" t="str">
        <f t="shared" si="3720"/>
        <v/>
      </c>
      <c r="BN1214" s="80" t="str">
        <f t="shared" si="3720"/>
        <v/>
      </c>
      <c r="BO1214" s="80" t="str">
        <f t="shared" si="3720"/>
        <v/>
      </c>
      <c r="BP1214" s="80" t="str">
        <f t="shared" si="3720"/>
        <v/>
      </c>
      <c r="BQ1214" s="80" t="str">
        <f t="shared" si="3720"/>
        <v/>
      </c>
      <c r="BR1214" s="80" t="str">
        <f t="shared" si="3720"/>
        <v/>
      </c>
      <c r="BS1214" s="80" t="str">
        <f t="shared" si="3720"/>
        <v/>
      </c>
      <c r="BT1214" s="80" t="str">
        <f t="shared" si="3720"/>
        <v/>
      </c>
      <c r="BU1214" s="80" t="str">
        <f t="shared" si="3720"/>
        <v/>
      </c>
      <c r="BV1214" s="80" t="str">
        <f t="shared" si="3720"/>
        <v/>
      </c>
      <c r="BW1214" s="80" t="str">
        <f t="shared" si="3720"/>
        <v/>
      </c>
      <c r="BX1214" s="80" t="str">
        <f t="shared" si="3720"/>
        <v/>
      </c>
      <c r="BY1214" s="80" t="str">
        <f t="shared" si="3720"/>
        <v/>
      </c>
      <c r="BZ1214" s="80" t="str">
        <f t="shared" si="3720"/>
        <v/>
      </c>
      <c r="CA1214" s="80" t="str">
        <f t="shared" si="3720"/>
        <v/>
      </c>
      <c r="CB1214" s="80" t="str">
        <f t="shared" si="3698"/>
        <v/>
      </c>
      <c r="CC1214" s="80" t="str">
        <f t="shared" si="3698"/>
        <v/>
      </c>
      <c r="CD1214" s="80" t="str">
        <f t="shared" si="3698"/>
        <v/>
      </c>
      <c r="CE1214" s="80" t="str">
        <f t="shared" si="3698"/>
        <v/>
      </c>
      <c r="CF1214" s="80" t="str">
        <f t="shared" si="3698"/>
        <v/>
      </c>
      <c r="CG1214" s="80" t="str">
        <f t="shared" ref="CG1214:CN1214" si="3721">IF(CG$6=$D44,INDEX($AB44:$AB44,1,1),"")</f>
        <v/>
      </c>
      <c r="CH1214" s="80" t="str">
        <f t="shared" si="3721"/>
        <v/>
      </c>
      <c r="CI1214" s="80" t="str">
        <f t="shared" si="3721"/>
        <v/>
      </c>
      <c r="CJ1214" s="80" t="str">
        <f t="shared" si="3721"/>
        <v/>
      </c>
      <c r="CK1214" s="80" t="str">
        <f t="shared" si="3721"/>
        <v/>
      </c>
      <c r="CL1214" s="80" t="str">
        <f t="shared" si="3721"/>
        <v/>
      </c>
      <c r="CM1214" s="80" t="str">
        <f t="shared" si="3721"/>
        <v/>
      </c>
      <c r="CN1214" s="80" t="str">
        <f t="shared" si="3721"/>
        <v/>
      </c>
      <c r="CO1214" s="80" t="str">
        <f t="shared" ref="CO1214:DJ1214" si="3722">IF(CO$6=$D44,INDEX($AB44:$AB44,1,1),"")</f>
        <v/>
      </c>
      <c r="CP1214" s="80" t="str">
        <f t="shared" si="3722"/>
        <v/>
      </c>
      <c r="CQ1214" s="80" t="str">
        <f t="shared" si="3722"/>
        <v/>
      </c>
      <c r="CR1214" s="80" t="str">
        <f t="shared" si="3722"/>
        <v/>
      </c>
      <c r="CS1214" s="80" t="str">
        <f t="shared" si="3722"/>
        <v/>
      </c>
      <c r="CT1214" s="80" t="str">
        <f t="shared" si="3722"/>
        <v/>
      </c>
      <c r="CU1214" s="80" t="str">
        <f t="shared" si="3722"/>
        <v/>
      </c>
      <c r="CV1214" s="80" t="str">
        <f t="shared" si="3722"/>
        <v/>
      </c>
      <c r="CW1214" s="80" t="str">
        <f t="shared" si="3722"/>
        <v/>
      </c>
      <c r="CX1214" s="80" t="str">
        <f t="shared" si="3722"/>
        <v/>
      </c>
      <c r="CY1214" s="80" t="str">
        <f t="shared" si="3722"/>
        <v/>
      </c>
      <c r="CZ1214" s="80" t="str">
        <f t="shared" si="3722"/>
        <v/>
      </c>
      <c r="DA1214" s="80" t="str">
        <f t="shared" si="3722"/>
        <v/>
      </c>
      <c r="DB1214" s="80" t="str">
        <f t="shared" si="3722"/>
        <v/>
      </c>
      <c r="DC1214" s="80" t="str">
        <f t="shared" si="3722"/>
        <v/>
      </c>
      <c r="DD1214" s="80" t="str">
        <f t="shared" si="3722"/>
        <v/>
      </c>
      <c r="DE1214" s="80" t="str">
        <f t="shared" si="3722"/>
        <v/>
      </c>
      <c r="DF1214" s="80" t="str">
        <f t="shared" si="3722"/>
        <v/>
      </c>
      <c r="DG1214" s="80" t="str">
        <f t="shared" si="3722"/>
        <v/>
      </c>
      <c r="DH1214" s="80" t="str">
        <f t="shared" si="3722"/>
        <v/>
      </c>
      <c r="DI1214" s="80" t="str">
        <f t="shared" si="3722"/>
        <v/>
      </c>
      <c r="DJ1214" s="80" t="str">
        <f t="shared" si="3722"/>
        <v/>
      </c>
    </row>
    <row r="1215" spans="48:114" ht="15.75" customHeight="1">
      <c r="AV1215" s="80"/>
      <c r="AW1215" s="131"/>
      <c r="AX1215" s="80" t="str">
        <f t="shared" si="3704"/>
        <v/>
      </c>
      <c r="AY1215" s="80" t="str">
        <f t="shared" ref="AY1215:CA1215" si="3723">IF(AY$6=$D45,INDEX($AB45:$AB45,1,1),"")</f>
        <v/>
      </c>
      <c r="AZ1215" s="80" t="str">
        <f t="shared" si="3723"/>
        <v/>
      </c>
      <c r="BA1215" s="80" t="str">
        <f t="shared" si="3723"/>
        <v/>
      </c>
      <c r="BB1215" s="80" t="str">
        <f t="shared" si="3723"/>
        <v/>
      </c>
      <c r="BC1215" s="80" t="str">
        <f t="shared" si="3723"/>
        <v/>
      </c>
      <c r="BD1215" s="80" t="str">
        <f t="shared" si="3723"/>
        <v/>
      </c>
      <c r="BE1215" s="80" t="str">
        <f t="shared" si="3723"/>
        <v/>
      </c>
      <c r="BF1215" s="80" t="str">
        <f t="shared" si="3723"/>
        <v/>
      </c>
      <c r="BG1215" s="80" t="str">
        <f t="shared" si="3723"/>
        <v/>
      </c>
      <c r="BH1215" s="80" t="str">
        <f t="shared" si="3723"/>
        <v/>
      </c>
      <c r="BI1215" s="80" t="str">
        <f t="shared" si="3723"/>
        <v/>
      </c>
      <c r="BJ1215" s="80" t="str">
        <f t="shared" si="3723"/>
        <v/>
      </c>
      <c r="BK1215" s="80" t="str">
        <f t="shared" si="3723"/>
        <v/>
      </c>
      <c r="BL1215" s="80" t="str">
        <f t="shared" si="3723"/>
        <v/>
      </c>
      <c r="BM1215" s="80" t="str">
        <f t="shared" si="3723"/>
        <v/>
      </c>
      <c r="BN1215" s="80" t="str">
        <f t="shared" si="3723"/>
        <v/>
      </c>
      <c r="BO1215" s="80" t="str">
        <f t="shared" si="3723"/>
        <v/>
      </c>
      <c r="BP1215" s="80" t="str">
        <f t="shared" si="3723"/>
        <v/>
      </c>
      <c r="BQ1215" s="80" t="str">
        <f t="shared" si="3723"/>
        <v/>
      </c>
      <c r="BR1215" s="80" t="str">
        <f t="shared" si="3723"/>
        <v/>
      </c>
      <c r="BS1215" s="80" t="str">
        <f t="shared" si="3723"/>
        <v/>
      </c>
      <c r="BT1215" s="80" t="str">
        <f t="shared" si="3723"/>
        <v/>
      </c>
      <c r="BU1215" s="80" t="str">
        <f t="shared" si="3723"/>
        <v/>
      </c>
      <c r="BV1215" s="80" t="str">
        <f t="shared" si="3723"/>
        <v/>
      </c>
      <c r="BW1215" s="80" t="str">
        <f t="shared" si="3723"/>
        <v/>
      </c>
      <c r="BX1215" s="80">
        <f t="shared" si="3723"/>
        <v>0</v>
      </c>
      <c r="BY1215" s="80" t="str">
        <f t="shared" si="3723"/>
        <v/>
      </c>
      <c r="BZ1215" s="80" t="str">
        <f t="shared" si="3723"/>
        <v/>
      </c>
      <c r="CA1215" s="80" t="str">
        <f t="shared" si="3723"/>
        <v/>
      </c>
      <c r="CB1215" s="80" t="str">
        <f t="shared" si="3698"/>
        <v/>
      </c>
      <c r="CC1215" s="80" t="str">
        <f t="shared" si="3698"/>
        <v/>
      </c>
      <c r="CD1215" s="80" t="str">
        <f t="shared" si="3698"/>
        <v/>
      </c>
      <c r="CE1215" s="80" t="str">
        <f t="shared" si="3698"/>
        <v/>
      </c>
      <c r="CF1215" s="80" t="str">
        <f t="shared" si="3698"/>
        <v/>
      </c>
      <c r="CG1215" s="80" t="str">
        <f t="shared" ref="CG1215:CN1215" si="3724">IF(CG$6=$D45,INDEX($AB45:$AB45,1,1),"")</f>
        <v/>
      </c>
      <c r="CH1215" s="80" t="str">
        <f t="shared" si="3724"/>
        <v/>
      </c>
      <c r="CI1215" s="80" t="str">
        <f t="shared" si="3724"/>
        <v/>
      </c>
      <c r="CJ1215" s="80" t="str">
        <f t="shared" si="3724"/>
        <v/>
      </c>
      <c r="CK1215" s="80" t="str">
        <f t="shared" si="3724"/>
        <v/>
      </c>
      <c r="CL1215" s="80" t="str">
        <f t="shared" si="3724"/>
        <v/>
      </c>
      <c r="CM1215" s="80" t="str">
        <f t="shared" si="3724"/>
        <v/>
      </c>
      <c r="CN1215" s="80" t="str">
        <f t="shared" si="3724"/>
        <v/>
      </c>
      <c r="CO1215" s="80" t="str">
        <f t="shared" ref="CO1215:DJ1215" si="3725">IF(CO$6=$D45,INDEX($AB45:$AB45,1,1),"")</f>
        <v/>
      </c>
      <c r="CP1215" s="80" t="str">
        <f t="shared" si="3725"/>
        <v/>
      </c>
      <c r="CQ1215" s="80" t="str">
        <f t="shared" si="3725"/>
        <v/>
      </c>
      <c r="CR1215" s="80" t="str">
        <f t="shared" si="3725"/>
        <v/>
      </c>
      <c r="CS1215" s="80" t="str">
        <f t="shared" si="3725"/>
        <v/>
      </c>
      <c r="CT1215" s="80" t="str">
        <f t="shared" si="3725"/>
        <v/>
      </c>
      <c r="CU1215" s="80" t="str">
        <f t="shared" si="3725"/>
        <v/>
      </c>
      <c r="CV1215" s="80" t="str">
        <f t="shared" si="3725"/>
        <v/>
      </c>
      <c r="CW1215" s="80" t="str">
        <f t="shared" si="3725"/>
        <v/>
      </c>
      <c r="CX1215" s="80" t="str">
        <f t="shared" si="3725"/>
        <v/>
      </c>
      <c r="CY1215" s="80" t="str">
        <f t="shared" si="3725"/>
        <v/>
      </c>
      <c r="CZ1215" s="80" t="str">
        <f t="shared" si="3725"/>
        <v/>
      </c>
      <c r="DA1215" s="80" t="str">
        <f t="shared" si="3725"/>
        <v/>
      </c>
      <c r="DB1215" s="80" t="str">
        <f t="shared" si="3725"/>
        <v/>
      </c>
      <c r="DC1215" s="80" t="str">
        <f t="shared" si="3725"/>
        <v/>
      </c>
      <c r="DD1215" s="80" t="str">
        <f t="shared" si="3725"/>
        <v/>
      </c>
      <c r="DE1215" s="80" t="str">
        <f t="shared" si="3725"/>
        <v/>
      </c>
      <c r="DF1215" s="80" t="str">
        <f t="shared" si="3725"/>
        <v/>
      </c>
      <c r="DG1215" s="80" t="str">
        <f t="shared" si="3725"/>
        <v/>
      </c>
      <c r="DH1215" s="80" t="str">
        <f t="shared" si="3725"/>
        <v/>
      </c>
      <c r="DI1215" s="80" t="str">
        <f t="shared" si="3725"/>
        <v/>
      </c>
      <c r="DJ1215" s="80" t="str">
        <f t="shared" si="3725"/>
        <v/>
      </c>
    </row>
    <row r="1216" spans="48:114" ht="15.75" customHeight="1">
      <c r="AV1216" s="80"/>
      <c r="AW1216" s="131"/>
      <c r="AX1216" s="80" t="str">
        <f t="shared" si="3704"/>
        <v/>
      </c>
      <c r="AY1216" s="80" t="str">
        <f t="shared" ref="AY1216:CA1216" si="3726">IF(AY$6=$D46,INDEX($AB46:$AB46,1,1),"")</f>
        <v/>
      </c>
      <c r="AZ1216" s="80" t="str">
        <f t="shared" si="3726"/>
        <v/>
      </c>
      <c r="BA1216" s="80" t="str">
        <f t="shared" si="3726"/>
        <v/>
      </c>
      <c r="BB1216" s="80" t="str">
        <f t="shared" si="3726"/>
        <v/>
      </c>
      <c r="BC1216" s="80" t="str">
        <f t="shared" si="3726"/>
        <v/>
      </c>
      <c r="BD1216" s="80" t="str">
        <f t="shared" si="3726"/>
        <v/>
      </c>
      <c r="BE1216" s="80" t="str">
        <f t="shared" si="3726"/>
        <v/>
      </c>
      <c r="BF1216" s="80" t="str">
        <f t="shared" si="3726"/>
        <v/>
      </c>
      <c r="BG1216" s="80" t="str">
        <f t="shared" si="3726"/>
        <v/>
      </c>
      <c r="BH1216" s="80" t="str">
        <f t="shared" si="3726"/>
        <v/>
      </c>
      <c r="BI1216" s="80" t="str">
        <f t="shared" si="3726"/>
        <v/>
      </c>
      <c r="BJ1216" s="80" t="str">
        <f t="shared" si="3726"/>
        <v/>
      </c>
      <c r="BK1216" s="80" t="str">
        <f t="shared" si="3726"/>
        <v/>
      </c>
      <c r="BL1216" s="80" t="str">
        <f t="shared" si="3726"/>
        <v/>
      </c>
      <c r="BM1216" s="80" t="str">
        <f t="shared" si="3726"/>
        <v/>
      </c>
      <c r="BN1216" s="80" t="str">
        <f t="shared" si="3726"/>
        <v/>
      </c>
      <c r="BO1216" s="80" t="str">
        <f t="shared" si="3726"/>
        <v/>
      </c>
      <c r="BP1216" s="80" t="str">
        <f t="shared" si="3726"/>
        <v/>
      </c>
      <c r="BQ1216" s="80" t="str">
        <f t="shared" si="3726"/>
        <v/>
      </c>
      <c r="BR1216" s="80" t="str">
        <f t="shared" si="3726"/>
        <v/>
      </c>
      <c r="BS1216" s="80" t="str">
        <f t="shared" si="3726"/>
        <v/>
      </c>
      <c r="BT1216" s="80" t="str">
        <f t="shared" si="3726"/>
        <v/>
      </c>
      <c r="BU1216" s="80" t="str">
        <f t="shared" si="3726"/>
        <v/>
      </c>
      <c r="BV1216" s="80" t="str">
        <f t="shared" si="3726"/>
        <v/>
      </c>
      <c r="BW1216" s="80" t="str">
        <f t="shared" si="3726"/>
        <v/>
      </c>
      <c r="BX1216" s="80">
        <f t="shared" si="3726"/>
        <v>0</v>
      </c>
      <c r="BY1216" s="80" t="str">
        <f t="shared" si="3726"/>
        <v/>
      </c>
      <c r="BZ1216" s="80" t="str">
        <f t="shared" si="3726"/>
        <v/>
      </c>
      <c r="CA1216" s="80" t="str">
        <f t="shared" si="3726"/>
        <v/>
      </c>
      <c r="CB1216" s="80" t="str">
        <f t="shared" si="3698"/>
        <v/>
      </c>
      <c r="CC1216" s="80" t="str">
        <f t="shared" si="3698"/>
        <v/>
      </c>
      <c r="CD1216" s="80" t="str">
        <f t="shared" si="3698"/>
        <v/>
      </c>
      <c r="CE1216" s="80" t="str">
        <f t="shared" si="3698"/>
        <v/>
      </c>
      <c r="CF1216" s="80" t="str">
        <f t="shared" si="3698"/>
        <v/>
      </c>
      <c r="CG1216" s="80" t="str">
        <f t="shared" ref="CG1216:CN1216" si="3727">IF(CG$6=$D46,INDEX($AB46:$AB46,1,1),"")</f>
        <v/>
      </c>
      <c r="CH1216" s="80" t="str">
        <f t="shared" si="3727"/>
        <v/>
      </c>
      <c r="CI1216" s="80" t="str">
        <f t="shared" si="3727"/>
        <v/>
      </c>
      <c r="CJ1216" s="80" t="str">
        <f t="shared" si="3727"/>
        <v/>
      </c>
      <c r="CK1216" s="80" t="str">
        <f t="shared" si="3727"/>
        <v/>
      </c>
      <c r="CL1216" s="80" t="str">
        <f t="shared" si="3727"/>
        <v/>
      </c>
      <c r="CM1216" s="80" t="str">
        <f t="shared" si="3727"/>
        <v/>
      </c>
      <c r="CN1216" s="80" t="str">
        <f t="shared" si="3727"/>
        <v/>
      </c>
      <c r="CO1216" s="80" t="str">
        <f t="shared" ref="CO1216:DJ1216" si="3728">IF(CO$6=$D46,INDEX($AB46:$AB46,1,1),"")</f>
        <v/>
      </c>
      <c r="CP1216" s="80" t="str">
        <f t="shared" si="3728"/>
        <v/>
      </c>
      <c r="CQ1216" s="80" t="str">
        <f t="shared" si="3728"/>
        <v/>
      </c>
      <c r="CR1216" s="80" t="str">
        <f t="shared" si="3728"/>
        <v/>
      </c>
      <c r="CS1216" s="80" t="str">
        <f t="shared" si="3728"/>
        <v/>
      </c>
      <c r="CT1216" s="80" t="str">
        <f t="shared" si="3728"/>
        <v/>
      </c>
      <c r="CU1216" s="80" t="str">
        <f t="shared" si="3728"/>
        <v/>
      </c>
      <c r="CV1216" s="80" t="str">
        <f t="shared" si="3728"/>
        <v/>
      </c>
      <c r="CW1216" s="80" t="str">
        <f t="shared" si="3728"/>
        <v/>
      </c>
      <c r="CX1216" s="80" t="str">
        <f t="shared" si="3728"/>
        <v/>
      </c>
      <c r="CY1216" s="80" t="str">
        <f t="shared" si="3728"/>
        <v/>
      </c>
      <c r="CZ1216" s="80" t="str">
        <f t="shared" si="3728"/>
        <v/>
      </c>
      <c r="DA1216" s="80" t="str">
        <f t="shared" si="3728"/>
        <v/>
      </c>
      <c r="DB1216" s="80" t="str">
        <f t="shared" si="3728"/>
        <v/>
      </c>
      <c r="DC1216" s="80" t="str">
        <f t="shared" si="3728"/>
        <v/>
      </c>
      <c r="DD1216" s="80" t="str">
        <f t="shared" si="3728"/>
        <v/>
      </c>
      <c r="DE1216" s="80" t="str">
        <f t="shared" si="3728"/>
        <v/>
      </c>
      <c r="DF1216" s="80" t="str">
        <f t="shared" si="3728"/>
        <v/>
      </c>
      <c r="DG1216" s="80" t="str">
        <f t="shared" si="3728"/>
        <v/>
      </c>
      <c r="DH1216" s="80" t="str">
        <f t="shared" si="3728"/>
        <v/>
      </c>
      <c r="DI1216" s="80" t="str">
        <f t="shared" si="3728"/>
        <v/>
      </c>
      <c r="DJ1216" s="80" t="str">
        <f t="shared" si="3728"/>
        <v/>
      </c>
    </row>
    <row r="1217" spans="48:114" ht="15.75" customHeight="1">
      <c r="AV1217" s="80"/>
      <c r="AW1217" s="131"/>
      <c r="AX1217" s="80" t="str">
        <f t="shared" si="3704"/>
        <v/>
      </c>
      <c r="AY1217" s="80" t="str">
        <f t="shared" ref="AY1217:CA1217" si="3729">IF(AY$6=$D47,INDEX($AB47:$AB47,1,1),"")</f>
        <v/>
      </c>
      <c r="AZ1217" s="80" t="str">
        <f t="shared" si="3729"/>
        <v/>
      </c>
      <c r="BA1217" s="80" t="str">
        <f t="shared" si="3729"/>
        <v/>
      </c>
      <c r="BB1217" s="80" t="str">
        <f t="shared" si="3729"/>
        <v/>
      </c>
      <c r="BC1217" s="80" t="str">
        <f t="shared" si="3729"/>
        <v/>
      </c>
      <c r="BD1217" s="80" t="str">
        <f t="shared" si="3729"/>
        <v/>
      </c>
      <c r="BE1217" s="80" t="str">
        <f t="shared" si="3729"/>
        <v/>
      </c>
      <c r="BF1217" s="80" t="str">
        <f t="shared" si="3729"/>
        <v/>
      </c>
      <c r="BG1217" s="80" t="str">
        <f t="shared" si="3729"/>
        <v/>
      </c>
      <c r="BH1217" s="80" t="str">
        <f t="shared" si="3729"/>
        <v/>
      </c>
      <c r="BI1217" s="80" t="str">
        <f t="shared" si="3729"/>
        <v/>
      </c>
      <c r="BJ1217" s="80" t="str">
        <f t="shared" si="3729"/>
        <v/>
      </c>
      <c r="BK1217" s="80" t="str">
        <f t="shared" si="3729"/>
        <v/>
      </c>
      <c r="BL1217" s="80" t="str">
        <f t="shared" si="3729"/>
        <v/>
      </c>
      <c r="BM1217" s="80" t="str">
        <f t="shared" si="3729"/>
        <v/>
      </c>
      <c r="BN1217" s="80" t="str">
        <f t="shared" si="3729"/>
        <v/>
      </c>
      <c r="BO1217" s="80" t="str">
        <f t="shared" si="3729"/>
        <v/>
      </c>
      <c r="BP1217" s="80" t="str">
        <f t="shared" si="3729"/>
        <v/>
      </c>
      <c r="BQ1217" s="80" t="str">
        <f t="shared" si="3729"/>
        <v/>
      </c>
      <c r="BR1217" s="80" t="str">
        <f t="shared" si="3729"/>
        <v/>
      </c>
      <c r="BS1217" s="80" t="str">
        <f t="shared" si="3729"/>
        <v/>
      </c>
      <c r="BT1217" s="80" t="str">
        <f t="shared" si="3729"/>
        <v/>
      </c>
      <c r="BU1217" s="80" t="str">
        <f t="shared" si="3729"/>
        <v/>
      </c>
      <c r="BV1217" s="80" t="str">
        <f t="shared" si="3729"/>
        <v/>
      </c>
      <c r="BW1217" s="80" t="str">
        <f t="shared" si="3729"/>
        <v/>
      </c>
      <c r="BX1217" s="80" t="str">
        <f t="shared" si="3729"/>
        <v/>
      </c>
      <c r="BY1217" s="80">
        <f t="shared" si="3729"/>
        <v>0</v>
      </c>
      <c r="BZ1217" s="80" t="str">
        <f t="shared" si="3729"/>
        <v/>
      </c>
      <c r="CA1217" s="80" t="str">
        <f t="shared" si="3729"/>
        <v/>
      </c>
      <c r="CB1217" s="80" t="str">
        <f t="shared" ref="CB1217:CF1226" si="3730">IF(CB$6=$D47,INDEX($AB47:$AB47,1,1),"")</f>
        <v/>
      </c>
      <c r="CC1217" s="80" t="str">
        <f t="shared" si="3730"/>
        <v/>
      </c>
      <c r="CD1217" s="80" t="str">
        <f t="shared" si="3730"/>
        <v/>
      </c>
      <c r="CE1217" s="80" t="str">
        <f t="shared" si="3730"/>
        <v/>
      </c>
      <c r="CF1217" s="80" t="str">
        <f t="shared" si="3730"/>
        <v/>
      </c>
      <c r="CG1217" s="80" t="str">
        <f t="shared" ref="CG1217:CN1217" si="3731">IF(CG$6=$D47,INDEX($AB47:$AB47,1,1),"")</f>
        <v/>
      </c>
      <c r="CH1217" s="80" t="str">
        <f t="shared" si="3731"/>
        <v/>
      </c>
      <c r="CI1217" s="80" t="str">
        <f t="shared" si="3731"/>
        <v/>
      </c>
      <c r="CJ1217" s="80" t="str">
        <f t="shared" si="3731"/>
        <v/>
      </c>
      <c r="CK1217" s="80" t="str">
        <f t="shared" si="3731"/>
        <v/>
      </c>
      <c r="CL1217" s="80" t="str">
        <f t="shared" si="3731"/>
        <v/>
      </c>
      <c r="CM1217" s="80" t="str">
        <f t="shared" si="3731"/>
        <v/>
      </c>
      <c r="CN1217" s="80" t="str">
        <f t="shared" si="3731"/>
        <v/>
      </c>
      <c r="CO1217" s="80" t="str">
        <f t="shared" ref="CO1217:DJ1217" si="3732">IF(CO$6=$D47,INDEX($AB47:$AB47,1,1),"")</f>
        <v/>
      </c>
      <c r="CP1217" s="80" t="str">
        <f t="shared" si="3732"/>
        <v/>
      </c>
      <c r="CQ1217" s="80" t="str">
        <f t="shared" si="3732"/>
        <v/>
      </c>
      <c r="CR1217" s="80" t="str">
        <f t="shared" si="3732"/>
        <v/>
      </c>
      <c r="CS1217" s="80" t="str">
        <f t="shared" si="3732"/>
        <v/>
      </c>
      <c r="CT1217" s="80" t="str">
        <f t="shared" si="3732"/>
        <v/>
      </c>
      <c r="CU1217" s="80" t="str">
        <f t="shared" si="3732"/>
        <v/>
      </c>
      <c r="CV1217" s="80" t="str">
        <f t="shared" si="3732"/>
        <v/>
      </c>
      <c r="CW1217" s="80" t="str">
        <f t="shared" si="3732"/>
        <v/>
      </c>
      <c r="CX1217" s="80" t="str">
        <f t="shared" si="3732"/>
        <v/>
      </c>
      <c r="CY1217" s="80" t="str">
        <f t="shared" si="3732"/>
        <v/>
      </c>
      <c r="CZ1217" s="80" t="str">
        <f t="shared" si="3732"/>
        <v/>
      </c>
      <c r="DA1217" s="80" t="str">
        <f t="shared" si="3732"/>
        <v/>
      </c>
      <c r="DB1217" s="80" t="str">
        <f t="shared" si="3732"/>
        <v/>
      </c>
      <c r="DC1217" s="80" t="str">
        <f t="shared" si="3732"/>
        <v/>
      </c>
      <c r="DD1217" s="80" t="str">
        <f t="shared" si="3732"/>
        <v/>
      </c>
      <c r="DE1217" s="80" t="str">
        <f t="shared" si="3732"/>
        <v/>
      </c>
      <c r="DF1217" s="80" t="str">
        <f t="shared" si="3732"/>
        <v/>
      </c>
      <c r="DG1217" s="80" t="str">
        <f t="shared" si="3732"/>
        <v/>
      </c>
      <c r="DH1217" s="80" t="str">
        <f t="shared" si="3732"/>
        <v/>
      </c>
      <c r="DI1217" s="80" t="str">
        <f t="shared" si="3732"/>
        <v/>
      </c>
      <c r="DJ1217" s="80" t="str">
        <f t="shared" si="3732"/>
        <v/>
      </c>
    </row>
    <row r="1218" spans="48:114" ht="15.75" customHeight="1">
      <c r="AV1218" s="80"/>
      <c r="AW1218" s="131"/>
      <c r="AX1218" s="80" t="str">
        <f t="shared" si="3704"/>
        <v/>
      </c>
      <c r="AY1218" s="80" t="str">
        <f t="shared" ref="AY1218:CA1218" si="3733">IF(AY$6=$D48,INDEX($AB48:$AB48,1,1),"")</f>
        <v/>
      </c>
      <c r="AZ1218" s="80" t="str">
        <f t="shared" si="3733"/>
        <v/>
      </c>
      <c r="BA1218" s="80" t="str">
        <f t="shared" si="3733"/>
        <v/>
      </c>
      <c r="BB1218" s="80" t="str">
        <f t="shared" si="3733"/>
        <v/>
      </c>
      <c r="BC1218" s="80" t="str">
        <f t="shared" si="3733"/>
        <v/>
      </c>
      <c r="BD1218" s="80" t="str">
        <f t="shared" si="3733"/>
        <v/>
      </c>
      <c r="BE1218" s="80" t="str">
        <f t="shared" si="3733"/>
        <v/>
      </c>
      <c r="BF1218" s="80" t="str">
        <f t="shared" si="3733"/>
        <v/>
      </c>
      <c r="BG1218" s="80" t="str">
        <f t="shared" si="3733"/>
        <v/>
      </c>
      <c r="BH1218" s="80" t="str">
        <f t="shared" si="3733"/>
        <v/>
      </c>
      <c r="BI1218" s="80" t="str">
        <f t="shared" si="3733"/>
        <v/>
      </c>
      <c r="BJ1218" s="80" t="str">
        <f t="shared" si="3733"/>
        <v/>
      </c>
      <c r="BK1218" s="80" t="str">
        <f t="shared" si="3733"/>
        <v/>
      </c>
      <c r="BL1218" s="80" t="str">
        <f t="shared" si="3733"/>
        <v/>
      </c>
      <c r="BM1218" s="80" t="str">
        <f t="shared" si="3733"/>
        <v/>
      </c>
      <c r="BN1218" s="80" t="str">
        <f t="shared" si="3733"/>
        <v/>
      </c>
      <c r="BO1218" s="80" t="str">
        <f t="shared" si="3733"/>
        <v/>
      </c>
      <c r="BP1218" s="80" t="str">
        <f t="shared" si="3733"/>
        <v/>
      </c>
      <c r="BQ1218" s="80" t="str">
        <f t="shared" si="3733"/>
        <v/>
      </c>
      <c r="BR1218" s="80" t="str">
        <f t="shared" si="3733"/>
        <v/>
      </c>
      <c r="BS1218" s="80">
        <f t="shared" si="3733"/>
        <v>0</v>
      </c>
      <c r="BT1218" s="80" t="str">
        <f t="shared" si="3733"/>
        <v/>
      </c>
      <c r="BU1218" s="80" t="str">
        <f t="shared" si="3733"/>
        <v/>
      </c>
      <c r="BV1218" s="80" t="str">
        <f t="shared" si="3733"/>
        <v/>
      </c>
      <c r="BW1218" s="80" t="str">
        <f t="shared" si="3733"/>
        <v/>
      </c>
      <c r="BX1218" s="80" t="str">
        <f t="shared" si="3733"/>
        <v/>
      </c>
      <c r="BY1218" s="80" t="str">
        <f t="shared" si="3733"/>
        <v/>
      </c>
      <c r="BZ1218" s="80" t="str">
        <f t="shared" si="3733"/>
        <v/>
      </c>
      <c r="CA1218" s="80" t="str">
        <f t="shared" si="3733"/>
        <v/>
      </c>
      <c r="CB1218" s="80" t="str">
        <f t="shared" si="3730"/>
        <v/>
      </c>
      <c r="CC1218" s="80" t="str">
        <f t="shared" si="3730"/>
        <v/>
      </c>
      <c r="CD1218" s="80" t="str">
        <f t="shared" si="3730"/>
        <v/>
      </c>
      <c r="CE1218" s="80" t="str">
        <f t="shared" si="3730"/>
        <v/>
      </c>
      <c r="CF1218" s="80" t="str">
        <f t="shared" si="3730"/>
        <v/>
      </c>
      <c r="CG1218" s="80" t="str">
        <f t="shared" ref="CG1218:CN1218" si="3734">IF(CG$6=$D48,INDEX($AB48:$AB48,1,1),"")</f>
        <v/>
      </c>
      <c r="CH1218" s="80" t="str">
        <f t="shared" si="3734"/>
        <v/>
      </c>
      <c r="CI1218" s="80" t="str">
        <f t="shared" si="3734"/>
        <v/>
      </c>
      <c r="CJ1218" s="80" t="str">
        <f t="shared" si="3734"/>
        <v/>
      </c>
      <c r="CK1218" s="80" t="str">
        <f t="shared" si="3734"/>
        <v/>
      </c>
      <c r="CL1218" s="80" t="str">
        <f t="shared" si="3734"/>
        <v/>
      </c>
      <c r="CM1218" s="80" t="str">
        <f t="shared" si="3734"/>
        <v/>
      </c>
      <c r="CN1218" s="80" t="str">
        <f t="shared" si="3734"/>
        <v/>
      </c>
      <c r="CO1218" s="80" t="str">
        <f t="shared" ref="CO1218:DJ1218" si="3735">IF(CO$6=$D48,INDEX($AB48:$AB48,1,1),"")</f>
        <v/>
      </c>
      <c r="CP1218" s="80" t="str">
        <f t="shared" si="3735"/>
        <v/>
      </c>
      <c r="CQ1218" s="80" t="str">
        <f t="shared" si="3735"/>
        <v/>
      </c>
      <c r="CR1218" s="80" t="str">
        <f t="shared" si="3735"/>
        <v/>
      </c>
      <c r="CS1218" s="80" t="str">
        <f t="shared" si="3735"/>
        <v/>
      </c>
      <c r="CT1218" s="80" t="str">
        <f t="shared" si="3735"/>
        <v/>
      </c>
      <c r="CU1218" s="80" t="str">
        <f t="shared" si="3735"/>
        <v/>
      </c>
      <c r="CV1218" s="80" t="str">
        <f t="shared" si="3735"/>
        <v/>
      </c>
      <c r="CW1218" s="80" t="str">
        <f t="shared" si="3735"/>
        <v/>
      </c>
      <c r="CX1218" s="80" t="str">
        <f t="shared" si="3735"/>
        <v/>
      </c>
      <c r="CY1218" s="80" t="str">
        <f t="shared" si="3735"/>
        <v/>
      </c>
      <c r="CZ1218" s="80" t="str">
        <f t="shared" si="3735"/>
        <v/>
      </c>
      <c r="DA1218" s="80" t="str">
        <f t="shared" si="3735"/>
        <v/>
      </c>
      <c r="DB1218" s="80" t="str">
        <f t="shared" si="3735"/>
        <v/>
      </c>
      <c r="DC1218" s="80" t="str">
        <f t="shared" si="3735"/>
        <v/>
      </c>
      <c r="DD1218" s="80" t="str">
        <f t="shared" si="3735"/>
        <v/>
      </c>
      <c r="DE1218" s="80" t="str">
        <f t="shared" si="3735"/>
        <v/>
      </c>
      <c r="DF1218" s="80" t="str">
        <f t="shared" si="3735"/>
        <v/>
      </c>
      <c r="DG1218" s="80" t="str">
        <f t="shared" si="3735"/>
        <v/>
      </c>
      <c r="DH1218" s="80" t="str">
        <f t="shared" si="3735"/>
        <v/>
      </c>
      <c r="DI1218" s="80" t="str">
        <f t="shared" si="3735"/>
        <v/>
      </c>
      <c r="DJ1218" s="80" t="str">
        <f t="shared" si="3735"/>
        <v/>
      </c>
    </row>
    <row r="1219" spans="48:114" ht="15.75" customHeight="1">
      <c r="AV1219" s="80"/>
      <c r="AW1219" s="131"/>
      <c r="AX1219" s="80" t="str">
        <f t="shared" si="3704"/>
        <v/>
      </c>
      <c r="AY1219" s="80" t="str">
        <f t="shared" ref="AY1219:CA1219" si="3736">IF(AY$6=$D49,INDEX($AB49:$AB49,1,1),"")</f>
        <v/>
      </c>
      <c r="AZ1219" s="80" t="str">
        <f t="shared" si="3736"/>
        <v/>
      </c>
      <c r="BA1219" s="80" t="str">
        <f t="shared" si="3736"/>
        <v/>
      </c>
      <c r="BB1219" s="80" t="str">
        <f t="shared" si="3736"/>
        <v/>
      </c>
      <c r="BC1219" s="80" t="str">
        <f t="shared" si="3736"/>
        <v/>
      </c>
      <c r="BD1219" s="80" t="str">
        <f t="shared" si="3736"/>
        <v/>
      </c>
      <c r="BE1219" s="80" t="str">
        <f t="shared" si="3736"/>
        <v/>
      </c>
      <c r="BF1219" s="80" t="str">
        <f t="shared" si="3736"/>
        <v/>
      </c>
      <c r="BG1219" s="80" t="str">
        <f t="shared" si="3736"/>
        <v/>
      </c>
      <c r="BH1219" s="80" t="str">
        <f t="shared" si="3736"/>
        <v/>
      </c>
      <c r="BI1219" s="80" t="str">
        <f t="shared" si="3736"/>
        <v/>
      </c>
      <c r="BJ1219" s="80" t="str">
        <f t="shared" si="3736"/>
        <v/>
      </c>
      <c r="BK1219" s="80" t="str">
        <f t="shared" si="3736"/>
        <v/>
      </c>
      <c r="BL1219" s="80" t="str">
        <f t="shared" si="3736"/>
        <v/>
      </c>
      <c r="BM1219" s="80" t="str">
        <f t="shared" si="3736"/>
        <v/>
      </c>
      <c r="BN1219" s="80" t="str">
        <f t="shared" si="3736"/>
        <v/>
      </c>
      <c r="BO1219" s="80" t="str">
        <f t="shared" si="3736"/>
        <v/>
      </c>
      <c r="BP1219" s="80" t="str">
        <f t="shared" si="3736"/>
        <v/>
      </c>
      <c r="BQ1219" s="80" t="str">
        <f t="shared" si="3736"/>
        <v/>
      </c>
      <c r="BR1219" s="80" t="str">
        <f t="shared" si="3736"/>
        <v/>
      </c>
      <c r="BS1219" s="80" t="str">
        <f t="shared" si="3736"/>
        <v/>
      </c>
      <c r="BT1219" s="80">
        <f t="shared" si="3736"/>
        <v>0</v>
      </c>
      <c r="BU1219" s="80" t="str">
        <f t="shared" si="3736"/>
        <v/>
      </c>
      <c r="BV1219" s="80" t="str">
        <f t="shared" si="3736"/>
        <v/>
      </c>
      <c r="BW1219" s="80" t="str">
        <f t="shared" si="3736"/>
        <v/>
      </c>
      <c r="BX1219" s="80" t="str">
        <f t="shared" si="3736"/>
        <v/>
      </c>
      <c r="BY1219" s="80" t="str">
        <f t="shared" si="3736"/>
        <v/>
      </c>
      <c r="BZ1219" s="80" t="str">
        <f t="shared" si="3736"/>
        <v/>
      </c>
      <c r="CA1219" s="80" t="str">
        <f t="shared" si="3736"/>
        <v/>
      </c>
      <c r="CB1219" s="80" t="str">
        <f t="shared" si="3730"/>
        <v/>
      </c>
      <c r="CC1219" s="80" t="str">
        <f t="shared" si="3730"/>
        <v/>
      </c>
      <c r="CD1219" s="80" t="str">
        <f t="shared" si="3730"/>
        <v/>
      </c>
      <c r="CE1219" s="80" t="str">
        <f t="shared" si="3730"/>
        <v/>
      </c>
      <c r="CF1219" s="80" t="str">
        <f t="shared" si="3730"/>
        <v/>
      </c>
      <c r="CG1219" s="80" t="str">
        <f t="shared" ref="CG1219:CN1219" si="3737">IF(CG$6=$D49,INDEX($AB49:$AB49,1,1),"")</f>
        <v/>
      </c>
      <c r="CH1219" s="80" t="str">
        <f t="shared" si="3737"/>
        <v/>
      </c>
      <c r="CI1219" s="80" t="str">
        <f t="shared" si="3737"/>
        <v/>
      </c>
      <c r="CJ1219" s="80" t="str">
        <f t="shared" si="3737"/>
        <v/>
      </c>
      <c r="CK1219" s="80" t="str">
        <f t="shared" si="3737"/>
        <v/>
      </c>
      <c r="CL1219" s="80" t="str">
        <f t="shared" si="3737"/>
        <v/>
      </c>
      <c r="CM1219" s="80" t="str">
        <f t="shared" si="3737"/>
        <v/>
      </c>
      <c r="CN1219" s="80" t="str">
        <f t="shared" si="3737"/>
        <v/>
      </c>
      <c r="CO1219" s="80" t="str">
        <f t="shared" ref="CO1219:DJ1219" si="3738">IF(CO$6=$D49,INDEX($AB49:$AB49,1,1),"")</f>
        <v/>
      </c>
      <c r="CP1219" s="80" t="str">
        <f t="shared" si="3738"/>
        <v/>
      </c>
      <c r="CQ1219" s="80" t="str">
        <f t="shared" si="3738"/>
        <v/>
      </c>
      <c r="CR1219" s="80" t="str">
        <f t="shared" si="3738"/>
        <v/>
      </c>
      <c r="CS1219" s="80" t="str">
        <f t="shared" si="3738"/>
        <v/>
      </c>
      <c r="CT1219" s="80" t="str">
        <f t="shared" si="3738"/>
        <v/>
      </c>
      <c r="CU1219" s="80" t="str">
        <f t="shared" si="3738"/>
        <v/>
      </c>
      <c r="CV1219" s="80" t="str">
        <f t="shared" si="3738"/>
        <v/>
      </c>
      <c r="CW1219" s="80" t="str">
        <f t="shared" si="3738"/>
        <v/>
      </c>
      <c r="CX1219" s="80" t="str">
        <f t="shared" si="3738"/>
        <v/>
      </c>
      <c r="CY1219" s="80" t="str">
        <f t="shared" si="3738"/>
        <v/>
      </c>
      <c r="CZ1219" s="80" t="str">
        <f t="shared" si="3738"/>
        <v/>
      </c>
      <c r="DA1219" s="80" t="str">
        <f t="shared" si="3738"/>
        <v/>
      </c>
      <c r="DB1219" s="80" t="str">
        <f t="shared" si="3738"/>
        <v/>
      </c>
      <c r="DC1219" s="80" t="str">
        <f t="shared" si="3738"/>
        <v/>
      </c>
      <c r="DD1219" s="80" t="str">
        <f t="shared" si="3738"/>
        <v/>
      </c>
      <c r="DE1219" s="80" t="str">
        <f t="shared" si="3738"/>
        <v/>
      </c>
      <c r="DF1219" s="80" t="str">
        <f t="shared" si="3738"/>
        <v/>
      </c>
      <c r="DG1219" s="80" t="str">
        <f t="shared" si="3738"/>
        <v/>
      </c>
      <c r="DH1219" s="80" t="str">
        <f t="shared" si="3738"/>
        <v/>
      </c>
      <c r="DI1219" s="80" t="str">
        <f t="shared" si="3738"/>
        <v/>
      </c>
      <c r="DJ1219" s="80" t="str">
        <f t="shared" si="3738"/>
        <v/>
      </c>
    </row>
    <row r="1220" spans="48:114" ht="15.75" customHeight="1">
      <c r="AV1220" s="80"/>
      <c r="AW1220" s="131"/>
      <c r="AX1220" s="80" t="str">
        <f t="shared" si="3704"/>
        <v/>
      </c>
      <c r="AY1220" s="80" t="str">
        <f t="shared" ref="AY1220:CA1220" si="3739">IF(AY$6=$D50,INDEX($AB50:$AB50,1,1),"")</f>
        <v/>
      </c>
      <c r="AZ1220" s="80" t="str">
        <f t="shared" si="3739"/>
        <v/>
      </c>
      <c r="BA1220" s="80" t="str">
        <f t="shared" si="3739"/>
        <v/>
      </c>
      <c r="BB1220" s="80" t="str">
        <f t="shared" si="3739"/>
        <v/>
      </c>
      <c r="BC1220" s="80" t="str">
        <f t="shared" si="3739"/>
        <v/>
      </c>
      <c r="BD1220" s="80" t="str">
        <f t="shared" si="3739"/>
        <v/>
      </c>
      <c r="BE1220" s="80" t="str">
        <f t="shared" si="3739"/>
        <v/>
      </c>
      <c r="BF1220" s="80" t="str">
        <f t="shared" si="3739"/>
        <v/>
      </c>
      <c r="BG1220" s="80" t="str">
        <f t="shared" si="3739"/>
        <v/>
      </c>
      <c r="BH1220" s="80" t="str">
        <f t="shared" si="3739"/>
        <v/>
      </c>
      <c r="BI1220" s="80" t="str">
        <f t="shared" si="3739"/>
        <v/>
      </c>
      <c r="BJ1220" s="80" t="str">
        <f t="shared" si="3739"/>
        <v/>
      </c>
      <c r="BK1220" s="80" t="str">
        <f t="shared" si="3739"/>
        <v/>
      </c>
      <c r="BL1220" s="80" t="str">
        <f t="shared" si="3739"/>
        <v/>
      </c>
      <c r="BM1220" s="80" t="str">
        <f t="shared" si="3739"/>
        <v/>
      </c>
      <c r="BN1220" s="80" t="str">
        <f t="shared" si="3739"/>
        <v/>
      </c>
      <c r="BO1220" s="80" t="str">
        <f t="shared" si="3739"/>
        <v/>
      </c>
      <c r="BP1220" s="80" t="str">
        <f t="shared" si="3739"/>
        <v/>
      </c>
      <c r="BQ1220" s="80" t="str">
        <f t="shared" si="3739"/>
        <v/>
      </c>
      <c r="BR1220" s="80">
        <f t="shared" si="3739"/>
        <v>0</v>
      </c>
      <c r="BS1220" s="80" t="str">
        <f t="shared" si="3739"/>
        <v/>
      </c>
      <c r="BT1220" s="80" t="str">
        <f t="shared" si="3739"/>
        <v/>
      </c>
      <c r="BU1220" s="80" t="str">
        <f t="shared" si="3739"/>
        <v/>
      </c>
      <c r="BV1220" s="80" t="str">
        <f t="shared" si="3739"/>
        <v/>
      </c>
      <c r="BW1220" s="80" t="str">
        <f t="shared" si="3739"/>
        <v/>
      </c>
      <c r="BX1220" s="80" t="str">
        <f t="shared" si="3739"/>
        <v/>
      </c>
      <c r="BY1220" s="80" t="str">
        <f t="shared" si="3739"/>
        <v/>
      </c>
      <c r="BZ1220" s="80" t="str">
        <f t="shared" si="3739"/>
        <v/>
      </c>
      <c r="CA1220" s="80" t="str">
        <f t="shared" si="3739"/>
        <v/>
      </c>
      <c r="CB1220" s="80" t="str">
        <f t="shared" si="3730"/>
        <v/>
      </c>
      <c r="CC1220" s="80" t="str">
        <f t="shared" si="3730"/>
        <v/>
      </c>
      <c r="CD1220" s="80" t="str">
        <f t="shared" si="3730"/>
        <v/>
      </c>
      <c r="CE1220" s="80" t="str">
        <f t="shared" si="3730"/>
        <v/>
      </c>
      <c r="CF1220" s="80" t="str">
        <f t="shared" si="3730"/>
        <v/>
      </c>
      <c r="CG1220" s="80" t="str">
        <f t="shared" ref="CG1220:CN1220" si="3740">IF(CG$6=$D50,INDEX($AB50:$AB50,1,1),"")</f>
        <v/>
      </c>
      <c r="CH1220" s="80" t="str">
        <f t="shared" si="3740"/>
        <v/>
      </c>
      <c r="CI1220" s="80" t="str">
        <f t="shared" si="3740"/>
        <v/>
      </c>
      <c r="CJ1220" s="80" t="str">
        <f t="shared" si="3740"/>
        <v/>
      </c>
      <c r="CK1220" s="80" t="str">
        <f t="shared" si="3740"/>
        <v/>
      </c>
      <c r="CL1220" s="80" t="str">
        <f t="shared" si="3740"/>
        <v/>
      </c>
      <c r="CM1220" s="80" t="str">
        <f t="shared" si="3740"/>
        <v/>
      </c>
      <c r="CN1220" s="80" t="str">
        <f t="shared" si="3740"/>
        <v/>
      </c>
      <c r="CO1220" s="80" t="str">
        <f t="shared" ref="CO1220:DJ1220" si="3741">IF(CO$6=$D50,INDEX($AB50:$AB50,1,1),"")</f>
        <v/>
      </c>
      <c r="CP1220" s="80" t="str">
        <f t="shared" si="3741"/>
        <v/>
      </c>
      <c r="CQ1220" s="80" t="str">
        <f t="shared" si="3741"/>
        <v/>
      </c>
      <c r="CR1220" s="80" t="str">
        <f t="shared" si="3741"/>
        <v/>
      </c>
      <c r="CS1220" s="80" t="str">
        <f t="shared" si="3741"/>
        <v/>
      </c>
      <c r="CT1220" s="80" t="str">
        <f t="shared" si="3741"/>
        <v/>
      </c>
      <c r="CU1220" s="80" t="str">
        <f t="shared" si="3741"/>
        <v/>
      </c>
      <c r="CV1220" s="80" t="str">
        <f t="shared" si="3741"/>
        <v/>
      </c>
      <c r="CW1220" s="80" t="str">
        <f t="shared" si="3741"/>
        <v/>
      </c>
      <c r="CX1220" s="80" t="str">
        <f t="shared" si="3741"/>
        <v/>
      </c>
      <c r="CY1220" s="80" t="str">
        <f t="shared" si="3741"/>
        <v/>
      </c>
      <c r="CZ1220" s="80" t="str">
        <f t="shared" si="3741"/>
        <v/>
      </c>
      <c r="DA1220" s="80" t="str">
        <f t="shared" si="3741"/>
        <v/>
      </c>
      <c r="DB1220" s="80" t="str">
        <f t="shared" si="3741"/>
        <v/>
      </c>
      <c r="DC1220" s="80" t="str">
        <f t="shared" si="3741"/>
        <v/>
      </c>
      <c r="DD1220" s="80" t="str">
        <f t="shared" si="3741"/>
        <v/>
      </c>
      <c r="DE1220" s="80" t="str">
        <f t="shared" si="3741"/>
        <v/>
      </c>
      <c r="DF1220" s="80" t="str">
        <f t="shared" si="3741"/>
        <v/>
      </c>
      <c r="DG1220" s="80" t="str">
        <f t="shared" si="3741"/>
        <v/>
      </c>
      <c r="DH1220" s="80" t="str">
        <f t="shared" si="3741"/>
        <v/>
      </c>
      <c r="DI1220" s="80" t="str">
        <f t="shared" si="3741"/>
        <v/>
      </c>
      <c r="DJ1220" s="80" t="str">
        <f t="shared" si="3741"/>
        <v/>
      </c>
    </row>
    <row r="1221" spans="48:114" ht="15.75" customHeight="1">
      <c r="AV1221" s="80"/>
      <c r="AW1221" s="131"/>
      <c r="AX1221" s="80" t="str">
        <f t="shared" si="3704"/>
        <v/>
      </c>
      <c r="AY1221" s="80" t="str">
        <f t="shared" ref="AY1221:CA1221" si="3742">IF(AY$6=$D51,INDEX($AB51:$AB51,1,1),"")</f>
        <v/>
      </c>
      <c r="AZ1221" s="80" t="str">
        <f t="shared" si="3742"/>
        <v/>
      </c>
      <c r="BA1221" s="80" t="str">
        <f t="shared" si="3742"/>
        <v/>
      </c>
      <c r="BB1221" s="80" t="str">
        <f t="shared" si="3742"/>
        <v/>
      </c>
      <c r="BC1221" s="80" t="str">
        <f t="shared" si="3742"/>
        <v/>
      </c>
      <c r="BD1221" s="80" t="str">
        <f t="shared" si="3742"/>
        <v/>
      </c>
      <c r="BE1221" s="80" t="str">
        <f t="shared" si="3742"/>
        <v/>
      </c>
      <c r="BF1221" s="80" t="str">
        <f t="shared" si="3742"/>
        <v/>
      </c>
      <c r="BG1221" s="80" t="str">
        <f t="shared" si="3742"/>
        <v/>
      </c>
      <c r="BH1221" s="80" t="str">
        <f t="shared" si="3742"/>
        <v/>
      </c>
      <c r="BI1221" s="80" t="str">
        <f t="shared" si="3742"/>
        <v/>
      </c>
      <c r="BJ1221" s="80">
        <f t="shared" si="3742"/>
        <v>0</v>
      </c>
      <c r="BK1221" s="80" t="str">
        <f t="shared" si="3742"/>
        <v/>
      </c>
      <c r="BL1221" s="80" t="str">
        <f t="shared" si="3742"/>
        <v/>
      </c>
      <c r="BM1221" s="80" t="str">
        <f t="shared" si="3742"/>
        <v/>
      </c>
      <c r="BN1221" s="80" t="str">
        <f t="shared" si="3742"/>
        <v/>
      </c>
      <c r="BO1221" s="80" t="str">
        <f t="shared" si="3742"/>
        <v/>
      </c>
      <c r="BP1221" s="80" t="str">
        <f t="shared" si="3742"/>
        <v/>
      </c>
      <c r="BQ1221" s="80" t="str">
        <f t="shared" si="3742"/>
        <v/>
      </c>
      <c r="BR1221" s="80" t="str">
        <f t="shared" si="3742"/>
        <v/>
      </c>
      <c r="BS1221" s="80" t="str">
        <f t="shared" si="3742"/>
        <v/>
      </c>
      <c r="BT1221" s="80" t="str">
        <f t="shared" si="3742"/>
        <v/>
      </c>
      <c r="BU1221" s="80" t="str">
        <f t="shared" si="3742"/>
        <v/>
      </c>
      <c r="BV1221" s="80" t="str">
        <f t="shared" si="3742"/>
        <v/>
      </c>
      <c r="BW1221" s="80" t="str">
        <f t="shared" si="3742"/>
        <v/>
      </c>
      <c r="BX1221" s="80" t="str">
        <f t="shared" si="3742"/>
        <v/>
      </c>
      <c r="BY1221" s="80" t="str">
        <f t="shared" si="3742"/>
        <v/>
      </c>
      <c r="BZ1221" s="80" t="str">
        <f t="shared" si="3742"/>
        <v/>
      </c>
      <c r="CA1221" s="80" t="str">
        <f t="shared" si="3742"/>
        <v/>
      </c>
      <c r="CB1221" s="80" t="str">
        <f t="shared" si="3730"/>
        <v/>
      </c>
      <c r="CC1221" s="80" t="str">
        <f t="shared" si="3730"/>
        <v/>
      </c>
      <c r="CD1221" s="80" t="str">
        <f t="shared" si="3730"/>
        <v/>
      </c>
      <c r="CE1221" s="80" t="str">
        <f t="shared" si="3730"/>
        <v/>
      </c>
      <c r="CF1221" s="80" t="str">
        <f t="shared" si="3730"/>
        <v/>
      </c>
      <c r="CG1221" s="80" t="str">
        <f t="shared" ref="CG1221:CN1221" si="3743">IF(CG$6=$D51,INDEX($AB51:$AB51,1,1),"")</f>
        <v/>
      </c>
      <c r="CH1221" s="80" t="str">
        <f t="shared" si="3743"/>
        <v/>
      </c>
      <c r="CI1221" s="80" t="str">
        <f t="shared" si="3743"/>
        <v/>
      </c>
      <c r="CJ1221" s="80" t="str">
        <f t="shared" si="3743"/>
        <v/>
      </c>
      <c r="CK1221" s="80" t="str">
        <f t="shared" si="3743"/>
        <v/>
      </c>
      <c r="CL1221" s="80" t="str">
        <f t="shared" si="3743"/>
        <v/>
      </c>
      <c r="CM1221" s="80" t="str">
        <f t="shared" si="3743"/>
        <v/>
      </c>
      <c r="CN1221" s="80" t="str">
        <f t="shared" si="3743"/>
        <v/>
      </c>
      <c r="CO1221" s="80" t="str">
        <f t="shared" ref="CO1221:DJ1221" si="3744">IF(CO$6=$D51,INDEX($AB51:$AB51,1,1),"")</f>
        <v/>
      </c>
      <c r="CP1221" s="80" t="str">
        <f t="shared" si="3744"/>
        <v/>
      </c>
      <c r="CQ1221" s="80" t="str">
        <f t="shared" si="3744"/>
        <v/>
      </c>
      <c r="CR1221" s="80" t="str">
        <f t="shared" si="3744"/>
        <v/>
      </c>
      <c r="CS1221" s="80" t="str">
        <f t="shared" si="3744"/>
        <v/>
      </c>
      <c r="CT1221" s="80" t="str">
        <f t="shared" si="3744"/>
        <v/>
      </c>
      <c r="CU1221" s="80" t="str">
        <f t="shared" si="3744"/>
        <v/>
      </c>
      <c r="CV1221" s="80" t="str">
        <f t="shared" si="3744"/>
        <v/>
      </c>
      <c r="CW1221" s="80" t="str">
        <f t="shared" si="3744"/>
        <v/>
      </c>
      <c r="CX1221" s="80" t="str">
        <f t="shared" si="3744"/>
        <v/>
      </c>
      <c r="CY1221" s="80" t="str">
        <f t="shared" si="3744"/>
        <v/>
      </c>
      <c r="CZ1221" s="80" t="str">
        <f t="shared" si="3744"/>
        <v/>
      </c>
      <c r="DA1221" s="80" t="str">
        <f t="shared" si="3744"/>
        <v/>
      </c>
      <c r="DB1221" s="80" t="str">
        <f t="shared" si="3744"/>
        <v/>
      </c>
      <c r="DC1221" s="80" t="str">
        <f t="shared" si="3744"/>
        <v/>
      </c>
      <c r="DD1221" s="80" t="str">
        <f t="shared" si="3744"/>
        <v/>
      </c>
      <c r="DE1221" s="80" t="str">
        <f t="shared" si="3744"/>
        <v/>
      </c>
      <c r="DF1221" s="80" t="str">
        <f t="shared" si="3744"/>
        <v/>
      </c>
      <c r="DG1221" s="80" t="str">
        <f t="shared" si="3744"/>
        <v/>
      </c>
      <c r="DH1221" s="80" t="str">
        <f t="shared" si="3744"/>
        <v/>
      </c>
      <c r="DI1221" s="80" t="str">
        <f t="shared" si="3744"/>
        <v/>
      </c>
      <c r="DJ1221" s="80" t="str">
        <f t="shared" si="3744"/>
        <v/>
      </c>
    </row>
    <row r="1222" spans="48:114" ht="15.75" customHeight="1">
      <c r="AV1222" s="80"/>
      <c r="AW1222" s="131"/>
      <c r="AX1222" s="80" t="str">
        <f t="shared" si="3704"/>
        <v/>
      </c>
      <c r="AY1222" s="80" t="str">
        <f t="shared" ref="AY1222:CA1222" si="3745">IF(AY$6=$D52,INDEX($AB52:$AB52,1,1),"")</f>
        <v/>
      </c>
      <c r="AZ1222" s="80" t="str">
        <f t="shared" si="3745"/>
        <v/>
      </c>
      <c r="BA1222" s="80" t="str">
        <f t="shared" si="3745"/>
        <v/>
      </c>
      <c r="BB1222" s="80" t="str">
        <f t="shared" si="3745"/>
        <v/>
      </c>
      <c r="BC1222" s="80" t="str">
        <f t="shared" si="3745"/>
        <v/>
      </c>
      <c r="BD1222" s="80" t="str">
        <f t="shared" si="3745"/>
        <v/>
      </c>
      <c r="BE1222" s="80" t="str">
        <f t="shared" si="3745"/>
        <v/>
      </c>
      <c r="BF1222" s="80" t="str">
        <f t="shared" si="3745"/>
        <v/>
      </c>
      <c r="BG1222" s="80" t="str">
        <f t="shared" si="3745"/>
        <v/>
      </c>
      <c r="BH1222" s="80" t="str">
        <f t="shared" si="3745"/>
        <v/>
      </c>
      <c r="BI1222" s="80" t="str">
        <f t="shared" si="3745"/>
        <v/>
      </c>
      <c r="BJ1222" s="80" t="str">
        <f t="shared" si="3745"/>
        <v/>
      </c>
      <c r="BK1222" s="80" t="str">
        <f t="shared" si="3745"/>
        <v/>
      </c>
      <c r="BL1222" s="80" t="str">
        <f t="shared" si="3745"/>
        <v/>
      </c>
      <c r="BM1222" s="80" t="str">
        <f t="shared" si="3745"/>
        <v/>
      </c>
      <c r="BN1222" s="80" t="str">
        <f t="shared" si="3745"/>
        <v/>
      </c>
      <c r="BO1222" s="80" t="str">
        <f t="shared" si="3745"/>
        <v/>
      </c>
      <c r="BP1222" s="80" t="str">
        <f t="shared" si="3745"/>
        <v/>
      </c>
      <c r="BQ1222" s="80" t="str">
        <f t="shared" si="3745"/>
        <v/>
      </c>
      <c r="BR1222" s="80" t="str">
        <f t="shared" si="3745"/>
        <v/>
      </c>
      <c r="BS1222" s="80" t="str">
        <f t="shared" si="3745"/>
        <v/>
      </c>
      <c r="BT1222" s="80" t="str">
        <f t="shared" si="3745"/>
        <v/>
      </c>
      <c r="BU1222" s="80" t="str">
        <f t="shared" si="3745"/>
        <v/>
      </c>
      <c r="BV1222" s="80" t="str">
        <f t="shared" si="3745"/>
        <v/>
      </c>
      <c r="BW1222" s="80" t="str">
        <f t="shared" si="3745"/>
        <v/>
      </c>
      <c r="BX1222" s="80" t="str">
        <f t="shared" si="3745"/>
        <v/>
      </c>
      <c r="BY1222" s="80" t="str">
        <f t="shared" si="3745"/>
        <v/>
      </c>
      <c r="BZ1222" s="80">
        <f t="shared" si="3745"/>
        <v>0</v>
      </c>
      <c r="CA1222" s="80">
        <f t="shared" si="3745"/>
        <v>0</v>
      </c>
      <c r="CB1222" s="80">
        <f t="shared" si="3730"/>
        <v>0</v>
      </c>
      <c r="CC1222" s="80">
        <f t="shared" si="3730"/>
        <v>0</v>
      </c>
      <c r="CD1222" s="80">
        <f t="shared" si="3730"/>
        <v>0</v>
      </c>
      <c r="CE1222" s="80">
        <f t="shared" si="3730"/>
        <v>0</v>
      </c>
      <c r="CF1222" s="80">
        <f t="shared" si="3730"/>
        <v>0</v>
      </c>
      <c r="CG1222" s="80">
        <f t="shared" ref="CG1222:CN1222" si="3746">IF(CG$6=$D52,INDEX($AB52:$AB52,1,1),"")</f>
        <v>0</v>
      </c>
      <c r="CH1222" s="80">
        <f t="shared" si="3746"/>
        <v>0</v>
      </c>
      <c r="CI1222" s="80">
        <f t="shared" si="3746"/>
        <v>0</v>
      </c>
      <c r="CJ1222" s="80">
        <f t="shared" si="3746"/>
        <v>0</v>
      </c>
      <c r="CK1222" s="80">
        <f t="shared" si="3746"/>
        <v>0</v>
      </c>
      <c r="CL1222" s="80">
        <f t="shared" si="3746"/>
        <v>0</v>
      </c>
      <c r="CM1222" s="80">
        <f t="shared" si="3746"/>
        <v>0</v>
      </c>
      <c r="CN1222" s="80">
        <f t="shared" si="3746"/>
        <v>0</v>
      </c>
      <c r="CO1222" s="80">
        <f t="shared" ref="CO1222:DJ1222" si="3747">IF(CO$6=$D52,INDEX($AB52:$AB52,1,1),"")</f>
        <v>0</v>
      </c>
      <c r="CP1222" s="80">
        <f t="shared" si="3747"/>
        <v>0</v>
      </c>
      <c r="CQ1222" s="80">
        <f t="shared" si="3747"/>
        <v>0</v>
      </c>
      <c r="CR1222" s="80">
        <f t="shared" si="3747"/>
        <v>0</v>
      </c>
      <c r="CS1222" s="80">
        <f t="shared" si="3747"/>
        <v>0</v>
      </c>
      <c r="CT1222" s="80">
        <f t="shared" si="3747"/>
        <v>0</v>
      </c>
      <c r="CU1222" s="80">
        <f t="shared" si="3747"/>
        <v>0</v>
      </c>
      <c r="CV1222" s="80">
        <f t="shared" si="3747"/>
        <v>0</v>
      </c>
      <c r="CW1222" s="80">
        <f t="shared" si="3747"/>
        <v>0</v>
      </c>
      <c r="CX1222" s="80">
        <f t="shared" si="3747"/>
        <v>0</v>
      </c>
      <c r="CY1222" s="80">
        <f t="shared" si="3747"/>
        <v>0</v>
      </c>
      <c r="CZ1222" s="80">
        <f t="shared" si="3747"/>
        <v>0</v>
      </c>
      <c r="DA1222" s="80">
        <f t="shared" si="3747"/>
        <v>0</v>
      </c>
      <c r="DB1222" s="80">
        <f t="shared" si="3747"/>
        <v>0</v>
      </c>
      <c r="DC1222" s="80">
        <f t="shared" si="3747"/>
        <v>0</v>
      </c>
      <c r="DD1222" s="80">
        <f t="shared" si="3747"/>
        <v>0</v>
      </c>
      <c r="DE1222" s="80">
        <f t="shared" si="3747"/>
        <v>0</v>
      </c>
      <c r="DF1222" s="80">
        <f t="shared" si="3747"/>
        <v>0</v>
      </c>
      <c r="DG1222" s="80">
        <f t="shared" si="3747"/>
        <v>0</v>
      </c>
      <c r="DH1222" s="80">
        <f t="shared" si="3747"/>
        <v>0</v>
      </c>
      <c r="DI1222" s="80">
        <f t="shared" si="3747"/>
        <v>0</v>
      </c>
      <c r="DJ1222" s="80">
        <f t="shared" si="3747"/>
        <v>0</v>
      </c>
    </row>
    <row r="1223" spans="48:114" ht="15.75" customHeight="1">
      <c r="AV1223" s="80"/>
      <c r="AW1223" s="131"/>
      <c r="AX1223" s="80" t="str">
        <f t="shared" si="3704"/>
        <v/>
      </c>
      <c r="AY1223" s="80" t="str">
        <f t="shared" ref="AY1223:CA1223" si="3748">IF(AY$6=$D53,INDEX($AB53:$AB53,1,1),"")</f>
        <v/>
      </c>
      <c r="AZ1223" s="80" t="str">
        <f t="shared" si="3748"/>
        <v/>
      </c>
      <c r="BA1223" s="80" t="str">
        <f t="shared" si="3748"/>
        <v/>
      </c>
      <c r="BB1223" s="80" t="str">
        <f t="shared" si="3748"/>
        <v/>
      </c>
      <c r="BC1223" s="80" t="str">
        <f t="shared" si="3748"/>
        <v/>
      </c>
      <c r="BD1223" s="80" t="str">
        <f t="shared" si="3748"/>
        <v/>
      </c>
      <c r="BE1223" s="80" t="str">
        <f t="shared" si="3748"/>
        <v/>
      </c>
      <c r="BF1223" s="80" t="str">
        <f t="shared" si="3748"/>
        <v/>
      </c>
      <c r="BG1223" s="80" t="str">
        <f t="shared" si="3748"/>
        <v/>
      </c>
      <c r="BH1223" s="80" t="str">
        <f t="shared" si="3748"/>
        <v/>
      </c>
      <c r="BI1223" s="80" t="str">
        <f t="shared" si="3748"/>
        <v/>
      </c>
      <c r="BJ1223" s="80" t="str">
        <f t="shared" si="3748"/>
        <v/>
      </c>
      <c r="BK1223" s="80" t="str">
        <f t="shared" si="3748"/>
        <v/>
      </c>
      <c r="BL1223" s="80" t="str">
        <f t="shared" si="3748"/>
        <v/>
      </c>
      <c r="BM1223" s="80" t="str">
        <f t="shared" si="3748"/>
        <v/>
      </c>
      <c r="BN1223" s="80" t="str">
        <f t="shared" si="3748"/>
        <v/>
      </c>
      <c r="BO1223" s="80" t="str">
        <f t="shared" si="3748"/>
        <v/>
      </c>
      <c r="BP1223" s="80" t="str">
        <f t="shared" si="3748"/>
        <v/>
      </c>
      <c r="BQ1223" s="80" t="str">
        <f t="shared" si="3748"/>
        <v/>
      </c>
      <c r="BR1223" s="80" t="str">
        <f t="shared" si="3748"/>
        <v/>
      </c>
      <c r="BS1223" s="80" t="str">
        <f t="shared" si="3748"/>
        <v/>
      </c>
      <c r="BT1223" s="80" t="str">
        <f t="shared" si="3748"/>
        <v/>
      </c>
      <c r="BU1223" s="80" t="str">
        <f t="shared" si="3748"/>
        <v/>
      </c>
      <c r="BV1223" s="80" t="str">
        <f t="shared" si="3748"/>
        <v/>
      </c>
      <c r="BW1223" s="80" t="str">
        <f t="shared" si="3748"/>
        <v/>
      </c>
      <c r="BX1223" s="80" t="str">
        <f t="shared" si="3748"/>
        <v/>
      </c>
      <c r="BY1223" s="80" t="str">
        <f t="shared" si="3748"/>
        <v/>
      </c>
      <c r="BZ1223" s="80">
        <f t="shared" si="3748"/>
        <v>0</v>
      </c>
      <c r="CA1223" s="80">
        <f t="shared" si="3748"/>
        <v>0</v>
      </c>
      <c r="CB1223" s="80">
        <f t="shared" si="3730"/>
        <v>0</v>
      </c>
      <c r="CC1223" s="80">
        <f t="shared" si="3730"/>
        <v>0</v>
      </c>
      <c r="CD1223" s="80">
        <f t="shared" si="3730"/>
        <v>0</v>
      </c>
      <c r="CE1223" s="80">
        <f t="shared" si="3730"/>
        <v>0</v>
      </c>
      <c r="CF1223" s="80">
        <f t="shared" si="3730"/>
        <v>0</v>
      </c>
      <c r="CG1223" s="80">
        <f t="shared" ref="CG1223:CN1223" si="3749">IF(CG$6=$D53,INDEX($AB53:$AB53,1,1),"")</f>
        <v>0</v>
      </c>
      <c r="CH1223" s="80">
        <f t="shared" si="3749"/>
        <v>0</v>
      </c>
      <c r="CI1223" s="80">
        <f t="shared" si="3749"/>
        <v>0</v>
      </c>
      <c r="CJ1223" s="80">
        <f t="shared" si="3749"/>
        <v>0</v>
      </c>
      <c r="CK1223" s="80">
        <f t="shared" si="3749"/>
        <v>0</v>
      </c>
      <c r="CL1223" s="80">
        <f t="shared" si="3749"/>
        <v>0</v>
      </c>
      <c r="CM1223" s="80">
        <f t="shared" si="3749"/>
        <v>0</v>
      </c>
      <c r="CN1223" s="80">
        <f t="shared" si="3749"/>
        <v>0</v>
      </c>
      <c r="CO1223" s="80">
        <f t="shared" ref="CO1223:DJ1223" si="3750">IF(CO$6=$D53,INDEX($AB53:$AB53,1,1),"")</f>
        <v>0</v>
      </c>
      <c r="CP1223" s="80">
        <f t="shared" si="3750"/>
        <v>0</v>
      </c>
      <c r="CQ1223" s="80">
        <f t="shared" si="3750"/>
        <v>0</v>
      </c>
      <c r="CR1223" s="80">
        <f t="shared" si="3750"/>
        <v>0</v>
      </c>
      <c r="CS1223" s="80">
        <f t="shared" si="3750"/>
        <v>0</v>
      </c>
      <c r="CT1223" s="80">
        <f t="shared" si="3750"/>
        <v>0</v>
      </c>
      <c r="CU1223" s="80">
        <f t="shared" si="3750"/>
        <v>0</v>
      </c>
      <c r="CV1223" s="80">
        <f t="shared" si="3750"/>
        <v>0</v>
      </c>
      <c r="CW1223" s="80">
        <f t="shared" si="3750"/>
        <v>0</v>
      </c>
      <c r="CX1223" s="80">
        <f t="shared" si="3750"/>
        <v>0</v>
      </c>
      <c r="CY1223" s="80">
        <f t="shared" si="3750"/>
        <v>0</v>
      </c>
      <c r="CZ1223" s="80">
        <f t="shared" si="3750"/>
        <v>0</v>
      </c>
      <c r="DA1223" s="80">
        <f t="shared" si="3750"/>
        <v>0</v>
      </c>
      <c r="DB1223" s="80">
        <f t="shared" si="3750"/>
        <v>0</v>
      </c>
      <c r="DC1223" s="80">
        <f t="shared" si="3750"/>
        <v>0</v>
      </c>
      <c r="DD1223" s="80">
        <f t="shared" si="3750"/>
        <v>0</v>
      </c>
      <c r="DE1223" s="80">
        <f t="shared" si="3750"/>
        <v>0</v>
      </c>
      <c r="DF1223" s="80">
        <f t="shared" si="3750"/>
        <v>0</v>
      </c>
      <c r="DG1223" s="80">
        <f t="shared" si="3750"/>
        <v>0</v>
      </c>
      <c r="DH1223" s="80">
        <f t="shared" si="3750"/>
        <v>0</v>
      </c>
      <c r="DI1223" s="80">
        <f t="shared" si="3750"/>
        <v>0</v>
      </c>
      <c r="DJ1223" s="80">
        <f t="shared" si="3750"/>
        <v>0</v>
      </c>
    </row>
    <row r="1224" spans="48:114" ht="15.75" customHeight="1">
      <c r="AV1224" s="80"/>
      <c r="AW1224" s="131"/>
      <c r="AX1224" s="80" t="str">
        <f t="shared" si="3704"/>
        <v/>
      </c>
      <c r="AY1224" s="80" t="str">
        <f t="shared" ref="AY1224:CA1224" si="3751">IF(AY$6=$D54,INDEX($AB54:$AB54,1,1),"")</f>
        <v/>
      </c>
      <c r="AZ1224" s="80" t="str">
        <f t="shared" si="3751"/>
        <v/>
      </c>
      <c r="BA1224" s="80" t="str">
        <f t="shared" si="3751"/>
        <v/>
      </c>
      <c r="BB1224" s="80" t="str">
        <f t="shared" si="3751"/>
        <v/>
      </c>
      <c r="BC1224" s="80" t="str">
        <f t="shared" si="3751"/>
        <v/>
      </c>
      <c r="BD1224" s="80" t="str">
        <f t="shared" si="3751"/>
        <v/>
      </c>
      <c r="BE1224" s="80" t="str">
        <f t="shared" si="3751"/>
        <v/>
      </c>
      <c r="BF1224" s="80" t="str">
        <f t="shared" si="3751"/>
        <v/>
      </c>
      <c r="BG1224" s="80" t="str">
        <f t="shared" si="3751"/>
        <v/>
      </c>
      <c r="BH1224" s="80" t="str">
        <f t="shared" si="3751"/>
        <v/>
      </c>
      <c r="BI1224" s="80" t="str">
        <f t="shared" si="3751"/>
        <v/>
      </c>
      <c r="BJ1224" s="80" t="str">
        <f t="shared" si="3751"/>
        <v/>
      </c>
      <c r="BK1224" s="80" t="str">
        <f t="shared" si="3751"/>
        <v/>
      </c>
      <c r="BL1224" s="80" t="str">
        <f t="shared" si="3751"/>
        <v/>
      </c>
      <c r="BM1224" s="80" t="str">
        <f t="shared" si="3751"/>
        <v/>
      </c>
      <c r="BN1224" s="80" t="str">
        <f t="shared" si="3751"/>
        <v/>
      </c>
      <c r="BO1224" s="80" t="str">
        <f t="shared" si="3751"/>
        <v/>
      </c>
      <c r="BP1224" s="80" t="str">
        <f t="shared" si="3751"/>
        <v/>
      </c>
      <c r="BQ1224" s="80" t="str">
        <f t="shared" si="3751"/>
        <v/>
      </c>
      <c r="BR1224" s="80" t="str">
        <f t="shared" si="3751"/>
        <v/>
      </c>
      <c r="BS1224" s="80" t="str">
        <f t="shared" si="3751"/>
        <v/>
      </c>
      <c r="BT1224" s="80" t="str">
        <f t="shared" si="3751"/>
        <v/>
      </c>
      <c r="BU1224" s="80" t="str">
        <f t="shared" si="3751"/>
        <v/>
      </c>
      <c r="BV1224" s="80" t="str">
        <f t="shared" si="3751"/>
        <v/>
      </c>
      <c r="BW1224" s="80" t="str">
        <f t="shared" si="3751"/>
        <v/>
      </c>
      <c r="BX1224" s="80" t="str">
        <f t="shared" si="3751"/>
        <v/>
      </c>
      <c r="BY1224" s="80" t="str">
        <f t="shared" si="3751"/>
        <v/>
      </c>
      <c r="BZ1224" s="80">
        <f t="shared" si="3751"/>
        <v>0</v>
      </c>
      <c r="CA1224" s="80">
        <f t="shared" si="3751"/>
        <v>0</v>
      </c>
      <c r="CB1224" s="80">
        <f t="shared" si="3730"/>
        <v>0</v>
      </c>
      <c r="CC1224" s="80">
        <f t="shared" si="3730"/>
        <v>0</v>
      </c>
      <c r="CD1224" s="80">
        <f t="shared" si="3730"/>
        <v>0</v>
      </c>
      <c r="CE1224" s="80">
        <f t="shared" si="3730"/>
        <v>0</v>
      </c>
      <c r="CF1224" s="80">
        <f t="shared" si="3730"/>
        <v>0</v>
      </c>
      <c r="CG1224" s="80">
        <f t="shared" ref="CG1224:CN1224" si="3752">IF(CG$6=$D54,INDEX($AB54:$AB54,1,1),"")</f>
        <v>0</v>
      </c>
      <c r="CH1224" s="80">
        <f t="shared" si="3752"/>
        <v>0</v>
      </c>
      <c r="CI1224" s="80">
        <f t="shared" si="3752"/>
        <v>0</v>
      </c>
      <c r="CJ1224" s="80">
        <f t="shared" si="3752"/>
        <v>0</v>
      </c>
      <c r="CK1224" s="80">
        <f t="shared" si="3752"/>
        <v>0</v>
      </c>
      <c r="CL1224" s="80">
        <f t="shared" si="3752"/>
        <v>0</v>
      </c>
      <c r="CM1224" s="80">
        <f t="shared" si="3752"/>
        <v>0</v>
      </c>
      <c r="CN1224" s="80">
        <f t="shared" si="3752"/>
        <v>0</v>
      </c>
      <c r="CO1224" s="80">
        <f t="shared" ref="CO1224:DJ1224" si="3753">IF(CO$6=$D54,INDEX($AB54:$AB54,1,1),"")</f>
        <v>0</v>
      </c>
      <c r="CP1224" s="80">
        <f t="shared" si="3753"/>
        <v>0</v>
      </c>
      <c r="CQ1224" s="80">
        <f t="shared" si="3753"/>
        <v>0</v>
      </c>
      <c r="CR1224" s="80">
        <f t="shared" si="3753"/>
        <v>0</v>
      </c>
      <c r="CS1224" s="80">
        <f t="shared" si="3753"/>
        <v>0</v>
      </c>
      <c r="CT1224" s="80">
        <f t="shared" si="3753"/>
        <v>0</v>
      </c>
      <c r="CU1224" s="80">
        <f t="shared" si="3753"/>
        <v>0</v>
      </c>
      <c r="CV1224" s="80">
        <f t="shared" si="3753"/>
        <v>0</v>
      </c>
      <c r="CW1224" s="80">
        <f t="shared" si="3753"/>
        <v>0</v>
      </c>
      <c r="CX1224" s="80">
        <f t="shared" si="3753"/>
        <v>0</v>
      </c>
      <c r="CY1224" s="80">
        <f t="shared" si="3753"/>
        <v>0</v>
      </c>
      <c r="CZ1224" s="80">
        <f t="shared" si="3753"/>
        <v>0</v>
      </c>
      <c r="DA1224" s="80">
        <f t="shared" si="3753"/>
        <v>0</v>
      </c>
      <c r="DB1224" s="80">
        <f t="shared" si="3753"/>
        <v>0</v>
      </c>
      <c r="DC1224" s="80">
        <f t="shared" si="3753"/>
        <v>0</v>
      </c>
      <c r="DD1224" s="80">
        <f t="shared" si="3753"/>
        <v>0</v>
      </c>
      <c r="DE1224" s="80">
        <f t="shared" si="3753"/>
        <v>0</v>
      </c>
      <c r="DF1224" s="80">
        <f t="shared" si="3753"/>
        <v>0</v>
      </c>
      <c r="DG1224" s="80">
        <f t="shared" si="3753"/>
        <v>0</v>
      </c>
      <c r="DH1224" s="80">
        <f t="shared" si="3753"/>
        <v>0</v>
      </c>
      <c r="DI1224" s="80">
        <f t="shared" si="3753"/>
        <v>0</v>
      </c>
      <c r="DJ1224" s="80">
        <f t="shared" si="3753"/>
        <v>0</v>
      </c>
    </row>
    <row r="1225" spans="48:114" ht="15.75" customHeight="1">
      <c r="AV1225" s="80"/>
      <c r="AW1225" s="131"/>
      <c r="AX1225" s="80" t="str">
        <f t="shared" si="3704"/>
        <v/>
      </c>
      <c r="AY1225" s="80" t="str">
        <f t="shared" ref="AY1225:CA1225" si="3754">IF(AY$6=$D55,INDEX($AB55:$AB55,1,1),"")</f>
        <v/>
      </c>
      <c r="AZ1225" s="80" t="str">
        <f t="shared" si="3754"/>
        <v/>
      </c>
      <c r="BA1225" s="80" t="str">
        <f t="shared" si="3754"/>
        <v/>
      </c>
      <c r="BB1225" s="80" t="str">
        <f t="shared" si="3754"/>
        <v/>
      </c>
      <c r="BC1225" s="80" t="str">
        <f t="shared" si="3754"/>
        <v/>
      </c>
      <c r="BD1225" s="80" t="str">
        <f t="shared" si="3754"/>
        <v/>
      </c>
      <c r="BE1225" s="80" t="str">
        <f t="shared" si="3754"/>
        <v/>
      </c>
      <c r="BF1225" s="80" t="str">
        <f t="shared" si="3754"/>
        <v/>
      </c>
      <c r="BG1225" s="80" t="str">
        <f t="shared" si="3754"/>
        <v/>
      </c>
      <c r="BH1225" s="80" t="str">
        <f t="shared" si="3754"/>
        <v/>
      </c>
      <c r="BI1225" s="80" t="str">
        <f t="shared" si="3754"/>
        <v/>
      </c>
      <c r="BJ1225" s="80" t="str">
        <f t="shared" si="3754"/>
        <v/>
      </c>
      <c r="BK1225" s="80" t="str">
        <f t="shared" si="3754"/>
        <v/>
      </c>
      <c r="BL1225" s="80" t="str">
        <f t="shared" si="3754"/>
        <v/>
      </c>
      <c r="BM1225" s="80" t="str">
        <f t="shared" si="3754"/>
        <v/>
      </c>
      <c r="BN1225" s="80" t="str">
        <f t="shared" si="3754"/>
        <v/>
      </c>
      <c r="BO1225" s="80" t="str">
        <f t="shared" si="3754"/>
        <v/>
      </c>
      <c r="BP1225" s="80" t="str">
        <f t="shared" si="3754"/>
        <v/>
      </c>
      <c r="BQ1225" s="80" t="str">
        <f t="shared" si="3754"/>
        <v/>
      </c>
      <c r="BR1225" s="80" t="str">
        <f t="shared" si="3754"/>
        <v/>
      </c>
      <c r="BS1225" s="80" t="str">
        <f t="shared" si="3754"/>
        <v/>
      </c>
      <c r="BT1225" s="80" t="str">
        <f t="shared" si="3754"/>
        <v/>
      </c>
      <c r="BU1225" s="80" t="str">
        <f t="shared" si="3754"/>
        <v/>
      </c>
      <c r="BV1225" s="80" t="str">
        <f t="shared" si="3754"/>
        <v/>
      </c>
      <c r="BW1225" s="80" t="str">
        <f t="shared" si="3754"/>
        <v/>
      </c>
      <c r="BX1225" s="80" t="str">
        <f t="shared" si="3754"/>
        <v/>
      </c>
      <c r="BY1225" s="80" t="str">
        <f t="shared" si="3754"/>
        <v/>
      </c>
      <c r="BZ1225" s="80">
        <f t="shared" si="3754"/>
        <v>0</v>
      </c>
      <c r="CA1225" s="80">
        <f t="shared" si="3754"/>
        <v>0</v>
      </c>
      <c r="CB1225" s="80">
        <f t="shared" si="3730"/>
        <v>0</v>
      </c>
      <c r="CC1225" s="80">
        <f t="shared" si="3730"/>
        <v>0</v>
      </c>
      <c r="CD1225" s="80">
        <f t="shared" si="3730"/>
        <v>0</v>
      </c>
      <c r="CE1225" s="80">
        <f t="shared" si="3730"/>
        <v>0</v>
      </c>
      <c r="CF1225" s="80">
        <f t="shared" si="3730"/>
        <v>0</v>
      </c>
      <c r="CG1225" s="80">
        <f t="shared" ref="CG1225:CN1225" si="3755">IF(CG$6=$D55,INDEX($AB55:$AB55,1,1),"")</f>
        <v>0</v>
      </c>
      <c r="CH1225" s="80">
        <f t="shared" si="3755"/>
        <v>0</v>
      </c>
      <c r="CI1225" s="80">
        <f t="shared" si="3755"/>
        <v>0</v>
      </c>
      <c r="CJ1225" s="80">
        <f t="shared" si="3755"/>
        <v>0</v>
      </c>
      <c r="CK1225" s="80">
        <f t="shared" si="3755"/>
        <v>0</v>
      </c>
      <c r="CL1225" s="80">
        <f t="shared" si="3755"/>
        <v>0</v>
      </c>
      <c r="CM1225" s="80">
        <f t="shared" si="3755"/>
        <v>0</v>
      </c>
      <c r="CN1225" s="80">
        <f t="shared" si="3755"/>
        <v>0</v>
      </c>
      <c r="CO1225" s="80">
        <f t="shared" ref="CO1225:DJ1225" si="3756">IF(CO$6=$D55,INDEX($AB55:$AB55,1,1),"")</f>
        <v>0</v>
      </c>
      <c r="CP1225" s="80">
        <f t="shared" si="3756"/>
        <v>0</v>
      </c>
      <c r="CQ1225" s="80">
        <f t="shared" si="3756"/>
        <v>0</v>
      </c>
      <c r="CR1225" s="80">
        <f t="shared" si="3756"/>
        <v>0</v>
      </c>
      <c r="CS1225" s="80">
        <f t="shared" si="3756"/>
        <v>0</v>
      </c>
      <c r="CT1225" s="80">
        <f t="shared" si="3756"/>
        <v>0</v>
      </c>
      <c r="CU1225" s="80">
        <f t="shared" si="3756"/>
        <v>0</v>
      </c>
      <c r="CV1225" s="80">
        <f t="shared" si="3756"/>
        <v>0</v>
      </c>
      <c r="CW1225" s="80">
        <f t="shared" si="3756"/>
        <v>0</v>
      </c>
      <c r="CX1225" s="80">
        <f t="shared" si="3756"/>
        <v>0</v>
      </c>
      <c r="CY1225" s="80">
        <f t="shared" si="3756"/>
        <v>0</v>
      </c>
      <c r="CZ1225" s="80">
        <f t="shared" si="3756"/>
        <v>0</v>
      </c>
      <c r="DA1225" s="80">
        <f t="shared" si="3756"/>
        <v>0</v>
      </c>
      <c r="DB1225" s="80">
        <f t="shared" si="3756"/>
        <v>0</v>
      </c>
      <c r="DC1225" s="80">
        <f t="shared" si="3756"/>
        <v>0</v>
      </c>
      <c r="DD1225" s="80">
        <f t="shared" si="3756"/>
        <v>0</v>
      </c>
      <c r="DE1225" s="80">
        <f t="shared" si="3756"/>
        <v>0</v>
      </c>
      <c r="DF1225" s="80">
        <f t="shared" si="3756"/>
        <v>0</v>
      </c>
      <c r="DG1225" s="80">
        <f t="shared" si="3756"/>
        <v>0</v>
      </c>
      <c r="DH1225" s="80">
        <f t="shared" si="3756"/>
        <v>0</v>
      </c>
      <c r="DI1225" s="80">
        <f t="shared" si="3756"/>
        <v>0</v>
      </c>
      <c r="DJ1225" s="80">
        <f t="shared" si="3756"/>
        <v>0</v>
      </c>
    </row>
    <row r="1226" spans="48:114" ht="15.75" customHeight="1">
      <c r="AV1226" s="80"/>
      <c r="AW1226" s="131"/>
      <c r="AX1226" s="80" t="str">
        <f t="shared" si="3704"/>
        <v/>
      </c>
      <c r="AY1226" s="80" t="str">
        <f t="shared" ref="AY1226:CA1226" si="3757">IF(AY$6=$D56,INDEX($AB56:$AB56,1,1),"")</f>
        <v/>
      </c>
      <c r="AZ1226" s="80" t="str">
        <f t="shared" si="3757"/>
        <v/>
      </c>
      <c r="BA1226" s="80" t="str">
        <f t="shared" si="3757"/>
        <v/>
      </c>
      <c r="BB1226" s="80" t="str">
        <f t="shared" si="3757"/>
        <v/>
      </c>
      <c r="BC1226" s="80" t="str">
        <f t="shared" si="3757"/>
        <v/>
      </c>
      <c r="BD1226" s="80" t="str">
        <f t="shared" si="3757"/>
        <v/>
      </c>
      <c r="BE1226" s="80" t="str">
        <f t="shared" si="3757"/>
        <v/>
      </c>
      <c r="BF1226" s="80" t="str">
        <f t="shared" si="3757"/>
        <v/>
      </c>
      <c r="BG1226" s="80" t="str">
        <f t="shared" si="3757"/>
        <v/>
      </c>
      <c r="BH1226" s="80" t="str">
        <f t="shared" si="3757"/>
        <v/>
      </c>
      <c r="BI1226" s="80" t="str">
        <f t="shared" si="3757"/>
        <v/>
      </c>
      <c r="BJ1226" s="80" t="str">
        <f t="shared" si="3757"/>
        <v/>
      </c>
      <c r="BK1226" s="80" t="str">
        <f t="shared" si="3757"/>
        <v/>
      </c>
      <c r="BL1226" s="80" t="str">
        <f t="shared" si="3757"/>
        <v/>
      </c>
      <c r="BM1226" s="80" t="str">
        <f t="shared" si="3757"/>
        <v/>
      </c>
      <c r="BN1226" s="80" t="str">
        <f t="shared" si="3757"/>
        <v/>
      </c>
      <c r="BO1226" s="80" t="str">
        <f t="shared" si="3757"/>
        <v/>
      </c>
      <c r="BP1226" s="80" t="str">
        <f t="shared" si="3757"/>
        <v/>
      </c>
      <c r="BQ1226" s="80" t="str">
        <f t="shared" si="3757"/>
        <v/>
      </c>
      <c r="BR1226" s="80" t="str">
        <f t="shared" si="3757"/>
        <v/>
      </c>
      <c r="BS1226" s="80" t="str">
        <f t="shared" si="3757"/>
        <v/>
      </c>
      <c r="BT1226" s="80" t="str">
        <f t="shared" si="3757"/>
        <v/>
      </c>
      <c r="BU1226" s="80" t="str">
        <f t="shared" si="3757"/>
        <v/>
      </c>
      <c r="BV1226" s="80" t="str">
        <f t="shared" si="3757"/>
        <v/>
      </c>
      <c r="BW1226" s="80" t="str">
        <f t="shared" si="3757"/>
        <v/>
      </c>
      <c r="BX1226" s="80" t="str">
        <f t="shared" si="3757"/>
        <v/>
      </c>
      <c r="BY1226" s="80" t="str">
        <f t="shared" si="3757"/>
        <v/>
      </c>
      <c r="BZ1226" s="80">
        <f t="shared" si="3757"/>
        <v>0</v>
      </c>
      <c r="CA1226" s="80">
        <f t="shared" si="3757"/>
        <v>0</v>
      </c>
      <c r="CB1226" s="80">
        <f t="shared" si="3730"/>
        <v>0</v>
      </c>
      <c r="CC1226" s="80">
        <f t="shared" si="3730"/>
        <v>0</v>
      </c>
      <c r="CD1226" s="80">
        <f t="shared" si="3730"/>
        <v>0</v>
      </c>
      <c r="CE1226" s="80">
        <f t="shared" si="3730"/>
        <v>0</v>
      </c>
      <c r="CF1226" s="80">
        <f t="shared" si="3730"/>
        <v>0</v>
      </c>
      <c r="CG1226" s="80">
        <f t="shared" ref="CG1226:CN1226" si="3758">IF(CG$6=$D56,INDEX($AB56:$AB56,1,1),"")</f>
        <v>0</v>
      </c>
      <c r="CH1226" s="80">
        <f t="shared" si="3758"/>
        <v>0</v>
      </c>
      <c r="CI1226" s="80">
        <f t="shared" si="3758"/>
        <v>0</v>
      </c>
      <c r="CJ1226" s="80">
        <f t="shared" si="3758"/>
        <v>0</v>
      </c>
      <c r="CK1226" s="80">
        <f t="shared" si="3758"/>
        <v>0</v>
      </c>
      <c r="CL1226" s="80">
        <f t="shared" si="3758"/>
        <v>0</v>
      </c>
      <c r="CM1226" s="80">
        <f t="shared" si="3758"/>
        <v>0</v>
      </c>
      <c r="CN1226" s="80">
        <f t="shared" si="3758"/>
        <v>0</v>
      </c>
      <c r="CO1226" s="80">
        <f t="shared" ref="CO1226:DJ1226" si="3759">IF(CO$6=$D56,INDEX($AB56:$AB56,1,1),"")</f>
        <v>0</v>
      </c>
      <c r="CP1226" s="80">
        <f t="shared" si="3759"/>
        <v>0</v>
      </c>
      <c r="CQ1226" s="80">
        <f t="shared" si="3759"/>
        <v>0</v>
      </c>
      <c r="CR1226" s="80">
        <f t="shared" si="3759"/>
        <v>0</v>
      </c>
      <c r="CS1226" s="80">
        <f t="shared" si="3759"/>
        <v>0</v>
      </c>
      <c r="CT1226" s="80">
        <f t="shared" si="3759"/>
        <v>0</v>
      </c>
      <c r="CU1226" s="80">
        <f t="shared" si="3759"/>
        <v>0</v>
      </c>
      <c r="CV1226" s="80">
        <f t="shared" si="3759"/>
        <v>0</v>
      </c>
      <c r="CW1226" s="80">
        <f t="shared" si="3759"/>
        <v>0</v>
      </c>
      <c r="CX1226" s="80">
        <f t="shared" si="3759"/>
        <v>0</v>
      </c>
      <c r="CY1226" s="80">
        <f t="shared" si="3759"/>
        <v>0</v>
      </c>
      <c r="CZ1226" s="80">
        <f t="shared" si="3759"/>
        <v>0</v>
      </c>
      <c r="DA1226" s="80">
        <f t="shared" si="3759"/>
        <v>0</v>
      </c>
      <c r="DB1226" s="80">
        <f t="shared" si="3759"/>
        <v>0</v>
      </c>
      <c r="DC1226" s="80">
        <f t="shared" si="3759"/>
        <v>0</v>
      </c>
      <c r="DD1226" s="80">
        <f t="shared" si="3759"/>
        <v>0</v>
      </c>
      <c r="DE1226" s="80">
        <f t="shared" si="3759"/>
        <v>0</v>
      </c>
      <c r="DF1226" s="80">
        <f t="shared" si="3759"/>
        <v>0</v>
      </c>
      <c r="DG1226" s="80">
        <f t="shared" si="3759"/>
        <v>0</v>
      </c>
      <c r="DH1226" s="80">
        <f t="shared" si="3759"/>
        <v>0</v>
      </c>
      <c r="DI1226" s="80">
        <f t="shared" si="3759"/>
        <v>0</v>
      </c>
      <c r="DJ1226" s="80">
        <f t="shared" si="3759"/>
        <v>0</v>
      </c>
    </row>
    <row r="1227" spans="48:114" ht="15.75" customHeight="1">
      <c r="AV1227" s="80"/>
      <c r="AW1227" s="131"/>
      <c r="AX1227" s="80" t="str">
        <f t="shared" si="3704"/>
        <v/>
      </c>
      <c r="AY1227" s="80" t="str">
        <f t="shared" ref="AY1227:CA1227" si="3760">IF(AY$6=$D57,INDEX($AB57:$AB57,1,1),"")</f>
        <v/>
      </c>
      <c r="AZ1227" s="80" t="str">
        <f t="shared" si="3760"/>
        <v/>
      </c>
      <c r="BA1227" s="80" t="str">
        <f t="shared" si="3760"/>
        <v/>
      </c>
      <c r="BB1227" s="80" t="str">
        <f t="shared" si="3760"/>
        <v/>
      </c>
      <c r="BC1227" s="80" t="str">
        <f t="shared" si="3760"/>
        <v/>
      </c>
      <c r="BD1227" s="80" t="str">
        <f t="shared" si="3760"/>
        <v/>
      </c>
      <c r="BE1227" s="80" t="str">
        <f t="shared" si="3760"/>
        <v/>
      </c>
      <c r="BF1227" s="80" t="str">
        <f t="shared" si="3760"/>
        <v/>
      </c>
      <c r="BG1227" s="80" t="str">
        <f t="shared" si="3760"/>
        <v/>
      </c>
      <c r="BH1227" s="80" t="str">
        <f t="shared" si="3760"/>
        <v/>
      </c>
      <c r="BI1227" s="80" t="str">
        <f t="shared" si="3760"/>
        <v/>
      </c>
      <c r="BJ1227" s="80" t="str">
        <f t="shared" si="3760"/>
        <v/>
      </c>
      <c r="BK1227" s="80" t="str">
        <f t="shared" si="3760"/>
        <v/>
      </c>
      <c r="BL1227" s="80" t="str">
        <f t="shared" si="3760"/>
        <v/>
      </c>
      <c r="BM1227" s="80" t="str">
        <f t="shared" si="3760"/>
        <v/>
      </c>
      <c r="BN1227" s="80" t="str">
        <f t="shared" si="3760"/>
        <v/>
      </c>
      <c r="BO1227" s="80" t="str">
        <f t="shared" si="3760"/>
        <v/>
      </c>
      <c r="BP1227" s="80" t="str">
        <f t="shared" si="3760"/>
        <v/>
      </c>
      <c r="BQ1227" s="80" t="str">
        <f t="shared" si="3760"/>
        <v/>
      </c>
      <c r="BR1227" s="80" t="str">
        <f t="shared" si="3760"/>
        <v/>
      </c>
      <c r="BS1227" s="80" t="str">
        <f t="shared" si="3760"/>
        <v/>
      </c>
      <c r="BT1227" s="80" t="str">
        <f t="shared" si="3760"/>
        <v/>
      </c>
      <c r="BU1227" s="80" t="str">
        <f t="shared" si="3760"/>
        <v/>
      </c>
      <c r="BV1227" s="80" t="str">
        <f t="shared" si="3760"/>
        <v/>
      </c>
      <c r="BW1227" s="80" t="str">
        <f t="shared" si="3760"/>
        <v/>
      </c>
      <c r="BX1227" s="80" t="str">
        <f t="shared" si="3760"/>
        <v/>
      </c>
      <c r="BY1227" s="80" t="str">
        <f t="shared" si="3760"/>
        <v/>
      </c>
      <c r="BZ1227" s="80">
        <f t="shared" si="3760"/>
        <v>0</v>
      </c>
      <c r="CA1227" s="80">
        <f t="shared" si="3760"/>
        <v>0</v>
      </c>
      <c r="CB1227" s="80">
        <f t="shared" ref="CB1227:CF1236" si="3761">IF(CB$6=$D57,INDEX($AB57:$AB57,1,1),"")</f>
        <v>0</v>
      </c>
      <c r="CC1227" s="80">
        <f t="shared" si="3761"/>
        <v>0</v>
      </c>
      <c r="CD1227" s="80">
        <f t="shared" si="3761"/>
        <v>0</v>
      </c>
      <c r="CE1227" s="80">
        <f t="shared" si="3761"/>
        <v>0</v>
      </c>
      <c r="CF1227" s="80">
        <f t="shared" si="3761"/>
        <v>0</v>
      </c>
      <c r="CG1227" s="80">
        <f t="shared" ref="CG1227:CN1227" si="3762">IF(CG$6=$D57,INDEX($AB57:$AB57,1,1),"")</f>
        <v>0</v>
      </c>
      <c r="CH1227" s="80">
        <f t="shared" si="3762"/>
        <v>0</v>
      </c>
      <c r="CI1227" s="80">
        <f t="shared" si="3762"/>
        <v>0</v>
      </c>
      <c r="CJ1227" s="80">
        <f t="shared" si="3762"/>
        <v>0</v>
      </c>
      <c r="CK1227" s="80">
        <f t="shared" si="3762"/>
        <v>0</v>
      </c>
      <c r="CL1227" s="80">
        <f t="shared" si="3762"/>
        <v>0</v>
      </c>
      <c r="CM1227" s="80">
        <f t="shared" si="3762"/>
        <v>0</v>
      </c>
      <c r="CN1227" s="80">
        <f t="shared" si="3762"/>
        <v>0</v>
      </c>
      <c r="CO1227" s="80">
        <f t="shared" ref="CO1227:DJ1227" si="3763">IF(CO$6=$D57,INDEX($AB57:$AB57,1,1),"")</f>
        <v>0</v>
      </c>
      <c r="CP1227" s="80">
        <f t="shared" si="3763"/>
        <v>0</v>
      </c>
      <c r="CQ1227" s="80">
        <f t="shared" si="3763"/>
        <v>0</v>
      </c>
      <c r="CR1227" s="80">
        <f t="shared" si="3763"/>
        <v>0</v>
      </c>
      <c r="CS1227" s="80">
        <f t="shared" si="3763"/>
        <v>0</v>
      </c>
      <c r="CT1227" s="80">
        <f t="shared" si="3763"/>
        <v>0</v>
      </c>
      <c r="CU1227" s="80">
        <f t="shared" si="3763"/>
        <v>0</v>
      </c>
      <c r="CV1227" s="80">
        <f t="shared" si="3763"/>
        <v>0</v>
      </c>
      <c r="CW1227" s="80">
        <f t="shared" si="3763"/>
        <v>0</v>
      </c>
      <c r="CX1227" s="80">
        <f t="shared" si="3763"/>
        <v>0</v>
      </c>
      <c r="CY1227" s="80">
        <f t="shared" si="3763"/>
        <v>0</v>
      </c>
      <c r="CZ1227" s="80">
        <f t="shared" si="3763"/>
        <v>0</v>
      </c>
      <c r="DA1227" s="80">
        <f t="shared" si="3763"/>
        <v>0</v>
      </c>
      <c r="DB1227" s="80">
        <f t="shared" si="3763"/>
        <v>0</v>
      </c>
      <c r="DC1227" s="80">
        <f t="shared" si="3763"/>
        <v>0</v>
      </c>
      <c r="DD1227" s="80">
        <f t="shared" si="3763"/>
        <v>0</v>
      </c>
      <c r="DE1227" s="80">
        <f t="shared" si="3763"/>
        <v>0</v>
      </c>
      <c r="DF1227" s="80">
        <f t="shared" si="3763"/>
        <v>0</v>
      </c>
      <c r="DG1227" s="80">
        <f t="shared" si="3763"/>
        <v>0</v>
      </c>
      <c r="DH1227" s="80">
        <f t="shared" si="3763"/>
        <v>0</v>
      </c>
      <c r="DI1227" s="80">
        <f t="shared" si="3763"/>
        <v>0</v>
      </c>
      <c r="DJ1227" s="80">
        <f t="shared" si="3763"/>
        <v>0</v>
      </c>
    </row>
    <row r="1228" spans="48:114" ht="15.75" customHeight="1">
      <c r="AV1228" s="80"/>
      <c r="AW1228" s="131"/>
      <c r="AX1228" s="80" t="str">
        <f t="shared" si="3704"/>
        <v/>
      </c>
      <c r="AY1228" s="80" t="str">
        <f t="shared" ref="AY1228:CA1228" si="3764">IF(AY$6=$D58,INDEX($AB58:$AB58,1,1),"")</f>
        <v/>
      </c>
      <c r="AZ1228" s="80" t="str">
        <f t="shared" si="3764"/>
        <v/>
      </c>
      <c r="BA1228" s="80" t="str">
        <f t="shared" si="3764"/>
        <v/>
      </c>
      <c r="BB1228" s="80" t="str">
        <f t="shared" si="3764"/>
        <v/>
      </c>
      <c r="BC1228" s="80" t="str">
        <f t="shared" si="3764"/>
        <v/>
      </c>
      <c r="BD1228" s="80" t="str">
        <f t="shared" si="3764"/>
        <v/>
      </c>
      <c r="BE1228" s="80" t="str">
        <f t="shared" si="3764"/>
        <v/>
      </c>
      <c r="BF1228" s="80" t="str">
        <f t="shared" si="3764"/>
        <v/>
      </c>
      <c r="BG1228" s="80" t="str">
        <f t="shared" si="3764"/>
        <v/>
      </c>
      <c r="BH1228" s="80" t="str">
        <f t="shared" si="3764"/>
        <v/>
      </c>
      <c r="BI1228" s="80" t="str">
        <f t="shared" si="3764"/>
        <v/>
      </c>
      <c r="BJ1228" s="80" t="str">
        <f t="shared" si="3764"/>
        <v/>
      </c>
      <c r="BK1228" s="80" t="str">
        <f t="shared" si="3764"/>
        <v/>
      </c>
      <c r="BL1228" s="80" t="str">
        <f t="shared" si="3764"/>
        <v/>
      </c>
      <c r="BM1228" s="80" t="str">
        <f t="shared" si="3764"/>
        <v/>
      </c>
      <c r="BN1228" s="80" t="str">
        <f t="shared" si="3764"/>
        <v/>
      </c>
      <c r="BO1228" s="80" t="str">
        <f t="shared" si="3764"/>
        <v/>
      </c>
      <c r="BP1228" s="80" t="str">
        <f t="shared" si="3764"/>
        <v/>
      </c>
      <c r="BQ1228" s="80" t="str">
        <f t="shared" si="3764"/>
        <v/>
      </c>
      <c r="BR1228" s="80" t="str">
        <f t="shared" si="3764"/>
        <v/>
      </c>
      <c r="BS1228" s="80" t="str">
        <f t="shared" si="3764"/>
        <v/>
      </c>
      <c r="BT1228" s="80" t="str">
        <f t="shared" si="3764"/>
        <v/>
      </c>
      <c r="BU1228" s="80" t="str">
        <f t="shared" si="3764"/>
        <v/>
      </c>
      <c r="BV1228" s="80" t="str">
        <f t="shared" si="3764"/>
        <v/>
      </c>
      <c r="BW1228" s="80" t="str">
        <f t="shared" si="3764"/>
        <v/>
      </c>
      <c r="BX1228" s="80" t="str">
        <f t="shared" si="3764"/>
        <v/>
      </c>
      <c r="BY1228" s="80" t="str">
        <f t="shared" si="3764"/>
        <v/>
      </c>
      <c r="BZ1228" s="80">
        <f t="shared" si="3764"/>
        <v>0</v>
      </c>
      <c r="CA1228" s="80">
        <f t="shared" si="3764"/>
        <v>0</v>
      </c>
      <c r="CB1228" s="80">
        <f t="shared" si="3761"/>
        <v>0</v>
      </c>
      <c r="CC1228" s="80">
        <f t="shared" si="3761"/>
        <v>0</v>
      </c>
      <c r="CD1228" s="80">
        <f t="shared" si="3761"/>
        <v>0</v>
      </c>
      <c r="CE1228" s="80">
        <f t="shared" si="3761"/>
        <v>0</v>
      </c>
      <c r="CF1228" s="80">
        <f t="shared" si="3761"/>
        <v>0</v>
      </c>
      <c r="CG1228" s="80">
        <f t="shared" ref="CG1228:CN1228" si="3765">IF(CG$6=$D58,INDEX($AB58:$AB58,1,1),"")</f>
        <v>0</v>
      </c>
      <c r="CH1228" s="80">
        <f t="shared" si="3765"/>
        <v>0</v>
      </c>
      <c r="CI1228" s="80">
        <f t="shared" si="3765"/>
        <v>0</v>
      </c>
      <c r="CJ1228" s="80">
        <f t="shared" si="3765"/>
        <v>0</v>
      </c>
      <c r="CK1228" s="80">
        <f t="shared" si="3765"/>
        <v>0</v>
      </c>
      <c r="CL1228" s="80">
        <f t="shared" si="3765"/>
        <v>0</v>
      </c>
      <c r="CM1228" s="80">
        <f t="shared" si="3765"/>
        <v>0</v>
      </c>
      <c r="CN1228" s="80">
        <f t="shared" si="3765"/>
        <v>0</v>
      </c>
      <c r="CO1228" s="80">
        <f t="shared" ref="CO1228:DJ1228" si="3766">IF(CO$6=$D58,INDEX($AB58:$AB58,1,1),"")</f>
        <v>0</v>
      </c>
      <c r="CP1228" s="80">
        <f t="shared" si="3766"/>
        <v>0</v>
      </c>
      <c r="CQ1228" s="80">
        <f t="shared" si="3766"/>
        <v>0</v>
      </c>
      <c r="CR1228" s="80">
        <f t="shared" si="3766"/>
        <v>0</v>
      </c>
      <c r="CS1228" s="80">
        <f t="shared" si="3766"/>
        <v>0</v>
      </c>
      <c r="CT1228" s="80">
        <f t="shared" si="3766"/>
        <v>0</v>
      </c>
      <c r="CU1228" s="80">
        <f t="shared" si="3766"/>
        <v>0</v>
      </c>
      <c r="CV1228" s="80">
        <f t="shared" si="3766"/>
        <v>0</v>
      </c>
      <c r="CW1228" s="80">
        <f t="shared" si="3766"/>
        <v>0</v>
      </c>
      <c r="CX1228" s="80">
        <f t="shared" si="3766"/>
        <v>0</v>
      </c>
      <c r="CY1228" s="80">
        <f t="shared" si="3766"/>
        <v>0</v>
      </c>
      <c r="CZ1228" s="80">
        <f t="shared" si="3766"/>
        <v>0</v>
      </c>
      <c r="DA1228" s="80">
        <f t="shared" si="3766"/>
        <v>0</v>
      </c>
      <c r="DB1228" s="80">
        <f t="shared" si="3766"/>
        <v>0</v>
      </c>
      <c r="DC1228" s="80">
        <f t="shared" si="3766"/>
        <v>0</v>
      </c>
      <c r="DD1228" s="80">
        <f t="shared" si="3766"/>
        <v>0</v>
      </c>
      <c r="DE1228" s="80">
        <f t="shared" si="3766"/>
        <v>0</v>
      </c>
      <c r="DF1228" s="80">
        <f t="shared" si="3766"/>
        <v>0</v>
      </c>
      <c r="DG1228" s="80">
        <f t="shared" si="3766"/>
        <v>0</v>
      </c>
      <c r="DH1228" s="80">
        <f t="shared" si="3766"/>
        <v>0</v>
      </c>
      <c r="DI1228" s="80">
        <f t="shared" si="3766"/>
        <v>0</v>
      </c>
      <c r="DJ1228" s="80">
        <f t="shared" si="3766"/>
        <v>0</v>
      </c>
    </row>
    <row r="1229" spans="48:114" ht="15.75" customHeight="1">
      <c r="AV1229" s="80"/>
      <c r="AW1229" s="131"/>
      <c r="AX1229" s="80" t="str">
        <f t="shared" si="3704"/>
        <v/>
      </c>
      <c r="AY1229" s="80" t="str">
        <f t="shared" ref="AY1229:CA1229" si="3767">IF(AY$6=$D59,INDEX($AB59:$AB59,1,1),"")</f>
        <v/>
      </c>
      <c r="AZ1229" s="80" t="str">
        <f t="shared" si="3767"/>
        <v/>
      </c>
      <c r="BA1229" s="80" t="str">
        <f t="shared" si="3767"/>
        <v/>
      </c>
      <c r="BB1229" s="80" t="str">
        <f t="shared" si="3767"/>
        <v/>
      </c>
      <c r="BC1229" s="80" t="str">
        <f t="shared" si="3767"/>
        <v/>
      </c>
      <c r="BD1229" s="80" t="str">
        <f t="shared" si="3767"/>
        <v/>
      </c>
      <c r="BE1229" s="80" t="str">
        <f t="shared" si="3767"/>
        <v/>
      </c>
      <c r="BF1229" s="80" t="str">
        <f t="shared" si="3767"/>
        <v/>
      </c>
      <c r="BG1229" s="80" t="str">
        <f t="shared" si="3767"/>
        <v/>
      </c>
      <c r="BH1229" s="80" t="str">
        <f t="shared" si="3767"/>
        <v/>
      </c>
      <c r="BI1229" s="80" t="str">
        <f t="shared" si="3767"/>
        <v/>
      </c>
      <c r="BJ1229" s="80" t="str">
        <f t="shared" si="3767"/>
        <v/>
      </c>
      <c r="BK1229" s="80" t="str">
        <f t="shared" si="3767"/>
        <v/>
      </c>
      <c r="BL1229" s="80" t="str">
        <f t="shared" si="3767"/>
        <v/>
      </c>
      <c r="BM1229" s="80" t="str">
        <f t="shared" si="3767"/>
        <v/>
      </c>
      <c r="BN1229" s="80" t="str">
        <f t="shared" si="3767"/>
        <v/>
      </c>
      <c r="BO1229" s="80" t="str">
        <f t="shared" si="3767"/>
        <v/>
      </c>
      <c r="BP1229" s="80" t="str">
        <f t="shared" si="3767"/>
        <v/>
      </c>
      <c r="BQ1229" s="80" t="str">
        <f t="shared" si="3767"/>
        <v/>
      </c>
      <c r="BR1229" s="80" t="str">
        <f t="shared" si="3767"/>
        <v/>
      </c>
      <c r="BS1229" s="80" t="str">
        <f t="shared" si="3767"/>
        <v/>
      </c>
      <c r="BT1229" s="80" t="str">
        <f t="shared" si="3767"/>
        <v/>
      </c>
      <c r="BU1229" s="80" t="str">
        <f t="shared" si="3767"/>
        <v/>
      </c>
      <c r="BV1229" s="80" t="str">
        <f t="shared" si="3767"/>
        <v/>
      </c>
      <c r="BW1229" s="80" t="str">
        <f t="shared" si="3767"/>
        <v/>
      </c>
      <c r="BX1229" s="80" t="str">
        <f t="shared" si="3767"/>
        <v/>
      </c>
      <c r="BY1229" s="80" t="str">
        <f t="shared" si="3767"/>
        <v/>
      </c>
      <c r="BZ1229" s="80">
        <f t="shared" si="3767"/>
        <v>0</v>
      </c>
      <c r="CA1229" s="80">
        <f t="shared" si="3767"/>
        <v>0</v>
      </c>
      <c r="CB1229" s="80">
        <f t="shared" si="3761"/>
        <v>0</v>
      </c>
      <c r="CC1229" s="80">
        <f t="shared" si="3761"/>
        <v>0</v>
      </c>
      <c r="CD1229" s="80">
        <f t="shared" si="3761"/>
        <v>0</v>
      </c>
      <c r="CE1229" s="80">
        <f t="shared" si="3761"/>
        <v>0</v>
      </c>
      <c r="CF1229" s="80">
        <f t="shared" si="3761"/>
        <v>0</v>
      </c>
      <c r="CG1229" s="80">
        <f t="shared" ref="CG1229:CN1229" si="3768">IF(CG$6=$D59,INDEX($AB59:$AB59,1,1),"")</f>
        <v>0</v>
      </c>
      <c r="CH1229" s="80">
        <f t="shared" si="3768"/>
        <v>0</v>
      </c>
      <c r="CI1229" s="80">
        <f t="shared" si="3768"/>
        <v>0</v>
      </c>
      <c r="CJ1229" s="80">
        <f t="shared" si="3768"/>
        <v>0</v>
      </c>
      <c r="CK1229" s="80">
        <f t="shared" si="3768"/>
        <v>0</v>
      </c>
      <c r="CL1229" s="80">
        <f t="shared" si="3768"/>
        <v>0</v>
      </c>
      <c r="CM1229" s="80">
        <f t="shared" si="3768"/>
        <v>0</v>
      </c>
      <c r="CN1229" s="80">
        <f t="shared" si="3768"/>
        <v>0</v>
      </c>
      <c r="CO1229" s="80">
        <f t="shared" ref="CO1229:DJ1229" si="3769">IF(CO$6=$D59,INDEX($AB59:$AB59,1,1),"")</f>
        <v>0</v>
      </c>
      <c r="CP1229" s="80">
        <f t="shared" si="3769"/>
        <v>0</v>
      </c>
      <c r="CQ1229" s="80">
        <f t="shared" si="3769"/>
        <v>0</v>
      </c>
      <c r="CR1229" s="80">
        <f t="shared" si="3769"/>
        <v>0</v>
      </c>
      <c r="CS1229" s="80">
        <f t="shared" si="3769"/>
        <v>0</v>
      </c>
      <c r="CT1229" s="80">
        <f t="shared" si="3769"/>
        <v>0</v>
      </c>
      <c r="CU1229" s="80">
        <f t="shared" si="3769"/>
        <v>0</v>
      </c>
      <c r="CV1229" s="80">
        <f t="shared" si="3769"/>
        <v>0</v>
      </c>
      <c r="CW1229" s="80">
        <f t="shared" si="3769"/>
        <v>0</v>
      </c>
      <c r="CX1229" s="80">
        <f t="shared" si="3769"/>
        <v>0</v>
      </c>
      <c r="CY1229" s="80">
        <f t="shared" si="3769"/>
        <v>0</v>
      </c>
      <c r="CZ1229" s="80">
        <f t="shared" si="3769"/>
        <v>0</v>
      </c>
      <c r="DA1229" s="80">
        <f t="shared" si="3769"/>
        <v>0</v>
      </c>
      <c r="DB1229" s="80">
        <f t="shared" si="3769"/>
        <v>0</v>
      </c>
      <c r="DC1229" s="80">
        <f t="shared" si="3769"/>
        <v>0</v>
      </c>
      <c r="DD1229" s="80">
        <f t="shared" si="3769"/>
        <v>0</v>
      </c>
      <c r="DE1229" s="80">
        <f t="shared" si="3769"/>
        <v>0</v>
      </c>
      <c r="DF1229" s="80">
        <f t="shared" si="3769"/>
        <v>0</v>
      </c>
      <c r="DG1229" s="80">
        <f t="shared" si="3769"/>
        <v>0</v>
      </c>
      <c r="DH1229" s="80">
        <f t="shared" si="3769"/>
        <v>0</v>
      </c>
      <c r="DI1229" s="80">
        <f t="shared" si="3769"/>
        <v>0</v>
      </c>
      <c r="DJ1229" s="80">
        <f t="shared" si="3769"/>
        <v>0</v>
      </c>
    </row>
    <row r="1230" spans="48:114" ht="15.75" customHeight="1">
      <c r="AV1230" s="80"/>
      <c r="AW1230" s="131"/>
      <c r="AX1230" s="80" t="str">
        <f t="shared" si="3704"/>
        <v/>
      </c>
      <c r="AY1230" s="80" t="str">
        <f t="shared" ref="AY1230:CA1230" si="3770">IF(AY$6=$D60,INDEX($AB60:$AB60,1,1),"")</f>
        <v/>
      </c>
      <c r="AZ1230" s="80" t="str">
        <f t="shared" si="3770"/>
        <v/>
      </c>
      <c r="BA1230" s="80" t="str">
        <f t="shared" si="3770"/>
        <v/>
      </c>
      <c r="BB1230" s="80" t="str">
        <f t="shared" si="3770"/>
        <v/>
      </c>
      <c r="BC1230" s="80" t="str">
        <f t="shared" si="3770"/>
        <v/>
      </c>
      <c r="BD1230" s="80" t="str">
        <f t="shared" si="3770"/>
        <v/>
      </c>
      <c r="BE1230" s="80" t="str">
        <f t="shared" si="3770"/>
        <v/>
      </c>
      <c r="BF1230" s="80" t="str">
        <f t="shared" si="3770"/>
        <v/>
      </c>
      <c r="BG1230" s="80" t="str">
        <f t="shared" si="3770"/>
        <v/>
      </c>
      <c r="BH1230" s="80" t="str">
        <f t="shared" si="3770"/>
        <v/>
      </c>
      <c r="BI1230" s="80" t="str">
        <f t="shared" si="3770"/>
        <v/>
      </c>
      <c r="BJ1230" s="80" t="str">
        <f t="shared" si="3770"/>
        <v/>
      </c>
      <c r="BK1230" s="80" t="str">
        <f t="shared" si="3770"/>
        <v/>
      </c>
      <c r="BL1230" s="80" t="str">
        <f t="shared" si="3770"/>
        <v/>
      </c>
      <c r="BM1230" s="80" t="str">
        <f t="shared" si="3770"/>
        <v/>
      </c>
      <c r="BN1230" s="80" t="str">
        <f t="shared" si="3770"/>
        <v/>
      </c>
      <c r="BO1230" s="80" t="str">
        <f t="shared" si="3770"/>
        <v/>
      </c>
      <c r="BP1230" s="80" t="str">
        <f t="shared" si="3770"/>
        <v/>
      </c>
      <c r="BQ1230" s="80" t="str">
        <f t="shared" si="3770"/>
        <v/>
      </c>
      <c r="BR1230" s="80" t="str">
        <f t="shared" si="3770"/>
        <v/>
      </c>
      <c r="BS1230" s="80" t="str">
        <f t="shared" si="3770"/>
        <v/>
      </c>
      <c r="BT1230" s="80" t="str">
        <f t="shared" si="3770"/>
        <v/>
      </c>
      <c r="BU1230" s="80" t="str">
        <f t="shared" si="3770"/>
        <v/>
      </c>
      <c r="BV1230" s="80" t="str">
        <f t="shared" si="3770"/>
        <v/>
      </c>
      <c r="BW1230" s="80" t="str">
        <f t="shared" si="3770"/>
        <v/>
      </c>
      <c r="BX1230" s="80" t="str">
        <f t="shared" si="3770"/>
        <v/>
      </c>
      <c r="BY1230" s="80" t="str">
        <f t="shared" si="3770"/>
        <v/>
      </c>
      <c r="BZ1230" s="80">
        <f t="shared" si="3770"/>
        <v>0</v>
      </c>
      <c r="CA1230" s="80">
        <f t="shared" si="3770"/>
        <v>0</v>
      </c>
      <c r="CB1230" s="80">
        <f t="shared" si="3761"/>
        <v>0</v>
      </c>
      <c r="CC1230" s="80">
        <f t="shared" si="3761"/>
        <v>0</v>
      </c>
      <c r="CD1230" s="80">
        <f t="shared" si="3761"/>
        <v>0</v>
      </c>
      <c r="CE1230" s="80">
        <f t="shared" si="3761"/>
        <v>0</v>
      </c>
      <c r="CF1230" s="80">
        <f t="shared" si="3761"/>
        <v>0</v>
      </c>
      <c r="CG1230" s="80">
        <f t="shared" ref="CG1230:CN1230" si="3771">IF(CG$6=$D60,INDEX($AB60:$AB60,1,1),"")</f>
        <v>0</v>
      </c>
      <c r="CH1230" s="80">
        <f t="shared" si="3771"/>
        <v>0</v>
      </c>
      <c r="CI1230" s="80">
        <f t="shared" si="3771"/>
        <v>0</v>
      </c>
      <c r="CJ1230" s="80">
        <f t="shared" si="3771"/>
        <v>0</v>
      </c>
      <c r="CK1230" s="80">
        <f t="shared" si="3771"/>
        <v>0</v>
      </c>
      <c r="CL1230" s="80">
        <f t="shared" si="3771"/>
        <v>0</v>
      </c>
      <c r="CM1230" s="80">
        <f t="shared" si="3771"/>
        <v>0</v>
      </c>
      <c r="CN1230" s="80">
        <f t="shared" si="3771"/>
        <v>0</v>
      </c>
      <c r="CO1230" s="80">
        <f t="shared" ref="CO1230:DJ1230" si="3772">IF(CO$6=$D60,INDEX($AB60:$AB60,1,1),"")</f>
        <v>0</v>
      </c>
      <c r="CP1230" s="80">
        <f t="shared" si="3772"/>
        <v>0</v>
      </c>
      <c r="CQ1230" s="80">
        <f t="shared" si="3772"/>
        <v>0</v>
      </c>
      <c r="CR1230" s="80">
        <f t="shared" si="3772"/>
        <v>0</v>
      </c>
      <c r="CS1230" s="80">
        <f t="shared" si="3772"/>
        <v>0</v>
      </c>
      <c r="CT1230" s="80">
        <f t="shared" si="3772"/>
        <v>0</v>
      </c>
      <c r="CU1230" s="80">
        <f t="shared" si="3772"/>
        <v>0</v>
      </c>
      <c r="CV1230" s="80">
        <f t="shared" si="3772"/>
        <v>0</v>
      </c>
      <c r="CW1230" s="80">
        <f t="shared" si="3772"/>
        <v>0</v>
      </c>
      <c r="CX1230" s="80">
        <f t="shared" si="3772"/>
        <v>0</v>
      </c>
      <c r="CY1230" s="80">
        <f t="shared" si="3772"/>
        <v>0</v>
      </c>
      <c r="CZ1230" s="80">
        <f t="shared" si="3772"/>
        <v>0</v>
      </c>
      <c r="DA1230" s="80">
        <f t="shared" si="3772"/>
        <v>0</v>
      </c>
      <c r="DB1230" s="80">
        <f t="shared" si="3772"/>
        <v>0</v>
      </c>
      <c r="DC1230" s="80">
        <f t="shared" si="3772"/>
        <v>0</v>
      </c>
      <c r="DD1230" s="80">
        <f t="shared" si="3772"/>
        <v>0</v>
      </c>
      <c r="DE1230" s="80">
        <f t="shared" si="3772"/>
        <v>0</v>
      </c>
      <c r="DF1230" s="80">
        <f t="shared" si="3772"/>
        <v>0</v>
      </c>
      <c r="DG1230" s="80">
        <f t="shared" si="3772"/>
        <v>0</v>
      </c>
      <c r="DH1230" s="80">
        <f t="shared" si="3772"/>
        <v>0</v>
      </c>
      <c r="DI1230" s="80">
        <f t="shared" si="3772"/>
        <v>0</v>
      </c>
      <c r="DJ1230" s="80">
        <f t="shared" si="3772"/>
        <v>0</v>
      </c>
    </row>
    <row r="1231" spans="48:114" ht="15.75" customHeight="1">
      <c r="AV1231" s="80"/>
      <c r="AW1231" s="131"/>
      <c r="AX1231" s="80" t="str">
        <f t="shared" si="3704"/>
        <v/>
      </c>
      <c r="AY1231" s="80" t="str">
        <f t="shared" ref="AY1231:CA1231" si="3773">IF(AY$6=$D61,INDEX($AB61:$AB61,1,1),"")</f>
        <v/>
      </c>
      <c r="AZ1231" s="80" t="str">
        <f t="shared" si="3773"/>
        <v/>
      </c>
      <c r="BA1231" s="80" t="str">
        <f t="shared" si="3773"/>
        <v/>
      </c>
      <c r="BB1231" s="80" t="str">
        <f t="shared" si="3773"/>
        <v/>
      </c>
      <c r="BC1231" s="80" t="str">
        <f t="shared" si="3773"/>
        <v/>
      </c>
      <c r="BD1231" s="80" t="str">
        <f t="shared" si="3773"/>
        <v/>
      </c>
      <c r="BE1231" s="80" t="str">
        <f t="shared" si="3773"/>
        <v/>
      </c>
      <c r="BF1231" s="80" t="str">
        <f t="shared" si="3773"/>
        <v/>
      </c>
      <c r="BG1231" s="80" t="str">
        <f t="shared" si="3773"/>
        <v/>
      </c>
      <c r="BH1231" s="80" t="str">
        <f t="shared" si="3773"/>
        <v/>
      </c>
      <c r="BI1231" s="80" t="str">
        <f t="shared" si="3773"/>
        <v/>
      </c>
      <c r="BJ1231" s="80" t="str">
        <f t="shared" si="3773"/>
        <v/>
      </c>
      <c r="BK1231" s="80" t="str">
        <f t="shared" si="3773"/>
        <v/>
      </c>
      <c r="BL1231" s="80" t="str">
        <f t="shared" si="3773"/>
        <v/>
      </c>
      <c r="BM1231" s="80" t="str">
        <f t="shared" si="3773"/>
        <v/>
      </c>
      <c r="BN1231" s="80" t="str">
        <f t="shared" si="3773"/>
        <v/>
      </c>
      <c r="BO1231" s="80" t="str">
        <f t="shared" si="3773"/>
        <v/>
      </c>
      <c r="BP1231" s="80" t="str">
        <f t="shared" si="3773"/>
        <v/>
      </c>
      <c r="BQ1231" s="80" t="str">
        <f t="shared" si="3773"/>
        <v/>
      </c>
      <c r="BR1231" s="80" t="str">
        <f t="shared" si="3773"/>
        <v/>
      </c>
      <c r="BS1231" s="80" t="str">
        <f t="shared" si="3773"/>
        <v/>
      </c>
      <c r="BT1231" s="80" t="str">
        <f t="shared" si="3773"/>
        <v/>
      </c>
      <c r="BU1231" s="80" t="str">
        <f t="shared" si="3773"/>
        <v/>
      </c>
      <c r="BV1231" s="80" t="str">
        <f t="shared" si="3773"/>
        <v/>
      </c>
      <c r="BW1231" s="80" t="str">
        <f t="shared" si="3773"/>
        <v/>
      </c>
      <c r="BX1231" s="80" t="str">
        <f t="shared" si="3773"/>
        <v/>
      </c>
      <c r="BY1231" s="80" t="str">
        <f t="shared" si="3773"/>
        <v/>
      </c>
      <c r="BZ1231" s="80">
        <f t="shared" si="3773"/>
        <v>0</v>
      </c>
      <c r="CA1231" s="80">
        <f t="shared" si="3773"/>
        <v>0</v>
      </c>
      <c r="CB1231" s="80">
        <f t="shared" si="3761"/>
        <v>0</v>
      </c>
      <c r="CC1231" s="80">
        <f t="shared" si="3761"/>
        <v>0</v>
      </c>
      <c r="CD1231" s="80">
        <f t="shared" si="3761"/>
        <v>0</v>
      </c>
      <c r="CE1231" s="80">
        <f t="shared" si="3761"/>
        <v>0</v>
      </c>
      <c r="CF1231" s="80">
        <f t="shared" si="3761"/>
        <v>0</v>
      </c>
      <c r="CG1231" s="80">
        <f t="shared" ref="CG1231:CN1231" si="3774">IF(CG$6=$D61,INDEX($AB61:$AB61,1,1),"")</f>
        <v>0</v>
      </c>
      <c r="CH1231" s="80">
        <f t="shared" si="3774"/>
        <v>0</v>
      </c>
      <c r="CI1231" s="80">
        <f t="shared" si="3774"/>
        <v>0</v>
      </c>
      <c r="CJ1231" s="80">
        <f t="shared" si="3774"/>
        <v>0</v>
      </c>
      <c r="CK1231" s="80">
        <f t="shared" si="3774"/>
        <v>0</v>
      </c>
      <c r="CL1231" s="80">
        <f t="shared" si="3774"/>
        <v>0</v>
      </c>
      <c r="CM1231" s="80">
        <f t="shared" si="3774"/>
        <v>0</v>
      </c>
      <c r="CN1231" s="80">
        <f t="shared" si="3774"/>
        <v>0</v>
      </c>
      <c r="CO1231" s="80">
        <f t="shared" ref="CO1231:DJ1231" si="3775">IF(CO$6=$D61,INDEX($AB61:$AB61,1,1),"")</f>
        <v>0</v>
      </c>
      <c r="CP1231" s="80">
        <f t="shared" si="3775"/>
        <v>0</v>
      </c>
      <c r="CQ1231" s="80">
        <f t="shared" si="3775"/>
        <v>0</v>
      </c>
      <c r="CR1231" s="80">
        <f t="shared" si="3775"/>
        <v>0</v>
      </c>
      <c r="CS1231" s="80">
        <f t="shared" si="3775"/>
        <v>0</v>
      </c>
      <c r="CT1231" s="80">
        <f t="shared" si="3775"/>
        <v>0</v>
      </c>
      <c r="CU1231" s="80">
        <f t="shared" si="3775"/>
        <v>0</v>
      </c>
      <c r="CV1231" s="80">
        <f t="shared" si="3775"/>
        <v>0</v>
      </c>
      <c r="CW1231" s="80">
        <f t="shared" si="3775"/>
        <v>0</v>
      </c>
      <c r="CX1231" s="80">
        <f t="shared" si="3775"/>
        <v>0</v>
      </c>
      <c r="CY1231" s="80">
        <f t="shared" si="3775"/>
        <v>0</v>
      </c>
      <c r="CZ1231" s="80">
        <f t="shared" si="3775"/>
        <v>0</v>
      </c>
      <c r="DA1231" s="80">
        <f t="shared" si="3775"/>
        <v>0</v>
      </c>
      <c r="DB1231" s="80">
        <f t="shared" si="3775"/>
        <v>0</v>
      </c>
      <c r="DC1231" s="80">
        <f t="shared" si="3775"/>
        <v>0</v>
      </c>
      <c r="DD1231" s="80">
        <f t="shared" si="3775"/>
        <v>0</v>
      </c>
      <c r="DE1231" s="80">
        <f t="shared" si="3775"/>
        <v>0</v>
      </c>
      <c r="DF1231" s="80">
        <f t="shared" si="3775"/>
        <v>0</v>
      </c>
      <c r="DG1231" s="80">
        <f t="shared" si="3775"/>
        <v>0</v>
      </c>
      <c r="DH1231" s="80">
        <f t="shared" si="3775"/>
        <v>0</v>
      </c>
      <c r="DI1231" s="80">
        <f t="shared" si="3775"/>
        <v>0</v>
      </c>
      <c r="DJ1231" s="80">
        <f t="shared" si="3775"/>
        <v>0</v>
      </c>
    </row>
    <row r="1232" spans="48:114" ht="15.75" customHeight="1">
      <c r="AV1232" s="80"/>
      <c r="AW1232" s="131"/>
      <c r="AX1232" s="80" t="str">
        <f t="shared" si="3704"/>
        <v/>
      </c>
      <c r="AY1232" s="80" t="str">
        <f t="shared" ref="AY1232:CA1232" si="3776">IF(AY$6=$D62,INDEX($AB62:$AB62,1,1),"")</f>
        <v/>
      </c>
      <c r="AZ1232" s="80" t="str">
        <f t="shared" si="3776"/>
        <v/>
      </c>
      <c r="BA1232" s="80" t="str">
        <f t="shared" si="3776"/>
        <v/>
      </c>
      <c r="BB1232" s="80" t="str">
        <f t="shared" si="3776"/>
        <v/>
      </c>
      <c r="BC1232" s="80" t="str">
        <f t="shared" si="3776"/>
        <v/>
      </c>
      <c r="BD1232" s="80" t="str">
        <f t="shared" si="3776"/>
        <v/>
      </c>
      <c r="BE1232" s="80" t="str">
        <f t="shared" si="3776"/>
        <v/>
      </c>
      <c r="BF1232" s="80" t="str">
        <f t="shared" si="3776"/>
        <v/>
      </c>
      <c r="BG1232" s="80" t="str">
        <f t="shared" si="3776"/>
        <v/>
      </c>
      <c r="BH1232" s="80" t="str">
        <f t="shared" si="3776"/>
        <v/>
      </c>
      <c r="BI1232" s="80" t="str">
        <f t="shared" si="3776"/>
        <v/>
      </c>
      <c r="BJ1232" s="80" t="str">
        <f t="shared" si="3776"/>
        <v/>
      </c>
      <c r="BK1232" s="80" t="str">
        <f t="shared" si="3776"/>
        <v/>
      </c>
      <c r="BL1232" s="80" t="str">
        <f t="shared" si="3776"/>
        <v/>
      </c>
      <c r="BM1232" s="80" t="str">
        <f t="shared" si="3776"/>
        <v/>
      </c>
      <c r="BN1232" s="80" t="str">
        <f t="shared" si="3776"/>
        <v/>
      </c>
      <c r="BO1232" s="80" t="str">
        <f t="shared" si="3776"/>
        <v/>
      </c>
      <c r="BP1232" s="80" t="str">
        <f t="shared" si="3776"/>
        <v/>
      </c>
      <c r="BQ1232" s="80" t="str">
        <f t="shared" si="3776"/>
        <v/>
      </c>
      <c r="BR1232" s="80" t="str">
        <f t="shared" si="3776"/>
        <v/>
      </c>
      <c r="BS1232" s="80" t="str">
        <f t="shared" si="3776"/>
        <v/>
      </c>
      <c r="BT1232" s="80" t="str">
        <f t="shared" si="3776"/>
        <v/>
      </c>
      <c r="BU1232" s="80" t="str">
        <f t="shared" si="3776"/>
        <v/>
      </c>
      <c r="BV1232" s="80" t="str">
        <f t="shared" si="3776"/>
        <v/>
      </c>
      <c r="BW1232" s="80" t="str">
        <f t="shared" si="3776"/>
        <v/>
      </c>
      <c r="BX1232" s="80" t="str">
        <f t="shared" si="3776"/>
        <v/>
      </c>
      <c r="BY1232" s="80" t="str">
        <f t="shared" si="3776"/>
        <v/>
      </c>
      <c r="BZ1232" s="80">
        <f t="shared" si="3776"/>
        <v>0</v>
      </c>
      <c r="CA1232" s="80">
        <f t="shared" si="3776"/>
        <v>0</v>
      </c>
      <c r="CB1232" s="80">
        <f t="shared" si="3761"/>
        <v>0</v>
      </c>
      <c r="CC1232" s="80">
        <f t="shared" si="3761"/>
        <v>0</v>
      </c>
      <c r="CD1232" s="80">
        <f t="shared" si="3761"/>
        <v>0</v>
      </c>
      <c r="CE1232" s="80">
        <f t="shared" si="3761"/>
        <v>0</v>
      </c>
      <c r="CF1232" s="80">
        <f t="shared" si="3761"/>
        <v>0</v>
      </c>
      <c r="CG1232" s="80">
        <f t="shared" ref="CG1232:CN1232" si="3777">IF(CG$6=$D62,INDEX($AB62:$AB62,1,1),"")</f>
        <v>0</v>
      </c>
      <c r="CH1232" s="80">
        <f t="shared" si="3777"/>
        <v>0</v>
      </c>
      <c r="CI1232" s="80">
        <f t="shared" si="3777"/>
        <v>0</v>
      </c>
      <c r="CJ1232" s="80">
        <f t="shared" si="3777"/>
        <v>0</v>
      </c>
      <c r="CK1232" s="80">
        <f t="shared" si="3777"/>
        <v>0</v>
      </c>
      <c r="CL1232" s="80">
        <f t="shared" si="3777"/>
        <v>0</v>
      </c>
      <c r="CM1232" s="80">
        <f t="shared" si="3777"/>
        <v>0</v>
      </c>
      <c r="CN1232" s="80">
        <f t="shared" si="3777"/>
        <v>0</v>
      </c>
      <c r="CO1232" s="80">
        <f t="shared" ref="CO1232:DJ1232" si="3778">IF(CO$6=$D62,INDEX($AB62:$AB62,1,1),"")</f>
        <v>0</v>
      </c>
      <c r="CP1232" s="80">
        <f t="shared" si="3778"/>
        <v>0</v>
      </c>
      <c r="CQ1232" s="80">
        <f t="shared" si="3778"/>
        <v>0</v>
      </c>
      <c r="CR1232" s="80">
        <f t="shared" si="3778"/>
        <v>0</v>
      </c>
      <c r="CS1232" s="80">
        <f t="shared" si="3778"/>
        <v>0</v>
      </c>
      <c r="CT1232" s="80">
        <f t="shared" si="3778"/>
        <v>0</v>
      </c>
      <c r="CU1232" s="80">
        <f t="shared" si="3778"/>
        <v>0</v>
      </c>
      <c r="CV1232" s="80">
        <f t="shared" si="3778"/>
        <v>0</v>
      </c>
      <c r="CW1232" s="80">
        <f t="shared" si="3778"/>
        <v>0</v>
      </c>
      <c r="CX1232" s="80">
        <f t="shared" si="3778"/>
        <v>0</v>
      </c>
      <c r="CY1232" s="80">
        <f t="shared" si="3778"/>
        <v>0</v>
      </c>
      <c r="CZ1232" s="80">
        <f t="shared" si="3778"/>
        <v>0</v>
      </c>
      <c r="DA1232" s="80">
        <f t="shared" si="3778"/>
        <v>0</v>
      </c>
      <c r="DB1232" s="80">
        <f t="shared" si="3778"/>
        <v>0</v>
      </c>
      <c r="DC1232" s="80">
        <f t="shared" si="3778"/>
        <v>0</v>
      </c>
      <c r="DD1232" s="80">
        <f t="shared" si="3778"/>
        <v>0</v>
      </c>
      <c r="DE1232" s="80">
        <f t="shared" si="3778"/>
        <v>0</v>
      </c>
      <c r="DF1232" s="80">
        <f t="shared" si="3778"/>
        <v>0</v>
      </c>
      <c r="DG1232" s="80">
        <f t="shared" si="3778"/>
        <v>0</v>
      </c>
      <c r="DH1232" s="80">
        <f t="shared" si="3778"/>
        <v>0</v>
      </c>
      <c r="DI1232" s="80">
        <f t="shared" si="3778"/>
        <v>0</v>
      </c>
      <c r="DJ1232" s="80">
        <f t="shared" si="3778"/>
        <v>0</v>
      </c>
    </row>
    <row r="1233" spans="48:114" ht="15.75" customHeight="1">
      <c r="AV1233" s="80"/>
      <c r="AW1233" s="131"/>
      <c r="AX1233" s="80" t="str">
        <f t="shared" si="3704"/>
        <v/>
      </c>
      <c r="AY1233" s="80" t="str">
        <f t="shared" ref="AY1233:CA1233" si="3779">IF(AY$6=$D63,INDEX($AB63:$AB63,1,1),"")</f>
        <v/>
      </c>
      <c r="AZ1233" s="80" t="str">
        <f t="shared" si="3779"/>
        <v/>
      </c>
      <c r="BA1233" s="80" t="str">
        <f t="shared" si="3779"/>
        <v/>
      </c>
      <c r="BB1233" s="80" t="str">
        <f t="shared" si="3779"/>
        <v/>
      </c>
      <c r="BC1233" s="80" t="str">
        <f t="shared" si="3779"/>
        <v/>
      </c>
      <c r="BD1233" s="80" t="str">
        <f t="shared" si="3779"/>
        <v/>
      </c>
      <c r="BE1233" s="80" t="str">
        <f t="shared" si="3779"/>
        <v/>
      </c>
      <c r="BF1233" s="80" t="str">
        <f t="shared" si="3779"/>
        <v/>
      </c>
      <c r="BG1233" s="80" t="str">
        <f t="shared" si="3779"/>
        <v/>
      </c>
      <c r="BH1233" s="80" t="str">
        <f t="shared" si="3779"/>
        <v/>
      </c>
      <c r="BI1233" s="80" t="str">
        <f t="shared" si="3779"/>
        <v/>
      </c>
      <c r="BJ1233" s="80" t="str">
        <f t="shared" si="3779"/>
        <v/>
      </c>
      <c r="BK1233" s="80" t="str">
        <f t="shared" si="3779"/>
        <v/>
      </c>
      <c r="BL1233" s="80" t="str">
        <f t="shared" si="3779"/>
        <v/>
      </c>
      <c r="BM1233" s="80" t="str">
        <f t="shared" si="3779"/>
        <v/>
      </c>
      <c r="BN1233" s="80" t="str">
        <f t="shared" si="3779"/>
        <v/>
      </c>
      <c r="BO1233" s="80" t="str">
        <f t="shared" si="3779"/>
        <v/>
      </c>
      <c r="BP1233" s="80" t="str">
        <f t="shared" si="3779"/>
        <v/>
      </c>
      <c r="BQ1233" s="80" t="str">
        <f t="shared" si="3779"/>
        <v/>
      </c>
      <c r="BR1233" s="80" t="str">
        <f t="shared" si="3779"/>
        <v/>
      </c>
      <c r="BS1233" s="80" t="str">
        <f t="shared" si="3779"/>
        <v/>
      </c>
      <c r="BT1233" s="80" t="str">
        <f t="shared" si="3779"/>
        <v/>
      </c>
      <c r="BU1233" s="80" t="str">
        <f t="shared" si="3779"/>
        <v/>
      </c>
      <c r="BV1233" s="80" t="str">
        <f t="shared" si="3779"/>
        <v/>
      </c>
      <c r="BW1233" s="80" t="str">
        <f t="shared" si="3779"/>
        <v/>
      </c>
      <c r="BX1233" s="80" t="str">
        <f t="shared" si="3779"/>
        <v/>
      </c>
      <c r="BY1233" s="80" t="str">
        <f t="shared" si="3779"/>
        <v/>
      </c>
      <c r="BZ1233" s="80">
        <f t="shared" si="3779"/>
        <v>0</v>
      </c>
      <c r="CA1233" s="80">
        <f t="shared" si="3779"/>
        <v>0</v>
      </c>
      <c r="CB1233" s="80">
        <f t="shared" si="3761"/>
        <v>0</v>
      </c>
      <c r="CC1233" s="80">
        <f t="shared" si="3761"/>
        <v>0</v>
      </c>
      <c r="CD1233" s="80">
        <f t="shared" si="3761"/>
        <v>0</v>
      </c>
      <c r="CE1233" s="80">
        <f t="shared" si="3761"/>
        <v>0</v>
      </c>
      <c r="CF1233" s="80">
        <f t="shared" si="3761"/>
        <v>0</v>
      </c>
      <c r="CG1233" s="80">
        <f t="shared" ref="CG1233:CN1233" si="3780">IF(CG$6=$D63,INDEX($AB63:$AB63,1,1),"")</f>
        <v>0</v>
      </c>
      <c r="CH1233" s="80">
        <f t="shared" si="3780"/>
        <v>0</v>
      </c>
      <c r="CI1233" s="80">
        <f t="shared" si="3780"/>
        <v>0</v>
      </c>
      <c r="CJ1233" s="80">
        <f t="shared" si="3780"/>
        <v>0</v>
      </c>
      <c r="CK1233" s="80">
        <f t="shared" si="3780"/>
        <v>0</v>
      </c>
      <c r="CL1233" s="80">
        <f t="shared" si="3780"/>
        <v>0</v>
      </c>
      <c r="CM1233" s="80">
        <f t="shared" si="3780"/>
        <v>0</v>
      </c>
      <c r="CN1233" s="80">
        <f t="shared" si="3780"/>
        <v>0</v>
      </c>
      <c r="CO1233" s="80">
        <f t="shared" ref="CO1233:DJ1233" si="3781">IF(CO$6=$D63,INDEX($AB63:$AB63,1,1),"")</f>
        <v>0</v>
      </c>
      <c r="CP1233" s="80">
        <f t="shared" si="3781"/>
        <v>0</v>
      </c>
      <c r="CQ1233" s="80">
        <f t="shared" si="3781"/>
        <v>0</v>
      </c>
      <c r="CR1233" s="80">
        <f t="shared" si="3781"/>
        <v>0</v>
      </c>
      <c r="CS1233" s="80">
        <f t="shared" si="3781"/>
        <v>0</v>
      </c>
      <c r="CT1233" s="80">
        <f t="shared" si="3781"/>
        <v>0</v>
      </c>
      <c r="CU1233" s="80">
        <f t="shared" si="3781"/>
        <v>0</v>
      </c>
      <c r="CV1233" s="80">
        <f t="shared" si="3781"/>
        <v>0</v>
      </c>
      <c r="CW1233" s="80">
        <f t="shared" si="3781"/>
        <v>0</v>
      </c>
      <c r="CX1233" s="80">
        <f t="shared" si="3781"/>
        <v>0</v>
      </c>
      <c r="CY1233" s="80">
        <f t="shared" si="3781"/>
        <v>0</v>
      </c>
      <c r="CZ1233" s="80">
        <f t="shared" si="3781"/>
        <v>0</v>
      </c>
      <c r="DA1233" s="80">
        <f t="shared" si="3781"/>
        <v>0</v>
      </c>
      <c r="DB1233" s="80">
        <f t="shared" si="3781"/>
        <v>0</v>
      </c>
      <c r="DC1233" s="80">
        <f t="shared" si="3781"/>
        <v>0</v>
      </c>
      <c r="DD1233" s="80">
        <f t="shared" si="3781"/>
        <v>0</v>
      </c>
      <c r="DE1233" s="80">
        <f t="shared" si="3781"/>
        <v>0</v>
      </c>
      <c r="DF1233" s="80">
        <f t="shared" si="3781"/>
        <v>0</v>
      </c>
      <c r="DG1233" s="80">
        <f t="shared" si="3781"/>
        <v>0</v>
      </c>
      <c r="DH1233" s="80">
        <f t="shared" si="3781"/>
        <v>0</v>
      </c>
      <c r="DI1233" s="80">
        <f t="shared" si="3781"/>
        <v>0</v>
      </c>
      <c r="DJ1233" s="80">
        <f t="shared" si="3781"/>
        <v>0</v>
      </c>
    </row>
    <row r="1234" spans="48:114" ht="15.75" customHeight="1">
      <c r="AV1234" s="80"/>
      <c r="AW1234" s="131"/>
      <c r="AX1234" s="80" t="str">
        <f t="shared" si="3704"/>
        <v/>
      </c>
      <c r="AY1234" s="80" t="str">
        <f t="shared" ref="AY1234:CA1234" si="3782">IF(AY$6=$D64,INDEX($AB64:$AB64,1,1),"")</f>
        <v/>
      </c>
      <c r="AZ1234" s="80" t="str">
        <f t="shared" si="3782"/>
        <v/>
      </c>
      <c r="BA1234" s="80" t="str">
        <f t="shared" si="3782"/>
        <v/>
      </c>
      <c r="BB1234" s="80" t="str">
        <f t="shared" si="3782"/>
        <v/>
      </c>
      <c r="BC1234" s="80" t="str">
        <f t="shared" si="3782"/>
        <v/>
      </c>
      <c r="BD1234" s="80" t="str">
        <f t="shared" si="3782"/>
        <v/>
      </c>
      <c r="BE1234" s="80" t="str">
        <f t="shared" si="3782"/>
        <v/>
      </c>
      <c r="BF1234" s="80" t="str">
        <f t="shared" si="3782"/>
        <v/>
      </c>
      <c r="BG1234" s="80" t="str">
        <f t="shared" si="3782"/>
        <v/>
      </c>
      <c r="BH1234" s="80" t="str">
        <f t="shared" si="3782"/>
        <v/>
      </c>
      <c r="BI1234" s="80" t="str">
        <f t="shared" si="3782"/>
        <v/>
      </c>
      <c r="BJ1234" s="80" t="str">
        <f t="shared" si="3782"/>
        <v/>
      </c>
      <c r="BK1234" s="80" t="str">
        <f t="shared" si="3782"/>
        <v/>
      </c>
      <c r="BL1234" s="80" t="str">
        <f t="shared" si="3782"/>
        <v/>
      </c>
      <c r="BM1234" s="80" t="str">
        <f t="shared" si="3782"/>
        <v/>
      </c>
      <c r="BN1234" s="80" t="str">
        <f t="shared" si="3782"/>
        <v/>
      </c>
      <c r="BO1234" s="80" t="str">
        <f t="shared" si="3782"/>
        <v/>
      </c>
      <c r="BP1234" s="80" t="str">
        <f t="shared" si="3782"/>
        <v/>
      </c>
      <c r="BQ1234" s="80" t="str">
        <f t="shared" si="3782"/>
        <v/>
      </c>
      <c r="BR1234" s="80" t="str">
        <f t="shared" si="3782"/>
        <v/>
      </c>
      <c r="BS1234" s="80" t="str">
        <f t="shared" si="3782"/>
        <v/>
      </c>
      <c r="BT1234" s="80" t="str">
        <f t="shared" si="3782"/>
        <v/>
      </c>
      <c r="BU1234" s="80" t="str">
        <f t="shared" si="3782"/>
        <v/>
      </c>
      <c r="BV1234" s="80" t="str">
        <f t="shared" si="3782"/>
        <v/>
      </c>
      <c r="BW1234" s="80" t="str">
        <f t="shared" si="3782"/>
        <v/>
      </c>
      <c r="BX1234" s="80" t="str">
        <f t="shared" si="3782"/>
        <v/>
      </c>
      <c r="BY1234" s="80" t="str">
        <f t="shared" si="3782"/>
        <v/>
      </c>
      <c r="BZ1234" s="80">
        <f t="shared" si="3782"/>
        <v>0</v>
      </c>
      <c r="CA1234" s="80">
        <f t="shared" si="3782"/>
        <v>0</v>
      </c>
      <c r="CB1234" s="80">
        <f t="shared" si="3761"/>
        <v>0</v>
      </c>
      <c r="CC1234" s="80">
        <f t="shared" si="3761"/>
        <v>0</v>
      </c>
      <c r="CD1234" s="80">
        <f t="shared" si="3761"/>
        <v>0</v>
      </c>
      <c r="CE1234" s="80">
        <f t="shared" si="3761"/>
        <v>0</v>
      </c>
      <c r="CF1234" s="80">
        <f t="shared" si="3761"/>
        <v>0</v>
      </c>
      <c r="CG1234" s="80">
        <f t="shared" ref="CG1234:CN1234" si="3783">IF(CG$6=$D64,INDEX($AB64:$AB64,1,1),"")</f>
        <v>0</v>
      </c>
      <c r="CH1234" s="80">
        <f t="shared" si="3783"/>
        <v>0</v>
      </c>
      <c r="CI1234" s="80">
        <f t="shared" si="3783"/>
        <v>0</v>
      </c>
      <c r="CJ1234" s="80">
        <f t="shared" si="3783"/>
        <v>0</v>
      </c>
      <c r="CK1234" s="80">
        <f t="shared" si="3783"/>
        <v>0</v>
      </c>
      <c r="CL1234" s="80">
        <f t="shared" si="3783"/>
        <v>0</v>
      </c>
      <c r="CM1234" s="80">
        <f t="shared" si="3783"/>
        <v>0</v>
      </c>
      <c r="CN1234" s="80">
        <f t="shared" si="3783"/>
        <v>0</v>
      </c>
      <c r="CO1234" s="80">
        <f t="shared" ref="CO1234:DJ1234" si="3784">IF(CO$6=$D64,INDEX($AB64:$AB64,1,1),"")</f>
        <v>0</v>
      </c>
      <c r="CP1234" s="80">
        <f t="shared" si="3784"/>
        <v>0</v>
      </c>
      <c r="CQ1234" s="80">
        <f t="shared" si="3784"/>
        <v>0</v>
      </c>
      <c r="CR1234" s="80">
        <f t="shared" si="3784"/>
        <v>0</v>
      </c>
      <c r="CS1234" s="80">
        <f t="shared" si="3784"/>
        <v>0</v>
      </c>
      <c r="CT1234" s="80">
        <f t="shared" si="3784"/>
        <v>0</v>
      </c>
      <c r="CU1234" s="80">
        <f t="shared" si="3784"/>
        <v>0</v>
      </c>
      <c r="CV1234" s="80">
        <f t="shared" si="3784"/>
        <v>0</v>
      </c>
      <c r="CW1234" s="80">
        <f t="shared" si="3784"/>
        <v>0</v>
      </c>
      <c r="CX1234" s="80">
        <f t="shared" si="3784"/>
        <v>0</v>
      </c>
      <c r="CY1234" s="80">
        <f t="shared" si="3784"/>
        <v>0</v>
      </c>
      <c r="CZ1234" s="80">
        <f t="shared" si="3784"/>
        <v>0</v>
      </c>
      <c r="DA1234" s="80">
        <f t="shared" si="3784"/>
        <v>0</v>
      </c>
      <c r="DB1234" s="80">
        <f t="shared" si="3784"/>
        <v>0</v>
      </c>
      <c r="DC1234" s="80">
        <f t="shared" si="3784"/>
        <v>0</v>
      </c>
      <c r="DD1234" s="80">
        <f t="shared" si="3784"/>
        <v>0</v>
      </c>
      <c r="DE1234" s="80">
        <f t="shared" si="3784"/>
        <v>0</v>
      </c>
      <c r="DF1234" s="80">
        <f t="shared" si="3784"/>
        <v>0</v>
      </c>
      <c r="DG1234" s="80">
        <f t="shared" si="3784"/>
        <v>0</v>
      </c>
      <c r="DH1234" s="80">
        <f t="shared" si="3784"/>
        <v>0</v>
      </c>
      <c r="DI1234" s="80">
        <f t="shared" si="3784"/>
        <v>0</v>
      </c>
      <c r="DJ1234" s="80">
        <f t="shared" si="3784"/>
        <v>0</v>
      </c>
    </row>
    <row r="1235" spans="48:114" ht="15.75" customHeight="1">
      <c r="AV1235" s="80"/>
      <c r="AW1235" s="131"/>
      <c r="AX1235" s="80" t="str">
        <f t="shared" si="3704"/>
        <v/>
      </c>
      <c r="AY1235" s="80" t="str">
        <f t="shared" ref="AY1235:CA1235" si="3785">IF(AY$6=$D65,INDEX($AB65:$AB65,1,1),"")</f>
        <v/>
      </c>
      <c r="AZ1235" s="80" t="str">
        <f t="shared" si="3785"/>
        <v/>
      </c>
      <c r="BA1235" s="80" t="str">
        <f t="shared" si="3785"/>
        <v/>
      </c>
      <c r="BB1235" s="80" t="str">
        <f t="shared" si="3785"/>
        <v/>
      </c>
      <c r="BC1235" s="80" t="str">
        <f t="shared" si="3785"/>
        <v/>
      </c>
      <c r="BD1235" s="80" t="str">
        <f t="shared" si="3785"/>
        <v/>
      </c>
      <c r="BE1235" s="80" t="str">
        <f t="shared" si="3785"/>
        <v/>
      </c>
      <c r="BF1235" s="80" t="str">
        <f t="shared" si="3785"/>
        <v/>
      </c>
      <c r="BG1235" s="80" t="str">
        <f t="shared" si="3785"/>
        <v/>
      </c>
      <c r="BH1235" s="80" t="str">
        <f t="shared" si="3785"/>
        <v/>
      </c>
      <c r="BI1235" s="80" t="str">
        <f t="shared" si="3785"/>
        <v/>
      </c>
      <c r="BJ1235" s="80" t="str">
        <f t="shared" si="3785"/>
        <v/>
      </c>
      <c r="BK1235" s="80" t="str">
        <f t="shared" si="3785"/>
        <v/>
      </c>
      <c r="BL1235" s="80" t="str">
        <f t="shared" si="3785"/>
        <v/>
      </c>
      <c r="BM1235" s="80" t="str">
        <f t="shared" si="3785"/>
        <v/>
      </c>
      <c r="BN1235" s="80" t="str">
        <f t="shared" si="3785"/>
        <v/>
      </c>
      <c r="BO1235" s="80" t="str">
        <f t="shared" si="3785"/>
        <v/>
      </c>
      <c r="BP1235" s="80" t="str">
        <f t="shared" si="3785"/>
        <v/>
      </c>
      <c r="BQ1235" s="80" t="str">
        <f t="shared" si="3785"/>
        <v/>
      </c>
      <c r="BR1235" s="80" t="str">
        <f t="shared" si="3785"/>
        <v/>
      </c>
      <c r="BS1235" s="80" t="str">
        <f t="shared" si="3785"/>
        <v/>
      </c>
      <c r="BT1235" s="80" t="str">
        <f t="shared" si="3785"/>
        <v/>
      </c>
      <c r="BU1235" s="80" t="str">
        <f t="shared" si="3785"/>
        <v/>
      </c>
      <c r="BV1235" s="80" t="str">
        <f t="shared" si="3785"/>
        <v/>
      </c>
      <c r="BW1235" s="80" t="str">
        <f t="shared" si="3785"/>
        <v/>
      </c>
      <c r="BX1235" s="80" t="str">
        <f t="shared" si="3785"/>
        <v/>
      </c>
      <c r="BY1235" s="80" t="str">
        <f t="shared" si="3785"/>
        <v/>
      </c>
      <c r="BZ1235" s="80">
        <f t="shared" si="3785"/>
        <v>0</v>
      </c>
      <c r="CA1235" s="80">
        <f t="shared" si="3785"/>
        <v>0</v>
      </c>
      <c r="CB1235" s="80">
        <f t="shared" si="3761"/>
        <v>0</v>
      </c>
      <c r="CC1235" s="80">
        <f t="shared" si="3761"/>
        <v>0</v>
      </c>
      <c r="CD1235" s="80">
        <f t="shared" si="3761"/>
        <v>0</v>
      </c>
      <c r="CE1235" s="80">
        <f t="shared" si="3761"/>
        <v>0</v>
      </c>
      <c r="CF1235" s="80">
        <f t="shared" si="3761"/>
        <v>0</v>
      </c>
      <c r="CG1235" s="80">
        <f t="shared" ref="CG1235:CN1235" si="3786">IF(CG$6=$D65,INDEX($AB65:$AB65,1,1),"")</f>
        <v>0</v>
      </c>
      <c r="CH1235" s="80">
        <f t="shared" si="3786"/>
        <v>0</v>
      </c>
      <c r="CI1235" s="80">
        <f t="shared" si="3786"/>
        <v>0</v>
      </c>
      <c r="CJ1235" s="80">
        <f t="shared" si="3786"/>
        <v>0</v>
      </c>
      <c r="CK1235" s="80">
        <f t="shared" si="3786"/>
        <v>0</v>
      </c>
      <c r="CL1235" s="80">
        <f t="shared" si="3786"/>
        <v>0</v>
      </c>
      <c r="CM1235" s="80">
        <f t="shared" si="3786"/>
        <v>0</v>
      </c>
      <c r="CN1235" s="80">
        <f t="shared" si="3786"/>
        <v>0</v>
      </c>
      <c r="CO1235" s="80">
        <f t="shared" ref="CO1235:DJ1235" si="3787">IF(CO$6=$D65,INDEX($AB65:$AB65,1,1),"")</f>
        <v>0</v>
      </c>
      <c r="CP1235" s="80">
        <f t="shared" si="3787"/>
        <v>0</v>
      </c>
      <c r="CQ1235" s="80">
        <f t="shared" si="3787"/>
        <v>0</v>
      </c>
      <c r="CR1235" s="80">
        <f t="shared" si="3787"/>
        <v>0</v>
      </c>
      <c r="CS1235" s="80">
        <f t="shared" si="3787"/>
        <v>0</v>
      </c>
      <c r="CT1235" s="80">
        <f t="shared" si="3787"/>
        <v>0</v>
      </c>
      <c r="CU1235" s="80">
        <f t="shared" si="3787"/>
        <v>0</v>
      </c>
      <c r="CV1235" s="80">
        <f t="shared" si="3787"/>
        <v>0</v>
      </c>
      <c r="CW1235" s="80">
        <f t="shared" si="3787"/>
        <v>0</v>
      </c>
      <c r="CX1235" s="80">
        <f t="shared" si="3787"/>
        <v>0</v>
      </c>
      <c r="CY1235" s="80">
        <f t="shared" si="3787"/>
        <v>0</v>
      </c>
      <c r="CZ1235" s="80">
        <f t="shared" si="3787"/>
        <v>0</v>
      </c>
      <c r="DA1235" s="80">
        <f t="shared" si="3787"/>
        <v>0</v>
      </c>
      <c r="DB1235" s="80">
        <f t="shared" si="3787"/>
        <v>0</v>
      </c>
      <c r="DC1235" s="80">
        <f t="shared" si="3787"/>
        <v>0</v>
      </c>
      <c r="DD1235" s="80">
        <f t="shared" si="3787"/>
        <v>0</v>
      </c>
      <c r="DE1235" s="80">
        <f t="shared" si="3787"/>
        <v>0</v>
      </c>
      <c r="DF1235" s="80">
        <f t="shared" si="3787"/>
        <v>0</v>
      </c>
      <c r="DG1235" s="80">
        <f t="shared" si="3787"/>
        <v>0</v>
      </c>
      <c r="DH1235" s="80">
        <f t="shared" si="3787"/>
        <v>0</v>
      </c>
      <c r="DI1235" s="80">
        <f t="shared" si="3787"/>
        <v>0</v>
      </c>
      <c r="DJ1235" s="80">
        <f t="shared" si="3787"/>
        <v>0</v>
      </c>
    </row>
    <row r="1236" spans="48:114" ht="15.75" customHeight="1">
      <c r="AV1236" s="80"/>
      <c r="AW1236" s="131"/>
      <c r="AX1236" s="80" t="str">
        <f t="shared" si="3704"/>
        <v/>
      </c>
      <c r="AY1236" s="80" t="str">
        <f t="shared" ref="AY1236:CA1236" si="3788">IF(AY$6=$D66,INDEX($AB66:$AB66,1,1),"")</f>
        <v/>
      </c>
      <c r="AZ1236" s="80" t="str">
        <f t="shared" si="3788"/>
        <v/>
      </c>
      <c r="BA1236" s="80" t="str">
        <f t="shared" si="3788"/>
        <v/>
      </c>
      <c r="BB1236" s="80" t="str">
        <f t="shared" si="3788"/>
        <v/>
      </c>
      <c r="BC1236" s="80" t="str">
        <f t="shared" si="3788"/>
        <v/>
      </c>
      <c r="BD1236" s="80" t="str">
        <f t="shared" si="3788"/>
        <v/>
      </c>
      <c r="BE1236" s="80" t="str">
        <f t="shared" si="3788"/>
        <v/>
      </c>
      <c r="BF1236" s="80" t="str">
        <f t="shared" si="3788"/>
        <v/>
      </c>
      <c r="BG1236" s="80" t="str">
        <f t="shared" si="3788"/>
        <v/>
      </c>
      <c r="BH1236" s="80" t="str">
        <f t="shared" si="3788"/>
        <v/>
      </c>
      <c r="BI1236" s="80" t="str">
        <f t="shared" si="3788"/>
        <v/>
      </c>
      <c r="BJ1236" s="80" t="str">
        <f t="shared" si="3788"/>
        <v/>
      </c>
      <c r="BK1236" s="80" t="str">
        <f t="shared" si="3788"/>
        <v/>
      </c>
      <c r="BL1236" s="80" t="str">
        <f t="shared" si="3788"/>
        <v/>
      </c>
      <c r="BM1236" s="80" t="str">
        <f t="shared" si="3788"/>
        <v/>
      </c>
      <c r="BN1236" s="80" t="str">
        <f t="shared" si="3788"/>
        <v/>
      </c>
      <c r="BO1236" s="80" t="str">
        <f t="shared" si="3788"/>
        <v/>
      </c>
      <c r="BP1236" s="80" t="str">
        <f t="shared" si="3788"/>
        <v/>
      </c>
      <c r="BQ1236" s="80" t="str">
        <f t="shared" si="3788"/>
        <v/>
      </c>
      <c r="BR1236" s="80" t="str">
        <f t="shared" si="3788"/>
        <v/>
      </c>
      <c r="BS1236" s="80" t="str">
        <f t="shared" si="3788"/>
        <v/>
      </c>
      <c r="BT1236" s="80" t="str">
        <f t="shared" si="3788"/>
        <v/>
      </c>
      <c r="BU1236" s="80" t="str">
        <f t="shared" si="3788"/>
        <v/>
      </c>
      <c r="BV1236" s="80" t="str">
        <f t="shared" si="3788"/>
        <v/>
      </c>
      <c r="BW1236" s="80" t="str">
        <f t="shared" si="3788"/>
        <v/>
      </c>
      <c r="BX1236" s="80" t="str">
        <f t="shared" si="3788"/>
        <v/>
      </c>
      <c r="BY1236" s="80" t="str">
        <f t="shared" si="3788"/>
        <v/>
      </c>
      <c r="BZ1236" s="80">
        <f t="shared" si="3788"/>
        <v>0</v>
      </c>
      <c r="CA1236" s="80">
        <f t="shared" si="3788"/>
        <v>0</v>
      </c>
      <c r="CB1236" s="80">
        <f t="shared" si="3761"/>
        <v>0</v>
      </c>
      <c r="CC1236" s="80">
        <f t="shared" si="3761"/>
        <v>0</v>
      </c>
      <c r="CD1236" s="80">
        <f t="shared" si="3761"/>
        <v>0</v>
      </c>
      <c r="CE1236" s="80">
        <f t="shared" si="3761"/>
        <v>0</v>
      </c>
      <c r="CF1236" s="80">
        <f t="shared" si="3761"/>
        <v>0</v>
      </c>
      <c r="CG1236" s="80">
        <f t="shared" ref="CG1236:CN1236" si="3789">IF(CG$6=$D66,INDEX($AB66:$AB66,1,1),"")</f>
        <v>0</v>
      </c>
      <c r="CH1236" s="80">
        <f t="shared" si="3789"/>
        <v>0</v>
      </c>
      <c r="CI1236" s="80">
        <f t="shared" si="3789"/>
        <v>0</v>
      </c>
      <c r="CJ1236" s="80">
        <f t="shared" si="3789"/>
        <v>0</v>
      </c>
      <c r="CK1236" s="80">
        <f t="shared" si="3789"/>
        <v>0</v>
      </c>
      <c r="CL1236" s="80">
        <f t="shared" si="3789"/>
        <v>0</v>
      </c>
      <c r="CM1236" s="80">
        <f t="shared" si="3789"/>
        <v>0</v>
      </c>
      <c r="CN1236" s="80">
        <f t="shared" si="3789"/>
        <v>0</v>
      </c>
      <c r="CO1236" s="80">
        <f t="shared" ref="CO1236:DJ1236" si="3790">IF(CO$6=$D66,INDEX($AB66:$AB66,1,1),"")</f>
        <v>0</v>
      </c>
      <c r="CP1236" s="80">
        <f t="shared" si="3790"/>
        <v>0</v>
      </c>
      <c r="CQ1236" s="80">
        <f t="shared" si="3790"/>
        <v>0</v>
      </c>
      <c r="CR1236" s="80">
        <f t="shared" si="3790"/>
        <v>0</v>
      </c>
      <c r="CS1236" s="80">
        <f t="shared" si="3790"/>
        <v>0</v>
      </c>
      <c r="CT1236" s="80">
        <f t="shared" si="3790"/>
        <v>0</v>
      </c>
      <c r="CU1236" s="80">
        <f t="shared" si="3790"/>
        <v>0</v>
      </c>
      <c r="CV1236" s="80">
        <f t="shared" si="3790"/>
        <v>0</v>
      </c>
      <c r="CW1236" s="80">
        <f t="shared" si="3790"/>
        <v>0</v>
      </c>
      <c r="CX1236" s="80">
        <f t="shared" si="3790"/>
        <v>0</v>
      </c>
      <c r="CY1236" s="80">
        <f t="shared" si="3790"/>
        <v>0</v>
      </c>
      <c r="CZ1236" s="80">
        <f t="shared" si="3790"/>
        <v>0</v>
      </c>
      <c r="DA1236" s="80">
        <f t="shared" si="3790"/>
        <v>0</v>
      </c>
      <c r="DB1236" s="80">
        <f t="shared" si="3790"/>
        <v>0</v>
      </c>
      <c r="DC1236" s="80">
        <f t="shared" si="3790"/>
        <v>0</v>
      </c>
      <c r="DD1236" s="80">
        <f t="shared" si="3790"/>
        <v>0</v>
      </c>
      <c r="DE1236" s="80">
        <f t="shared" si="3790"/>
        <v>0</v>
      </c>
      <c r="DF1236" s="80">
        <f t="shared" si="3790"/>
        <v>0</v>
      </c>
      <c r="DG1236" s="80">
        <f t="shared" si="3790"/>
        <v>0</v>
      </c>
      <c r="DH1236" s="80">
        <f t="shared" si="3790"/>
        <v>0</v>
      </c>
      <c r="DI1236" s="80">
        <f t="shared" si="3790"/>
        <v>0</v>
      </c>
      <c r="DJ1236" s="80">
        <f t="shared" si="3790"/>
        <v>0</v>
      </c>
    </row>
    <row r="1237" spans="48:114" ht="15.75" customHeight="1">
      <c r="AV1237" s="80"/>
      <c r="AW1237" s="131"/>
      <c r="AX1237" s="80" t="str">
        <f t="shared" si="3704"/>
        <v/>
      </c>
      <c r="AY1237" s="80" t="str">
        <f t="shared" ref="AY1237:CA1237" si="3791">IF(AY$6=$D67,INDEX($AB67:$AB67,1,1),"")</f>
        <v/>
      </c>
      <c r="AZ1237" s="80" t="str">
        <f t="shared" si="3791"/>
        <v/>
      </c>
      <c r="BA1237" s="80" t="str">
        <f t="shared" si="3791"/>
        <v/>
      </c>
      <c r="BB1237" s="80" t="str">
        <f t="shared" si="3791"/>
        <v/>
      </c>
      <c r="BC1237" s="80" t="str">
        <f t="shared" si="3791"/>
        <v/>
      </c>
      <c r="BD1237" s="80" t="str">
        <f t="shared" si="3791"/>
        <v/>
      </c>
      <c r="BE1237" s="80" t="str">
        <f t="shared" si="3791"/>
        <v/>
      </c>
      <c r="BF1237" s="80" t="str">
        <f t="shared" si="3791"/>
        <v/>
      </c>
      <c r="BG1237" s="80" t="str">
        <f t="shared" si="3791"/>
        <v/>
      </c>
      <c r="BH1237" s="80" t="str">
        <f t="shared" si="3791"/>
        <v/>
      </c>
      <c r="BI1237" s="80" t="str">
        <f t="shared" si="3791"/>
        <v/>
      </c>
      <c r="BJ1237" s="80" t="str">
        <f t="shared" si="3791"/>
        <v/>
      </c>
      <c r="BK1237" s="80" t="str">
        <f t="shared" si="3791"/>
        <v/>
      </c>
      <c r="BL1237" s="80" t="str">
        <f t="shared" si="3791"/>
        <v/>
      </c>
      <c r="BM1237" s="80" t="str">
        <f t="shared" si="3791"/>
        <v/>
      </c>
      <c r="BN1237" s="80" t="str">
        <f t="shared" si="3791"/>
        <v/>
      </c>
      <c r="BO1237" s="80" t="str">
        <f t="shared" si="3791"/>
        <v/>
      </c>
      <c r="BP1237" s="80" t="str">
        <f t="shared" si="3791"/>
        <v/>
      </c>
      <c r="BQ1237" s="80" t="str">
        <f t="shared" si="3791"/>
        <v/>
      </c>
      <c r="BR1237" s="80" t="str">
        <f t="shared" si="3791"/>
        <v/>
      </c>
      <c r="BS1237" s="80" t="str">
        <f t="shared" si="3791"/>
        <v/>
      </c>
      <c r="BT1237" s="80" t="str">
        <f t="shared" si="3791"/>
        <v/>
      </c>
      <c r="BU1237" s="80" t="str">
        <f t="shared" si="3791"/>
        <v/>
      </c>
      <c r="BV1237" s="80" t="str">
        <f t="shared" si="3791"/>
        <v/>
      </c>
      <c r="BW1237" s="80" t="str">
        <f t="shared" si="3791"/>
        <v/>
      </c>
      <c r="BX1237" s="80" t="str">
        <f t="shared" si="3791"/>
        <v/>
      </c>
      <c r="BY1237" s="80" t="str">
        <f t="shared" si="3791"/>
        <v/>
      </c>
      <c r="BZ1237" s="80">
        <f t="shared" si="3791"/>
        <v>0</v>
      </c>
      <c r="CA1237" s="80">
        <f t="shared" si="3791"/>
        <v>0</v>
      </c>
      <c r="CB1237" s="80">
        <f t="shared" ref="CB1237:CF1241" si="3792">IF(CB$6=$D67,INDEX($AB67:$AB67,1,1),"")</f>
        <v>0</v>
      </c>
      <c r="CC1237" s="80">
        <f t="shared" si="3792"/>
        <v>0</v>
      </c>
      <c r="CD1237" s="80">
        <f t="shared" si="3792"/>
        <v>0</v>
      </c>
      <c r="CE1237" s="80">
        <f t="shared" si="3792"/>
        <v>0</v>
      </c>
      <c r="CF1237" s="80">
        <f t="shared" si="3792"/>
        <v>0</v>
      </c>
      <c r="CG1237" s="80">
        <f t="shared" ref="CG1237:CN1237" si="3793">IF(CG$6=$D67,INDEX($AB67:$AB67,1,1),"")</f>
        <v>0</v>
      </c>
      <c r="CH1237" s="80">
        <f t="shared" si="3793"/>
        <v>0</v>
      </c>
      <c r="CI1237" s="80">
        <f t="shared" si="3793"/>
        <v>0</v>
      </c>
      <c r="CJ1237" s="80">
        <f t="shared" si="3793"/>
        <v>0</v>
      </c>
      <c r="CK1237" s="80">
        <f t="shared" si="3793"/>
        <v>0</v>
      </c>
      <c r="CL1237" s="80">
        <f t="shared" si="3793"/>
        <v>0</v>
      </c>
      <c r="CM1237" s="80">
        <f t="shared" si="3793"/>
        <v>0</v>
      </c>
      <c r="CN1237" s="80">
        <f t="shared" si="3793"/>
        <v>0</v>
      </c>
      <c r="CO1237" s="80">
        <f t="shared" ref="CO1237:DJ1237" si="3794">IF(CO$6=$D67,INDEX($AB67:$AB67,1,1),"")</f>
        <v>0</v>
      </c>
      <c r="CP1237" s="80">
        <f t="shared" si="3794"/>
        <v>0</v>
      </c>
      <c r="CQ1237" s="80">
        <f t="shared" si="3794"/>
        <v>0</v>
      </c>
      <c r="CR1237" s="80">
        <f t="shared" si="3794"/>
        <v>0</v>
      </c>
      <c r="CS1237" s="80">
        <f t="shared" si="3794"/>
        <v>0</v>
      </c>
      <c r="CT1237" s="80">
        <f t="shared" si="3794"/>
        <v>0</v>
      </c>
      <c r="CU1237" s="80">
        <f t="shared" si="3794"/>
        <v>0</v>
      </c>
      <c r="CV1237" s="80">
        <f t="shared" si="3794"/>
        <v>0</v>
      </c>
      <c r="CW1237" s="80">
        <f t="shared" si="3794"/>
        <v>0</v>
      </c>
      <c r="CX1237" s="80">
        <f t="shared" si="3794"/>
        <v>0</v>
      </c>
      <c r="CY1237" s="80">
        <f t="shared" si="3794"/>
        <v>0</v>
      </c>
      <c r="CZ1237" s="80">
        <f t="shared" si="3794"/>
        <v>0</v>
      </c>
      <c r="DA1237" s="80">
        <f t="shared" si="3794"/>
        <v>0</v>
      </c>
      <c r="DB1237" s="80">
        <f t="shared" si="3794"/>
        <v>0</v>
      </c>
      <c r="DC1237" s="80">
        <f t="shared" si="3794"/>
        <v>0</v>
      </c>
      <c r="DD1237" s="80">
        <f t="shared" si="3794"/>
        <v>0</v>
      </c>
      <c r="DE1237" s="80">
        <f t="shared" si="3794"/>
        <v>0</v>
      </c>
      <c r="DF1237" s="80">
        <f t="shared" si="3794"/>
        <v>0</v>
      </c>
      <c r="DG1237" s="80">
        <f t="shared" si="3794"/>
        <v>0</v>
      </c>
      <c r="DH1237" s="80">
        <f t="shared" si="3794"/>
        <v>0</v>
      </c>
      <c r="DI1237" s="80">
        <f t="shared" si="3794"/>
        <v>0</v>
      </c>
      <c r="DJ1237" s="80">
        <f t="shared" si="3794"/>
        <v>0</v>
      </c>
    </row>
    <row r="1238" spans="48:114" ht="15.75" customHeight="1">
      <c r="AV1238" s="80"/>
      <c r="AW1238" s="131"/>
      <c r="AX1238" s="80" t="str">
        <f t="shared" si="3704"/>
        <v/>
      </c>
      <c r="AY1238" s="80" t="str">
        <f t="shared" ref="AY1238:CA1238" si="3795">IF(AY$6=$D68,INDEX($AB68:$AB68,1,1),"")</f>
        <v/>
      </c>
      <c r="AZ1238" s="80" t="str">
        <f t="shared" si="3795"/>
        <v/>
      </c>
      <c r="BA1238" s="80" t="str">
        <f t="shared" si="3795"/>
        <v/>
      </c>
      <c r="BB1238" s="80" t="str">
        <f t="shared" si="3795"/>
        <v/>
      </c>
      <c r="BC1238" s="80" t="str">
        <f t="shared" si="3795"/>
        <v/>
      </c>
      <c r="BD1238" s="80" t="str">
        <f t="shared" si="3795"/>
        <v/>
      </c>
      <c r="BE1238" s="80" t="str">
        <f t="shared" si="3795"/>
        <v/>
      </c>
      <c r="BF1238" s="80" t="str">
        <f t="shared" si="3795"/>
        <v/>
      </c>
      <c r="BG1238" s="80" t="str">
        <f t="shared" si="3795"/>
        <v/>
      </c>
      <c r="BH1238" s="80" t="str">
        <f t="shared" si="3795"/>
        <v/>
      </c>
      <c r="BI1238" s="80" t="str">
        <f t="shared" si="3795"/>
        <v/>
      </c>
      <c r="BJ1238" s="80" t="str">
        <f t="shared" si="3795"/>
        <v/>
      </c>
      <c r="BK1238" s="80" t="str">
        <f t="shared" si="3795"/>
        <v/>
      </c>
      <c r="BL1238" s="80" t="str">
        <f t="shared" si="3795"/>
        <v/>
      </c>
      <c r="BM1238" s="80" t="str">
        <f t="shared" si="3795"/>
        <v/>
      </c>
      <c r="BN1238" s="80" t="str">
        <f t="shared" si="3795"/>
        <v/>
      </c>
      <c r="BO1238" s="80" t="str">
        <f t="shared" si="3795"/>
        <v/>
      </c>
      <c r="BP1238" s="80" t="str">
        <f t="shared" si="3795"/>
        <v/>
      </c>
      <c r="BQ1238" s="80" t="str">
        <f t="shared" si="3795"/>
        <v/>
      </c>
      <c r="BR1238" s="80" t="str">
        <f t="shared" si="3795"/>
        <v/>
      </c>
      <c r="BS1238" s="80" t="str">
        <f t="shared" si="3795"/>
        <v/>
      </c>
      <c r="BT1238" s="80" t="str">
        <f t="shared" si="3795"/>
        <v/>
      </c>
      <c r="BU1238" s="80" t="str">
        <f t="shared" si="3795"/>
        <v/>
      </c>
      <c r="BV1238" s="80" t="str">
        <f t="shared" si="3795"/>
        <v/>
      </c>
      <c r="BW1238" s="80" t="str">
        <f t="shared" si="3795"/>
        <v/>
      </c>
      <c r="BX1238" s="80" t="str">
        <f t="shared" si="3795"/>
        <v/>
      </c>
      <c r="BY1238" s="80" t="str">
        <f t="shared" si="3795"/>
        <v/>
      </c>
      <c r="BZ1238" s="80">
        <f t="shared" si="3795"/>
        <v>0</v>
      </c>
      <c r="CA1238" s="80">
        <f t="shared" si="3795"/>
        <v>0</v>
      </c>
      <c r="CB1238" s="80">
        <f t="shared" si="3792"/>
        <v>0</v>
      </c>
      <c r="CC1238" s="80">
        <f t="shared" si="3792"/>
        <v>0</v>
      </c>
      <c r="CD1238" s="80">
        <f t="shared" si="3792"/>
        <v>0</v>
      </c>
      <c r="CE1238" s="80">
        <f t="shared" si="3792"/>
        <v>0</v>
      </c>
      <c r="CF1238" s="80">
        <f t="shared" si="3792"/>
        <v>0</v>
      </c>
      <c r="CG1238" s="80">
        <f t="shared" ref="CG1238:CN1238" si="3796">IF(CG$6=$D68,INDEX($AB68:$AB68,1,1),"")</f>
        <v>0</v>
      </c>
      <c r="CH1238" s="80">
        <f t="shared" si="3796"/>
        <v>0</v>
      </c>
      <c r="CI1238" s="80">
        <f t="shared" si="3796"/>
        <v>0</v>
      </c>
      <c r="CJ1238" s="80">
        <f t="shared" si="3796"/>
        <v>0</v>
      </c>
      <c r="CK1238" s="80">
        <f t="shared" si="3796"/>
        <v>0</v>
      </c>
      <c r="CL1238" s="80">
        <f t="shared" si="3796"/>
        <v>0</v>
      </c>
      <c r="CM1238" s="80">
        <f t="shared" si="3796"/>
        <v>0</v>
      </c>
      <c r="CN1238" s="80">
        <f t="shared" si="3796"/>
        <v>0</v>
      </c>
      <c r="CO1238" s="80">
        <f t="shared" ref="CO1238:DJ1238" si="3797">IF(CO$6=$D68,INDEX($AB68:$AB68,1,1),"")</f>
        <v>0</v>
      </c>
      <c r="CP1238" s="80">
        <f t="shared" si="3797"/>
        <v>0</v>
      </c>
      <c r="CQ1238" s="80">
        <f t="shared" si="3797"/>
        <v>0</v>
      </c>
      <c r="CR1238" s="80">
        <f t="shared" si="3797"/>
        <v>0</v>
      </c>
      <c r="CS1238" s="80">
        <f t="shared" si="3797"/>
        <v>0</v>
      </c>
      <c r="CT1238" s="80">
        <f t="shared" si="3797"/>
        <v>0</v>
      </c>
      <c r="CU1238" s="80">
        <f t="shared" si="3797"/>
        <v>0</v>
      </c>
      <c r="CV1238" s="80">
        <f t="shared" si="3797"/>
        <v>0</v>
      </c>
      <c r="CW1238" s="80">
        <f t="shared" si="3797"/>
        <v>0</v>
      </c>
      <c r="CX1238" s="80">
        <f t="shared" si="3797"/>
        <v>0</v>
      </c>
      <c r="CY1238" s="80">
        <f t="shared" si="3797"/>
        <v>0</v>
      </c>
      <c r="CZ1238" s="80">
        <f t="shared" si="3797"/>
        <v>0</v>
      </c>
      <c r="DA1238" s="80">
        <f t="shared" si="3797"/>
        <v>0</v>
      </c>
      <c r="DB1238" s="80">
        <f t="shared" si="3797"/>
        <v>0</v>
      </c>
      <c r="DC1238" s="80">
        <f t="shared" si="3797"/>
        <v>0</v>
      </c>
      <c r="DD1238" s="80">
        <f t="shared" si="3797"/>
        <v>0</v>
      </c>
      <c r="DE1238" s="80">
        <f t="shared" si="3797"/>
        <v>0</v>
      </c>
      <c r="DF1238" s="80">
        <f t="shared" si="3797"/>
        <v>0</v>
      </c>
      <c r="DG1238" s="80">
        <f t="shared" si="3797"/>
        <v>0</v>
      </c>
      <c r="DH1238" s="80">
        <f t="shared" si="3797"/>
        <v>0</v>
      </c>
      <c r="DI1238" s="80">
        <f t="shared" si="3797"/>
        <v>0</v>
      </c>
      <c r="DJ1238" s="80">
        <f t="shared" si="3797"/>
        <v>0</v>
      </c>
    </row>
    <row r="1239" spans="48:114" ht="15.75" customHeight="1">
      <c r="AV1239" s="80"/>
      <c r="AW1239" s="131"/>
      <c r="AX1239" s="80" t="str">
        <f t="shared" si="3704"/>
        <v/>
      </c>
      <c r="AY1239" s="80" t="str">
        <f t="shared" ref="AY1239:CA1239" si="3798">IF(AY$6=$D69,INDEX($AB69:$AB69,1,1),"")</f>
        <v/>
      </c>
      <c r="AZ1239" s="80" t="str">
        <f t="shared" si="3798"/>
        <v/>
      </c>
      <c r="BA1239" s="80" t="str">
        <f t="shared" si="3798"/>
        <v/>
      </c>
      <c r="BB1239" s="80" t="str">
        <f t="shared" si="3798"/>
        <v/>
      </c>
      <c r="BC1239" s="80" t="str">
        <f t="shared" si="3798"/>
        <v/>
      </c>
      <c r="BD1239" s="80" t="str">
        <f t="shared" si="3798"/>
        <v/>
      </c>
      <c r="BE1239" s="80" t="str">
        <f t="shared" si="3798"/>
        <v/>
      </c>
      <c r="BF1239" s="80" t="str">
        <f t="shared" si="3798"/>
        <v/>
      </c>
      <c r="BG1239" s="80" t="str">
        <f t="shared" si="3798"/>
        <v/>
      </c>
      <c r="BH1239" s="80" t="str">
        <f t="shared" si="3798"/>
        <v/>
      </c>
      <c r="BI1239" s="80" t="str">
        <f t="shared" si="3798"/>
        <v/>
      </c>
      <c r="BJ1239" s="80" t="str">
        <f t="shared" si="3798"/>
        <v/>
      </c>
      <c r="BK1239" s="80" t="str">
        <f t="shared" si="3798"/>
        <v/>
      </c>
      <c r="BL1239" s="80" t="str">
        <f t="shared" si="3798"/>
        <v/>
      </c>
      <c r="BM1239" s="80" t="str">
        <f t="shared" si="3798"/>
        <v/>
      </c>
      <c r="BN1239" s="80" t="str">
        <f t="shared" si="3798"/>
        <v/>
      </c>
      <c r="BO1239" s="80" t="str">
        <f t="shared" si="3798"/>
        <v/>
      </c>
      <c r="BP1239" s="80" t="str">
        <f t="shared" si="3798"/>
        <v/>
      </c>
      <c r="BQ1239" s="80" t="str">
        <f t="shared" si="3798"/>
        <v/>
      </c>
      <c r="BR1239" s="80" t="str">
        <f t="shared" si="3798"/>
        <v/>
      </c>
      <c r="BS1239" s="80" t="str">
        <f t="shared" si="3798"/>
        <v/>
      </c>
      <c r="BT1239" s="80" t="str">
        <f t="shared" si="3798"/>
        <v/>
      </c>
      <c r="BU1239" s="80" t="str">
        <f t="shared" si="3798"/>
        <v/>
      </c>
      <c r="BV1239" s="80" t="str">
        <f t="shared" si="3798"/>
        <v/>
      </c>
      <c r="BW1239" s="80" t="str">
        <f t="shared" si="3798"/>
        <v/>
      </c>
      <c r="BX1239" s="80" t="str">
        <f t="shared" si="3798"/>
        <v/>
      </c>
      <c r="BY1239" s="80" t="str">
        <f t="shared" si="3798"/>
        <v/>
      </c>
      <c r="BZ1239" s="80">
        <f t="shared" si="3798"/>
        <v>0</v>
      </c>
      <c r="CA1239" s="80">
        <f t="shared" si="3798"/>
        <v>0</v>
      </c>
      <c r="CB1239" s="80">
        <f t="shared" si="3792"/>
        <v>0</v>
      </c>
      <c r="CC1239" s="80">
        <f t="shared" si="3792"/>
        <v>0</v>
      </c>
      <c r="CD1239" s="80">
        <f t="shared" si="3792"/>
        <v>0</v>
      </c>
      <c r="CE1239" s="80">
        <f t="shared" si="3792"/>
        <v>0</v>
      </c>
      <c r="CF1239" s="80">
        <f t="shared" si="3792"/>
        <v>0</v>
      </c>
      <c r="CG1239" s="80">
        <f t="shared" ref="CG1239:CN1239" si="3799">IF(CG$6=$D69,INDEX($AB69:$AB69,1,1),"")</f>
        <v>0</v>
      </c>
      <c r="CH1239" s="80">
        <f t="shared" si="3799"/>
        <v>0</v>
      </c>
      <c r="CI1239" s="80">
        <f t="shared" si="3799"/>
        <v>0</v>
      </c>
      <c r="CJ1239" s="80">
        <f t="shared" si="3799"/>
        <v>0</v>
      </c>
      <c r="CK1239" s="80">
        <f t="shared" si="3799"/>
        <v>0</v>
      </c>
      <c r="CL1239" s="80">
        <f t="shared" si="3799"/>
        <v>0</v>
      </c>
      <c r="CM1239" s="80">
        <f t="shared" si="3799"/>
        <v>0</v>
      </c>
      <c r="CN1239" s="80">
        <f t="shared" si="3799"/>
        <v>0</v>
      </c>
      <c r="CO1239" s="80">
        <f t="shared" ref="CO1239:DJ1239" si="3800">IF(CO$6=$D69,INDEX($AB69:$AB69,1,1),"")</f>
        <v>0</v>
      </c>
      <c r="CP1239" s="80">
        <f t="shared" si="3800"/>
        <v>0</v>
      </c>
      <c r="CQ1239" s="80">
        <f t="shared" si="3800"/>
        <v>0</v>
      </c>
      <c r="CR1239" s="80">
        <f t="shared" si="3800"/>
        <v>0</v>
      </c>
      <c r="CS1239" s="80">
        <f t="shared" si="3800"/>
        <v>0</v>
      </c>
      <c r="CT1239" s="80">
        <f t="shared" si="3800"/>
        <v>0</v>
      </c>
      <c r="CU1239" s="80">
        <f t="shared" si="3800"/>
        <v>0</v>
      </c>
      <c r="CV1239" s="80">
        <f t="shared" si="3800"/>
        <v>0</v>
      </c>
      <c r="CW1239" s="80">
        <f t="shared" si="3800"/>
        <v>0</v>
      </c>
      <c r="CX1239" s="80">
        <f t="shared" si="3800"/>
        <v>0</v>
      </c>
      <c r="CY1239" s="80">
        <f t="shared" si="3800"/>
        <v>0</v>
      </c>
      <c r="CZ1239" s="80">
        <f t="shared" si="3800"/>
        <v>0</v>
      </c>
      <c r="DA1239" s="80">
        <f t="shared" si="3800"/>
        <v>0</v>
      </c>
      <c r="DB1239" s="80">
        <f t="shared" si="3800"/>
        <v>0</v>
      </c>
      <c r="DC1239" s="80">
        <f t="shared" si="3800"/>
        <v>0</v>
      </c>
      <c r="DD1239" s="80">
        <f t="shared" si="3800"/>
        <v>0</v>
      </c>
      <c r="DE1239" s="80">
        <f t="shared" si="3800"/>
        <v>0</v>
      </c>
      <c r="DF1239" s="80">
        <f t="shared" si="3800"/>
        <v>0</v>
      </c>
      <c r="DG1239" s="80">
        <f t="shared" si="3800"/>
        <v>0</v>
      </c>
      <c r="DH1239" s="80">
        <f t="shared" si="3800"/>
        <v>0</v>
      </c>
      <c r="DI1239" s="80">
        <f t="shared" si="3800"/>
        <v>0</v>
      </c>
      <c r="DJ1239" s="80">
        <f t="shared" si="3800"/>
        <v>0</v>
      </c>
    </row>
    <row r="1240" spans="48:114" ht="15.75" customHeight="1">
      <c r="AV1240" s="80"/>
      <c r="AW1240" s="131"/>
      <c r="AX1240" s="80" t="str">
        <f t="shared" si="3704"/>
        <v/>
      </c>
      <c r="AY1240" s="80" t="str">
        <f t="shared" ref="AY1240:CA1240" si="3801">IF(AY$6=$D70,INDEX($AB70:$AB70,1,1),"")</f>
        <v/>
      </c>
      <c r="AZ1240" s="80" t="str">
        <f t="shared" si="3801"/>
        <v/>
      </c>
      <c r="BA1240" s="80" t="str">
        <f t="shared" si="3801"/>
        <v/>
      </c>
      <c r="BB1240" s="80" t="str">
        <f t="shared" si="3801"/>
        <v/>
      </c>
      <c r="BC1240" s="80" t="str">
        <f t="shared" si="3801"/>
        <v/>
      </c>
      <c r="BD1240" s="80" t="str">
        <f t="shared" si="3801"/>
        <v/>
      </c>
      <c r="BE1240" s="80" t="str">
        <f t="shared" si="3801"/>
        <v/>
      </c>
      <c r="BF1240" s="80" t="str">
        <f t="shared" si="3801"/>
        <v/>
      </c>
      <c r="BG1240" s="80" t="str">
        <f t="shared" si="3801"/>
        <v/>
      </c>
      <c r="BH1240" s="80" t="str">
        <f t="shared" si="3801"/>
        <v/>
      </c>
      <c r="BI1240" s="80" t="str">
        <f t="shared" si="3801"/>
        <v/>
      </c>
      <c r="BJ1240" s="80" t="str">
        <f t="shared" si="3801"/>
        <v/>
      </c>
      <c r="BK1240" s="80" t="str">
        <f t="shared" si="3801"/>
        <v/>
      </c>
      <c r="BL1240" s="80" t="str">
        <f t="shared" si="3801"/>
        <v/>
      </c>
      <c r="BM1240" s="80" t="str">
        <f t="shared" si="3801"/>
        <v/>
      </c>
      <c r="BN1240" s="80" t="str">
        <f t="shared" si="3801"/>
        <v/>
      </c>
      <c r="BO1240" s="80" t="str">
        <f t="shared" si="3801"/>
        <v/>
      </c>
      <c r="BP1240" s="80" t="str">
        <f t="shared" si="3801"/>
        <v/>
      </c>
      <c r="BQ1240" s="80" t="str">
        <f t="shared" si="3801"/>
        <v/>
      </c>
      <c r="BR1240" s="80" t="str">
        <f t="shared" si="3801"/>
        <v/>
      </c>
      <c r="BS1240" s="80" t="str">
        <f t="shared" si="3801"/>
        <v/>
      </c>
      <c r="BT1240" s="80" t="str">
        <f t="shared" si="3801"/>
        <v/>
      </c>
      <c r="BU1240" s="80" t="str">
        <f t="shared" si="3801"/>
        <v/>
      </c>
      <c r="BV1240" s="80" t="str">
        <f t="shared" si="3801"/>
        <v/>
      </c>
      <c r="BW1240" s="80" t="str">
        <f t="shared" si="3801"/>
        <v/>
      </c>
      <c r="BX1240" s="80" t="str">
        <f t="shared" si="3801"/>
        <v/>
      </c>
      <c r="BY1240" s="80" t="str">
        <f t="shared" si="3801"/>
        <v/>
      </c>
      <c r="BZ1240" s="80">
        <f t="shared" si="3801"/>
        <v>0</v>
      </c>
      <c r="CA1240" s="80">
        <f t="shared" si="3801"/>
        <v>0</v>
      </c>
      <c r="CB1240" s="80">
        <f t="shared" si="3792"/>
        <v>0</v>
      </c>
      <c r="CC1240" s="80">
        <f t="shared" si="3792"/>
        <v>0</v>
      </c>
      <c r="CD1240" s="80">
        <f t="shared" si="3792"/>
        <v>0</v>
      </c>
      <c r="CE1240" s="80">
        <f t="shared" si="3792"/>
        <v>0</v>
      </c>
      <c r="CF1240" s="80">
        <f t="shared" si="3792"/>
        <v>0</v>
      </c>
      <c r="CG1240" s="80">
        <f t="shared" ref="CG1240:CN1240" si="3802">IF(CG$6=$D70,INDEX($AB70:$AB70,1,1),"")</f>
        <v>0</v>
      </c>
      <c r="CH1240" s="80">
        <f t="shared" si="3802"/>
        <v>0</v>
      </c>
      <c r="CI1240" s="80">
        <f t="shared" si="3802"/>
        <v>0</v>
      </c>
      <c r="CJ1240" s="80">
        <f t="shared" si="3802"/>
        <v>0</v>
      </c>
      <c r="CK1240" s="80">
        <f t="shared" si="3802"/>
        <v>0</v>
      </c>
      <c r="CL1240" s="80">
        <f t="shared" si="3802"/>
        <v>0</v>
      </c>
      <c r="CM1240" s="80">
        <f t="shared" si="3802"/>
        <v>0</v>
      </c>
      <c r="CN1240" s="80">
        <f t="shared" si="3802"/>
        <v>0</v>
      </c>
      <c r="CO1240" s="80">
        <f t="shared" ref="CO1240:DJ1240" si="3803">IF(CO$6=$D70,INDEX($AB70:$AB70,1,1),"")</f>
        <v>0</v>
      </c>
      <c r="CP1240" s="80">
        <f t="shared" si="3803"/>
        <v>0</v>
      </c>
      <c r="CQ1240" s="80">
        <f t="shared" si="3803"/>
        <v>0</v>
      </c>
      <c r="CR1240" s="80">
        <f t="shared" si="3803"/>
        <v>0</v>
      </c>
      <c r="CS1240" s="80">
        <f t="shared" si="3803"/>
        <v>0</v>
      </c>
      <c r="CT1240" s="80">
        <f t="shared" si="3803"/>
        <v>0</v>
      </c>
      <c r="CU1240" s="80">
        <f t="shared" si="3803"/>
        <v>0</v>
      </c>
      <c r="CV1240" s="80">
        <f t="shared" si="3803"/>
        <v>0</v>
      </c>
      <c r="CW1240" s="80">
        <f t="shared" si="3803"/>
        <v>0</v>
      </c>
      <c r="CX1240" s="80">
        <f t="shared" si="3803"/>
        <v>0</v>
      </c>
      <c r="CY1240" s="80">
        <f t="shared" si="3803"/>
        <v>0</v>
      </c>
      <c r="CZ1240" s="80">
        <f t="shared" si="3803"/>
        <v>0</v>
      </c>
      <c r="DA1240" s="80">
        <f t="shared" si="3803"/>
        <v>0</v>
      </c>
      <c r="DB1240" s="80">
        <f t="shared" si="3803"/>
        <v>0</v>
      </c>
      <c r="DC1240" s="80">
        <f t="shared" si="3803"/>
        <v>0</v>
      </c>
      <c r="DD1240" s="80">
        <f t="shared" si="3803"/>
        <v>0</v>
      </c>
      <c r="DE1240" s="80">
        <f t="shared" si="3803"/>
        <v>0</v>
      </c>
      <c r="DF1240" s="80">
        <f t="shared" si="3803"/>
        <v>0</v>
      </c>
      <c r="DG1240" s="80">
        <f t="shared" si="3803"/>
        <v>0</v>
      </c>
      <c r="DH1240" s="80">
        <f t="shared" si="3803"/>
        <v>0</v>
      </c>
      <c r="DI1240" s="80">
        <f t="shared" si="3803"/>
        <v>0</v>
      </c>
      <c r="DJ1240" s="80">
        <f t="shared" si="3803"/>
        <v>0</v>
      </c>
    </row>
    <row r="1241" spans="48:114" ht="15.75" customHeight="1">
      <c r="AV1241" s="80">
        <v>11</v>
      </c>
      <c r="AW1241" s="131"/>
      <c r="AX1241" s="80" t="str">
        <f>IF(AX$6=$D71,INDEX($AB71:$AB71,1,1),"")</f>
        <v/>
      </c>
      <c r="AY1241" s="80" t="str">
        <f t="shared" ref="AY1241:CA1241" si="3804">IF(AY$6=$D71,INDEX($AB71:$AB71,1,1),"")</f>
        <v/>
      </c>
      <c r="AZ1241" s="80" t="str">
        <f t="shared" si="3804"/>
        <v/>
      </c>
      <c r="BA1241" s="80" t="str">
        <f t="shared" si="3804"/>
        <v/>
      </c>
      <c r="BB1241" s="80" t="str">
        <f t="shared" si="3804"/>
        <v/>
      </c>
      <c r="BC1241" s="80" t="str">
        <f t="shared" si="3804"/>
        <v/>
      </c>
      <c r="BD1241" s="80" t="str">
        <f t="shared" si="3804"/>
        <v/>
      </c>
      <c r="BE1241" s="80" t="str">
        <f t="shared" si="3804"/>
        <v/>
      </c>
      <c r="BF1241" s="80" t="str">
        <f t="shared" si="3804"/>
        <v/>
      </c>
      <c r="BG1241" s="80" t="str">
        <f t="shared" si="3804"/>
        <v/>
      </c>
      <c r="BH1241" s="80" t="str">
        <f t="shared" si="3804"/>
        <v/>
      </c>
      <c r="BI1241" s="80" t="str">
        <f t="shared" si="3804"/>
        <v/>
      </c>
      <c r="BJ1241" s="80" t="str">
        <f t="shared" si="3804"/>
        <v/>
      </c>
      <c r="BK1241" s="80" t="str">
        <f t="shared" si="3804"/>
        <v/>
      </c>
      <c r="BL1241" s="80" t="str">
        <f t="shared" si="3804"/>
        <v/>
      </c>
      <c r="BM1241" s="80" t="str">
        <f t="shared" si="3804"/>
        <v/>
      </c>
      <c r="BN1241" s="80" t="str">
        <f t="shared" si="3804"/>
        <v/>
      </c>
      <c r="BO1241" s="80" t="str">
        <f t="shared" si="3804"/>
        <v/>
      </c>
      <c r="BP1241" s="80" t="str">
        <f t="shared" si="3804"/>
        <v/>
      </c>
      <c r="BQ1241" s="80" t="str">
        <f t="shared" si="3804"/>
        <v/>
      </c>
      <c r="BR1241" s="80" t="str">
        <f t="shared" si="3804"/>
        <v/>
      </c>
      <c r="BS1241" s="80" t="str">
        <f t="shared" si="3804"/>
        <v/>
      </c>
      <c r="BT1241" s="80" t="str">
        <f t="shared" si="3804"/>
        <v/>
      </c>
      <c r="BU1241" s="80" t="str">
        <f t="shared" si="3804"/>
        <v/>
      </c>
      <c r="BV1241" s="80" t="str">
        <f t="shared" si="3804"/>
        <v/>
      </c>
      <c r="BW1241" s="80" t="str">
        <f t="shared" si="3804"/>
        <v/>
      </c>
      <c r="BX1241" s="80" t="str">
        <f t="shared" si="3804"/>
        <v/>
      </c>
      <c r="BY1241" s="80" t="str">
        <f t="shared" si="3804"/>
        <v/>
      </c>
      <c r="BZ1241" s="80">
        <f t="shared" si="3804"/>
        <v>0</v>
      </c>
      <c r="CA1241" s="80">
        <f t="shared" si="3804"/>
        <v>0</v>
      </c>
      <c r="CB1241" s="80">
        <f t="shared" si="3792"/>
        <v>0</v>
      </c>
      <c r="CC1241" s="80">
        <f t="shared" si="3792"/>
        <v>0</v>
      </c>
      <c r="CD1241" s="80">
        <f t="shared" si="3792"/>
        <v>0</v>
      </c>
      <c r="CE1241" s="80">
        <f t="shared" si="3792"/>
        <v>0</v>
      </c>
      <c r="CF1241" s="80">
        <f t="shared" si="3792"/>
        <v>0</v>
      </c>
      <c r="CG1241" s="80">
        <f t="shared" ref="CG1241:CN1241" si="3805">IF(CG$6=$D71,INDEX($AB71:$AB71,1,1),"")</f>
        <v>0</v>
      </c>
      <c r="CH1241" s="80">
        <f t="shared" si="3805"/>
        <v>0</v>
      </c>
      <c r="CI1241" s="80">
        <f t="shared" si="3805"/>
        <v>0</v>
      </c>
      <c r="CJ1241" s="80">
        <f t="shared" si="3805"/>
        <v>0</v>
      </c>
      <c r="CK1241" s="80">
        <f t="shared" si="3805"/>
        <v>0</v>
      </c>
      <c r="CL1241" s="80">
        <f t="shared" si="3805"/>
        <v>0</v>
      </c>
      <c r="CM1241" s="80">
        <f t="shared" si="3805"/>
        <v>0</v>
      </c>
      <c r="CN1241" s="80">
        <f t="shared" si="3805"/>
        <v>0</v>
      </c>
      <c r="CO1241" s="80">
        <f t="shared" ref="CO1241:DJ1241" si="3806">IF(CO$6=$D71,INDEX($AB71:$AB71,1,1),"")</f>
        <v>0</v>
      </c>
      <c r="CP1241" s="80">
        <f t="shared" si="3806"/>
        <v>0</v>
      </c>
      <c r="CQ1241" s="80">
        <f t="shared" si="3806"/>
        <v>0</v>
      </c>
      <c r="CR1241" s="80">
        <f t="shared" si="3806"/>
        <v>0</v>
      </c>
      <c r="CS1241" s="80">
        <f t="shared" si="3806"/>
        <v>0</v>
      </c>
      <c r="CT1241" s="80">
        <f t="shared" si="3806"/>
        <v>0</v>
      </c>
      <c r="CU1241" s="80">
        <f t="shared" si="3806"/>
        <v>0</v>
      </c>
      <c r="CV1241" s="80">
        <f t="shared" si="3806"/>
        <v>0</v>
      </c>
      <c r="CW1241" s="80">
        <f t="shared" si="3806"/>
        <v>0</v>
      </c>
      <c r="CX1241" s="80">
        <f t="shared" si="3806"/>
        <v>0</v>
      </c>
      <c r="CY1241" s="80">
        <f t="shared" si="3806"/>
        <v>0</v>
      </c>
      <c r="CZ1241" s="80">
        <f t="shared" si="3806"/>
        <v>0</v>
      </c>
      <c r="DA1241" s="80">
        <f t="shared" si="3806"/>
        <v>0</v>
      </c>
      <c r="DB1241" s="80">
        <f t="shared" si="3806"/>
        <v>0</v>
      </c>
      <c r="DC1241" s="80">
        <f t="shared" si="3806"/>
        <v>0</v>
      </c>
      <c r="DD1241" s="80">
        <f t="shared" si="3806"/>
        <v>0</v>
      </c>
      <c r="DE1241" s="80">
        <f t="shared" si="3806"/>
        <v>0</v>
      </c>
      <c r="DF1241" s="80">
        <f t="shared" si="3806"/>
        <v>0</v>
      </c>
      <c r="DG1241" s="80">
        <f t="shared" si="3806"/>
        <v>0</v>
      </c>
      <c r="DH1241" s="80">
        <f t="shared" si="3806"/>
        <v>0</v>
      </c>
      <c r="DI1241" s="80">
        <f t="shared" si="3806"/>
        <v>0</v>
      </c>
      <c r="DJ1241" s="80">
        <f t="shared" si="3806"/>
        <v>0</v>
      </c>
    </row>
    <row r="1242" spans="48:114" ht="15.75" customHeight="1">
      <c r="AV1242" s="80"/>
      <c r="AW1242" s="131"/>
      <c r="AX1242" s="80">
        <f t="shared" ref="AX1242:AX1256" si="3807">IF(AX$6=$D7,INDEX($AC7:$AC7,1,1),"")</f>
        <v>0</v>
      </c>
      <c r="AY1242" s="80" t="str">
        <f t="shared" ref="AY1242:CA1242" si="3808">IF(AY$6=$D7,INDEX($AC7:$AC7,1,1),"")</f>
        <v/>
      </c>
      <c r="AZ1242" s="80" t="str">
        <f t="shared" si="3808"/>
        <v/>
      </c>
      <c r="BA1242" s="80" t="str">
        <f t="shared" si="3808"/>
        <v/>
      </c>
      <c r="BB1242" s="80" t="str">
        <f t="shared" si="3808"/>
        <v/>
      </c>
      <c r="BC1242" s="80" t="str">
        <f t="shared" si="3808"/>
        <v/>
      </c>
      <c r="BD1242" s="80" t="str">
        <f t="shared" si="3808"/>
        <v/>
      </c>
      <c r="BE1242" s="80" t="str">
        <f t="shared" si="3808"/>
        <v/>
      </c>
      <c r="BF1242" s="80" t="str">
        <f t="shared" si="3808"/>
        <v/>
      </c>
      <c r="BG1242" s="80" t="str">
        <f t="shared" si="3808"/>
        <v/>
      </c>
      <c r="BH1242" s="80" t="str">
        <f t="shared" si="3808"/>
        <v/>
      </c>
      <c r="BI1242" s="80" t="str">
        <f t="shared" si="3808"/>
        <v/>
      </c>
      <c r="BJ1242" s="80" t="str">
        <f t="shared" si="3808"/>
        <v/>
      </c>
      <c r="BK1242" s="80" t="str">
        <f t="shared" si="3808"/>
        <v/>
      </c>
      <c r="BL1242" s="80" t="str">
        <f t="shared" si="3808"/>
        <v/>
      </c>
      <c r="BM1242" s="80" t="str">
        <f t="shared" si="3808"/>
        <v/>
      </c>
      <c r="BN1242" s="80" t="str">
        <f t="shared" si="3808"/>
        <v/>
      </c>
      <c r="BO1242" s="80" t="str">
        <f t="shared" si="3808"/>
        <v/>
      </c>
      <c r="BP1242" s="80" t="str">
        <f t="shared" si="3808"/>
        <v/>
      </c>
      <c r="BQ1242" s="80" t="str">
        <f t="shared" si="3808"/>
        <v/>
      </c>
      <c r="BR1242" s="80" t="str">
        <f t="shared" si="3808"/>
        <v/>
      </c>
      <c r="BS1242" s="80" t="str">
        <f t="shared" si="3808"/>
        <v/>
      </c>
      <c r="BT1242" s="80" t="str">
        <f t="shared" si="3808"/>
        <v/>
      </c>
      <c r="BU1242" s="80" t="str">
        <f t="shared" si="3808"/>
        <v/>
      </c>
      <c r="BV1242" s="80" t="str">
        <f t="shared" si="3808"/>
        <v/>
      </c>
      <c r="BW1242" s="80" t="str">
        <f t="shared" si="3808"/>
        <v/>
      </c>
      <c r="BX1242" s="80" t="str">
        <f t="shared" si="3808"/>
        <v/>
      </c>
      <c r="BY1242" s="80" t="str">
        <f t="shared" si="3808"/>
        <v/>
      </c>
      <c r="BZ1242" s="80" t="str">
        <f t="shared" si="3808"/>
        <v/>
      </c>
      <c r="CA1242" s="80" t="str">
        <f t="shared" si="3808"/>
        <v/>
      </c>
      <c r="CB1242" s="80" t="str">
        <f t="shared" ref="CB1242:CF1251" si="3809">IF(CB$6=$D7,INDEX($AC7:$AC7,1,1),"")</f>
        <v/>
      </c>
      <c r="CC1242" s="80" t="str">
        <f t="shared" si="3809"/>
        <v/>
      </c>
      <c r="CD1242" s="80" t="str">
        <f t="shared" si="3809"/>
        <v/>
      </c>
      <c r="CE1242" s="80" t="str">
        <f t="shared" si="3809"/>
        <v/>
      </c>
      <c r="CF1242" s="80" t="str">
        <f t="shared" si="3809"/>
        <v/>
      </c>
      <c r="CG1242" s="80" t="str">
        <f t="shared" ref="CG1242:CN1242" si="3810">IF(CG$6=$D7,INDEX($AC7:$AC7,1,1),"")</f>
        <v/>
      </c>
      <c r="CH1242" s="80" t="str">
        <f t="shared" si="3810"/>
        <v/>
      </c>
      <c r="CI1242" s="80" t="str">
        <f t="shared" si="3810"/>
        <v/>
      </c>
      <c r="CJ1242" s="80" t="str">
        <f t="shared" si="3810"/>
        <v/>
      </c>
      <c r="CK1242" s="80" t="str">
        <f t="shared" si="3810"/>
        <v/>
      </c>
      <c r="CL1242" s="80" t="str">
        <f t="shared" si="3810"/>
        <v/>
      </c>
      <c r="CM1242" s="80" t="str">
        <f t="shared" si="3810"/>
        <v/>
      </c>
      <c r="CN1242" s="80" t="str">
        <f t="shared" si="3810"/>
        <v/>
      </c>
      <c r="CO1242" s="80" t="str">
        <f t="shared" ref="CO1242:DJ1242" si="3811">IF(CO$6=$D7,INDEX($AC7:$AC7,1,1),"")</f>
        <v/>
      </c>
      <c r="CP1242" s="80" t="str">
        <f t="shared" si="3811"/>
        <v/>
      </c>
      <c r="CQ1242" s="80" t="str">
        <f t="shared" si="3811"/>
        <v/>
      </c>
      <c r="CR1242" s="80" t="str">
        <f t="shared" si="3811"/>
        <v/>
      </c>
      <c r="CS1242" s="80" t="str">
        <f t="shared" si="3811"/>
        <v/>
      </c>
      <c r="CT1242" s="80" t="str">
        <f t="shared" si="3811"/>
        <v/>
      </c>
      <c r="CU1242" s="80" t="str">
        <f t="shared" si="3811"/>
        <v/>
      </c>
      <c r="CV1242" s="80" t="str">
        <f t="shared" si="3811"/>
        <v/>
      </c>
      <c r="CW1242" s="80" t="str">
        <f t="shared" si="3811"/>
        <v/>
      </c>
      <c r="CX1242" s="80" t="str">
        <f t="shared" si="3811"/>
        <v/>
      </c>
      <c r="CY1242" s="80" t="str">
        <f t="shared" si="3811"/>
        <v/>
      </c>
      <c r="CZ1242" s="80" t="str">
        <f t="shared" si="3811"/>
        <v/>
      </c>
      <c r="DA1242" s="80" t="str">
        <f t="shared" si="3811"/>
        <v/>
      </c>
      <c r="DB1242" s="80" t="str">
        <f t="shared" si="3811"/>
        <v/>
      </c>
      <c r="DC1242" s="80" t="str">
        <f t="shared" si="3811"/>
        <v/>
      </c>
      <c r="DD1242" s="80" t="str">
        <f t="shared" si="3811"/>
        <v/>
      </c>
      <c r="DE1242" s="80" t="str">
        <f t="shared" si="3811"/>
        <v/>
      </c>
      <c r="DF1242" s="80" t="str">
        <f t="shared" si="3811"/>
        <v/>
      </c>
      <c r="DG1242" s="80" t="str">
        <f t="shared" si="3811"/>
        <v/>
      </c>
      <c r="DH1242" s="80" t="str">
        <f t="shared" si="3811"/>
        <v/>
      </c>
      <c r="DI1242" s="80" t="str">
        <f t="shared" si="3811"/>
        <v/>
      </c>
      <c r="DJ1242" s="80" t="str">
        <f t="shared" si="3811"/>
        <v/>
      </c>
    </row>
    <row r="1243" spans="48:114" ht="15.75" customHeight="1">
      <c r="AV1243" s="80"/>
      <c r="AW1243" s="131"/>
      <c r="AX1243" s="80" t="str">
        <f t="shared" si="3807"/>
        <v/>
      </c>
      <c r="AY1243" s="80">
        <f t="shared" ref="AY1243:CA1243" si="3812">IF(AY$6=$D8,INDEX($AC8:$AC8,1,1),"")</f>
        <v>0</v>
      </c>
      <c r="AZ1243" s="80" t="str">
        <f t="shared" si="3812"/>
        <v/>
      </c>
      <c r="BA1243" s="80" t="str">
        <f t="shared" si="3812"/>
        <v/>
      </c>
      <c r="BB1243" s="80" t="str">
        <f t="shared" si="3812"/>
        <v/>
      </c>
      <c r="BC1243" s="80" t="str">
        <f t="shared" si="3812"/>
        <v/>
      </c>
      <c r="BD1243" s="80" t="str">
        <f t="shared" si="3812"/>
        <v/>
      </c>
      <c r="BE1243" s="80" t="str">
        <f t="shared" si="3812"/>
        <v/>
      </c>
      <c r="BF1243" s="80" t="str">
        <f t="shared" si="3812"/>
        <v/>
      </c>
      <c r="BG1243" s="80" t="str">
        <f t="shared" si="3812"/>
        <v/>
      </c>
      <c r="BH1243" s="80" t="str">
        <f t="shared" si="3812"/>
        <v/>
      </c>
      <c r="BI1243" s="80" t="str">
        <f t="shared" si="3812"/>
        <v/>
      </c>
      <c r="BJ1243" s="80" t="str">
        <f t="shared" si="3812"/>
        <v/>
      </c>
      <c r="BK1243" s="80" t="str">
        <f t="shared" si="3812"/>
        <v/>
      </c>
      <c r="BL1243" s="80" t="str">
        <f t="shared" si="3812"/>
        <v/>
      </c>
      <c r="BM1243" s="80" t="str">
        <f t="shared" si="3812"/>
        <v/>
      </c>
      <c r="BN1243" s="80" t="str">
        <f t="shared" si="3812"/>
        <v/>
      </c>
      <c r="BO1243" s="80" t="str">
        <f t="shared" si="3812"/>
        <v/>
      </c>
      <c r="BP1243" s="80" t="str">
        <f t="shared" si="3812"/>
        <v/>
      </c>
      <c r="BQ1243" s="80" t="str">
        <f t="shared" si="3812"/>
        <v/>
      </c>
      <c r="BR1243" s="80" t="str">
        <f t="shared" si="3812"/>
        <v/>
      </c>
      <c r="BS1243" s="80" t="str">
        <f t="shared" si="3812"/>
        <v/>
      </c>
      <c r="BT1243" s="80" t="str">
        <f t="shared" si="3812"/>
        <v/>
      </c>
      <c r="BU1243" s="80" t="str">
        <f t="shared" si="3812"/>
        <v/>
      </c>
      <c r="BV1243" s="80" t="str">
        <f t="shared" si="3812"/>
        <v/>
      </c>
      <c r="BW1243" s="80" t="str">
        <f t="shared" si="3812"/>
        <v/>
      </c>
      <c r="BX1243" s="80" t="str">
        <f t="shared" si="3812"/>
        <v/>
      </c>
      <c r="BY1243" s="80" t="str">
        <f t="shared" si="3812"/>
        <v/>
      </c>
      <c r="BZ1243" s="80" t="str">
        <f t="shared" si="3812"/>
        <v/>
      </c>
      <c r="CA1243" s="80" t="str">
        <f t="shared" si="3812"/>
        <v/>
      </c>
      <c r="CB1243" s="80" t="str">
        <f t="shared" si="3809"/>
        <v/>
      </c>
      <c r="CC1243" s="80" t="str">
        <f t="shared" si="3809"/>
        <v/>
      </c>
      <c r="CD1243" s="80" t="str">
        <f t="shared" si="3809"/>
        <v/>
      </c>
      <c r="CE1243" s="80" t="str">
        <f t="shared" si="3809"/>
        <v/>
      </c>
      <c r="CF1243" s="80" t="str">
        <f t="shared" si="3809"/>
        <v/>
      </c>
      <c r="CG1243" s="80" t="str">
        <f t="shared" ref="CG1243:CN1243" si="3813">IF(CG$6=$D8,INDEX($AC8:$AC8,1,1),"")</f>
        <v/>
      </c>
      <c r="CH1243" s="80" t="str">
        <f t="shared" si="3813"/>
        <v/>
      </c>
      <c r="CI1243" s="80" t="str">
        <f t="shared" si="3813"/>
        <v/>
      </c>
      <c r="CJ1243" s="80" t="str">
        <f t="shared" si="3813"/>
        <v/>
      </c>
      <c r="CK1243" s="80" t="str">
        <f t="shared" si="3813"/>
        <v/>
      </c>
      <c r="CL1243" s="80" t="str">
        <f t="shared" si="3813"/>
        <v/>
      </c>
      <c r="CM1243" s="80" t="str">
        <f t="shared" si="3813"/>
        <v/>
      </c>
      <c r="CN1243" s="80" t="str">
        <f t="shared" si="3813"/>
        <v/>
      </c>
      <c r="CO1243" s="80" t="str">
        <f t="shared" ref="CO1243:DJ1243" si="3814">IF(CO$6=$D8,INDEX($AC8:$AC8,1,1),"")</f>
        <v/>
      </c>
      <c r="CP1243" s="80" t="str">
        <f t="shared" si="3814"/>
        <v/>
      </c>
      <c r="CQ1243" s="80" t="str">
        <f t="shared" si="3814"/>
        <v/>
      </c>
      <c r="CR1243" s="80" t="str">
        <f t="shared" si="3814"/>
        <v/>
      </c>
      <c r="CS1243" s="80" t="str">
        <f t="shared" si="3814"/>
        <v/>
      </c>
      <c r="CT1243" s="80" t="str">
        <f t="shared" si="3814"/>
        <v/>
      </c>
      <c r="CU1243" s="80" t="str">
        <f t="shared" si="3814"/>
        <v/>
      </c>
      <c r="CV1243" s="80" t="str">
        <f t="shared" si="3814"/>
        <v/>
      </c>
      <c r="CW1243" s="80" t="str">
        <f t="shared" si="3814"/>
        <v/>
      </c>
      <c r="CX1243" s="80" t="str">
        <f t="shared" si="3814"/>
        <v/>
      </c>
      <c r="CY1243" s="80" t="str">
        <f t="shared" si="3814"/>
        <v/>
      </c>
      <c r="CZ1243" s="80" t="str">
        <f t="shared" si="3814"/>
        <v/>
      </c>
      <c r="DA1243" s="80" t="str">
        <f t="shared" si="3814"/>
        <v/>
      </c>
      <c r="DB1243" s="80" t="str">
        <f t="shared" si="3814"/>
        <v/>
      </c>
      <c r="DC1243" s="80" t="str">
        <f t="shared" si="3814"/>
        <v/>
      </c>
      <c r="DD1243" s="80" t="str">
        <f t="shared" si="3814"/>
        <v/>
      </c>
      <c r="DE1243" s="80" t="str">
        <f t="shared" si="3814"/>
        <v/>
      </c>
      <c r="DF1243" s="80" t="str">
        <f t="shared" si="3814"/>
        <v/>
      </c>
      <c r="DG1243" s="80" t="str">
        <f t="shared" si="3814"/>
        <v/>
      </c>
      <c r="DH1243" s="80" t="str">
        <f t="shared" si="3814"/>
        <v/>
      </c>
      <c r="DI1243" s="80" t="str">
        <f t="shared" si="3814"/>
        <v/>
      </c>
      <c r="DJ1243" s="80" t="str">
        <f t="shared" si="3814"/>
        <v/>
      </c>
    </row>
    <row r="1244" spans="48:114" ht="15.75" customHeight="1">
      <c r="AV1244" s="80"/>
      <c r="AW1244" s="131"/>
      <c r="AX1244" s="80">
        <f t="shared" si="3807"/>
        <v>0</v>
      </c>
      <c r="AY1244" s="80" t="str">
        <f t="shared" ref="AY1244:CA1244" si="3815">IF(AY$6=$D9,INDEX($AC9:$AC9,1,1),"")</f>
        <v/>
      </c>
      <c r="AZ1244" s="80" t="str">
        <f t="shared" si="3815"/>
        <v/>
      </c>
      <c r="BA1244" s="80" t="str">
        <f t="shared" si="3815"/>
        <v/>
      </c>
      <c r="BB1244" s="80" t="str">
        <f t="shared" si="3815"/>
        <v/>
      </c>
      <c r="BC1244" s="80" t="str">
        <f t="shared" si="3815"/>
        <v/>
      </c>
      <c r="BD1244" s="80" t="str">
        <f t="shared" si="3815"/>
        <v/>
      </c>
      <c r="BE1244" s="80" t="str">
        <f t="shared" si="3815"/>
        <v/>
      </c>
      <c r="BF1244" s="80" t="str">
        <f t="shared" si="3815"/>
        <v/>
      </c>
      <c r="BG1244" s="80" t="str">
        <f t="shared" si="3815"/>
        <v/>
      </c>
      <c r="BH1244" s="80" t="str">
        <f t="shared" si="3815"/>
        <v/>
      </c>
      <c r="BI1244" s="80" t="str">
        <f t="shared" si="3815"/>
        <v/>
      </c>
      <c r="BJ1244" s="80" t="str">
        <f t="shared" si="3815"/>
        <v/>
      </c>
      <c r="BK1244" s="80" t="str">
        <f t="shared" si="3815"/>
        <v/>
      </c>
      <c r="BL1244" s="80" t="str">
        <f t="shared" si="3815"/>
        <v/>
      </c>
      <c r="BM1244" s="80" t="str">
        <f t="shared" si="3815"/>
        <v/>
      </c>
      <c r="BN1244" s="80" t="str">
        <f t="shared" si="3815"/>
        <v/>
      </c>
      <c r="BO1244" s="80" t="str">
        <f t="shared" si="3815"/>
        <v/>
      </c>
      <c r="BP1244" s="80" t="str">
        <f t="shared" si="3815"/>
        <v/>
      </c>
      <c r="BQ1244" s="80" t="str">
        <f t="shared" si="3815"/>
        <v/>
      </c>
      <c r="BR1244" s="80" t="str">
        <f t="shared" si="3815"/>
        <v/>
      </c>
      <c r="BS1244" s="80" t="str">
        <f t="shared" si="3815"/>
        <v/>
      </c>
      <c r="BT1244" s="80" t="str">
        <f t="shared" si="3815"/>
        <v/>
      </c>
      <c r="BU1244" s="80" t="str">
        <f t="shared" si="3815"/>
        <v/>
      </c>
      <c r="BV1244" s="80" t="str">
        <f t="shared" si="3815"/>
        <v/>
      </c>
      <c r="BW1244" s="80" t="str">
        <f t="shared" si="3815"/>
        <v/>
      </c>
      <c r="BX1244" s="80" t="str">
        <f t="shared" si="3815"/>
        <v/>
      </c>
      <c r="BY1244" s="80" t="str">
        <f t="shared" si="3815"/>
        <v/>
      </c>
      <c r="BZ1244" s="80" t="str">
        <f t="shared" si="3815"/>
        <v/>
      </c>
      <c r="CA1244" s="80" t="str">
        <f t="shared" si="3815"/>
        <v/>
      </c>
      <c r="CB1244" s="80" t="str">
        <f t="shared" si="3809"/>
        <v/>
      </c>
      <c r="CC1244" s="80" t="str">
        <f t="shared" si="3809"/>
        <v/>
      </c>
      <c r="CD1244" s="80" t="str">
        <f t="shared" si="3809"/>
        <v/>
      </c>
      <c r="CE1244" s="80" t="str">
        <f t="shared" si="3809"/>
        <v/>
      </c>
      <c r="CF1244" s="80" t="str">
        <f t="shared" si="3809"/>
        <v/>
      </c>
      <c r="CG1244" s="80" t="str">
        <f t="shared" ref="CG1244:CN1244" si="3816">IF(CG$6=$D9,INDEX($AC9:$AC9,1,1),"")</f>
        <v/>
      </c>
      <c r="CH1244" s="80" t="str">
        <f t="shared" si="3816"/>
        <v/>
      </c>
      <c r="CI1244" s="80" t="str">
        <f t="shared" si="3816"/>
        <v/>
      </c>
      <c r="CJ1244" s="80" t="str">
        <f t="shared" si="3816"/>
        <v/>
      </c>
      <c r="CK1244" s="80" t="str">
        <f t="shared" si="3816"/>
        <v/>
      </c>
      <c r="CL1244" s="80" t="str">
        <f t="shared" si="3816"/>
        <v/>
      </c>
      <c r="CM1244" s="80" t="str">
        <f t="shared" si="3816"/>
        <v/>
      </c>
      <c r="CN1244" s="80" t="str">
        <f t="shared" si="3816"/>
        <v/>
      </c>
      <c r="CO1244" s="80" t="str">
        <f t="shared" ref="CO1244:DJ1244" si="3817">IF(CO$6=$D9,INDEX($AC9:$AC9,1,1),"")</f>
        <v/>
      </c>
      <c r="CP1244" s="80" t="str">
        <f t="shared" si="3817"/>
        <v/>
      </c>
      <c r="CQ1244" s="80" t="str">
        <f t="shared" si="3817"/>
        <v/>
      </c>
      <c r="CR1244" s="80" t="str">
        <f t="shared" si="3817"/>
        <v/>
      </c>
      <c r="CS1244" s="80" t="str">
        <f t="shared" si="3817"/>
        <v/>
      </c>
      <c r="CT1244" s="80" t="str">
        <f t="shared" si="3817"/>
        <v/>
      </c>
      <c r="CU1244" s="80" t="str">
        <f t="shared" si="3817"/>
        <v/>
      </c>
      <c r="CV1244" s="80" t="str">
        <f t="shared" si="3817"/>
        <v/>
      </c>
      <c r="CW1244" s="80" t="str">
        <f t="shared" si="3817"/>
        <v/>
      </c>
      <c r="CX1244" s="80" t="str">
        <f t="shared" si="3817"/>
        <v/>
      </c>
      <c r="CY1244" s="80" t="str">
        <f t="shared" si="3817"/>
        <v/>
      </c>
      <c r="CZ1244" s="80" t="str">
        <f t="shared" si="3817"/>
        <v/>
      </c>
      <c r="DA1244" s="80" t="str">
        <f t="shared" si="3817"/>
        <v/>
      </c>
      <c r="DB1244" s="80" t="str">
        <f t="shared" si="3817"/>
        <v/>
      </c>
      <c r="DC1244" s="80" t="str">
        <f t="shared" si="3817"/>
        <v/>
      </c>
      <c r="DD1244" s="80" t="str">
        <f t="shared" si="3817"/>
        <v/>
      </c>
      <c r="DE1244" s="80" t="str">
        <f t="shared" si="3817"/>
        <v/>
      </c>
      <c r="DF1244" s="80" t="str">
        <f t="shared" si="3817"/>
        <v/>
      </c>
      <c r="DG1244" s="80" t="str">
        <f t="shared" si="3817"/>
        <v/>
      </c>
      <c r="DH1244" s="80" t="str">
        <f t="shared" si="3817"/>
        <v/>
      </c>
      <c r="DI1244" s="80" t="str">
        <f t="shared" si="3817"/>
        <v/>
      </c>
      <c r="DJ1244" s="80" t="str">
        <f t="shared" si="3817"/>
        <v/>
      </c>
    </row>
    <row r="1245" spans="48:114" ht="15.75" customHeight="1">
      <c r="AV1245" s="80"/>
      <c r="AW1245" s="131"/>
      <c r="AX1245" s="80" t="str">
        <f t="shared" si="3807"/>
        <v/>
      </c>
      <c r="AY1245" s="80">
        <f t="shared" ref="AY1245:CA1245" si="3818">IF(AY$6=$D10,INDEX($AC10:$AC10,1,1),"")</f>
        <v>0</v>
      </c>
      <c r="AZ1245" s="80" t="str">
        <f t="shared" si="3818"/>
        <v/>
      </c>
      <c r="BA1245" s="80" t="str">
        <f t="shared" si="3818"/>
        <v/>
      </c>
      <c r="BB1245" s="80" t="str">
        <f t="shared" si="3818"/>
        <v/>
      </c>
      <c r="BC1245" s="80" t="str">
        <f t="shared" si="3818"/>
        <v/>
      </c>
      <c r="BD1245" s="80" t="str">
        <f t="shared" si="3818"/>
        <v/>
      </c>
      <c r="BE1245" s="80" t="str">
        <f t="shared" si="3818"/>
        <v/>
      </c>
      <c r="BF1245" s="80" t="str">
        <f t="shared" si="3818"/>
        <v/>
      </c>
      <c r="BG1245" s="80" t="str">
        <f t="shared" si="3818"/>
        <v/>
      </c>
      <c r="BH1245" s="80" t="str">
        <f t="shared" si="3818"/>
        <v/>
      </c>
      <c r="BI1245" s="80" t="str">
        <f t="shared" si="3818"/>
        <v/>
      </c>
      <c r="BJ1245" s="80" t="str">
        <f t="shared" si="3818"/>
        <v/>
      </c>
      <c r="BK1245" s="80" t="str">
        <f t="shared" si="3818"/>
        <v/>
      </c>
      <c r="BL1245" s="80" t="str">
        <f t="shared" si="3818"/>
        <v/>
      </c>
      <c r="BM1245" s="80" t="str">
        <f t="shared" si="3818"/>
        <v/>
      </c>
      <c r="BN1245" s="80" t="str">
        <f t="shared" si="3818"/>
        <v/>
      </c>
      <c r="BO1245" s="80" t="str">
        <f t="shared" si="3818"/>
        <v/>
      </c>
      <c r="BP1245" s="80" t="str">
        <f t="shared" si="3818"/>
        <v/>
      </c>
      <c r="BQ1245" s="80" t="str">
        <f t="shared" si="3818"/>
        <v/>
      </c>
      <c r="BR1245" s="80" t="str">
        <f t="shared" si="3818"/>
        <v/>
      </c>
      <c r="BS1245" s="80" t="str">
        <f t="shared" si="3818"/>
        <v/>
      </c>
      <c r="BT1245" s="80" t="str">
        <f t="shared" si="3818"/>
        <v/>
      </c>
      <c r="BU1245" s="80" t="str">
        <f t="shared" si="3818"/>
        <v/>
      </c>
      <c r="BV1245" s="80" t="str">
        <f t="shared" si="3818"/>
        <v/>
      </c>
      <c r="BW1245" s="80" t="str">
        <f t="shared" si="3818"/>
        <v/>
      </c>
      <c r="BX1245" s="80" t="str">
        <f t="shared" si="3818"/>
        <v/>
      </c>
      <c r="BY1245" s="80" t="str">
        <f t="shared" si="3818"/>
        <v/>
      </c>
      <c r="BZ1245" s="80" t="str">
        <f t="shared" si="3818"/>
        <v/>
      </c>
      <c r="CA1245" s="80" t="str">
        <f t="shared" si="3818"/>
        <v/>
      </c>
      <c r="CB1245" s="80" t="str">
        <f t="shared" si="3809"/>
        <v/>
      </c>
      <c r="CC1245" s="80" t="str">
        <f t="shared" si="3809"/>
        <v/>
      </c>
      <c r="CD1245" s="80" t="str">
        <f t="shared" si="3809"/>
        <v/>
      </c>
      <c r="CE1245" s="80" t="str">
        <f t="shared" si="3809"/>
        <v/>
      </c>
      <c r="CF1245" s="80" t="str">
        <f t="shared" si="3809"/>
        <v/>
      </c>
      <c r="CG1245" s="80" t="str">
        <f t="shared" ref="CG1245:CN1245" si="3819">IF(CG$6=$D10,INDEX($AC10:$AC10,1,1),"")</f>
        <v/>
      </c>
      <c r="CH1245" s="80" t="str">
        <f t="shared" si="3819"/>
        <v/>
      </c>
      <c r="CI1245" s="80" t="str">
        <f t="shared" si="3819"/>
        <v/>
      </c>
      <c r="CJ1245" s="80" t="str">
        <f t="shared" si="3819"/>
        <v/>
      </c>
      <c r="CK1245" s="80" t="str">
        <f t="shared" si="3819"/>
        <v/>
      </c>
      <c r="CL1245" s="80" t="str">
        <f t="shared" si="3819"/>
        <v/>
      </c>
      <c r="CM1245" s="80" t="str">
        <f t="shared" si="3819"/>
        <v/>
      </c>
      <c r="CN1245" s="80" t="str">
        <f t="shared" si="3819"/>
        <v/>
      </c>
      <c r="CO1245" s="80" t="str">
        <f t="shared" ref="CO1245:DJ1245" si="3820">IF(CO$6=$D10,INDEX($AC10:$AC10,1,1),"")</f>
        <v/>
      </c>
      <c r="CP1245" s="80" t="str">
        <f t="shared" si="3820"/>
        <v/>
      </c>
      <c r="CQ1245" s="80" t="str">
        <f t="shared" si="3820"/>
        <v/>
      </c>
      <c r="CR1245" s="80" t="str">
        <f t="shared" si="3820"/>
        <v/>
      </c>
      <c r="CS1245" s="80" t="str">
        <f t="shared" si="3820"/>
        <v/>
      </c>
      <c r="CT1245" s="80" t="str">
        <f t="shared" si="3820"/>
        <v/>
      </c>
      <c r="CU1245" s="80" t="str">
        <f t="shared" si="3820"/>
        <v/>
      </c>
      <c r="CV1245" s="80" t="str">
        <f t="shared" si="3820"/>
        <v/>
      </c>
      <c r="CW1245" s="80" t="str">
        <f t="shared" si="3820"/>
        <v/>
      </c>
      <c r="CX1245" s="80" t="str">
        <f t="shared" si="3820"/>
        <v/>
      </c>
      <c r="CY1245" s="80" t="str">
        <f t="shared" si="3820"/>
        <v/>
      </c>
      <c r="CZ1245" s="80" t="str">
        <f t="shared" si="3820"/>
        <v/>
      </c>
      <c r="DA1245" s="80" t="str">
        <f t="shared" si="3820"/>
        <v/>
      </c>
      <c r="DB1245" s="80" t="str">
        <f t="shared" si="3820"/>
        <v/>
      </c>
      <c r="DC1245" s="80" t="str">
        <f t="shared" si="3820"/>
        <v/>
      </c>
      <c r="DD1245" s="80" t="str">
        <f t="shared" si="3820"/>
        <v/>
      </c>
      <c r="DE1245" s="80" t="str">
        <f t="shared" si="3820"/>
        <v/>
      </c>
      <c r="DF1245" s="80" t="str">
        <f t="shared" si="3820"/>
        <v/>
      </c>
      <c r="DG1245" s="80" t="str">
        <f t="shared" si="3820"/>
        <v/>
      </c>
      <c r="DH1245" s="80" t="str">
        <f t="shared" si="3820"/>
        <v/>
      </c>
      <c r="DI1245" s="80" t="str">
        <f t="shared" si="3820"/>
        <v/>
      </c>
      <c r="DJ1245" s="80" t="str">
        <f t="shared" si="3820"/>
        <v/>
      </c>
    </row>
    <row r="1246" spans="48:114" ht="15.75" customHeight="1">
      <c r="AV1246" s="80"/>
      <c r="AW1246" s="131"/>
      <c r="AX1246" s="80">
        <f t="shared" si="3807"/>
        <v>0</v>
      </c>
      <c r="AY1246" s="80" t="str">
        <f t="shared" ref="AY1246:CA1246" si="3821">IF(AY$6=$D11,INDEX($AC11:$AC11,1,1),"")</f>
        <v/>
      </c>
      <c r="AZ1246" s="80" t="str">
        <f t="shared" si="3821"/>
        <v/>
      </c>
      <c r="BA1246" s="80" t="str">
        <f t="shared" si="3821"/>
        <v/>
      </c>
      <c r="BB1246" s="80" t="str">
        <f t="shared" si="3821"/>
        <v/>
      </c>
      <c r="BC1246" s="80" t="str">
        <f t="shared" si="3821"/>
        <v/>
      </c>
      <c r="BD1246" s="80" t="str">
        <f t="shared" si="3821"/>
        <v/>
      </c>
      <c r="BE1246" s="80" t="str">
        <f t="shared" si="3821"/>
        <v/>
      </c>
      <c r="BF1246" s="80" t="str">
        <f t="shared" si="3821"/>
        <v/>
      </c>
      <c r="BG1246" s="80" t="str">
        <f t="shared" si="3821"/>
        <v/>
      </c>
      <c r="BH1246" s="80" t="str">
        <f t="shared" si="3821"/>
        <v/>
      </c>
      <c r="BI1246" s="80" t="str">
        <f t="shared" si="3821"/>
        <v/>
      </c>
      <c r="BJ1246" s="80" t="str">
        <f t="shared" si="3821"/>
        <v/>
      </c>
      <c r="BK1246" s="80" t="str">
        <f t="shared" si="3821"/>
        <v/>
      </c>
      <c r="BL1246" s="80" t="str">
        <f t="shared" si="3821"/>
        <v/>
      </c>
      <c r="BM1246" s="80" t="str">
        <f t="shared" si="3821"/>
        <v/>
      </c>
      <c r="BN1246" s="80" t="str">
        <f t="shared" si="3821"/>
        <v/>
      </c>
      <c r="BO1246" s="80" t="str">
        <f t="shared" si="3821"/>
        <v/>
      </c>
      <c r="BP1246" s="80" t="str">
        <f t="shared" si="3821"/>
        <v/>
      </c>
      <c r="BQ1246" s="80" t="str">
        <f t="shared" si="3821"/>
        <v/>
      </c>
      <c r="BR1246" s="80" t="str">
        <f t="shared" si="3821"/>
        <v/>
      </c>
      <c r="BS1246" s="80" t="str">
        <f t="shared" si="3821"/>
        <v/>
      </c>
      <c r="BT1246" s="80" t="str">
        <f t="shared" si="3821"/>
        <v/>
      </c>
      <c r="BU1246" s="80" t="str">
        <f t="shared" si="3821"/>
        <v/>
      </c>
      <c r="BV1246" s="80" t="str">
        <f t="shared" si="3821"/>
        <v/>
      </c>
      <c r="BW1246" s="80" t="str">
        <f t="shared" si="3821"/>
        <v/>
      </c>
      <c r="BX1246" s="80" t="str">
        <f t="shared" si="3821"/>
        <v/>
      </c>
      <c r="BY1246" s="80" t="str">
        <f t="shared" si="3821"/>
        <v/>
      </c>
      <c r="BZ1246" s="80" t="str">
        <f t="shared" si="3821"/>
        <v/>
      </c>
      <c r="CA1246" s="80" t="str">
        <f t="shared" si="3821"/>
        <v/>
      </c>
      <c r="CB1246" s="80" t="str">
        <f t="shared" si="3809"/>
        <v/>
      </c>
      <c r="CC1246" s="80" t="str">
        <f t="shared" si="3809"/>
        <v/>
      </c>
      <c r="CD1246" s="80" t="str">
        <f t="shared" si="3809"/>
        <v/>
      </c>
      <c r="CE1246" s="80" t="str">
        <f t="shared" si="3809"/>
        <v/>
      </c>
      <c r="CF1246" s="80" t="str">
        <f t="shared" si="3809"/>
        <v/>
      </c>
      <c r="CG1246" s="80" t="str">
        <f t="shared" ref="CG1246:CN1246" si="3822">IF(CG$6=$D11,INDEX($AC11:$AC11,1,1),"")</f>
        <v/>
      </c>
      <c r="CH1246" s="80" t="str">
        <f t="shared" si="3822"/>
        <v/>
      </c>
      <c r="CI1246" s="80" t="str">
        <f t="shared" si="3822"/>
        <v/>
      </c>
      <c r="CJ1246" s="80" t="str">
        <f t="shared" si="3822"/>
        <v/>
      </c>
      <c r="CK1246" s="80" t="str">
        <f t="shared" si="3822"/>
        <v/>
      </c>
      <c r="CL1246" s="80" t="str">
        <f t="shared" si="3822"/>
        <v/>
      </c>
      <c r="CM1246" s="80" t="str">
        <f t="shared" si="3822"/>
        <v/>
      </c>
      <c r="CN1246" s="80" t="str">
        <f t="shared" si="3822"/>
        <v/>
      </c>
      <c r="CO1246" s="80" t="str">
        <f t="shared" ref="CO1246:DJ1246" si="3823">IF(CO$6=$D11,INDEX($AC11:$AC11,1,1),"")</f>
        <v/>
      </c>
      <c r="CP1246" s="80" t="str">
        <f t="shared" si="3823"/>
        <v/>
      </c>
      <c r="CQ1246" s="80" t="str">
        <f t="shared" si="3823"/>
        <v/>
      </c>
      <c r="CR1246" s="80" t="str">
        <f t="shared" si="3823"/>
        <v/>
      </c>
      <c r="CS1246" s="80" t="str">
        <f t="shared" si="3823"/>
        <v/>
      </c>
      <c r="CT1246" s="80" t="str">
        <f t="shared" si="3823"/>
        <v/>
      </c>
      <c r="CU1246" s="80" t="str">
        <f t="shared" si="3823"/>
        <v/>
      </c>
      <c r="CV1246" s="80" t="str">
        <f t="shared" si="3823"/>
        <v/>
      </c>
      <c r="CW1246" s="80" t="str">
        <f t="shared" si="3823"/>
        <v/>
      </c>
      <c r="CX1246" s="80" t="str">
        <f t="shared" si="3823"/>
        <v/>
      </c>
      <c r="CY1246" s="80" t="str">
        <f t="shared" si="3823"/>
        <v/>
      </c>
      <c r="CZ1246" s="80" t="str">
        <f t="shared" si="3823"/>
        <v/>
      </c>
      <c r="DA1246" s="80" t="str">
        <f t="shared" si="3823"/>
        <v/>
      </c>
      <c r="DB1246" s="80" t="str">
        <f t="shared" si="3823"/>
        <v/>
      </c>
      <c r="DC1246" s="80" t="str">
        <f t="shared" si="3823"/>
        <v/>
      </c>
      <c r="DD1246" s="80" t="str">
        <f t="shared" si="3823"/>
        <v/>
      </c>
      <c r="DE1246" s="80" t="str">
        <f t="shared" si="3823"/>
        <v/>
      </c>
      <c r="DF1246" s="80" t="str">
        <f t="shared" si="3823"/>
        <v/>
      </c>
      <c r="DG1246" s="80" t="str">
        <f t="shared" si="3823"/>
        <v/>
      </c>
      <c r="DH1246" s="80" t="str">
        <f t="shared" si="3823"/>
        <v/>
      </c>
      <c r="DI1246" s="80" t="str">
        <f t="shared" si="3823"/>
        <v/>
      </c>
      <c r="DJ1246" s="80" t="str">
        <f t="shared" si="3823"/>
        <v/>
      </c>
    </row>
    <row r="1247" spans="48:114" ht="15.75" customHeight="1">
      <c r="AV1247" s="80"/>
      <c r="AW1247" s="131"/>
      <c r="AX1247" s="80" t="str">
        <f t="shared" si="3807"/>
        <v/>
      </c>
      <c r="AY1247" s="80" t="str">
        <f t="shared" ref="AY1247:CA1247" si="3824">IF(AY$6=$D12,INDEX($AC12:$AC12,1,1),"")</f>
        <v/>
      </c>
      <c r="AZ1247" s="80">
        <f t="shared" si="3824"/>
        <v>0</v>
      </c>
      <c r="BA1247" s="80" t="str">
        <f t="shared" si="3824"/>
        <v/>
      </c>
      <c r="BB1247" s="80" t="str">
        <f t="shared" si="3824"/>
        <v/>
      </c>
      <c r="BC1247" s="80" t="str">
        <f t="shared" si="3824"/>
        <v/>
      </c>
      <c r="BD1247" s="80" t="str">
        <f t="shared" si="3824"/>
        <v/>
      </c>
      <c r="BE1247" s="80" t="str">
        <f t="shared" si="3824"/>
        <v/>
      </c>
      <c r="BF1247" s="80" t="str">
        <f t="shared" si="3824"/>
        <v/>
      </c>
      <c r="BG1247" s="80" t="str">
        <f t="shared" si="3824"/>
        <v/>
      </c>
      <c r="BH1247" s="80" t="str">
        <f t="shared" si="3824"/>
        <v/>
      </c>
      <c r="BI1247" s="80" t="str">
        <f t="shared" si="3824"/>
        <v/>
      </c>
      <c r="BJ1247" s="80" t="str">
        <f t="shared" si="3824"/>
        <v/>
      </c>
      <c r="BK1247" s="80" t="str">
        <f t="shared" si="3824"/>
        <v/>
      </c>
      <c r="BL1247" s="80" t="str">
        <f t="shared" si="3824"/>
        <v/>
      </c>
      <c r="BM1247" s="80" t="str">
        <f t="shared" si="3824"/>
        <v/>
      </c>
      <c r="BN1247" s="80" t="str">
        <f t="shared" si="3824"/>
        <v/>
      </c>
      <c r="BO1247" s="80" t="str">
        <f t="shared" si="3824"/>
        <v/>
      </c>
      <c r="BP1247" s="80" t="str">
        <f t="shared" si="3824"/>
        <v/>
      </c>
      <c r="BQ1247" s="80" t="str">
        <f t="shared" si="3824"/>
        <v/>
      </c>
      <c r="BR1247" s="80" t="str">
        <f t="shared" si="3824"/>
        <v/>
      </c>
      <c r="BS1247" s="80" t="str">
        <f t="shared" si="3824"/>
        <v/>
      </c>
      <c r="BT1247" s="80" t="str">
        <f t="shared" si="3824"/>
        <v/>
      </c>
      <c r="BU1247" s="80" t="str">
        <f t="shared" si="3824"/>
        <v/>
      </c>
      <c r="BV1247" s="80" t="str">
        <f t="shared" si="3824"/>
        <v/>
      </c>
      <c r="BW1247" s="80" t="str">
        <f t="shared" si="3824"/>
        <v/>
      </c>
      <c r="BX1247" s="80" t="str">
        <f t="shared" si="3824"/>
        <v/>
      </c>
      <c r="BY1247" s="80" t="str">
        <f t="shared" si="3824"/>
        <v/>
      </c>
      <c r="BZ1247" s="80" t="str">
        <f t="shared" si="3824"/>
        <v/>
      </c>
      <c r="CA1247" s="80" t="str">
        <f t="shared" si="3824"/>
        <v/>
      </c>
      <c r="CB1247" s="80" t="str">
        <f t="shared" si="3809"/>
        <v/>
      </c>
      <c r="CC1247" s="80" t="str">
        <f t="shared" si="3809"/>
        <v/>
      </c>
      <c r="CD1247" s="80" t="str">
        <f t="shared" si="3809"/>
        <v/>
      </c>
      <c r="CE1247" s="80" t="str">
        <f t="shared" si="3809"/>
        <v/>
      </c>
      <c r="CF1247" s="80" t="str">
        <f t="shared" si="3809"/>
        <v/>
      </c>
      <c r="CG1247" s="80" t="str">
        <f t="shared" ref="CG1247:CN1247" si="3825">IF(CG$6=$D12,INDEX($AC12:$AC12,1,1),"")</f>
        <v/>
      </c>
      <c r="CH1247" s="80" t="str">
        <f t="shared" si="3825"/>
        <v/>
      </c>
      <c r="CI1247" s="80" t="str">
        <f t="shared" si="3825"/>
        <v/>
      </c>
      <c r="CJ1247" s="80" t="str">
        <f t="shared" si="3825"/>
        <v/>
      </c>
      <c r="CK1247" s="80" t="str">
        <f t="shared" si="3825"/>
        <v/>
      </c>
      <c r="CL1247" s="80" t="str">
        <f t="shared" si="3825"/>
        <v/>
      </c>
      <c r="CM1247" s="80" t="str">
        <f t="shared" si="3825"/>
        <v/>
      </c>
      <c r="CN1247" s="80" t="str">
        <f t="shared" si="3825"/>
        <v/>
      </c>
      <c r="CO1247" s="80" t="str">
        <f t="shared" ref="CO1247:DJ1247" si="3826">IF(CO$6=$D12,INDEX($AC12:$AC12,1,1),"")</f>
        <v/>
      </c>
      <c r="CP1247" s="80" t="str">
        <f t="shared" si="3826"/>
        <v/>
      </c>
      <c r="CQ1247" s="80" t="str">
        <f t="shared" si="3826"/>
        <v/>
      </c>
      <c r="CR1247" s="80" t="str">
        <f t="shared" si="3826"/>
        <v/>
      </c>
      <c r="CS1247" s="80" t="str">
        <f t="shared" si="3826"/>
        <v/>
      </c>
      <c r="CT1247" s="80" t="str">
        <f t="shared" si="3826"/>
        <v/>
      </c>
      <c r="CU1247" s="80" t="str">
        <f t="shared" si="3826"/>
        <v/>
      </c>
      <c r="CV1247" s="80" t="str">
        <f t="shared" si="3826"/>
        <v/>
      </c>
      <c r="CW1247" s="80" t="str">
        <f t="shared" si="3826"/>
        <v/>
      </c>
      <c r="CX1247" s="80" t="str">
        <f t="shared" si="3826"/>
        <v/>
      </c>
      <c r="CY1247" s="80" t="str">
        <f t="shared" si="3826"/>
        <v/>
      </c>
      <c r="CZ1247" s="80" t="str">
        <f t="shared" si="3826"/>
        <v/>
      </c>
      <c r="DA1247" s="80" t="str">
        <f t="shared" si="3826"/>
        <v/>
      </c>
      <c r="DB1247" s="80" t="str">
        <f t="shared" si="3826"/>
        <v/>
      </c>
      <c r="DC1247" s="80" t="str">
        <f t="shared" si="3826"/>
        <v/>
      </c>
      <c r="DD1247" s="80" t="str">
        <f t="shared" si="3826"/>
        <v/>
      </c>
      <c r="DE1247" s="80" t="str">
        <f t="shared" si="3826"/>
        <v/>
      </c>
      <c r="DF1247" s="80" t="str">
        <f t="shared" si="3826"/>
        <v/>
      </c>
      <c r="DG1247" s="80" t="str">
        <f t="shared" si="3826"/>
        <v/>
      </c>
      <c r="DH1247" s="80" t="str">
        <f t="shared" si="3826"/>
        <v/>
      </c>
      <c r="DI1247" s="80" t="str">
        <f t="shared" si="3826"/>
        <v/>
      </c>
      <c r="DJ1247" s="80" t="str">
        <f t="shared" si="3826"/>
        <v/>
      </c>
    </row>
    <row r="1248" spans="48:114" ht="15.75" customHeight="1">
      <c r="AV1248" s="80"/>
      <c r="AW1248" s="131"/>
      <c r="AX1248" s="80" t="str">
        <f t="shared" si="3807"/>
        <v/>
      </c>
      <c r="AY1248" s="80" t="str">
        <f t="shared" ref="AY1248:CA1248" si="3827">IF(AY$6=$D13,INDEX($AC13:$AC13,1,1),"")</f>
        <v/>
      </c>
      <c r="AZ1248" s="80" t="str">
        <f t="shared" si="3827"/>
        <v/>
      </c>
      <c r="BA1248" s="80">
        <f t="shared" si="3827"/>
        <v>0</v>
      </c>
      <c r="BB1248" s="80" t="str">
        <f t="shared" si="3827"/>
        <v/>
      </c>
      <c r="BC1248" s="80" t="str">
        <f t="shared" si="3827"/>
        <v/>
      </c>
      <c r="BD1248" s="80" t="str">
        <f t="shared" si="3827"/>
        <v/>
      </c>
      <c r="BE1248" s="80" t="str">
        <f t="shared" si="3827"/>
        <v/>
      </c>
      <c r="BF1248" s="80" t="str">
        <f t="shared" si="3827"/>
        <v/>
      </c>
      <c r="BG1248" s="80" t="str">
        <f t="shared" si="3827"/>
        <v/>
      </c>
      <c r="BH1248" s="80" t="str">
        <f t="shared" si="3827"/>
        <v/>
      </c>
      <c r="BI1248" s="80" t="str">
        <f t="shared" si="3827"/>
        <v/>
      </c>
      <c r="BJ1248" s="80" t="str">
        <f t="shared" si="3827"/>
        <v/>
      </c>
      <c r="BK1248" s="80" t="str">
        <f t="shared" si="3827"/>
        <v/>
      </c>
      <c r="BL1248" s="80" t="str">
        <f t="shared" si="3827"/>
        <v/>
      </c>
      <c r="BM1248" s="80" t="str">
        <f t="shared" si="3827"/>
        <v/>
      </c>
      <c r="BN1248" s="80" t="str">
        <f t="shared" si="3827"/>
        <v/>
      </c>
      <c r="BO1248" s="80" t="str">
        <f t="shared" si="3827"/>
        <v/>
      </c>
      <c r="BP1248" s="80" t="str">
        <f t="shared" si="3827"/>
        <v/>
      </c>
      <c r="BQ1248" s="80" t="str">
        <f t="shared" si="3827"/>
        <v/>
      </c>
      <c r="BR1248" s="80" t="str">
        <f t="shared" si="3827"/>
        <v/>
      </c>
      <c r="BS1248" s="80" t="str">
        <f t="shared" si="3827"/>
        <v/>
      </c>
      <c r="BT1248" s="80" t="str">
        <f t="shared" si="3827"/>
        <v/>
      </c>
      <c r="BU1248" s="80" t="str">
        <f t="shared" si="3827"/>
        <v/>
      </c>
      <c r="BV1248" s="80" t="str">
        <f t="shared" si="3827"/>
        <v/>
      </c>
      <c r="BW1248" s="80" t="str">
        <f t="shared" si="3827"/>
        <v/>
      </c>
      <c r="BX1248" s="80" t="str">
        <f t="shared" si="3827"/>
        <v/>
      </c>
      <c r="BY1248" s="80" t="str">
        <f t="shared" si="3827"/>
        <v/>
      </c>
      <c r="BZ1248" s="80" t="str">
        <f t="shared" si="3827"/>
        <v/>
      </c>
      <c r="CA1248" s="80" t="str">
        <f t="shared" si="3827"/>
        <v/>
      </c>
      <c r="CB1248" s="80" t="str">
        <f t="shared" si="3809"/>
        <v/>
      </c>
      <c r="CC1248" s="80" t="str">
        <f t="shared" si="3809"/>
        <v/>
      </c>
      <c r="CD1248" s="80" t="str">
        <f t="shared" si="3809"/>
        <v/>
      </c>
      <c r="CE1248" s="80" t="str">
        <f t="shared" si="3809"/>
        <v/>
      </c>
      <c r="CF1248" s="80" t="str">
        <f t="shared" si="3809"/>
        <v/>
      </c>
      <c r="CG1248" s="80" t="str">
        <f t="shared" ref="CG1248:CN1248" si="3828">IF(CG$6=$D13,INDEX($AC13:$AC13,1,1),"")</f>
        <v/>
      </c>
      <c r="CH1248" s="80" t="str">
        <f t="shared" si="3828"/>
        <v/>
      </c>
      <c r="CI1248" s="80" t="str">
        <f t="shared" si="3828"/>
        <v/>
      </c>
      <c r="CJ1248" s="80" t="str">
        <f t="shared" si="3828"/>
        <v/>
      </c>
      <c r="CK1248" s="80" t="str">
        <f t="shared" si="3828"/>
        <v/>
      </c>
      <c r="CL1248" s="80" t="str">
        <f t="shared" si="3828"/>
        <v/>
      </c>
      <c r="CM1248" s="80" t="str">
        <f t="shared" si="3828"/>
        <v/>
      </c>
      <c r="CN1248" s="80" t="str">
        <f t="shared" si="3828"/>
        <v/>
      </c>
      <c r="CO1248" s="80" t="str">
        <f t="shared" ref="CO1248:DJ1248" si="3829">IF(CO$6=$D13,INDEX($AC13:$AC13,1,1),"")</f>
        <v/>
      </c>
      <c r="CP1248" s="80" t="str">
        <f t="shared" si="3829"/>
        <v/>
      </c>
      <c r="CQ1248" s="80" t="str">
        <f t="shared" si="3829"/>
        <v/>
      </c>
      <c r="CR1248" s="80" t="str">
        <f t="shared" si="3829"/>
        <v/>
      </c>
      <c r="CS1248" s="80" t="str">
        <f t="shared" si="3829"/>
        <v/>
      </c>
      <c r="CT1248" s="80" t="str">
        <f t="shared" si="3829"/>
        <v/>
      </c>
      <c r="CU1248" s="80" t="str">
        <f t="shared" si="3829"/>
        <v/>
      </c>
      <c r="CV1248" s="80" t="str">
        <f t="shared" si="3829"/>
        <v/>
      </c>
      <c r="CW1248" s="80" t="str">
        <f t="shared" si="3829"/>
        <v/>
      </c>
      <c r="CX1248" s="80" t="str">
        <f t="shared" si="3829"/>
        <v/>
      </c>
      <c r="CY1248" s="80" t="str">
        <f t="shared" si="3829"/>
        <v/>
      </c>
      <c r="CZ1248" s="80" t="str">
        <f t="shared" si="3829"/>
        <v/>
      </c>
      <c r="DA1248" s="80" t="str">
        <f t="shared" si="3829"/>
        <v/>
      </c>
      <c r="DB1248" s="80" t="str">
        <f t="shared" si="3829"/>
        <v/>
      </c>
      <c r="DC1248" s="80" t="str">
        <f t="shared" si="3829"/>
        <v/>
      </c>
      <c r="DD1248" s="80" t="str">
        <f t="shared" si="3829"/>
        <v/>
      </c>
      <c r="DE1248" s="80" t="str">
        <f t="shared" si="3829"/>
        <v/>
      </c>
      <c r="DF1248" s="80" t="str">
        <f t="shared" si="3829"/>
        <v/>
      </c>
      <c r="DG1248" s="80" t="str">
        <f t="shared" si="3829"/>
        <v/>
      </c>
      <c r="DH1248" s="80" t="str">
        <f t="shared" si="3829"/>
        <v/>
      </c>
      <c r="DI1248" s="80" t="str">
        <f t="shared" si="3829"/>
        <v/>
      </c>
      <c r="DJ1248" s="80" t="str">
        <f t="shared" si="3829"/>
        <v/>
      </c>
    </row>
    <row r="1249" spans="48:114" ht="15.75" customHeight="1">
      <c r="AV1249" s="80"/>
      <c r="AW1249" s="131"/>
      <c r="AX1249" s="80" t="str">
        <f t="shared" si="3807"/>
        <v/>
      </c>
      <c r="AY1249" s="80" t="str">
        <f t="shared" ref="AY1249:CA1249" si="3830">IF(AY$6=$D14,INDEX($AC14:$AC14,1,1),"")</f>
        <v/>
      </c>
      <c r="AZ1249" s="80" t="str">
        <f t="shared" si="3830"/>
        <v/>
      </c>
      <c r="BA1249" s="80" t="str">
        <f t="shared" si="3830"/>
        <v/>
      </c>
      <c r="BB1249" s="80">
        <f t="shared" si="3830"/>
        <v>0</v>
      </c>
      <c r="BC1249" s="80" t="str">
        <f t="shared" si="3830"/>
        <v/>
      </c>
      <c r="BD1249" s="80" t="str">
        <f t="shared" si="3830"/>
        <v/>
      </c>
      <c r="BE1249" s="80" t="str">
        <f t="shared" si="3830"/>
        <v/>
      </c>
      <c r="BF1249" s="80" t="str">
        <f t="shared" si="3830"/>
        <v/>
      </c>
      <c r="BG1249" s="80" t="str">
        <f t="shared" si="3830"/>
        <v/>
      </c>
      <c r="BH1249" s="80" t="str">
        <f t="shared" si="3830"/>
        <v/>
      </c>
      <c r="BI1249" s="80" t="str">
        <f t="shared" si="3830"/>
        <v/>
      </c>
      <c r="BJ1249" s="80" t="str">
        <f t="shared" si="3830"/>
        <v/>
      </c>
      <c r="BK1249" s="80" t="str">
        <f t="shared" si="3830"/>
        <v/>
      </c>
      <c r="BL1249" s="80" t="str">
        <f t="shared" si="3830"/>
        <v/>
      </c>
      <c r="BM1249" s="80" t="str">
        <f t="shared" si="3830"/>
        <v/>
      </c>
      <c r="BN1249" s="80" t="str">
        <f t="shared" si="3830"/>
        <v/>
      </c>
      <c r="BO1249" s="80" t="str">
        <f t="shared" si="3830"/>
        <v/>
      </c>
      <c r="BP1249" s="80" t="str">
        <f t="shared" si="3830"/>
        <v/>
      </c>
      <c r="BQ1249" s="80" t="str">
        <f t="shared" si="3830"/>
        <v/>
      </c>
      <c r="BR1249" s="80" t="str">
        <f t="shared" si="3830"/>
        <v/>
      </c>
      <c r="BS1249" s="80" t="str">
        <f t="shared" si="3830"/>
        <v/>
      </c>
      <c r="BT1249" s="80" t="str">
        <f t="shared" si="3830"/>
        <v/>
      </c>
      <c r="BU1249" s="80" t="str">
        <f t="shared" si="3830"/>
        <v/>
      </c>
      <c r="BV1249" s="80" t="str">
        <f t="shared" si="3830"/>
        <v/>
      </c>
      <c r="BW1249" s="80" t="str">
        <f t="shared" si="3830"/>
        <v/>
      </c>
      <c r="BX1249" s="80" t="str">
        <f t="shared" si="3830"/>
        <v/>
      </c>
      <c r="BY1249" s="80" t="str">
        <f t="shared" si="3830"/>
        <v/>
      </c>
      <c r="BZ1249" s="80" t="str">
        <f t="shared" si="3830"/>
        <v/>
      </c>
      <c r="CA1249" s="80" t="str">
        <f t="shared" si="3830"/>
        <v/>
      </c>
      <c r="CB1249" s="80" t="str">
        <f t="shared" si="3809"/>
        <v/>
      </c>
      <c r="CC1249" s="80" t="str">
        <f t="shared" si="3809"/>
        <v/>
      </c>
      <c r="CD1249" s="80" t="str">
        <f t="shared" si="3809"/>
        <v/>
      </c>
      <c r="CE1249" s="80" t="str">
        <f t="shared" si="3809"/>
        <v/>
      </c>
      <c r="CF1249" s="80" t="str">
        <f t="shared" si="3809"/>
        <v/>
      </c>
      <c r="CG1249" s="80" t="str">
        <f t="shared" ref="CG1249:CN1249" si="3831">IF(CG$6=$D14,INDEX($AC14:$AC14,1,1),"")</f>
        <v/>
      </c>
      <c r="CH1249" s="80" t="str">
        <f t="shared" si="3831"/>
        <v/>
      </c>
      <c r="CI1249" s="80" t="str">
        <f t="shared" si="3831"/>
        <v/>
      </c>
      <c r="CJ1249" s="80" t="str">
        <f t="shared" si="3831"/>
        <v/>
      </c>
      <c r="CK1249" s="80" t="str">
        <f t="shared" si="3831"/>
        <v/>
      </c>
      <c r="CL1249" s="80" t="str">
        <f t="shared" si="3831"/>
        <v/>
      </c>
      <c r="CM1249" s="80" t="str">
        <f t="shared" si="3831"/>
        <v/>
      </c>
      <c r="CN1249" s="80" t="str">
        <f t="shared" si="3831"/>
        <v/>
      </c>
      <c r="CO1249" s="80" t="str">
        <f t="shared" ref="CO1249:DJ1249" si="3832">IF(CO$6=$D14,INDEX($AC14:$AC14,1,1),"")</f>
        <v/>
      </c>
      <c r="CP1249" s="80" t="str">
        <f t="shared" si="3832"/>
        <v/>
      </c>
      <c r="CQ1249" s="80" t="str">
        <f t="shared" si="3832"/>
        <v/>
      </c>
      <c r="CR1249" s="80" t="str">
        <f t="shared" si="3832"/>
        <v/>
      </c>
      <c r="CS1249" s="80" t="str">
        <f t="shared" si="3832"/>
        <v/>
      </c>
      <c r="CT1249" s="80" t="str">
        <f t="shared" si="3832"/>
        <v/>
      </c>
      <c r="CU1249" s="80" t="str">
        <f t="shared" si="3832"/>
        <v/>
      </c>
      <c r="CV1249" s="80" t="str">
        <f t="shared" si="3832"/>
        <v/>
      </c>
      <c r="CW1249" s="80" t="str">
        <f t="shared" si="3832"/>
        <v/>
      </c>
      <c r="CX1249" s="80" t="str">
        <f t="shared" si="3832"/>
        <v/>
      </c>
      <c r="CY1249" s="80" t="str">
        <f t="shared" si="3832"/>
        <v/>
      </c>
      <c r="CZ1249" s="80" t="str">
        <f t="shared" si="3832"/>
        <v/>
      </c>
      <c r="DA1249" s="80" t="str">
        <f t="shared" si="3832"/>
        <v/>
      </c>
      <c r="DB1249" s="80" t="str">
        <f t="shared" si="3832"/>
        <v/>
      </c>
      <c r="DC1249" s="80" t="str">
        <f t="shared" si="3832"/>
        <v/>
      </c>
      <c r="DD1249" s="80" t="str">
        <f t="shared" si="3832"/>
        <v/>
      </c>
      <c r="DE1249" s="80" t="str">
        <f t="shared" si="3832"/>
        <v/>
      </c>
      <c r="DF1249" s="80" t="str">
        <f t="shared" si="3832"/>
        <v/>
      </c>
      <c r="DG1249" s="80" t="str">
        <f t="shared" si="3832"/>
        <v/>
      </c>
      <c r="DH1249" s="80" t="str">
        <f t="shared" si="3832"/>
        <v/>
      </c>
      <c r="DI1249" s="80" t="str">
        <f t="shared" si="3832"/>
        <v/>
      </c>
      <c r="DJ1249" s="80" t="str">
        <f t="shared" si="3832"/>
        <v/>
      </c>
    </row>
    <row r="1250" spans="48:114" ht="15.75" customHeight="1">
      <c r="AV1250" s="80"/>
      <c r="AW1250" s="131"/>
      <c r="AX1250" s="80" t="str">
        <f t="shared" si="3807"/>
        <v/>
      </c>
      <c r="AY1250" s="80" t="str">
        <f t="shared" ref="AY1250:CA1250" si="3833">IF(AY$6=$D15,INDEX($AC15:$AC15,1,1),"")</f>
        <v/>
      </c>
      <c r="AZ1250" s="80" t="str">
        <f t="shared" si="3833"/>
        <v/>
      </c>
      <c r="BA1250" s="80" t="str">
        <f t="shared" si="3833"/>
        <v/>
      </c>
      <c r="BB1250" s="80" t="str">
        <f t="shared" si="3833"/>
        <v/>
      </c>
      <c r="BC1250" s="80">
        <f t="shared" si="3833"/>
        <v>0</v>
      </c>
      <c r="BD1250" s="80" t="str">
        <f t="shared" si="3833"/>
        <v/>
      </c>
      <c r="BE1250" s="80" t="str">
        <f t="shared" si="3833"/>
        <v/>
      </c>
      <c r="BF1250" s="80" t="str">
        <f t="shared" si="3833"/>
        <v/>
      </c>
      <c r="BG1250" s="80" t="str">
        <f t="shared" si="3833"/>
        <v/>
      </c>
      <c r="BH1250" s="80" t="str">
        <f t="shared" si="3833"/>
        <v/>
      </c>
      <c r="BI1250" s="80" t="str">
        <f t="shared" si="3833"/>
        <v/>
      </c>
      <c r="BJ1250" s="80" t="str">
        <f t="shared" si="3833"/>
        <v/>
      </c>
      <c r="BK1250" s="80" t="str">
        <f t="shared" si="3833"/>
        <v/>
      </c>
      <c r="BL1250" s="80" t="str">
        <f t="shared" si="3833"/>
        <v/>
      </c>
      <c r="BM1250" s="80" t="str">
        <f t="shared" si="3833"/>
        <v/>
      </c>
      <c r="BN1250" s="80" t="str">
        <f t="shared" si="3833"/>
        <v/>
      </c>
      <c r="BO1250" s="80" t="str">
        <f t="shared" si="3833"/>
        <v/>
      </c>
      <c r="BP1250" s="80" t="str">
        <f t="shared" si="3833"/>
        <v/>
      </c>
      <c r="BQ1250" s="80" t="str">
        <f t="shared" si="3833"/>
        <v/>
      </c>
      <c r="BR1250" s="80" t="str">
        <f t="shared" si="3833"/>
        <v/>
      </c>
      <c r="BS1250" s="80" t="str">
        <f t="shared" si="3833"/>
        <v/>
      </c>
      <c r="BT1250" s="80" t="str">
        <f t="shared" si="3833"/>
        <v/>
      </c>
      <c r="BU1250" s="80" t="str">
        <f t="shared" si="3833"/>
        <v/>
      </c>
      <c r="BV1250" s="80" t="str">
        <f t="shared" si="3833"/>
        <v/>
      </c>
      <c r="BW1250" s="80" t="str">
        <f t="shared" si="3833"/>
        <v/>
      </c>
      <c r="BX1250" s="80" t="str">
        <f t="shared" si="3833"/>
        <v/>
      </c>
      <c r="BY1250" s="80" t="str">
        <f t="shared" si="3833"/>
        <v/>
      </c>
      <c r="BZ1250" s="80" t="str">
        <f t="shared" si="3833"/>
        <v/>
      </c>
      <c r="CA1250" s="80" t="str">
        <f t="shared" si="3833"/>
        <v/>
      </c>
      <c r="CB1250" s="80" t="str">
        <f t="shared" si="3809"/>
        <v/>
      </c>
      <c r="CC1250" s="80" t="str">
        <f t="shared" si="3809"/>
        <v/>
      </c>
      <c r="CD1250" s="80" t="str">
        <f t="shared" si="3809"/>
        <v/>
      </c>
      <c r="CE1250" s="80" t="str">
        <f t="shared" si="3809"/>
        <v/>
      </c>
      <c r="CF1250" s="80" t="str">
        <f t="shared" si="3809"/>
        <v/>
      </c>
      <c r="CG1250" s="80" t="str">
        <f t="shared" ref="CG1250:CN1250" si="3834">IF(CG$6=$D15,INDEX($AC15:$AC15,1,1),"")</f>
        <v/>
      </c>
      <c r="CH1250" s="80" t="str">
        <f t="shared" si="3834"/>
        <v/>
      </c>
      <c r="CI1250" s="80" t="str">
        <f t="shared" si="3834"/>
        <v/>
      </c>
      <c r="CJ1250" s="80" t="str">
        <f t="shared" si="3834"/>
        <v/>
      </c>
      <c r="CK1250" s="80" t="str">
        <f t="shared" si="3834"/>
        <v/>
      </c>
      <c r="CL1250" s="80" t="str">
        <f t="shared" si="3834"/>
        <v/>
      </c>
      <c r="CM1250" s="80" t="str">
        <f t="shared" si="3834"/>
        <v/>
      </c>
      <c r="CN1250" s="80" t="str">
        <f t="shared" si="3834"/>
        <v/>
      </c>
      <c r="CO1250" s="80" t="str">
        <f t="shared" ref="CO1250:DJ1250" si="3835">IF(CO$6=$D15,INDEX($AC15:$AC15,1,1),"")</f>
        <v/>
      </c>
      <c r="CP1250" s="80" t="str">
        <f t="shared" si="3835"/>
        <v/>
      </c>
      <c r="CQ1250" s="80" t="str">
        <f t="shared" si="3835"/>
        <v/>
      </c>
      <c r="CR1250" s="80" t="str">
        <f t="shared" si="3835"/>
        <v/>
      </c>
      <c r="CS1250" s="80" t="str">
        <f t="shared" si="3835"/>
        <v/>
      </c>
      <c r="CT1250" s="80" t="str">
        <f t="shared" si="3835"/>
        <v/>
      </c>
      <c r="CU1250" s="80" t="str">
        <f t="shared" si="3835"/>
        <v/>
      </c>
      <c r="CV1250" s="80" t="str">
        <f t="shared" si="3835"/>
        <v/>
      </c>
      <c r="CW1250" s="80" t="str">
        <f t="shared" si="3835"/>
        <v/>
      </c>
      <c r="CX1250" s="80" t="str">
        <f t="shared" si="3835"/>
        <v/>
      </c>
      <c r="CY1250" s="80" t="str">
        <f t="shared" si="3835"/>
        <v/>
      </c>
      <c r="CZ1250" s="80" t="str">
        <f t="shared" si="3835"/>
        <v/>
      </c>
      <c r="DA1250" s="80" t="str">
        <f t="shared" si="3835"/>
        <v/>
      </c>
      <c r="DB1250" s="80" t="str">
        <f t="shared" si="3835"/>
        <v/>
      </c>
      <c r="DC1250" s="80" t="str">
        <f t="shared" si="3835"/>
        <v/>
      </c>
      <c r="DD1250" s="80" t="str">
        <f t="shared" si="3835"/>
        <v/>
      </c>
      <c r="DE1250" s="80" t="str">
        <f t="shared" si="3835"/>
        <v/>
      </c>
      <c r="DF1250" s="80" t="str">
        <f t="shared" si="3835"/>
        <v/>
      </c>
      <c r="DG1250" s="80" t="str">
        <f t="shared" si="3835"/>
        <v/>
      </c>
      <c r="DH1250" s="80" t="str">
        <f t="shared" si="3835"/>
        <v/>
      </c>
      <c r="DI1250" s="80" t="str">
        <f t="shared" si="3835"/>
        <v/>
      </c>
      <c r="DJ1250" s="80" t="str">
        <f t="shared" si="3835"/>
        <v/>
      </c>
    </row>
    <row r="1251" spans="48:114" ht="15.75" customHeight="1">
      <c r="AV1251" s="80"/>
      <c r="AW1251" s="131"/>
      <c r="AX1251" s="80" t="str">
        <f t="shared" si="3807"/>
        <v/>
      </c>
      <c r="AY1251" s="80" t="str">
        <f t="shared" ref="AY1251:CA1251" si="3836">IF(AY$6=$D16,INDEX($AC16:$AC16,1,1),"")</f>
        <v/>
      </c>
      <c r="AZ1251" s="80" t="str">
        <f t="shared" si="3836"/>
        <v/>
      </c>
      <c r="BA1251" s="80" t="str">
        <f t="shared" si="3836"/>
        <v/>
      </c>
      <c r="BB1251" s="80" t="str">
        <f t="shared" si="3836"/>
        <v/>
      </c>
      <c r="BC1251" s="80" t="str">
        <f t="shared" si="3836"/>
        <v/>
      </c>
      <c r="BD1251" s="80">
        <f t="shared" si="3836"/>
        <v>0</v>
      </c>
      <c r="BE1251" s="80" t="str">
        <f t="shared" si="3836"/>
        <v/>
      </c>
      <c r="BF1251" s="80" t="str">
        <f t="shared" si="3836"/>
        <v/>
      </c>
      <c r="BG1251" s="80" t="str">
        <f t="shared" si="3836"/>
        <v/>
      </c>
      <c r="BH1251" s="80" t="str">
        <f t="shared" si="3836"/>
        <v/>
      </c>
      <c r="BI1251" s="80" t="str">
        <f t="shared" si="3836"/>
        <v/>
      </c>
      <c r="BJ1251" s="80" t="str">
        <f t="shared" si="3836"/>
        <v/>
      </c>
      <c r="BK1251" s="80" t="str">
        <f t="shared" si="3836"/>
        <v/>
      </c>
      <c r="BL1251" s="80" t="str">
        <f t="shared" si="3836"/>
        <v/>
      </c>
      <c r="BM1251" s="80" t="str">
        <f t="shared" si="3836"/>
        <v/>
      </c>
      <c r="BN1251" s="80" t="str">
        <f t="shared" si="3836"/>
        <v/>
      </c>
      <c r="BO1251" s="80" t="str">
        <f t="shared" si="3836"/>
        <v/>
      </c>
      <c r="BP1251" s="80" t="str">
        <f t="shared" si="3836"/>
        <v/>
      </c>
      <c r="BQ1251" s="80" t="str">
        <f t="shared" si="3836"/>
        <v/>
      </c>
      <c r="BR1251" s="80" t="str">
        <f t="shared" si="3836"/>
        <v/>
      </c>
      <c r="BS1251" s="80" t="str">
        <f t="shared" si="3836"/>
        <v/>
      </c>
      <c r="BT1251" s="80" t="str">
        <f t="shared" si="3836"/>
        <v/>
      </c>
      <c r="BU1251" s="80" t="str">
        <f t="shared" si="3836"/>
        <v/>
      </c>
      <c r="BV1251" s="80" t="str">
        <f t="shared" si="3836"/>
        <v/>
      </c>
      <c r="BW1251" s="80" t="str">
        <f t="shared" si="3836"/>
        <v/>
      </c>
      <c r="BX1251" s="80" t="str">
        <f t="shared" si="3836"/>
        <v/>
      </c>
      <c r="BY1251" s="80" t="str">
        <f t="shared" si="3836"/>
        <v/>
      </c>
      <c r="BZ1251" s="80" t="str">
        <f t="shared" si="3836"/>
        <v/>
      </c>
      <c r="CA1251" s="80" t="str">
        <f t="shared" si="3836"/>
        <v/>
      </c>
      <c r="CB1251" s="80" t="str">
        <f t="shared" si="3809"/>
        <v/>
      </c>
      <c r="CC1251" s="80" t="str">
        <f t="shared" si="3809"/>
        <v/>
      </c>
      <c r="CD1251" s="80" t="str">
        <f t="shared" si="3809"/>
        <v/>
      </c>
      <c r="CE1251" s="80" t="str">
        <f t="shared" si="3809"/>
        <v/>
      </c>
      <c r="CF1251" s="80" t="str">
        <f t="shared" si="3809"/>
        <v/>
      </c>
      <c r="CG1251" s="80" t="str">
        <f t="shared" ref="CG1251:CN1251" si="3837">IF(CG$6=$D16,INDEX($AC16:$AC16,1,1),"")</f>
        <v/>
      </c>
      <c r="CH1251" s="80" t="str">
        <f t="shared" si="3837"/>
        <v/>
      </c>
      <c r="CI1251" s="80" t="str">
        <f t="shared" si="3837"/>
        <v/>
      </c>
      <c r="CJ1251" s="80" t="str">
        <f t="shared" si="3837"/>
        <v/>
      </c>
      <c r="CK1251" s="80" t="str">
        <f t="shared" si="3837"/>
        <v/>
      </c>
      <c r="CL1251" s="80" t="str">
        <f t="shared" si="3837"/>
        <v/>
      </c>
      <c r="CM1251" s="80" t="str">
        <f t="shared" si="3837"/>
        <v/>
      </c>
      <c r="CN1251" s="80" t="str">
        <f t="shared" si="3837"/>
        <v/>
      </c>
      <c r="CO1251" s="80" t="str">
        <f t="shared" ref="CO1251:DJ1251" si="3838">IF(CO$6=$D16,INDEX($AC16:$AC16,1,1),"")</f>
        <v/>
      </c>
      <c r="CP1251" s="80" t="str">
        <f t="shared" si="3838"/>
        <v/>
      </c>
      <c r="CQ1251" s="80" t="str">
        <f t="shared" si="3838"/>
        <v/>
      </c>
      <c r="CR1251" s="80" t="str">
        <f t="shared" si="3838"/>
        <v/>
      </c>
      <c r="CS1251" s="80" t="str">
        <f t="shared" si="3838"/>
        <v/>
      </c>
      <c r="CT1251" s="80" t="str">
        <f t="shared" si="3838"/>
        <v/>
      </c>
      <c r="CU1251" s="80" t="str">
        <f t="shared" si="3838"/>
        <v/>
      </c>
      <c r="CV1251" s="80" t="str">
        <f t="shared" si="3838"/>
        <v/>
      </c>
      <c r="CW1251" s="80" t="str">
        <f t="shared" si="3838"/>
        <v/>
      </c>
      <c r="CX1251" s="80" t="str">
        <f t="shared" si="3838"/>
        <v/>
      </c>
      <c r="CY1251" s="80" t="str">
        <f t="shared" si="3838"/>
        <v/>
      </c>
      <c r="CZ1251" s="80" t="str">
        <f t="shared" si="3838"/>
        <v/>
      </c>
      <c r="DA1251" s="80" t="str">
        <f t="shared" si="3838"/>
        <v/>
      </c>
      <c r="DB1251" s="80" t="str">
        <f t="shared" si="3838"/>
        <v/>
      </c>
      <c r="DC1251" s="80" t="str">
        <f t="shared" si="3838"/>
        <v/>
      </c>
      <c r="DD1251" s="80" t="str">
        <f t="shared" si="3838"/>
        <v/>
      </c>
      <c r="DE1251" s="80" t="str">
        <f t="shared" si="3838"/>
        <v/>
      </c>
      <c r="DF1251" s="80" t="str">
        <f t="shared" si="3838"/>
        <v/>
      </c>
      <c r="DG1251" s="80" t="str">
        <f t="shared" si="3838"/>
        <v/>
      </c>
      <c r="DH1251" s="80" t="str">
        <f t="shared" si="3838"/>
        <v/>
      </c>
      <c r="DI1251" s="80" t="str">
        <f t="shared" si="3838"/>
        <v/>
      </c>
      <c r="DJ1251" s="80" t="str">
        <f t="shared" si="3838"/>
        <v/>
      </c>
    </row>
    <row r="1252" spans="48:114" ht="15.75" customHeight="1">
      <c r="AV1252" s="80"/>
      <c r="AW1252" s="131"/>
      <c r="AX1252" s="80" t="str">
        <f t="shared" si="3807"/>
        <v/>
      </c>
      <c r="AY1252" s="80" t="str">
        <f t="shared" ref="AY1252:CA1252" si="3839">IF(AY$6=$D17,INDEX($AC17:$AC17,1,1),"")</f>
        <v/>
      </c>
      <c r="AZ1252" s="80" t="str">
        <f t="shared" si="3839"/>
        <v/>
      </c>
      <c r="BA1252" s="80" t="str">
        <f t="shared" si="3839"/>
        <v/>
      </c>
      <c r="BB1252" s="80" t="str">
        <f t="shared" si="3839"/>
        <v/>
      </c>
      <c r="BC1252" s="80" t="str">
        <f t="shared" si="3839"/>
        <v/>
      </c>
      <c r="BD1252" s="80" t="str">
        <f t="shared" si="3839"/>
        <v/>
      </c>
      <c r="BE1252" s="80">
        <f t="shared" si="3839"/>
        <v>0</v>
      </c>
      <c r="BF1252" s="80" t="str">
        <f t="shared" si="3839"/>
        <v/>
      </c>
      <c r="BG1252" s="80" t="str">
        <f t="shared" si="3839"/>
        <v/>
      </c>
      <c r="BH1252" s="80" t="str">
        <f t="shared" si="3839"/>
        <v/>
      </c>
      <c r="BI1252" s="80" t="str">
        <f t="shared" si="3839"/>
        <v/>
      </c>
      <c r="BJ1252" s="80" t="str">
        <f t="shared" si="3839"/>
        <v/>
      </c>
      <c r="BK1252" s="80" t="str">
        <f t="shared" si="3839"/>
        <v/>
      </c>
      <c r="BL1252" s="80" t="str">
        <f t="shared" si="3839"/>
        <v/>
      </c>
      <c r="BM1252" s="80" t="str">
        <f t="shared" si="3839"/>
        <v/>
      </c>
      <c r="BN1252" s="80" t="str">
        <f t="shared" si="3839"/>
        <v/>
      </c>
      <c r="BO1252" s="80" t="str">
        <f t="shared" si="3839"/>
        <v/>
      </c>
      <c r="BP1252" s="80" t="str">
        <f t="shared" si="3839"/>
        <v/>
      </c>
      <c r="BQ1252" s="80" t="str">
        <f t="shared" si="3839"/>
        <v/>
      </c>
      <c r="BR1252" s="80" t="str">
        <f t="shared" si="3839"/>
        <v/>
      </c>
      <c r="BS1252" s="80" t="str">
        <f t="shared" si="3839"/>
        <v/>
      </c>
      <c r="BT1252" s="80" t="str">
        <f t="shared" si="3839"/>
        <v/>
      </c>
      <c r="BU1252" s="80" t="str">
        <f t="shared" si="3839"/>
        <v/>
      </c>
      <c r="BV1252" s="80" t="str">
        <f t="shared" si="3839"/>
        <v/>
      </c>
      <c r="BW1252" s="80" t="str">
        <f t="shared" si="3839"/>
        <v/>
      </c>
      <c r="BX1252" s="80" t="str">
        <f t="shared" si="3839"/>
        <v/>
      </c>
      <c r="BY1252" s="80" t="str">
        <f t="shared" si="3839"/>
        <v/>
      </c>
      <c r="BZ1252" s="80" t="str">
        <f t="shared" si="3839"/>
        <v/>
      </c>
      <c r="CA1252" s="80" t="str">
        <f t="shared" si="3839"/>
        <v/>
      </c>
      <c r="CB1252" s="80" t="str">
        <f t="shared" ref="CB1252:CF1256" si="3840">IF(CB$6=$D17,INDEX($AC17:$AC17,1,1),"")</f>
        <v/>
      </c>
      <c r="CC1252" s="80" t="str">
        <f t="shared" si="3840"/>
        <v/>
      </c>
      <c r="CD1252" s="80" t="str">
        <f t="shared" si="3840"/>
        <v/>
      </c>
      <c r="CE1252" s="80" t="str">
        <f t="shared" si="3840"/>
        <v/>
      </c>
      <c r="CF1252" s="80" t="str">
        <f t="shared" si="3840"/>
        <v/>
      </c>
      <c r="CG1252" s="80" t="str">
        <f t="shared" ref="CG1252:CN1252" si="3841">IF(CG$6=$D17,INDEX($AC17:$AC17,1,1),"")</f>
        <v/>
      </c>
      <c r="CH1252" s="80" t="str">
        <f t="shared" si="3841"/>
        <v/>
      </c>
      <c r="CI1252" s="80" t="str">
        <f t="shared" si="3841"/>
        <v/>
      </c>
      <c r="CJ1252" s="80" t="str">
        <f t="shared" si="3841"/>
        <v/>
      </c>
      <c r="CK1252" s="80" t="str">
        <f t="shared" si="3841"/>
        <v/>
      </c>
      <c r="CL1252" s="80" t="str">
        <f t="shared" si="3841"/>
        <v/>
      </c>
      <c r="CM1252" s="80" t="str">
        <f t="shared" si="3841"/>
        <v/>
      </c>
      <c r="CN1252" s="80" t="str">
        <f t="shared" si="3841"/>
        <v/>
      </c>
      <c r="CO1252" s="80" t="str">
        <f t="shared" ref="CO1252:DJ1252" si="3842">IF(CO$6=$D17,INDEX($AC17:$AC17,1,1),"")</f>
        <v/>
      </c>
      <c r="CP1252" s="80" t="str">
        <f t="shared" si="3842"/>
        <v/>
      </c>
      <c r="CQ1252" s="80" t="str">
        <f t="shared" si="3842"/>
        <v/>
      </c>
      <c r="CR1252" s="80" t="str">
        <f t="shared" si="3842"/>
        <v/>
      </c>
      <c r="CS1252" s="80" t="str">
        <f t="shared" si="3842"/>
        <v/>
      </c>
      <c r="CT1252" s="80" t="str">
        <f t="shared" si="3842"/>
        <v/>
      </c>
      <c r="CU1252" s="80" t="str">
        <f t="shared" si="3842"/>
        <v/>
      </c>
      <c r="CV1252" s="80" t="str">
        <f t="shared" si="3842"/>
        <v/>
      </c>
      <c r="CW1252" s="80" t="str">
        <f t="shared" si="3842"/>
        <v/>
      </c>
      <c r="CX1252" s="80" t="str">
        <f t="shared" si="3842"/>
        <v/>
      </c>
      <c r="CY1252" s="80" t="str">
        <f t="shared" si="3842"/>
        <v/>
      </c>
      <c r="CZ1252" s="80" t="str">
        <f t="shared" si="3842"/>
        <v/>
      </c>
      <c r="DA1252" s="80" t="str">
        <f t="shared" si="3842"/>
        <v/>
      </c>
      <c r="DB1252" s="80" t="str">
        <f t="shared" si="3842"/>
        <v/>
      </c>
      <c r="DC1252" s="80" t="str">
        <f t="shared" si="3842"/>
        <v/>
      </c>
      <c r="DD1252" s="80" t="str">
        <f t="shared" si="3842"/>
        <v/>
      </c>
      <c r="DE1252" s="80" t="str">
        <f t="shared" si="3842"/>
        <v/>
      </c>
      <c r="DF1252" s="80" t="str">
        <f t="shared" si="3842"/>
        <v/>
      </c>
      <c r="DG1252" s="80" t="str">
        <f t="shared" si="3842"/>
        <v/>
      </c>
      <c r="DH1252" s="80" t="str">
        <f t="shared" si="3842"/>
        <v/>
      </c>
      <c r="DI1252" s="80" t="str">
        <f t="shared" si="3842"/>
        <v/>
      </c>
      <c r="DJ1252" s="80" t="str">
        <f t="shared" si="3842"/>
        <v/>
      </c>
    </row>
    <row r="1253" spans="48:114" ht="15.75" customHeight="1">
      <c r="AV1253" s="80"/>
      <c r="AW1253" s="131"/>
      <c r="AX1253" s="80" t="str">
        <f t="shared" si="3807"/>
        <v/>
      </c>
      <c r="AY1253" s="80" t="str">
        <f t="shared" ref="AY1253:CA1253" si="3843">IF(AY$6=$D18,INDEX($AC18:$AC18,1,1),"")</f>
        <v/>
      </c>
      <c r="AZ1253" s="80" t="str">
        <f t="shared" si="3843"/>
        <v/>
      </c>
      <c r="BA1253" s="80" t="str">
        <f t="shared" si="3843"/>
        <v/>
      </c>
      <c r="BB1253" s="80" t="str">
        <f t="shared" si="3843"/>
        <v/>
      </c>
      <c r="BC1253" s="80">
        <f t="shared" si="3843"/>
        <v>0</v>
      </c>
      <c r="BD1253" s="80" t="str">
        <f t="shared" si="3843"/>
        <v/>
      </c>
      <c r="BE1253" s="80" t="str">
        <f t="shared" si="3843"/>
        <v/>
      </c>
      <c r="BF1253" s="80" t="str">
        <f t="shared" si="3843"/>
        <v/>
      </c>
      <c r="BG1253" s="80" t="str">
        <f t="shared" si="3843"/>
        <v/>
      </c>
      <c r="BH1253" s="80" t="str">
        <f t="shared" si="3843"/>
        <v/>
      </c>
      <c r="BI1253" s="80" t="str">
        <f t="shared" si="3843"/>
        <v/>
      </c>
      <c r="BJ1253" s="80" t="str">
        <f t="shared" si="3843"/>
        <v/>
      </c>
      <c r="BK1253" s="80" t="str">
        <f t="shared" si="3843"/>
        <v/>
      </c>
      <c r="BL1253" s="80" t="str">
        <f t="shared" si="3843"/>
        <v/>
      </c>
      <c r="BM1253" s="80" t="str">
        <f t="shared" si="3843"/>
        <v/>
      </c>
      <c r="BN1253" s="80" t="str">
        <f t="shared" si="3843"/>
        <v/>
      </c>
      <c r="BO1253" s="80" t="str">
        <f t="shared" si="3843"/>
        <v/>
      </c>
      <c r="BP1253" s="80" t="str">
        <f t="shared" si="3843"/>
        <v/>
      </c>
      <c r="BQ1253" s="80" t="str">
        <f t="shared" si="3843"/>
        <v/>
      </c>
      <c r="BR1253" s="80" t="str">
        <f t="shared" si="3843"/>
        <v/>
      </c>
      <c r="BS1253" s="80" t="str">
        <f t="shared" si="3843"/>
        <v/>
      </c>
      <c r="BT1253" s="80" t="str">
        <f t="shared" si="3843"/>
        <v/>
      </c>
      <c r="BU1253" s="80" t="str">
        <f t="shared" si="3843"/>
        <v/>
      </c>
      <c r="BV1253" s="80" t="str">
        <f t="shared" si="3843"/>
        <v/>
      </c>
      <c r="BW1253" s="80" t="str">
        <f t="shared" si="3843"/>
        <v/>
      </c>
      <c r="BX1253" s="80" t="str">
        <f t="shared" si="3843"/>
        <v/>
      </c>
      <c r="BY1253" s="80" t="str">
        <f t="shared" si="3843"/>
        <v/>
      </c>
      <c r="BZ1253" s="80" t="str">
        <f t="shared" si="3843"/>
        <v/>
      </c>
      <c r="CA1253" s="80" t="str">
        <f t="shared" si="3843"/>
        <v/>
      </c>
      <c r="CB1253" s="80" t="str">
        <f t="shared" si="3840"/>
        <v/>
      </c>
      <c r="CC1253" s="80" t="str">
        <f t="shared" si="3840"/>
        <v/>
      </c>
      <c r="CD1253" s="80" t="str">
        <f t="shared" si="3840"/>
        <v/>
      </c>
      <c r="CE1253" s="80" t="str">
        <f t="shared" si="3840"/>
        <v/>
      </c>
      <c r="CF1253" s="80" t="str">
        <f t="shared" si="3840"/>
        <v/>
      </c>
      <c r="CG1253" s="80" t="str">
        <f t="shared" ref="CG1253:CN1253" si="3844">IF(CG$6=$D18,INDEX($AC18:$AC18,1,1),"")</f>
        <v/>
      </c>
      <c r="CH1253" s="80" t="str">
        <f t="shared" si="3844"/>
        <v/>
      </c>
      <c r="CI1253" s="80" t="str">
        <f t="shared" si="3844"/>
        <v/>
      </c>
      <c r="CJ1253" s="80" t="str">
        <f t="shared" si="3844"/>
        <v/>
      </c>
      <c r="CK1253" s="80" t="str">
        <f t="shared" si="3844"/>
        <v/>
      </c>
      <c r="CL1253" s="80" t="str">
        <f t="shared" si="3844"/>
        <v/>
      </c>
      <c r="CM1253" s="80" t="str">
        <f t="shared" si="3844"/>
        <v/>
      </c>
      <c r="CN1253" s="80" t="str">
        <f t="shared" si="3844"/>
        <v/>
      </c>
      <c r="CO1253" s="80" t="str">
        <f t="shared" ref="CO1253:DJ1253" si="3845">IF(CO$6=$D18,INDEX($AC18:$AC18,1,1),"")</f>
        <v/>
      </c>
      <c r="CP1253" s="80" t="str">
        <f t="shared" si="3845"/>
        <v/>
      </c>
      <c r="CQ1253" s="80" t="str">
        <f t="shared" si="3845"/>
        <v/>
      </c>
      <c r="CR1253" s="80" t="str">
        <f t="shared" si="3845"/>
        <v/>
      </c>
      <c r="CS1253" s="80" t="str">
        <f t="shared" si="3845"/>
        <v/>
      </c>
      <c r="CT1253" s="80" t="str">
        <f t="shared" si="3845"/>
        <v/>
      </c>
      <c r="CU1253" s="80" t="str">
        <f t="shared" si="3845"/>
        <v/>
      </c>
      <c r="CV1253" s="80" t="str">
        <f t="shared" si="3845"/>
        <v/>
      </c>
      <c r="CW1253" s="80" t="str">
        <f t="shared" si="3845"/>
        <v/>
      </c>
      <c r="CX1253" s="80" t="str">
        <f t="shared" si="3845"/>
        <v/>
      </c>
      <c r="CY1253" s="80" t="str">
        <f t="shared" si="3845"/>
        <v/>
      </c>
      <c r="CZ1253" s="80" t="str">
        <f t="shared" si="3845"/>
        <v/>
      </c>
      <c r="DA1253" s="80" t="str">
        <f t="shared" si="3845"/>
        <v/>
      </c>
      <c r="DB1253" s="80" t="str">
        <f t="shared" si="3845"/>
        <v/>
      </c>
      <c r="DC1253" s="80" t="str">
        <f t="shared" si="3845"/>
        <v/>
      </c>
      <c r="DD1253" s="80" t="str">
        <f t="shared" si="3845"/>
        <v/>
      </c>
      <c r="DE1253" s="80" t="str">
        <f t="shared" si="3845"/>
        <v/>
      </c>
      <c r="DF1253" s="80" t="str">
        <f t="shared" si="3845"/>
        <v/>
      </c>
      <c r="DG1253" s="80" t="str">
        <f t="shared" si="3845"/>
        <v/>
      </c>
      <c r="DH1253" s="80" t="str">
        <f t="shared" si="3845"/>
        <v/>
      </c>
      <c r="DI1253" s="80" t="str">
        <f t="shared" si="3845"/>
        <v/>
      </c>
      <c r="DJ1253" s="80" t="str">
        <f t="shared" si="3845"/>
        <v/>
      </c>
    </row>
    <row r="1254" spans="48:114" ht="15.75" customHeight="1">
      <c r="AV1254" s="80"/>
      <c r="AW1254" s="131"/>
      <c r="AX1254" s="80" t="str">
        <f t="shared" si="3807"/>
        <v/>
      </c>
      <c r="AY1254" s="80" t="str">
        <f t="shared" ref="AY1254:CA1254" si="3846">IF(AY$6=$D19,INDEX($AC19:$AC19,1,1),"")</f>
        <v/>
      </c>
      <c r="AZ1254" s="80" t="str">
        <f t="shared" si="3846"/>
        <v/>
      </c>
      <c r="BA1254" s="80" t="str">
        <f t="shared" si="3846"/>
        <v/>
      </c>
      <c r="BB1254" s="80" t="str">
        <f t="shared" si="3846"/>
        <v/>
      </c>
      <c r="BC1254" s="80" t="str">
        <f t="shared" si="3846"/>
        <v/>
      </c>
      <c r="BD1254" s="80" t="str">
        <f t="shared" si="3846"/>
        <v/>
      </c>
      <c r="BE1254" s="80" t="str">
        <f t="shared" si="3846"/>
        <v/>
      </c>
      <c r="BF1254" s="80">
        <f t="shared" si="3846"/>
        <v>0</v>
      </c>
      <c r="BG1254" s="80" t="str">
        <f t="shared" si="3846"/>
        <v/>
      </c>
      <c r="BH1254" s="80" t="str">
        <f t="shared" si="3846"/>
        <v/>
      </c>
      <c r="BI1254" s="80" t="str">
        <f t="shared" si="3846"/>
        <v/>
      </c>
      <c r="BJ1254" s="80" t="str">
        <f t="shared" si="3846"/>
        <v/>
      </c>
      <c r="BK1254" s="80" t="str">
        <f t="shared" si="3846"/>
        <v/>
      </c>
      <c r="BL1254" s="80" t="str">
        <f t="shared" si="3846"/>
        <v/>
      </c>
      <c r="BM1254" s="80" t="str">
        <f t="shared" si="3846"/>
        <v/>
      </c>
      <c r="BN1254" s="80" t="str">
        <f t="shared" si="3846"/>
        <v/>
      </c>
      <c r="BO1254" s="80" t="str">
        <f t="shared" si="3846"/>
        <v/>
      </c>
      <c r="BP1254" s="80" t="str">
        <f t="shared" si="3846"/>
        <v/>
      </c>
      <c r="BQ1254" s="80" t="str">
        <f t="shared" si="3846"/>
        <v/>
      </c>
      <c r="BR1254" s="80" t="str">
        <f t="shared" si="3846"/>
        <v/>
      </c>
      <c r="BS1254" s="80" t="str">
        <f t="shared" si="3846"/>
        <v/>
      </c>
      <c r="BT1254" s="80" t="str">
        <f t="shared" si="3846"/>
        <v/>
      </c>
      <c r="BU1254" s="80" t="str">
        <f t="shared" si="3846"/>
        <v/>
      </c>
      <c r="BV1254" s="80" t="str">
        <f t="shared" si="3846"/>
        <v/>
      </c>
      <c r="BW1254" s="80" t="str">
        <f t="shared" si="3846"/>
        <v/>
      </c>
      <c r="BX1254" s="80" t="str">
        <f t="shared" si="3846"/>
        <v/>
      </c>
      <c r="BY1254" s="80" t="str">
        <f t="shared" si="3846"/>
        <v/>
      </c>
      <c r="BZ1254" s="80" t="str">
        <f t="shared" si="3846"/>
        <v/>
      </c>
      <c r="CA1254" s="80" t="str">
        <f t="shared" si="3846"/>
        <v/>
      </c>
      <c r="CB1254" s="80" t="str">
        <f t="shared" si="3840"/>
        <v/>
      </c>
      <c r="CC1254" s="80" t="str">
        <f t="shared" si="3840"/>
        <v/>
      </c>
      <c r="CD1254" s="80" t="str">
        <f t="shared" si="3840"/>
        <v/>
      </c>
      <c r="CE1254" s="80" t="str">
        <f t="shared" si="3840"/>
        <v/>
      </c>
      <c r="CF1254" s="80" t="str">
        <f t="shared" si="3840"/>
        <v/>
      </c>
      <c r="CG1254" s="80" t="str">
        <f t="shared" ref="CG1254:CN1254" si="3847">IF(CG$6=$D19,INDEX($AC19:$AC19,1,1),"")</f>
        <v/>
      </c>
      <c r="CH1254" s="80" t="str">
        <f t="shared" si="3847"/>
        <v/>
      </c>
      <c r="CI1254" s="80" t="str">
        <f t="shared" si="3847"/>
        <v/>
      </c>
      <c r="CJ1254" s="80" t="str">
        <f t="shared" si="3847"/>
        <v/>
      </c>
      <c r="CK1254" s="80" t="str">
        <f t="shared" si="3847"/>
        <v/>
      </c>
      <c r="CL1254" s="80" t="str">
        <f t="shared" si="3847"/>
        <v/>
      </c>
      <c r="CM1254" s="80" t="str">
        <f t="shared" si="3847"/>
        <v/>
      </c>
      <c r="CN1254" s="80" t="str">
        <f t="shared" si="3847"/>
        <v/>
      </c>
      <c r="CO1254" s="80" t="str">
        <f t="shared" ref="CO1254:DJ1254" si="3848">IF(CO$6=$D19,INDEX($AC19:$AC19,1,1),"")</f>
        <v/>
      </c>
      <c r="CP1254" s="80" t="str">
        <f t="shared" si="3848"/>
        <v/>
      </c>
      <c r="CQ1254" s="80" t="str">
        <f t="shared" si="3848"/>
        <v/>
      </c>
      <c r="CR1254" s="80" t="str">
        <f t="shared" si="3848"/>
        <v/>
      </c>
      <c r="CS1254" s="80" t="str">
        <f t="shared" si="3848"/>
        <v/>
      </c>
      <c r="CT1254" s="80" t="str">
        <f t="shared" si="3848"/>
        <v/>
      </c>
      <c r="CU1254" s="80" t="str">
        <f t="shared" si="3848"/>
        <v/>
      </c>
      <c r="CV1254" s="80" t="str">
        <f t="shared" si="3848"/>
        <v/>
      </c>
      <c r="CW1254" s="80" t="str">
        <f t="shared" si="3848"/>
        <v/>
      </c>
      <c r="CX1254" s="80" t="str">
        <f t="shared" si="3848"/>
        <v/>
      </c>
      <c r="CY1254" s="80" t="str">
        <f t="shared" si="3848"/>
        <v/>
      </c>
      <c r="CZ1254" s="80" t="str">
        <f t="shared" si="3848"/>
        <v/>
      </c>
      <c r="DA1254" s="80" t="str">
        <f t="shared" si="3848"/>
        <v/>
      </c>
      <c r="DB1254" s="80" t="str">
        <f t="shared" si="3848"/>
        <v/>
      </c>
      <c r="DC1254" s="80" t="str">
        <f t="shared" si="3848"/>
        <v/>
      </c>
      <c r="DD1254" s="80" t="str">
        <f t="shared" si="3848"/>
        <v/>
      </c>
      <c r="DE1254" s="80" t="str">
        <f t="shared" si="3848"/>
        <v/>
      </c>
      <c r="DF1254" s="80" t="str">
        <f t="shared" si="3848"/>
        <v/>
      </c>
      <c r="DG1254" s="80" t="str">
        <f t="shared" si="3848"/>
        <v/>
      </c>
      <c r="DH1254" s="80" t="str">
        <f t="shared" si="3848"/>
        <v/>
      </c>
      <c r="DI1254" s="80" t="str">
        <f t="shared" si="3848"/>
        <v/>
      </c>
      <c r="DJ1254" s="80" t="str">
        <f t="shared" si="3848"/>
        <v/>
      </c>
    </row>
    <row r="1255" spans="48:114" ht="15.75" customHeight="1">
      <c r="AV1255" s="80"/>
      <c r="AW1255" s="131"/>
      <c r="AX1255" s="80" t="str">
        <f t="shared" si="3807"/>
        <v/>
      </c>
      <c r="AY1255" s="80" t="str">
        <f t="shared" ref="AY1255:CA1255" si="3849">IF(AY$6=$D20,INDEX($AC20:$AC20,1,1),"")</f>
        <v/>
      </c>
      <c r="AZ1255" s="80" t="str">
        <f t="shared" si="3849"/>
        <v/>
      </c>
      <c r="BA1255" s="80" t="str">
        <f t="shared" si="3849"/>
        <v/>
      </c>
      <c r="BB1255" s="80" t="str">
        <f t="shared" si="3849"/>
        <v/>
      </c>
      <c r="BC1255" s="80" t="str">
        <f t="shared" si="3849"/>
        <v/>
      </c>
      <c r="BD1255" s="80" t="str">
        <f t="shared" si="3849"/>
        <v/>
      </c>
      <c r="BE1255" s="80" t="str">
        <f t="shared" si="3849"/>
        <v/>
      </c>
      <c r="BF1255" s="80" t="str">
        <f t="shared" si="3849"/>
        <v/>
      </c>
      <c r="BG1255" s="80">
        <f t="shared" si="3849"/>
        <v>0</v>
      </c>
      <c r="BH1255" s="80" t="str">
        <f t="shared" si="3849"/>
        <v/>
      </c>
      <c r="BI1255" s="80" t="str">
        <f t="shared" si="3849"/>
        <v/>
      </c>
      <c r="BJ1255" s="80" t="str">
        <f t="shared" si="3849"/>
        <v/>
      </c>
      <c r="BK1255" s="80" t="str">
        <f t="shared" si="3849"/>
        <v/>
      </c>
      <c r="BL1255" s="80" t="str">
        <f t="shared" si="3849"/>
        <v/>
      </c>
      <c r="BM1255" s="80" t="str">
        <f t="shared" si="3849"/>
        <v/>
      </c>
      <c r="BN1255" s="80" t="str">
        <f t="shared" si="3849"/>
        <v/>
      </c>
      <c r="BO1255" s="80" t="str">
        <f t="shared" si="3849"/>
        <v/>
      </c>
      <c r="BP1255" s="80" t="str">
        <f t="shared" si="3849"/>
        <v/>
      </c>
      <c r="BQ1255" s="80" t="str">
        <f t="shared" si="3849"/>
        <v/>
      </c>
      <c r="BR1255" s="80" t="str">
        <f t="shared" si="3849"/>
        <v/>
      </c>
      <c r="BS1255" s="80" t="str">
        <f t="shared" si="3849"/>
        <v/>
      </c>
      <c r="BT1255" s="80" t="str">
        <f t="shared" si="3849"/>
        <v/>
      </c>
      <c r="BU1255" s="80" t="str">
        <f t="shared" si="3849"/>
        <v/>
      </c>
      <c r="BV1255" s="80" t="str">
        <f t="shared" si="3849"/>
        <v/>
      </c>
      <c r="BW1255" s="80" t="str">
        <f t="shared" si="3849"/>
        <v/>
      </c>
      <c r="BX1255" s="80" t="str">
        <f t="shared" si="3849"/>
        <v/>
      </c>
      <c r="BY1255" s="80" t="str">
        <f t="shared" si="3849"/>
        <v/>
      </c>
      <c r="BZ1255" s="80" t="str">
        <f t="shared" si="3849"/>
        <v/>
      </c>
      <c r="CA1255" s="80" t="str">
        <f t="shared" si="3849"/>
        <v/>
      </c>
      <c r="CB1255" s="80" t="str">
        <f t="shared" si="3840"/>
        <v/>
      </c>
      <c r="CC1255" s="80" t="str">
        <f t="shared" si="3840"/>
        <v/>
      </c>
      <c r="CD1255" s="80" t="str">
        <f t="shared" si="3840"/>
        <v/>
      </c>
      <c r="CE1255" s="80" t="str">
        <f t="shared" si="3840"/>
        <v/>
      </c>
      <c r="CF1255" s="80" t="str">
        <f t="shared" si="3840"/>
        <v/>
      </c>
      <c r="CG1255" s="80" t="str">
        <f t="shared" ref="CG1255:CN1255" si="3850">IF(CG$6=$D20,INDEX($AC20:$AC20,1,1),"")</f>
        <v/>
      </c>
      <c r="CH1255" s="80" t="str">
        <f t="shared" si="3850"/>
        <v/>
      </c>
      <c r="CI1255" s="80" t="str">
        <f t="shared" si="3850"/>
        <v/>
      </c>
      <c r="CJ1255" s="80" t="str">
        <f t="shared" si="3850"/>
        <v/>
      </c>
      <c r="CK1255" s="80" t="str">
        <f t="shared" si="3850"/>
        <v/>
      </c>
      <c r="CL1255" s="80" t="str">
        <f t="shared" si="3850"/>
        <v/>
      </c>
      <c r="CM1255" s="80" t="str">
        <f t="shared" si="3850"/>
        <v/>
      </c>
      <c r="CN1255" s="80" t="str">
        <f t="shared" si="3850"/>
        <v/>
      </c>
      <c r="CO1255" s="80" t="str">
        <f t="shared" ref="CO1255:DJ1255" si="3851">IF(CO$6=$D20,INDEX($AC20:$AC20,1,1),"")</f>
        <v/>
      </c>
      <c r="CP1255" s="80" t="str">
        <f t="shared" si="3851"/>
        <v/>
      </c>
      <c r="CQ1255" s="80" t="str">
        <f t="shared" si="3851"/>
        <v/>
      </c>
      <c r="CR1255" s="80" t="str">
        <f t="shared" si="3851"/>
        <v/>
      </c>
      <c r="CS1255" s="80" t="str">
        <f t="shared" si="3851"/>
        <v/>
      </c>
      <c r="CT1255" s="80" t="str">
        <f t="shared" si="3851"/>
        <v/>
      </c>
      <c r="CU1255" s="80" t="str">
        <f t="shared" si="3851"/>
        <v/>
      </c>
      <c r="CV1255" s="80" t="str">
        <f t="shared" si="3851"/>
        <v/>
      </c>
      <c r="CW1255" s="80" t="str">
        <f t="shared" si="3851"/>
        <v/>
      </c>
      <c r="CX1255" s="80" t="str">
        <f t="shared" si="3851"/>
        <v/>
      </c>
      <c r="CY1255" s="80" t="str">
        <f t="shared" si="3851"/>
        <v/>
      </c>
      <c r="CZ1255" s="80" t="str">
        <f t="shared" si="3851"/>
        <v/>
      </c>
      <c r="DA1255" s="80" t="str">
        <f t="shared" si="3851"/>
        <v/>
      </c>
      <c r="DB1255" s="80" t="str">
        <f t="shared" si="3851"/>
        <v/>
      </c>
      <c r="DC1255" s="80" t="str">
        <f t="shared" si="3851"/>
        <v/>
      </c>
      <c r="DD1255" s="80" t="str">
        <f t="shared" si="3851"/>
        <v/>
      </c>
      <c r="DE1255" s="80" t="str">
        <f t="shared" si="3851"/>
        <v/>
      </c>
      <c r="DF1255" s="80" t="str">
        <f t="shared" si="3851"/>
        <v/>
      </c>
      <c r="DG1255" s="80" t="str">
        <f t="shared" si="3851"/>
        <v/>
      </c>
      <c r="DH1255" s="80" t="str">
        <f t="shared" si="3851"/>
        <v/>
      </c>
      <c r="DI1255" s="80" t="str">
        <f t="shared" si="3851"/>
        <v/>
      </c>
      <c r="DJ1255" s="80" t="str">
        <f t="shared" si="3851"/>
        <v/>
      </c>
    </row>
    <row r="1256" spans="48:114" ht="15.75" customHeight="1">
      <c r="AV1256" s="80"/>
      <c r="AW1256" s="131"/>
      <c r="AX1256" s="80" t="str">
        <f t="shared" si="3807"/>
        <v/>
      </c>
      <c r="AY1256" s="80" t="str">
        <f t="shared" ref="AY1256:CA1256" si="3852">IF(AY$6=$D21,INDEX($AC21:$AC21,1,1),"")</f>
        <v/>
      </c>
      <c r="AZ1256" s="80" t="str">
        <f t="shared" si="3852"/>
        <v/>
      </c>
      <c r="BA1256" s="80" t="str">
        <f t="shared" si="3852"/>
        <v/>
      </c>
      <c r="BB1256" s="80" t="str">
        <f t="shared" si="3852"/>
        <v/>
      </c>
      <c r="BC1256" s="80" t="str">
        <f t="shared" si="3852"/>
        <v/>
      </c>
      <c r="BD1256" s="80" t="str">
        <f t="shared" si="3852"/>
        <v/>
      </c>
      <c r="BE1256" s="80" t="str">
        <f t="shared" si="3852"/>
        <v/>
      </c>
      <c r="BF1256" s="80" t="str">
        <f t="shared" si="3852"/>
        <v/>
      </c>
      <c r="BG1256" s="80" t="str">
        <f t="shared" si="3852"/>
        <v/>
      </c>
      <c r="BH1256" s="80">
        <f t="shared" si="3852"/>
        <v>0</v>
      </c>
      <c r="BI1256" s="80" t="str">
        <f t="shared" si="3852"/>
        <v/>
      </c>
      <c r="BJ1256" s="80" t="str">
        <f t="shared" si="3852"/>
        <v/>
      </c>
      <c r="BK1256" s="80" t="str">
        <f t="shared" si="3852"/>
        <v/>
      </c>
      <c r="BL1256" s="80" t="str">
        <f t="shared" si="3852"/>
        <v/>
      </c>
      <c r="BM1256" s="80" t="str">
        <f t="shared" si="3852"/>
        <v/>
      </c>
      <c r="BN1256" s="80" t="str">
        <f t="shared" si="3852"/>
        <v/>
      </c>
      <c r="BO1256" s="80" t="str">
        <f t="shared" si="3852"/>
        <v/>
      </c>
      <c r="BP1256" s="80" t="str">
        <f t="shared" si="3852"/>
        <v/>
      </c>
      <c r="BQ1256" s="80" t="str">
        <f t="shared" si="3852"/>
        <v/>
      </c>
      <c r="BR1256" s="80" t="str">
        <f t="shared" si="3852"/>
        <v/>
      </c>
      <c r="BS1256" s="80" t="str">
        <f t="shared" si="3852"/>
        <v/>
      </c>
      <c r="BT1256" s="80" t="str">
        <f t="shared" si="3852"/>
        <v/>
      </c>
      <c r="BU1256" s="80" t="str">
        <f t="shared" si="3852"/>
        <v/>
      </c>
      <c r="BV1256" s="80" t="str">
        <f t="shared" si="3852"/>
        <v/>
      </c>
      <c r="BW1256" s="80" t="str">
        <f t="shared" si="3852"/>
        <v/>
      </c>
      <c r="BX1256" s="80" t="str">
        <f t="shared" si="3852"/>
        <v/>
      </c>
      <c r="BY1256" s="80" t="str">
        <f t="shared" si="3852"/>
        <v/>
      </c>
      <c r="BZ1256" s="80" t="str">
        <f t="shared" si="3852"/>
        <v/>
      </c>
      <c r="CA1256" s="80" t="str">
        <f t="shared" si="3852"/>
        <v/>
      </c>
      <c r="CB1256" s="80" t="str">
        <f t="shared" si="3840"/>
        <v/>
      </c>
      <c r="CC1256" s="80" t="str">
        <f t="shared" si="3840"/>
        <v/>
      </c>
      <c r="CD1256" s="80" t="str">
        <f t="shared" si="3840"/>
        <v/>
      </c>
      <c r="CE1256" s="80" t="str">
        <f t="shared" si="3840"/>
        <v/>
      </c>
      <c r="CF1256" s="80" t="str">
        <f t="shared" si="3840"/>
        <v/>
      </c>
      <c r="CG1256" s="80" t="str">
        <f t="shared" ref="CG1256:CN1256" si="3853">IF(CG$6=$D21,INDEX($AC21:$AC21,1,1),"")</f>
        <v/>
      </c>
      <c r="CH1256" s="80" t="str">
        <f t="shared" si="3853"/>
        <v/>
      </c>
      <c r="CI1256" s="80" t="str">
        <f t="shared" si="3853"/>
        <v/>
      </c>
      <c r="CJ1256" s="80" t="str">
        <f t="shared" si="3853"/>
        <v/>
      </c>
      <c r="CK1256" s="80" t="str">
        <f t="shared" si="3853"/>
        <v/>
      </c>
      <c r="CL1256" s="80" t="str">
        <f t="shared" si="3853"/>
        <v/>
      </c>
      <c r="CM1256" s="80" t="str">
        <f t="shared" si="3853"/>
        <v/>
      </c>
      <c r="CN1256" s="80" t="str">
        <f t="shared" si="3853"/>
        <v/>
      </c>
      <c r="CO1256" s="80" t="str">
        <f t="shared" ref="CO1256:DJ1256" si="3854">IF(CO$6=$D21,INDEX($AC21:$AC21,1,1),"")</f>
        <v/>
      </c>
      <c r="CP1256" s="80" t="str">
        <f t="shared" si="3854"/>
        <v/>
      </c>
      <c r="CQ1256" s="80" t="str">
        <f t="shared" si="3854"/>
        <v/>
      </c>
      <c r="CR1256" s="80" t="str">
        <f t="shared" si="3854"/>
        <v/>
      </c>
      <c r="CS1256" s="80" t="str">
        <f t="shared" si="3854"/>
        <v/>
      </c>
      <c r="CT1256" s="80" t="str">
        <f t="shared" si="3854"/>
        <v/>
      </c>
      <c r="CU1256" s="80" t="str">
        <f t="shared" si="3854"/>
        <v/>
      </c>
      <c r="CV1256" s="80" t="str">
        <f t="shared" si="3854"/>
        <v/>
      </c>
      <c r="CW1256" s="80" t="str">
        <f t="shared" si="3854"/>
        <v/>
      </c>
      <c r="CX1256" s="80" t="str">
        <f t="shared" si="3854"/>
        <v/>
      </c>
      <c r="CY1256" s="80" t="str">
        <f t="shared" si="3854"/>
        <v/>
      </c>
      <c r="CZ1256" s="80" t="str">
        <f t="shared" si="3854"/>
        <v/>
      </c>
      <c r="DA1256" s="80" t="str">
        <f t="shared" si="3854"/>
        <v/>
      </c>
      <c r="DB1256" s="80" t="str">
        <f t="shared" si="3854"/>
        <v/>
      </c>
      <c r="DC1256" s="80" t="str">
        <f t="shared" si="3854"/>
        <v/>
      </c>
      <c r="DD1256" s="80" t="str">
        <f t="shared" si="3854"/>
        <v/>
      </c>
      <c r="DE1256" s="80" t="str">
        <f t="shared" si="3854"/>
        <v/>
      </c>
      <c r="DF1256" s="80" t="str">
        <f t="shared" si="3854"/>
        <v/>
      </c>
      <c r="DG1256" s="80" t="str">
        <f t="shared" si="3854"/>
        <v/>
      </c>
      <c r="DH1256" s="80" t="str">
        <f t="shared" si="3854"/>
        <v/>
      </c>
      <c r="DI1256" s="80" t="str">
        <f t="shared" si="3854"/>
        <v/>
      </c>
      <c r="DJ1256" s="80" t="str">
        <f t="shared" si="3854"/>
        <v/>
      </c>
    </row>
    <row r="1257" spans="48:114" ht="15.75" customHeight="1">
      <c r="AV1257" s="80"/>
      <c r="AW1257" s="131"/>
      <c r="AX1257" s="80" t="str">
        <f t="shared" ref="AX1257:AX1273" si="3855">IF(AX$6=$D22,INDEX($AC22:$AC22,1,1),"")</f>
        <v/>
      </c>
      <c r="AY1257" s="80" t="str">
        <f t="shared" ref="AY1257:CA1257" si="3856">IF(AY$6=$D22,INDEX($AC22:$AC22,1,1),"")</f>
        <v/>
      </c>
      <c r="AZ1257" s="80" t="str">
        <f t="shared" si="3856"/>
        <v/>
      </c>
      <c r="BA1257" s="80" t="str">
        <f t="shared" si="3856"/>
        <v/>
      </c>
      <c r="BB1257" s="80" t="str">
        <f t="shared" si="3856"/>
        <v/>
      </c>
      <c r="BC1257" s="80" t="str">
        <f t="shared" si="3856"/>
        <v/>
      </c>
      <c r="BD1257" s="80" t="str">
        <f t="shared" si="3856"/>
        <v/>
      </c>
      <c r="BE1257" s="80" t="str">
        <f t="shared" si="3856"/>
        <v/>
      </c>
      <c r="BF1257" s="80" t="str">
        <f t="shared" si="3856"/>
        <v/>
      </c>
      <c r="BG1257" s="80" t="str">
        <f t="shared" si="3856"/>
        <v/>
      </c>
      <c r="BH1257" s="80" t="str">
        <f t="shared" si="3856"/>
        <v/>
      </c>
      <c r="BI1257" s="80">
        <f t="shared" si="3856"/>
        <v>0</v>
      </c>
      <c r="BJ1257" s="80" t="str">
        <f t="shared" si="3856"/>
        <v/>
      </c>
      <c r="BK1257" s="80" t="str">
        <f t="shared" si="3856"/>
        <v/>
      </c>
      <c r="BL1257" s="80" t="str">
        <f t="shared" si="3856"/>
        <v/>
      </c>
      <c r="BM1257" s="80" t="str">
        <f t="shared" si="3856"/>
        <v/>
      </c>
      <c r="BN1257" s="80" t="str">
        <f t="shared" si="3856"/>
        <v/>
      </c>
      <c r="BO1257" s="80" t="str">
        <f t="shared" si="3856"/>
        <v/>
      </c>
      <c r="BP1257" s="80" t="str">
        <f t="shared" si="3856"/>
        <v/>
      </c>
      <c r="BQ1257" s="80" t="str">
        <f t="shared" si="3856"/>
        <v/>
      </c>
      <c r="BR1257" s="80" t="str">
        <f t="shared" si="3856"/>
        <v/>
      </c>
      <c r="BS1257" s="80" t="str">
        <f t="shared" si="3856"/>
        <v/>
      </c>
      <c r="BT1257" s="80" t="str">
        <f t="shared" si="3856"/>
        <v/>
      </c>
      <c r="BU1257" s="80" t="str">
        <f t="shared" si="3856"/>
        <v/>
      </c>
      <c r="BV1257" s="80" t="str">
        <f t="shared" si="3856"/>
        <v/>
      </c>
      <c r="BW1257" s="80" t="str">
        <f t="shared" si="3856"/>
        <v/>
      </c>
      <c r="BX1257" s="80" t="str">
        <f t="shared" si="3856"/>
        <v/>
      </c>
      <c r="BY1257" s="80" t="str">
        <f t="shared" si="3856"/>
        <v/>
      </c>
      <c r="BZ1257" s="80" t="str">
        <f t="shared" si="3856"/>
        <v/>
      </c>
      <c r="CA1257" s="80" t="str">
        <f t="shared" si="3856"/>
        <v/>
      </c>
      <c r="CB1257" s="80" t="str">
        <f t="shared" ref="CB1257:CF1261" si="3857">IF(CB$6=$D22,INDEX($AC22:$AC22,1,1),"")</f>
        <v/>
      </c>
      <c r="CC1257" s="80" t="str">
        <f t="shared" si="3857"/>
        <v/>
      </c>
      <c r="CD1257" s="80" t="str">
        <f t="shared" si="3857"/>
        <v/>
      </c>
      <c r="CE1257" s="80" t="str">
        <f t="shared" si="3857"/>
        <v/>
      </c>
      <c r="CF1257" s="80" t="str">
        <f t="shared" si="3857"/>
        <v/>
      </c>
      <c r="CG1257" s="80" t="str">
        <f t="shared" ref="CG1257:CN1257" si="3858">IF(CG$6=$D22,INDEX($AC22:$AC22,1,1),"")</f>
        <v/>
      </c>
      <c r="CH1257" s="80" t="str">
        <f t="shared" si="3858"/>
        <v/>
      </c>
      <c r="CI1257" s="80" t="str">
        <f t="shared" si="3858"/>
        <v/>
      </c>
      <c r="CJ1257" s="80" t="str">
        <f t="shared" si="3858"/>
        <v/>
      </c>
      <c r="CK1257" s="80" t="str">
        <f t="shared" si="3858"/>
        <v/>
      </c>
      <c r="CL1257" s="80" t="str">
        <f t="shared" si="3858"/>
        <v/>
      </c>
      <c r="CM1257" s="80" t="str">
        <f t="shared" si="3858"/>
        <v/>
      </c>
      <c r="CN1257" s="80" t="str">
        <f t="shared" si="3858"/>
        <v/>
      </c>
      <c r="CO1257" s="80" t="str">
        <f t="shared" ref="CO1257:DJ1257" si="3859">IF(CO$6=$D22,INDEX($AC22:$AC22,1,1),"")</f>
        <v/>
      </c>
      <c r="CP1257" s="80" t="str">
        <f t="shared" si="3859"/>
        <v/>
      </c>
      <c r="CQ1257" s="80" t="str">
        <f t="shared" si="3859"/>
        <v/>
      </c>
      <c r="CR1257" s="80" t="str">
        <f t="shared" si="3859"/>
        <v/>
      </c>
      <c r="CS1257" s="80" t="str">
        <f t="shared" si="3859"/>
        <v/>
      </c>
      <c r="CT1257" s="80" t="str">
        <f t="shared" si="3859"/>
        <v/>
      </c>
      <c r="CU1257" s="80" t="str">
        <f t="shared" si="3859"/>
        <v/>
      </c>
      <c r="CV1257" s="80" t="str">
        <f t="shared" si="3859"/>
        <v/>
      </c>
      <c r="CW1257" s="80" t="str">
        <f t="shared" si="3859"/>
        <v/>
      </c>
      <c r="CX1257" s="80" t="str">
        <f t="shared" si="3859"/>
        <v/>
      </c>
      <c r="CY1257" s="80" t="str">
        <f t="shared" si="3859"/>
        <v/>
      </c>
      <c r="CZ1257" s="80" t="str">
        <f t="shared" si="3859"/>
        <v/>
      </c>
      <c r="DA1257" s="80" t="str">
        <f t="shared" si="3859"/>
        <v/>
      </c>
      <c r="DB1257" s="80" t="str">
        <f t="shared" si="3859"/>
        <v/>
      </c>
      <c r="DC1257" s="80" t="str">
        <f t="shared" si="3859"/>
        <v/>
      </c>
      <c r="DD1257" s="80" t="str">
        <f t="shared" si="3859"/>
        <v/>
      </c>
      <c r="DE1257" s="80" t="str">
        <f t="shared" si="3859"/>
        <v/>
      </c>
      <c r="DF1257" s="80" t="str">
        <f t="shared" si="3859"/>
        <v/>
      </c>
      <c r="DG1257" s="80" t="str">
        <f t="shared" si="3859"/>
        <v/>
      </c>
      <c r="DH1257" s="80" t="str">
        <f t="shared" si="3859"/>
        <v/>
      </c>
      <c r="DI1257" s="80" t="str">
        <f t="shared" si="3859"/>
        <v/>
      </c>
      <c r="DJ1257" s="80" t="str">
        <f t="shared" si="3859"/>
        <v/>
      </c>
    </row>
    <row r="1258" spans="48:114" ht="15.75" customHeight="1">
      <c r="AV1258" s="80"/>
      <c r="AW1258" s="131"/>
      <c r="AX1258" s="80" t="str">
        <f t="shared" si="3855"/>
        <v/>
      </c>
      <c r="AY1258" s="80" t="str">
        <f t="shared" ref="AY1258:CA1258" si="3860">IF(AY$6=$D23,INDEX($AC23:$AC23,1,1),"")</f>
        <v/>
      </c>
      <c r="AZ1258" s="80" t="str">
        <f t="shared" si="3860"/>
        <v/>
      </c>
      <c r="BA1258" s="80" t="str">
        <f t="shared" si="3860"/>
        <v/>
      </c>
      <c r="BB1258" s="80" t="str">
        <f t="shared" si="3860"/>
        <v/>
      </c>
      <c r="BC1258" s="80" t="str">
        <f t="shared" si="3860"/>
        <v/>
      </c>
      <c r="BD1258" s="80" t="str">
        <f t="shared" si="3860"/>
        <v/>
      </c>
      <c r="BE1258" s="80" t="str">
        <f t="shared" si="3860"/>
        <v/>
      </c>
      <c r="BF1258" s="80" t="str">
        <f t="shared" si="3860"/>
        <v/>
      </c>
      <c r="BG1258" s="80" t="str">
        <f t="shared" si="3860"/>
        <v/>
      </c>
      <c r="BH1258" s="80" t="str">
        <f t="shared" si="3860"/>
        <v/>
      </c>
      <c r="BI1258" s="80" t="str">
        <f t="shared" si="3860"/>
        <v/>
      </c>
      <c r="BJ1258" s="80">
        <f t="shared" si="3860"/>
        <v>0</v>
      </c>
      <c r="BK1258" s="80" t="str">
        <f t="shared" si="3860"/>
        <v/>
      </c>
      <c r="BL1258" s="80" t="str">
        <f t="shared" si="3860"/>
        <v/>
      </c>
      <c r="BM1258" s="80" t="str">
        <f t="shared" si="3860"/>
        <v/>
      </c>
      <c r="BN1258" s="80" t="str">
        <f t="shared" si="3860"/>
        <v/>
      </c>
      <c r="BO1258" s="80" t="str">
        <f t="shared" si="3860"/>
        <v/>
      </c>
      <c r="BP1258" s="80" t="str">
        <f t="shared" si="3860"/>
        <v/>
      </c>
      <c r="BQ1258" s="80" t="str">
        <f t="shared" si="3860"/>
        <v/>
      </c>
      <c r="BR1258" s="80" t="str">
        <f t="shared" si="3860"/>
        <v/>
      </c>
      <c r="BS1258" s="80" t="str">
        <f t="shared" si="3860"/>
        <v/>
      </c>
      <c r="BT1258" s="80" t="str">
        <f t="shared" si="3860"/>
        <v/>
      </c>
      <c r="BU1258" s="80" t="str">
        <f t="shared" si="3860"/>
        <v/>
      </c>
      <c r="BV1258" s="80" t="str">
        <f t="shared" si="3860"/>
        <v/>
      </c>
      <c r="BW1258" s="80" t="str">
        <f t="shared" si="3860"/>
        <v/>
      </c>
      <c r="BX1258" s="80" t="str">
        <f t="shared" si="3860"/>
        <v/>
      </c>
      <c r="BY1258" s="80" t="str">
        <f t="shared" si="3860"/>
        <v/>
      </c>
      <c r="BZ1258" s="80" t="str">
        <f t="shared" si="3860"/>
        <v/>
      </c>
      <c r="CA1258" s="80" t="str">
        <f t="shared" si="3860"/>
        <v/>
      </c>
      <c r="CB1258" s="80" t="str">
        <f t="shared" si="3857"/>
        <v/>
      </c>
      <c r="CC1258" s="80" t="str">
        <f t="shared" si="3857"/>
        <v/>
      </c>
      <c r="CD1258" s="80" t="str">
        <f t="shared" si="3857"/>
        <v/>
      </c>
      <c r="CE1258" s="80" t="str">
        <f t="shared" si="3857"/>
        <v/>
      </c>
      <c r="CF1258" s="80" t="str">
        <f t="shared" si="3857"/>
        <v/>
      </c>
      <c r="CG1258" s="80" t="str">
        <f t="shared" ref="CG1258:CN1258" si="3861">IF(CG$6=$D23,INDEX($AC23:$AC23,1,1),"")</f>
        <v/>
      </c>
      <c r="CH1258" s="80" t="str">
        <f t="shared" si="3861"/>
        <v/>
      </c>
      <c r="CI1258" s="80" t="str">
        <f t="shared" si="3861"/>
        <v/>
      </c>
      <c r="CJ1258" s="80" t="str">
        <f t="shared" si="3861"/>
        <v/>
      </c>
      <c r="CK1258" s="80" t="str">
        <f t="shared" si="3861"/>
        <v/>
      </c>
      <c r="CL1258" s="80" t="str">
        <f t="shared" si="3861"/>
        <v/>
      </c>
      <c r="CM1258" s="80" t="str">
        <f t="shared" si="3861"/>
        <v/>
      </c>
      <c r="CN1258" s="80" t="str">
        <f t="shared" si="3861"/>
        <v/>
      </c>
      <c r="CO1258" s="80" t="str">
        <f t="shared" ref="CO1258:DJ1258" si="3862">IF(CO$6=$D23,INDEX($AC23:$AC23,1,1),"")</f>
        <v/>
      </c>
      <c r="CP1258" s="80" t="str">
        <f t="shared" si="3862"/>
        <v/>
      </c>
      <c r="CQ1258" s="80" t="str">
        <f t="shared" si="3862"/>
        <v/>
      </c>
      <c r="CR1258" s="80" t="str">
        <f t="shared" si="3862"/>
        <v/>
      </c>
      <c r="CS1258" s="80" t="str">
        <f t="shared" si="3862"/>
        <v/>
      </c>
      <c r="CT1258" s="80" t="str">
        <f t="shared" si="3862"/>
        <v/>
      </c>
      <c r="CU1258" s="80" t="str">
        <f t="shared" si="3862"/>
        <v/>
      </c>
      <c r="CV1258" s="80" t="str">
        <f t="shared" si="3862"/>
        <v/>
      </c>
      <c r="CW1258" s="80" t="str">
        <f t="shared" si="3862"/>
        <v/>
      </c>
      <c r="CX1258" s="80" t="str">
        <f t="shared" si="3862"/>
        <v/>
      </c>
      <c r="CY1258" s="80" t="str">
        <f t="shared" si="3862"/>
        <v/>
      </c>
      <c r="CZ1258" s="80" t="str">
        <f t="shared" si="3862"/>
        <v/>
      </c>
      <c r="DA1258" s="80" t="str">
        <f t="shared" si="3862"/>
        <v/>
      </c>
      <c r="DB1258" s="80" t="str">
        <f t="shared" si="3862"/>
        <v/>
      </c>
      <c r="DC1258" s="80" t="str">
        <f t="shared" si="3862"/>
        <v/>
      </c>
      <c r="DD1258" s="80" t="str">
        <f t="shared" si="3862"/>
        <v/>
      </c>
      <c r="DE1258" s="80" t="str">
        <f t="shared" si="3862"/>
        <v/>
      </c>
      <c r="DF1258" s="80" t="str">
        <f t="shared" si="3862"/>
        <v/>
      </c>
      <c r="DG1258" s="80" t="str">
        <f t="shared" si="3862"/>
        <v/>
      </c>
      <c r="DH1258" s="80" t="str">
        <f t="shared" si="3862"/>
        <v/>
      </c>
      <c r="DI1258" s="80" t="str">
        <f t="shared" si="3862"/>
        <v/>
      </c>
      <c r="DJ1258" s="80" t="str">
        <f t="shared" si="3862"/>
        <v/>
      </c>
    </row>
    <row r="1259" spans="48:114" ht="15.75" customHeight="1">
      <c r="AV1259" s="80"/>
      <c r="AW1259" s="131"/>
      <c r="AX1259" s="80" t="str">
        <f t="shared" si="3855"/>
        <v/>
      </c>
      <c r="AY1259" s="80" t="str">
        <f t="shared" ref="AY1259:CA1259" si="3863">IF(AY$6=$D24,INDEX($AC24:$AC24,1,1),"")</f>
        <v/>
      </c>
      <c r="AZ1259" s="80" t="str">
        <f t="shared" si="3863"/>
        <v/>
      </c>
      <c r="BA1259" s="80" t="str">
        <f t="shared" si="3863"/>
        <v/>
      </c>
      <c r="BB1259" s="80" t="str">
        <f t="shared" si="3863"/>
        <v/>
      </c>
      <c r="BC1259" s="80" t="str">
        <f t="shared" si="3863"/>
        <v/>
      </c>
      <c r="BD1259" s="80" t="str">
        <f t="shared" si="3863"/>
        <v/>
      </c>
      <c r="BE1259" s="80" t="str">
        <f t="shared" si="3863"/>
        <v/>
      </c>
      <c r="BF1259" s="80" t="str">
        <f t="shared" si="3863"/>
        <v/>
      </c>
      <c r="BG1259" s="80" t="str">
        <f t="shared" si="3863"/>
        <v/>
      </c>
      <c r="BH1259" s="80" t="str">
        <f t="shared" si="3863"/>
        <v/>
      </c>
      <c r="BI1259" s="80" t="str">
        <f t="shared" si="3863"/>
        <v/>
      </c>
      <c r="BJ1259" s="80" t="str">
        <f t="shared" si="3863"/>
        <v/>
      </c>
      <c r="BK1259" s="80">
        <f t="shared" si="3863"/>
        <v>0</v>
      </c>
      <c r="BL1259" s="80" t="str">
        <f t="shared" si="3863"/>
        <v/>
      </c>
      <c r="BM1259" s="80" t="str">
        <f t="shared" si="3863"/>
        <v/>
      </c>
      <c r="BN1259" s="80" t="str">
        <f t="shared" si="3863"/>
        <v/>
      </c>
      <c r="BO1259" s="80" t="str">
        <f t="shared" si="3863"/>
        <v/>
      </c>
      <c r="BP1259" s="80" t="str">
        <f t="shared" si="3863"/>
        <v/>
      </c>
      <c r="BQ1259" s="80" t="str">
        <f t="shared" si="3863"/>
        <v/>
      </c>
      <c r="BR1259" s="80" t="str">
        <f t="shared" si="3863"/>
        <v/>
      </c>
      <c r="BS1259" s="80" t="str">
        <f t="shared" si="3863"/>
        <v/>
      </c>
      <c r="BT1259" s="80" t="str">
        <f t="shared" si="3863"/>
        <v/>
      </c>
      <c r="BU1259" s="80" t="str">
        <f t="shared" si="3863"/>
        <v/>
      </c>
      <c r="BV1259" s="80" t="str">
        <f t="shared" si="3863"/>
        <v/>
      </c>
      <c r="BW1259" s="80" t="str">
        <f t="shared" si="3863"/>
        <v/>
      </c>
      <c r="BX1259" s="80" t="str">
        <f t="shared" si="3863"/>
        <v/>
      </c>
      <c r="BY1259" s="80" t="str">
        <f t="shared" si="3863"/>
        <v/>
      </c>
      <c r="BZ1259" s="80" t="str">
        <f t="shared" si="3863"/>
        <v/>
      </c>
      <c r="CA1259" s="80" t="str">
        <f t="shared" si="3863"/>
        <v/>
      </c>
      <c r="CB1259" s="80" t="str">
        <f t="shared" si="3857"/>
        <v/>
      </c>
      <c r="CC1259" s="80" t="str">
        <f t="shared" si="3857"/>
        <v/>
      </c>
      <c r="CD1259" s="80" t="str">
        <f t="shared" si="3857"/>
        <v/>
      </c>
      <c r="CE1259" s="80" t="str">
        <f t="shared" si="3857"/>
        <v/>
      </c>
      <c r="CF1259" s="80" t="str">
        <f t="shared" si="3857"/>
        <v/>
      </c>
      <c r="CG1259" s="80" t="str">
        <f t="shared" ref="CG1259:CN1259" si="3864">IF(CG$6=$D24,INDEX($AC24:$AC24,1,1),"")</f>
        <v/>
      </c>
      <c r="CH1259" s="80" t="str">
        <f t="shared" si="3864"/>
        <v/>
      </c>
      <c r="CI1259" s="80" t="str">
        <f t="shared" si="3864"/>
        <v/>
      </c>
      <c r="CJ1259" s="80" t="str">
        <f t="shared" si="3864"/>
        <v/>
      </c>
      <c r="CK1259" s="80" t="str">
        <f t="shared" si="3864"/>
        <v/>
      </c>
      <c r="CL1259" s="80" t="str">
        <f t="shared" si="3864"/>
        <v/>
      </c>
      <c r="CM1259" s="80" t="str">
        <f t="shared" si="3864"/>
        <v/>
      </c>
      <c r="CN1259" s="80" t="str">
        <f t="shared" si="3864"/>
        <v/>
      </c>
      <c r="CO1259" s="80" t="str">
        <f t="shared" ref="CO1259:DJ1259" si="3865">IF(CO$6=$D24,INDEX($AC24:$AC24,1,1),"")</f>
        <v/>
      </c>
      <c r="CP1259" s="80" t="str">
        <f t="shared" si="3865"/>
        <v/>
      </c>
      <c r="CQ1259" s="80" t="str">
        <f t="shared" si="3865"/>
        <v/>
      </c>
      <c r="CR1259" s="80" t="str">
        <f t="shared" si="3865"/>
        <v/>
      </c>
      <c r="CS1259" s="80" t="str">
        <f t="shared" si="3865"/>
        <v/>
      </c>
      <c r="CT1259" s="80" t="str">
        <f t="shared" si="3865"/>
        <v/>
      </c>
      <c r="CU1259" s="80" t="str">
        <f t="shared" si="3865"/>
        <v/>
      </c>
      <c r="CV1259" s="80" t="str">
        <f t="shared" si="3865"/>
        <v/>
      </c>
      <c r="CW1259" s="80" t="str">
        <f t="shared" si="3865"/>
        <v/>
      </c>
      <c r="CX1259" s="80" t="str">
        <f t="shared" si="3865"/>
        <v/>
      </c>
      <c r="CY1259" s="80" t="str">
        <f t="shared" si="3865"/>
        <v/>
      </c>
      <c r="CZ1259" s="80" t="str">
        <f t="shared" si="3865"/>
        <v/>
      </c>
      <c r="DA1259" s="80" t="str">
        <f t="shared" si="3865"/>
        <v/>
      </c>
      <c r="DB1259" s="80" t="str">
        <f t="shared" si="3865"/>
        <v/>
      </c>
      <c r="DC1259" s="80" t="str">
        <f t="shared" si="3865"/>
        <v/>
      </c>
      <c r="DD1259" s="80" t="str">
        <f t="shared" si="3865"/>
        <v/>
      </c>
      <c r="DE1259" s="80" t="str">
        <f t="shared" si="3865"/>
        <v/>
      </c>
      <c r="DF1259" s="80" t="str">
        <f t="shared" si="3865"/>
        <v/>
      </c>
      <c r="DG1259" s="80" t="str">
        <f t="shared" si="3865"/>
        <v/>
      </c>
      <c r="DH1259" s="80" t="str">
        <f t="shared" si="3865"/>
        <v/>
      </c>
      <c r="DI1259" s="80" t="str">
        <f t="shared" si="3865"/>
        <v/>
      </c>
      <c r="DJ1259" s="80" t="str">
        <f t="shared" si="3865"/>
        <v/>
      </c>
    </row>
    <row r="1260" spans="48:114" ht="15.75" customHeight="1">
      <c r="AV1260" s="80"/>
      <c r="AW1260" s="131"/>
      <c r="AX1260" s="80" t="str">
        <f t="shared" si="3855"/>
        <v/>
      </c>
      <c r="AY1260" s="80" t="str">
        <f t="shared" ref="AY1260:CA1260" si="3866">IF(AY$6=$D25,INDEX($AC25:$AC25,1,1),"")</f>
        <v/>
      </c>
      <c r="AZ1260" s="80" t="str">
        <f t="shared" si="3866"/>
        <v/>
      </c>
      <c r="BA1260" s="80" t="str">
        <f t="shared" si="3866"/>
        <v/>
      </c>
      <c r="BB1260" s="80" t="str">
        <f t="shared" si="3866"/>
        <v/>
      </c>
      <c r="BC1260" s="80" t="str">
        <f t="shared" si="3866"/>
        <v/>
      </c>
      <c r="BD1260" s="80" t="str">
        <f t="shared" si="3866"/>
        <v/>
      </c>
      <c r="BE1260" s="80" t="str">
        <f t="shared" si="3866"/>
        <v/>
      </c>
      <c r="BF1260" s="80" t="str">
        <f t="shared" si="3866"/>
        <v/>
      </c>
      <c r="BG1260" s="80">
        <f t="shared" si="3866"/>
        <v>0</v>
      </c>
      <c r="BH1260" s="80" t="str">
        <f t="shared" si="3866"/>
        <v/>
      </c>
      <c r="BI1260" s="80" t="str">
        <f t="shared" si="3866"/>
        <v/>
      </c>
      <c r="BJ1260" s="80" t="str">
        <f t="shared" si="3866"/>
        <v/>
      </c>
      <c r="BK1260" s="80" t="str">
        <f t="shared" si="3866"/>
        <v/>
      </c>
      <c r="BL1260" s="80" t="str">
        <f t="shared" si="3866"/>
        <v/>
      </c>
      <c r="BM1260" s="80" t="str">
        <f t="shared" si="3866"/>
        <v/>
      </c>
      <c r="BN1260" s="80" t="str">
        <f t="shared" si="3866"/>
        <v/>
      </c>
      <c r="BO1260" s="80" t="str">
        <f t="shared" si="3866"/>
        <v/>
      </c>
      <c r="BP1260" s="80" t="str">
        <f t="shared" si="3866"/>
        <v/>
      </c>
      <c r="BQ1260" s="80" t="str">
        <f t="shared" si="3866"/>
        <v/>
      </c>
      <c r="BR1260" s="80" t="str">
        <f t="shared" si="3866"/>
        <v/>
      </c>
      <c r="BS1260" s="80" t="str">
        <f t="shared" si="3866"/>
        <v/>
      </c>
      <c r="BT1260" s="80" t="str">
        <f t="shared" si="3866"/>
        <v/>
      </c>
      <c r="BU1260" s="80" t="str">
        <f t="shared" si="3866"/>
        <v/>
      </c>
      <c r="BV1260" s="80" t="str">
        <f t="shared" si="3866"/>
        <v/>
      </c>
      <c r="BW1260" s="80" t="str">
        <f t="shared" si="3866"/>
        <v/>
      </c>
      <c r="BX1260" s="80" t="str">
        <f t="shared" si="3866"/>
        <v/>
      </c>
      <c r="BY1260" s="80" t="str">
        <f t="shared" si="3866"/>
        <v/>
      </c>
      <c r="BZ1260" s="80" t="str">
        <f t="shared" si="3866"/>
        <v/>
      </c>
      <c r="CA1260" s="80" t="str">
        <f t="shared" si="3866"/>
        <v/>
      </c>
      <c r="CB1260" s="80" t="str">
        <f t="shared" si="3857"/>
        <v/>
      </c>
      <c r="CC1260" s="80" t="str">
        <f t="shared" si="3857"/>
        <v/>
      </c>
      <c r="CD1260" s="80" t="str">
        <f t="shared" si="3857"/>
        <v/>
      </c>
      <c r="CE1260" s="80" t="str">
        <f t="shared" si="3857"/>
        <v/>
      </c>
      <c r="CF1260" s="80" t="str">
        <f t="shared" si="3857"/>
        <v/>
      </c>
      <c r="CG1260" s="80" t="str">
        <f t="shared" ref="CG1260:CN1260" si="3867">IF(CG$6=$D25,INDEX($AC25:$AC25,1,1),"")</f>
        <v/>
      </c>
      <c r="CH1260" s="80" t="str">
        <f t="shared" si="3867"/>
        <v/>
      </c>
      <c r="CI1260" s="80" t="str">
        <f t="shared" si="3867"/>
        <v/>
      </c>
      <c r="CJ1260" s="80" t="str">
        <f t="shared" si="3867"/>
        <v/>
      </c>
      <c r="CK1260" s="80" t="str">
        <f t="shared" si="3867"/>
        <v/>
      </c>
      <c r="CL1260" s="80" t="str">
        <f t="shared" si="3867"/>
        <v/>
      </c>
      <c r="CM1260" s="80" t="str">
        <f t="shared" si="3867"/>
        <v/>
      </c>
      <c r="CN1260" s="80" t="str">
        <f t="shared" si="3867"/>
        <v/>
      </c>
      <c r="CO1260" s="80" t="str">
        <f t="shared" ref="CO1260:DJ1260" si="3868">IF(CO$6=$D25,INDEX($AC25:$AC25,1,1),"")</f>
        <v/>
      </c>
      <c r="CP1260" s="80" t="str">
        <f t="shared" si="3868"/>
        <v/>
      </c>
      <c r="CQ1260" s="80" t="str">
        <f t="shared" si="3868"/>
        <v/>
      </c>
      <c r="CR1260" s="80" t="str">
        <f t="shared" si="3868"/>
        <v/>
      </c>
      <c r="CS1260" s="80" t="str">
        <f t="shared" si="3868"/>
        <v/>
      </c>
      <c r="CT1260" s="80" t="str">
        <f t="shared" si="3868"/>
        <v/>
      </c>
      <c r="CU1260" s="80" t="str">
        <f t="shared" si="3868"/>
        <v/>
      </c>
      <c r="CV1260" s="80" t="str">
        <f t="shared" si="3868"/>
        <v/>
      </c>
      <c r="CW1260" s="80" t="str">
        <f t="shared" si="3868"/>
        <v/>
      </c>
      <c r="CX1260" s="80" t="str">
        <f t="shared" si="3868"/>
        <v/>
      </c>
      <c r="CY1260" s="80" t="str">
        <f t="shared" si="3868"/>
        <v/>
      </c>
      <c r="CZ1260" s="80" t="str">
        <f t="shared" si="3868"/>
        <v/>
      </c>
      <c r="DA1260" s="80" t="str">
        <f t="shared" si="3868"/>
        <v/>
      </c>
      <c r="DB1260" s="80" t="str">
        <f t="shared" si="3868"/>
        <v/>
      </c>
      <c r="DC1260" s="80" t="str">
        <f t="shared" si="3868"/>
        <v/>
      </c>
      <c r="DD1260" s="80" t="str">
        <f t="shared" si="3868"/>
        <v/>
      </c>
      <c r="DE1260" s="80" t="str">
        <f t="shared" si="3868"/>
        <v/>
      </c>
      <c r="DF1260" s="80" t="str">
        <f t="shared" si="3868"/>
        <v/>
      </c>
      <c r="DG1260" s="80" t="str">
        <f t="shared" si="3868"/>
        <v/>
      </c>
      <c r="DH1260" s="80" t="str">
        <f t="shared" si="3868"/>
        <v/>
      </c>
      <c r="DI1260" s="80" t="str">
        <f t="shared" si="3868"/>
        <v/>
      </c>
      <c r="DJ1260" s="80" t="str">
        <f t="shared" si="3868"/>
        <v/>
      </c>
    </row>
    <row r="1261" spans="48:114" ht="15.75" customHeight="1">
      <c r="AV1261" s="80"/>
      <c r="AW1261" s="131"/>
      <c r="AX1261" s="80" t="str">
        <f t="shared" si="3855"/>
        <v/>
      </c>
      <c r="AY1261" s="80" t="str">
        <f t="shared" ref="AY1261:CA1261" si="3869">IF(AY$6=$D26,INDEX($AC26:$AC26,1,1),"")</f>
        <v/>
      </c>
      <c r="AZ1261" s="80" t="str">
        <f t="shared" si="3869"/>
        <v/>
      </c>
      <c r="BA1261" s="80" t="str">
        <f t="shared" si="3869"/>
        <v/>
      </c>
      <c r="BB1261" s="80" t="str">
        <f t="shared" si="3869"/>
        <v/>
      </c>
      <c r="BC1261" s="80" t="str">
        <f t="shared" si="3869"/>
        <v/>
      </c>
      <c r="BD1261" s="80" t="str">
        <f t="shared" si="3869"/>
        <v/>
      </c>
      <c r="BE1261" s="80" t="str">
        <f t="shared" si="3869"/>
        <v/>
      </c>
      <c r="BF1261" s="80" t="str">
        <f t="shared" si="3869"/>
        <v/>
      </c>
      <c r="BG1261" s="80" t="str">
        <f t="shared" si="3869"/>
        <v/>
      </c>
      <c r="BH1261" s="80" t="str">
        <f t="shared" si="3869"/>
        <v/>
      </c>
      <c r="BI1261" s="80" t="str">
        <f t="shared" si="3869"/>
        <v/>
      </c>
      <c r="BJ1261" s="80" t="str">
        <f t="shared" si="3869"/>
        <v/>
      </c>
      <c r="BK1261" s="80" t="str">
        <f t="shared" si="3869"/>
        <v/>
      </c>
      <c r="BL1261" s="80">
        <f t="shared" si="3869"/>
        <v>0</v>
      </c>
      <c r="BM1261" s="80" t="str">
        <f t="shared" si="3869"/>
        <v/>
      </c>
      <c r="BN1261" s="80" t="str">
        <f t="shared" si="3869"/>
        <v/>
      </c>
      <c r="BO1261" s="80" t="str">
        <f t="shared" si="3869"/>
        <v/>
      </c>
      <c r="BP1261" s="80" t="str">
        <f t="shared" si="3869"/>
        <v/>
      </c>
      <c r="BQ1261" s="80" t="str">
        <f t="shared" si="3869"/>
        <v/>
      </c>
      <c r="BR1261" s="80" t="str">
        <f t="shared" si="3869"/>
        <v/>
      </c>
      <c r="BS1261" s="80" t="str">
        <f t="shared" si="3869"/>
        <v/>
      </c>
      <c r="BT1261" s="80" t="str">
        <f t="shared" si="3869"/>
        <v/>
      </c>
      <c r="BU1261" s="80" t="str">
        <f t="shared" si="3869"/>
        <v/>
      </c>
      <c r="BV1261" s="80" t="str">
        <f t="shared" si="3869"/>
        <v/>
      </c>
      <c r="BW1261" s="80" t="str">
        <f t="shared" si="3869"/>
        <v/>
      </c>
      <c r="BX1261" s="80" t="str">
        <f t="shared" si="3869"/>
        <v/>
      </c>
      <c r="BY1261" s="80" t="str">
        <f t="shared" si="3869"/>
        <v/>
      </c>
      <c r="BZ1261" s="80" t="str">
        <f t="shared" si="3869"/>
        <v/>
      </c>
      <c r="CA1261" s="80" t="str">
        <f t="shared" si="3869"/>
        <v/>
      </c>
      <c r="CB1261" s="80" t="str">
        <f t="shared" si="3857"/>
        <v/>
      </c>
      <c r="CC1261" s="80" t="str">
        <f t="shared" si="3857"/>
        <v/>
      </c>
      <c r="CD1261" s="80" t="str">
        <f t="shared" si="3857"/>
        <v/>
      </c>
      <c r="CE1261" s="80" t="str">
        <f t="shared" si="3857"/>
        <v/>
      </c>
      <c r="CF1261" s="80" t="str">
        <f t="shared" si="3857"/>
        <v/>
      </c>
      <c r="CG1261" s="80" t="str">
        <f t="shared" ref="CG1261:CN1261" si="3870">IF(CG$6=$D26,INDEX($AC26:$AC26,1,1),"")</f>
        <v/>
      </c>
      <c r="CH1261" s="80" t="str">
        <f t="shared" si="3870"/>
        <v/>
      </c>
      <c r="CI1261" s="80" t="str">
        <f t="shared" si="3870"/>
        <v/>
      </c>
      <c r="CJ1261" s="80" t="str">
        <f t="shared" si="3870"/>
        <v/>
      </c>
      <c r="CK1261" s="80" t="str">
        <f t="shared" si="3870"/>
        <v/>
      </c>
      <c r="CL1261" s="80" t="str">
        <f t="shared" si="3870"/>
        <v/>
      </c>
      <c r="CM1261" s="80" t="str">
        <f t="shared" si="3870"/>
        <v/>
      </c>
      <c r="CN1261" s="80" t="str">
        <f t="shared" si="3870"/>
        <v/>
      </c>
      <c r="CO1261" s="80" t="str">
        <f t="shared" ref="CO1261:DJ1261" si="3871">IF(CO$6=$D26,INDEX($AC26:$AC26,1,1),"")</f>
        <v/>
      </c>
      <c r="CP1261" s="80" t="str">
        <f t="shared" si="3871"/>
        <v/>
      </c>
      <c r="CQ1261" s="80" t="str">
        <f t="shared" si="3871"/>
        <v/>
      </c>
      <c r="CR1261" s="80" t="str">
        <f t="shared" si="3871"/>
        <v/>
      </c>
      <c r="CS1261" s="80" t="str">
        <f t="shared" si="3871"/>
        <v/>
      </c>
      <c r="CT1261" s="80" t="str">
        <f t="shared" si="3871"/>
        <v/>
      </c>
      <c r="CU1261" s="80" t="str">
        <f t="shared" si="3871"/>
        <v/>
      </c>
      <c r="CV1261" s="80" t="str">
        <f t="shared" si="3871"/>
        <v/>
      </c>
      <c r="CW1261" s="80" t="str">
        <f t="shared" si="3871"/>
        <v/>
      </c>
      <c r="CX1261" s="80" t="str">
        <f t="shared" si="3871"/>
        <v/>
      </c>
      <c r="CY1261" s="80" t="str">
        <f t="shared" si="3871"/>
        <v/>
      </c>
      <c r="CZ1261" s="80" t="str">
        <f t="shared" si="3871"/>
        <v/>
      </c>
      <c r="DA1261" s="80" t="str">
        <f t="shared" si="3871"/>
        <v/>
      </c>
      <c r="DB1261" s="80" t="str">
        <f t="shared" si="3871"/>
        <v/>
      </c>
      <c r="DC1261" s="80" t="str">
        <f t="shared" si="3871"/>
        <v/>
      </c>
      <c r="DD1261" s="80" t="str">
        <f t="shared" si="3871"/>
        <v/>
      </c>
      <c r="DE1261" s="80" t="str">
        <f t="shared" si="3871"/>
        <v/>
      </c>
      <c r="DF1261" s="80" t="str">
        <f t="shared" si="3871"/>
        <v/>
      </c>
      <c r="DG1261" s="80" t="str">
        <f t="shared" si="3871"/>
        <v/>
      </c>
      <c r="DH1261" s="80" t="str">
        <f t="shared" si="3871"/>
        <v/>
      </c>
      <c r="DI1261" s="80" t="str">
        <f t="shared" si="3871"/>
        <v/>
      </c>
      <c r="DJ1261" s="80" t="str">
        <f t="shared" si="3871"/>
        <v/>
      </c>
    </row>
    <row r="1262" spans="48:114" ht="15.75" customHeight="1">
      <c r="AV1262" s="80"/>
      <c r="AW1262" s="131"/>
      <c r="AX1262" s="80" t="str">
        <f t="shared" si="3855"/>
        <v/>
      </c>
      <c r="AY1262" s="80" t="str">
        <f t="shared" ref="AY1262:CA1262" si="3872">IF(AY$6=$D27,INDEX($AC27:$AC27,1,1),"")</f>
        <v/>
      </c>
      <c r="AZ1262" s="80" t="str">
        <f t="shared" si="3872"/>
        <v/>
      </c>
      <c r="BA1262" s="80" t="str">
        <f t="shared" si="3872"/>
        <v/>
      </c>
      <c r="BB1262" s="80" t="str">
        <f t="shared" si="3872"/>
        <v/>
      </c>
      <c r="BC1262" s="80" t="str">
        <f t="shared" si="3872"/>
        <v/>
      </c>
      <c r="BD1262" s="80" t="str">
        <f t="shared" si="3872"/>
        <v/>
      </c>
      <c r="BE1262" s="80" t="str">
        <f t="shared" si="3872"/>
        <v/>
      </c>
      <c r="BF1262" s="80" t="str">
        <f t="shared" si="3872"/>
        <v/>
      </c>
      <c r="BG1262" s="80" t="str">
        <f t="shared" si="3872"/>
        <v/>
      </c>
      <c r="BH1262" s="80" t="str">
        <f t="shared" si="3872"/>
        <v/>
      </c>
      <c r="BI1262" s="80" t="str">
        <f t="shared" si="3872"/>
        <v/>
      </c>
      <c r="BJ1262" s="80" t="str">
        <f t="shared" si="3872"/>
        <v/>
      </c>
      <c r="BK1262" s="80" t="str">
        <f t="shared" si="3872"/>
        <v/>
      </c>
      <c r="BL1262" s="80" t="str">
        <f t="shared" si="3872"/>
        <v/>
      </c>
      <c r="BM1262" s="80">
        <f t="shared" si="3872"/>
        <v>0</v>
      </c>
      <c r="BN1262" s="80" t="str">
        <f t="shared" si="3872"/>
        <v/>
      </c>
      <c r="BO1262" s="80" t="str">
        <f t="shared" si="3872"/>
        <v/>
      </c>
      <c r="BP1262" s="80" t="str">
        <f t="shared" si="3872"/>
        <v/>
      </c>
      <c r="BQ1262" s="80" t="str">
        <f t="shared" si="3872"/>
        <v/>
      </c>
      <c r="BR1262" s="80" t="str">
        <f t="shared" si="3872"/>
        <v/>
      </c>
      <c r="BS1262" s="80" t="str">
        <f t="shared" si="3872"/>
        <v/>
      </c>
      <c r="BT1262" s="80" t="str">
        <f t="shared" si="3872"/>
        <v/>
      </c>
      <c r="BU1262" s="80" t="str">
        <f t="shared" si="3872"/>
        <v/>
      </c>
      <c r="BV1262" s="80" t="str">
        <f t="shared" si="3872"/>
        <v/>
      </c>
      <c r="BW1262" s="80" t="str">
        <f t="shared" si="3872"/>
        <v/>
      </c>
      <c r="BX1262" s="80" t="str">
        <f t="shared" si="3872"/>
        <v/>
      </c>
      <c r="BY1262" s="80" t="str">
        <f t="shared" si="3872"/>
        <v/>
      </c>
      <c r="BZ1262" s="80" t="str">
        <f t="shared" si="3872"/>
        <v/>
      </c>
      <c r="CA1262" s="80" t="str">
        <f t="shared" si="3872"/>
        <v/>
      </c>
      <c r="CB1262" s="80" t="str">
        <f t="shared" ref="CB1262:CF1271" si="3873">IF(CB$6=$D27,INDEX($AC27:$AC27,1,1),"")</f>
        <v/>
      </c>
      <c r="CC1262" s="80" t="str">
        <f t="shared" si="3873"/>
        <v/>
      </c>
      <c r="CD1262" s="80" t="str">
        <f t="shared" si="3873"/>
        <v/>
      </c>
      <c r="CE1262" s="80" t="str">
        <f t="shared" si="3873"/>
        <v/>
      </c>
      <c r="CF1262" s="80" t="str">
        <f t="shared" si="3873"/>
        <v/>
      </c>
      <c r="CG1262" s="80" t="str">
        <f t="shared" ref="CG1262:CN1262" si="3874">IF(CG$6=$D27,INDEX($AC27:$AC27,1,1),"")</f>
        <v/>
      </c>
      <c r="CH1262" s="80" t="str">
        <f t="shared" si="3874"/>
        <v/>
      </c>
      <c r="CI1262" s="80" t="str">
        <f t="shared" si="3874"/>
        <v/>
      </c>
      <c r="CJ1262" s="80" t="str">
        <f t="shared" si="3874"/>
        <v/>
      </c>
      <c r="CK1262" s="80" t="str">
        <f t="shared" si="3874"/>
        <v/>
      </c>
      <c r="CL1262" s="80" t="str">
        <f t="shared" si="3874"/>
        <v/>
      </c>
      <c r="CM1262" s="80" t="str">
        <f t="shared" si="3874"/>
        <v/>
      </c>
      <c r="CN1262" s="80" t="str">
        <f t="shared" si="3874"/>
        <v/>
      </c>
      <c r="CO1262" s="80" t="str">
        <f t="shared" ref="CO1262:DJ1262" si="3875">IF(CO$6=$D27,INDEX($AC27:$AC27,1,1),"")</f>
        <v/>
      </c>
      <c r="CP1262" s="80" t="str">
        <f t="shared" si="3875"/>
        <v/>
      </c>
      <c r="CQ1262" s="80" t="str">
        <f t="shared" si="3875"/>
        <v/>
      </c>
      <c r="CR1262" s="80" t="str">
        <f t="shared" si="3875"/>
        <v/>
      </c>
      <c r="CS1262" s="80" t="str">
        <f t="shared" si="3875"/>
        <v/>
      </c>
      <c r="CT1262" s="80" t="str">
        <f t="shared" si="3875"/>
        <v/>
      </c>
      <c r="CU1262" s="80" t="str">
        <f t="shared" si="3875"/>
        <v/>
      </c>
      <c r="CV1262" s="80" t="str">
        <f t="shared" si="3875"/>
        <v/>
      </c>
      <c r="CW1262" s="80" t="str">
        <f t="shared" si="3875"/>
        <v/>
      </c>
      <c r="CX1262" s="80" t="str">
        <f t="shared" si="3875"/>
        <v/>
      </c>
      <c r="CY1262" s="80" t="str">
        <f t="shared" si="3875"/>
        <v/>
      </c>
      <c r="CZ1262" s="80" t="str">
        <f t="shared" si="3875"/>
        <v/>
      </c>
      <c r="DA1262" s="80" t="str">
        <f t="shared" si="3875"/>
        <v/>
      </c>
      <c r="DB1262" s="80" t="str">
        <f t="shared" si="3875"/>
        <v/>
      </c>
      <c r="DC1262" s="80" t="str">
        <f t="shared" si="3875"/>
        <v/>
      </c>
      <c r="DD1262" s="80" t="str">
        <f t="shared" si="3875"/>
        <v/>
      </c>
      <c r="DE1262" s="80" t="str">
        <f t="shared" si="3875"/>
        <v/>
      </c>
      <c r="DF1262" s="80" t="str">
        <f t="shared" si="3875"/>
        <v/>
      </c>
      <c r="DG1262" s="80" t="str">
        <f t="shared" si="3875"/>
        <v/>
      </c>
      <c r="DH1262" s="80" t="str">
        <f t="shared" si="3875"/>
        <v/>
      </c>
      <c r="DI1262" s="80" t="str">
        <f t="shared" si="3875"/>
        <v/>
      </c>
      <c r="DJ1262" s="80" t="str">
        <f t="shared" si="3875"/>
        <v/>
      </c>
    </row>
    <row r="1263" spans="48:114" ht="15.75" customHeight="1">
      <c r="AV1263" s="80"/>
      <c r="AW1263" s="131"/>
      <c r="AX1263" s="80" t="str">
        <f t="shared" si="3855"/>
        <v/>
      </c>
      <c r="AY1263" s="80" t="str">
        <f t="shared" ref="AY1263:CA1263" si="3876">IF(AY$6=$D28,INDEX($AC28:$AC28,1,1),"")</f>
        <v/>
      </c>
      <c r="AZ1263" s="80" t="str">
        <f t="shared" si="3876"/>
        <v/>
      </c>
      <c r="BA1263" s="80" t="str">
        <f t="shared" si="3876"/>
        <v/>
      </c>
      <c r="BB1263" s="80" t="str">
        <f t="shared" si="3876"/>
        <v/>
      </c>
      <c r="BC1263" s="80" t="str">
        <f t="shared" si="3876"/>
        <v/>
      </c>
      <c r="BD1263" s="80" t="str">
        <f t="shared" si="3876"/>
        <v/>
      </c>
      <c r="BE1263" s="80" t="str">
        <f t="shared" si="3876"/>
        <v/>
      </c>
      <c r="BF1263" s="80" t="str">
        <f t="shared" si="3876"/>
        <v/>
      </c>
      <c r="BG1263" s="80" t="str">
        <f t="shared" si="3876"/>
        <v/>
      </c>
      <c r="BH1263" s="80" t="str">
        <f t="shared" si="3876"/>
        <v/>
      </c>
      <c r="BI1263" s="80">
        <f t="shared" si="3876"/>
        <v>0</v>
      </c>
      <c r="BJ1263" s="80" t="str">
        <f t="shared" si="3876"/>
        <v/>
      </c>
      <c r="BK1263" s="80" t="str">
        <f t="shared" si="3876"/>
        <v/>
      </c>
      <c r="BL1263" s="80" t="str">
        <f t="shared" si="3876"/>
        <v/>
      </c>
      <c r="BM1263" s="80" t="str">
        <f t="shared" si="3876"/>
        <v/>
      </c>
      <c r="BN1263" s="80" t="str">
        <f t="shared" si="3876"/>
        <v/>
      </c>
      <c r="BO1263" s="80" t="str">
        <f t="shared" si="3876"/>
        <v/>
      </c>
      <c r="BP1263" s="80" t="str">
        <f t="shared" si="3876"/>
        <v/>
      </c>
      <c r="BQ1263" s="80" t="str">
        <f t="shared" si="3876"/>
        <v/>
      </c>
      <c r="BR1263" s="80" t="str">
        <f t="shared" si="3876"/>
        <v/>
      </c>
      <c r="BS1263" s="80" t="str">
        <f t="shared" si="3876"/>
        <v/>
      </c>
      <c r="BT1263" s="80" t="str">
        <f t="shared" si="3876"/>
        <v/>
      </c>
      <c r="BU1263" s="80" t="str">
        <f t="shared" si="3876"/>
        <v/>
      </c>
      <c r="BV1263" s="80" t="str">
        <f t="shared" si="3876"/>
        <v/>
      </c>
      <c r="BW1263" s="80" t="str">
        <f t="shared" si="3876"/>
        <v/>
      </c>
      <c r="BX1263" s="80" t="str">
        <f t="shared" si="3876"/>
        <v/>
      </c>
      <c r="BY1263" s="80" t="str">
        <f t="shared" si="3876"/>
        <v/>
      </c>
      <c r="BZ1263" s="80" t="str">
        <f t="shared" si="3876"/>
        <v/>
      </c>
      <c r="CA1263" s="80" t="str">
        <f t="shared" si="3876"/>
        <v/>
      </c>
      <c r="CB1263" s="80" t="str">
        <f t="shared" si="3873"/>
        <v/>
      </c>
      <c r="CC1263" s="80" t="str">
        <f t="shared" si="3873"/>
        <v/>
      </c>
      <c r="CD1263" s="80" t="str">
        <f t="shared" si="3873"/>
        <v/>
      </c>
      <c r="CE1263" s="80" t="str">
        <f t="shared" si="3873"/>
        <v/>
      </c>
      <c r="CF1263" s="80" t="str">
        <f t="shared" si="3873"/>
        <v/>
      </c>
      <c r="CG1263" s="80" t="str">
        <f t="shared" ref="CG1263:CN1263" si="3877">IF(CG$6=$D28,INDEX($AC28:$AC28,1,1),"")</f>
        <v/>
      </c>
      <c r="CH1263" s="80" t="str">
        <f t="shared" si="3877"/>
        <v/>
      </c>
      <c r="CI1263" s="80" t="str">
        <f t="shared" si="3877"/>
        <v/>
      </c>
      <c r="CJ1263" s="80" t="str">
        <f t="shared" si="3877"/>
        <v/>
      </c>
      <c r="CK1263" s="80" t="str">
        <f t="shared" si="3877"/>
        <v/>
      </c>
      <c r="CL1263" s="80" t="str">
        <f t="shared" si="3877"/>
        <v/>
      </c>
      <c r="CM1263" s="80" t="str">
        <f t="shared" si="3877"/>
        <v/>
      </c>
      <c r="CN1263" s="80" t="str">
        <f t="shared" si="3877"/>
        <v/>
      </c>
      <c r="CO1263" s="80" t="str">
        <f t="shared" ref="CO1263:DJ1263" si="3878">IF(CO$6=$D28,INDEX($AC28:$AC28,1,1),"")</f>
        <v/>
      </c>
      <c r="CP1263" s="80" t="str">
        <f t="shared" si="3878"/>
        <v/>
      </c>
      <c r="CQ1263" s="80" t="str">
        <f t="shared" si="3878"/>
        <v/>
      </c>
      <c r="CR1263" s="80" t="str">
        <f t="shared" si="3878"/>
        <v/>
      </c>
      <c r="CS1263" s="80" t="str">
        <f t="shared" si="3878"/>
        <v/>
      </c>
      <c r="CT1263" s="80" t="str">
        <f t="shared" si="3878"/>
        <v/>
      </c>
      <c r="CU1263" s="80" t="str">
        <f t="shared" si="3878"/>
        <v/>
      </c>
      <c r="CV1263" s="80" t="str">
        <f t="shared" si="3878"/>
        <v/>
      </c>
      <c r="CW1263" s="80" t="str">
        <f t="shared" si="3878"/>
        <v/>
      </c>
      <c r="CX1263" s="80" t="str">
        <f t="shared" si="3878"/>
        <v/>
      </c>
      <c r="CY1263" s="80" t="str">
        <f t="shared" si="3878"/>
        <v/>
      </c>
      <c r="CZ1263" s="80" t="str">
        <f t="shared" si="3878"/>
        <v/>
      </c>
      <c r="DA1263" s="80" t="str">
        <f t="shared" si="3878"/>
        <v/>
      </c>
      <c r="DB1263" s="80" t="str">
        <f t="shared" si="3878"/>
        <v/>
      </c>
      <c r="DC1263" s="80" t="str">
        <f t="shared" si="3878"/>
        <v/>
      </c>
      <c r="DD1263" s="80" t="str">
        <f t="shared" si="3878"/>
        <v/>
      </c>
      <c r="DE1263" s="80" t="str">
        <f t="shared" si="3878"/>
        <v/>
      </c>
      <c r="DF1263" s="80" t="str">
        <f t="shared" si="3878"/>
        <v/>
      </c>
      <c r="DG1263" s="80" t="str">
        <f t="shared" si="3878"/>
        <v/>
      </c>
      <c r="DH1263" s="80" t="str">
        <f t="shared" si="3878"/>
        <v/>
      </c>
      <c r="DI1263" s="80" t="str">
        <f t="shared" si="3878"/>
        <v/>
      </c>
      <c r="DJ1263" s="80" t="str">
        <f t="shared" si="3878"/>
        <v/>
      </c>
    </row>
    <row r="1264" spans="48:114" ht="15.75" customHeight="1">
      <c r="AV1264" s="80"/>
      <c r="AW1264" s="131"/>
      <c r="AX1264" s="80" t="str">
        <f t="shared" si="3855"/>
        <v/>
      </c>
      <c r="AY1264" s="80" t="str">
        <f t="shared" ref="AY1264:CA1264" si="3879">IF(AY$6=$D29,INDEX($AC29:$AC29,1,1),"")</f>
        <v/>
      </c>
      <c r="AZ1264" s="80" t="str">
        <f t="shared" si="3879"/>
        <v/>
      </c>
      <c r="BA1264" s="80" t="str">
        <f t="shared" si="3879"/>
        <v/>
      </c>
      <c r="BB1264" s="80" t="str">
        <f t="shared" si="3879"/>
        <v/>
      </c>
      <c r="BC1264" s="80" t="str">
        <f t="shared" si="3879"/>
        <v/>
      </c>
      <c r="BD1264" s="80" t="str">
        <f t="shared" si="3879"/>
        <v/>
      </c>
      <c r="BE1264" s="80" t="str">
        <f t="shared" si="3879"/>
        <v/>
      </c>
      <c r="BF1264" s="80" t="str">
        <f t="shared" si="3879"/>
        <v/>
      </c>
      <c r="BG1264" s="80" t="str">
        <f t="shared" si="3879"/>
        <v/>
      </c>
      <c r="BH1264" s="80" t="str">
        <f t="shared" si="3879"/>
        <v/>
      </c>
      <c r="BI1264" s="80" t="str">
        <f t="shared" si="3879"/>
        <v/>
      </c>
      <c r="BJ1264" s="80" t="str">
        <f t="shared" si="3879"/>
        <v/>
      </c>
      <c r="BK1264" s="80" t="str">
        <f t="shared" si="3879"/>
        <v/>
      </c>
      <c r="BL1264" s="80" t="str">
        <f t="shared" si="3879"/>
        <v/>
      </c>
      <c r="BM1264" s="80" t="str">
        <f t="shared" si="3879"/>
        <v/>
      </c>
      <c r="BN1264" s="80">
        <f t="shared" si="3879"/>
        <v>0</v>
      </c>
      <c r="BO1264" s="80" t="str">
        <f t="shared" si="3879"/>
        <v/>
      </c>
      <c r="BP1264" s="80" t="str">
        <f t="shared" si="3879"/>
        <v/>
      </c>
      <c r="BQ1264" s="80" t="str">
        <f t="shared" si="3879"/>
        <v/>
      </c>
      <c r="BR1264" s="80" t="str">
        <f t="shared" si="3879"/>
        <v/>
      </c>
      <c r="BS1264" s="80" t="str">
        <f t="shared" si="3879"/>
        <v/>
      </c>
      <c r="BT1264" s="80" t="str">
        <f t="shared" si="3879"/>
        <v/>
      </c>
      <c r="BU1264" s="80" t="str">
        <f t="shared" si="3879"/>
        <v/>
      </c>
      <c r="BV1264" s="80" t="str">
        <f t="shared" si="3879"/>
        <v/>
      </c>
      <c r="BW1264" s="80" t="str">
        <f t="shared" si="3879"/>
        <v/>
      </c>
      <c r="BX1264" s="80" t="str">
        <f t="shared" si="3879"/>
        <v/>
      </c>
      <c r="BY1264" s="80" t="str">
        <f t="shared" si="3879"/>
        <v/>
      </c>
      <c r="BZ1264" s="80" t="str">
        <f t="shared" si="3879"/>
        <v/>
      </c>
      <c r="CA1264" s="80" t="str">
        <f t="shared" si="3879"/>
        <v/>
      </c>
      <c r="CB1264" s="80" t="str">
        <f t="shared" si="3873"/>
        <v/>
      </c>
      <c r="CC1264" s="80" t="str">
        <f t="shared" si="3873"/>
        <v/>
      </c>
      <c r="CD1264" s="80" t="str">
        <f t="shared" si="3873"/>
        <v/>
      </c>
      <c r="CE1264" s="80" t="str">
        <f t="shared" si="3873"/>
        <v/>
      </c>
      <c r="CF1264" s="80" t="str">
        <f t="shared" si="3873"/>
        <v/>
      </c>
      <c r="CG1264" s="80" t="str">
        <f t="shared" ref="CG1264:CN1264" si="3880">IF(CG$6=$D29,INDEX($AC29:$AC29,1,1),"")</f>
        <v/>
      </c>
      <c r="CH1264" s="80" t="str">
        <f t="shared" si="3880"/>
        <v/>
      </c>
      <c r="CI1264" s="80" t="str">
        <f t="shared" si="3880"/>
        <v/>
      </c>
      <c r="CJ1264" s="80" t="str">
        <f t="shared" si="3880"/>
        <v/>
      </c>
      <c r="CK1264" s="80" t="str">
        <f t="shared" si="3880"/>
        <v/>
      </c>
      <c r="CL1264" s="80" t="str">
        <f t="shared" si="3880"/>
        <v/>
      </c>
      <c r="CM1264" s="80" t="str">
        <f t="shared" si="3880"/>
        <v/>
      </c>
      <c r="CN1264" s="80" t="str">
        <f t="shared" si="3880"/>
        <v/>
      </c>
      <c r="CO1264" s="80" t="str">
        <f t="shared" ref="CO1264:DJ1264" si="3881">IF(CO$6=$D29,INDEX($AC29:$AC29,1,1),"")</f>
        <v/>
      </c>
      <c r="CP1264" s="80" t="str">
        <f t="shared" si="3881"/>
        <v/>
      </c>
      <c r="CQ1264" s="80" t="str">
        <f t="shared" si="3881"/>
        <v/>
      </c>
      <c r="CR1264" s="80" t="str">
        <f t="shared" si="3881"/>
        <v/>
      </c>
      <c r="CS1264" s="80" t="str">
        <f t="shared" si="3881"/>
        <v/>
      </c>
      <c r="CT1264" s="80" t="str">
        <f t="shared" si="3881"/>
        <v/>
      </c>
      <c r="CU1264" s="80" t="str">
        <f t="shared" si="3881"/>
        <v/>
      </c>
      <c r="CV1264" s="80" t="str">
        <f t="shared" si="3881"/>
        <v/>
      </c>
      <c r="CW1264" s="80" t="str">
        <f t="shared" si="3881"/>
        <v/>
      </c>
      <c r="CX1264" s="80" t="str">
        <f t="shared" si="3881"/>
        <v/>
      </c>
      <c r="CY1264" s="80" t="str">
        <f t="shared" si="3881"/>
        <v/>
      </c>
      <c r="CZ1264" s="80" t="str">
        <f t="shared" si="3881"/>
        <v/>
      </c>
      <c r="DA1264" s="80" t="str">
        <f t="shared" si="3881"/>
        <v/>
      </c>
      <c r="DB1264" s="80" t="str">
        <f t="shared" si="3881"/>
        <v/>
      </c>
      <c r="DC1264" s="80" t="str">
        <f t="shared" si="3881"/>
        <v/>
      </c>
      <c r="DD1264" s="80" t="str">
        <f t="shared" si="3881"/>
        <v/>
      </c>
      <c r="DE1264" s="80" t="str">
        <f t="shared" si="3881"/>
        <v/>
      </c>
      <c r="DF1264" s="80" t="str">
        <f t="shared" si="3881"/>
        <v/>
      </c>
      <c r="DG1264" s="80" t="str">
        <f t="shared" si="3881"/>
        <v/>
      </c>
      <c r="DH1264" s="80" t="str">
        <f t="shared" si="3881"/>
        <v/>
      </c>
      <c r="DI1264" s="80" t="str">
        <f t="shared" si="3881"/>
        <v/>
      </c>
      <c r="DJ1264" s="80" t="str">
        <f t="shared" si="3881"/>
        <v/>
      </c>
    </row>
    <row r="1265" spans="48:114" ht="15.75" customHeight="1">
      <c r="AV1265" s="80"/>
      <c r="AW1265" s="131"/>
      <c r="AX1265" s="80" t="str">
        <f t="shared" si="3855"/>
        <v/>
      </c>
      <c r="AY1265" s="80" t="str">
        <f t="shared" ref="AY1265:CA1265" si="3882">IF(AY$6=$D30,INDEX($AC30:$AC30,1,1),"")</f>
        <v/>
      </c>
      <c r="AZ1265" s="80" t="str">
        <f t="shared" si="3882"/>
        <v/>
      </c>
      <c r="BA1265" s="80" t="str">
        <f t="shared" si="3882"/>
        <v/>
      </c>
      <c r="BB1265" s="80" t="str">
        <f t="shared" si="3882"/>
        <v/>
      </c>
      <c r="BC1265" s="80" t="str">
        <f t="shared" si="3882"/>
        <v/>
      </c>
      <c r="BD1265" s="80" t="str">
        <f t="shared" si="3882"/>
        <v/>
      </c>
      <c r="BE1265" s="80" t="str">
        <f t="shared" si="3882"/>
        <v/>
      </c>
      <c r="BF1265" s="80" t="str">
        <f t="shared" si="3882"/>
        <v/>
      </c>
      <c r="BG1265" s="80" t="str">
        <f t="shared" si="3882"/>
        <v/>
      </c>
      <c r="BH1265" s="80" t="str">
        <f t="shared" si="3882"/>
        <v/>
      </c>
      <c r="BI1265" s="80" t="str">
        <f t="shared" si="3882"/>
        <v/>
      </c>
      <c r="BJ1265" s="80" t="str">
        <f t="shared" si="3882"/>
        <v/>
      </c>
      <c r="BK1265" s="80" t="str">
        <f t="shared" si="3882"/>
        <v/>
      </c>
      <c r="BL1265" s="80" t="str">
        <f t="shared" si="3882"/>
        <v/>
      </c>
      <c r="BM1265" s="80" t="str">
        <f t="shared" si="3882"/>
        <v/>
      </c>
      <c r="BN1265" s="80" t="str">
        <f t="shared" si="3882"/>
        <v/>
      </c>
      <c r="BO1265" s="80">
        <f t="shared" si="3882"/>
        <v>0</v>
      </c>
      <c r="BP1265" s="80" t="str">
        <f t="shared" si="3882"/>
        <v/>
      </c>
      <c r="BQ1265" s="80" t="str">
        <f t="shared" si="3882"/>
        <v/>
      </c>
      <c r="BR1265" s="80" t="str">
        <f t="shared" si="3882"/>
        <v/>
      </c>
      <c r="BS1265" s="80" t="str">
        <f t="shared" si="3882"/>
        <v/>
      </c>
      <c r="BT1265" s="80" t="str">
        <f t="shared" si="3882"/>
        <v/>
      </c>
      <c r="BU1265" s="80" t="str">
        <f t="shared" si="3882"/>
        <v/>
      </c>
      <c r="BV1265" s="80" t="str">
        <f t="shared" si="3882"/>
        <v/>
      </c>
      <c r="BW1265" s="80" t="str">
        <f t="shared" si="3882"/>
        <v/>
      </c>
      <c r="BX1265" s="80" t="str">
        <f t="shared" si="3882"/>
        <v/>
      </c>
      <c r="BY1265" s="80" t="str">
        <f t="shared" si="3882"/>
        <v/>
      </c>
      <c r="BZ1265" s="80" t="str">
        <f t="shared" si="3882"/>
        <v/>
      </c>
      <c r="CA1265" s="80" t="str">
        <f t="shared" si="3882"/>
        <v/>
      </c>
      <c r="CB1265" s="80" t="str">
        <f t="shared" si="3873"/>
        <v/>
      </c>
      <c r="CC1265" s="80" t="str">
        <f t="shared" si="3873"/>
        <v/>
      </c>
      <c r="CD1265" s="80" t="str">
        <f t="shared" si="3873"/>
        <v/>
      </c>
      <c r="CE1265" s="80" t="str">
        <f t="shared" si="3873"/>
        <v/>
      </c>
      <c r="CF1265" s="80" t="str">
        <f t="shared" si="3873"/>
        <v/>
      </c>
      <c r="CG1265" s="80" t="str">
        <f t="shared" ref="CG1265:CN1265" si="3883">IF(CG$6=$D30,INDEX($AC30:$AC30,1,1),"")</f>
        <v/>
      </c>
      <c r="CH1265" s="80" t="str">
        <f t="shared" si="3883"/>
        <v/>
      </c>
      <c r="CI1265" s="80" t="str">
        <f t="shared" si="3883"/>
        <v/>
      </c>
      <c r="CJ1265" s="80" t="str">
        <f t="shared" si="3883"/>
        <v/>
      </c>
      <c r="CK1265" s="80" t="str">
        <f t="shared" si="3883"/>
        <v/>
      </c>
      <c r="CL1265" s="80" t="str">
        <f t="shared" si="3883"/>
        <v/>
      </c>
      <c r="CM1265" s="80" t="str">
        <f t="shared" si="3883"/>
        <v/>
      </c>
      <c r="CN1265" s="80" t="str">
        <f t="shared" si="3883"/>
        <v/>
      </c>
      <c r="CO1265" s="80" t="str">
        <f t="shared" ref="CO1265:DJ1265" si="3884">IF(CO$6=$D30,INDEX($AC30:$AC30,1,1),"")</f>
        <v/>
      </c>
      <c r="CP1265" s="80" t="str">
        <f t="shared" si="3884"/>
        <v/>
      </c>
      <c r="CQ1265" s="80" t="str">
        <f t="shared" si="3884"/>
        <v/>
      </c>
      <c r="CR1265" s="80" t="str">
        <f t="shared" si="3884"/>
        <v/>
      </c>
      <c r="CS1265" s="80" t="str">
        <f t="shared" si="3884"/>
        <v/>
      </c>
      <c r="CT1265" s="80" t="str">
        <f t="shared" si="3884"/>
        <v/>
      </c>
      <c r="CU1265" s="80" t="str">
        <f t="shared" si="3884"/>
        <v/>
      </c>
      <c r="CV1265" s="80" t="str">
        <f t="shared" si="3884"/>
        <v/>
      </c>
      <c r="CW1265" s="80" t="str">
        <f t="shared" si="3884"/>
        <v/>
      </c>
      <c r="CX1265" s="80" t="str">
        <f t="shared" si="3884"/>
        <v/>
      </c>
      <c r="CY1265" s="80" t="str">
        <f t="shared" si="3884"/>
        <v/>
      </c>
      <c r="CZ1265" s="80" t="str">
        <f t="shared" si="3884"/>
        <v/>
      </c>
      <c r="DA1265" s="80" t="str">
        <f t="shared" si="3884"/>
        <v/>
      </c>
      <c r="DB1265" s="80" t="str">
        <f t="shared" si="3884"/>
        <v/>
      </c>
      <c r="DC1265" s="80" t="str">
        <f t="shared" si="3884"/>
        <v/>
      </c>
      <c r="DD1265" s="80" t="str">
        <f t="shared" si="3884"/>
        <v/>
      </c>
      <c r="DE1265" s="80" t="str">
        <f t="shared" si="3884"/>
        <v/>
      </c>
      <c r="DF1265" s="80" t="str">
        <f t="shared" si="3884"/>
        <v/>
      </c>
      <c r="DG1265" s="80" t="str">
        <f t="shared" si="3884"/>
        <v/>
      </c>
      <c r="DH1265" s="80" t="str">
        <f t="shared" si="3884"/>
        <v/>
      </c>
      <c r="DI1265" s="80" t="str">
        <f t="shared" si="3884"/>
        <v/>
      </c>
      <c r="DJ1265" s="80" t="str">
        <f t="shared" si="3884"/>
        <v/>
      </c>
    </row>
    <row r="1266" spans="48:114" ht="15.75" customHeight="1">
      <c r="AV1266" s="80"/>
      <c r="AW1266" s="131"/>
      <c r="AX1266" s="80" t="str">
        <f t="shared" si="3855"/>
        <v/>
      </c>
      <c r="AY1266" s="80" t="str">
        <f t="shared" ref="AY1266:CA1266" si="3885">IF(AY$6=$D31,INDEX($AC31:$AC31,1,1),"")</f>
        <v/>
      </c>
      <c r="AZ1266" s="80" t="str">
        <f t="shared" si="3885"/>
        <v/>
      </c>
      <c r="BA1266" s="80" t="str">
        <f t="shared" si="3885"/>
        <v/>
      </c>
      <c r="BB1266" s="80" t="str">
        <f t="shared" si="3885"/>
        <v/>
      </c>
      <c r="BC1266" s="80" t="str">
        <f t="shared" si="3885"/>
        <v/>
      </c>
      <c r="BD1266" s="80" t="str">
        <f t="shared" si="3885"/>
        <v/>
      </c>
      <c r="BE1266" s="80" t="str">
        <f t="shared" si="3885"/>
        <v/>
      </c>
      <c r="BF1266" s="80" t="str">
        <f t="shared" si="3885"/>
        <v/>
      </c>
      <c r="BG1266" s="80">
        <f t="shared" si="3885"/>
        <v>0</v>
      </c>
      <c r="BH1266" s="80" t="str">
        <f t="shared" si="3885"/>
        <v/>
      </c>
      <c r="BI1266" s="80" t="str">
        <f t="shared" si="3885"/>
        <v/>
      </c>
      <c r="BJ1266" s="80" t="str">
        <f t="shared" si="3885"/>
        <v/>
      </c>
      <c r="BK1266" s="80" t="str">
        <f t="shared" si="3885"/>
        <v/>
      </c>
      <c r="BL1266" s="80" t="str">
        <f t="shared" si="3885"/>
        <v/>
      </c>
      <c r="BM1266" s="80" t="str">
        <f t="shared" si="3885"/>
        <v/>
      </c>
      <c r="BN1266" s="80" t="str">
        <f t="shared" si="3885"/>
        <v/>
      </c>
      <c r="BO1266" s="80" t="str">
        <f t="shared" si="3885"/>
        <v/>
      </c>
      <c r="BP1266" s="80" t="str">
        <f t="shared" si="3885"/>
        <v/>
      </c>
      <c r="BQ1266" s="80" t="str">
        <f t="shared" si="3885"/>
        <v/>
      </c>
      <c r="BR1266" s="80" t="str">
        <f t="shared" si="3885"/>
        <v/>
      </c>
      <c r="BS1266" s="80" t="str">
        <f t="shared" si="3885"/>
        <v/>
      </c>
      <c r="BT1266" s="80" t="str">
        <f t="shared" si="3885"/>
        <v/>
      </c>
      <c r="BU1266" s="80" t="str">
        <f t="shared" si="3885"/>
        <v/>
      </c>
      <c r="BV1266" s="80" t="str">
        <f t="shared" si="3885"/>
        <v/>
      </c>
      <c r="BW1266" s="80" t="str">
        <f t="shared" si="3885"/>
        <v/>
      </c>
      <c r="BX1266" s="80" t="str">
        <f t="shared" si="3885"/>
        <v/>
      </c>
      <c r="BY1266" s="80" t="str">
        <f t="shared" si="3885"/>
        <v/>
      </c>
      <c r="BZ1266" s="80" t="str">
        <f t="shared" si="3885"/>
        <v/>
      </c>
      <c r="CA1266" s="80" t="str">
        <f t="shared" si="3885"/>
        <v/>
      </c>
      <c r="CB1266" s="80" t="str">
        <f t="shared" si="3873"/>
        <v/>
      </c>
      <c r="CC1266" s="80" t="str">
        <f t="shared" si="3873"/>
        <v/>
      </c>
      <c r="CD1266" s="80" t="str">
        <f t="shared" si="3873"/>
        <v/>
      </c>
      <c r="CE1266" s="80" t="str">
        <f t="shared" si="3873"/>
        <v/>
      </c>
      <c r="CF1266" s="80" t="str">
        <f t="shared" si="3873"/>
        <v/>
      </c>
      <c r="CG1266" s="80" t="str">
        <f t="shared" ref="CG1266:CN1266" si="3886">IF(CG$6=$D31,INDEX($AC31:$AC31,1,1),"")</f>
        <v/>
      </c>
      <c r="CH1266" s="80" t="str">
        <f t="shared" si="3886"/>
        <v/>
      </c>
      <c r="CI1266" s="80" t="str">
        <f t="shared" si="3886"/>
        <v/>
      </c>
      <c r="CJ1266" s="80" t="str">
        <f t="shared" si="3886"/>
        <v/>
      </c>
      <c r="CK1266" s="80" t="str">
        <f t="shared" si="3886"/>
        <v/>
      </c>
      <c r="CL1266" s="80" t="str">
        <f t="shared" si="3886"/>
        <v/>
      </c>
      <c r="CM1266" s="80" t="str">
        <f t="shared" si="3886"/>
        <v/>
      </c>
      <c r="CN1266" s="80" t="str">
        <f t="shared" si="3886"/>
        <v/>
      </c>
      <c r="CO1266" s="80" t="str">
        <f t="shared" ref="CO1266:DJ1266" si="3887">IF(CO$6=$D31,INDEX($AC31:$AC31,1,1),"")</f>
        <v/>
      </c>
      <c r="CP1266" s="80" t="str">
        <f t="shared" si="3887"/>
        <v/>
      </c>
      <c r="CQ1266" s="80" t="str">
        <f t="shared" si="3887"/>
        <v/>
      </c>
      <c r="CR1266" s="80" t="str">
        <f t="shared" si="3887"/>
        <v/>
      </c>
      <c r="CS1266" s="80" t="str">
        <f t="shared" si="3887"/>
        <v/>
      </c>
      <c r="CT1266" s="80" t="str">
        <f t="shared" si="3887"/>
        <v/>
      </c>
      <c r="CU1266" s="80" t="str">
        <f t="shared" si="3887"/>
        <v/>
      </c>
      <c r="CV1266" s="80" t="str">
        <f t="shared" si="3887"/>
        <v/>
      </c>
      <c r="CW1266" s="80" t="str">
        <f t="shared" si="3887"/>
        <v/>
      </c>
      <c r="CX1266" s="80" t="str">
        <f t="shared" si="3887"/>
        <v/>
      </c>
      <c r="CY1266" s="80" t="str">
        <f t="shared" si="3887"/>
        <v/>
      </c>
      <c r="CZ1266" s="80" t="str">
        <f t="shared" si="3887"/>
        <v/>
      </c>
      <c r="DA1266" s="80" t="str">
        <f t="shared" si="3887"/>
        <v/>
      </c>
      <c r="DB1266" s="80" t="str">
        <f t="shared" si="3887"/>
        <v/>
      </c>
      <c r="DC1266" s="80" t="str">
        <f t="shared" si="3887"/>
        <v/>
      </c>
      <c r="DD1266" s="80" t="str">
        <f t="shared" si="3887"/>
        <v/>
      </c>
      <c r="DE1266" s="80" t="str">
        <f t="shared" si="3887"/>
        <v/>
      </c>
      <c r="DF1266" s="80" t="str">
        <f t="shared" si="3887"/>
        <v/>
      </c>
      <c r="DG1266" s="80" t="str">
        <f t="shared" si="3887"/>
        <v/>
      </c>
      <c r="DH1266" s="80" t="str">
        <f t="shared" si="3887"/>
        <v/>
      </c>
      <c r="DI1266" s="80" t="str">
        <f t="shared" si="3887"/>
        <v/>
      </c>
      <c r="DJ1266" s="80" t="str">
        <f t="shared" si="3887"/>
        <v/>
      </c>
    </row>
    <row r="1267" spans="48:114" ht="15.75" customHeight="1">
      <c r="AV1267" s="80"/>
      <c r="AW1267" s="131"/>
      <c r="AX1267" s="80" t="str">
        <f t="shared" si="3855"/>
        <v/>
      </c>
      <c r="AY1267" s="80" t="str">
        <f t="shared" ref="AY1267:CA1267" si="3888">IF(AY$6=$D32,INDEX($AC32:$AC32,1,1),"")</f>
        <v/>
      </c>
      <c r="AZ1267" s="80" t="str">
        <f t="shared" si="3888"/>
        <v/>
      </c>
      <c r="BA1267" s="80" t="str">
        <f t="shared" si="3888"/>
        <v/>
      </c>
      <c r="BB1267" s="80" t="str">
        <f t="shared" si="3888"/>
        <v/>
      </c>
      <c r="BC1267" s="80" t="str">
        <f t="shared" si="3888"/>
        <v/>
      </c>
      <c r="BD1267" s="80" t="str">
        <f t="shared" si="3888"/>
        <v/>
      </c>
      <c r="BE1267" s="80" t="str">
        <f t="shared" si="3888"/>
        <v/>
      </c>
      <c r="BF1267" s="80" t="str">
        <f t="shared" si="3888"/>
        <v/>
      </c>
      <c r="BG1267" s="80" t="str">
        <f t="shared" si="3888"/>
        <v/>
      </c>
      <c r="BH1267" s="80" t="str">
        <f t="shared" si="3888"/>
        <v/>
      </c>
      <c r="BI1267" s="80">
        <f t="shared" si="3888"/>
        <v>0</v>
      </c>
      <c r="BJ1267" s="80" t="str">
        <f t="shared" si="3888"/>
        <v/>
      </c>
      <c r="BK1267" s="80" t="str">
        <f t="shared" si="3888"/>
        <v/>
      </c>
      <c r="BL1267" s="80" t="str">
        <f t="shared" si="3888"/>
        <v/>
      </c>
      <c r="BM1267" s="80" t="str">
        <f t="shared" si="3888"/>
        <v/>
      </c>
      <c r="BN1267" s="80" t="str">
        <f t="shared" si="3888"/>
        <v/>
      </c>
      <c r="BO1267" s="80" t="str">
        <f t="shared" si="3888"/>
        <v/>
      </c>
      <c r="BP1267" s="80" t="str">
        <f t="shared" si="3888"/>
        <v/>
      </c>
      <c r="BQ1267" s="80" t="str">
        <f t="shared" si="3888"/>
        <v/>
      </c>
      <c r="BR1267" s="80" t="str">
        <f t="shared" si="3888"/>
        <v/>
      </c>
      <c r="BS1267" s="80" t="str">
        <f t="shared" si="3888"/>
        <v/>
      </c>
      <c r="BT1267" s="80" t="str">
        <f t="shared" si="3888"/>
        <v/>
      </c>
      <c r="BU1267" s="80" t="str">
        <f t="shared" si="3888"/>
        <v/>
      </c>
      <c r="BV1267" s="80" t="str">
        <f t="shared" si="3888"/>
        <v/>
      </c>
      <c r="BW1267" s="80" t="str">
        <f t="shared" si="3888"/>
        <v/>
      </c>
      <c r="BX1267" s="80" t="str">
        <f t="shared" si="3888"/>
        <v/>
      </c>
      <c r="BY1267" s="80" t="str">
        <f t="shared" si="3888"/>
        <v/>
      </c>
      <c r="BZ1267" s="80" t="str">
        <f t="shared" si="3888"/>
        <v/>
      </c>
      <c r="CA1267" s="80" t="str">
        <f t="shared" si="3888"/>
        <v/>
      </c>
      <c r="CB1267" s="80" t="str">
        <f t="shared" si="3873"/>
        <v/>
      </c>
      <c r="CC1267" s="80" t="str">
        <f t="shared" si="3873"/>
        <v/>
      </c>
      <c r="CD1267" s="80" t="str">
        <f t="shared" si="3873"/>
        <v/>
      </c>
      <c r="CE1267" s="80" t="str">
        <f t="shared" si="3873"/>
        <v/>
      </c>
      <c r="CF1267" s="80" t="str">
        <f t="shared" si="3873"/>
        <v/>
      </c>
      <c r="CG1267" s="80" t="str">
        <f t="shared" ref="CG1267:CN1267" si="3889">IF(CG$6=$D32,INDEX($AC32:$AC32,1,1),"")</f>
        <v/>
      </c>
      <c r="CH1267" s="80" t="str">
        <f t="shared" si="3889"/>
        <v/>
      </c>
      <c r="CI1267" s="80" t="str">
        <f t="shared" si="3889"/>
        <v/>
      </c>
      <c r="CJ1267" s="80" t="str">
        <f t="shared" si="3889"/>
        <v/>
      </c>
      <c r="CK1267" s="80" t="str">
        <f t="shared" si="3889"/>
        <v/>
      </c>
      <c r="CL1267" s="80" t="str">
        <f t="shared" si="3889"/>
        <v/>
      </c>
      <c r="CM1267" s="80" t="str">
        <f t="shared" si="3889"/>
        <v/>
      </c>
      <c r="CN1267" s="80" t="str">
        <f t="shared" si="3889"/>
        <v/>
      </c>
      <c r="CO1267" s="80" t="str">
        <f t="shared" ref="CO1267:DJ1267" si="3890">IF(CO$6=$D32,INDEX($AC32:$AC32,1,1),"")</f>
        <v/>
      </c>
      <c r="CP1267" s="80" t="str">
        <f t="shared" si="3890"/>
        <v/>
      </c>
      <c r="CQ1267" s="80" t="str">
        <f t="shared" si="3890"/>
        <v/>
      </c>
      <c r="CR1267" s="80" t="str">
        <f t="shared" si="3890"/>
        <v/>
      </c>
      <c r="CS1267" s="80" t="str">
        <f t="shared" si="3890"/>
        <v/>
      </c>
      <c r="CT1267" s="80" t="str">
        <f t="shared" si="3890"/>
        <v/>
      </c>
      <c r="CU1267" s="80" t="str">
        <f t="shared" si="3890"/>
        <v/>
      </c>
      <c r="CV1267" s="80" t="str">
        <f t="shared" si="3890"/>
        <v/>
      </c>
      <c r="CW1267" s="80" t="str">
        <f t="shared" si="3890"/>
        <v/>
      </c>
      <c r="CX1267" s="80" t="str">
        <f t="shared" si="3890"/>
        <v/>
      </c>
      <c r="CY1267" s="80" t="str">
        <f t="shared" si="3890"/>
        <v/>
      </c>
      <c r="CZ1267" s="80" t="str">
        <f t="shared" si="3890"/>
        <v/>
      </c>
      <c r="DA1267" s="80" t="str">
        <f t="shared" si="3890"/>
        <v/>
      </c>
      <c r="DB1267" s="80" t="str">
        <f t="shared" si="3890"/>
        <v/>
      </c>
      <c r="DC1267" s="80" t="str">
        <f t="shared" si="3890"/>
        <v/>
      </c>
      <c r="DD1267" s="80" t="str">
        <f t="shared" si="3890"/>
        <v/>
      </c>
      <c r="DE1267" s="80" t="str">
        <f t="shared" si="3890"/>
        <v/>
      </c>
      <c r="DF1267" s="80" t="str">
        <f t="shared" si="3890"/>
        <v/>
      </c>
      <c r="DG1267" s="80" t="str">
        <f t="shared" si="3890"/>
        <v/>
      </c>
      <c r="DH1267" s="80" t="str">
        <f t="shared" si="3890"/>
        <v/>
      </c>
      <c r="DI1267" s="80" t="str">
        <f t="shared" si="3890"/>
        <v/>
      </c>
      <c r="DJ1267" s="80" t="str">
        <f t="shared" si="3890"/>
        <v/>
      </c>
    </row>
    <row r="1268" spans="48:114" ht="15.75" customHeight="1">
      <c r="AV1268" s="80"/>
      <c r="AW1268" s="131"/>
      <c r="AX1268" s="80" t="str">
        <f t="shared" si="3855"/>
        <v/>
      </c>
      <c r="AY1268" s="80" t="str">
        <f t="shared" ref="AY1268:CA1268" si="3891">IF(AY$6=$D33,INDEX($AC33:$AC33,1,1),"")</f>
        <v/>
      </c>
      <c r="AZ1268" s="80" t="str">
        <f t="shared" si="3891"/>
        <v/>
      </c>
      <c r="BA1268" s="80" t="str">
        <f t="shared" si="3891"/>
        <v/>
      </c>
      <c r="BB1268" s="80" t="str">
        <f t="shared" si="3891"/>
        <v/>
      </c>
      <c r="BC1268" s="80" t="str">
        <f t="shared" si="3891"/>
        <v/>
      </c>
      <c r="BD1268" s="80" t="str">
        <f t="shared" si="3891"/>
        <v/>
      </c>
      <c r="BE1268" s="80" t="str">
        <f t="shared" si="3891"/>
        <v/>
      </c>
      <c r="BF1268" s="80" t="str">
        <f t="shared" si="3891"/>
        <v/>
      </c>
      <c r="BG1268" s="80" t="str">
        <f t="shared" si="3891"/>
        <v/>
      </c>
      <c r="BH1268" s="80" t="str">
        <f t="shared" si="3891"/>
        <v/>
      </c>
      <c r="BI1268" s="80" t="str">
        <f t="shared" si="3891"/>
        <v/>
      </c>
      <c r="BJ1268" s="80" t="str">
        <f t="shared" si="3891"/>
        <v/>
      </c>
      <c r="BK1268" s="80">
        <f t="shared" si="3891"/>
        <v>0</v>
      </c>
      <c r="BL1268" s="80" t="str">
        <f t="shared" si="3891"/>
        <v/>
      </c>
      <c r="BM1268" s="80" t="str">
        <f t="shared" si="3891"/>
        <v/>
      </c>
      <c r="BN1268" s="80" t="str">
        <f t="shared" si="3891"/>
        <v/>
      </c>
      <c r="BO1268" s="80" t="str">
        <f t="shared" si="3891"/>
        <v/>
      </c>
      <c r="BP1268" s="80" t="str">
        <f t="shared" si="3891"/>
        <v/>
      </c>
      <c r="BQ1268" s="80" t="str">
        <f t="shared" si="3891"/>
        <v/>
      </c>
      <c r="BR1268" s="80" t="str">
        <f t="shared" si="3891"/>
        <v/>
      </c>
      <c r="BS1268" s="80" t="str">
        <f t="shared" si="3891"/>
        <v/>
      </c>
      <c r="BT1268" s="80" t="str">
        <f t="shared" si="3891"/>
        <v/>
      </c>
      <c r="BU1268" s="80" t="str">
        <f t="shared" si="3891"/>
        <v/>
      </c>
      <c r="BV1268" s="80" t="str">
        <f t="shared" si="3891"/>
        <v/>
      </c>
      <c r="BW1268" s="80" t="str">
        <f t="shared" si="3891"/>
        <v/>
      </c>
      <c r="BX1268" s="80" t="str">
        <f t="shared" si="3891"/>
        <v/>
      </c>
      <c r="BY1268" s="80" t="str">
        <f t="shared" si="3891"/>
        <v/>
      </c>
      <c r="BZ1268" s="80" t="str">
        <f t="shared" si="3891"/>
        <v/>
      </c>
      <c r="CA1268" s="80" t="str">
        <f t="shared" si="3891"/>
        <v/>
      </c>
      <c r="CB1268" s="80" t="str">
        <f t="shared" si="3873"/>
        <v/>
      </c>
      <c r="CC1268" s="80" t="str">
        <f t="shared" si="3873"/>
        <v/>
      </c>
      <c r="CD1268" s="80" t="str">
        <f t="shared" si="3873"/>
        <v/>
      </c>
      <c r="CE1268" s="80" t="str">
        <f t="shared" si="3873"/>
        <v/>
      </c>
      <c r="CF1268" s="80" t="str">
        <f t="shared" si="3873"/>
        <v/>
      </c>
      <c r="CG1268" s="80" t="str">
        <f t="shared" ref="CG1268:CN1268" si="3892">IF(CG$6=$D33,INDEX($AC33:$AC33,1,1),"")</f>
        <v/>
      </c>
      <c r="CH1268" s="80" t="str">
        <f t="shared" si="3892"/>
        <v/>
      </c>
      <c r="CI1268" s="80" t="str">
        <f t="shared" si="3892"/>
        <v/>
      </c>
      <c r="CJ1268" s="80" t="str">
        <f t="shared" si="3892"/>
        <v/>
      </c>
      <c r="CK1268" s="80" t="str">
        <f t="shared" si="3892"/>
        <v/>
      </c>
      <c r="CL1268" s="80" t="str">
        <f t="shared" si="3892"/>
        <v/>
      </c>
      <c r="CM1268" s="80" t="str">
        <f t="shared" si="3892"/>
        <v/>
      </c>
      <c r="CN1268" s="80" t="str">
        <f t="shared" si="3892"/>
        <v/>
      </c>
      <c r="CO1268" s="80" t="str">
        <f t="shared" ref="CO1268:DJ1268" si="3893">IF(CO$6=$D33,INDEX($AC33:$AC33,1,1),"")</f>
        <v/>
      </c>
      <c r="CP1268" s="80" t="str">
        <f t="shared" si="3893"/>
        <v/>
      </c>
      <c r="CQ1268" s="80" t="str">
        <f t="shared" si="3893"/>
        <v/>
      </c>
      <c r="CR1268" s="80" t="str">
        <f t="shared" si="3893"/>
        <v/>
      </c>
      <c r="CS1268" s="80" t="str">
        <f t="shared" si="3893"/>
        <v/>
      </c>
      <c r="CT1268" s="80" t="str">
        <f t="shared" si="3893"/>
        <v/>
      </c>
      <c r="CU1268" s="80" t="str">
        <f t="shared" si="3893"/>
        <v/>
      </c>
      <c r="CV1268" s="80" t="str">
        <f t="shared" si="3893"/>
        <v/>
      </c>
      <c r="CW1268" s="80" t="str">
        <f t="shared" si="3893"/>
        <v/>
      </c>
      <c r="CX1268" s="80" t="str">
        <f t="shared" si="3893"/>
        <v/>
      </c>
      <c r="CY1268" s="80" t="str">
        <f t="shared" si="3893"/>
        <v/>
      </c>
      <c r="CZ1268" s="80" t="str">
        <f t="shared" si="3893"/>
        <v/>
      </c>
      <c r="DA1268" s="80" t="str">
        <f t="shared" si="3893"/>
        <v/>
      </c>
      <c r="DB1268" s="80" t="str">
        <f t="shared" si="3893"/>
        <v/>
      </c>
      <c r="DC1268" s="80" t="str">
        <f t="shared" si="3893"/>
        <v/>
      </c>
      <c r="DD1268" s="80" t="str">
        <f t="shared" si="3893"/>
        <v/>
      </c>
      <c r="DE1268" s="80" t="str">
        <f t="shared" si="3893"/>
        <v/>
      </c>
      <c r="DF1268" s="80" t="str">
        <f t="shared" si="3893"/>
        <v/>
      </c>
      <c r="DG1268" s="80" t="str">
        <f t="shared" si="3893"/>
        <v/>
      </c>
      <c r="DH1268" s="80" t="str">
        <f t="shared" si="3893"/>
        <v/>
      </c>
      <c r="DI1268" s="80" t="str">
        <f t="shared" si="3893"/>
        <v/>
      </c>
      <c r="DJ1268" s="80" t="str">
        <f t="shared" si="3893"/>
        <v/>
      </c>
    </row>
    <row r="1269" spans="48:114" ht="15.75" customHeight="1">
      <c r="AV1269" s="80"/>
      <c r="AW1269" s="131"/>
      <c r="AX1269" s="80" t="str">
        <f t="shared" si="3855"/>
        <v/>
      </c>
      <c r="AY1269" s="80" t="str">
        <f t="shared" ref="AY1269:CA1269" si="3894">IF(AY$6=$D34,INDEX($AC34:$AC34,1,1),"")</f>
        <v/>
      </c>
      <c r="AZ1269" s="80" t="str">
        <f t="shared" si="3894"/>
        <v/>
      </c>
      <c r="BA1269" s="80" t="str">
        <f t="shared" si="3894"/>
        <v/>
      </c>
      <c r="BB1269" s="80" t="str">
        <f t="shared" si="3894"/>
        <v/>
      </c>
      <c r="BC1269" s="80" t="str">
        <f t="shared" si="3894"/>
        <v/>
      </c>
      <c r="BD1269" s="80" t="str">
        <f t="shared" si="3894"/>
        <v/>
      </c>
      <c r="BE1269" s="80" t="str">
        <f t="shared" si="3894"/>
        <v/>
      </c>
      <c r="BF1269" s="80" t="str">
        <f t="shared" si="3894"/>
        <v/>
      </c>
      <c r="BG1269" s="80" t="str">
        <f t="shared" si="3894"/>
        <v/>
      </c>
      <c r="BH1269" s="80" t="str">
        <f t="shared" si="3894"/>
        <v/>
      </c>
      <c r="BI1269" s="80" t="str">
        <f t="shared" si="3894"/>
        <v/>
      </c>
      <c r="BJ1269" s="80" t="str">
        <f t="shared" si="3894"/>
        <v/>
      </c>
      <c r="BK1269" s="80" t="str">
        <f t="shared" si="3894"/>
        <v/>
      </c>
      <c r="BL1269" s="80" t="str">
        <f t="shared" si="3894"/>
        <v/>
      </c>
      <c r="BM1269" s="80" t="str">
        <f t="shared" si="3894"/>
        <v/>
      </c>
      <c r="BN1269" s="80" t="str">
        <f t="shared" si="3894"/>
        <v/>
      </c>
      <c r="BO1269" s="80" t="str">
        <f t="shared" si="3894"/>
        <v/>
      </c>
      <c r="BP1269" s="80">
        <f t="shared" si="3894"/>
        <v>0</v>
      </c>
      <c r="BQ1269" s="80" t="str">
        <f t="shared" si="3894"/>
        <v/>
      </c>
      <c r="BR1269" s="80" t="str">
        <f t="shared" si="3894"/>
        <v/>
      </c>
      <c r="BS1269" s="80" t="str">
        <f t="shared" si="3894"/>
        <v/>
      </c>
      <c r="BT1269" s="80" t="str">
        <f t="shared" si="3894"/>
        <v/>
      </c>
      <c r="BU1269" s="80" t="str">
        <f t="shared" si="3894"/>
        <v/>
      </c>
      <c r="BV1269" s="80" t="str">
        <f t="shared" si="3894"/>
        <v/>
      </c>
      <c r="BW1269" s="80" t="str">
        <f t="shared" si="3894"/>
        <v/>
      </c>
      <c r="BX1269" s="80" t="str">
        <f t="shared" si="3894"/>
        <v/>
      </c>
      <c r="BY1269" s="80" t="str">
        <f t="shared" si="3894"/>
        <v/>
      </c>
      <c r="BZ1269" s="80" t="str">
        <f t="shared" si="3894"/>
        <v/>
      </c>
      <c r="CA1269" s="80" t="str">
        <f t="shared" si="3894"/>
        <v/>
      </c>
      <c r="CB1269" s="80" t="str">
        <f t="shared" si="3873"/>
        <v/>
      </c>
      <c r="CC1269" s="80" t="str">
        <f t="shared" si="3873"/>
        <v/>
      </c>
      <c r="CD1269" s="80" t="str">
        <f t="shared" si="3873"/>
        <v/>
      </c>
      <c r="CE1269" s="80" t="str">
        <f t="shared" si="3873"/>
        <v/>
      </c>
      <c r="CF1269" s="80" t="str">
        <f t="shared" si="3873"/>
        <v/>
      </c>
      <c r="CG1269" s="80" t="str">
        <f t="shared" ref="CG1269:CN1269" si="3895">IF(CG$6=$D34,INDEX($AC34:$AC34,1,1),"")</f>
        <v/>
      </c>
      <c r="CH1269" s="80" t="str">
        <f t="shared" si="3895"/>
        <v/>
      </c>
      <c r="CI1269" s="80" t="str">
        <f t="shared" si="3895"/>
        <v/>
      </c>
      <c r="CJ1269" s="80" t="str">
        <f t="shared" si="3895"/>
        <v/>
      </c>
      <c r="CK1269" s="80" t="str">
        <f t="shared" si="3895"/>
        <v/>
      </c>
      <c r="CL1269" s="80" t="str">
        <f t="shared" si="3895"/>
        <v/>
      </c>
      <c r="CM1269" s="80" t="str">
        <f t="shared" si="3895"/>
        <v/>
      </c>
      <c r="CN1269" s="80" t="str">
        <f t="shared" si="3895"/>
        <v/>
      </c>
      <c r="CO1269" s="80" t="str">
        <f t="shared" ref="CO1269:DJ1269" si="3896">IF(CO$6=$D34,INDEX($AC34:$AC34,1,1),"")</f>
        <v/>
      </c>
      <c r="CP1269" s="80" t="str">
        <f t="shared" si="3896"/>
        <v/>
      </c>
      <c r="CQ1269" s="80" t="str">
        <f t="shared" si="3896"/>
        <v/>
      </c>
      <c r="CR1269" s="80" t="str">
        <f t="shared" si="3896"/>
        <v/>
      </c>
      <c r="CS1269" s="80" t="str">
        <f t="shared" si="3896"/>
        <v/>
      </c>
      <c r="CT1269" s="80" t="str">
        <f t="shared" si="3896"/>
        <v/>
      </c>
      <c r="CU1269" s="80" t="str">
        <f t="shared" si="3896"/>
        <v/>
      </c>
      <c r="CV1269" s="80" t="str">
        <f t="shared" si="3896"/>
        <v/>
      </c>
      <c r="CW1269" s="80" t="str">
        <f t="shared" si="3896"/>
        <v/>
      </c>
      <c r="CX1269" s="80" t="str">
        <f t="shared" si="3896"/>
        <v/>
      </c>
      <c r="CY1269" s="80" t="str">
        <f t="shared" si="3896"/>
        <v/>
      </c>
      <c r="CZ1269" s="80" t="str">
        <f t="shared" si="3896"/>
        <v/>
      </c>
      <c r="DA1269" s="80" t="str">
        <f t="shared" si="3896"/>
        <v/>
      </c>
      <c r="DB1269" s="80" t="str">
        <f t="shared" si="3896"/>
        <v/>
      </c>
      <c r="DC1269" s="80" t="str">
        <f t="shared" si="3896"/>
        <v/>
      </c>
      <c r="DD1269" s="80" t="str">
        <f t="shared" si="3896"/>
        <v/>
      </c>
      <c r="DE1269" s="80" t="str">
        <f t="shared" si="3896"/>
        <v/>
      </c>
      <c r="DF1269" s="80" t="str">
        <f t="shared" si="3896"/>
        <v/>
      </c>
      <c r="DG1269" s="80" t="str">
        <f t="shared" si="3896"/>
        <v/>
      </c>
      <c r="DH1269" s="80" t="str">
        <f t="shared" si="3896"/>
        <v/>
      </c>
      <c r="DI1269" s="80" t="str">
        <f t="shared" si="3896"/>
        <v/>
      </c>
      <c r="DJ1269" s="80" t="str">
        <f t="shared" si="3896"/>
        <v/>
      </c>
    </row>
    <row r="1270" spans="48:114" ht="15.75" customHeight="1">
      <c r="AV1270" s="80"/>
      <c r="AW1270" s="131"/>
      <c r="AX1270" s="80" t="str">
        <f t="shared" si="3855"/>
        <v/>
      </c>
      <c r="AY1270" s="80" t="str">
        <f t="shared" ref="AY1270:CA1270" si="3897">IF(AY$6=$D35,INDEX($AC35:$AC35,1,1),"")</f>
        <v/>
      </c>
      <c r="AZ1270" s="80" t="str">
        <f t="shared" si="3897"/>
        <v/>
      </c>
      <c r="BA1270" s="80" t="str">
        <f t="shared" si="3897"/>
        <v/>
      </c>
      <c r="BB1270" s="80" t="str">
        <f t="shared" si="3897"/>
        <v/>
      </c>
      <c r="BC1270" s="80" t="str">
        <f t="shared" si="3897"/>
        <v/>
      </c>
      <c r="BD1270" s="80" t="str">
        <f t="shared" si="3897"/>
        <v/>
      </c>
      <c r="BE1270" s="80">
        <f t="shared" si="3897"/>
        <v>0</v>
      </c>
      <c r="BF1270" s="80" t="str">
        <f t="shared" si="3897"/>
        <v/>
      </c>
      <c r="BG1270" s="80" t="str">
        <f t="shared" si="3897"/>
        <v/>
      </c>
      <c r="BH1270" s="80" t="str">
        <f t="shared" si="3897"/>
        <v/>
      </c>
      <c r="BI1270" s="80" t="str">
        <f t="shared" si="3897"/>
        <v/>
      </c>
      <c r="BJ1270" s="80" t="str">
        <f t="shared" si="3897"/>
        <v/>
      </c>
      <c r="BK1270" s="80" t="str">
        <f t="shared" si="3897"/>
        <v/>
      </c>
      <c r="BL1270" s="80" t="str">
        <f t="shared" si="3897"/>
        <v/>
      </c>
      <c r="BM1270" s="80" t="str">
        <f t="shared" si="3897"/>
        <v/>
      </c>
      <c r="BN1270" s="80" t="str">
        <f t="shared" si="3897"/>
        <v/>
      </c>
      <c r="BO1270" s="80" t="str">
        <f t="shared" si="3897"/>
        <v/>
      </c>
      <c r="BP1270" s="80" t="str">
        <f t="shared" si="3897"/>
        <v/>
      </c>
      <c r="BQ1270" s="80" t="str">
        <f t="shared" si="3897"/>
        <v/>
      </c>
      <c r="BR1270" s="80" t="str">
        <f t="shared" si="3897"/>
        <v/>
      </c>
      <c r="BS1270" s="80" t="str">
        <f t="shared" si="3897"/>
        <v/>
      </c>
      <c r="BT1270" s="80" t="str">
        <f t="shared" si="3897"/>
        <v/>
      </c>
      <c r="BU1270" s="80" t="str">
        <f t="shared" si="3897"/>
        <v/>
      </c>
      <c r="BV1270" s="80" t="str">
        <f t="shared" si="3897"/>
        <v/>
      </c>
      <c r="BW1270" s="80" t="str">
        <f t="shared" si="3897"/>
        <v/>
      </c>
      <c r="BX1270" s="80" t="str">
        <f t="shared" si="3897"/>
        <v/>
      </c>
      <c r="BY1270" s="80" t="str">
        <f t="shared" si="3897"/>
        <v/>
      </c>
      <c r="BZ1270" s="80" t="str">
        <f t="shared" si="3897"/>
        <v/>
      </c>
      <c r="CA1270" s="80" t="str">
        <f t="shared" si="3897"/>
        <v/>
      </c>
      <c r="CB1270" s="80" t="str">
        <f t="shared" si="3873"/>
        <v/>
      </c>
      <c r="CC1270" s="80" t="str">
        <f t="shared" si="3873"/>
        <v/>
      </c>
      <c r="CD1270" s="80" t="str">
        <f t="shared" si="3873"/>
        <v/>
      </c>
      <c r="CE1270" s="80" t="str">
        <f t="shared" si="3873"/>
        <v/>
      </c>
      <c r="CF1270" s="80" t="str">
        <f t="shared" si="3873"/>
        <v/>
      </c>
      <c r="CG1270" s="80" t="str">
        <f t="shared" ref="CG1270:CN1270" si="3898">IF(CG$6=$D35,INDEX($AC35:$AC35,1,1),"")</f>
        <v/>
      </c>
      <c r="CH1270" s="80" t="str">
        <f t="shared" si="3898"/>
        <v/>
      </c>
      <c r="CI1270" s="80" t="str">
        <f t="shared" si="3898"/>
        <v/>
      </c>
      <c r="CJ1270" s="80" t="str">
        <f t="shared" si="3898"/>
        <v/>
      </c>
      <c r="CK1270" s="80" t="str">
        <f t="shared" si="3898"/>
        <v/>
      </c>
      <c r="CL1270" s="80" t="str">
        <f t="shared" si="3898"/>
        <v/>
      </c>
      <c r="CM1270" s="80" t="str">
        <f t="shared" si="3898"/>
        <v/>
      </c>
      <c r="CN1270" s="80" t="str">
        <f t="shared" si="3898"/>
        <v/>
      </c>
      <c r="CO1270" s="80" t="str">
        <f t="shared" ref="CO1270:DJ1270" si="3899">IF(CO$6=$D35,INDEX($AC35:$AC35,1,1),"")</f>
        <v/>
      </c>
      <c r="CP1270" s="80" t="str">
        <f t="shared" si="3899"/>
        <v/>
      </c>
      <c r="CQ1270" s="80" t="str">
        <f t="shared" si="3899"/>
        <v/>
      </c>
      <c r="CR1270" s="80" t="str">
        <f t="shared" si="3899"/>
        <v/>
      </c>
      <c r="CS1270" s="80" t="str">
        <f t="shared" si="3899"/>
        <v/>
      </c>
      <c r="CT1270" s="80" t="str">
        <f t="shared" si="3899"/>
        <v/>
      </c>
      <c r="CU1270" s="80" t="str">
        <f t="shared" si="3899"/>
        <v/>
      </c>
      <c r="CV1270" s="80" t="str">
        <f t="shared" si="3899"/>
        <v/>
      </c>
      <c r="CW1270" s="80" t="str">
        <f t="shared" si="3899"/>
        <v/>
      </c>
      <c r="CX1270" s="80" t="str">
        <f t="shared" si="3899"/>
        <v/>
      </c>
      <c r="CY1270" s="80" t="str">
        <f t="shared" si="3899"/>
        <v/>
      </c>
      <c r="CZ1270" s="80" t="str">
        <f t="shared" si="3899"/>
        <v/>
      </c>
      <c r="DA1270" s="80" t="str">
        <f t="shared" si="3899"/>
        <v/>
      </c>
      <c r="DB1270" s="80" t="str">
        <f t="shared" si="3899"/>
        <v/>
      </c>
      <c r="DC1270" s="80" t="str">
        <f t="shared" si="3899"/>
        <v/>
      </c>
      <c r="DD1270" s="80" t="str">
        <f t="shared" si="3899"/>
        <v/>
      </c>
      <c r="DE1270" s="80" t="str">
        <f t="shared" si="3899"/>
        <v/>
      </c>
      <c r="DF1270" s="80" t="str">
        <f t="shared" si="3899"/>
        <v/>
      </c>
      <c r="DG1270" s="80" t="str">
        <f t="shared" si="3899"/>
        <v/>
      </c>
      <c r="DH1270" s="80" t="str">
        <f t="shared" si="3899"/>
        <v/>
      </c>
      <c r="DI1270" s="80" t="str">
        <f t="shared" si="3899"/>
        <v/>
      </c>
      <c r="DJ1270" s="80" t="str">
        <f t="shared" si="3899"/>
        <v/>
      </c>
    </row>
    <row r="1271" spans="48:114" ht="15.75" customHeight="1">
      <c r="AV1271" s="80"/>
      <c r="AW1271" s="131"/>
      <c r="AX1271" s="80" t="str">
        <f t="shared" si="3855"/>
        <v/>
      </c>
      <c r="AY1271" s="80" t="str">
        <f t="shared" ref="AY1271:CA1271" si="3900">IF(AY$6=$D36,INDEX($AC36:$AC36,1,1),"")</f>
        <v/>
      </c>
      <c r="AZ1271" s="80" t="str">
        <f t="shared" si="3900"/>
        <v/>
      </c>
      <c r="BA1271" s="80" t="str">
        <f t="shared" si="3900"/>
        <v/>
      </c>
      <c r="BB1271" s="80" t="str">
        <f t="shared" si="3900"/>
        <v/>
      </c>
      <c r="BC1271" s="80" t="str">
        <f t="shared" si="3900"/>
        <v/>
      </c>
      <c r="BD1271" s="80" t="str">
        <f t="shared" si="3900"/>
        <v/>
      </c>
      <c r="BE1271" s="80" t="str">
        <f t="shared" si="3900"/>
        <v/>
      </c>
      <c r="BF1271" s="80" t="str">
        <f t="shared" si="3900"/>
        <v/>
      </c>
      <c r="BG1271" s="80" t="str">
        <f t="shared" si="3900"/>
        <v/>
      </c>
      <c r="BH1271" s="80" t="str">
        <f t="shared" si="3900"/>
        <v/>
      </c>
      <c r="BI1271" s="80" t="str">
        <f t="shared" si="3900"/>
        <v/>
      </c>
      <c r="BJ1271" s="80" t="str">
        <f t="shared" si="3900"/>
        <v/>
      </c>
      <c r="BK1271" s="80" t="str">
        <f t="shared" si="3900"/>
        <v/>
      </c>
      <c r="BL1271" s="80" t="str">
        <f t="shared" si="3900"/>
        <v/>
      </c>
      <c r="BM1271" s="80" t="str">
        <f t="shared" si="3900"/>
        <v/>
      </c>
      <c r="BN1271" s="80" t="str">
        <f t="shared" si="3900"/>
        <v/>
      </c>
      <c r="BO1271" s="80" t="str">
        <f t="shared" si="3900"/>
        <v/>
      </c>
      <c r="BP1271" s="80" t="str">
        <f t="shared" si="3900"/>
        <v/>
      </c>
      <c r="BQ1271" s="80">
        <f t="shared" si="3900"/>
        <v>0</v>
      </c>
      <c r="BR1271" s="80" t="str">
        <f t="shared" si="3900"/>
        <v/>
      </c>
      <c r="BS1271" s="80" t="str">
        <f t="shared" si="3900"/>
        <v/>
      </c>
      <c r="BT1271" s="80" t="str">
        <f t="shared" si="3900"/>
        <v/>
      </c>
      <c r="BU1271" s="80" t="str">
        <f t="shared" si="3900"/>
        <v/>
      </c>
      <c r="BV1271" s="80" t="str">
        <f t="shared" si="3900"/>
        <v/>
      </c>
      <c r="BW1271" s="80" t="str">
        <f t="shared" si="3900"/>
        <v/>
      </c>
      <c r="BX1271" s="80" t="str">
        <f t="shared" si="3900"/>
        <v/>
      </c>
      <c r="BY1271" s="80" t="str">
        <f t="shared" si="3900"/>
        <v/>
      </c>
      <c r="BZ1271" s="80" t="str">
        <f t="shared" si="3900"/>
        <v/>
      </c>
      <c r="CA1271" s="80" t="str">
        <f t="shared" si="3900"/>
        <v/>
      </c>
      <c r="CB1271" s="80" t="str">
        <f t="shared" si="3873"/>
        <v/>
      </c>
      <c r="CC1271" s="80" t="str">
        <f t="shared" si="3873"/>
        <v/>
      </c>
      <c r="CD1271" s="80" t="str">
        <f t="shared" si="3873"/>
        <v/>
      </c>
      <c r="CE1271" s="80" t="str">
        <f t="shared" si="3873"/>
        <v/>
      </c>
      <c r="CF1271" s="80" t="str">
        <f t="shared" si="3873"/>
        <v/>
      </c>
      <c r="CG1271" s="80" t="str">
        <f t="shared" ref="CG1271:CN1271" si="3901">IF(CG$6=$D36,INDEX($AC36:$AC36,1,1),"")</f>
        <v/>
      </c>
      <c r="CH1271" s="80" t="str">
        <f t="shared" si="3901"/>
        <v/>
      </c>
      <c r="CI1271" s="80" t="str">
        <f t="shared" si="3901"/>
        <v/>
      </c>
      <c r="CJ1271" s="80" t="str">
        <f t="shared" si="3901"/>
        <v/>
      </c>
      <c r="CK1271" s="80" t="str">
        <f t="shared" si="3901"/>
        <v/>
      </c>
      <c r="CL1271" s="80" t="str">
        <f t="shared" si="3901"/>
        <v/>
      </c>
      <c r="CM1271" s="80" t="str">
        <f t="shared" si="3901"/>
        <v/>
      </c>
      <c r="CN1271" s="80" t="str">
        <f t="shared" si="3901"/>
        <v/>
      </c>
      <c r="CO1271" s="80" t="str">
        <f t="shared" ref="CO1271:DJ1271" si="3902">IF(CO$6=$D36,INDEX($AC36:$AC36,1,1),"")</f>
        <v/>
      </c>
      <c r="CP1271" s="80" t="str">
        <f t="shared" si="3902"/>
        <v/>
      </c>
      <c r="CQ1271" s="80" t="str">
        <f t="shared" si="3902"/>
        <v/>
      </c>
      <c r="CR1271" s="80" t="str">
        <f t="shared" si="3902"/>
        <v/>
      </c>
      <c r="CS1271" s="80" t="str">
        <f t="shared" si="3902"/>
        <v/>
      </c>
      <c r="CT1271" s="80" t="str">
        <f t="shared" si="3902"/>
        <v/>
      </c>
      <c r="CU1271" s="80" t="str">
        <f t="shared" si="3902"/>
        <v/>
      </c>
      <c r="CV1271" s="80" t="str">
        <f t="shared" si="3902"/>
        <v/>
      </c>
      <c r="CW1271" s="80" t="str">
        <f t="shared" si="3902"/>
        <v/>
      </c>
      <c r="CX1271" s="80" t="str">
        <f t="shared" si="3902"/>
        <v/>
      </c>
      <c r="CY1271" s="80" t="str">
        <f t="shared" si="3902"/>
        <v/>
      </c>
      <c r="CZ1271" s="80" t="str">
        <f t="shared" si="3902"/>
        <v/>
      </c>
      <c r="DA1271" s="80" t="str">
        <f t="shared" si="3902"/>
        <v/>
      </c>
      <c r="DB1271" s="80" t="str">
        <f t="shared" si="3902"/>
        <v/>
      </c>
      <c r="DC1271" s="80" t="str">
        <f t="shared" si="3902"/>
        <v/>
      </c>
      <c r="DD1271" s="80" t="str">
        <f t="shared" si="3902"/>
        <v/>
      </c>
      <c r="DE1271" s="80" t="str">
        <f t="shared" si="3902"/>
        <v/>
      </c>
      <c r="DF1271" s="80" t="str">
        <f t="shared" si="3902"/>
        <v/>
      </c>
      <c r="DG1271" s="80" t="str">
        <f t="shared" si="3902"/>
        <v/>
      </c>
      <c r="DH1271" s="80" t="str">
        <f t="shared" si="3902"/>
        <v/>
      </c>
      <c r="DI1271" s="80" t="str">
        <f t="shared" si="3902"/>
        <v/>
      </c>
      <c r="DJ1271" s="80" t="str">
        <f t="shared" si="3902"/>
        <v/>
      </c>
    </row>
    <row r="1272" spans="48:114" ht="15.75" customHeight="1">
      <c r="AV1272" s="80"/>
      <c r="AW1272" s="131"/>
      <c r="AX1272" s="80" t="str">
        <f t="shared" si="3855"/>
        <v/>
      </c>
      <c r="AY1272" s="80" t="str">
        <f t="shared" ref="AY1272:CA1272" si="3903">IF(AY$6=$D37,INDEX($AC37:$AC37,1,1),"")</f>
        <v/>
      </c>
      <c r="AZ1272" s="80" t="str">
        <f t="shared" si="3903"/>
        <v/>
      </c>
      <c r="BA1272" s="80" t="str">
        <f t="shared" si="3903"/>
        <v/>
      </c>
      <c r="BB1272" s="80" t="str">
        <f t="shared" si="3903"/>
        <v/>
      </c>
      <c r="BC1272" s="80">
        <f t="shared" si="3903"/>
        <v>0</v>
      </c>
      <c r="BD1272" s="80" t="str">
        <f t="shared" si="3903"/>
        <v/>
      </c>
      <c r="BE1272" s="80" t="str">
        <f t="shared" si="3903"/>
        <v/>
      </c>
      <c r="BF1272" s="80" t="str">
        <f t="shared" si="3903"/>
        <v/>
      </c>
      <c r="BG1272" s="80" t="str">
        <f t="shared" si="3903"/>
        <v/>
      </c>
      <c r="BH1272" s="80" t="str">
        <f t="shared" si="3903"/>
        <v/>
      </c>
      <c r="BI1272" s="80" t="str">
        <f t="shared" si="3903"/>
        <v/>
      </c>
      <c r="BJ1272" s="80" t="str">
        <f t="shared" si="3903"/>
        <v/>
      </c>
      <c r="BK1272" s="80" t="str">
        <f t="shared" si="3903"/>
        <v/>
      </c>
      <c r="BL1272" s="80" t="str">
        <f t="shared" si="3903"/>
        <v/>
      </c>
      <c r="BM1272" s="80" t="str">
        <f t="shared" si="3903"/>
        <v/>
      </c>
      <c r="BN1272" s="80" t="str">
        <f t="shared" si="3903"/>
        <v/>
      </c>
      <c r="BO1272" s="80" t="str">
        <f t="shared" si="3903"/>
        <v/>
      </c>
      <c r="BP1272" s="80" t="str">
        <f t="shared" si="3903"/>
        <v/>
      </c>
      <c r="BQ1272" s="80" t="str">
        <f t="shared" si="3903"/>
        <v/>
      </c>
      <c r="BR1272" s="80" t="str">
        <f t="shared" si="3903"/>
        <v/>
      </c>
      <c r="BS1272" s="80" t="str">
        <f t="shared" si="3903"/>
        <v/>
      </c>
      <c r="BT1272" s="80" t="str">
        <f t="shared" si="3903"/>
        <v/>
      </c>
      <c r="BU1272" s="80" t="str">
        <f t="shared" si="3903"/>
        <v/>
      </c>
      <c r="BV1272" s="80" t="str">
        <f t="shared" si="3903"/>
        <v/>
      </c>
      <c r="BW1272" s="80" t="str">
        <f t="shared" si="3903"/>
        <v/>
      </c>
      <c r="BX1272" s="80" t="str">
        <f t="shared" si="3903"/>
        <v/>
      </c>
      <c r="BY1272" s="80" t="str">
        <f t="shared" si="3903"/>
        <v/>
      </c>
      <c r="BZ1272" s="80" t="str">
        <f t="shared" si="3903"/>
        <v/>
      </c>
      <c r="CA1272" s="80" t="str">
        <f t="shared" si="3903"/>
        <v/>
      </c>
      <c r="CB1272" s="80" t="str">
        <f t="shared" ref="CB1272:CF1281" si="3904">IF(CB$6=$D37,INDEX($AC37:$AC37,1,1),"")</f>
        <v/>
      </c>
      <c r="CC1272" s="80" t="str">
        <f t="shared" si="3904"/>
        <v/>
      </c>
      <c r="CD1272" s="80" t="str">
        <f t="shared" si="3904"/>
        <v/>
      </c>
      <c r="CE1272" s="80" t="str">
        <f t="shared" si="3904"/>
        <v/>
      </c>
      <c r="CF1272" s="80" t="str">
        <f t="shared" si="3904"/>
        <v/>
      </c>
      <c r="CG1272" s="80" t="str">
        <f t="shared" ref="CG1272:CN1272" si="3905">IF(CG$6=$D37,INDEX($AC37:$AC37,1,1),"")</f>
        <v/>
      </c>
      <c r="CH1272" s="80" t="str">
        <f t="shared" si="3905"/>
        <v/>
      </c>
      <c r="CI1272" s="80" t="str">
        <f t="shared" si="3905"/>
        <v/>
      </c>
      <c r="CJ1272" s="80" t="str">
        <f t="shared" si="3905"/>
        <v/>
      </c>
      <c r="CK1272" s="80" t="str">
        <f t="shared" si="3905"/>
        <v/>
      </c>
      <c r="CL1272" s="80" t="str">
        <f t="shared" si="3905"/>
        <v/>
      </c>
      <c r="CM1272" s="80" t="str">
        <f t="shared" si="3905"/>
        <v/>
      </c>
      <c r="CN1272" s="80" t="str">
        <f t="shared" si="3905"/>
        <v/>
      </c>
      <c r="CO1272" s="80" t="str">
        <f t="shared" ref="CO1272:DJ1272" si="3906">IF(CO$6=$D37,INDEX($AC37:$AC37,1,1),"")</f>
        <v/>
      </c>
      <c r="CP1272" s="80" t="str">
        <f t="shared" si="3906"/>
        <v/>
      </c>
      <c r="CQ1272" s="80" t="str">
        <f t="shared" si="3906"/>
        <v/>
      </c>
      <c r="CR1272" s="80" t="str">
        <f t="shared" si="3906"/>
        <v/>
      </c>
      <c r="CS1272" s="80" t="str">
        <f t="shared" si="3906"/>
        <v/>
      </c>
      <c r="CT1272" s="80" t="str">
        <f t="shared" si="3906"/>
        <v/>
      </c>
      <c r="CU1272" s="80" t="str">
        <f t="shared" si="3906"/>
        <v/>
      </c>
      <c r="CV1272" s="80" t="str">
        <f t="shared" si="3906"/>
        <v/>
      </c>
      <c r="CW1272" s="80" t="str">
        <f t="shared" si="3906"/>
        <v/>
      </c>
      <c r="CX1272" s="80" t="str">
        <f t="shared" si="3906"/>
        <v/>
      </c>
      <c r="CY1272" s="80" t="str">
        <f t="shared" si="3906"/>
        <v/>
      </c>
      <c r="CZ1272" s="80" t="str">
        <f t="shared" si="3906"/>
        <v/>
      </c>
      <c r="DA1272" s="80" t="str">
        <f t="shared" si="3906"/>
        <v/>
      </c>
      <c r="DB1272" s="80" t="str">
        <f t="shared" si="3906"/>
        <v/>
      </c>
      <c r="DC1272" s="80" t="str">
        <f t="shared" si="3906"/>
        <v/>
      </c>
      <c r="DD1272" s="80" t="str">
        <f t="shared" si="3906"/>
        <v/>
      </c>
      <c r="DE1272" s="80" t="str">
        <f t="shared" si="3906"/>
        <v/>
      </c>
      <c r="DF1272" s="80" t="str">
        <f t="shared" si="3906"/>
        <v/>
      </c>
      <c r="DG1272" s="80" t="str">
        <f t="shared" si="3906"/>
        <v/>
      </c>
      <c r="DH1272" s="80" t="str">
        <f t="shared" si="3906"/>
        <v/>
      </c>
      <c r="DI1272" s="80" t="str">
        <f t="shared" si="3906"/>
        <v/>
      </c>
      <c r="DJ1272" s="80" t="str">
        <f t="shared" si="3906"/>
        <v/>
      </c>
    </row>
    <row r="1273" spans="48:114" ht="15.75" customHeight="1">
      <c r="AV1273" s="80"/>
      <c r="AW1273" s="131"/>
      <c r="AX1273" s="80" t="str">
        <f t="shared" si="3855"/>
        <v/>
      </c>
      <c r="AY1273" s="80" t="str">
        <f t="shared" ref="AY1273:CA1273" si="3907">IF(AY$6=$D38,INDEX($AC38:$AC38,1,1),"")</f>
        <v/>
      </c>
      <c r="AZ1273" s="80" t="str">
        <f t="shared" si="3907"/>
        <v/>
      </c>
      <c r="BA1273" s="80" t="str">
        <f t="shared" si="3907"/>
        <v/>
      </c>
      <c r="BB1273" s="80" t="str">
        <f t="shared" si="3907"/>
        <v/>
      </c>
      <c r="BC1273" s="80" t="str">
        <f t="shared" si="3907"/>
        <v/>
      </c>
      <c r="BD1273" s="80" t="str">
        <f t="shared" si="3907"/>
        <v/>
      </c>
      <c r="BE1273" s="80" t="str">
        <f t="shared" si="3907"/>
        <v/>
      </c>
      <c r="BF1273" s="80" t="str">
        <f t="shared" si="3907"/>
        <v/>
      </c>
      <c r="BG1273" s="80" t="str">
        <f t="shared" si="3907"/>
        <v/>
      </c>
      <c r="BH1273" s="80" t="str">
        <f t="shared" si="3907"/>
        <v/>
      </c>
      <c r="BI1273" s="80" t="str">
        <f t="shared" si="3907"/>
        <v/>
      </c>
      <c r="BJ1273" s="80" t="str">
        <f t="shared" si="3907"/>
        <v/>
      </c>
      <c r="BK1273" s="80" t="str">
        <f t="shared" si="3907"/>
        <v/>
      </c>
      <c r="BL1273" s="80" t="str">
        <f t="shared" si="3907"/>
        <v/>
      </c>
      <c r="BM1273" s="80" t="str">
        <f t="shared" si="3907"/>
        <v/>
      </c>
      <c r="BN1273" s="80" t="str">
        <f t="shared" si="3907"/>
        <v/>
      </c>
      <c r="BO1273" s="80" t="str">
        <f t="shared" si="3907"/>
        <v/>
      </c>
      <c r="BP1273" s="80" t="str">
        <f t="shared" si="3907"/>
        <v/>
      </c>
      <c r="BQ1273" s="80" t="str">
        <f t="shared" si="3907"/>
        <v/>
      </c>
      <c r="BR1273" s="80">
        <f t="shared" si="3907"/>
        <v>0</v>
      </c>
      <c r="BS1273" s="80" t="str">
        <f t="shared" si="3907"/>
        <v/>
      </c>
      <c r="BT1273" s="80" t="str">
        <f t="shared" si="3907"/>
        <v/>
      </c>
      <c r="BU1273" s="80" t="str">
        <f t="shared" si="3907"/>
        <v/>
      </c>
      <c r="BV1273" s="80" t="str">
        <f t="shared" si="3907"/>
        <v/>
      </c>
      <c r="BW1273" s="80" t="str">
        <f t="shared" si="3907"/>
        <v/>
      </c>
      <c r="BX1273" s="80" t="str">
        <f t="shared" si="3907"/>
        <v/>
      </c>
      <c r="BY1273" s="80" t="str">
        <f t="shared" si="3907"/>
        <v/>
      </c>
      <c r="BZ1273" s="80" t="str">
        <f t="shared" si="3907"/>
        <v/>
      </c>
      <c r="CA1273" s="80" t="str">
        <f t="shared" si="3907"/>
        <v/>
      </c>
      <c r="CB1273" s="80" t="str">
        <f t="shared" si="3904"/>
        <v/>
      </c>
      <c r="CC1273" s="80" t="str">
        <f t="shared" si="3904"/>
        <v/>
      </c>
      <c r="CD1273" s="80" t="str">
        <f t="shared" si="3904"/>
        <v/>
      </c>
      <c r="CE1273" s="80" t="str">
        <f t="shared" si="3904"/>
        <v/>
      </c>
      <c r="CF1273" s="80" t="str">
        <f t="shared" si="3904"/>
        <v/>
      </c>
      <c r="CG1273" s="80" t="str">
        <f t="shared" ref="CG1273:CN1273" si="3908">IF(CG$6=$D38,INDEX($AC38:$AC38,1,1),"")</f>
        <v/>
      </c>
      <c r="CH1273" s="80" t="str">
        <f t="shared" si="3908"/>
        <v/>
      </c>
      <c r="CI1273" s="80" t="str">
        <f t="shared" si="3908"/>
        <v/>
      </c>
      <c r="CJ1273" s="80" t="str">
        <f t="shared" si="3908"/>
        <v/>
      </c>
      <c r="CK1273" s="80" t="str">
        <f t="shared" si="3908"/>
        <v/>
      </c>
      <c r="CL1273" s="80" t="str">
        <f t="shared" si="3908"/>
        <v/>
      </c>
      <c r="CM1273" s="80" t="str">
        <f t="shared" si="3908"/>
        <v/>
      </c>
      <c r="CN1273" s="80" t="str">
        <f t="shared" si="3908"/>
        <v/>
      </c>
      <c r="CO1273" s="80" t="str">
        <f t="shared" ref="CO1273:DJ1273" si="3909">IF(CO$6=$D38,INDEX($AC38:$AC38,1,1),"")</f>
        <v/>
      </c>
      <c r="CP1273" s="80" t="str">
        <f t="shared" si="3909"/>
        <v/>
      </c>
      <c r="CQ1273" s="80" t="str">
        <f t="shared" si="3909"/>
        <v/>
      </c>
      <c r="CR1273" s="80" t="str">
        <f t="shared" si="3909"/>
        <v/>
      </c>
      <c r="CS1273" s="80" t="str">
        <f t="shared" si="3909"/>
        <v/>
      </c>
      <c r="CT1273" s="80" t="str">
        <f t="shared" si="3909"/>
        <v/>
      </c>
      <c r="CU1273" s="80" t="str">
        <f t="shared" si="3909"/>
        <v/>
      </c>
      <c r="CV1273" s="80" t="str">
        <f t="shared" si="3909"/>
        <v/>
      </c>
      <c r="CW1273" s="80" t="str">
        <f t="shared" si="3909"/>
        <v/>
      </c>
      <c r="CX1273" s="80" t="str">
        <f t="shared" si="3909"/>
        <v/>
      </c>
      <c r="CY1273" s="80" t="str">
        <f t="shared" si="3909"/>
        <v/>
      </c>
      <c r="CZ1273" s="80" t="str">
        <f t="shared" si="3909"/>
        <v/>
      </c>
      <c r="DA1273" s="80" t="str">
        <f t="shared" si="3909"/>
        <v/>
      </c>
      <c r="DB1273" s="80" t="str">
        <f t="shared" si="3909"/>
        <v/>
      </c>
      <c r="DC1273" s="80" t="str">
        <f t="shared" si="3909"/>
        <v/>
      </c>
      <c r="DD1273" s="80" t="str">
        <f t="shared" si="3909"/>
        <v/>
      </c>
      <c r="DE1273" s="80" t="str">
        <f t="shared" si="3909"/>
        <v/>
      </c>
      <c r="DF1273" s="80" t="str">
        <f t="shared" si="3909"/>
        <v/>
      </c>
      <c r="DG1273" s="80" t="str">
        <f t="shared" si="3909"/>
        <v/>
      </c>
      <c r="DH1273" s="80" t="str">
        <f t="shared" si="3909"/>
        <v/>
      </c>
      <c r="DI1273" s="80" t="str">
        <f t="shared" si="3909"/>
        <v/>
      </c>
      <c r="DJ1273" s="80" t="str">
        <f t="shared" si="3909"/>
        <v/>
      </c>
    </row>
    <row r="1274" spans="48:114" ht="15.75" customHeight="1">
      <c r="AV1274" s="80"/>
      <c r="AW1274" s="131"/>
      <c r="AX1274" s="80" t="str">
        <f t="shared" ref="AX1274:AX1305" si="3910">IF(AX$6=$D39,INDEX($AC39:$AC39,1,1),"")</f>
        <v/>
      </c>
      <c r="AY1274" s="80" t="str">
        <f t="shared" ref="AY1274:CA1274" si="3911">IF(AY$6=$D39,INDEX($AC39:$AC39,1,1),"")</f>
        <v/>
      </c>
      <c r="AZ1274" s="80" t="str">
        <f t="shared" si="3911"/>
        <v/>
      </c>
      <c r="BA1274" s="80" t="str">
        <f t="shared" si="3911"/>
        <v/>
      </c>
      <c r="BB1274" s="80" t="str">
        <f t="shared" si="3911"/>
        <v/>
      </c>
      <c r="BC1274" s="80" t="str">
        <f t="shared" si="3911"/>
        <v/>
      </c>
      <c r="BD1274" s="80" t="str">
        <f t="shared" si="3911"/>
        <v/>
      </c>
      <c r="BE1274" s="80" t="str">
        <f t="shared" si="3911"/>
        <v/>
      </c>
      <c r="BF1274" s="80" t="str">
        <f t="shared" si="3911"/>
        <v/>
      </c>
      <c r="BG1274" s="80" t="str">
        <f t="shared" si="3911"/>
        <v/>
      </c>
      <c r="BH1274" s="80" t="str">
        <f t="shared" si="3911"/>
        <v/>
      </c>
      <c r="BI1274" s="80" t="str">
        <f t="shared" si="3911"/>
        <v/>
      </c>
      <c r="BJ1274" s="80" t="str">
        <f t="shared" si="3911"/>
        <v/>
      </c>
      <c r="BK1274" s="80" t="str">
        <f t="shared" si="3911"/>
        <v/>
      </c>
      <c r="BL1274" s="80" t="str">
        <f t="shared" si="3911"/>
        <v/>
      </c>
      <c r="BM1274" s="80" t="str">
        <f t="shared" si="3911"/>
        <v/>
      </c>
      <c r="BN1274" s="80" t="str">
        <f t="shared" si="3911"/>
        <v/>
      </c>
      <c r="BO1274" s="80" t="str">
        <f t="shared" si="3911"/>
        <v/>
      </c>
      <c r="BP1274" s="80" t="str">
        <f t="shared" si="3911"/>
        <v/>
      </c>
      <c r="BQ1274" s="80" t="str">
        <f t="shared" si="3911"/>
        <v/>
      </c>
      <c r="BR1274" s="80" t="str">
        <f t="shared" si="3911"/>
        <v/>
      </c>
      <c r="BS1274" s="80">
        <f t="shared" si="3911"/>
        <v>0</v>
      </c>
      <c r="BT1274" s="80" t="str">
        <f t="shared" si="3911"/>
        <v/>
      </c>
      <c r="BU1274" s="80" t="str">
        <f t="shared" si="3911"/>
        <v/>
      </c>
      <c r="BV1274" s="80" t="str">
        <f t="shared" si="3911"/>
        <v/>
      </c>
      <c r="BW1274" s="80" t="str">
        <f t="shared" si="3911"/>
        <v/>
      </c>
      <c r="BX1274" s="80" t="str">
        <f t="shared" si="3911"/>
        <v/>
      </c>
      <c r="BY1274" s="80" t="str">
        <f t="shared" si="3911"/>
        <v/>
      </c>
      <c r="BZ1274" s="80" t="str">
        <f t="shared" si="3911"/>
        <v/>
      </c>
      <c r="CA1274" s="80" t="str">
        <f t="shared" si="3911"/>
        <v/>
      </c>
      <c r="CB1274" s="80" t="str">
        <f t="shared" si="3904"/>
        <v/>
      </c>
      <c r="CC1274" s="80" t="str">
        <f t="shared" si="3904"/>
        <v/>
      </c>
      <c r="CD1274" s="80" t="str">
        <f t="shared" si="3904"/>
        <v/>
      </c>
      <c r="CE1274" s="80" t="str">
        <f t="shared" si="3904"/>
        <v/>
      </c>
      <c r="CF1274" s="80" t="str">
        <f t="shared" si="3904"/>
        <v/>
      </c>
      <c r="CG1274" s="80" t="str">
        <f t="shared" ref="CG1274:CN1274" si="3912">IF(CG$6=$D39,INDEX($AC39:$AC39,1,1),"")</f>
        <v/>
      </c>
      <c r="CH1274" s="80" t="str">
        <f t="shared" si="3912"/>
        <v/>
      </c>
      <c r="CI1274" s="80" t="str">
        <f t="shared" si="3912"/>
        <v/>
      </c>
      <c r="CJ1274" s="80" t="str">
        <f t="shared" si="3912"/>
        <v/>
      </c>
      <c r="CK1274" s="80" t="str">
        <f t="shared" si="3912"/>
        <v/>
      </c>
      <c r="CL1274" s="80" t="str">
        <f t="shared" si="3912"/>
        <v/>
      </c>
      <c r="CM1274" s="80" t="str">
        <f t="shared" si="3912"/>
        <v/>
      </c>
      <c r="CN1274" s="80" t="str">
        <f t="shared" si="3912"/>
        <v/>
      </c>
      <c r="CO1274" s="80" t="str">
        <f t="shared" ref="CO1274:DJ1274" si="3913">IF(CO$6=$D39,INDEX($AC39:$AC39,1,1),"")</f>
        <v/>
      </c>
      <c r="CP1274" s="80" t="str">
        <f t="shared" si="3913"/>
        <v/>
      </c>
      <c r="CQ1274" s="80" t="str">
        <f t="shared" si="3913"/>
        <v/>
      </c>
      <c r="CR1274" s="80" t="str">
        <f t="shared" si="3913"/>
        <v/>
      </c>
      <c r="CS1274" s="80" t="str">
        <f t="shared" si="3913"/>
        <v/>
      </c>
      <c r="CT1274" s="80" t="str">
        <f t="shared" si="3913"/>
        <v/>
      </c>
      <c r="CU1274" s="80" t="str">
        <f t="shared" si="3913"/>
        <v/>
      </c>
      <c r="CV1274" s="80" t="str">
        <f t="shared" si="3913"/>
        <v/>
      </c>
      <c r="CW1274" s="80" t="str">
        <f t="shared" si="3913"/>
        <v/>
      </c>
      <c r="CX1274" s="80" t="str">
        <f t="shared" si="3913"/>
        <v/>
      </c>
      <c r="CY1274" s="80" t="str">
        <f t="shared" si="3913"/>
        <v/>
      </c>
      <c r="CZ1274" s="80" t="str">
        <f t="shared" si="3913"/>
        <v/>
      </c>
      <c r="DA1274" s="80" t="str">
        <f t="shared" si="3913"/>
        <v/>
      </c>
      <c r="DB1274" s="80" t="str">
        <f t="shared" si="3913"/>
        <v/>
      </c>
      <c r="DC1274" s="80" t="str">
        <f t="shared" si="3913"/>
        <v/>
      </c>
      <c r="DD1274" s="80" t="str">
        <f t="shared" si="3913"/>
        <v/>
      </c>
      <c r="DE1274" s="80" t="str">
        <f t="shared" si="3913"/>
        <v/>
      </c>
      <c r="DF1274" s="80" t="str">
        <f t="shared" si="3913"/>
        <v/>
      </c>
      <c r="DG1274" s="80" t="str">
        <f t="shared" si="3913"/>
        <v/>
      </c>
      <c r="DH1274" s="80" t="str">
        <f t="shared" si="3913"/>
        <v/>
      </c>
      <c r="DI1274" s="80" t="str">
        <f t="shared" si="3913"/>
        <v/>
      </c>
      <c r="DJ1274" s="80" t="str">
        <f t="shared" si="3913"/>
        <v/>
      </c>
    </row>
    <row r="1275" spans="48:114" ht="15.75" customHeight="1">
      <c r="AV1275" s="80"/>
      <c r="AW1275" s="131"/>
      <c r="AX1275" s="80" t="str">
        <f t="shared" si="3910"/>
        <v/>
      </c>
      <c r="AY1275" s="80" t="str">
        <f t="shared" ref="AY1275:CA1275" si="3914">IF(AY$6=$D40,INDEX($AC40:$AC40,1,1),"")</f>
        <v/>
      </c>
      <c r="AZ1275" s="80" t="str">
        <f t="shared" si="3914"/>
        <v/>
      </c>
      <c r="BA1275" s="80" t="str">
        <f t="shared" si="3914"/>
        <v/>
      </c>
      <c r="BB1275" s="80" t="str">
        <f t="shared" si="3914"/>
        <v/>
      </c>
      <c r="BC1275" s="80" t="str">
        <f t="shared" si="3914"/>
        <v/>
      </c>
      <c r="BD1275" s="80" t="str">
        <f t="shared" si="3914"/>
        <v/>
      </c>
      <c r="BE1275" s="80" t="str">
        <f t="shared" si="3914"/>
        <v/>
      </c>
      <c r="BF1275" s="80" t="str">
        <f t="shared" si="3914"/>
        <v/>
      </c>
      <c r="BG1275" s="80" t="str">
        <f t="shared" si="3914"/>
        <v/>
      </c>
      <c r="BH1275" s="80" t="str">
        <f t="shared" si="3914"/>
        <v/>
      </c>
      <c r="BI1275" s="80" t="str">
        <f t="shared" si="3914"/>
        <v/>
      </c>
      <c r="BJ1275" s="80" t="str">
        <f t="shared" si="3914"/>
        <v/>
      </c>
      <c r="BK1275" s="80" t="str">
        <f t="shared" si="3914"/>
        <v/>
      </c>
      <c r="BL1275" s="80" t="str">
        <f t="shared" si="3914"/>
        <v/>
      </c>
      <c r="BM1275" s="80" t="str">
        <f t="shared" si="3914"/>
        <v/>
      </c>
      <c r="BN1275" s="80" t="str">
        <f t="shared" si="3914"/>
        <v/>
      </c>
      <c r="BO1275" s="80" t="str">
        <f t="shared" si="3914"/>
        <v/>
      </c>
      <c r="BP1275" s="80" t="str">
        <f t="shared" si="3914"/>
        <v/>
      </c>
      <c r="BQ1275" s="80" t="str">
        <f t="shared" si="3914"/>
        <v/>
      </c>
      <c r="BR1275" s="80" t="str">
        <f t="shared" si="3914"/>
        <v/>
      </c>
      <c r="BS1275" s="80" t="str">
        <f t="shared" si="3914"/>
        <v/>
      </c>
      <c r="BT1275" s="80">
        <f t="shared" si="3914"/>
        <v>0</v>
      </c>
      <c r="BU1275" s="80" t="str">
        <f t="shared" si="3914"/>
        <v/>
      </c>
      <c r="BV1275" s="80" t="str">
        <f t="shared" si="3914"/>
        <v/>
      </c>
      <c r="BW1275" s="80" t="str">
        <f t="shared" si="3914"/>
        <v/>
      </c>
      <c r="BX1275" s="80" t="str">
        <f t="shared" si="3914"/>
        <v/>
      </c>
      <c r="BY1275" s="80" t="str">
        <f t="shared" si="3914"/>
        <v/>
      </c>
      <c r="BZ1275" s="80" t="str">
        <f t="shared" si="3914"/>
        <v/>
      </c>
      <c r="CA1275" s="80" t="str">
        <f t="shared" si="3914"/>
        <v/>
      </c>
      <c r="CB1275" s="80" t="str">
        <f t="shared" si="3904"/>
        <v/>
      </c>
      <c r="CC1275" s="80" t="str">
        <f t="shared" si="3904"/>
        <v/>
      </c>
      <c r="CD1275" s="80" t="str">
        <f t="shared" si="3904"/>
        <v/>
      </c>
      <c r="CE1275" s="80" t="str">
        <f t="shared" si="3904"/>
        <v/>
      </c>
      <c r="CF1275" s="80" t="str">
        <f t="shared" si="3904"/>
        <v/>
      </c>
      <c r="CG1275" s="80" t="str">
        <f t="shared" ref="CG1275:CN1275" si="3915">IF(CG$6=$D40,INDEX($AC40:$AC40,1,1),"")</f>
        <v/>
      </c>
      <c r="CH1275" s="80" t="str">
        <f t="shared" si="3915"/>
        <v/>
      </c>
      <c r="CI1275" s="80" t="str">
        <f t="shared" si="3915"/>
        <v/>
      </c>
      <c r="CJ1275" s="80" t="str">
        <f t="shared" si="3915"/>
        <v/>
      </c>
      <c r="CK1275" s="80" t="str">
        <f t="shared" si="3915"/>
        <v/>
      </c>
      <c r="CL1275" s="80" t="str">
        <f t="shared" si="3915"/>
        <v/>
      </c>
      <c r="CM1275" s="80" t="str">
        <f t="shared" si="3915"/>
        <v/>
      </c>
      <c r="CN1275" s="80" t="str">
        <f t="shared" si="3915"/>
        <v/>
      </c>
      <c r="CO1275" s="80" t="str">
        <f t="shared" ref="CO1275:DJ1275" si="3916">IF(CO$6=$D40,INDEX($AC40:$AC40,1,1),"")</f>
        <v/>
      </c>
      <c r="CP1275" s="80" t="str">
        <f t="shared" si="3916"/>
        <v/>
      </c>
      <c r="CQ1275" s="80" t="str">
        <f t="shared" si="3916"/>
        <v/>
      </c>
      <c r="CR1275" s="80" t="str">
        <f t="shared" si="3916"/>
        <v/>
      </c>
      <c r="CS1275" s="80" t="str">
        <f t="shared" si="3916"/>
        <v/>
      </c>
      <c r="CT1275" s="80" t="str">
        <f t="shared" si="3916"/>
        <v/>
      </c>
      <c r="CU1275" s="80" t="str">
        <f t="shared" si="3916"/>
        <v/>
      </c>
      <c r="CV1275" s="80" t="str">
        <f t="shared" si="3916"/>
        <v/>
      </c>
      <c r="CW1275" s="80" t="str">
        <f t="shared" si="3916"/>
        <v/>
      </c>
      <c r="CX1275" s="80" t="str">
        <f t="shared" si="3916"/>
        <v/>
      </c>
      <c r="CY1275" s="80" t="str">
        <f t="shared" si="3916"/>
        <v/>
      </c>
      <c r="CZ1275" s="80" t="str">
        <f t="shared" si="3916"/>
        <v/>
      </c>
      <c r="DA1275" s="80" t="str">
        <f t="shared" si="3916"/>
        <v/>
      </c>
      <c r="DB1275" s="80" t="str">
        <f t="shared" si="3916"/>
        <v/>
      </c>
      <c r="DC1275" s="80" t="str">
        <f t="shared" si="3916"/>
        <v/>
      </c>
      <c r="DD1275" s="80" t="str">
        <f t="shared" si="3916"/>
        <v/>
      </c>
      <c r="DE1275" s="80" t="str">
        <f t="shared" si="3916"/>
        <v/>
      </c>
      <c r="DF1275" s="80" t="str">
        <f t="shared" si="3916"/>
        <v/>
      </c>
      <c r="DG1275" s="80" t="str">
        <f t="shared" si="3916"/>
        <v/>
      </c>
      <c r="DH1275" s="80" t="str">
        <f t="shared" si="3916"/>
        <v/>
      </c>
      <c r="DI1275" s="80" t="str">
        <f t="shared" si="3916"/>
        <v/>
      </c>
      <c r="DJ1275" s="80" t="str">
        <f t="shared" si="3916"/>
        <v/>
      </c>
    </row>
    <row r="1276" spans="48:114" ht="15.75" customHeight="1">
      <c r="AV1276" s="80"/>
      <c r="AW1276" s="131"/>
      <c r="AX1276" s="80" t="str">
        <f t="shared" si="3910"/>
        <v/>
      </c>
      <c r="AY1276" s="80" t="str">
        <f t="shared" ref="AY1276:CA1276" si="3917">IF(AY$6=$D41,INDEX($AC41:$AC41,1,1),"")</f>
        <v/>
      </c>
      <c r="AZ1276" s="80" t="str">
        <f t="shared" si="3917"/>
        <v/>
      </c>
      <c r="BA1276" s="80" t="str">
        <f t="shared" si="3917"/>
        <v/>
      </c>
      <c r="BB1276" s="80" t="str">
        <f t="shared" si="3917"/>
        <v/>
      </c>
      <c r="BC1276" s="80" t="str">
        <f t="shared" si="3917"/>
        <v/>
      </c>
      <c r="BD1276" s="80" t="str">
        <f t="shared" si="3917"/>
        <v/>
      </c>
      <c r="BE1276" s="80" t="str">
        <f t="shared" si="3917"/>
        <v/>
      </c>
      <c r="BF1276" s="80" t="str">
        <f t="shared" si="3917"/>
        <v/>
      </c>
      <c r="BG1276" s="80" t="str">
        <f t="shared" si="3917"/>
        <v/>
      </c>
      <c r="BH1276" s="80" t="str">
        <f t="shared" si="3917"/>
        <v/>
      </c>
      <c r="BI1276" s="80" t="str">
        <f t="shared" si="3917"/>
        <v/>
      </c>
      <c r="BJ1276" s="80" t="str">
        <f t="shared" si="3917"/>
        <v/>
      </c>
      <c r="BK1276" s="80" t="str">
        <f t="shared" si="3917"/>
        <v/>
      </c>
      <c r="BL1276" s="80" t="str">
        <f t="shared" si="3917"/>
        <v/>
      </c>
      <c r="BM1276" s="80" t="str">
        <f t="shared" si="3917"/>
        <v/>
      </c>
      <c r="BN1276" s="80" t="str">
        <f t="shared" si="3917"/>
        <v/>
      </c>
      <c r="BO1276" s="80" t="str">
        <f t="shared" si="3917"/>
        <v/>
      </c>
      <c r="BP1276" s="80" t="str">
        <f t="shared" si="3917"/>
        <v/>
      </c>
      <c r="BQ1276" s="80" t="str">
        <f t="shared" si="3917"/>
        <v/>
      </c>
      <c r="BR1276" s="80" t="str">
        <f t="shared" si="3917"/>
        <v/>
      </c>
      <c r="BS1276" s="80" t="str">
        <f t="shared" si="3917"/>
        <v/>
      </c>
      <c r="BT1276" s="80" t="str">
        <f t="shared" si="3917"/>
        <v/>
      </c>
      <c r="BU1276" s="80">
        <f t="shared" si="3917"/>
        <v>0</v>
      </c>
      <c r="BV1276" s="80" t="str">
        <f t="shared" si="3917"/>
        <v/>
      </c>
      <c r="BW1276" s="80" t="str">
        <f t="shared" si="3917"/>
        <v/>
      </c>
      <c r="BX1276" s="80" t="str">
        <f t="shared" si="3917"/>
        <v/>
      </c>
      <c r="BY1276" s="80" t="str">
        <f t="shared" si="3917"/>
        <v/>
      </c>
      <c r="BZ1276" s="80" t="str">
        <f t="shared" si="3917"/>
        <v/>
      </c>
      <c r="CA1276" s="80" t="str">
        <f t="shared" si="3917"/>
        <v/>
      </c>
      <c r="CB1276" s="80" t="str">
        <f t="shared" si="3904"/>
        <v/>
      </c>
      <c r="CC1276" s="80" t="str">
        <f t="shared" si="3904"/>
        <v/>
      </c>
      <c r="CD1276" s="80" t="str">
        <f t="shared" si="3904"/>
        <v/>
      </c>
      <c r="CE1276" s="80" t="str">
        <f t="shared" si="3904"/>
        <v/>
      </c>
      <c r="CF1276" s="80" t="str">
        <f t="shared" si="3904"/>
        <v/>
      </c>
      <c r="CG1276" s="80" t="str">
        <f t="shared" ref="CG1276:CN1276" si="3918">IF(CG$6=$D41,INDEX($AC41:$AC41,1,1),"")</f>
        <v/>
      </c>
      <c r="CH1276" s="80" t="str">
        <f t="shared" si="3918"/>
        <v/>
      </c>
      <c r="CI1276" s="80" t="str">
        <f t="shared" si="3918"/>
        <v/>
      </c>
      <c r="CJ1276" s="80" t="str">
        <f t="shared" si="3918"/>
        <v/>
      </c>
      <c r="CK1276" s="80" t="str">
        <f t="shared" si="3918"/>
        <v/>
      </c>
      <c r="CL1276" s="80" t="str">
        <f t="shared" si="3918"/>
        <v/>
      </c>
      <c r="CM1276" s="80" t="str">
        <f t="shared" si="3918"/>
        <v/>
      </c>
      <c r="CN1276" s="80" t="str">
        <f t="shared" si="3918"/>
        <v/>
      </c>
      <c r="CO1276" s="80" t="str">
        <f t="shared" ref="CO1276:DJ1276" si="3919">IF(CO$6=$D41,INDEX($AC41:$AC41,1,1),"")</f>
        <v/>
      </c>
      <c r="CP1276" s="80" t="str">
        <f t="shared" si="3919"/>
        <v/>
      </c>
      <c r="CQ1276" s="80" t="str">
        <f t="shared" si="3919"/>
        <v/>
      </c>
      <c r="CR1276" s="80" t="str">
        <f t="shared" si="3919"/>
        <v/>
      </c>
      <c r="CS1276" s="80" t="str">
        <f t="shared" si="3919"/>
        <v/>
      </c>
      <c r="CT1276" s="80" t="str">
        <f t="shared" si="3919"/>
        <v/>
      </c>
      <c r="CU1276" s="80" t="str">
        <f t="shared" si="3919"/>
        <v/>
      </c>
      <c r="CV1276" s="80" t="str">
        <f t="shared" si="3919"/>
        <v/>
      </c>
      <c r="CW1276" s="80" t="str">
        <f t="shared" si="3919"/>
        <v/>
      </c>
      <c r="CX1276" s="80" t="str">
        <f t="shared" si="3919"/>
        <v/>
      </c>
      <c r="CY1276" s="80" t="str">
        <f t="shared" si="3919"/>
        <v/>
      </c>
      <c r="CZ1276" s="80" t="str">
        <f t="shared" si="3919"/>
        <v/>
      </c>
      <c r="DA1276" s="80" t="str">
        <f t="shared" si="3919"/>
        <v/>
      </c>
      <c r="DB1276" s="80" t="str">
        <f t="shared" si="3919"/>
        <v/>
      </c>
      <c r="DC1276" s="80" t="str">
        <f t="shared" si="3919"/>
        <v/>
      </c>
      <c r="DD1276" s="80" t="str">
        <f t="shared" si="3919"/>
        <v/>
      </c>
      <c r="DE1276" s="80" t="str">
        <f t="shared" si="3919"/>
        <v/>
      </c>
      <c r="DF1276" s="80" t="str">
        <f t="shared" si="3919"/>
        <v/>
      </c>
      <c r="DG1276" s="80" t="str">
        <f t="shared" si="3919"/>
        <v/>
      </c>
      <c r="DH1276" s="80" t="str">
        <f t="shared" si="3919"/>
        <v/>
      </c>
      <c r="DI1276" s="80" t="str">
        <f t="shared" si="3919"/>
        <v/>
      </c>
      <c r="DJ1276" s="80" t="str">
        <f t="shared" si="3919"/>
        <v/>
      </c>
    </row>
    <row r="1277" spans="48:114" ht="15.75" customHeight="1">
      <c r="AV1277" s="80"/>
      <c r="AW1277" s="131"/>
      <c r="AX1277" s="80" t="str">
        <f t="shared" si="3910"/>
        <v/>
      </c>
      <c r="AY1277" s="80" t="str">
        <f t="shared" ref="AY1277:CA1277" si="3920">IF(AY$6=$D42,INDEX($AC42:$AC42,1,1),"")</f>
        <v/>
      </c>
      <c r="AZ1277" s="80" t="str">
        <f t="shared" si="3920"/>
        <v/>
      </c>
      <c r="BA1277" s="80" t="str">
        <f t="shared" si="3920"/>
        <v/>
      </c>
      <c r="BB1277" s="80" t="str">
        <f t="shared" si="3920"/>
        <v/>
      </c>
      <c r="BC1277" s="80" t="str">
        <f t="shared" si="3920"/>
        <v/>
      </c>
      <c r="BD1277" s="80" t="str">
        <f t="shared" si="3920"/>
        <v/>
      </c>
      <c r="BE1277" s="80" t="str">
        <f t="shared" si="3920"/>
        <v/>
      </c>
      <c r="BF1277" s="80" t="str">
        <f t="shared" si="3920"/>
        <v/>
      </c>
      <c r="BG1277" s="80" t="str">
        <f t="shared" si="3920"/>
        <v/>
      </c>
      <c r="BH1277" s="80" t="str">
        <f t="shared" si="3920"/>
        <v/>
      </c>
      <c r="BI1277" s="80" t="str">
        <f t="shared" si="3920"/>
        <v/>
      </c>
      <c r="BJ1277" s="80" t="str">
        <f t="shared" si="3920"/>
        <v/>
      </c>
      <c r="BK1277" s="80" t="str">
        <f t="shared" si="3920"/>
        <v/>
      </c>
      <c r="BL1277" s="80" t="str">
        <f t="shared" si="3920"/>
        <v/>
      </c>
      <c r="BM1277" s="80" t="str">
        <f t="shared" si="3920"/>
        <v/>
      </c>
      <c r="BN1277" s="80" t="str">
        <f t="shared" si="3920"/>
        <v/>
      </c>
      <c r="BO1277" s="80" t="str">
        <f t="shared" si="3920"/>
        <v/>
      </c>
      <c r="BP1277" s="80" t="str">
        <f t="shared" si="3920"/>
        <v/>
      </c>
      <c r="BQ1277" s="80" t="str">
        <f t="shared" si="3920"/>
        <v/>
      </c>
      <c r="BR1277" s="80" t="str">
        <f t="shared" si="3920"/>
        <v/>
      </c>
      <c r="BS1277" s="80" t="str">
        <f t="shared" si="3920"/>
        <v/>
      </c>
      <c r="BT1277" s="80" t="str">
        <f t="shared" si="3920"/>
        <v/>
      </c>
      <c r="BU1277" s="80" t="str">
        <f t="shared" si="3920"/>
        <v/>
      </c>
      <c r="BV1277" s="80">
        <f t="shared" si="3920"/>
        <v>0</v>
      </c>
      <c r="BW1277" s="80" t="str">
        <f t="shared" si="3920"/>
        <v/>
      </c>
      <c r="BX1277" s="80" t="str">
        <f t="shared" si="3920"/>
        <v/>
      </c>
      <c r="BY1277" s="80" t="str">
        <f t="shared" si="3920"/>
        <v/>
      </c>
      <c r="BZ1277" s="80" t="str">
        <f t="shared" si="3920"/>
        <v/>
      </c>
      <c r="CA1277" s="80" t="str">
        <f t="shared" si="3920"/>
        <v/>
      </c>
      <c r="CB1277" s="80" t="str">
        <f t="shared" si="3904"/>
        <v/>
      </c>
      <c r="CC1277" s="80" t="str">
        <f t="shared" si="3904"/>
        <v/>
      </c>
      <c r="CD1277" s="80" t="str">
        <f t="shared" si="3904"/>
        <v/>
      </c>
      <c r="CE1277" s="80" t="str">
        <f t="shared" si="3904"/>
        <v/>
      </c>
      <c r="CF1277" s="80" t="str">
        <f t="shared" si="3904"/>
        <v/>
      </c>
      <c r="CG1277" s="80" t="str">
        <f t="shared" ref="CG1277:CN1277" si="3921">IF(CG$6=$D42,INDEX($AC42:$AC42,1,1),"")</f>
        <v/>
      </c>
      <c r="CH1277" s="80" t="str">
        <f t="shared" si="3921"/>
        <v/>
      </c>
      <c r="CI1277" s="80" t="str">
        <f t="shared" si="3921"/>
        <v/>
      </c>
      <c r="CJ1277" s="80" t="str">
        <f t="shared" si="3921"/>
        <v/>
      </c>
      <c r="CK1277" s="80" t="str">
        <f t="shared" si="3921"/>
        <v/>
      </c>
      <c r="CL1277" s="80" t="str">
        <f t="shared" si="3921"/>
        <v/>
      </c>
      <c r="CM1277" s="80" t="str">
        <f t="shared" si="3921"/>
        <v/>
      </c>
      <c r="CN1277" s="80" t="str">
        <f t="shared" si="3921"/>
        <v/>
      </c>
      <c r="CO1277" s="80" t="str">
        <f t="shared" ref="CO1277:DJ1277" si="3922">IF(CO$6=$D42,INDEX($AC42:$AC42,1,1),"")</f>
        <v/>
      </c>
      <c r="CP1277" s="80" t="str">
        <f t="shared" si="3922"/>
        <v/>
      </c>
      <c r="CQ1277" s="80" t="str">
        <f t="shared" si="3922"/>
        <v/>
      </c>
      <c r="CR1277" s="80" t="str">
        <f t="shared" si="3922"/>
        <v/>
      </c>
      <c r="CS1277" s="80" t="str">
        <f t="shared" si="3922"/>
        <v/>
      </c>
      <c r="CT1277" s="80" t="str">
        <f t="shared" si="3922"/>
        <v/>
      </c>
      <c r="CU1277" s="80" t="str">
        <f t="shared" si="3922"/>
        <v/>
      </c>
      <c r="CV1277" s="80" t="str">
        <f t="shared" si="3922"/>
        <v/>
      </c>
      <c r="CW1277" s="80" t="str">
        <f t="shared" si="3922"/>
        <v/>
      </c>
      <c r="CX1277" s="80" t="str">
        <f t="shared" si="3922"/>
        <v/>
      </c>
      <c r="CY1277" s="80" t="str">
        <f t="shared" si="3922"/>
        <v/>
      </c>
      <c r="CZ1277" s="80" t="str">
        <f t="shared" si="3922"/>
        <v/>
      </c>
      <c r="DA1277" s="80" t="str">
        <f t="shared" si="3922"/>
        <v/>
      </c>
      <c r="DB1277" s="80" t="str">
        <f t="shared" si="3922"/>
        <v/>
      </c>
      <c r="DC1277" s="80" t="str">
        <f t="shared" si="3922"/>
        <v/>
      </c>
      <c r="DD1277" s="80" t="str">
        <f t="shared" si="3922"/>
        <v/>
      </c>
      <c r="DE1277" s="80" t="str">
        <f t="shared" si="3922"/>
        <v/>
      </c>
      <c r="DF1277" s="80" t="str">
        <f t="shared" si="3922"/>
        <v/>
      </c>
      <c r="DG1277" s="80" t="str">
        <f t="shared" si="3922"/>
        <v/>
      </c>
      <c r="DH1277" s="80" t="str">
        <f t="shared" si="3922"/>
        <v/>
      </c>
      <c r="DI1277" s="80" t="str">
        <f t="shared" si="3922"/>
        <v/>
      </c>
      <c r="DJ1277" s="80" t="str">
        <f t="shared" si="3922"/>
        <v/>
      </c>
    </row>
    <row r="1278" spans="48:114" ht="15.75" customHeight="1">
      <c r="AV1278" s="80"/>
      <c r="AW1278" s="131"/>
      <c r="AX1278" s="80" t="str">
        <f t="shared" si="3910"/>
        <v/>
      </c>
      <c r="AY1278" s="80" t="str">
        <f t="shared" ref="AY1278:CA1278" si="3923">IF(AY$6=$D43,INDEX($AC43:$AC43,1,1),"")</f>
        <v/>
      </c>
      <c r="AZ1278" s="80" t="str">
        <f t="shared" si="3923"/>
        <v/>
      </c>
      <c r="BA1278" s="80" t="str">
        <f t="shared" si="3923"/>
        <v/>
      </c>
      <c r="BB1278" s="80" t="str">
        <f t="shared" si="3923"/>
        <v/>
      </c>
      <c r="BC1278" s="80" t="str">
        <f t="shared" si="3923"/>
        <v/>
      </c>
      <c r="BD1278" s="80" t="str">
        <f t="shared" si="3923"/>
        <v/>
      </c>
      <c r="BE1278" s="80" t="str">
        <f t="shared" si="3923"/>
        <v/>
      </c>
      <c r="BF1278" s="80" t="str">
        <f t="shared" si="3923"/>
        <v/>
      </c>
      <c r="BG1278" s="80" t="str">
        <f t="shared" si="3923"/>
        <v/>
      </c>
      <c r="BH1278" s="80" t="str">
        <f t="shared" si="3923"/>
        <v/>
      </c>
      <c r="BI1278" s="80" t="str">
        <f t="shared" si="3923"/>
        <v/>
      </c>
      <c r="BJ1278" s="80" t="str">
        <f t="shared" si="3923"/>
        <v/>
      </c>
      <c r="BK1278" s="80" t="str">
        <f t="shared" si="3923"/>
        <v/>
      </c>
      <c r="BL1278" s="80" t="str">
        <f t="shared" si="3923"/>
        <v/>
      </c>
      <c r="BM1278" s="80" t="str">
        <f t="shared" si="3923"/>
        <v/>
      </c>
      <c r="BN1278" s="80" t="str">
        <f t="shared" si="3923"/>
        <v/>
      </c>
      <c r="BO1278" s="80" t="str">
        <f t="shared" si="3923"/>
        <v/>
      </c>
      <c r="BP1278" s="80" t="str">
        <f t="shared" si="3923"/>
        <v/>
      </c>
      <c r="BQ1278" s="80" t="str">
        <f t="shared" si="3923"/>
        <v/>
      </c>
      <c r="BR1278" s="80" t="str">
        <f t="shared" si="3923"/>
        <v/>
      </c>
      <c r="BS1278" s="80" t="str">
        <f t="shared" si="3923"/>
        <v/>
      </c>
      <c r="BT1278" s="80" t="str">
        <f t="shared" si="3923"/>
        <v/>
      </c>
      <c r="BU1278" s="80" t="str">
        <f t="shared" si="3923"/>
        <v/>
      </c>
      <c r="BV1278" s="80" t="str">
        <f t="shared" si="3923"/>
        <v/>
      </c>
      <c r="BW1278" s="80">
        <f t="shared" si="3923"/>
        <v>0</v>
      </c>
      <c r="BX1278" s="80" t="str">
        <f t="shared" si="3923"/>
        <v/>
      </c>
      <c r="BY1278" s="80" t="str">
        <f t="shared" si="3923"/>
        <v/>
      </c>
      <c r="BZ1278" s="80" t="str">
        <f t="shared" si="3923"/>
        <v/>
      </c>
      <c r="CA1278" s="80" t="str">
        <f t="shared" si="3923"/>
        <v/>
      </c>
      <c r="CB1278" s="80" t="str">
        <f t="shared" si="3904"/>
        <v/>
      </c>
      <c r="CC1278" s="80" t="str">
        <f t="shared" si="3904"/>
        <v/>
      </c>
      <c r="CD1278" s="80" t="str">
        <f t="shared" si="3904"/>
        <v/>
      </c>
      <c r="CE1278" s="80" t="str">
        <f t="shared" si="3904"/>
        <v/>
      </c>
      <c r="CF1278" s="80" t="str">
        <f t="shared" si="3904"/>
        <v/>
      </c>
      <c r="CG1278" s="80" t="str">
        <f t="shared" ref="CG1278:CN1278" si="3924">IF(CG$6=$D43,INDEX($AC43:$AC43,1,1),"")</f>
        <v/>
      </c>
      <c r="CH1278" s="80" t="str">
        <f t="shared" si="3924"/>
        <v/>
      </c>
      <c r="CI1278" s="80" t="str">
        <f t="shared" si="3924"/>
        <v/>
      </c>
      <c r="CJ1278" s="80" t="str">
        <f t="shared" si="3924"/>
        <v/>
      </c>
      <c r="CK1278" s="80" t="str">
        <f t="shared" si="3924"/>
        <v/>
      </c>
      <c r="CL1278" s="80" t="str">
        <f t="shared" si="3924"/>
        <v/>
      </c>
      <c r="CM1278" s="80" t="str">
        <f t="shared" si="3924"/>
        <v/>
      </c>
      <c r="CN1278" s="80" t="str">
        <f t="shared" si="3924"/>
        <v/>
      </c>
      <c r="CO1278" s="80" t="str">
        <f t="shared" ref="CO1278:DJ1278" si="3925">IF(CO$6=$D43,INDEX($AC43:$AC43,1,1),"")</f>
        <v/>
      </c>
      <c r="CP1278" s="80" t="str">
        <f t="shared" si="3925"/>
        <v/>
      </c>
      <c r="CQ1278" s="80" t="str">
        <f t="shared" si="3925"/>
        <v/>
      </c>
      <c r="CR1278" s="80" t="str">
        <f t="shared" si="3925"/>
        <v/>
      </c>
      <c r="CS1278" s="80" t="str">
        <f t="shared" si="3925"/>
        <v/>
      </c>
      <c r="CT1278" s="80" t="str">
        <f t="shared" si="3925"/>
        <v/>
      </c>
      <c r="CU1278" s="80" t="str">
        <f t="shared" si="3925"/>
        <v/>
      </c>
      <c r="CV1278" s="80" t="str">
        <f t="shared" si="3925"/>
        <v/>
      </c>
      <c r="CW1278" s="80" t="str">
        <f t="shared" si="3925"/>
        <v/>
      </c>
      <c r="CX1278" s="80" t="str">
        <f t="shared" si="3925"/>
        <v/>
      </c>
      <c r="CY1278" s="80" t="str">
        <f t="shared" si="3925"/>
        <v/>
      </c>
      <c r="CZ1278" s="80" t="str">
        <f t="shared" si="3925"/>
        <v/>
      </c>
      <c r="DA1278" s="80" t="str">
        <f t="shared" si="3925"/>
        <v/>
      </c>
      <c r="DB1278" s="80" t="str">
        <f t="shared" si="3925"/>
        <v/>
      </c>
      <c r="DC1278" s="80" t="str">
        <f t="shared" si="3925"/>
        <v/>
      </c>
      <c r="DD1278" s="80" t="str">
        <f t="shared" si="3925"/>
        <v/>
      </c>
      <c r="DE1278" s="80" t="str">
        <f t="shared" si="3925"/>
        <v/>
      </c>
      <c r="DF1278" s="80" t="str">
        <f t="shared" si="3925"/>
        <v/>
      </c>
      <c r="DG1278" s="80" t="str">
        <f t="shared" si="3925"/>
        <v/>
      </c>
      <c r="DH1278" s="80" t="str">
        <f t="shared" si="3925"/>
        <v/>
      </c>
      <c r="DI1278" s="80" t="str">
        <f t="shared" si="3925"/>
        <v/>
      </c>
      <c r="DJ1278" s="80" t="str">
        <f t="shared" si="3925"/>
        <v/>
      </c>
    </row>
    <row r="1279" spans="48:114" ht="15.75" customHeight="1">
      <c r="AV1279" s="80"/>
      <c r="AW1279" s="131"/>
      <c r="AX1279" s="80" t="str">
        <f t="shared" si="3910"/>
        <v/>
      </c>
      <c r="AY1279" s="80" t="str">
        <f t="shared" ref="AY1279:CA1279" si="3926">IF(AY$6=$D44,INDEX($AC44:$AC44,1,1),"")</f>
        <v/>
      </c>
      <c r="AZ1279" s="80" t="str">
        <f t="shared" si="3926"/>
        <v/>
      </c>
      <c r="BA1279" s="80" t="str">
        <f t="shared" si="3926"/>
        <v/>
      </c>
      <c r="BB1279" s="80" t="str">
        <f t="shared" si="3926"/>
        <v/>
      </c>
      <c r="BC1279" s="80" t="str">
        <f t="shared" si="3926"/>
        <v/>
      </c>
      <c r="BD1279" s="80">
        <f t="shared" si="3926"/>
        <v>0</v>
      </c>
      <c r="BE1279" s="80" t="str">
        <f t="shared" si="3926"/>
        <v/>
      </c>
      <c r="BF1279" s="80" t="str">
        <f t="shared" si="3926"/>
        <v/>
      </c>
      <c r="BG1279" s="80" t="str">
        <f t="shared" si="3926"/>
        <v/>
      </c>
      <c r="BH1279" s="80" t="str">
        <f t="shared" si="3926"/>
        <v/>
      </c>
      <c r="BI1279" s="80" t="str">
        <f t="shared" si="3926"/>
        <v/>
      </c>
      <c r="BJ1279" s="80" t="str">
        <f t="shared" si="3926"/>
        <v/>
      </c>
      <c r="BK1279" s="80" t="str">
        <f t="shared" si="3926"/>
        <v/>
      </c>
      <c r="BL1279" s="80" t="str">
        <f t="shared" si="3926"/>
        <v/>
      </c>
      <c r="BM1279" s="80" t="str">
        <f t="shared" si="3926"/>
        <v/>
      </c>
      <c r="BN1279" s="80" t="str">
        <f t="shared" si="3926"/>
        <v/>
      </c>
      <c r="BO1279" s="80" t="str">
        <f t="shared" si="3926"/>
        <v/>
      </c>
      <c r="BP1279" s="80" t="str">
        <f t="shared" si="3926"/>
        <v/>
      </c>
      <c r="BQ1279" s="80" t="str">
        <f t="shared" si="3926"/>
        <v/>
      </c>
      <c r="BR1279" s="80" t="str">
        <f t="shared" si="3926"/>
        <v/>
      </c>
      <c r="BS1279" s="80" t="str">
        <f t="shared" si="3926"/>
        <v/>
      </c>
      <c r="BT1279" s="80" t="str">
        <f t="shared" si="3926"/>
        <v/>
      </c>
      <c r="BU1279" s="80" t="str">
        <f t="shared" si="3926"/>
        <v/>
      </c>
      <c r="BV1279" s="80" t="str">
        <f t="shared" si="3926"/>
        <v/>
      </c>
      <c r="BW1279" s="80" t="str">
        <f t="shared" si="3926"/>
        <v/>
      </c>
      <c r="BX1279" s="80" t="str">
        <f t="shared" si="3926"/>
        <v/>
      </c>
      <c r="BY1279" s="80" t="str">
        <f t="shared" si="3926"/>
        <v/>
      </c>
      <c r="BZ1279" s="80" t="str">
        <f t="shared" si="3926"/>
        <v/>
      </c>
      <c r="CA1279" s="80" t="str">
        <f t="shared" si="3926"/>
        <v/>
      </c>
      <c r="CB1279" s="80" t="str">
        <f t="shared" si="3904"/>
        <v/>
      </c>
      <c r="CC1279" s="80" t="str">
        <f t="shared" si="3904"/>
        <v/>
      </c>
      <c r="CD1279" s="80" t="str">
        <f t="shared" si="3904"/>
        <v/>
      </c>
      <c r="CE1279" s="80" t="str">
        <f t="shared" si="3904"/>
        <v/>
      </c>
      <c r="CF1279" s="80" t="str">
        <f t="shared" si="3904"/>
        <v/>
      </c>
      <c r="CG1279" s="80" t="str">
        <f t="shared" ref="CG1279:CN1279" si="3927">IF(CG$6=$D44,INDEX($AC44:$AC44,1,1),"")</f>
        <v/>
      </c>
      <c r="CH1279" s="80" t="str">
        <f t="shared" si="3927"/>
        <v/>
      </c>
      <c r="CI1279" s="80" t="str">
        <f t="shared" si="3927"/>
        <v/>
      </c>
      <c r="CJ1279" s="80" t="str">
        <f t="shared" si="3927"/>
        <v/>
      </c>
      <c r="CK1279" s="80" t="str">
        <f t="shared" si="3927"/>
        <v/>
      </c>
      <c r="CL1279" s="80" t="str">
        <f t="shared" si="3927"/>
        <v/>
      </c>
      <c r="CM1279" s="80" t="str">
        <f t="shared" si="3927"/>
        <v/>
      </c>
      <c r="CN1279" s="80" t="str">
        <f t="shared" si="3927"/>
        <v/>
      </c>
      <c r="CO1279" s="80" t="str">
        <f t="shared" ref="CO1279:DJ1279" si="3928">IF(CO$6=$D44,INDEX($AC44:$AC44,1,1),"")</f>
        <v/>
      </c>
      <c r="CP1279" s="80" t="str">
        <f t="shared" si="3928"/>
        <v/>
      </c>
      <c r="CQ1279" s="80" t="str">
        <f t="shared" si="3928"/>
        <v/>
      </c>
      <c r="CR1279" s="80" t="str">
        <f t="shared" si="3928"/>
        <v/>
      </c>
      <c r="CS1279" s="80" t="str">
        <f t="shared" si="3928"/>
        <v/>
      </c>
      <c r="CT1279" s="80" t="str">
        <f t="shared" si="3928"/>
        <v/>
      </c>
      <c r="CU1279" s="80" t="str">
        <f t="shared" si="3928"/>
        <v/>
      </c>
      <c r="CV1279" s="80" t="str">
        <f t="shared" si="3928"/>
        <v/>
      </c>
      <c r="CW1279" s="80" t="str">
        <f t="shared" si="3928"/>
        <v/>
      </c>
      <c r="CX1279" s="80" t="str">
        <f t="shared" si="3928"/>
        <v/>
      </c>
      <c r="CY1279" s="80" t="str">
        <f t="shared" si="3928"/>
        <v/>
      </c>
      <c r="CZ1279" s="80" t="str">
        <f t="shared" si="3928"/>
        <v/>
      </c>
      <c r="DA1279" s="80" t="str">
        <f t="shared" si="3928"/>
        <v/>
      </c>
      <c r="DB1279" s="80" t="str">
        <f t="shared" si="3928"/>
        <v/>
      </c>
      <c r="DC1279" s="80" t="str">
        <f t="shared" si="3928"/>
        <v/>
      </c>
      <c r="DD1279" s="80" t="str">
        <f t="shared" si="3928"/>
        <v/>
      </c>
      <c r="DE1279" s="80" t="str">
        <f t="shared" si="3928"/>
        <v/>
      </c>
      <c r="DF1279" s="80" t="str">
        <f t="shared" si="3928"/>
        <v/>
      </c>
      <c r="DG1279" s="80" t="str">
        <f t="shared" si="3928"/>
        <v/>
      </c>
      <c r="DH1279" s="80" t="str">
        <f t="shared" si="3928"/>
        <v/>
      </c>
      <c r="DI1279" s="80" t="str">
        <f t="shared" si="3928"/>
        <v/>
      </c>
      <c r="DJ1279" s="80" t="str">
        <f t="shared" si="3928"/>
        <v/>
      </c>
    </row>
    <row r="1280" spans="48:114" ht="15.75" customHeight="1">
      <c r="AV1280" s="80"/>
      <c r="AW1280" s="131"/>
      <c r="AX1280" s="80" t="str">
        <f t="shared" si="3910"/>
        <v/>
      </c>
      <c r="AY1280" s="80" t="str">
        <f t="shared" ref="AY1280:CA1280" si="3929">IF(AY$6=$D45,INDEX($AC45:$AC45,1,1),"")</f>
        <v/>
      </c>
      <c r="AZ1280" s="80" t="str">
        <f t="shared" si="3929"/>
        <v/>
      </c>
      <c r="BA1280" s="80" t="str">
        <f t="shared" si="3929"/>
        <v/>
      </c>
      <c r="BB1280" s="80" t="str">
        <f t="shared" si="3929"/>
        <v/>
      </c>
      <c r="BC1280" s="80" t="str">
        <f t="shared" si="3929"/>
        <v/>
      </c>
      <c r="BD1280" s="80" t="str">
        <f t="shared" si="3929"/>
        <v/>
      </c>
      <c r="BE1280" s="80" t="str">
        <f t="shared" si="3929"/>
        <v/>
      </c>
      <c r="BF1280" s="80" t="str">
        <f t="shared" si="3929"/>
        <v/>
      </c>
      <c r="BG1280" s="80" t="str">
        <f t="shared" si="3929"/>
        <v/>
      </c>
      <c r="BH1280" s="80" t="str">
        <f t="shared" si="3929"/>
        <v/>
      </c>
      <c r="BI1280" s="80" t="str">
        <f t="shared" si="3929"/>
        <v/>
      </c>
      <c r="BJ1280" s="80" t="str">
        <f t="shared" si="3929"/>
        <v/>
      </c>
      <c r="BK1280" s="80" t="str">
        <f t="shared" si="3929"/>
        <v/>
      </c>
      <c r="BL1280" s="80" t="str">
        <f t="shared" si="3929"/>
        <v/>
      </c>
      <c r="BM1280" s="80" t="str">
        <f t="shared" si="3929"/>
        <v/>
      </c>
      <c r="BN1280" s="80" t="str">
        <f t="shared" si="3929"/>
        <v/>
      </c>
      <c r="BO1280" s="80" t="str">
        <f t="shared" si="3929"/>
        <v/>
      </c>
      <c r="BP1280" s="80" t="str">
        <f t="shared" si="3929"/>
        <v/>
      </c>
      <c r="BQ1280" s="80" t="str">
        <f t="shared" si="3929"/>
        <v/>
      </c>
      <c r="BR1280" s="80" t="str">
        <f t="shared" si="3929"/>
        <v/>
      </c>
      <c r="BS1280" s="80" t="str">
        <f t="shared" si="3929"/>
        <v/>
      </c>
      <c r="BT1280" s="80" t="str">
        <f t="shared" si="3929"/>
        <v/>
      </c>
      <c r="BU1280" s="80" t="str">
        <f t="shared" si="3929"/>
        <v/>
      </c>
      <c r="BV1280" s="80" t="str">
        <f t="shared" si="3929"/>
        <v/>
      </c>
      <c r="BW1280" s="80" t="str">
        <f t="shared" si="3929"/>
        <v/>
      </c>
      <c r="BX1280" s="80">
        <f t="shared" si="3929"/>
        <v>0</v>
      </c>
      <c r="BY1280" s="80" t="str">
        <f t="shared" si="3929"/>
        <v/>
      </c>
      <c r="BZ1280" s="80" t="str">
        <f t="shared" si="3929"/>
        <v/>
      </c>
      <c r="CA1280" s="80" t="str">
        <f t="shared" si="3929"/>
        <v/>
      </c>
      <c r="CB1280" s="80" t="str">
        <f t="shared" si="3904"/>
        <v/>
      </c>
      <c r="CC1280" s="80" t="str">
        <f t="shared" si="3904"/>
        <v/>
      </c>
      <c r="CD1280" s="80" t="str">
        <f t="shared" si="3904"/>
        <v/>
      </c>
      <c r="CE1280" s="80" t="str">
        <f t="shared" si="3904"/>
        <v/>
      </c>
      <c r="CF1280" s="80" t="str">
        <f t="shared" si="3904"/>
        <v/>
      </c>
      <c r="CG1280" s="80" t="str">
        <f t="shared" ref="CG1280:CN1280" si="3930">IF(CG$6=$D45,INDEX($AC45:$AC45,1,1),"")</f>
        <v/>
      </c>
      <c r="CH1280" s="80" t="str">
        <f t="shared" si="3930"/>
        <v/>
      </c>
      <c r="CI1280" s="80" t="str">
        <f t="shared" si="3930"/>
        <v/>
      </c>
      <c r="CJ1280" s="80" t="str">
        <f t="shared" si="3930"/>
        <v/>
      </c>
      <c r="CK1280" s="80" t="str">
        <f t="shared" si="3930"/>
        <v/>
      </c>
      <c r="CL1280" s="80" t="str">
        <f t="shared" si="3930"/>
        <v/>
      </c>
      <c r="CM1280" s="80" t="str">
        <f t="shared" si="3930"/>
        <v/>
      </c>
      <c r="CN1280" s="80" t="str">
        <f t="shared" si="3930"/>
        <v/>
      </c>
      <c r="CO1280" s="80" t="str">
        <f t="shared" ref="CO1280:DJ1280" si="3931">IF(CO$6=$D45,INDEX($AC45:$AC45,1,1),"")</f>
        <v/>
      </c>
      <c r="CP1280" s="80" t="str">
        <f t="shared" si="3931"/>
        <v/>
      </c>
      <c r="CQ1280" s="80" t="str">
        <f t="shared" si="3931"/>
        <v/>
      </c>
      <c r="CR1280" s="80" t="str">
        <f t="shared" si="3931"/>
        <v/>
      </c>
      <c r="CS1280" s="80" t="str">
        <f t="shared" si="3931"/>
        <v/>
      </c>
      <c r="CT1280" s="80" t="str">
        <f t="shared" si="3931"/>
        <v/>
      </c>
      <c r="CU1280" s="80" t="str">
        <f t="shared" si="3931"/>
        <v/>
      </c>
      <c r="CV1280" s="80" t="str">
        <f t="shared" si="3931"/>
        <v/>
      </c>
      <c r="CW1280" s="80" t="str">
        <f t="shared" si="3931"/>
        <v/>
      </c>
      <c r="CX1280" s="80" t="str">
        <f t="shared" si="3931"/>
        <v/>
      </c>
      <c r="CY1280" s="80" t="str">
        <f t="shared" si="3931"/>
        <v/>
      </c>
      <c r="CZ1280" s="80" t="str">
        <f t="shared" si="3931"/>
        <v/>
      </c>
      <c r="DA1280" s="80" t="str">
        <f t="shared" si="3931"/>
        <v/>
      </c>
      <c r="DB1280" s="80" t="str">
        <f t="shared" si="3931"/>
        <v/>
      </c>
      <c r="DC1280" s="80" t="str">
        <f t="shared" si="3931"/>
        <v/>
      </c>
      <c r="DD1280" s="80" t="str">
        <f t="shared" si="3931"/>
        <v/>
      </c>
      <c r="DE1280" s="80" t="str">
        <f t="shared" si="3931"/>
        <v/>
      </c>
      <c r="DF1280" s="80" t="str">
        <f t="shared" si="3931"/>
        <v/>
      </c>
      <c r="DG1280" s="80" t="str">
        <f t="shared" si="3931"/>
        <v/>
      </c>
      <c r="DH1280" s="80" t="str">
        <f t="shared" si="3931"/>
        <v/>
      </c>
      <c r="DI1280" s="80" t="str">
        <f t="shared" si="3931"/>
        <v/>
      </c>
      <c r="DJ1280" s="80" t="str">
        <f t="shared" si="3931"/>
        <v/>
      </c>
    </row>
    <row r="1281" spans="48:114" ht="15.75" customHeight="1">
      <c r="AV1281" s="80"/>
      <c r="AW1281" s="131"/>
      <c r="AX1281" s="80" t="str">
        <f t="shared" si="3910"/>
        <v/>
      </c>
      <c r="AY1281" s="80" t="str">
        <f t="shared" ref="AY1281:CA1281" si="3932">IF(AY$6=$D46,INDEX($AC46:$AC46,1,1),"")</f>
        <v/>
      </c>
      <c r="AZ1281" s="80" t="str">
        <f t="shared" si="3932"/>
        <v/>
      </c>
      <c r="BA1281" s="80" t="str">
        <f t="shared" si="3932"/>
        <v/>
      </c>
      <c r="BB1281" s="80" t="str">
        <f t="shared" si="3932"/>
        <v/>
      </c>
      <c r="BC1281" s="80" t="str">
        <f t="shared" si="3932"/>
        <v/>
      </c>
      <c r="BD1281" s="80" t="str">
        <f t="shared" si="3932"/>
        <v/>
      </c>
      <c r="BE1281" s="80" t="str">
        <f t="shared" si="3932"/>
        <v/>
      </c>
      <c r="BF1281" s="80" t="str">
        <f t="shared" si="3932"/>
        <v/>
      </c>
      <c r="BG1281" s="80" t="str">
        <f t="shared" si="3932"/>
        <v/>
      </c>
      <c r="BH1281" s="80" t="str">
        <f t="shared" si="3932"/>
        <v/>
      </c>
      <c r="BI1281" s="80" t="str">
        <f t="shared" si="3932"/>
        <v/>
      </c>
      <c r="BJ1281" s="80" t="str">
        <f t="shared" si="3932"/>
        <v/>
      </c>
      <c r="BK1281" s="80" t="str">
        <f t="shared" si="3932"/>
        <v/>
      </c>
      <c r="BL1281" s="80" t="str">
        <f t="shared" si="3932"/>
        <v/>
      </c>
      <c r="BM1281" s="80" t="str">
        <f t="shared" si="3932"/>
        <v/>
      </c>
      <c r="BN1281" s="80" t="str">
        <f t="shared" si="3932"/>
        <v/>
      </c>
      <c r="BO1281" s="80" t="str">
        <f t="shared" si="3932"/>
        <v/>
      </c>
      <c r="BP1281" s="80" t="str">
        <f t="shared" si="3932"/>
        <v/>
      </c>
      <c r="BQ1281" s="80" t="str">
        <f t="shared" si="3932"/>
        <v/>
      </c>
      <c r="BR1281" s="80" t="str">
        <f t="shared" si="3932"/>
        <v/>
      </c>
      <c r="BS1281" s="80" t="str">
        <f t="shared" si="3932"/>
        <v/>
      </c>
      <c r="BT1281" s="80" t="str">
        <f t="shared" si="3932"/>
        <v/>
      </c>
      <c r="BU1281" s="80" t="str">
        <f t="shared" si="3932"/>
        <v/>
      </c>
      <c r="BV1281" s="80" t="str">
        <f t="shared" si="3932"/>
        <v/>
      </c>
      <c r="BW1281" s="80" t="str">
        <f t="shared" si="3932"/>
        <v/>
      </c>
      <c r="BX1281" s="80">
        <f t="shared" si="3932"/>
        <v>0</v>
      </c>
      <c r="BY1281" s="80" t="str">
        <f t="shared" si="3932"/>
        <v/>
      </c>
      <c r="BZ1281" s="80" t="str">
        <f t="shared" si="3932"/>
        <v/>
      </c>
      <c r="CA1281" s="80" t="str">
        <f t="shared" si="3932"/>
        <v/>
      </c>
      <c r="CB1281" s="80" t="str">
        <f t="shared" si="3904"/>
        <v/>
      </c>
      <c r="CC1281" s="80" t="str">
        <f t="shared" si="3904"/>
        <v/>
      </c>
      <c r="CD1281" s="80" t="str">
        <f t="shared" si="3904"/>
        <v/>
      </c>
      <c r="CE1281" s="80" t="str">
        <f t="shared" si="3904"/>
        <v/>
      </c>
      <c r="CF1281" s="80" t="str">
        <f t="shared" si="3904"/>
        <v/>
      </c>
      <c r="CG1281" s="80" t="str">
        <f t="shared" ref="CG1281:CN1281" si="3933">IF(CG$6=$D46,INDEX($AC46:$AC46,1,1),"")</f>
        <v/>
      </c>
      <c r="CH1281" s="80" t="str">
        <f t="shared" si="3933"/>
        <v/>
      </c>
      <c r="CI1281" s="80" t="str">
        <f t="shared" si="3933"/>
        <v/>
      </c>
      <c r="CJ1281" s="80" t="str">
        <f t="shared" si="3933"/>
        <v/>
      </c>
      <c r="CK1281" s="80" t="str">
        <f t="shared" si="3933"/>
        <v/>
      </c>
      <c r="CL1281" s="80" t="str">
        <f t="shared" si="3933"/>
        <v/>
      </c>
      <c r="CM1281" s="80" t="str">
        <f t="shared" si="3933"/>
        <v/>
      </c>
      <c r="CN1281" s="80" t="str">
        <f t="shared" si="3933"/>
        <v/>
      </c>
      <c r="CO1281" s="80" t="str">
        <f t="shared" ref="CO1281:DJ1281" si="3934">IF(CO$6=$D46,INDEX($AC46:$AC46,1,1),"")</f>
        <v/>
      </c>
      <c r="CP1281" s="80" t="str">
        <f t="shared" si="3934"/>
        <v/>
      </c>
      <c r="CQ1281" s="80" t="str">
        <f t="shared" si="3934"/>
        <v/>
      </c>
      <c r="CR1281" s="80" t="str">
        <f t="shared" si="3934"/>
        <v/>
      </c>
      <c r="CS1281" s="80" t="str">
        <f t="shared" si="3934"/>
        <v/>
      </c>
      <c r="CT1281" s="80" t="str">
        <f t="shared" si="3934"/>
        <v/>
      </c>
      <c r="CU1281" s="80" t="str">
        <f t="shared" si="3934"/>
        <v/>
      </c>
      <c r="CV1281" s="80" t="str">
        <f t="shared" si="3934"/>
        <v/>
      </c>
      <c r="CW1281" s="80" t="str">
        <f t="shared" si="3934"/>
        <v/>
      </c>
      <c r="CX1281" s="80" t="str">
        <f t="shared" si="3934"/>
        <v/>
      </c>
      <c r="CY1281" s="80" t="str">
        <f t="shared" si="3934"/>
        <v/>
      </c>
      <c r="CZ1281" s="80" t="str">
        <f t="shared" si="3934"/>
        <v/>
      </c>
      <c r="DA1281" s="80" t="str">
        <f t="shared" si="3934"/>
        <v/>
      </c>
      <c r="DB1281" s="80" t="str">
        <f t="shared" si="3934"/>
        <v/>
      </c>
      <c r="DC1281" s="80" t="str">
        <f t="shared" si="3934"/>
        <v/>
      </c>
      <c r="DD1281" s="80" t="str">
        <f t="shared" si="3934"/>
        <v/>
      </c>
      <c r="DE1281" s="80" t="str">
        <f t="shared" si="3934"/>
        <v/>
      </c>
      <c r="DF1281" s="80" t="str">
        <f t="shared" si="3934"/>
        <v/>
      </c>
      <c r="DG1281" s="80" t="str">
        <f t="shared" si="3934"/>
        <v/>
      </c>
      <c r="DH1281" s="80" t="str">
        <f t="shared" si="3934"/>
        <v/>
      </c>
      <c r="DI1281" s="80" t="str">
        <f t="shared" si="3934"/>
        <v/>
      </c>
      <c r="DJ1281" s="80" t="str">
        <f t="shared" si="3934"/>
        <v/>
      </c>
    </row>
    <row r="1282" spans="48:114" ht="15.75" customHeight="1">
      <c r="AV1282" s="80"/>
      <c r="AW1282" s="131"/>
      <c r="AX1282" s="80" t="str">
        <f t="shared" si="3910"/>
        <v/>
      </c>
      <c r="AY1282" s="80" t="str">
        <f t="shared" ref="AY1282:CA1282" si="3935">IF(AY$6=$D47,INDEX($AC47:$AC47,1,1),"")</f>
        <v/>
      </c>
      <c r="AZ1282" s="80" t="str">
        <f t="shared" si="3935"/>
        <v/>
      </c>
      <c r="BA1282" s="80" t="str">
        <f t="shared" si="3935"/>
        <v/>
      </c>
      <c r="BB1282" s="80" t="str">
        <f t="shared" si="3935"/>
        <v/>
      </c>
      <c r="BC1282" s="80" t="str">
        <f t="shared" si="3935"/>
        <v/>
      </c>
      <c r="BD1282" s="80" t="str">
        <f t="shared" si="3935"/>
        <v/>
      </c>
      <c r="BE1282" s="80" t="str">
        <f t="shared" si="3935"/>
        <v/>
      </c>
      <c r="BF1282" s="80" t="str">
        <f t="shared" si="3935"/>
        <v/>
      </c>
      <c r="BG1282" s="80" t="str">
        <f t="shared" si="3935"/>
        <v/>
      </c>
      <c r="BH1282" s="80" t="str">
        <f t="shared" si="3935"/>
        <v/>
      </c>
      <c r="BI1282" s="80" t="str">
        <f t="shared" si="3935"/>
        <v/>
      </c>
      <c r="BJ1282" s="80" t="str">
        <f t="shared" si="3935"/>
        <v/>
      </c>
      <c r="BK1282" s="80" t="str">
        <f t="shared" si="3935"/>
        <v/>
      </c>
      <c r="BL1282" s="80" t="str">
        <f t="shared" si="3935"/>
        <v/>
      </c>
      <c r="BM1282" s="80" t="str">
        <f t="shared" si="3935"/>
        <v/>
      </c>
      <c r="BN1282" s="80" t="str">
        <f t="shared" si="3935"/>
        <v/>
      </c>
      <c r="BO1282" s="80" t="str">
        <f t="shared" si="3935"/>
        <v/>
      </c>
      <c r="BP1282" s="80" t="str">
        <f t="shared" si="3935"/>
        <v/>
      </c>
      <c r="BQ1282" s="80" t="str">
        <f t="shared" si="3935"/>
        <v/>
      </c>
      <c r="BR1282" s="80" t="str">
        <f t="shared" si="3935"/>
        <v/>
      </c>
      <c r="BS1282" s="80" t="str">
        <f t="shared" si="3935"/>
        <v/>
      </c>
      <c r="BT1282" s="80" t="str">
        <f t="shared" si="3935"/>
        <v/>
      </c>
      <c r="BU1282" s="80" t="str">
        <f t="shared" si="3935"/>
        <v/>
      </c>
      <c r="BV1282" s="80" t="str">
        <f t="shared" si="3935"/>
        <v/>
      </c>
      <c r="BW1282" s="80" t="str">
        <f t="shared" si="3935"/>
        <v/>
      </c>
      <c r="BX1282" s="80" t="str">
        <f t="shared" si="3935"/>
        <v/>
      </c>
      <c r="BY1282" s="80">
        <f t="shared" si="3935"/>
        <v>0</v>
      </c>
      <c r="BZ1282" s="80" t="str">
        <f t="shared" si="3935"/>
        <v/>
      </c>
      <c r="CA1282" s="80" t="str">
        <f t="shared" si="3935"/>
        <v/>
      </c>
      <c r="CB1282" s="80" t="str">
        <f t="shared" ref="CB1282:CF1291" si="3936">IF(CB$6=$D47,INDEX($AC47:$AC47,1,1),"")</f>
        <v/>
      </c>
      <c r="CC1282" s="80" t="str">
        <f t="shared" si="3936"/>
        <v/>
      </c>
      <c r="CD1282" s="80" t="str">
        <f t="shared" si="3936"/>
        <v/>
      </c>
      <c r="CE1282" s="80" t="str">
        <f t="shared" si="3936"/>
        <v/>
      </c>
      <c r="CF1282" s="80" t="str">
        <f t="shared" si="3936"/>
        <v/>
      </c>
      <c r="CG1282" s="80" t="str">
        <f t="shared" ref="CG1282:CN1282" si="3937">IF(CG$6=$D47,INDEX($AC47:$AC47,1,1),"")</f>
        <v/>
      </c>
      <c r="CH1282" s="80" t="str">
        <f t="shared" si="3937"/>
        <v/>
      </c>
      <c r="CI1282" s="80" t="str">
        <f t="shared" si="3937"/>
        <v/>
      </c>
      <c r="CJ1282" s="80" t="str">
        <f t="shared" si="3937"/>
        <v/>
      </c>
      <c r="CK1282" s="80" t="str">
        <f t="shared" si="3937"/>
        <v/>
      </c>
      <c r="CL1282" s="80" t="str">
        <f t="shared" si="3937"/>
        <v/>
      </c>
      <c r="CM1282" s="80" t="str">
        <f t="shared" si="3937"/>
        <v/>
      </c>
      <c r="CN1282" s="80" t="str">
        <f t="shared" si="3937"/>
        <v/>
      </c>
      <c r="CO1282" s="80" t="str">
        <f t="shared" ref="CO1282:DJ1282" si="3938">IF(CO$6=$D47,INDEX($AC47:$AC47,1,1),"")</f>
        <v/>
      </c>
      <c r="CP1282" s="80" t="str">
        <f t="shared" si="3938"/>
        <v/>
      </c>
      <c r="CQ1282" s="80" t="str">
        <f t="shared" si="3938"/>
        <v/>
      </c>
      <c r="CR1282" s="80" t="str">
        <f t="shared" si="3938"/>
        <v/>
      </c>
      <c r="CS1282" s="80" t="str">
        <f t="shared" si="3938"/>
        <v/>
      </c>
      <c r="CT1282" s="80" t="str">
        <f t="shared" si="3938"/>
        <v/>
      </c>
      <c r="CU1282" s="80" t="str">
        <f t="shared" si="3938"/>
        <v/>
      </c>
      <c r="CV1282" s="80" t="str">
        <f t="shared" si="3938"/>
        <v/>
      </c>
      <c r="CW1282" s="80" t="str">
        <f t="shared" si="3938"/>
        <v/>
      </c>
      <c r="CX1282" s="80" t="str">
        <f t="shared" si="3938"/>
        <v/>
      </c>
      <c r="CY1282" s="80" t="str">
        <f t="shared" si="3938"/>
        <v/>
      </c>
      <c r="CZ1282" s="80" t="str">
        <f t="shared" si="3938"/>
        <v/>
      </c>
      <c r="DA1282" s="80" t="str">
        <f t="shared" si="3938"/>
        <v/>
      </c>
      <c r="DB1282" s="80" t="str">
        <f t="shared" si="3938"/>
        <v/>
      </c>
      <c r="DC1282" s="80" t="str">
        <f t="shared" si="3938"/>
        <v/>
      </c>
      <c r="DD1282" s="80" t="str">
        <f t="shared" si="3938"/>
        <v/>
      </c>
      <c r="DE1282" s="80" t="str">
        <f t="shared" si="3938"/>
        <v/>
      </c>
      <c r="DF1282" s="80" t="str">
        <f t="shared" si="3938"/>
        <v/>
      </c>
      <c r="DG1282" s="80" t="str">
        <f t="shared" si="3938"/>
        <v/>
      </c>
      <c r="DH1282" s="80" t="str">
        <f t="shared" si="3938"/>
        <v/>
      </c>
      <c r="DI1282" s="80" t="str">
        <f t="shared" si="3938"/>
        <v/>
      </c>
      <c r="DJ1282" s="80" t="str">
        <f t="shared" si="3938"/>
        <v/>
      </c>
    </row>
    <row r="1283" spans="48:114" ht="15.75" customHeight="1">
      <c r="AV1283" s="80"/>
      <c r="AW1283" s="131"/>
      <c r="AX1283" s="80" t="str">
        <f t="shared" si="3910"/>
        <v/>
      </c>
      <c r="AY1283" s="80" t="str">
        <f t="shared" ref="AY1283:CA1283" si="3939">IF(AY$6=$D48,INDEX($AC48:$AC48,1,1),"")</f>
        <v/>
      </c>
      <c r="AZ1283" s="80" t="str">
        <f t="shared" si="3939"/>
        <v/>
      </c>
      <c r="BA1283" s="80" t="str">
        <f t="shared" si="3939"/>
        <v/>
      </c>
      <c r="BB1283" s="80" t="str">
        <f t="shared" si="3939"/>
        <v/>
      </c>
      <c r="BC1283" s="80" t="str">
        <f t="shared" si="3939"/>
        <v/>
      </c>
      <c r="BD1283" s="80" t="str">
        <f t="shared" si="3939"/>
        <v/>
      </c>
      <c r="BE1283" s="80" t="str">
        <f t="shared" si="3939"/>
        <v/>
      </c>
      <c r="BF1283" s="80" t="str">
        <f t="shared" si="3939"/>
        <v/>
      </c>
      <c r="BG1283" s="80" t="str">
        <f t="shared" si="3939"/>
        <v/>
      </c>
      <c r="BH1283" s="80" t="str">
        <f t="shared" si="3939"/>
        <v/>
      </c>
      <c r="BI1283" s="80" t="str">
        <f t="shared" si="3939"/>
        <v/>
      </c>
      <c r="BJ1283" s="80" t="str">
        <f t="shared" si="3939"/>
        <v/>
      </c>
      <c r="BK1283" s="80" t="str">
        <f t="shared" si="3939"/>
        <v/>
      </c>
      <c r="BL1283" s="80" t="str">
        <f t="shared" si="3939"/>
        <v/>
      </c>
      <c r="BM1283" s="80" t="str">
        <f t="shared" si="3939"/>
        <v/>
      </c>
      <c r="BN1283" s="80" t="str">
        <f t="shared" si="3939"/>
        <v/>
      </c>
      <c r="BO1283" s="80" t="str">
        <f t="shared" si="3939"/>
        <v/>
      </c>
      <c r="BP1283" s="80" t="str">
        <f t="shared" si="3939"/>
        <v/>
      </c>
      <c r="BQ1283" s="80" t="str">
        <f t="shared" si="3939"/>
        <v/>
      </c>
      <c r="BR1283" s="80" t="str">
        <f t="shared" si="3939"/>
        <v/>
      </c>
      <c r="BS1283" s="80">
        <f t="shared" si="3939"/>
        <v>0</v>
      </c>
      <c r="BT1283" s="80" t="str">
        <f t="shared" si="3939"/>
        <v/>
      </c>
      <c r="BU1283" s="80" t="str">
        <f t="shared" si="3939"/>
        <v/>
      </c>
      <c r="BV1283" s="80" t="str">
        <f t="shared" si="3939"/>
        <v/>
      </c>
      <c r="BW1283" s="80" t="str">
        <f t="shared" si="3939"/>
        <v/>
      </c>
      <c r="BX1283" s="80" t="str">
        <f t="shared" si="3939"/>
        <v/>
      </c>
      <c r="BY1283" s="80" t="str">
        <f t="shared" si="3939"/>
        <v/>
      </c>
      <c r="BZ1283" s="80" t="str">
        <f t="shared" si="3939"/>
        <v/>
      </c>
      <c r="CA1283" s="80" t="str">
        <f t="shared" si="3939"/>
        <v/>
      </c>
      <c r="CB1283" s="80" t="str">
        <f t="shared" si="3936"/>
        <v/>
      </c>
      <c r="CC1283" s="80" t="str">
        <f t="shared" si="3936"/>
        <v/>
      </c>
      <c r="CD1283" s="80" t="str">
        <f t="shared" si="3936"/>
        <v/>
      </c>
      <c r="CE1283" s="80" t="str">
        <f t="shared" si="3936"/>
        <v/>
      </c>
      <c r="CF1283" s="80" t="str">
        <f t="shared" si="3936"/>
        <v/>
      </c>
      <c r="CG1283" s="80" t="str">
        <f t="shared" ref="CG1283:CN1283" si="3940">IF(CG$6=$D48,INDEX($AC48:$AC48,1,1),"")</f>
        <v/>
      </c>
      <c r="CH1283" s="80" t="str">
        <f t="shared" si="3940"/>
        <v/>
      </c>
      <c r="CI1283" s="80" t="str">
        <f t="shared" si="3940"/>
        <v/>
      </c>
      <c r="CJ1283" s="80" t="str">
        <f t="shared" si="3940"/>
        <v/>
      </c>
      <c r="CK1283" s="80" t="str">
        <f t="shared" si="3940"/>
        <v/>
      </c>
      <c r="CL1283" s="80" t="str">
        <f t="shared" si="3940"/>
        <v/>
      </c>
      <c r="CM1283" s="80" t="str">
        <f t="shared" si="3940"/>
        <v/>
      </c>
      <c r="CN1283" s="80" t="str">
        <f t="shared" si="3940"/>
        <v/>
      </c>
      <c r="CO1283" s="80" t="str">
        <f t="shared" ref="CO1283:DJ1283" si="3941">IF(CO$6=$D48,INDEX($AC48:$AC48,1,1),"")</f>
        <v/>
      </c>
      <c r="CP1283" s="80" t="str">
        <f t="shared" si="3941"/>
        <v/>
      </c>
      <c r="CQ1283" s="80" t="str">
        <f t="shared" si="3941"/>
        <v/>
      </c>
      <c r="CR1283" s="80" t="str">
        <f t="shared" si="3941"/>
        <v/>
      </c>
      <c r="CS1283" s="80" t="str">
        <f t="shared" si="3941"/>
        <v/>
      </c>
      <c r="CT1283" s="80" t="str">
        <f t="shared" si="3941"/>
        <v/>
      </c>
      <c r="CU1283" s="80" t="str">
        <f t="shared" si="3941"/>
        <v/>
      </c>
      <c r="CV1283" s="80" t="str">
        <f t="shared" si="3941"/>
        <v/>
      </c>
      <c r="CW1283" s="80" t="str">
        <f t="shared" si="3941"/>
        <v/>
      </c>
      <c r="CX1283" s="80" t="str">
        <f t="shared" si="3941"/>
        <v/>
      </c>
      <c r="CY1283" s="80" t="str">
        <f t="shared" si="3941"/>
        <v/>
      </c>
      <c r="CZ1283" s="80" t="str">
        <f t="shared" si="3941"/>
        <v/>
      </c>
      <c r="DA1283" s="80" t="str">
        <f t="shared" si="3941"/>
        <v/>
      </c>
      <c r="DB1283" s="80" t="str">
        <f t="shared" si="3941"/>
        <v/>
      </c>
      <c r="DC1283" s="80" t="str">
        <f t="shared" si="3941"/>
        <v/>
      </c>
      <c r="DD1283" s="80" t="str">
        <f t="shared" si="3941"/>
        <v/>
      </c>
      <c r="DE1283" s="80" t="str">
        <f t="shared" si="3941"/>
        <v/>
      </c>
      <c r="DF1283" s="80" t="str">
        <f t="shared" si="3941"/>
        <v/>
      </c>
      <c r="DG1283" s="80" t="str">
        <f t="shared" si="3941"/>
        <v/>
      </c>
      <c r="DH1283" s="80" t="str">
        <f t="shared" si="3941"/>
        <v/>
      </c>
      <c r="DI1283" s="80" t="str">
        <f t="shared" si="3941"/>
        <v/>
      </c>
      <c r="DJ1283" s="80" t="str">
        <f t="shared" si="3941"/>
        <v/>
      </c>
    </row>
    <row r="1284" spans="48:114" ht="15.75" customHeight="1">
      <c r="AV1284" s="80"/>
      <c r="AW1284" s="131"/>
      <c r="AX1284" s="80" t="str">
        <f t="shared" si="3910"/>
        <v/>
      </c>
      <c r="AY1284" s="80" t="str">
        <f t="shared" ref="AY1284:CA1284" si="3942">IF(AY$6=$D49,INDEX($AC49:$AC49,1,1),"")</f>
        <v/>
      </c>
      <c r="AZ1284" s="80" t="str">
        <f t="shared" si="3942"/>
        <v/>
      </c>
      <c r="BA1284" s="80" t="str">
        <f t="shared" si="3942"/>
        <v/>
      </c>
      <c r="BB1284" s="80" t="str">
        <f t="shared" si="3942"/>
        <v/>
      </c>
      <c r="BC1284" s="80" t="str">
        <f t="shared" si="3942"/>
        <v/>
      </c>
      <c r="BD1284" s="80" t="str">
        <f t="shared" si="3942"/>
        <v/>
      </c>
      <c r="BE1284" s="80" t="str">
        <f t="shared" si="3942"/>
        <v/>
      </c>
      <c r="BF1284" s="80" t="str">
        <f t="shared" si="3942"/>
        <v/>
      </c>
      <c r="BG1284" s="80" t="str">
        <f t="shared" si="3942"/>
        <v/>
      </c>
      <c r="BH1284" s="80" t="str">
        <f t="shared" si="3942"/>
        <v/>
      </c>
      <c r="BI1284" s="80" t="str">
        <f t="shared" si="3942"/>
        <v/>
      </c>
      <c r="BJ1284" s="80" t="str">
        <f t="shared" si="3942"/>
        <v/>
      </c>
      <c r="BK1284" s="80" t="str">
        <f t="shared" si="3942"/>
        <v/>
      </c>
      <c r="BL1284" s="80" t="str">
        <f t="shared" si="3942"/>
        <v/>
      </c>
      <c r="BM1284" s="80" t="str">
        <f t="shared" si="3942"/>
        <v/>
      </c>
      <c r="BN1284" s="80" t="str">
        <f t="shared" si="3942"/>
        <v/>
      </c>
      <c r="BO1284" s="80" t="str">
        <f t="shared" si="3942"/>
        <v/>
      </c>
      <c r="BP1284" s="80" t="str">
        <f t="shared" si="3942"/>
        <v/>
      </c>
      <c r="BQ1284" s="80" t="str">
        <f t="shared" si="3942"/>
        <v/>
      </c>
      <c r="BR1284" s="80" t="str">
        <f t="shared" si="3942"/>
        <v/>
      </c>
      <c r="BS1284" s="80" t="str">
        <f t="shared" si="3942"/>
        <v/>
      </c>
      <c r="BT1284" s="80">
        <f t="shared" si="3942"/>
        <v>0</v>
      </c>
      <c r="BU1284" s="80" t="str">
        <f t="shared" si="3942"/>
        <v/>
      </c>
      <c r="BV1284" s="80" t="str">
        <f t="shared" si="3942"/>
        <v/>
      </c>
      <c r="BW1284" s="80" t="str">
        <f t="shared" si="3942"/>
        <v/>
      </c>
      <c r="BX1284" s="80" t="str">
        <f t="shared" si="3942"/>
        <v/>
      </c>
      <c r="BY1284" s="80" t="str">
        <f t="shared" si="3942"/>
        <v/>
      </c>
      <c r="BZ1284" s="80" t="str">
        <f t="shared" si="3942"/>
        <v/>
      </c>
      <c r="CA1284" s="80" t="str">
        <f t="shared" si="3942"/>
        <v/>
      </c>
      <c r="CB1284" s="80" t="str">
        <f t="shared" si="3936"/>
        <v/>
      </c>
      <c r="CC1284" s="80" t="str">
        <f t="shared" si="3936"/>
        <v/>
      </c>
      <c r="CD1284" s="80" t="str">
        <f t="shared" si="3936"/>
        <v/>
      </c>
      <c r="CE1284" s="80" t="str">
        <f t="shared" si="3936"/>
        <v/>
      </c>
      <c r="CF1284" s="80" t="str">
        <f t="shared" si="3936"/>
        <v/>
      </c>
      <c r="CG1284" s="80" t="str">
        <f t="shared" ref="CG1284:CN1284" si="3943">IF(CG$6=$D49,INDEX($AC49:$AC49,1,1),"")</f>
        <v/>
      </c>
      <c r="CH1284" s="80" t="str">
        <f t="shared" si="3943"/>
        <v/>
      </c>
      <c r="CI1284" s="80" t="str">
        <f t="shared" si="3943"/>
        <v/>
      </c>
      <c r="CJ1284" s="80" t="str">
        <f t="shared" si="3943"/>
        <v/>
      </c>
      <c r="CK1284" s="80" t="str">
        <f t="shared" si="3943"/>
        <v/>
      </c>
      <c r="CL1284" s="80" t="str">
        <f t="shared" si="3943"/>
        <v/>
      </c>
      <c r="CM1284" s="80" t="str">
        <f t="shared" si="3943"/>
        <v/>
      </c>
      <c r="CN1284" s="80" t="str">
        <f t="shared" si="3943"/>
        <v/>
      </c>
      <c r="CO1284" s="80" t="str">
        <f t="shared" ref="CO1284:DJ1284" si="3944">IF(CO$6=$D49,INDEX($AC49:$AC49,1,1),"")</f>
        <v/>
      </c>
      <c r="CP1284" s="80" t="str">
        <f t="shared" si="3944"/>
        <v/>
      </c>
      <c r="CQ1284" s="80" t="str">
        <f t="shared" si="3944"/>
        <v/>
      </c>
      <c r="CR1284" s="80" t="str">
        <f t="shared" si="3944"/>
        <v/>
      </c>
      <c r="CS1284" s="80" t="str">
        <f t="shared" si="3944"/>
        <v/>
      </c>
      <c r="CT1284" s="80" t="str">
        <f t="shared" si="3944"/>
        <v/>
      </c>
      <c r="CU1284" s="80" t="str">
        <f t="shared" si="3944"/>
        <v/>
      </c>
      <c r="CV1284" s="80" t="str">
        <f t="shared" si="3944"/>
        <v/>
      </c>
      <c r="CW1284" s="80" t="str">
        <f t="shared" si="3944"/>
        <v/>
      </c>
      <c r="CX1284" s="80" t="str">
        <f t="shared" si="3944"/>
        <v/>
      </c>
      <c r="CY1284" s="80" t="str">
        <f t="shared" si="3944"/>
        <v/>
      </c>
      <c r="CZ1284" s="80" t="str">
        <f t="shared" si="3944"/>
        <v/>
      </c>
      <c r="DA1284" s="80" t="str">
        <f t="shared" si="3944"/>
        <v/>
      </c>
      <c r="DB1284" s="80" t="str">
        <f t="shared" si="3944"/>
        <v/>
      </c>
      <c r="DC1284" s="80" t="str">
        <f t="shared" si="3944"/>
        <v/>
      </c>
      <c r="DD1284" s="80" t="str">
        <f t="shared" si="3944"/>
        <v/>
      </c>
      <c r="DE1284" s="80" t="str">
        <f t="shared" si="3944"/>
        <v/>
      </c>
      <c r="DF1284" s="80" t="str">
        <f t="shared" si="3944"/>
        <v/>
      </c>
      <c r="DG1284" s="80" t="str">
        <f t="shared" si="3944"/>
        <v/>
      </c>
      <c r="DH1284" s="80" t="str">
        <f t="shared" si="3944"/>
        <v/>
      </c>
      <c r="DI1284" s="80" t="str">
        <f t="shared" si="3944"/>
        <v/>
      </c>
      <c r="DJ1284" s="80" t="str">
        <f t="shared" si="3944"/>
        <v/>
      </c>
    </row>
    <row r="1285" spans="48:114" ht="15.75" customHeight="1">
      <c r="AV1285" s="80"/>
      <c r="AW1285" s="131"/>
      <c r="AX1285" s="80" t="str">
        <f t="shared" si="3910"/>
        <v/>
      </c>
      <c r="AY1285" s="80" t="str">
        <f t="shared" ref="AY1285:CA1285" si="3945">IF(AY$6=$D50,INDEX($AC50:$AC50,1,1),"")</f>
        <v/>
      </c>
      <c r="AZ1285" s="80" t="str">
        <f t="shared" si="3945"/>
        <v/>
      </c>
      <c r="BA1285" s="80" t="str">
        <f t="shared" si="3945"/>
        <v/>
      </c>
      <c r="BB1285" s="80" t="str">
        <f t="shared" si="3945"/>
        <v/>
      </c>
      <c r="BC1285" s="80" t="str">
        <f t="shared" si="3945"/>
        <v/>
      </c>
      <c r="BD1285" s="80" t="str">
        <f t="shared" si="3945"/>
        <v/>
      </c>
      <c r="BE1285" s="80" t="str">
        <f t="shared" si="3945"/>
        <v/>
      </c>
      <c r="BF1285" s="80" t="str">
        <f t="shared" si="3945"/>
        <v/>
      </c>
      <c r="BG1285" s="80" t="str">
        <f t="shared" si="3945"/>
        <v/>
      </c>
      <c r="BH1285" s="80" t="str">
        <f t="shared" si="3945"/>
        <v/>
      </c>
      <c r="BI1285" s="80" t="str">
        <f t="shared" si="3945"/>
        <v/>
      </c>
      <c r="BJ1285" s="80" t="str">
        <f t="shared" si="3945"/>
        <v/>
      </c>
      <c r="BK1285" s="80" t="str">
        <f t="shared" si="3945"/>
        <v/>
      </c>
      <c r="BL1285" s="80" t="str">
        <f t="shared" si="3945"/>
        <v/>
      </c>
      <c r="BM1285" s="80" t="str">
        <f t="shared" si="3945"/>
        <v/>
      </c>
      <c r="BN1285" s="80" t="str">
        <f t="shared" si="3945"/>
        <v/>
      </c>
      <c r="BO1285" s="80" t="str">
        <f t="shared" si="3945"/>
        <v/>
      </c>
      <c r="BP1285" s="80" t="str">
        <f t="shared" si="3945"/>
        <v/>
      </c>
      <c r="BQ1285" s="80" t="str">
        <f t="shared" si="3945"/>
        <v/>
      </c>
      <c r="BR1285" s="80">
        <f t="shared" si="3945"/>
        <v>0</v>
      </c>
      <c r="BS1285" s="80" t="str">
        <f t="shared" si="3945"/>
        <v/>
      </c>
      <c r="BT1285" s="80" t="str">
        <f t="shared" si="3945"/>
        <v/>
      </c>
      <c r="BU1285" s="80" t="str">
        <f t="shared" si="3945"/>
        <v/>
      </c>
      <c r="BV1285" s="80" t="str">
        <f t="shared" si="3945"/>
        <v/>
      </c>
      <c r="BW1285" s="80" t="str">
        <f t="shared" si="3945"/>
        <v/>
      </c>
      <c r="BX1285" s="80" t="str">
        <f t="shared" si="3945"/>
        <v/>
      </c>
      <c r="BY1285" s="80" t="str">
        <f t="shared" si="3945"/>
        <v/>
      </c>
      <c r="BZ1285" s="80" t="str">
        <f t="shared" si="3945"/>
        <v/>
      </c>
      <c r="CA1285" s="80" t="str">
        <f t="shared" si="3945"/>
        <v/>
      </c>
      <c r="CB1285" s="80" t="str">
        <f t="shared" si="3936"/>
        <v/>
      </c>
      <c r="CC1285" s="80" t="str">
        <f t="shared" si="3936"/>
        <v/>
      </c>
      <c r="CD1285" s="80" t="str">
        <f t="shared" si="3936"/>
        <v/>
      </c>
      <c r="CE1285" s="80" t="str">
        <f t="shared" si="3936"/>
        <v/>
      </c>
      <c r="CF1285" s="80" t="str">
        <f t="shared" si="3936"/>
        <v/>
      </c>
      <c r="CG1285" s="80" t="str">
        <f t="shared" ref="CG1285:CN1285" si="3946">IF(CG$6=$D50,INDEX($AC50:$AC50,1,1),"")</f>
        <v/>
      </c>
      <c r="CH1285" s="80" t="str">
        <f t="shared" si="3946"/>
        <v/>
      </c>
      <c r="CI1285" s="80" t="str">
        <f t="shared" si="3946"/>
        <v/>
      </c>
      <c r="CJ1285" s="80" t="str">
        <f t="shared" si="3946"/>
        <v/>
      </c>
      <c r="CK1285" s="80" t="str">
        <f t="shared" si="3946"/>
        <v/>
      </c>
      <c r="CL1285" s="80" t="str">
        <f t="shared" si="3946"/>
        <v/>
      </c>
      <c r="CM1285" s="80" t="str">
        <f t="shared" si="3946"/>
        <v/>
      </c>
      <c r="CN1285" s="80" t="str">
        <f t="shared" si="3946"/>
        <v/>
      </c>
      <c r="CO1285" s="80" t="str">
        <f t="shared" ref="CO1285:DJ1285" si="3947">IF(CO$6=$D50,INDEX($AC50:$AC50,1,1),"")</f>
        <v/>
      </c>
      <c r="CP1285" s="80" t="str">
        <f t="shared" si="3947"/>
        <v/>
      </c>
      <c r="CQ1285" s="80" t="str">
        <f t="shared" si="3947"/>
        <v/>
      </c>
      <c r="CR1285" s="80" t="str">
        <f t="shared" si="3947"/>
        <v/>
      </c>
      <c r="CS1285" s="80" t="str">
        <f t="shared" si="3947"/>
        <v/>
      </c>
      <c r="CT1285" s="80" t="str">
        <f t="shared" si="3947"/>
        <v/>
      </c>
      <c r="CU1285" s="80" t="str">
        <f t="shared" si="3947"/>
        <v/>
      </c>
      <c r="CV1285" s="80" t="str">
        <f t="shared" si="3947"/>
        <v/>
      </c>
      <c r="CW1285" s="80" t="str">
        <f t="shared" si="3947"/>
        <v/>
      </c>
      <c r="CX1285" s="80" t="str">
        <f t="shared" si="3947"/>
        <v/>
      </c>
      <c r="CY1285" s="80" t="str">
        <f t="shared" si="3947"/>
        <v/>
      </c>
      <c r="CZ1285" s="80" t="str">
        <f t="shared" si="3947"/>
        <v/>
      </c>
      <c r="DA1285" s="80" t="str">
        <f t="shared" si="3947"/>
        <v/>
      </c>
      <c r="DB1285" s="80" t="str">
        <f t="shared" si="3947"/>
        <v/>
      </c>
      <c r="DC1285" s="80" t="str">
        <f t="shared" si="3947"/>
        <v/>
      </c>
      <c r="DD1285" s="80" t="str">
        <f t="shared" si="3947"/>
        <v/>
      </c>
      <c r="DE1285" s="80" t="str">
        <f t="shared" si="3947"/>
        <v/>
      </c>
      <c r="DF1285" s="80" t="str">
        <f t="shared" si="3947"/>
        <v/>
      </c>
      <c r="DG1285" s="80" t="str">
        <f t="shared" si="3947"/>
        <v/>
      </c>
      <c r="DH1285" s="80" t="str">
        <f t="shared" si="3947"/>
        <v/>
      </c>
      <c r="DI1285" s="80" t="str">
        <f t="shared" si="3947"/>
        <v/>
      </c>
      <c r="DJ1285" s="80" t="str">
        <f t="shared" si="3947"/>
        <v/>
      </c>
    </row>
    <row r="1286" spans="48:114" ht="15.75" customHeight="1">
      <c r="AV1286" s="80"/>
      <c r="AW1286" s="131"/>
      <c r="AX1286" s="80" t="str">
        <f t="shared" si="3910"/>
        <v/>
      </c>
      <c r="AY1286" s="80" t="str">
        <f t="shared" ref="AY1286:CA1286" si="3948">IF(AY$6=$D51,INDEX($AC51:$AC51,1,1),"")</f>
        <v/>
      </c>
      <c r="AZ1286" s="80" t="str">
        <f t="shared" si="3948"/>
        <v/>
      </c>
      <c r="BA1286" s="80" t="str">
        <f t="shared" si="3948"/>
        <v/>
      </c>
      <c r="BB1286" s="80" t="str">
        <f t="shared" si="3948"/>
        <v/>
      </c>
      <c r="BC1286" s="80" t="str">
        <f t="shared" si="3948"/>
        <v/>
      </c>
      <c r="BD1286" s="80" t="str">
        <f t="shared" si="3948"/>
        <v/>
      </c>
      <c r="BE1286" s="80" t="str">
        <f t="shared" si="3948"/>
        <v/>
      </c>
      <c r="BF1286" s="80" t="str">
        <f t="shared" si="3948"/>
        <v/>
      </c>
      <c r="BG1286" s="80" t="str">
        <f t="shared" si="3948"/>
        <v/>
      </c>
      <c r="BH1286" s="80" t="str">
        <f t="shared" si="3948"/>
        <v/>
      </c>
      <c r="BI1286" s="80" t="str">
        <f t="shared" si="3948"/>
        <v/>
      </c>
      <c r="BJ1286" s="80">
        <f t="shared" si="3948"/>
        <v>0</v>
      </c>
      <c r="BK1286" s="80" t="str">
        <f t="shared" si="3948"/>
        <v/>
      </c>
      <c r="BL1286" s="80" t="str">
        <f t="shared" si="3948"/>
        <v/>
      </c>
      <c r="BM1286" s="80" t="str">
        <f t="shared" si="3948"/>
        <v/>
      </c>
      <c r="BN1286" s="80" t="str">
        <f t="shared" si="3948"/>
        <v/>
      </c>
      <c r="BO1286" s="80" t="str">
        <f t="shared" si="3948"/>
        <v/>
      </c>
      <c r="BP1286" s="80" t="str">
        <f t="shared" si="3948"/>
        <v/>
      </c>
      <c r="BQ1286" s="80" t="str">
        <f t="shared" si="3948"/>
        <v/>
      </c>
      <c r="BR1286" s="80" t="str">
        <f t="shared" si="3948"/>
        <v/>
      </c>
      <c r="BS1286" s="80" t="str">
        <f t="shared" si="3948"/>
        <v/>
      </c>
      <c r="BT1286" s="80" t="str">
        <f t="shared" si="3948"/>
        <v/>
      </c>
      <c r="BU1286" s="80" t="str">
        <f t="shared" si="3948"/>
        <v/>
      </c>
      <c r="BV1286" s="80" t="str">
        <f t="shared" si="3948"/>
        <v/>
      </c>
      <c r="BW1286" s="80" t="str">
        <f t="shared" si="3948"/>
        <v/>
      </c>
      <c r="BX1286" s="80" t="str">
        <f t="shared" si="3948"/>
        <v/>
      </c>
      <c r="BY1286" s="80" t="str">
        <f t="shared" si="3948"/>
        <v/>
      </c>
      <c r="BZ1286" s="80" t="str">
        <f t="shared" si="3948"/>
        <v/>
      </c>
      <c r="CA1286" s="80" t="str">
        <f t="shared" si="3948"/>
        <v/>
      </c>
      <c r="CB1286" s="80" t="str">
        <f t="shared" si="3936"/>
        <v/>
      </c>
      <c r="CC1286" s="80" t="str">
        <f t="shared" si="3936"/>
        <v/>
      </c>
      <c r="CD1286" s="80" t="str">
        <f t="shared" si="3936"/>
        <v/>
      </c>
      <c r="CE1286" s="80" t="str">
        <f t="shared" si="3936"/>
        <v/>
      </c>
      <c r="CF1286" s="80" t="str">
        <f t="shared" si="3936"/>
        <v/>
      </c>
      <c r="CG1286" s="80" t="str">
        <f t="shared" ref="CG1286:CN1286" si="3949">IF(CG$6=$D51,INDEX($AC51:$AC51,1,1),"")</f>
        <v/>
      </c>
      <c r="CH1286" s="80" t="str">
        <f t="shared" si="3949"/>
        <v/>
      </c>
      <c r="CI1286" s="80" t="str">
        <f t="shared" si="3949"/>
        <v/>
      </c>
      <c r="CJ1286" s="80" t="str">
        <f t="shared" si="3949"/>
        <v/>
      </c>
      <c r="CK1286" s="80" t="str">
        <f t="shared" si="3949"/>
        <v/>
      </c>
      <c r="CL1286" s="80" t="str">
        <f t="shared" si="3949"/>
        <v/>
      </c>
      <c r="CM1286" s="80" t="str">
        <f t="shared" si="3949"/>
        <v/>
      </c>
      <c r="CN1286" s="80" t="str">
        <f t="shared" si="3949"/>
        <v/>
      </c>
      <c r="CO1286" s="80" t="str">
        <f t="shared" ref="CO1286:DJ1286" si="3950">IF(CO$6=$D51,INDEX($AC51:$AC51,1,1),"")</f>
        <v/>
      </c>
      <c r="CP1286" s="80" t="str">
        <f t="shared" si="3950"/>
        <v/>
      </c>
      <c r="CQ1286" s="80" t="str">
        <f t="shared" si="3950"/>
        <v/>
      </c>
      <c r="CR1286" s="80" t="str">
        <f t="shared" si="3950"/>
        <v/>
      </c>
      <c r="CS1286" s="80" t="str">
        <f t="shared" si="3950"/>
        <v/>
      </c>
      <c r="CT1286" s="80" t="str">
        <f t="shared" si="3950"/>
        <v/>
      </c>
      <c r="CU1286" s="80" t="str">
        <f t="shared" si="3950"/>
        <v/>
      </c>
      <c r="CV1286" s="80" t="str">
        <f t="shared" si="3950"/>
        <v/>
      </c>
      <c r="CW1286" s="80" t="str">
        <f t="shared" si="3950"/>
        <v/>
      </c>
      <c r="CX1286" s="80" t="str">
        <f t="shared" si="3950"/>
        <v/>
      </c>
      <c r="CY1286" s="80" t="str">
        <f t="shared" si="3950"/>
        <v/>
      </c>
      <c r="CZ1286" s="80" t="str">
        <f t="shared" si="3950"/>
        <v/>
      </c>
      <c r="DA1286" s="80" t="str">
        <f t="shared" si="3950"/>
        <v/>
      </c>
      <c r="DB1286" s="80" t="str">
        <f t="shared" si="3950"/>
        <v/>
      </c>
      <c r="DC1286" s="80" t="str">
        <f t="shared" si="3950"/>
        <v/>
      </c>
      <c r="DD1286" s="80" t="str">
        <f t="shared" si="3950"/>
        <v/>
      </c>
      <c r="DE1286" s="80" t="str">
        <f t="shared" si="3950"/>
        <v/>
      </c>
      <c r="DF1286" s="80" t="str">
        <f t="shared" si="3950"/>
        <v/>
      </c>
      <c r="DG1286" s="80" t="str">
        <f t="shared" si="3950"/>
        <v/>
      </c>
      <c r="DH1286" s="80" t="str">
        <f t="shared" si="3950"/>
        <v/>
      </c>
      <c r="DI1286" s="80" t="str">
        <f t="shared" si="3950"/>
        <v/>
      </c>
      <c r="DJ1286" s="80" t="str">
        <f t="shared" si="3950"/>
        <v/>
      </c>
    </row>
    <row r="1287" spans="48:114" ht="15.75" customHeight="1">
      <c r="AV1287" s="80"/>
      <c r="AW1287" s="131"/>
      <c r="AX1287" s="80" t="str">
        <f t="shared" si="3910"/>
        <v/>
      </c>
      <c r="AY1287" s="80" t="str">
        <f t="shared" ref="AY1287:CA1287" si="3951">IF(AY$6=$D52,INDEX($AC52:$AC52,1,1),"")</f>
        <v/>
      </c>
      <c r="AZ1287" s="80" t="str">
        <f t="shared" si="3951"/>
        <v/>
      </c>
      <c r="BA1287" s="80" t="str">
        <f t="shared" si="3951"/>
        <v/>
      </c>
      <c r="BB1287" s="80" t="str">
        <f t="shared" si="3951"/>
        <v/>
      </c>
      <c r="BC1287" s="80" t="str">
        <f t="shared" si="3951"/>
        <v/>
      </c>
      <c r="BD1287" s="80" t="str">
        <f t="shared" si="3951"/>
        <v/>
      </c>
      <c r="BE1287" s="80" t="str">
        <f t="shared" si="3951"/>
        <v/>
      </c>
      <c r="BF1287" s="80" t="str">
        <f t="shared" si="3951"/>
        <v/>
      </c>
      <c r="BG1287" s="80" t="str">
        <f t="shared" si="3951"/>
        <v/>
      </c>
      <c r="BH1287" s="80" t="str">
        <f t="shared" si="3951"/>
        <v/>
      </c>
      <c r="BI1287" s="80" t="str">
        <f t="shared" si="3951"/>
        <v/>
      </c>
      <c r="BJ1287" s="80" t="str">
        <f t="shared" si="3951"/>
        <v/>
      </c>
      <c r="BK1287" s="80" t="str">
        <f t="shared" si="3951"/>
        <v/>
      </c>
      <c r="BL1287" s="80" t="str">
        <f t="shared" si="3951"/>
        <v/>
      </c>
      <c r="BM1287" s="80" t="str">
        <f t="shared" si="3951"/>
        <v/>
      </c>
      <c r="BN1287" s="80" t="str">
        <f t="shared" si="3951"/>
        <v/>
      </c>
      <c r="BO1287" s="80" t="str">
        <f t="shared" si="3951"/>
        <v/>
      </c>
      <c r="BP1287" s="80" t="str">
        <f t="shared" si="3951"/>
        <v/>
      </c>
      <c r="BQ1287" s="80" t="str">
        <f t="shared" si="3951"/>
        <v/>
      </c>
      <c r="BR1287" s="80" t="str">
        <f t="shared" si="3951"/>
        <v/>
      </c>
      <c r="BS1287" s="80" t="str">
        <f t="shared" si="3951"/>
        <v/>
      </c>
      <c r="BT1287" s="80" t="str">
        <f t="shared" si="3951"/>
        <v/>
      </c>
      <c r="BU1287" s="80" t="str">
        <f t="shared" si="3951"/>
        <v/>
      </c>
      <c r="BV1287" s="80" t="str">
        <f t="shared" si="3951"/>
        <v/>
      </c>
      <c r="BW1287" s="80" t="str">
        <f t="shared" si="3951"/>
        <v/>
      </c>
      <c r="BX1287" s="80" t="str">
        <f t="shared" si="3951"/>
        <v/>
      </c>
      <c r="BY1287" s="80" t="str">
        <f t="shared" si="3951"/>
        <v/>
      </c>
      <c r="BZ1287" s="80">
        <f t="shared" si="3951"/>
        <v>0</v>
      </c>
      <c r="CA1287" s="80">
        <f t="shared" si="3951"/>
        <v>0</v>
      </c>
      <c r="CB1287" s="80">
        <f t="shared" si="3936"/>
        <v>0</v>
      </c>
      <c r="CC1287" s="80">
        <f t="shared" si="3936"/>
        <v>0</v>
      </c>
      <c r="CD1287" s="80">
        <f t="shared" si="3936"/>
        <v>0</v>
      </c>
      <c r="CE1287" s="80">
        <f t="shared" si="3936"/>
        <v>0</v>
      </c>
      <c r="CF1287" s="80">
        <f t="shared" si="3936"/>
        <v>0</v>
      </c>
      <c r="CG1287" s="80">
        <f t="shared" ref="CG1287:CN1287" si="3952">IF(CG$6=$D52,INDEX($AC52:$AC52,1,1),"")</f>
        <v>0</v>
      </c>
      <c r="CH1287" s="80">
        <f t="shared" si="3952"/>
        <v>0</v>
      </c>
      <c r="CI1287" s="80">
        <f t="shared" si="3952"/>
        <v>0</v>
      </c>
      <c r="CJ1287" s="80">
        <f t="shared" si="3952"/>
        <v>0</v>
      </c>
      <c r="CK1287" s="80">
        <f t="shared" si="3952"/>
        <v>0</v>
      </c>
      <c r="CL1287" s="80">
        <f t="shared" si="3952"/>
        <v>0</v>
      </c>
      <c r="CM1287" s="80">
        <f t="shared" si="3952"/>
        <v>0</v>
      </c>
      <c r="CN1287" s="80">
        <f t="shared" si="3952"/>
        <v>0</v>
      </c>
      <c r="CO1287" s="80">
        <f t="shared" ref="CO1287:DJ1287" si="3953">IF(CO$6=$D52,INDEX($AC52:$AC52,1,1),"")</f>
        <v>0</v>
      </c>
      <c r="CP1287" s="80">
        <f t="shared" si="3953"/>
        <v>0</v>
      </c>
      <c r="CQ1287" s="80">
        <f t="shared" si="3953"/>
        <v>0</v>
      </c>
      <c r="CR1287" s="80">
        <f t="shared" si="3953"/>
        <v>0</v>
      </c>
      <c r="CS1287" s="80">
        <f t="shared" si="3953"/>
        <v>0</v>
      </c>
      <c r="CT1287" s="80">
        <f t="shared" si="3953"/>
        <v>0</v>
      </c>
      <c r="CU1287" s="80">
        <f t="shared" si="3953"/>
        <v>0</v>
      </c>
      <c r="CV1287" s="80">
        <f t="shared" si="3953"/>
        <v>0</v>
      </c>
      <c r="CW1287" s="80">
        <f t="shared" si="3953"/>
        <v>0</v>
      </c>
      <c r="CX1287" s="80">
        <f t="shared" si="3953"/>
        <v>0</v>
      </c>
      <c r="CY1287" s="80">
        <f t="shared" si="3953"/>
        <v>0</v>
      </c>
      <c r="CZ1287" s="80">
        <f t="shared" si="3953"/>
        <v>0</v>
      </c>
      <c r="DA1287" s="80">
        <f t="shared" si="3953"/>
        <v>0</v>
      </c>
      <c r="DB1287" s="80">
        <f t="shared" si="3953"/>
        <v>0</v>
      </c>
      <c r="DC1287" s="80">
        <f t="shared" si="3953"/>
        <v>0</v>
      </c>
      <c r="DD1287" s="80">
        <f t="shared" si="3953"/>
        <v>0</v>
      </c>
      <c r="DE1287" s="80">
        <f t="shared" si="3953"/>
        <v>0</v>
      </c>
      <c r="DF1287" s="80">
        <f t="shared" si="3953"/>
        <v>0</v>
      </c>
      <c r="DG1287" s="80">
        <f t="shared" si="3953"/>
        <v>0</v>
      </c>
      <c r="DH1287" s="80">
        <f t="shared" si="3953"/>
        <v>0</v>
      </c>
      <c r="DI1287" s="80">
        <f t="shared" si="3953"/>
        <v>0</v>
      </c>
      <c r="DJ1287" s="80">
        <f t="shared" si="3953"/>
        <v>0</v>
      </c>
    </row>
    <row r="1288" spans="48:114" ht="15.75" customHeight="1">
      <c r="AV1288" s="80"/>
      <c r="AW1288" s="131"/>
      <c r="AX1288" s="80" t="str">
        <f t="shared" si="3910"/>
        <v/>
      </c>
      <c r="AY1288" s="80" t="str">
        <f t="shared" ref="AY1288:CA1288" si="3954">IF(AY$6=$D53,INDEX($AC53:$AC53,1,1),"")</f>
        <v/>
      </c>
      <c r="AZ1288" s="80" t="str">
        <f t="shared" si="3954"/>
        <v/>
      </c>
      <c r="BA1288" s="80" t="str">
        <f t="shared" si="3954"/>
        <v/>
      </c>
      <c r="BB1288" s="80" t="str">
        <f t="shared" si="3954"/>
        <v/>
      </c>
      <c r="BC1288" s="80" t="str">
        <f t="shared" si="3954"/>
        <v/>
      </c>
      <c r="BD1288" s="80" t="str">
        <f t="shared" si="3954"/>
        <v/>
      </c>
      <c r="BE1288" s="80" t="str">
        <f t="shared" si="3954"/>
        <v/>
      </c>
      <c r="BF1288" s="80" t="str">
        <f t="shared" si="3954"/>
        <v/>
      </c>
      <c r="BG1288" s="80" t="str">
        <f t="shared" si="3954"/>
        <v/>
      </c>
      <c r="BH1288" s="80" t="str">
        <f t="shared" si="3954"/>
        <v/>
      </c>
      <c r="BI1288" s="80" t="str">
        <f t="shared" si="3954"/>
        <v/>
      </c>
      <c r="BJ1288" s="80" t="str">
        <f t="shared" si="3954"/>
        <v/>
      </c>
      <c r="BK1288" s="80" t="str">
        <f t="shared" si="3954"/>
        <v/>
      </c>
      <c r="BL1288" s="80" t="str">
        <f t="shared" si="3954"/>
        <v/>
      </c>
      <c r="BM1288" s="80" t="str">
        <f t="shared" si="3954"/>
        <v/>
      </c>
      <c r="BN1288" s="80" t="str">
        <f t="shared" si="3954"/>
        <v/>
      </c>
      <c r="BO1288" s="80" t="str">
        <f t="shared" si="3954"/>
        <v/>
      </c>
      <c r="BP1288" s="80" t="str">
        <f t="shared" si="3954"/>
        <v/>
      </c>
      <c r="BQ1288" s="80" t="str">
        <f t="shared" si="3954"/>
        <v/>
      </c>
      <c r="BR1288" s="80" t="str">
        <f t="shared" si="3954"/>
        <v/>
      </c>
      <c r="BS1288" s="80" t="str">
        <f t="shared" si="3954"/>
        <v/>
      </c>
      <c r="BT1288" s="80" t="str">
        <f t="shared" si="3954"/>
        <v/>
      </c>
      <c r="BU1288" s="80" t="str">
        <f t="shared" si="3954"/>
        <v/>
      </c>
      <c r="BV1288" s="80" t="str">
        <f t="shared" si="3954"/>
        <v/>
      </c>
      <c r="BW1288" s="80" t="str">
        <f t="shared" si="3954"/>
        <v/>
      </c>
      <c r="BX1288" s="80" t="str">
        <f t="shared" si="3954"/>
        <v/>
      </c>
      <c r="BY1288" s="80" t="str">
        <f t="shared" si="3954"/>
        <v/>
      </c>
      <c r="BZ1288" s="80">
        <f t="shared" si="3954"/>
        <v>0</v>
      </c>
      <c r="CA1288" s="80">
        <f t="shared" si="3954"/>
        <v>0</v>
      </c>
      <c r="CB1288" s="80">
        <f t="shared" si="3936"/>
        <v>0</v>
      </c>
      <c r="CC1288" s="80">
        <f t="shared" si="3936"/>
        <v>0</v>
      </c>
      <c r="CD1288" s="80">
        <f t="shared" si="3936"/>
        <v>0</v>
      </c>
      <c r="CE1288" s="80">
        <f t="shared" si="3936"/>
        <v>0</v>
      </c>
      <c r="CF1288" s="80">
        <f t="shared" si="3936"/>
        <v>0</v>
      </c>
      <c r="CG1288" s="80">
        <f t="shared" ref="CG1288:CN1288" si="3955">IF(CG$6=$D53,INDEX($AC53:$AC53,1,1),"")</f>
        <v>0</v>
      </c>
      <c r="CH1288" s="80">
        <f t="shared" si="3955"/>
        <v>0</v>
      </c>
      <c r="CI1288" s="80">
        <f t="shared" si="3955"/>
        <v>0</v>
      </c>
      <c r="CJ1288" s="80">
        <f t="shared" si="3955"/>
        <v>0</v>
      </c>
      <c r="CK1288" s="80">
        <f t="shared" si="3955"/>
        <v>0</v>
      </c>
      <c r="CL1288" s="80">
        <f t="shared" si="3955"/>
        <v>0</v>
      </c>
      <c r="CM1288" s="80">
        <f t="shared" si="3955"/>
        <v>0</v>
      </c>
      <c r="CN1288" s="80">
        <f t="shared" si="3955"/>
        <v>0</v>
      </c>
      <c r="CO1288" s="80">
        <f t="shared" ref="CO1288:DJ1288" si="3956">IF(CO$6=$D53,INDEX($AC53:$AC53,1,1),"")</f>
        <v>0</v>
      </c>
      <c r="CP1288" s="80">
        <f t="shared" si="3956"/>
        <v>0</v>
      </c>
      <c r="CQ1288" s="80">
        <f t="shared" si="3956"/>
        <v>0</v>
      </c>
      <c r="CR1288" s="80">
        <f t="shared" si="3956"/>
        <v>0</v>
      </c>
      <c r="CS1288" s="80">
        <f t="shared" si="3956"/>
        <v>0</v>
      </c>
      <c r="CT1288" s="80">
        <f t="shared" si="3956"/>
        <v>0</v>
      </c>
      <c r="CU1288" s="80">
        <f t="shared" si="3956"/>
        <v>0</v>
      </c>
      <c r="CV1288" s="80">
        <f t="shared" si="3956"/>
        <v>0</v>
      </c>
      <c r="CW1288" s="80">
        <f t="shared" si="3956"/>
        <v>0</v>
      </c>
      <c r="CX1288" s="80">
        <f t="shared" si="3956"/>
        <v>0</v>
      </c>
      <c r="CY1288" s="80">
        <f t="shared" si="3956"/>
        <v>0</v>
      </c>
      <c r="CZ1288" s="80">
        <f t="shared" si="3956"/>
        <v>0</v>
      </c>
      <c r="DA1288" s="80">
        <f t="shared" si="3956"/>
        <v>0</v>
      </c>
      <c r="DB1288" s="80">
        <f t="shared" si="3956"/>
        <v>0</v>
      </c>
      <c r="DC1288" s="80">
        <f t="shared" si="3956"/>
        <v>0</v>
      </c>
      <c r="DD1288" s="80">
        <f t="shared" si="3956"/>
        <v>0</v>
      </c>
      <c r="DE1288" s="80">
        <f t="shared" si="3956"/>
        <v>0</v>
      </c>
      <c r="DF1288" s="80">
        <f t="shared" si="3956"/>
        <v>0</v>
      </c>
      <c r="DG1288" s="80">
        <f t="shared" si="3956"/>
        <v>0</v>
      </c>
      <c r="DH1288" s="80">
        <f t="shared" si="3956"/>
        <v>0</v>
      </c>
      <c r="DI1288" s="80">
        <f t="shared" si="3956"/>
        <v>0</v>
      </c>
      <c r="DJ1288" s="80">
        <f t="shared" si="3956"/>
        <v>0</v>
      </c>
    </row>
    <row r="1289" spans="48:114" ht="15.75" customHeight="1">
      <c r="AV1289" s="80"/>
      <c r="AW1289" s="131"/>
      <c r="AX1289" s="80" t="str">
        <f t="shared" si="3910"/>
        <v/>
      </c>
      <c r="AY1289" s="80" t="str">
        <f t="shared" ref="AY1289:CA1289" si="3957">IF(AY$6=$D54,INDEX($AC54:$AC54,1,1),"")</f>
        <v/>
      </c>
      <c r="AZ1289" s="80" t="str">
        <f t="shared" si="3957"/>
        <v/>
      </c>
      <c r="BA1289" s="80" t="str">
        <f t="shared" si="3957"/>
        <v/>
      </c>
      <c r="BB1289" s="80" t="str">
        <f t="shared" si="3957"/>
        <v/>
      </c>
      <c r="BC1289" s="80" t="str">
        <f t="shared" si="3957"/>
        <v/>
      </c>
      <c r="BD1289" s="80" t="str">
        <f t="shared" si="3957"/>
        <v/>
      </c>
      <c r="BE1289" s="80" t="str">
        <f t="shared" si="3957"/>
        <v/>
      </c>
      <c r="BF1289" s="80" t="str">
        <f t="shared" si="3957"/>
        <v/>
      </c>
      <c r="BG1289" s="80" t="str">
        <f t="shared" si="3957"/>
        <v/>
      </c>
      <c r="BH1289" s="80" t="str">
        <f t="shared" si="3957"/>
        <v/>
      </c>
      <c r="BI1289" s="80" t="str">
        <f t="shared" si="3957"/>
        <v/>
      </c>
      <c r="BJ1289" s="80" t="str">
        <f t="shared" si="3957"/>
        <v/>
      </c>
      <c r="BK1289" s="80" t="str">
        <f t="shared" si="3957"/>
        <v/>
      </c>
      <c r="BL1289" s="80" t="str">
        <f t="shared" si="3957"/>
        <v/>
      </c>
      <c r="BM1289" s="80" t="str">
        <f t="shared" si="3957"/>
        <v/>
      </c>
      <c r="BN1289" s="80" t="str">
        <f t="shared" si="3957"/>
        <v/>
      </c>
      <c r="BO1289" s="80" t="str">
        <f t="shared" si="3957"/>
        <v/>
      </c>
      <c r="BP1289" s="80" t="str">
        <f t="shared" si="3957"/>
        <v/>
      </c>
      <c r="BQ1289" s="80" t="str">
        <f t="shared" si="3957"/>
        <v/>
      </c>
      <c r="BR1289" s="80" t="str">
        <f t="shared" si="3957"/>
        <v/>
      </c>
      <c r="BS1289" s="80" t="str">
        <f t="shared" si="3957"/>
        <v/>
      </c>
      <c r="BT1289" s="80" t="str">
        <f t="shared" si="3957"/>
        <v/>
      </c>
      <c r="BU1289" s="80" t="str">
        <f t="shared" si="3957"/>
        <v/>
      </c>
      <c r="BV1289" s="80" t="str">
        <f t="shared" si="3957"/>
        <v/>
      </c>
      <c r="BW1289" s="80" t="str">
        <f t="shared" si="3957"/>
        <v/>
      </c>
      <c r="BX1289" s="80" t="str">
        <f t="shared" si="3957"/>
        <v/>
      </c>
      <c r="BY1289" s="80" t="str">
        <f t="shared" si="3957"/>
        <v/>
      </c>
      <c r="BZ1289" s="80">
        <f t="shared" si="3957"/>
        <v>0</v>
      </c>
      <c r="CA1289" s="80">
        <f t="shared" si="3957"/>
        <v>0</v>
      </c>
      <c r="CB1289" s="80">
        <f t="shared" si="3936"/>
        <v>0</v>
      </c>
      <c r="CC1289" s="80">
        <f t="shared" si="3936"/>
        <v>0</v>
      </c>
      <c r="CD1289" s="80">
        <f t="shared" si="3936"/>
        <v>0</v>
      </c>
      <c r="CE1289" s="80">
        <f t="shared" si="3936"/>
        <v>0</v>
      </c>
      <c r="CF1289" s="80">
        <f t="shared" si="3936"/>
        <v>0</v>
      </c>
      <c r="CG1289" s="80">
        <f t="shared" ref="CG1289:CN1289" si="3958">IF(CG$6=$D54,INDEX($AC54:$AC54,1,1),"")</f>
        <v>0</v>
      </c>
      <c r="CH1289" s="80">
        <f t="shared" si="3958"/>
        <v>0</v>
      </c>
      <c r="CI1289" s="80">
        <f t="shared" si="3958"/>
        <v>0</v>
      </c>
      <c r="CJ1289" s="80">
        <f t="shared" si="3958"/>
        <v>0</v>
      </c>
      <c r="CK1289" s="80">
        <f t="shared" si="3958"/>
        <v>0</v>
      </c>
      <c r="CL1289" s="80">
        <f t="shared" si="3958"/>
        <v>0</v>
      </c>
      <c r="CM1289" s="80">
        <f t="shared" si="3958"/>
        <v>0</v>
      </c>
      <c r="CN1289" s="80">
        <f t="shared" si="3958"/>
        <v>0</v>
      </c>
      <c r="CO1289" s="80">
        <f t="shared" ref="CO1289:DJ1289" si="3959">IF(CO$6=$D54,INDEX($AC54:$AC54,1,1),"")</f>
        <v>0</v>
      </c>
      <c r="CP1289" s="80">
        <f t="shared" si="3959"/>
        <v>0</v>
      </c>
      <c r="CQ1289" s="80">
        <f t="shared" si="3959"/>
        <v>0</v>
      </c>
      <c r="CR1289" s="80">
        <f t="shared" si="3959"/>
        <v>0</v>
      </c>
      <c r="CS1289" s="80">
        <f t="shared" si="3959"/>
        <v>0</v>
      </c>
      <c r="CT1289" s="80">
        <f t="shared" si="3959"/>
        <v>0</v>
      </c>
      <c r="CU1289" s="80">
        <f t="shared" si="3959"/>
        <v>0</v>
      </c>
      <c r="CV1289" s="80">
        <f t="shared" si="3959"/>
        <v>0</v>
      </c>
      <c r="CW1289" s="80">
        <f t="shared" si="3959"/>
        <v>0</v>
      </c>
      <c r="CX1289" s="80">
        <f t="shared" si="3959"/>
        <v>0</v>
      </c>
      <c r="CY1289" s="80">
        <f t="shared" si="3959"/>
        <v>0</v>
      </c>
      <c r="CZ1289" s="80">
        <f t="shared" si="3959"/>
        <v>0</v>
      </c>
      <c r="DA1289" s="80">
        <f t="shared" si="3959"/>
        <v>0</v>
      </c>
      <c r="DB1289" s="80">
        <f t="shared" si="3959"/>
        <v>0</v>
      </c>
      <c r="DC1289" s="80">
        <f t="shared" si="3959"/>
        <v>0</v>
      </c>
      <c r="DD1289" s="80">
        <f t="shared" si="3959"/>
        <v>0</v>
      </c>
      <c r="DE1289" s="80">
        <f t="shared" si="3959"/>
        <v>0</v>
      </c>
      <c r="DF1289" s="80">
        <f t="shared" si="3959"/>
        <v>0</v>
      </c>
      <c r="DG1289" s="80">
        <f t="shared" si="3959"/>
        <v>0</v>
      </c>
      <c r="DH1289" s="80">
        <f t="shared" si="3959"/>
        <v>0</v>
      </c>
      <c r="DI1289" s="80">
        <f t="shared" si="3959"/>
        <v>0</v>
      </c>
      <c r="DJ1289" s="80">
        <f t="shared" si="3959"/>
        <v>0</v>
      </c>
    </row>
    <row r="1290" spans="48:114" ht="15.75" customHeight="1">
      <c r="AV1290" s="80"/>
      <c r="AW1290" s="131"/>
      <c r="AX1290" s="80" t="str">
        <f t="shared" si="3910"/>
        <v/>
      </c>
      <c r="AY1290" s="80" t="str">
        <f t="shared" ref="AY1290:CA1290" si="3960">IF(AY$6=$D55,INDEX($AC55:$AC55,1,1),"")</f>
        <v/>
      </c>
      <c r="AZ1290" s="80" t="str">
        <f t="shared" si="3960"/>
        <v/>
      </c>
      <c r="BA1290" s="80" t="str">
        <f t="shared" si="3960"/>
        <v/>
      </c>
      <c r="BB1290" s="80" t="str">
        <f t="shared" si="3960"/>
        <v/>
      </c>
      <c r="BC1290" s="80" t="str">
        <f t="shared" si="3960"/>
        <v/>
      </c>
      <c r="BD1290" s="80" t="str">
        <f t="shared" si="3960"/>
        <v/>
      </c>
      <c r="BE1290" s="80" t="str">
        <f t="shared" si="3960"/>
        <v/>
      </c>
      <c r="BF1290" s="80" t="str">
        <f t="shared" si="3960"/>
        <v/>
      </c>
      <c r="BG1290" s="80" t="str">
        <f t="shared" si="3960"/>
        <v/>
      </c>
      <c r="BH1290" s="80" t="str">
        <f t="shared" si="3960"/>
        <v/>
      </c>
      <c r="BI1290" s="80" t="str">
        <f t="shared" si="3960"/>
        <v/>
      </c>
      <c r="BJ1290" s="80" t="str">
        <f t="shared" si="3960"/>
        <v/>
      </c>
      <c r="BK1290" s="80" t="str">
        <f t="shared" si="3960"/>
        <v/>
      </c>
      <c r="BL1290" s="80" t="str">
        <f t="shared" si="3960"/>
        <v/>
      </c>
      <c r="BM1290" s="80" t="str">
        <f t="shared" si="3960"/>
        <v/>
      </c>
      <c r="BN1290" s="80" t="str">
        <f t="shared" si="3960"/>
        <v/>
      </c>
      <c r="BO1290" s="80" t="str">
        <f t="shared" si="3960"/>
        <v/>
      </c>
      <c r="BP1290" s="80" t="str">
        <f t="shared" si="3960"/>
        <v/>
      </c>
      <c r="BQ1290" s="80" t="str">
        <f t="shared" si="3960"/>
        <v/>
      </c>
      <c r="BR1290" s="80" t="str">
        <f t="shared" si="3960"/>
        <v/>
      </c>
      <c r="BS1290" s="80" t="str">
        <f t="shared" si="3960"/>
        <v/>
      </c>
      <c r="BT1290" s="80" t="str">
        <f t="shared" si="3960"/>
        <v/>
      </c>
      <c r="BU1290" s="80" t="str">
        <f t="shared" si="3960"/>
        <v/>
      </c>
      <c r="BV1290" s="80" t="str">
        <f t="shared" si="3960"/>
        <v/>
      </c>
      <c r="BW1290" s="80" t="str">
        <f t="shared" si="3960"/>
        <v/>
      </c>
      <c r="BX1290" s="80" t="str">
        <f t="shared" si="3960"/>
        <v/>
      </c>
      <c r="BY1290" s="80" t="str">
        <f t="shared" si="3960"/>
        <v/>
      </c>
      <c r="BZ1290" s="80">
        <f t="shared" si="3960"/>
        <v>0</v>
      </c>
      <c r="CA1290" s="80">
        <f t="shared" si="3960"/>
        <v>0</v>
      </c>
      <c r="CB1290" s="80">
        <f t="shared" si="3936"/>
        <v>0</v>
      </c>
      <c r="CC1290" s="80">
        <f t="shared" si="3936"/>
        <v>0</v>
      </c>
      <c r="CD1290" s="80">
        <f t="shared" si="3936"/>
        <v>0</v>
      </c>
      <c r="CE1290" s="80">
        <f t="shared" si="3936"/>
        <v>0</v>
      </c>
      <c r="CF1290" s="80">
        <f t="shared" si="3936"/>
        <v>0</v>
      </c>
      <c r="CG1290" s="80">
        <f t="shared" ref="CG1290:CN1290" si="3961">IF(CG$6=$D55,INDEX($AC55:$AC55,1,1),"")</f>
        <v>0</v>
      </c>
      <c r="CH1290" s="80">
        <f t="shared" si="3961"/>
        <v>0</v>
      </c>
      <c r="CI1290" s="80">
        <f t="shared" si="3961"/>
        <v>0</v>
      </c>
      <c r="CJ1290" s="80">
        <f t="shared" si="3961"/>
        <v>0</v>
      </c>
      <c r="CK1290" s="80">
        <f t="shared" si="3961"/>
        <v>0</v>
      </c>
      <c r="CL1290" s="80">
        <f t="shared" si="3961"/>
        <v>0</v>
      </c>
      <c r="CM1290" s="80">
        <f t="shared" si="3961"/>
        <v>0</v>
      </c>
      <c r="CN1290" s="80">
        <f t="shared" si="3961"/>
        <v>0</v>
      </c>
      <c r="CO1290" s="80">
        <f t="shared" ref="CO1290:DJ1290" si="3962">IF(CO$6=$D55,INDEX($AC55:$AC55,1,1),"")</f>
        <v>0</v>
      </c>
      <c r="CP1290" s="80">
        <f t="shared" si="3962"/>
        <v>0</v>
      </c>
      <c r="CQ1290" s="80">
        <f t="shared" si="3962"/>
        <v>0</v>
      </c>
      <c r="CR1290" s="80">
        <f t="shared" si="3962"/>
        <v>0</v>
      </c>
      <c r="CS1290" s="80">
        <f t="shared" si="3962"/>
        <v>0</v>
      </c>
      <c r="CT1290" s="80">
        <f t="shared" si="3962"/>
        <v>0</v>
      </c>
      <c r="CU1290" s="80">
        <f t="shared" si="3962"/>
        <v>0</v>
      </c>
      <c r="CV1290" s="80">
        <f t="shared" si="3962"/>
        <v>0</v>
      </c>
      <c r="CW1290" s="80">
        <f t="shared" si="3962"/>
        <v>0</v>
      </c>
      <c r="CX1290" s="80">
        <f t="shared" si="3962"/>
        <v>0</v>
      </c>
      <c r="CY1290" s="80">
        <f t="shared" si="3962"/>
        <v>0</v>
      </c>
      <c r="CZ1290" s="80">
        <f t="shared" si="3962"/>
        <v>0</v>
      </c>
      <c r="DA1290" s="80">
        <f t="shared" si="3962"/>
        <v>0</v>
      </c>
      <c r="DB1290" s="80">
        <f t="shared" si="3962"/>
        <v>0</v>
      </c>
      <c r="DC1290" s="80">
        <f t="shared" si="3962"/>
        <v>0</v>
      </c>
      <c r="DD1290" s="80">
        <f t="shared" si="3962"/>
        <v>0</v>
      </c>
      <c r="DE1290" s="80">
        <f t="shared" si="3962"/>
        <v>0</v>
      </c>
      <c r="DF1290" s="80">
        <f t="shared" si="3962"/>
        <v>0</v>
      </c>
      <c r="DG1290" s="80">
        <f t="shared" si="3962"/>
        <v>0</v>
      </c>
      <c r="DH1290" s="80">
        <f t="shared" si="3962"/>
        <v>0</v>
      </c>
      <c r="DI1290" s="80">
        <f t="shared" si="3962"/>
        <v>0</v>
      </c>
      <c r="DJ1290" s="80">
        <f t="shared" si="3962"/>
        <v>0</v>
      </c>
    </row>
    <row r="1291" spans="48:114" ht="15.75" customHeight="1">
      <c r="AV1291" s="80"/>
      <c r="AW1291" s="131"/>
      <c r="AX1291" s="80" t="str">
        <f t="shared" si="3910"/>
        <v/>
      </c>
      <c r="AY1291" s="80" t="str">
        <f t="shared" ref="AY1291:CA1291" si="3963">IF(AY$6=$D56,INDEX($AC56:$AC56,1,1),"")</f>
        <v/>
      </c>
      <c r="AZ1291" s="80" t="str">
        <f t="shared" si="3963"/>
        <v/>
      </c>
      <c r="BA1291" s="80" t="str">
        <f t="shared" si="3963"/>
        <v/>
      </c>
      <c r="BB1291" s="80" t="str">
        <f t="shared" si="3963"/>
        <v/>
      </c>
      <c r="BC1291" s="80" t="str">
        <f t="shared" si="3963"/>
        <v/>
      </c>
      <c r="BD1291" s="80" t="str">
        <f t="shared" si="3963"/>
        <v/>
      </c>
      <c r="BE1291" s="80" t="str">
        <f t="shared" si="3963"/>
        <v/>
      </c>
      <c r="BF1291" s="80" t="str">
        <f t="shared" si="3963"/>
        <v/>
      </c>
      <c r="BG1291" s="80" t="str">
        <f t="shared" si="3963"/>
        <v/>
      </c>
      <c r="BH1291" s="80" t="str">
        <f t="shared" si="3963"/>
        <v/>
      </c>
      <c r="BI1291" s="80" t="str">
        <f t="shared" si="3963"/>
        <v/>
      </c>
      <c r="BJ1291" s="80" t="str">
        <f t="shared" si="3963"/>
        <v/>
      </c>
      <c r="BK1291" s="80" t="str">
        <f t="shared" si="3963"/>
        <v/>
      </c>
      <c r="BL1291" s="80" t="str">
        <f t="shared" si="3963"/>
        <v/>
      </c>
      <c r="BM1291" s="80" t="str">
        <f t="shared" si="3963"/>
        <v/>
      </c>
      <c r="BN1291" s="80" t="str">
        <f t="shared" si="3963"/>
        <v/>
      </c>
      <c r="BO1291" s="80" t="str">
        <f t="shared" si="3963"/>
        <v/>
      </c>
      <c r="BP1291" s="80" t="str">
        <f t="shared" si="3963"/>
        <v/>
      </c>
      <c r="BQ1291" s="80" t="str">
        <f t="shared" si="3963"/>
        <v/>
      </c>
      <c r="BR1291" s="80" t="str">
        <f t="shared" si="3963"/>
        <v/>
      </c>
      <c r="BS1291" s="80" t="str">
        <f t="shared" si="3963"/>
        <v/>
      </c>
      <c r="BT1291" s="80" t="str">
        <f t="shared" si="3963"/>
        <v/>
      </c>
      <c r="BU1291" s="80" t="str">
        <f t="shared" si="3963"/>
        <v/>
      </c>
      <c r="BV1291" s="80" t="str">
        <f t="shared" si="3963"/>
        <v/>
      </c>
      <c r="BW1291" s="80" t="str">
        <f t="shared" si="3963"/>
        <v/>
      </c>
      <c r="BX1291" s="80" t="str">
        <f t="shared" si="3963"/>
        <v/>
      </c>
      <c r="BY1291" s="80" t="str">
        <f t="shared" si="3963"/>
        <v/>
      </c>
      <c r="BZ1291" s="80">
        <f t="shared" si="3963"/>
        <v>0</v>
      </c>
      <c r="CA1291" s="80">
        <f t="shared" si="3963"/>
        <v>0</v>
      </c>
      <c r="CB1291" s="80">
        <f t="shared" si="3936"/>
        <v>0</v>
      </c>
      <c r="CC1291" s="80">
        <f t="shared" si="3936"/>
        <v>0</v>
      </c>
      <c r="CD1291" s="80">
        <f t="shared" si="3936"/>
        <v>0</v>
      </c>
      <c r="CE1291" s="80">
        <f t="shared" si="3936"/>
        <v>0</v>
      </c>
      <c r="CF1291" s="80">
        <f t="shared" si="3936"/>
        <v>0</v>
      </c>
      <c r="CG1291" s="80">
        <f t="shared" ref="CG1291:CN1291" si="3964">IF(CG$6=$D56,INDEX($AC56:$AC56,1,1),"")</f>
        <v>0</v>
      </c>
      <c r="CH1291" s="80">
        <f t="shared" si="3964"/>
        <v>0</v>
      </c>
      <c r="CI1291" s="80">
        <f t="shared" si="3964"/>
        <v>0</v>
      </c>
      <c r="CJ1291" s="80">
        <f t="shared" si="3964"/>
        <v>0</v>
      </c>
      <c r="CK1291" s="80">
        <f t="shared" si="3964"/>
        <v>0</v>
      </c>
      <c r="CL1291" s="80">
        <f t="shared" si="3964"/>
        <v>0</v>
      </c>
      <c r="CM1291" s="80">
        <f t="shared" si="3964"/>
        <v>0</v>
      </c>
      <c r="CN1291" s="80">
        <f t="shared" si="3964"/>
        <v>0</v>
      </c>
      <c r="CO1291" s="80">
        <f t="shared" ref="CO1291:DJ1291" si="3965">IF(CO$6=$D56,INDEX($AC56:$AC56,1,1),"")</f>
        <v>0</v>
      </c>
      <c r="CP1291" s="80">
        <f t="shared" si="3965"/>
        <v>0</v>
      </c>
      <c r="CQ1291" s="80">
        <f t="shared" si="3965"/>
        <v>0</v>
      </c>
      <c r="CR1291" s="80">
        <f t="shared" si="3965"/>
        <v>0</v>
      </c>
      <c r="CS1291" s="80">
        <f t="shared" si="3965"/>
        <v>0</v>
      </c>
      <c r="CT1291" s="80">
        <f t="shared" si="3965"/>
        <v>0</v>
      </c>
      <c r="CU1291" s="80">
        <f t="shared" si="3965"/>
        <v>0</v>
      </c>
      <c r="CV1291" s="80">
        <f t="shared" si="3965"/>
        <v>0</v>
      </c>
      <c r="CW1291" s="80">
        <f t="shared" si="3965"/>
        <v>0</v>
      </c>
      <c r="CX1291" s="80">
        <f t="shared" si="3965"/>
        <v>0</v>
      </c>
      <c r="CY1291" s="80">
        <f t="shared" si="3965"/>
        <v>0</v>
      </c>
      <c r="CZ1291" s="80">
        <f t="shared" si="3965"/>
        <v>0</v>
      </c>
      <c r="DA1291" s="80">
        <f t="shared" si="3965"/>
        <v>0</v>
      </c>
      <c r="DB1291" s="80">
        <f t="shared" si="3965"/>
        <v>0</v>
      </c>
      <c r="DC1291" s="80">
        <f t="shared" si="3965"/>
        <v>0</v>
      </c>
      <c r="DD1291" s="80">
        <f t="shared" si="3965"/>
        <v>0</v>
      </c>
      <c r="DE1291" s="80">
        <f t="shared" si="3965"/>
        <v>0</v>
      </c>
      <c r="DF1291" s="80">
        <f t="shared" si="3965"/>
        <v>0</v>
      </c>
      <c r="DG1291" s="80">
        <f t="shared" si="3965"/>
        <v>0</v>
      </c>
      <c r="DH1291" s="80">
        <f t="shared" si="3965"/>
        <v>0</v>
      </c>
      <c r="DI1291" s="80">
        <f t="shared" si="3965"/>
        <v>0</v>
      </c>
      <c r="DJ1291" s="80">
        <f t="shared" si="3965"/>
        <v>0</v>
      </c>
    </row>
    <row r="1292" spans="48:114" ht="15.75" customHeight="1">
      <c r="AV1292" s="80"/>
      <c r="AW1292" s="131"/>
      <c r="AX1292" s="80" t="str">
        <f t="shared" si="3910"/>
        <v/>
      </c>
      <c r="AY1292" s="80" t="str">
        <f t="shared" ref="AY1292:CA1292" si="3966">IF(AY$6=$D57,INDEX($AC57:$AC57,1,1),"")</f>
        <v/>
      </c>
      <c r="AZ1292" s="80" t="str">
        <f t="shared" si="3966"/>
        <v/>
      </c>
      <c r="BA1292" s="80" t="str">
        <f t="shared" si="3966"/>
        <v/>
      </c>
      <c r="BB1292" s="80" t="str">
        <f t="shared" si="3966"/>
        <v/>
      </c>
      <c r="BC1292" s="80" t="str">
        <f t="shared" si="3966"/>
        <v/>
      </c>
      <c r="BD1292" s="80" t="str">
        <f t="shared" si="3966"/>
        <v/>
      </c>
      <c r="BE1292" s="80" t="str">
        <f t="shared" si="3966"/>
        <v/>
      </c>
      <c r="BF1292" s="80" t="str">
        <f t="shared" si="3966"/>
        <v/>
      </c>
      <c r="BG1292" s="80" t="str">
        <f t="shared" si="3966"/>
        <v/>
      </c>
      <c r="BH1292" s="80" t="str">
        <f t="shared" si="3966"/>
        <v/>
      </c>
      <c r="BI1292" s="80" t="str">
        <f t="shared" si="3966"/>
        <v/>
      </c>
      <c r="BJ1292" s="80" t="str">
        <f t="shared" si="3966"/>
        <v/>
      </c>
      <c r="BK1292" s="80" t="str">
        <f t="shared" si="3966"/>
        <v/>
      </c>
      <c r="BL1292" s="80" t="str">
        <f t="shared" si="3966"/>
        <v/>
      </c>
      <c r="BM1292" s="80" t="str">
        <f t="shared" si="3966"/>
        <v/>
      </c>
      <c r="BN1292" s="80" t="str">
        <f t="shared" si="3966"/>
        <v/>
      </c>
      <c r="BO1292" s="80" t="str">
        <f t="shared" si="3966"/>
        <v/>
      </c>
      <c r="BP1292" s="80" t="str">
        <f t="shared" si="3966"/>
        <v/>
      </c>
      <c r="BQ1292" s="80" t="str">
        <f t="shared" si="3966"/>
        <v/>
      </c>
      <c r="BR1292" s="80" t="str">
        <f t="shared" si="3966"/>
        <v/>
      </c>
      <c r="BS1292" s="80" t="str">
        <f t="shared" si="3966"/>
        <v/>
      </c>
      <c r="BT1292" s="80" t="str">
        <f t="shared" si="3966"/>
        <v/>
      </c>
      <c r="BU1292" s="80" t="str">
        <f t="shared" si="3966"/>
        <v/>
      </c>
      <c r="BV1292" s="80" t="str">
        <f t="shared" si="3966"/>
        <v/>
      </c>
      <c r="BW1292" s="80" t="str">
        <f t="shared" si="3966"/>
        <v/>
      </c>
      <c r="BX1292" s="80" t="str">
        <f t="shared" si="3966"/>
        <v/>
      </c>
      <c r="BY1292" s="80" t="str">
        <f t="shared" si="3966"/>
        <v/>
      </c>
      <c r="BZ1292" s="80">
        <f t="shared" si="3966"/>
        <v>0</v>
      </c>
      <c r="CA1292" s="80">
        <f t="shared" si="3966"/>
        <v>0</v>
      </c>
      <c r="CB1292" s="80">
        <f t="shared" ref="CB1292:CF1301" si="3967">IF(CB$6=$D57,INDEX($AC57:$AC57,1,1),"")</f>
        <v>0</v>
      </c>
      <c r="CC1292" s="80">
        <f t="shared" si="3967"/>
        <v>0</v>
      </c>
      <c r="CD1292" s="80">
        <f t="shared" si="3967"/>
        <v>0</v>
      </c>
      <c r="CE1292" s="80">
        <f t="shared" si="3967"/>
        <v>0</v>
      </c>
      <c r="CF1292" s="80">
        <f t="shared" si="3967"/>
        <v>0</v>
      </c>
      <c r="CG1292" s="80">
        <f t="shared" ref="CG1292:CN1292" si="3968">IF(CG$6=$D57,INDEX($AC57:$AC57,1,1),"")</f>
        <v>0</v>
      </c>
      <c r="CH1292" s="80">
        <f t="shared" si="3968"/>
        <v>0</v>
      </c>
      <c r="CI1292" s="80">
        <f t="shared" si="3968"/>
        <v>0</v>
      </c>
      <c r="CJ1292" s="80">
        <f t="shared" si="3968"/>
        <v>0</v>
      </c>
      <c r="CK1292" s="80">
        <f t="shared" si="3968"/>
        <v>0</v>
      </c>
      <c r="CL1292" s="80">
        <f t="shared" si="3968"/>
        <v>0</v>
      </c>
      <c r="CM1292" s="80">
        <f t="shared" si="3968"/>
        <v>0</v>
      </c>
      <c r="CN1292" s="80">
        <f t="shared" si="3968"/>
        <v>0</v>
      </c>
      <c r="CO1292" s="80">
        <f t="shared" ref="CO1292:DJ1292" si="3969">IF(CO$6=$D57,INDEX($AC57:$AC57,1,1),"")</f>
        <v>0</v>
      </c>
      <c r="CP1292" s="80">
        <f t="shared" si="3969"/>
        <v>0</v>
      </c>
      <c r="CQ1292" s="80">
        <f t="shared" si="3969"/>
        <v>0</v>
      </c>
      <c r="CR1292" s="80">
        <f t="shared" si="3969"/>
        <v>0</v>
      </c>
      <c r="CS1292" s="80">
        <f t="shared" si="3969"/>
        <v>0</v>
      </c>
      <c r="CT1292" s="80">
        <f t="shared" si="3969"/>
        <v>0</v>
      </c>
      <c r="CU1292" s="80">
        <f t="shared" si="3969"/>
        <v>0</v>
      </c>
      <c r="CV1292" s="80">
        <f t="shared" si="3969"/>
        <v>0</v>
      </c>
      <c r="CW1292" s="80">
        <f t="shared" si="3969"/>
        <v>0</v>
      </c>
      <c r="CX1292" s="80">
        <f t="shared" si="3969"/>
        <v>0</v>
      </c>
      <c r="CY1292" s="80">
        <f t="shared" si="3969"/>
        <v>0</v>
      </c>
      <c r="CZ1292" s="80">
        <f t="shared" si="3969"/>
        <v>0</v>
      </c>
      <c r="DA1292" s="80">
        <f t="shared" si="3969"/>
        <v>0</v>
      </c>
      <c r="DB1292" s="80">
        <f t="shared" si="3969"/>
        <v>0</v>
      </c>
      <c r="DC1292" s="80">
        <f t="shared" si="3969"/>
        <v>0</v>
      </c>
      <c r="DD1292" s="80">
        <f t="shared" si="3969"/>
        <v>0</v>
      </c>
      <c r="DE1292" s="80">
        <f t="shared" si="3969"/>
        <v>0</v>
      </c>
      <c r="DF1292" s="80">
        <f t="shared" si="3969"/>
        <v>0</v>
      </c>
      <c r="DG1292" s="80">
        <f t="shared" si="3969"/>
        <v>0</v>
      </c>
      <c r="DH1292" s="80">
        <f t="shared" si="3969"/>
        <v>0</v>
      </c>
      <c r="DI1292" s="80">
        <f t="shared" si="3969"/>
        <v>0</v>
      </c>
      <c r="DJ1292" s="80">
        <f t="shared" si="3969"/>
        <v>0</v>
      </c>
    </row>
    <row r="1293" spans="48:114" ht="15.75" customHeight="1">
      <c r="AV1293" s="80"/>
      <c r="AW1293" s="131"/>
      <c r="AX1293" s="80" t="str">
        <f t="shared" si="3910"/>
        <v/>
      </c>
      <c r="AY1293" s="80" t="str">
        <f t="shared" ref="AY1293:CA1293" si="3970">IF(AY$6=$D58,INDEX($AC58:$AC58,1,1),"")</f>
        <v/>
      </c>
      <c r="AZ1293" s="80" t="str">
        <f t="shared" si="3970"/>
        <v/>
      </c>
      <c r="BA1293" s="80" t="str">
        <f t="shared" si="3970"/>
        <v/>
      </c>
      <c r="BB1293" s="80" t="str">
        <f t="shared" si="3970"/>
        <v/>
      </c>
      <c r="BC1293" s="80" t="str">
        <f t="shared" si="3970"/>
        <v/>
      </c>
      <c r="BD1293" s="80" t="str">
        <f t="shared" si="3970"/>
        <v/>
      </c>
      <c r="BE1293" s="80" t="str">
        <f t="shared" si="3970"/>
        <v/>
      </c>
      <c r="BF1293" s="80" t="str">
        <f t="shared" si="3970"/>
        <v/>
      </c>
      <c r="BG1293" s="80" t="str">
        <f t="shared" si="3970"/>
        <v/>
      </c>
      <c r="BH1293" s="80" t="str">
        <f t="shared" si="3970"/>
        <v/>
      </c>
      <c r="BI1293" s="80" t="str">
        <f t="shared" si="3970"/>
        <v/>
      </c>
      <c r="BJ1293" s="80" t="str">
        <f t="shared" si="3970"/>
        <v/>
      </c>
      <c r="BK1293" s="80" t="str">
        <f t="shared" si="3970"/>
        <v/>
      </c>
      <c r="BL1293" s="80" t="str">
        <f t="shared" si="3970"/>
        <v/>
      </c>
      <c r="BM1293" s="80" t="str">
        <f t="shared" si="3970"/>
        <v/>
      </c>
      <c r="BN1293" s="80" t="str">
        <f t="shared" si="3970"/>
        <v/>
      </c>
      <c r="BO1293" s="80" t="str">
        <f t="shared" si="3970"/>
        <v/>
      </c>
      <c r="BP1293" s="80" t="str">
        <f t="shared" si="3970"/>
        <v/>
      </c>
      <c r="BQ1293" s="80" t="str">
        <f t="shared" si="3970"/>
        <v/>
      </c>
      <c r="BR1293" s="80" t="str">
        <f t="shared" si="3970"/>
        <v/>
      </c>
      <c r="BS1293" s="80" t="str">
        <f t="shared" si="3970"/>
        <v/>
      </c>
      <c r="BT1293" s="80" t="str">
        <f t="shared" si="3970"/>
        <v/>
      </c>
      <c r="BU1293" s="80" t="str">
        <f t="shared" si="3970"/>
        <v/>
      </c>
      <c r="BV1293" s="80" t="str">
        <f t="shared" si="3970"/>
        <v/>
      </c>
      <c r="BW1293" s="80" t="str">
        <f t="shared" si="3970"/>
        <v/>
      </c>
      <c r="BX1293" s="80" t="str">
        <f t="shared" si="3970"/>
        <v/>
      </c>
      <c r="BY1293" s="80" t="str">
        <f t="shared" si="3970"/>
        <v/>
      </c>
      <c r="BZ1293" s="80">
        <f t="shared" si="3970"/>
        <v>0</v>
      </c>
      <c r="CA1293" s="80">
        <f t="shared" si="3970"/>
        <v>0</v>
      </c>
      <c r="CB1293" s="80">
        <f t="shared" si="3967"/>
        <v>0</v>
      </c>
      <c r="CC1293" s="80">
        <f t="shared" si="3967"/>
        <v>0</v>
      </c>
      <c r="CD1293" s="80">
        <f t="shared" si="3967"/>
        <v>0</v>
      </c>
      <c r="CE1293" s="80">
        <f t="shared" si="3967"/>
        <v>0</v>
      </c>
      <c r="CF1293" s="80">
        <f t="shared" si="3967"/>
        <v>0</v>
      </c>
      <c r="CG1293" s="80">
        <f t="shared" ref="CG1293:CN1293" si="3971">IF(CG$6=$D58,INDEX($AC58:$AC58,1,1),"")</f>
        <v>0</v>
      </c>
      <c r="CH1293" s="80">
        <f t="shared" si="3971"/>
        <v>0</v>
      </c>
      <c r="CI1293" s="80">
        <f t="shared" si="3971"/>
        <v>0</v>
      </c>
      <c r="CJ1293" s="80">
        <f t="shared" si="3971"/>
        <v>0</v>
      </c>
      <c r="CK1293" s="80">
        <f t="shared" si="3971"/>
        <v>0</v>
      </c>
      <c r="CL1293" s="80">
        <f t="shared" si="3971"/>
        <v>0</v>
      </c>
      <c r="CM1293" s="80">
        <f t="shared" si="3971"/>
        <v>0</v>
      </c>
      <c r="CN1293" s="80">
        <f t="shared" si="3971"/>
        <v>0</v>
      </c>
      <c r="CO1293" s="80">
        <f t="shared" ref="CO1293:DJ1293" si="3972">IF(CO$6=$D58,INDEX($AC58:$AC58,1,1),"")</f>
        <v>0</v>
      </c>
      <c r="CP1293" s="80">
        <f t="shared" si="3972"/>
        <v>0</v>
      </c>
      <c r="CQ1293" s="80">
        <f t="shared" si="3972"/>
        <v>0</v>
      </c>
      <c r="CR1293" s="80">
        <f t="shared" si="3972"/>
        <v>0</v>
      </c>
      <c r="CS1293" s="80">
        <f t="shared" si="3972"/>
        <v>0</v>
      </c>
      <c r="CT1293" s="80">
        <f t="shared" si="3972"/>
        <v>0</v>
      </c>
      <c r="CU1293" s="80">
        <f t="shared" si="3972"/>
        <v>0</v>
      </c>
      <c r="CV1293" s="80">
        <f t="shared" si="3972"/>
        <v>0</v>
      </c>
      <c r="CW1293" s="80">
        <f t="shared" si="3972"/>
        <v>0</v>
      </c>
      <c r="CX1293" s="80">
        <f t="shared" si="3972"/>
        <v>0</v>
      </c>
      <c r="CY1293" s="80">
        <f t="shared" si="3972"/>
        <v>0</v>
      </c>
      <c r="CZ1293" s="80">
        <f t="shared" si="3972"/>
        <v>0</v>
      </c>
      <c r="DA1293" s="80">
        <f t="shared" si="3972"/>
        <v>0</v>
      </c>
      <c r="DB1293" s="80">
        <f t="shared" si="3972"/>
        <v>0</v>
      </c>
      <c r="DC1293" s="80">
        <f t="shared" si="3972"/>
        <v>0</v>
      </c>
      <c r="DD1293" s="80">
        <f t="shared" si="3972"/>
        <v>0</v>
      </c>
      <c r="DE1293" s="80">
        <f t="shared" si="3972"/>
        <v>0</v>
      </c>
      <c r="DF1293" s="80">
        <f t="shared" si="3972"/>
        <v>0</v>
      </c>
      <c r="DG1293" s="80">
        <f t="shared" si="3972"/>
        <v>0</v>
      </c>
      <c r="DH1293" s="80">
        <f t="shared" si="3972"/>
        <v>0</v>
      </c>
      <c r="DI1293" s="80">
        <f t="shared" si="3972"/>
        <v>0</v>
      </c>
      <c r="DJ1293" s="80">
        <f t="shared" si="3972"/>
        <v>0</v>
      </c>
    </row>
    <row r="1294" spans="48:114" ht="15.75" customHeight="1">
      <c r="AV1294" s="80"/>
      <c r="AW1294" s="131"/>
      <c r="AX1294" s="80" t="str">
        <f t="shared" si="3910"/>
        <v/>
      </c>
      <c r="AY1294" s="80" t="str">
        <f t="shared" ref="AY1294:CA1294" si="3973">IF(AY$6=$D59,INDEX($AC59:$AC59,1,1),"")</f>
        <v/>
      </c>
      <c r="AZ1294" s="80" t="str">
        <f t="shared" si="3973"/>
        <v/>
      </c>
      <c r="BA1294" s="80" t="str">
        <f t="shared" si="3973"/>
        <v/>
      </c>
      <c r="BB1294" s="80" t="str">
        <f t="shared" si="3973"/>
        <v/>
      </c>
      <c r="BC1294" s="80" t="str">
        <f t="shared" si="3973"/>
        <v/>
      </c>
      <c r="BD1294" s="80" t="str">
        <f t="shared" si="3973"/>
        <v/>
      </c>
      <c r="BE1294" s="80" t="str">
        <f t="shared" si="3973"/>
        <v/>
      </c>
      <c r="BF1294" s="80" t="str">
        <f t="shared" si="3973"/>
        <v/>
      </c>
      <c r="BG1294" s="80" t="str">
        <f t="shared" si="3973"/>
        <v/>
      </c>
      <c r="BH1294" s="80" t="str">
        <f t="shared" si="3973"/>
        <v/>
      </c>
      <c r="BI1294" s="80" t="str">
        <f t="shared" si="3973"/>
        <v/>
      </c>
      <c r="BJ1294" s="80" t="str">
        <f t="shared" si="3973"/>
        <v/>
      </c>
      <c r="BK1294" s="80" t="str">
        <f t="shared" si="3973"/>
        <v/>
      </c>
      <c r="BL1294" s="80" t="str">
        <f t="shared" si="3973"/>
        <v/>
      </c>
      <c r="BM1294" s="80" t="str">
        <f t="shared" si="3973"/>
        <v/>
      </c>
      <c r="BN1294" s="80" t="str">
        <f t="shared" si="3973"/>
        <v/>
      </c>
      <c r="BO1294" s="80" t="str">
        <f t="shared" si="3973"/>
        <v/>
      </c>
      <c r="BP1294" s="80" t="str">
        <f t="shared" si="3973"/>
        <v/>
      </c>
      <c r="BQ1294" s="80" t="str">
        <f t="shared" si="3973"/>
        <v/>
      </c>
      <c r="BR1294" s="80" t="str">
        <f t="shared" si="3973"/>
        <v/>
      </c>
      <c r="BS1294" s="80" t="str">
        <f t="shared" si="3973"/>
        <v/>
      </c>
      <c r="BT1294" s="80" t="str">
        <f t="shared" si="3973"/>
        <v/>
      </c>
      <c r="BU1294" s="80" t="str">
        <f t="shared" si="3973"/>
        <v/>
      </c>
      <c r="BV1294" s="80" t="str">
        <f t="shared" si="3973"/>
        <v/>
      </c>
      <c r="BW1294" s="80" t="str">
        <f t="shared" si="3973"/>
        <v/>
      </c>
      <c r="BX1294" s="80" t="str">
        <f t="shared" si="3973"/>
        <v/>
      </c>
      <c r="BY1294" s="80" t="str">
        <f t="shared" si="3973"/>
        <v/>
      </c>
      <c r="BZ1294" s="80">
        <f t="shared" si="3973"/>
        <v>0</v>
      </c>
      <c r="CA1294" s="80">
        <f t="shared" si="3973"/>
        <v>0</v>
      </c>
      <c r="CB1294" s="80">
        <f t="shared" si="3967"/>
        <v>0</v>
      </c>
      <c r="CC1294" s="80">
        <f t="shared" si="3967"/>
        <v>0</v>
      </c>
      <c r="CD1294" s="80">
        <f t="shared" si="3967"/>
        <v>0</v>
      </c>
      <c r="CE1294" s="80">
        <f t="shared" si="3967"/>
        <v>0</v>
      </c>
      <c r="CF1294" s="80">
        <f t="shared" si="3967"/>
        <v>0</v>
      </c>
      <c r="CG1294" s="80">
        <f t="shared" ref="CG1294:CN1294" si="3974">IF(CG$6=$D59,INDEX($AC59:$AC59,1,1),"")</f>
        <v>0</v>
      </c>
      <c r="CH1294" s="80">
        <f t="shared" si="3974"/>
        <v>0</v>
      </c>
      <c r="CI1294" s="80">
        <f t="shared" si="3974"/>
        <v>0</v>
      </c>
      <c r="CJ1294" s="80">
        <f t="shared" si="3974"/>
        <v>0</v>
      </c>
      <c r="CK1294" s="80">
        <f t="shared" si="3974"/>
        <v>0</v>
      </c>
      <c r="CL1294" s="80">
        <f t="shared" si="3974"/>
        <v>0</v>
      </c>
      <c r="CM1294" s="80">
        <f t="shared" si="3974"/>
        <v>0</v>
      </c>
      <c r="CN1294" s="80">
        <f t="shared" si="3974"/>
        <v>0</v>
      </c>
      <c r="CO1294" s="80">
        <f t="shared" ref="CO1294:DJ1294" si="3975">IF(CO$6=$D59,INDEX($AC59:$AC59,1,1),"")</f>
        <v>0</v>
      </c>
      <c r="CP1294" s="80">
        <f t="shared" si="3975"/>
        <v>0</v>
      </c>
      <c r="CQ1294" s="80">
        <f t="shared" si="3975"/>
        <v>0</v>
      </c>
      <c r="CR1294" s="80">
        <f t="shared" si="3975"/>
        <v>0</v>
      </c>
      <c r="CS1294" s="80">
        <f t="shared" si="3975"/>
        <v>0</v>
      </c>
      <c r="CT1294" s="80">
        <f t="shared" si="3975"/>
        <v>0</v>
      </c>
      <c r="CU1294" s="80">
        <f t="shared" si="3975"/>
        <v>0</v>
      </c>
      <c r="CV1294" s="80">
        <f t="shared" si="3975"/>
        <v>0</v>
      </c>
      <c r="CW1294" s="80">
        <f t="shared" si="3975"/>
        <v>0</v>
      </c>
      <c r="CX1294" s="80">
        <f t="shared" si="3975"/>
        <v>0</v>
      </c>
      <c r="CY1294" s="80">
        <f t="shared" si="3975"/>
        <v>0</v>
      </c>
      <c r="CZ1294" s="80">
        <f t="shared" si="3975"/>
        <v>0</v>
      </c>
      <c r="DA1294" s="80">
        <f t="shared" si="3975"/>
        <v>0</v>
      </c>
      <c r="DB1294" s="80">
        <f t="shared" si="3975"/>
        <v>0</v>
      </c>
      <c r="DC1294" s="80">
        <f t="shared" si="3975"/>
        <v>0</v>
      </c>
      <c r="DD1294" s="80">
        <f t="shared" si="3975"/>
        <v>0</v>
      </c>
      <c r="DE1294" s="80">
        <f t="shared" si="3975"/>
        <v>0</v>
      </c>
      <c r="DF1294" s="80">
        <f t="shared" si="3975"/>
        <v>0</v>
      </c>
      <c r="DG1294" s="80">
        <f t="shared" si="3975"/>
        <v>0</v>
      </c>
      <c r="DH1294" s="80">
        <f t="shared" si="3975"/>
        <v>0</v>
      </c>
      <c r="DI1294" s="80">
        <f t="shared" si="3975"/>
        <v>0</v>
      </c>
      <c r="DJ1294" s="80">
        <f t="shared" si="3975"/>
        <v>0</v>
      </c>
    </row>
    <row r="1295" spans="48:114" ht="15.75" customHeight="1">
      <c r="AV1295" s="80"/>
      <c r="AW1295" s="131"/>
      <c r="AX1295" s="80" t="str">
        <f t="shared" si="3910"/>
        <v/>
      </c>
      <c r="AY1295" s="80" t="str">
        <f t="shared" ref="AY1295:CA1295" si="3976">IF(AY$6=$D60,INDEX($AC60:$AC60,1,1),"")</f>
        <v/>
      </c>
      <c r="AZ1295" s="80" t="str">
        <f t="shared" si="3976"/>
        <v/>
      </c>
      <c r="BA1295" s="80" t="str">
        <f t="shared" si="3976"/>
        <v/>
      </c>
      <c r="BB1295" s="80" t="str">
        <f t="shared" si="3976"/>
        <v/>
      </c>
      <c r="BC1295" s="80" t="str">
        <f t="shared" si="3976"/>
        <v/>
      </c>
      <c r="BD1295" s="80" t="str">
        <f t="shared" si="3976"/>
        <v/>
      </c>
      <c r="BE1295" s="80" t="str">
        <f t="shared" si="3976"/>
        <v/>
      </c>
      <c r="BF1295" s="80" t="str">
        <f t="shared" si="3976"/>
        <v/>
      </c>
      <c r="BG1295" s="80" t="str">
        <f t="shared" si="3976"/>
        <v/>
      </c>
      <c r="BH1295" s="80" t="str">
        <f t="shared" si="3976"/>
        <v/>
      </c>
      <c r="BI1295" s="80" t="str">
        <f t="shared" si="3976"/>
        <v/>
      </c>
      <c r="BJ1295" s="80" t="str">
        <f t="shared" si="3976"/>
        <v/>
      </c>
      <c r="BK1295" s="80" t="str">
        <f t="shared" si="3976"/>
        <v/>
      </c>
      <c r="BL1295" s="80" t="str">
        <f t="shared" si="3976"/>
        <v/>
      </c>
      <c r="BM1295" s="80" t="str">
        <f t="shared" si="3976"/>
        <v/>
      </c>
      <c r="BN1295" s="80" t="str">
        <f t="shared" si="3976"/>
        <v/>
      </c>
      <c r="BO1295" s="80" t="str">
        <f t="shared" si="3976"/>
        <v/>
      </c>
      <c r="BP1295" s="80" t="str">
        <f t="shared" si="3976"/>
        <v/>
      </c>
      <c r="BQ1295" s="80" t="str">
        <f t="shared" si="3976"/>
        <v/>
      </c>
      <c r="BR1295" s="80" t="str">
        <f t="shared" si="3976"/>
        <v/>
      </c>
      <c r="BS1295" s="80" t="str">
        <f t="shared" si="3976"/>
        <v/>
      </c>
      <c r="BT1295" s="80" t="str">
        <f t="shared" si="3976"/>
        <v/>
      </c>
      <c r="BU1295" s="80" t="str">
        <f t="shared" si="3976"/>
        <v/>
      </c>
      <c r="BV1295" s="80" t="str">
        <f t="shared" si="3976"/>
        <v/>
      </c>
      <c r="BW1295" s="80" t="str">
        <f t="shared" si="3976"/>
        <v/>
      </c>
      <c r="BX1295" s="80" t="str">
        <f t="shared" si="3976"/>
        <v/>
      </c>
      <c r="BY1295" s="80" t="str">
        <f t="shared" si="3976"/>
        <v/>
      </c>
      <c r="BZ1295" s="80">
        <f t="shared" si="3976"/>
        <v>0</v>
      </c>
      <c r="CA1295" s="80">
        <f t="shared" si="3976"/>
        <v>0</v>
      </c>
      <c r="CB1295" s="80">
        <f t="shared" si="3967"/>
        <v>0</v>
      </c>
      <c r="CC1295" s="80">
        <f t="shared" si="3967"/>
        <v>0</v>
      </c>
      <c r="CD1295" s="80">
        <f t="shared" si="3967"/>
        <v>0</v>
      </c>
      <c r="CE1295" s="80">
        <f t="shared" si="3967"/>
        <v>0</v>
      </c>
      <c r="CF1295" s="80">
        <f t="shared" si="3967"/>
        <v>0</v>
      </c>
      <c r="CG1295" s="80">
        <f t="shared" ref="CG1295:CN1295" si="3977">IF(CG$6=$D60,INDEX($AC60:$AC60,1,1),"")</f>
        <v>0</v>
      </c>
      <c r="CH1295" s="80">
        <f t="shared" si="3977"/>
        <v>0</v>
      </c>
      <c r="CI1295" s="80">
        <f t="shared" si="3977"/>
        <v>0</v>
      </c>
      <c r="CJ1295" s="80">
        <f t="shared" si="3977"/>
        <v>0</v>
      </c>
      <c r="CK1295" s="80">
        <f t="shared" si="3977"/>
        <v>0</v>
      </c>
      <c r="CL1295" s="80">
        <f t="shared" si="3977"/>
        <v>0</v>
      </c>
      <c r="CM1295" s="80">
        <f t="shared" si="3977"/>
        <v>0</v>
      </c>
      <c r="CN1295" s="80">
        <f t="shared" si="3977"/>
        <v>0</v>
      </c>
      <c r="CO1295" s="80">
        <f t="shared" ref="CO1295:DJ1295" si="3978">IF(CO$6=$D60,INDEX($AC60:$AC60,1,1),"")</f>
        <v>0</v>
      </c>
      <c r="CP1295" s="80">
        <f t="shared" si="3978"/>
        <v>0</v>
      </c>
      <c r="CQ1295" s="80">
        <f t="shared" si="3978"/>
        <v>0</v>
      </c>
      <c r="CR1295" s="80">
        <f t="shared" si="3978"/>
        <v>0</v>
      </c>
      <c r="CS1295" s="80">
        <f t="shared" si="3978"/>
        <v>0</v>
      </c>
      <c r="CT1295" s="80">
        <f t="shared" si="3978"/>
        <v>0</v>
      </c>
      <c r="CU1295" s="80">
        <f t="shared" si="3978"/>
        <v>0</v>
      </c>
      <c r="CV1295" s="80">
        <f t="shared" si="3978"/>
        <v>0</v>
      </c>
      <c r="CW1295" s="80">
        <f t="shared" si="3978"/>
        <v>0</v>
      </c>
      <c r="CX1295" s="80">
        <f t="shared" si="3978"/>
        <v>0</v>
      </c>
      <c r="CY1295" s="80">
        <f t="shared" si="3978"/>
        <v>0</v>
      </c>
      <c r="CZ1295" s="80">
        <f t="shared" si="3978"/>
        <v>0</v>
      </c>
      <c r="DA1295" s="80">
        <f t="shared" si="3978"/>
        <v>0</v>
      </c>
      <c r="DB1295" s="80">
        <f t="shared" si="3978"/>
        <v>0</v>
      </c>
      <c r="DC1295" s="80">
        <f t="shared" si="3978"/>
        <v>0</v>
      </c>
      <c r="DD1295" s="80">
        <f t="shared" si="3978"/>
        <v>0</v>
      </c>
      <c r="DE1295" s="80">
        <f t="shared" si="3978"/>
        <v>0</v>
      </c>
      <c r="DF1295" s="80">
        <f t="shared" si="3978"/>
        <v>0</v>
      </c>
      <c r="DG1295" s="80">
        <f t="shared" si="3978"/>
        <v>0</v>
      </c>
      <c r="DH1295" s="80">
        <f t="shared" si="3978"/>
        <v>0</v>
      </c>
      <c r="DI1295" s="80">
        <f t="shared" si="3978"/>
        <v>0</v>
      </c>
      <c r="DJ1295" s="80">
        <f t="shared" si="3978"/>
        <v>0</v>
      </c>
    </row>
    <row r="1296" spans="48:114" ht="15.75" customHeight="1">
      <c r="AV1296" s="80"/>
      <c r="AW1296" s="131"/>
      <c r="AX1296" s="80" t="str">
        <f t="shared" si="3910"/>
        <v/>
      </c>
      <c r="AY1296" s="80" t="str">
        <f t="shared" ref="AY1296:CA1296" si="3979">IF(AY$6=$D61,INDEX($AC61:$AC61,1,1),"")</f>
        <v/>
      </c>
      <c r="AZ1296" s="80" t="str">
        <f t="shared" si="3979"/>
        <v/>
      </c>
      <c r="BA1296" s="80" t="str">
        <f t="shared" si="3979"/>
        <v/>
      </c>
      <c r="BB1296" s="80" t="str">
        <f t="shared" si="3979"/>
        <v/>
      </c>
      <c r="BC1296" s="80" t="str">
        <f t="shared" si="3979"/>
        <v/>
      </c>
      <c r="BD1296" s="80" t="str">
        <f t="shared" si="3979"/>
        <v/>
      </c>
      <c r="BE1296" s="80" t="str">
        <f t="shared" si="3979"/>
        <v/>
      </c>
      <c r="BF1296" s="80" t="str">
        <f t="shared" si="3979"/>
        <v/>
      </c>
      <c r="BG1296" s="80" t="str">
        <f t="shared" si="3979"/>
        <v/>
      </c>
      <c r="BH1296" s="80" t="str">
        <f t="shared" si="3979"/>
        <v/>
      </c>
      <c r="BI1296" s="80" t="str">
        <f t="shared" si="3979"/>
        <v/>
      </c>
      <c r="BJ1296" s="80" t="str">
        <f t="shared" si="3979"/>
        <v/>
      </c>
      <c r="BK1296" s="80" t="str">
        <f t="shared" si="3979"/>
        <v/>
      </c>
      <c r="BL1296" s="80" t="str">
        <f t="shared" si="3979"/>
        <v/>
      </c>
      <c r="BM1296" s="80" t="str">
        <f t="shared" si="3979"/>
        <v/>
      </c>
      <c r="BN1296" s="80" t="str">
        <f t="shared" si="3979"/>
        <v/>
      </c>
      <c r="BO1296" s="80" t="str">
        <f t="shared" si="3979"/>
        <v/>
      </c>
      <c r="BP1296" s="80" t="str">
        <f t="shared" si="3979"/>
        <v/>
      </c>
      <c r="BQ1296" s="80" t="str">
        <f t="shared" si="3979"/>
        <v/>
      </c>
      <c r="BR1296" s="80" t="str">
        <f t="shared" si="3979"/>
        <v/>
      </c>
      <c r="BS1296" s="80" t="str">
        <f t="shared" si="3979"/>
        <v/>
      </c>
      <c r="BT1296" s="80" t="str">
        <f t="shared" si="3979"/>
        <v/>
      </c>
      <c r="BU1296" s="80" t="str">
        <f t="shared" si="3979"/>
        <v/>
      </c>
      <c r="BV1296" s="80" t="str">
        <f t="shared" si="3979"/>
        <v/>
      </c>
      <c r="BW1296" s="80" t="str">
        <f t="shared" si="3979"/>
        <v/>
      </c>
      <c r="BX1296" s="80" t="str">
        <f t="shared" si="3979"/>
        <v/>
      </c>
      <c r="BY1296" s="80" t="str">
        <f t="shared" si="3979"/>
        <v/>
      </c>
      <c r="BZ1296" s="80">
        <f t="shared" si="3979"/>
        <v>0</v>
      </c>
      <c r="CA1296" s="80">
        <f t="shared" si="3979"/>
        <v>0</v>
      </c>
      <c r="CB1296" s="80">
        <f t="shared" si="3967"/>
        <v>0</v>
      </c>
      <c r="CC1296" s="80">
        <f t="shared" si="3967"/>
        <v>0</v>
      </c>
      <c r="CD1296" s="80">
        <f t="shared" si="3967"/>
        <v>0</v>
      </c>
      <c r="CE1296" s="80">
        <f t="shared" si="3967"/>
        <v>0</v>
      </c>
      <c r="CF1296" s="80">
        <f t="shared" si="3967"/>
        <v>0</v>
      </c>
      <c r="CG1296" s="80">
        <f t="shared" ref="CG1296:CN1296" si="3980">IF(CG$6=$D61,INDEX($AC61:$AC61,1,1),"")</f>
        <v>0</v>
      </c>
      <c r="CH1296" s="80">
        <f t="shared" si="3980"/>
        <v>0</v>
      </c>
      <c r="CI1296" s="80">
        <f t="shared" si="3980"/>
        <v>0</v>
      </c>
      <c r="CJ1296" s="80">
        <f t="shared" si="3980"/>
        <v>0</v>
      </c>
      <c r="CK1296" s="80">
        <f t="shared" si="3980"/>
        <v>0</v>
      </c>
      <c r="CL1296" s="80">
        <f t="shared" si="3980"/>
        <v>0</v>
      </c>
      <c r="CM1296" s="80">
        <f t="shared" si="3980"/>
        <v>0</v>
      </c>
      <c r="CN1296" s="80">
        <f t="shared" si="3980"/>
        <v>0</v>
      </c>
      <c r="CO1296" s="80">
        <f t="shared" ref="CO1296:DJ1296" si="3981">IF(CO$6=$D61,INDEX($AC61:$AC61,1,1),"")</f>
        <v>0</v>
      </c>
      <c r="CP1296" s="80">
        <f t="shared" si="3981"/>
        <v>0</v>
      </c>
      <c r="CQ1296" s="80">
        <f t="shared" si="3981"/>
        <v>0</v>
      </c>
      <c r="CR1296" s="80">
        <f t="shared" si="3981"/>
        <v>0</v>
      </c>
      <c r="CS1296" s="80">
        <f t="shared" si="3981"/>
        <v>0</v>
      </c>
      <c r="CT1296" s="80">
        <f t="shared" si="3981"/>
        <v>0</v>
      </c>
      <c r="CU1296" s="80">
        <f t="shared" si="3981"/>
        <v>0</v>
      </c>
      <c r="CV1296" s="80">
        <f t="shared" si="3981"/>
        <v>0</v>
      </c>
      <c r="CW1296" s="80">
        <f t="shared" si="3981"/>
        <v>0</v>
      </c>
      <c r="CX1296" s="80">
        <f t="shared" si="3981"/>
        <v>0</v>
      </c>
      <c r="CY1296" s="80">
        <f t="shared" si="3981"/>
        <v>0</v>
      </c>
      <c r="CZ1296" s="80">
        <f t="shared" si="3981"/>
        <v>0</v>
      </c>
      <c r="DA1296" s="80">
        <f t="shared" si="3981"/>
        <v>0</v>
      </c>
      <c r="DB1296" s="80">
        <f t="shared" si="3981"/>
        <v>0</v>
      </c>
      <c r="DC1296" s="80">
        <f t="shared" si="3981"/>
        <v>0</v>
      </c>
      <c r="DD1296" s="80">
        <f t="shared" si="3981"/>
        <v>0</v>
      </c>
      <c r="DE1296" s="80">
        <f t="shared" si="3981"/>
        <v>0</v>
      </c>
      <c r="DF1296" s="80">
        <f t="shared" si="3981"/>
        <v>0</v>
      </c>
      <c r="DG1296" s="80">
        <f t="shared" si="3981"/>
        <v>0</v>
      </c>
      <c r="DH1296" s="80">
        <f t="shared" si="3981"/>
        <v>0</v>
      </c>
      <c r="DI1296" s="80">
        <f t="shared" si="3981"/>
        <v>0</v>
      </c>
      <c r="DJ1296" s="80">
        <f t="shared" si="3981"/>
        <v>0</v>
      </c>
    </row>
    <row r="1297" spans="48:114" ht="15.75" customHeight="1">
      <c r="AV1297" s="80"/>
      <c r="AW1297" s="131"/>
      <c r="AX1297" s="80" t="str">
        <f t="shared" si="3910"/>
        <v/>
      </c>
      <c r="AY1297" s="80" t="str">
        <f t="shared" ref="AY1297:CA1297" si="3982">IF(AY$6=$D62,INDEX($AC62:$AC62,1,1),"")</f>
        <v/>
      </c>
      <c r="AZ1297" s="80" t="str">
        <f t="shared" si="3982"/>
        <v/>
      </c>
      <c r="BA1297" s="80" t="str">
        <f t="shared" si="3982"/>
        <v/>
      </c>
      <c r="BB1297" s="80" t="str">
        <f t="shared" si="3982"/>
        <v/>
      </c>
      <c r="BC1297" s="80" t="str">
        <f t="shared" si="3982"/>
        <v/>
      </c>
      <c r="BD1297" s="80" t="str">
        <f t="shared" si="3982"/>
        <v/>
      </c>
      <c r="BE1297" s="80" t="str">
        <f t="shared" si="3982"/>
        <v/>
      </c>
      <c r="BF1297" s="80" t="str">
        <f t="shared" si="3982"/>
        <v/>
      </c>
      <c r="BG1297" s="80" t="str">
        <f t="shared" si="3982"/>
        <v/>
      </c>
      <c r="BH1297" s="80" t="str">
        <f t="shared" si="3982"/>
        <v/>
      </c>
      <c r="BI1297" s="80" t="str">
        <f t="shared" si="3982"/>
        <v/>
      </c>
      <c r="BJ1297" s="80" t="str">
        <f t="shared" si="3982"/>
        <v/>
      </c>
      <c r="BK1297" s="80" t="str">
        <f t="shared" si="3982"/>
        <v/>
      </c>
      <c r="BL1297" s="80" t="str">
        <f t="shared" si="3982"/>
        <v/>
      </c>
      <c r="BM1297" s="80" t="str">
        <f t="shared" si="3982"/>
        <v/>
      </c>
      <c r="BN1297" s="80" t="str">
        <f t="shared" si="3982"/>
        <v/>
      </c>
      <c r="BO1297" s="80" t="str">
        <f t="shared" si="3982"/>
        <v/>
      </c>
      <c r="BP1297" s="80" t="str">
        <f t="shared" si="3982"/>
        <v/>
      </c>
      <c r="BQ1297" s="80" t="str">
        <f t="shared" si="3982"/>
        <v/>
      </c>
      <c r="BR1297" s="80" t="str">
        <f t="shared" si="3982"/>
        <v/>
      </c>
      <c r="BS1297" s="80" t="str">
        <f t="shared" si="3982"/>
        <v/>
      </c>
      <c r="BT1297" s="80" t="str">
        <f t="shared" si="3982"/>
        <v/>
      </c>
      <c r="BU1297" s="80" t="str">
        <f t="shared" si="3982"/>
        <v/>
      </c>
      <c r="BV1297" s="80" t="str">
        <f t="shared" si="3982"/>
        <v/>
      </c>
      <c r="BW1297" s="80" t="str">
        <f t="shared" si="3982"/>
        <v/>
      </c>
      <c r="BX1297" s="80" t="str">
        <f t="shared" si="3982"/>
        <v/>
      </c>
      <c r="BY1297" s="80" t="str">
        <f t="shared" si="3982"/>
        <v/>
      </c>
      <c r="BZ1297" s="80">
        <f t="shared" si="3982"/>
        <v>0</v>
      </c>
      <c r="CA1297" s="80">
        <f t="shared" si="3982"/>
        <v>0</v>
      </c>
      <c r="CB1297" s="80">
        <f t="shared" si="3967"/>
        <v>0</v>
      </c>
      <c r="CC1297" s="80">
        <f t="shared" si="3967"/>
        <v>0</v>
      </c>
      <c r="CD1297" s="80">
        <f t="shared" si="3967"/>
        <v>0</v>
      </c>
      <c r="CE1297" s="80">
        <f t="shared" si="3967"/>
        <v>0</v>
      </c>
      <c r="CF1297" s="80">
        <f t="shared" si="3967"/>
        <v>0</v>
      </c>
      <c r="CG1297" s="80">
        <f t="shared" ref="CG1297:CN1297" si="3983">IF(CG$6=$D62,INDEX($AC62:$AC62,1,1),"")</f>
        <v>0</v>
      </c>
      <c r="CH1297" s="80">
        <f t="shared" si="3983"/>
        <v>0</v>
      </c>
      <c r="CI1297" s="80">
        <f t="shared" si="3983"/>
        <v>0</v>
      </c>
      <c r="CJ1297" s="80">
        <f t="shared" si="3983"/>
        <v>0</v>
      </c>
      <c r="CK1297" s="80">
        <f t="shared" si="3983"/>
        <v>0</v>
      </c>
      <c r="CL1297" s="80">
        <f t="shared" si="3983"/>
        <v>0</v>
      </c>
      <c r="CM1297" s="80">
        <f t="shared" si="3983"/>
        <v>0</v>
      </c>
      <c r="CN1297" s="80">
        <f t="shared" si="3983"/>
        <v>0</v>
      </c>
      <c r="CO1297" s="80">
        <f t="shared" ref="CO1297:DJ1297" si="3984">IF(CO$6=$D62,INDEX($AC62:$AC62,1,1),"")</f>
        <v>0</v>
      </c>
      <c r="CP1297" s="80">
        <f t="shared" si="3984"/>
        <v>0</v>
      </c>
      <c r="CQ1297" s="80">
        <f t="shared" si="3984"/>
        <v>0</v>
      </c>
      <c r="CR1297" s="80">
        <f t="shared" si="3984"/>
        <v>0</v>
      </c>
      <c r="CS1297" s="80">
        <f t="shared" si="3984"/>
        <v>0</v>
      </c>
      <c r="CT1297" s="80">
        <f t="shared" si="3984"/>
        <v>0</v>
      </c>
      <c r="CU1297" s="80">
        <f t="shared" si="3984"/>
        <v>0</v>
      </c>
      <c r="CV1297" s="80">
        <f t="shared" si="3984"/>
        <v>0</v>
      </c>
      <c r="CW1297" s="80">
        <f t="shared" si="3984"/>
        <v>0</v>
      </c>
      <c r="CX1297" s="80">
        <f t="shared" si="3984"/>
        <v>0</v>
      </c>
      <c r="CY1297" s="80">
        <f t="shared" si="3984"/>
        <v>0</v>
      </c>
      <c r="CZ1297" s="80">
        <f t="shared" si="3984"/>
        <v>0</v>
      </c>
      <c r="DA1297" s="80">
        <f t="shared" si="3984"/>
        <v>0</v>
      </c>
      <c r="DB1297" s="80">
        <f t="shared" si="3984"/>
        <v>0</v>
      </c>
      <c r="DC1297" s="80">
        <f t="shared" si="3984"/>
        <v>0</v>
      </c>
      <c r="DD1297" s="80">
        <f t="shared" si="3984"/>
        <v>0</v>
      </c>
      <c r="DE1297" s="80">
        <f t="shared" si="3984"/>
        <v>0</v>
      </c>
      <c r="DF1297" s="80">
        <f t="shared" si="3984"/>
        <v>0</v>
      </c>
      <c r="DG1297" s="80">
        <f t="shared" si="3984"/>
        <v>0</v>
      </c>
      <c r="DH1297" s="80">
        <f t="shared" si="3984"/>
        <v>0</v>
      </c>
      <c r="DI1297" s="80">
        <f t="shared" si="3984"/>
        <v>0</v>
      </c>
      <c r="DJ1297" s="80">
        <f t="shared" si="3984"/>
        <v>0</v>
      </c>
    </row>
    <row r="1298" spans="48:114" ht="15.75" customHeight="1">
      <c r="AV1298" s="80"/>
      <c r="AW1298" s="131"/>
      <c r="AX1298" s="80" t="str">
        <f t="shared" si="3910"/>
        <v/>
      </c>
      <c r="AY1298" s="80" t="str">
        <f t="shared" ref="AY1298:CA1298" si="3985">IF(AY$6=$D63,INDEX($AC63:$AC63,1,1),"")</f>
        <v/>
      </c>
      <c r="AZ1298" s="80" t="str">
        <f t="shared" si="3985"/>
        <v/>
      </c>
      <c r="BA1298" s="80" t="str">
        <f t="shared" si="3985"/>
        <v/>
      </c>
      <c r="BB1298" s="80" t="str">
        <f t="shared" si="3985"/>
        <v/>
      </c>
      <c r="BC1298" s="80" t="str">
        <f t="shared" si="3985"/>
        <v/>
      </c>
      <c r="BD1298" s="80" t="str">
        <f t="shared" si="3985"/>
        <v/>
      </c>
      <c r="BE1298" s="80" t="str">
        <f t="shared" si="3985"/>
        <v/>
      </c>
      <c r="BF1298" s="80" t="str">
        <f t="shared" si="3985"/>
        <v/>
      </c>
      <c r="BG1298" s="80" t="str">
        <f t="shared" si="3985"/>
        <v/>
      </c>
      <c r="BH1298" s="80" t="str">
        <f t="shared" si="3985"/>
        <v/>
      </c>
      <c r="BI1298" s="80" t="str">
        <f t="shared" si="3985"/>
        <v/>
      </c>
      <c r="BJ1298" s="80" t="str">
        <f t="shared" si="3985"/>
        <v/>
      </c>
      <c r="BK1298" s="80" t="str">
        <f t="shared" si="3985"/>
        <v/>
      </c>
      <c r="BL1298" s="80" t="str">
        <f t="shared" si="3985"/>
        <v/>
      </c>
      <c r="BM1298" s="80" t="str">
        <f t="shared" si="3985"/>
        <v/>
      </c>
      <c r="BN1298" s="80" t="str">
        <f t="shared" si="3985"/>
        <v/>
      </c>
      <c r="BO1298" s="80" t="str">
        <f t="shared" si="3985"/>
        <v/>
      </c>
      <c r="BP1298" s="80" t="str">
        <f t="shared" si="3985"/>
        <v/>
      </c>
      <c r="BQ1298" s="80" t="str">
        <f t="shared" si="3985"/>
        <v/>
      </c>
      <c r="BR1298" s="80" t="str">
        <f t="shared" si="3985"/>
        <v/>
      </c>
      <c r="BS1298" s="80" t="str">
        <f t="shared" si="3985"/>
        <v/>
      </c>
      <c r="BT1298" s="80" t="str">
        <f t="shared" si="3985"/>
        <v/>
      </c>
      <c r="BU1298" s="80" t="str">
        <f t="shared" si="3985"/>
        <v/>
      </c>
      <c r="BV1298" s="80" t="str">
        <f t="shared" si="3985"/>
        <v/>
      </c>
      <c r="BW1298" s="80" t="str">
        <f t="shared" si="3985"/>
        <v/>
      </c>
      <c r="BX1298" s="80" t="str">
        <f t="shared" si="3985"/>
        <v/>
      </c>
      <c r="BY1298" s="80" t="str">
        <f t="shared" si="3985"/>
        <v/>
      </c>
      <c r="BZ1298" s="80">
        <f t="shared" si="3985"/>
        <v>0</v>
      </c>
      <c r="CA1298" s="80">
        <f t="shared" si="3985"/>
        <v>0</v>
      </c>
      <c r="CB1298" s="80">
        <f t="shared" si="3967"/>
        <v>0</v>
      </c>
      <c r="CC1298" s="80">
        <f t="shared" si="3967"/>
        <v>0</v>
      </c>
      <c r="CD1298" s="80">
        <f t="shared" si="3967"/>
        <v>0</v>
      </c>
      <c r="CE1298" s="80">
        <f t="shared" si="3967"/>
        <v>0</v>
      </c>
      <c r="CF1298" s="80">
        <f t="shared" si="3967"/>
        <v>0</v>
      </c>
      <c r="CG1298" s="80">
        <f t="shared" ref="CG1298:CN1298" si="3986">IF(CG$6=$D63,INDEX($AC63:$AC63,1,1),"")</f>
        <v>0</v>
      </c>
      <c r="CH1298" s="80">
        <f t="shared" si="3986"/>
        <v>0</v>
      </c>
      <c r="CI1298" s="80">
        <f t="shared" si="3986"/>
        <v>0</v>
      </c>
      <c r="CJ1298" s="80">
        <f t="shared" si="3986"/>
        <v>0</v>
      </c>
      <c r="CK1298" s="80">
        <f t="shared" si="3986"/>
        <v>0</v>
      </c>
      <c r="CL1298" s="80">
        <f t="shared" si="3986"/>
        <v>0</v>
      </c>
      <c r="CM1298" s="80">
        <f t="shared" si="3986"/>
        <v>0</v>
      </c>
      <c r="CN1298" s="80">
        <f t="shared" si="3986"/>
        <v>0</v>
      </c>
      <c r="CO1298" s="80">
        <f t="shared" ref="CO1298:DJ1298" si="3987">IF(CO$6=$D63,INDEX($AC63:$AC63,1,1),"")</f>
        <v>0</v>
      </c>
      <c r="CP1298" s="80">
        <f t="shared" si="3987"/>
        <v>0</v>
      </c>
      <c r="CQ1298" s="80">
        <f t="shared" si="3987"/>
        <v>0</v>
      </c>
      <c r="CR1298" s="80">
        <f t="shared" si="3987"/>
        <v>0</v>
      </c>
      <c r="CS1298" s="80">
        <f t="shared" si="3987"/>
        <v>0</v>
      </c>
      <c r="CT1298" s="80">
        <f t="shared" si="3987"/>
        <v>0</v>
      </c>
      <c r="CU1298" s="80">
        <f t="shared" si="3987"/>
        <v>0</v>
      </c>
      <c r="CV1298" s="80">
        <f t="shared" si="3987"/>
        <v>0</v>
      </c>
      <c r="CW1298" s="80">
        <f t="shared" si="3987"/>
        <v>0</v>
      </c>
      <c r="CX1298" s="80">
        <f t="shared" si="3987"/>
        <v>0</v>
      </c>
      <c r="CY1298" s="80">
        <f t="shared" si="3987"/>
        <v>0</v>
      </c>
      <c r="CZ1298" s="80">
        <f t="shared" si="3987"/>
        <v>0</v>
      </c>
      <c r="DA1298" s="80">
        <f t="shared" si="3987"/>
        <v>0</v>
      </c>
      <c r="DB1298" s="80">
        <f t="shared" si="3987"/>
        <v>0</v>
      </c>
      <c r="DC1298" s="80">
        <f t="shared" si="3987"/>
        <v>0</v>
      </c>
      <c r="DD1298" s="80">
        <f t="shared" si="3987"/>
        <v>0</v>
      </c>
      <c r="DE1298" s="80">
        <f t="shared" si="3987"/>
        <v>0</v>
      </c>
      <c r="DF1298" s="80">
        <f t="shared" si="3987"/>
        <v>0</v>
      </c>
      <c r="DG1298" s="80">
        <f t="shared" si="3987"/>
        <v>0</v>
      </c>
      <c r="DH1298" s="80">
        <f t="shared" si="3987"/>
        <v>0</v>
      </c>
      <c r="DI1298" s="80">
        <f t="shared" si="3987"/>
        <v>0</v>
      </c>
      <c r="DJ1298" s="80">
        <f t="shared" si="3987"/>
        <v>0</v>
      </c>
    </row>
    <row r="1299" spans="48:114" ht="15.75" customHeight="1">
      <c r="AV1299" s="80"/>
      <c r="AW1299" s="131"/>
      <c r="AX1299" s="80" t="str">
        <f t="shared" si="3910"/>
        <v/>
      </c>
      <c r="AY1299" s="80" t="str">
        <f t="shared" ref="AY1299:CA1299" si="3988">IF(AY$6=$D64,INDEX($AC64:$AC64,1,1),"")</f>
        <v/>
      </c>
      <c r="AZ1299" s="80" t="str">
        <f t="shared" si="3988"/>
        <v/>
      </c>
      <c r="BA1299" s="80" t="str">
        <f t="shared" si="3988"/>
        <v/>
      </c>
      <c r="BB1299" s="80" t="str">
        <f t="shared" si="3988"/>
        <v/>
      </c>
      <c r="BC1299" s="80" t="str">
        <f t="shared" si="3988"/>
        <v/>
      </c>
      <c r="BD1299" s="80" t="str">
        <f t="shared" si="3988"/>
        <v/>
      </c>
      <c r="BE1299" s="80" t="str">
        <f t="shared" si="3988"/>
        <v/>
      </c>
      <c r="BF1299" s="80" t="str">
        <f t="shared" si="3988"/>
        <v/>
      </c>
      <c r="BG1299" s="80" t="str">
        <f t="shared" si="3988"/>
        <v/>
      </c>
      <c r="BH1299" s="80" t="str">
        <f t="shared" si="3988"/>
        <v/>
      </c>
      <c r="BI1299" s="80" t="str">
        <f t="shared" si="3988"/>
        <v/>
      </c>
      <c r="BJ1299" s="80" t="str">
        <f t="shared" si="3988"/>
        <v/>
      </c>
      <c r="BK1299" s="80" t="str">
        <f t="shared" si="3988"/>
        <v/>
      </c>
      <c r="BL1299" s="80" t="str">
        <f t="shared" si="3988"/>
        <v/>
      </c>
      <c r="BM1299" s="80" t="str">
        <f t="shared" si="3988"/>
        <v/>
      </c>
      <c r="BN1299" s="80" t="str">
        <f t="shared" si="3988"/>
        <v/>
      </c>
      <c r="BO1299" s="80" t="str">
        <f t="shared" si="3988"/>
        <v/>
      </c>
      <c r="BP1299" s="80" t="str">
        <f t="shared" si="3988"/>
        <v/>
      </c>
      <c r="BQ1299" s="80" t="str">
        <f t="shared" si="3988"/>
        <v/>
      </c>
      <c r="BR1299" s="80" t="str">
        <f t="shared" si="3988"/>
        <v/>
      </c>
      <c r="BS1299" s="80" t="str">
        <f t="shared" si="3988"/>
        <v/>
      </c>
      <c r="BT1299" s="80" t="str">
        <f t="shared" si="3988"/>
        <v/>
      </c>
      <c r="BU1299" s="80" t="str">
        <f t="shared" si="3988"/>
        <v/>
      </c>
      <c r="BV1299" s="80" t="str">
        <f t="shared" si="3988"/>
        <v/>
      </c>
      <c r="BW1299" s="80" t="str">
        <f t="shared" si="3988"/>
        <v/>
      </c>
      <c r="BX1299" s="80" t="str">
        <f t="shared" si="3988"/>
        <v/>
      </c>
      <c r="BY1299" s="80" t="str">
        <f t="shared" si="3988"/>
        <v/>
      </c>
      <c r="BZ1299" s="80">
        <f t="shared" si="3988"/>
        <v>0</v>
      </c>
      <c r="CA1299" s="80">
        <f t="shared" si="3988"/>
        <v>0</v>
      </c>
      <c r="CB1299" s="80">
        <f t="shared" si="3967"/>
        <v>0</v>
      </c>
      <c r="CC1299" s="80">
        <f t="shared" si="3967"/>
        <v>0</v>
      </c>
      <c r="CD1299" s="80">
        <f t="shared" si="3967"/>
        <v>0</v>
      </c>
      <c r="CE1299" s="80">
        <f t="shared" si="3967"/>
        <v>0</v>
      </c>
      <c r="CF1299" s="80">
        <f t="shared" si="3967"/>
        <v>0</v>
      </c>
      <c r="CG1299" s="80">
        <f t="shared" ref="CG1299:CN1299" si="3989">IF(CG$6=$D64,INDEX($AC64:$AC64,1,1),"")</f>
        <v>0</v>
      </c>
      <c r="CH1299" s="80">
        <f t="shared" si="3989"/>
        <v>0</v>
      </c>
      <c r="CI1299" s="80">
        <f t="shared" si="3989"/>
        <v>0</v>
      </c>
      <c r="CJ1299" s="80">
        <f t="shared" si="3989"/>
        <v>0</v>
      </c>
      <c r="CK1299" s="80">
        <f t="shared" si="3989"/>
        <v>0</v>
      </c>
      <c r="CL1299" s="80">
        <f t="shared" si="3989"/>
        <v>0</v>
      </c>
      <c r="CM1299" s="80">
        <f t="shared" si="3989"/>
        <v>0</v>
      </c>
      <c r="CN1299" s="80">
        <f t="shared" si="3989"/>
        <v>0</v>
      </c>
      <c r="CO1299" s="80">
        <f t="shared" ref="CO1299:DJ1299" si="3990">IF(CO$6=$D64,INDEX($AC64:$AC64,1,1),"")</f>
        <v>0</v>
      </c>
      <c r="CP1299" s="80">
        <f t="shared" si="3990"/>
        <v>0</v>
      </c>
      <c r="CQ1299" s="80">
        <f t="shared" si="3990"/>
        <v>0</v>
      </c>
      <c r="CR1299" s="80">
        <f t="shared" si="3990"/>
        <v>0</v>
      </c>
      <c r="CS1299" s="80">
        <f t="shared" si="3990"/>
        <v>0</v>
      </c>
      <c r="CT1299" s="80">
        <f t="shared" si="3990"/>
        <v>0</v>
      </c>
      <c r="CU1299" s="80">
        <f t="shared" si="3990"/>
        <v>0</v>
      </c>
      <c r="CV1299" s="80">
        <f t="shared" si="3990"/>
        <v>0</v>
      </c>
      <c r="CW1299" s="80">
        <f t="shared" si="3990"/>
        <v>0</v>
      </c>
      <c r="CX1299" s="80">
        <f t="shared" si="3990"/>
        <v>0</v>
      </c>
      <c r="CY1299" s="80">
        <f t="shared" si="3990"/>
        <v>0</v>
      </c>
      <c r="CZ1299" s="80">
        <f t="shared" si="3990"/>
        <v>0</v>
      </c>
      <c r="DA1299" s="80">
        <f t="shared" si="3990"/>
        <v>0</v>
      </c>
      <c r="DB1299" s="80">
        <f t="shared" si="3990"/>
        <v>0</v>
      </c>
      <c r="DC1299" s="80">
        <f t="shared" si="3990"/>
        <v>0</v>
      </c>
      <c r="DD1299" s="80">
        <f t="shared" si="3990"/>
        <v>0</v>
      </c>
      <c r="DE1299" s="80">
        <f t="shared" si="3990"/>
        <v>0</v>
      </c>
      <c r="DF1299" s="80">
        <f t="shared" si="3990"/>
        <v>0</v>
      </c>
      <c r="DG1299" s="80">
        <f t="shared" si="3990"/>
        <v>0</v>
      </c>
      <c r="DH1299" s="80">
        <f t="shared" si="3990"/>
        <v>0</v>
      </c>
      <c r="DI1299" s="80">
        <f t="shared" si="3990"/>
        <v>0</v>
      </c>
      <c r="DJ1299" s="80">
        <f t="shared" si="3990"/>
        <v>0</v>
      </c>
    </row>
    <row r="1300" spans="48:114" ht="15.75" customHeight="1">
      <c r="AV1300" s="80"/>
      <c r="AW1300" s="131"/>
      <c r="AX1300" s="80" t="str">
        <f t="shared" si="3910"/>
        <v/>
      </c>
      <c r="AY1300" s="80" t="str">
        <f t="shared" ref="AY1300:CA1300" si="3991">IF(AY$6=$D65,INDEX($AC65:$AC65,1,1),"")</f>
        <v/>
      </c>
      <c r="AZ1300" s="80" t="str">
        <f t="shared" si="3991"/>
        <v/>
      </c>
      <c r="BA1300" s="80" t="str">
        <f t="shared" si="3991"/>
        <v/>
      </c>
      <c r="BB1300" s="80" t="str">
        <f t="shared" si="3991"/>
        <v/>
      </c>
      <c r="BC1300" s="80" t="str">
        <f t="shared" si="3991"/>
        <v/>
      </c>
      <c r="BD1300" s="80" t="str">
        <f t="shared" si="3991"/>
        <v/>
      </c>
      <c r="BE1300" s="80" t="str">
        <f t="shared" si="3991"/>
        <v/>
      </c>
      <c r="BF1300" s="80" t="str">
        <f t="shared" si="3991"/>
        <v/>
      </c>
      <c r="BG1300" s="80" t="str">
        <f t="shared" si="3991"/>
        <v/>
      </c>
      <c r="BH1300" s="80" t="str">
        <f t="shared" si="3991"/>
        <v/>
      </c>
      <c r="BI1300" s="80" t="str">
        <f t="shared" si="3991"/>
        <v/>
      </c>
      <c r="BJ1300" s="80" t="str">
        <f t="shared" si="3991"/>
        <v/>
      </c>
      <c r="BK1300" s="80" t="str">
        <f t="shared" si="3991"/>
        <v/>
      </c>
      <c r="BL1300" s="80" t="str">
        <f t="shared" si="3991"/>
        <v/>
      </c>
      <c r="BM1300" s="80" t="str">
        <f t="shared" si="3991"/>
        <v/>
      </c>
      <c r="BN1300" s="80" t="str">
        <f t="shared" si="3991"/>
        <v/>
      </c>
      <c r="BO1300" s="80" t="str">
        <f t="shared" si="3991"/>
        <v/>
      </c>
      <c r="BP1300" s="80" t="str">
        <f t="shared" si="3991"/>
        <v/>
      </c>
      <c r="BQ1300" s="80" t="str">
        <f t="shared" si="3991"/>
        <v/>
      </c>
      <c r="BR1300" s="80" t="str">
        <f t="shared" si="3991"/>
        <v/>
      </c>
      <c r="BS1300" s="80" t="str">
        <f t="shared" si="3991"/>
        <v/>
      </c>
      <c r="BT1300" s="80" t="str">
        <f t="shared" si="3991"/>
        <v/>
      </c>
      <c r="BU1300" s="80" t="str">
        <f t="shared" si="3991"/>
        <v/>
      </c>
      <c r="BV1300" s="80" t="str">
        <f t="shared" si="3991"/>
        <v/>
      </c>
      <c r="BW1300" s="80" t="str">
        <f t="shared" si="3991"/>
        <v/>
      </c>
      <c r="BX1300" s="80" t="str">
        <f t="shared" si="3991"/>
        <v/>
      </c>
      <c r="BY1300" s="80" t="str">
        <f t="shared" si="3991"/>
        <v/>
      </c>
      <c r="BZ1300" s="80">
        <f t="shared" si="3991"/>
        <v>0</v>
      </c>
      <c r="CA1300" s="80">
        <f t="shared" si="3991"/>
        <v>0</v>
      </c>
      <c r="CB1300" s="80">
        <f t="shared" si="3967"/>
        <v>0</v>
      </c>
      <c r="CC1300" s="80">
        <f t="shared" si="3967"/>
        <v>0</v>
      </c>
      <c r="CD1300" s="80">
        <f t="shared" si="3967"/>
        <v>0</v>
      </c>
      <c r="CE1300" s="80">
        <f t="shared" si="3967"/>
        <v>0</v>
      </c>
      <c r="CF1300" s="80">
        <f t="shared" si="3967"/>
        <v>0</v>
      </c>
      <c r="CG1300" s="80">
        <f t="shared" ref="CG1300:CN1300" si="3992">IF(CG$6=$D65,INDEX($AC65:$AC65,1,1),"")</f>
        <v>0</v>
      </c>
      <c r="CH1300" s="80">
        <f t="shared" si="3992"/>
        <v>0</v>
      </c>
      <c r="CI1300" s="80">
        <f t="shared" si="3992"/>
        <v>0</v>
      </c>
      <c r="CJ1300" s="80">
        <f t="shared" si="3992"/>
        <v>0</v>
      </c>
      <c r="CK1300" s="80">
        <f t="shared" si="3992"/>
        <v>0</v>
      </c>
      <c r="CL1300" s="80">
        <f t="shared" si="3992"/>
        <v>0</v>
      </c>
      <c r="CM1300" s="80">
        <f t="shared" si="3992"/>
        <v>0</v>
      </c>
      <c r="CN1300" s="80">
        <f t="shared" si="3992"/>
        <v>0</v>
      </c>
      <c r="CO1300" s="80">
        <f t="shared" ref="CO1300:DJ1300" si="3993">IF(CO$6=$D65,INDEX($AC65:$AC65,1,1),"")</f>
        <v>0</v>
      </c>
      <c r="CP1300" s="80">
        <f t="shared" si="3993"/>
        <v>0</v>
      </c>
      <c r="CQ1300" s="80">
        <f t="shared" si="3993"/>
        <v>0</v>
      </c>
      <c r="CR1300" s="80">
        <f t="shared" si="3993"/>
        <v>0</v>
      </c>
      <c r="CS1300" s="80">
        <f t="shared" si="3993"/>
        <v>0</v>
      </c>
      <c r="CT1300" s="80">
        <f t="shared" si="3993"/>
        <v>0</v>
      </c>
      <c r="CU1300" s="80">
        <f t="shared" si="3993"/>
        <v>0</v>
      </c>
      <c r="CV1300" s="80">
        <f t="shared" si="3993"/>
        <v>0</v>
      </c>
      <c r="CW1300" s="80">
        <f t="shared" si="3993"/>
        <v>0</v>
      </c>
      <c r="CX1300" s="80">
        <f t="shared" si="3993"/>
        <v>0</v>
      </c>
      <c r="CY1300" s="80">
        <f t="shared" si="3993"/>
        <v>0</v>
      </c>
      <c r="CZ1300" s="80">
        <f t="shared" si="3993"/>
        <v>0</v>
      </c>
      <c r="DA1300" s="80">
        <f t="shared" si="3993"/>
        <v>0</v>
      </c>
      <c r="DB1300" s="80">
        <f t="shared" si="3993"/>
        <v>0</v>
      </c>
      <c r="DC1300" s="80">
        <f t="shared" si="3993"/>
        <v>0</v>
      </c>
      <c r="DD1300" s="80">
        <f t="shared" si="3993"/>
        <v>0</v>
      </c>
      <c r="DE1300" s="80">
        <f t="shared" si="3993"/>
        <v>0</v>
      </c>
      <c r="DF1300" s="80">
        <f t="shared" si="3993"/>
        <v>0</v>
      </c>
      <c r="DG1300" s="80">
        <f t="shared" si="3993"/>
        <v>0</v>
      </c>
      <c r="DH1300" s="80">
        <f t="shared" si="3993"/>
        <v>0</v>
      </c>
      <c r="DI1300" s="80">
        <f t="shared" si="3993"/>
        <v>0</v>
      </c>
      <c r="DJ1300" s="80">
        <f t="shared" si="3993"/>
        <v>0</v>
      </c>
    </row>
    <row r="1301" spans="48:114" ht="15.75" customHeight="1">
      <c r="AV1301" s="80"/>
      <c r="AW1301" s="131"/>
      <c r="AX1301" s="80" t="str">
        <f t="shared" si="3910"/>
        <v/>
      </c>
      <c r="AY1301" s="80" t="str">
        <f t="shared" ref="AY1301:CA1301" si="3994">IF(AY$6=$D66,INDEX($AC66:$AC66,1,1),"")</f>
        <v/>
      </c>
      <c r="AZ1301" s="80" t="str">
        <f t="shared" si="3994"/>
        <v/>
      </c>
      <c r="BA1301" s="80" t="str">
        <f t="shared" si="3994"/>
        <v/>
      </c>
      <c r="BB1301" s="80" t="str">
        <f t="shared" si="3994"/>
        <v/>
      </c>
      <c r="BC1301" s="80" t="str">
        <f t="shared" si="3994"/>
        <v/>
      </c>
      <c r="BD1301" s="80" t="str">
        <f t="shared" si="3994"/>
        <v/>
      </c>
      <c r="BE1301" s="80" t="str">
        <f t="shared" si="3994"/>
        <v/>
      </c>
      <c r="BF1301" s="80" t="str">
        <f t="shared" si="3994"/>
        <v/>
      </c>
      <c r="BG1301" s="80" t="str">
        <f t="shared" si="3994"/>
        <v/>
      </c>
      <c r="BH1301" s="80" t="str">
        <f t="shared" si="3994"/>
        <v/>
      </c>
      <c r="BI1301" s="80" t="str">
        <f t="shared" si="3994"/>
        <v/>
      </c>
      <c r="BJ1301" s="80" t="str">
        <f t="shared" si="3994"/>
        <v/>
      </c>
      <c r="BK1301" s="80" t="str">
        <f t="shared" si="3994"/>
        <v/>
      </c>
      <c r="BL1301" s="80" t="str">
        <f t="shared" si="3994"/>
        <v/>
      </c>
      <c r="BM1301" s="80" t="str">
        <f t="shared" si="3994"/>
        <v/>
      </c>
      <c r="BN1301" s="80" t="str">
        <f t="shared" si="3994"/>
        <v/>
      </c>
      <c r="BO1301" s="80" t="str">
        <f t="shared" si="3994"/>
        <v/>
      </c>
      <c r="BP1301" s="80" t="str">
        <f t="shared" si="3994"/>
        <v/>
      </c>
      <c r="BQ1301" s="80" t="str">
        <f t="shared" si="3994"/>
        <v/>
      </c>
      <c r="BR1301" s="80" t="str">
        <f t="shared" si="3994"/>
        <v/>
      </c>
      <c r="BS1301" s="80" t="str">
        <f t="shared" si="3994"/>
        <v/>
      </c>
      <c r="BT1301" s="80" t="str">
        <f t="shared" si="3994"/>
        <v/>
      </c>
      <c r="BU1301" s="80" t="str">
        <f t="shared" si="3994"/>
        <v/>
      </c>
      <c r="BV1301" s="80" t="str">
        <f t="shared" si="3994"/>
        <v/>
      </c>
      <c r="BW1301" s="80" t="str">
        <f t="shared" si="3994"/>
        <v/>
      </c>
      <c r="BX1301" s="80" t="str">
        <f t="shared" si="3994"/>
        <v/>
      </c>
      <c r="BY1301" s="80" t="str">
        <f t="shared" si="3994"/>
        <v/>
      </c>
      <c r="BZ1301" s="80">
        <f t="shared" si="3994"/>
        <v>0</v>
      </c>
      <c r="CA1301" s="80">
        <f t="shared" si="3994"/>
        <v>0</v>
      </c>
      <c r="CB1301" s="80">
        <f t="shared" si="3967"/>
        <v>0</v>
      </c>
      <c r="CC1301" s="80">
        <f t="shared" si="3967"/>
        <v>0</v>
      </c>
      <c r="CD1301" s="80">
        <f t="shared" si="3967"/>
        <v>0</v>
      </c>
      <c r="CE1301" s="80">
        <f t="shared" si="3967"/>
        <v>0</v>
      </c>
      <c r="CF1301" s="80">
        <f t="shared" si="3967"/>
        <v>0</v>
      </c>
      <c r="CG1301" s="80">
        <f t="shared" ref="CG1301:CN1301" si="3995">IF(CG$6=$D66,INDEX($AC66:$AC66,1,1),"")</f>
        <v>0</v>
      </c>
      <c r="CH1301" s="80">
        <f t="shared" si="3995"/>
        <v>0</v>
      </c>
      <c r="CI1301" s="80">
        <f t="shared" si="3995"/>
        <v>0</v>
      </c>
      <c r="CJ1301" s="80">
        <f t="shared" si="3995"/>
        <v>0</v>
      </c>
      <c r="CK1301" s="80">
        <f t="shared" si="3995"/>
        <v>0</v>
      </c>
      <c r="CL1301" s="80">
        <f t="shared" si="3995"/>
        <v>0</v>
      </c>
      <c r="CM1301" s="80">
        <f t="shared" si="3995"/>
        <v>0</v>
      </c>
      <c r="CN1301" s="80">
        <f t="shared" si="3995"/>
        <v>0</v>
      </c>
      <c r="CO1301" s="80">
        <f t="shared" ref="CO1301:DJ1301" si="3996">IF(CO$6=$D66,INDEX($AC66:$AC66,1,1),"")</f>
        <v>0</v>
      </c>
      <c r="CP1301" s="80">
        <f t="shared" si="3996"/>
        <v>0</v>
      </c>
      <c r="CQ1301" s="80">
        <f t="shared" si="3996"/>
        <v>0</v>
      </c>
      <c r="CR1301" s="80">
        <f t="shared" si="3996"/>
        <v>0</v>
      </c>
      <c r="CS1301" s="80">
        <f t="shared" si="3996"/>
        <v>0</v>
      </c>
      <c r="CT1301" s="80">
        <f t="shared" si="3996"/>
        <v>0</v>
      </c>
      <c r="CU1301" s="80">
        <f t="shared" si="3996"/>
        <v>0</v>
      </c>
      <c r="CV1301" s="80">
        <f t="shared" si="3996"/>
        <v>0</v>
      </c>
      <c r="CW1301" s="80">
        <f t="shared" si="3996"/>
        <v>0</v>
      </c>
      <c r="CX1301" s="80">
        <f t="shared" si="3996"/>
        <v>0</v>
      </c>
      <c r="CY1301" s="80">
        <f t="shared" si="3996"/>
        <v>0</v>
      </c>
      <c r="CZ1301" s="80">
        <f t="shared" si="3996"/>
        <v>0</v>
      </c>
      <c r="DA1301" s="80">
        <f t="shared" si="3996"/>
        <v>0</v>
      </c>
      <c r="DB1301" s="80">
        <f t="shared" si="3996"/>
        <v>0</v>
      </c>
      <c r="DC1301" s="80">
        <f t="shared" si="3996"/>
        <v>0</v>
      </c>
      <c r="DD1301" s="80">
        <f t="shared" si="3996"/>
        <v>0</v>
      </c>
      <c r="DE1301" s="80">
        <f t="shared" si="3996"/>
        <v>0</v>
      </c>
      <c r="DF1301" s="80">
        <f t="shared" si="3996"/>
        <v>0</v>
      </c>
      <c r="DG1301" s="80">
        <f t="shared" si="3996"/>
        <v>0</v>
      </c>
      <c r="DH1301" s="80">
        <f t="shared" si="3996"/>
        <v>0</v>
      </c>
      <c r="DI1301" s="80">
        <f t="shared" si="3996"/>
        <v>0</v>
      </c>
      <c r="DJ1301" s="80">
        <f t="shared" si="3996"/>
        <v>0</v>
      </c>
    </row>
    <row r="1302" spans="48:114" ht="15.75" customHeight="1">
      <c r="AV1302" s="80"/>
      <c r="AW1302" s="131"/>
      <c r="AX1302" s="80" t="str">
        <f t="shared" si="3910"/>
        <v/>
      </c>
      <c r="AY1302" s="80" t="str">
        <f t="shared" ref="AY1302:CA1302" si="3997">IF(AY$6=$D67,INDEX($AC67:$AC67,1,1),"")</f>
        <v/>
      </c>
      <c r="AZ1302" s="80" t="str">
        <f t="shared" si="3997"/>
        <v/>
      </c>
      <c r="BA1302" s="80" t="str">
        <f t="shared" si="3997"/>
        <v/>
      </c>
      <c r="BB1302" s="80" t="str">
        <f t="shared" si="3997"/>
        <v/>
      </c>
      <c r="BC1302" s="80" t="str">
        <f t="shared" si="3997"/>
        <v/>
      </c>
      <c r="BD1302" s="80" t="str">
        <f t="shared" si="3997"/>
        <v/>
      </c>
      <c r="BE1302" s="80" t="str">
        <f t="shared" si="3997"/>
        <v/>
      </c>
      <c r="BF1302" s="80" t="str">
        <f t="shared" si="3997"/>
        <v/>
      </c>
      <c r="BG1302" s="80" t="str">
        <f t="shared" si="3997"/>
        <v/>
      </c>
      <c r="BH1302" s="80" t="str">
        <f t="shared" si="3997"/>
        <v/>
      </c>
      <c r="BI1302" s="80" t="str">
        <f t="shared" si="3997"/>
        <v/>
      </c>
      <c r="BJ1302" s="80" t="str">
        <f t="shared" si="3997"/>
        <v/>
      </c>
      <c r="BK1302" s="80" t="str">
        <f t="shared" si="3997"/>
        <v/>
      </c>
      <c r="BL1302" s="80" t="str">
        <f t="shared" si="3997"/>
        <v/>
      </c>
      <c r="BM1302" s="80" t="str">
        <f t="shared" si="3997"/>
        <v/>
      </c>
      <c r="BN1302" s="80" t="str">
        <f t="shared" si="3997"/>
        <v/>
      </c>
      <c r="BO1302" s="80" t="str">
        <f t="shared" si="3997"/>
        <v/>
      </c>
      <c r="BP1302" s="80" t="str">
        <f t="shared" si="3997"/>
        <v/>
      </c>
      <c r="BQ1302" s="80" t="str">
        <f t="shared" si="3997"/>
        <v/>
      </c>
      <c r="BR1302" s="80" t="str">
        <f t="shared" si="3997"/>
        <v/>
      </c>
      <c r="BS1302" s="80" t="str">
        <f t="shared" si="3997"/>
        <v/>
      </c>
      <c r="BT1302" s="80" t="str">
        <f t="shared" si="3997"/>
        <v/>
      </c>
      <c r="BU1302" s="80" t="str">
        <f t="shared" si="3997"/>
        <v/>
      </c>
      <c r="BV1302" s="80" t="str">
        <f t="shared" si="3997"/>
        <v/>
      </c>
      <c r="BW1302" s="80" t="str">
        <f t="shared" si="3997"/>
        <v/>
      </c>
      <c r="BX1302" s="80" t="str">
        <f t="shared" si="3997"/>
        <v/>
      </c>
      <c r="BY1302" s="80" t="str">
        <f t="shared" si="3997"/>
        <v/>
      </c>
      <c r="BZ1302" s="80">
        <f t="shared" si="3997"/>
        <v>0</v>
      </c>
      <c r="CA1302" s="80">
        <f t="shared" si="3997"/>
        <v>0</v>
      </c>
      <c r="CB1302" s="80">
        <f t="shared" ref="CB1302:CF1306" si="3998">IF(CB$6=$D67,INDEX($AC67:$AC67,1,1),"")</f>
        <v>0</v>
      </c>
      <c r="CC1302" s="80">
        <f t="shared" si="3998"/>
        <v>0</v>
      </c>
      <c r="CD1302" s="80">
        <f t="shared" si="3998"/>
        <v>0</v>
      </c>
      <c r="CE1302" s="80">
        <f t="shared" si="3998"/>
        <v>0</v>
      </c>
      <c r="CF1302" s="80">
        <f t="shared" si="3998"/>
        <v>0</v>
      </c>
      <c r="CG1302" s="80">
        <f t="shared" ref="CG1302:CN1302" si="3999">IF(CG$6=$D67,INDEX($AC67:$AC67,1,1),"")</f>
        <v>0</v>
      </c>
      <c r="CH1302" s="80">
        <f t="shared" si="3999"/>
        <v>0</v>
      </c>
      <c r="CI1302" s="80">
        <f t="shared" si="3999"/>
        <v>0</v>
      </c>
      <c r="CJ1302" s="80">
        <f t="shared" si="3999"/>
        <v>0</v>
      </c>
      <c r="CK1302" s="80">
        <f t="shared" si="3999"/>
        <v>0</v>
      </c>
      <c r="CL1302" s="80">
        <f t="shared" si="3999"/>
        <v>0</v>
      </c>
      <c r="CM1302" s="80">
        <f t="shared" si="3999"/>
        <v>0</v>
      </c>
      <c r="CN1302" s="80">
        <f t="shared" si="3999"/>
        <v>0</v>
      </c>
      <c r="CO1302" s="80">
        <f t="shared" ref="CO1302:DJ1302" si="4000">IF(CO$6=$D67,INDEX($AC67:$AC67,1,1),"")</f>
        <v>0</v>
      </c>
      <c r="CP1302" s="80">
        <f t="shared" si="4000"/>
        <v>0</v>
      </c>
      <c r="CQ1302" s="80">
        <f t="shared" si="4000"/>
        <v>0</v>
      </c>
      <c r="CR1302" s="80">
        <f t="shared" si="4000"/>
        <v>0</v>
      </c>
      <c r="CS1302" s="80">
        <f t="shared" si="4000"/>
        <v>0</v>
      </c>
      <c r="CT1302" s="80">
        <f t="shared" si="4000"/>
        <v>0</v>
      </c>
      <c r="CU1302" s="80">
        <f t="shared" si="4000"/>
        <v>0</v>
      </c>
      <c r="CV1302" s="80">
        <f t="shared" si="4000"/>
        <v>0</v>
      </c>
      <c r="CW1302" s="80">
        <f t="shared" si="4000"/>
        <v>0</v>
      </c>
      <c r="CX1302" s="80">
        <f t="shared" si="4000"/>
        <v>0</v>
      </c>
      <c r="CY1302" s="80">
        <f t="shared" si="4000"/>
        <v>0</v>
      </c>
      <c r="CZ1302" s="80">
        <f t="shared" si="4000"/>
        <v>0</v>
      </c>
      <c r="DA1302" s="80">
        <f t="shared" si="4000"/>
        <v>0</v>
      </c>
      <c r="DB1302" s="80">
        <f t="shared" si="4000"/>
        <v>0</v>
      </c>
      <c r="DC1302" s="80">
        <f t="shared" si="4000"/>
        <v>0</v>
      </c>
      <c r="DD1302" s="80">
        <f t="shared" si="4000"/>
        <v>0</v>
      </c>
      <c r="DE1302" s="80">
        <f t="shared" si="4000"/>
        <v>0</v>
      </c>
      <c r="DF1302" s="80">
        <f t="shared" si="4000"/>
        <v>0</v>
      </c>
      <c r="DG1302" s="80">
        <f t="shared" si="4000"/>
        <v>0</v>
      </c>
      <c r="DH1302" s="80">
        <f t="shared" si="4000"/>
        <v>0</v>
      </c>
      <c r="DI1302" s="80">
        <f t="shared" si="4000"/>
        <v>0</v>
      </c>
      <c r="DJ1302" s="80">
        <f t="shared" si="4000"/>
        <v>0</v>
      </c>
    </row>
    <row r="1303" spans="48:114" ht="15.75" customHeight="1">
      <c r="AV1303" s="80"/>
      <c r="AW1303" s="131"/>
      <c r="AX1303" s="80" t="str">
        <f t="shared" si="3910"/>
        <v/>
      </c>
      <c r="AY1303" s="80" t="str">
        <f t="shared" ref="AY1303:CA1303" si="4001">IF(AY$6=$D68,INDEX($AC68:$AC68,1,1),"")</f>
        <v/>
      </c>
      <c r="AZ1303" s="80" t="str">
        <f t="shared" si="4001"/>
        <v/>
      </c>
      <c r="BA1303" s="80" t="str">
        <f t="shared" si="4001"/>
        <v/>
      </c>
      <c r="BB1303" s="80" t="str">
        <f t="shared" si="4001"/>
        <v/>
      </c>
      <c r="BC1303" s="80" t="str">
        <f t="shared" si="4001"/>
        <v/>
      </c>
      <c r="BD1303" s="80" t="str">
        <f t="shared" si="4001"/>
        <v/>
      </c>
      <c r="BE1303" s="80" t="str">
        <f t="shared" si="4001"/>
        <v/>
      </c>
      <c r="BF1303" s="80" t="str">
        <f t="shared" si="4001"/>
        <v/>
      </c>
      <c r="BG1303" s="80" t="str">
        <f t="shared" si="4001"/>
        <v/>
      </c>
      <c r="BH1303" s="80" t="str">
        <f t="shared" si="4001"/>
        <v/>
      </c>
      <c r="BI1303" s="80" t="str">
        <f t="shared" si="4001"/>
        <v/>
      </c>
      <c r="BJ1303" s="80" t="str">
        <f t="shared" si="4001"/>
        <v/>
      </c>
      <c r="BK1303" s="80" t="str">
        <f t="shared" si="4001"/>
        <v/>
      </c>
      <c r="BL1303" s="80" t="str">
        <f t="shared" si="4001"/>
        <v/>
      </c>
      <c r="BM1303" s="80" t="str">
        <f t="shared" si="4001"/>
        <v/>
      </c>
      <c r="BN1303" s="80" t="str">
        <f t="shared" si="4001"/>
        <v/>
      </c>
      <c r="BO1303" s="80" t="str">
        <f t="shared" si="4001"/>
        <v/>
      </c>
      <c r="BP1303" s="80" t="str">
        <f t="shared" si="4001"/>
        <v/>
      </c>
      <c r="BQ1303" s="80" t="str">
        <f t="shared" si="4001"/>
        <v/>
      </c>
      <c r="BR1303" s="80" t="str">
        <f t="shared" si="4001"/>
        <v/>
      </c>
      <c r="BS1303" s="80" t="str">
        <f t="shared" si="4001"/>
        <v/>
      </c>
      <c r="BT1303" s="80" t="str">
        <f t="shared" si="4001"/>
        <v/>
      </c>
      <c r="BU1303" s="80" t="str">
        <f t="shared" si="4001"/>
        <v/>
      </c>
      <c r="BV1303" s="80" t="str">
        <f t="shared" si="4001"/>
        <v/>
      </c>
      <c r="BW1303" s="80" t="str">
        <f t="shared" si="4001"/>
        <v/>
      </c>
      <c r="BX1303" s="80" t="str">
        <f t="shared" si="4001"/>
        <v/>
      </c>
      <c r="BY1303" s="80" t="str">
        <f t="shared" si="4001"/>
        <v/>
      </c>
      <c r="BZ1303" s="80">
        <f t="shared" si="4001"/>
        <v>0</v>
      </c>
      <c r="CA1303" s="80">
        <f t="shared" si="4001"/>
        <v>0</v>
      </c>
      <c r="CB1303" s="80">
        <f t="shared" si="3998"/>
        <v>0</v>
      </c>
      <c r="CC1303" s="80">
        <f t="shared" si="3998"/>
        <v>0</v>
      </c>
      <c r="CD1303" s="80">
        <f t="shared" si="3998"/>
        <v>0</v>
      </c>
      <c r="CE1303" s="80">
        <f t="shared" si="3998"/>
        <v>0</v>
      </c>
      <c r="CF1303" s="80">
        <f t="shared" si="3998"/>
        <v>0</v>
      </c>
      <c r="CG1303" s="80">
        <f t="shared" ref="CG1303:CN1303" si="4002">IF(CG$6=$D68,INDEX($AC68:$AC68,1,1),"")</f>
        <v>0</v>
      </c>
      <c r="CH1303" s="80">
        <f t="shared" si="4002"/>
        <v>0</v>
      </c>
      <c r="CI1303" s="80">
        <f t="shared" si="4002"/>
        <v>0</v>
      </c>
      <c r="CJ1303" s="80">
        <f t="shared" si="4002"/>
        <v>0</v>
      </c>
      <c r="CK1303" s="80">
        <f t="shared" si="4002"/>
        <v>0</v>
      </c>
      <c r="CL1303" s="80">
        <f t="shared" si="4002"/>
        <v>0</v>
      </c>
      <c r="CM1303" s="80">
        <f t="shared" si="4002"/>
        <v>0</v>
      </c>
      <c r="CN1303" s="80">
        <f t="shared" si="4002"/>
        <v>0</v>
      </c>
      <c r="CO1303" s="80">
        <f t="shared" ref="CO1303:DJ1303" si="4003">IF(CO$6=$D68,INDEX($AC68:$AC68,1,1),"")</f>
        <v>0</v>
      </c>
      <c r="CP1303" s="80">
        <f t="shared" si="4003"/>
        <v>0</v>
      </c>
      <c r="CQ1303" s="80">
        <f t="shared" si="4003"/>
        <v>0</v>
      </c>
      <c r="CR1303" s="80">
        <f t="shared" si="4003"/>
        <v>0</v>
      </c>
      <c r="CS1303" s="80">
        <f t="shared" si="4003"/>
        <v>0</v>
      </c>
      <c r="CT1303" s="80">
        <f t="shared" si="4003"/>
        <v>0</v>
      </c>
      <c r="CU1303" s="80">
        <f t="shared" si="4003"/>
        <v>0</v>
      </c>
      <c r="CV1303" s="80">
        <f t="shared" si="4003"/>
        <v>0</v>
      </c>
      <c r="CW1303" s="80">
        <f t="shared" si="4003"/>
        <v>0</v>
      </c>
      <c r="CX1303" s="80">
        <f t="shared" si="4003"/>
        <v>0</v>
      </c>
      <c r="CY1303" s="80">
        <f t="shared" si="4003"/>
        <v>0</v>
      </c>
      <c r="CZ1303" s="80">
        <f t="shared" si="4003"/>
        <v>0</v>
      </c>
      <c r="DA1303" s="80">
        <f t="shared" si="4003"/>
        <v>0</v>
      </c>
      <c r="DB1303" s="80">
        <f t="shared" si="4003"/>
        <v>0</v>
      </c>
      <c r="DC1303" s="80">
        <f t="shared" si="4003"/>
        <v>0</v>
      </c>
      <c r="DD1303" s="80">
        <f t="shared" si="4003"/>
        <v>0</v>
      </c>
      <c r="DE1303" s="80">
        <f t="shared" si="4003"/>
        <v>0</v>
      </c>
      <c r="DF1303" s="80">
        <f t="shared" si="4003"/>
        <v>0</v>
      </c>
      <c r="DG1303" s="80">
        <f t="shared" si="4003"/>
        <v>0</v>
      </c>
      <c r="DH1303" s="80">
        <f t="shared" si="4003"/>
        <v>0</v>
      </c>
      <c r="DI1303" s="80">
        <f t="shared" si="4003"/>
        <v>0</v>
      </c>
      <c r="DJ1303" s="80">
        <f t="shared" si="4003"/>
        <v>0</v>
      </c>
    </row>
    <row r="1304" spans="48:114" ht="15.75" customHeight="1">
      <c r="AV1304" s="80"/>
      <c r="AW1304" s="131"/>
      <c r="AX1304" s="80" t="str">
        <f t="shared" si="3910"/>
        <v/>
      </c>
      <c r="AY1304" s="80" t="str">
        <f t="shared" ref="AY1304:CA1304" si="4004">IF(AY$6=$D69,INDEX($AC69:$AC69,1,1),"")</f>
        <v/>
      </c>
      <c r="AZ1304" s="80" t="str">
        <f t="shared" si="4004"/>
        <v/>
      </c>
      <c r="BA1304" s="80" t="str">
        <f t="shared" si="4004"/>
        <v/>
      </c>
      <c r="BB1304" s="80" t="str">
        <f t="shared" si="4004"/>
        <v/>
      </c>
      <c r="BC1304" s="80" t="str">
        <f t="shared" si="4004"/>
        <v/>
      </c>
      <c r="BD1304" s="80" t="str">
        <f t="shared" si="4004"/>
        <v/>
      </c>
      <c r="BE1304" s="80" t="str">
        <f t="shared" si="4004"/>
        <v/>
      </c>
      <c r="BF1304" s="80" t="str">
        <f t="shared" si="4004"/>
        <v/>
      </c>
      <c r="BG1304" s="80" t="str">
        <f t="shared" si="4004"/>
        <v/>
      </c>
      <c r="BH1304" s="80" t="str">
        <f t="shared" si="4004"/>
        <v/>
      </c>
      <c r="BI1304" s="80" t="str">
        <f t="shared" si="4004"/>
        <v/>
      </c>
      <c r="BJ1304" s="80" t="str">
        <f t="shared" si="4004"/>
        <v/>
      </c>
      <c r="BK1304" s="80" t="str">
        <f t="shared" si="4004"/>
        <v/>
      </c>
      <c r="BL1304" s="80" t="str">
        <f t="shared" si="4004"/>
        <v/>
      </c>
      <c r="BM1304" s="80" t="str">
        <f t="shared" si="4004"/>
        <v/>
      </c>
      <c r="BN1304" s="80" t="str">
        <f t="shared" si="4004"/>
        <v/>
      </c>
      <c r="BO1304" s="80" t="str">
        <f t="shared" si="4004"/>
        <v/>
      </c>
      <c r="BP1304" s="80" t="str">
        <f t="shared" si="4004"/>
        <v/>
      </c>
      <c r="BQ1304" s="80" t="str">
        <f t="shared" si="4004"/>
        <v/>
      </c>
      <c r="BR1304" s="80" t="str">
        <f t="shared" si="4004"/>
        <v/>
      </c>
      <c r="BS1304" s="80" t="str">
        <f t="shared" si="4004"/>
        <v/>
      </c>
      <c r="BT1304" s="80" t="str">
        <f t="shared" si="4004"/>
        <v/>
      </c>
      <c r="BU1304" s="80" t="str">
        <f t="shared" si="4004"/>
        <v/>
      </c>
      <c r="BV1304" s="80" t="str">
        <f t="shared" si="4004"/>
        <v/>
      </c>
      <c r="BW1304" s="80" t="str">
        <f t="shared" si="4004"/>
        <v/>
      </c>
      <c r="BX1304" s="80" t="str">
        <f t="shared" si="4004"/>
        <v/>
      </c>
      <c r="BY1304" s="80" t="str">
        <f t="shared" si="4004"/>
        <v/>
      </c>
      <c r="BZ1304" s="80">
        <f t="shared" si="4004"/>
        <v>0</v>
      </c>
      <c r="CA1304" s="80">
        <f t="shared" si="4004"/>
        <v>0</v>
      </c>
      <c r="CB1304" s="80">
        <f t="shared" si="3998"/>
        <v>0</v>
      </c>
      <c r="CC1304" s="80">
        <f t="shared" si="3998"/>
        <v>0</v>
      </c>
      <c r="CD1304" s="80">
        <f t="shared" si="3998"/>
        <v>0</v>
      </c>
      <c r="CE1304" s="80">
        <f t="shared" si="3998"/>
        <v>0</v>
      </c>
      <c r="CF1304" s="80">
        <f t="shared" si="3998"/>
        <v>0</v>
      </c>
      <c r="CG1304" s="80">
        <f t="shared" ref="CG1304:CN1304" si="4005">IF(CG$6=$D69,INDEX($AC69:$AC69,1,1),"")</f>
        <v>0</v>
      </c>
      <c r="CH1304" s="80">
        <f t="shared" si="4005"/>
        <v>0</v>
      </c>
      <c r="CI1304" s="80">
        <f t="shared" si="4005"/>
        <v>0</v>
      </c>
      <c r="CJ1304" s="80">
        <f t="shared" si="4005"/>
        <v>0</v>
      </c>
      <c r="CK1304" s="80">
        <f t="shared" si="4005"/>
        <v>0</v>
      </c>
      <c r="CL1304" s="80">
        <f t="shared" si="4005"/>
        <v>0</v>
      </c>
      <c r="CM1304" s="80">
        <f t="shared" si="4005"/>
        <v>0</v>
      </c>
      <c r="CN1304" s="80">
        <f t="shared" si="4005"/>
        <v>0</v>
      </c>
      <c r="CO1304" s="80">
        <f t="shared" ref="CO1304:DJ1304" si="4006">IF(CO$6=$D69,INDEX($AC69:$AC69,1,1),"")</f>
        <v>0</v>
      </c>
      <c r="CP1304" s="80">
        <f t="shared" si="4006"/>
        <v>0</v>
      </c>
      <c r="CQ1304" s="80">
        <f t="shared" si="4006"/>
        <v>0</v>
      </c>
      <c r="CR1304" s="80">
        <f t="shared" si="4006"/>
        <v>0</v>
      </c>
      <c r="CS1304" s="80">
        <f t="shared" si="4006"/>
        <v>0</v>
      </c>
      <c r="CT1304" s="80">
        <f t="shared" si="4006"/>
        <v>0</v>
      </c>
      <c r="CU1304" s="80">
        <f t="shared" si="4006"/>
        <v>0</v>
      </c>
      <c r="CV1304" s="80">
        <f t="shared" si="4006"/>
        <v>0</v>
      </c>
      <c r="CW1304" s="80">
        <f t="shared" si="4006"/>
        <v>0</v>
      </c>
      <c r="CX1304" s="80">
        <f t="shared" si="4006"/>
        <v>0</v>
      </c>
      <c r="CY1304" s="80">
        <f t="shared" si="4006"/>
        <v>0</v>
      </c>
      <c r="CZ1304" s="80">
        <f t="shared" si="4006"/>
        <v>0</v>
      </c>
      <c r="DA1304" s="80">
        <f t="shared" si="4006"/>
        <v>0</v>
      </c>
      <c r="DB1304" s="80">
        <f t="shared" si="4006"/>
        <v>0</v>
      </c>
      <c r="DC1304" s="80">
        <f t="shared" si="4006"/>
        <v>0</v>
      </c>
      <c r="DD1304" s="80">
        <f t="shared" si="4006"/>
        <v>0</v>
      </c>
      <c r="DE1304" s="80">
        <f t="shared" si="4006"/>
        <v>0</v>
      </c>
      <c r="DF1304" s="80">
        <f t="shared" si="4006"/>
        <v>0</v>
      </c>
      <c r="DG1304" s="80">
        <f t="shared" si="4006"/>
        <v>0</v>
      </c>
      <c r="DH1304" s="80">
        <f t="shared" si="4006"/>
        <v>0</v>
      </c>
      <c r="DI1304" s="80">
        <f t="shared" si="4006"/>
        <v>0</v>
      </c>
      <c r="DJ1304" s="80">
        <f t="shared" si="4006"/>
        <v>0</v>
      </c>
    </row>
    <row r="1305" spans="48:114" ht="15.75" customHeight="1">
      <c r="AV1305" s="80"/>
      <c r="AW1305" s="131"/>
      <c r="AX1305" s="80" t="str">
        <f t="shared" si="3910"/>
        <v/>
      </c>
      <c r="AY1305" s="80" t="str">
        <f t="shared" ref="AY1305:CA1305" si="4007">IF(AY$6=$D70,INDEX($AC70:$AC70,1,1),"")</f>
        <v/>
      </c>
      <c r="AZ1305" s="80" t="str">
        <f t="shared" si="4007"/>
        <v/>
      </c>
      <c r="BA1305" s="80" t="str">
        <f t="shared" si="4007"/>
        <v/>
      </c>
      <c r="BB1305" s="80" t="str">
        <f t="shared" si="4007"/>
        <v/>
      </c>
      <c r="BC1305" s="80" t="str">
        <f t="shared" si="4007"/>
        <v/>
      </c>
      <c r="BD1305" s="80" t="str">
        <f t="shared" si="4007"/>
        <v/>
      </c>
      <c r="BE1305" s="80" t="str">
        <f t="shared" si="4007"/>
        <v/>
      </c>
      <c r="BF1305" s="80" t="str">
        <f t="shared" si="4007"/>
        <v/>
      </c>
      <c r="BG1305" s="80" t="str">
        <f t="shared" si="4007"/>
        <v/>
      </c>
      <c r="BH1305" s="80" t="str">
        <f t="shared" si="4007"/>
        <v/>
      </c>
      <c r="BI1305" s="80" t="str">
        <f t="shared" si="4007"/>
        <v/>
      </c>
      <c r="BJ1305" s="80" t="str">
        <f t="shared" si="4007"/>
        <v/>
      </c>
      <c r="BK1305" s="80" t="str">
        <f t="shared" si="4007"/>
        <v/>
      </c>
      <c r="BL1305" s="80" t="str">
        <f t="shared" si="4007"/>
        <v/>
      </c>
      <c r="BM1305" s="80" t="str">
        <f t="shared" si="4007"/>
        <v/>
      </c>
      <c r="BN1305" s="80" t="str">
        <f t="shared" si="4007"/>
        <v/>
      </c>
      <c r="BO1305" s="80" t="str">
        <f t="shared" si="4007"/>
        <v/>
      </c>
      <c r="BP1305" s="80" t="str">
        <f t="shared" si="4007"/>
        <v/>
      </c>
      <c r="BQ1305" s="80" t="str">
        <f t="shared" si="4007"/>
        <v/>
      </c>
      <c r="BR1305" s="80" t="str">
        <f t="shared" si="4007"/>
        <v/>
      </c>
      <c r="BS1305" s="80" t="str">
        <f t="shared" si="4007"/>
        <v/>
      </c>
      <c r="BT1305" s="80" t="str">
        <f t="shared" si="4007"/>
        <v/>
      </c>
      <c r="BU1305" s="80" t="str">
        <f t="shared" si="4007"/>
        <v/>
      </c>
      <c r="BV1305" s="80" t="str">
        <f t="shared" si="4007"/>
        <v/>
      </c>
      <c r="BW1305" s="80" t="str">
        <f t="shared" si="4007"/>
        <v/>
      </c>
      <c r="BX1305" s="80" t="str">
        <f t="shared" si="4007"/>
        <v/>
      </c>
      <c r="BY1305" s="80" t="str">
        <f t="shared" si="4007"/>
        <v/>
      </c>
      <c r="BZ1305" s="80">
        <f t="shared" si="4007"/>
        <v>0</v>
      </c>
      <c r="CA1305" s="80">
        <f t="shared" si="4007"/>
        <v>0</v>
      </c>
      <c r="CB1305" s="80">
        <f t="shared" si="3998"/>
        <v>0</v>
      </c>
      <c r="CC1305" s="80">
        <f t="shared" si="3998"/>
        <v>0</v>
      </c>
      <c r="CD1305" s="80">
        <f t="shared" si="3998"/>
        <v>0</v>
      </c>
      <c r="CE1305" s="80">
        <f t="shared" si="3998"/>
        <v>0</v>
      </c>
      <c r="CF1305" s="80">
        <f t="shared" si="3998"/>
        <v>0</v>
      </c>
      <c r="CG1305" s="80">
        <f t="shared" ref="CG1305:CN1305" si="4008">IF(CG$6=$D70,INDEX($AC70:$AC70,1,1),"")</f>
        <v>0</v>
      </c>
      <c r="CH1305" s="80">
        <f t="shared" si="4008"/>
        <v>0</v>
      </c>
      <c r="CI1305" s="80">
        <f t="shared" si="4008"/>
        <v>0</v>
      </c>
      <c r="CJ1305" s="80">
        <f t="shared" si="4008"/>
        <v>0</v>
      </c>
      <c r="CK1305" s="80">
        <f t="shared" si="4008"/>
        <v>0</v>
      </c>
      <c r="CL1305" s="80">
        <f t="shared" si="4008"/>
        <v>0</v>
      </c>
      <c r="CM1305" s="80">
        <f t="shared" si="4008"/>
        <v>0</v>
      </c>
      <c r="CN1305" s="80">
        <f t="shared" si="4008"/>
        <v>0</v>
      </c>
      <c r="CO1305" s="80">
        <f t="shared" ref="CO1305:DJ1305" si="4009">IF(CO$6=$D70,INDEX($AC70:$AC70,1,1),"")</f>
        <v>0</v>
      </c>
      <c r="CP1305" s="80">
        <f t="shared" si="4009"/>
        <v>0</v>
      </c>
      <c r="CQ1305" s="80">
        <f t="shared" si="4009"/>
        <v>0</v>
      </c>
      <c r="CR1305" s="80">
        <f t="shared" si="4009"/>
        <v>0</v>
      </c>
      <c r="CS1305" s="80">
        <f t="shared" si="4009"/>
        <v>0</v>
      </c>
      <c r="CT1305" s="80">
        <f t="shared" si="4009"/>
        <v>0</v>
      </c>
      <c r="CU1305" s="80">
        <f t="shared" si="4009"/>
        <v>0</v>
      </c>
      <c r="CV1305" s="80">
        <f t="shared" si="4009"/>
        <v>0</v>
      </c>
      <c r="CW1305" s="80">
        <f t="shared" si="4009"/>
        <v>0</v>
      </c>
      <c r="CX1305" s="80">
        <f t="shared" si="4009"/>
        <v>0</v>
      </c>
      <c r="CY1305" s="80">
        <f t="shared" si="4009"/>
        <v>0</v>
      </c>
      <c r="CZ1305" s="80">
        <f t="shared" si="4009"/>
        <v>0</v>
      </c>
      <c r="DA1305" s="80">
        <f t="shared" si="4009"/>
        <v>0</v>
      </c>
      <c r="DB1305" s="80">
        <f t="shared" si="4009"/>
        <v>0</v>
      </c>
      <c r="DC1305" s="80">
        <f t="shared" si="4009"/>
        <v>0</v>
      </c>
      <c r="DD1305" s="80">
        <f t="shared" si="4009"/>
        <v>0</v>
      </c>
      <c r="DE1305" s="80">
        <f t="shared" si="4009"/>
        <v>0</v>
      </c>
      <c r="DF1305" s="80">
        <f t="shared" si="4009"/>
        <v>0</v>
      </c>
      <c r="DG1305" s="80">
        <f t="shared" si="4009"/>
        <v>0</v>
      </c>
      <c r="DH1305" s="80">
        <f t="shared" si="4009"/>
        <v>0</v>
      </c>
      <c r="DI1305" s="80">
        <f t="shared" si="4009"/>
        <v>0</v>
      </c>
      <c r="DJ1305" s="80">
        <f t="shared" si="4009"/>
        <v>0</v>
      </c>
    </row>
    <row r="1306" spans="48:114" ht="15.75" customHeight="1">
      <c r="AV1306" s="80"/>
      <c r="AW1306" s="131"/>
      <c r="AX1306" s="80" t="str">
        <f>IF(AX$6=$D71,INDEX($AC71:$AC71,1,1),"")</f>
        <v/>
      </c>
      <c r="AY1306" s="80" t="str">
        <f t="shared" ref="AY1306:CA1306" si="4010">IF(AY$6=$D71,INDEX($AC71:$AC71,1,1),"")</f>
        <v/>
      </c>
      <c r="AZ1306" s="80" t="str">
        <f t="shared" si="4010"/>
        <v/>
      </c>
      <c r="BA1306" s="80" t="str">
        <f t="shared" si="4010"/>
        <v/>
      </c>
      <c r="BB1306" s="80" t="str">
        <f t="shared" si="4010"/>
        <v/>
      </c>
      <c r="BC1306" s="80" t="str">
        <f t="shared" si="4010"/>
        <v/>
      </c>
      <c r="BD1306" s="80" t="str">
        <f t="shared" si="4010"/>
        <v/>
      </c>
      <c r="BE1306" s="80" t="str">
        <f t="shared" si="4010"/>
        <v/>
      </c>
      <c r="BF1306" s="80" t="str">
        <f t="shared" si="4010"/>
        <v/>
      </c>
      <c r="BG1306" s="80" t="str">
        <f t="shared" si="4010"/>
        <v/>
      </c>
      <c r="BH1306" s="80" t="str">
        <f t="shared" si="4010"/>
        <v/>
      </c>
      <c r="BI1306" s="80" t="str">
        <f t="shared" si="4010"/>
        <v/>
      </c>
      <c r="BJ1306" s="80" t="str">
        <f t="shared" si="4010"/>
        <v/>
      </c>
      <c r="BK1306" s="80" t="str">
        <f t="shared" si="4010"/>
        <v/>
      </c>
      <c r="BL1306" s="80" t="str">
        <f t="shared" si="4010"/>
        <v/>
      </c>
      <c r="BM1306" s="80" t="str">
        <f t="shared" si="4010"/>
        <v/>
      </c>
      <c r="BN1306" s="80" t="str">
        <f t="shared" si="4010"/>
        <v/>
      </c>
      <c r="BO1306" s="80" t="str">
        <f t="shared" si="4010"/>
        <v/>
      </c>
      <c r="BP1306" s="80" t="str">
        <f t="shared" si="4010"/>
        <v/>
      </c>
      <c r="BQ1306" s="80" t="str">
        <f t="shared" si="4010"/>
        <v/>
      </c>
      <c r="BR1306" s="80" t="str">
        <f t="shared" si="4010"/>
        <v/>
      </c>
      <c r="BS1306" s="80" t="str">
        <f t="shared" si="4010"/>
        <v/>
      </c>
      <c r="BT1306" s="80" t="str">
        <f t="shared" si="4010"/>
        <v/>
      </c>
      <c r="BU1306" s="80" t="str">
        <f t="shared" si="4010"/>
        <v/>
      </c>
      <c r="BV1306" s="80" t="str">
        <f t="shared" si="4010"/>
        <v/>
      </c>
      <c r="BW1306" s="80" t="str">
        <f t="shared" si="4010"/>
        <v/>
      </c>
      <c r="BX1306" s="80" t="str">
        <f t="shared" si="4010"/>
        <v/>
      </c>
      <c r="BY1306" s="80" t="str">
        <f t="shared" si="4010"/>
        <v/>
      </c>
      <c r="BZ1306" s="80">
        <f t="shared" si="4010"/>
        <v>0</v>
      </c>
      <c r="CA1306" s="80">
        <f t="shared" si="4010"/>
        <v>0</v>
      </c>
      <c r="CB1306" s="80">
        <f t="shared" si="3998"/>
        <v>0</v>
      </c>
      <c r="CC1306" s="80">
        <f t="shared" si="3998"/>
        <v>0</v>
      </c>
      <c r="CD1306" s="80">
        <f t="shared" si="3998"/>
        <v>0</v>
      </c>
      <c r="CE1306" s="80">
        <f t="shared" si="3998"/>
        <v>0</v>
      </c>
      <c r="CF1306" s="80">
        <f t="shared" si="3998"/>
        <v>0</v>
      </c>
      <c r="CG1306" s="80">
        <f t="shared" ref="CG1306:CN1306" si="4011">IF(CG$6=$D71,INDEX($AC71:$AC71,1,1),"")</f>
        <v>0</v>
      </c>
      <c r="CH1306" s="80">
        <f t="shared" si="4011"/>
        <v>0</v>
      </c>
      <c r="CI1306" s="80">
        <f t="shared" si="4011"/>
        <v>0</v>
      </c>
      <c r="CJ1306" s="80">
        <f t="shared" si="4011"/>
        <v>0</v>
      </c>
      <c r="CK1306" s="80">
        <f t="shared" si="4011"/>
        <v>0</v>
      </c>
      <c r="CL1306" s="80">
        <f t="shared" si="4011"/>
        <v>0</v>
      </c>
      <c r="CM1306" s="80">
        <f t="shared" si="4011"/>
        <v>0</v>
      </c>
      <c r="CN1306" s="80">
        <f t="shared" si="4011"/>
        <v>0</v>
      </c>
      <c r="CO1306" s="80">
        <f t="shared" ref="CO1306:DJ1306" si="4012">IF(CO$6=$D71,INDEX($AC71:$AC71,1,1),"")</f>
        <v>0</v>
      </c>
      <c r="CP1306" s="80">
        <f t="shared" si="4012"/>
        <v>0</v>
      </c>
      <c r="CQ1306" s="80">
        <f t="shared" si="4012"/>
        <v>0</v>
      </c>
      <c r="CR1306" s="80">
        <f t="shared" si="4012"/>
        <v>0</v>
      </c>
      <c r="CS1306" s="80">
        <f t="shared" si="4012"/>
        <v>0</v>
      </c>
      <c r="CT1306" s="80">
        <f t="shared" si="4012"/>
        <v>0</v>
      </c>
      <c r="CU1306" s="80">
        <f t="shared" si="4012"/>
        <v>0</v>
      </c>
      <c r="CV1306" s="80">
        <f t="shared" si="4012"/>
        <v>0</v>
      </c>
      <c r="CW1306" s="80">
        <f t="shared" si="4012"/>
        <v>0</v>
      </c>
      <c r="CX1306" s="80">
        <f t="shared" si="4012"/>
        <v>0</v>
      </c>
      <c r="CY1306" s="80">
        <f t="shared" si="4012"/>
        <v>0</v>
      </c>
      <c r="CZ1306" s="80">
        <f t="shared" si="4012"/>
        <v>0</v>
      </c>
      <c r="DA1306" s="80">
        <f t="shared" si="4012"/>
        <v>0</v>
      </c>
      <c r="DB1306" s="80">
        <f t="shared" si="4012"/>
        <v>0</v>
      </c>
      <c r="DC1306" s="80">
        <f t="shared" si="4012"/>
        <v>0</v>
      </c>
      <c r="DD1306" s="80">
        <f t="shared" si="4012"/>
        <v>0</v>
      </c>
      <c r="DE1306" s="80">
        <f t="shared" si="4012"/>
        <v>0</v>
      </c>
      <c r="DF1306" s="80">
        <f t="shared" si="4012"/>
        <v>0</v>
      </c>
      <c r="DG1306" s="80">
        <f t="shared" si="4012"/>
        <v>0</v>
      </c>
      <c r="DH1306" s="80">
        <f t="shared" si="4012"/>
        <v>0</v>
      </c>
      <c r="DI1306" s="80">
        <f t="shared" si="4012"/>
        <v>0</v>
      </c>
      <c r="DJ1306" s="80">
        <f t="shared" si="4012"/>
        <v>0</v>
      </c>
    </row>
    <row r="1307" spans="48:114" ht="15.75" customHeight="1">
      <c r="AV1307" s="80"/>
      <c r="AW1307" s="131"/>
      <c r="AX1307" s="80">
        <f t="shared" ref="AX1307:AX1321" si="4013">IF(AX$6=$D7,INDEX($AD7:$AD7,1,1),"")</f>
        <v>0</v>
      </c>
      <c r="AY1307" s="80" t="str">
        <f t="shared" ref="AY1307:CA1307" si="4014">IF(AY$6=$D7,INDEX($AD7:$AD7,1,1),"")</f>
        <v/>
      </c>
      <c r="AZ1307" s="80" t="str">
        <f t="shared" si="4014"/>
        <v/>
      </c>
      <c r="BA1307" s="80" t="str">
        <f t="shared" si="4014"/>
        <v/>
      </c>
      <c r="BB1307" s="80" t="str">
        <f t="shared" si="4014"/>
        <v/>
      </c>
      <c r="BC1307" s="80" t="str">
        <f t="shared" si="4014"/>
        <v/>
      </c>
      <c r="BD1307" s="80" t="str">
        <f t="shared" si="4014"/>
        <v/>
      </c>
      <c r="BE1307" s="80" t="str">
        <f t="shared" si="4014"/>
        <v/>
      </c>
      <c r="BF1307" s="80" t="str">
        <f t="shared" si="4014"/>
        <v/>
      </c>
      <c r="BG1307" s="80" t="str">
        <f t="shared" si="4014"/>
        <v/>
      </c>
      <c r="BH1307" s="80" t="str">
        <f t="shared" si="4014"/>
        <v/>
      </c>
      <c r="BI1307" s="80" t="str">
        <f t="shared" si="4014"/>
        <v/>
      </c>
      <c r="BJ1307" s="80" t="str">
        <f t="shared" si="4014"/>
        <v/>
      </c>
      <c r="BK1307" s="80" t="str">
        <f t="shared" si="4014"/>
        <v/>
      </c>
      <c r="BL1307" s="80" t="str">
        <f t="shared" si="4014"/>
        <v/>
      </c>
      <c r="BM1307" s="80" t="str">
        <f t="shared" si="4014"/>
        <v/>
      </c>
      <c r="BN1307" s="80" t="str">
        <f t="shared" si="4014"/>
        <v/>
      </c>
      <c r="BO1307" s="80" t="str">
        <f t="shared" si="4014"/>
        <v/>
      </c>
      <c r="BP1307" s="80" t="str">
        <f t="shared" si="4014"/>
        <v/>
      </c>
      <c r="BQ1307" s="80" t="str">
        <f t="shared" si="4014"/>
        <v/>
      </c>
      <c r="BR1307" s="80" t="str">
        <f t="shared" si="4014"/>
        <v/>
      </c>
      <c r="BS1307" s="80" t="str">
        <f t="shared" si="4014"/>
        <v/>
      </c>
      <c r="BT1307" s="80" t="str">
        <f t="shared" si="4014"/>
        <v/>
      </c>
      <c r="BU1307" s="80" t="str">
        <f t="shared" si="4014"/>
        <v/>
      </c>
      <c r="BV1307" s="80" t="str">
        <f t="shared" si="4014"/>
        <v/>
      </c>
      <c r="BW1307" s="80" t="str">
        <f t="shared" si="4014"/>
        <v/>
      </c>
      <c r="BX1307" s="80" t="str">
        <f t="shared" si="4014"/>
        <v/>
      </c>
      <c r="BY1307" s="80" t="str">
        <f t="shared" si="4014"/>
        <v/>
      </c>
      <c r="BZ1307" s="80" t="str">
        <f t="shared" si="4014"/>
        <v/>
      </c>
      <c r="CA1307" s="80" t="str">
        <f t="shared" si="4014"/>
        <v/>
      </c>
      <c r="CB1307" s="80" t="str">
        <f t="shared" ref="CB1307:CF1316" si="4015">IF(CB$6=$D7,INDEX($AD7:$AD7,1,1),"")</f>
        <v/>
      </c>
      <c r="CC1307" s="80" t="str">
        <f t="shared" si="4015"/>
        <v/>
      </c>
      <c r="CD1307" s="80" t="str">
        <f t="shared" si="4015"/>
        <v/>
      </c>
      <c r="CE1307" s="80" t="str">
        <f t="shared" si="4015"/>
        <v/>
      </c>
      <c r="CF1307" s="80" t="str">
        <f t="shared" si="4015"/>
        <v/>
      </c>
      <c r="CG1307" s="80" t="str">
        <f t="shared" ref="CG1307:CN1307" si="4016">IF(CG$6=$D7,INDEX($AD7:$AD7,1,1),"")</f>
        <v/>
      </c>
      <c r="CH1307" s="80" t="str">
        <f t="shared" si="4016"/>
        <v/>
      </c>
      <c r="CI1307" s="80" t="str">
        <f t="shared" si="4016"/>
        <v/>
      </c>
      <c r="CJ1307" s="80" t="str">
        <f t="shared" si="4016"/>
        <v/>
      </c>
      <c r="CK1307" s="80" t="str">
        <f t="shared" si="4016"/>
        <v/>
      </c>
      <c r="CL1307" s="80" t="str">
        <f t="shared" si="4016"/>
        <v/>
      </c>
      <c r="CM1307" s="80" t="str">
        <f t="shared" si="4016"/>
        <v/>
      </c>
      <c r="CN1307" s="80" t="str">
        <f t="shared" si="4016"/>
        <v/>
      </c>
      <c r="CO1307" s="80" t="str">
        <f t="shared" ref="CO1307:DJ1307" si="4017">IF(CO$6=$D7,INDEX($AD7:$AD7,1,1),"")</f>
        <v/>
      </c>
      <c r="CP1307" s="80" t="str">
        <f t="shared" si="4017"/>
        <v/>
      </c>
      <c r="CQ1307" s="80" t="str">
        <f t="shared" si="4017"/>
        <v/>
      </c>
      <c r="CR1307" s="80" t="str">
        <f t="shared" si="4017"/>
        <v/>
      </c>
      <c r="CS1307" s="80" t="str">
        <f t="shared" si="4017"/>
        <v/>
      </c>
      <c r="CT1307" s="80" t="str">
        <f t="shared" si="4017"/>
        <v/>
      </c>
      <c r="CU1307" s="80" t="str">
        <f t="shared" si="4017"/>
        <v/>
      </c>
      <c r="CV1307" s="80" t="str">
        <f t="shared" si="4017"/>
        <v/>
      </c>
      <c r="CW1307" s="80" t="str">
        <f t="shared" si="4017"/>
        <v/>
      </c>
      <c r="CX1307" s="80" t="str">
        <f t="shared" si="4017"/>
        <v/>
      </c>
      <c r="CY1307" s="80" t="str">
        <f t="shared" si="4017"/>
        <v/>
      </c>
      <c r="CZ1307" s="80" t="str">
        <f t="shared" si="4017"/>
        <v/>
      </c>
      <c r="DA1307" s="80" t="str">
        <f t="shared" si="4017"/>
        <v/>
      </c>
      <c r="DB1307" s="80" t="str">
        <f t="shared" si="4017"/>
        <v/>
      </c>
      <c r="DC1307" s="80" t="str">
        <f t="shared" si="4017"/>
        <v/>
      </c>
      <c r="DD1307" s="80" t="str">
        <f t="shared" si="4017"/>
        <v/>
      </c>
      <c r="DE1307" s="80" t="str">
        <f t="shared" si="4017"/>
        <v/>
      </c>
      <c r="DF1307" s="80" t="str">
        <f t="shared" si="4017"/>
        <v/>
      </c>
      <c r="DG1307" s="80" t="str">
        <f t="shared" si="4017"/>
        <v/>
      </c>
      <c r="DH1307" s="80" t="str">
        <f t="shared" si="4017"/>
        <v/>
      </c>
      <c r="DI1307" s="80" t="str">
        <f t="shared" si="4017"/>
        <v/>
      </c>
      <c r="DJ1307" s="80" t="str">
        <f t="shared" si="4017"/>
        <v/>
      </c>
    </row>
    <row r="1308" spans="48:114" ht="15.75" customHeight="1">
      <c r="AV1308" s="80"/>
      <c r="AW1308" s="131"/>
      <c r="AX1308" s="80" t="str">
        <f t="shared" si="4013"/>
        <v/>
      </c>
      <c r="AY1308" s="80">
        <f t="shared" ref="AY1308:CA1308" si="4018">IF(AY$6=$D8,INDEX($AD8:$AD8,1,1),"")</f>
        <v>0</v>
      </c>
      <c r="AZ1308" s="80" t="str">
        <f t="shared" si="4018"/>
        <v/>
      </c>
      <c r="BA1308" s="80" t="str">
        <f t="shared" si="4018"/>
        <v/>
      </c>
      <c r="BB1308" s="80" t="str">
        <f t="shared" si="4018"/>
        <v/>
      </c>
      <c r="BC1308" s="80" t="str">
        <f t="shared" si="4018"/>
        <v/>
      </c>
      <c r="BD1308" s="80" t="str">
        <f t="shared" si="4018"/>
        <v/>
      </c>
      <c r="BE1308" s="80" t="str">
        <f t="shared" si="4018"/>
        <v/>
      </c>
      <c r="BF1308" s="80" t="str">
        <f t="shared" si="4018"/>
        <v/>
      </c>
      <c r="BG1308" s="80" t="str">
        <f t="shared" si="4018"/>
        <v/>
      </c>
      <c r="BH1308" s="80" t="str">
        <f t="shared" si="4018"/>
        <v/>
      </c>
      <c r="BI1308" s="80" t="str">
        <f t="shared" si="4018"/>
        <v/>
      </c>
      <c r="BJ1308" s="80" t="str">
        <f t="shared" si="4018"/>
        <v/>
      </c>
      <c r="BK1308" s="80" t="str">
        <f t="shared" si="4018"/>
        <v/>
      </c>
      <c r="BL1308" s="80" t="str">
        <f t="shared" si="4018"/>
        <v/>
      </c>
      <c r="BM1308" s="80" t="str">
        <f t="shared" si="4018"/>
        <v/>
      </c>
      <c r="BN1308" s="80" t="str">
        <f t="shared" si="4018"/>
        <v/>
      </c>
      <c r="BO1308" s="80" t="str">
        <f t="shared" si="4018"/>
        <v/>
      </c>
      <c r="BP1308" s="80" t="str">
        <f t="shared" si="4018"/>
        <v/>
      </c>
      <c r="BQ1308" s="80" t="str">
        <f t="shared" si="4018"/>
        <v/>
      </c>
      <c r="BR1308" s="80" t="str">
        <f t="shared" si="4018"/>
        <v/>
      </c>
      <c r="BS1308" s="80" t="str">
        <f t="shared" si="4018"/>
        <v/>
      </c>
      <c r="BT1308" s="80" t="str">
        <f t="shared" si="4018"/>
        <v/>
      </c>
      <c r="BU1308" s="80" t="str">
        <f t="shared" si="4018"/>
        <v/>
      </c>
      <c r="BV1308" s="80" t="str">
        <f t="shared" si="4018"/>
        <v/>
      </c>
      <c r="BW1308" s="80" t="str">
        <f t="shared" si="4018"/>
        <v/>
      </c>
      <c r="BX1308" s="80" t="str">
        <f t="shared" si="4018"/>
        <v/>
      </c>
      <c r="BY1308" s="80" t="str">
        <f t="shared" si="4018"/>
        <v/>
      </c>
      <c r="BZ1308" s="80" t="str">
        <f t="shared" si="4018"/>
        <v/>
      </c>
      <c r="CA1308" s="80" t="str">
        <f t="shared" si="4018"/>
        <v/>
      </c>
      <c r="CB1308" s="80" t="str">
        <f t="shared" si="4015"/>
        <v/>
      </c>
      <c r="CC1308" s="80" t="str">
        <f t="shared" si="4015"/>
        <v/>
      </c>
      <c r="CD1308" s="80" t="str">
        <f t="shared" si="4015"/>
        <v/>
      </c>
      <c r="CE1308" s="80" t="str">
        <f t="shared" si="4015"/>
        <v/>
      </c>
      <c r="CF1308" s="80" t="str">
        <f t="shared" si="4015"/>
        <v/>
      </c>
      <c r="CG1308" s="80" t="str">
        <f t="shared" ref="CG1308:CN1308" si="4019">IF(CG$6=$D8,INDEX($AD8:$AD8,1,1),"")</f>
        <v/>
      </c>
      <c r="CH1308" s="80" t="str">
        <f t="shared" si="4019"/>
        <v/>
      </c>
      <c r="CI1308" s="80" t="str">
        <f t="shared" si="4019"/>
        <v/>
      </c>
      <c r="CJ1308" s="80" t="str">
        <f t="shared" si="4019"/>
        <v/>
      </c>
      <c r="CK1308" s="80" t="str">
        <f t="shared" si="4019"/>
        <v/>
      </c>
      <c r="CL1308" s="80" t="str">
        <f t="shared" si="4019"/>
        <v/>
      </c>
      <c r="CM1308" s="80" t="str">
        <f t="shared" si="4019"/>
        <v/>
      </c>
      <c r="CN1308" s="80" t="str">
        <f t="shared" si="4019"/>
        <v/>
      </c>
      <c r="CO1308" s="80" t="str">
        <f t="shared" ref="CO1308:DJ1308" si="4020">IF(CO$6=$D8,INDEX($AD8:$AD8,1,1),"")</f>
        <v/>
      </c>
      <c r="CP1308" s="80" t="str">
        <f t="shared" si="4020"/>
        <v/>
      </c>
      <c r="CQ1308" s="80" t="str">
        <f t="shared" si="4020"/>
        <v/>
      </c>
      <c r="CR1308" s="80" t="str">
        <f t="shared" si="4020"/>
        <v/>
      </c>
      <c r="CS1308" s="80" t="str">
        <f t="shared" si="4020"/>
        <v/>
      </c>
      <c r="CT1308" s="80" t="str">
        <f t="shared" si="4020"/>
        <v/>
      </c>
      <c r="CU1308" s="80" t="str">
        <f t="shared" si="4020"/>
        <v/>
      </c>
      <c r="CV1308" s="80" t="str">
        <f t="shared" si="4020"/>
        <v/>
      </c>
      <c r="CW1308" s="80" t="str">
        <f t="shared" si="4020"/>
        <v/>
      </c>
      <c r="CX1308" s="80" t="str">
        <f t="shared" si="4020"/>
        <v/>
      </c>
      <c r="CY1308" s="80" t="str">
        <f t="shared" si="4020"/>
        <v/>
      </c>
      <c r="CZ1308" s="80" t="str">
        <f t="shared" si="4020"/>
        <v/>
      </c>
      <c r="DA1308" s="80" t="str">
        <f t="shared" si="4020"/>
        <v/>
      </c>
      <c r="DB1308" s="80" t="str">
        <f t="shared" si="4020"/>
        <v/>
      </c>
      <c r="DC1308" s="80" t="str">
        <f t="shared" si="4020"/>
        <v/>
      </c>
      <c r="DD1308" s="80" t="str">
        <f t="shared" si="4020"/>
        <v/>
      </c>
      <c r="DE1308" s="80" t="str">
        <f t="shared" si="4020"/>
        <v/>
      </c>
      <c r="DF1308" s="80" t="str">
        <f t="shared" si="4020"/>
        <v/>
      </c>
      <c r="DG1308" s="80" t="str">
        <f t="shared" si="4020"/>
        <v/>
      </c>
      <c r="DH1308" s="80" t="str">
        <f t="shared" si="4020"/>
        <v/>
      </c>
      <c r="DI1308" s="80" t="str">
        <f t="shared" si="4020"/>
        <v/>
      </c>
      <c r="DJ1308" s="80" t="str">
        <f t="shared" si="4020"/>
        <v/>
      </c>
    </row>
    <row r="1309" spans="48:114" ht="15.75" customHeight="1">
      <c r="AV1309" s="80"/>
      <c r="AW1309" s="131"/>
      <c r="AX1309" s="80">
        <f t="shared" si="4013"/>
        <v>0</v>
      </c>
      <c r="AY1309" s="80" t="str">
        <f t="shared" ref="AY1309:CA1309" si="4021">IF(AY$6=$D9,INDEX($AD9:$AD9,1,1),"")</f>
        <v/>
      </c>
      <c r="AZ1309" s="80" t="str">
        <f t="shared" si="4021"/>
        <v/>
      </c>
      <c r="BA1309" s="80" t="str">
        <f t="shared" si="4021"/>
        <v/>
      </c>
      <c r="BB1309" s="80" t="str">
        <f t="shared" si="4021"/>
        <v/>
      </c>
      <c r="BC1309" s="80" t="str">
        <f t="shared" si="4021"/>
        <v/>
      </c>
      <c r="BD1309" s="80" t="str">
        <f t="shared" si="4021"/>
        <v/>
      </c>
      <c r="BE1309" s="80" t="str">
        <f t="shared" si="4021"/>
        <v/>
      </c>
      <c r="BF1309" s="80" t="str">
        <f t="shared" si="4021"/>
        <v/>
      </c>
      <c r="BG1309" s="80" t="str">
        <f t="shared" si="4021"/>
        <v/>
      </c>
      <c r="BH1309" s="80" t="str">
        <f t="shared" si="4021"/>
        <v/>
      </c>
      <c r="BI1309" s="80" t="str">
        <f t="shared" si="4021"/>
        <v/>
      </c>
      <c r="BJ1309" s="80" t="str">
        <f t="shared" si="4021"/>
        <v/>
      </c>
      <c r="BK1309" s="80" t="str">
        <f t="shared" si="4021"/>
        <v/>
      </c>
      <c r="BL1309" s="80" t="str">
        <f t="shared" si="4021"/>
        <v/>
      </c>
      <c r="BM1309" s="80" t="str">
        <f t="shared" si="4021"/>
        <v/>
      </c>
      <c r="BN1309" s="80" t="str">
        <f t="shared" si="4021"/>
        <v/>
      </c>
      <c r="BO1309" s="80" t="str">
        <f t="shared" si="4021"/>
        <v/>
      </c>
      <c r="BP1309" s="80" t="str">
        <f t="shared" si="4021"/>
        <v/>
      </c>
      <c r="BQ1309" s="80" t="str">
        <f t="shared" si="4021"/>
        <v/>
      </c>
      <c r="BR1309" s="80" t="str">
        <f t="shared" si="4021"/>
        <v/>
      </c>
      <c r="BS1309" s="80" t="str">
        <f t="shared" si="4021"/>
        <v/>
      </c>
      <c r="BT1309" s="80" t="str">
        <f t="shared" si="4021"/>
        <v/>
      </c>
      <c r="BU1309" s="80" t="str">
        <f t="shared" si="4021"/>
        <v/>
      </c>
      <c r="BV1309" s="80" t="str">
        <f t="shared" si="4021"/>
        <v/>
      </c>
      <c r="BW1309" s="80" t="str">
        <f t="shared" si="4021"/>
        <v/>
      </c>
      <c r="BX1309" s="80" t="str">
        <f t="shared" si="4021"/>
        <v/>
      </c>
      <c r="BY1309" s="80" t="str">
        <f t="shared" si="4021"/>
        <v/>
      </c>
      <c r="BZ1309" s="80" t="str">
        <f t="shared" si="4021"/>
        <v/>
      </c>
      <c r="CA1309" s="80" t="str">
        <f t="shared" si="4021"/>
        <v/>
      </c>
      <c r="CB1309" s="80" t="str">
        <f t="shared" si="4015"/>
        <v/>
      </c>
      <c r="CC1309" s="80" t="str">
        <f t="shared" si="4015"/>
        <v/>
      </c>
      <c r="CD1309" s="80" t="str">
        <f t="shared" si="4015"/>
        <v/>
      </c>
      <c r="CE1309" s="80" t="str">
        <f t="shared" si="4015"/>
        <v/>
      </c>
      <c r="CF1309" s="80" t="str">
        <f t="shared" si="4015"/>
        <v/>
      </c>
      <c r="CG1309" s="80" t="str">
        <f t="shared" ref="CG1309:CN1309" si="4022">IF(CG$6=$D9,INDEX($AD9:$AD9,1,1),"")</f>
        <v/>
      </c>
      <c r="CH1309" s="80" t="str">
        <f t="shared" si="4022"/>
        <v/>
      </c>
      <c r="CI1309" s="80" t="str">
        <f t="shared" si="4022"/>
        <v/>
      </c>
      <c r="CJ1309" s="80" t="str">
        <f t="shared" si="4022"/>
        <v/>
      </c>
      <c r="CK1309" s="80" t="str">
        <f t="shared" si="4022"/>
        <v/>
      </c>
      <c r="CL1309" s="80" t="str">
        <f t="shared" si="4022"/>
        <v/>
      </c>
      <c r="CM1309" s="80" t="str">
        <f t="shared" si="4022"/>
        <v/>
      </c>
      <c r="CN1309" s="80" t="str">
        <f t="shared" si="4022"/>
        <v/>
      </c>
      <c r="CO1309" s="80" t="str">
        <f t="shared" ref="CO1309:DJ1309" si="4023">IF(CO$6=$D9,INDEX($AD9:$AD9,1,1),"")</f>
        <v/>
      </c>
      <c r="CP1309" s="80" t="str">
        <f t="shared" si="4023"/>
        <v/>
      </c>
      <c r="CQ1309" s="80" t="str">
        <f t="shared" si="4023"/>
        <v/>
      </c>
      <c r="CR1309" s="80" t="str">
        <f t="shared" si="4023"/>
        <v/>
      </c>
      <c r="CS1309" s="80" t="str">
        <f t="shared" si="4023"/>
        <v/>
      </c>
      <c r="CT1309" s="80" t="str">
        <f t="shared" si="4023"/>
        <v/>
      </c>
      <c r="CU1309" s="80" t="str">
        <f t="shared" si="4023"/>
        <v/>
      </c>
      <c r="CV1309" s="80" t="str">
        <f t="shared" si="4023"/>
        <v/>
      </c>
      <c r="CW1309" s="80" t="str">
        <f t="shared" si="4023"/>
        <v/>
      </c>
      <c r="CX1309" s="80" t="str">
        <f t="shared" si="4023"/>
        <v/>
      </c>
      <c r="CY1309" s="80" t="str">
        <f t="shared" si="4023"/>
        <v/>
      </c>
      <c r="CZ1309" s="80" t="str">
        <f t="shared" si="4023"/>
        <v/>
      </c>
      <c r="DA1309" s="80" t="str">
        <f t="shared" si="4023"/>
        <v/>
      </c>
      <c r="DB1309" s="80" t="str">
        <f t="shared" si="4023"/>
        <v/>
      </c>
      <c r="DC1309" s="80" t="str">
        <f t="shared" si="4023"/>
        <v/>
      </c>
      <c r="DD1309" s="80" t="str">
        <f t="shared" si="4023"/>
        <v/>
      </c>
      <c r="DE1309" s="80" t="str">
        <f t="shared" si="4023"/>
        <v/>
      </c>
      <c r="DF1309" s="80" t="str">
        <f t="shared" si="4023"/>
        <v/>
      </c>
      <c r="DG1309" s="80" t="str">
        <f t="shared" si="4023"/>
        <v/>
      </c>
      <c r="DH1309" s="80" t="str">
        <f t="shared" si="4023"/>
        <v/>
      </c>
      <c r="DI1309" s="80" t="str">
        <f t="shared" si="4023"/>
        <v/>
      </c>
      <c r="DJ1309" s="80" t="str">
        <f t="shared" si="4023"/>
        <v/>
      </c>
    </row>
    <row r="1310" spans="48:114" ht="15.75" customHeight="1">
      <c r="AV1310" s="80"/>
      <c r="AW1310" s="131"/>
      <c r="AX1310" s="80" t="str">
        <f t="shared" si="4013"/>
        <v/>
      </c>
      <c r="AY1310" s="80">
        <f t="shared" ref="AY1310:CA1310" si="4024">IF(AY$6=$D10,INDEX($AD10:$AD10,1,1),"")</f>
        <v>0</v>
      </c>
      <c r="AZ1310" s="80" t="str">
        <f t="shared" si="4024"/>
        <v/>
      </c>
      <c r="BA1310" s="80" t="str">
        <f t="shared" si="4024"/>
        <v/>
      </c>
      <c r="BB1310" s="80" t="str">
        <f t="shared" si="4024"/>
        <v/>
      </c>
      <c r="BC1310" s="80" t="str">
        <f t="shared" si="4024"/>
        <v/>
      </c>
      <c r="BD1310" s="80" t="str">
        <f t="shared" si="4024"/>
        <v/>
      </c>
      <c r="BE1310" s="80" t="str">
        <f t="shared" si="4024"/>
        <v/>
      </c>
      <c r="BF1310" s="80" t="str">
        <f t="shared" si="4024"/>
        <v/>
      </c>
      <c r="BG1310" s="80" t="str">
        <f t="shared" si="4024"/>
        <v/>
      </c>
      <c r="BH1310" s="80" t="str">
        <f t="shared" si="4024"/>
        <v/>
      </c>
      <c r="BI1310" s="80" t="str">
        <f t="shared" si="4024"/>
        <v/>
      </c>
      <c r="BJ1310" s="80" t="str">
        <f t="shared" si="4024"/>
        <v/>
      </c>
      <c r="BK1310" s="80" t="str">
        <f t="shared" si="4024"/>
        <v/>
      </c>
      <c r="BL1310" s="80" t="str">
        <f t="shared" si="4024"/>
        <v/>
      </c>
      <c r="BM1310" s="80" t="str">
        <f t="shared" si="4024"/>
        <v/>
      </c>
      <c r="BN1310" s="80" t="str">
        <f t="shared" si="4024"/>
        <v/>
      </c>
      <c r="BO1310" s="80" t="str">
        <f t="shared" si="4024"/>
        <v/>
      </c>
      <c r="BP1310" s="80" t="str">
        <f t="shared" si="4024"/>
        <v/>
      </c>
      <c r="BQ1310" s="80" t="str">
        <f t="shared" si="4024"/>
        <v/>
      </c>
      <c r="BR1310" s="80" t="str">
        <f t="shared" si="4024"/>
        <v/>
      </c>
      <c r="BS1310" s="80" t="str">
        <f t="shared" si="4024"/>
        <v/>
      </c>
      <c r="BT1310" s="80" t="str">
        <f t="shared" si="4024"/>
        <v/>
      </c>
      <c r="BU1310" s="80" t="str">
        <f t="shared" si="4024"/>
        <v/>
      </c>
      <c r="BV1310" s="80" t="str">
        <f t="shared" si="4024"/>
        <v/>
      </c>
      <c r="BW1310" s="80" t="str">
        <f t="shared" si="4024"/>
        <v/>
      </c>
      <c r="BX1310" s="80" t="str">
        <f t="shared" si="4024"/>
        <v/>
      </c>
      <c r="BY1310" s="80" t="str">
        <f t="shared" si="4024"/>
        <v/>
      </c>
      <c r="BZ1310" s="80" t="str">
        <f t="shared" si="4024"/>
        <v/>
      </c>
      <c r="CA1310" s="80" t="str">
        <f t="shared" si="4024"/>
        <v/>
      </c>
      <c r="CB1310" s="80" t="str">
        <f t="shared" si="4015"/>
        <v/>
      </c>
      <c r="CC1310" s="80" t="str">
        <f t="shared" si="4015"/>
        <v/>
      </c>
      <c r="CD1310" s="80" t="str">
        <f t="shared" si="4015"/>
        <v/>
      </c>
      <c r="CE1310" s="80" t="str">
        <f t="shared" si="4015"/>
        <v/>
      </c>
      <c r="CF1310" s="80" t="str">
        <f t="shared" si="4015"/>
        <v/>
      </c>
      <c r="CG1310" s="80" t="str">
        <f t="shared" ref="CG1310:CN1310" si="4025">IF(CG$6=$D10,INDEX($AD10:$AD10,1,1),"")</f>
        <v/>
      </c>
      <c r="CH1310" s="80" t="str">
        <f t="shared" si="4025"/>
        <v/>
      </c>
      <c r="CI1310" s="80" t="str">
        <f t="shared" si="4025"/>
        <v/>
      </c>
      <c r="CJ1310" s="80" t="str">
        <f t="shared" si="4025"/>
        <v/>
      </c>
      <c r="CK1310" s="80" t="str">
        <f t="shared" si="4025"/>
        <v/>
      </c>
      <c r="CL1310" s="80" t="str">
        <f t="shared" si="4025"/>
        <v/>
      </c>
      <c r="CM1310" s="80" t="str">
        <f t="shared" si="4025"/>
        <v/>
      </c>
      <c r="CN1310" s="80" t="str">
        <f t="shared" si="4025"/>
        <v/>
      </c>
      <c r="CO1310" s="80" t="str">
        <f t="shared" ref="CO1310:DJ1310" si="4026">IF(CO$6=$D10,INDEX($AD10:$AD10,1,1),"")</f>
        <v/>
      </c>
      <c r="CP1310" s="80" t="str">
        <f t="shared" si="4026"/>
        <v/>
      </c>
      <c r="CQ1310" s="80" t="str">
        <f t="shared" si="4026"/>
        <v/>
      </c>
      <c r="CR1310" s="80" t="str">
        <f t="shared" si="4026"/>
        <v/>
      </c>
      <c r="CS1310" s="80" t="str">
        <f t="shared" si="4026"/>
        <v/>
      </c>
      <c r="CT1310" s="80" t="str">
        <f t="shared" si="4026"/>
        <v/>
      </c>
      <c r="CU1310" s="80" t="str">
        <f t="shared" si="4026"/>
        <v/>
      </c>
      <c r="CV1310" s="80" t="str">
        <f t="shared" si="4026"/>
        <v/>
      </c>
      <c r="CW1310" s="80" t="str">
        <f t="shared" si="4026"/>
        <v/>
      </c>
      <c r="CX1310" s="80" t="str">
        <f t="shared" si="4026"/>
        <v/>
      </c>
      <c r="CY1310" s="80" t="str">
        <f t="shared" si="4026"/>
        <v/>
      </c>
      <c r="CZ1310" s="80" t="str">
        <f t="shared" si="4026"/>
        <v/>
      </c>
      <c r="DA1310" s="80" t="str">
        <f t="shared" si="4026"/>
        <v/>
      </c>
      <c r="DB1310" s="80" t="str">
        <f t="shared" si="4026"/>
        <v/>
      </c>
      <c r="DC1310" s="80" t="str">
        <f t="shared" si="4026"/>
        <v/>
      </c>
      <c r="DD1310" s="80" t="str">
        <f t="shared" si="4026"/>
        <v/>
      </c>
      <c r="DE1310" s="80" t="str">
        <f t="shared" si="4026"/>
        <v/>
      </c>
      <c r="DF1310" s="80" t="str">
        <f t="shared" si="4026"/>
        <v/>
      </c>
      <c r="DG1310" s="80" t="str">
        <f t="shared" si="4026"/>
        <v/>
      </c>
      <c r="DH1310" s="80" t="str">
        <f t="shared" si="4026"/>
        <v/>
      </c>
      <c r="DI1310" s="80" t="str">
        <f t="shared" si="4026"/>
        <v/>
      </c>
      <c r="DJ1310" s="80" t="str">
        <f t="shared" si="4026"/>
        <v/>
      </c>
    </row>
    <row r="1311" spans="48:114" ht="15.75" customHeight="1">
      <c r="AV1311" s="80"/>
      <c r="AW1311" s="131"/>
      <c r="AX1311" s="80">
        <f t="shared" si="4013"/>
        <v>0</v>
      </c>
      <c r="AY1311" s="80" t="str">
        <f t="shared" ref="AY1311:CA1311" si="4027">IF(AY$6=$D11,INDEX($AD11:$AD11,1,1),"")</f>
        <v/>
      </c>
      <c r="AZ1311" s="80" t="str">
        <f t="shared" si="4027"/>
        <v/>
      </c>
      <c r="BA1311" s="80" t="str">
        <f t="shared" si="4027"/>
        <v/>
      </c>
      <c r="BB1311" s="80" t="str">
        <f t="shared" si="4027"/>
        <v/>
      </c>
      <c r="BC1311" s="80" t="str">
        <f t="shared" si="4027"/>
        <v/>
      </c>
      <c r="BD1311" s="80" t="str">
        <f t="shared" si="4027"/>
        <v/>
      </c>
      <c r="BE1311" s="80" t="str">
        <f t="shared" si="4027"/>
        <v/>
      </c>
      <c r="BF1311" s="80" t="str">
        <f t="shared" si="4027"/>
        <v/>
      </c>
      <c r="BG1311" s="80" t="str">
        <f t="shared" si="4027"/>
        <v/>
      </c>
      <c r="BH1311" s="80" t="str">
        <f t="shared" si="4027"/>
        <v/>
      </c>
      <c r="BI1311" s="80" t="str">
        <f t="shared" si="4027"/>
        <v/>
      </c>
      <c r="BJ1311" s="80" t="str">
        <f t="shared" si="4027"/>
        <v/>
      </c>
      <c r="BK1311" s="80" t="str">
        <f t="shared" si="4027"/>
        <v/>
      </c>
      <c r="BL1311" s="80" t="str">
        <f t="shared" si="4027"/>
        <v/>
      </c>
      <c r="BM1311" s="80" t="str">
        <f t="shared" si="4027"/>
        <v/>
      </c>
      <c r="BN1311" s="80" t="str">
        <f t="shared" si="4027"/>
        <v/>
      </c>
      <c r="BO1311" s="80" t="str">
        <f t="shared" si="4027"/>
        <v/>
      </c>
      <c r="BP1311" s="80" t="str">
        <f t="shared" si="4027"/>
        <v/>
      </c>
      <c r="BQ1311" s="80" t="str">
        <f t="shared" si="4027"/>
        <v/>
      </c>
      <c r="BR1311" s="80" t="str">
        <f t="shared" si="4027"/>
        <v/>
      </c>
      <c r="BS1311" s="80" t="str">
        <f t="shared" si="4027"/>
        <v/>
      </c>
      <c r="BT1311" s="80" t="str">
        <f t="shared" si="4027"/>
        <v/>
      </c>
      <c r="BU1311" s="80" t="str">
        <f t="shared" si="4027"/>
        <v/>
      </c>
      <c r="BV1311" s="80" t="str">
        <f t="shared" si="4027"/>
        <v/>
      </c>
      <c r="BW1311" s="80" t="str">
        <f t="shared" si="4027"/>
        <v/>
      </c>
      <c r="BX1311" s="80" t="str">
        <f t="shared" si="4027"/>
        <v/>
      </c>
      <c r="BY1311" s="80" t="str">
        <f t="shared" si="4027"/>
        <v/>
      </c>
      <c r="BZ1311" s="80" t="str">
        <f t="shared" si="4027"/>
        <v/>
      </c>
      <c r="CA1311" s="80" t="str">
        <f t="shared" si="4027"/>
        <v/>
      </c>
      <c r="CB1311" s="80" t="str">
        <f t="shared" si="4015"/>
        <v/>
      </c>
      <c r="CC1311" s="80" t="str">
        <f t="shared" si="4015"/>
        <v/>
      </c>
      <c r="CD1311" s="80" t="str">
        <f t="shared" si="4015"/>
        <v/>
      </c>
      <c r="CE1311" s="80" t="str">
        <f t="shared" si="4015"/>
        <v/>
      </c>
      <c r="CF1311" s="80" t="str">
        <f t="shared" si="4015"/>
        <v/>
      </c>
      <c r="CG1311" s="80" t="str">
        <f t="shared" ref="CG1311:CN1311" si="4028">IF(CG$6=$D11,INDEX($AD11:$AD11,1,1),"")</f>
        <v/>
      </c>
      <c r="CH1311" s="80" t="str">
        <f t="shared" si="4028"/>
        <v/>
      </c>
      <c r="CI1311" s="80" t="str">
        <f t="shared" si="4028"/>
        <v/>
      </c>
      <c r="CJ1311" s="80" t="str">
        <f t="shared" si="4028"/>
        <v/>
      </c>
      <c r="CK1311" s="80" t="str">
        <f t="shared" si="4028"/>
        <v/>
      </c>
      <c r="CL1311" s="80" t="str">
        <f t="shared" si="4028"/>
        <v/>
      </c>
      <c r="CM1311" s="80" t="str">
        <f t="shared" si="4028"/>
        <v/>
      </c>
      <c r="CN1311" s="80" t="str">
        <f t="shared" si="4028"/>
        <v/>
      </c>
      <c r="CO1311" s="80" t="str">
        <f t="shared" ref="CO1311:DJ1311" si="4029">IF(CO$6=$D11,INDEX($AD11:$AD11,1,1),"")</f>
        <v/>
      </c>
      <c r="CP1311" s="80" t="str">
        <f t="shared" si="4029"/>
        <v/>
      </c>
      <c r="CQ1311" s="80" t="str">
        <f t="shared" si="4029"/>
        <v/>
      </c>
      <c r="CR1311" s="80" t="str">
        <f t="shared" si="4029"/>
        <v/>
      </c>
      <c r="CS1311" s="80" t="str">
        <f t="shared" si="4029"/>
        <v/>
      </c>
      <c r="CT1311" s="80" t="str">
        <f t="shared" si="4029"/>
        <v/>
      </c>
      <c r="CU1311" s="80" t="str">
        <f t="shared" si="4029"/>
        <v/>
      </c>
      <c r="CV1311" s="80" t="str">
        <f t="shared" si="4029"/>
        <v/>
      </c>
      <c r="CW1311" s="80" t="str">
        <f t="shared" si="4029"/>
        <v/>
      </c>
      <c r="CX1311" s="80" t="str">
        <f t="shared" si="4029"/>
        <v/>
      </c>
      <c r="CY1311" s="80" t="str">
        <f t="shared" si="4029"/>
        <v/>
      </c>
      <c r="CZ1311" s="80" t="str">
        <f t="shared" si="4029"/>
        <v/>
      </c>
      <c r="DA1311" s="80" t="str">
        <f t="shared" si="4029"/>
        <v/>
      </c>
      <c r="DB1311" s="80" t="str">
        <f t="shared" si="4029"/>
        <v/>
      </c>
      <c r="DC1311" s="80" t="str">
        <f t="shared" si="4029"/>
        <v/>
      </c>
      <c r="DD1311" s="80" t="str">
        <f t="shared" si="4029"/>
        <v/>
      </c>
      <c r="DE1311" s="80" t="str">
        <f t="shared" si="4029"/>
        <v/>
      </c>
      <c r="DF1311" s="80" t="str">
        <f t="shared" si="4029"/>
        <v/>
      </c>
      <c r="DG1311" s="80" t="str">
        <f t="shared" si="4029"/>
        <v/>
      </c>
      <c r="DH1311" s="80" t="str">
        <f t="shared" si="4029"/>
        <v/>
      </c>
      <c r="DI1311" s="80" t="str">
        <f t="shared" si="4029"/>
        <v/>
      </c>
      <c r="DJ1311" s="80" t="str">
        <f t="shared" si="4029"/>
        <v/>
      </c>
    </row>
    <row r="1312" spans="48:114" ht="15.75" customHeight="1">
      <c r="AV1312" s="80"/>
      <c r="AW1312" s="131"/>
      <c r="AX1312" s="80" t="str">
        <f t="shared" si="4013"/>
        <v/>
      </c>
      <c r="AY1312" s="80" t="str">
        <f t="shared" ref="AY1312:CA1312" si="4030">IF(AY$6=$D12,INDEX($AD12:$AD12,1,1),"")</f>
        <v/>
      </c>
      <c r="AZ1312" s="80">
        <f t="shared" si="4030"/>
        <v>0</v>
      </c>
      <c r="BA1312" s="80" t="str">
        <f t="shared" si="4030"/>
        <v/>
      </c>
      <c r="BB1312" s="80" t="str">
        <f t="shared" si="4030"/>
        <v/>
      </c>
      <c r="BC1312" s="80" t="str">
        <f t="shared" si="4030"/>
        <v/>
      </c>
      <c r="BD1312" s="80" t="str">
        <f t="shared" si="4030"/>
        <v/>
      </c>
      <c r="BE1312" s="80" t="str">
        <f t="shared" si="4030"/>
        <v/>
      </c>
      <c r="BF1312" s="80" t="str">
        <f t="shared" si="4030"/>
        <v/>
      </c>
      <c r="BG1312" s="80" t="str">
        <f t="shared" si="4030"/>
        <v/>
      </c>
      <c r="BH1312" s="80" t="str">
        <f t="shared" si="4030"/>
        <v/>
      </c>
      <c r="BI1312" s="80" t="str">
        <f t="shared" si="4030"/>
        <v/>
      </c>
      <c r="BJ1312" s="80" t="str">
        <f t="shared" si="4030"/>
        <v/>
      </c>
      <c r="BK1312" s="80" t="str">
        <f t="shared" si="4030"/>
        <v/>
      </c>
      <c r="BL1312" s="80" t="str">
        <f t="shared" si="4030"/>
        <v/>
      </c>
      <c r="BM1312" s="80" t="str">
        <f t="shared" si="4030"/>
        <v/>
      </c>
      <c r="BN1312" s="80" t="str">
        <f t="shared" si="4030"/>
        <v/>
      </c>
      <c r="BO1312" s="80" t="str">
        <f t="shared" si="4030"/>
        <v/>
      </c>
      <c r="BP1312" s="80" t="str">
        <f t="shared" si="4030"/>
        <v/>
      </c>
      <c r="BQ1312" s="80" t="str">
        <f t="shared" si="4030"/>
        <v/>
      </c>
      <c r="BR1312" s="80" t="str">
        <f t="shared" si="4030"/>
        <v/>
      </c>
      <c r="BS1312" s="80" t="str">
        <f t="shared" si="4030"/>
        <v/>
      </c>
      <c r="BT1312" s="80" t="str">
        <f t="shared" si="4030"/>
        <v/>
      </c>
      <c r="BU1312" s="80" t="str">
        <f t="shared" si="4030"/>
        <v/>
      </c>
      <c r="BV1312" s="80" t="str">
        <f t="shared" si="4030"/>
        <v/>
      </c>
      <c r="BW1312" s="80" t="str">
        <f t="shared" si="4030"/>
        <v/>
      </c>
      <c r="BX1312" s="80" t="str">
        <f t="shared" si="4030"/>
        <v/>
      </c>
      <c r="BY1312" s="80" t="str">
        <f t="shared" si="4030"/>
        <v/>
      </c>
      <c r="BZ1312" s="80" t="str">
        <f t="shared" si="4030"/>
        <v/>
      </c>
      <c r="CA1312" s="80" t="str">
        <f t="shared" si="4030"/>
        <v/>
      </c>
      <c r="CB1312" s="80" t="str">
        <f t="shared" si="4015"/>
        <v/>
      </c>
      <c r="CC1312" s="80" t="str">
        <f t="shared" si="4015"/>
        <v/>
      </c>
      <c r="CD1312" s="80" t="str">
        <f t="shared" si="4015"/>
        <v/>
      </c>
      <c r="CE1312" s="80" t="str">
        <f t="shared" si="4015"/>
        <v/>
      </c>
      <c r="CF1312" s="80" t="str">
        <f t="shared" si="4015"/>
        <v/>
      </c>
      <c r="CG1312" s="80" t="str">
        <f t="shared" ref="CG1312:CN1312" si="4031">IF(CG$6=$D12,INDEX($AD12:$AD12,1,1),"")</f>
        <v/>
      </c>
      <c r="CH1312" s="80" t="str">
        <f t="shared" si="4031"/>
        <v/>
      </c>
      <c r="CI1312" s="80" t="str">
        <f t="shared" si="4031"/>
        <v/>
      </c>
      <c r="CJ1312" s="80" t="str">
        <f t="shared" si="4031"/>
        <v/>
      </c>
      <c r="CK1312" s="80" t="str">
        <f t="shared" si="4031"/>
        <v/>
      </c>
      <c r="CL1312" s="80" t="str">
        <f t="shared" si="4031"/>
        <v/>
      </c>
      <c r="CM1312" s="80" t="str">
        <f t="shared" si="4031"/>
        <v/>
      </c>
      <c r="CN1312" s="80" t="str">
        <f t="shared" si="4031"/>
        <v/>
      </c>
      <c r="CO1312" s="80" t="str">
        <f t="shared" ref="CO1312:DJ1312" si="4032">IF(CO$6=$D12,INDEX($AD12:$AD12,1,1),"")</f>
        <v/>
      </c>
      <c r="CP1312" s="80" t="str">
        <f t="shared" si="4032"/>
        <v/>
      </c>
      <c r="CQ1312" s="80" t="str">
        <f t="shared" si="4032"/>
        <v/>
      </c>
      <c r="CR1312" s="80" t="str">
        <f t="shared" si="4032"/>
        <v/>
      </c>
      <c r="CS1312" s="80" t="str">
        <f t="shared" si="4032"/>
        <v/>
      </c>
      <c r="CT1312" s="80" t="str">
        <f t="shared" si="4032"/>
        <v/>
      </c>
      <c r="CU1312" s="80" t="str">
        <f t="shared" si="4032"/>
        <v/>
      </c>
      <c r="CV1312" s="80" t="str">
        <f t="shared" si="4032"/>
        <v/>
      </c>
      <c r="CW1312" s="80" t="str">
        <f t="shared" si="4032"/>
        <v/>
      </c>
      <c r="CX1312" s="80" t="str">
        <f t="shared" si="4032"/>
        <v/>
      </c>
      <c r="CY1312" s="80" t="str">
        <f t="shared" si="4032"/>
        <v/>
      </c>
      <c r="CZ1312" s="80" t="str">
        <f t="shared" si="4032"/>
        <v/>
      </c>
      <c r="DA1312" s="80" t="str">
        <f t="shared" si="4032"/>
        <v/>
      </c>
      <c r="DB1312" s="80" t="str">
        <f t="shared" si="4032"/>
        <v/>
      </c>
      <c r="DC1312" s="80" t="str">
        <f t="shared" si="4032"/>
        <v/>
      </c>
      <c r="DD1312" s="80" t="str">
        <f t="shared" si="4032"/>
        <v/>
      </c>
      <c r="DE1312" s="80" t="str">
        <f t="shared" si="4032"/>
        <v/>
      </c>
      <c r="DF1312" s="80" t="str">
        <f t="shared" si="4032"/>
        <v/>
      </c>
      <c r="DG1312" s="80" t="str">
        <f t="shared" si="4032"/>
        <v/>
      </c>
      <c r="DH1312" s="80" t="str">
        <f t="shared" si="4032"/>
        <v/>
      </c>
      <c r="DI1312" s="80" t="str">
        <f t="shared" si="4032"/>
        <v/>
      </c>
      <c r="DJ1312" s="80" t="str">
        <f t="shared" si="4032"/>
        <v/>
      </c>
    </row>
    <row r="1313" spans="48:114" ht="15.75" customHeight="1">
      <c r="AV1313" s="80"/>
      <c r="AW1313" s="131"/>
      <c r="AX1313" s="80" t="str">
        <f t="shared" si="4013"/>
        <v/>
      </c>
      <c r="AY1313" s="80" t="str">
        <f t="shared" ref="AY1313:CA1313" si="4033">IF(AY$6=$D13,INDEX($AD13:$AD13,1,1),"")</f>
        <v/>
      </c>
      <c r="AZ1313" s="80" t="str">
        <f t="shared" si="4033"/>
        <v/>
      </c>
      <c r="BA1313" s="80">
        <f t="shared" si="4033"/>
        <v>0</v>
      </c>
      <c r="BB1313" s="80" t="str">
        <f t="shared" si="4033"/>
        <v/>
      </c>
      <c r="BC1313" s="80" t="str">
        <f t="shared" si="4033"/>
        <v/>
      </c>
      <c r="BD1313" s="80" t="str">
        <f t="shared" si="4033"/>
        <v/>
      </c>
      <c r="BE1313" s="80" t="str">
        <f t="shared" si="4033"/>
        <v/>
      </c>
      <c r="BF1313" s="80" t="str">
        <f t="shared" si="4033"/>
        <v/>
      </c>
      <c r="BG1313" s="80" t="str">
        <f t="shared" si="4033"/>
        <v/>
      </c>
      <c r="BH1313" s="80" t="str">
        <f t="shared" si="4033"/>
        <v/>
      </c>
      <c r="BI1313" s="80" t="str">
        <f t="shared" si="4033"/>
        <v/>
      </c>
      <c r="BJ1313" s="80" t="str">
        <f t="shared" si="4033"/>
        <v/>
      </c>
      <c r="BK1313" s="80" t="str">
        <f t="shared" si="4033"/>
        <v/>
      </c>
      <c r="BL1313" s="80" t="str">
        <f t="shared" si="4033"/>
        <v/>
      </c>
      <c r="BM1313" s="80" t="str">
        <f t="shared" si="4033"/>
        <v/>
      </c>
      <c r="BN1313" s="80" t="str">
        <f t="shared" si="4033"/>
        <v/>
      </c>
      <c r="BO1313" s="80" t="str">
        <f t="shared" si="4033"/>
        <v/>
      </c>
      <c r="BP1313" s="80" t="str">
        <f t="shared" si="4033"/>
        <v/>
      </c>
      <c r="BQ1313" s="80" t="str">
        <f t="shared" si="4033"/>
        <v/>
      </c>
      <c r="BR1313" s="80" t="str">
        <f t="shared" si="4033"/>
        <v/>
      </c>
      <c r="BS1313" s="80" t="str">
        <f t="shared" si="4033"/>
        <v/>
      </c>
      <c r="BT1313" s="80" t="str">
        <f t="shared" si="4033"/>
        <v/>
      </c>
      <c r="BU1313" s="80" t="str">
        <f t="shared" si="4033"/>
        <v/>
      </c>
      <c r="BV1313" s="80" t="str">
        <f t="shared" si="4033"/>
        <v/>
      </c>
      <c r="BW1313" s="80" t="str">
        <f t="shared" si="4033"/>
        <v/>
      </c>
      <c r="BX1313" s="80" t="str">
        <f t="shared" si="4033"/>
        <v/>
      </c>
      <c r="BY1313" s="80" t="str">
        <f t="shared" si="4033"/>
        <v/>
      </c>
      <c r="BZ1313" s="80" t="str">
        <f t="shared" si="4033"/>
        <v/>
      </c>
      <c r="CA1313" s="80" t="str">
        <f t="shared" si="4033"/>
        <v/>
      </c>
      <c r="CB1313" s="80" t="str">
        <f t="shared" si="4015"/>
        <v/>
      </c>
      <c r="CC1313" s="80" t="str">
        <f t="shared" si="4015"/>
        <v/>
      </c>
      <c r="CD1313" s="80" t="str">
        <f t="shared" si="4015"/>
        <v/>
      </c>
      <c r="CE1313" s="80" t="str">
        <f t="shared" si="4015"/>
        <v/>
      </c>
      <c r="CF1313" s="80" t="str">
        <f t="shared" si="4015"/>
        <v/>
      </c>
      <c r="CG1313" s="80" t="str">
        <f t="shared" ref="CG1313:CN1313" si="4034">IF(CG$6=$D13,INDEX($AD13:$AD13,1,1),"")</f>
        <v/>
      </c>
      <c r="CH1313" s="80" t="str">
        <f t="shared" si="4034"/>
        <v/>
      </c>
      <c r="CI1313" s="80" t="str">
        <f t="shared" si="4034"/>
        <v/>
      </c>
      <c r="CJ1313" s="80" t="str">
        <f t="shared" si="4034"/>
        <v/>
      </c>
      <c r="CK1313" s="80" t="str">
        <f t="shared" si="4034"/>
        <v/>
      </c>
      <c r="CL1313" s="80" t="str">
        <f t="shared" si="4034"/>
        <v/>
      </c>
      <c r="CM1313" s="80" t="str">
        <f t="shared" si="4034"/>
        <v/>
      </c>
      <c r="CN1313" s="80" t="str">
        <f t="shared" si="4034"/>
        <v/>
      </c>
      <c r="CO1313" s="80" t="str">
        <f t="shared" ref="CO1313:DJ1313" si="4035">IF(CO$6=$D13,INDEX($AD13:$AD13,1,1),"")</f>
        <v/>
      </c>
      <c r="CP1313" s="80" t="str">
        <f t="shared" si="4035"/>
        <v/>
      </c>
      <c r="CQ1313" s="80" t="str">
        <f t="shared" si="4035"/>
        <v/>
      </c>
      <c r="CR1313" s="80" t="str">
        <f t="shared" si="4035"/>
        <v/>
      </c>
      <c r="CS1313" s="80" t="str">
        <f t="shared" si="4035"/>
        <v/>
      </c>
      <c r="CT1313" s="80" t="str">
        <f t="shared" si="4035"/>
        <v/>
      </c>
      <c r="CU1313" s="80" t="str">
        <f t="shared" si="4035"/>
        <v/>
      </c>
      <c r="CV1313" s="80" t="str">
        <f t="shared" si="4035"/>
        <v/>
      </c>
      <c r="CW1313" s="80" t="str">
        <f t="shared" si="4035"/>
        <v/>
      </c>
      <c r="CX1313" s="80" t="str">
        <f t="shared" si="4035"/>
        <v/>
      </c>
      <c r="CY1313" s="80" t="str">
        <f t="shared" si="4035"/>
        <v/>
      </c>
      <c r="CZ1313" s="80" t="str">
        <f t="shared" si="4035"/>
        <v/>
      </c>
      <c r="DA1313" s="80" t="str">
        <f t="shared" si="4035"/>
        <v/>
      </c>
      <c r="DB1313" s="80" t="str">
        <f t="shared" si="4035"/>
        <v/>
      </c>
      <c r="DC1313" s="80" t="str">
        <f t="shared" si="4035"/>
        <v/>
      </c>
      <c r="DD1313" s="80" t="str">
        <f t="shared" si="4035"/>
        <v/>
      </c>
      <c r="DE1313" s="80" t="str">
        <f t="shared" si="4035"/>
        <v/>
      </c>
      <c r="DF1313" s="80" t="str">
        <f t="shared" si="4035"/>
        <v/>
      </c>
      <c r="DG1313" s="80" t="str">
        <f t="shared" si="4035"/>
        <v/>
      </c>
      <c r="DH1313" s="80" t="str">
        <f t="shared" si="4035"/>
        <v/>
      </c>
      <c r="DI1313" s="80" t="str">
        <f t="shared" si="4035"/>
        <v/>
      </c>
      <c r="DJ1313" s="80" t="str">
        <f t="shared" si="4035"/>
        <v/>
      </c>
    </row>
    <row r="1314" spans="48:114" ht="15.75" customHeight="1">
      <c r="AV1314" s="80"/>
      <c r="AW1314" s="131"/>
      <c r="AX1314" s="80" t="str">
        <f t="shared" si="4013"/>
        <v/>
      </c>
      <c r="AY1314" s="80" t="str">
        <f t="shared" ref="AY1314:CA1314" si="4036">IF(AY$6=$D14,INDEX($AD14:$AD14,1,1),"")</f>
        <v/>
      </c>
      <c r="AZ1314" s="80" t="str">
        <f t="shared" si="4036"/>
        <v/>
      </c>
      <c r="BA1314" s="80" t="str">
        <f t="shared" si="4036"/>
        <v/>
      </c>
      <c r="BB1314" s="80">
        <f t="shared" si="4036"/>
        <v>0</v>
      </c>
      <c r="BC1314" s="80" t="str">
        <f t="shared" si="4036"/>
        <v/>
      </c>
      <c r="BD1314" s="80" t="str">
        <f t="shared" si="4036"/>
        <v/>
      </c>
      <c r="BE1314" s="80" t="str">
        <f t="shared" si="4036"/>
        <v/>
      </c>
      <c r="BF1314" s="80" t="str">
        <f t="shared" si="4036"/>
        <v/>
      </c>
      <c r="BG1314" s="80" t="str">
        <f t="shared" si="4036"/>
        <v/>
      </c>
      <c r="BH1314" s="80" t="str">
        <f t="shared" si="4036"/>
        <v/>
      </c>
      <c r="BI1314" s="80" t="str">
        <f t="shared" si="4036"/>
        <v/>
      </c>
      <c r="BJ1314" s="80" t="str">
        <f t="shared" si="4036"/>
        <v/>
      </c>
      <c r="BK1314" s="80" t="str">
        <f t="shared" si="4036"/>
        <v/>
      </c>
      <c r="BL1314" s="80" t="str">
        <f t="shared" si="4036"/>
        <v/>
      </c>
      <c r="BM1314" s="80" t="str">
        <f t="shared" si="4036"/>
        <v/>
      </c>
      <c r="BN1314" s="80" t="str">
        <f t="shared" si="4036"/>
        <v/>
      </c>
      <c r="BO1314" s="80" t="str">
        <f t="shared" si="4036"/>
        <v/>
      </c>
      <c r="BP1314" s="80" t="str">
        <f t="shared" si="4036"/>
        <v/>
      </c>
      <c r="BQ1314" s="80" t="str">
        <f t="shared" si="4036"/>
        <v/>
      </c>
      <c r="BR1314" s="80" t="str">
        <f t="shared" si="4036"/>
        <v/>
      </c>
      <c r="BS1314" s="80" t="str">
        <f t="shared" si="4036"/>
        <v/>
      </c>
      <c r="BT1314" s="80" t="str">
        <f t="shared" si="4036"/>
        <v/>
      </c>
      <c r="BU1314" s="80" t="str">
        <f t="shared" si="4036"/>
        <v/>
      </c>
      <c r="BV1314" s="80" t="str">
        <f t="shared" si="4036"/>
        <v/>
      </c>
      <c r="BW1314" s="80" t="str">
        <f t="shared" si="4036"/>
        <v/>
      </c>
      <c r="BX1314" s="80" t="str">
        <f t="shared" si="4036"/>
        <v/>
      </c>
      <c r="BY1314" s="80" t="str">
        <f t="shared" si="4036"/>
        <v/>
      </c>
      <c r="BZ1314" s="80" t="str">
        <f t="shared" si="4036"/>
        <v/>
      </c>
      <c r="CA1314" s="80" t="str">
        <f t="shared" si="4036"/>
        <v/>
      </c>
      <c r="CB1314" s="80" t="str">
        <f t="shared" si="4015"/>
        <v/>
      </c>
      <c r="CC1314" s="80" t="str">
        <f t="shared" si="4015"/>
        <v/>
      </c>
      <c r="CD1314" s="80" t="str">
        <f t="shared" si="4015"/>
        <v/>
      </c>
      <c r="CE1314" s="80" t="str">
        <f t="shared" si="4015"/>
        <v/>
      </c>
      <c r="CF1314" s="80" t="str">
        <f t="shared" si="4015"/>
        <v/>
      </c>
      <c r="CG1314" s="80" t="str">
        <f t="shared" ref="CG1314:CN1314" si="4037">IF(CG$6=$D14,INDEX($AD14:$AD14,1,1),"")</f>
        <v/>
      </c>
      <c r="CH1314" s="80" t="str">
        <f t="shared" si="4037"/>
        <v/>
      </c>
      <c r="CI1314" s="80" t="str">
        <f t="shared" si="4037"/>
        <v/>
      </c>
      <c r="CJ1314" s="80" t="str">
        <f t="shared" si="4037"/>
        <v/>
      </c>
      <c r="CK1314" s="80" t="str">
        <f t="shared" si="4037"/>
        <v/>
      </c>
      <c r="CL1314" s="80" t="str">
        <f t="shared" si="4037"/>
        <v/>
      </c>
      <c r="CM1314" s="80" t="str">
        <f t="shared" si="4037"/>
        <v/>
      </c>
      <c r="CN1314" s="80" t="str">
        <f t="shared" si="4037"/>
        <v/>
      </c>
      <c r="CO1314" s="80" t="str">
        <f t="shared" ref="CO1314:DJ1314" si="4038">IF(CO$6=$D14,INDEX($AD14:$AD14,1,1),"")</f>
        <v/>
      </c>
      <c r="CP1314" s="80" t="str">
        <f t="shared" si="4038"/>
        <v/>
      </c>
      <c r="CQ1314" s="80" t="str">
        <f t="shared" si="4038"/>
        <v/>
      </c>
      <c r="CR1314" s="80" t="str">
        <f t="shared" si="4038"/>
        <v/>
      </c>
      <c r="CS1314" s="80" t="str">
        <f t="shared" si="4038"/>
        <v/>
      </c>
      <c r="CT1314" s="80" t="str">
        <f t="shared" si="4038"/>
        <v/>
      </c>
      <c r="CU1314" s="80" t="str">
        <f t="shared" si="4038"/>
        <v/>
      </c>
      <c r="CV1314" s="80" t="str">
        <f t="shared" si="4038"/>
        <v/>
      </c>
      <c r="CW1314" s="80" t="str">
        <f t="shared" si="4038"/>
        <v/>
      </c>
      <c r="CX1314" s="80" t="str">
        <f t="shared" si="4038"/>
        <v/>
      </c>
      <c r="CY1314" s="80" t="str">
        <f t="shared" si="4038"/>
        <v/>
      </c>
      <c r="CZ1314" s="80" t="str">
        <f t="shared" si="4038"/>
        <v/>
      </c>
      <c r="DA1314" s="80" t="str">
        <f t="shared" si="4038"/>
        <v/>
      </c>
      <c r="DB1314" s="80" t="str">
        <f t="shared" si="4038"/>
        <v/>
      </c>
      <c r="DC1314" s="80" t="str">
        <f t="shared" si="4038"/>
        <v/>
      </c>
      <c r="DD1314" s="80" t="str">
        <f t="shared" si="4038"/>
        <v/>
      </c>
      <c r="DE1314" s="80" t="str">
        <f t="shared" si="4038"/>
        <v/>
      </c>
      <c r="DF1314" s="80" t="str">
        <f t="shared" si="4038"/>
        <v/>
      </c>
      <c r="DG1314" s="80" t="str">
        <f t="shared" si="4038"/>
        <v/>
      </c>
      <c r="DH1314" s="80" t="str">
        <f t="shared" si="4038"/>
        <v/>
      </c>
      <c r="DI1314" s="80" t="str">
        <f t="shared" si="4038"/>
        <v/>
      </c>
      <c r="DJ1314" s="80" t="str">
        <f t="shared" si="4038"/>
        <v/>
      </c>
    </row>
    <row r="1315" spans="48:114" ht="15.75" customHeight="1">
      <c r="AV1315" s="80"/>
      <c r="AW1315" s="131"/>
      <c r="AX1315" s="80" t="str">
        <f t="shared" si="4013"/>
        <v/>
      </c>
      <c r="AY1315" s="80" t="str">
        <f t="shared" ref="AY1315:CA1315" si="4039">IF(AY$6=$D15,INDEX($AD15:$AD15,1,1),"")</f>
        <v/>
      </c>
      <c r="AZ1315" s="80" t="str">
        <f t="shared" si="4039"/>
        <v/>
      </c>
      <c r="BA1315" s="80" t="str">
        <f t="shared" si="4039"/>
        <v/>
      </c>
      <c r="BB1315" s="80" t="str">
        <f t="shared" si="4039"/>
        <v/>
      </c>
      <c r="BC1315" s="80">
        <f t="shared" si="4039"/>
        <v>0</v>
      </c>
      <c r="BD1315" s="80" t="str">
        <f t="shared" si="4039"/>
        <v/>
      </c>
      <c r="BE1315" s="80" t="str">
        <f t="shared" si="4039"/>
        <v/>
      </c>
      <c r="BF1315" s="80" t="str">
        <f t="shared" si="4039"/>
        <v/>
      </c>
      <c r="BG1315" s="80" t="str">
        <f t="shared" si="4039"/>
        <v/>
      </c>
      <c r="BH1315" s="80" t="str">
        <f t="shared" si="4039"/>
        <v/>
      </c>
      <c r="BI1315" s="80" t="str">
        <f t="shared" si="4039"/>
        <v/>
      </c>
      <c r="BJ1315" s="80" t="str">
        <f t="shared" si="4039"/>
        <v/>
      </c>
      <c r="BK1315" s="80" t="str">
        <f t="shared" si="4039"/>
        <v/>
      </c>
      <c r="BL1315" s="80" t="str">
        <f t="shared" si="4039"/>
        <v/>
      </c>
      <c r="BM1315" s="80" t="str">
        <f t="shared" si="4039"/>
        <v/>
      </c>
      <c r="BN1315" s="80" t="str">
        <f t="shared" si="4039"/>
        <v/>
      </c>
      <c r="BO1315" s="80" t="str">
        <f t="shared" si="4039"/>
        <v/>
      </c>
      <c r="BP1315" s="80" t="str">
        <f t="shared" si="4039"/>
        <v/>
      </c>
      <c r="BQ1315" s="80" t="str">
        <f t="shared" si="4039"/>
        <v/>
      </c>
      <c r="BR1315" s="80" t="str">
        <f t="shared" si="4039"/>
        <v/>
      </c>
      <c r="BS1315" s="80" t="str">
        <f t="shared" si="4039"/>
        <v/>
      </c>
      <c r="BT1315" s="80" t="str">
        <f t="shared" si="4039"/>
        <v/>
      </c>
      <c r="BU1315" s="80" t="str">
        <f t="shared" si="4039"/>
        <v/>
      </c>
      <c r="BV1315" s="80" t="str">
        <f t="shared" si="4039"/>
        <v/>
      </c>
      <c r="BW1315" s="80" t="str">
        <f t="shared" si="4039"/>
        <v/>
      </c>
      <c r="BX1315" s="80" t="str">
        <f t="shared" si="4039"/>
        <v/>
      </c>
      <c r="BY1315" s="80" t="str">
        <f t="shared" si="4039"/>
        <v/>
      </c>
      <c r="BZ1315" s="80" t="str">
        <f t="shared" si="4039"/>
        <v/>
      </c>
      <c r="CA1315" s="80" t="str">
        <f t="shared" si="4039"/>
        <v/>
      </c>
      <c r="CB1315" s="80" t="str">
        <f t="shared" si="4015"/>
        <v/>
      </c>
      <c r="CC1315" s="80" t="str">
        <f t="shared" si="4015"/>
        <v/>
      </c>
      <c r="CD1315" s="80" t="str">
        <f t="shared" si="4015"/>
        <v/>
      </c>
      <c r="CE1315" s="80" t="str">
        <f t="shared" si="4015"/>
        <v/>
      </c>
      <c r="CF1315" s="80" t="str">
        <f t="shared" si="4015"/>
        <v/>
      </c>
      <c r="CG1315" s="80" t="str">
        <f t="shared" ref="CG1315:CN1315" si="4040">IF(CG$6=$D15,INDEX($AD15:$AD15,1,1),"")</f>
        <v/>
      </c>
      <c r="CH1315" s="80" t="str">
        <f t="shared" si="4040"/>
        <v/>
      </c>
      <c r="CI1315" s="80" t="str">
        <f t="shared" si="4040"/>
        <v/>
      </c>
      <c r="CJ1315" s="80" t="str">
        <f t="shared" si="4040"/>
        <v/>
      </c>
      <c r="CK1315" s="80" t="str">
        <f t="shared" si="4040"/>
        <v/>
      </c>
      <c r="CL1315" s="80" t="str">
        <f t="shared" si="4040"/>
        <v/>
      </c>
      <c r="CM1315" s="80" t="str">
        <f t="shared" si="4040"/>
        <v/>
      </c>
      <c r="CN1315" s="80" t="str">
        <f t="shared" si="4040"/>
        <v/>
      </c>
      <c r="CO1315" s="80" t="str">
        <f t="shared" ref="CO1315:DJ1315" si="4041">IF(CO$6=$D15,INDEX($AD15:$AD15,1,1),"")</f>
        <v/>
      </c>
      <c r="CP1315" s="80" t="str">
        <f t="shared" si="4041"/>
        <v/>
      </c>
      <c r="CQ1315" s="80" t="str">
        <f t="shared" si="4041"/>
        <v/>
      </c>
      <c r="CR1315" s="80" t="str">
        <f t="shared" si="4041"/>
        <v/>
      </c>
      <c r="CS1315" s="80" t="str">
        <f t="shared" si="4041"/>
        <v/>
      </c>
      <c r="CT1315" s="80" t="str">
        <f t="shared" si="4041"/>
        <v/>
      </c>
      <c r="CU1315" s="80" t="str">
        <f t="shared" si="4041"/>
        <v/>
      </c>
      <c r="CV1315" s="80" t="str">
        <f t="shared" si="4041"/>
        <v/>
      </c>
      <c r="CW1315" s="80" t="str">
        <f t="shared" si="4041"/>
        <v/>
      </c>
      <c r="CX1315" s="80" t="str">
        <f t="shared" si="4041"/>
        <v/>
      </c>
      <c r="CY1315" s="80" t="str">
        <f t="shared" si="4041"/>
        <v/>
      </c>
      <c r="CZ1315" s="80" t="str">
        <f t="shared" si="4041"/>
        <v/>
      </c>
      <c r="DA1315" s="80" t="str">
        <f t="shared" si="4041"/>
        <v/>
      </c>
      <c r="DB1315" s="80" t="str">
        <f t="shared" si="4041"/>
        <v/>
      </c>
      <c r="DC1315" s="80" t="str">
        <f t="shared" si="4041"/>
        <v/>
      </c>
      <c r="DD1315" s="80" t="str">
        <f t="shared" si="4041"/>
        <v/>
      </c>
      <c r="DE1315" s="80" t="str">
        <f t="shared" si="4041"/>
        <v/>
      </c>
      <c r="DF1315" s="80" t="str">
        <f t="shared" si="4041"/>
        <v/>
      </c>
      <c r="DG1315" s="80" t="str">
        <f t="shared" si="4041"/>
        <v/>
      </c>
      <c r="DH1315" s="80" t="str">
        <f t="shared" si="4041"/>
        <v/>
      </c>
      <c r="DI1315" s="80" t="str">
        <f t="shared" si="4041"/>
        <v/>
      </c>
      <c r="DJ1315" s="80" t="str">
        <f t="shared" si="4041"/>
        <v/>
      </c>
    </row>
    <row r="1316" spans="48:114" ht="15.75" customHeight="1">
      <c r="AV1316" s="80"/>
      <c r="AW1316" s="131"/>
      <c r="AX1316" s="80" t="str">
        <f t="shared" si="4013"/>
        <v/>
      </c>
      <c r="AY1316" s="80" t="str">
        <f t="shared" ref="AY1316:CA1316" si="4042">IF(AY$6=$D16,INDEX($AD16:$AD16,1,1),"")</f>
        <v/>
      </c>
      <c r="AZ1316" s="80" t="str">
        <f t="shared" si="4042"/>
        <v/>
      </c>
      <c r="BA1316" s="80" t="str">
        <f t="shared" si="4042"/>
        <v/>
      </c>
      <c r="BB1316" s="80" t="str">
        <f t="shared" si="4042"/>
        <v/>
      </c>
      <c r="BC1316" s="80" t="str">
        <f t="shared" si="4042"/>
        <v/>
      </c>
      <c r="BD1316" s="80">
        <f t="shared" si="4042"/>
        <v>0</v>
      </c>
      <c r="BE1316" s="80" t="str">
        <f t="shared" si="4042"/>
        <v/>
      </c>
      <c r="BF1316" s="80" t="str">
        <f t="shared" si="4042"/>
        <v/>
      </c>
      <c r="BG1316" s="80" t="str">
        <f t="shared" si="4042"/>
        <v/>
      </c>
      <c r="BH1316" s="80" t="str">
        <f t="shared" si="4042"/>
        <v/>
      </c>
      <c r="BI1316" s="80" t="str">
        <f t="shared" si="4042"/>
        <v/>
      </c>
      <c r="BJ1316" s="80" t="str">
        <f t="shared" si="4042"/>
        <v/>
      </c>
      <c r="BK1316" s="80" t="str">
        <f t="shared" si="4042"/>
        <v/>
      </c>
      <c r="BL1316" s="80" t="str">
        <f t="shared" si="4042"/>
        <v/>
      </c>
      <c r="BM1316" s="80" t="str">
        <f t="shared" si="4042"/>
        <v/>
      </c>
      <c r="BN1316" s="80" t="str">
        <f t="shared" si="4042"/>
        <v/>
      </c>
      <c r="BO1316" s="80" t="str">
        <f t="shared" si="4042"/>
        <v/>
      </c>
      <c r="BP1316" s="80" t="str">
        <f t="shared" si="4042"/>
        <v/>
      </c>
      <c r="BQ1316" s="80" t="str">
        <f t="shared" si="4042"/>
        <v/>
      </c>
      <c r="BR1316" s="80" t="str">
        <f t="shared" si="4042"/>
        <v/>
      </c>
      <c r="BS1316" s="80" t="str">
        <f t="shared" si="4042"/>
        <v/>
      </c>
      <c r="BT1316" s="80" t="str">
        <f t="shared" si="4042"/>
        <v/>
      </c>
      <c r="BU1316" s="80" t="str">
        <f t="shared" si="4042"/>
        <v/>
      </c>
      <c r="BV1316" s="80" t="str">
        <f t="shared" si="4042"/>
        <v/>
      </c>
      <c r="BW1316" s="80" t="str">
        <f t="shared" si="4042"/>
        <v/>
      </c>
      <c r="BX1316" s="80" t="str">
        <f t="shared" si="4042"/>
        <v/>
      </c>
      <c r="BY1316" s="80" t="str">
        <f t="shared" si="4042"/>
        <v/>
      </c>
      <c r="BZ1316" s="80" t="str">
        <f t="shared" si="4042"/>
        <v/>
      </c>
      <c r="CA1316" s="80" t="str">
        <f t="shared" si="4042"/>
        <v/>
      </c>
      <c r="CB1316" s="80" t="str">
        <f t="shared" si="4015"/>
        <v/>
      </c>
      <c r="CC1316" s="80" t="str">
        <f t="shared" si="4015"/>
        <v/>
      </c>
      <c r="CD1316" s="80" t="str">
        <f t="shared" si="4015"/>
        <v/>
      </c>
      <c r="CE1316" s="80" t="str">
        <f t="shared" si="4015"/>
        <v/>
      </c>
      <c r="CF1316" s="80" t="str">
        <f t="shared" si="4015"/>
        <v/>
      </c>
      <c r="CG1316" s="80" t="str">
        <f t="shared" ref="CG1316:CN1316" si="4043">IF(CG$6=$D16,INDEX($AD16:$AD16,1,1),"")</f>
        <v/>
      </c>
      <c r="CH1316" s="80" t="str">
        <f t="shared" si="4043"/>
        <v/>
      </c>
      <c r="CI1316" s="80" t="str">
        <f t="shared" si="4043"/>
        <v/>
      </c>
      <c r="CJ1316" s="80" t="str">
        <f t="shared" si="4043"/>
        <v/>
      </c>
      <c r="CK1316" s="80" t="str">
        <f t="shared" si="4043"/>
        <v/>
      </c>
      <c r="CL1316" s="80" t="str">
        <f t="shared" si="4043"/>
        <v/>
      </c>
      <c r="CM1316" s="80" t="str">
        <f t="shared" si="4043"/>
        <v/>
      </c>
      <c r="CN1316" s="80" t="str">
        <f t="shared" si="4043"/>
        <v/>
      </c>
      <c r="CO1316" s="80" t="str">
        <f t="shared" ref="CO1316:DJ1316" si="4044">IF(CO$6=$D16,INDEX($AD16:$AD16,1,1),"")</f>
        <v/>
      </c>
      <c r="CP1316" s="80" t="str">
        <f t="shared" si="4044"/>
        <v/>
      </c>
      <c r="CQ1316" s="80" t="str">
        <f t="shared" si="4044"/>
        <v/>
      </c>
      <c r="CR1316" s="80" t="str">
        <f t="shared" si="4044"/>
        <v/>
      </c>
      <c r="CS1316" s="80" t="str">
        <f t="shared" si="4044"/>
        <v/>
      </c>
      <c r="CT1316" s="80" t="str">
        <f t="shared" si="4044"/>
        <v/>
      </c>
      <c r="CU1316" s="80" t="str">
        <f t="shared" si="4044"/>
        <v/>
      </c>
      <c r="CV1316" s="80" t="str">
        <f t="shared" si="4044"/>
        <v/>
      </c>
      <c r="CW1316" s="80" t="str">
        <f t="shared" si="4044"/>
        <v/>
      </c>
      <c r="CX1316" s="80" t="str">
        <f t="shared" si="4044"/>
        <v/>
      </c>
      <c r="CY1316" s="80" t="str">
        <f t="shared" si="4044"/>
        <v/>
      </c>
      <c r="CZ1316" s="80" t="str">
        <f t="shared" si="4044"/>
        <v/>
      </c>
      <c r="DA1316" s="80" t="str">
        <f t="shared" si="4044"/>
        <v/>
      </c>
      <c r="DB1316" s="80" t="str">
        <f t="shared" si="4044"/>
        <v/>
      </c>
      <c r="DC1316" s="80" t="str">
        <f t="shared" si="4044"/>
        <v/>
      </c>
      <c r="DD1316" s="80" t="str">
        <f t="shared" si="4044"/>
        <v/>
      </c>
      <c r="DE1316" s="80" t="str">
        <f t="shared" si="4044"/>
        <v/>
      </c>
      <c r="DF1316" s="80" t="str">
        <f t="shared" si="4044"/>
        <v/>
      </c>
      <c r="DG1316" s="80" t="str">
        <f t="shared" si="4044"/>
        <v/>
      </c>
      <c r="DH1316" s="80" t="str">
        <f t="shared" si="4044"/>
        <v/>
      </c>
      <c r="DI1316" s="80" t="str">
        <f t="shared" si="4044"/>
        <v/>
      </c>
      <c r="DJ1316" s="80" t="str">
        <f t="shared" si="4044"/>
        <v/>
      </c>
    </row>
    <row r="1317" spans="48:114" ht="15.75" customHeight="1">
      <c r="AV1317" s="80"/>
      <c r="AW1317" s="131"/>
      <c r="AX1317" s="80" t="str">
        <f t="shared" si="4013"/>
        <v/>
      </c>
      <c r="AY1317" s="80" t="str">
        <f t="shared" ref="AY1317:CA1317" si="4045">IF(AY$6=$D17,INDEX($AD17:$AD17,1,1),"")</f>
        <v/>
      </c>
      <c r="AZ1317" s="80" t="str">
        <f t="shared" si="4045"/>
        <v/>
      </c>
      <c r="BA1317" s="80" t="str">
        <f t="shared" si="4045"/>
        <v/>
      </c>
      <c r="BB1317" s="80" t="str">
        <f t="shared" si="4045"/>
        <v/>
      </c>
      <c r="BC1317" s="80" t="str">
        <f t="shared" si="4045"/>
        <v/>
      </c>
      <c r="BD1317" s="80" t="str">
        <f t="shared" si="4045"/>
        <v/>
      </c>
      <c r="BE1317" s="80">
        <f t="shared" si="4045"/>
        <v>0</v>
      </c>
      <c r="BF1317" s="80" t="str">
        <f t="shared" si="4045"/>
        <v/>
      </c>
      <c r="BG1317" s="80" t="str">
        <f t="shared" si="4045"/>
        <v/>
      </c>
      <c r="BH1317" s="80" t="str">
        <f t="shared" si="4045"/>
        <v/>
      </c>
      <c r="BI1317" s="80" t="str">
        <f t="shared" si="4045"/>
        <v/>
      </c>
      <c r="BJ1317" s="80" t="str">
        <f t="shared" si="4045"/>
        <v/>
      </c>
      <c r="BK1317" s="80" t="str">
        <f t="shared" si="4045"/>
        <v/>
      </c>
      <c r="BL1317" s="80" t="str">
        <f t="shared" si="4045"/>
        <v/>
      </c>
      <c r="BM1317" s="80" t="str">
        <f t="shared" si="4045"/>
        <v/>
      </c>
      <c r="BN1317" s="80" t="str">
        <f t="shared" si="4045"/>
        <v/>
      </c>
      <c r="BO1317" s="80" t="str">
        <f t="shared" si="4045"/>
        <v/>
      </c>
      <c r="BP1317" s="80" t="str">
        <f t="shared" si="4045"/>
        <v/>
      </c>
      <c r="BQ1317" s="80" t="str">
        <f t="shared" si="4045"/>
        <v/>
      </c>
      <c r="BR1317" s="80" t="str">
        <f t="shared" si="4045"/>
        <v/>
      </c>
      <c r="BS1317" s="80" t="str">
        <f t="shared" si="4045"/>
        <v/>
      </c>
      <c r="BT1317" s="80" t="str">
        <f t="shared" si="4045"/>
        <v/>
      </c>
      <c r="BU1317" s="80" t="str">
        <f t="shared" si="4045"/>
        <v/>
      </c>
      <c r="BV1317" s="80" t="str">
        <f t="shared" si="4045"/>
        <v/>
      </c>
      <c r="BW1317" s="80" t="str">
        <f t="shared" si="4045"/>
        <v/>
      </c>
      <c r="BX1317" s="80" t="str">
        <f t="shared" si="4045"/>
        <v/>
      </c>
      <c r="BY1317" s="80" t="str">
        <f t="shared" si="4045"/>
        <v/>
      </c>
      <c r="BZ1317" s="80" t="str">
        <f t="shared" si="4045"/>
        <v/>
      </c>
      <c r="CA1317" s="80" t="str">
        <f t="shared" si="4045"/>
        <v/>
      </c>
      <c r="CB1317" s="80" t="str">
        <f t="shared" ref="CB1317:CF1321" si="4046">IF(CB$6=$D17,INDEX($AD17:$AD17,1,1),"")</f>
        <v/>
      </c>
      <c r="CC1317" s="80" t="str">
        <f t="shared" si="4046"/>
        <v/>
      </c>
      <c r="CD1317" s="80" t="str">
        <f t="shared" si="4046"/>
        <v/>
      </c>
      <c r="CE1317" s="80" t="str">
        <f t="shared" si="4046"/>
        <v/>
      </c>
      <c r="CF1317" s="80" t="str">
        <f t="shared" si="4046"/>
        <v/>
      </c>
      <c r="CG1317" s="80" t="str">
        <f t="shared" ref="CG1317:CN1317" si="4047">IF(CG$6=$D17,INDEX($AD17:$AD17,1,1),"")</f>
        <v/>
      </c>
      <c r="CH1317" s="80" t="str">
        <f t="shared" si="4047"/>
        <v/>
      </c>
      <c r="CI1317" s="80" t="str">
        <f t="shared" si="4047"/>
        <v/>
      </c>
      <c r="CJ1317" s="80" t="str">
        <f t="shared" si="4047"/>
        <v/>
      </c>
      <c r="CK1317" s="80" t="str">
        <f t="shared" si="4047"/>
        <v/>
      </c>
      <c r="CL1317" s="80" t="str">
        <f t="shared" si="4047"/>
        <v/>
      </c>
      <c r="CM1317" s="80" t="str">
        <f t="shared" si="4047"/>
        <v/>
      </c>
      <c r="CN1317" s="80" t="str">
        <f t="shared" si="4047"/>
        <v/>
      </c>
      <c r="CO1317" s="80" t="str">
        <f t="shared" ref="CO1317:DJ1317" si="4048">IF(CO$6=$D17,INDEX($AD17:$AD17,1,1),"")</f>
        <v/>
      </c>
      <c r="CP1317" s="80" t="str">
        <f t="shared" si="4048"/>
        <v/>
      </c>
      <c r="CQ1317" s="80" t="str">
        <f t="shared" si="4048"/>
        <v/>
      </c>
      <c r="CR1317" s="80" t="str">
        <f t="shared" si="4048"/>
        <v/>
      </c>
      <c r="CS1317" s="80" t="str">
        <f t="shared" si="4048"/>
        <v/>
      </c>
      <c r="CT1317" s="80" t="str">
        <f t="shared" si="4048"/>
        <v/>
      </c>
      <c r="CU1317" s="80" t="str">
        <f t="shared" si="4048"/>
        <v/>
      </c>
      <c r="CV1317" s="80" t="str">
        <f t="shared" si="4048"/>
        <v/>
      </c>
      <c r="CW1317" s="80" t="str">
        <f t="shared" si="4048"/>
        <v/>
      </c>
      <c r="CX1317" s="80" t="str">
        <f t="shared" si="4048"/>
        <v/>
      </c>
      <c r="CY1317" s="80" t="str">
        <f t="shared" si="4048"/>
        <v/>
      </c>
      <c r="CZ1317" s="80" t="str">
        <f t="shared" si="4048"/>
        <v/>
      </c>
      <c r="DA1317" s="80" t="str">
        <f t="shared" si="4048"/>
        <v/>
      </c>
      <c r="DB1317" s="80" t="str">
        <f t="shared" si="4048"/>
        <v/>
      </c>
      <c r="DC1317" s="80" t="str">
        <f t="shared" si="4048"/>
        <v/>
      </c>
      <c r="DD1317" s="80" t="str">
        <f t="shared" si="4048"/>
        <v/>
      </c>
      <c r="DE1317" s="80" t="str">
        <f t="shared" si="4048"/>
        <v/>
      </c>
      <c r="DF1317" s="80" t="str">
        <f t="shared" si="4048"/>
        <v/>
      </c>
      <c r="DG1317" s="80" t="str">
        <f t="shared" si="4048"/>
        <v/>
      </c>
      <c r="DH1317" s="80" t="str">
        <f t="shared" si="4048"/>
        <v/>
      </c>
      <c r="DI1317" s="80" t="str">
        <f t="shared" si="4048"/>
        <v/>
      </c>
      <c r="DJ1317" s="80" t="str">
        <f t="shared" si="4048"/>
        <v/>
      </c>
    </row>
    <row r="1318" spans="48:114" ht="15.75" customHeight="1">
      <c r="AV1318" s="80"/>
      <c r="AW1318" s="131"/>
      <c r="AX1318" s="80" t="str">
        <f t="shared" si="4013"/>
        <v/>
      </c>
      <c r="AY1318" s="80" t="str">
        <f t="shared" ref="AY1318:CA1318" si="4049">IF(AY$6=$D18,INDEX($AD18:$AD18,1,1),"")</f>
        <v/>
      </c>
      <c r="AZ1318" s="80" t="str">
        <f t="shared" si="4049"/>
        <v/>
      </c>
      <c r="BA1318" s="80" t="str">
        <f t="shared" si="4049"/>
        <v/>
      </c>
      <c r="BB1318" s="80" t="str">
        <f t="shared" si="4049"/>
        <v/>
      </c>
      <c r="BC1318" s="80">
        <f t="shared" si="4049"/>
        <v>0</v>
      </c>
      <c r="BD1318" s="80" t="str">
        <f t="shared" si="4049"/>
        <v/>
      </c>
      <c r="BE1318" s="80" t="str">
        <f t="shared" si="4049"/>
        <v/>
      </c>
      <c r="BF1318" s="80" t="str">
        <f t="shared" si="4049"/>
        <v/>
      </c>
      <c r="BG1318" s="80" t="str">
        <f t="shared" si="4049"/>
        <v/>
      </c>
      <c r="BH1318" s="80" t="str">
        <f t="shared" si="4049"/>
        <v/>
      </c>
      <c r="BI1318" s="80" t="str">
        <f t="shared" si="4049"/>
        <v/>
      </c>
      <c r="BJ1318" s="80" t="str">
        <f t="shared" si="4049"/>
        <v/>
      </c>
      <c r="BK1318" s="80" t="str">
        <f t="shared" si="4049"/>
        <v/>
      </c>
      <c r="BL1318" s="80" t="str">
        <f t="shared" si="4049"/>
        <v/>
      </c>
      <c r="BM1318" s="80" t="str">
        <f t="shared" si="4049"/>
        <v/>
      </c>
      <c r="BN1318" s="80" t="str">
        <f t="shared" si="4049"/>
        <v/>
      </c>
      <c r="BO1318" s="80" t="str">
        <f t="shared" si="4049"/>
        <v/>
      </c>
      <c r="BP1318" s="80" t="str">
        <f t="shared" si="4049"/>
        <v/>
      </c>
      <c r="BQ1318" s="80" t="str">
        <f t="shared" si="4049"/>
        <v/>
      </c>
      <c r="BR1318" s="80" t="str">
        <f t="shared" si="4049"/>
        <v/>
      </c>
      <c r="BS1318" s="80" t="str">
        <f t="shared" si="4049"/>
        <v/>
      </c>
      <c r="BT1318" s="80" t="str">
        <f t="shared" si="4049"/>
        <v/>
      </c>
      <c r="BU1318" s="80" t="str">
        <f t="shared" si="4049"/>
        <v/>
      </c>
      <c r="BV1318" s="80" t="str">
        <f t="shared" si="4049"/>
        <v/>
      </c>
      <c r="BW1318" s="80" t="str">
        <f t="shared" si="4049"/>
        <v/>
      </c>
      <c r="BX1318" s="80" t="str">
        <f t="shared" si="4049"/>
        <v/>
      </c>
      <c r="BY1318" s="80" t="str">
        <f t="shared" si="4049"/>
        <v/>
      </c>
      <c r="BZ1318" s="80" t="str">
        <f t="shared" si="4049"/>
        <v/>
      </c>
      <c r="CA1318" s="80" t="str">
        <f t="shared" si="4049"/>
        <v/>
      </c>
      <c r="CB1318" s="80" t="str">
        <f t="shared" si="4046"/>
        <v/>
      </c>
      <c r="CC1318" s="80" t="str">
        <f t="shared" si="4046"/>
        <v/>
      </c>
      <c r="CD1318" s="80" t="str">
        <f t="shared" si="4046"/>
        <v/>
      </c>
      <c r="CE1318" s="80" t="str">
        <f t="shared" si="4046"/>
        <v/>
      </c>
      <c r="CF1318" s="80" t="str">
        <f t="shared" si="4046"/>
        <v/>
      </c>
      <c r="CG1318" s="80" t="str">
        <f t="shared" ref="CG1318:CN1318" si="4050">IF(CG$6=$D18,INDEX($AD18:$AD18,1,1),"")</f>
        <v/>
      </c>
      <c r="CH1318" s="80" t="str">
        <f t="shared" si="4050"/>
        <v/>
      </c>
      <c r="CI1318" s="80" t="str">
        <f t="shared" si="4050"/>
        <v/>
      </c>
      <c r="CJ1318" s="80" t="str">
        <f t="shared" si="4050"/>
        <v/>
      </c>
      <c r="CK1318" s="80" t="str">
        <f t="shared" si="4050"/>
        <v/>
      </c>
      <c r="CL1318" s="80" t="str">
        <f t="shared" si="4050"/>
        <v/>
      </c>
      <c r="CM1318" s="80" t="str">
        <f t="shared" si="4050"/>
        <v/>
      </c>
      <c r="CN1318" s="80" t="str">
        <f t="shared" si="4050"/>
        <v/>
      </c>
      <c r="CO1318" s="80" t="str">
        <f t="shared" ref="CO1318:DJ1318" si="4051">IF(CO$6=$D18,INDEX($AD18:$AD18,1,1),"")</f>
        <v/>
      </c>
      <c r="CP1318" s="80" t="str">
        <f t="shared" si="4051"/>
        <v/>
      </c>
      <c r="CQ1318" s="80" t="str">
        <f t="shared" si="4051"/>
        <v/>
      </c>
      <c r="CR1318" s="80" t="str">
        <f t="shared" si="4051"/>
        <v/>
      </c>
      <c r="CS1318" s="80" t="str">
        <f t="shared" si="4051"/>
        <v/>
      </c>
      <c r="CT1318" s="80" t="str">
        <f t="shared" si="4051"/>
        <v/>
      </c>
      <c r="CU1318" s="80" t="str">
        <f t="shared" si="4051"/>
        <v/>
      </c>
      <c r="CV1318" s="80" t="str">
        <f t="shared" si="4051"/>
        <v/>
      </c>
      <c r="CW1318" s="80" t="str">
        <f t="shared" si="4051"/>
        <v/>
      </c>
      <c r="CX1318" s="80" t="str">
        <f t="shared" si="4051"/>
        <v/>
      </c>
      <c r="CY1318" s="80" t="str">
        <f t="shared" si="4051"/>
        <v/>
      </c>
      <c r="CZ1318" s="80" t="str">
        <f t="shared" si="4051"/>
        <v/>
      </c>
      <c r="DA1318" s="80" t="str">
        <f t="shared" si="4051"/>
        <v/>
      </c>
      <c r="DB1318" s="80" t="str">
        <f t="shared" si="4051"/>
        <v/>
      </c>
      <c r="DC1318" s="80" t="str">
        <f t="shared" si="4051"/>
        <v/>
      </c>
      <c r="DD1318" s="80" t="str">
        <f t="shared" si="4051"/>
        <v/>
      </c>
      <c r="DE1318" s="80" t="str">
        <f t="shared" si="4051"/>
        <v/>
      </c>
      <c r="DF1318" s="80" t="str">
        <f t="shared" si="4051"/>
        <v/>
      </c>
      <c r="DG1318" s="80" t="str">
        <f t="shared" si="4051"/>
        <v/>
      </c>
      <c r="DH1318" s="80" t="str">
        <f t="shared" si="4051"/>
        <v/>
      </c>
      <c r="DI1318" s="80" t="str">
        <f t="shared" si="4051"/>
        <v/>
      </c>
      <c r="DJ1318" s="80" t="str">
        <f t="shared" si="4051"/>
        <v/>
      </c>
    </row>
    <row r="1319" spans="48:114" ht="15.75" customHeight="1">
      <c r="AV1319" s="80"/>
      <c r="AW1319" s="131"/>
      <c r="AX1319" s="80" t="str">
        <f t="shared" si="4013"/>
        <v/>
      </c>
      <c r="AY1319" s="80" t="str">
        <f t="shared" ref="AY1319:CA1319" si="4052">IF(AY$6=$D19,INDEX($AD19:$AD19,1,1),"")</f>
        <v/>
      </c>
      <c r="AZ1319" s="80" t="str">
        <f t="shared" si="4052"/>
        <v/>
      </c>
      <c r="BA1319" s="80" t="str">
        <f t="shared" si="4052"/>
        <v/>
      </c>
      <c r="BB1319" s="80" t="str">
        <f t="shared" si="4052"/>
        <v/>
      </c>
      <c r="BC1319" s="80" t="str">
        <f t="shared" si="4052"/>
        <v/>
      </c>
      <c r="BD1319" s="80" t="str">
        <f t="shared" si="4052"/>
        <v/>
      </c>
      <c r="BE1319" s="80" t="str">
        <f t="shared" si="4052"/>
        <v/>
      </c>
      <c r="BF1319" s="80">
        <f t="shared" si="4052"/>
        <v>0</v>
      </c>
      <c r="BG1319" s="80" t="str">
        <f t="shared" si="4052"/>
        <v/>
      </c>
      <c r="BH1319" s="80" t="str">
        <f t="shared" si="4052"/>
        <v/>
      </c>
      <c r="BI1319" s="80" t="str">
        <f t="shared" si="4052"/>
        <v/>
      </c>
      <c r="BJ1319" s="80" t="str">
        <f t="shared" si="4052"/>
        <v/>
      </c>
      <c r="BK1319" s="80" t="str">
        <f t="shared" si="4052"/>
        <v/>
      </c>
      <c r="BL1319" s="80" t="str">
        <f t="shared" si="4052"/>
        <v/>
      </c>
      <c r="BM1319" s="80" t="str">
        <f t="shared" si="4052"/>
        <v/>
      </c>
      <c r="BN1319" s="80" t="str">
        <f t="shared" si="4052"/>
        <v/>
      </c>
      <c r="BO1319" s="80" t="str">
        <f t="shared" si="4052"/>
        <v/>
      </c>
      <c r="BP1319" s="80" t="str">
        <f t="shared" si="4052"/>
        <v/>
      </c>
      <c r="BQ1319" s="80" t="str">
        <f t="shared" si="4052"/>
        <v/>
      </c>
      <c r="BR1319" s="80" t="str">
        <f t="shared" si="4052"/>
        <v/>
      </c>
      <c r="BS1319" s="80" t="str">
        <f t="shared" si="4052"/>
        <v/>
      </c>
      <c r="BT1319" s="80" t="str">
        <f t="shared" si="4052"/>
        <v/>
      </c>
      <c r="BU1319" s="80" t="str">
        <f t="shared" si="4052"/>
        <v/>
      </c>
      <c r="BV1319" s="80" t="str">
        <f t="shared" si="4052"/>
        <v/>
      </c>
      <c r="BW1319" s="80" t="str">
        <f t="shared" si="4052"/>
        <v/>
      </c>
      <c r="BX1319" s="80" t="str">
        <f t="shared" si="4052"/>
        <v/>
      </c>
      <c r="BY1319" s="80" t="str">
        <f t="shared" si="4052"/>
        <v/>
      </c>
      <c r="BZ1319" s="80" t="str">
        <f t="shared" si="4052"/>
        <v/>
      </c>
      <c r="CA1319" s="80" t="str">
        <f t="shared" si="4052"/>
        <v/>
      </c>
      <c r="CB1319" s="80" t="str">
        <f t="shared" si="4046"/>
        <v/>
      </c>
      <c r="CC1319" s="80" t="str">
        <f t="shared" si="4046"/>
        <v/>
      </c>
      <c r="CD1319" s="80" t="str">
        <f t="shared" si="4046"/>
        <v/>
      </c>
      <c r="CE1319" s="80" t="str">
        <f t="shared" si="4046"/>
        <v/>
      </c>
      <c r="CF1319" s="80" t="str">
        <f t="shared" si="4046"/>
        <v/>
      </c>
      <c r="CG1319" s="80" t="str">
        <f t="shared" ref="CG1319:CN1319" si="4053">IF(CG$6=$D19,INDEX($AD19:$AD19,1,1),"")</f>
        <v/>
      </c>
      <c r="CH1319" s="80" t="str">
        <f t="shared" si="4053"/>
        <v/>
      </c>
      <c r="CI1319" s="80" t="str">
        <f t="shared" si="4053"/>
        <v/>
      </c>
      <c r="CJ1319" s="80" t="str">
        <f t="shared" si="4053"/>
        <v/>
      </c>
      <c r="CK1319" s="80" t="str">
        <f t="shared" si="4053"/>
        <v/>
      </c>
      <c r="CL1319" s="80" t="str">
        <f t="shared" si="4053"/>
        <v/>
      </c>
      <c r="CM1319" s="80" t="str">
        <f t="shared" si="4053"/>
        <v/>
      </c>
      <c r="CN1319" s="80" t="str">
        <f t="shared" si="4053"/>
        <v/>
      </c>
      <c r="CO1319" s="80" t="str">
        <f t="shared" ref="CO1319:DJ1319" si="4054">IF(CO$6=$D19,INDEX($AD19:$AD19,1,1),"")</f>
        <v/>
      </c>
      <c r="CP1319" s="80" t="str">
        <f t="shared" si="4054"/>
        <v/>
      </c>
      <c r="CQ1319" s="80" t="str">
        <f t="shared" si="4054"/>
        <v/>
      </c>
      <c r="CR1319" s="80" t="str">
        <f t="shared" si="4054"/>
        <v/>
      </c>
      <c r="CS1319" s="80" t="str">
        <f t="shared" si="4054"/>
        <v/>
      </c>
      <c r="CT1319" s="80" t="str">
        <f t="shared" si="4054"/>
        <v/>
      </c>
      <c r="CU1319" s="80" t="str">
        <f t="shared" si="4054"/>
        <v/>
      </c>
      <c r="CV1319" s="80" t="str">
        <f t="shared" si="4054"/>
        <v/>
      </c>
      <c r="CW1319" s="80" t="str">
        <f t="shared" si="4054"/>
        <v/>
      </c>
      <c r="CX1319" s="80" t="str">
        <f t="shared" si="4054"/>
        <v/>
      </c>
      <c r="CY1319" s="80" t="str">
        <f t="shared" si="4054"/>
        <v/>
      </c>
      <c r="CZ1319" s="80" t="str">
        <f t="shared" si="4054"/>
        <v/>
      </c>
      <c r="DA1319" s="80" t="str">
        <f t="shared" si="4054"/>
        <v/>
      </c>
      <c r="DB1319" s="80" t="str">
        <f t="shared" si="4054"/>
        <v/>
      </c>
      <c r="DC1319" s="80" t="str">
        <f t="shared" si="4054"/>
        <v/>
      </c>
      <c r="DD1319" s="80" t="str">
        <f t="shared" si="4054"/>
        <v/>
      </c>
      <c r="DE1319" s="80" t="str">
        <f t="shared" si="4054"/>
        <v/>
      </c>
      <c r="DF1319" s="80" t="str">
        <f t="shared" si="4054"/>
        <v/>
      </c>
      <c r="DG1319" s="80" t="str">
        <f t="shared" si="4054"/>
        <v/>
      </c>
      <c r="DH1319" s="80" t="str">
        <f t="shared" si="4054"/>
        <v/>
      </c>
      <c r="DI1319" s="80" t="str">
        <f t="shared" si="4054"/>
        <v/>
      </c>
      <c r="DJ1319" s="80" t="str">
        <f t="shared" si="4054"/>
        <v/>
      </c>
    </row>
    <row r="1320" spans="48:114" ht="15.75" customHeight="1">
      <c r="AV1320" s="80"/>
      <c r="AW1320" s="131"/>
      <c r="AX1320" s="80" t="str">
        <f t="shared" si="4013"/>
        <v/>
      </c>
      <c r="AY1320" s="80" t="str">
        <f t="shared" ref="AY1320:CA1320" si="4055">IF(AY$6=$D20,INDEX($AD20:$AD20,1,1),"")</f>
        <v/>
      </c>
      <c r="AZ1320" s="80" t="str">
        <f t="shared" si="4055"/>
        <v/>
      </c>
      <c r="BA1320" s="80" t="str">
        <f t="shared" si="4055"/>
        <v/>
      </c>
      <c r="BB1320" s="80" t="str">
        <f t="shared" si="4055"/>
        <v/>
      </c>
      <c r="BC1320" s="80" t="str">
        <f t="shared" si="4055"/>
        <v/>
      </c>
      <c r="BD1320" s="80" t="str">
        <f t="shared" si="4055"/>
        <v/>
      </c>
      <c r="BE1320" s="80" t="str">
        <f t="shared" si="4055"/>
        <v/>
      </c>
      <c r="BF1320" s="80" t="str">
        <f t="shared" si="4055"/>
        <v/>
      </c>
      <c r="BG1320" s="80">
        <f t="shared" si="4055"/>
        <v>0</v>
      </c>
      <c r="BH1320" s="80" t="str">
        <f t="shared" si="4055"/>
        <v/>
      </c>
      <c r="BI1320" s="80" t="str">
        <f t="shared" si="4055"/>
        <v/>
      </c>
      <c r="BJ1320" s="80" t="str">
        <f t="shared" si="4055"/>
        <v/>
      </c>
      <c r="BK1320" s="80" t="str">
        <f t="shared" si="4055"/>
        <v/>
      </c>
      <c r="BL1320" s="80" t="str">
        <f t="shared" si="4055"/>
        <v/>
      </c>
      <c r="BM1320" s="80" t="str">
        <f t="shared" si="4055"/>
        <v/>
      </c>
      <c r="BN1320" s="80" t="str">
        <f t="shared" si="4055"/>
        <v/>
      </c>
      <c r="BO1320" s="80" t="str">
        <f t="shared" si="4055"/>
        <v/>
      </c>
      <c r="BP1320" s="80" t="str">
        <f t="shared" si="4055"/>
        <v/>
      </c>
      <c r="BQ1320" s="80" t="str">
        <f t="shared" si="4055"/>
        <v/>
      </c>
      <c r="BR1320" s="80" t="str">
        <f t="shared" si="4055"/>
        <v/>
      </c>
      <c r="BS1320" s="80" t="str">
        <f t="shared" si="4055"/>
        <v/>
      </c>
      <c r="BT1320" s="80" t="str">
        <f t="shared" si="4055"/>
        <v/>
      </c>
      <c r="BU1320" s="80" t="str">
        <f t="shared" si="4055"/>
        <v/>
      </c>
      <c r="BV1320" s="80" t="str">
        <f t="shared" si="4055"/>
        <v/>
      </c>
      <c r="BW1320" s="80" t="str">
        <f t="shared" si="4055"/>
        <v/>
      </c>
      <c r="BX1320" s="80" t="str">
        <f t="shared" si="4055"/>
        <v/>
      </c>
      <c r="BY1320" s="80" t="str">
        <f t="shared" si="4055"/>
        <v/>
      </c>
      <c r="BZ1320" s="80" t="str">
        <f t="shared" si="4055"/>
        <v/>
      </c>
      <c r="CA1320" s="80" t="str">
        <f t="shared" si="4055"/>
        <v/>
      </c>
      <c r="CB1320" s="80" t="str">
        <f t="shared" si="4046"/>
        <v/>
      </c>
      <c r="CC1320" s="80" t="str">
        <f t="shared" si="4046"/>
        <v/>
      </c>
      <c r="CD1320" s="80" t="str">
        <f t="shared" si="4046"/>
        <v/>
      </c>
      <c r="CE1320" s="80" t="str">
        <f t="shared" si="4046"/>
        <v/>
      </c>
      <c r="CF1320" s="80" t="str">
        <f t="shared" si="4046"/>
        <v/>
      </c>
      <c r="CG1320" s="80" t="str">
        <f t="shared" ref="CG1320:CN1320" si="4056">IF(CG$6=$D20,INDEX($AD20:$AD20,1,1),"")</f>
        <v/>
      </c>
      <c r="CH1320" s="80" t="str">
        <f t="shared" si="4056"/>
        <v/>
      </c>
      <c r="CI1320" s="80" t="str">
        <f t="shared" si="4056"/>
        <v/>
      </c>
      <c r="CJ1320" s="80" t="str">
        <f t="shared" si="4056"/>
        <v/>
      </c>
      <c r="CK1320" s="80" t="str">
        <f t="shared" si="4056"/>
        <v/>
      </c>
      <c r="CL1320" s="80" t="str">
        <f t="shared" si="4056"/>
        <v/>
      </c>
      <c r="CM1320" s="80" t="str">
        <f t="shared" si="4056"/>
        <v/>
      </c>
      <c r="CN1320" s="80" t="str">
        <f t="shared" si="4056"/>
        <v/>
      </c>
      <c r="CO1320" s="80" t="str">
        <f t="shared" ref="CO1320:DJ1320" si="4057">IF(CO$6=$D20,INDEX($AD20:$AD20,1,1),"")</f>
        <v/>
      </c>
      <c r="CP1320" s="80" t="str">
        <f t="shared" si="4057"/>
        <v/>
      </c>
      <c r="CQ1320" s="80" t="str">
        <f t="shared" si="4057"/>
        <v/>
      </c>
      <c r="CR1320" s="80" t="str">
        <f t="shared" si="4057"/>
        <v/>
      </c>
      <c r="CS1320" s="80" t="str">
        <f t="shared" si="4057"/>
        <v/>
      </c>
      <c r="CT1320" s="80" t="str">
        <f t="shared" si="4057"/>
        <v/>
      </c>
      <c r="CU1320" s="80" t="str">
        <f t="shared" si="4057"/>
        <v/>
      </c>
      <c r="CV1320" s="80" t="str">
        <f t="shared" si="4057"/>
        <v/>
      </c>
      <c r="CW1320" s="80" t="str">
        <f t="shared" si="4057"/>
        <v/>
      </c>
      <c r="CX1320" s="80" t="str">
        <f t="shared" si="4057"/>
        <v/>
      </c>
      <c r="CY1320" s="80" t="str">
        <f t="shared" si="4057"/>
        <v/>
      </c>
      <c r="CZ1320" s="80" t="str">
        <f t="shared" si="4057"/>
        <v/>
      </c>
      <c r="DA1320" s="80" t="str">
        <f t="shared" si="4057"/>
        <v/>
      </c>
      <c r="DB1320" s="80" t="str">
        <f t="shared" si="4057"/>
        <v/>
      </c>
      <c r="DC1320" s="80" t="str">
        <f t="shared" si="4057"/>
        <v/>
      </c>
      <c r="DD1320" s="80" t="str">
        <f t="shared" si="4057"/>
        <v/>
      </c>
      <c r="DE1320" s="80" t="str">
        <f t="shared" si="4057"/>
        <v/>
      </c>
      <c r="DF1320" s="80" t="str">
        <f t="shared" si="4057"/>
        <v/>
      </c>
      <c r="DG1320" s="80" t="str">
        <f t="shared" si="4057"/>
        <v/>
      </c>
      <c r="DH1320" s="80" t="str">
        <f t="shared" si="4057"/>
        <v/>
      </c>
      <c r="DI1320" s="80" t="str">
        <f t="shared" si="4057"/>
        <v/>
      </c>
      <c r="DJ1320" s="80" t="str">
        <f t="shared" si="4057"/>
        <v/>
      </c>
    </row>
    <row r="1321" spans="48:114" ht="15.75" customHeight="1">
      <c r="AV1321" s="80"/>
      <c r="AW1321" s="131"/>
      <c r="AX1321" s="80" t="str">
        <f t="shared" si="4013"/>
        <v/>
      </c>
      <c r="AY1321" s="80" t="str">
        <f t="shared" ref="AY1321:CA1321" si="4058">IF(AY$6=$D21,INDEX($AD21:$AD21,1,1),"")</f>
        <v/>
      </c>
      <c r="AZ1321" s="80" t="str">
        <f t="shared" si="4058"/>
        <v/>
      </c>
      <c r="BA1321" s="80" t="str">
        <f t="shared" si="4058"/>
        <v/>
      </c>
      <c r="BB1321" s="80" t="str">
        <f t="shared" si="4058"/>
        <v/>
      </c>
      <c r="BC1321" s="80" t="str">
        <f t="shared" si="4058"/>
        <v/>
      </c>
      <c r="BD1321" s="80" t="str">
        <f t="shared" si="4058"/>
        <v/>
      </c>
      <c r="BE1321" s="80" t="str">
        <f t="shared" si="4058"/>
        <v/>
      </c>
      <c r="BF1321" s="80" t="str">
        <f t="shared" si="4058"/>
        <v/>
      </c>
      <c r="BG1321" s="80" t="str">
        <f t="shared" si="4058"/>
        <v/>
      </c>
      <c r="BH1321" s="80">
        <f t="shared" si="4058"/>
        <v>0</v>
      </c>
      <c r="BI1321" s="80" t="str">
        <f t="shared" si="4058"/>
        <v/>
      </c>
      <c r="BJ1321" s="80" t="str">
        <f t="shared" si="4058"/>
        <v/>
      </c>
      <c r="BK1321" s="80" t="str">
        <f t="shared" si="4058"/>
        <v/>
      </c>
      <c r="BL1321" s="80" t="str">
        <f t="shared" si="4058"/>
        <v/>
      </c>
      <c r="BM1321" s="80" t="str">
        <f t="shared" si="4058"/>
        <v/>
      </c>
      <c r="BN1321" s="80" t="str">
        <f t="shared" si="4058"/>
        <v/>
      </c>
      <c r="BO1321" s="80" t="str">
        <f t="shared" si="4058"/>
        <v/>
      </c>
      <c r="BP1321" s="80" t="str">
        <f t="shared" si="4058"/>
        <v/>
      </c>
      <c r="BQ1321" s="80" t="str">
        <f t="shared" si="4058"/>
        <v/>
      </c>
      <c r="BR1321" s="80" t="str">
        <f t="shared" si="4058"/>
        <v/>
      </c>
      <c r="BS1321" s="80" t="str">
        <f t="shared" si="4058"/>
        <v/>
      </c>
      <c r="BT1321" s="80" t="str">
        <f t="shared" si="4058"/>
        <v/>
      </c>
      <c r="BU1321" s="80" t="str">
        <f t="shared" si="4058"/>
        <v/>
      </c>
      <c r="BV1321" s="80" t="str">
        <f t="shared" si="4058"/>
        <v/>
      </c>
      <c r="BW1321" s="80" t="str">
        <f t="shared" si="4058"/>
        <v/>
      </c>
      <c r="BX1321" s="80" t="str">
        <f t="shared" si="4058"/>
        <v/>
      </c>
      <c r="BY1321" s="80" t="str">
        <f t="shared" si="4058"/>
        <v/>
      </c>
      <c r="BZ1321" s="80" t="str">
        <f t="shared" si="4058"/>
        <v/>
      </c>
      <c r="CA1321" s="80" t="str">
        <f t="shared" si="4058"/>
        <v/>
      </c>
      <c r="CB1321" s="80" t="str">
        <f t="shared" si="4046"/>
        <v/>
      </c>
      <c r="CC1321" s="80" t="str">
        <f t="shared" si="4046"/>
        <v/>
      </c>
      <c r="CD1321" s="80" t="str">
        <f t="shared" si="4046"/>
        <v/>
      </c>
      <c r="CE1321" s="80" t="str">
        <f t="shared" si="4046"/>
        <v/>
      </c>
      <c r="CF1321" s="80" t="str">
        <f t="shared" si="4046"/>
        <v/>
      </c>
      <c r="CG1321" s="80" t="str">
        <f t="shared" ref="CG1321:CN1321" si="4059">IF(CG$6=$D21,INDEX($AD21:$AD21,1,1),"")</f>
        <v/>
      </c>
      <c r="CH1321" s="80" t="str">
        <f t="shared" si="4059"/>
        <v/>
      </c>
      <c r="CI1321" s="80" t="str">
        <f t="shared" si="4059"/>
        <v/>
      </c>
      <c r="CJ1321" s="80" t="str">
        <f t="shared" si="4059"/>
        <v/>
      </c>
      <c r="CK1321" s="80" t="str">
        <f t="shared" si="4059"/>
        <v/>
      </c>
      <c r="CL1321" s="80" t="str">
        <f t="shared" si="4059"/>
        <v/>
      </c>
      <c r="CM1321" s="80" t="str">
        <f t="shared" si="4059"/>
        <v/>
      </c>
      <c r="CN1321" s="80" t="str">
        <f t="shared" si="4059"/>
        <v/>
      </c>
      <c r="CO1321" s="80" t="str">
        <f t="shared" ref="CO1321:DJ1321" si="4060">IF(CO$6=$D21,INDEX($AD21:$AD21,1,1),"")</f>
        <v/>
      </c>
      <c r="CP1321" s="80" t="str">
        <f t="shared" si="4060"/>
        <v/>
      </c>
      <c r="CQ1321" s="80" t="str">
        <f t="shared" si="4060"/>
        <v/>
      </c>
      <c r="CR1321" s="80" t="str">
        <f t="shared" si="4060"/>
        <v/>
      </c>
      <c r="CS1321" s="80" t="str">
        <f t="shared" si="4060"/>
        <v/>
      </c>
      <c r="CT1321" s="80" t="str">
        <f t="shared" si="4060"/>
        <v/>
      </c>
      <c r="CU1321" s="80" t="str">
        <f t="shared" si="4060"/>
        <v/>
      </c>
      <c r="CV1321" s="80" t="str">
        <f t="shared" si="4060"/>
        <v/>
      </c>
      <c r="CW1321" s="80" t="str">
        <f t="shared" si="4060"/>
        <v/>
      </c>
      <c r="CX1321" s="80" t="str">
        <f t="shared" si="4060"/>
        <v/>
      </c>
      <c r="CY1321" s="80" t="str">
        <f t="shared" si="4060"/>
        <v/>
      </c>
      <c r="CZ1321" s="80" t="str">
        <f t="shared" si="4060"/>
        <v/>
      </c>
      <c r="DA1321" s="80" t="str">
        <f t="shared" si="4060"/>
        <v/>
      </c>
      <c r="DB1321" s="80" t="str">
        <f t="shared" si="4060"/>
        <v/>
      </c>
      <c r="DC1321" s="80" t="str">
        <f t="shared" si="4060"/>
        <v/>
      </c>
      <c r="DD1321" s="80" t="str">
        <f t="shared" si="4060"/>
        <v/>
      </c>
      <c r="DE1321" s="80" t="str">
        <f t="shared" si="4060"/>
        <v/>
      </c>
      <c r="DF1321" s="80" t="str">
        <f t="shared" si="4060"/>
        <v/>
      </c>
      <c r="DG1321" s="80" t="str">
        <f t="shared" si="4060"/>
        <v/>
      </c>
      <c r="DH1321" s="80" t="str">
        <f t="shared" si="4060"/>
        <v/>
      </c>
      <c r="DI1321" s="80" t="str">
        <f t="shared" si="4060"/>
        <v/>
      </c>
      <c r="DJ1321" s="80" t="str">
        <f t="shared" si="4060"/>
        <v/>
      </c>
    </row>
    <row r="1322" spans="48:114" ht="15.75" customHeight="1">
      <c r="AV1322" s="80"/>
      <c r="AW1322" s="131"/>
      <c r="AX1322" s="80" t="str">
        <f t="shared" ref="AX1322:AX1338" si="4061">IF(AX$6=$D22,INDEX($AD22:$AD22,1,1),"")</f>
        <v/>
      </c>
      <c r="AY1322" s="80" t="str">
        <f t="shared" ref="AY1322:CA1322" si="4062">IF(AY$6=$D22,INDEX($AD22:$AD22,1,1),"")</f>
        <v/>
      </c>
      <c r="AZ1322" s="80" t="str">
        <f t="shared" si="4062"/>
        <v/>
      </c>
      <c r="BA1322" s="80" t="str">
        <f t="shared" si="4062"/>
        <v/>
      </c>
      <c r="BB1322" s="80" t="str">
        <f t="shared" si="4062"/>
        <v/>
      </c>
      <c r="BC1322" s="80" t="str">
        <f t="shared" si="4062"/>
        <v/>
      </c>
      <c r="BD1322" s="80" t="str">
        <f t="shared" si="4062"/>
        <v/>
      </c>
      <c r="BE1322" s="80" t="str">
        <f t="shared" si="4062"/>
        <v/>
      </c>
      <c r="BF1322" s="80" t="str">
        <f t="shared" si="4062"/>
        <v/>
      </c>
      <c r="BG1322" s="80" t="str">
        <f t="shared" si="4062"/>
        <v/>
      </c>
      <c r="BH1322" s="80" t="str">
        <f t="shared" si="4062"/>
        <v/>
      </c>
      <c r="BI1322" s="80">
        <f t="shared" si="4062"/>
        <v>0</v>
      </c>
      <c r="BJ1322" s="80" t="str">
        <f t="shared" si="4062"/>
        <v/>
      </c>
      <c r="BK1322" s="80" t="str">
        <f t="shared" si="4062"/>
        <v/>
      </c>
      <c r="BL1322" s="80" t="str">
        <f t="shared" si="4062"/>
        <v/>
      </c>
      <c r="BM1322" s="80" t="str">
        <f t="shared" si="4062"/>
        <v/>
      </c>
      <c r="BN1322" s="80" t="str">
        <f t="shared" si="4062"/>
        <v/>
      </c>
      <c r="BO1322" s="80" t="str">
        <f t="shared" si="4062"/>
        <v/>
      </c>
      <c r="BP1322" s="80" t="str">
        <f t="shared" si="4062"/>
        <v/>
      </c>
      <c r="BQ1322" s="80" t="str">
        <f t="shared" si="4062"/>
        <v/>
      </c>
      <c r="BR1322" s="80" t="str">
        <f t="shared" si="4062"/>
        <v/>
      </c>
      <c r="BS1322" s="80" t="str">
        <f t="shared" si="4062"/>
        <v/>
      </c>
      <c r="BT1322" s="80" t="str">
        <f t="shared" si="4062"/>
        <v/>
      </c>
      <c r="BU1322" s="80" t="str">
        <f t="shared" si="4062"/>
        <v/>
      </c>
      <c r="BV1322" s="80" t="str">
        <f t="shared" si="4062"/>
        <v/>
      </c>
      <c r="BW1322" s="80" t="str">
        <f t="shared" si="4062"/>
        <v/>
      </c>
      <c r="BX1322" s="80" t="str">
        <f t="shared" si="4062"/>
        <v/>
      </c>
      <c r="BY1322" s="80" t="str">
        <f t="shared" si="4062"/>
        <v/>
      </c>
      <c r="BZ1322" s="80" t="str">
        <f t="shared" si="4062"/>
        <v/>
      </c>
      <c r="CA1322" s="80" t="str">
        <f t="shared" si="4062"/>
        <v/>
      </c>
      <c r="CB1322" s="80" t="str">
        <f t="shared" ref="CB1322:CF1326" si="4063">IF(CB$6=$D22,INDEX($AD22:$AD22,1,1),"")</f>
        <v/>
      </c>
      <c r="CC1322" s="80" t="str">
        <f t="shared" si="4063"/>
        <v/>
      </c>
      <c r="CD1322" s="80" t="str">
        <f t="shared" si="4063"/>
        <v/>
      </c>
      <c r="CE1322" s="80" t="str">
        <f t="shared" si="4063"/>
        <v/>
      </c>
      <c r="CF1322" s="80" t="str">
        <f t="shared" si="4063"/>
        <v/>
      </c>
      <c r="CG1322" s="80" t="str">
        <f t="shared" ref="CG1322:CN1322" si="4064">IF(CG$6=$D22,INDEX($AD22:$AD22,1,1),"")</f>
        <v/>
      </c>
      <c r="CH1322" s="80" t="str">
        <f t="shared" si="4064"/>
        <v/>
      </c>
      <c r="CI1322" s="80" t="str">
        <f t="shared" si="4064"/>
        <v/>
      </c>
      <c r="CJ1322" s="80" t="str">
        <f t="shared" si="4064"/>
        <v/>
      </c>
      <c r="CK1322" s="80" t="str">
        <f t="shared" si="4064"/>
        <v/>
      </c>
      <c r="CL1322" s="80" t="str">
        <f t="shared" si="4064"/>
        <v/>
      </c>
      <c r="CM1322" s="80" t="str">
        <f t="shared" si="4064"/>
        <v/>
      </c>
      <c r="CN1322" s="80" t="str">
        <f t="shared" si="4064"/>
        <v/>
      </c>
      <c r="CO1322" s="80" t="str">
        <f t="shared" ref="CO1322:DJ1322" si="4065">IF(CO$6=$D22,INDEX($AD22:$AD22,1,1),"")</f>
        <v/>
      </c>
      <c r="CP1322" s="80" t="str">
        <f t="shared" si="4065"/>
        <v/>
      </c>
      <c r="CQ1322" s="80" t="str">
        <f t="shared" si="4065"/>
        <v/>
      </c>
      <c r="CR1322" s="80" t="str">
        <f t="shared" si="4065"/>
        <v/>
      </c>
      <c r="CS1322" s="80" t="str">
        <f t="shared" si="4065"/>
        <v/>
      </c>
      <c r="CT1322" s="80" t="str">
        <f t="shared" si="4065"/>
        <v/>
      </c>
      <c r="CU1322" s="80" t="str">
        <f t="shared" si="4065"/>
        <v/>
      </c>
      <c r="CV1322" s="80" t="str">
        <f t="shared" si="4065"/>
        <v/>
      </c>
      <c r="CW1322" s="80" t="str">
        <f t="shared" si="4065"/>
        <v/>
      </c>
      <c r="CX1322" s="80" t="str">
        <f t="shared" si="4065"/>
        <v/>
      </c>
      <c r="CY1322" s="80" t="str">
        <f t="shared" si="4065"/>
        <v/>
      </c>
      <c r="CZ1322" s="80" t="str">
        <f t="shared" si="4065"/>
        <v/>
      </c>
      <c r="DA1322" s="80" t="str">
        <f t="shared" si="4065"/>
        <v/>
      </c>
      <c r="DB1322" s="80" t="str">
        <f t="shared" si="4065"/>
        <v/>
      </c>
      <c r="DC1322" s="80" t="str">
        <f t="shared" si="4065"/>
        <v/>
      </c>
      <c r="DD1322" s="80" t="str">
        <f t="shared" si="4065"/>
        <v/>
      </c>
      <c r="DE1322" s="80" t="str">
        <f t="shared" si="4065"/>
        <v/>
      </c>
      <c r="DF1322" s="80" t="str">
        <f t="shared" si="4065"/>
        <v/>
      </c>
      <c r="DG1322" s="80" t="str">
        <f t="shared" si="4065"/>
        <v/>
      </c>
      <c r="DH1322" s="80" t="str">
        <f t="shared" si="4065"/>
        <v/>
      </c>
      <c r="DI1322" s="80" t="str">
        <f t="shared" si="4065"/>
        <v/>
      </c>
      <c r="DJ1322" s="80" t="str">
        <f t="shared" si="4065"/>
        <v/>
      </c>
    </row>
    <row r="1323" spans="48:114" ht="15.75" customHeight="1">
      <c r="AV1323" s="80"/>
      <c r="AW1323" s="131"/>
      <c r="AX1323" s="80" t="str">
        <f t="shared" si="4061"/>
        <v/>
      </c>
      <c r="AY1323" s="80" t="str">
        <f t="shared" ref="AY1323:CA1323" si="4066">IF(AY$6=$D23,INDEX($AD23:$AD23,1,1),"")</f>
        <v/>
      </c>
      <c r="AZ1323" s="80" t="str">
        <f t="shared" si="4066"/>
        <v/>
      </c>
      <c r="BA1323" s="80" t="str">
        <f t="shared" si="4066"/>
        <v/>
      </c>
      <c r="BB1323" s="80" t="str">
        <f t="shared" si="4066"/>
        <v/>
      </c>
      <c r="BC1323" s="80" t="str">
        <f t="shared" si="4066"/>
        <v/>
      </c>
      <c r="BD1323" s="80" t="str">
        <f t="shared" si="4066"/>
        <v/>
      </c>
      <c r="BE1323" s="80" t="str">
        <f t="shared" si="4066"/>
        <v/>
      </c>
      <c r="BF1323" s="80" t="str">
        <f t="shared" si="4066"/>
        <v/>
      </c>
      <c r="BG1323" s="80" t="str">
        <f t="shared" si="4066"/>
        <v/>
      </c>
      <c r="BH1323" s="80" t="str">
        <f t="shared" si="4066"/>
        <v/>
      </c>
      <c r="BI1323" s="80" t="str">
        <f t="shared" si="4066"/>
        <v/>
      </c>
      <c r="BJ1323" s="80">
        <f t="shared" si="4066"/>
        <v>0</v>
      </c>
      <c r="BK1323" s="80" t="str">
        <f t="shared" si="4066"/>
        <v/>
      </c>
      <c r="BL1323" s="80" t="str">
        <f t="shared" si="4066"/>
        <v/>
      </c>
      <c r="BM1323" s="80" t="str">
        <f t="shared" si="4066"/>
        <v/>
      </c>
      <c r="BN1323" s="80" t="str">
        <f t="shared" si="4066"/>
        <v/>
      </c>
      <c r="BO1323" s="80" t="str">
        <f t="shared" si="4066"/>
        <v/>
      </c>
      <c r="BP1323" s="80" t="str">
        <f t="shared" si="4066"/>
        <v/>
      </c>
      <c r="BQ1323" s="80" t="str">
        <f t="shared" si="4066"/>
        <v/>
      </c>
      <c r="BR1323" s="80" t="str">
        <f t="shared" si="4066"/>
        <v/>
      </c>
      <c r="BS1323" s="80" t="str">
        <f t="shared" si="4066"/>
        <v/>
      </c>
      <c r="BT1323" s="80" t="str">
        <f t="shared" si="4066"/>
        <v/>
      </c>
      <c r="BU1323" s="80" t="str">
        <f t="shared" si="4066"/>
        <v/>
      </c>
      <c r="BV1323" s="80" t="str">
        <f t="shared" si="4066"/>
        <v/>
      </c>
      <c r="BW1323" s="80" t="str">
        <f t="shared" si="4066"/>
        <v/>
      </c>
      <c r="BX1323" s="80" t="str">
        <f t="shared" si="4066"/>
        <v/>
      </c>
      <c r="BY1323" s="80" t="str">
        <f t="shared" si="4066"/>
        <v/>
      </c>
      <c r="BZ1323" s="80" t="str">
        <f t="shared" si="4066"/>
        <v/>
      </c>
      <c r="CA1323" s="80" t="str">
        <f t="shared" si="4066"/>
        <v/>
      </c>
      <c r="CB1323" s="80" t="str">
        <f t="shared" si="4063"/>
        <v/>
      </c>
      <c r="CC1323" s="80" t="str">
        <f t="shared" si="4063"/>
        <v/>
      </c>
      <c r="CD1323" s="80" t="str">
        <f t="shared" si="4063"/>
        <v/>
      </c>
      <c r="CE1323" s="80" t="str">
        <f t="shared" si="4063"/>
        <v/>
      </c>
      <c r="CF1323" s="80" t="str">
        <f t="shared" si="4063"/>
        <v/>
      </c>
      <c r="CG1323" s="80" t="str">
        <f t="shared" ref="CG1323:CN1323" si="4067">IF(CG$6=$D23,INDEX($AD23:$AD23,1,1),"")</f>
        <v/>
      </c>
      <c r="CH1323" s="80" t="str">
        <f t="shared" si="4067"/>
        <v/>
      </c>
      <c r="CI1323" s="80" t="str">
        <f t="shared" si="4067"/>
        <v/>
      </c>
      <c r="CJ1323" s="80" t="str">
        <f t="shared" si="4067"/>
        <v/>
      </c>
      <c r="CK1323" s="80" t="str">
        <f t="shared" si="4067"/>
        <v/>
      </c>
      <c r="CL1323" s="80" t="str">
        <f t="shared" si="4067"/>
        <v/>
      </c>
      <c r="CM1323" s="80" t="str">
        <f t="shared" si="4067"/>
        <v/>
      </c>
      <c r="CN1323" s="80" t="str">
        <f t="shared" si="4067"/>
        <v/>
      </c>
      <c r="CO1323" s="80" t="str">
        <f t="shared" ref="CO1323:DJ1323" si="4068">IF(CO$6=$D23,INDEX($AD23:$AD23,1,1),"")</f>
        <v/>
      </c>
      <c r="CP1323" s="80" t="str">
        <f t="shared" si="4068"/>
        <v/>
      </c>
      <c r="CQ1323" s="80" t="str">
        <f t="shared" si="4068"/>
        <v/>
      </c>
      <c r="CR1323" s="80" t="str">
        <f t="shared" si="4068"/>
        <v/>
      </c>
      <c r="CS1323" s="80" t="str">
        <f t="shared" si="4068"/>
        <v/>
      </c>
      <c r="CT1323" s="80" t="str">
        <f t="shared" si="4068"/>
        <v/>
      </c>
      <c r="CU1323" s="80" t="str">
        <f t="shared" si="4068"/>
        <v/>
      </c>
      <c r="CV1323" s="80" t="str">
        <f t="shared" si="4068"/>
        <v/>
      </c>
      <c r="CW1323" s="80" t="str">
        <f t="shared" si="4068"/>
        <v/>
      </c>
      <c r="CX1323" s="80" t="str">
        <f t="shared" si="4068"/>
        <v/>
      </c>
      <c r="CY1323" s="80" t="str">
        <f t="shared" si="4068"/>
        <v/>
      </c>
      <c r="CZ1323" s="80" t="str">
        <f t="shared" si="4068"/>
        <v/>
      </c>
      <c r="DA1323" s="80" t="str">
        <f t="shared" si="4068"/>
        <v/>
      </c>
      <c r="DB1323" s="80" t="str">
        <f t="shared" si="4068"/>
        <v/>
      </c>
      <c r="DC1323" s="80" t="str">
        <f t="shared" si="4068"/>
        <v/>
      </c>
      <c r="DD1323" s="80" t="str">
        <f t="shared" si="4068"/>
        <v/>
      </c>
      <c r="DE1323" s="80" t="str">
        <f t="shared" si="4068"/>
        <v/>
      </c>
      <c r="DF1323" s="80" t="str">
        <f t="shared" si="4068"/>
        <v/>
      </c>
      <c r="DG1323" s="80" t="str">
        <f t="shared" si="4068"/>
        <v/>
      </c>
      <c r="DH1323" s="80" t="str">
        <f t="shared" si="4068"/>
        <v/>
      </c>
      <c r="DI1323" s="80" t="str">
        <f t="shared" si="4068"/>
        <v/>
      </c>
      <c r="DJ1323" s="80" t="str">
        <f t="shared" si="4068"/>
        <v/>
      </c>
    </row>
    <row r="1324" spans="48:114" ht="15.75" customHeight="1">
      <c r="AV1324" s="80"/>
      <c r="AW1324" s="131"/>
      <c r="AX1324" s="80" t="str">
        <f t="shared" si="4061"/>
        <v/>
      </c>
      <c r="AY1324" s="80" t="str">
        <f t="shared" ref="AY1324:CA1324" si="4069">IF(AY$6=$D24,INDEX($AD24:$AD24,1,1),"")</f>
        <v/>
      </c>
      <c r="AZ1324" s="80" t="str">
        <f t="shared" si="4069"/>
        <v/>
      </c>
      <c r="BA1324" s="80" t="str">
        <f t="shared" si="4069"/>
        <v/>
      </c>
      <c r="BB1324" s="80" t="str">
        <f t="shared" si="4069"/>
        <v/>
      </c>
      <c r="BC1324" s="80" t="str">
        <f t="shared" si="4069"/>
        <v/>
      </c>
      <c r="BD1324" s="80" t="str">
        <f t="shared" si="4069"/>
        <v/>
      </c>
      <c r="BE1324" s="80" t="str">
        <f t="shared" si="4069"/>
        <v/>
      </c>
      <c r="BF1324" s="80" t="str">
        <f t="shared" si="4069"/>
        <v/>
      </c>
      <c r="BG1324" s="80" t="str">
        <f t="shared" si="4069"/>
        <v/>
      </c>
      <c r="BH1324" s="80" t="str">
        <f t="shared" si="4069"/>
        <v/>
      </c>
      <c r="BI1324" s="80" t="str">
        <f t="shared" si="4069"/>
        <v/>
      </c>
      <c r="BJ1324" s="80" t="str">
        <f t="shared" si="4069"/>
        <v/>
      </c>
      <c r="BK1324" s="80">
        <f t="shared" si="4069"/>
        <v>0</v>
      </c>
      <c r="BL1324" s="80" t="str">
        <f t="shared" si="4069"/>
        <v/>
      </c>
      <c r="BM1324" s="80" t="str">
        <f t="shared" si="4069"/>
        <v/>
      </c>
      <c r="BN1324" s="80" t="str">
        <f t="shared" si="4069"/>
        <v/>
      </c>
      <c r="BO1324" s="80" t="str">
        <f t="shared" si="4069"/>
        <v/>
      </c>
      <c r="BP1324" s="80" t="str">
        <f t="shared" si="4069"/>
        <v/>
      </c>
      <c r="BQ1324" s="80" t="str">
        <f t="shared" si="4069"/>
        <v/>
      </c>
      <c r="BR1324" s="80" t="str">
        <f t="shared" si="4069"/>
        <v/>
      </c>
      <c r="BS1324" s="80" t="str">
        <f t="shared" si="4069"/>
        <v/>
      </c>
      <c r="BT1324" s="80" t="str">
        <f t="shared" si="4069"/>
        <v/>
      </c>
      <c r="BU1324" s="80" t="str">
        <f t="shared" si="4069"/>
        <v/>
      </c>
      <c r="BV1324" s="80" t="str">
        <f t="shared" si="4069"/>
        <v/>
      </c>
      <c r="BW1324" s="80" t="str">
        <f t="shared" si="4069"/>
        <v/>
      </c>
      <c r="BX1324" s="80" t="str">
        <f t="shared" si="4069"/>
        <v/>
      </c>
      <c r="BY1324" s="80" t="str">
        <f t="shared" si="4069"/>
        <v/>
      </c>
      <c r="BZ1324" s="80" t="str">
        <f t="shared" si="4069"/>
        <v/>
      </c>
      <c r="CA1324" s="80" t="str">
        <f t="shared" si="4069"/>
        <v/>
      </c>
      <c r="CB1324" s="80" t="str">
        <f t="shared" si="4063"/>
        <v/>
      </c>
      <c r="CC1324" s="80" t="str">
        <f t="shared" si="4063"/>
        <v/>
      </c>
      <c r="CD1324" s="80" t="str">
        <f t="shared" si="4063"/>
        <v/>
      </c>
      <c r="CE1324" s="80" t="str">
        <f t="shared" si="4063"/>
        <v/>
      </c>
      <c r="CF1324" s="80" t="str">
        <f t="shared" si="4063"/>
        <v/>
      </c>
      <c r="CG1324" s="80" t="str">
        <f t="shared" ref="CG1324:CN1324" si="4070">IF(CG$6=$D24,INDEX($AD24:$AD24,1,1),"")</f>
        <v/>
      </c>
      <c r="CH1324" s="80" t="str">
        <f t="shared" si="4070"/>
        <v/>
      </c>
      <c r="CI1324" s="80" t="str">
        <f t="shared" si="4070"/>
        <v/>
      </c>
      <c r="CJ1324" s="80" t="str">
        <f t="shared" si="4070"/>
        <v/>
      </c>
      <c r="CK1324" s="80" t="str">
        <f t="shared" si="4070"/>
        <v/>
      </c>
      <c r="CL1324" s="80" t="str">
        <f t="shared" si="4070"/>
        <v/>
      </c>
      <c r="CM1324" s="80" t="str">
        <f t="shared" si="4070"/>
        <v/>
      </c>
      <c r="CN1324" s="80" t="str">
        <f t="shared" si="4070"/>
        <v/>
      </c>
      <c r="CO1324" s="80" t="str">
        <f t="shared" ref="CO1324:DJ1324" si="4071">IF(CO$6=$D24,INDEX($AD24:$AD24,1,1),"")</f>
        <v/>
      </c>
      <c r="CP1324" s="80" t="str">
        <f t="shared" si="4071"/>
        <v/>
      </c>
      <c r="CQ1324" s="80" t="str">
        <f t="shared" si="4071"/>
        <v/>
      </c>
      <c r="CR1324" s="80" t="str">
        <f t="shared" si="4071"/>
        <v/>
      </c>
      <c r="CS1324" s="80" t="str">
        <f t="shared" si="4071"/>
        <v/>
      </c>
      <c r="CT1324" s="80" t="str">
        <f t="shared" si="4071"/>
        <v/>
      </c>
      <c r="CU1324" s="80" t="str">
        <f t="shared" si="4071"/>
        <v/>
      </c>
      <c r="CV1324" s="80" t="str">
        <f t="shared" si="4071"/>
        <v/>
      </c>
      <c r="CW1324" s="80" t="str">
        <f t="shared" si="4071"/>
        <v/>
      </c>
      <c r="CX1324" s="80" t="str">
        <f t="shared" si="4071"/>
        <v/>
      </c>
      <c r="CY1324" s="80" t="str">
        <f t="shared" si="4071"/>
        <v/>
      </c>
      <c r="CZ1324" s="80" t="str">
        <f t="shared" si="4071"/>
        <v/>
      </c>
      <c r="DA1324" s="80" t="str">
        <f t="shared" si="4071"/>
        <v/>
      </c>
      <c r="DB1324" s="80" t="str">
        <f t="shared" si="4071"/>
        <v/>
      </c>
      <c r="DC1324" s="80" t="str">
        <f t="shared" si="4071"/>
        <v/>
      </c>
      <c r="DD1324" s="80" t="str">
        <f t="shared" si="4071"/>
        <v/>
      </c>
      <c r="DE1324" s="80" t="str">
        <f t="shared" si="4071"/>
        <v/>
      </c>
      <c r="DF1324" s="80" t="str">
        <f t="shared" si="4071"/>
        <v/>
      </c>
      <c r="DG1324" s="80" t="str">
        <f t="shared" si="4071"/>
        <v/>
      </c>
      <c r="DH1324" s="80" t="str">
        <f t="shared" si="4071"/>
        <v/>
      </c>
      <c r="DI1324" s="80" t="str">
        <f t="shared" si="4071"/>
        <v/>
      </c>
      <c r="DJ1324" s="80" t="str">
        <f t="shared" si="4071"/>
        <v/>
      </c>
    </row>
    <row r="1325" spans="48:114" ht="15.75" customHeight="1">
      <c r="AV1325" s="80"/>
      <c r="AW1325" s="131"/>
      <c r="AX1325" s="80" t="str">
        <f t="shared" si="4061"/>
        <v/>
      </c>
      <c r="AY1325" s="80" t="str">
        <f t="shared" ref="AY1325:CA1325" si="4072">IF(AY$6=$D25,INDEX($AD25:$AD25,1,1),"")</f>
        <v/>
      </c>
      <c r="AZ1325" s="80" t="str">
        <f t="shared" si="4072"/>
        <v/>
      </c>
      <c r="BA1325" s="80" t="str">
        <f t="shared" si="4072"/>
        <v/>
      </c>
      <c r="BB1325" s="80" t="str">
        <f t="shared" si="4072"/>
        <v/>
      </c>
      <c r="BC1325" s="80" t="str">
        <f t="shared" si="4072"/>
        <v/>
      </c>
      <c r="BD1325" s="80" t="str">
        <f t="shared" si="4072"/>
        <v/>
      </c>
      <c r="BE1325" s="80" t="str">
        <f t="shared" si="4072"/>
        <v/>
      </c>
      <c r="BF1325" s="80" t="str">
        <f t="shared" si="4072"/>
        <v/>
      </c>
      <c r="BG1325" s="80">
        <f t="shared" si="4072"/>
        <v>0</v>
      </c>
      <c r="BH1325" s="80" t="str">
        <f t="shared" si="4072"/>
        <v/>
      </c>
      <c r="BI1325" s="80" t="str">
        <f t="shared" si="4072"/>
        <v/>
      </c>
      <c r="BJ1325" s="80" t="str">
        <f t="shared" si="4072"/>
        <v/>
      </c>
      <c r="BK1325" s="80" t="str">
        <f t="shared" si="4072"/>
        <v/>
      </c>
      <c r="BL1325" s="80" t="str">
        <f t="shared" si="4072"/>
        <v/>
      </c>
      <c r="BM1325" s="80" t="str">
        <f t="shared" si="4072"/>
        <v/>
      </c>
      <c r="BN1325" s="80" t="str">
        <f t="shared" si="4072"/>
        <v/>
      </c>
      <c r="BO1325" s="80" t="str">
        <f t="shared" si="4072"/>
        <v/>
      </c>
      <c r="BP1325" s="80" t="str">
        <f t="shared" si="4072"/>
        <v/>
      </c>
      <c r="BQ1325" s="80" t="str">
        <f t="shared" si="4072"/>
        <v/>
      </c>
      <c r="BR1325" s="80" t="str">
        <f t="shared" si="4072"/>
        <v/>
      </c>
      <c r="BS1325" s="80" t="str">
        <f t="shared" si="4072"/>
        <v/>
      </c>
      <c r="BT1325" s="80" t="str">
        <f t="shared" si="4072"/>
        <v/>
      </c>
      <c r="BU1325" s="80" t="str">
        <f t="shared" si="4072"/>
        <v/>
      </c>
      <c r="BV1325" s="80" t="str">
        <f t="shared" si="4072"/>
        <v/>
      </c>
      <c r="BW1325" s="80" t="str">
        <f t="shared" si="4072"/>
        <v/>
      </c>
      <c r="BX1325" s="80" t="str">
        <f t="shared" si="4072"/>
        <v/>
      </c>
      <c r="BY1325" s="80" t="str">
        <f t="shared" si="4072"/>
        <v/>
      </c>
      <c r="BZ1325" s="80" t="str">
        <f t="shared" si="4072"/>
        <v/>
      </c>
      <c r="CA1325" s="80" t="str">
        <f t="shared" si="4072"/>
        <v/>
      </c>
      <c r="CB1325" s="80" t="str">
        <f t="shared" si="4063"/>
        <v/>
      </c>
      <c r="CC1325" s="80" t="str">
        <f t="shared" si="4063"/>
        <v/>
      </c>
      <c r="CD1325" s="80" t="str">
        <f t="shared" si="4063"/>
        <v/>
      </c>
      <c r="CE1325" s="80" t="str">
        <f t="shared" si="4063"/>
        <v/>
      </c>
      <c r="CF1325" s="80" t="str">
        <f t="shared" si="4063"/>
        <v/>
      </c>
      <c r="CG1325" s="80" t="str">
        <f t="shared" ref="CG1325:CN1325" si="4073">IF(CG$6=$D25,INDEX($AD25:$AD25,1,1),"")</f>
        <v/>
      </c>
      <c r="CH1325" s="80" t="str">
        <f t="shared" si="4073"/>
        <v/>
      </c>
      <c r="CI1325" s="80" t="str">
        <f t="shared" si="4073"/>
        <v/>
      </c>
      <c r="CJ1325" s="80" t="str">
        <f t="shared" si="4073"/>
        <v/>
      </c>
      <c r="CK1325" s="80" t="str">
        <f t="shared" si="4073"/>
        <v/>
      </c>
      <c r="CL1325" s="80" t="str">
        <f t="shared" si="4073"/>
        <v/>
      </c>
      <c r="CM1325" s="80" t="str">
        <f t="shared" si="4073"/>
        <v/>
      </c>
      <c r="CN1325" s="80" t="str">
        <f t="shared" si="4073"/>
        <v/>
      </c>
      <c r="CO1325" s="80" t="str">
        <f t="shared" ref="CO1325:DJ1325" si="4074">IF(CO$6=$D25,INDEX($AD25:$AD25,1,1),"")</f>
        <v/>
      </c>
      <c r="CP1325" s="80" t="str">
        <f t="shared" si="4074"/>
        <v/>
      </c>
      <c r="CQ1325" s="80" t="str">
        <f t="shared" si="4074"/>
        <v/>
      </c>
      <c r="CR1325" s="80" t="str">
        <f t="shared" si="4074"/>
        <v/>
      </c>
      <c r="CS1325" s="80" t="str">
        <f t="shared" si="4074"/>
        <v/>
      </c>
      <c r="CT1325" s="80" t="str">
        <f t="shared" si="4074"/>
        <v/>
      </c>
      <c r="CU1325" s="80" t="str">
        <f t="shared" si="4074"/>
        <v/>
      </c>
      <c r="CV1325" s="80" t="str">
        <f t="shared" si="4074"/>
        <v/>
      </c>
      <c r="CW1325" s="80" t="str">
        <f t="shared" si="4074"/>
        <v/>
      </c>
      <c r="CX1325" s="80" t="str">
        <f t="shared" si="4074"/>
        <v/>
      </c>
      <c r="CY1325" s="80" t="str">
        <f t="shared" si="4074"/>
        <v/>
      </c>
      <c r="CZ1325" s="80" t="str">
        <f t="shared" si="4074"/>
        <v/>
      </c>
      <c r="DA1325" s="80" t="str">
        <f t="shared" si="4074"/>
        <v/>
      </c>
      <c r="DB1325" s="80" t="str">
        <f t="shared" si="4074"/>
        <v/>
      </c>
      <c r="DC1325" s="80" t="str">
        <f t="shared" si="4074"/>
        <v/>
      </c>
      <c r="DD1325" s="80" t="str">
        <f t="shared" si="4074"/>
        <v/>
      </c>
      <c r="DE1325" s="80" t="str">
        <f t="shared" si="4074"/>
        <v/>
      </c>
      <c r="DF1325" s="80" t="str">
        <f t="shared" si="4074"/>
        <v/>
      </c>
      <c r="DG1325" s="80" t="str">
        <f t="shared" si="4074"/>
        <v/>
      </c>
      <c r="DH1325" s="80" t="str">
        <f t="shared" si="4074"/>
        <v/>
      </c>
      <c r="DI1325" s="80" t="str">
        <f t="shared" si="4074"/>
        <v/>
      </c>
      <c r="DJ1325" s="80" t="str">
        <f t="shared" si="4074"/>
        <v/>
      </c>
    </row>
    <row r="1326" spans="48:114" ht="15.75" customHeight="1">
      <c r="AV1326" s="80"/>
      <c r="AW1326" s="131"/>
      <c r="AX1326" s="80" t="str">
        <f t="shared" si="4061"/>
        <v/>
      </c>
      <c r="AY1326" s="80" t="str">
        <f t="shared" ref="AY1326:CA1326" si="4075">IF(AY$6=$D26,INDEX($AD26:$AD26,1,1),"")</f>
        <v/>
      </c>
      <c r="AZ1326" s="80" t="str">
        <f t="shared" si="4075"/>
        <v/>
      </c>
      <c r="BA1326" s="80" t="str">
        <f t="shared" si="4075"/>
        <v/>
      </c>
      <c r="BB1326" s="80" t="str">
        <f t="shared" si="4075"/>
        <v/>
      </c>
      <c r="BC1326" s="80" t="str">
        <f t="shared" si="4075"/>
        <v/>
      </c>
      <c r="BD1326" s="80" t="str">
        <f t="shared" si="4075"/>
        <v/>
      </c>
      <c r="BE1326" s="80" t="str">
        <f t="shared" si="4075"/>
        <v/>
      </c>
      <c r="BF1326" s="80" t="str">
        <f t="shared" si="4075"/>
        <v/>
      </c>
      <c r="BG1326" s="80" t="str">
        <f t="shared" si="4075"/>
        <v/>
      </c>
      <c r="BH1326" s="80" t="str">
        <f t="shared" si="4075"/>
        <v/>
      </c>
      <c r="BI1326" s="80" t="str">
        <f t="shared" si="4075"/>
        <v/>
      </c>
      <c r="BJ1326" s="80" t="str">
        <f t="shared" si="4075"/>
        <v/>
      </c>
      <c r="BK1326" s="80" t="str">
        <f t="shared" si="4075"/>
        <v/>
      </c>
      <c r="BL1326" s="80">
        <f t="shared" si="4075"/>
        <v>0</v>
      </c>
      <c r="BM1326" s="80" t="str">
        <f t="shared" si="4075"/>
        <v/>
      </c>
      <c r="BN1326" s="80" t="str">
        <f t="shared" si="4075"/>
        <v/>
      </c>
      <c r="BO1326" s="80" t="str">
        <f t="shared" si="4075"/>
        <v/>
      </c>
      <c r="BP1326" s="80" t="str">
        <f t="shared" si="4075"/>
        <v/>
      </c>
      <c r="BQ1326" s="80" t="str">
        <f t="shared" si="4075"/>
        <v/>
      </c>
      <c r="BR1326" s="80" t="str">
        <f t="shared" si="4075"/>
        <v/>
      </c>
      <c r="BS1326" s="80" t="str">
        <f t="shared" si="4075"/>
        <v/>
      </c>
      <c r="BT1326" s="80" t="str">
        <f t="shared" si="4075"/>
        <v/>
      </c>
      <c r="BU1326" s="80" t="str">
        <f t="shared" si="4075"/>
        <v/>
      </c>
      <c r="BV1326" s="80" t="str">
        <f t="shared" si="4075"/>
        <v/>
      </c>
      <c r="BW1326" s="80" t="str">
        <f t="shared" si="4075"/>
        <v/>
      </c>
      <c r="BX1326" s="80" t="str">
        <f t="shared" si="4075"/>
        <v/>
      </c>
      <c r="BY1326" s="80" t="str">
        <f t="shared" si="4075"/>
        <v/>
      </c>
      <c r="BZ1326" s="80" t="str">
        <f t="shared" si="4075"/>
        <v/>
      </c>
      <c r="CA1326" s="80" t="str">
        <f t="shared" si="4075"/>
        <v/>
      </c>
      <c r="CB1326" s="80" t="str">
        <f t="shared" si="4063"/>
        <v/>
      </c>
      <c r="CC1326" s="80" t="str">
        <f t="shared" si="4063"/>
        <v/>
      </c>
      <c r="CD1326" s="80" t="str">
        <f t="shared" si="4063"/>
        <v/>
      </c>
      <c r="CE1326" s="80" t="str">
        <f t="shared" si="4063"/>
        <v/>
      </c>
      <c r="CF1326" s="80" t="str">
        <f t="shared" si="4063"/>
        <v/>
      </c>
      <c r="CG1326" s="80" t="str">
        <f t="shared" ref="CG1326:CN1326" si="4076">IF(CG$6=$D26,INDEX($AD26:$AD26,1,1),"")</f>
        <v/>
      </c>
      <c r="CH1326" s="80" t="str">
        <f t="shared" si="4076"/>
        <v/>
      </c>
      <c r="CI1326" s="80" t="str">
        <f t="shared" si="4076"/>
        <v/>
      </c>
      <c r="CJ1326" s="80" t="str">
        <f t="shared" si="4076"/>
        <v/>
      </c>
      <c r="CK1326" s="80" t="str">
        <f t="shared" si="4076"/>
        <v/>
      </c>
      <c r="CL1326" s="80" t="str">
        <f t="shared" si="4076"/>
        <v/>
      </c>
      <c r="CM1326" s="80" t="str">
        <f t="shared" si="4076"/>
        <v/>
      </c>
      <c r="CN1326" s="80" t="str">
        <f t="shared" si="4076"/>
        <v/>
      </c>
      <c r="CO1326" s="80" t="str">
        <f t="shared" ref="CO1326:DJ1326" si="4077">IF(CO$6=$D26,INDEX($AD26:$AD26,1,1),"")</f>
        <v/>
      </c>
      <c r="CP1326" s="80" t="str">
        <f t="shared" si="4077"/>
        <v/>
      </c>
      <c r="CQ1326" s="80" t="str">
        <f t="shared" si="4077"/>
        <v/>
      </c>
      <c r="CR1326" s="80" t="str">
        <f t="shared" si="4077"/>
        <v/>
      </c>
      <c r="CS1326" s="80" t="str">
        <f t="shared" si="4077"/>
        <v/>
      </c>
      <c r="CT1326" s="80" t="str">
        <f t="shared" si="4077"/>
        <v/>
      </c>
      <c r="CU1326" s="80" t="str">
        <f t="shared" si="4077"/>
        <v/>
      </c>
      <c r="CV1326" s="80" t="str">
        <f t="shared" si="4077"/>
        <v/>
      </c>
      <c r="CW1326" s="80" t="str">
        <f t="shared" si="4077"/>
        <v/>
      </c>
      <c r="CX1326" s="80" t="str">
        <f t="shared" si="4077"/>
        <v/>
      </c>
      <c r="CY1326" s="80" t="str">
        <f t="shared" si="4077"/>
        <v/>
      </c>
      <c r="CZ1326" s="80" t="str">
        <f t="shared" si="4077"/>
        <v/>
      </c>
      <c r="DA1326" s="80" t="str">
        <f t="shared" si="4077"/>
        <v/>
      </c>
      <c r="DB1326" s="80" t="str">
        <f t="shared" si="4077"/>
        <v/>
      </c>
      <c r="DC1326" s="80" t="str">
        <f t="shared" si="4077"/>
        <v/>
      </c>
      <c r="DD1326" s="80" t="str">
        <f t="shared" si="4077"/>
        <v/>
      </c>
      <c r="DE1326" s="80" t="str">
        <f t="shared" si="4077"/>
        <v/>
      </c>
      <c r="DF1326" s="80" t="str">
        <f t="shared" si="4077"/>
        <v/>
      </c>
      <c r="DG1326" s="80" t="str">
        <f t="shared" si="4077"/>
        <v/>
      </c>
      <c r="DH1326" s="80" t="str">
        <f t="shared" si="4077"/>
        <v/>
      </c>
      <c r="DI1326" s="80" t="str">
        <f t="shared" si="4077"/>
        <v/>
      </c>
      <c r="DJ1326" s="80" t="str">
        <f t="shared" si="4077"/>
        <v/>
      </c>
    </row>
    <row r="1327" spans="48:114" ht="15.75" customHeight="1">
      <c r="AV1327" s="80"/>
      <c r="AW1327" s="131"/>
      <c r="AX1327" s="80" t="str">
        <f t="shared" si="4061"/>
        <v/>
      </c>
      <c r="AY1327" s="80" t="str">
        <f t="shared" ref="AY1327:CA1327" si="4078">IF(AY$6=$D27,INDEX($AD27:$AD27,1,1),"")</f>
        <v/>
      </c>
      <c r="AZ1327" s="80" t="str">
        <f t="shared" si="4078"/>
        <v/>
      </c>
      <c r="BA1327" s="80" t="str">
        <f t="shared" si="4078"/>
        <v/>
      </c>
      <c r="BB1327" s="80" t="str">
        <f t="shared" si="4078"/>
        <v/>
      </c>
      <c r="BC1327" s="80" t="str">
        <f t="shared" si="4078"/>
        <v/>
      </c>
      <c r="BD1327" s="80" t="str">
        <f t="shared" si="4078"/>
        <v/>
      </c>
      <c r="BE1327" s="80" t="str">
        <f t="shared" si="4078"/>
        <v/>
      </c>
      <c r="BF1327" s="80" t="str">
        <f t="shared" si="4078"/>
        <v/>
      </c>
      <c r="BG1327" s="80" t="str">
        <f t="shared" si="4078"/>
        <v/>
      </c>
      <c r="BH1327" s="80" t="str">
        <f t="shared" si="4078"/>
        <v/>
      </c>
      <c r="BI1327" s="80" t="str">
        <f t="shared" si="4078"/>
        <v/>
      </c>
      <c r="BJ1327" s="80" t="str">
        <f t="shared" si="4078"/>
        <v/>
      </c>
      <c r="BK1327" s="80" t="str">
        <f t="shared" si="4078"/>
        <v/>
      </c>
      <c r="BL1327" s="80" t="str">
        <f t="shared" si="4078"/>
        <v/>
      </c>
      <c r="BM1327" s="80">
        <f t="shared" si="4078"/>
        <v>0</v>
      </c>
      <c r="BN1327" s="80" t="str">
        <f t="shared" si="4078"/>
        <v/>
      </c>
      <c r="BO1327" s="80" t="str">
        <f t="shared" si="4078"/>
        <v/>
      </c>
      <c r="BP1327" s="80" t="str">
        <f t="shared" si="4078"/>
        <v/>
      </c>
      <c r="BQ1327" s="80" t="str">
        <f t="shared" si="4078"/>
        <v/>
      </c>
      <c r="BR1327" s="80" t="str">
        <f t="shared" si="4078"/>
        <v/>
      </c>
      <c r="BS1327" s="80" t="str">
        <f t="shared" si="4078"/>
        <v/>
      </c>
      <c r="BT1327" s="80" t="str">
        <f t="shared" si="4078"/>
        <v/>
      </c>
      <c r="BU1327" s="80" t="str">
        <f t="shared" si="4078"/>
        <v/>
      </c>
      <c r="BV1327" s="80" t="str">
        <f t="shared" si="4078"/>
        <v/>
      </c>
      <c r="BW1327" s="80" t="str">
        <f t="shared" si="4078"/>
        <v/>
      </c>
      <c r="BX1327" s="80" t="str">
        <f t="shared" si="4078"/>
        <v/>
      </c>
      <c r="BY1327" s="80" t="str">
        <f t="shared" si="4078"/>
        <v/>
      </c>
      <c r="BZ1327" s="80" t="str">
        <f t="shared" si="4078"/>
        <v/>
      </c>
      <c r="CA1327" s="80" t="str">
        <f t="shared" si="4078"/>
        <v/>
      </c>
      <c r="CB1327" s="80" t="str">
        <f t="shared" ref="CB1327:CF1336" si="4079">IF(CB$6=$D27,INDEX($AD27:$AD27,1,1),"")</f>
        <v/>
      </c>
      <c r="CC1327" s="80" t="str">
        <f t="shared" si="4079"/>
        <v/>
      </c>
      <c r="CD1327" s="80" t="str">
        <f t="shared" si="4079"/>
        <v/>
      </c>
      <c r="CE1327" s="80" t="str">
        <f t="shared" si="4079"/>
        <v/>
      </c>
      <c r="CF1327" s="80" t="str">
        <f t="shared" si="4079"/>
        <v/>
      </c>
      <c r="CG1327" s="80" t="str">
        <f t="shared" ref="CG1327:CN1327" si="4080">IF(CG$6=$D27,INDEX($AD27:$AD27,1,1),"")</f>
        <v/>
      </c>
      <c r="CH1327" s="80" t="str">
        <f t="shared" si="4080"/>
        <v/>
      </c>
      <c r="CI1327" s="80" t="str">
        <f t="shared" si="4080"/>
        <v/>
      </c>
      <c r="CJ1327" s="80" t="str">
        <f t="shared" si="4080"/>
        <v/>
      </c>
      <c r="CK1327" s="80" t="str">
        <f t="shared" si="4080"/>
        <v/>
      </c>
      <c r="CL1327" s="80" t="str">
        <f t="shared" si="4080"/>
        <v/>
      </c>
      <c r="CM1327" s="80" t="str">
        <f t="shared" si="4080"/>
        <v/>
      </c>
      <c r="CN1327" s="80" t="str">
        <f t="shared" si="4080"/>
        <v/>
      </c>
      <c r="CO1327" s="80" t="str">
        <f t="shared" ref="CO1327:DJ1327" si="4081">IF(CO$6=$D27,INDEX($AD27:$AD27,1,1),"")</f>
        <v/>
      </c>
      <c r="CP1327" s="80" t="str">
        <f t="shared" si="4081"/>
        <v/>
      </c>
      <c r="CQ1327" s="80" t="str">
        <f t="shared" si="4081"/>
        <v/>
      </c>
      <c r="CR1327" s="80" t="str">
        <f t="shared" si="4081"/>
        <v/>
      </c>
      <c r="CS1327" s="80" t="str">
        <f t="shared" si="4081"/>
        <v/>
      </c>
      <c r="CT1327" s="80" t="str">
        <f t="shared" si="4081"/>
        <v/>
      </c>
      <c r="CU1327" s="80" t="str">
        <f t="shared" si="4081"/>
        <v/>
      </c>
      <c r="CV1327" s="80" t="str">
        <f t="shared" si="4081"/>
        <v/>
      </c>
      <c r="CW1327" s="80" t="str">
        <f t="shared" si="4081"/>
        <v/>
      </c>
      <c r="CX1327" s="80" t="str">
        <f t="shared" si="4081"/>
        <v/>
      </c>
      <c r="CY1327" s="80" t="str">
        <f t="shared" si="4081"/>
        <v/>
      </c>
      <c r="CZ1327" s="80" t="str">
        <f t="shared" si="4081"/>
        <v/>
      </c>
      <c r="DA1327" s="80" t="str">
        <f t="shared" si="4081"/>
        <v/>
      </c>
      <c r="DB1327" s="80" t="str">
        <f t="shared" si="4081"/>
        <v/>
      </c>
      <c r="DC1327" s="80" t="str">
        <f t="shared" si="4081"/>
        <v/>
      </c>
      <c r="DD1327" s="80" t="str">
        <f t="shared" si="4081"/>
        <v/>
      </c>
      <c r="DE1327" s="80" t="str">
        <f t="shared" si="4081"/>
        <v/>
      </c>
      <c r="DF1327" s="80" t="str">
        <f t="shared" si="4081"/>
        <v/>
      </c>
      <c r="DG1327" s="80" t="str">
        <f t="shared" si="4081"/>
        <v/>
      </c>
      <c r="DH1327" s="80" t="str">
        <f t="shared" si="4081"/>
        <v/>
      </c>
      <c r="DI1327" s="80" t="str">
        <f t="shared" si="4081"/>
        <v/>
      </c>
      <c r="DJ1327" s="80" t="str">
        <f t="shared" si="4081"/>
        <v/>
      </c>
    </row>
    <row r="1328" spans="48:114" ht="15.75" customHeight="1">
      <c r="AV1328" s="80"/>
      <c r="AW1328" s="131"/>
      <c r="AX1328" s="80" t="str">
        <f t="shared" si="4061"/>
        <v/>
      </c>
      <c r="AY1328" s="80" t="str">
        <f t="shared" ref="AY1328:CA1328" si="4082">IF(AY$6=$D28,INDEX($AD28:$AD28,1,1),"")</f>
        <v/>
      </c>
      <c r="AZ1328" s="80" t="str">
        <f t="shared" si="4082"/>
        <v/>
      </c>
      <c r="BA1328" s="80" t="str">
        <f t="shared" si="4082"/>
        <v/>
      </c>
      <c r="BB1328" s="80" t="str">
        <f t="shared" si="4082"/>
        <v/>
      </c>
      <c r="BC1328" s="80" t="str">
        <f t="shared" si="4082"/>
        <v/>
      </c>
      <c r="BD1328" s="80" t="str">
        <f t="shared" si="4082"/>
        <v/>
      </c>
      <c r="BE1328" s="80" t="str">
        <f t="shared" si="4082"/>
        <v/>
      </c>
      <c r="BF1328" s="80" t="str">
        <f t="shared" si="4082"/>
        <v/>
      </c>
      <c r="BG1328" s="80" t="str">
        <f t="shared" si="4082"/>
        <v/>
      </c>
      <c r="BH1328" s="80" t="str">
        <f t="shared" si="4082"/>
        <v/>
      </c>
      <c r="BI1328" s="80">
        <f t="shared" si="4082"/>
        <v>0</v>
      </c>
      <c r="BJ1328" s="80" t="str">
        <f t="shared" si="4082"/>
        <v/>
      </c>
      <c r="BK1328" s="80" t="str">
        <f t="shared" si="4082"/>
        <v/>
      </c>
      <c r="BL1328" s="80" t="str">
        <f t="shared" si="4082"/>
        <v/>
      </c>
      <c r="BM1328" s="80" t="str">
        <f t="shared" si="4082"/>
        <v/>
      </c>
      <c r="BN1328" s="80" t="str">
        <f t="shared" si="4082"/>
        <v/>
      </c>
      <c r="BO1328" s="80" t="str">
        <f t="shared" si="4082"/>
        <v/>
      </c>
      <c r="BP1328" s="80" t="str">
        <f t="shared" si="4082"/>
        <v/>
      </c>
      <c r="BQ1328" s="80" t="str">
        <f t="shared" si="4082"/>
        <v/>
      </c>
      <c r="BR1328" s="80" t="str">
        <f t="shared" si="4082"/>
        <v/>
      </c>
      <c r="BS1328" s="80" t="str">
        <f t="shared" si="4082"/>
        <v/>
      </c>
      <c r="BT1328" s="80" t="str">
        <f t="shared" si="4082"/>
        <v/>
      </c>
      <c r="BU1328" s="80" t="str">
        <f t="shared" si="4082"/>
        <v/>
      </c>
      <c r="BV1328" s="80" t="str">
        <f t="shared" si="4082"/>
        <v/>
      </c>
      <c r="BW1328" s="80" t="str">
        <f t="shared" si="4082"/>
        <v/>
      </c>
      <c r="BX1328" s="80" t="str">
        <f t="shared" si="4082"/>
        <v/>
      </c>
      <c r="BY1328" s="80" t="str">
        <f t="shared" si="4082"/>
        <v/>
      </c>
      <c r="BZ1328" s="80" t="str">
        <f t="shared" si="4082"/>
        <v/>
      </c>
      <c r="CA1328" s="80" t="str">
        <f t="shared" si="4082"/>
        <v/>
      </c>
      <c r="CB1328" s="80" t="str">
        <f t="shared" si="4079"/>
        <v/>
      </c>
      <c r="CC1328" s="80" t="str">
        <f t="shared" si="4079"/>
        <v/>
      </c>
      <c r="CD1328" s="80" t="str">
        <f t="shared" si="4079"/>
        <v/>
      </c>
      <c r="CE1328" s="80" t="str">
        <f t="shared" si="4079"/>
        <v/>
      </c>
      <c r="CF1328" s="80" t="str">
        <f t="shared" si="4079"/>
        <v/>
      </c>
      <c r="CG1328" s="80" t="str">
        <f t="shared" ref="CG1328:CN1328" si="4083">IF(CG$6=$D28,INDEX($AD28:$AD28,1,1),"")</f>
        <v/>
      </c>
      <c r="CH1328" s="80" t="str">
        <f t="shared" si="4083"/>
        <v/>
      </c>
      <c r="CI1328" s="80" t="str">
        <f t="shared" si="4083"/>
        <v/>
      </c>
      <c r="CJ1328" s="80" t="str">
        <f t="shared" si="4083"/>
        <v/>
      </c>
      <c r="CK1328" s="80" t="str">
        <f t="shared" si="4083"/>
        <v/>
      </c>
      <c r="CL1328" s="80" t="str">
        <f t="shared" si="4083"/>
        <v/>
      </c>
      <c r="CM1328" s="80" t="str">
        <f t="shared" si="4083"/>
        <v/>
      </c>
      <c r="CN1328" s="80" t="str">
        <f t="shared" si="4083"/>
        <v/>
      </c>
      <c r="CO1328" s="80" t="str">
        <f t="shared" ref="CO1328:DJ1328" si="4084">IF(CO$6=$D28,INDEX($AD28:$AD28,1,1),"")</f>
        <v/>
      </c>
      <c r="CP1328" s="80" t="str">
        <f t="shared" si="4084"/>
        <v/>
      </c>
      <c r="CQ1328" s="80" t="str">
        <f t="shared" si="4084"/>
        <v/>
      </c>
      <c r="CR1328" s="80" t="str">
        <f t="shared" si="4084"/>
        <v/>
      </c>
      <c r="CS1328" s="80" t="str">
        <f t="shared" si="4084"/>
        <v/>
      </c>
      <c r="CT1328" s="80" t="str">
        <f t="shared" si="4084"/>
        <v/>
      </c>
      <c r="CU1328" s="80" t="str">
        <f t="shared" si="4084"/>
        <v/>
      </c>
      <c r="CV1328" s="80" t="str">
        <f t="shared" si="4084"/>
        <v/>
      </c>
      <c r="CW1328" s="80" t="str">
        <f t="shared" si="4084"/>
        <v/>
      </c>
      <c r="CX1328" s="80" t="str">
        <f t="shared" si="4084"/>
        <v/>
      </c>
      <c r="CY1328" s="80" t="str">
        <f t="shared" si="4084"/>
        <v/>
      </c>
      <c r="CZ1328" s="80" t="str">
        <f t="shared" si="4084"/>
        <v/>
      </c>
      <c r="DA1328" s="80" t="str">
        <f t="shared" si="4084"/>
        <v/>
      </c>
      <c r="DB1328" s="80" t="str">
        <f t="shared" si="4084"/>
        <v/>
      </c>
      <c r="DC1328" s="80" t="str">
        <f t="shared" si="4084"/>
        <v/>
      </c>
      <c r="DD1328" s="80" t="str">
        <f t="shared" si="4084"/>
        <v/>
      </c>
      <c r="DE1328" s="80" t="str">
        <f t="shared" si="4084"/>
        <v/>
      </c>
      <c r="DF1328" s="80" t="str">
        <f t="shared" si="4084"/>
        <v/>
      </c>
      <c r="DG1328" s="80" t="str">
        <f t="shared" si="4084"/>
        <v/>
      </c>
      <c r="DH1328" s="80" t="str">
        <f t="shared" si="4084"/>
        <v/>
      </c>
      <c r="DI1328" s="80" t="str">
        <f t="shared" si="4084"/>
        <v/>
      </c>
      <c r="DJ1328" s="80" t="str">
        <f t="shared" si="4084"/>
        <v/>
      </c>
    </row>
    <row r="1329" spans="48:114" ht="15.75" customHeight="1">
      <c r="AV1329" s="80"/>
      <c r="AW1329" s="131"/>
      <c r="AX1329" s="80" t="str">
        <f t="shared" si="4061"/>
        <v/>
      </c>
      <c r="AY1329" s="80" t="str">
        <f t="shared" ref="AY1329:CA1329" si="4085">IF(AY$6=$D29,INDEX($AD29:$AD29,1,1),"")</f>
        <v/>
      </c>
      <c r="AZ1329" s="80" t="str">
        <f t="shared" si="4085"/>
        <v/>
      </c>
      <c r="BA1329" s="80" t="str">
        <f t="shared" si="4085"/>
        <v/>
      </c>
      <c r="BB1329" s="80" t="str">
        <f t="shared" si="4085"/>
        <v/>
      </c>
      <c r="BC1329" s="80" t="str">
        <f t="shared" si="4085"/>
        <v/>
      </c>
      <c r="BD1329" s="80" t="str">
        <f t="shared" si="4085"/>
        <v/>
      </c>
      <c r="BE1329" s="80" t="str">
        <f t="shared" si="4085"/>
        <v/>
      </c>
      <c r="BF1329" s="80" t="str">
        <f t="shared" si="4085"/>
        <v/>
      </c>
      <c r="BG1329" s="80" t="str">
        <f t="shared" si="4085"/>
        <v/>
      </c>
      <c r="BH1329" s="80" t="str">
        <f t="shared" si="4085"/>
        <v/>
      </c>
      <c r="BI1329" s="80" t="str">
        <f t="shared" si="4085"/>
        <v/>
      </c>
      <c r="BJ1329" s="80" t="str">
        <f t="shared" si="4085"/>
        <v/>
      </c>
      <c r="BK1329" s="80" t="str">
        <f t="shared" si="4085"/>
        <v/>
      </c>
      <c r="BL1329" s="80" t="str">
        <f t="shared" si="4085"/>
        <v/>
      </c>
      <c r="BM1329" s="80" t="str">
        <f t="shared" si="4085"/>
        <v/>
      </c>
      <c r="BN1329" s="80">
        <f t="shared" si="4085"/>
        <v>0</v>
      </c>
      <c r="BO1329" s="80" t="str">
        <f t="shared" si="4085"/>
        <v/>
      </c>
      <c r="BP1329" s="80" t="str">
        <f t="shared" si="4085"/>
        <v/>
      </c>
      <c r="BQ1329" s="80" t="str">
        <f t="shared" si="4085"/>
        <v/>
      </c>
      <c r="BR1329" s="80" t="str">
        <f t="shared" si="4085"/>
        <v/>
      </c>
      <c r="BS1329" s="80" t="str">
        <f t="shared" si="4085"/>
        <v/>
      </c>
      <c r="BT1329" s="80" t="str">
        <f t="shared" si="4085"/>
        <v/>
      </c>
      <c r="BU1329" s="80" t="str">
        <f t="shared" si="4085"/>
        <v/>
      </c>
      <c r="BV1329" s="80" t="str">
        <f t="shared" si="4085"/>
        <v/>
      </c>
      <c r="BW1329" s="80" t="str">
        <f t="shared" si="4085"/>
        <v/>
      </c>
      <c r="BX1329" s="80" t="str">
        <f t="shared" si="4085"/>
        <v/>
      </c>
      <c r="BY1329" s="80" t="str">
        <f t="shared" si="4085"/>
        <v/>
      </c>
      <c r="BZ1329" s="80" t="str">
        <f t="shared" si="4085"/>
        <v/>
      </c>
      <c r="CA1329" s="80" t="str">
        <f t="shared" si="4085"/>
        <v/>
      </c>
      <c r="CB1329" s="80" t="str">
        <f t="shared" si="4079"/>
        <v/>
      </c>
      <c r="CC1329" s="80" t="str">
        <f t="shared" si="4079"/>
        <v/>
      </c>
      <c r="CD1329" s="80" t="str">
        <f t="shared" si="4079"/>
        <v/>
      </c>
      <c r="CE1329" s="80" t="str">
        <f t="shared" si="4079"/>
        <v/>
      </c>
      <c r="CF1329" s="80" t="str">
        <f t="shared" si="4079"/>
        <v/>
      </c>
      <c r="CG1329" s="80" t="str">
        <f t="shared" ref="CG1329:CN1329" si="4086">IF(CG$6=$D29,INDEX($AD29:$AD29,1,1),"")</f>
        <v/>
      </c>
      <c r="CH1329" s="80" t="str">
        <f t="shared" si="4086"/>
        <v/>
      </c>
      <c r="CI1329" s="80" t="str">
        <f t="shared" si="4086"/>
        <v/>
      </c>
      <c r="CJ1329" s="80" t="str">
        <f t="shared" si="4086"/>
        <v/>
      </c>
      <c r="CK1329" s="80" t="str">
        <f t="shared" si="4086"/>
        <v/>
      </c>
      <c r="CL1329" s="80" t="str">
        <f t="shared" si="4086"/>
        <v/>
      </c>
      <c r="CM1329" s="80" t="str">
        <f t="shared" si="4086"/>
        <v/>
      </c>
      <c r="CN1329" s="80" t="str">
        <f t="shared" si="4086"/>
        <v/>
      </c>
      <c r="CO1329" s="80" t="str">
        <f t="shared" ref="CO1329:DJ1329" si="4087">IF(CO$6=$D29,INDEX($AD29:$AD29,1,1),"")</f>
        <v/>
      </c>
      <c r="CP1329" s="80" t="str">
        <f t="shared" si="4087"/>
        <v/>
      </c>
      <c r="CQ1329" s="80" t="str">
        <f t="shared" si="4087"/>
        <v/>
      </c>
      <c r="CR1329" s="80" t="str">
        <f t="shared" si="4087"/>
        <v/>
      </c>
      <c r="CS1329" s="80" t="str">
        <f t="shared" si="4087"/>
        <v/>
      </c>
      <c r="CT1329" s="80" t="str">
        <f t="shared" si="4087"/>
        <v/>
      </c>
      <c r="CU1329" s="80" t="str">
        <f t="shared" si="4087"/>
        <v/>
      </c>
      <c r="CV1329" s="80" t="str">
        <f t="shared" si="4087"/>
        <v/>
      </c>
      <c r="CW1329" s="80" t="str">
        <f t="shared" si="4087"/>
        <v/>
      </c>
      <c r="CX1329" s="80" t="str">
        <f t="shared" si="4087"/>
        <v/>
      </c>
      <c r="CY1329" s="80" t="str">
        <f t="shared" si="4087"/>
        <v/>
      </c>
      <c r="CZ1329" s="80" t="str">
        <f t="shared" si="4087"/>
        <v/>
      </c>
      <c r="DA1329" s="80" t="str">
        <f t="shared" si="4087"/>
        <v/>
      </c>
      <c r="DB1329" s="80" t="str">
        <f t="shared" si="4087"/>
        <v/>
      </c>
      <c r="DC1329" s="80" t="str">
        <f t="shared" si="4087"/>
        <v/>
      </c>
      <c r="DD1329" s="80" t="str">
        <f t="shared" si="4087"/>
        <v/>
      </c>
      <c r="DE1329" s="80" t="str">
        <f t="shared" si="4087"/>
        <v/>
      </c>
      <c r="DF1329" s="80" t="str">
        <f t="shared" si="4087"/>
        <v/>
      </c>
      <c r="DG1329" s="80" t="str">
        <f t="shared" si="4087"/>
        <v/>
      </c>
      <c r="DH1329" s="80" t="str">
        <f t="shared" si="4087"/>
        <v/>
      </c>
      <c r="DI1329" s="80" t="str">
        <f t="shared" si="4087"/>
        <v/>
      </c>
      <c r="DJ1329" s="80" t="str">
        <f t="shared" si="4087"/>
        <v/>
      </c>
    </row>
    <row r="1330" spans="48:114" ht="15.75" customHeight="1">
      <c r="AV1330" s="80"/>
      <c r="AW1330" s="131"/>
      <c r="AX1330" s="80" t="str">
        <f t="shared" si="4061"/>
        <v/>
      </c>
      <c r="AY1330" s="80" t="str">
        <f t="shared" ref="AY1330:CA1330" si="4088">IF(AY$6=$D30,INDEX($AD30:$AD30,1,1),"")</f>
        <v/>
      </c>
      <c r="AZ1330" s="80" t="str">
        <f t="shared" si="4088"/>
        <v/>
      </c>
      <c r="BA1330" s="80" t="str">
        <f t="shared" si="4088"/>
        <v/>
      </c>
      <c r="BB1330" s="80" t="str">
        <f t="shared" si="4088"/>
        <v/>
      </c>
      <c r="BC1330" s="80" t="str">
        <f t="shared" si="4088"/>
        <v/>
      </c>
      <c r="BD1330" s="80" t="str">
        <f t="shared" si="4088"/>
        <v/>
      </c>
      <c r="BE1330" s="80" t="str">
        <f t="shared" si="4088"/>
        <v/>
      </c>
      <c r="BF1330" s="80" t="str">
        <f t="shared" si="4088"/>
        <v/>
      </c>
      <c r="BG1330" s="80" t="str">
        <f t="shared" si="4088"/>
        <v/>
      </c>
      <c r="BH1330" s="80" t="str">
        <f t="shared" si="4088"/>
        <v/>
      </c>
      <c r="BI1330" s="80" t="str">
        <f t="shared" si="4088"/>
        <v/>
      </c>
      <c r="BJ1330" s="80" t="str">
        <f t="shared" si="4088"/>
        <v/>
      </c>
      <c r="BK1330" s="80" t="str">
        <f t="shared" si="4088"/>
        <v/>
      </c>
      <c r="BL1330" s="80" t="str">
        <f t="shared" si="4088"/>
        <v/>
      </c>
      <c r="BM1330" s="80" t="str">
        <f t="shared" si="4088"/>
        <v/>
      </c>
      <c r="BN1330" s="80" t="str">
        <f t="shared" si="4088"/>
        <v/>
      </c>
      <c r="BO1330" s="80">
        <f t="shared" si="4088"/>
        <v>0</v>
      </c>
      <c r="BP1330" s="80" t="str">
        <f t="shared" si="4088"/>
        <v/>
      </c>
      <c r="BQ1330" s="80" t="str">
        <f t="shared" si="4088"/>
        <v/>
      </c>
      <c r="BR1330" s="80" t="str">
        <f t="shared" si="4088"/>
        <v/>
      </c>
      <c r="BS1330" s="80" t="str">
        <f t="shared" si="4088"/>
        <v/>
      </c>
      <c r="BT1330" s="80" t="str">
        <f t="shared" si="4088"/>
        <v/>
      </c>
      <c r="BU1330" s="80" t="str">
        <f t="shared" si="4088"/>
        <v/>
      </c>
      <c r="BV1330" s="80" t="str">
        <f t="shared" si="4088"/>
        <v/>
      </c>
      <c r="BW1330" s="80" t="str">
        <f t="shared" si="4088"/>
        <v/>
      </c>
      <c r="BX1330" s="80" t="str">
        <f t="shared" si="4088"/>
        <v/>
      </c>
      <c r="BY1330" s="80" t="str">
        <f t="shared" si="4088"/>
        <v/>
      </c>
      <c r="BZ1330" s="80" t="str">
        <f t="shared" si="4088"/>
        <v/>
      </c>
      <c r="CA1330" s="80" t="str">
        <f t="shared" si="4088"/>
        <v/>
      </c>
      <c r="CB1330" s="80" t="str">
        <f t="shared" si="4079"/>
        <v/>
      </c>
      <c r="CC1330" s="80" t="str">
        <f t="shared" si="4079"/>
        <v/>
      </c>
      <c r="CD1330" s="80" t="str">
        <f t="shared" si="4079"/>
        <v/>
      </c>
      <c r="CE1330" s="80" t="str">
        <f t="shared" si="4079"/>
        <v/>
      </c>
      <c r="CF1330" s="80" t="str">
        <f t="shared" si="4079"/>
        <v/>
      </c>
      <c r="CG1330" s="80" t="str">
        <f t="shared" ref="CG1330:CN1330" si="4089">IF(CG$6=$D30,INDEX($AD30:$AD30,1,1),"")</f>
        <v/>
      </c>
      <c r="CH1330" s="80" t="str">
        <f t="shared" si="4089"/>
        <v/>
      </c>
      <c r="CI1330" s="80" t="str">
        <f t="shared" si="4089"/>
        <v/>
      </c>
      <c r="CJ1330" s="80" t="str">
        <f t="shared" si="4089"/>
        <v/>
      </c>
      <c r="CK1330" s="80" t="str">
        <f t="shared" si="4089"/>
        <v/>
      </c>
      <c r="CL1330" s="80" t="str">
        <f t="shared" si="4089"/>
        <v/>
      </c>
      <c r="CM1330" s="80" t="str">
        <f t="shared" si="4089"/>
        <v/>
      </c>
      <c r="CN1330" s="80" t="str">
        <f t="shared" si="4089"/>
        <v/>
      </c>
      <c r="CO1330" s="80" t="str">
        <f t="shared" ref="CO1330:DJ1330" si="4090">IF(CO$6=$D30,INDEX($AD30:$AD30,1,1),"")</f>
        <v/>
      </c>
      <c r="CP1330" s="80" t="str">
        <f t="shared" si="4090"/>
        <v/>
      </c>
      <c r="CQ1330" s="80" t="str">
        <f t="shared" si="4090"/>
        <v/>
      </c>
      <c r="CR1330" s="80" t="str">
        <f t="shared" si="4090"/>
        <v/>
      </c>
      <c r="CS1330" s="80" t="str">
        <f t="shared" si="4090"/>
        <v/>
      </c>
      <c r="CT1330" s="80" t="str">
        <f t="shared" si="4090"/>
        <v/>
      </c>
      <c r="CU1330" s="80" t="str">
        <f t="shared" si="4090"/>
        <v/>
      </c>
      <c r="CV1330" s="80" t="str">
        <f t="shared" si="4090"/>
        <v/>
      </c>
      <c r="CW1330" s="80" t="str">
        <f t="shared" si="4090"/>
        <v/>
      </c>
      <c r="CX1330" s="80" t="str">
        <f t="shared" si="4090"/>
        <v/>
      </c>
      <c r="CY1330" s="80" t="str">
        <f t="shared" si="4090"/>
        <v/>
      </c>
      <c r="CZ1330" s="80" t="str">
        <f t="shared" si="4090"/>
        <v/>
      </c>
      <c r="DA1330" s="80" t="str">
        <f t="shared" si="4090"/>
        <v/>
      </c>
      <c r="DB1330" s="80" t="str">
        <f t="shared" si="4090"/>
        <v/>
      </c>
      <c r="DC1330" s="80" t="str">
        <f t="shared" si="4090"/>
        <v/>
      </c>
      <c r="DD1330" s="80" t="str">
        <f t="shared" si="4090"/>
        <v/>
      </c>
      <c r="DE1330" s="80" t="str">
        <f t="shared" si="4090"/>
        <v/>
      </c>
      <c r="DF1330" s="80" t="str">
        <f t="shared" si="4090"/>
        <v/>
      </c>
      <c r="DG1330" s="80" t="str">
        <f t="shared" si="4090"/>
        <v/>
      </c>
      <c r="DH1330" s="80" t="str">
        <f t="shared" si="4090"/>
        <v/>
      </c>
      <c r="DI1330" s="80" t="str">
        <f t="shared" si="4090"/>
        <v/>
      </c>
      <c r="DJ1330" s="80" t="str">
        <f t="shared" si="4090"/>
        <v/>
      </c>
    </row>
    <row r="1331" spans="48:114" ht="15.75" customHeight="1">
      <c r="AV1331" s="80"/>
      <c r="AW1331" s="131"/>
      <c r="AX1331" s="80" t="str">
        <f t="shared" si="4061"/>
        <v/>
      </c>
      <c r="AY1331" s="80" t="str">
        <f t="shared" ref="AY1331:CA1331" si="4091">IF(AY$6=$D31,INDEX($AD31:$AD31,1,1),"")</f>
        <v/>
      </c>
      <c r="AZ1331" s="80" t="str">
        <f t="shared" si="4091"/>
        <v/>
      </c>
      <c r="BA1331" s="80" t="str">
        <f t="shared" si="4091"/>
        <v/>
      </c>
      <c r="BB1331" s="80" t="str">
        <f t="shared" si="4091"/>
        <v/>
      </c>
      <c r="BC1331" s="80" t="str">
        <f t="shared" si="4091"/>
        <v/>
      </c>
      <c r="BD1331" s="80" t="str">
        <f t="shared" si="4091"/>
        <v/>
      </c>
      <c r="BE1331" s="80" t="str">
        <f t="shared" si="4091"/>
        <v/>
      </c>
      <c r="BF1331" s="80" t="str">
        <f t="shared" si="4091"/>
        <v/>
      </c>
      <c r="BG1331" s="80">
        <f t="shared" si="4091"/>
        <v>0</v>
      </c>
      <c r="BH1331" s="80" t="str">
        <f t="shared" si="4091"/>
        <v/>
      </c>
      <c r="BI1331" s="80" t="str">
        <f t="shared" si="4091"/>
        <v/>
      </c>
      <c r="BJ1331" s="80" t="str">
        <f t="shared" si="4091"/>
        <v/>
      </c>
      <c r="BK1331" s="80" t="str">
        <f t="shared" si="4091"/>
        <v/>
      </c>
      <c r="BL1331" s="80" t="str">
        <f t="shared" si="4091"/>
        <v/>
      </c>
      <c r="BM1331" s="80" t="str">
        <f t="shared" si="4091"/>
        <v/>
      </c>
      <c r="BN1331" s="80" t="str">
        <f t="shared" si="4091"/>
        <v/>
      </c>
      <c r="BO1331" s="80" t="str">
        <f t="shared" si="4091"/>
        <v/>
      </c>
      <c r="BP1331" s="80" t="str">
        <f t="shared" si="4091"/>
        <v/>
      </c>
      <c r="BQ1331" s="80" t="str">
        <f t="shared" si="4091"/>
        <v/>
      </c>
      <c r="BR1331" s="80" t="str">
        <f t="shared" si="4091"/>
        <v/>
      </c>
      <c r="BS1331" s="80" t="str">
        <f t="shared" si="4091"/>
        <v/>
      </c>
      <c r="BT1331" s="80" t="str">
        <f t="shared" si="4091"/>
        <v/>
      </c>
      <c r="BU1331" s="80" t="str">
        <f t="shared" si="4091"/>
        <v/>
      </c>
      <c r="BV1331" s="80" t="str">
        <f t="shared" si="4091"/>
        <v/>
      </c>
      <c r="BW1331" s="80" t="str">
        <f t="shared" si="4091"/>
        <v/>
      </c>
      <c r="BX1331" s="80" t="str">
        <f t="shared" si="4091"/>
        <v/>
      </c>
      <c r="BY1331" s="80" t="str">
        <f t="shared" si="4091"/>
        <v/>
      </c>
      <c r="BZ1331" s="80" t="str">
        <f t="shared" si="4091"/>
        <v/>
      </c>
      <c r="CA1331" s="80" t="str">
        <f t="shared" si="4091"/>
        <v/>
      </c>
      <c r="CB1331" s="80" t="str">
        <f t="shared" si="4079"/>
        <v/>
      </c>
      <c r="CC1331" s="80" t="str">
        <f t="shared" si="4079"/>
        <v/>
      </c>
      <c r="CD1331" s="80" t="str">
        <f t="shared" si="4079"/>
        <v/>
      </c>
      <c r="CE1331" s="80" t="str">
        <f t="shared" si="4079"/>
        <v/>
      </c>
      <c r="CF1331" s="80" t="str">
        <f t="shared" si="4079"/>
        <v/>
      </c>
      <c r="CG1331" s="80" t="str">
        <f t="shared" ref="CG1331:CN1331" si="4092">IF(CG$6=$D31,INDEX($AD31:$AD31,1,1),"")</f>
        <v/>
      </c>
      <c r="CH1331" s="80" t="str">
        <f t="shared" si="4092"/>
        <v/>
      </c>
      <c r="CI1331" s="80" t="str">
        <f t="shared" si="4092"/>
        <v/>
      </c>
      <c r="CJ1331" s="80" t="str">
        <f t="shared" si="4092"/>
        <v/>
      </c>
      <c r="CK1331" s="80" t="str">
        <f t="shared" si="4092"/>
        <v/>
      </c>
      <c r="CL1331" s="80" t="str">
        <f t="shared" si="4092"/>
        <v/>
      </c>
      <c r="CM1331" s="80" t="str">
        <f t="shared" si="4092"/>
        <v/>
      </c>
      <c r="CN1331" s="80" t="str">
        <f t="shared" si="4092"/>
        <v/>
      </c>
      <c r="CO1331" s="80" t="str">
        <f t="shared" ref="CO1331:DJ1331" si="4093">IF(CO$6=$D31,INDEX($AD31:$AD31,1,1),"")</f>
        <v/>
      </c>
      <c r="CP1331" s="80" t="str">
        <f t="shared" si="4093"/>
        <v/>
      </c>
      <c r="CQ1331" s="80" t="str">
        <f t="shared" si="4093"/>
        <v/>
      </c>
      <c r="CR1331" s="80" t="str">
        <f t="shared" si="4093"/>
        <v/>
      </c>
      <c r="CS1331" s="80" t="str">
        <f t="shared" si="4093"/>
        <v/>
      </c>
      <c r="CT1331" s="80" t="str">
        <f t="shared" si="4093"/>
        <v/>
      </c>
      <c r="CU1331" s="80" t="str">
        <f t="shared" si="4093"/>
        <v/>
      </c>
      <c r="CV1331" s="80" t="str">
        <f t="shared" si="4093"/>
        <v/>
      </c>
      <c r="CW1331" s="80" t="str">
        <f t="shared" si="4093"/>
        <v/>
      </c>
      <c r="CX1331" s="80" t="str">
        <f t="shared" si="4093"/>
        <v/>
      </c>
      <c r="CY1331" s="80" t="str">
        <f t="shared" si="4093"/>
        <v/>
      </c>
      <c r="CZ1331" s="80" t="str">
        <f t="shared" si="4093"/>
        <v/>
      </c>
      <c r="DA1331" s="80" t="str">
        <f t="shared" si="4093"/>
        <v/>
      </c>
      <c r="DB1331" s="80" t="str">
        <f t="shared" si="4093"/>
        <v/>
      </c>
      <c r="DC1331" s="80" t="str">
        <f t="shared" si="4093"/>
        <v/>
      </c>
      <c r="DD1331" s="80" t="str">
        <f t="shared" si="4093"/>
        <v/>
      </c>
      <c r="DE1331" s="80" t="str">
        <f t="shared" si="4093"/>
        <v/>
      </c>
      <c r="DF1331" s="80" t="str">
        <f t="shared" si="4093"/>
        <v/>
      </c>
      <c r="DG1331" s="80" t="str">
        <f t="shared" si="4093"/>
        <v/>
      </c>
      <c r="DH1331" s="80" t="str">
        <f t="shared" si="4093"/>
        <v/>
      </c>
      <c r="DI1331" s="80" t="str">
        <f t="shared" si="4093"/>
        <v/>
      </c>
      <c r="DJ1331" s="80" t="str">
        <f t="shared" si="4093"/>
        <v/>
      </c>
    </row>
    <row r="1332" spans="48:114" ht="15.75" customHeight="1">
      <c r="AV1332" s="80"/>
      <c r="AW1332" s="131"/>
      <c r="AX1332" s="80" t="str">
        <f t="shared" si="4061"/>
        <v/>
      </c>
      <c r="AY1332" s="80" t="str">
        <f t="shared" ref="AY1332:CA1332" si="4094">IF(AY$6=$D32,INDEX($AD32:$AD32,1,1),"")</f>
        <v/>
      </c>
      <c r="AZ1332" s="80" t="str">
        <f t="shared" si="4094"/>
        <v/>
      </c>
      <c r="BA1332" s="80" t="str">
        <f t="shared" si="4094"/>
        <v/>
      </c>
      <c r="BB1332" s="80" t="str">
        <f t="shared" si="4094"/>
        <v/>
      </c>
      <c r="BC1332" s="80" t="str">
        <f t="shared" si="4094"/>
        <v/>
      </c>
      <c r="BD1332" s="80" t="str">
        <f t="shared" si="4094"/>
        <v/>
      </c>
      <c r="BE1332" s="80" t="str">
        <f t="shared" si="4094"/>
        <v/>
      </c>
      <c r="BF1332" s="80" t="str">
        <f t="shared" si="4094"/>
        <v/>
      </c>
      <c r="BG1332" s="80" t="str">
        <f t="shared" si="4094"/>
        <v/>
      </c>
      <c r="BH1332" s="80" t="str">
        <f t="shared" si="4094"/>
        <v/>
      </c>
      <c r="BI1332" s="80">
        <f t="shared" si="4094"/>
        <v>0</v>
      </c>
      <c r="BJ1332" s="80" t="str">
        <f t="shared" si="4094"/>
        <v/>
      </c>
      <c r="BK1332" s="80" t="str">
        <f t="shared" si="4094"/>
        <v/>
      </c>
      <c r="BL1332" s="80" t="str">
        <f t="shared" si="4094"/>
        <v/>
      </c>
      <c r="BM1332" s="80" t="str">
        <f t="shared" si="4094"/>
        <v/>
      </c>
      <c r="BN1332" s="80" t="str">
        <f t="shared" si="4094"/>
        <v/>
      </c>
      <c r="BO1332" s="80" t="str">
        <f t="shared" si="4094"/>
        <v/>
      </c>
      <c r="BP1332" s="80" t="str">
        <f t="shared" si="4094"/>
        <v/>
      </c>
      <c r="BQ1332" s="80" t="str">
        <f t="shared" si="4094"/>
        <v/>
      </c>
      <c r="BR1332" s="80" t="str">
        <f t="shared" si="4094"/>
        <v/>
      </c>
      <c r="BS1332" s="80" t="str">
        <f t="shared" si="4094"/>
        <v/>
      </c>
      <c r="BT1332" s="80" t="str">
        <f t="shared" si="4094"/>
        <v/>
      </c>
      <c r="BU1332" s="80" t="str">
        <f t="shared" si="4094"/>
        <v/>
      </c>
      <c r="BV1332" s="80" t="str">
        <f t="shared" si="4094"/>
        <v/>
      </c>
      <c r="BW1332" s="80" t="str">
        <f t="shared" si="4094"/>
        <v/>
      </c>
      <c r="BX1332" s="80" t="str">
        <f t="shared" si="4094"/>
        <v/>
      </c>
      <c r="BY1332" s="80" t="str">
        <f t="shared" si="4094"/>
        <v/>
      </c>
      <c r="BZ1332" s="80" t="str">
        <f t="shared" si="4094"/>
        <v/>
      </c>
      <c r="CA1332" s="80" t="str">
        <f t="shared" si="4094"/>
        <v/>
      </c>
      <c r="CB1332" s="80" t="str">
        <f t="shared" si="4079"/>
        <v/>
      </c>
      <c r="CC1332" s="80" t="str">
        <f t="shared" si="4079"/>
        <v/>
      </c>
      <c r="CD1332" s="80" t="str">
        <f t="shared" si="4079"/>
        <v/>
      </c>
      <c r="CE1332" s="80" t="str">
        <f t="shared" si="4079"/>
        <v/>
      </c>
      <c r="CF1332" s="80" t="str">
        <f t="shared" si="4079"/>
        <v/>
      </c>
      <c r="CG1332" s="80" t="str">
        <f t="shared" ref="CG1332:CN1332" si="4095">IF(CG$6=$D32,INDEX($AD32:$AD32,1,1),"")</f>
        <v/>
      </c>
      <c r="CH1332" s="80" t="str">
        <f t="shared" si="4095"/>
        <v/>
      </c>
      <c r="CI1332" s="80" t="str">
        <f t="shared" si="4095"/>
        <v/>
      </c>
      <c r="CJ1332" s="80" t="str">
        <f t="shared" si="4095"/>
        <v/>
      </c>
      <c r="CK1332" s="80" t="str">
        <f t="shared" si="4095"/>
        <v/>
      </c>
      <c r="CL1332" s="80" t="str">
        <f t="shared" si="4095"/>
        <v/>
      </c>
      <c r="CM1332" s="80" t="str">
        <f t="shared" si="4095"/>
        <v/>
      </c>
      <c r="CN1332" s="80" t="str">
        <f t="shared" si="4095"/>
        <v/>
      </c>
      <c r="CO1332" s="80" t="str">
        <f t="shared" ref="CO1332:DJ1332" si="4096">IF(CO$6=$D32,INDEX($AD32:$AD32,1,1),"")</f>
        <v/>
      </c>
      <c r="CP1332" s="80" t="str">
        <f t="shared" si="4096"/>
        <v/>
      </c>
      <c r="CQ1332" s="80" t="str">
        <f t="shared" si="4096"/>
        <v/>
      </c>
      <c r="CR1332" s="80" t="str">
        <f t="shared" si="4096"/>
        <v/>
      </c>
      <c r="CS1332" s="80" t="str">
        <f t="shared" si="4096"/>
        <v/>
      </c>
      <c r="CT1332" s="80" t="str">
        <f t="shared" si="4096"/>
        <v/>
      </c>
      <c r="CU1332" s="80" t="str">
        <f t="shared" si="4096"/>
        <v/>
      </c>
      <c r="CV1332" s="80" t="str">
        <f t="shared" si="4096"/>
        <v/>
      </c>
      <c r="CW1332" s="80" t="str">
        <f t="shared" si="4096"/>
        <v/>
      </c>
      <c r="CX1332" s="80" t="str">
        <f t="shared" si="4096"/>
        <v/>
      </c>
      <c r="CY1332" s="80" t="str">
        <f t="shared" si="4096"/>
        <v/>
      </c>
      <c r="CZ1332" s="80" t="str">
        <f t="shared" si="4096"/>
        <v/>
      </c>
      <c r="DA1332" s="80" t="str">
        <f t="shared" si="4096"/>
        <v/>
      </c>
      <c r="DB1332" s="80" t="str">
        <f t="shared" si="4096"/>
        <v/>
      </c>
      <c r="DC1332" s="80" t="str">
        <f t="shared" si="4096"/>
        <v/>
      </c>
      <c r="DD1332" s="80" t="str">
        <f t="shared" si="4096"/>
        <v/>
      </c>
      <c r="DE1332" s="80" t="str">
        <f t="shared" si="4096"/>
        <v/>
      </c>
      <c r="DF1332" s="80" t="str">
        <f t="shared" si="4096"/>
        <v/>
      </c>
      <c r="DG1332" s="80" t="str">
        <f t="shared" si="4096"/>
        <v/>
      </c>
      <c r="DH1332" s="80" t="str">
        <f t="shared" si="4096"/>
        <v/>
      </c>
      <c r="DI1332" s="80" t="str">
        <f t="shared" si="4096"/>
        <v/>
      </c>
      <c r="DJ1332" s="80" t="str">
        <f t="shared" si="4096"/>
        <v/>
      </c>
    </row>
    <row r="1333" spans="48:114" ht="15.75" customHeight="1">
      <c r="AV1333" s="80"/>
      <c r="AW1333" s="131"/>
      <c r="AX1333" s="80" t="str">
        <f t="shared" si="4061"/>
        <v/>
      </c>
      <c r="AY1333" s="80" t="str">
        <f t="shared" ref="AY1333:CA1333" si="4097">IF(AY$6=$D33,INDEX($AD33:$AD33,1,1),"")</f>
        <v/>
      </c>
      <c r="AZ1333" s="80" t="str">
        <f t="shared" si="4097"/>
        <v/>
      </c>
      <c r="BA1333" s="80" t="str">
        <f t="shared" si="4097"/>
        <v/>
      </c>
      <c r="BB1333" s="80" t="str">
        <f t="shared" si="4097"/>
        <v/>
      </c>
      <c r="BC1333" s="80" t="str">
        <f t="shared" si="4097"/>
        <v/>
      </c>
      <c r="BD1333" s="80" t="str">
        <f t="shared" si="4097"/>
        <v/>
      </c>
      <c r="BE1333" s="80" t="str">
        <f t="shared" si="4097"/>
        <v/>
      </c>
      <c r="BF1333" s="80" t="str">
        <f t="shared" si="4097"/>
        <v/>
      </c>
      <c r="BG1333" s="80" t="str">
        <f t="shared" si="4097"/>
        <v/>
      </c>
      <c r="BH1333" s="80" t="str">
        <f t="shared" si="4097"/>
        <v/>
      </c>
      <c r="BI1333" s="80" t="str">
        <f t="shared" si="4097"/>
        <v/>
      </c>
      <c r="BJ1333" s="80" t="str">
        <f t="shared" si="4097"/>
        <v/>
      </c>
      <c r="BK1333" s="80">
        <f t="shared" si="4097"/>
        <v>0</v>
      </c>
      <c r="BL1333" s="80" t="str">
        <f t="shared" si="4097"/>
        <v/>
      </c>
      <c r="BM1333" s="80" t="str">
        <f t="shared" si="4097"/>
        <v/>
      </c>
      <c r="BN1333" s="80" t="str">
        <f t="shared" si="4097"/>
        <v/>
      </c>
      <c r="BO1333" s="80" t="str">
        <f t="shared" si="4097"/>
        <v/>
      </c>
      <c r="BP1333" s="80" t="str">
        <f t="shared" si="4097"/>
        <v/>
      </c>
      <c r="BQ1333" s="80" t="str">
        <f t="shared" si="4097"/>
        <v/>
      </c>
      <c r="BR1333" s="80" t="str">
        <f t="shared" si="4097"/>
        <v/>
      </c>
      <c r="BS1333" s="80" t="str">
        <f t="shared" si="4097"/>
        <v/>
      </c>
      <c r="BT1333" s="80" t="str">
        <f t="shared" si="4097"/>
        <v/>
      </c>
      <c r="BU1333" s="80" t="str">
        <f t="shared" si="4097"/>
        <v/>
      </c>
      <c r="BV1333" s="80" t="str">
        <f t="shared" si="4097"/>
        <v/>
      </c>
      <c r="BW1333" s="80" t="str">
        <f t="shared" si="4097"/>
        <v/>
      </c>
      <c r="BX1333" s="80" t="str">
        <f t="shared" si="4097"/>
        <v/>
      </c>
      <c r="BY1333" s="80" t="str">
        <f t="shared" si="4097"/>
        <v/>
      </c>
      <c r="BZ1333" s="80" t="str">
        <f t="shared" si="4097"/>
        <v/>
      </c>
      <c r="CA1333" s="80" t="str">
        <f t="shared" si="4097"/>
        <v/>
      </c>
      <c r="CB1333" s="80" t="str">
        <f t="shared" si="4079"/>
        <v/>
      </c>
      <c r="CC1333" s="80" t="str">
        <f t="shared" si="4079"/>
        <v/>
      </c>
      <c r="CD1333" s="80" t="str">
        <f t="shared" si="4079"/>
        <v/>
      </c>
      <c r="CE1333" s="80" t="str">
        <f t="shared" si="4079"/>
        <v/>
      </c>
      <c r="CF1333" s="80" t="str">
        <f t="shared" si="4079"/>
        <v/>
      </c>
      <c r="CG1333" s="80" t="str">
        <f t="shared" ref="CG1333:CN1333" si="4098">IF(CG$6=$D33,INDEX($AD33:$AD33,1,1),"")</f>
        <v/>
      </c>
      <c r="CH1333" s="80" t="str">
        <f t="shared" si="4098"/>
        <v/>
      </c>
      <c r="CI1333" s="80" t="str">
        <f t="shared" si="4098"/>
        <v/>
      </c>
      <c r="CJ1333" s="80" t="str">
        <f t="shared" si="4098"/>
        <v/>
      </c>
      <c r="CK1333" s="80" t="str">
        <f t="shared" si="4098"/>
        <v/>
      </c>
      <c r="CL1333" s="80" t="str">
        <f t="shared" si="4098"/>
        <v/>
      </c>
      <c r="CM1333" s="80" t="str">
        <f t="shared" si="4098"/>
        <v/>
      </c>
      <c r="CN1333" s="80" t="str">
        <f t="shared" si="4098"/>
        <v/>
      </c>
      <c r="CO1333" s="80" t="str">
        <f t="shared" ref="CO1333:DJ1333" si="4099">IF(CO$6=$D33,INDEX($AD33:$AD33,1,1),"")</f>
        <v/>
      </c>
      <c r="CP1333" s="80" t="str">
        <f t="shared" si="4099"/>
        <v/>
      </c>
      <c r="CQ1333" s="80" t="str">
        <f t="shared" si="4099"/>
        <v/>
      </c>
      <c r="CR1333" s="80" t="str">
        <f t="shared" si="4099"/>
        <v/>
      </c>
      <c r="CS1333" s="80" t="str">
        <f t="shared" si="4099"/>
        <v/>
      </c>
      <c r="CT1333" s="80" t="str">
        <f t="shared" si="4099"/>
        <v/>
      </c>
      <c r="CU1333" s="80" t="str">
        <f t="shared" si="4099"/>
        <v/>
      </c>
      <c r="CV1333" s="80" t="str">
        <f t="shared" si="4099"/>
        <v/>
      </c>
      <c r="CW1333" s="80" t="str">
        <f t="shared" si="4099"/>
        <v/>
      </c>
      <c r="CX1333" s="80" t="str">
        <f t="shared" si="4099"/>
        <v/>
      </c>
      <c r="CY1333" s="80" t="str">
        <f t="shared" si="4099"/>
        <v/>
      </c>
      <c r="CZ1333" s="80" t="str">
        <f t="shared" si="4099"/>
        <v/>
      </c>
      <c r="DA1333" s="80" t="str">
        <f t="shared" si="4099"/>
        <v/>
      </c>
      <c r="DB1333" s="80" t="str">
        <f t="shared" si="4099"/>
        <v/>
      </c>
      <c r="DC1333" s="80" t="str">
        <f t="shared" si="4099"/>
        <v/>
      </c>
      <c r="DD1333" s="80" t="str">
        <f t="shared" si="4099"/>
        <v/>
      </c>
      <c r="DE1333" s="80" t="str">
        <f t="shared" si="4099"/>
        <v/>
      </c>
      <c r="DF1333" s="80" t="str">
        <f t="shared" si="4099"/>
        <v/>
      </c>
      <c r="DG1333" s="80" t="str">
        <f t="shared" si="4099"/>
        <v/>
      </c>
      <c r="DH1333" s="80" t="str">
        <f t="shared" si="4099"/>
        <v/>
      </c>
      <c r="DI1333" s="80" t="str">
        <f t="shared" si="4099"/>
        <v/>
      </c>
      <c r="DJ1333" s="80" t="str">
        <f t="shared" si="4099"/>
        <v/>
      </c>
    </row>
    <row r="1334" spans="48:114" ht="15.75" customHeight="1">
      <c r="AV1334" s="80"/>
      <c r="AW1334" s="131"/>
      <c r="AX1334" s="80" t="str">
        <f t="shared" si="4061"/>
        <v/>
      </c>
      <c r="AY1334" s="80" t="str">
        <f t="shared" ref="AY1334:CA1334" si="4100">IF(AY$6=$D34,INDEX($AD34:$AD34,1,1),"")</f>
        <v/>
      </c>
      <c r="AZ1334" s="80" t="str">
        <f t="shared" si="4100"/>
        <v/>
      </c>
      <c r="BA1334" s="80" t="str">
        <f t="shared" si="4100"/>
        <v/>
      </c>
      <c r="BB1334" s="80" t="str">
        <f t="shared" si="4100"/>
        <v/>
      </c>
      <c r="BC1334" s="80" t="str">
        <f t="shared" si="4100"/>
        <v/>
      </c>
      <c r="BD1334" s="80" t="str">
        <f t="shared" si="4100"/>
        <v/>
      </c>
      <c r="BE1334" s="80" t="str">
        <f t="shared" si="4100"/>
        <v/>
      </c>
      <c r="BF1334" s="80" t="str">
        <f t="shared" si="4100"/>
        <v/>
      </c>
      <c r="BG1334" s="80" t="str">
        <f t="shared" si="4100"/>
        <v/>
      </c>
      <c r="BH1334" s="80" t="str">
        <f t="shared" si="4100"/>
        <v/>
      </c>
      <c r="BI1334" s="80" t="str">
        <f t="shared" si="4100"/>
        <v/>
      </c>
      <c r="BJ1334" s="80" t="str">
        <f t="shared" si="4100"/>
        <v/>
      </c>
      <c r="BK1334" s="80" t="str">
        <f t="shared" si="4100"/>
        <v/>
      </c>
      <c r="BL1334" s="80" t="str">
        <f t="shared" si="4100"/>
        <v/>
      </c>
      <c r="BM1334" s="80" t="str">
        <f t="shared" si="4100"/>
        <v/>
      </c>
      <c r="BN1334" s="80" t="str">
        <f t="shared" si="4100"/>
        <v/>
      </c>
      <c r="BO1334" s="80" t="str">
        <f t="shared" si="4100"/>
        <v/>
      </c>
      <c r="BP1334" s="80">
        <f t="shared" si="4100"/>
        <v>0</v>
      </c>
      <c r="BQ1334" s="80" t="str">
        <f t="shared" si="4100"/>
        <v/>
      </c>
      <c r="BR1334" s="80" t="str">
        <f t="shared" si="4100"/>
        <v/>
      </c>
      <c r="BS1334" s="80" t="str">
        <f t="shared" si="4100"/>
        <v/>
      </c>
      <c r="BT1334" s="80" t="str">
        <f t="shared" si="4100"/>
        <v/>
      </c>
      <c r="BU1334" s="80" t="str">
        <f t="shared" si="4100"/>
        <v/>
      </c>
      <c r="BV1334" s="80" t="str">
        <f t="shared" si="4100"/>
        <v/>
      </c>
      <c r="BW1334" s="80" t="str">
        <f t="shared" si="4100"/>
        <v/>
      </c>
      <c r="BX1334" s="80" t="str">
        <f t="shared" si="4100"/>
        <v/>
      </c>
      <c r="BY1334" s="80" t="str">
        <f t="shared" si="4100"/>
        <v/>
      </c>
      <c r="BZ1334" s="80" t="str">
        <f t="shared" si="4100"/>
        <v/>
      </c>
      <c r="CA1334" s="80" t="str">
        <f t="shared" si="4100"/>
        <v/>
      </c>
      <c r="CB1334" s="80" t="str">
        <f t="shared" si="4079"/>
        <v/>
      </c>
      <c r="CC1334" s="80" t="str">
        <f t="shared" si="4079"/>
        <v/>
      </c>
      <c r="CD1334" s="80" t="str">
        <f t="shared" si="4079"/>
        <v/>
      </c>
      <c r="CE1334" s="80" t="str">
        <f t="shared" si="4079"/>
        <v/>
      </c>
      <c r="CF1334" s="80" t="str">
        <f t="shared" si="4079"/>
        <v/>
      </c>
      <c r="CG1334" s="80" t="str">
        <f t="shared" ref="CG1334:CN1334" si="4101">IF(CG$6=$D34,INDEX($AD34:$AD34,1,1),"")</f>
        <v/>
      </c>
      <c r="CH1334" s="80" t="str">
        <f t="shared" si="4101"/>
        <v/>
      </c>
      <c r="CI1334" s="80" t="str">
        <f t="shared" si="4101"/>
        <v/>
      </c>
      <c r="CJ1334" s="80" t="str">
        <f t="shared" si="4101"/>
        <v/>
      </c>
      <c r="CK1334" s="80" t="str">
        <f t="shared" si="4101"/>
        <v/>
      </c>
      <c r="CL1334" s="80" t="str">
        <f t="shared" si="4101"/>
        <v/>
      </c>
      <c r="CM1334" s="80" t="str">
        <f t="shared" si="4101"/>
        <v/>
      </c>
      <c r="CN1334" s="80" t="str">
        <f t="shared" si="4101"/>
        <v/>
      </c>
      <c r="CO1334" s="80" t="str">
        <f t="shared" ref="CO1334:DJ1334" si="4102">IF(CO$6=$D34,INDEX($AD34:$AD34,1,1),"")</f>
        <v/>
      </c>
      <c r="CP1334" s="80" t="str">
        <f t="shared" si="4102"/>
        <v/>
      </c>
      <c r="CQ1334" s="80" t="str">
        <f t="shared" si="4102"/>
        <v/>
      </c>
      <c r="CR1334" s="80" t="str">
        <f t="shared" si="4102"/>
        <v/>
      </c>
      <c r="CS1334" s="80" t="str">
        <f t="shared" si="4102"/>
        <v/>
      </c>
      <c r="CT1334" s="80" t="str">
        <f t="shared" si="4102"/>
        <v/>
      </c>
      <c r="CU1334" s="80" t="str">
        <f t="shared" si="4102"/>
        <v/>
      </c>
      <c r="CV1334" s="80" t="str">
        <f t="shared" si="4102"/>
        <v/>
      </c>
      <c r="CW1334" s="80" t="str">
        <f t="shared" si="4102"/>
        <v/>
      </c>
      <c r="CX1334" s="80" t="str">
        <f t="shared" si="4102"/>
        <v/>
      </c>
      <c r="CY1334" s="80" t="str">
        <f t="shared" si="4102"/>
        <v/>
      </c>
      <c r="CZ1334" s="80" t="str">
        <f t="shared" si="4102"/>
        <v/>
      </c>
      <c r="DA1334" s="80" t="str">
        <f t="shared" si="4102"/>
        <v/>
      </c>
      <c r="DB1334" s="80" t="str">
        <f t="shared" si="4102"/>
        <v/>
      </c>
      <c r="DC1334" s="80" t="str">
        <f t="shared" si="4102"/>
        <v/>
      </c>
      <c r="DD1334" s="80" t="str">
        <f t="shared" si="4102"/>
        <v/>
      </c>
      <c r="DE1334" s="80" t="str">
        <f t="shared" si="4102"/>
        <v/>
      </c>
      <c r="DF1334" s="80" t="str">
        <f t="shared" si="4102"/>
        <v/>
      </c>
      <c r="DG1334" s="80" t="str">
        <f t="shared" si="4102"/>
        <v/>
      </c>
      <c r="DH1334" s="80" t="str">
        <f t="shared" si="4102"/>
        <v/>
      </c>
      <c r="DI1334" s="80" t="str">
        <f t="shared" si="4102"/>
        <v/>
      </c>
      <c r="DJ1334" s="80" t="str">
        <f t="shared" si="4102"/>
        <v/>
      </c>
    </row>
    <row r="1335" spans="48:114" ht="15.75" customHeight="1">
      <c r="AV1335" s="80"/>
      <c r="AW1335" s="131"/>
      <c r="AX1335" s="80" t="str">
        <f t="shared" si="4061"/>
        <v/>
      </c>
      <c r="AY1335" s="80" t="str">
        <f t="shared" ref="AY1335:CA1335" si="4103">IF(AY$6=$D35,INDEX($AD35:$AD35,1,1),"")</f>
        <v/>
      </c>
      <c r="AZ1335" s="80" t="str">
        <f t="shared" si="4103"/>
        <v/>
      </c>
      <c r="BA1335" s="80" t="str">
        <f t="shared" si="4103"/>
        <v/>
      </c>
      <c r="BB1335" s="80" t="str">
        <f t="shared" si="4103"/>
        <v/>
      </c>
      <c r="BC1335" s="80" t="str">
        <f t="shared" si="4103"/>
        <v/>
      </c>
      <c r="BD1335" s="80" t="str">
        <f t="shared" si="4103"/>
        <v/>
      </c>
      <c r="BE1335" s="80">
        <f t="shared" si="4103"/>
        <v>0</v>
      </c>
      <c r="BF1335" s="80" t="str">
        <f t="shared" si="4103"/>
        <v/>
      </c>
      <c r="BG1335" s="80" t="str">
        <f t="shared" si="4103"/>
        <v/>
      </c>
      <c r="BH1335" s="80" t="str">
        <f t="shared" si="4103"/>
        <v/>
      </c>
      <c r="BI1335" s="80" t="str">
        <f t="shared" si="4103"/>
        <v/>
      </c>
      <c r="BJ1335" s="80" t="str">
        <f t="shared" si="4103"/>
        <v/>
      </c>
      <c r="BK1335" s="80" t="str">
        <f t="shared" si="4103"/>
        <v/>
      </c>
      <c r="BL1335" s="80" t="str">
        <f t="shared" si="4103"/>
        <v/>
      </c>
      <c r="BM1335" s="80" t="str">
        <f t="shared" si="4103"/>
        <v/>
      </c>
      <c r="BN1335" s="80" t="str">
        <f t="shared" si="4103"/>
        <v/>
      </c>
      <c r="BO1335" s="80" t="str">
        <f t="shared" si="4103"/>
        <v/>
      </c>
      <c r="BP1335" s="80" t="str">
        <f t="shared" si="4103"/>
        <v/>
      </c>
      <c r="BQ1335" s="80" t="str">
        <f t="shared" si="4103"/>
        <v/>
      </c>
      <c r="BR1335" s="80" t="str">
        <f t="shared" si="4103"/>
        <v/>
      </c>
      <c r="BS1335" s="80" t="str">
        <f t="shared" si="4103"/>
        <v/>
      </c>
      <c r="BT1335" s="80" t="str">
        <f t="shared" si="4103"/>
        <v/>
      </c>
      <c r="BU1335" s="80" t="str">
        <f t="shared" si="4103"/>
        <v/>
      </c>
      <c r="BV1335" s="80" t="str">
        <f t="shared" si="4103"/>
        <v/>
      </c>
      <c r="BW1335" s="80" t="str">
        <f t="shared" si="4103"/>
        <v/>
      </c>
      <c r="BX1335" s="80" t="str">
        <f t="shared" si="4103"/>
        <v/>
      </c>
      <c r="BY1335" s="80" t="str">
        <f t="shared" si="4103"/>
        <v/>
      </c>
      <c r="BZ1335" s="80" t="str">
        <f t="shared" si="4103"/>
        <v/>
      </c>
      <c r="CA1335" s="80" t="str">
        <f t="shared" si="4103"/>
        <v/>
      </c>
      <c r="CB1335" s="80" t="str">
        <f t="shared" si="4079"/>
        <v/>
      </c>
      <c r="CC1335" s="80" t="str">
        <f t="shared" si="4079"/>
        <v/>
      </c>
      <c r="CD1335" s="80" t="str">
        <f t="shared" si="4079"/>
        <v/>
      </c>
      <c r="CE1335" s="80" t="str">
        <f t="shared" si="4079"/>
        <v/>
      </c>
      <c r="CF1335" s="80" t="str">
        <f t="shared" si="4079"/>
        <v/>
      </c>
      <c r="CG1335" s="80" t="str">
        <f t="shared" ref="CG1335:CN1335" si="4104">IF(CG$6=$D35,INDEX($AD35:$AD35,1,1),"")</f>
        <v/>
      </c>
      <c r="CH1335" s="80" t="str">
        <f t="shared" si="4104"/>
        <v/>
      </c>
      <c r="CI1335" s="80" t="str">
        <f t="shared" si="4104"/>
        <v/>
      </c>
      <c r="CJ1335" s="80" t="str">
        <f t="shared" si="4104"/>
        <v/>
      </c>
      <c r="CK1335" s="80" t="str">
        <f t="shared" si="4104"/>
        <v/>
      </c>
      <c r="CL1335" s="80" t="str">
        <f t="shared" si="4104"/>
        <v/>
      </c>
      <c r="CM1335" s="80" t="str">
        <f t="shared" si="4104"/>
        <v/>
      </c>
      <c r="CN1335" s="80" t="str">
        <f t="shared" si="4104"/>
        <v/>
      </c>
      <c r="CO1335" s="80" t="str">
        <f t="shared" ref="CO1335:DJ1335" si="4105">IF(CO$6=$D35,INDEX($AD35:$AD35,1,1),"")</f>
        <v/>
      </c>
      <c r="CP1335" s="80" t="str">
        <f t="shared" si="4105"/>
        <v/>
      </c>
      <c r="CQ1335" s="80" t="str">
        <f t="shared" si="4105"/>
        <v/>
      </c>
      <c r="CR1335" s="80" t="str">
        <f t="shared" si="4105"/>
        <v/>
      </c>
      <c r="CS1335" s="80" t="str">
        <f t="shared" si="4105"/>
        <v/>
      </c>
      <c r="CT1335" s="80" t="str">
        <f t="shared" si="4105"/>
        <v/>
      </c>
      <c r="CU1335" s="80" t="str">
        <f t="shared" si="4105"/>
        <v/>
      </c>
      <c r="CV1335" s="80" t="str">
        <f t="shared" si="4105"/>
        <v/>
      </c>
      <c r="CW1335" s="80" t="str">
        <f t="shared" si="4105"/>
        <v/>
      </c>
      <c r="CX1335" s="80" t="str">
        <f t="shared" si="4105"/>
        <v/>
      </c>
      <c r="CY1335" s="80" t="str">
        <f t="shared" si="4105"/>
        <v/>
      </c>
      <c r="CZ1335" s="80" t="str">
        <f t="shared" si="4105"/>
        <v/>
      </c>
      <c r="DA1335" s="80" t="str">
        <f t="shared" si="4105"/>
        <v/>
      </c>
      <c r="DB1335" s="80" t="str">
        <f t="shared" si="4105"/>
        <v/>
      </c>
      <c r="DC1335" s="80" t="str">
        <f t="shared" si="4105"/>
        <v/>
      </c>
      <c r="DD1335" s="80" t="str">
        <f t="shared" si="4105"/>
        <v/>
      </c>
      <c r="DE1335" s="80" t="str">
        <f t="shared" si="4105"/>
        <v/>
      </c>
      <c r="DF1335" s="80" t="str">
        <f t="shared" si="4105"/>
        <v/>
      </c>
      <c r="DG1335" s="80" t="str">
        <f t="shared" si="4105"/>
        <v/>
      </c>
      <c r="DH1335" s="80" t="str">
        <f t="shared" si="4105"/>
        <v/>
      </c>
      <c r="DI1335" s="80" t="str">
        <f t="shared" si="4105"/>
        <v/>
      </c>
      <c r="DJ1335" s="80" t="str">
        <f t="shared" si="4105"/>
        <v/>
      </c>
    </row>
    <row r="1336" spans="48:114" ht="15.75" customHeight="1">
      <c r="AV1336" s="80"/>
      <c r="AW1336" s="131"/>
      <c r="AX1336" s="80" t="str">
        <f t="shared" si="4061"/>
        <v/>
      </c>
      <c r="AY1336" s="80" t="str">
        <f t="shared" ref="AY1336:CA1336" si="4106">IF(AY$6=$D36,INDEX($AD36:$AD36,1,1),"")</f>
        <v/>
      </c>
      <c r="AZ1336" s="80" t="str">
        <f t="shared" si="4106"/>
        <v/>
      </c>
      <c r="BA1336" s="80" t="str">
        <f t="shared" si="4106"/>
        <v/>
      </c>
      <c r="BB1336" s="80" t="str">
        <f t="shared" si="4106"/>
        <v/>
      </c>
      <c r="BC1336" s="80" t="str">
        <f t="shared" si="4106"/>
        <v/>
      </c>
      <c r="BD1336" s="80" t="str">
        <f t="shared" si="4106"/>
        <v/>
      </c>
      <c r="BE1336" s="80" t="str">
        <f t="shared" si="4106"/>
        <v/>
      </c>
      <c r="BF1336" s="80" t="str">
        <f t="shared" si="4106"/>
        <v/>
      </c>
      <c r="BG1336" s="80" t="str">
        <f t="shared" si="4106"/>
        <v/>
      </c>
      <c r="BH1336" s="80" t="str">
        <f t="shared" si="4106"/>
        <v/>
      </c>
      <c r="BI1336" s="80" t="str">
        <f t="shared" si="4106"/>
        <v/>
      </c>
      <c r="BJ1336" s="80" t="str">
        <f t="shared" si="4106"/>
        <v/>
      </c>
      <c r="BK1336" s="80" t="str">
        <f t="shared" si="4106"/>
        <v/>
      </c>
      <c r="BL1336" s="80" t="str">
        <f t="shared" si="4106"/>
        <v/>
      </c>
      <c r="BM1336" s="80" t="str">
        <f t="shared" si="4106"/>
        <v/>
      </c>
      <c r="BN1336" s="80" t="str">
        <f t="shared" si="4106"/>
        <v/>
      </c>
      <c r="BO1336" s="80" t="str">
        <f t="shared" si="4106"/>
        <v/>
      </c>
      <c r="BP1336" s="80" t="str">
        <f t="shared" si="4106"/>
        <v/>
      </c>
      <c r="BQ1336" s="80">
        <f t="shared" si="4106"/>
        <v>0</v>
      </c>
      <c r="BR1336" s="80" t="str">
        <f t="shared" si="4106"/>
        <v/>
      </c>
      <c r="BS1336" s="80" t="str">
        <f t="shared" si="4106"/>
        <v/>
      </c>
      <c r="BT1336" s="80" t="str">
        <f t="shared" si="4106"/>
        <v/>
      </c>
      <c r="BU1336" s="80" t="str">
        <f t="shared" si="4106"/>
        <v/>
      </c>
      <c r="BV1336" s="80" t="str">
        <f t="shared" si="4106"/>
        <v/>
      </c>
      <c r="BW1336" s="80" t="str">
        <f t="shared" si="4106"/>
        <v/>
      </c>
      <c r="BX1336" s="80" t="str">
        <f t="shared" si="4106"/>
        <v/>
      </c>
      <c r="BY1336" s="80" t="str">
        <f t="shared" si="4106"/>
        <v/>
      </c>
      <c r="BZ1336" s="80" t="str">
        <f t="shared" si="4106"/>
        <v/>
      </c>
      <c r="CA1336" s="80" t="str">
        <f t="shared" si="4106"/>
        <v/>
      </c>
      <c r="CB1336" s="80" t="str">
        <f t="shared" si="4079"/>
        <v/>
      </c>
      <c r="CC1336" s="80" t="str">
        <f t="shared" si="4079"/>
        <v/>
      </c>
      <c r="CD1336" s="80" t="str">
        <f t="shared" si="4079"/>
        <v/>
      </c>
      <c r="CE1336" s="80" t="str">
        <f t="shared" si="4079"/>
        <v/>
      </c>
      <c r="CF1336" s="80" t="str">
        <f t="shared" si="4079"/>
        <v/>
      </c>
      <c r="CG1336" s="80" t="str">
        <f t="shared" ref="CG1336:CN1336" si="4107">IF(CG$6=$D36,INDEX($AD36:$AD36,1,1),"")</f>
        <v/>
      </c>
      <c r="CH1336" s="80" t="str">
        <f t="shared" si="4107"/>
        <v/>
      </c>
      <c r="CI1336" s="80" t="str">
        <f t="shared" si="4107"/>
        <v/>
      </c>
      <c r="CJ1336" s="80" t="str">
        <f t="shared" si="4107"/>
        <v/>
      </c>
      <c r="CK1336" s="80" t="str">
        <f t="shared" si="4107"/>
        <v/>
      </c>
      <c r="CL1336" s="80" t="str">
        <f t="shared" si="4107"/>
        <v/>
      </c>
      <c r="CM1336" s="80" t="str">
        <f t="shared" si="4107"/>
        <v/>
      </c>
      <c r="CN1336" s="80" t="str">
        <f t="shared" si="4107"/>
        <v/>
      </c>
      <c r="CO1336" s="80" t="str">
        <f t="shared" ref="CO1336:DJ1336" si="4108">IF(CO$6=$D36,INDEX($AD36:$AD36,1,1),"")</f>
        <v/>
      </c>
      <c r="CP1336" s="80" t="str">
        <f t="shared" si="4108"/>
        <v/>
      </c>
      <c r="CQ1336" s="80" t="str">
        <f t="shared" si="4108"/>
        <v/>
      </c>
      <c r="CR1336" s="80" t="str">
        <f t="shared" si="4108"/>
        <v/>
      </c>
      <c r="CS1336" s="80" t="str">
        <f t="shared" si="4108"/>
        <v/>
      </c>
      <c r="CT1336" s="80" t="str">
        <f t="shared" si="4108"/>
        <v/>
      </c>
      <c r="CU1336" s="80" t="str">
        <f t="shared" si="4108"/>
        <v/>
      </c>
      <c r="CV1336" s="80" t="str">
        <f t="shared" si="4108"/>
        <v/>
      </c>
      <c r="CW1336" s="80" t="str">
        <f t="shared" si="4108"/>
        <v/>
      </c>
      <c r="CX1336" s="80" t="str">
        <f t="shared" si="4108"/>
        <v/>
      </c>
      <c r="CY1336" s="80" t="str">
        <f t="shared" si="4108"/>
        <v/>
      </c>
      <c r="CZ1336" s="80" t="str">
        <f t="shared" si="4108"/>
        <v/>
      </c>
      <c r="DA1336" s="80" t="str">
        <f t="shared" si="4108"/>
        <v/>
      </c>
      <c r="DB1336" s="80" t="str">
        <f t="shared" si="4108"/>
        <v/>
      </c>
      <c r="DC1336" s="80" t="str">
        <f t="shared" si="4108"/>
        <v/>
      </c>
      <c r="DD1336" s="80" t="str">
        <f t="shared" si="4108"/>
        <v/>
      </c>
      <c r="DE1336" s="80" t="str">
        <f t="shared" si="4108"/>
        <v/>
      </c>
      <c r="DF1336" s="80" t="str">
        <f t="shared" si="4108"/>
        <v/>
      </c>
      <c r="DG1336" s="80" t="str">
        <f t="shared" si="4108"/>
        <v/>
      </c>
      <c r="DH1336" s="80" t="str">
        <f t="shared" si="4108"/>
        <v/>
      </c>
      <c r="DI1336" s="80" t="str">
        <f t="shared" si="4108"/>
        <v/>
      </c>
      <c r="DJ1336" s="80" t="str">
        <f t="shared" si="4108"/>
        <v/>
      </c>
    </row>
    <row r="1337" spans="48:114" ht="15.75" customHeight="1">
      <c r="AV1337" s="80"/>
      <c r="AW1337" s="131"/>
      <c r="AX1337" s="80" t="str">
        <f t="shared" si="4061"/>
        <v/>
      </c>
      <c r="AY1337" s="80" t="str">
        <f t="shared" ref="AY1337:CA1337" si="4109">IF(AY$6=$D37,INDEX($AD37:$AD37,1,1),"")</f>
        <v/>
      </c>
      <c r="AZ1337" s="80" t="str">
        <f t="shared" si="4109"/>
        <v/>
      </c>
      <c r="BA1337" s="80" t="str">
        <f t="shared" si="4109"/>
        <v/>
      </c>
      <c r="BB1337" s="80" t="str">
        <f t="shared" si="4109"/>
        <v/>
      </c>
      <c r="BC1337" s="80">
        <f t="shared" si="4109"/>
        <v>0</v>
      </c>
      <c r="BD1337" s="80" t="str">
        <f t="shared" si="4109"/>
        <v/>
      </c>
      <c r="BE1337" s="80" t="str">
        <f t="shared" si="4109"/>
        <v/>
      </c>
      <c r="BF1337" s="80" t="str">
        <f t="shared" si="4109"/>
        <v/>
      </c>
      <c r="BG1337" s="80" t="str">
        <f t="shared" si="4109"/>
        <v/>
      </c>
      <c r="BH1337" s="80" t="str">
        <f t="shared" si="4109"/>
        <v/>
      </c>
      <c r="BI1337" s="80" t="str">
        <f t="shared" si="4109"/>
        <v/>
      </c>
      <c r="BJ1337" s="80" t="str">
        <f t="shared" si="4109"/>
        <v/>
      </c>
      <c r="BK1337" s="80" t="str">
        <f t="shared" si="4109"/>
        <v/>
      </c>
      <c r="BL1337" s="80" t="str">
        <f t="shared" si="4109"/>
        <v/>
      </c>
      <c r="BM1337" s="80" t="str">
        <f t="shared" si="4109"/>
        <v/>
      </c>
      <c r="BN1337" s="80" t="str">
        <f t="shared" si="4109"/>
        <v/>
      </c>
      <c r="BO1337" s="80" t="str">
        <f t="shared" si="4109"/>
        <v/>
      </c>
      <c r="BP1337" s="80" t="str">
        <f t="shared" si="4109"/>
        <v/>
      </c>
      <c r="BQ1337" s="80" t="str">
        <f t="shared" si="4109"/>
        <v/>
      </c>
      <c r="BR1337" s="80" t="str">
        <f t="shared" si="4109"/>
        <v/>
      </c>
      <c r="BS1337" s="80" t="str">
        <f t="shared" si="4109"/>
        <v/>
      </c>
      <c r="BT1337" s="80" t="str">
        <f t="shared" si="4109"/>
        <v/>
      </c>
      <c r="BU1337" s="80" t="str">
        <f t="shared" si="4109"/>
        <v/>
      </c>
      <c r="BV1337" s="80" t="str">
        <f t="shared" si="4109"/>
        <v/>
      </c>
      <c r="BW1337" s="80" t="str">
        <f t="shared" si="4109"/>
        <v/>
      </c>
      <c r="BX1337" s="80" t="str">
        <f t="shared" si="4109"/>
        <v/>
      </c>
      <c r="BY1337" s="80" t="str">
        <f t="shared" si="4109"/>
        <v/>
      </c>
      <c r="BZ1337" s="80" t="str">
        <f t="shared" si="4109"/>
        <v/>
      </c>
      <c r="CA1337" s="80" t="str">
        <f t="shared" si="4109"/>
        <v/>
      </c>
      <c r="CB1337" s="80" t="str">
        <f t="shared" ref="CB1337:CF1346" si="4110">IF(CB$6=$D37,INDEX($AD37:$AD37,1,1),"")</f>
        <v/>
      </c>
      <c r="CC1337" s="80" t="str">
        <f t="shared" si="4110"/>
        <v/>
      </c>
      <c r="CD1337" s="80" t="str">
        <f t="shared" si="4110"/>
        <v/>
      </c>
      <c r="CE1337" s="80" t="str">
        <f t="shared" si="4110"/>
        <v/>
      </c>
      <c r="CF1337" s="80" t="str">
        <f t="shared" si="4110"/>
        <v/>
      </c>
      <c r="CG1337" s="80" t="str">
        <f t="shared" ref="CG1337:CN1337" si="4111">IF(CG$6=$D37,INDEX($AD37:$AD37,1,1),"")</f>
        <v/>
      </c>
      <c r="CH1337" s="80" t="str">
        <f t="shared" si="4111"/>
        <v/>
      </c>
      <c r="CI1337" s="80" t="str">
        <f t="shared" si="4111"/>
        <v/>
      </c>
      <c r="CJ1337" s="80" t="str">
        <f t="shared" si="4111"/>
        <v/>
      </c>
      <c r="CK1337" s="80" t="str">
        <f t="shared" si="4111"/>
        <v/>
      </c>
      <c r="CL1337" s="80" t="str">
        <f t="shared" si="4111"/>
        <v/>
      </c>
      <c r="CM1337" s="80" t="str">
        <f t="shared" si="4111"/>
        <v/>
      </c>
      <c r="CN1337" s="80" t="str">
        <f t="shared" si="4111"/>
        <v/>
      </c>
      <c r="CO1337" s="80" t="str">
        <f t="shared" ref="CO1337:DJ1337" si="4112">IF(CO$6=$D37,INDEX($AD37:$AD37,1,1),"")</f>
        <v/>
      </c>
      <c r="CP1337" s="80" t="str">
        <f t="shared" si="4112"/>
        <v/>
      </c>
      <c r="CQ1337" s="80" t="str">
        <f t="shared" si="4112"/>
        <v/>
      </c>
      <c r="CR1337" s="80" t="str">
        <f t="shared" si="4112"/>
        <v/>
      </c>
      <c r="CS1337" s="80" t="str">
        <f t="shared" si="4112"/>
        <v/>
      </c>
      <c r="CT1337" s="80" t="str">
        <f t="shared" si="4112"/>
        <v/>
      </c>
      <c r="CU1337" s="80" t="str">
        <f t="shared" si="4112"/>
        <v/>
      </c>
      <c r="CV1337" s="80" t="str">
        <f t="shared" si="4112"/>
        <v/>
      </c>
      <c r="CW1337" s="80" t="str">
        <f t="shared" si="4112"/>
        <v/>
      </c>
      <c r="CX1337" s="80" t="str">
        <f t="shared" si="4112"/>
        <v/>
      </c>
      <c r="CY1337" s="80" t="str">
        <f t="shared" si="4112"/>
        <v/>
      </c>
      <c r="CZ1337" s="80" t="str">
        <f t="shared" si="4112"/>
        <v/>
      </c>
      <c r="DA1337" s="80" t="str">
        <f t="shared" si="4112"/>
        <v/>
      </c>
      <c r="DB1337" s="80" t="str">
        <f t="shared" si="4112"/>
        <v/>
      </c>
      <c r="DC1337" s="80" t="str">
        <f t="shared" si="4112"/>
        <v/>
      </c>
      <c r="DD1337" s="80" t="str">
        <f t="shared" si="4112"/>
        <v/>
      </c>
      <c r="DE1337" s="80" t="str">
        <f t="shared" si="4112"/>
        <v/>
      </c>
      <c r="DF1337" s="80" t="str">
        <f t="shared" si="4112"/>
        <v/>
      </c>
      <c r="DG1337" s="80" t="str">
        <f t="shared" si="4112"/>
        <v/>
      </c>
      <c r="DH1337" s="80" t="str">
        <f t="shared" si="4112"/>
        <v/>
      </c>
      <c r="DI1337" s="80" t="str">
        <f t="shared" si="4112"/>
        <v/>
      </c>
      <c r="DJ1337" s="80" t="str">
        <f t="shared" si="4112"/>
        <v/>
      </c>
    </row>
    <row r="1338" spans="48:114" ht="15.75" customHeight="1">
      <c r="AV1338" s="80"/>
      <c r="AW1338" s="131"/>
      <c r="AX1338" s="80" t="str">
        <f t="shared" si="4061"/>
        <v/>
      </c>
      <c r="AY1338" s="80" t="str">
        <f t="shared" ref="AY1338:CA1338" si="4113">IF(AY$6=$D38,INDEX($AD38:$AD38,1,1),"")</f>
        <v/>
      </c>
      <c r="AZ1338" s="80" t="str">
        <f t="shared" si="4113"/>
        <v/>
      </c>
      <c r="BA1338" s="80" t="str">
        <f t="shared" si="4113"/>
        <v/>
      </c>
      <c r="BB1338" s="80" t="str">
        <f t="shared" si="4113"/>
        <v/>
      </c>
      <c r="BC1338" s="80" t="str">
        <f t="shared" si="4113"/>
        <v/>
      </c>
      <c r="BD1338" s="80" t="str">
        <f t="shared" si="4113"/>
        <v/>
      </c>
      <c r="BE1338" s="80" t="str">
        <f t="shared" si="4113"/>
        <v/>
      </c>
      <c r="BF1338" s="80" t="str">
        <f t="shared" si="4113"/>
        <v/>
      </c>
      <c r="BG1338" s="80" t="str">
        <f t="shared" si="4113"/>
        <v/>
      </c>
      <c r="BH1338" s="80" t="str">
        <f t="shared" si="4113"/>
        <v/>
      </c>
      <c r="BI1338" s="80" t="str">
        <f t="shared" si="4113"/>
        <v/>
      </c>
      <c r="BJ1338" s="80" t="str">
        <f t="shared" si="4113"/>
        <v/>
      </c>
      <c r="BK1338" s="80" t="str">
        <f t="shared" si="4113"/>
        <v/>
      </c>
      <c r="BL1338" s="80" t="str">
        <f t="shared" si="4113"/>
        <v/>
      </c>
      <c r="BM1338" s="80" t="str">
        <f t="shared" si="4113"/>
        <v/>
      </c>
      <c r="BN1338" s="80" t="str">
        <f t="shared" si="4113"/>
        <v/>
      </c>
      <c r="BO1338" s="80" t="str">
        <f t="shared" si="4113"/>
        <v/>
      </c>
      <c r="BP1338" s="80" t="str">
        <f t="shared" si="4113"/>
        <v/>
      </c>
      <c r="BQ1338" s="80" t="str">
        <f t="shared" si="4113"/>
        <v/>
      </c>
      <c r="BR1338" s="80">
        <f t="shared" si="4113"/>
        <v>0</v>
      </c>
      <c r="BS1338" s="80" t="str">
        <f t="shared" si="4113"/>
        <v/>
      </c>
      <c r="BT1338" s="80" t="str">
        <f t="shared" si="4113"/>
        <v/>
      </c>
      <c r="BU1338" s="80" t="str">
        <f t="shared" si="4113"/>
        <v/>
      </c>
      <c r="BV1338" s="80" t="str">
        <f t="shared" si="4113"/>
        <v/>
      </c>
      <c r="BW1338" s="80" t="str">
        <f t="shared" si="4113"/>
        <v/>
      </c>
      <c r="BX1338" s="80" t="str">
        <f t="shared" si="4113"/>
        <v/>
      </c>
      <c r="BY1338" s="80" t="str">
        <f t="shared" si="4113"/>
        <v/>
      </c>
      <c r="BZ1338" s="80" t="str">
        <f t="shared" si="4113"/>
        <v/>
      </c>
      <c r="CA1338" s="80" t="str">
        <f t="shared" si="4113"/>
        <v/>
      </c>
      <c r="CB1338" s="80" t="str">
        <f t="shared" si="4110"/>
        <v/>
      </c>
      <c r="CC1338" s="80" t="str">
        <f t="shared" si="4110"/>
        <v/>
      </c>
      <c r="CD1338" s="80" t="str">
        <f t="shared" si="4110"/>
        <v/>
      </c>
      <c r="CE1338" s="80" t="str">
        <f t="shared" si="4110"/>
        <v/>
      </c>
      <c r="CF1338" s="80" t="str">
        <f t="shared" si="4110"/>
        <v/>
      </c>
      <c r="CG1338" s="80" t="str">
        <f t="shared" ref="CG1338:CN1338" si="4114">IF(CG$6=$D38,INDEX($AD38:$AD38,1,1),"")</f>
        <v/>
      </c>
      <c r="CH1338" s="80" t="str">
        <f t="shared" si="4114"/>
        <v/>
      </c>
      <c r="CI1338" s="80" t="str">
        <f t="shared" si="4114"/>
        <v/>
      </c>
      <c r="CJ1338" s="80" t="str">
        <f t="shared" si="4114"/>
        <v/>
      </c>
      <c r="CK1338" s="80" t="str">
        <f t="shared" si="4114"/>
        <v/>
      </c>
      <c r="CL1338" s="80" t="str">
        <f t="shared" si="4114"/>
        <v/>
      </c>
      <c r="CM1338" s="80" t="str">
        <f t="shared" si="4114"/>
        <v/>
      </c>
      <c r="CN1338" s="80" t="str">
        <f t="shared" si="4114"/>
        <v/>
      </c>
      <c r="CO1338" s="80" t="str">
        <f t="shared" ref="CO1338:DJ1338" si="4115">IF(CO$6=$D38,INDEX($AD38:$AD38,1,1),"")</f>
        <v/>
      </c>
      <c r="CP1338" s="80" t="str">
        <f t="shared" si="4115"/>
        <v/>
      </c>
      <c r="CQ1338" s="80" t="str">
        <f t="shared" si="4115"/>
        <v/>
      </c>
      <c r="CR1338" s="80" t="str">
        <f t="shared" si="4115"/>
        <v/>
      </c>
      <c r="CS1338" s="80" t="str">
        <f t="shared" si="4115"/>
        <v/>
      </c>
      <c r="CT1338" s="80" t="str">
        <f t="shared" si="4115"/>
        <v/>
      </c>
      <c r="CU1338" s="80" t="str">
        <f t="shared" si="4115"/>
        <v/>
      </c>
      <c r="CV1338" s="80" t="str">
        <f t="shared" si="4115"/>
        <v/>
      </c>
      <c r="CW1338" s="80" t="str">
        <f t="shared" si="4115"/>
        <v/>
      </c>
      <c r="CX1338" s="80" t="str">
        <f t="shared" si="4115"/>
        <v/>
      </c>
      <c r="CY1338" s="80" t="str">
        <f t="shared" si="4115"/>
        <v/>
      </c>
      <c r="CZ1338" s="80" t="str">
        <f t="shared" si="4115"/>
        <v/>
      </c>
      <c r="DA1338" s="80" t="str">
        <f t="shared" si="4115"/>
        <v/>
      </c>
      <c r="DB1338" s="80" t="str">
        <f t="shared" si="4115"/>
        <v/>
      </c>
      <c r="DC1338" s="80" t="str">
        <f t="shared" si="4115"/>
        <v/>
      </c>
      <c r="DD1338" s="80" t="str">
        <f t="shared" si="4115"/>
        <v/>
      </c>
      <c r="DE1338" s="80" t="str">
        <f t="shared" si="4115"/>
        <v/>
      </c>
      <c r="DF1338" s="80" t="str">
        <f t="shared" si="4115"/>
        <v/>
      </c>
      <c r="DG1338" s="80" t="str">
        <f t="shared" si="4115"/>
        <v/>
      </c>
      <c r="DH1338" s="80" t="str">
        <f t="shared" si="4115"/>
        <v/>
      </c>
      <c r="DI1338" s="80" t="str">
        <f t="shared" si="4115"/>
        <v/>
      </c>
      <c r="DJ1338" s="80" t="str">
        <f t="shared" si="4115"/>
        <v/>
      </c>
    </row>
    <row r="1339" spans="48:114" ht="15.75" customHeight="1">
      <c r="AV1339" s="80"/>
      <c r="AW1339" s="131"/>
      <c r="AX1339" s="80" t="str">
        <f t="shared" ref="AX1339:AX1370" si="4116">IF(AX$6=$D39,INDEX($AD39:$AD39,1,1),"")</f>
        <v/>
      </c>
      <c r="AY1339" s="80" t="str">
        <f t="shared" ref="AY1339:CA1339" si="4117">IF(AY$6=$D39,INDEX($AD39:$AD39,1,1),"")</f>
        <v/>
      </c>
      <c r="AZ1339" s="80" t="str">
        <f t="shared" si="4117"/>
        <v/>
      </c>
      <c r="BA1339" s="80" t="str">
        <f t="shared" si="4117"/>
        <v/>
      </c>
      <c r="BB1339" s="80" t="str">
        <f t="shared" si="4117"/>
        <v/>
      </c>
      <c r="BC1339" s="80" t="str">
        <f t="shared" si="4117"/>
        <v/>
      </c>
      <c r="BD1339" s="80" t="str">
        <f t="shared" si="4117"/>
        <v/>
      </c>
      <c r="BE1339" s="80" t="str">
        <f t="shared" si="4117"/>
        <v/>
      </c>
      <c r="BF1339" s="80" t="str">
        <f t="shared" si="4117"/>
        <v/>
      </c>
      <c r="BG1339" s="80" t="str">
        <f t="shared" si="4117"/>
        <v/>
      </c>
      <c r="BH1339" s="80" t="str">
        <f t="shared" si="4117"/>
        <v/>
      </c>
      <c r="BI1339" s="80" t="str">
        <f t="shared" si="4117"/>
        <v/>
      </c>
      <c r="BJ1339" s="80" t="str">
        <f t="shared" si="4117"/>
        <v/>
      </c>
      <c r="BK1339" s="80" t="str">
        <f t="shared" si="4117"/>
        <v/>
      </c>
      <c r="BL1339" s="80" t="str">
        <f t="shared" si="4117"/>
        <v/>
      </c>
      <c r="BM1339" s="80" t="str">
        <f t="shared" si="4117"/>
        <v/>
      </c>
      <c r="BN1339" s="80" t="str">
        <f t="shared" si="4117"/>
        <v/>
      </c>
      <c r="BO1339" s="80" t="str">
        <f t="shared" si="4117"/>
        <v/>
      </c>
      <c r="BP1339" s="80" t="str">
        <f t="shared" si="4117"/>
        <v/>
      </c>
      <c r="BQ1339" s="80" t="str">
        <f t="shared" si="4117"/>
        <v/>
      </c>
      <c r="BR1339" s="80" t="str">
        <f t="shared" si="4117"/>
        <v/>
      </c>
      <c r="BS1339" s="80">
        <f t="shared" si="4117"/>
        <v>0</v>
      </c>
      <c r="BT1339" s="80" t="str">
        <f t="shared" si="4117"/>
        <v/>
      </c>
      <c r="BU1339" s="80" t="str">
        <f t="shared" si="4117"/>
        <v/>
      </c>
      <c r="BV1339" s="80" t="str">
        <f t="shared" si="4117"/>
        <v/>
      </c>
      <c r="BW1339" s="80" t="str">
        <f t="shared" si="4117"/>
        <v/>
      </c>
      <c r="BX1339" s="80" t="str">
        <f t="shared" si="4117"/>
        <v/>
      </c>
      <c r="BY1339" s="80" t="str">
        <f t="shared" si="4117"/>
        <v/>
      </c>
      <c r="BZ1339" s="80" t="str">
        <f t="shared" si="4117"/>
        <v/>
      </c>
      <c r="CA1339" s="80" t="str">
        <f t="shared" si="4117"/>
        <v/>
      </c>
      <c r="CB1339" s="80" t="str">
        <f t="shared" si="4110"/>
        <v/>
      </c>
      <c r="CC1339" s="80" t="str">
        <f t="shared" si="4110"/>
        <v/>
      </c>
      <c r="CD1339" s="80" t="str">
        <f t="shared" si="4110"/>
        <v/>
      </c>
      <c r="CE1339" s="80" t="str">
        <f t="shared" si="4110"/>
        <v/>
      </c>
      <c r="CF1339" s="80" t="str">
        <f t="shared" si="4110"/>
        <v/>
      </c>
      <c r="CG1339" s="80" t="str">
        <f t="shared" ref="CG1339:CN1339" si="4118">IF(CG$6=$D39,INDEX($AD39:$AD39,1,1),"")</f>
        <v/>
      </c>
      <c r="CH1339" s="80" t="str">
        <f t="shared" si="4118"/>
        <v/>
      </c>
      <c r="CI1339" s="80" t="str">
        <f t="shared" si="4118"/>
        <v/>
      </c>
      <c r="CJ1339" s="80" t="str">
        <f t="shared" si="4118"/>
        <v/>
      </c>
      <c r="CK1339" s="80" t="str">
        <f t="shared" si="4118"/>
        <v/>
      </c>
      <c r="CL1339" s="80" t="str">
        <f t="shared" si="4118"/>
        <v/>
      </c>
      <c r="CM1339" s="80" t="str">
        <f t="shared" si="4118"/>
        <v/>
      </c>
      <c r="CN1339" s="80" t="str">
        <f t="shared" si="4118"/>
        <v/>
      </c>
      <c r="CO1339" s="80" t="str">
        <f t="shared" ref="CO1339:DJ1339" si="4119">IF(CO$6=$D39,INDEX($AD39:$AD39,1,1),"")</f>
        <v/>
      </c>
      <c r="CP1339" s="80" t="str">
        <f t="shared" si="4119"/>
        <v/>
      </c>
      <c r="CQ1339" s="80" t="str">
        <f t="shared" si="4119"/>
        <v/>
      </c>
      <c r="CR1339" s="80" t="str">
        <f t="shared" si="4119"/>
        <v/>
      </c>
      <c r="CS1339" s="80" t="str">
        <f t="shared" si="4119"/>
        <v/>
      </c>
      <c r="CT1339" s="80" t="str">
        <f t="shared" si="4119"/>
        <v/>
      </c>
      <c r="CU1339" s="80" t="str">
        <f t="shared" si="4119"/>
        <v/>
      </c>
      <c r="CV1339" s="80" t="str">
        <f t="shared" si="4119"/>
        <v/>
      </c>
      <c r="CW1339" s="80" t="str">
        <f t="shared" si="4119"/>
        <v/>
      </c>
      <c r="CX1339" s="80" t="str">
        <f t="shared" si="4119"/>
        <v/>
      </c>
      <c r="CY1339" s="80" t="str">
        <f t="shared" si="4119"/>
        <v/>
      </c>
      <c r="CZ1339" s="80" t="str">
        <f t="shared" si="4119"/>
        <v/>
      </c>
      <c r="DA1339" s="80" t="str">
        <f t="shared" si="4119"/>
        <v/>
      </c>
      <c r="DB1339" s="80" t="str">
        <f t="shared" si="4119"/>
        <v/>
      </c>
      <c r="DC1339" s="80" t="str">
        <f t="shared" si="4119"/>
        <v/>
      </c>
      <c r="DD1339" s="80" t="str">
        <f t="shared" si="4119"/>
        <v/>
      </c>
      <c r="DE1339" s="80" t="str">
        <f t="shared" si="4119"/>
        <v/>
      </c>
      <c r="DF1339" s="80" t="str">
        <f t="shared" si="4119"/>
        <v/>
      </c>
      <c r="DG1339" s="80" t="str">
        <f t="shared" si="4119"/>
        <v/>
      </c>
      <c r="DH1339" s="80" t="str">
        <f t="shared" si="4119"/>
        <v/>
      </c>
      <c r="DI1339" s="80" t="str">
        <f t="shared" si="4119"/>
        <v/>
      </c>
      <c r="DJ1339" s="80" t="str">
        <f t="shared" si="4119"/>
        <v/>
      </c>
    </row>
    <row r="1340" spans="48:114" ht="15.75" customHeight="1">
      <c r="AV1340" s="80"/>
      <c r="AW1340" s="131"/>
      <c r="AX1340" s="80" t="str">
        <f t="shared" si="4116"/>
        <v/>
      </c>
      <c r="AY1340" s="80" t="str">
        <f t="shared" ref="AY1340:CA1340" si="4120">IF(AY$6=$D40,INDEX($AD40:$AD40,1,1),"")</f>
        <v/>
      </c>
      <c r="AZ1340" s="80" t="str">
        <f t="shared" si="4120"/>
        <v/>
      </c>
      <c r="BA1340" s="80" t="str">
        <f t="shared" si="4120"/>
        <v/>
      </c>
      <c r="BB1340" s="80" t="str">
        <f t="shared" si="4120"/>
        <v/>
      </c>
      <c r="BC1340" s="80" t="str">
        <f t="shared" si="4120"/>
        <v/>
      </c>
      <c r="BD1340" s="80" t="str">
        <f t="shared" si="4120"/>
        <v/>
      </c>
      <c r="BE1340" s="80" t="str">
        <f t="shared" si="4120"/>
        <v/>
      </c>
      <c r="BF1340" s="80" t="str">
        <f t="shared" si="4120"/>
        <v/>
      </c>
      <c r="BG1340" s="80" t="str">
        <f t="shared" si="4120"/>
        <v/>
      </c>
      <c r="BH1340" s="80" t="str">
        <f t="shared" si="4120"/>
        <v/>
      </c>
      <c r="BI1340" s="80" t="str">
        <f t="shared" si="4120"/>
        <v/>
      </c>
      <c r="BJ1340" s="80" t="str">
        <f t="shared" si="4120"/>
        <v/>
      </c>
      <c r="BK1340" s="80" t="str">
        <f t="shared" si="4120"/>
        <v/>
      </c>
      <c r="BL1340" s="80" t="str">
        <f t="shared" si="4120"/>
        <v/>
      </c>
      <c r="BM1340" s="80" t="str">
        <f t="shared" si="4120"/>
        <v/>
      </c>
      <c r="BN1340" s="80" t="str">
        <f t="shared" si="4120"/>
        <v/>
      </c>
      <c r="BO1340" s="80" t="str">
        <f t="shared" si="4120"/>
        <v/>
      </c>
      <c r="BP1340" s="80" t="str">
        <f t="shared" si="4120"/>
        <v/>
      </c>
      <c r="BQ1340" s="80" t="str">
        <f t="shared" si="4120"/>
        <v/>
      </c>
      <c r="BR1340" s="80" t="str">
        <f t="shared" si="4120"/>
        <v/>
      </c>
      <c r="BS1340" s="80" t="str">
        <f t="shared" si="4120"/>
        <v/>
      </c>
      <c r="BT1340" s="80">
        <f t="shared" si="4120"/>
        <v>0</v>
      </c>
      <c r="BU1340" s="80" t="str">
        <f t="shared" si="4120"/>
        <v/>
      </c>
      <c r="BV1340" s="80" t="str">
        <f t="shared" si="4120"/>
        <v/>
      </c>
      <c r="BW1340" s="80" t="str">
        <f t="shared" si="4120"/>
        <v/>
      </c>
      <c r="BX1340" s="80" t="str">
        <f t="shared" si="4120"/>
        <v/>
      </c>
      <c r="BY1340" s="80" t="str">
        <f t="shared" si="4120"/>
        <v/>
      </c>
      <c r="BZ1340" s="80" t="str">
        <f t="shared" si="4120"/>
        <v/>
      </c>
      <c r="CA1340" s="80" t="str">
        <f t="shared" si="4120"/>
        <v/>
      </c>
      <c r="CB1340" s="80" t="str">
        <f t="shared" si="4110"/>
        <v/>
      </c>
      <c r="CC1340" s="80" t="str">
        <f t="shared" si="4110"/>
        <v/>
      </c>
      <c r="CD1340" s="80" t="str">
        <f t="shared" si="4110"/>
        <v/>
      </c>
      <c r="CE1340" s="80" t="str">
        <f t="shared" si="4110"/>
        <v/>
      </c>
      <c r="CF1340" s="80" t="str">
        <f t="shared" si="4110"/>
        <v/>
      </c>
      <c r="CG1340" s="80" t="str">
        <f t="shared" ref="CG1340:CN1340" si="4121">IF(CG$6=$D40,INDEX($AD40:$AD40,1,1),"")</f>
        <v/>
      </c>
      <c r="CH1340" s="80" t="str">
        <f t="shared" si="4121"/>
        <v/>
      </c>
      <c r="CI1340" s="80" t="str">
        <f t="shared" si="4121"/>
        <v/>
      </c>
      <c r="CJ1340" s="80" t="str">
        <f t="shared" si="4121"/>
        <v/>
      </c>
      <c r="CK1340" s="80" t="str">
        <f t="shared" si="4121"/>
        <v/>
      </c>
      <c r="CL1340" s="80" t="str">
        <f t="shared" si="4121"/>
        <v/>
      </c>
      <c r="CM1340" s="80" t="str">
        <f t="shared" si="4121"/>
        <v/>
      </c>
      <c r="CN1340" s="80" t="str">
        <f t="shared" si="4121"/>
        <v/>
      </c>
      <c r="CO1340" s="80" t="str">
        <f t="shared" ref="CO1340:DJ1340" si="4122">IF(CO$6=$D40,INDEX($AD40:$AD40,1,1),"")</f>
        <v/>
      </c>
      <c r="CP1340" s="80" t="str">
        <f t="shared" si="4122"/>
        <v/>
      </c>
      <c r="CQ1340" s="80" t="str">
        <f t="shared" si="4122"/>
        <v/>
      </c>
      <c r="CR1340" s="80" t="str">
        <f t="shared" si="4122"/>
        <v/>
      </c>
      <c r="CS1340" s="80" t="str">
        <f t="shared" si="4122"/>
        <v/>
      </c>
      <c r="CT1340" s="80" t="str">
        <f t="shared" si="4122"/>
        <v/>
      </c>
      <c r="CU1340" s="80" t="str">
        <f t="shared" si="4122"/>
        <v/>
      </c>
      <c r="CV1340" s="80" t="str">
        <f t="shared" si="4122"/>
        <v/>
      </c>
      <c r="CW1340" s="80" t="str">
        <f t="shared" si="4122"/>
        <v/>
      </c>
      <c r="CX1340" s="80" t="str">
        <f t="shared" si="4122"/>
        <v/>
      </c>
      <c r="CY1340" s="80" t="str">
        <f t="shared" si="4122"/>
        <v/>
      </c>
      <c r="CZ1340" s="80" t="str">
        <f t="shared" si="4122"/>
        <v/>
      </c>
      <c r="DA1340" s="80" t="str">
        <f t="shared" si="4122"/>
        <v/>
      </c>
      <c r="DB1340" s="80" t="str">
        <f t="shared" si="4122"/>
        <v/>
      </c>
      <c r="DC1340" s="80" t="str">
        <f t="shared" si="4122"/>
        <v/>
      </c>
      <c r="DD1340" s="80" t="str">
        <f t="shared" si="4122"/>
        <v/>
      </c>
      <c r="DE1340" s="80" t="str">
        <f t="shared" si="4122"/>
        <v/>
      </c>
      <c r="DF1340" s="80" t="str">
        <f t="shared" si="4122"/>
        <v/>
      </c>
      <c r="DG1340" s="80" t="str">
        <f t="shared" si="4122"/>
        <v/>
      </c>
      <c r="DH1340" s="80" t="str">
        <f t="shared" si="4122"/>
        <v/>
      </c>
      <c r="DI1340" s="80" t="str">
        <f t="shared" si="4122"/>
        <v/>
      </c>
      <c r="DJ1340" s="80" t="str">
        <f t="shared" si="4122"/>
        <v/>
      </c>
    </row>
    <row r="1341" spans="48:114" ht="15.75" customHeight="1">
      <c r="AV1341" s="80"/>
      <c r="AW1341" s="131"/>
      <c r="AX1341" s="80" t="str">
        <f t="shared" si="4116"/>
        <v/>
      </c>
      <c r="AY1341" s="80" t="str">
        <f t="shared" ref="AY1341:CA1341" si="4123">IF(AY$6=$D41,INDEX($AD41:$AD41,1,1),"")</f>
        <v/>
      </c>
      <c r="AZ1341" s="80" t="str">
        <f t="shared" si="4123"/>
        <v/>
      </c>
      <c r="BA1341" s="80" t="str">
        <f t="shared" si="4123"/>
        <v/>
      </c>
      <c r="BB1341" s="80" t="str">
        <f t="shared" si="4123"/>
        <v/>
      </c>
      <c r="BC1341" s="80" t="str">
        <f t="shared" si="4123"/>
        <v/>
      </c>
      <c r="BD1341" s="80" t="str">
        <f t="shared" si="4123"/>
        <v/>
      </c>
      <c r="BE1341" s="80" t="str">
        <f t="shared" si="4123"/>
        <v/>
      </c>
      <c r="BF1341" s="80" t="str">
        <f t="shared" si="4123"/>
        <v/>
      </c>
      <c r="BG1341" s="80" t="str">
        <f t="shared" si="4123"/>
        <v/>
      </c>
      <c r="BH1341" s="80" t="str">
        <f t="shared" si="4123"/>
        <v/>
      </c>
      <c r="BI1341" s="80" t="str">
        <f t="shared" si="4123"/>
        <v/>
      </c>
      <c r="BJ1341" s="80" t="str">
        <f t="shared" si="4123"/>
        <v/>
      </c>
      <c r="BK1341" s="80" t="str">
        <f t="shared" si="4123"/>
        <v/>
      </c>
      <c r="BL1341" s="80" t="str">
        <f t="shared" si="4123"/>
        <v/>
      </c>
      <c r="BM1341" s="80" t="str">
        <f t="shared" si="4123"/>
        <v/>
      </c>
      <c r="BN1341" s="80" t="str">
        <f t="shared" si="4123"/>
        <v/>
      </c>
      <c r="BO1341" s="80" t="str">
        <f t="shared" si="4123"/>
        <v/>
      </c>
      <c r="BP1341" s="80" t="str">
        <f t="shared" si="4123"/>
        <v/>
      </c>
      <c r="BQ1341" s="80" t="str">
        <f t="shared" si="4123"/>
        <v/>
      </c>
      <c r="BR1341" s="80" t="str">
        <f t="shared" si="4123"/>
        <v/>
      </c>
      <c r="BS1341" s="80" t="str">
        <f t="shared" si="4123"/>
        <v/>
      </c>
      <c r="BT1341" s="80" t="str">
        <f t="shared" si="4123"/>
        <v/>
      </c>
      <c r="BU1341" s="80">
        <f t="shared" si="4123"/>
        <v>0</v>
      </c>
      <c r="BV1341" s="80" t="str">
        <f t="shared" si="4123"/>
        <v/>
      </c>
      <c r="BW1341" s="80" t="str">
        <f t="shared" si="4123"/>
        <v/>
      </c>
      <c r="BX1341" s="80" t="str">
        <f t="shared" si="4123"/>
        <v/>
      </c>
      <c r="BY1341" s="80" t="str">
        <f t="shared" si="4123"/>
        <v/>
      </c>
      <c r="BZ1341" s="80" t="str">
        <f t="shared" si="4123"/>
        <v/>
      </c>
      <c r="CA1341" s="80" t="str">
        <f t="shared" si="4123"/>
        <v/>
      </c>
      <c r="CB1341" s="80" t="str">
        <f t="shared" si="4110"/>
        <v/>
      </c>
      <c r="CC1341" s="80" t="str">
        <f t="shared" si="4110"/>
        <v/>
      </c>
      <c r="CD1341" s="80" t="str">
        <f t="shared" si="4110"/>
        <v/>
      </c>
      <c r="CE1341" s="80" t="str">
        <f t="shared" si="4110"/>
        <v/>
      </c>
      <c r="CF1341" s="80" t="str">
        <f t="shared" si="4110"/>
        <v/>
      </c>
      <c r="CG1341" s="80" t="str">
        <f t="shared" ref="CG1341:CN1341" si="4124">IF(CG$6=$D41,INDEX($AD41:$AD41,1,1),"")</f>
        <v/>
      </c>
      <c r="CH1341" s="80" t="str">
        <f t="shared" si="4124"/>
        <v/>
      </c>
      <c r="CI1341" s="80" t="str">
        <f t="shared" si="4124"/>
        <v/>
      </c>
      <c r="CJ1341" s="80" t="str">
        <f t="shared" si="4124"/>
        <v/>
      </c>
      <c r="CK1341" s="80" t="str">
        <f t="shared" si="4124"/>
        <v/>
      </c>
      <c r="CL1341" s="80" t="str">
        <f t="shared" si="4124"/>
        <v/>
      </c>
      <c r="CM1341" s="80" t="str">
        <f t="shared" si="4124"/>
        <v/>
      </c>
      <c r="CN1341" s="80" t="str">
        <f t="shared" si="4124"/>
        <v/>
      </c>
      <c r="CO1341" s="80" t="str">
        <f t="shared" ref="CO1341:DJ1341" si="4125">IF(CO$6=$D41,INDEX($AD41:$AD41,1,1),"")</f>
        <v/>
      </c>
      <c r="CP1341" s="80" t="str">
        <f t="shared" si="4125"/>
        <v/>
      </c>
      <c r="CQ1341" s="80" t="str">
        <f t="shared" si="4125"/>
        <v/>
      </c>
      <c r="CR1341" s="80" t="str">
        <f t="shared" si="4125"/>
        <v/>
      </c>
      <c r="CS1341" s="80" t="str">
        <f t="shared" si="4125"/>
        <v/>
      </c>
      <c r="CT1341" s="80" t="str">
        <f t="shared" si="4125"/>
        <v/>
      </c>
      <c r="CU1341" s="80" t="str">
        <f t="shared" si="4125"/>
        <v/>
      </c>
      <c r="CV1341" s="80" t="str">
        <f t="shared" si="4125"/>
        <v/>
      </c>
      <c r="CW1341" s="80" t="str">
        <f t="shared" si="4125"/>
        <v/>
      </c>
      <c r="CX1341" s="80" t="str">
        <f t="shared" si="4125"/>
        <v/>
      </c>
      <c r="CY1341" s="80" t="str">
        <f t="shared" si="4125"/>
        <v/>
      </c>
      <c r="CZ1341" s="80" t="str">
        <f t="shared" si="4125"/>
        <v/>
      </c>
      <c r="DA1341" s="80" t="str">
        <f t="shared" si="4125"/>
        <v/>
      </c>
      <c r="DB1341" s="80" t="str">
        <f t="shared" si="4125"/>
        <v/>
      </c>
      <c r="DC1341" s="80" t="str">
        <f t="shared" si="4125"/>
        <v/>
      </c>
      <c r="DD1341" s="80" t="str">
        <f t="shared" si="4125"/>
        <v/>
      </c>
      <c r="DE1341" s="80" t="str">
        <f t="shared" si="4125"/>
        <v/>
      </c>
      <c r="DF1341" s="80" t="str">
        <f t="shared" si="4125"/>
        <v/>
      </c>
      <c r="DG1341" s="80" t="str">
        <f t="shared" si="4125"/>
        <v/>
      </c>
      <c r="DH1341" s="80" t="str">
        <f t="shared" si="4125"/>
        <v/>
      </c>
      <c r="DI1341" s="80" t="str">
        <f t="shared" si="4125"/>
        <v/>
      </c>
      <c r="DJ1341" s="80" t="str">
        <f t="shared" si="4125"/>
        <v/>
      </c>
    </row>
    <row r="1342" spans="48:114" ht="15.75" customHeight="1">
      <c r="AV1342" s="80"/>
      <c r="AW1342" s="131"/>
      <c r="AX1342" s="80" t="str">
        <f t="shared" si="4116"/>
        <v/>
      </c>
      <c r="AY1342" s="80" t="str">
        <f t="shared" ref="AY1342:CA1342" si="4126">IF(AY$6=$D42,INDEX($AD42:$AD42,1,1),"")</f>
        <v/>
      </c>
      <c r="AZ1342" s="80" t="str">
        <f t="shared" si="4126"/>
        <v/>
      </c>
      <c r="BA1342" s="80" t="str">
        <f t="shared" si="4126"/>
        <v/>
      </c>
      <c r="BB1342" s="80" t="str">
        <f t="shared" si="4126"/>
        <v/>
      </c>
      <c r="BC1342" s="80" t="str">
        <f t="shared" si="4126"/>
        <v/>
      </c>
      <c r="BD1342" s="80" t="str">
        <f t="shared" si="4126"/>
        <v/>
      </c>
      <c r="BE1342" s="80" t="str">
        <f t="shared" si="4126"/>
        <v/>
      </c>
      <c r="BF1342" s="80" t="str">
        <f t="shared" si="4126"/>
        <v/>
      </c>
      <c r="BG1342" s="80" t="str">
        <f t="shared" si="4126"/>
        <v/>
      </c>
      <c r="BH1342" s="80" t="str">
        <f t="shared" si="4126"/>
        <v/>
      </c>
      <c r="BI1342" s="80" t="str">
        <f t="shared" si="4126"/>
        <v/>
      </c>
      <c r="BJ1342" s="80" t="str">
        <f t="shared" si="4126"/>
        <v/>
      </c>
      <c r="BK1342" s="80" t="str">
        <f t="shared" si="4126"/>
        <v/>
      </c>
      <c r="BL1342" s="80" t="str">
        <f t="shared" si="4126"/>
        <v/>
      </c>
      <c r="BM1342" s="80" t="str">
        <f t="shared" si="4126"/>
        <v/>
      </c>
      <c r="BN1342" s="80" t="str">
        <f t="shared" si="4126"/>
        <v/>
      </c>
      <c r="BO1342" s="80" t="str">
        <f t="shared" si="4126"/>
        <v/>
      </c>
      <c r="BP1342" s="80" t="str">
        <f t="shared" si="4126"/>
        <v/>
      </c>
      <c r="BQ1342" s="80" t="str">
        <f t="shared" si="4126"/>
        <v/>
      </c>
      <c r="BR1342" s="80" t="str">
        <f t="shared" si="4126"/>
        <v/>
      </c>
      <c r="BS1342" s="80" t="str">
        <f t="shared" si="4126"/>
        <v/>
      </c>
      <c r="BT1342" s="80" t="str">
        <f t="shared" si="4126"/>
        <v/>
      </c>
      <c r="BU1342" s="80" t="str">
        <f t="shared" si="4126"/>
        <v/>
      </c>
      <c r="BV1342" s="80">
        <f t="shared" si="4126"/>
        <v>0</v>
      </c>
      <c r="BW1342" s="80" t="str">
        <f t="shared" si="4126"/>
        <v/>
      </c>
      <c r="BX1342" s="80" t="str">
        <f t="shared" si="4126"/>
        <v/>
      </c>
      <c r="BY1342" s="80" t="str">
        <f t="shared" si="4126"/>
        <v/>
      </c>
      <c r="BZ1342" s="80" t="str">
        <f t="shared" si="4126"/>
        <v/>
      </c>
      <c r="CA1342" s="80" t="str">
        <f t="shared" si="4126"/>
        <v/>
      </c>
      <c r="CB1342" s="80" t="str">
        <f t="shared" si="4110"/>
        <v/>
      </c>
      <c r="CC1342" s="80" t="str">
        <f t="shared" si="4110"/>
        <v/>
      </c>
      <c r="CD1342" s="80" t="str">
        <f t="shared" si="4110"/>
        <v/>
      </c>
      <c r="CE1342" s="80" t="str">
        <f t="shared" si="4110"/>
        <v/>
      </c>
      <c r="CF1342" s="80" t="str">
        <f t="shared" si="4110"/>
        <v/>
      </c>
      <c r="CG1342" s="80" t="str">
        <f t="shared" ref="CG1342:CN1342" si="4127">IF(CG$6=$D42,INDEX($AD42:$AD42,1,1),"")</f>
        <v/>
      </c>
      <c r="CH1342" s="80" t="str">
        <f t="shared" si="4127"/>
        <v/>
      </c>
      <c r="CI1342" s="80" t="str">
        <f t="shared" si="4127"/>
        <v/>
      </c>
      <c r="CJ1342" s="80" t="str">
        <f t="shared" si="4127"/>
        <v/>
      </c>
      <c r="CK1342" s="80" t="str">
        <f t="shared" si="4127"/>
        <v/>
      </c>
      <c r="CL1342" s="80" t="str">
        <f t="shared" si="4127"/>
        <v/>
      </c>
      <c r="CM1342" s="80" t="str">
        <f t="shared" si="4127"/>
        <v/>
      </c>
      <c r="CN1342" s="80" t="str">
        <f t="shared" si="4127"/>
        <v/>
      </c>
      <c r="CO1342" s="80" t="str">
        <f t="shared" ref="CO1342:DJ1342" si="4128">IF(CO$6=$D42,INDEX($AD42:$AD42,1,1),"")</f>
        <v/>
      </c>
      <c r="CP1342" s="80" t="str">
        <f t="shared" si="4128"/>
        <v/>
      </c>
      <c r="CQ1342" s="80" t="str">
        <f t="shared" si="4128"/>
        <v/>
      </c>
      <c r="CR1342" s="80" t="str">
        <f t="shared" si="4128"/>
        <v/>
      </c>
      <c r="CS1342" s="80" t="str">
        <f t="shared" si="4128"/>
        <v/>
      </c>
      <c r="CT1342" s="80" t="str">
        <f t="shared" si="4128"/>
        <v/>
      </c>
      <c r="CU1342" s="80" t="str">
        <f t="shared" si="4128"/>
        <v/>
      </c>
      <c r="CV1342" s="80" t="str">
        <f t="shared" si="4128"/>
        <v/>
      </c>
      <c r="CW1342" s="80" t="str">
        <f t="shared" si="4128"/>
        <v/>
      </c>
      <c r="CX1342" s="80" t="str">
        <f t="shared" si="4128"/>
        <v/>
      </c>
      <c r="CY1342" s="80" t="str">
        <f t="shared" si="4128"/>
        <v/>
      </c>
      <c r="CZ1342" s="80" t="str">
        <f t="shared" si="4128"/>
        <v/>
      </c>
      <c r="DA1342" s="80" t="str">
        <f t="shared" si="4128"/>
        <v/>
      </c>
      <c r="DB1342" s="80" t="str">
        <f t="shared" si="4128"/>
        <v/>
      </c>
      <c r="DC1342" s="80" t="str">
        <f t="shared" si="4128"/>
        <v/>
      </c>
      <c r="DD1342" s="80" t="str">
        <f t="shared" si="4128"/>
        <v/>
      </c>
      <c r="DE1342" s="80" t="str">
        <f t="shared" si="4128"/>
        <v/>
      </c>
      <c r="DF1342" s="80" t="str">
        <f t="shared" si="4128"/>
        <v/>
      </c>
      <c r="DG1342" s="80" t="str">
        <f t="shared" si="4128"/>
        <v/>
      </c>
      <c r="DH1342" s="80" t="str">
        <f t="shared" si="4128"/>
        <v/>
      </c>
      <c r="DI1342" s="80" t="str">
        <f t="shared" si="4128"/>
        <v/>
      </c>
      <c r="DJ1342" s="80" t="str">
        <f t="shared" si="4128"/>
        <v/>
      </c>
    </row>
    <row r="1343" spans="48:114" ht="15.75" customHeight="1">
      <c r="AV1343" s="80"/>
      <c r="AW1343" s="131"/>
      <c r="AX1343" s="80" t="str">
        <f t="shared" si="4116"/>
        <v/>
      </c>
      <c r="AY1343" s="80" t="str">
        <f t="shared" ref="AY1343:CA1343" si="4129">IF(AY$6=$D43,INDEX($AD43:$AD43,1,1),"")</f>
        <v/>
      </c>
      <c r="AZ1343" s="80" t="str">
        <f t="shared" si="4129"/>
        <v/>
      </c>
      <c r="BA1343" s="80" t="str">
        <f t="shared" si="4129"/>
        <v/>
      </c>
      <c r="BB1343" s="80" t="str">
        <f t="shared" si="4129"/>
        <v/>
      </c>
      <c r="BC1343" s="80" t="str">
        <f t="shared" si="4129"/>
        <v/>
      </c>
      <c r="BD1343" s="80" t="str">
        <f t="shared" si="4129"/>
        <v/>
      </c>
      <c r="BE1343" s="80" t="str">
        <f t="shared" si="4129"/>
        <v/>
      </c>
      <c r="BF1343" s="80" t="str">
        <f t="shared" si="4129"/>
        <v/>
      </c>
      <c r="BG1343" s="80" t="str">
        <f t="shared" si="4129"/>
        <v/>
      </c>
      <c r="BH1343" s="80" t="str">
        <f t="shared" si="4129"/>
        <v/>
      </c>
      <c r="BI1343" s="80" t="str">
        <f t="shared" si="4129"/>
        <v/>
      </c>
      <c r="BJ1343" s="80" t="str">
        <f t="shared" si="4129"/>
        <v/>
      </c>
      <c r="BK1343" s="80" t="str">
        <f t="shared" si="4129"/>
        <v/>
      </c>
      <c r="BL1343" s="80" t="str">
        <f t="shared" si="4129"/>
        <v/>
      </c>
      <c r="BM1343" s="80" t="str">
        <f t="shared" si="4129"/>
        <v/>
      </c>
      <c r="BN1343" s="80" t="str">
        <f t="shared" si="4129"/>
        <v/>
      </c>
      <c r="BO1343" s="80" t="str">
        <f t="shared" si="4129"/>
        <v/>
      </c>
      <c r="BP1343" s="80" t="str">
        <f t="shared" si="4129"/>
        <v/>
      </c>
      <c r="BQ1343" s="80" t="str">
        <f t="shared" si="4129"/>
        <v/>
      </c>
      <c r="BR1343" s="80" t="str">
        <f t="shared" si="4129"/>
        <v/>
      </c>
      <c r="BS1343" s="80" t="str">
        <f t="shared" si="4129"/>
        <v/>
      </c>
      <c r="BT1343" s="80" t="str">
        <f t="shared" si="4129"/>
        <v/>
      </c>
      <c r="BU1343" s="80" t="str">
        <f t="shared" si="4129"/>
        <v/>
      </c>
      <c r="BV1343" s="80" t="str">
        <f t="shared" si="4129"/>
        <v/>
      </c>
      <c r="BW1343" s="80">
        <f t="shared" si="4129"/>
        <v>0</v>
      </c>
      <c r="BX1343" s="80" t="str">
        <f t="shared" si="4129"/>
        <v/>
      </c>
      <c r="BY1343" s="80" t="str">
        <f t="shared" si="4129"/>
        <v/>
      </c>
      <c r="BZ1343" s="80" t="str">
        <f t="shared" si="4129"/>
        <v/>
      </c>
      <c r="CA1343" s="80" t="str">
        <f t="shared" si="4129"/>
        <v/>
      </c>
      <c r="CB1343" s="80" t="str">
        <f t="shared" si="4110"/>
        <v/>
      </c>
      <c r="CC1343" s="80" t="str">
        <f t="shared" si="4110"/>
        <v/>
      </c>
      <c r="CD1343" s="80" t="str">
        <f t="shared" si="4110"/>
        <v/>
      </c>
      <c r="CE1343" s="80" t="str">
        <f t="shared" si="4110"/>
        <v/>
      </c>
      <c r="CF1343" s="80" t="str">
        <f t="shared" si="4110"/>
        <v/>
      </c>
      <c r="CG1343" s="80" t="str">
        <f t="shared" ref="CG1343:CN1343" si="4130">IF(CG$6=$D43,INDEX($AD43:$AD43,1,1),"")</f>
        <v/>
      </c>
      <c r="CH1343" s="80" t="str">
        <f t="shared" si="4130"/>
        <v/>
      </c>
      <c r="CI1343" s="80" t="str">
        <f t="shared" si="4130"/>
        <v/>
      </c>
      <c r="CJ1343" s="80" t="str">
        <f t="shared" si="4130"/>
        <v/>
      </c>
      <c r="CK1343" s="80" t="str">
        <f t="shared" si="4130"/>
        <v/>
      </c>
      <c r="CL1343" s="80" t="str">
        <f t="shared" si="4130"/>
        <v/>
      </c>
      <c r="CM1343" s="80" t="str">
        <f t="shared" si="4130"/>
        <v/>
      </c>
      <c r="CN1343" s="80" t="str">
        <f t="shared" si="4130"/>
        <v/>
      </c>
      <c r="CO1343" s="80" t="str">
        <f t="shared" ref="CO1343:DJ1343" si="4131">IF(CO$6=$D43,INDEX($AD43:$AD43,1,1),"")</f>
        <v/>
      </c>
      <c r="CP1343" s="80" t="str">
        <f t="shared" si="4131"/>
        <v/>
      </c>
      <c r="CQ1343" s="80" t="str">
        <f t="shared" si="4131"/>
        <v/>
      </c>
      <c r="CR1343" s="80" t="str">
        <f t="shared" si="4131"/>
        <v/>
      </c>
      <c r="CS1343" s="80" t="str">
        <f t="shared" si="4131"/>
        <v/>
      </c>
      <c r="CT1343" s="80" t="str">
        <f t="shared" si="4131"/>
        <v/>
      </c>
      <c r="CU1343" s="80" t="str">
        <f t="shared" si="4131"/>
        <v/>
      </c>
      <c r="CV1343" s="80" t="str">
        <f t="shared" si="4131"/>
        <v/>
      </c>
      <c r="CW1343" s="80" t="str">
        <f t="shared" si="4131"/>
        <v/>
      </c>
      <c r="CX1343" s="80" t="str">
        <f t="shared" si="4131"/>
        <v/>
      </c>
      <c r="CY1343" s="80" t="str">
        <f t="shared" si="4131"/>
        <v/>
      </c>
      <c r="CZ1343" s="80" t="str">
        <f t="shared" si="4131"/>
        <v/>
      </c>
      <c r="DA1343" s="80" t="str">
        <f t="shared" si="4131"/>
        <v/>
      </c>
      <c r="DB1343" s="80" t="str">
        <f t="shared" si="4131"/>
        <v/>
      </c>
      <c r="DC1343" s="80" t="str">
        <f t="shared" si="4131"/>
        <v/>
      </c>
      <c r="DD1343" s="80" t="str">
        <f t="shared" si="4131"/>
        <v/>
      </c>
      <c r="DE1343" s="80" t="str">
        <f t="shared" si="4131"/>
        <v/>
      </c>
      <c r="DF1343" s="80" t="str">
        <f t="shared" si="4131"/>
        <v/>
      </c>
      <c r="DG1343" s="80" t="str">
        <f t="shared" si="4131"/>
        <v/>
      </c>
      <c r="DH1343" s="80" t="str">
        <f t="shared" si="4131"/>
        <v/>
      </c>
      <c r="DI1343" s="80" t="str">
        <f t="shared" si="4131"/>
        <v/>
      </c>
      <c r="DJ1343" s="80" t="str">
        <f t="shared" si="4131"/>
        <v/>
      </c>
    </row>
    <row r="1344" spans="48:114" ht="15.75" customHeight="1">
      <c r="AV1344" s="80"/>
      <c r="AW1344" s="131"/>
      <c r="AX1344" s="80" t="str">
        <f t="shared" si="4116"/>
        <v/>
      </c>
      <c r="AY1344" s="80" t="str">
        <f t="shared" ref="AY1344:CA1344" si="4132">IF(AY$6=$D44,INDEX($AD44:$AD44,1,1),"")</f>
        <v/>
      </c>
      <c r="AZ1344" s="80" t="str">
        <f t="shared" si="4132"/>
        <v/>
      </c>
      <c r="BA1344" s="80" t="str">
        <f t="shared" si="4132"/>
        <v/>
      </c>
      <c r="BB1344" s="80" t="str">
        <f t="shared" si="4132"/>
        <v/>
      </c>
      <c r="BC1344" s="80" t="str">
        <f t="shared" si="4132"/>
        <v/>
      </c>
      <c r="BD1344" s="80">
        <f t="shared" si="4132"/>
        <v>0</v>
      </c>
      <c r="BE1344" s="80" t="str">
        <f t="shared" si="4132"/>
        <v/>
      </c>
      <c r="BF1344" s="80" t="str">
        <f t="shared" si="4132"/>
        <v/>
      </c>
      <c r="BG1344" s="80" t="str">
        <f t="shared" si="4132"/>
        <v/>
      </c>
      <c r="BH1344" s="80" t="str">
        <f t="shared" si="4132"/>
        <v/>
      </c>
      <c r="BI1344" s="80" t="str">
        <f t="shared" si="4132"/>
        <v/>
      </c>
      <c r="BJ1344" s="80" t="str">
        <f t="shared" si="4132"/>
        <v/>
      </c>
      <c r="BK1344" s="80" t="str">
        <f t="shared" si="4132"/>
        <v/>
      </c>
      <c r="BL1344" s="80" t="str">
        <f t="shared" si="4132"/>
        <v/>
      </c>
      <c r="BM1344" s="80" t="str">
        <f t="shared" si="4132"/>
        <v/>
      </c>
      <c r="BN1344" s="80" t="str">
        <f t="shared" si="4132"/>
        <v/>
      </c>
      <c r="BO1344" s="80" t="str">
        <f t="shared" si="4132"/>
        <v/>
      </c>
      <c r="BP1344" s="80" t="str">
        <f t="shared" si="4132"/>
        <v/>
      </c>
      <c r="BQ1344" s="80" t="str">
        <f t="shared" si="4132"/>
        <v/>
      </c>
      <c r="BR1344" s="80" t="str">
        <f t="shared" si="4132"/>
        <v/>
      </c>
      <c r="BS1344" s="80" t="str">
        <f t="shared" si="4132"/>
        <v/>
      </c>
      <c r="BT1344" s="80" t="str">
        <f t="shared" si="4132"/>
        <v/>
      </c>
      <c r="BU1344" s="80" t="str">
        <f t="shared" si="4132"/>
        <v/>
      </c>
      <c r="BV1344" s="80" t="str">
        <f t="shared" si="4132"/>
        <v/>
      </c>
      <c r="BW1344" s="80" t="str">
        <f t="shared" si="4132"/>
        <v/>
      </c>
      <c r="BX1344" s="80" t="str">
        <f t="shared" si="4132"/>
        <v/>
      </c>
      <c r="BY1344" s="80" t="str">
        <f t="shared" si="4132"/>
        <v/>
      </c>
      <c r="BZ1344" s="80" t="str">
        <f t="shared" si="4132"/>
        <v/>
      </c>
      <c r="CA1344" s="80" t="str">
        <f t="shared" si="4132"/>
        <v/>
      </c>
      <c r="CB1344" s="80" t="str">
        <f t="shared" si="4110"/>
        <v/>
      </c>
      <c r="CC1344" s="80" t="str">
        <f t="shared" si="4110"/>
        <v/>
      </c>
      <c r="CD1344" s="80" t="str">
        <f t="shared" si="4110"/>
        <v/>
      </c>
      <c r="CE1344" s="80" t="str">
        <f t="shared" si="4110"/>
        <v/>
      </c>
      <c r="CF1344" s="80" t="str">
        <f t="shared" si="4110"/>
        <v/>
      </c>
      <c r="CG1344" s="80" t="str">
        <f t="shared" ref="CG1344:CN1344" si="4133">IF(CG$6=$D44,INDEX($AD44:$AD44,1,1),"")</f>
        <v/>
      </c>
      <c r="CH1344" s="80" t="str">
        <f t="shared" si="4133"/>
        <v/>
      </c>
      <c r="CI1344" s="80" t="str">
        <f t="shared" si="4133"/>
        <v/>
      </c>
      <c r="CJ1344" s="80" t="str">
        <f t="shared" si="4133"/>
        <v/>
      </c>
      <c r="CK1344" s="80" t="str">
        <f t="shared" si="4133"/>
        <v/>
      </c>
      <c r="CL1344" s="80" t="str">
        <f t="shared" si="4133"/>
        <v/>
      </c>
      <c r="CM1344" s="80" t="str">
        <f t="shared" si="4133"/>
        <v/>
      </c>
      <c r="CN1344" s="80" t="str">
        <f t="shared" si="4133"/>
        <v/>
      </c>
      <c r="CO1344" s="80" t="str">
        <f t="shared" ref="CO1344:DJ1344" si="4134">IF(CO$6=$D44,INDEX($AD44:$AD44,1,1),"")</f>
        <v/>
      </c>
      <c r="CP1344" s="80" t="str">
        <f t="shared" si="4134"/>
        <v/>
      </c>
      <c r="CQ1344" s="80" t="str">
        <f t="shared" si="4134"/>
        <v/>
      </c>
      <c r="CR1344" s="80" t="str">
        <f t="shared" si="4134"/>
        <v/>
      </c>
      <c r="CS1344" s="80" t="str">
        <f t="shared" si="4134"/>
        <v/>
      </c>
      <c r="CT1344" s="80" t="str">
        <f t="shared" si="4134"/>
        <v/>
      </c>
      <c r="CU1344" s="80" t="str">
        <f t="shared" si="4134"/>
        <v/>
      </c>
      <c r="CV1344" s="80" t="str">
        <f t="shared" si="4134"/>
        <v/>
      </c>
      <c r="CW1344" s="80" t="str">
        <f t="shared" si="4134"/>
        <v/>
      </c>
      <c r="CX1344" s="80" t="str">
        <f t="shared" si="4134"/>
        <v/>
      </c>
      <c r="CY1344" s="80" t="str">
        <f t="shared" si="4134"/>
        <v/>
      </c>
      <c r="CZ1344" s="80" t="str">
        <f t="shared" si="4134"/>
        <v/>
      </c>
      <c r="DA1344" s="80" t="str">
        <f t="shared" si="4134"/>
        <v/>
      </c>
      <c r="DB1344" s="80" t="str">
        <f t="shared" si="4134"/>
        <v/>
      </c>
      <c r="DC1344" s="80" t="str">
        <f t="shared" si="4134"/>
        <v/>
      </c>
      <c r="DD1344" s="80" t="str">
        <f t="shared" si="4134"/>
        <v/>
      </c>
      <c r="DE1344" s="80" t="str">
        <f t="shared" si="4134"/>
        <v/>
      </c>
      <c r="DF1344" s="80" t="str">
        <f t="shared" si="4134"/>
        <v/>
      </c>
      <c r="DG1344" s="80" t="str">
        <f t="shared" si="4134"/>
        <v/>
      </c>
      <c r="DH1344" s="80" t="str">
        <f t="shared" si="4134"/>
        <v/>
      </c>
      <c r="DI1344" s="80" t="str">
        <f t="shared" si="4134"/>
        <v/>
      </c>
      <c r="DJ1344" s="80" t="str">
        <f t="shared" si="4134"/>
        <v/>
      </c>
    </row>
    <row r="1345" spans="48:114" ht="15.75" customHeight="1">
      <c r="AV1345" s="80"/>
      <c r="AW1345" s="131"/>
      <c r="AX1345" s="80" t="str">
        <f t="shared" si="4116"/>
        <v/>
      </c>
      <c r="AY1345" s="80" t="str">
        <f t="shared" ref="AY1345:CA1345" si="4135">IF(AY$6=$D45,INDEX($AD45:$AD45,1,1),"")</f>
        <v/>
      </c>
      <c r="AZ1345" s="80" t="str">
        <f t="shared" si="4135"/>
        <v/>
      </c>
      <c r="BA1345" s="80" t="str">
        <f t="shared" si="4135"/>
        <v/>
      </c>
      <c r="BB1345" s="80" t="str">
        <f t="shared" si="4135"/>
        <v/>
      </c>
      <c r="BC1345" s="80" t="str">
        <f t="shared" si="4135"/>
        <v/>
      </c>
      <c r="BD1345" s="80" t="str">
        <f t="shared" si="4135"/>
        <v/>
      </c>
      <c r="BE1345" s="80" t="str">
        <f t="shared" si="4135"/>
        <v/>
      </c>
      <c r="BF1345" s="80" t="str">
        <f t="shared" si="4135"/>
        <v/>
      </c>
      <c r="BG1345" s="80" t="str">
        <f t="shared" si="4135"/>
        <v/>
      </c>
      <c r="BH1345" s="80" t="str">
        <f t="shared" si="4135"/>
        <v/>
      </c>
      <c r="BI1345" s="80" t="str">
        <f t="shared" si="4135"/>
        <v/>
      </c>
      <c r="BJ1345" s="80" t="str">
        <f t="shared" si="4135"/>
        <v/>
      </c>
      <c r="BK1345" s="80" t="str">
        <f t="shared" si="4135"/>
        <v/>
      </c>
      <c r="BL1345" s="80" t="str">
        <f t="shared" si="4135"/>
        <v/>
      </c>
      <c r="BM1345" s="80" t="str">
        <f t="shared" si="4135"/>
        <v/>
      </c>
      <c r="BN1345" s="80" t="str">
        <f t="shared" si="4135"/>
        <v/>
      </c>
      <c r="BO1345" s="80" t="str">
        <f t="shared" si="4135"/>
        <v/>
      </c>
      <c r="BP1345" s="80" t="str">
        <f t="shared" si="4135"/>
        <v/>
      </c>
      <c r="BQ1345" s="80" t="str">
        <f t="shared" si="4135"/>
        <v/>
      </c>
      <c r="BR1345" s="80" t="str">
        <f t="shared" si="4135"/>
        <v/>
      </c>
      <c r="BS1345" s="80" t="str">
        <f t="shared" si="4135"/>
        <v/>
      </c>
      <c r="BT1345" s="80" t="str">
        <f t="shared" si="4135"/>
        <v/>
      </c>
      <c r="BU1345" s="80" t="str">
        <f t="shared" si="4135"/>
        <v/>
      </c>
      <c r="BV1345" s="80" t="str">
        <f t="shared" si="4135"/>
        <v/>
      </c>
      <c r="BW1345" s="80" t="str">
        <f t="shared" si="4135"/>
        <v/>
      </c>
      <c r="BX1345" s="80">
        <f t="shared" si="4135"/>
        <v>0</v>
      </c>
      <c r="BY1345" s="80" t="str">
        <f t="shared" si="4135"/>
        <v/>
      </c>
      <c r="BZ1345" s="80" t="str">
        <f t="shared" si="4135"/>
        <v/>
      </c>
      <c r="CA1345" s="80" t="str">
        <f t="shared" si="4135"/>
        <v/>
      </c>
      <c r="CB1345" s="80" t="str">
        <f t="shared" si="4110"/>
        <v/>
      </c>
      <c r="CC1345" s="80" t="str">
        <f t="shared" si="4110"/>
        <v/>
      </c>
      <c r="CD1345" s="80" t="str">
        <f t="shared" si="4110"/>
        <v/>
      </c>
      <c r="CE1345" s="80" t="str">
        <f t="shared" si="4110"/>
        <v/>
      </c>
      <c r="CF1345" s="80" t="str">
        <f t="shared" si="4110"/>
        <v/>
      </c>
      <c r="CG1345" s="80" t="str">
        <f t="shared" ref="CG1345:CN1345" si="4136">IF(CG$6=$D45,INDEX($AD45:$AD45,1,1),"")</f>
        <v/>
      </c>
      <c r="CH1345" s="80" t="str">
        <f t="shared" si="4136"/>
        <v/>
      </c>
      <c r="CI1345" s="80" t="str">
        <f t="shared" si="4136"/>
        <v/>
      </c>
      <c r="CJ1345" s="80" t="str">
        <f t="shared" si="4136"/>
        <v/>
      </c>
      <c r="CK1345" s="80" t="str">
        <f t="shared" si="4136"/>
        <v/>
      </c>
      <c r="CL1345" s="80" t="str">
        <f t="shared" si="4136"/>
        <v/>
      </c>
      <c r="CM1345" s="80" t="str">
        <f t="shared" si="4136"/>
        <v/>
      </c>
      <c r="CN1345" s="80" t="str">
        <f t="shared" si="4136"/>
        <v/>
      </c>
      <c r="CO1345" s="80" t="str">
        <f t="shared" ref="CO1345:DJ1345" si="4137">IF(CO$6=$D45,INDEX($AD45:$AD45,1,1),"")</f>
        <v/>
      </c>
      <c r="CP1345" s="80" t="str">
        <f t="shared" si="4137"/>
        <v/>
      </c>
      <c r="CQ1345" s="80" t="str">
        <f t="shared" si="4137"/>
        <v/>
      </c>
      <c r="CR1345" s="80" t="str">
        <f t="shared" si="4137"/>
        <v/>
      </c>
      <c r="CS1345" s="80" t="str">
        <f t="shared" si="4137"/>
        <v/>
      </c>
      <c r="CT1345" s="80" t="str">
        <f t="shared" si="4137"/>
        <v/>
      </c>
      <c r="CU1345" s="80" t="str">
        <f t="shared" si="4137"/>
        <v/>
      </c>
      <c r="CV1345" s="80" t="str">
        <f t="shared" si="4137"/>
        <v/>
      </c>
      <c r="CW1345" s="80" t="str">
        <f t="shared" si="4137"/>
        <v/>
      </c>
      <c r="CX1345" s="80" t="str">
        <f t="shared" si="4137"/>
        <v/>
      </c>
      <c r="CY1345" s="80" t="str">
        <f t="shared" si="4137"/>
        <v/>
      </c>
      <c r="CZ1345" s="80" t="str">
        <f t="shared" si="4137"/>
        <v/>
      </c>
      <c r="DA1345" s="80" t="str">
        <f t="shared" si="4137"/>
        <v/>
      </c>
      <c r="DB1345" s="80" t="str">
        <f t="shared" si="4137"/>
        <v/>
      </c>
      <c r="DC1345" s="80" t="str">
        <f t="shared" si="4137"/>
        <v/>
      </c>
      <c r="DD1345" s="80" t="str">
        <f t="shared" si="4137"/>
        <v/>
      </c>
      <c r="DE1345" s="80" t="str">
        <f t="shared" si="4137"/>
        <v/>
      </c>
      <c r="DF1345" s="80" t="str">
        <f t="shared" si="4137"/>
        <v/>
      </c>
      <c r="DG1345" s="80" t="str">
        <f t="shared" si="4137"/>
        <v/>
      </c>
      <c r="DH1345" s="80" t="str">
        <f t="shared" si="4137"/>
        <v/>
      </c>
      <c r="DI1345" s="80" t="str">
        <f t="shared" si="4137"/>
        <v/>
      </c>
      <c r="DJ1345" s="80" t="str">
        <f t="shared" si="4137"/>
        <v/>
      </c>
    </row>
    <row r="1346" spans="48:114" ht="15.75" customHeight="1">
      <c r="AV1346" s="80"/>
      <c r="AW1346" s="131"/>
      <c r="AX1346" s="80" t="str">
        <f t="shared" si="4116"/>
        <v/>
      </c>
      <c r="AY1346" s="80" t="str">
        <f t="shared" ref="AY1346:CA1346" si="4138">IF(AY$6=$D46,INDEX($AD46:$AD46,1,1),"")</f>
        <v/>
      </c>
      <c r="AZ1346" s="80" t="str">
        <f t="shared" si="4138"/>
        <v/>
      </c>
      <c r="BA1346" s="80" t="str">
        <f t="shared" si="4138"/>
        <v/>
      </c>
      <c r="BB1346" s="80" t="str">
        <f t="shared" si="4138"/>
        <v/>
      </c>
      <c r="BC1346" s="80" t="str">
        <f t="shared" si="4138"/>
        <v/>
      </c>
      <c r="BD1346" s="80" t="str">
        <f t="shared" si="4138"/>
        <v/>
      </c>
      <c r="BE1346" s="80" t="str">
        <f t="shared" si="4138"/>
        <v/>
      </c>
      <c r="BF1346" s="80" t="str">
        <f t="shared" si="4138"/>
        <v/>
      </c>
      <c r="BG1346" s="80" t="str">
        <f t="shared" si="4138"/>
        <v/>
      </c>
      <c r="BH1346" s="80" t="str">
        <f t="shared" si="4138"/>
        <v/>
      </c>
      <c r="BI1346" s="80" t="str">
        <f t="shared" si="4138"/>
        <v/>
      </c>
      <c r="BJ1346" s="80" t="str">
        <f t="shared" si="4138"/>
        <v/>
      </c>
      <c r="BK1346" s="80" t="str">
        <f t="shared" si="4138"/>
        <v/>
      </c>
      <c r="BL1346" s="80" t="str">
        <f t="shared" si="4138"/>
        <v/>
      </c>
      <c r="BM1346" s="80" t="str">
        <f t="shared" si="4138"/>
        <v/>
      </c>
      <c r="BN1346" s="80" t="str">
        <f t="shared" si="4138"/>
        <v/>
      </c>
      <c r="BO1346" s="80" t="str">
        <f t="shared" si="4138"/>
        <v/>
      </c>
      <c r="BP1346" s="80" t="str">
        <f t="shared" si="4138"/>
        <v/>
      </c>
      <c r="BQ1346" s="80" t="str">
        <f t="shared" si="4138"/>
        <v/>
      </c>
      <c r="BR1346" s="80" t="str">
        <f t="shared" si="4138"/>
        <v/>
      </c>
      <c r="BS1346" s="80" t="str">
        <f t="shared" si="4138"/>
        <v/>
      </c>
      <c r="BT1346" s="80" t="str">
        <f t="shared" si="4138"/>
        <v/>
      </c>
      <c r="BU1346" s="80" t="str">
        <f t="shared" si="4138"/>
        <v/>
      </c>
      <c r="BV1346" s="80" t="str">
        <f t="shared" si="4138"/>
        <v/>
      </c>
      <c r="BW1346" s="80" t="str">
        <f t="shared" si="4138"/>
        <v/>
      </c>
      <c r="BX1346" s="80">
        <f t="shared" si="4138"/>
        <v>0</v>
      </c>
      <c r="BY1346" s="80" t="str">
        <f t="shared" si="4138"/>
        <v/>
      </c>
      <c r="BZ1346" s="80" t="str">
        <f t="shared" si="4138"/>
        <v/>
      </c>
      <c r="CA1346" s="80" t="str">
        <f t="shared" si="4138"/>
        <v/>
      </c>
      <c r="CB1346" s="80" t="str">
        <f t="shared" si="4110"/>
        <v/>
      </c>
      <c r="CC1346" s="80" t="str">
        <f t="shared" si="4110"/>
        <v/>
      </c>
      <c r="CD1346" s="80" t="str">
        <f t="shared" si="4110"/>
        <v/>
      </c>
      <c r="CE1346" s="80" t="str">
        <f t="shared" si="4110"/>
        <v/>
      </c>
      <c r="CF1346" s="80" t="str">
        <f t="shared" si="4110"/>
        <v/>
      </c>
      <c r="CG1346" s="80" t="str">
        <f t="shared" ref="CG1346:CN1346" si="4139">IF(CG$6=$D46,INDEX($AD46:$AD46,1,1),"")</f>
        <v/>
      </c>
      <c r="CH1346" s="80" t="str">
        <f t="shared" si="4139"/>
        <v/>
      </c>
      <c r="CI1346" s="80" t="str">
        <f t="shared" si="4139"/>
        <v/>
      </c>
      <c r="CJ1346" s="80" t="str">
        <f t="shared" si="4139"/>
        <v/>
      </c>
      <c r="CK1346" s="80" t="str">
        <f t="shared" si="4139"/>
        <v/>
      </c>
      <c r="CL1346" s="80" t="str">
        <f t="shared" si="4139"/>
        <v/>
      </c>
      <c r="CM1346" s="80" t="str">
        <f t="shared" si="4139"/>
        <v/>
      </c>
      <c r="CN1346" s="80" t="str">
        <f t="shared" si="4139"/>
        <v/>
      </c>
      <c r="CO1346" s="80" t="str">
        <f t="shared" ref="CO1346:DJ1346" si="4140">IF(CO$6=$D46,INDEX($AD46:$AD46,1,1),"")</f>
        <v/>
      </c>
      <c r="CP1346" s="80" t="str">
        <f t="shared" si="4140"/>
        <v/>
      </c>
      <c r="CQ1346" s="80" t="str">
        <f t="shared" si="4140"/>
        <v/>
      </c>
      <c r="CR1346" s="80" t="str">
        <f t="shared" si="4140"/>
        <v/>
      </c>
      <c r="CS1346" s="80" t="str">
        <f t="shared" si="4140"/>
        <v/>
      </c>
      <c r="CT1346" s="80" t="str">
        <f t="shared" si="4140"/>
        <v/>
      </c>
      <c r="CU1346" s="80" t="str">
        <f t="shared" si="4140"/>
        <v/>
      </c>
      <c r="CV1346" s="80" t="str">
        <f t="shared" si="4140"/>
        <v/>
      </c>
      <c r="CW1346" s="80" t="str">
        <f t="shared" si="4140"/>
        <v/>
      </c>
      <c r="CX1346" s="80" t="str">
        <f t="shared" si="4140"/>
        <v/>
      </c>
      <c r="CY1346" s="80" t="str">
        <f t="shared" si="4140"/>
        <v/>
      </c>
      <c r="CZ1346" s="80" t="str">
        <f t="shared" si="4140"/>
        <v/>
      </c>
      <c r="DA1346" s="80" t="str">
        <f t="shared" si="4140"/>
        <v/>
      </c>
      <c r="DB1346" s="80" t="str">
        <f t="shared" si="4140"/>
        <v/>
      </c>
      <c r="DC1346" s="80" t="str">
        <f t="shared" si="4140"/>
        <v/>
      </c>
      <c r="DD1346" s="80" t="str">
        <f t="shared" si="4140"/>
        <v/>
      </c>
      <c r="DE1346" s="80" t="str">
        <f t="shared" si="4140"/>
        <v/>
      </c>
      <c r="DF1346" s="80" t="str">
        <f t="shared" si="4140"/>
        <v/>
      </c>
      <c r="DG1346" s="80" t="str">
        <f t="shared" si="4140"/>
        <v/>
      </c>
      <c r="DH1346" s="80" t="str">
        <f t="shared" si="4140"/>
        <v/>
      </c>
      <c r="DI1346" s="80" t="str">
        <f t="shared" si="4140"/>
        <v/>
      </c>
      <c r="DJ1346" s="80" t="str">
        <f t="shared" si="4140"/>
        <v/>
      </c>
    </row>
    <row r="1347" spans="48:114" ht="15.75" customHeight="1">
      <c r="AV1347" s="80"/>
      <c r="AW1347" s="131"/>
      <c r="AX1347" s="80" t="str">
        <f t="shared" si="4116"/>
        <v/>
      </c>
      <c r="AY1347" s="80" t="str">
        <f t="shared" ref="AY1347:CA1347" si="4141">IF(AY$6=$D47,INDEX($AD47:$AD47,1,1),"")</f>
        <v/>
      </c>
      <c r="AZ1347" s="80" t="str">
        <f t="shared" si="4141"/>
        <v/>
      </c>
      <c r="BA1347" s="80" t="str">
        <f t="shared" si="4141"/>
        <v/>
      </c>
      <c r="BB1347" s="80" t="str">
        <f t="shared" si="4141"/>
        <v/>
      </c>
      <c r="BC1347" s="80" t="str">
        <f t="shared" si="4141"/>
        <v/>
      </c>
      <c r="BD1347" s="80" t="str">
        <f t="shared" si="4141"/>
        <v/>
      </c>
      <c r="BE1347" s="80" t="str">
        <f t="shared" si="4141"/>
        <v/>
      </c>
      <c r="BF1347" s="80" t="str">
        <f t="shared" si="4141"/>
        <v/>
      </c>
      <c r="BG1347" s="80" t="str">
        <f t="shared" si="4141"/>
        <v/>
      </c>
      <c r="BH1347" s="80" t="str">
        <f t="shared" si="4141"/>
        <v/>
      </c>
      <c r="BI1347" s="80" t="str">
        <f t="shared" si="4141"/>
        <v/>
      </c>
      <c r="BJ1347" s="80" t="str">
        <f t="shared" si="4141"/>
        <v/>
      </c>
      <c r="BK1347" s="80" t="str">
        <f t="shared" si="4141"/>
        <v/>
      </c>
      <c r="BL1347" s="80" t="str">
        <f t="shared" si="4141"/>
        <v/>
      </c>
      <c r="BM1347" s="80" t="str">
        <f t="shared" si="4141"/>
        <v/>
      </c>
      <c r="BN1347" s="80" t="str">
        <f t="shared" si="4141"/>
        <v/>
      </c>
      <c r="BO1347" s="80" t="str">
        <f t="shared" si="4141"/>
        <v/>
      </c>
      <c r="BP1347" s="80" t="str">
        <f t="shared" si="4141"/>
        <v/>
      </c>
      <c r="BQ1347" s="80" t="str">
        <f t="shared" si="4141"/>
        <v/>
      </c>
      <c r="BR1347" s="80" t="str">
        <f t="shared" si="4141"/>
        <v/>
      </c>
      <c r="BS1347" s="80" t="str">
        <f t="shared" si="4141"/>
        <v/>
      </c>
      <c r="BT1347" s="80" t="str">
        <f t="shared" si="4141"/>
        <v/>
      </c>
      <c r="BU1347" s="80" t="str">
        <f t="shared" si="4141"/>
        <v/>
      </c>
      <c r="BV1347" s="80" t="str">
        <f t="shared" si="4141"/>
        <v/>
      </c>
      <c r="BW1347" s="80" t="str">
        <f t="shared" si="4141"/>
        <v/>
      </c>
      <c r="BX1347" s="80" t="str">
        <f t="shared" si="4141"/>
        <v/>
      </c>
      <c r="BY1347" s="80">
        <f t="shared" si="4141"/>
        <v>0</v>
      </c>
      <c r="BZ1347" s="80" t="str">
        <f t="shared" si="4141"/>
        <v/>
      </c>
      <c r="CA1347" s="80" t="str">
        <f t="shared" si="4141"/>
        <v/>
      </c>
      <c r="CB1347" s="80" t="str">
        <f t="shared" ref="CB1347:CF1356" si="4142">IF(CB$6=$D47,INDEX($AD47:$AD47,1,1),"")</f>
        <v/>
      </c>
      <c r="CC1347" s="80" t="str">
        <f t="shared" si="4142"/>
        <v/>
      </c>
      <c r="CD1347" s="80" t="str">
        <f t="shared" si="4142"/>
        <v/>
      </c>
      <c r="CE1347" s="80" t="str">
        <f t="shared" si="4142"/>
        <v/>
      </c>
      <c r="CF1347" s="80" t="str">
        <f t="shared" si="4142"/>
        <v/>
      </c>
      <c r="CG1347" s="80" t="str">
        <f t="shared" ref="CG1347:CN1347" si="4143">IF(CG$6=$D47,INDEX($AD47:$AD47,1,1),"")</f>
        <v/>
      </c>
      <c r="CH1347" s="80" t="str">
        <f t="shared" si="4143"/>
        <v/>
      </c>
      <c r="CI1347" s="80" t="str">
        <f t="shared" si="4143"/>
        <v/>
      </c>
      <c r="CJ1347" s="80" t="str">
        <f t="shared" si="4143"/>
        <v/>
      </c>
      <c r="CK1347" s="80" t="str">
        <f t="shared" si="4143"/>
        <v/>
      </c>
      <c r="CL1347" s="80" t="str">
        <f t="shared" si="4143"/>
        <v/>
      </c>
      <c r="CM1347" s="80" t="str">
        <f t="shared" si="4143"/>
        <v/>
      </c>
      <c r="CN1347" s="80" t="str">
        <f t="shared" si="4143"/>
        <v/>
      </c>
      <c r="CO1347" s="80" t="str">
        <f t="shared" ref="CO1347:DJ1347" si="4144">IF(CO$6=$D47,INDEX($AD47:$AD47,1,1),"")</f>
        <v/>
      </c>
      <c r="CP1347" s="80" t="str">
        <f t="shared" si="4144"/>
        <v/>
      </c>
      <c r="CQ1347" s="80" t="str">
        <f t="shared" si="4144"/>
        <v/>
      </c>
      <c r="CR1347" s="80" t="str">
        <f t="shared" si="4144"/>
        <v/>
      </c>
      <c r="CS1347" s="80" t="str">
        <f t="shared" si="4144"/>
        <v/>
      </c>
      <c r="CT1347" s="80" t="str">
        <f t="shared" si="4144"/>
        <v/>
      </c>
      <c r="CU1347" s="80" t="str">
        <f t="shared" si="4144"/>
        <v/>
      </c>
      <c r="CV1347" s="80" t="str">
        <f t="shared" si="4144"/>
        <v/>
      </c>
      <c r="CW1347" s="80" t="str">
        <f t="shared" si="4144"/>
        <v/>
      </c>
      <c r="CX1347" s="80" t="str">
        <f t="shared" si="4144"/>
        <v/>
      </c>
      <c r="CY1347" s="80" t="str">
        <f t="shared" si="4144"/>
        <v/>
      </c>
      <c r="CZ1347" s="80" t="str">
        <f t="shared" si="4144"/>
        <v/>
      </c>
      <c r="DA1347" s="80" t="str">
        <f t="shared" si="4144"/>
        <v/>
      </c>
      <c r="DB1347" s="80" t="str">
        <f t="shared" si="4144"/>
        <v/>
      </c>
      <c r="DC1347" s="80" t="str">
        <f t="shared" si="4144"/>
        <v/>
      </c>
      <c r="DD1347" s="80" t="str">
        <f t="shared" si="4144"/>
        <v/>
      </c>
      <c r="DE1347" s="80" t="str">
        <f t="shared" si="4144"/>
        <v/>
      </c>
      <c r="DF1347" s="80" t="str">
        <f t="shared" si="4144"/>
        <v/>
      </c>
      <c r="DG1347" s="80" t="str">
        <f t="shared" si="4144"/>
        <v/>
      </c>
      <c r="DH1347" s="80" t="str">
        <f t="shared" si="4144"/>
        <v/>
      </c>
      <c r="DI1347" s="80" t="str">
        <f t="shared" si="4144"/>
        <v/>
      </c>
      <c r="DJ1347" s="80" t="str">
        <f t="shared" si="4144"/>
        <v/>
      </c>
    </row>
    <row r="1348" spans="48:114" ht="15.75" customHeight="1">
      <c r="AV1348" s="80"/>
      <c r="AW1348" s="131"/>
      <c r="AX1348" s="80" t="str">
        <f t="shared" si="4116"/>
        <v/>
      </c>
      <c r="AY1348" s="80" t="str">
        <f t="shared" ref="AY1348:CA1348" si="4145">IF(AY$6=$D48,INDEX($AD48:$AD48,1,1),"")</f>
        <v/>
      </c>
      <c r="AZ1348" s="80" t="str">
        <f t="shared" si="4145"/>
        <v/>
      </c>
      <c r="BA1348" s="80" t="str">
        <f t="shared" si="4145"/>
        <v/>
      </c>
      <c r="BB1348" s="80" t="str">
        <f t="shared" si="4145"/>
        <v/>
      </c>
      <c r="BC1348" s="80" t="str">
        <f t="shared" si="4145"/>
        <v/>
      </c>
      <c r="BD1348" s="80" t="str">
        <f t="shared" si="4145"/>
        <v/>
      </c>
      <c r="BE1348" s="80" t="str">
        <f t="shared" si="4145"/>
        <v/>
      </c>
      <c r="BF1348" s="80" t="str">
        <f t="shared" si="4145"/>
        <v/>
      </c>
      <c r="BG1348" s="80" t="str">
        <f t="shared" si="4145"/>
        <v/>
      </c>
      <c r="BH1348" s="80" t="str">
        <f t="shared" si="4145"/>
        <v/>
      </c>
      <c r="BI1348" s="80" t="str">
        <f t="shared" si="4145"/>
        <v/>
      </c>
      <c r="BJ1348" s="80" t="str">
        <f t="shared" si="4145"/>
        <v/>
      </c>
      <c r="BK1348" s="80" t="str">
        <f t="shared" si="4145"/>
        <v/>
      </c>
      <c r="BL1348" s="80" t="str">
        <f t="shared" si="4145"/>
        <v/>
      </c>
      <c r="BM1348" s="80" t="str">
        <f t="shared" si="4145"/>
        <v/>
      </c>
      <c r="BN1348" s="80" t="str">
        <f t="shared" si="4145"/>
        <v/>
      </c>
      <c r="BO1348" s="80" t="str">
        <f t="shared" si="4145"/>
        <v/>
      </c>
      <c r="BP1348" s="80" t="str">
        <f t="shared" si="4145"/>
        <v/>
      </c>
      <c r="BQ1348" s="80" t="str">
        <f t="shared" si="4145"/>
        <v/>
      </c>
      <c r="BR1348" s="80" t="str">
        <f t="shared" si="4145"/>
        <v/>
      </c>
      <c r="BS1348" s="80">
        <f t="shared" si="4145"/>
        <v>0</v>
      </c>
      <c r="BT1348" s="80" t="str">
        <f t="shared" si="4145"/>
        <v/>
      </c>
      <c r="BU1348" s="80" t="str">
        <f t="shared" si="4145"/>
        <v/>
      </c>
      <c r="BV1348" s="80" t="str">
        <f t="shared" si="4145"/>
        <v/>
      </c>
      <c r="BW1348" s="80" t="str">
        <f t="shared" si="4145"/>
        <v/>
      </c>
      <c r="BX1348" s="80" t="str">
        <f t="shared" si="4145"/>
        <v/>
      </c>
      <c r="BY1348" s="80" t="str">
        <f t="shared" si="4145"/>
        <v/>
      </c>
      <c r="BZ1348" s="80" t="str">
        <f t="shared" si="4145"/>
        <v/>
      </c>
      <c r="CA1348" s="80" t="str">
        <f t="shared" si="4145"/>
        <v/>
      </c>
      <c r="CB1348" s="80" t="str">
        <f t="shared" si="4142"/>
        <v/>
      </c>
      <c r="CC1348" s="80" t="str">
        <f t="shared" si="4142"/>
        <v/>
      </c>
      <c r="CD1348" s="80" t="str">
        <f t="shared" si="4142"/>
        <v/>
      </c>
      <c r="CE1348" s="80" t="str">
        <f t="shared" si="4142"/>
        <v/>
      </c>
      <c r="CF1348" s="80" t="str">
        <f t="shared" si="4142"/>
        <v/>
      </c>
      <c r="CG1348" s="80" t="str">
        <f t="shared" ref="CG1348:CN1348" si="4146">IF(CG$6=$D48,INDEX($AD48:$AD48,1,1),"")</f>
        <v/>
      </c>
      <c r="CH1348" s="80" t="str">
        <f t="shared" si="4146"/>
        <v/>
      </c>
      <c r="CI1348" s="80" t="str">
        <f t="shared" si="4146"/>
        <v/>
      </c>
      <c r="CJ1348" s="80" t="str">
        <f t="shared" si="4146"/>
        <v/>
      </c>
      <c r="CK1348" s="80" t="str">
        <f t="shared" si="4146"/>
        <v/>
      </c>
      <c r="CL1348" s="80" t="str">
        <f t="shared" si="4146"/>
        <v/>
      </c>
      <c r="CM1348" s="80" t="str">
        <f t="shared" si="4146"/>
        <v/>
      </c>
      <c r="CN1348" s="80" t="str">
        <f t="shared" si="4146"/>
        <v/>
      </c>
      <c r="CO1348" s="80" t="str">
        <f t="shared" ref="CO1348:DJ1348" si="4147">IF(CO$6=$D48,INDEX($AD48:$AD48,1,1),"")</f>
        <v/>
      </c>
      <c r="CP1348" s="80" t="str">
        <f t="shared" si="4147"/>
        <v/>
      </c>
      <c r="CQ1348" s="80" t="str">
        <f t="shared" si="4147"/>
        <v/>
      </c>
      <c r="CR1348" s="80" t="str">
        <f t="shared" si="4147"/>
        <v/>
      </c>
      <c r="CS1348" s="80" t="str">
        <f t="shared" si="4147"/>
        <v/>
      </c>
      <c r="CT1348" s="80" t="str">
        <f t="shared" si="4147"/>
        <v/>
      </c>
      <c r="CU1348" s="80" t="str">
        <f t="shared" si="4147"/>
        <v/>
      </c>
      <c r="CV1348" s="80" t="str">
        <f t="shared" si="4147"/>
        <v/>
      </c>
      <c r="CW1348" s="80" t="str">
        <f t="shared" si="4147"/>
        <v/>
      </c>
      <c r="CX1348" s="80" t="str">
        <f t="shared" si="4147"/>
        <v/>
      </c>
      <c r="CY1348" s="80" t="str">
        <f t="shared" si="4147"/>
        <v/>
      </c>
      <c r="CZ1348" s="80" t="str">
        <f t="shared" si="4147"/>
        <v/>
      </c>
      <c r="DA1348" s="80" t="str">
        <f t="shared" si="4147"/>
        <v/>
      </c>
      <c r="DB1348" s="80" t="str">
        <f t="shared" si="4147"/>
        <v/>
      </c>
      <c r="DC1348" s="80" t="str">
        <f t="shared" si="4147"/>
        <v/>
      </c>
      <c r="DD1348" s="80" t="str">
        <f t="shared" si="4147"/>
        <v/>
      </c>
      <c r="DE1348" s="80" t="str">
        <f t="shared" si="4147"/>
        <v/>
      </c>
      <c r="DF1348" s="80" t="str">
        <f t="shared" si="4147"/>
        <v/>
      </c>
      <c r="DG1348" s="80" t="str">
        <f t="shared" si="4147"/>
        <v/>
      </c>
      <c r="DH1348" s="80" t="str">
        <f t="shared" si="4147"/>
        <v/>
      </c>
      <c r="DI1348" s="80" t="str">
        <f t="shared" si="4147"/>
        <v/>
      </c>
      <c r="DJ1348" s="80" t="str">
        <f t="shared" si="4147"/>
        <v/>
      </c>
    </row>
    <row r="1349" spans="48:114" ht="15.75" customHeight="1">
      <c r="AV1349" s="80"/>
      <c r="AW1349" s="131"/>
      <c r="AX1349" s="80" t="str">
        <f t="shared" si="4116"/>
        <v/>
      </c>
      <c r="AY1349" s="80" t="str">
        <f t="shared" ref="AY1349:CA1349" si="4148">IF(AY$6=$D49,INDEX($AD49:$AD49,1,1),"")</f>
        <v/>
      </c>
      <c r="AZ1349" s="80" t="str">
        <f t="shared" si="4148"/>
        <v/>
      </c>
      <c r="BA1349" s="80" t="str">
        <f t="shared" si="4148"/>
        <v/>
      </c>
      <c r="BB1349" s="80" t="str">
        <f t="shared" si="4148"/>
        <v/>
      </c>
      <c r="BC1349" s="80" t="str">
        <f t="shared" si="4148"/>
        <v/>
      </c>
      <c r="BD1349" s="80" t="str">
        <f t="shared" si="4148"/>
        <v/>
      </c>
      <c r="BE1349" s="80" t="str">
        <f t="shared" si="4148"/>
        <v/>
      </c>
      <c r="BF1349" s="80" t="str">
        <f t="shared" si="4148"/>
        <v/>
      </c>
      <c r="BG1349" s="80" t="str">
        <f t="shared" si="4148"/>
        <v/>
      </c>
      <c r="BH1349" s="80" t="str">
        <f t="shared" si="4148"/>
        <v/>
      </c>
      <c r="BI1349" s="80" t="str">
        <f t="shared" si="4148"/>
        <v/>
      </c>
      <c r="BJ1349" s="80" t="str">
        <f t="shared" si="4148"/>
        <v/>
      </c>
      <c r="BK1349" s="80" t="str">
        <f t="shared" si="4148"/>
        <v/>
      </c>
      <c r="BL1349" s="80" t="str">
        <f t="shared" si="4148"/>
        <v/>
      </c>
      <c r="BM1349" s="80" t="str">
        <f t="shared" si="4148"/>
        <v/>
      </c>
      <c r="BN1349" s="80" t="str">
        <f t="shared" si="4148"/>
        <v/>
      </c>
      <c r="BO1349" s="80" t="str">
        <f t="shared" si="4148"/>
        <v/>
      </c>
      <c r="BP1349" s="80" t="str">
        <f t="shared" si="4148"/>
        <v/>
      </c>
      <c r="BQ1349" s="80" t="str">
        <f t="shared" si="4148"/>
        <v/>
      </c>
      <c r="BR1349" s="80" t="str">
        <f t="shared" si="4148"/>
        <v/>
      </c>
      <c r="BS1349" s="80" t="str">
        <f t="shared" si="4148"/>
        <v/>
      </c>
      <c r="BT1349" s="80">
        <f t="shared" si="4148"/>
        <v>0</v>
      </c>
      <c r="BU1349" s="80" t="str">
        <f t="shared" si="4148"/>
        <v/>
      </c>
      <c r="BV1349" s="80" t="str">
        <f t="shared" si="4148"/>
        <v/>
      </c>
      <c r="BW1349" s="80" t="str">
        <f t="shared" si="4148"/>
        <v/>
      </c>
      <c r="BX1349" s="80" t="str">
        <f t="shared" si="4148"/>
        <v/>
      </c>
      <c r="BY1349" s="80" t="str">
        <f t="shared" si="4148"/>
        <v/>
      </c>
      <c r="BZ1349" s="80" t="str">
        <f t="shared" si="4148"/>
        <v/>
      </c>
      <c r="CA1349" s="80" t="str">
        <f t="shared" si="4148"/>
        <v/>
      </c>
      <c r="CB1349" s="80" t="str">
        <f t="shared" si="4142"/>
        <v/>
      </c>
      <c r="CC1349" s="80" t="str">
        <f t="shared" si="4142"/>
        <v/>
      </c>
      <c r="CD1349" s="80" t="str">
        <f t="shared" si="4142"/>
        <v/>
      </c>
      <c r="CE1349" s="80" t="str">
        <f t="shared" si="4142"/>
        <v/>
      </c>
      <c r="CF1349" s="80" t="str">
        <f t="shared" si="4142"/>
        <v/>
      </c>
      <c r="CG1349" s="80" t="str">
        <f t="shared" ref="CG1349:CN1349" si="4149">IF(CG$6=$D49,INDEX($AD49:$AD49,1,1),"")</f>
        <v/>
      </c>
      <c r="CH1349" s="80" t="str">
        <f t="shared" si="4149"/>
        <v/>
      </c>
      <c r="CI1349" s="80" t="str">
        <f t="shared" si="4149"/>
        <v/>
      </c>
      <c r="CJ1349" s="80" t="str">
        <f t="shared" si="4149"/>
        <v/>
      </c>
      <c r="CK1349" s="80" t="str">
        <f t="shared" si="4149"/>
        <v/>
      </c>
      <c r="CL1349" s="80" t="str">
        <f t="shared" si="4149"/>
        <v/>
      </c>
      <c r="CM1349" s="80" t="str">
        <f t="shared" si="4149"/>
        <v/>
      </c>
      <c r="CN1349" s="80" t="str">
        <f t="shared" si="4149"/>
        <v/>
      </c>
      <c r="CO1349" s="80" t="str">
        <f t="shared" ref="CO1349:DJ1349" si="4150">IF(CO$6=$D49,INDEX($AD49:$AD49,1,1),"")</f>
        <v/>
      </c>
      <c r="CP1349" s="80" t="str">
        <f t="shared" si="4150"/>
        <v/>
      </c>
      <c r="CQ1349" s="80" t="str">
        <f t="shared" si="4150"/>
        <v/>
      </c>
      <c r="CR1349" s="80" t="str">
        <f t="shared" si="4150"/>
        <v/>
      </c>
      <c r="CS1349" s="80" t="str">
        <f t="shared" si="4150"/>
        <v/>
      </c>
      <c r="CT1349" s="80" t="str">
        <f t="shared" si="4150"/>
        <v/>
      </c>
      <c r="CU1349" s="80" t="str">
        <f t="shared" si="4150"/>
        <v/>
      </c>
      <c r="CV1349" s="80" t="str">
        <f t="shared" si="4150"/>
        <v/>
      </c>
      <c r="CW1349" s="80" t="str">
        <f t="shared" si="4150"/>
        <v/>
      </c>
      <c r="CX1349" s="80" t="str">
        <f t="shared" si="4150"/>
        <v/>
      </c>
      <c r="CY1349" s="80" t="str">
        <f t="shared" si="4150"/>
        <v/>
      </c>
      <c r="CZ1349" s="80" t="str">
        <f t="shared" si="4150"/>
        <v/>
      </c>
      <c r="DA1349" s="80" t="str">
        <f t="shared" si="4150"/>
        <v/>
      </c>
      <c r="DB1349" s="80" t="str">
        <f t="shared" si="4150"/>
        <v/>
      </c>
      <c r="DC1349" s="80" t="str">
        <f t="shared" si="4150"/>
        <v/>
      </c>
      <c r="DD1349" s="80" t="str">
        <f t="shared" si="4150"/>
        <v/>
      </c>
      <c r="DE1349" s="80" t="str">
        <f t="shared" si="4150"/>
        <v/>
      </c>
      <c r="DF1349" s="80" t="str">
        <f t="shared" si="4150"/>
        <v/>
      </c>
      <c r="DG1349" s="80" t="str">
        <f t="shared" si="4150"/>
        <v/>
      </c>
      <c r="DH1349" s="80" t="str">
        <f t="shared" si="4150"/>
        <v/>
      </c>
      <c r="DI1349" s="80" t="str">
        <f t="shared" si="4150"/>
        <v/>
      </c>
      <c r="DJ1349" s="80" t="str">
        <f t="shared" si="4150"/>
        <v/>
      </c>
    </row>
    <row r="1350" spans="48:114" ht="15.75" customHeight="1">
      <c r="AV1350" s="80"/>
      <c r="AW1350" s="131"/>
      <c r="AX1350" s="80" t="str">
        <f t="shared" si="4116"/>
        <v/>
      </c>
      <c r="AY1350" s="80" t="str">
        <f t="shared" ref="AY1350:CA1350" si="4151">IF(AY$6=$D50,INDEX($AD50:$AD50,1,1),"")</f>
        <v/>
      </c>
      <c r="AZ1350" s="80" t="str">
        <f t="shared" si="4151"/>
        <v/>
      </c>
      <c r="BA1350" s="80" t="str">
        <f t="shared" si="4151"/>
        <v/>
      </c>
      <c r="BB1350" s="80" t="str">
        <f t="shared" si="4151"/>
        <v/>
      </c>
      <c r="BC1350" s="80" t="str">
        <f t="shared" si="4151"/>
        <v/>
      </c>
      <c r="BD1350" s="80" t="str">
        <f t="shared" si="4151"/>
        <v/>
      </c>
      <c r="BE1350" s="80" t="str">
        <f t="shared" si="4151"/>
        <v/>
      </c>
      <c r="BF1350" s="80" t="str">
        <f t="shared" si="4151"/>
        <v/>
      </c>
      <c r="BG1350" s="80" t="str">
        <f t="shared" si="4151"/>
        <v/>
      </c>
      <c r="BH1350" s="80" t="str">
        <f t="shared" si="4151"/>
        <v/>
      </c>
      <c r="BI1350" s="80" t="str">
        <f t="shared" si="4151"/>
        <v/>
      </c>
      <c r="BJ1350" s="80" t="str">
        <f t="shared" si="4151"/>
        <v/>
      </c>
      <c r="BK1350" s="80" t="str">
        <f t="shared" si="4151"/>
        <v/>
      </c>
      <c r="BL1350" s="80" t="str">
        <f t="shared" si="4151"/>
        <v/>
      </c>
      <c r="BM1350" s="80" t="str">
        <f t="shared" si="4151"/>
        <v/>
      </c>
      <c r="BN1350" s="80" t="str">
        <f t="shared" si="4151"/>
        <v/>
      </c>
      <c r="BO1350" s="80" t="str">
        <f t="shared" si="4151"/>
        <v/>
      </c>
      <c r="BP1350" s="80" t="str">
        <f t="shared" si="4151"/>
        <v/>
      </c>
      <c r="BQ1350" s="80" t="str">
        <f t="shared" si="4151"/>
        <v/>
      </c>
      <c r="BR1350" s="80">
        <f t="shared" si="4151"/>
        <v>0</v>
      </c>
      <c r="BS1350" s="80" t="str">
        <f t="shared" si="4151"/>
        <v/>
      </c>
      <c r="BT1350" s="80" t="str">
        <f t="shared" si="4151"/>
        <v/>
      </c>
      <c r="BU1350" s="80" t="str">
        <f t="shared" si="4151"/>
        <v/>
      </c>
      <c r="BV1350" s="80" t="str">
        <f t="shared" si="4151"/>
        <v/>
      </c>
      <c r="BW1350" s="80" t="str">
        <f t="shared" si="4151"/>
        <v/>
      </c>
      <c r="BX1350" s="80" t="str">
        <f t="shared" si="4151"/>
        <v/>
      </c>
      <c r="BY1350" s="80" t="str">
        <f t="shared" si="4151"/>
        <v/>
      </c>
      <c r="BZ1350" s="80" t="str">
        <f t="shared" si="4151"/>
        <v/>
      </c>
      <c r="CA1350" s="80" t="str">
        <f t="shared" si="4151"/>
        <v/>
      </c>
      <c r="CB1350" s="80" t="str">
        <f t="shared" si="4142"/>
        <v/>
      </c>
      <c r="CC1350" s="80" t="str">
        <f t="shared" si="4142"/>
        <v/>
      </c>
      <c r="CD1350" s="80" t="str">
        <f t="shared" si="4142"/>
        <v/>
      </c>
      <c r="CE1350" s="80" t="str">
        <f t="shared" si="4142"/>
        <v/>
      </c>
      <c r="CF1350" s="80" t="str">
        <f t="shared" si="4142"/>
        <v/>
      </c>
      <c r="CG1350" s="80" t="str">
        <f t="shared" ref="CG1350:CN1350" si="4152">IF(CG$6=$D50,INDEX($AD50:$AD50,1,1),"")</f>
        <v/>
      </c>
      <c r="CH1350" s="80" t="str">
        <f t="shared" si="4152"/>
        <v/>
      </c>
      <c r="CI1350" s="80" t="str">
        <f t="shared" si="4152"/>
        <v/>
      </c>
      <c r="CJ1350" s="80" t="str">
        <f t="shared" si="4152"/>
        <v/>
      </c>
      <c r="CK1350" s="80" t="str">
        <f t="shared" si="4152"/>
        <v/>
      </c>
      <c r="CL1350" s="80" t="str">
        <f t="shared" si="4152"/>
        <v/>
      </c>
      <c r="CM1350" s="80" t="str">
        <f t="shared" si="4152"/>
        <v/>
      </c>
      <c r="CN1350" s="80" t="str">
        <f t="shared" si="4152"/>
        <v/>
      </c>
      <c r="CO1350" s="80" t="str">
        <f t="shared" ref="CO1350:DJ1350" si="4153">IF(CO$6=$D50,INDEX($AD50:$AD50,1,1),"")</f>
        <v/>
      </c>
      <c r="CP1350" s="80" t="str">
        <f t="shared" si="4153"/>
        <v/>
      </c>
      <c r="CQ1350" s="80" t="str">
        <f t="shared" si="4153"/>
        <v/>
      </c>
      <c r="CR1350" s="80" t="str">
        <f t="shared" si="4153"/>
        <v/>
      </c>
      <c r="CS1350" s="80" t="str">
        <f t="shared" si="4153"/>
        <v/>
      </c>
      <c r="CT1350" s="80" t="str">
        <f t="shared" si="4153"/>
        <v/>
      </c>
      <c r="CU1350" s="80" t="str">
        <f t="shared" si="4153"/>
        <v/>
      </c>
      <c r="CV1350" s="80" t="str">
        <f t="shared" si="4153"/>
        <v/>
      </c>
      <c r="CW1350" s="80" t="str">
        <f t="shared" si="4153"/>
        <v/>
      </c>
      <c r="CX1350" s="80" t="str">
        <f t="shared" si="4153"/>
        <v/>
      </c>
      <c r="CY1350" s="80" t="str">
        <f t="shared" si="4153"/>
        <v/>
      </c>
      <c r="CZ1350" s="80" t="str">
        <f t="shared" si="4153"/>
        <v/>
      </c>
      <c r="DA1350" s="80" t="str">
        <f t="shared" si="4153"/>
        <v/>
      </c>
      <c r="DB1350" s="80" t="str">
        <f t="shared" si="4153"/>
        <v/>
      </c>
      <c r="DC1350" s="80" t="str">
        <f t="shared" si="4153"/>
        <v/>
      </c>
      <c r="DD1350" s="80" t="str">
        <f t="shared" si="4153"/>
        <v/>
      </c>
      <c r="DE1350" s="80" t="str">
        <f t="shared" si="4153"/>
        <v/>
      </c>
      <c r="DF1350" s="80" t="str">
        <f t="shared" si="4153"/>
        <v/>
      </c>
      <c r="DG1350" s="80" t="str">
        <f t="shared" si="4153"/>
        <v/>
      </c>
      <c r="DH1350" s="80" t="str">
        <f t="shared" si="4153"/>
        <v/>
      </c>
      <c r="DI1350" s="80" t="str">
        <f t="shared" si="4153"/>
        <v/>
      </c>
      <c r="DJ1350" s="80" t="str">
        <f t="shared" si="4153"/>
        <v/>
      </c>
    </row>
    <row r="1351" spans="48:114" ht="15.75" customHeight="1">
      <c r="AV1351" s="80"/>
      <c r="AW1351" s="131"/>
      <c r="AX1351" s="80" t="str">
        <f t="shared" si="4116"/>
        <v/>
      </c>
      <c r="AY1351" s="80" t="str">
        <f t="shared" ref="AY1351:CA1351" si="4154">IF(AY$6=$D51,INDEX($AD51:$AD51,1,1),"")</f>
        <v/>
      </c>
      <c r="AZ1351" s="80" t="str">
        <f t="shared" si="4154"/>
        <v/>
      </c>
      <c r="BA1351" s="80" t="str">
        <f t="shared" si="4154"/>
        <v/>
      </c>
      <c r="BB1351" s="80" t="str">
        <f t="shared" si="4154"/>
        <v/>
      </c>
      <c r="BC1351" s="80" t="str">
        <f t="shared" si="4154"/>
        <v/>
      </c>
      <c r="BD1351" s="80" t="str">
        <f t="shared" si="4154"/>
        <v/>
      </c>
      <c r="BE1351" s="80" t="str">
        <f t="shared" si="4154"/>
        <v/>
      </c>
      <c r="BF1351" s="80" t="str">
        <f t="shared" si="4154"/>
        <v/>
      </c>
      <c r="BG1351" s="80" t="str">
        <f t="shared" si="4154"/>
        <v/>
      </c>
      <c r="BH1351" s="80" t="str">
        <f t="shared" si="4154"/>
        <v/>
      </c>
      <c r="BI1351" s="80" t="str">
        <f t="shared" si="4154"/>
        <v/>
      </c>
      <c r="BJ1351" s="80">
        <f t="shared" si="4154"/>
        <v>0</v>
      </c>
      <c r="BK1351" s="80" t="str">
        <f t="shared" si="4154"/>
        <v/>
      </c>
      <c r="BL1351" s="80" t="str">
        <f t="shared" si="4154"/>
        <v/>
      </c>
      <c r="BM1351" s="80" t="str">
        <f t="shared" si="4154"/>
        <v/>
      </c>
      <c r="BN1351" s="80" t="str">
        <f t="shared" si="4154"/>
        <v/>
      </c>
      <c r="BO1351" s="80" t="str">
        <f t="shared" si="4154"/>
        <v/>
      </c>
      <c r="BP1351" s="80" t="str">
        <f t="shared" si="4154"/>
        <v/>
      </c>
      <c r="BQ1351" s="80" t="str">
        <f t="shared" si="4154"/>
        <v/>
      </c>
      <c r="BR1351" s="80" t="str">
        <f t="shared" si="4154"/>
        <v/>
      </c>
      <c r="BS1351" s="80" t="str">
        <f t="shared" si="4154"/>
        <v/>
      </c>
      <c r="BT1351" s="80" t="str">
        <f t="shared" si="4154"/>
        <v/>
      </c>
      <c r="BU1351" s="80" t="str">
        <f t="shared" si="4154"/>
        <v/>
      </c>
      <c r="BV1351" s="80" t="str">
        <f t="shared" si="4154"/>
        <v/>
      </c>
      <c r="BW1351" s="80" t="str">
        <f t="shared" si="4154"/>
        <v/>
      </c>
      <c r="BX1351" s="80" t="str">
        <f t="shared" si="4154"/>
        <v/>
      </c>
      <c r="BY1351" s="80" t="str">
        <f t="shared" si="4154"/>
        <v/>
      </c>
      <c r="BZ1351" s="80" t="str">
        <f t="shared" si="4154"/>
        <v/>
      </c>
      <c r="CA1351" s="80" t="str">
        <f t="shared" si="4154"/>
        <v/>
      </c>
      <c r="CB1351" s="80" t="str">
        <f t="shared" si="4142"/>
        <v/>
      </c>
      <c r="CC1351" s="80" t="str">
        <f t="shared" si="4142"/>
        <v/>
      </c>
      <c r="CD1351" s="80" t="str">
        <f t="shared" si="4142"/>
        <v/>
      </c>
      <c r="CE1351" s="80" t="str">
        <f t="shared" si="4142"/>
        <v/>
      </c>
      <c r="CF1351" s="80" t="str">
        <f t="shared" si="4142"/>
        <v/>
      </c>
      <c r="CG1351" s="80" t="str">
        <f t="shared" ref="CG1351:CN1351" si="4155">IF(CG$6=$D51,INDEX($AD51:$AD51,1,1),"")</f>
        <v/>
      </c>
      <c r="CH1351" s="80" t="str">
        <f t="shared" si="4155"/>
        <v/>
      </c>
      <c r="CI1351" s="80" t="str">
        <f t="shared" si="4155"/>
        <v/>
      </c>
      <c r="CJ1351" s="80" t="str">
        <f t="shared" si="4155"/>
        <v/>
      </c>
      <c r="CK1351" s="80" t="str">
        <f t="shared" si="4155"/>
        <v/>
      </c>
      <c r="CL1351" s="80" t="str">
        <f t="shared" si="4155"/>
        <v/>
      </c>
      <c r="CM1351" s="80" t="str">
        <f t="shared" si="4155"/>
        <v/>
      </c>
      <c r="CN1351" s="80" t="str">
        <f t="shared" si="4155"/>
        <v/>
      </c>
      <c r="CO1351" s="80" t="str">
        <f t="shared" ref="CO1351:DJ1351" si="4156">IF(CO$6=$D51,INDEX($AD51:$AD51,1,1),"")</f>
        <v/>
      </c>
      <c r="CP1351" s="80" t="str">
        <f t="shared" si="4156"/>
        <v/>
      </c>
      <c r="CQ1351" s="80" t="str">
        <f t="shared" si="4156"/>
        <v/>
      </c>
      <c r="CR1351" s="80" t="str">
        <f t="shared" si="4156"/>
        <v/>
      </c>
      <c r="CS1351" s="80" t="str">
        <f t="shared" si="4156"/>
        <v/>
      </c>
      <c r="CT1351" s="80" t="str">
        <f t="shared" si="4156"/>
        <v/>
      </c>
      <c r="CU1351" s="80" t="str">
        <f t="shared" si="4156"/>
        <v/>
      </c>
      <c r="CV1351" s="80" t="str">
        <f t="shared" si="4156"/>
        <v/>
      </c>
      <c r="CW1351" s="80" t="str">
        <f t="shared" si="4156"/>
        <v/>
      </c>
      <c r="CX1351" s="80" t="str">
        <f t="shared" si="4156"/>
        <v/>
      </c>
      <c r="CY1351" s="80" t="str">
        <f t="shared" si="4156"/>
        <v/>
      </c>
      <c r="CZ1351" s="80" t="str">
        <f t="shared" si="4156"/>
        <v/>
      </c>
      <c r="DA1351" s="80" t="str">
        <f t="shared" si="4156"/>
        <v/>
      </c>
      <c r="DB1351" s="80" t="str">
        <f t="shared" si="4156"/>
        <v/>
      </c>
      <c r="DC1351" s="80" t="str">
        <f t="shared" si="4156"/>
        <v/>
      </c>
      <c r="DD1351" s="80" t="str">
        <f t="shared" si="4156"/>
        <v/>
      </c>
      <c r="DE1351" s="80" t="str">
        <f t="shared" si="4156"/>
        <v/>
      </c>
      <c r="DF1351" s="80" t="str">
        <f t="shared" si="4156"/>
        <v/>
      </c>
      <c r="DG1351" s="80" t="str">
        <f t="shared" si="4156"/>
        <v/>
      </c>
      <c r="DH1351" s="80" t="str">
        <f t="shared" si="4156"/>
        <v/>
      </c>
      <c r="DI1351" s="80" t="str">
        <f t="shared" si="4156"/>
        <v/>
      </c>
      <c r="DJ1351" s="80" t="str">
        <f t="shared" si="4156"/>
        <v/>
      </c>
    </row>
    <row r="1352" spans="48:114" ht="15.75" customHeight="1">
      <c r="AV1352" s="80"/>
      <c r="AW1352" s="131"/>
      <c r="AX1352" s="80" t="str">
        <f t="shared" si="4116"/>
        <v/>
      </c>
      <c r="AY1352" s="80" t="str">
        <f t="shared" ref="AY1352:CA1352" si="4157">IF(AY$6=$D52,INDEX($AD52:$AD52,1,1),"")</f>
        <v/>
      </c>
      <c r="AZ1352" s="80" t="str">
        <f t="shared" si="4157"/>
        <v/>
      </c>
      <c r="BA1352" s="80" t="str">
        <f t="shared" si="4157"/>
        <v/>
      </c>
      <c r="BB1352" s="80" t="str">
        <f t="shared" si="4157"/>
        <v/>
      </c>
      <c r="BC1352" s="80" t="str">
        <f t="shared" si="4157"/>
        <v/>
      </c>
      <c r="BD1352" s="80" t="str">
        <f t="shared" si="4157"/>
        <v/>
      </c>
      <c r="BE1352" s="80" t="str">
        <f t="shared" si="4157"/>
        <v/>
      </c>
      <c r="BF1352" s="80" t="str">
        <f t="shared" si="4157"/>
        <v/>
      </c>
      <c r="BG1352" s="80" t="str">
        <f t="shared" si="4157"/>
        <v/>
      </c>
      <c r="BH1352" s="80" t="str">
        <f t="shared" si="4157"/>
        <v/>
      </c>
      <c r="BI1352" s="80" t="str">
        <f t="shared" si="4157"/>
        <v/>
      </c>
      <c r="BJ1352" s="80" t="str">
        <f t="shared" si="4157"/>
        <v/>
      </c>
      <c r="BK1352" s="80" t="str">
        <f t="shared" si="4157"/>
        <v/>
      </c>
      <c r="BL1352" s="80" t="str">
        <f t="shared" si="4157"/>
        <v/>
      </c>
      <c r="BM1352" s="80" t="str">
        <f t="shared" si="4157"/>
        <v/>
      </c>
      <c r="BN1352" s="80" t="str">
        <f t="shared" si="4157"/>
        <v/>
      </c>
      <c r="BO1352" s="80" t="str">
        <f t="shared" si="4157"/>
        <v/>
      </c>
      <c r="BP1352" s="80" t="str">
        <f t="shared" si="4157"/>
        <v/>
      </c>
      <c r="BQ1352" s="80" t="str">
        <f t="shared" si="4157"/>
        <v/>
      </c>
      <c r="BR1352" s="80" t="str">
        <f t="shared" si="4157"/>
        <v/>
      </c>
      <c r="BS1352" s="80" t="str">
        <f t="shared" si="4157"/>
        <v/>
      </c>
      <c r="BT1352" s="80" t="str">
        <f t="shared" si="4157"/>
        <v/>
      </c>
      <c r="BU1352" s="80" t="str">
        <f t="shared" si="4157"/>
        <v/>
      </c>
      <c r="BV1352" s="80" t="str">
        <f t="shared" si="4157"/>
        <v/>
      </c>
      <c r="BW1352" s="80" t="str">
        <f t="shared" si="4157"/>
        <v/>
      </c>
      <c r="BX1352" s="80" t="str">
        <f t="shared" si="4157"/>
        <v/>
      </c>
      <c r="BY1352" s="80" t="str">
        <f t="shared" si="4157"/>
        <v/>
      </c>
      <c r="BZ1352" s="80">
        <f t="shared" si="4157"/>
        <v>0</v>
      </c>
      <c r="CA1352" s="80">
        <f t="shared" si="4157"/>
        <v>0</v>
      </c>
      <c r="CB1352" s="80">
        <f t="shared" si="4142"/>
        <v>0</v>
      </c>
      <c r="CC1352" s="80">
        <f t="shared" si="4142"/>
        <v>0</v>
      </c>
      <c r="CD1352" s="80">
        <f t="shared" si="4142"/>
        <v>0</v>
      </c>
      <c r="CE1352" s="80">
        <f t="shared" si="4142"/>
        <v>0</v>
      </c>
      <c r="CF1352" s="80">
        <f t="shared" si="4142"/>
        <v>0</v>
      </c>
      <c r="CG1352" s="80">
        <f t="shared" ref="CG1352:CN1352" si="4158">IF(CG$6=$D52,INDEX($AD52:$AD52,1,1),"")</f>
        <v>0</v>
      </c>
      <c r="CH1352" s="80">
        <f t="shared" si="4158"/>
        <v>0</v>
      </c>
      <c r="CI1352" s="80">
        <f t="shared" si="4158"/>
        <v>0</v>
      </c>
      <c r="CJ1352" s="80">
        <f t="shared" si="4158"/>
        <v>0</v>
      </c>
      <c r="CK1352" s="80">
        <f t="shared" si="4158"/>
        <v>0</v>
      </c>
      <c r="CL1352" s="80">
        <f t="shared" si="4158"/>
        <v>0</v>
      </c>
      <c r="CM1352" s="80">
        <f t="shared" si="4158"/>
        <v>0</v>
      </c>
      <c r="CN1352" s="80">
        <f t="shared" si="4158"/>
        <v>0</v>
      </c>
      <c r="CO1352" s="80">
        <f t="shared" ref="CO1352:DJ1352" si="4159">IF(CO$6=$D52,INDEX($AD52:$AD52,1,1),"")</f>
        <v>0</v>
      </c>
      <c r="CP1352" s="80">
        <f t="shared" si="4159"/>
        <v>0</v>
      </c>
      <c r="CQ1352" s="80">
        <f t="shared" si="4159"/>
        <v>0</v>
      </c>
      <c r="CR1352" s="80">
        <f t="shared" si="4159"/>
        <v>0</v>
      </c>
      <c r="CS1352" s="80">
        <f t="shared" si="4159"/>
        <v>0</v>
      </c>
      <c r="CT1352" s="80">
        <f t="shared" si="4159"/>
        <v>0</v>
      </c>
      <c r="CU1352" s="80">
        <f t="shared" si="4159"/>
        <v>0</v>
      </c>
      <c r="CV1352" s="80">
        <f t="shared" si="4159"/>
        <v>0</v>
      </c>
      <c r="CW1352" s="80">
        <f t="shared" si="4159"/>
        <v>0</v>
      </c>
      <c r="CX1352" s="80">
        <f t="shared" si="4159"/>
        <v>0</v>
      </c>
      <c r="CY1352" s="80">
        <f t="shared" si="4159"/>
        <v>0</v>
      </c>
      <c r="CZ1352" s="80">
        <f t="shared" si="4159"/>
        <v>0</v>
      </c>
      <c r="DA1352" s="80">
        <f t="shared" si="4159"/>
        <v>0</v>
      </c>
      <c r="DB1352" s="80">
        <f t="shared" si="4159"/>
        <v>0</v>
      </c>
      <c r="DC1352" s="80">
        <f t="shared" si="4159"/>
        <v>0</v>
      </c>
      <c r="DD1352" s="80">
        <f t="shared" si="4159"/>
        <v>0</v>
      </c>
      <c r="DE1352" s="80">
        <f t="shared" si="4159"/>
        <v>0</v>
      </c>
      <c r="DF1352" s="80">
        <f t="shared" si="4159"/>
        <v>0</v>
      </c>
      <c r="DG1352" s="80">
        <f t="shared" si="4159"/>
        <v>0</v>
      </c>
      <c r="DH1352" s="80">
        <f t="shared" si="4159"/>
        <v>0</v>
      </c>
      <c r="DI1352" s="80">
        <f t="shared" si="4159"/>
        <v>0</v>
      </c>
      <c r="DJ1352" s="80">
        <f t="shared" si="4159"/>
        <v>0</v>
      </c>
    </row>
    <row r="1353" spans="48:114" ht="15.75" customHeight="1">
      <c r="AV1353" s="80"/>
      <c r="AW1353" s="131"/>
      <c r="AX1353" s="80" t="str">
        <f t="shared" si="4116"/>
        <v/>
      </c>
      <c r="AY1353" s="80" t="str">
        <f t="shared" ref="AY1353:CA1353" si="4160">IF(AY$6=$D53,INDEX($AD53:$AD53,1,1),"")</f>
        <v/>
      </c>
      <c r="AZ1353" s="80" t="str">
        <f t="shared" si="4160"/>
        <v/>
      </c>
      <c r="BA1353" s="80" t="str">
        <f t="shared" si="4160"/>
        <v/>
      </c>
      <c r="BB1353" s="80" t="str">
        <f t="shared" si="4160"/>
        <v/>
      </c>
      <c r="BC1353" s="80" t="str">
        <f t="shared" si="4160"/>
        <v/>
      </c>
      <c r="BD1353" s="80" t="str">
        <f t="shared" si="4160"/>
        <v/>
      </c>
      <c r="BE1353" s="80" t="str">
        <f t="shared" si="4160"/>
        <v/>
      </c>
      <c r="BF1353" s="80" t="str">
        <f t="shared" si="4160"/>
        <v/>
      </c>
      <c r="BG1353" s="80" t="str">
        <f t="shared" si="4160"/>
        <v/>
      </c>
      <c r="BH1353" s="80" t="str">
        <f t="shared" si="4160"/>
        <v/>
      </c>
      <c r="BI1353" s="80" t="str">
        <f t="shared" si="4160"/>
        <v/>
      </c>
      <c r="BJ1353" s="80" t="str">
        <f t="shared" si="4160"/>
        <v/>
      </c>
      <c r="BK1353" s="80" t="str">
        <f t="shared" si="4160"/>
        <v/>
      </c>
      <c r="BL1353" s="80" t="str">
        <f t="shared" si="4160"/>
        <v/>
      </c>
      <c r="BM1353" s="80" t="str">
        <f t="shared" si="4160"/>
        <v/>
      </c>
      <c r="BN1353" s="80" t="str">
        <f t="shared" si="4160"/>
        <v/>
      </c>
      <c r="BO1353" s="80" t="str">
        <f t="shared" si="4160"/>
        <v/>
      </c>
      <c r="BP1353" s="80" t="str">
        <f t="shared" si="4160"/>
        <v/>
      </c>
      <c r="BQ1353" s="80" t="str">
        <f t="shared" si="4160"/>
        <v/>
      </c>
      <c r="BR1353" s="80" t="str">
        <f t="shared" si="4160"/>
        <v/>
      </c>
      <c r="BS1353" s="80" t="str">
        <f t="shared" si="4160"/>
        <v/>
      </c>
      <c r="BT1353" s="80" t="str">
        <f t="shared" si="4160"/>
        <v/>
      </c>
      <c r="BU1353" s="80" t="str">
        <f t="shared" si="4160"/>
        <v/>
      </c>
      <c r="BV1353" s="80" t="str">
        <f t="shared" si="4160"/>
        <v/>
      </c>
      <c r="BW1353" s="80" t="str">
        <f t="shared" si="4160"/>
        <v/>
      </c>
      <c r="BX1353" s="80" t="str">
        <f t="shared" si="4160"/>
        <v/>
      </c>
      <c r="BY1353" s="80" t="str">
        <f t="shared" si="4160"/>
        <v/>
      </c>
      <c r="BZ1353" s="80">
        <f t="shared" si="4160"/>
        <v>0</v>
      </c>
      <c r="CA1353" s="80">
        <f t="shared" si="4160"/>
        <v>0</v>
      </c>
      <c r="CB1353" s="80">
        <f t="shared" si="4142"/>
        <v>0</v>
      </c>
      <c r="CC1353" s="80">
        <f t="shared" si="4142"/>
        <v>0</v>
      </c>
      <c r="CD1353" s="80">
        <f t="shared" si="4142"/>
        <v>0</v>
      </c>
      <c r="CE1353" s="80">
        <f t="shared" si="4142"/>
        <v>0</v>
      </c>
      <c r="CF1353" s="80">
        <f t="shared" si="4142"/>
        <v>0</v>
      </c>
      <c r="CG1353" s="80">
        <f t="shared" ref="CG1353:CN1353" si="4161">IF(CG$6=$D53,INDEX($AD53:$AD53,1,1),"")</f>
        <v>0</v>
      </c>
      <c r="CH1353" s="80">
        <f t="shared" si="4161"/>
        <v>0</v>
      </c>
      <c r="CI1353" s="80">
        <f t="shared" si="4161"/>
        <v>0</v>
      </c>
      <c r="CJ1353" s="80">
        <f t="shared" si="4161"/>
        <v>0</v>
      </c>
      <c r="CK1353" s="80">
        <f t="shared" si="4161"/>
        <v>0</v>
      </c>
      <c r="CL1353" s="80">
        <f t="shared" si="4161"/>
        <v>0</v>
      </c>
      <c r="CM1353" s="80">
        <f t="shared" si="4161"/>
        <v>0</v>
      </c>
      <c r="CN1353" s="80">
        <f t="shared" si="4161"/>
        <v>0</v>
      </c>
      <c r="CO1353" s="80">
        <f t="shared" ref="CO1353:DJ1353" si="4162">IF(CO$6=$D53,INDEX($AD53:$AD53,1,1),"")</f>
        <v>0</v>
      </c>
      <c r="CP1353" s="80">
        <f t="shared" si="4162"/>
        <v>0</v>
      </c>
      <c r="CQ1353" s="80">
        <f t="shared" si="4162"/>
        <v>0</v>
      </c>
      <c r="CR1353" s="80">
        <f t="shared" si="4162"/>
        <v>0</v>
      </c>
      <c r="CS1353" s="80">
        <f t="shared" si="4162"/>
        <v>0</v>
      </c>
      <c r="CT1353" s="80">
        <f t="shared" si="4162"/>
        <v>0</v>
      </c>
      <c r="CU1353" s="80">
        <f t="shared" si="4162"/>
        <v>0</v>
      </c>
      <c r="CV1353" s="80">
        <f t="shared" si="4162"/>
        <v>0</v>
      </c>
      <c r="CW1353" s="80">
        <f t="shared" si="4162"/>
        <v>0</v>
      </c>
      <c r="CX1353" s="80">
        <f t="shared" si="4162"/>
        <v>0</v>
      </c>
      <c r="CY1353" s="80">
        <f t="shared" si="4162"/>
        <v>0</v>
      </c>
      <c r="CZ1353" s="80">
        <f t="shared" si="4162"/>
        <v>0</v>
      </c>
      <c r="DA1353" s="80">
        <f t="shared" si="4162"/>
        <v>0</v>
      </c>
      <c r="DB1353" s="80">
        <f t="shared" si="4162"/>
        <v>0</v>
      </c>
      <c r="DC1353" s="80">
        <f t="shared" si="4162"/>
        <v>0</v>
      </c>
      <c r="DD1353" s="80">
        <f t="shared" si="4162"/>
        <v>0</v>
      </c>
      <c r="DE1353" s="80">
        <f t="shared" si="4162"/>
        <v>0</v>
      </c>
      <c r="DF1353" s="80">
        <f t="shared" si="4162"/>
        <v>0</v>
      </c>
      <c r="DG1353" s="80">
        <f t="shared" si="4162"/>
        <v>0</v>
      </c>
      <c r="DH1353" s="80">
        <f t="shared" si="4162"/>
        <v>0</v>
      </c>
      <c r="DI1353" s="80">
        <f t="shared" si="4162"/>
        <v>0</v>
      </c>
      <c r="DJ1353" s="80">
        <f t="shared" si="4162"/>
        <v>0</v>
      </c>
    </row>
    <row r="1354" spans="48:114" ht="15.75" customHeight="1">
      <c r="AV1354" s="80"/>
      <c r="AW1354" s="131"/>
      <c r="AX1354" s="80" t="str">
        <f t="shared" si="4116"/>
        <v/>
      </c>
      <c r="AY1354" s="80" t="str">
        <f t="shared" ref="AY1354:CA1354" si="4163">IF(AY$6=$D54,INDEX($AD54:$AD54,1,1),"")</f>
        <v/>
      </c>
      <c r="AZ1354" s="80" t="str">
        <f t="shared" si="4163"/>
        <v/>
      </c>
      <c r="BA1354" s="80" t="str">
        <f t="shared" si="4163"/>
        <v/>
      </c>
      <c r="BB1354" s="80" t="str">
        <f t="shared" si="4163"/>
        <v/>
      </c>
      <c r="BC1354" s="80" t="str">
        <f t="shared" si="4163"/>
        <v/>
      </c>
      <c r="BD1354" s="80" t="str">
        <f t="shared" si="4163"/>
        <v/>
      </c>
      <c r="BE1354" s="80" t="str">
        <f t="shared" si="4163"/>
        <v/>
      </c>
      <c r="BF1354" s="80" t="str">
        <f t="shared" si="4163"/>
        <v/>
      </c>
      <c r="BG1354" s="80" t="str">
        <f t="shared" si="4163"/>
        <v/>
      </c>
      <c r="BH1354" s="80" t="str">
        <f t="shared" si="4163"/>
        <v/>
      </c>
      <c r="BI1354" s="80" t="str">
        <f t="shared" si="4163"/>
        <v/>
      </c>
      <c r="BJ1354" s="80" t="str">
        <f t="shared" si="4163"/>
        <v/>
      </c>
      <c r="BK1354" s="80" t="str">
        <f t="shared" si="4163"/>
        <v/>
      </c>
      <c r="BL1354" s="80" t="str">
        <f t="shared" si="4163"/>
        <v/>
      </c>
      <c r="BM1354" s="80" t="str">
        <f t="shared" si="4163"/>
        <v/>
      </c>
      <c r="BN1354" s="80" t="str">
        <f t="shared" si="4163"/>
        <v/>
      </c>
      <c r="BO1354" s="80" t="str">
        <f t="shared" si="4163"/>
        <v/>
      </c>
      <c r="BP1354" s="80" t="str">
        <f t="shared" si="4163"/>
        <v/>
      </c>
      <c r="BQ1354" s="80" t="str">
        <f t="shared" si="4163"/>
        <v/>
      </c>
      <c r="BR1354" s="80" t="str">
        <f t="shared" si="4163"/>
        <v/>
      </c>
      <c r="BS1354" s="80" t="str">
        <f t="shared" si="4163"/>
        <v/>
      </c>
      <c r="BT1354" s="80" t="str">
        <f t="shared" si="4163"/>
        <v/>
      </c>
      <c r="BU1354" s="80" t="str">
        <f t="shared" si="4163"/>
        <v/>
      </c>
      <c r="BV1354" s="80" t="str">
        <f t="shared" si="4163"/>
        <v/>
      </c>
      <c r="BW1354" s="80" t="str">
        <f t="shared" si="4163"/>
        <v/>
      </c>
      <c r="BX1354" s="80" t="str">
        <f t="shared" si="4163"/>
        <v/>
      </c>
      <c r="BY1354" s="80" t="str">
        <f t="shared" si="4163"/>
        <v/>
      </c>
      <c r="BZ1354" s="80">
        <f t="shared" si="4163"/>
        <v>0</v>
      </c>
      <c r="CA1354" s="80">
        <f t="shared" si="4163"/>
        <v>0</v>
      </c>
      <c r="CB1354" s="80">
        <f t="shared" si="4142"/>
        <v>0</v>
      </c>
      <c r="CC1354" s="80">
        <f t="shared" si="4142"/>
        <v>0</v>
      </c>
      <c r="CD1354" s="80">
        <f t="shared" si="4142"/>
        <v>0</v>
      </c>
      <c r="CE1354" s="80">
        <f t="shared" si="4142"/>
        <v>0</v>
      </c>
      <c r="CF1354" s="80">
        <f t="shared" si="4142"/>
        <v>0</v>
      </c>
      <c r="CG1354" s="80">
        <f t="shared" ref="CG1354:CN1354" si="4164">IF(CG$6=$D54,INDEX($AD54:$AD54,1,1),"")</f>
        <v>0</v>
      </c>
      <c r="CH1354" s="80">
        <f t="shared" si="4164"/>
        <v>0</v>
      </c>
      <c r="CI1354" s="80">
        <f t="shared" si="4164"/>
        <v>0</v>
      </c>
      <c r="CJ1354" s="80">
        <f t="shared" si="4164"/>
        <v>0</v>
      </c>
      <c r="CK1354" s="80">
        <f t="shared" si="4164"/>
        <v>0</v>
      </c>
      <c r="CL1354" s="80">
        <f t="shared" si="4164"/>
        <v>0</v>
      </c>
      <c r="CM1354" s="80">
        <f t="shared" si="4164"/>
        <v>0</v>
      </c>
      <c r="CN1354" s="80">
        <f t="shared" si="4164"/>
        <v>0</v>
      </c>
      <c r="CO1354" s="80">
        <f t="shared" ref="CO1354:DJ1354" si="4165">IF(CO$6=$D54,INDEX($AD54:$AD54,1,1),"")</f>
        <v>0</v>
      </c>
      <c r="CP1354" s="80">
        <f t="shared" si="4165"/>
        <v>0</v>
      </c>
      <c r="CQ1354" s="80">
        <f t="shared" si="4165"/>
        <v>0</v>
      </c>
      <c r="CR1354" s="80">
        <f t="shared" si="4165"/>
        <v>0</v>
      </c>
      <c r="CS1354" s="80">
        <f t="shared" si="4165"/>
        <v>0</v>
      </c>
      <c r="CT1354" s="80">
        <f t="shared" si="4165"/>
        <v>0</v>
      </c>
      <c r="CU1354" s="80">
        <f t="shared" si="4165"/>
        <v>0</v>
      </c>
      <c r="CV1354" s="80">
        <f t="shared" si="4165"/>
        <v>0</v>
      </c>
      <c r="CW1354" s="80">
        <f t="shared" si="4165"/>
        <v>0</v>
      </c>
      <c r="CX1354" s="80">
        <f t="shared" si="4165"/>
        <v>0</v>
      </c>
      <c r="CY1354" s="80">
        <f t="shared" si="4165"/>
        <v>0</v>
      </c>
      <c r="CZ1354" s="80">
        <f t="shared" si="4165"/>
        <v>0</v>
      </c>
      <c r="DA1354" s="80">
        <f t="shared" si="4165"/>
        <v>0</v>
      </c>
      <c r="DB1354" s="80">
        <f t="shared" si="4165"/>
        <v>0</v>
      </c>
      <c r="DC1354" s="80">
        <f t="shared" si="4165"/>
        <v>0</v>
      </c>
      <c r="DD1354" s="80">
        <f t="shared" si="4165"/>
        <v>0</v>
      </c>
      <c r="DE1354" s="80">
        <f t="shared" si="4165"/>
        <v>0</v>
      </c>
      <c r="DF1354" s="80">
        <f t="shared" si="4165"/>
        <v>0</v>
      </c>
      <c r="DG1354" s="80">
        <f t="shared" si="4165"/>
        <v>0</v>
      </c>
      <c r="DH1354" s="80">
        <f t="shared" si="4165"/>
        <v>0</v>
      </c>
      <c r="DI1354" s="80">
        <f t="shared" si="4165"/>
        <v>0</v>
      </c>
      <c r="DJ1354" s="80">
        <f t="shared" si="4165"/>
        <v>0</v>
      </c>
    </row>
    <row r="1355" spans="48:114" ht="15.75" customHeight="1">
      <c r="AV1355" s="80"/>
      <c r="AW1355" s="131"/>
      <c r="AX1355" s="80" t="str">
        <f t="shared" si="4116"/>
        <v/>
      </c>
      <c r="AY1355" s="80" t="str">
        <f t="shared" ref="AY1355:CA1355" si="4166">IF(AY$6=$D55,INDEX($AD55:$AD55,1,1),"")</f>
        <v/>
      </c>
      <c r="AZ1355" s="80" t="str">
        <f t="shared" si="4166"/>
        <v/>
      </c>
      <c r="BA1355" s="80" t="str">
        <f t="shared" si="4166"/>
        <v/>
      </c>
      <c r="BB1355" s="80" t="str">
        <f t="shared" si="4166"/>
        <v/>
      </c>
      <c r="BC1355" s="80" t="str">
        <f t="shared" si="4166"/>
        <v/>
      </c>
      <c r="BD1355" s="80" t="str">
        <f t="shared" si="4166"/>
        <v/>
      </c>
      <c r="BE1355" s="80" t="str">
        <f t="shared" si="4166"/>
        <v/>
      </c>
      <c r="BF1355" s="80" t="str">
        <f t="shared" si="4166"/>
        <v/>
      </c>
      <c r="BG1355" s="80" t="str">
        <f t="shared" si="4166"/>
        <v/>
      </c>
      <c r="BH1355" s="80" t="str">
        <f t="shared" si="4166"/>
        <v/>
      </c>
      <c r="BI1355" s="80" t="str">
        <f t="shared" si="4166"/>
        <v/>
      </c>
      <c r="BJ1355" s="80" t="str">
        <f t="shared" si="4166"/>
        <v/>
      </c>
      <c r="BK1355" s="80" t="str">
        <f t="shared" si="4166"/>
        <v/>
      </c>
      <c r="BL1355" s="80" t="str">
        <f t="shared" si="4166"/>
        <v/>
      </c>
      <c r="BM1355" s="80" t="str">
        <f t="shared" si="4166"/>
        <v/>
      </c>
      <c r="BN1355" s="80" t="str">
        <f t="shared" si="4166"/>
        <v/>
      </c>
      <c r="BO1355" s="80" t="str">
        <f t="shared" si="4166"/>
        <v/>
      </c>
      <c r="BP1355" s="80" t="str">
        <f t="shared" si="4166"/>
        <v/>
      </c>
      <c r="BQ1355" s="80" t="str">
        <f t="shared" si="4166"/>
        <v/>
      </c>
      <c r="BR1355" s="80" t="str">
        <f t="shared" si="4166"/>
        <v/>
      </c>
      <c r="BS1355" s="80" t="str">
        <f t="shared" si="4166"/>
        <v/>
      </c>
      <c r="BT1355" s="80" t="str">
        <f t="shared" si="4166"/>
        <v/>
      </c>
      <c r="BU1355" s="80" t="str">
        <f t="shared" si="4166"/>
        <v/>
      </c>
      <c r="BV1355" s="80" t="str">
        <f t="shared" si="4166"/>
        <v/>
      </c>
      <c r="BW1355" s="80" t="str">
        <f t="shared" si="4166"/>
        <v/>
      </c>
      <c r="BX1355" s="80" t="str">
        <f t="shared" si="4166"/>
        <v/>
      </c>
      <c r="BY1355" s="80" t="str">
        <f t="shared" si="4166"/>
        <v/>
      </c>
      <c r="BZ1355" s="80">
        <f t="shared" si="4166"/>
        <v>0</v>
      </c>
      <c r="CA1355" s="80">
        <f t="shared" si="4166"/>
        <v>0</v>
      </c>
      <c r="CB1355" s="80">
        <f t="shared" si="4142"/>
        <v>0</v>
      </c>
      <c r="CC1355" s="80">
        <f t="shared" si="4142"/>
        <v>0</v>
      </c>
      <c r="CD1355" s="80">
        <f t="shared" si="4142"/>
        <v>0</v>
      </c>
      <c r="CE1355" s="80">
        <f t="shared" si="4142"/>
        <v>0</v>
      </c>
      <c r="CF1355" s="80">
        <f t="shared" si="4142"/>
        <v>0</v>
      </c>
      <c r="CG1355" s="80">
        <f t="shared" ref="CG1355:CN1355" si="4167">IF(CG$6=$D55,INDEX($AD55:$AD55,1,1),"")</f>
        <v>0</v>
      </c>
      <c r="CH1355" s="80">
        <f t="shared" si="4167"/>
        <v>0</v>
      </c>
      <c r="CI1355" s="80">
        <f t="shared" si="4167"/>
        <v>0</v>
      </c>
      <c r="CJ1355" s="80">
        <f t="shared" si="4167"/>
        <v>0</v>
      </c>
      <c r="CK1355" s="80">
        <f t="shared" si="4167"/>
        <v>0</v>
      </c>
      <c r="CL1355" s="80">
        <f t="shared" si="4167"/>
        <v>0</v>
      </c>
      <c r="CM1355" s="80">
        <f t="shared" si="4167"/>
        <v>0</v>
      </c>
      <c r="CN1355" s="80">
        <f t="shared" si="4167"/>
        <v>0</v>
      </c>
      <c r="CO1355" s="80">
        <f t="shared" ref="CO1355:DJ1355" si="4168">IF(CO$6=$D55,INDEX($AD55:$AD55,1,1),"")</f>
        <v>0</v>
      </c>
      <c r="CP1355" s="80">
        <f t="shared" si="4168"/>
        <v>0</v>
      </c>
      <c r="CQ1355" s="80">
        <f t="shared" si="4168"/>
        <v>0</v>
      </c>
      <c r="CR1355" s="80">
        <f t="shared" si="4168"/>
        <v>0</v>
      </c>
      <c r="CS1355" s="80">
        <f t="shared" si="4168"/>
        <v>0</v>
      </c>
      <c r="CT1355" s="80">
        <f t="shared" si="4168"/>
        <v>0</v>
      </c>
      <c r="CU1355" s="80">
        <f t="shared" si="4168"/>
        <v>0</v>
      </c>
      <c r="CV1355" s="80">
        <f t="shared" si="4168"/>
        <v>0</v>
      </c>
      <c r="CW1355" s="80">
        <f t="shared" si="4168"/>
        <v>0</v>
      </c>
      <c r="CX1355" s="80">
        <f t="shared" si="4168"/>
        <v>0</v>
      </c>
      <c r="CY1355" s="80">
        <f t="shared" si="4168"/>
        <v>0</v>
      </c>
      <c r="CZ1355" s="80">
        <f t="shared" si="4168"/>
        <v>0</v>
      </c>
      <c r="DA1355" s="80">
        <f t="shared" si="4168"/>
        <v>0</v>
      </c>
      <c r="DB1355" s="80">
        <f t="shared" si="4168"/>
        <v>0</v>
      </c>
      <c r="DC1355" s="80">
        <f t="shared" si="4168"/>
        <v>0</v>
      </c>
      <c r="DD1355" s="80">
        <f t="shared" si="4168"/>
        <v>0</v>
      </c>
      <c r="DE1355" s="80">
        <f t="shared" si="4168"/>
        <v>0</v>
      </c>
      <c r="DF1355" s="80">
        <f t="shared" si="4168"/>
        <v>0</v>
      </c>
      <c r="DG1355" s="80">
        <f t="shared" si="4168"/>
        <v>0</v>
      </c>
      <c r="DH1355" s="80">
        <f t="shared" si="4168"/>
        <v>0</v>
      </c>
      <c r="DI1355" s="80">
        <f t="shared" si="4168"/>
        <v>0</v>
      </c>
      <c r="DJ1355" s="80">
        <f t="shared" si="4168"/>
        <v>0</v>
      </c>
    </row>
    <row r="1356" spans="48:114" ht="15.75" customHeight="1">
      <c r="AV1356" s="80"/>
      <c r="AW1356" s="131"/>
      <c r="AX1356" s="80" t="str">
        <f t="shared" si="4116"/>
        <v/>
      </c>
      <c r="AY1356" s="80" t="str">
        <f t="shared" ref="AY1356:CA1356" si="4169">IF(AY$6=$D56,INDEX($AD56:$AD56,1,1),"")</f>
        <v/>
      </c>
      <c r="AZ1356" s="80" t="str">
        <f t="shared" si="4169"/>
        <v/>
      </c>
      <c r="BA1356" s="80" t="str">
        <f t="shared" si="4169"/>
        <v/>
      </c>
      <c r="BB1356" s="80" t="str">
        <f t="shared" si="4169"/>
        <v/>
      </c>
      <c r="BC1356" s="80" t="str">
        <f t="shared" si="4169"/>
        <v/>
      </c>
      <c r="BD1356" s="80" t="str">
        <f t="shared" si="4169"/>
        <v/>
      </c>
      <c r="BE1356" s="80" t="str">
        <f t="shared" si="4169"/>
        <v/>
      </c>
      <c r="BF1356" s="80" t="str">
        <f t="shared" si="4169"/>
        <v/>
      </c>
      <c r="BG1356" s="80" t="str">
        <f t="shared" si="4169"/>
        <v/>
      </c>
      <c r="BH1356" s="80" t="str">
        <f t="shared" si="4169"/>
        <v/>
      </c>
      <c r="BI1356" s="80" t="str">
        <f t="shared" si="4169"/>
        <v/>
      </c>
      <c r="BJ1356" s="80" t="str">
        <f t="shared" si="4169"/>
        <v/>
      </c>
      <c r="BK1356" s="80" t="str">
        <f t="shared" si="4169"/>
        <v/>
      </c>
      <c r="BL1356" s="80" t="str">
        <f t="shared" si="4169"/>
        <v/>
      </c>
      <c r="BM1356" s="80" t="str">
        <f t="shared" si="4169"/>
        <v/>
      </c>
      <c r="BN1356" s="80" t="str">
        <f t="shared" si="4169"/>
        <v/>
      </c>
      <c r="BO1356" s="80" t="str">
        <f t="shared" si="4169"/>
        <v/>
      </c>
      <c r="BP1356" s="80" t="str">
        <f t="shared" si="4169"/>
        <v/>
      </c>
      <c r="BQ1356" s="80" t="str">
        <f t="shared" si="4169"/>
        <v/>
      </c>
      <c r="BR1356" s="80" t="str">
        <f t="shared" si="4169"/>
        <v/>
      </c>
      <c r="BS1356" s="80" t="str">
        <f t="shared" si="4169"/>
        <v/>
      </c>
      <c r="BT1356" s="80" t="str">
        <f t="shared" si="4169"/>
        <v/>
      </c>
      <c r="BU1356" s="80" t="str">
        <f t="shared" si="4169"/>
        <v/>
      </c>
      <c r="BV1356" s="80" t="str">
        <f t="shared" si="4169"/>
        <v/>
      </c>
      <c r="BW1356" s="80" t="str">
        <f t="shared" si="4169"/>
        <v/>
      </c>
      <c r="BX1356" s="80" t="str">
        <f t="shared" si="4169"/>
        <v/>
      </c>
      <c r="BY1356" s="80" t="str">
        <f t="shared" si="4169"/>
        <v/>
      </c>
      <c r="BZ1356" s="80">
        <f t="shared" si="4169"/>
        <v>0</v>
      </c>
      <c r="CA1356" s="80">
        <f t="shared" si="4169"/>
        <v>0</v>
      </c>
      <c r="CB1356" s="80">
        <f t="shared" si="4142"/>
        <v>0</v>
      </c>
      <c r="CC1356" s="80">
        <f t="shared" si="4142"/>
        <v>0</v>
      </c>
      <c r="CD1356" s="80">
        <f t="shared" si="4142"/>
        <v>0</v>
      </c>
      <c r="CE1356" s="80">
        <f t="shared" si="4142"/>
        <v>0</v>
      </c>
      <c r="CF1356" s="80">
        <f t="shared" si="4142"/>
        <v>0</v>
      </c>
      <c r="CG1356" s="80">
        <f t="shared" ref="CG1356:CN1356" si="4170">IF(CG$6=$D56,INDEX($AD56:$AD56,1,1),"")</f>
        <v>0</v>
      </c>
      <c r="CH1356" s="80">
        <f t="shared" si="4170"/>
        <v>0</v>
      </c>
      <c r="CI1356" s="80">
        <f t="shared" si="4170"/>
        <v>0</v>
      </c>
      <c r="CJ1356" s="80">
        <f t="shared" si="4170"/>
        <v>0</v>
      </c>
      <c r="CK1356" s="80">
        <f t="shared" si="4170"/>
        <v>0</v>
      </c>
      <c r="CL1356" s="80">
        <f t="shared" si="4170"/>
        <v>0</v>
      </c>
      <c r="CM1356" s="80">
        <f t="shared" si="4170"/>
        <v>0</v>
      </c>
      <c r="CN1356" s="80">
        <f t="shared" si="4170"/>
        <v>0</v>
      </c>
      <c r="CO1356" s="80">
        <f t="shared" ref="CO1356:DJ1356" si="4171">IF(CO$6=$D56,INDEX($AD56:$AD56,1,1),"")</f>
        <v>0</v>
      </c>
      <c r="CP1356" s="80">
        <f t="shared" si="4171"/>
        <v>0</v>
      </c>
      <c r="CQ1356" s="80">
        <f t="shared" si="4171"/>
        <v>0</v>
      </c>
      <c r="CR1356" s="80">
        <f t="shared" si="4171"/>
        <v>0</v>
      </c>
      <c r="CS1356" s="80">
        <f t="shared" si="4171"/>
        <v>0</v>
      </c>
      <c r="CT1356" s="80">
        <f t="shared" si="4171"/>
        <v>0</v>
      </c>
      <c r="CU1356" s="80">
        <f t="shared" si="4171"/>
        <v>0</v>
      </c>
      <c r="CV1356" s="80">
        <f t="shared" si="4171"/>
        <v>0</v>
      </c>
      <c r="CW1356" s="80">
        <f t="shared" si="4171"/>
        <v>0</v>
      </c>
      <c r="CX1356" s="80">
        <f t="shared" si="4171"/>
        <v>0</v>
      </c>
      <c r="CY1356" s="80">
        <f t="shared" si="4171"/>
        <v>0</v>
      </c>
      <c r="CZ1356" s="80">
        <f t="shared" si="4171"/>
        <v>0</v>
      </c>
      <c r="DA1356" s="80">
        <f t="shared" si="4171"/>
        <v>0</v>
      </c>
      <c r="DB1356" s="80">
        <f t="shared" si="4171"/>
        <v>0</v>
      </c>
      <c r="DC1356" s="80">
        <f t="shared" si="4171"/>
        <v>0</v>
      </c>
      <c r="DD1356" s="80">
        <f t="shared" si="4171"/>
        <v>0</v>
      </c>
      <c r="DE1356" s="80">
        <f t="shared" si="4171"/>
        <v>0</v>
      </c>
      <c r="DF1356" s="80">
        <f t="shared" si="4171"/>
        <v>0</v>
      </c>
      <c r="DG1356" s="80">
        <f t="shared" si="4171"/>
        <v>0</v>
      </c>
      <c r="DH1356" s="80">
        <f t="shared" si="4171"/>
        <v>0</v>
      </c>
      <c r="DI1356" s="80">
        <f t="shared" si="4171"/>
        <v>0</v>
      </c>
      <c r="DJ1356" s="80">
        <f t="shared" si="4171"/>
        <v>0</v>
      </c>
    </row>
    <row r="1357" spans="48:114" ht="15.75" customHeight="1">
      <c r="AV1357" s="80"/>
      <c r="AW1357" s="131"/>
      <c r="AX1357" s="80" t="str">
        <f t="shared" si="4116"/>
        <v/>
      </c>
      <c r="AY1357" s="80" t="str">
        <f t="shared" ref="AY1357:CA1357" si="4172">IF(AY$6=$D57,INDEX($AD57:$AD57,1,1),"")</f>
        <v/>
      </c>
      <c r="AZ1357" s="80" t="str">
        <f t="shared" si="4172"/>
        <v/>
      </c>
      <c r="BA1357" s="80" t="str">
        <f t="shared" si="4172"/>
        <v/>
      </c>
      <c r="BB1357" s="80" t="str">
        <f t="shared" si="4172"/>
        <v/>
      </c>
      <c r="BC1357" s="80" t="str">
        <f t="shared" si="4172"/>
        <v/>
      </c>
      <c r="BD1357" s="80" t="str">
        <f t="shared" si="4172"/>
        <v/>
      </c>
      <c r="BE1357" s="80" t="str">
        <f t="shared" si="4172"/>
        <v/>
      </c>
      <c r="BF1357" s="80" t="str">
        <f t="shared" si="4172"/>
        <v/>
      </c>
      <c r="BG1357" s="80" t="str">
        <f t="shared" si="4172"/>
        <v/>
      </c>
      <c r="BH1357" s="80" t="str">
        <f t="shared" si="4172"/>
        <v/>
      </c>
      <c r="BI1357" s="80" t="str">
        <f t="shared" si="4172"/>
        <v/>
      </c>
      <c r="BJ1357" s="80" t="str">
        <f t="shared" si="4172"/>
        <v/>
      </c>
      <c r="BK1357" s="80" t="str">
        <f t="shared" si="4172"/>
        <v/>
      </c>
      <c r="BL1357" s="80" t="str">
        <f t="shared" si="4172"/>
        <v/>
      </c>
      <c r="BM1357" s="80" t="str">
        <f t="shared" si="4172"/>
        <v/>
      </c>
      <c r="BN1357" s="80" t="str">
        <f t="shared" si="4172"/>
        <v/>
      </c>
      <c r="BO1357" s="80" t="str">
        <f t="shared" si="4172"/>
        <v/>
      </c>
      <c r="BP1357" s="80" t="str">
        <f t="shared" si="4172"/>
        <v/>
      </c>
      <c r="BQ1357" s="80" t="str">
        <f t="shared" si="4172"/>
        <v/>
      </c>
      <c r="BR1357" s="80" t="str">
        <f t="shared" si="4172"/>
        <v/>
      </c>
      <c r="BS1357" s="80" t="str">
        <f t="shared" si="4172"/>
        <v/>
      </c>
      <c r="BT1357" s="80" t="str">
        <f t="shared" si="4172"/>
        <v/>
      </c>
      <c r="BU1357" s="80" t="str">
        <f t="shared" si="4172"/>
        <v/>
      </c>
      <c r="BV1357" s="80" t="str">
        <f t="shared" si="4172"/>
        <v/>
      </c>
      <c r="BW1357" s="80" t="str">
        <f t="shared" si="4172"/>
        <v/>
      </c>
      <c r="BX1357" s="80" t="str">
        <f t="shared" si="4172"/>
        <v/>
      </c>
      <c r="BY1357" s="80" t="str">
        <f t="shared" si="4172"/>
        <v/>
      </c>
      <c r="BZ1357" s="80">
        <f t="shared" si="4172"/>
        <v>0</v>
      </c>
      <c r="CA1357" s="80">
        <f t="shared" si="4172"/>
        <v>0</v>
      </c>
      <c r="CB1357" s="80">
        <f t="shared" ref="CB1357:CF1366" si="4173">IF(CB$6=$D57,INDEX($AD57:$AD57,1,1),"")</f>
        <v>0</v>
      </c>
      <c r="CC1357" s="80">
        <f t="shared" si="4173"/>
        <v>0</v>
      </c>
      <c r="CD1357" s="80">
        <f t="shared" si="4173"/>
        <v>0</v>
      </c>
      <c r="CE1357" s="80">
        <f t="shared" si="4173"/>
        <v>0</v>
      </c>
      <c r="CF1357" s="80">
        <f t="shared" si="4173"/>
        <v>0</v>
      </c>
      <c r="CG1357" s="80">
        <f t="shared" ref="CG1357:CN1357" si="4174">IF(CG$6=$D57,INDEX($AD57:$AD57,1,1),"")</f>
        <v>0</v>
      </c>
      <c r="CH1357" s="80">
        <f t="shared" si="4174"/>
        <v>0</v>
      </c>
      <c r="CI1357" s="80">
        <f t="shared" si="4174"/>
        <v>0</v>
      </c>
      <c r="CJ1357" s="80">
        <f t="shared" si="4174"/>
        <v>0</v>
      </c>
      <c r="CK1357" s="80">
        <f t="shared" si="4174"/>
        <v>0</v>
      </c>
      <c r="CL1357" s="80">
        <f t="shared" si="4174"/>
        <v>0</v>
      </c>
      <c r="CM1357" s="80">
        <f t="shared" si="4174"/>
        <v>0</v>
      </c>
      <c r="CN1357" s="80">
        <f t="shared" si="4174"/>
        <v>0</v>
      </c>
      <c r="CO1357" s="80">
        <f t="shared" ref="CO1357:DJ1357" si="4175">IF(CO$6=$D57,INDEX($AD57:$AD57,1,1),"")</f>
        <v>0</v>
      </c>
      <c r="CP1357" s="80">
        <f t="shared" si="4175"/>
        <v>0</v>
      </c>
      <c r="CQ1357" s="80">
        <f t="shared" si="4175"/>
        <v>0</v>
      </c>
      <c r="CR1357" s="80">
        <f t="shared" si="4175"/>
        <v>0</v>
      </c>
      <c r="CS1357" s="80">
        <f t="shared" si="4175"/>
        <v>0</v>
      </c>
      <c r="CT1357" s="80">
        <f t="shared" si="4175"/>
        <v>0</v>
      </c>
      <c r="CU1357" s="80">
        <f t="shared" si="4175"/>
        <v>0</v>
      </c>
      <c r="CV1357" s="80">
        <f t="shared" si="4175"/>
        <v>0</v>
      </c>
      <c r="CW1357" s="80">
        <f t="shared" si="4175"/>
        <v>0</v>
      </c>
      <c r="CX1357" s="80">
        <f t="shared" si="4175"/>
        <v>0</v>
      </c>
      <c r="CY1357" s="80">
        <f t="shared" si="4175"/>
        <v>0</v>
      </c>
      <c r="CZ1357" s="80">
        <f t="shared" si="4175"/>
        <v>0</v>
      </c>
      <c r="DA1357" s="80">
        <f t="shared" si="4175"/>
        <v>0</v>
      </c>
      <c r="DB1357" s="80">
        <f t="shared" si="4175"/>
        <v>0</v>
      </c>
      <c r="DC1357" s="80">
        <f t="shared" si="4175"/>
        <v>0</v>
      </c>
      <c r="DD1357" s="80">
        <f t="shared" si="4175"/>
        <v>0</v>
      </c>
      <c r="DE1357" s="80">
        <f t="shared" si="4175"/>
        <v>0</v>
      </c>
      <c r="DF1357" s="80">
        <f t="shared" si="4175"/>
        <v>0</v>
      </c>
      <c r="DG1357" s="80">
        <f t="shared" si="4175"/>
        <v>0</v>
      </c>
      <c r="DH1357" s="80">
        <f t="shared" si="4175"/>
        <v>0</v>
      </c>
      <c r="DI1357" s="80">
        <f t="shared" si="4175"/>
        <v>0</v>
      </c>
      <c r="DJ1357" s="80">
        <f t="shared" si="4175"/>
        <v>0</v>
      </c>
    </row>
    <row r="1358" spans="48:114" ht="15.75" customHeight="1">
      <c r="AV1358" s="80"/>
      <c r="AW1358" s="131"/>
      <c r="AX1358" s="80" t="str">
        <f t="shared" si="4116"/>
        <v/>
      </c>
      <c r="AY1358" s="80" t="str">
        <f t="shared" ref="AY1358:CA1358" si="4176">IF(AY$6=$D58,INDEX($AD58:$AD58,1,1),"")</f>
        <v/>
      </c>
      <c r="AZ1358" s="80" t="str">
        <f t="shared" si="4176"/>
        <v/>
      </c>
      <c r="BA1358" s="80" t="str">
        <f t="shared" si="4176"/>
        <v/>
      </c>
      <c r="BB1358" s="80" t="str">
        <f t="shared" si="4176"/>
        <v/>
      </c>
      <c r="BC1358" s="80" t="str">
        <f t="shared" si="4176"/>
        <v/>
      </c>
      <c r="BD1358" s="80" t="str">
        <f t="shared" si="4176"/>
        <v/>
      </c>
      <c r="BE1358" s="80" t="str">
        <f t="shared" si="4176"/>
        <v/>
      </c>
      <c r="BF1358" s="80" t="str">
        <f t="shared" si="4176"/>
        <v/>
      </c>
      <c r="BG1358" s="80" t="str">
        <f t="shared" si="4176"/>
        <v/>
      </c>
      <c r="BH1358" s="80" t="str">
        <f t="shared" si="4176"/>
        <v/>
      </c>
      <c r="BI1358" s="80" t="str">
        <f t="shared" si="4176"/>
        <v/>
      </c>
      <c r="BJ1358" s="80" t="str">
        <f t="shared" si="4176"/>
        <v/>
      </c>
      <c r="BK1358" s="80" t="str">
        <f t="shared" si="4176"/>
        <v/>
      </c>
      <c r="BL1358" s="80" t="str">
        <f t="shared" si="4176"/>
        <v/>
      </c>
      <c r="BM1358" s="80" t="str">
        <f t="shared" si="4176"/>
        <v/>
      </c>
      <c r="BN1358" s="80" t="str">
        <f t="shared" si="4176"/>
        <v/>
      </c>
      <c r="BO1358" s="80" t="str">
        <f t="shared" si="4176"/>
        <v/>
      </c>
      <c r="BP1358" s="80" t="str">
        <f t="shared" si="4176"/>
        <v/>
      </c>
      <c r="BQ1358" s="80" t="str">
        <f t="shared" si="4176"/>
        <v/>
      </c>
      <c r="BR1358" s="80" t="str">
        <f t="shared" si="4176"/>
        <v/>
      </c>
      <c r="BS1358" s="80" t="str">
        <f t="shared" si="4176"/>
        <v/>
      </c>
      <c r="BT1358" s="80" t="str">
        <f t="shared" si="4176"/>
        <v/>
      </c>
      <c r="BU1358" s="80" t="str">
        <f t="shared" si="4176"/>
        <v/>
      </c>
      <c r="BV1358" s="80" t="str">
        <f t="shared" si="4176"/>
        <v/>
      </c>
      <c r="BW1358" s="80" t="str">
        <f t="shared" si="4176"/>
        <v/>
      </c>
      <c r="BX1358" s="80" t="str">
        <f t="shared" si="4176"/>
        <v/>
      </c>
      <c r="BY1358" s="80" t="str">
        <f t="shared" si="4176"/>
        <v/>
      </c>
      <c r="BZ1358" s="80">
        <f t="shared" si="4176"/>
        <v>0</v>
      </c>
      <c r="CA1358" s="80">
        <f t="shared" si="4176"/>
        <v>0</v>
      </c>
      <c r="CB1358" s="80">
        <f t="shared" si="4173"/>
        <v>0</v>
      </c>
      <c r="CC1358" s="80">
        <f t="shared" si="4173"/>
        <v>0</v>
      </c>
      <c r="CD1358" s="80">
        <f t="shared" si="4173"/>
        <v>0</v>
      </c>
      <c r="CE1358" s="80">
        <f t="shared" si="4173"/>
        <v>0</v>
      </c>
      <c r="CF1358" s="80">
        <f t="shared" si="4173"/>
        <v>0</v>
      </c>
      <c r="CG1358" s="80">
        <f t="shared" ref="CG1358:CN1358" si="4177">IF(CG$6=$D58,INDEX($AD58:$AD58,1,1),"")</f>
        <v>0</v>
      </c>
      <c r="CH1358" s="80">
        <f t="shared" si="4177"/>
        <v>0</v>
      </c>
      <c r="CI1358" s="80">
        <f t="shared" si="4177"/>
        <v>0</v>
      </c>
      <c r="CJ1358" s="80">
        <f t="shared" si="4177"/>
        <v>0</v>
      </c>
      <c r="CK1358" s="80">
        <f t="shared" si="4177"/>
        <v>0</v>
      </c>
      <c r="CL1358" s="80">
        <f t="shared" si="4177"/>
        <v>0</v>
      </c>
      <c r="CM1358" s="80">
        <f t="shared" si="4177"/>
        <v>0</v>
      </c>
      <c r="CN1358" s="80">
        <f t="shared" si="4177"/>
        <v>0</v>
      </c>
      <c r="CO1358" s="80">
        <f t="shared" ref="CO1358:DJ1358" si="4178">IF(CO$6=$D58,INDEX($AD58:$AD58,1,1),"")</f>
        <v>0</v>
      </c>
      <c r="CP1358" s="80">
        <f t="shared" si="4178"/>
        <v>0</v>
      </c>
      <c r="CQ1358" s="80">
        <f t="shared" si="4178"/>
        <v>0</v>
      </c>
      <c r="CR1358" s="80">
        <f t="shared" si="4178"/>
        <v>0</v>
      </c>
      <c r="CS1358" s="80">
        <f t="shared" si="4178"/>
        <v>0</v>
      </c>
      <c r="CT1358" s="80">
        <f t="shared" si="4178"/>
        <v>0</v>
      </c>
      <c r="CU1358" s="80">
        <f t="shared" si="4178"/>
        <v>0</v>
      </c>
      <c r="CV1358" s="80">
        <f t="shared" si="4178"/>
        <v>0</v>
      </c>
      <c r="CW1358" s="80">
        <f t="shared" si="4178"/>
        <v>0</v>
      </c>
      <c r="CX1358" s="80">
        <f t="shared" si="4178"/>
        <v>0</v>
      </c>
      <c r="CY1358" s="80">
        <f t="shared" si="4178"/>
        <v>0</v>
      </c>
      <c r="CZ1358" s="80">
        <f t="shared" si="4178"/>
        <v>0</v>
      </c>
      <c r="DA1358" s="80">
        <f t="shared" si="4178"/>
        <v>0</v>
      </c>
      <c r="DB1358" s="80">
        <f t="shared" si="4178"/>
        <v>0</v>
      </c>
      <c r="DC1358" s="80">
        <f t="shared" si="4178"/>
        <v>0</v>
      </c>
      <c r="DD1358" s="80">
        <f t="shared" si="4178"/>
        <v>0</v>
      </c>
      <c r="DE1358" s="80">
        <f t="shared" si="4178"/>
        <v>0</v>
      </c>
      <c r="DF1358" s="80">
        <f t="shared" si="4178"/>
        <v>0</v>
      </c>
      <c r="DG1358" s="80">
        <f t="shared" si="4178"/>
        <v>0</v>
      </c>
      <c r="DH1358" s="80">
        <f t="shared" si="4178"/>
        <v>0</v>
      </c>
      <c r="DI1358" s="80">
        <f t="shared" si="4178"/>
        <v>0</v>
      </c>
      <c r="DJ1358" s="80">
        <f t="shared" si="4178"/>
        <v>0</v>
      </c>
    </row>
    <row r="1359" spans="48:114" ht="15.75" customHeight="1">
      <c r="AV1359" s="80"/>
      <c r="AW1359" s="131"/>
      <c r="AX1359" s="80" t="str">
        <f t="shared" si="4116"/>
        <v/>
      </c>
      <c r="AY1359" s="80" t="str">
        <f t="shared" ref="AY1359:CA1359" si="4179">IF(AY$6=$D59,INDEX($AD59:$AD59,1,1),"")</f>
        <v/>
      </c>
      <c r="AZ1359" s="80" t="str">
        <f t="shared" si="4179"/>
        <v/>
      </c>
      <c r="BA1359" s="80" t="str">
        <f t="shared" si="4179"/>
        <v/>
      </c>
      <c r="BB1359" s="80" t="str">
        <f t="shared" si="4179"/>
        <v/>
      </c>
      <c r="BC1359" s="80" t="str">
        <f t="shared" si="4179"/>
        <v/>
      </c>
      <c r="BD1359" s="80" t="str">
        <f t="shared" si="4179"/>
        <v/>
      </c>
      <c r="BE1359" s="80" t="str">
        <f t="shared" si="4179"/>
        <v/>
      </c>
      <c r="BF1359" s="80" t="str">
        <f t="shared" si="4179"/>
        <v/>
      </c>
      <c r="BG1359" s="80" t="str">
        <f t="shared" si="4179"/>
        <v/>
      </c>
      <c r="BH1359" s="80" t="str">
        <f t="shared" si="4179"/>
        <v/>
      </c>
      <c r="BI1359" s="80" t="str">
        <f t="shared" si="4179"/>
        <v/>
      </c>
      <c r="BJ1359" s="80" t="str">
        <f t="shared" si="4179"/>
        <v/>
      </c>
      <c r="BK1359" s="80" t="str">
        <f t="shared" si="4179"/>
        <v/>
      </c>
      <c r="BL1359" s="80" t="str">
        <f t="shared" si="4179"/>
        <v/>
      </c>
      <c r="BM1359" s="80" t="str">
        <f t="shared" si="4179"/>
        <v/>
      </c>
      <c r="BN1359" s="80" t="str">
        <f t="shared" si="4179"/>
        <v/>
      </c>
      <c r="BO1359" s="80" t="str">
        <f t="shared" si="4179"/>
        <v/>
      </c>
      <c r="BP1359" s="80" t="str">
        <f t="shared" si="4179"/>
        <v/>
      </c>
      <c r="BQ1359" s="80" t="str">
        <f t="shared" si="4179"/>
        <v/>
      </c>
      <c r="BR1359" s="80" t="str">
        <f t="shared" si="4179"/>
        <v/>
      </c>
      <c r="BS1359" s="80" t="str">
        <f t="shared" si="4179"/>
        <v/>
      </c>
      <c r="BT1359" s="80" t="str">
        <f t="shared" si="4179"/>
        <v/>
      </c>
      <c r="BU1359" s="80" t="str">
        <f t="shared" si="4179"/>
        <v/>
      </c>
      <c r="BV1359" s="80" t="str">
        <f t="shared" si="4179"/>
        <v/>
      </c>
      <c r="BW1359" s="80" t="str">
        <f t="shared" si="4179"/>
        <v/>
      </c>
      <c r="BX1359" s="80" t="str">
        <f t="shared" si="4179"/>
        <v/>
      </c>
      <c r="BY1359" s="80" t="str">
        <f t="shared" si="4179"/>
        <v/>
      </c>
      <c r="BZ1359" s="80">
        <f t="shared" si="4179"/>
        <v>0</v>
      </c>
      <c r="CA1359" s="80">
        <f t="shared" si="4179"/>
        <v>0</v>
      </c>
      <c r="CB1359" s="80">
        <f t="shared" si="4173"/>
        <v>0</v>
      </c>
      <c r="CC1359" s="80">
        <f t="shared" si="4173"/>
        <v>0</v>
      </c>
      <c r="CD1359" s="80">
        <f t="shared" si="4173"/>
        <v>0</v>
      </c>
      <c r="CE1359" s="80">
        <f t="shared" si="4173"/>
        <v>0</v>
      </c>
      <c r="CF1359" s="80">
        <f t="shared" si="4173"/>
        <v>0</v>
      </c>
      <c r="CG1359" s="80">
        <f t="shared" ref="CG1359:CN1359" si="4180">IF(CG$6=$D59,INDEX($AD59:$AD59,1,1),"")</f>
        <v>0</v>
      </c>
      <c r="CH1359" s="80">
        <f t="shared" si="4180"/>
        <v>0</v>
      </c>
      <c r="CI1359" s="80">
        <f t="shared" si="4180"/>
        <v>0</v>
      </c>
      <c r="CJ1359" s="80">
        <f t="shared" si="4180"/>
        <v>0</v>
      </c>
      <c r="CK1359" s="80">
        <f t="shared" si="4180"/>
        <v>0</v>
      </c>
      <c r="CL1359" s="80">
        <f t="shared" si="4180"/>
        <v>0</v>
      </c>
      <c r="CM1359" s="80">
        <f t="shared" si="4180"/>
        <v>0</v>
      </c>
      <c r="CN1359" s="80">
        <f t="shared" si="4180"/>
        <v>0</v>
      </c>
      <c r="CO1359" s="80">
        <f t="shared" ref="CO1359:DJ1359" si="4181">IF(CO$6=$D59,INDEX($AD59:$AD59,1,1),"")</f>
        <v>0</v>
      </c>
      <c r="CP1359" s="80">
        <f t="shared" si="4181"/>
        <v>0</v>
      </c>
      <c r="CQ1359" s="80">
        <f t="shared" si="4181"/>
        <v>0</v>
      </c>
      <c r="CR1359" s="80">
        <f t="shared" si="4181"/>
        <v>0</v>
      </c>
      <c r="CS1359" s="80">
        <f t="shared" si="4181"/>
        <v>0</v>
      </c>
      <c r="CT1359" s="80">
        <f t="shared" si="4181"/>
        <v>0</v>
      </c>
      <c r="CU1359" s="80">
        <f t="shared" si="4181"/>
        <v>0</v>
      </c>
      <c r="CV1359" s="80">
        <f t="shared" si="4181"/>
        <v>0</v>
      </c>
      <c r="CW1359" s="80">
        <f t="shared" si="4181"/>
        <v>0</v>
      </c>
      <c r="CX1359" s="80">
        <f t="shared" si="4181"/>
        <v>0</v>
      </c>
      <c r="CY1359" s="80">
        <f t="shared" si="4181"/>
        <v>0</v>
      </c>
      <c r="CZ1359" s="80">
        <f t="shared" si="4181"/>
        <v>0</v>
      </c>
      <c r="DA1359" s="80">
        <f t="shared" si="4181"/>
        <v>0</v>
      </c>
      <c r="DB1359" s="80">
        <f t="shared" si="4181"/>
        <v>0</v>
      </c>
      <c r="DC1359" s="80">
        <f t="shared" si="4181"/>
        <v>0</v>
      </c>
      <c r="DD1359" s="80">
        <f t="shared" si="4181"/>
        <v>0</v>
      </c>
      <c r="DE1359" s="80">
        <f t="shared" si="4181"/>
        <v>0</v>
      </c>
      <c r="DF1359" s="80">
        <f t="shared" si="4181"/>
        <v>0</v>
      </c>
      <c r="DG1359" s="80">
        <f t="shared" si="4181"/>
        <v>0</v>
      </c>
      <c r="DH1359" s="80">
        <f t="shared" si="4181"/>
        <v>0</v>
      </c>
      <c r="DI1359" s="80">
        <f t="shared" si="4181"/>
        <v>0</v>
      </c>
      <c r="DJ1359" s="80">
        <f t="shared" si="4181"/>
        <v>0</v>
      </c>
    </row>
    <row r="1360" spans="48:114" ht="15.75" customHeight="1">
      <c r="AV1360" s="80"/>
      <c r="AW1360" s="131"/>
      <c r="AX1360" s="80" t="str">
        <f t="shared" si="4116"/>
        <v/>
      </c>
      <c r="AY1360" s="80" t="str">
        <f t="shared" ref="AY1360:CA1360" si="4182">IF(AY$6=$D60,INDEX($AD60:$AD60,1,1),"")</f>
        <v/>
      </c>
      <c r="AZ1360" s="80" t="str">
        <f t="shared" si="4182"/>
        <v/>
      </c>
      <c r="BA1360" s="80" t="str">
        <f t="shared" si="4182"/>
        <v/>
      </c>
      <c r="BB1360" s="80" t="str">
        <f t="shared" si="4182"/>
        <v/>
      </c>
      <c r="BC1360" s="80" t="str">
        <f t="shared" si="4182"/>
        <v/>
      </c>
      <c r="BD1360" s="80" t="str">
        <f t="shared" si="4182"/>
        <v/>
      </c>
      <c r="BE1360" s="80" t="str">
        <f t="shared" si="4182"/>
        <v/>
      </c>
      <c r="BF1360" s="80" t="str">
        <f t="shared" si="4182"/>
        <v/>
      </c>
      <c r="BG1360" s="80" t="str">
        <f t="shared" si="4182"/>
        <v/>
      </c>
      <c r="BH1360" s="80" t="str">
        <f t="shared" si="4182"/>
        <v/>
      </c>
      <c r="BI1360" s="80" t="str">
        <f t="shared" si="4182"/>
        <v/>
      </c>
      <c r="BJ1360" s="80" t="str">
        <f t="shared" si="4182"/>
        <v/>
      </c>
      <c r="BK1360" s="80" t="str">
        <f t="shared" si="4182"/>
        <v/>
      </c>
      <c r="BL1360" s="80" t="str">
        <f t="shared" si="4182"/>
        <v/>
      </c>
      <c r="BM1360" s="80" t="str">
        <f t="shared" si="4182"/>
        <v/>
      </c>
      <c r="BN1360" s="80" t="str">
        <f t="shared" si="4182"/>
        <v/>
      </c>
      <c r="BO1360" s="80" t="str">
        <f t="shared" si="4182"/>
        <v/>
      </c>
      <c r="BP1360" s="80" t="str">
        <f t="shared" si="4182"/>
        <v/>
      </c>
      <c r="BQ1360" s="80" t="str">
        <f t="shared" si="4182"/>
        <v/>
      </c>
      <c r="BR1360" s="80" t="str">
        <f t="shared" si="4182"/>
        <v/>
      </c>
      <c r="BS1360" s="80" t="str">
        <f t="shared" si="4182"/>
        <v/>
      </c>
      <c r="BT1360" s="80" t="str">
        <f t="shared" si="4182"/>
        <v/>
      </c>
      <c r="BU1360" s="80" t="str">
        <f t="shared" si="4182"/>
        <v/>
      </c>
      <c r="BV1360" s="80" t="str">
        <f t="shared" si="4182"/>
        <v/>
      </c>
      <c r="BW1360" s="80" t="str">
        <f t="shared" si="4182"/>
        <v/>
      </c>
      <c r="BX1360" s="80" t="str">
        <f t="shared" si="4182"/>
        <v/>
      </c>
      <c r="BY1360" s="80" t="str">
        <f t="shared" si="4182"/>
        <v/>
      </c>
      <c r="BZ1360" s="80">
        <f t="shared" si="4182"/>
        <v>0</v>
      </c>
      <c r="CA1360" s="80">
        <f t="shared" si="4182"/>
        <v>0</v>
      </c>
      <c r="CB1360" s="80">
        <f t="shared" si="4173"/>
        <v>0</v>
      </c>
      <c r="CC1360" s="80">
        <f t="shared" si="4173"/>
        <v>0</v>
      </c>
      <c r="CD1360" s="80">
        <f t="shared" si="4173"/>
        <v>0</v>
      </c>
      <c r="CE1360" s="80">
        <f t="shared" si="4173"/>
        <v>0</v>
      </c>
      <c r="CF1360" s="80">
        <f t="shared" si="4173"/>
        <v>0</v>
      </c>
      <c r="CG1360" s="80">
        <f t="shared" ref="CG1360:CN1360" si="4183">IF(CG$6=$D60,INDEX($AD60:$AD60,1,1),"")</f>
        <v>0</v>
      </c>
      <c r="CH1360" s="80">
        <f t="shared" si="4183"/>
        <v>0</v>
      </c>
      <c r="CI1360" s="80">
        <f t="shared" si="4183"/>
        <v>0</v>
      </c>
      <c r="CJ1360" s="80">
        <f t="shared" si="4183"/>
        <v>0</v>
      </c>
      <c r="CK1360" s="80">
        <f t="shared" si="4183"/>
        <v>0</v>
      </c>
      <c r="CL1360" s="80">
        <f t="shared" si="4183"/>
        <v>0</v>
      </c>
      <c r="CM1360" s="80">
        <f t="shared" si="4183"/>
        <v>0</v>
      </c>
      <c r="CN1360" s="80">
        <f t="shared" si="4183"/>
        <v>0</v>
      </c>
      <c r="CO1360" s="80">
        <f t="shared" ref="CO1360:DJ1360" si="4184">IF(CO$6=$D60,INDEX($AD60:$AD60,1,1),"")</f>
        <v>0</v>
      </c>
      <c r="CP1360" s="80">
        <f t="shared" si="4184"/>
        <v>0</v>
      </c>
      <c r="CQ1360" s="80">
        <f t="shared" si="4184"/>
        <v>0</v>
      </c>
      <c r="CR1360" s="80">
        <f t="shared" si="4184"/>
        <v>0</v>
      </c>
      <c r="CS1360" s="80">
        <f t="shared" si="4184"/>
        <v>0</v>
      </c>
      <c r="CT1360" s="80">
        <f t="shared" si="4184"/>
        <v>0</v>
      </c>
      <c r="CU1360" s="80">
        <f t="shared" si="4184"/>
        <v>0</v>
      </c>
      <c r="CV1360" s="80">
        <f t="shared" si="4184"/>
        <v>0</v>
      </c>
      <c r="CW1360" s="80">
        <f t="shared" si="4184"/>
        <v>0</v>
      </c>
      <c r="CX1360" s="80">
        <f t="shared" si="4184"/>
        <v>0</v>
      </c>
      <c r="CY1360" s="80">
        <f t="shared" si="4184"/>
        <v>0</v>
      </c>
      <c r="CZ1360" s="80">
        <f t="shared" si="4184"/>
        <v>0</v>
      </c>
      <c r="DA1360" s="80">
        <f t="shared" si="4184"/>
        <v>0</v>
      </c>
      <c r="DB1360" s="80">
        <f t="shared" si="4184"/>
        <v>0</v>
      </c>
      <c r="DC1360" s="80">
        <f t="shared" si="4184"/>
        <v>0</v>
      </c>
      <c r="DD1360" s="80">
        <f t="shared" si="4184"/>
        <v>0</v>
      </c>
      <c r="DE1360" s="80">
        <f t="shared" si="4184"/>
        <v>0</v>
      </c>
      <c r="DF1360" s="80">
        <f t="shared" si="4184"/>
        <v>0</v>
      </c>
      <c r="DG1360" s="80">
        <f t="shared" si="4184"/>
        <v>0</v>
      </c>
      <c r="DH1360" s="80">
        <f t="shared" si="4184"/>
        <v>0</v>
      </c>
      <c r="DI1360" s="80">
        <f t="shared" si="4184"/>
        <v>0</v>
      </c>
      <c r="DJ1360" s="80">
        <f t="shared" si="4184"/>
        <v>0</v>
      </c>
    </row>
    <row r="1361" spans="48:114" ht="15.75" customHeight="1">
      <c r="AV1361" s="80"/>
      <c r="AW1361" s="131"/>
      <c r="AX1361" s="80" t="str">
        <f t="shared" si="4116"/>
        <v/>
      </c>
      <c r="AY1361" s="80" t="str">
        <f t="shared" ref="AY1361:CA1361" si="4185">IF(AY$6=$D61,INDEX($AD61:$AD61,1,1),"")</f>
        <v/>
      </c>
      <c r="AZ1361" s="80" t="str">
        <f t="shared" si="4185"/>
        <v/>
      </c>
      <c r="BA1361" s="80" t="str">
        <f t="shared" si="4185"/>
        <v/>
      </c>
      <c r="BB1361" s="80" t="str">
        <f t="shared" si="4185"/>
        <v/>
      </c>
      <c r="BC1361" s="80" t="str">
        <f t="shared" si="4185"/>
        <v/>
      </c>
      <c r="BD1361" s="80" t="str">
        <f t="shared" si="4185"/>
        <v/>
      </c>
      <c r="BE1361" s="80" t="str">
        <f t="shared" si="4185"/>
        <v/>
      </c>
      <c r="BF1361" s="80" t="str">
        <f t="shared" si="4185"/>
        <v/>
      </c>
      <c r="BG1361" s="80" t="str">
        <f t="shared" si="4185"/>
        <v/>
      </c>
      <c r="BH1361" s="80" t="str">
        <f t="shared" si="4185"/>
        <v/>
      </c>
      <c r="BI1361" s="80" t="str">
        <f t="shared" si="4185"/>
        <v/>
      </c>
      <c r="BJ1361" s="80" t="str">
        <f t="shared" si="4185"/>
        <v/>
      </c>
      <c r="BK1361" s="80" t="str">
        <f t="shared" si="4185"/>
        <v/>
      </c>
      <c r="BL1361" s="80" t="str">
        <f t="shared" si="4185"/>
        <v/>
      </c>
      <c r="BM1361" s="80" t="str">
        <f t="shared" si="4185"/>
        <v/>
      </c>
      <c r="BN1361" s="80" t="str">
        <f t="shared" si="4185"/>
        <v/>
      </c>
      <c r="BO1361" s="80" t="str">
        <f t="shared" si="4185"/>
        <v/>
      </c>
      <c r="BP1361" s="80" t="str">
        <f t="shared" si="4185"/>
        <v/>
      </c>
      <c r="BQ1361" s="80" t="str">
        <f t="shared" si="4185"/>
        <v/>
      </c>
      <c r="BR1361" s="80" t="str">
        <f t="shared" si="4185"/>
        <v/>
      </c>
      <c r="BS1361" s="80" t="str">
        <f t="shared" si="4185"/>
        <v/>
      </c>
      <c r="BT1361" s="80" t="str">
        <f t="shared" si="4185"/>
        <v/>
      </c>
      <c r="BU1361" s="80" t="str">
        <f t="shared" si="4185"/>
        <v/>
      </c>
      <c r="BV1361" s="80" t="str">
        <f t="shared" si="4185"/>
        <v/>
      </c>
      <c r="BW1361" s="80" t="str">
        <f t="shared" si="4185"/>
        <v/>
      </c>
      <c r="BX1361" s="80" t="str">
        <f t="shared" si="4185"/>
        <v/>
      </c>
      <c r="BY1361" s="80" t="str">
        <f t="shared" si="4185"/>
        <v/>
      </c>
      <c r="BZ1361" s="80">
        <f t="shared" si="4185"/>
        <v>0</v>
      </c>
      <c r="CA1361" s="80">
        <f t="shared" si="4185"/>
        <v>0</v>
      </c>
      <c r="CB1361" s="80">
        <f t="shared" si="4173"/>
        <v>0</v>
      </c>
      <c r="CC1361" s="80">
        <f t="shared" si="4173"/>
        <v>0</v>
      </c>
      <c r="CD1361" s="80">
        <f t="shared" si="4173"/>
        <v>0</v>
      </c>
      <c r="CE1361" s="80">
        <f t="shared" si="4173"/>
        <v>0</v>
      </c>
      <c r="CF1361" s="80">
        <f t="shared" si="4173"/>
        <v>0</v>
      </c>
      <c r="CG1361" s="80">
        <f t="shared" ref="CG1361:CN1361" si="4186">IF(CG$6=$D61,INDEX($AD61:$AD61,1,1),"")</f>
        <v>0</v>
      </c>
      <c r="CH1361" s="80">
        <f t="shared" si="4186"/>
        <v>0</v>
      </c>
      <c r="CI1361" s="80">
        <f t="shared" si="4186"/>
        <v>0</v>
      </c>
      <c r="CJ1361" s="80">
        <f t="shared" si="4186"/>
        <v>0</v>
      </c>
      <c r="CK1361" s="80">
        <f t="shared" si="4186"/>
        <v>0</v>
      </c>
      <c r="CL1361" s="80">
        <f t="shared" si="4186"/>
        <v>0</v>
      </c>
      <c r="CM1361" s="80">
        <f t="shared" si="4186"/>
        <v>0</v>
      </c>
      <c r="CN1361" s="80">
        <f t="shared" si="4186"/>
        <v>0</v>
      </c>
      <c r="CO1361" s="80">
        <f t="shared" ref="CO1361:DJ1361" si="4187">IF(CO$6=$D61,INDEX($AD61:$AD61,1,1),"")</f>
        <v>0</v>
      </c>
      <c r="CP1361" s="80">
        <f t="shared" si="4187"/>
        <v>0</v>
      </c>
      <c r="CQ1361" s="80">
        <f t="shared" si="4187"/>
        <v>0</v>
      </c>
      <c r="CR1361" s="80">
        <f t="shared" si="4187"/>
        <v>0</v>
      </c>
      <c r="CS1361" s="80">
        <f t="shared" si="4187"/>
        <v>0</v>
      </c>
      <c r="CT1361" s="80">
        <f t="shared" si="4187"/>
        <v>0</v>
      </c>
      <c r="CU1361" s="80">
        <f t="shared" si="4187"/>
        <v>0</v>
      </c>
      <c r="CV1361" s="80">
        <f t="shared" si="4187"/>
        <v>0</v>
      </c>
      <c r="CW1361" s="80">
        <f t="shared" si="4187"/>
        <v>0</v>
      </c>
      <c r="CX1361" s="80">
        <f t="shared" si="4187"/>
        <v>0</v>
      </c>
      <c r="CY1361" s="80">
        <f t="shared" si="4187"/>
        <v>0</v>
      </c>
      <c r="CZ1361" s="80">
        <f t="shared" si="4187"/>
        <v>0</v>
      </c>
      <c r="DA1361" s="80">
        <f t="shared" si="4187"/>
        <v>0</v>
      </c>
      <c r="DB1361" s="80">
        <f t="shared" si="4187"/>
        <v>0</v>
      </c>
      <c r="DC1361" s="80">
        <f t="shared" si="4187"/>
        <v>0</v>
      </c>
      <c r="DD1361" s="80">
        <f t="shared" si="4187"/>
        <v>0</v>
      </c>
      <c r="DE1361" s="80">
        <f t="shared" si="4187"/>
        <v>0</v>
      </c>
      <c r="DF1361" s="80">
        <f t="shared" si="4187"/>
        <v>0</v>
      </c>
      <c r="DG1361" s="80">
        <f t="shared" si="4187"/>
        <v>0</v>
      </c>
      <c r="DH1361" s="80">
        <f t="shared" si="4187"/>
        <v>0</v>
      </c>
      <c r="DI1361" s="80">
        <f t="shared" si="4187"/>
        <v>0</v>
      </c>
      <c r="DJ1361" s="80">
        <f t="shared" si="4187"/>
        <v>0</v>
      </c>
    </row>
    <row r="1362" spans="48:114" ht="15.75" customHeight="1">
      <c r="AV1362" s="80"/>
      <c r="AW1362" s="131"/>
      <c r="AX1362" s="80" t="str">
        <f t="shared" si="4116"/>
        <v/>
      </c>
      <c r="AY1362" s="80" t="str">
        <f t="shared" ref="AY1362:CA1362" si="4188">IF(AY$6=$D62,INDEX($AD62:$AD62,1,1),"")</f>
        <v/>
      </c>
      <c r="AZ1362" s="80" t="str">
        <f t="shared" si="4188"/>
        <v/>
      </c>
      <c r="BA1362" s="80" t="str">
        <f t="shared" si="4188"/>
        <v/>
      </c>
      <c r="BB1362" s="80" t="str">
        <f t="shared" si="4188"/>
        <v/>
      </c>
      <c r="BC1362" s="80" t="str">
        <f t="shared" si="4188"/>
        <v/>
      </c>
      <c r="BD1362" s="80" t="str">
        <f t="shared" si="4188"/>
        <v/>
      </c>
      <c r="BE1362" s="80" t="str">
        <f t="shared" si="4188"/>
        <v/>
      </c>
      <c r="BF1362" s="80" t="str">
        <f t="shared" si="4188"/>
        <v/>
      </c>
      <c r="BG1362" s="80" t="str">
        <f t="shared" si="4188"/>
        <v/>
      </c>
      <c r="BH1362" s="80" t="str">
        <f t="shared" si="4188"/>
        <v/>
      </c>
      <c r="BI1362" s="80" t="str">
        <f t="shared" si="4188"/>
        <v/>
      </c>
      <c r="BJ1362" s="80" t="str">
        <f t="shared" si="4188"/>
        <v/>
      </c>
      <c r="BK1362" s="80" t="str">
        <f t="shared" si="4188"/>
        <v/>
      </c>
      <c r="BL1362" s="80" t="str">
        <f t="shared" si="4188"/>
        <v/>
      </c>
      <c r="BM1362" s="80" t="str">
        <f t="shared" si="4188"/>
        <v/>
      </c>
      <c r="BN1362" s="80" t="str">
        <f t="shared" si="4188"/>
        <v/>
      </c>
      <c r="BO1362" s="80" t="str">
        <f t="shared" si="4188"/>
        <v/>
      </c>
      <c r="BP1362" s="80" t="str">
        <f t="shared" si="4188"/>
        <v/>
      </c>
      <c r="BQ1362" s="80" t="str">
        <f t="shared" si="4188"/>
        <v/>
      </c>
      <c r="BR1362" s="80" t="str">
        <f t="shared" si="4188"/>
        <v/>
      </c>
      <c r="BS1362" s="80" t="str">
        <f t="shared" si="4188"/>
        <v/>
      </c>
      <c r="BT1362" s="80" t="str">
        <f t="shared" si="4188"/>
        <v/>
      </c>
      <c r="BU1362" s="80" t="str">
        <f t="shared" si="4188"/>
        <v/>
      </c>
      <c r="BV1362" s="80" t="str">
        <f t="shared" si="4188"/>
        <v/>
      </c>
      <c r="BW1362" s="80" t="str">
        <f t="shared" si="4188"/>
        <v/>
      </c>
      <c r="BX1362" s="80" t="str">
        <f t="shared" si="4188"/>
        <v/>
      </c>
      <c r="BY1362" s="80" t="str">
        <f t="shared" si="4188"/>
        <v/>
      </c>
      <c r="BZ1362" s="80">
        <f t="shared" si="4188"/>
        <v>0</v>
      </c>
      <c r="CA1362" s="80">
        <f t="shared" si="4188"/>
        <v>0</v>
      </c>
      <c r="CB1362" s="80">
        <f t="shared" si="4173"/>
        <v>0</v>
      </c>
      <c r="CC1362" s="80">
        <f t="shared" si="4173"/>
        <v>0</v>
      </c>
      <c r="CD1362" s="80">
        <f t="shared" si="4173"/>
        <v>0</v>
      </c>
      <c r="CE1362" s="80">
        <f t="shared" si="4173"/>
        <v>0</v>
      </c>
      <c r="CF1362" s="80">
        <f t="shared" si="4173"/>
        <v>0</v>
      </c>
      <c r="CG1362" s="80">
        <f t="shared" ref="CG1362:CN1362" si="4189">IF(CG$6=$D62,INDEX($AD62:$AD62,1,1),"")</f>
        <v>0</v>
      </c>
      <c r="CH1362" s="80">
        <f t="shared" si="4189"/>
        <v>0</v>
      </c>
      <c r="CI1362" s="80">
        <f t="shared" si="4189"/>
        <v>0</v>
      </c>
      <c r="CJ1362" s="80">
        <f t="shared" si="4189"/>
        <v>0</v>
      </c>
      <c r="CK1362" s="80">
        <f t="shared" si="4189"/>
        <v>0</v>
      </c>
      <c r="CL1362" s="80">
        <f t="shared" si="4189"/>
        <v>0</v>
      </c>
      <c r="CM1362" s="80">
        <f t="shared" si="4189"/>
        <v>0</v>
      </c>
      <c r="CN1362" s="80">
        <f t="shared" si="4189"/>
        <v>0</v>
      </c>
      <c r="CO1362" s="80">
        <f t="shared" ref="CO1362:DJ1362" si="4190">IF(CO$6=$D62,INDEX($AD62:$AD62,1,1),"")</f>
        <v>0</v>
      </c>
      <c r="CP1362" s="80">
        <f t="shared" si="4190"/>
        <v>0</v>
      </c>
      <c r="CQ1362" s="80">
        <f t="shared" si="4190"/>
        <v>0</v>
      </c>
      <c r="CR1362" s="80">
        <f t="shared" si="4190"/>
        <v>0</v>
      </c>
      <c r="CS1362" s="80">
        <f t="shared" si="4190"/>
        <v>0</v>
      </c>
      <c r="CT1362" s="80">
        <f t="shared" si="4190"/>
        <v>0</v>
      </c>
      <c r="CU1362" s="80">
        <f t="shared" si="4190"/>
        <v>0</v>
      </c>
      <c r="CV1362" s="80">
        <f t="shared" si="4190"/>
        <v>0</v>
      </c>
      <c r="CW1362" s="80">
        <f t="shared" si="4190"/>
        <v>0</v>
      </c>
      <c r="CX1362" s="80">
        <f t="shared" si="4190"/>
        <v>0</v>
      </c>
      <c r="CY1362" s="80">
        <f t="shared" si="4190"/>
        <v>0</v>
      </c>
      <c r="CZ1362" s="80">
        <f t="shared" si="4190"/>
        <v>0</v>
      </c>
      <c r="DA1362" s="80">
        <f t="shared" si="4190"/>
        <v>0</v>
      </c>
      <c r="DB1362" s="80">
        <f t="shared" si="4190"/>
        <v>0</v>
      </c>
      <c r="DC1362" s="80">
        <f t="shared" si="4190"/>
        <v>0</v>
      </c>
      <c r="DD1362" s="80">
        <f t="shared" si="4190"/>
        <v>0</v>
      </c>
      <c r="DE1362" s="80">
        <f t="shared" si="4190"/>
        <v>0</v>
      </c>
      <c r="DF1362" s="80">
        <f t="shared" si="4190"/>
        <v>0</v>
      </c>
      <c r="DG1362" s="80">
        <f t="shared" si="4190"/>
        <v>0</v>
      </c>
      <c r="DH1362" s="80">
        <f t="shared" si="4190"/>
        <v>0</v>
      </c>
      <c r="DI1362" s="80">
        <f t="shared" si="4190"/>
        <v>0</v>
      </c>
      <c r="DJ1362" s="80">
        <f t="shared" si="4190"/>
        <v>0</v>
      </c>
    </row>
    <row r="1363" spans="48:114" ht="15.75" customHeight="1">
      <c r="AV1363" s="80"/>
      <c r="AW1363" s="131"/>
      <c r="AX1363" s="80" t="str">
        <f t="shared" si="4116"/>
        <v/>
      </c>
      <c r="AY1363" s="80" t="str">
        <f t="shared" ref="AY1363:CA1363" si="4191">IF(AY$6=$D63,INDEX($AD63:$AD63,1,1),"")</f>
        <v/>
      </c>
      <c r="AZ1363" s="80" t="str">
        <f t="shared" si="4191"/>
        <v/>
      </c>
      <c r="BA1363" s="80" t="str">
        <f t="shared" si="4191"/>
        <v/>
      </c>
      <c r="BB1363" s="80" t="str">
        <f t="shared" si="4191"/>
        <v/>
      </c>
      <c r="BC1363" s="80" t="str">
        <f t="shared" si="4191"/>
        <v/>
      </c>
      <c r="BD1363" s="80" t="str">
        <f t="shared" si="4191"/>
        <v/>
      </c>
      <c r="BE1363" s="80" t="str">
        <f t="shared" si="4191"/>
        <v/>
      </c>
      <c r="BF1363" s="80" t="str">
        <f t="shared" si="4191"/>
        <v/>
      </c>
      <c r="BG1363" s="80" t="str">
        <f t="shared" si="4191"/>
        <v/>
      </c>
      <c r="BH1363" s="80" t="str">
        <f t="shared" si="4191"/>
        <v/>
      </c>
      <c r="BI1363" s="80" t="str">
        <f t="shared" si="4191"/>
        <v/>
      </c>
      <c r="BJ1363" s="80" t="str">
        <f t="shared" si="4191"/>
        <v/>
      </c>
      <c r="BK1363" s="80" t="str">
        <f t="shared" si="4191"/>
        <v/>
      </c>
      <c r="BL1363" s="80" t="str">
        <f t="shared" si="4191"/>
        <v/>
      </c>
      <c r="BM1363" s="80" t="str">
        <f t="shared" si="4191"/>
        <v/>
      </c>
      <c r="BN1363" s="80" t="str">
        <f t="shared" si="4191"/>
        <v/>
      </c>
      <c r="BO1363" s="80" t="str">
        <f t="shared" si="4191"/>
        <v/>
      </c>
      <c r="BP1363" s="80" t="str">
        <f t="shared" si="4191"/>
        <v/>
      </c>
      <c r="BQ1363" s="80" t="str">
        <f t="shared" si="4191"/>
        <v/>
      </c>
      <c r="BR1363" s="80" t="str">
        <f t="shared" si="4191"/>
        <v/>
      </c>
      <c r="BS1363" s="80" t="str">
        <f t="shared" si="4191"/>
        <v/>
      </c>
      <c r="BT1363" s="80" t="str">
        <f t="shared" si="4191"/>
        <v/>
      </c>
      <c r="BU1363" s="80" t="str">
        <f t="shared" si="4191"/>
        <v/>
      </c>
      <c r="BV1363" s="80" t="str">
        <f t="shared" si="4191"/>
        <v/>
      </c>
      <c r="BW1363" s="80" t="str">
        <f t="shared" si="4191"/>
        <v/>
      </c>
      <c r="BX1363" s="80" t="str">
        <f t="shared" si="4191"/>
        <v/>
      </c>
      <c r="BY1363" s="80" t="str">
        <f t="shared" si="4191"/>
        <v/>
      </c>
      <c r="BZ1363" s="80">
        <f t="shared" si="4191"/>
        <v>0</v>
      </c>
      <c r="CA1363" s="80">
        <f t="shared" si="4191"/>
        <v>0</v>
      </c>
      <c r="CB1363" s="80">
        <f t="shared" si="4173"/>
        <v>0</v>
      </c>
      <c r="CC1363" s="80">
        <f t="shared" si="4173"/>
        <v>0</v>
      </c>
      <c r="CD1363" s="80">
        <f t="shared" si="4173"/>
        <v>0</v>
      </c>
      <c r="CE1363" s="80">
        <f t="shared" si="4173"/>
        <v>0</v>
      </c>
      <c r="CF1363" s="80">
        <f t="shared" si="4173"/>
        <v>0</v>
      </c>
      <c r="CG1363" s="80">
        <f t="shared" ref="CG1363:CN1363" si="4192">IF(CG$6=$D63,INDEX($AD63:$AD63,1,1),"")</f>
        <v>0</v>
      </c>
      <c r="CH1363" s="80">
        <f t="shared" si="4192"/>
        <v>0</v>
      </c>
      <c r="CI1363" s="80">
        <f t="shared" si="4192"/>
        <v>0</v>
      </c>
      <c r="CJ1363" s="80">
        <f t="shared" si="4192"/>
        <v>0</v>
      </c>
      <c r="CK1363" s="80">
        <f t="shared" si="4192"/>
        <v>0</v>
      </c>
      <c r="CL1363" s="80">
        <f t="shared" si="4192"/>
        <v>0</v>
      </c>
      <c r="CM1363" s="80">
        <f t="shared" si="4192"/>
        <v>0</v>
      </c>
      <c r="CN1363" s="80">
        <f t="shared" si="4192"/>
        <v>0</v>
      </c>
      <c r="CO1363" s="80">
        <f t="shared" ref="CO1363:DJ1363" si="4193">IF(CO$6=$D63,INDEX($AD63:$AD63,1,1),"")</f>
        <v>0</v>
      </c>
      <c r="CP1363" s="80">
        <f t="shared" si="4193"/>
        <v>0</v>
      </c>
      <c r="CQ1363" s="80">
        <f t="shared" si="4193"/>
        <v>0</v>
      </c>
      <c r="CR1363" s="80">
        <f t="shared" si="4193"/>
        <v>0</v>
      </c>
      <c r="CS1363" s="80">
        <f t="shared" si="4193"/>
        <v>0</v>
      </c>
      <c r="CT1363" s="80">
        <f t="shared" si="4193"/>
        <v>0</v>
      </c>
      <c r="CU1363" s="80">
        <f t="shared" si="4193"/>
        <v>0</v>
      </c>
      <c r="CV1363" s="80">
        <f t="shared" si="4193"/>
        <v>0</v>
      </c>
      <c r="CW1363" s="80">
        <f t="shared" si="4193"/>
        <v>0</v>
      </c>
      <c r="CX1363" s="80">
        <f t="shared" si="4193"/>
        <v>0</v>
      </c>
      <c r="CY1363" s="80">
        <f t="shared" si="4193"/>
        <v>0</v>
      </c>
      <c r="CZ1363" s="80">
        <f t="shared" si="4193"/>
        <v>0</v>
      </c>
      <c r="DA1363" s="80">
        <f t="shared" si="4193"/>
        <v>0</v>
      </c>
      <c r="DB1363" s="80">
        <f t="shared" si="4193"/>
        <v>0</v>
      </c>
      <c r="DC1363" s="80">
        <f t="shared" si="4193"/>
        <v>0</v>
      </c>
      <c r="DD1363" s="80">
        <f t="shared" si="4193"/>
        <v>0</v>
      </c>
      <c r="DE1363" s="80">
        <f t="shared" si="4193"/>
        <v>0</v>
      </c>
      <c r="DF1363" s="80">
        <f t="shared" si="4193"/>
        <v>0</v>
      </c>
      <c r="DG1363" s="80">
        <f t="shared" si="4193"/>
        <v>0</v>
      </c>
      <c r="DH1363" s="80">
        <f t="shared" si="4193"/>
        <v>0</v>
      </c>
      <c r="DI1363" s="80">
        <f t="shared" si="4193"/>
        <v>0</v>
      </c>
      <c r="DJ1363" s="80">
        <f t="shared" si="4193"/>
        <v>0</v>
      </c>
    </row>
    <row r="1364" spans="48:114" ht="15.75" customHeight="1">
      <c r="AV1364" s="80"/>
      <c r="AW1364" s="131"/>
      <c r="AX1364" s="80" t="str">
        <f t="shared" si="4116"/>
        <v/>
      </c>
      <c r="AY1364" s="80" t="str">
        <f t="shared" ref="AY1364:CA1364" si="4194">IF(AY$6=$D64,INDEX($AD64:$AD64,1,1),"")</f>
        <v/>
      </c>
      <c r="AZ1364" s="80" t="str">
        <f t="shared" si="4194"/>
        <v/>
      </c>
      <c r="BA1364" s="80" t="str">
        <f t="shared" si="4194"/>
        <v/>
      </c>
      <c r="BB1364" s="80" t="str">
        <f t="shared" si="4194"/>
        <v/>
      </c>
      <c r="BC1364" s="80" t="str">
        <f t="shared" si="4194"/>
        <v/>
      </c>
      <c r="BD1364" s="80" t="str">
        <f t="shared" si="4194"/>
        <v/>
      </c>
      <c r="BE1364" s="80" t="str">
        <f t="shared" si="4194"/>
        <v/>
      </c>
      <c r="BF1364" s="80" t="str">
        <f t="shared" si="4194"/>
        <v/>
      </c>
      <c r="BG1364" s="80" t="str">
        <f t="shared" si="4194"/>
        <v/>
      </c>
      <c r="BH1364" s="80" t="str">
        <f t="shared" si="4194"/>
        <v/>
      </c>
      <c r="BI1364" s="80" t="str">
        <f t="shared" si="4194"/>
        <v/>
      </c>
      <c r="BJ1364" s="80" t="str">
        <f t="shared" si="4194"/>
        <v/>
      </c>
      <c r="BK1364" s="80" t="str">
        <f t="shared" si="4194"/>
        <v/>
      </c>
      <c r="BL1364" s="80" t="str">
        <f t="shared" si="4194"/>
        <v/>
      </c>
      <c r="BM1364" s="80" t="str">
        <f t="shared" si="4194"/>
        <v/>
      </c>
      <c r="BN1364" s="80" t="str">
        <f t="shared" si="4194"/>
        <v/>
      </c>
      <c r="BO1364" s="80" t="str">
        <f t="shared" si="4194"/>
        <v/>
      </c>
      <c r="BP1364" s="80" t="str">
        <f t="shared" si="4194"/>
        <v/>
      </c>
      <c r="BQ1364" s="80" t="str">
        <f t="shared" si="4194"/>
        <v/>
      </c>
      <c r="BR1364" s="80" t="str">
        <f t="shared" si="4194"/>
        <v/>
      </c>
      <c r="BS1364" s="80" t="str">
        <f t="shared" si="4194"/>
        <v/>
      </c>
      <c r="BT1364" s="80" t="str">
        <f t="shared" si="4194"/>
        <v/>
      </c>
      <c r="BU1364" s="80" t="str">
        <f t="shared" si="4194"/>
        <v/>
      </c>
      <c r="BV1364" s="80" t="str">
        <f t="shared" si="4194"/>
        <v/>
      </c>
      <c r="BW1364" s="80" t="str">
        <f t="shared" si="4194"/>
        <v/>
      </c>
      <c r="BX1364" s="80" t="str">
        <f t="shared" si="4194"/>
        <v/>
      </c>
      <c r="BY1364" s="80" t="str">
        <f t="shared" si="4194"/>
        <v/>
      </c>
      <c r="BZ1364" s="80">
        <f t="shared" si="4194"/>
        <v>0</v>
      </c>
      <c r="CA1364" s="80">
        <f t="shared" si="4194"/>
        <v>0</v>
      </c>
      <c r="CB1364" s="80">
        <f t="shared" si="4173"/>
        <v>0</v>
      </c>
      <c r="CC1364" s="80">
        <f t="shared" si="4173"/>
        <v>0</v>
      </c>
      <c r="CD1364" s="80">
        <f t="shared" si="4173"/>
        <v>0</v>
      </c>
      <c r="CE1364" s="80">
        <f t="shared" si="4173"/>
        <v>0</v>
      </c>
      <c r="CF1364" s="80">
        <f t="shared" si="4173"/>
        <v>0</v>
      </c>
      <c r="CG1364" s="80">
        <f t="shared" ref="CG1364:CN1364" si="4195">IF(CG$6=$D64,INDEX($AD64:$AD64,1,1),"")</f>
        <v>0</v>
      </c>
      <c r="CH1364" s="80">
        <f t="shared" si="4195"/>
        <v>0</v>
      </c>
      <c r="CI1364" s="80">
        <f t="shared" si="4195"/>
        <v>0</v>
      </c>
      <c r="CJ1364" s="80">
        <f t="shared" si="4195"/>
        <v>0</v>
      </c>
      <c r="CK1364" s="80">
        <f t="shared" si="4195"/>
        <v>0</v>
      </c>
      <c r="CL1364" s="80">
        <f t="shared" si="4195"/>
        <v>0</v>
      </c>
      <c r="CM1364" s="80">
        <f t="shared" si="4195"/>
        <v>0</v>
      </c>
      <c r="CN1364" s="80">
        <f t="shared" si="4195"/>
        <v>0</v>
      </c>
      <c r="CO1364" s="80">
        <f t="shared" ref="CO1364:DJ1364" si="4196">IF(CO$6=$D64,INDEX($AD64:$AD64,1,1),"")</f>
        <v>0</v>
      </c>
      <c r="CP1364" s="80">
        <f t="shared" si="4196"/>
        <v>0</v>
      </c>
      <c r="CQ1364" s="80">
        <f t="shared" si="4196"/>
        <v>0</v>
      </c>
      <c r="CR1364" s="80">
        <f t="shared" si="4196"/>
        <v>0</v>
      </c>
      <c r="CS1364" s="80">
        <f t="shared" si="4196"/>
        <v>0</v>
      </c>
      <c r="CT1364" s="80">
        <f t="shared" si="4196"/>
        <v>0</v>
      </c>
      <c r="CU1364" s="80">
        <f t="shared" si="4196"/>
        <v>0</v>
      </c>
      <c r="CV1364" s="80">
        <f t="shared" si="4196"/>
        <v>0</v>
      </c>
      <c r="CW1364" s="80">
        <f t="shared" si="4196"/>
        <v>0</v>
      </c>
      <c r="CX1364" s="80">
        <f t="shared" si="4196"/>
        <v>0</v>
      </c>
      <c r="CY1364" s="80">
        <f t="shared" si="4196"/>
        <v>0</v>
      </c>
      <c r="CZ1364" s="80">
        <f t="shared" si="4196"/>
        <v>0</v>
      </c>
      <c r="DA1364" s="80">
        <f t="shared" si="4196"/>
        <v>0</v>
      </c>
      <c r="DB1364" s="80">
        <f t="shared" si="4196"/>
        <v>0</v>
      </c>
      <c r="DC1364" s="80">
        <f t="shared" si="4196"/>
        <v>0</v>
      </c>
      <c r="DD1364" s="80">
        <f t="shared" si="4196"/>
        <v>0</v>
      </c>
      <c r="DE1364" s="80">
        <f t="shared" si="4196"/>
        <v>0</v>
      </c>
      <c r="DF1364" s="80">
        <f t="shared" si="4196"/>
        <v>0</v>
      </c>
      <c r="DG1364" s="80">
        <f t="shared" si="4196"/>
        <v>0</v>
      </c>
      <c r="DH1364" s="80">
        <f t="shared" si="4196"/>
        <v>0</v>
      </c>
      <c r="DI1364" s="80">
        <f t="shared" si="4196"/>
        <v>0</v>
      </c>
      <c r="DJ1364" s="80">
        <f t="shared" si="4196"/>
        <v>0</v>
      </c>
    </row>
    <row r="1365" spans="48:114" ht="15.75" customHeight="1">
      <c r="AV1365" s="80"/>
      <c r="AW1365" s="131"/>
      <c r="AX1365" s="80" t="str">
        <f t="shared" si="4116"/>
        <v/>
      </c>
      <c r="AY1365" s="80" t="str">
        <f t="shared" ref="AY1365:CA1365" si="4197">IF(AY$6=$D65,INDEX($AD65:$AD65,1,1),"")</f>
        <v/>
      </c>
      <c r="AZ1365" s="80" t="str">
        <f t="shared" si="4197"/>
        <v/>
      </c>
      <c r="BA1365" s="80" t="str">
        <f t="shared" si="4197"/>
        <v/>
      </c>
      <c r="BB1365" s="80" t="str">
        <f t="shared" si="4197"/>
        <v/>
      </c>
      <c r="BC1365" s="80" t="str">
        <f t="shared" si="4197"/>
        <v/>
      </c>
      <c r="BD1365" s="80" t="str">
        <f t="shared" si="4197"/>
        <v/>
      </c>
      <c r="BE1365" s="80" t="str">
        <f t="shared" si="4197"/>
        <v/>
      </c>
      <c r="BF1365" s="80" t="str">
        <f t="shared" si="4197"/>
        <v/>
      </c>
      <c r="BG1365" s="80" t="str">
        <f t="shared" si="4197"/>
        <v/>
      </c>
      <c r="BH1365" s="80" t="str">
        <f t="shared" si="4197"/>
        <v/>
      </c>
      <c r="BI1365" s="80" t="str">
        <f t="shared" si="4197"/>
        <v/>
      </c>
      <c r="BJ1365" s="80" t="str">
        <f t="shared" si="4197"/>
        <v/>
      </c>
      <c r="BK1365" s="80" t="str">
        <f t="shared" si="4197"/>
        <v/>
      </c>
      <c r="BL1365" s="80" t="str">
        <f t="shared" si="4197"/>
        <v/>
      </c>
      <c r="BM1365" s="80" t="str">
        <f t="shared" si="4197"/>
        <v/>
      </c>
      <c r="BN1365" s="80" t="str">
        <f t="shared" si="4197"/>
        <v/>
      </c>
      <c r="BO1365" s="80" t="str">
        <f t="shared" si="4197"/>
        <v/>
      </c>
      <c r="BP1365" s="80" t="str">
        <f t="shared" si="4197"/>
        <v/>
      </c>
      <c r="BQ1365" s="80" t="str">
        <f t="shared" si="4197"/>
        <v/>
      </c>
      <c r="BR1365" s="80" t="str">
        <f t="shared" si="4197"/>
        <v/>
      </c>
      <c r="BS1365" s="80" t="str">
        <f t="shared" si="4197"/>
        <v/>
      </c>
      <c r="BT1365" s="80" t="str">
        <f t="shared" si="4197"/>
        <v/>
      </c>
      <c r="BU1365" s="80" t="str">
        <f t="shared" si="4197"/>
        <v/>
      </c>
      <c r="BV1365" s="80" t="str">
        <f t="shared" si="4197"/>
        <v/>
      </c>
      <c r="BW1365" s="80" t="str">
        <f t="shared" si="4197"/>
        <v/>
      </c>
      <c r="BX1365" s="80" t="str">
        <f t="shared" si="4197"/>
        <v/>
      </c>
      <c r="BY1365" s="80" t="str">
        <f t="shared" si="4197"/>
        <v/>
      </c>
      <c r="BZ1365" s="80">
        <f t="shared" si="4197"/>
        <v>0</v>
      </c>
      <c r="CA1365" s="80">
        <f t="shared" si="4197"/>
        <v>0</v>
      </c>
      <c r="CB1365" s="80">
        <f t="shared" si="4173"/>
        <v>0</v>
      </c>
      <c r="CC1365" s="80">
        <f t="shared" si="4173"/>
        <v>0</v>
      </c>
      <c r="CD1365" s="80">
        <f t="shared" si="4173"/>
        <v>0</v>
      </c>
      <c r="CE1365" s="80">
        <f t="shared" si="4173"/>
        <v>0</v>
      </c>
      <c r="CF1365" s="80">
        <f t="shared" si="4173"/>
        <v>0</v>
      </c>
      <c r="CG1365" s="80">
        <f t="shared" ref="CG1365:CN1365" si="4198">IF(CG$6=$D65,INDEX($AD65:$AD65,1,1),"")</f>
        <v>0</v>
      </c>
      <c r="CH1365" s="80">
        <f t="shared" si="4198"/>
        <v>0</v>
      </c>
      <c r="CI1365" s="80">
        <f t="shared" si="4198"/>
        <v>0</v>
      </c>
      <c r="CJ1365" s="80">
        <f t="shared" si="4198"/>
        <v>0</v>
      </c>
      <c r="CK1365" s="80">
        <f t="shared" si="4198"/>
        <v>0</v>
      </c>
      <c r="CL1365" s="80">
        <f t="shared" si="4198"/>
        <v>0</v>
      </c>
      <c r="CM1365" s="80">
        <f t="shared" si="4198"/>
        <v>0</v>
      </c>
      <c r="CN1365" s="80">
        <f t="shared" si="4198"/>
        <v>0</v>
      </c>
      <c r="CO1365" s="80">
        <f t="shared" ref="CO1365:DJ1365" si="4199">IF(CO$6=$D65,INDEX($AD65:$AD65,1,1),"")</f>
        <v>0</v>
      </c>
      <c r="CP1365" s="80">
        <f t="shared" si="4199"/>
        <v>0</v>
      </c>
      <c r="CQ1365" s="80">
        <f t="shared" si="4199"/>
        <v>0</v>
      </c>
      <c r="CR1365" s="80">
        <f t="shared" si="4199"/>
        <v>0</v>
      </c>
      <c r="CS1365" s="80">
        <f t="shared" si="4199"/>
        <v>0</v>
      </c>
      <c r="CT1365" s="80">
        <f t="shared" si="4199"/>
        <v>0</v>
      </c>
      <c r="CU1365" s="80">
        <f t="shared" si="4199"/>
        <v>0</v>
      </c>
      <c r="CV1365" s="80">
        <f t="shared" si="4199"/>
        <v>0</v>
      </c>
      <c r="CW1365" s="80">
        <f t="shared" si="4199"/>
        <v>0</v>
      </c>
      <c r="CX1365" s="80">
        <f t="shared" si="4199"/>
        <v>0</v>
      </c>
      <c r="CY1365" s="80">
        <f t="shared" si="4199"/>
        <v>0</v>
      </c>
      <c r="CZ1365" s="80">
        <f t="shared" si="4199"/>
        <v>0</v>
      </c>
      <c r="DA1365" s="80">
        <f t="shared" si="4199"/>
        <v>0</v>
      </c>
      <c r="DB1365" s="80">
        <f t="shared" si="4199"/>
        <v>0</v>
      </c>
      <c r="DC1365" s="80">
        <f t="shared" si="4199"/>
        <v>0</v>
      </c>
      <c r="DD1365" s="80">
        <f t="shared" si="4199"/>
        <v>0</v>
      </c>
      <c r="DE1365" s="80">
        <f t="shared" si="4199"/>
        <v>0</v>
      </c>
      <c r="DF1365" s="80">
        <f t="shared" si="4199"/>
        <v>0</v>
      </c>
      <c r="DG1365" s="80">
        <f t="shared" si="4199"/>
        <v>0</v>
      </c>
      <c r="DH1365" s="80">
        <f t="shared" si="4199"/>
        <v>0</v>
      </c>
      <c r="DI1365" s="80">
        <f t="shared" si="4199"/>
        <v>0</v>
      </c>
      <c r="DJ1365" s="80">
        <f t="shared" si="4199"/>
        <v>0</v>
      </c>
    </row>
    <row r="1366" spans="48:114" ht="15.75" customHeight="1">
      <c r="AV1366" s="80"/>
      <c r="AW1366" s="131"/>
      <c r="AX1366" s="80" t="str">
        <f t="shared" si="4116"/>
        <v/>
      </c>
      <c r="AY1366" s="80" t="str">
        <f t="shared" ref="AY1366:CA1366" si="4200">IF(AY$6=$D66,INDEX($AD66:$AD66,1,1),"")</f>
        <v/>
      </c>
      <c r="AZ1366" s="80" t="str">
        <f t="shared" si="4200"/>
        <v/>
      </c>
      <c r="BA1366" s="80" t="str">
        <f t="shared" si="4200"/>
        <v/>
      </c>
      <c r="BB1366" s="80" t="str">
        <f t="shared" si="4200"/>
        <v/>
      </c>
      <c r="BC1366" s="80" t="str">
        <f t="shared" si="4200"/>
        <v/>
      </c>
      <c r="BD1366" s="80" t="str">
        <f t="shared" si="4200"/>
        <v/>
      </c>
      <c r="BE1366" s="80" t="str">
        <f t="shared" si="4200"/>
        <v/>
      </c>
      <c r="BF1366" s="80" t="str">
        <f t="shared" si="4200"/>
        <v/>
      </c>
      <c r="BG1366" s="80" t="str">
        <f t="shared" si="4200"/>
        <v/>
      </c>
      <c r="BH1366" s="80" t="str">
        <f t="shared" si="4200"/>
        <v/>
      </c>
      <c r="BI1366" s="80" t="str">
        <f t="shared" si="4200"/>
        <v/>
      </c>
      <c r="BJ1366" s="80" t="str">
        <f t="shared" si="4200"/>
        <v/>
      </c>
      <c r="BK1366" s="80" t="str">
        <f t="shared" si="4200"/>
        <v/>
      </c>
      <c r="BL1366" s="80" t="str">
        <f t="shared" si="4200"/>
        <v/>
      </c>
      <c r="BM1366" s="80" t="str">
        <f t="shared" si="4200"/>
        <v/>
      </c>
      <c r="BN1366" s="80" t="str">
        <f t="shared" si="4200"/>
        <v/>
      </c>
      <c r="BO1366" s="80" t="str">
        <f t="shared" si="4200"/>
        <v/>
      </c>
      <c r="BP1366" s="80" t="str">
        <f t="shared" si="4200"/>
        <v/>
      </c>
      <c r="BQ1366" s="80" t="str">
        <f t="shared" si="4200"/>
        <v/>
      </c>
      <c r="BR1366" s="80" t="str">
        <f t="shared" si="4200"/>
        <v/>
      </c>
      <c r="BS1366" s="80" t="str">
        <f t="shared" si="4200"/>
        <v/>
      </c>
      <c r="BT1366" s="80" t="str">
        <f t="shared" si="4200"/>
        <v/>
      </c>
      <c r="BU1366" s="80" t="str">
        <f t="shared" si="4200"/>
        <v/>
      </c>
      <c r="BV1366" s="80" t="str">
        <f t="shared" si="4200"/>
        <v/>
      </c>
      <c r="BW1366" s="80" t="str">
        <f t="shared" si="4200"/>
        <v/>
      </c>
      <c r="BX1366" s="80" t="str">
        <f t="shared" si="4200"/>
        <v/>
      </c>
      <c r="BY1366" s="80" t="str">
        <f t="shared" si="4200"/>
        <v/>
      </c>
      <c r="BZ1366" s="80">
        <f t="shared" si="4200"/>
        <v>0</v>
      </c>
      <c r="CA1366" s="80">
        <f t="shared" si="4200"/>
        <v>0</v>
      </c>
      <c r="CB1366" s="80">
        <f t="shared" si="4173"/>
        <v>0</v>
      </c>
      <c r="CC1366" s="80">
        <f t="shared" si="4173"/>
        <v>0</v>
      </c>
      <c r="CD1366" s="80">
        <f t="shared" si="4173"/>
        <v>0</v>
      </c>
      <c r="CE1366" s="80">
        <f t="shared" si="4173"/>
        <v>0</v>
      </c>
      <c r="CF1366" s="80">
        <f t="shared" si="4173"/>
        <v>0</v>
      </c>
      <c r="CG1366" s="80">
        <f t="shared" ref="CG1366:CN1366" si="4201">IF(CG$6=$D66,INDEX($AD66:$AD66,1,1),"")</f>
        <v>0</v>
      </c>
      <c r="CH1366" s="80">
        <f t="shared" si="4201"/>
        <v>0</v>
      </c>
      <c r="CI1366" s="80">
        <f t="shared" si="4201"/>
        <v>0</v>
      </c>
      <c r="CJ1366" s="80">
        <f t="shared" si="4201"/>
        <v>0</v>
      </c>
      <c r="CK1366" s="80">
        <f t="shared" si="4201"/>
        <v>0</v>
      </c>
      <c r="CL1366" s="80">
        <f t="shared" si="4201"/>
        <v>0</v>
      </c>
      <c r="CM1366" s="80">
        <f t="shared" si="4201"/>
        <v>0</v>
      </c>
      <c r="CN1366" s="80">
        <f t="shared" si="4201"/>
        <v>0</v>
      </c>
      <c r="CO1366" s="80">
        <f t="shared" ref="CO1366:DJ1366" si="4202">IF(CO$6=$D66,INDEX($AD66:$AD66,1,1),"")</f>
        <v>0</v>
      </c>
      <c r="CP1366" s="80">
        <f t="shared" si="4202"/>
        <v>0</v>
      </c>
      <c r="CQ1366" s="80">
        <f t="shared" si="4202"/>
        <v>0</v>
      </c>
      <c r="CR1366" s="80">
        <f t="shared" si="4202"/>
        <v>0</v>
      </c>
      <c r="CS1366" s="80">
        <f t="shared" si="4202"/>
        <v>0</v>
      </c>
      <c r="CT1366" s="80">
        <f t="shared" si="4202"/>
        <v>0</v>
      </c>
      <c r="CU1366" s="80">
        <f t="shared" si="4202"/>
        <v>0</v>
      </c>
      <c r="CV1366" s="80">
        <f t="shared" si="4202"/>
        <v>0</v>
      </c>
      <c r="CW1366" s="80">
        <f t="shared" si="4202"/>
        <v>0</v>
      </c>
      <c r="CX1366" s="80">
        <f t="shared" si="4202"/>
        <v>0</v>
      </c>
      <c r="CY1366" s="80">
        <f t="shared" si="4202"/>
        <v>0</v>
      </c>
      <c r="CZ1366" s="80">
        <f t="shared" si="4202"/>
        <v>0</v>
      </c>
      <c r="DA1366" s="80">
        <f t="shared" si="4202"/>
        <v>0</v>
      </c>
      <c r="DB1366" s="80">
        <f t="shared" si="4202"/>
        <v>0</v>
      </c>
      <c r="DC1366" s="80">
        <f t="shared" si="4202"/>
        <v>0</v>
      </c>
      <c r="DD1366" s="80">
        <f t="shared" si="4202"/>
        <v>0</v>
      </c>
      <c r="DE1366" s="80">
        <f t="shared" si="4202"/>
        <v>0</v>
      </c>
      <c r="DF1366" s="80">
        <f t="shared" si="4202"/>
        <v>0</v>
      </c>
      <c r="DG1366" s="80">
        <f t="shared" si="4202"/>
        <v>0</v>
      </c>
      <c r="DH1366" s="80">
        <f t="shared" si="4202"/>
        <v>0</v>
      </c>
      <c r="DI1366" s="80">
        <f t="shared" si="4202"/>
        <v>0</v>
      </c>
      <c r="DJ1366" s="80">
        <f t="shared" si="4202"/>
        <v>0</v>
      </c>
    </row>
    <row r="1367" spans="48:114" ht="15.75" customHeight="1">
      <c r="AV1367" s="80"/>
      <c r="AW1367" s="131"/>
      <c r="AX1367" s="80" t="str">
        <f t="shared" si="4116"/>
        <v/>
      </c>
      <c r="AY1367" s="80" t="str">
        <f t="shared" ref="AY1367:CA1367" si="4203">IF(AY$6=$D67,INDEX($AD67:$AD67,1,1),"")</f>
        <v/>
      </c>
      <c r="AZ1367" s="80" t="str">
        <f t="shared" si="4203"/>
        <v/>
      </c>
      <c r="BA1367" s="80" t="str">
        <f t="shared" si="4203"/>
        <v/>
      </c>
      <c r="BB1367" s="80" t="str">
        <f t="shared" si="4203"/>
        <v/>
      </c>
      <c r="BC1367" s="80" t="str">
        <f t="shared" si="4203"/>
        <v/>
      </c>
      <c r="BD1367" s="80" t="str">
        <f t="shared" si="4203"/>
        <v/>
      </c>
      <c r="BE1367" s="80" t="str">
        <f t="shared" si="4203"/>
        <v/>
      </c>
      <c r="BF1367" s="80" t="str">
        <f t="shared" si="4203"/>
        <v/>
      </c>
      <c r="BG1367" s="80" t="str">
        <f t="shared" si="4203"/>
        <v/>
      </c>
      <c r="BH1367" s="80" t="str">
        <f t="shared" si="4203"/>
        <v/>
      </c>
      <c r="BI1367" s="80" t="str">
        <f t="shared" si="4203"/>
        <v/>
      </c>
      <c r="BJ1367" s="80" t="str">
        <f t="shared" si="4203"/>
        <v/>
      </c>
      <c r="BK1367" s="80" t="str">
        <f t="shared" si="4203"/>
        <v/>
      </c>
      <c r="BL1367" s="80" t="str">
        <f t="shared" si="4203"/>
        <v/>
      </c>
      <c r="BM1367" s="80" t="str">
        <f t="shared" si="4203"/>
        <v/>
      </c>
      <c r="BN1367" s="80" t="str">
        <f t="shared" si="4203"/>
        <v/>
      </c>
      <c r="BO1367" s="80" t="str">
        <f t="shared" si="4203"/>
        <v/>
      </c>
      <c r="BP1367" s="80" t="str">
        <f t="shared" si="4203"/>
        <v/>
      </c>
      <c r="BQ1367" s="80" t="str">
        <f t="shared" si="4203"/>
        <v/>
      </c>
      <c r="BR1367" s="80" t="str">
        <f t="shared" si="4203"/>
        <v/>
      </c>
      <c r="BS1367" s="80" t="str">
        <f t="shared" si="4203"/>
        <v/>
      </c>
      <c r="BT1367" s="80" t="str">
        <f t="shared" si="4203"/>
        <v/>
      </c>
      <c r="BU1367" s="80" t="str">
        <f t="shared" si="4203"/>
        <v/>
      </c>
      <c r="BV1367" s="80" t="str">
        <f t="shared" si="4203"/>
        <v/>
      </c>
      <c r="BW1367" s="80" t="str">
        <f t="shared" si="4203"/>
        <v/>
      </c>
      <c r="BX1367" s="80" t="str">
        <f t="shared" si="4203"/>
        <v/>
      </c>
      <c r="BY1367" s="80" t="str">
        <f t="shared" si="4203"/>
        <v/>
      </c>
      <c r="BZ1367" s="80">
        <f t="shared" si="4203"/>
        <v>0</v>
      </c>
      <c r="CA1367" s="80">
        <f t="shared" si="4203"/>
        <v>0</v>
      </c>
      <c r="CB1367" s="80">
        <f t="shared" ref="CB1367:CF1371" si="4204">IF(CB$6=$D67,INDEX($AD67:$AD67,1,1),"")</f>
        <v>0</v>
      </c>
      <c r="CC1367" s="80">
        <f t="shared" si="4204"/>
        <v>0</v>
      </c>
      <c r="CD1367" s="80">
        <f t="shared" si="4204"/>
        <v>0</v>
      </c>
      <c r="CE1367" s="80">
        <f t="shared" si="4204"/>
        <v>0</v>
      </c>
      <c r="CF1367" s="80">
        <f t="shared" si="4204"/>
        <v>0</v>
      </c>
      <c r="CG1367" s="80">
        <f t="shared" ref="CG1367:CN1367" si="4205">IF(CG$6=$D67,INDEX($AD67:$AD67,1,1),"")</f>
        <v>0</v>
      </c>
      <c r="CH1367" s="80">
        <f t="shared" si="4205"/>
        <v>0</v>
      </c>
      <c r="CI1367" s="80">
        <f t="shared" si="4205"/>
        <v>0</v>
      </c>
      <c r="CJ1367" s="80">
        <f t="shared" si="4205"/>
        <v>0</v>
      </c>
      <c r="CK1367" s="80">
        <f t="shared" si="4205"/>
        <v>0</v>
      </c>
      <c r="CL1367" s="80">
        <f t="shared" si="4205"/>
        <v>0</v>
      </c>
      <c r="CM1367" s="80">
        <f t="shared" si="4205"/>
        <v>0</v>
      </c>
      <c r="CN1367" s="80">
        <f t="shared" si="4205"/>
        <v>0</v>
      </c>
      <c r="CO1367" s="80">
        <f t="shared" ref="CO1367:DJ1367" si="4206">IF(CO$6=$D67,INDEX($AD67:$AD67,1,1),"")</f>
        <v>0</v>
      </c>
      <c r="CP1367" s="80">
        <f t="shared" si="4206"/>
        <v>0</v>
      </c>
      <c r="CQ1367" s="80">
        <f t="shared" si="4206"/>
        <v>0</v>
      </c>
      <c r="CR1367" s="80">
        <f t="shared" si="4206"/>
        <v>0</v>
      </c>
      <c r="CS1367" s="80">
        <f t="shared" si="4206"/>
        <v>0</v>
      </c>
      <c r="CT1367" s="80">
        <f t="shared" si="4206"/>
        <v>0</v>
      </c>
      <c r="CU1367" s="80">
        <f t="shared" si="4206"/>
        <v>0</v>
      </c>
      <c r="CV1367" s="80">
        <f t="shared" si="4206"/>
        <v>0</v>
      </c>
      <c r="CW1367" s="80">
        <f t="shared" si="4206"/>
        <v>0</v>
      </c>
      <c r="CX1367" s="80">
        <f t="shared" si="4206"/>
        <v>0</v>
      </c>
      <c r="CY1367" s="80">
        <f t="shared" si="4206"/>
        <v>0</v>
      </c>
      <c r="CZ1367" s="80">
        <f t="shared" si="4206"/>
        <v>0</v>
      </c>
      <c r="DA1367" s="80">
        <f t="shared" si="4206"/>
        <v>0</v>
      </c>
      <c r="DB1367" s="80">
        <f t="shared" si="4206"/>
        <v>0</v>
      </c>
      <c r="DC1367" s="80">
        <f t="shared" si="4206"/>
        <v>0</v>
      </c>
      <c r="DD1367" s="80">
        <f t="shared" si="4206"/>
        <v>0</v>
      </c>
      <c r="DE1367" s="80">
        <f t="shared" si="4206"/>
        <v>0</v>
      </c>
      <c r="DF1367" s="80">
        <f t="shared" si="4206"/>
        <v>0</v>
      </c>
      <c r="DG1367" s="80">
        <f t="shared" si="4206"/>
        <v>0</v>
      </c>
      <c r="DH1367" s="80">
        <f t="shared" si="4206"/>
        <v>0</v>
      </c>
      <c r="DI1367" s="80">
        <f t="shared" si="4206"/>
        <v>0</v>
      </c>
      <c r="DJ1367" s="80">
        <f t="shared" si="4206"/>
        <v>0</v>
      </c>
    </row>
    <row r="1368" spans="48:114" ht="15.75" customHeight="1">
      <c r="AV1368" s="80"/>
      <c r="AW1368" s="131"/>
      <c r="AX1368" s="80" t="str">
        <f t="shared" si="4116"/>
        <v/>
      </c>
      <c r="AY1368" s="80" t="str">
        <f t="shared" ref="AY1368:CA1368" si="4207">IF(AY$6=$D68,INDEX($AD68:$AD68,1,1),"")</f>
        <v/>
      </c>
      <c r="AZ1368" s="80" t="str">
        <f t="shared" si="4207"/>
        <v/>
      </c>
      <c r="BA1368" s="80" t="str">
        <f t="shared" si="4207"/>
        <v/>
      </c>
      <c r="BB1368" s="80" t="str">
        <f t="shared" si="4207"/>
        <v/>
      </c>
      <c r="BC1368" s="80" t="str">
        <f t="shared" si="4207"/>
        <v/>
      </c>
      <c r="BD1368" s="80" t="str">
        <f t="shared" si="4207"/>
        <v/>
      </c>
      <c r="BE1368" s="80" t="str">
        <f t="shared" si="4207"/>
        <v/>
      </c>
      <c r="BF1368" s="80" t="str">
        <f t="shared" si="4207"/>
        <v/>
      </c>
      <c r="BG1368" s="80" t="str">
        <f t="shared" si="4207"/>
        <v/>
      </c>
      <c r="BH1368" s="80" t="str">
        <f t="shared" si="4207"/>
        <v/>
      </c>
      <c r="BI1368" s="80" t="str">
        <f t="shared" si="4207"/>
        <v/>
      </c>
      <c r="BJ1368" s="80" t="str">
        <f t="shared" si="4207"/>
        <v/>
      </c>
      <c r="BK1368" s="80" t="str">
        <f t="shared" si="4207"/>
        <v/>
      </c>
      <c r="BL1368" s="80" t="str">
        <f t="shared" si="4207"/>
        <v/>
      </c>
      <c r="BM1368" s="80" t="str">
        <f t="shared" si="4207"/>
        <v/>
      </c>
      <c r="BN1368" s="80" t="str">
        <f t="shared" si="4207"/>
        <v/>
      </c>
      <c r="BO1368" s="80" t="str">
        <f t="shared" si="4207"/>
        <v/>
      </c>
      <c r="BP1368" s="80" t="str">
        <f t="shared" si="4207"/>
        <v/>
      </c>
      <c r="BQ1368" s="80" t="str">
        <f t="shared" si="4207"/>
        <v/>
      </c>
      <c r="BR1368" s="80" t="str">
        <f t="shared" si="4207"/>
        <v/>
      </c>
      <c r="BS1368" s="80" t="str">
        <f t="shared" si="4207"/>
        <v/>
      </c>
      <c r="BT1368" s="80" t="str">
        <f t="shared" si="4207"/>
        <v/>
      </c>
      <c r="BU1368" s="80" t="str">
        <f t="shared" si="4207"/>
        <v/>
      </c>
      <c r="BV1368" s="80" t="str">
        <f t="shared" si="4207"/>
        <v/>
      </c>
      <c r="BW1368" s="80" t="str">
        <f t="shared" si="4207"/>
        <v/>
      </c>
      <c r="BX1368" s="80" t="str">
        <f t="shared" si="4207"/>
        <v/>
      </c>
      <c r="BY1368" s="80" t="str">
        <f t="shared" si="4207"/>
        <v/>
      </c>
      <c r="BZ1368" s="80">
        <f t="shared" si="4207"/>
        <v>0</v>
      </c>
      <c r="CA1368" s="80">
        <f t="shared" si="4207"/>
        <v>0</v>
      </c>
      <c r="CB1368" s="80">
        <f t="shared" si="4204"/>
        <v>0</v>
      </c>
      <c r="CC1368" s="80">
        <f t="shared" si="4204"/>
        <v>0</v>
      </c>
      <c r="CD1368" s="80">
        <f t="shared" si="4204"/>
        <v>0</v>
      </c>
      <c r="CE1368" s="80">
        <f t="shared" si="4204"/>
        <v>0</v>
      </c>
      <c r="CF1368" s="80">
        <f t="shared" si="4204"/>
        <v>0</v>
      </c>
      <c r="CG1368" s="80">
        <f t="shared" ref="CG1368:CN1368" si="4208">IF(CG$6=$D68,INDEX($AD68:$AD68,1,1),"")</f>
        <v>0</v>
      </c>
      <c r="CH1368" s="80">
        <f t="shared" si="4208"/>
        <v>0</v>
      </c>
      <c r="CI1368" s="80">
        <f t="shared" si="4208"/>
        <v>0</v>
      </c>
      <c r="CJ1368" s="80">
        <f t="shared" si="4208"/>
        <v>0</v>
      </c>
      <c r="CK1368" s="80">
        <f t="shared" si="4208"/>
        <v>0</v>
      </c>
      <c r="CL1368" s="80">
        <f t="shared" si="4208"/>
        <v>0</v>
      </c>
      <c r="CM1368" s="80">
        <f t="shared" si="4208"/>
        <v>0</v>
      </c>
      <c r="CN1368" s="80">
        <f t="shared" si="4208"/>
        <v>0</v>
      </c>
      <c r="CO1368" s="80">
        <f t="shared" ref="CO1368:DJ1368" si="4209">IF(CO$6=$D68,INDEX($AD68:$AD68,1,1),"")</f>
        <v>0</v>
      </c>
      <c r="CP1368" s="80">
        <f t="shared" si="4209"/>
        <v>0</v>
      </c>
      <c r="CQ1368" s="80">
        <f t="shared" si="4209"/>
        <v>0</v>
      </c>
      <c r="CR1368" s="80">
        <f t="shared" si="4209"/>
        <v>0</v>
      </c>
      <c r="CS1368" s="80">
        <f t="shared" si="4209"/>
        <v>0</v>
      </c>
      <c r="CT1368" s="80">
        <f t="shared" si="4209"/>
        <v>0</v>
      </c>
      <c r="CU1368" s="80">
        <f t="shared" si="4209"/>
        <v>0</v>
      </c>
      <c r="CV1368" s="80">
        <f t="shared" si="4209"/>
        <v>0</v>
      </c>
      <c r="CW1368" s="80">
        <f t="shared" si="4209"/>
        <v>0</v>
      </c>
      <c r="CX1368" s="80">
        <f t="shared" si="4209"/>
        <v>0</v>
      </c>
      <c r="CY1368" s="80">
        <f t="shared" si="4209"/>
        <v>0</v>
      </c>
      <c r="CZ1368" s="80">
        <f t="shared" si="4209"/>
        <v>0</v>
      </c>
      <c r="DA1368" s="80">
        <f t="shared" si="4209"/>
        <v>0</v>
      </c>
      <c r="DB1368" s="80">
        <f t="shared" si="4209"/>
        <v>0</v>
      </c>
      <c r="DC1368" s="80">
        <f t="shared" si="4209"/>
        <v>0</v>
      </c>
      <c r="DD1368" s="80">
        <f t="shared" si="4209"/>
        <v>0</v>
      </c>
      <c r="DE1368" s="80">
        <f t="shared" si="4209"/>
        <v>0</v>
      </c>
      <c r="DF1368" s="80">
        <f t="shared" si="4209"/>
        <v>0</v>
      </c>
      <c r="DG1368" s="80">
        <f t="shared" si="4209"/>
        <v>0</v>
      </c>
      <c r="DH1368" s="80">
        <f t="shared" si="4209"/>
        <v>0</v>
      </c>
      <c r="DI1368" s="80">
        <f t="shared" si="4209"/>
        <v>0</v>
      </c>
      <c r="DJ1368" s="80">
        <f t="shared" si="4209"/>
        <v>0</v>
      </c>
    </row>
    <row r="1369" spans="48:114" ht="15.75" customHeight="1">
      <c r="AV1369" s="80"/>
      <c r="AW1369" s="131"/>
      <c r="AX1369" s="80" t="str">
        <f t="shared" si="4116"/>
        <v/>
      </c>
      <c r="AY1369" s="80" t="str">
        <f t="shared" ref="AY1369:CA1369" si="4210">IF(AY$6=$D69,INDEX($AD69:$AD69,1,1),"")</f>
        <v/>
      </c>
      <c r="AZ1369" s="80" t="str">
        <f t="shared" si="4210"/>
        <v/>
      </c>
      <c r="BA1369" s="80" t="str">
        <f t="shared" si="4210"/>
        <v/>
      </c>
      <c r="BB1369" s="80" t="str">
        <f t="shared" si="4210"/>
        <v/>
      </c>
      <c r="BC1369" s="80" t="str">
        <f t="shared" si="4210"/>
        <v/>
      </c>
      <c r="BD1369" s="80" t="str">
        <f t="shared" si="4210"/>
        <v/>
      </c>
      <c r="BE1369" s="80" t="str">
        <f t="shared" si="4210"/>
        <v/>
      </c>
      <c r="BF1369" s="80" t="str">
        <f t="shared" si="4210"/>
        <v/>
      </c>
      <c r="BG1369" s="80" t="str">
        <f t="shared" si="4210"/>
        <v/>
      </c>
      <c r="BH1369" s="80" t="str">
        <f t="shared" si="4210"/>
        <v/>
      </c>
      <c r="BI1369" s="80" t="str">
        <f t="shared" si="4210"/>
        <v/>
      </c>
      <c r="BJ1369" s="80" t="str">
        <f t="shared" si="4210"/>
        <v/>
      </c>
      <c r="BK1369" s="80" t="str">
        <f t="shared" si="4210"/>
        <v/>
      </c>
      <c r="BL1369" s="80" t="str">
        <f t="shared" si="4210"/>
        <v/>
      </c>
      <c r="BM1369" s="80" t="str">
        <f t="shared" si="4210"/>
        <v/>
      </c>
      <c r="BN1369" s="80" t="str">
        <f t="shared" si="4210"/>
        <v/>
      </c>
      <c r="BO1369" s="80" t="str">
        <f t="shared" si="4210"/>
        <v/>
      </c>
      <c r="BP1369" s="80" t="str">
        <f t="shared" si="4210"/>
        <v/>
      </c>
      <c r="BQ1369" s="80" t="str">
        <f t="shared" si="4210"/>
        <v/>
      </c>
      <c r="BR1369" s="80" t="str">
        <f t="shared" si="4210"/>
        <v/>
      </c>
      <c r="BS1369" s="80" t="str">
        <f t="shared" si="4210"/>
        <v/>
      </c>
      <c r="BT1369" s="80" t="str">
        <f t="shared" si="4210"/>
        <v/>
      </c>
      <c r="BU1369" s="80" t="str">
        <f t="shared" si="4210"/>
        <v/>
      </c>
      <c r="BV1369" s="80" t="str">
        <f t="shared" si="4210"/>
        <v/>
      </c>
      <c r="BW1369" s="80" t="str">
        <f t="shared" si="4210"/>
        <v/>
      </c>
      <c r="BX1369" s="80" t="str">
        <f t="shared" si="4210"/>
        <v/>
      </c>
      <c r="BY1369" s="80" t="str">
        <f t="shared" si="4210"/>
        <v/>
      </c>
      <c r="BZ1369" s="80">
        <f t="shared" si="4210"/>
        <v>0</v>
      </c>
      <c r="CA1369" s="80">
        <f t="shared" si="4210"/>
        <v>0</v>
      </c>
      <c r="CB1369" s="80">
        <f t="shared" si="4204"/>
        <v>0</v>
      </c>
      <c r="CC1369" s="80">
        <f t="shared" si="4204"/>
        <v>0</v>
      </c>
      <c r="CD1369" s="80">
        <f t="shared" si="4204"/>
        <v>0</v>
      </c>
      <c r="CE1369" s="80">
        <f t="shared" si="4204"/>
        <v>0</v>
      </c>
      <c r="CF1369" s="80">
        <f t="shared" si="4204"/>
        <v>0</v>
      </c>
      <c r="CG1369" s="80">
        <f t="shared" ref="CG1369:CN1369" si="4211">IF(CG$6=$D69,INDEX($AD69:$AD69,1,1),"")</f>
        <v>0</v>
      </c>
      <c r="CH1369" s="80">
        <f t="shared" si="4211"/>
        <v>0</v>
      </c>
      <c r="CI1369" s="80">
        <f t="shared" si="4211"/>
        <v>0</v>
      </c>
      <c r="CJ1369" s="80">
        <f t="shared" si="4211"/>
        <v>0</v>
      </c>
      <c r="CK1369" s="80">
        <f t="shared" si="4211"/>
        <v>0</v>
      </c>
      <c r="CL1369" s="80">
        <f t="shared" si="4211"/>
        <v>0</v>
      </c>
      <c r="CM1369" s="80">
        <f t="shared" si="4211"/>
        <v>0</v>
      </c>
      <c r="CN1369" s="80">
        <f t="shared" si="4211"/>
        <v>0</v>
      </c>
      <c r="CO1369" s="80">
        <f t="shared" ref="CO1369:DJ1369" si="4212">IF(CO$6=$D69,INDEX($AD69:$AD69,1,1),"")</f>
        <v>0</v>
      </c>
      <c r="CP1369" s="80">
        <f t="shared" si="4212"/>
        <v>0</v>
      </c>
      <c r="CQ1369" s="80">
        <f t="shared" si="4212"/>
        <v>0</v>
      </c>
      <c r="CR1369" s="80">
        <f t="shared" si="4212"/>
        <v>0</v>
      </c>
      <c r="CS1369" s="80">
        <f t="shared" si="4212"/>
        <v>0</v>
      </c>
      <c r="CT1369" s="80">
        <f t="shared" si="4212"/>
        <v>0</v>
      </c>
      <c r="CU1369" s="80">
        <f t="shared" si="4212"/>
        <v>0</v>
      </c>
      <c r="CV1369" s="80">
        <f t="shared" si="4212"/>
        <v>0</v>
      </c>
      <c r="CW1369" s="80">
        <f t="shared" si="4212"/>
        <v>0</v>
      </c>
      <c r="CX1369" s="80">
        <f t="shared" si="4212"/>
        <v>0</v>
      </c>
      <c r="CY1369" s="80">
        <f t="shared" si="4212"/>
        <v>0</v>
      </c>
      <c r="CZ1369" s="80">
        <f t="shared" si="4212"/>
        <v>0</v>
      </c>
      <c r="DA1369" s="80">
        <f t="shared" si="4212"/>
        <v>0</v>
      </c>
      <c r="DB1369" s="80">
        <f t="shared" si="4212"/>
        <v>0</v>
      </c>
      <c r="DC1369" s="80">
        <f t="shared" si="4212"/>
        <v>0</v>
      </c>
      <c r="DD1369" s="80">
        <f t="shared" si="4212"/>
        <v>0</v>
      </c>
      <c r="DE1369" s="80">
        <f t="shared" si="4212"/>
        <v>0</v>
      </c>
      <c r="DF1369" s="80">
        <f t="shared" si="4212"/>
        <v>0</v>
      </c>
      <c r="DG1369" s="80">
        <f t="shared" si="4212"/>
        <v>0</v>
      </c>
      <c r="DH1369" s="80">
        <f t="shared" si="4212"/>
        <v>0</v>
      </c>
      <c r="DI1369" s="80">
        <f t="shared" si="4212"/>
        <v>0</v>
      </c>
      <c r="DJ1369" s="80">
        <f t="shared" si="4212"/>
        <v>0</v>
      </c>
    </row>
    <row r="1370" spans="48:114" ht="15.75" customHeight="1">
      <c r="AV1370" s="80"/>
      <c r="AW1370" s="131"/>
      <c r="AX1370" s="80" t="str">
        <f t="shared" si="4116"/>
        <v/>
      </c>
      <c r="AY1370" s="80" t="str">
        <f t="shared" ref="AY1370:CA1370" si="4213">IF(AY$6=$D70,INDEX($AD70:$AD70,1,1),"")</f>
        <v/>
      </c>
      <c r="AZ1370" s="80" t="str">
        <f t="shared" si="4213"/>
        <v/>
      </c>
      <c r="BA1370" s="80" t="str">
        <f t="shared" si="4213"/>
        <v/>
      </c>
      <c r="BB1370" s="80" t="str">
        <f t="shared" si="4213"/>
        <v/>
      </c>
      <c r="BC1370" s="80" t="str">
        <f t="shared" si="4213"/>
        <v/>
      </c>
      <c r="BD1370" s="80" t="str">
        <f t="shared" si="4213"/>
        <v/>
      </c>
      <c r="BE1370" s="80" t="str">
        <f t="shared" si="4213"/>
        <v/>
      </c>
      <c r="BF1370" s="80" t="str">
        <f t="shared" si="4213"/>
        <v/>
      </c>
      <c r="BG1370" s="80" t="str">
        <f t="shared" si="4213"/>
        <v/>
      </c>
      <c r="BH1370" s="80" t="str">
        <f t="shared" si="4213"/>
        <v/>
      </c>
      <c r="BI1370" s="80" t="str">
        <f t="shared" si="4213"/>
        <v/>
      </c>
      <c r="BJ1370" s="80" t="str">
        <f t="shared" si="4213"/>
        <v/>
      </c>
      <c r="BK1370" s="80" t="str">
        <f t="shared" si="4213"/>
        <v/>
      </c>
      <c r="BL1370" s="80" t="str">
        <f t="shared" si="4213"/>
        <v/>
      </c>
      <c r="BM1370" s="80" t="str">
        <f t="shared" si="4213"/>
        <v/>
      </c>
      <c r="BN1370" s="80" t="str">
        <f t="shared" si="4213"/>
        <v/>
      </c>
      <c r="BO1370" s="80" t="str">
        <f t="shared" si="4213"/>
        <v/>
      </c>
      <c r="BP1370" s="80" t="str">
        <f t="shared" si="4213"/>
        <v/>
      </c>
      <c r="BQ1370" s="80" t="str">
        <f t="shared" si="4213"/>
        <v/>
      </c>
      <c r="BR1370" s="80" t="str">
        <f t="shared" si="4213"/>
        <v/>
      </c>
      <c r="BS1370" s="80" t="str">
        <f t="shared" si="4213"/>
        <v/>
      </c>
      <c r="BT1370" s="80" t="str">
        <f t="shared" si="4213"/>
        <v/>
      </c>
      <c r="BU1370" s="80" t="str">
        <f t="shared" si="4213"/>
        <v/>
      </c>
      <c r="BV1370" s="80" t="str">
        <f t="shared" si="4213"/>
        <v/>
      </c>
      <c r="BW1370" s="80" t="str">
        <f t="shared" si="4213"/>
        <v/>
      </c>
      <c r="BX1370" s="80" t="str">
        <f t="shared" si="4213"/>
        <v/>
      </c>
      <c r="BY1370" s="80" t="str">
        <f t="shared" si="4213"/>
        <v/>
      </c>
      <c r="BZ1370" s="80">
        <f t="shared" si="4213"/>
        <v>0</v>
      </c>
      <c r="CA1370" s="80">
        <f t="shared" si="4213"/>
        <v>0</v>
      </c>
      <c r="CB1370" s="80">
        <f t="shared" si="4204"/>
        <v>0</v>
      </c>
      <c r="CC1370" s="80">
        <f t="shared" si="4204"/>
        <v>0</v>
      </c>
      <c r="CD1370" s="80">
        <f t="shared" si="4204"/>
        <v>0</v>
      </c>
      <c r="CE1370" s="80">
        <f t="shared" si="4204"/>
        <v>0</v>
      </c>
      <c r="CF1370" s="80">
        <f t="shared" si="4204"/>
        <v>0</v>
      </c>
      <c r="CG1370" s="80">
        <f t="shared" ref="CG1370:CN1370" si="4214">IF(CG$6=$D70,INDEX($AD70:$AD70,1,1),"")</f>
        <v>0</v>
      </c>
      <c r="CH1370" s="80">
        <f t="shared" si="4214"/>
        <v>0</v>
      </c>
      <c r="CI1370" s="80">
        <f t="shared" si="4214"/>
        <v>0</v>
      </c>
      <c r="CJ1370" s="80">
        <f t="shared" si="4214"/>
        <v>0</v>
      </c>
      <c r="CK1370" s="80">
        <f t="shared" si="4214"/>
        <v>0</v>
      </c>
      <c r="CL1370" s="80">
        <f t="shared" si="4214"/>
        <v>0</v>
      </c>
      <c r="CM1370" s="80">
        <f t="shared" si="4214"/>
        <v>0</v>
      </c>
      <c r="CN1370" s="80">
        <f t="shared" si="4214"/>
        <v>0</v>
      </c>
      <c r="CO1370" s="80">
        <f t="shared" ref="CO1370:DJ1370" si="4215">IF(CO$6=$D70,INDEX($AD70:$AD70,1,1),"")</f>
        <v>0</v>
      </c>
      <c r="CP1370" s="80">
        <f t="shared" si="4215"/>
        <v>0</v>
      </c>
      <c r="CQ1370" s="80">
        <f t="shared" si="4215"/>
        <v>0</v>
      </c>
      <c r="CR1370" s="80">
        <f t="shared" si="4215"/>
        <v>0</v>
      </c>
      <c r="CS1370" s="80">
        <f t="shared" si="4215"/>
        <v>0</v>
      </c>
      <c r="CT1370" s="80">
        <f t="shared" si="4215"/>
        <v>0</v>
      </c>
      <c r="CU1370" s="80">
        <f t="shared" si="4215"/>
        <v>0</v>
      </c>
      <c r="CV1370" s="80">
        <f t="shared" si="4215"/>
        <v>0</v>
      </c>
      <c r="CW1370" s="80">
        <f t="shared" si="4215"/>
        <v>0</v>
      </c>
      <c r="CX1370" s="80">
        <f t="shared" si="4215"/>
        <v>0</v>
      </c>
      <c r="CY1370" s="80">
        <f t="shared" si="4215"/>
        <v>0</v>
      </c>
      <c r="CZ1370" s="80">
        <f t="shared" si="4215"/>
        <v>0</v>
      </c>
      <c r="DA1370" s="80">
        <f t="shared" si="4215"/>
        <v>0</v>
      </c>
      <c r="DB1370" s="80">
        <f t="shared" si="4215"/>
        <v>0</v>
      </c>
      <c r="DC1370" s="80">
        <f t="shared" si="4215"/>
        <v>0</v>
      </c>
      <c r="DD1370" s="80">
        <f t="shared" si="4215"/>
        <v>0</v>
      </c>
      <c r="DE1370" s="80">
        <f t="shared" si="4215"/>
        <v>0</v>
      </c>
      <c r="DF1370" s="80">
        <f t="shared" si="4215"/>
        <v>0</v>
      </c>
      <c r="DG1370" s="80">
        <f t="shared" si="4215"/>
        <v>0</v>
      </c>
      <c r="DH1370" s="80">
        <f t="shared" si="4215"/>
        <v>0</v>
      </c>
      <c r="DI1370" s="80">
        <f t="shared" si="4215"/>
        <v>0</v>
      </c>
      <c r="DJ1370" s="80">
        <f t="shared" si="4215"/>
        <v>0</v>
      </c>
    </row>
    <row r="1371" spans="48:114" ht="15.75" customHeight="1">
      <c r="AV1371" s="80">
        <v>12</v>
      </c>
      <c r="AW1371" s="131"/>
      <c r="AX1371" s="80" t="str">
        <f>IF(AX$6=$D71,INDEX($AD71:$AD71,1,1),"")</f>
        <v/>
      </c>
      <c r="AY1371" s="80" t="str">
        <f t="shared" ref="AY1371:CA1371" si="4216">IF(AY$6=$D71,INDEX($AD71:$AD71,1,1),"")</f>
        <v/>
      </c>
      <c r="AZ1371" s="80" t="str">
        <f t="shared" si="4216"/>
        <v/>
      </c>
      <c r="BA1371" s="80" t="str">
        <f t="shared" si="4216"/>
        <v/>
      </c>
      <c r="BB1371" s="80" t="str">
        <f t="shared" si="4216"/>
        <v/>
      </c>
      <c r="BC1371" s="80" t="str">
        <f t="shared" si="4216"/>
        <v/>
      </c>
      <c r="BD1371" s="80" t="str">
        <f t="shared" si="4216"/>
        <v/>
      </c>
      <c r="BE1371" s="80" t="str">
        <f t="shared" si="4216"/>
        <v/>
      </c>
      <c r="BF1371" s="80" t="str">
        <f t="shared" si="4216"/>
        <v/>
      </c>
      <c r="BG1371" s="80" t="str">
        <f t="shared" si="4216"/>
        <v/>
      </c>
      <c r="BH1371" s="80" t="str">
        <f t="shared" si="4216"/>
        <v/>
      </c>
      <c r="BI1371" s="80" t="str">
        <f t="shared" si="4216"/>
        <v/>
      </c>
      <c r="BJ1371" s="80" t="str">
        <f t="shared" si="4216"/>
        <v/>
      </c>
      <c r="BK1371" s="80" t="str">
        <f t="shared" si="4216"/>
        <v/>
      </c>
      <c r="BL1371" s="80" t="str">
        <f t="shared" si="4216"/>
        <v/>
      </c>
      <c r="BM1371" s="80" t="str">
        <f t="shared" si="4216"/>
        <v/>
      </c>
      <c r="BN1371" s="80" t="str">
        <f t="shared" si="4216"/>
        <v/>
      </c>
      <c r="BO1371" s="80" t="str">
        <f t="shared" si="4216"/>
        <v/>
      </c>
      <c r="BP1371" s="80" t="str">
        <f t="shared" si="4216"/>
        <v/>
      </c>
      <c r="BQ1371" s="80" t="str">
        <f t="shared" si="4216"/>
        <v/>
      </c>
      <c r="BR1371" s="80" t="str">
        <f t="shared" si="4216"/>
        <v/>
      </c>
      <c r="BS1371" s="80" t="str">
        <f t="shared" si="4216"/>
        <v/>
      </c>
      <c r="BT1371" s="80" t="str">
        <f t="shared" si="4216"/>
        <v/>
      </c>
      <c r="BU1371" s="80" t="str">
        <f t="shared" si="4216"/>
        <v/>
      </c>
      <c r="BV1371" s="80" t="str">
        <f t="shared" si="4216"/>
        <v/>
      </c>
      <c r="BW1371" s="80" t="str">
        <f t="shared" si="4216"/>
        <v/>
      </c>
      <c r="BX1371" s="80" t="str">
        <f t="shared" si="4216"/>
        <v/>
      </c>
      <c r="BY1371" s="80" t="str">
        <f t="shared" si="4216"/>
        <v/>
      </c>
      <c r="BZ1371" s="80">
        <f t="shared" si="4216"/>
        <v>0</v>
      </c>
      <c r="CA1371" s="80">
        <f t="shared" si="4216"/>
        <v>0</v>
      </c>
      <c r="CB1371" s="80">
        <f t="shared" si="4204"/>
        <v>0</v>
      </c>
      <c r="CC1371" s="80">
        <f t="shared" si="4204"/>
        <v>0</v>
      </c>
      <c r="CD1371" s="80">
        <f t="shared" si="4204"/>
        <v>0</v>
      </c>
      <c r="CE1371" s="80">
        <f t="shared" si="4204"/>
        <v>0</v>
      </c>
      <c r="CF1371" s="80">
        <f t="shared" si="4204"/>
        <v>0</v>
      </c>
      <c r="CG1371" s="80">
        <f t="shared" ref="CG1371:CN1371" si="4217">IF(CG$6=$D71,INDEX($AD71:$AD71,1,1),"")</f>
        <v>0</v>
      </c>
      <c r="CH1371" s="80">
        <f t="shared" si="4217"/>
        <v>0</v>
      </c>
      <c r="CI1371" s="80">
        <f t="shared" si="4217"/>
        <v>0</v>
      </c>
      <c r="CJ1371" s="80">
        <f t="shared" si="4217"/>
        <v>0</v>
      </c>
      <c r="CK1371" s="80">
        <f t="shared" si="4217"/>
        <v>0</v>
      </c>
      <c r="CL1371" s="80">
        <f t="shared" si="4217"/>
        <v>0</v>
      </c>
      <c r="CM1371" s="80">
        <f t="shared" si="4217"/>
        <v>0</v>
      </c>
      <c r="CN1371" s="80">
        <f t="shared" si="4217"/>
        <v>0</v>
      </c>
      <c r="CO1371" s="80">
        <f t="shared" ref="CO1371:DJ1371" si="4218">IF(CO$6=$D71,INDEX($AD71:$AD71,1,1),"")</f>
        <v>0</v>
      </c>
      <c r="CP1371" s="80">
        <f t="shared" si="4218"/>
        <v>0</v>
      </c>
      <c r="CQ1371" s="80">
        <f t="shared" si="4218"/>
        <v>0</v>
      </c>
      <c r="CR1371" s="80">
        <f t="shared" si="4218"/>
        <v>0</v>
      </c>
      <c r="CS1371" s="80">
        <f t="shared" si="4218"/>
        <v>0</v>
      </c>
      <c r="CT1371" s="80">
        <f t="shared" si="4218"/>
        <v>0</v>
      </c>
      <c r="CU1371" s="80">
        <f t="shared" si="4218"/>
        <v>0</v>
      </c>
      <c r="CV1371" s="80">
        <f t="shared" si="4218"/>
        <v>0</v>
      </c>
      <c r="CW1371" s="80">
        <f t="shared" si="4218"/>
        <v>0</v>
      </c>
      <c r="CX1371" s="80">
        <f t="shared" si="4218"/>
        <v>0</v>
      </c>
      <c r="CY1371" s="80">
        <f t="shared" si="4218"/>
        <v>0</v>
      </c>
      <c r="CZ1371" s="80">
        <f t="shared" si="4218"/>
        <v>0</v>
      </c>
      <c r="DA1371" s="80">
        <f t="shared" si="4218"/>
        <v>0</v>
      </c>
      <c r="DB1371" s="80">
        <f t="shared" si="4218"/>
        <v>0</v>
      </c>
      <c r="DC1371" s="80">
        <f t="shared" si="4218"/>
        <v>0</v>
      </c>
      <c r="DD1371" s="80">
        <f t="shared" si="4218"/>
        <v>0</v>
      </c>
      <c r="DE1371" s="80">
        <f t="shared" si="4218"/>
        <v>0</v>
      </c>
      <c r="DF1371" s="80">
        <f t="shared" si="4218"/>
        <v>0</v>
      </c>
      <c r="DG1371" s="80">
        <f t="shared" si="4218"/>
        <v>0</v>
      </c>
      <c r="DH1371" s="80">
        <f t="shared" si="4218"/>
        <v>0</v>
      </c>
      <c r="DI1371" s="80">
        <f t="shared" si="4218"/>
        <v>0</v>
      </c>
      <c r="DJ1371" s="80">
        <f t="shared" si="4218"/>
        <v>0</v>
      </c>
    </row>
    <row r="1372" spans="48:114" ht="15.75" customHeight="1">
      <c r="AV1372" s="80"/>
      <c r="AW1372" s="131"/>
      <c r="AX1372" s="80">
        <f t="shared" ref="AX1372:AX1386" si="4219">IF(AX$6=$D7,INDEX($AE7:$AE7,1,1),"")</f>
        <v>0</v>
      </c>
      <c r="AY1372" s="80" t="str">
        <f t="shared" ref="AY1372:CA1372" si="4220">IF(AY$6=$D7,INDEX($AE7:$AE7,1,1),"")</f>
        <v/>
      </c>
      <c r="AZ1372" s="80" t="str">
        <f t="shared" si="4220"/>
        <v/>
      </c>
      <c r="BA1372" s="80" t="str">
        <f t="shared" si="4220"/>
        <v/>
      </c>
      <c r="BB1372" s="80" t="str">
        <f t="shared" si="4220"/>
        <v/>
      </c>
      <c r="BC1372" s="80" t="str">
        <f t="shared" si="4220"/>
        <v/>
      </c>
      <c r="BD1372" s="80" t="str">
        <f t="shared" si="4220"/>
        <v/>
      </c>
      <c r="BE1372" s="80" t="str">
        <f t="shared" si="4220"/>
        <v/>
      </c>
      <c r="BF1372" s="80" t="str">
        <f t="shared" si="4220"/>
        <v/>
      </c>
      <c r="BG1372" s="80" t="str">
        <f t="shared" si="4220"/>
        <v/>
      </c>
      <c r="BH1372" s="80" t="str">
        <f t="shared" si="4220"/>
        <v/>
      </c>
      <c r="BI1372" s="80" t="str">
        <f t="shared" si="4220"/>
        <v/>
      </c>
      <c r="BJ1372" s="80" t="str">
        <f t="shared" si="4220"/>
        <v/>
      </c>
      <c r="BK1372" s="80" t="str">
        <f t="shared" si="4220"/>
        <v/>
      </c>
      <c r="BL1372" s="80" t="str">
        <f t="shared" si="4220"/>
        <v/>
      </c>
      <c r="BM1372" s="80" t="str">
        <f t="shared" si="4220"/>
        <v/>
      </c>
      <c r="BN1372" s="80" t="str">
        <f t="shared" si="4220"/>
        <v/>
      </c>
      <c r="BO1372" s="80" t="str">
        <f t="shared" si="4220"/>
        <v/>
      </c>
      <c r="BP1372" s="80" t="str">
        <f t="shared" si="4220"/>
        <v/>
      </c>
      <c r="BQ1372" s="80" t="str">
        <f t="shared" si="4220"/>
        <v/>
      </c>
      <c r="BR1372" s="80" t="str">
        <f t="shared" si="4220"/>
        <v/>
      </c>
      <c r="BS1372" s="80" t="str">
        <f t="shared" si="4220"/>
        <v/>
      </c>
      <c r="BT1372" s="80" t="str">
        <f t="shared" si="4220"/>
        <v/>
      </c>
      <c r="BU1372" s="80" t="str">
        <f t="shared" si="4220"/>
        <v/>
      </c>
      <c r="BV1372" s="80" t="str">
        <f t="shared" si="4220"/>
        <v/>
      </c>
      <c r="BW1372" s="80" t="str">
        <f t="shared" si="4220"/>
        <v/>
      </c>
      <c r="BX1372" s="80" t="str">
        <f t="shared" si="4220"/>
        <v/>
      </c>
      <c r="BY1372" s="80" t="str">
        <f t="shared" si="4220"/>
        <v/>
      </c>
      <c r="BZ1372" s="80" t="str">
        <f t="shared" si="4220"/>
        <v/>
      </c>
      <c r="CA1372" s="80" t="str">
        <f t="shared" si="4220"/>
        <v/>
      </c>
      <c r="CB1372" s="80" t="str">
        <f t="shared" ref="CB1372:CF1381" si="4221">IF(CB$6=$D7,INDEX($AE7:$AE7,1,1),"")</f>
        <v/>
      </c>
      <c r="CC1372" s="80" t="str">
        <f t="shared" si="4221"/>
        <v/>
      </c>
      <c r="CD1372" s="80" t="str">
        <f t="shared" si="4221"/>
        <v/>
      </c>
      <c r="CE1372" s="80" t="str">
        <f t="shared" si="4221"/>
        <v/>
      </c>
      <c r="CF1372" s="80" t="str">
        <f t="shared" si="4221"/>
        <v/>
      </c>
      <c r="CG1372" s="80" t="str">
        <f t="shared" ref="CG1372:CN1372" si="4222">IF(CG$6=$D7,INDEX($AE7:$AE7,1,1),"")</f>
        <v/>
      </c>
      <c r="CH1372" s="80" t="str">
        <f t="shared" si="4222"/>
        <v/>
      </c>
      <c r="CI1372" s="80" t="str">
        <f t="shared" si="4222"/>
        <v/>
      </c>
      <c r="CJ1372" s="80" t="str">
        <f t="shared" si="4222"/>
        <v/>
      </c>
      <c r="CK1372" s="80" t="str">
        <f t="shared" si="4222"/>
        <v/>
      </c>
      <c r="CL1372" s="80" t="str">
        <f t="shared" si="4222"/>
        <v/>
      </c>
      <c r="CM1372" s="80" t="str">
        <f t="shared" si="4222"/>
        <v/>
      </c>
      <c r="CN1372" s="80" t="str">
        <f t="shared" si="4222"/>
        <v/>
      </c>
      <c r="CO1372" s="80" t="str">
        <f t="shared" ref="CO1372:DJ1372" si="4223">IF(CO$6=$D7,INDEX($AE7:$AE7,1,1),"")</f>
        <v/>
      </c>
      <c r="CP1372" s="80" t="str">
        <f t="shared" si="4223"/>
        <v/>
      </c>
      <c r="CQ1372" s="80" t="str">
        <f t="shared" si="4223"/>
        <v/>
      </c>
      <c r="CR1372" s="80" t="str">
        <f t="shared" si="4223"/>
        <v/>
      </c>
      <c r="CS1372" s="80" t="str">
        <f t="shared" si="4223"/>
        <v/>
      </c>
      <c r="CT1372" s="80" t="str">
        <f t="shared" si="4223"/>
        <v/>
      </c>
      <c r="CU1372" s="80" t="str">
        <f t="shared" si="4223"/>
        <v/>
      </c>
      <c r="CV1372" s="80" t="str">
        <f t="shared" si="4223"/>
        <v/>
      </c>
      <c r="CW1372" s="80" t="str">
        <f t="shared" si="4223"/>
        <v/>
      </c>
      <c r="CX1372" s="80" t="str">
        <f t="shared" si="4223"/>
        <v/>
      </c>
      <c r="CY1372" s="80" t="str">
        <f t="shared" si="4223"/>
        <v/>
      </c>
      <c r="CZ1372" s="80" t="str">
        <f t="shared" si="4223"/>
        <v/>
      </c>
      <c r="DA1372" s="80" t="str">
        <f t="shared" si="4223"/>
        <v/>
      </c>
      <c r="DB1372" s="80" t="str">
        <f t="shared" si="4223"/>
        <v/>
      </c>
      <c r="DC1372" s="80" t="str">
        <f t="shared" si="4223"/>
        <v/>
      </c>
      <c r="DD1372" s="80" t="str">
        <f t="shared" si="4223"/>
        <v/>
      </c>
      <c r="DE1372" s="80" t="str">
        <f t="shared" si="4223"/>
        <v/>
      </c>
      <c r="DF1372" s="80" t="str">
        <f t="shared" si="4223"/>
        <v/>
      </c>
      <c r="DG1372" s="80" t="str">
        <f t="shared" si="4223"/>
        <v/>
      </c>
      <c r="DH1372" s="80" t="str">
        <f t="shared" si="4223"/>
        <v/>
      </c>
      <c r="DI1372" s="80" t="str">
        <f t="shared" si="4223"/>
        <v/>
      </c>
      <c r="DJ1372" s="80" t="str">
        <f t="shared" si="4223"/>
        <v/>
      </c>
    </row>
    <row r="1373" spans="48:114" ht="15.75" customHeight="1">
      <c r="AV1373" s="80"/>
      <c r="AW1373" s="131"/>
      <c r="AX1373" s="80" t="str">
        <f t="shared" si="4219"/>
        <v/>
      </c>
      <c r="AY1373" s="80">
        <f t="shared" ref="AY1373:CA1373" si="4224">IF(AY$6=$D8,INDEX($AE8:$AE8,1,1),"")</f>
        <v>0</v>
      </c>
      <c r="AZ1373" s="80" t="str">
        <f t="shared" si="4224"/>
        <v/>
      </c>
      <c r="BA1373" s="80" t="str">
        <f t="shared" si="4224"/>
        <v/>
      </c>
      <c r="BB1373" s="80" t="str">
        <f t="shared" si="4224"/>
        <v/>
      </c>
      <c r="BC1373" s="80" t="str">
        <f t="shared" si="4224"/>
        <v/>
      </c>
      <c r="BD1373" s="80" t="str">
        <f t="shared" si="4224"/>
        <v/>
      </c>
      <c r="BE1373" s="80" t="str">
        <f t="shared" si="4224"/>
        <v/>
      </c>
      <c r="BF1373" s="80" t="str">
        <f t="shared" si="4224"/>
        <v/>
      </c>
      <c r="BG1373" s="80" t="str">
        <f t="shared" si="4224"/>
        <v/>
      </c>
      <c r="BH1373" s="80" t="str">
        <f t="shared" si="4224"/>
        <v/>
      </c>
      <c r="BI1373" s="80" t="str">
        <f t="shared" si="4224"/>
        <v/>
      </c>
      <c r="BJ1373" s="80" t="str">
        <f t="shared" si="4224"/>
        <v/>
      </c>
      <c r="BK1373" s="80" t="str">
        <f t="shared" si="4224"/>
        <v/>
      </c>
      <c r="BL1373" s="80" t="str">
        <f t="shared" si="4224"/>
        <v/>
      </c>
      <c r="BM1373" s="80" t="str">
        <f t="shared" si="4224"/>
        <v/>
      </c>
      <c r="BN1373" s="80" t="str">
        <f t="shared" si="4224"/>
        <v/>
      </c>
      <c r="BO1373" s="80" t="str">
        <f t="shared" si="4224"/>
        <v/>
      </c>
      <c r="BP1373" s="80" t="str">
        <f t="shared" si="4224"/>
        <v/>
      </c>
      <c r="BQ1373" s="80" t="str">
        <f t="shared" si="4224"/>
        <v/>
      </c>
      <c r="BR1373" s="80" t="str">
        <f t="shared" si="4224"/>
        <v/>
      </c>
      <c r="BS1373" s="80" t="str">
        <f t="shared" si="4224"/>
        <v/>
      </c>
      <c r="BT1373" s="80" t="str">
        <f t="shared" si="4224"/>
        <v/>
      </c>
      <c r="BU1373" s="80" t="str">
        <f t="shared" si="4224"/>
        <v/>
      </c>
      <c r="BV1373" s="80" t="str">
        <f t="shared" si="4224"/>
        <v/>
      </c>
      <c r="BW1373" s="80" t="str">
        <f t="shared" si="4224"/>
        <v/>
      </c>
      <c r="BX1373" s="80" t="str">
        <f t="shared" si="4224"/>
        <v/>
      </c>
      <c r="BY1373" s="80" t="str">
        <f t="shared" si="4224"/>
        <v/>
      </c>
      <c r="BZ1373" s="80" t="str">
        <f t="shared" si="4224"/>
        <v/>
      </c>
      <c r="CA1373" s="80" t="str">
        <f t="shared" si="4224"/>
        <v/>
      </c>
      <c r="CB1373" s="80" t="str">
        <f t="shared" si="4221"/>
        <v/>
      </c>
      <c r="CC1373" s="80" t="str">
        <f t="shared" si="4221"/>
        <v/>
      </c>
      <c r="CD1373" s="80" t="str">
        <f t="shared" si="4221"/>
        <v/>
      </c>
      <c r="CE1373" s="80" t="str">
        <f t="shared" si="4221"/>
        <v/>
      </c>
      <c r="CF1373" s="80" t="str">
        <f t="shared" si="4221"/>
        <v/>
      </c>
      <c r="CG1373" s="80" t="str">
        <f t="shared" ref="CG1373:CN1373" si="4225">IF(CG$6=$D8,INDEX($AE8:$AE8,1,1),"")</f>
        <v/>
      </c>
      <c r="CH1373" s="80" t="str">
        <f t="shared" si="4225"/>
        <v/>
      </c>
      <c r="CI1373" s="80" t="str">
        <f t="shared" si="4225"/>
        <v/>
      </c>
      <c r="CJ1373" s="80" t="str">
        <f t="shared" si="4225"/>
        <v/>
      </c>
      <c r="CK1373" s="80" t="str">
        <f t="shared" si="4225"/>
        <v/>
      </c>
      <c r="CL1373" s="80" t="str">
        <f t="shared" si="4225"/>
        <v/>
      </c>
      <c r="CM1373" s="80" t="str">
        <f t="shared" si="4225"/>
        <v/>
      </c>
      <c r="CN1373" s="80" t="str">
        <f t="shared" si="4225"/>
        <v/>
      </c>
      <c r="CO1373" s="80" t="str">
        <f t="shared" ref="CO1373:DJ1373" si="4226">IF(CO$6=$D8,INDEX($AE8:$AE8,1,1),"")</f>
        <v/>
      </c>
      <c r="CP1373" s="80" t="str">
        <f t="shared" si="4226"/>
        <v/>
      </c>
      <c r="CQ1373" s="80" t="str">
        <f t="shared" si="4226"/>
        <v/>
      </c>
      <c r="CR1373" s="80" t="str">
        <f t="shared" si="4226"/>
        <v/>
      </c>
      <c r="CS1373" s="80" t="str">
        <f t="shared" si="4226"/>
        <v/>
      </c>
      <c r="CT1373" s="80" t="str">
        <f t="shared" si="4226"/>
        <v/>
      </c>
      <c r="CU1373" s="80" t="str">
        <f t="shared" si="4226"/>
        <v/>
      </c>
      <c r="CV1373" s="80" t="str">
        <f t="shared" si="4226"/>
        <v/>
      </c>
      <c r="CW1373" s="80" t="str">
        <f t="shared" si="4226"/>
        <v/>
      </c>
      <c r="CX1373" s="80" t="str">
        <f t="shared" si="4226"/>
        <v/>
      </c>
      <c r="CY1373" s="80" t="str">
        <f t="shared" si="4226"/>
        <v/>
      </c>
      <c r="CZ1373" s="80" t="str">
        <f t="shared" si="4226"/>
        <v/>
      </c>
      <c r="DA1373" s="80" t="str">
        <f t="shared" si="4226"/>
        <v/>
      </c>
      <c r="DB1373" s="80" t="str">
        <f t="shared" si="4226"/>
        <v/>
      </c>
      <c r="DC1373" s="80" t="str">
        <f t="shared" si="4226"/>
        <v/>
      </c>
      <c r="DD1373" s="80" t="str">
        <f t="shared" si="4226"/>
        <v/>
      </c>
      <c r="DE1373" s="80" t="str">
        <f t="shared" si="4226"/>
        <v/>
      </c>
      <c r="DF1373" s="80" t="str">
        <f t="shared" si="4226"/>
        <v/>
      </c>
      <c r="DG1373" s="80" t="str">
        <f t="shared" si="4226"/>
        <v/>
      </c>
      <c r="DH1373" s="80" t="str">
        <f t="shared" si="4226"/>
        <v/>
      </c>
      <c r="DI1373" s="80" t="str">
        <f t="shared" si="4226"/>
        <v/>
      </c>
      <c r="DJ1373" s="80" t="str">
        <f t="shared" si="4226"/>
        <v/>
      </c>
    </row>
    <row r="1374" spans="48:114" ht="15.75" customHeight="1">
      <c r="AV1374" s="80"/>
      <c r="AW1374" s="131"/>
      <c r="AX1374" s="80">
        <f t="shared" si="4219"/>
        <v>0</v>
      </c>
      <c r="AY1374" s="80" t="str">
        <f t="shared" ref="AY1374:CA1374" si="4227">IF(AY$6=$D9,INDEX($AE9:$AE9,1,1),"")</f>
        <v/>
      </c>
      <c r="AZ1374" s="80" t="str">
        <f t="shared" si="4227"/>
        <v/>
      </c>
      <c r="BA1374" s="80" t="str">
        <f t="shared" si="4227"/>
        <v/>
      </c>
      <c r="BB1374" s="80" t="str">
        <f t="shared" si="4227"/>
        <v/>
      </c>
      <c r="BC1374" s="80" t="str">
        <f t="shared" si="4227"/>
        <v/>
      </c>
      <c r="BD1374" s="80" t="str">
        <f t="shared" si="4227"/>
        <v/>
      </c>
      <c r="BE1374" s="80" t="str">
        <f t="shared" si="4227"/>
        <v/>
      </c>
      <c r="BF1374" s="80" t="str">
        <f t="shared" si="4227"/>
        <v/>
      </c>
      <c r="BG1374" s="80" t="str">
        <f t="shared" si="4227"/>
        <v/>
      </c>
      <c r="BH1374" s="80" t="str">
        <f t="shared" si="4227"/>
        <v/>
      </c>
      <c r="BI1374" s="80" t="str">
        <f t="shared" si="4227"/>
        <v/>
      </c>
      <c r="BJ1374" s="80" t="str">
        <f t="shared" si="4227"/>
        <v/>
      </c>
      <c r="BK1374" s="80" t="str">
        <f t="shared" si="4227"/>
        <v/>
      </c>
      <c r="BL1374" s="80" t="str">
        <f t="shared" si="4227"/>
        <v/>
      </c>
      <c r="BM1374" s="80" t="str">
        <f t="shared" si="4227"/>
        <v/>
      </c>
      <c r="BN1374" s="80" t="str">
        <f t="shared" si="4227"/>
        <v/>
      </c>
      <c r="BO1374" s="80" t="str">
        <f t="shared" si="4227"/>
        <v/>
      </c>
      <c r="BP1374" s="80" t="str">
        <f t="shared" si="4227"/>
        <v/>
      </c>
      <c r="BQ1374" s="80" t="str">
        <f t="shared" si="4227"/>
        <v/>
      </c>
      <c r="BR1374" s="80" t="str">
        <f t="shared" si="4227"/>
        <v/>
      </c>
      <c r="BS1374" s="80" t="str">
        <f t="shared" si="4227"/>
        <v/>
      </c>
      <c r="BT1374" s="80" t="str">
        <f t="shared" si="4227"/>
        <v/>
      </c>
      <c r="BU1374" s="80" t="str">
        <f t="shared" si="4227"/>
        <v/>
      </c>
      <c r="BV1374" s="80" t="str">
        <f t="shared" si="4227"/>
        <v/>
      </c>
      <c r="BW1374" s="80" t="str">
        <f t="shared" si="4227"/>
        <v/>
      </c>
      <c r="BX1374" s="80" t="str">
        <f t="shared" si="4227"/>
        <v/>
      </c>
      <c r="BY1374" s="80" t="str">
        <f t="shared" si="4227"/>
        <v/>
      </c>
      <c r="BZ1374" s="80" t="str">
        <f t="shared" si="4227"/>
        <v/>
      </c>
      <c r="CA1374" s="80" t="str">
        <f t="shared" si="4227"/>
        <v/>
      </c>
      <c r="CB1374" s="80" t="str">
        <f t="shared" si="4221"/>
        <v/>
      </c>
      <c r="CC1374" s="80" t="str">
        <f t="shared" si="4221"/>
        <v/>
      </c>
      <c r="CD1374" s="80" t="str">
        <f t="shared" si="4221"/>
        <v/>
      </c>
      <c r="CE1374" s="80" t="str">
        <f t="shared" si="4221"/>
        <v/>
      </c>
      <c r="CF1374" s="80" t="str">
        <f t="shared" si="4221"/>
        <v/>
      </c>
      <c r="CG1374" s="80" t="str">
        <f t="shared" ref="CG1374:CN1374" si="4228">IF(CG$6=$D9,INDEX($AE9:$AE9,1,1),"")</f>
        <v/>
      </c>
      <c r="CH1374" s="80" t="str">
        <f t="shared" si="4228"/>
        <v/>
      </c>
      <c r="CI1374" s="80" t="str">
        <f t="shared" si="4228"/>
        <v/>
      </c>
      <c r="CJ1374" s="80" t="str">
        <f t="shared" si="4228"/>
        <v/>
      </c>
      <c r="CK1374" s="80" t="str">
        <f t="shared" si="4228"/>
        <v/>
      </c>
      <c r="CL1374" s="80" t="str">
        <f t="shared" si="4228"/>
        <v/>
      </c>
      <c r="CM1374" s="80" t="str">
        <f t="shared" si="4228"/>
        <v/>
      </c>
      <c r="CN1374" s="80" t="str">
        <f t="shared" si="4228"/>
        <v/>
      </c>
      <c r="CO1374" s="80" t="str">
        <f t="shared" ref="CO1374:DJ1374" si="4229">IF(CO$6=$D9,INDEX($AE9:$AE9,1,1),"")</f>
        <v/>
      </c>
      <c r="CP1374" s="80" t="str">
        <f t="shared" si="4229"/>
        <v/>
      </c>
      <c r="CQ1374" s="80" t="str">
        <f t="shared" si="4229"/>
        <v/>
      </c>
      <c r="CR1374" s="80" t="str">
        <f t="shared" si="4229"/>
        <v/>
      </c>
      <c r="CS1374" s="80" t="str">
        <f t="shared" si="4229"/>
        <v/>
      </c>
      <c r="CT1374" s="80" t="str">
        <f t="shared" si="4229"/>
        <v/>
      </c>
      <c r="CU1374" s="80" t="str">
        <f t="shared" si="4229"/>
        <v/>
      </c>
      <c r="CV1374" s="80" t="str">
        <f t="shared" si="4229"/>
        <v/>
      </c>
      <c r="CW1374" s="80" t="str">
        <f t="shared" si="4229"/>
        <v/>
      </c>
      <c r="CX1374" s="80" t="str">
        <f t="shared" si="4229"/>
        <v/>
      </c>
      <c r="CY1374" s="80" t="str">
        <f t="shared" si="4229"/>
        <v/>
      </c>
      <c r="CZ1374" s="80" t="str">
        <f t="shared" si="4229"/>
        <v/>
      </c>
      <c r="DA1374" s="80" t="str">
        <f t="shared" si="4229"/>
        <v/>
      </c>
      <c r="DB1374" s="80" t="str">
        <f t="shared" si="4229"/>
        <v/>
      </c>
      <c r="DC1374" s="80" t="str">
        <f t="shared" si="4229"/>
        <v/>
      </c>
      <c r="DD1374" s="80" t="str">
        <f t="shared" si="4229"/>
        <v/>
      </c>
      <c r="DE1374" s="80" t="str">
        <f t="shared" si="4229"/>
        <v/>
      </c>
      <c r="DF1374" s="80" t="str">
        <f t="shared" si="4229"/>
        <v/>
      </c>
      <c r="DG1374" s="80" t="str">
        <f t="shared" si="4229"/>
        <v/>
      </c>
      <c r="DH1374" s="80" t="str">
        <f t="shared" si="4229"/>
        <v/>
      </c>
      <c r="DI1374" s="80" t="str">
        <f t="shared" si="4229"/>
        <v/>
      </c>
      <c r="DJ1374" s="80" t="str">
        <f t="shared" si="4229"/>
        <v/>
      </c>
    </row>
    <row r="1375" spans="48:114" ht="15.75" customHeight="1">
      <c r="AV1375" s="80"/>
      <c r="AW1375" s="131"/>
      <c r="AX1375" s="80" t="str">
        <f t="shared" si="4219"/>
        <v/>
      </c>
      <c r="AY1375" s="80">
        <f t="shared" ref="AY1375:CA1375" si="4230">IF(AY$6=$D10,INDEX($AE10:$AE10,1,1),"")</f>
        <v>0</v>
      </c>
      <c r="AZ1375" s="80" t="str">
        <f t="shared" si="4230"/>
        <v/>
      </c>
      <c r="BA1375" s="80" t="str">
        <f t="shared" si="4230"/>
        <v/>
      </c>
      <c r="BB1375" s="80" t="str">
        <f t="shared" si="4230"/>
        <v/>
      </c>
      <c r="BC1375" s="80" t="str">
        <f t="shared" si="4230"/>
        <v/>
      </c>
      <c r="BD1375" s="80" t="str">
        <f t="shared" si="4230"/>
        <v/>
      </c>
      <c r="BE1375" s="80" t="str">
        <f t="shared" si="4230"/>
        <v/>
      </c>
      <c r="BF1375" s="80" t="str">
        <f t="shared" si="4230"/>
        <v/>
      </c>
      <c r="BG1375" s="80" t="str">
        <f t="shared" si="4230"/>
        <v/>
      </c>
      <c r="BH1375" s="80" t="str">
        <f t="shared" si="4230"/>
        <v/>
      </c>
      <c r="BI1375" s="80" t="str">
        <f t="shared" si="4230"/>
        <v/>
      </c>
      <c r="BJ1375" s="80" t="str">
        <f t="shared" si="4230"/>
        <v/>
      </c>
      <c r="BK1375" s="80" t="str">
        <f t="shared" si="4230"/>
        <v/>
      </c>
      <c r="BL1375" s="80" t="str">
        <f t="shared" si="4230"/>
        <v/>
      </c>
      <c r="BM1375" s="80" t="str">
        <f t="shared" si="4230"/>
        <v/>
      </c>
      <c r="BN1375" s="80" t="str">
        <f t="shared" si="4230"/>
        <v/>
      </c>
      <c r="BO1375" s="80" t="str">
        <f t="shared" si="4230"/>
        <v/>
      </c>
      <c r="BP1375" s="80" t="str">
        <f t="shared" si="4230"/>
        <v/>
      </c>
      <c r="BQ1375" s="80" t="str">
        <f t="shared" si="4230"/>
        <v/>
      </c>
      <c r="BR1375" s="80" t="str">
        <f t="shared" si="4230"/>
        <v/>
      </c>
      <c r="BS1375" s="80" t="str">
        <f t="shared" si="4230"/>
        <v/>
      </c>
      <c r="BT1375" s="80" t="str">
        <f t="shared" si="4230"/>
        <v/>
      </c>
      <c r="BU1375" s="80" t="str">
        <f t="shared" si="4230"/>
        <v/>
      </c>
      <c r="BV1375" s="80" t="str">
        <f t="shared" si="4230"/>
        <v/>
      </c>
      <c r="BW1375" s="80" t="str">
        <f t="shared" si="4230"/>
        <v/>
      </c>
      <c r="BX1375" s="80" t="str">
        <f t="shared" si="4230"/>
        <v/>
      </c>
      <c r="BY1375" s="80" t="str">
        <f t="shared" si="4230"/>
        <v/>
      </c>
      <c r="BZ1375" s="80" t="str">
        <f t="shared" si="4230"/>
        <v/>
      </c>
      <c r="CA1375" s="80" t="str">
        <f t="shared" si="4230"/>
        <v/>
      </c>
      <c r="CB1375" s="80" t="str">
        <f t="shared" si="4221"/>
        <v/>
      </c>
      <c r="CC1375" s="80" t="str">
        <f t="shared" si="4221"/>
        <v/>
      </c>
      <c r="CD1375" s="80" t="str">
        <f t="shared" si="4221"/>
        <v/>
      </c>
      <c r="CE1375" s="80" t="str">
        <f t="shared" si="4221"/>
        <v/>
      </c>
      <c r="CF1375" s="80" t="str">
        <f t="shared" si="4221"/>
        <v/>
      </c>
      <c r="CG1375" s="80" t="str">
        <f t="shared" ref="CG1375:CN1375" si="4231">IF(CG$6=$D10,INDEX($AE10:$AE10,1,1),"")</f>
        <v/>
      </c>
      <c r="CH1375" s="80" t="str">
        <f t="shared" si="4231"/>
        <v/>
      </c>
      <c r="CI1375" s="80" t="str">
        <f t="shared" si="4231"/>
        <v/>
      </c>
      <c r="CJ1375" s="80" t="str">
        <f t="shared" si="4231"/>
        <v/>
      </c>
      <c r="CK1375" s="80" t="str">
        <f t="shared" si="4231"/>
        <v/>
      </c>
      <c r="CL1375" s="80" t="str">
        <f t="shared" si="4231"/>
        <v/>
      </c>
      <c r="CM1375" s="80" t="str">
        <f t="shared" si="4231"/>
        <v/>
      </c>
      <c r="CN1375" s="80" t="str">
        <f t="shared" si="4231"/>
        <v/>
      </c>
      <c r="CO1375" s="80" t="str">
        <f t="shared" ref="CO1375:DJ1375" si="4232">IF(CO$6=$D10,INDEX($AE10:$AE10,1,1),"")</f>
        <v/>
      </c>
      <c r="CP1375" s="80" t="str">
        <f t="shared" si="4232"/>
        <v/>
      </c>
      <c r="CQ1375" s="80" t="str">
        <f t="shared" si="4232"/>
        <v/>
      </c>
      <c r="CR1375" s="80" t="str">
        <f t="shared" si="4232"/>
        <v/>
      </c>
      <c r="CS1375" s="80" t="str">
        <f t="shared" si="4232"/>
        <v/>
      </c>
      <c r="CT1375" s="80" t="str">
        <f t="shared" si="4232"/>
        <v/>
      </c>
      <c r="CU1375" s="80" t="str">
        <f t="shared" si="4232"/>
        <v/>
      </c>
      <c r="CV1375" s="80" t="str">
        <f t="shared" si="4232"/>
        <v/>
      </c>
      <c r="CW1375" s="80" t="str">
        <f t="shared" si="4232"/>
        <v/>
      </c>
      <c r="CX1375" s="80" t="str">
        <f t="shared" si="4232"/>
        <v/>
      </c>
      <c r="CY1375" s="80" t="str">
        <f t="shared" si="4232"/>
        <v/>
      </c>
      <c r="CZ1375" s="80" t="str">
        <f t="shared" si="4232"/>
        <v/>
      </c>
      <c r="DA1375" s="80" t="str">
        <f t="shared" si="4232"/>
        <v/>
      </c>
      <c r="DB1375" s="80" t="str">
        <f t="shared" si="4232"/>
        <v/>
      </c>
      <c r="DC1375" s="80" t="str">
        <f t="shared" si="4232"/>
        <v/>
      </c>
      <c r="DD1375" s="80" t="str">
        <f t="shared" si="4232"/>
        <v/>
      </c>
      <c r="DE1375" s="80" t="str">
        <f t="shared" si="4232"/>
        <v/>
      </c>
      <c r="DF1375" s="80" t="str">
        <f t="shared" si="4232"/>
        <v/>
      </c>
      <c r="DG1375" s="80" t="str">
        <f t="shared" si="4232"/>
        <v/>
      </c>
      <c r="DH1375" s="80" t="str">
        <f t="shared" si="4232"/>
        <v/>
      </c>
      <c r="DI1375" s="80" t="str">
        <f t="shared" si="4232"/>
        <v/>
      </c>
      <c r="DJ1375" s="80" t="str">
        <f t="shared" si="4232"/>
        <v/>
      </c>
    </row>
    <row r="1376" spans="48:114" ht="15.75" customHeight="1">
      <c r="AV1376" s="80"/>
      <c r="AW1376" s="131"/>
      <c r="AX1376" s="80">
        <f t="shared" si="4219"/>
        <v>0</v>
      </c>
      <c r="AY1376" s="80" t="str">
        <f t="shared" ref="AY1376:CA1376" si="4233">IF(AY$6=$D11,INDEX($AE11:$AE11,1,1),"")</f>
        <v/>
      </c>
      <c r="AZ1376" s="80" t="str">
        <f t="shared" si="4233"/>
        <v/>
      </c>
      <c r="BA1376" s="80" t="str">
        <f t="shared" si="4233"/>
        <v/>
      </c>
      <c r="BB1376" s="80" t="str">
        <f t="shared" si="4233"/>
        <v/>
      </c>
      <c r="BC1376" s="80" t="str">
        <f t="shared" si="4233"/>
        <v/>
      </c>
      <c r="BD1376" s="80" t="str">
        <f t="shared" si="4233"/>
        <v/>
      </c>
      <c r="BE1376" s="80" t="str">
        <f t="shared" si="4233"/>
        <v/>
      </c>
      <c r="BF1376" s="80" t="str">
        <f t="shared" si="4233"/>
        <v/>
      </c>
      <c r="BG1376" s="80" t="str">
        <f t="shared" si="4233"/>
        <v/>
      </c>
      <c r="BH1376" s="80" t="str">
        <f t="shared" si="4233"/>
        <v/>
      </c>
      <c r="BI1376" s="80" t="str">
        <f t="shared" si="4233"/>
        <v/>
      </c>
      <c r="BJ1376" s="80" t="str">
        <f t="shared" si="4233"/>
        <v/>
      </c>
      <c r="BK1376" s="80" t="str">
        <f t="shared" si="4233"/>
        <v/>
      </c>
      <c r="BL1376" s="80" t="str">
        <f t="shared" si="4233"/>
        <v/>
      </c>
      <c r="BM1376" s="80" t="str">
        <f t="shared" si="4233"/>
        <v/>
      </c>
      <c r="BN1376" s="80" t="str">
        <f t="shared" si="4233"/>
        <v/>
      </c>
      <c r="BO1376" s="80" t="str">
        <f t="shared" si="4233"/>
        <v/>
      </c>
      <c r="BP1376" s="80" t="str">
        <f t="shared" si="4233"/>
        <v/>
      </c>
      <c r="BQ1376" s="80" t="str">
        <f t="shared" si="4233"/>
        <v/>
      </c>
      <c r="BR1376" s="80" t="str">
        <f t="shared" si="4233"/>
        <v/>
      </c>
      <c r="BS1376" s="80" t="str">
        <f t="shared" si="4233"/>
        <v/>
      </c>
      <c r="BT1376" s="80" t="str">
        <f t="shared" si="4233"/>
        <v/>
      </c>
      <c r="BU1376" s="80" t="str">
        <f t="shared" si="4233"/>
        <v/>
      </c>
      <c r="BV1376" s="80" t="str">
        <f t="shared" si="4233"/>
        <v/>
      </c>
      <c r="BW1376" s="80" t="str">
        <f t="shared" si="4233"/>
        <v/>
      </c>
      <c r="BX1376" s="80" t="str">
        <f t="shared" si="4233"/>
        <v/>
      </c>
      <c r="BY1376" s="80" t="str">
        <f t="shared" si="4233"/>
        <v/>
      </c>
      <c r="BZ1376" s="80" t="str">
        <f t="shared" si="4233"/>
        <v/>
      </c>
      <c r="CA1376" s="80" t="str">
        <f t="shared" si="4233"/>
        <v/>
      </c>
      <c r="CB1376" s="80" t="str">
        <f t="shared" si="4221"/>
        <v/>
      </c>
      <c r="CC1376" s="80" t="str">
        <f t="shared" si="4221"/>
        <v/>
      </c>
      <c r="CD1376" s="80" t="str">
        <f t="shared" si="4221"/>
        <v/>
      </c>
      <c r="CE1376" s="80" t="str">
        <f t="shared" si="4221"/>
        <v/>
      </c>
      <c r="CF1376" s="80" t="str">
        <f t="shared" si="4221"/>
        <v/>
      </c>
      <c r="CG1376" s="80" t="str">
        <f t="shared" ref="CG1376:CN1376" si="4234">IF(CG$6=$D11,INDEX($AE11:$AE11,1,1),"")</f>
        <v/>
      </c>
      <c r="CH1376" s="80" t="str">
        <f t="shared" si="4234"/>
        <v/>
      </c>
      <c r="CI1376" s="80" t="str">
        <f t="shared" si="4234"/>
        <v/>
      </c>
      <c r="CJ1376" s="80" t="str">
        <f t="shared" si="4234"/>
        <v/>
      </c>
      <c r="CK1376" s="80" t="str">
        <f t="shared" si="4234"/>
        <v/>
      </c>
      <c r="CL1376" s="80" t="str">
        <f t="shared" si="4234"/>
        <v/>
      </c>
      <c r="CM1376" s="80" t="str">
        <f t="shared" si="4234"/>
        <v/>
      </c>
      <c r="CN1376" s="80" t="str">
        <f t="shared" si="4234"/>
        <v/>
      </c>
      <c r="CO1376" s="80" t="str">
        <f t="shared" ref="CO1376:DJ1376" si="4235">IF(CO$6=$D11,INDEX($AE11:$AE11,1,1),"")</f>
        <v/>
      </c>
      <c r="CP1376" s="80" t="str">
        <f t="shared" si="4235"/>
        <v/>
      </c>
      <c r="CQ1376" s="80" t="str">
        <f t="shared" si="4235"/>
        <v/>
      </c>
      <c r="CR1376" s="80" t="str">
        <f t="shared" si="4235"/>
        <v/>
      </c>
      <c r="CS1376" s="80" t="str">
        <f t="shared" si="4235"/>
        <v/>
      </c>
      <c r="CT1376" s="80" t="str">
        <f t="shared" si="4235"/>
        <v/>
      </c>
      <c r="CU1376" s="80" t="str">
        <f t="shared" si="4235"/>
        <v/>
      </c>
      <c r="CV1376" s="80" t="str">
        <f t="shared" si="4235"/>
        <v/>
      </c>
      <c r="CW1376" s="80" t="str">
        <f t="shared" si="4235"/>
        <v/>
      </c>
      <c r="CX1376" s="80" t="str">
        <f t="shared" si="4235"/>
        <v/>
      </c>
      <c r="CY1376" s="80" t="str">
        <f t="shared" si="4235"/>
        <v/>
      </c>
      <c r="CZ1376" s="80" t="str">
        <f t="shared" si="4235"/>
        <v/>
      </c>
      <c r="DA1376" s="80" t="str">
        <f t="shared" si="4235"/>
        <v/>
      </c>
      <c r="DB1376" s="80" t="str">
        <f t="shared" si="4235"/>
        <v/>
      </c>
      <c r="DC1376" s="80" t="str">
        <f t="shared" si="4235"/>
        <v/>
      </c>
      <c r="DD1376" s="80" t="str">
        <f t="shared" si="4235"/>
        <v/>
      </c>
      <c r="DE1376" s="80" t="str">
        <f t="shared" si="4235"/>
        <v/>
      </c>
      <c r="DF1376" s="80" t="str">
        <f t="shared" si="4235"/>
        <v/>
      </c>
      <c r="DG1376" s="80" t="str">
        <f t="shared" si="4235"/>
        <v/>
      </c>
      <c r="DH1376" s="80" t="str">
        <f t="shared" si="4235"/>
        <v/>
      </c>
      <c r="DI1376" s="80" t="str">
        <f t="shared" si="4235"/>
        <v/>
      </c>
      <c r="DJ1376" s="80" t="str">
        <f t="shared" si="4235"/>
        <v/>
      </c>
    </row>
    <row r="1377" spans="48:114" ht="15.75" customHeight="1">
      <c r="AV1377" s="80"/>
      <c r="AW1377" s="131"/>
      <c r="AX1377" s="80" t="str">
        <f t="shared" si="4219"/>
        <v/>
      </c>
      <c r="AY1377" s="80" t="str">
        <f t="shared" ref="AY1377:CA1377" si="4236">IF(AY$6=$D12,INDEX($AE12:$AE12,1,1),"")</f>
        <v/>
      </c>
      <c r="AZ1377" s="80">
        <f t="shared" si="4236"/>
        <v>0</v>
      </c>
      <c r="BA1377" s="80" t="str">
        <f t="shared" si="4236"/>
        <v/>
      </c>
      <c r="BB1377" s="80" t="str">
        <f t="shared" si="4236"/>
        <v/>
      </c>
      <c r="BC1377" s="80" t="str">
        <f t="shared" si="4236"/>
        <v/>
      </c>
      <c r="BD1377" s="80" t="str">
        <f t="shared" si="4236"/>
        <v/>
      </c>
      <c r="BE1377" s="80" t="str">
        <f t="shared" si="4236"/>
        <v/>
      </c>
      <c r="BF1377" s="80" t="str">
        <f t="shared" si="4236"/>
        <v/>
      </c>
      <c r="BG1377" s="80" t="str">
        <f t="shared" si="4236"/>
        <v/>
      </c>
      <c r="BH1377" s="80" t="str">
        <f t="shared" si="4236"/>
        <v/>
      </c>
      <c r="BI1377" s="80" t="str">
        <f t="shared" si="4236"/>
        <v/>
      </c>
      <c r="BJ1377" s="80" t="str">
        <f t="shared" si="4236"/>
        <v/>
      </c>
      <c r="BK1377" s="80" t="str">
        <f t="shared" si="4236"/>
        <v/>
      </c>
      <c r="BL1377" s="80" t="str">
        <f t="shared" si="4236"/>
        <v/>
      </c>
      <c r="BM1377" s="80" t="str">
        <f t="shared" si="4236"/>
        <v/>
      </c>
      <c r="BN1377" s="80" t="str">
        <f t="shared" si="4236"/>
        <v/>
      </c>
      <c r="BO1377" s="80" t="str">
        <f t="shared" si="4236"/>
        <v/>
      </c>
      <c r="BP1377" s="80" t="str">
        <f t="shared" si="4236"/>
        <v/>
      </c>
      <c r="BQ1377" s="80" t="str">
        <f t="shared" si="4236"/>
        <v/>
      </c>
      <c r="BR1377" s="80" t="str">
        <f t="shared" si="4236"/>
        <v/>
      </c>
      <c r="BS1377" s="80" t="str">
        <f t="shared" si="4236"/>
        <v/>
      </c>
      <c r="BT1377" s="80" t="str">
        <f t="shared" si="4236"/>
        <v/>
      </c>
      <c r="BU1377" s="80" t="str">
        <f t="shared" si="4236"/>
        <v/>
      </c>
      <c r="BV1377" s="80" t="str">
        <f t="shared" si="4236"/>
        <v/>
      </c>
      <c r="BW1377" s="80" t="str">
        <f t="shared" si="4236"/>
        <v/>
      </c>
      <c r="BX1377" s="80" t="str">
        <f t="shared" si="4236"/>
        <v/>
      </c>
      <c r="BY1377" s="80" t="str">
        <f t="shared" si="4236"/>
        <v/>
      </c>
      <c r="BZ1377" s="80" t="str">
        <f t="shared" si="4236"/>
        <v/>
      </c>
      <c r="CA1377" s="80" t="str">
        <f t="shared" si="4236"/>
        <v/>
      </c>
      <c r="CB1377" s="80" t="str">
        <f t="shared" si="4221"/>
        <v/>
      </c>
      <c r="CC1377" s="80" t="str">
        <f t="shared" si="4221"/>
        <v/>
      </c>
      <c r="CD1377" s="80" t="str">
        <f t="shared" si="4221"/>
        <v/>
      </c>
      <c r="CE1377" s="80" t="str">
        <f t="shared" si="4221"/>
        <v/>
      </c>
      <c r="CF1377" s="80" t="str">
        <f t="shared" si="4221"/>
        <v/>
      </c>
      <c r="CG1377" s="80" t="str">
        <f t="shared" ref="CG1377:CN1377" si="4237">IF(CG$6=$D12,INDEX($AE12:$AE12,1,1),"")</f>
        <v/>
      </c>
      <c r="CH1377" s="80" t="str">
        <f t="shared" si="4237"/>
        <v/>
      </c>
      <c r="CI1377" s="80" t="str">
        <f t="shared" si="4237"/>
        <v/>
      </c>
      <c r="CJ1377" s="80" t="str">
        <f t="shared" si="4237"/>
        <v/>
      </c>
      <c r="CK1377" s="80" t="str">
        <f t="shared" si="4237"/>
        <v/>
      </c>
      <c r="CL1377" s="80" t="str">
        <f t="shared" si="4237"/>
        <v/>
      </c>
      <c r="CM1377" s="80" t="str">
        <f t="shared" si="4237"/>
        <v/>
      </c>
      <c r="CN1377" s="80" t="str">
        <f t="shared" si="4237"/>
        <v/>
      </c>
      <c r="CO1377" s="80" t="str">
        <f t="shared" ref="CO1377:DJ1377" si="4238">IF(CO$6=$D12,INDEX($AE12:$AE12,1,1),"")</f>
        <v/>
      </c>
      <c r="CP1377" s="80" t="str">
        <f t="shared" si="4238"/>
        <v/>
      </c>
      <c r="CQ1377" s="80" t="str">
        <f t="shared" si="4238"/>
        <v/>
      </c>
      <c r="CR1377" s="80" t="str">
        <f t="shared" si="4238"/>
        <v/>
      </c>
      <c r="CS1377" s="80" t="str">
        <f t="shared" si="4238"/>
        <v/>
      </c>
      <c r="CT1377" s="80" t="str">
        <f t="shared" si="4238"/>
        <v/>
      </c>
      <c r="CU1377" s="80" t="str">
        <f t="shared" si="4238"/>
        <v/>
      </c>
      <c r="CV1377" s="80" t="str">
        <f t="shared" si="4238"/>
        <v/>
      </c>
      <c r="CW1377" s="80" t="str">
        <f t="shared" si="4238"/>
        <v/>
      </c>
      <c r="CX1377" s="80" t="str">
        <f t="shared" si="4238"/>
        <v/>
      </c>
      <c r="CY1377" s="80" t="str">
        <f t="shared" si="4238"/>
        <v/>
      </c>
      <c r="CZ1377" s="80" t="str">
        <f t="shared" si="4238"/>
        <v/>
      </c>
      <c r="DA1377" s="80" t="str">
        <f t="shared" si="4238"/>
        <v/>
      </c>
      <c r="DB1377" s="80" t="str">
        <f t="shared" si="4238"/>
        <v/>
      </c>
      <c r="DC1377" s="80" t="str">
        <f t="shared" si="4238"/>
        <v/>
      </c>
      <c r="DD1377" s="80" t="str">
        <f t="shared" si="4238"/>
        <v/>
      </c>
      <c r="DE1377" s="80" t="str">
        <f t="shared" si="4238"/>
        <v/>
      </c>
      <c r="DF1377" s="80" t="str">
        <f t="shared" si="4238"/>
        <v/>
      </c>
      <c r="DG1377" s="80" t="str">
        <f t="shared" si="4238"/>
        <v/>
      </c>
      <c r="DH1377" s="80" t="str">
        <f t="shared" si="4238"/>
        <v/>
      </c>
      <c r="DI1377" s="80" t="str">
        <f t="shared" si="4238"/>
        <v/>
      </c>
      <c r="DJ1377" s="80" t="str">
        <f t="shared" si="4238"/>
        <v/>
      </c>
    </row>
    <row r="1378" spans="48:114" ht="15.75" customHeight="1">
      <c r="AV1378" s="80"/>
      <c r="AW1378" s="131"/>
      <c r="AX1378" s="80" t="str">
        <f t="shared" si="4219"/>
        <v/>
      </c>
      <c r="AY1378" s="80" t="str">
        <f t="shared" ref="AY1378:CA1378" si="4239">IF(AY$6=$D13,INDEX($AE13:$AE13,1,1),"")</f>
        <v/>
      </c>
      <c r="AZ1378" s="80" t="str">
        <f t="shared" si="4239"/>
        <v/>
      </c>
      <c r="BA1378" s="80">
        <f t="shared" si="4239"/>
        <v>0</v>
      </c>
      <c r="BB1378" s="80" t="str">
        <f t="shared" si="4239"/>
        <v/>
      </c>
      <c r="BC1378" s="80" t="str">
        <f t="shared" si="4239"/>
        <v/>
      </c>
      <c r="BD1378" s="80" t="str">
        <f t="shared" si="4239"/>
        <v/>
      </c>
      <c r="BE1378" s="80" t="str">
        <f t="shared" si="4239"/>
        <v/>
      </c>
      <c r="BF1378" s="80" t="str">
        <f t="shared" si="4239"/>
        <v/>
      </c>
      <c r="BG1378" s="80" t="str">
        <f t="shared" si="4239"/>
        <v/>
      </c>
      <c r="BH1378" s="80" t="str">
        <f t="shared" si="4239"/>
        <v/>
      </c>
      <c r="BI1378" s="80" t="str">
        <f t="shared" si="4239"/>
        <v/>
      </c>
      <c r="BJ1378" s="80" t="str">
        <f t="shared" si="4239"/>
        <v/>
      </c>
      <c r="BK1378" s="80" t="str">
        <f t="shared" si="4239"/>
        <v/>
      </c>
      <c r="BL1378" s="80" t="str">
        <f t="shared" si="4239"/>
        <v/>
      </c>
      <c r="BM1378" s="80" t="str">
        <f t="shared" si="4239"/>
        <v/>
      </c>
      <c r="BN1378" s="80" t="str">
        <f t="shared" si="4239"/>
        <v/>
      </c>
      <c r="BO1378" s="80" t="str">
        <f t="shared" si="4239"/>
        <v/>
      </c>
      <c r="BP1378" s="80" t="str">
        <f t="shared" si="4239"/>
        <v/>
      </c>
      <c r="BQ1378" s="80" t="str">
        <f t="shared" si="4239"/>
        <v/>
      </c>
      <c r="BR1378" s="80" t="str">
        <f t="shared" si="4239"/>
        <v/>
      </c>
      <c r="BS1378" s="80" t="str">
        <f t="shared" si="4239"/>
        <v/>
      </c>
      <c r="BT1378" s="80" t="str">
        <f t="shared" si="4239"/>
        <v/>
      </c>
      <c r="BU1378" s="80" t="str">
        <f t="shared" si="4239"/>
        <v/>
      </c>
      <c r="BV1378" s="80" t="str">
        <f t="shared" si="4239"/>
        <v/>
      </c>
      <c r="BW1378" s="80" t="str">
        <f t="shared" si="4239"/>
        <v/>
      </c>
      <c r="BX1378" s="80" t="str">
        <f t="shared" si="4239"/>
        <v/>
      </c>
      <c r="BY1378" s="80" t="str">
        <f t="shared" si="4239"/>
        <v/>
      </c>
      <c r="BZ1378" s="80" t="str">
        <f t="shared" si="4239"/>
        <v/>
      </c>
      <c r="CA1378" s="80" t="str">
        <f t="shared" si="4239"/>
        <v/>
      </c>
      <c r="CB1378" s="80" t="str">
        <f t="shared" si="4221"/>
        <v/>
      </c>
      <c r="CC1378" s="80" t="str">
        <f t="shared" si="4221"/>
        <v/>
      </c>
      <c r="CD1378" s="80" t="str">
        <f t="shared" si="4221"/>
        <v/>
      </c>
      <c r="CE1378" s="80" t="str">
        <f t="shared" si="4221"/>
        <v/>
      </c>
      <c r="CF1378" s="80" t="str">
        <f t="shared" si="4221"/>
        <v/>
      </c>
      <c r="CG1378" s="80" t="str">
        <f t="shared" ref="CG1378:CN1378" si="4240">IF(CG$6=$D13,INDEX($AE13:$AE13,1,1),"")</f>
        <v/>
      </c>
      <c r="CH1378" s="80" t="str">
        <f t="shared" si="4240"/>
        <v/>
      </c>
      <c r="CI1378" s="80" t="str">
        <f t="shared" si="4240"/>
        <v/>
      </c>
      <c r="CJ1378" s="80" t="str">
        <f t="shared" si="4240"/>
        <v/>
      </c>
      <c r="CK1378" s="80" t="str">
        <f t="shared" si="4240"/>
        <v/>
      </c>
      <c r="CL1378" s="80" t="str">
        <f t="shared" si="4240"/>
        <v/>
      </c>
      <c r="CM1378" s="80" t="str">
        <f t="shared" si="4240"/>
        <v/>
      </c>
      <c r="CN1378" s="80" t="str">
        <f t="shared" si="4240"/>
        <v/>
      </c>
      <c r="CO1378" s="80" t="str">
        <f t="shared" ref="CO1378:DJ1378" si="4241">IF(CO$6=$D13,INDEX($AE13:$AE13,1,1),"")</f>
        <v/>
      </c>
      <c r="CP1378" s="80" t="str">
        <f t="shared" si="4241"/>
        <v/>
      </c>
      <c r="CQ1378" s="80" t="str">
        <f t="shared" si="4241"/>
        <v/>
      </c>
      <c r="CR1378" s="80" t="str">
        <f t="shared" si="4241"/>
        <v/>
      </c>
      <c r="CS1378" s="80" t="str">
        <f t="shared" si="4241"/>
        <v/>
      </c>
      <c r="CT1378" s="80" t="str">
        <f t="shared" si="4241"/>
        <v/>
      </c>
      <c r="CU1378" s="80" t="str">
        <f t="shared" si="4241"/>
        <v/>
      </c>
      <c r="CV1378" s="80" t="str">
        <f t="shared" si="4241"/>
        <v/>
      </c>
      <c r="CW1378" s="80" t="str">
        <f t="shared" si="4241"/>
        <v/>
      </c>
      <c r="CX1378" s="80" t="str">
        <f t="shared" si="4241"/>
        <v/>
      </c>
      <c r="CY1378" s="80" t="str">
        <f t="shared" si="4241"/>
        <v/>
      </c>
      <c r="CZ1378" s="80" t="str">
        <f t="shared" si="4241"/>
        <v/>
      </c>
      <c r="DA1378" s="80" t="str">
        <f t="shared" si="4241"/>
        <v/>
      </c>
      <c r="DB1378" s="80" t="str">
        <f t="shared" si="4241"/>
        <v/>
      </c>
      <c r="DC1378" s="80" t="str">
        <f t="shared" si="4241"/>
        <v/>
      </c>
      <c r="DD1378" s="80" t="str">
        <f t="shared" si="4241"/>
        <v/>
      </c>
      <c r="DE1378" s="80" t="str">
        <f t="shared" si="4241"/>
        <v/>
      </c>
      <c r="DF1378" s="80" t="str">
        <f t="shared" si="4241"/>
        <v/>
      </c>
      <c r="DG1378" s="80" t="str">
        <f t="shared" si="4241"/>
        <v/>
      </c>
      <c r="DH1378" s="80" t="str">
        <f t="shared" si="4241"/>
        <v/>
      </c>
      <c r="DI1378" s="80" t="str">
        <f t="shared" si="4241"/>
        <v/>
      </c>
      <c r="DJ1378" s="80" t="str">
        <f t="shared" si="4241"/>
        <v/>
      </c>
    </row>
    <row r="1379" spans="48:114" ht="15.75" customHeight="1">
      <c r="AV1379" s="80"/>
      <c r="AW1379" s="131"/>
      <c r="AX1379" s="80" t="str">
        <f t="shared" si="4219"/>
        <v/>
      </c>
      <c r="AY1379" s="80" t="str">
        <f t="shared" ref="AY1379:CA1379" si="4242">IF(AY$6=$D14,INDEX($AE14:$AE14,1,1),"")</f>
        <v/>
      </c>
      <c r="AZ1379" s="80" t="str">
        <f t="shared" si="4242"/>
        <v/>
      </c>
      <c r="BA1379" s="80" t="str">
        <f t="shared" si="4242"/>
        <v/>
      </c>
      <c r="BB1379" s="80">
        <f t="shared" si="4242"/>
        <v>0</v>
      </c>
      <c r="BC1379" s="80" t="str">
        <f t="shared" si="4242"/>
        <v/>
      </c>
      <c r="BD1379" s="80" t="str">
        <f t="shared" si="4242"/>
        <v/>
      </c>
      <c r="BE1379" s="80" t="str">
        <f t="shared" si="4242"/>
        <v/>
      </c>
      <c r="BF1379" s="80" t="str">
        <f t="shared" si="4242"/>
        <v/>
      </c>
      <c r="BG1379" s="80" t="str">
        <f t="shared" si="4242"/>
        <v/>
      </c>
      <c r="BH1379" s="80" t="str">
        <f t="shared" si="4242"/>
        <v/>
      </c>
      <c r="BI1379" s="80" t="str">
        <f t="shared" si="4242"/>
        <v/>
      </c>
      <c r="BJ1379" s="80" t="str">
        <f t="shared" si="4242"/>
        <v/>
      </c>
      <c r="BK1379" s="80" t="str">
        <f t="shared" si="4242"/>
        <v/>
      </c>
      <c r="BL1379" s="80" t="str">
        <f t="shared" si="4242"/>
        <v/>
      </c>
      <c r="BM1379" s="80" t="str">
        <f t="shared" si="4242"/>
        <v/>
      </c>
      <c r="BN1379" s="80" t="str">
        <f t="shared" si="4242"/>
        <v/>
      </c>
      <c r="BO1379" s="80" t="str">
        <f t="shared" si="4242"/>
        <v/>
      </c>
      <c r="BP1379" s="80" t="str">
        <f t="shared" si="4242"/>
        <v/>
      </c>
      <c r="BQ1379" s="80" t="str">
        <f t="shared" si="4242"/>
        <v/>
      </c>
      <c r="BR1379" s="80" t="str">
        <f t="shared" si="4242"/>
        <v/>
      </c>
      <c r="BS1379" s="80" t="str">
        <f t="shared" si="4242"/>
        <v/>
      </c>
      <c r="BT1379" s="80" t="str">
        <f t="shared" si="4242"/>
        <v/>
      </c>
      <c r="BU1379" s="80" t="str">
        <f t="shared" si="4242"/>
        <v/>
      </c>
      <c r="BV1379" s="80" t="str">
        <f t="shared" si="4242"/>
        <v/>
      </c>
      <c r="BW1379" s="80" t="str">
        <f t="shared" si="4242"/>
        <v/>
      </c>
      <c r="BX1379" s="80" t="str">
        <f t="shared" si="4242"/>
        <v/>
      </c>
      <c r="BY1379" s="80" t="str">
        <f t="shared" si="4242"/>
        <v/>
      </c>
      <c r="BZ1379" s="80" t="str">
        <f t="shared" si="4242"/>
        <v/>
      </c>
      <c r="CA1379" s="80" t="str">
        <f t="shared" si="4242"/>
        <v/>
      </c>
      <c r="CB1379" s="80" t="str">
        <f t="shared" si="4221"/>
        <v/>
      </c>
      <c r="CC1379" s="80" t="str">
        <f t="shared" si="4221"/>
        <v/>
      </c>
      <c r="CD1379" s="80" t="str">
        <f t="shared" si="4221"/>
        <v/>
      </c>
      <c r="CE1379" s="80" t="str">
        <f t="shared" si="4221"/>
        <v/>
      </c>
      <c r="CF1379" s="80" t="str">
        <f t="shared" si="4221"/>
        <v/>
      </c>
      <c r="CG1379" s="80" t="str">
        <f t="shared" ref="CG1379:CN1379" si="4243">IF(CG$6=$D14,INDEX($AE14:$AE14,1,1),"")</f>
        <v/>
      </c>
      <c r="CH1379" s="80" t="str">
        <f t="shared" si="4243"/>
        <v/>
      </c>
      <c r="CI1379" s="80" t="str">
        <f t="shared" si="4243"/>
        <v/>
      </c>
      <c r="CJ1379" s="80" t="str">
        <f t="shared" si="4243"/>
        <v/>
      </c>
      <c r="CK1379" s="80" t="str">
        <f t="shared" si="4243"/>
        <v/>
      </c>
      <c r="CL1379" s="80" t="str">
        <f t="shared" si="4243"/>
        <v/>
      </c>
      <c r="CM1379" s="80" t="str">
        <f t="shared" si="4243"/>
        <v/>
      </c>
      <c r="CN1379" s="80" t="str">
        <f t="shared" si="4243"/>
        <v/>
      </c>
      <c r="CO1379" s="80" t="str">
        <f t="shared" ref="CO1379:DJ1379" si="4244">IF(CO$6=$D14,INDEX($AE14:$AE14,1,1),"")</f>
        <v/>
      </c>
      <c r="CP1379" s="80" t="str">
        <f t="shared" si="4244"/>
        <v/>
      </c>
      <c r="CQ1379" s="80" t="str">
        <f t="shared" si="4244"/>
        <v/>
      </c>
      <c r="CR1379" s="80" t="str">
        <f t="shared" si="4244"/>
        <v/>
      </c>
      <c r="CS1379" s="80" t="str">
        <f t="shared" si="4244"/>
        <v/>
      </c>
      <c r="CT1379" s="80" t="str">
        <f t="shared" si="4244"/>
        <v/>
      </c>
      <c r="CU1379" s="80" t="str">
        <f t="shared" si="4244"/>
        <v/>
      </c>
      <c r="CV1379" s="80" t="str">
        <f t="shared" si="4244"/>
        <v/>
      </c>
      <c r="CW1379" s="80" t="str">
        <f t="shared" si="4244"/>
        <v/>
      </c>
      <c r="CX1379" s="80" t="str">
        <f t="shared" si="4244"/>
        <v/>
      </c>
      <c r="CY1379" s="80" t="str">
        <f t="shared" si="4244"/>
        <v/>
      </c>
      <c r="CZ1379" s="80" t="str">
        <f t="shared" si="4244"/>
        <v/>
      </c>
      <c r="DA1379" s="80" t="str">
        <f t="shared" si="4244"/>
        <v/>
      </c>
      <c r="DB1379" s="80" t="str">
        <f t="shared" si="4244"/>
        <v/>
      </c>
      <c r="DC1379" s="80" t="str">
        <f t="shared" si="4244"/>
        <v/>
      </c>
      <c r="DD1379" s="80" t="str">
        <f t="shared" si="4244"/>
        <v/>
      </c>
      <c r="DE1379" s="80" t="str">
        <f t="shared" si="4244"/>
        <v/>
      </c>
      <c r="DF1379" s="80" t="str">
        <f t="shared" si="4244"/>
        <v/>
      </c>
      <c r="DG1379" s="80" t="str">
        <f t="shared" si="4244"/>
        <v/>
      </c>
      <c r="DH1379" s="80" t="str">
        <f t="shared" si="4244"/>
        <v/>
      </c>
      <c r="DI1379" s="80" t="str">
        <f t="shared" si="4244"/>
        <v/>
      </c>
      <c r="DJ1379" s="80" t="str">
        <f t="shared" si="4244"/>
        <v/>
      </c>
    </row>
    <row r="1380" spans="48:114" ht="15.75" customHeight="1">
      <c r="AV1380" s="80"/>
      <c r="AW1380" s="131"/>
      <c r="AX1380" s="80" t="str">
        <f t="shared" si="4219"/>
        <v/>
      </c>
      <c r="AY1380" s="80" t="str">
        <f t="shared" ref="AY1380:CA1380" si="4245">IF(AY$6=$D15,INDEX($AE15:$AE15,1,1),"")</f>
        <v/>
      </c>
      <c r="AZ1380" s="80" t="str">
        <f t="shared" si="4245"/>
        <v/>
      </c>
      <c r="BA1380" s="80" t="str">
        <f t="shared" si="4245"/>
        <v/>
      </c>
      <c r="BB1380" s="80" t="str">
        <f t="shared" si="4245"/>
        <v/>
      </c>
      <c r="BC1380" s="80">
        <f t="shared" si="4245"/>
        <v>0</v>
      </c>
      <c r="BD1380" s="80" t="str">
        <f t="shared" si="4245"/>
        <v/>
      </c>
      <c r="BE1380" s="80" t="str">
        <f t="shared" si="4245"/>
        <v/>
      </c>
      <c r="BF1380" s="80" t="str">
        <f t="shared" si="4245"/>
        <v/>
      </c>
      <c r="BG1380" s="80" t="str">
        <f t="shared" si="4245"/>
        <v/>
      </c>
      <c r="BH1380" s="80" t="str">
        <f t="shared" si="4245"/>
        <v/>
      </c>
      <c r="BI1380" s="80" t="str">
        <f t="shared" si="4245"/>
        <v/>
      </c>
      <c r="BJ1380" s="80" t="str">
        <f t="shared" si="4245"/>
        <v/>
      </c>
      <c r="BK1380" s="80" t="str">
        <f t="shared" si="4245"/>
        <v/>
      </c>
      <c r="BL1380" s="80" t="str">
        <f t="shared" si="4245"/>
        <v/>
      </c>
      <c r="BM1380" s="80" t="str">
        <f t="shared" si="4245"/>
        <v/>
      </c>
      <c r="BN1380" s="80" t="str">
        <f t="shared" si="4245"/>
        <v/>
      </c>
      <c r="BO1380" s="80" t="str">
        <f t="shared" si="4245"/>
        <v/>
      </c>
      <c r="BP1380" s="80" t="str">
        <f t="shared" si="4245"/>
        <v/>
      </c>
      <c r="BQ1380" s="80" t="str">
        <f t="shared" si="4245"/>
        <v/>
      </c>
      <c r="BR1380" s="80" t="str">
        <f t="shared" si="4245"/>
        <v/>
      </c>
      <c r="BS1380" s="80" t="str">
        <f t="shared" si="4245"/>
        <v/>
      </c>
      <c r="BT1380" s="80" t="str">
        <f t="shared" si="4245"/>
        <v/>
      </c>
      <c r="BU1380" s="80" t="str">
        <f t="shared" si="4245"/>
        <v/>
      </c>
      <c r="BV1380" s="80" t="str">
        <f t="shared" si="4245"/>
        <v/>
      </c>
      <c r="BW1380" s="80" t="str">
        <f t="shared" si="4245"/>
        <v/>
      </c>
      <c r="BX1380" s="80" t="str">
        <f t="shared" si="4245"/>
        <v/>
      </c>
      <c r="BY1380" s="80" t="str">
        <f t="shared" si="4245"/>
        <v/>
      </c>
      <c r="BZ1380" s="80" t="str">
        <f t="shared" si="4245"/>
        <v/>
      </c>
      <c r="CA1380" s="80" t="str">
        <f t="shared" si="4245"/>
        <v/>
      </c>
      <c r="CB1380" s="80" t="str">
        <f t="shared" si="4221"/>
        <v/>
      </c>
      <c r="CC1380" s="80" t="str">
        <f t="shared" si="4221"/>
        <v/>
      </c>
      <c r="CD1380" s="80" t="str">
        <f t="shared" si="4221"/>
        <v/>
      </c>
      <c r="CE1380" s="80" t="str">
        <f t="shared" si="4221"/>
        <v/>
      </c>
      <c r="CF1380" s="80" t="str">
        <f t="shared" si="4221"/>
        <v/>
      </c>
      <c r="CG1380" s="80" t="str">
        <f t="shared" ref="CG1380:CN1380" si="4246">IF(CG$6=$D15,INDEX($AE15:$AE15,1,1),"")</f>
        <v/>
      </c>
      <c r="CH1380" s="80" t="str">
        <f t="shared" si="4246"/>
        <v/>
      </c>
      <c r="CI1380" s="80" t="str">
        <f t="shared" si="4246"/>
        <v/>
      </c>
      <c r="CJ1380" s="80" t="str">
        <f t="shared" si="4246"/>
        <v/>
      </c>
      <c r="CK1380" s="80" t="str">
        <f t="shared" si="4246"/>
        <v/>
      </c>
      <c r="CL1380" s="80" t="str">
        <f t="shared" si="4246"/>
        <v/>
      </c>
      <c r="CM1380" s="80" t="str">
        <f t="shared" si="4246"/>
        <v/>
      </c>
      <c r="CN1380" s="80" t="str">
        <f t="shared" si="4246"/>
        <v/>
      </c>
      <c r="CO1380" s="80" t="str">
        <f t="shared" ref="CO1380:DJ1380" si="4247">IF(CO$6=$D15,INDEX($AE15:$AE15,1,1),"")</f>
        <v/>
      </c>
      <c r="CP1380" s="80" t="str">
        <f t="shared" si="4247"/>
        <v/>
      </c>
      <c r="CQ1380" s="80" t="str">
        <f t="shared" si="4247"/>
        <v/>
      </c>
      <c r="CR1380" s="80" t="str">
        <f t="shared" si="4247"/>
        <v/>
      </c>
      <c r="CS1380" s="80" t="str">
        <f t="shared" si="4247"/>
        <v/>
      </c>
      <c r="CT1380" s="80" t="str">
        <f t="shared" si="4247"/>
        <v/>
      </c>
      <c r="CU1380" s="80" t="str">
        <f t="shared" si="4247"/>
        <v/>
      </c>
      <c r="CV1380" s="80" t="str">
        <f t="shared" si="4247"/>
        <v/>
      </c>
      <c r="CW1380" s="80" t="str">
        <f t="shared" si="4247"/>
        <v/>
      </c>
      <c r="CX1380" s="80" t="str">
        <f t="shared" si="4247"/>
        <v/>
      </c>
      <c r="CY1380" s="80" t="str">
        <f t="shared" si="4247"/>
        <v/>
      </c>
      <c r="CZ1380" s="80" t="str">
        <f t="shared" si="4247"/>
        <v/>
      </c>
      <c r="DA1380" s="80" t="str">
        <f t="shared" si="4247"/>
        <v/>
      </c>
      <c r="DB1380" s="80" t="str">
        <f t="shared" si="4247"/>
        <v/>
      </c>
      <c r="DC1380" s="80" t="str">
        <f t="shared" si="4247"/>
        <v/>
      </c>
      <c r="DD1380" s="80" t="str">
        <f t="shared" si="4247"/>
        <v/>
      </c>
      <c r="DE1380" s="80" t="str">
        <f t="shared" si="4247"/>
        <v/>
      </c>
      <c r="DF1380" s="80" t="str">
        <f t="shared" si="4247"/>
        <v/>
      </c>
      <c r="DG1380" s="80" t="str">
        <f t="shared" si="4247"/>
        <v/>
      </c>
      <c r="DH1380" s="80" t="str">
        <f t="shared" si="4247"/>
        <v/>
      </c>
      <c r="DI1380" s="80" t="str">
        <f t="shared" si="4247"/>
        <v/>
      </c>
      <c r="DJ1380" s="80" t="str">
        <f t="shared" si="4247"/>
        <v/>
      </c>
    </row>
    <row r="1381" spans="48:114" ht="15.75" customHeight="1">
      <c r="AV1381" s="80"/>
      <c r="AW1381" s="131"/>
      <c r="AX1381" s="80" t="str">
        <f t="shared" si="4219"/>
        <v/>
      </c>
      <c r="AY1381" s="80" t="str">
        <f t="shared" ref="AY1381:CA1381" si="4248">IF(AY$6=$D16,INDEX($AE16:$AE16,1,1),"")</f>
        <v/>
      </c>
      <c r="AZ1381" s="80" t="str">
        <f t="shared" si="4248"/>
        <v/>
      </c>
      <c r="BA1381" s="80" t="str">
        <f t="shared" si="4248"/>
        <v/>
      </c>
      <c r="BB1381" s="80" t="str">
        <f t="shared" si="4248"/>
        <v/>
      </c>
      <c r="BC1381" s="80" t="str">
        <f t="shared" si="4248"/>
        <v/>
      </c>
      <c r="BD1381" s="80">
        <f t="shared" si="4248"/>
        <v>0</v>
      </c>
      <c r="BE1381" s="80" t="str">
        <f t="shared" si="4248"/>
        <v/>
      </c>
      <c r="BF1381" s="80" t="str">
        <f t="shared" si="4248"/>
        <v/>
      </c>
      <c r="BG1381" s="80" t="str">
        <f t="shared" si="4248"/>
        <v/>
      </c>
      <c r="BH1381" s="80" t="str">
        <f t="shared" si="4248"/>
        <v/>
      </c>
      <c r="BI1381" s="80" t="str">
        <f t="shared" si="4248"/>
        <v/>
      </c>
      <c r="BJ1381" s="80" t="str">
        <f t="shared" si="4248"/>
        <v/>
      </c>
      <c r="BK1381" s="80" t="str">
        <f t="shared" si="4248"/>
        <v/>
      </c>
      <c r="BL1381" s="80" t="str">
        <f t="shared" si="4248"/>
        <v/>
      </c>
      <c r="BM1381" s="80" t="str">
        <f t="shared" si="4248"/>
        <v/>
      </c>
      <c r="BN1381" s="80" t="str">
        <f t="shared" si="4248"/>
        <v/>
      </c>
      <c r="BO1381" s="80" t="str">
        <f t="shared" si="4248"/>
        <v/>
      </c>
      <c r="BP1381" s="80" t="str">
        <f t="shared" si="4248"/>
        <v/>
      </c>
      <c r="BQ1381" s="80" t="str">
        <f t="shared" si="4248"/>
        <v/>
      </c>
      <c r="BR1381" s="80" t="str">
        <f t="shared" si="4248"/>
        <v/>
      </c>
      <c r="BS1381" s="80" t="str">
        <f t="shared" si="4248"/>
        <v/>
      </c>
      <c r="BT1381" s="80" t="str">
        <f t="shared" si="4248"/>
        <v/>
      </c>
      <c r="BU1381" s="80" t="str">
        <f t="shared" si="4248"/>
        <v/>
      </c>
      <c r="BV1381" s="80" t="str">
        <f t="shared" si="4248"/>
        <v/>
      </c>
      <c r="BW1381" s="80" t="str">
        <f t="shared" si="4248"/>
        <v/>
      </c>
      <c r="BX1381" s="80" t="str">
        <f t="shared" si="4248"/>
        <v/>
      </c>
      <c r="BY1381" s="80" t="str">
        <f t="shared" si="4248"/>
        <v/>
      </c>
      <c r="BZ1381" s="80" t="str">
        <f t="shared" si="4248"/>
        <v/>
      </c>
      <c r="CA1381" s="80" t="str">
        <f t="shared" si="4248"/>
        <v/>
      </c>
      <c r="CB1381" s="80" t="str">
        <f t="shared" si="4221"/>
        <v/>
      </c>
      <c r="CC1381" s="80" t="str">
        <f t="shared" si="4221"/>
        <v/>
      </c>
      <c r="CD1381" s="80" t="str">
        <f t="shared" si="4221"/>
        <v/>
      </c>
      <c r="CE1381" s="80" t="str">
        <f t="shared" si="4221"/>
        <v/>
      </c>
      <c r="CF1381" s="80" t="str">
        <f t="shared" si="4221"/>
        <v/>
      </c>
      <c r="CG1381" s="80" t="str">
        <f t="shared" ref="CG1381:CN1381" si="4249">IF(CG$6=$D16,INDEX($AE16:$AE16,1,1),"")</f>
        <v/>
      </c>
      <c r="CH1381" s="80" t="str">
        <f t="shared" si="4249"/>
        <v/>
      </c>
      <c r="CI1381" s="80" t="str">
        <f t="shared" si="4249"/>
        <v/>
      </c>
      <c r="CJ1381" s="80" t="str">
        <f t="shared" si="4249"/>
        <v/>
      </c>
      <c r="CK1381" s="80" t="str">
        <f t="shared" si="4249"/>
        <v/>
      </c>
      <c r="CL1381" s="80" t="str">
        <f t="shared" si="4249"/>
        <v/>
      </c>
      <c r="CM1381" s="80" t="str">
        <f t="shared" si="4249"/>
        <v/>
      </c>
      <c r="CN1381" s="80" t="str">
        <f t="shared" si="4249"/>
        <v/>
      </c>
      <c r="CO1381" s="80" t="str">
        <f t="shared" ref="CO1381:DJ1381" si="4250">IF(CO$6=$D16,INDEX($AE16:$AE16,1,1),"")</f>
        <v/>
      </c>
      <c r="CP1381" s="80" t="str">
        <f t="shared" si="4250"/>
        <v/>
      </c>
      <c r="CQ1381" s="80" t="str">
        <f t="shared" si="4250"/>
        <v/>
      </c>
      <c r="CR1381" s="80" t="str">
        <f t="shared" si="4250"/>
        <v/>
      </c>
      <c r="CS1381" s="80" t="str">
        <f t="shared" si="4250"/>
        <v/>
      </c>
      <c r="CT1381" s="80" t="str">
        <f t="shared" si="4250"/>
        <v/>
      </c>
      <c r="CU1381" s="80" t="str">
        <f t="shared" si="4250"/>
        <v/>
      </c>
      <c r="CV1381" s="80" t="str">
        <f t="shared" si="4250"/>
        <v/>
      </c>
      <c r="CW1381" s="80" t="str">
        <f t="shared" si="4250"/>
        <v/>
      </c>
      <c r="CX1381" s="80" t="str">
        <f t="shared" si="4250"/>
        <v/>
      </c>
      <c r="CY1381" s="80" t="str">
        <f t="shared" si="4250"/>
        <v/>
      </c>
      <c r="CZ1381" s="80" t="str">
        <f t="shared" si="4250"/>
        <v/>
      </c>
      <c r="DA1381" s="80" t="str">
        <f t="shared" si="4250"/>
        <v/>
      </c>
      <c r="DB1381" s="80" t="str">
        <f t="shared" si="4250"/>
        <v/>
      </c>
      <c r="DC1381" s="80" t="str">
        <f t="shared" si="4250"/>
        <v/>
      </c>
      <c r="DD1381" s="80" t="str">
        <f t="shared" si="4250"/>
        <v/>
      </c>
      <c r="DE1381" s="80" t="str">
        <f t="shared" si="4250"/>
        <v/>
      </c>
      <c r="DF1381" s="80" t="str">
        <f t="shared" si="4250"/>
        <v/>
      </c>
      <c r="DG1381" s="80" t="str">
        <f t="shared" si="4250"/>
        <v/>
      </c>
      <c r="DH1381" s="80" t="str">
        <f t="shared" si="4250"/>
        <v/>
      </c>
      <c r="DI1381" s="80" t="str">
        <f t="shared" si="4250"/>
        <v/>
      </c>
      <c r="DJ1381" s="80" t="str">
        <f t="shared" si="4250"/>
        <v/>
      </c>
    </row>
    <row r="1382" spans="48:114" ht="15.75" customHeight="1">
      <c r="AV1382" s="80"/>
      <c r="AW1382" s="131"/>
      <c r="AX1382" s="80" t="str">
        <f t="shared" si="4219"/>
        <v/>
      </c>
      <c r="AY1382" s="80" t="str">
        <f t="shared" ref="AY1382:CA1382" si="4251">IF(AY$6=$D17,INDEX($AE17:$AE17,1,1),"")</f>
        <v/>
      </c>
      <c r="AZ1382" s="80" t="str">
        <f t="shared" si="4251"/>
        <v/>
      </c>
      <c r="BA1382" s="80" t="str">
        <f t="shared" si="4251"/>
        <v/>
      </c>
      <c r="BB1382" s="80" t="str">
        <f t="shared" si="4251"/>
        <v/>
      </c>
      <c r="BC1382" s="80" t="str">
        <f t="shared" si="4251"/>
        <v/>
      </c>
      <c r="BD1382" s="80" t="str">
        <f t="shared" si="4251"/>
        <v/>
      </c>
      <c r="BE1382" s="80">
        <f t="shared" si="4251"/>
        <v>0</v>
      </c>
      <c r="BF1382" s="80" t="str">
        <f t="shared" si="4251"/>
        <v/>
      </c>
      <c r="BG1382" s="80" t="str">
        <f t="shared" si="4251"/>
        <v/>
      </c>
      <c r="BH1382" s="80" t="str">
        <f t="shared" si="4251"/>
        <v/>
      </c>
      <c r="BI1382" s="80" t="str">
        <f t="shared" si="4251"/>
        <v/>
      </c>
      <c r="BJ1382" s="80" t="str">
        <f t="shared" si="4251"/>
        <v/>
      </c>
      <c r="BK1382" s="80" t="str">
        <f t="shared" si="4251"/>
        <v/>
      </c>
      <c r="BL1382" s="80" t="str">
        <f t="shared" si="4251"/>
        <v/>
      </c>
      <c r="BM1382" s="80" t="str">
        <f t="shared" si="4251"/>
        <v/>
      </c>
      <c r="BN1382" s="80" t="str">
        <f t="shared" si="4251"/>
        <v/>
      </c>
      <c r="BO1382" s="80" t="str">
        <f t="shared" si="4251"/>
        <v/>
      </c>
      <c r="BP1382" s="80" t="str">
        <f t="shared" si="4251"/>
        <v/>
      </c>
      <c r="BQ1382" s="80" t="str">
        <f t="shared" si="4251"/>
        <v/>
      </c>
      <c r="BR1382" s="80" t="str">
        <f t="shared" si="4251"/>
        <v/>
      </c>
      <c r="BS1382" s="80" t="str">
        <f t="shared" si="4251"/>
        <v/>
      </c>
      <c r="BT1382" s="80" t="str">
        <f t="shared" si="4251"/>
        <v/>
      </c>
      <c r="BU1382" s="80" t="str">
        <f t="shared" si="4251"/>
        <v/>
      </c>
      <c r="BV1382" s="80" t="str">
        <f t="shared" si="4251"/>
        <v/>
      </c>
      <c r="BW1382" s="80" t="str">
        <f t="shared" si="4251"/>
        <v/>
      </c>
      <c r="BX1382" s="80" t="str">
        <f t="shared" si="4251"/>
        <v/>
      </c>
      <c r="BY1382" s="80" t="str">
        <f t="shared" si="4251"/>
        <v/>
      </c>
      <c r="BZ1382" s="80" t="str">
        <f t="shared" si="4251"/>
        <v/>
      </c>
      <c r="CA1382" s="80" t="str">
        <f t="shared" si="4251"/>
        <v/>
      </c>
      <c r="CB1382" s="80" t="str">
        <f t="shared" ref="CB1382:CF1386" si="4252">IF(CB$6=$D17,INDEX($AE17:$AE17,1,1),"")</f>
        <v/>
      </c>
      <c r="CC1382" s="80" t="str">
        <f t="shared" si="4252"/>
        <v/>
      </c>
      <c r="CD1382" s="80" t="str">
        <f t="shared" si="4252"/>
        <v/>
      </c>
      <c r="CE1382" s="80" t="str">
        <f t="shared" si="4252"/>
        <v/>
      </c>
      <c r="CF1382" s="80" t="str">
        <f t="shared" si="4252"/>
        <v/>
      </c>
      <c r="CG1382" s="80" t="str">
        <f t="shared" ref="CG1382:CN1382" si="4253">IF(CG$6=$D17,INDEX($AE17:$AE17,1,1),"")</f>
        <v/>
      </c>
      <c r="CH1382" s="80" t="str">
        <f t="shared" si="4253"/>
        <v/>
      </c>
      <c r="CI1382" s="80" t="str">
        <f t="shared" si="4253"/>
        <v/>
      </c>
      <c r="CJ1382" s="80" t="str">
        <f t="shared" si="4253"/>
        <v/>
      </c>
      <c r="CK1382" s="80" t="str">
        <f t="shared" si="4253"/>
        <v/>
      </c>
      <c r="CL1382" s="80" t="str">
        <f t="shared" si="4253"/>
        <v/>
      </c>
      <c r="CM1382" s="80" t="str">
        <f t="shared" si="4253"/>
        <v/>
      </c>
      <c r="CN1382" s="80" t="str">
        <f t="shared" si="4253"/>
        <v/>
      </c>
      <c r="CO1382" s="80" t="str">
        <f t="shared" ref="CO1382:DJ1382" si="4254">IF(CO$6=$D17,INDEX($AE17:$AE17,1,1),"")</f>
        <v/>
      </c>
      <c r="CP1382" s="80" t="str">
        <f t="shared" si="4254"/>
        <v/>
      </c>
      <c r="CQ1382" s="80" t="str">
        <f t="shared" si="4254"/>
        <v/>
      </c>
      <c r="CR1382" s="80" t="str">
        <f t="shared" si="4254"/>
        <v/>
      </c>
      <c r="CS1382" s="80" t="str">
        <f t="shared" si="4254"/>
        <v/>
      </c>
      <c r="CT1382" s="80" t="str">
        <f t="shared" si="4254"/>
        <v/>
      </c>
      <c r="CU1382" s="80" t="str">
        <f t="shared" si="4254"/>
        <v/>
      </c>
      <c r="CV1382" s="80" t="str">
        <f t="shared" si="4254"/>
        <v/>
      </c>
      <c r="CW1382" s="80" t="str">
        <f t="shared" si="4254"/>
        <v/>
      </c>
      <c r="CX1382" s="80" t="str">
        <f t="shared" si="4254"/>
        <v/>
      </c>
      <c r="CY1382" s="80" t="str">
        <f t="shared" si="4254"/>
        <v/>
      </c>
      <c r="CZ1382" s="80" t="str">
        <f t="shared" si="4254"/>
        <v/>
      </c>
      <c r="DA1382" s="80" t="str">
        <f t="shared" si="4254"/>
        <v/>
      </c>
      <c r="DB1382" s="80" t="str">
        <f t="shared" si="4254"/>
        <v/>
      </c>
      <c r="DC1382" s="80" t="str">
        <f t="shared" si="4254"/>
        <v/>
      </c>
      <c r="DD1382" s="80" t="str">
        <f t="shared" si="4254"/>
        <v/>
      </c>
      <c r="DE1382" s="80" t="str">
        <f t="shared" si="4254"/>
        <v/>
      </c>
      <c r="DF1382" s="80" t="str">
        <f t="shared" si="4254"/>
        <v/>
      </c>
      <c r="DG1382" s="80" t="str">
        <f t="shared" si="4254"/>
        <v/>
      </c>
      <c r="DH1382" s="80" t="str">
        <f t="shared" si="4254"/>
        <v/>
      </c>
      <c r="DI1382" s="80" t="str">
        <f t="shared" si="4254"/>
        <v/>
      </c>
      <c r="DJ1382" s="80" t="str">
        <f t="shared" si="4254"/>
        <v/>
      </c>
    </row>
    <row r="1383" spans="48:114" ht="15.75" customHeight="1">
      <c r="AV1383" s="80"/>
      <c r="AW1383" s="131"/>
      <c r="AX1383" s="80" t="str">
        <f t="shared" si="4219"/>
        <v/>
      </c>
      <c r="AY1383" s="80" t="str">
        <f t="shared" ref="AY1383:CA1383" si="4255">IF(AY$6=$D18,INDEX($AE18:$AE18,1,1),"")</f>
        <v/>
      </c>
      <c r="AZ1383" s="80" t="str">
        <f t="shared" si="4255"/>
        <v/>
      </c>
      <c r="BA1383" s="80" t="str">
        <f t="shared" si="4255"/>
        <v/>
      </c>
      <c r="BB1383" s="80" t="str">
        <f t="shared" si="4255"/>
        <v/>
      </c>
      <c r="BC1383" s="80">
        <f t="shared" si="4255"/>
        <v>0</v>
      </c>
      <c r="BD1383" s="80" t="str">
        <f t="shared" si="4255"/>
        <v/>
      </c>
      <c r="BE1383" s="80" t="str">
        <f t="shared" si="4255"/>
        <v/>
      </c>
      <c r="BF1383" s="80" t="str">
        <f t="shared" si="4255"/>
        <v/>
      </c>
      <c r="BG1383" s="80" t="str">
        <f t="shared" si="4255"/>
        <v/>
      </c>
      <c r="BH1383" s="80" t="str">
        <f t="shared" si="4255"/>
        <v/>
      </c>
      <c r="BI1383" s="80" t="str">
        <f t="shared" si="4255"/>
        <v/>
      </c>
      <c r="BJ1383" s="80" t="str">
        <f t="shared" si="4255"/>
        <v/>
      </c>
      <c r="BK1383" s="80" t="str">
        <f t="shared" si="4255"/>
        <v/>
      </c>
      <c r="BL1383" s="80" t="str">
        <f t="shared" si="4255"/>
        <v/>
      </c>
      <c r="BM1383" s="80" t="str">
        <f t="shared" si="4255"/>
        <v/>
      </c>
      <c r="BN1383" s="80" t="str">
        <f t="shared" si="4255"/>
        <v/>
      </c>
      <c r="BO1383" s="80" t="str">
        <f t="shared" si="4255"/>
        <v/>
      </c>
      <c r="BP1383" s="80" t="str">
        <f t="shared" si="4255"/>
        <v/>
      </c>
      <c r="BQ1383" s="80" t="str">
        <f t="shared" si="4255"/>
        <v/>
      </c>
      <c r="BR1383" s="80" t="str">
        <f t="shared" si="4255"/>
        <v/>
      </c>
      <c r="BS1383" s="80" t="str">
        <f t="shared" si="4255"/>
        <v/>
      </c>
      <c r="BT1383" s="80" t="str">
        <f t="shared" si="4255"/>
        <v/>
      </c>
      <c r="BU1383" s="80" t="str">
        <f t="shared" si="4255"/>
        <v/>
      </c>
      <c r="BV1383" s="80" t="str">
        <f t="shared" si="4255"/>
        <v/>
      </c>
      <c r="BW1383" s="80" t="str">
        <f t="shared" si="4255"/>
        <v/>
      </c>
      <c r="BX1383" s="80" t="str">
        <f t="shared" si="4255"/>
        <v/>
      </c>
      <c r="BY1383" s="80" t="str">
        <f t="shared" si="4255"/>
        <v/>
      </c>
      <c r="BZ1383" s="80" t="str">
        <f t="shared" si="4255"/>
        <v/>
      </c>
      <c r="CA1383" s="80" t="str">
        <f t="shared" si="4255"/>
        <v/>
      </c>
      <c r="CB1383" s="80" t="str">
        <f t="shared" si="4252"/>
        <v/>
      </c>
      <c r="CC1383" s="80" t="str">
        <f t="shared" si="4252"/>
        <v/>
      </c>
      <c r="CD1383" s="80" t="str">
        <f t="shared" si="4252"/>
        <v/>
      </c>
      <c r="CE1383" s="80" t="str">
        <f t="shared" si="4252"/>
        <v/>
      </c>
      <c r="CF1383" s="80" t="str">
        <f t="shared" si="4252"/>
        <v/>
      </c>
      <c r="CG1383" s="80" t="str">
        <f t="shared" ref="CG1383:CN1383" si="4256">IF(CG$6=$D18,INDEX($AE18:$AE18,1,1),"")</f>
        <v/>
      </c>
      <c r="CH1383" s="80" t="str">
        <f t="shared" si="4256"/>
        <v/>
      </c>
      <c r="CI1383" s="80" t="str">
        <f t="shared" si="4256"/>
        <v/>
      </c>
      <c r="CJ1383" s="80" t="str">
        <f t="shared" si="4256"/>
        <v/>
      </c>
      <c r="CK1383" s="80" t="str">
        <f t="shared" si="4256"/>
        <v/>
      </c>
      <c r="CL1383" s="80" t="str">
        <f t="shared" si="4256"/>
        <v/>
      </c>
      <c r="CM1383" s="80" t="str">
        <f t="shared" si="4256"/>
        <v/>
      </c>
      <c r="CN1383" s="80" t="str">
        <f t="shared" si="4256"/>
        <v/>
      </c>
      <c r="CO1383" s="80" t="str">
        <f t="shared" ref="CO1383:DJ1383" si="4257">IF(CO$6=$D18,INDEX($AE18:$AE18,1,1),"")</f>
        <v/>
      </c>
      <c r="CP1383" s="80" t="str">
        <f t="shared" si="4257"/>
        <v/>
      </c>
      <c r="CQ1383" s="80" t="str">
        <f t="shared" si="4257"/>
        <v/>
      </c>
      <c r="CR1383" s="80" t="str">
        <f t="shared" si="4257"/>
        <v/>
      </c>
      <c r="CS1383" s="80" t="str">
        <f t="shared" si="4257"/>
        <v/>
      </c>
      <c r="CT1383" s="80" t="str">
        <f t="shared" si="4257"/>
        <v/>
      </c>
      <c r="CU1383" s="80" t="str">
        <f t="shared" si="4257"/>
        <v/>
      </c>
      <c r="CV1383" s="80" t="str">
        <f t="shared" si="4257"/>
        <v/>
      </c>
      <c r="CW1383" s="80" t="str">
        <f t="shared" si="4257"/>
        <v/>
      </c>
      <c r="CX1383" s="80" t="str">
        <f t="shared" si="4257"/>
        <v/>
      </c>
      <c r="CY1383" s="80" t="str">
        <f t="shared" si="4257"/>
        <v/>
      </c>
      <c r="CZ1383" s="80" t="str">
        <f t="shared" si="4257"/>
        <v/>
      </c>
      <c r="DA1383" s="80" t="str">
        <f t="shared" si="4257"/>
        <v/>
      </c>
      <c r="DB1383" s="80" t="str">
        <f t="shared" si="4257"/>
        <v/>
      </c>
      <c r="DC1383" s="80" t="str">
        <f t="shared" si="4257"/>
        <v/>
      </c>
      <c r="DD1383" s="80" t="str">
        <f t="shared" si="4257"/>
        <v/>
      </c>
      <c r="DE1383" s="80" t="str">
        <f t="shared" si="4257"/>
        <v/>
      </c>
      <c r="DF1383" s="80" t="str">
        <f t="shared" si="4257"/>
        <v/>
      </c>
      <c r="DG1383" s="80" t="str">
        <f t="shared" si="4257"/>
        <v/>
      </c>
      <c r="DH1383" s="80" t="str">
        <f t="shared" si="4257"/>
        <v/>
      </c>
      <c r="DI1383" s="80" t="str">
        <f t="shared" si="4257"/>
        <v/>
      </c>
      <c r="DJ1383" s="80" t="str">
        <f t="shared" si="4257"/>
        <v/>
      </c>
    </row>
    <row r="1384" spans="48:114" ht="15.75" customHeight="1">
      <c r="AV1384" s="80"/>
      <c r="AW1384" s="131"/>
      <c r="AX1384" s="80" t="str">
        <f t="shared" si="4219"/>
        <v/>
      </c>
      <c r="AY1384" s="80" t="str">
        <f t="shared" ref="AY1384:CA1384" si="4258">IF(AY$6=$D19,INDEX($AE19:$AE19,1,1),"")</f>
        <v/>
      </c>
      <c r="AZ1384" s="80" t="str">
        <f t="shared" si="4258"/>
        <v/>
      </c>
      <c r="BA1384" s="80" t="str">
        <f t="shared" si="4258"/>
        <v/>
      </c>
      <c r="BB1384" s="80" t="str">
        <f t="shared" si="4258"/>
        <v/>
      </c>
      <c r="BC1384" s="80" t="str">
        <f t="shared" si="4258"/>
        <v/>
      </c>
      <c r="BD1384" s="80" t="str">
        <f t="shared" si="4258"/>
        <v/>
      </c>
      <c r="BE1384" s="80" t="str">
        <f t="shared" si="4258"/>
        <v/>
      </c>
      <c r="BF1384" s="80">
        <f t="shared" si="4258"/>
        <v>0</v>
      </c>
      <c r="BG1384" s="80" t="str">
        <f t="shared" si="4258"/>
        <v/>
      </c>
      <c r="BH1384" s="80" t="str">
        <f t="shared" si="4258"/>
        <v/>
      </c>
      <c r="BI1384" s="80" t="str">
        <f t="shared" si="4258"/>
        <v/>
      </c>
      <c r="BJ1384" s="80" t="str">
        <f t="shared" si="4258"/>
        <v/>
      </c>
      <c r="BK1384" s="80" t="str">
        <f t="shared" si="4258"/>
        <v/>
      </c>
      <c r="BL1384" s="80" t="str">
        <f t="shared" si="4258"/>
        <v/>
      </c>
      <c r="BM1384" s="80" t="str">
        <f t="shared" si="4258"/>
        <v/>
      </c>
      <c r="BN1384" s="80" t="str">
        <f t="shared" si="4258"/>
        <v/>
      </c>
      <c r="BO1384" s="80" t="str">
        <f t="shared" si="4258"/>
        <v/>
      </c>
      <c r="BP1384" s="80" t="str">
        <f t="shared" si="4258"/>
        <v/>
      </c>
      <c r="BQ1384" s="80" t="str">
        <f t="shared" si="4258"/>
        <v/>
      </c>
      <c r="BR1384" s="80" t="str">
        <f t="shared" si="4258"/>
        <v/>
      </c>
      <c r="BS1384" s="80" t="str">
        <f t="shared" si="4258"/>
        <v/>
      </c>
      <c r="BT1384" s="80" t="str">
        <f t="shared" si="4258"/>
        <v/>
      </c>
      <c r="BU1384" s="80" t="str">
        <f t="shared" si="4258"/>
        <v/>
      </c>
      <c r="BV1384" s="80" t="str">
        <f t="shared" si="4258"/>
        <v/>
      </c>
      <c r="BW1384" s="80" t="str">
        <f t="shared" si="4258"/>
        <v/>
      </c>
      <c r="BX1384" s="80" t="str">
        <f t="shared" si="4258"/>
        <v/>
      </c>
      <c r="BY1384" s="80" t="str">
        <f t="shared" si="4258"/>
        <v/>
      </c>
      <c r="BZ1384" s="80" t="str">
        <f t="shared" si="4258"/>
        <v/>
      </c>
      <c r="CA1384" s="80" t="str">
        <f t="shared" si="4258"/>
        <v/>
      </c>
      <c r="CB1384" s="80" t="str">
        <f t="shared" si="4252"/>
        <v/>
      </c>
      <c r="CC1384" s="80" t="str">
        <f t="shared" si="4252"/>
        <v/>
      </c>
      <c r="CD1384" s="80" t="str">
        <f t="shared" si="4252"/>
        <v/>
      </c>
      <c r="CE1384" s="80" t="str">
        <f t="shared" si="4252"/>
        <v/>
      </c>
      <c r="CF1384" s="80" t="str">
        <f t="shared" si="4252"/>
        <v/>
      </c>
      <c r="CG1384" s="80" t="str">
        <f t="shared" ref="CG1384:CN1384" si="4259">IF(CG$6=$D19,INDEX($AE19:$AE19,1,1),"")</f>
        <v/>
      </c>
      <c r="CH1384" s="80" t="str">
        <f t="shared" si="4259"/>
        <v/>
      </c>
      <c r="CI1384" s="80" t="str">
        <f t="shared" si="4259"/>
        <v/>
      </c>
      <c r="CJ1384" s="80" t="str">
        <f t="shared" si="4259"/>
        <v/>
      </c>
      <c r="CK1384" s="80" t="str">
        <f t="shared" si="4259"/>
        <v/>
      </c>
      <c r="CL1384" s="80" t="str">
        <f t="shared" si="4259"/>
        <v/>
      </c>
      <c r="CM1384" s="80" t="str">
        <f t="shared" si="4259"/>
        <v/>
      </c>
      <c r="CN1384" s="80" t="str">
        <f t="shared" si="4259"/>
        <v/>
      </c>
      <c r="CO1384" s="80" t="str">
        <f t="shared" ref="CO1384:DJ1384" si="4260">IF(CO$6=$D19,INDEX($AE19:$AE19,1,1),"")</f>
        <v/>
      </c>
      <c r="CP1384" s="80" t="str">
        <f t="shared" si="4260"/>
        <v/>
      </c>
      <c r="CQ1384" s="80" t="str">
        <f t="shared" si="4260"/>
        <v/>
      </c>
      <c r="CR1384" s="80" t="str">
        <f t="shared" si="4260"/>
        <v/>
      </c>
      <c r="CS1384" s="80" t="str">
        <f t="shared" si="4260"/>
        <v/>
      </c>
      <c r="CT1384" s="80" t="str">
        <f t="shared" si="4260"/>
        <v/>
      </c>
      <c r="CU1384" s="80" t="str">
        <f t="shared" si="4260"/>
        <v/>
      </c>
      <c r="CV1384" s="80" t="str">
        <f t="shared" si="4260"/>
        <v/>
      </c>
      <c r="CW1384" s="80" t="str">
        <f t="shared" si="4260"/>
        <v/>
      </c>
      <c r="CX1384" s="80" t="str">
        <f t="shared" si="4260"/>
        <v/>
      </c>
      <c r="CY1384" s="80" t="str">
        <f t="shared" si="4260"/>
        <v/>
      </c>
      <c r="CZ1384" s="80" t="str">
        <f t="shared" si="4260"/>
        <v/>
      </c>
      <c r="DA1384" s="80" t="str">
        <f t="shared" si="4260"/>
        <v/>
      </c>
      <c r="DB1384" s="80" t="str">
        <f t="shared" si="4260"/>
        <v/>
      </c>
      <c r="DC1384" s="80" t="str">
        <f t="shared" si="4260"/>
        <v/>
      </c>
      <c r="DD1384" s="80" t="str">
        <f t="shared" si="4260"/>
        <v/>
      </c>
      <c r="DE1384" s="80" t="str">
        <f t="shared" si="4260"/>
        <v/>
      </c>
      <c r="DF1384" s="80" t="str">
        <f t="shared" si="4260"/>
        <v/>
      </c>
      <c r="DG1384" s="80" t="str">
        <f t="shared" si="4260"/>
        <v/>
      </c>
      <c r="DH1384" s="80" t="str">
        <f t="shared" si="4260"/>
        <v/>
      </c>
      <c r="DI1384" s="80" t="str">
        <f t="shared" si="4260"/>
        <v/>
      </c>
      <c r="DJ1384" s="80" t="str">
        <f t="shared" si="4260"/>
        <v/>
      </c>
    </row>
    <row r="1385" spans="48:114" ht="15.75" customHeight="1">
      <c r="AV1385" s="80"/>
      <c r="AW1385" s="131"/>
      <c r="AX1385" s="80" t="str">
        <f t="shared" si="4219"/>
        <v/>
      </c>
      <c r="AY1385" s="80" t="str">
        <f t="shared" ref="AY1385:CA1385" si="4261">IF(AY$6=$D20,INDEX($AE20:$AE20,1,1),"")</f>
        <v/>
      </c>
      <c r="AZ1385" s="80" t="str">
        <f t="shared" si="4261"/>
        <v/>
      </c>
      <c r="BA1385" s="80" t="str">
        <f t="shared" si="4261"/>
        <v/>
      </c>
      <c r="BB1385" s="80" t="str">
        <f t="shared" si="4261"/>
        <v/>
      </c>
      <c r="BC1385" s="80" t="str">
        <f t="shared" si="4261"/>
        <v/>
      </c>
      <c r="BD1385" s="80" t="str">
        <f t="shared" si="4261"/>
        <v/>
      </c>
      <c r="BE1385" s="80" t="str">
        <f t="shared" si="4261"/>
        <v/>
      </c>
      <c r="BF1385" s="80" t="str">
        <f t="shared" si="4261"/>
        <v/>
      </c>
      <c r="BG1385" s="80">
        <f t="shared" si="4261"/>
        <v>0</v>
      </c>
      <c r="BH1385" s="80" t="str">
        <f t="shared" si="4261"/>
        <v/>
      </c>
      <c r="BI1385" s="80" t="str">
        <f t="shared" si="4261"/>
        <v/>
      </c>
      <c r="BJ1385" s="80" t="str">
        <f t="shared" si="4261"/>
        <v/>
      </c>
      <c r="BK1385" s="80" t="str">
        <f t="shared" si="4261"/>
        <v/>
      </c>
      <c r="BL1385" s="80" t="str">
        <f t="shared" si="4261"/>
        <v/>
      </c>
      <c r="BM1385" s="80" t="str">
        <f t="shared" si="4261"/>
        <v/>
      </c>
      <c r="BN1385" s="80" t="str">
        <f t="shared" si="4261"/>
        <v/>
      </c>
      <c r="BO1385" s="80" t="str">
        <f t="shared" si="4261"/>
        <v/>
      </c>
      <c r="BP1385" s="80" t="str">
        <f t="shared" si="4261"/>
        <v/>
      </c>
      <c r="BQ1385" s="80" t="str">
        <f t="shared" si="4261"/>
        <v/>
      </c>
      <c r="BR1385" s="80" t="str">
        <f t="shared" si="4261"/>
        <v/>
      </c>
      <c r="BS1385" s="80" t="str">
        <f t="shared" si="4261"/>
        <v/>
      </c>
      <c r="BT1385" s="80" t="str">
        <f t="shared" si="4261"/>
        <v/>
      </c>
      <c r="BU1385" s="80" t="str">
        <f t="shared" si="4261"/>
        <v/>
      </c>
      <c r="BV1385" s="80" t="str">
        <f t="shared" si="4261"/>
        <v/>
      </c>
      <c r="BW1385" s="80" t="str">
        <f t="shared" si="4261"/>
        <v/>
      </c>
      <c r="BX1385" s="80" t="str">
        <f t="shared" si="4261"/>
        <v/>
      </c>
      <c r="BY1385" s="80" t="str">
        <f t="shared" si="4261"/>
        <v/>
      </c>
      <c r="BZ1385" s="80" t="str">
        <f t="shared" si="4261"/>
        <v/>
      </c>
      <c r="CA1385" s="80" t="str">
        <f t="shared" si="4261"/>
        <v/>
      </c>
      <c r="CB1385" s="80" t="str">
        <f t="shared" si="4252"/>
        <v/>
      </c>
      <c r="CC1385" s="80" t="str">
        <f t="shared" si="4252"/>
        <v/>
      </c>
      <c r="CD1385" s="80" t="str">
        <f t="shared" si="4252"/>
        <v/>
      </c>
      <c r="CE1385" s="80" t="str">
        <f t="shared" si="4252"/>
        <v/>
      </c>
      <c r="CF1385" s="80" t="str">
        <f t="shared" si="4252"/>
        <v/>
      </c>
      <c r="CG1385" s="80" t="str">
        <f t="shared" ref="CG1385:CN1385" si="4262">IF(CG$6=$D20,INDEX($AE20:$AE20,1,1),"")</f>
        <v/>
      </c>
      <c r="CH1385" s="80" t="str">
        <f t="shared" si="4262"/>
        <v/>
      </c>
      <c r="CI1385" s="80" t="str">
        <f t="shared" si="4262"/>
        <v/>
      </c>
      <c r="CJ1385" s="80" t="str">
        <f t="shared" si="4262"/>
        <v/>
      </c>
      <c r="CK1385" s="80" t="str">
        <f t="shared" si="4262"/>
        <v/>
      </c>
      <c r="CL1385" s="80" t="str">
        <f t="shared" si="4262"/>
        <v/>
      </c>
      <c r="CM1385" s="80" t="str">
        <f t="shared" si="4262"/>
        <v/>
      </c>
      <c r="CN1385" s="80" t="str">
        <f t="shared" si="4262"/>
        <v/>
      </c>
      <c r="CO1385" s="80" t="str">
        <f t="shared" ref="CO1385:DJ1385" si="4263">IF(CO$6=$D20,INDEX($AE20:$AE20,1,1),"")</f>
        <v/>
      </c>
      <c r="CP1385" s="80" t="str">
        <f t="shared" si="4263"/>
        <v/>
      </c>
      <c r="CQ1385" s="80" t="str">
        <f t="shared" si="4263"/>
        <v/>
      </c>
      <c r="CR1385" s="80" t="str">
        <f t="shared" si="4263"/>
        <v/>
      </c>
      <c r="CS1385" s="80" t="str">
        <f t="shared" si="4263"/>
        <v/>
      </c>
      <c r="CT1385" s="80" t="str">
        <f t="shared" si="4263"/>
        <v/>
      </c>
      <c r="CU1385" s="80" t="str">
        <f t="shared" si="4263"/>
        <v/>
      </c>
      <c r="CV1385" s="80" t="str">
        <f t="shared" si="4263"/>
        <v/>
      </c>
      <c r="CW1385" s="80" t="str">
        <f t="shared" si="4263"/>
        <v/>
      </c>
      <c r="CX1385" s="80" t="str">
        <f t="shared" si="4263"/>
        <v/>
      </c>
      <c r="CY1385" s="80" t="str">
        <f t="shared" si="4263"/>
        <v/>
      </c>
      <c r="CZ1385" s="80" t="str">
        <f t="shared" si="4263"/>
        <v/>
      </c>
      <c r="DA1385" s="80" t="str">
        <f t="shared" si="4263"/>
        <v/>
      </c>
      <c r="DB1385" s="80" t="str">
        <f t="shared" si="4263"/>
        <v/>
      </c>
      <c r="DC1385" s="80" t="str">
        <f t="shared" si="4263"/>
        <v/>
      </c>
      <c r="DD1385" s="80" t="str">
        <f t="shared" si="4263"/>
        <v/>
      </c>
      <c r="DE1385" s="80" t="str">
        <f t="shared" si="4263"/>
        <v/>
      </c>
      <c r="DF1385" s="80" t="str">
        <f t="shared" si="4263"/>
        <v/>
      </c>
      <c r="DG1385" s="80" t="str">
        <f t="shared" si="4263"/>
        <v/>
      </c>
      <c r="DH1385" s="80" t="str">
        <f t="shared" si="4263"/>
        <v/>
      </c>
      <c r="DI1385" s="80" t="str">
        <f t="shared" si="4263"/>
        <v/>
      </c>
      <c r="DJ1385" s="80" t="str">
        <f t="shared" si="4263"/>
        <v/>
      </c>
    </row>
    <row r="1386" spans="48:114" ht="15.75" customHeight="1">
      <c r="AV1386" s="80"/>
      <c r="AW1386" s="131"/>
      <c r="AX1386" s="80" t="str">
        <f t="shared" si="4219"/>
        <v/>
      </c>
      <c r="AY1386" s="80" t="str">
        <f t="shared" ref="AY1386:CA1386" si="4264">IF(AY$6=$D21,INDEX($AE21:$AE21,1,1),"")</f>
        <v/>
      </c>
      <c r="AZ1386" s="80" t="str">
        <f t="shared" si="4264"/>
        <v/>
      </c>
      <c r="BA1386" s="80" t="str">
        <f t="shared" si="4264"/>
        <v/>
      </c>
      <c r="BB1386" s="80" t="str">
        <f t="shared" si="4264"/>
        <v/>
      </c>
      <c r="BC1386" s="80" t="str">
        <f t="shared" si="4264"/>
        <v/>
      </c>
      <c r="BD1386" s="80" t="str">
        <f t="shared" si="4264"/>
        <v/>
      </c>
      <c r="BE1386" s="80" t="str">
        <f t="shared" si="4264"/>
        <v/>
      </c>
      <c r="BF1386" s="80" t="str">
        <f t="shared" si="4264"/>
        <v/>
      </c>
      <c r="BG1386" s="80" t="str">
        <f t="shared" si="4264"/>
        <v/>
      </c>
      <c r="BH1386" s="80">
        <f t="shared" si="4264"/>
        <v>0</v>
      </c>
      <c r="BI1386" s="80" t="str">
        <f t="shared" si="4264"/>
        <v/>
      </c>
      <c r="BJ1386" s="80" t="str">
        <f t="shared" si="4264"/>
        <v/>
      </c>
      <c r="BK1386" s="80" t="str">
        <f t="shared" si="4264"/>
        <v/>
      </c>
      <c r="BL1386" s="80" t="str">
        <f t="shared" si="4264"/>
        <v/>
      </c>
      <c r="BM1386" s="80" t="str">
        <f t="shared" si="4264"/>
        <v/>
      </c>
      <c r="BN1386" s="80" t="str">
        <f t="shared" si="4264"/>
        <v/>
      </c>
      <c r="BO1386" s="80" t="str">
        <f t="shared" si="4264"/>
        <v/>
      </c>
      <c r="BP1386" s="80" t="str">
        <f t="shared" si="4264"/>
        <v/>
      </c>
      <c r="BQ1386" s="80" t="str">
        <f t="shared" si="4264"/>
        <v/>
      </c>
      <c r="BR1386" s="80" t="str">
        <f t="shared" si="4264"/>
        <v/>
      </c>
      <c r="BS1386" s="80" t="str">
        <f t="shared" si="4264"/>
        <v/>
      </c>
      <c r="BT1386" s="80" t="str">
        <f t="shared" si="4264"/>
        <v/>
      </c>
      <c r="BU1386" s="80" t="str">
        <f t="shared" si="4264"/>
        <v/>
      </c>
      <c r="BV1386" s="80" t="str">
        <f t="shared" si="4264"/>
        <v/>
      </c>
      <c r="BW1386" s="80" t="str">
        <f t="shared" si="4264"/>
        <v/>
      </c>
      <c r="BX1386" s="80" t="str">
        <f t="shared" si="4264"/>
        <v/>
      </c>
      <c r="BY1386" s="80" t="str">
        <f t="shared" si="4264"/>
        <v/>
      </c>
      <c r="BZ1386" s="80" t="str">
        <f t="shared" si="4264"/>
        <v/>
      </c>
      <c r="CA1386" s="80" t="str">
        <f t="shared" si="4264"/>
        <v/>
      </c>
      <c r="CB1386" s="80" t="str">
        <f t="shared" si="4252"/>
        <v/>
      </c>
      <c r="CC1386" s="80" t="str">
        <f t="shared" si="4252"/>
        <v/>
      </c>
      <c r="CD1386" s="80" t="str">
        <f t="shared" si="4252"/>
        <v/>
      </c>
      <c r="CE1386" s="80" t="str">
        <f t="shared" si="4252"/>
        <v/>
      </c>
      <c r="CF1386" s="80" t="str">
        <f t="shared" si="4252"/>
        <v/>
      </c>
      <c r="CG1386" s="80" t="str">
        <f t="shared" ref="CG1386:CN1386" si="4265">IF(CG$6=$D21,INDEX($AE21:$AE21,1,1),"")</f>
        <v/>
      </c>
      <c r="CH1386" s="80" t="str">
        <f t="shared" si="4265"/>
        <v/>
      </c>
      <c r="CI1386" s="80" t="str">
        <f t="shared" si="4265"/>
        <v/>
      </c>
      <c r="CJ1386" s="80" t="str">
        <f t="shared" si="4265"/>
        <v/>
      </c>
      <c r="CK1386" s="80" t="str">
        <f t="shared" si="4265"/>
        <v/>
      </c>
      <c r="CL1386" s="80" t="str">
        <f t="shared" si="4265"/>
        <v/>
      </c>
      <c r="CM1386" s="80" t="str">
        <f t="shared" si="4265"/>
        <v/>
      </c>
      <c r="CN1386" s="80" t="str">
        <f t="shared" si="4265"/>
        <v/>
      </c>
      <c r="CO1386" s="80" t="str">
        <f t="shared" ref="CO1386:DJ1386" si="4266">IF(CO$6=$D21,INDEX($AE21:$AE21,1,1),"")</f>
        <v/>
      </c>
      <c r="CP1386" s="80" t="str">
        <f t="shared" si="4266"/>
        <v/>
      </c>
      <c r="CQ1386" s="80" t="str">
        <f t="shared" si="4266"/>
        <v/>
      </c>
      <c r="CR1386" s="80" t="str">
        <f t="shared" si="4266"/>
        <v/>
      </c>
      <c r="CS1386" s="80" t="str">
        <f t="shared" si="4266"/>
        <v/>
      </c>
      <c r="CT1386" s="80" t="str">
        <f t="shared" si="4266"/>
        <v/>
      </c>
      <c r="CU1386" s="80" t="str">
        <f t="shared" si="4266"/>
        <v/>
      </c>
      <c r="CV1386" s="80" t="str">
        <f t="shared" si="4266"/>
        <v/>
      </c>
      <c r="CW1386" s="80" t="str">
        <f t="shared" si="4266"/>
        <v/>
      </c>
      <c r="CX1386" s="80" t="str">
        <f t="shared" si="4266"/>
        <v/>
      </c>
      <c r="CY1386" s="80" t="str">
        <f t="shared" si="4266"/>
        <v/>
      </c>
      <c r="CZ1386" s="80" t="str">
        <f t="shared" si="4266"/>
        <v/>
      </c>
      <c r="DA1386" s="80" t="str">
        <f t="shared" si="4266"/>
        <v/>
      </c>
      <c r="DB1386" s="80" t="str">
        <f t="shared" si="4266"/>
        <v/>
      </c>
      <c r="DC1386" s="80" t="str">
        <f t="shared" si="4266"/>
        <v/>
      </c>
      <c r="DD1386" s="80" t="str">
        <f t="shared" si="4266"/>
        <v/>
      </c>
      <c r="DE1386" s="80" t="str">
        <f t="shared" si="4266"/>
        <v/>
      </c>
      <c r="DF1386" s="80" t="str">
        <f t="shared" si="4266"/>
        <v/>
      </c>
      <c r="DG1386" s="80" t="str">
        <f t="shared" si="4266"/>
        <v/>
      </c>
      <c r="DH1386" s="80" t="str">
        <f t="shared" si="4266"/>
        <v/>
      </c>
      <c r="DI1386" s="80" t="str">
        <f t="shared" si="4266"/>
        <v/>
      </c>
      <c r="DJ1386" s="80" t="str">
        <f t="shared" si="4266"/>
        <v/>
      </c>
    </row>
    <row r="1387" spans="48:114" ht="15.75" customHeight="1">
      <c r="AV1387" s="80"/>
      <c r="AW1387" s="131"/>
      <c r="AX1387" s="80" t="str">
        <f t="shared" ref="AX1387:AX1403" si="4267">IF(AX$6=$D22,INDEX($AE22:$AE22,1,1),"")</f>
        <v/>
      </c>
      <c r="AY1387" s="80" t="str">
        <f t="shared" ref="AY1387:CA1387" si="4268">IF(AY$6=$D22,INDEX($AE22:$AE22,1,1),"")</f>
        <v/>
      </c>
      <c r="AZ1387" s="80" t="str">
        <f t="shared" si="4268"/>
        <v/>
      </c>
      <c r="BA1387" s="80" t="str">
        <f t="shared" si="4268"/>
        <v/>
      </c>
      <c r="BB1387" s="80" t="str">
        <f t="shared" si="4268"/>
        <v/>
      </c>
      <c r="BC1387" s="80" t="str">
        <f t="shared" si="4268"/>
        <v/>
      </c>
      <c r="BD1387" s="80" t="str">
        <f t="shared" si="4268"/>
        <v/>
      </c>
      <c r="BE1387" s="80" t="str">
        <f t="shared" si="4268"/>
        <v/>
      </c>
      <c r="BF1387" s="80" t="str">
        <f t="shared" si="4268"/>
        <v/>
      </c>
      <c r="BG1387" s="80" t="str">
        <f t="shared" si="4268"/>
        <v/>
      </c>
      <c r="BH1387" s="80" t="str">
        <f t="shared" si="4268"/>
        <v/>
      </c>
      <c r="BI1387" s="80">
        <f t="shared" si="4268"/>
        <v>0</v>
      </c>
      <c r="BJ1387" s="80" t="str">
        <f t="shared" si="4268"/>
        <v/>
      </c>
      <c r="BK1387" s="80" t="str">
        <f t="shared" si="4268"/>
        <v/>
      </c>
      <c r="BL1387" s="80" t="str">
        <f t="shared" si="4268"/>
        <v/>
      </c>
      <c r="BM1387" s="80" t="str">
        <f t="shared" si="4268"/>
        <v/>
      </c>
      <c r="BN1387" s="80" t="str">
        <f t="shared" si="4268"/>
        <v/>
      </c>
      <c r="BO1387" s="80" t="str">
        <f t="shared" si="4268"/>
        <v/>
      </c>
      <c r="BP1387" s="80" t="str">
        <f t="shared" si="4268"/>
        <v/>
      </c>
      <c r="BQ1387" s="80" t="str">
        <f t="shared" si="4268"/>
        <v/>
      </c>
      <c r="BR1387" s="80" t="str">
        <f t="shared" si="4268"/>
        <v/>
      </c>
      <c r="BS1387" s="80" t="str">
        <f t="shared" si="4268"/>
        <v/>
      </c>
      <c r="BT1387" s="80" t="str">
        <f t="shared" si="4268"/>
        <v/>
      </c>
      <c r="BU1387" s="80" t="str">
        <f t="shared" si="4268"/>
        <v/>
      </c>
      <c r="BV1387" s="80" t="str">
        <f t="shared" si="4268"/>
        <v/>
      </c>
      <c r="BW1387" s="80" t="str">
        <f t="shared" si="4268"/>
        <v/>
      </c>
      <c r="BX1387" s="80" t="str">
        <f t="shared" si="4268"/>
        <v/>
      </c>
      <c r="BY1387" s="80" t="str">
        <f t="shared" si="4268"/>
        <v/>
      </c>
      <c r="BZ1387" s="80" t="str">
        <f t="shared" si="4268"/>
        <v/>
      </c>
      <c r="CA1387" s="80" t="str">
        <f t="shared" si="4268"/>
        <v/>
      </c>
      <c r="CB1387" s="80" t="str">
        <f t="shared" ref="CB1387:CF1391" si="4269">IF(CB$6=$D22,INDEX($AE22:$AE22,1,1),"")</f>
        <v/>
      </c>
      <c r="CC1387" s="80" t="str">
        <f t="shared" si="4269"/>
        <v/>
      </c>
      <c r="CD1387" s="80" t="str">
        <f t="shared" si="4269"/>
        <v/>
      </c>
      <c r="CE1387" s="80" t="str">
        <f t="shared" si="4269"/>
        <v/>
      </c>
      <c r="CF1387" s="80" t="str">
        <f t="shared" si="4269"/>
        <v/>
      </c>
      <c r="CG1387" s="80" t="str">
        <f t="shared" ref="CG1387:CN1387" si="4270">IF(CG$6=$D22,INDEX($AE22:$AE22,1,1),"")</f>
        <v/>
      </c>
      <c r="CH1387" s="80" t="str">
        <f t="shared" si="4270"/>
        <v/>
      </c>
      <c r="CI1387" s="80" t="str">
        <f t="shared" si="4270"/>
        <v/>
      </c>
      <c r="CJ1387" s="80" t="str">
        <f t="shared" si="4270"/>
        <v/>
      </c>
      <c r="CK1387" s="80" t="str">
        <f t="shared" si="4270"/>
        <v/>
      </c>
      <c r="CL1387" s="80" t="str">
        <f t="shared" si="4270"/>
        <v/>
      </c>
      <c r="CM1387" s="80" t="str">
        <f t="shared" si="4270"/>
        <v/>
      </c>
      <c r="CN1387" s="80" t="str">
        <f t="shared" si="4270"/>
        <v/>
      </c>
      <c r="CO1387" s="80" t="str">
        <f t="shared" ref="CO1387:DJ1387" si="4271">IF(CO$6=$D22,INDEX($AE22:$AE22,1,1),"")</f>
        <v/>
      </c>
      <c r="CP1387" s="80" t="str">
        <f t="shared" si="4271"/>
        <v/>
      </c>
      <c r="CQ1387" s="80" t="str">
        <f t="shared" si="4271"/>
        <v/>
      </c>
      <c r="CR1387" s="80" t="str">
        <f t="shared" si="4271"/>
        <v/>
      </c>
      <c r="CS1387" s="80" t="str">
        <f t="shared" si="4271"/>
        <v/>
      </c>
      <c r="CT1387" s="80" t="str">
        <f t="shared" si="4271"/>
        <v/>
      </c>
      <c r="CU1387" s="80" t="str">
        <f t="shared" si="4271"/>
        <v/>
      </c>
      <c r="CV1387" s="80" t="str">
        <f t="shared" si="4271"/>
        <v/>
      </c>
      <c r="CW1387" s="80" t="str">
        <f t="shared" si="4271"/>
        <v/>
      </c>
      <c r="CX1387" s="80" t="str">
        <f t="shared" si="4271"/>
        <v/>
      </c>
      <c r="CY1387" s="80" t="str">
        <f t="shared" si="4271"/>
        <v/>
      </c>
      <c r="CZ1387" s="80" t="str">
        <f t="shared" si="4271"/>
        <v/>
      </c>
      <c r="DA1387" s="80" t="str">
        <f t="shared" si="4271"/>
        <v/>
      </c>
      <c r="DB1387" s="80" t="str">
        <f t="shared" si="4271"/>
        <v/>
      </c>
      <c r="DC1387" s="80" t="str">
        <f t="shared" si="4271"/>
        <v/>
      </c>
      <c r="DD1387" s="80" t="str">
        <f t="shared" si="4271"/>
        <v/>
      </c>
      <c r="DE1387" s="80" t="str">
        <f t="shared" si="4271"/>
        <v/>
      </c>
      <c r="DF1387" s="80" t="str">
        <f t="shared" si="4271"/>
        <v/>
      </c>
      <c r="DG1387" s="80" t="str">
        <f t="shared" si="4271"/>
        <v/>
      </c>
      <c r="DH1387" s="80" t="str">
        <f t="shared" si="4271"/>
        <v/>
      </c>
      <c r="DI1387" s="80" t="str">
        <f t="shared" si="4271"/>
        <v/>
      </c>
      <c r="DJ1387" s="80" t="str">
        <f t="shared" si="4271"/>
        <v/>
      </c>
    </row>
    <row r="1388" spans="48:114" ht="15.75" customHeight="1">
      <c r="AV1388" s="80"/>
      <c r="AW1388" s="131"/>
      <c r="AX1388" s="80" t="str">
        <f t="shared" si="4267"/>
        <v/>
      </c>
      <c r="AY1388" s="80" t="str">
        <f t="shared" ref="AY1388:CA1388" si="4272">IF(AY$6=$D23,INDEX($AE23:$AE23,1,1),"")</f>
        <v/>
      </c>
      <c r="AZ1388" s="80" t="str">
        <f t="shared" si="4272"/>
        <v/>
      </c>
      <c r="BA1388" s="80" t="str">
        <f t="shared" si="4272"/>
        <v/>
      </c>
      <c r="BB1388" s="80" t="str">
        <f t="shared" si="4272"/>
        <v/>
      </c>
      <c r="BC1388" s="80" t="str">
        <f t="shared" si="4272"/>
        <v/>
      </c>
      <c r="BD1388" s="80" t="str">
        <f t="shared" si="4272"/>
        <v/>
      </c>
      <c r="BE1388" s="80" t="str">
        <f t="shared" si="4272"/>
        <v/>
      </c>
      <c r="BF1388" s="80" t="str">
        <f t="shared" si="4272"/>
        <v/>
      </c>
      <c r="BG1388" s="80" t="str">
        <f t="shared" si="4272"/>
        <v/>
      </c>
      <c r="BH1388" s="80" t="str">
        <f t="shared" si="4272"/>
        <v/>
      </c>
      <c r="BI1388" s="80" t="str">
        <f t="shared" si="4272"/>
        <v/>
      </c>
      <c r="BJ1388" s="80">
        <f t="shared" si="4272"/>
        <v>0</v>
      </c>
      <c r="BK1388" s="80" t="str">
        <f t="shared" si="4272"/>
        <v/>
      </c>
      <c r="BL1388" s="80" t="str">
        <f t="shared" si="4272"/>
        <v/>
      </c>
      <c r="BM1388" s="80" t="str">
        <f t="shared" si="4272"/>
        <v/>
      </c>
      <c r="BN1388" s="80" t="str">
        <f t="shared" si="4272"/>
        <v/>
      </c>
      <c r="BO1388" s="80" t="str">
        <f t="shared" si="4272"/>
        <v/>
      </c>
      <c r="BP1388" s="80" t="str">
        <f t="shared" si="4272"/>
        <v/>
      </c>
      <c r="BQ1388" s="80" t="str">
        <f t="shared" si="4272"/>
        <v/>
      </c>
      <c r="BR1388" s="80" t="str">
        <f t="shared" si="4272"/>
        <v/>
      </c>
      <c r="BS1388" s="80" t="str">
        <f t="shared" si="4272"/>
        <v/>
      </c>
      <c r="BT1388" s="80" t="str">
        <f t="shared" si="4272"/>
        <v/>
      </c>
      <c r="BU1388" s="80" t="str">
        <f t="shared" si="4272"/>
        <v/>
      </c>
      <c r="BV1388" s="80" t="str">
        <f t="shared" si="4272"/>
        <v/>
      </c>
      <c r="BW1388" s="80" t="str">
        <f t="shared" si="4272"/>
        <v/>
      </c>
      <c r="BX1388" s="80" t="str">
        <f t="shared" si="4272"/>
        <v/>
      </c>
      <c r="BY1388" s="80" t="str">
        <f t="shared" si="4272"/>
        <v/>
      </c>
      <c r="BZ1388" s="80" t="str">
        <f t="shared" si="4272"/>
        <v/>
      </c>
      <c r="CA1388" s="80" t="str">
        <f t="shared" si="4272"/>
        <v/>
      </c>
      <c r="CB1388" s="80" t="str">
        <f t="shared" si="4269"/>
        <v/>
      </c>
      <c r="CC1388" s="80" t="str">
        <f t="shared" si="4269"/>
        <v/>
      </c>
      <c r="CD1388" s="80" t="str">
        <f t="shared" si="4269"/>
        <v/>
      </c>
      <c r="CE1388" s="80" t="str">
        <f t="shared" si="4269"/>
        <v/>
      </c>
      <c r="CF1388" s="80" t="str">
        <f t="shared" si="4269"/>
        <v/>
      </c>
      <c r="CG1388" s="80" t="str">
        <f t="shared" ref="CG1388:CN1388" si="4273">IF(CG$6=$D23,INDEX($AE23:$AE23,1,1),"")</f>
        <v/>
      </c>
      <c r="CH1388" s="80" t="str">
        <f t="shared" si="4273"/>
        <v/>
      </c>
      <c r="CI1388" s="80" t="str">
        <f t="shared" si="4273"/>
        <v/>
      </c>
      <c r="CJ1388" s="80" t="str">
        <f t="shared" si="4273"/>
        <v/>
      </c>
      <c r="CK1388" s="80" t="str">
        <f t="shared" si="4273"/>
        <v/>
      </c>
      <c r="CL1388" s="80" t="str">
        <f t="shared" si="4273"/>
        <v/>
      </c>
      <c r="CM1388" s="80" t="str">
        <f t="shared" si="4273"/>
        <v/>
      </c>
      <c r="CN1388" s="80" t="str">
        <f t="shared" si="4273"/>
        <v/>
      </c>
      <c r="CO1388" s="80" t="str">
        <f t="shared" ref="CO1388:DJ1388" si="4274">IF(CO$6=$D23,INDEX($AE23:$AE23,1,1),"")</f>
        <v/>
      </c>
      <c r="CP1388" s="80" t="str">
        <f t="shared" si="4274"/>
        <v/>
      </c>
      <c r="CQ1388" s="80" t="str">
        <f t="shared" si="4274"/>
        <v/>
      </c>
      <c r="CR1388" s="80" t="str">
        <f t="shared" si="4274"/>
        <v/>
      </c>
      <c r="CS1388" s="80" t="str">
        <f t="shared" si="4274"/>
        <v/>
      </c>
      <c r="CT1388" s="80" t="str">
        <f t="shared" si="4274"/>
        <v/>
      </c>
      <c r="CU1388" s="80" t="str">
        <f t="shared" si="4274"/>
        <v/>
      </c>
      <c r="CV1388" s="80" t="str">
        <f t="shared" si="4274"/>
        <v/>
      </c>
      <c r="CW1388" s="80" t="str">
        <f t="shared" si="4274"/>
        <v/>
      </c>
      <c r="CX1388" s="80" t="str">
        <f t="shared" si="4274"/>
        <v/>
      </c>
      <c r="CY1388" s="80" t="str">
        <f t="shared" si="4274"/>
        <v/>
      </c>
      <c r="CZ1388" s="80" t="str">
        <f t="shared" si="4274"/>
        <v/>
      </c>
      <c r="DA1388" s="80" t="str">
        <f t="shared" si="4274"/>
        <v/>
      </c>
      <c r="DB1388" s="80" t="str">
        <f t="shared" si="4274"/>
        <v/>
      </c>
      <c r="DC1388" s="80" t="str">
        <f t="shared" si="4274"/>
        <v/>
      </c>
      <c r="DD1388" s="80" t="str">
        <f t="shared" si="4274"/>
        <v/>
      </c>
      <c r="DE1388" s="80" t="str">
        <f t="shared" si="4274"/>
        <v/>
      </c>
      <c r="DF1388" s="80" t="str">
        <f t="shared" si="4274"/>
        <v/>
      </c>
      <c r="DG1388" s="80" t="str">
        <f t="shared" si="4274"/>
        <v/>
      </c>
      <c r="DH1388" s="80" t="str">
        <f t="shared" si="4274"/>
        <v/>
      </c>
      <c r="DI1388" s="80" t="str">
        <f t="shared" si="4274"/>
        <v/>
      </c>
      <c r="DJ1388" s="80" t="str">
        <f t="shared" si="4274"/>
        <v/>
      </c>
    </row>
    <row r="1389" spans="48:114" ht="15.75" customHeight="1">
      <c r="AV1389" s="80"/>
      <c r="AW1389" s="131"/>
      <c r="AX1389" s="80" t="str">
        <f t="shared" si="4267"/>
        <v/>
      </c>
      <c r="AY1389" s="80" t="str">
        <f t="shared" ref="AY1389:CA1389" si="4275">IF(AY$6=$D24,INDEX($AE24:$AE24,1,1),"")</f>
        <v/>
      </c>
      <c r="AZ1389" s="80" t="str">
        <f t="shared" si="4275"/>
        <v/>
      </c>
      <c r="BA1389" s="80" t="str">
        <f t="shared" si="4275"/>
        <v/>
      </c>
      <c r="BB1389" s="80" t="str">
        <f t="shared" si="4275"/>
        <v/>
      </c>
      <c r="BC1389" s="80" t="str">
        <f t="shared" si="4275"/>
        <v/>
      </c>
      <c r="BD1389" s="80" t="str">
        <f t="shared" si="4275"/>
        <v/>
      </c>
      <c r="BE1389" s="80" t="str">
        <f t="shared" si="4275"/>
        <v/>
      </c>
      <c r="BF1389" s="80" t="str">
        <f t="shared" si="4275"/>
        <v/>
      </c>
      <c r="BG1389" s="80" t="str">
        <f t="shared" si="4275"/>
        <v/>
      </c>
      <c r="BH1389" s="80" t="str">
        <f t="shared" si="4275"/>
        <v/>
      </c>
      <c r="BI1389" s="80" t="str">
        <f t="shared" si="4275"/>
        <v/>
      </c>
      <c r="BJ1389" s="80" t="str">
        <f t="shared" si="4275"/>
        <v/>
      </c>
      <c r="BK1389" s="80">
        <f t="shared" si="4275"/>
        <v>0</v>
      </c>
      <c r="BL1389" s="80" t="str">
        <f t="shared" si="4275"/>
        <v/>
      </c>
      <c r="BM1389" s="80" t="str">
        <f t="shared" si="4275"/>
        <v/>
      </c>
      <c r="BN1389" s="80" t="str">
        <f t="shared" si="4275"/>
        <v/>
      </c>
      <c r="BO1389" s="80" t="str">
        <f t="shared" si="4275"/>
        <v/>
      </c>
      <c r="BP1389" s="80" t="str">
        <f t="shared" si="4275"/>
        <v/>
      </c>
      <c r="BQ1389" s="80" t="str">
        <f t="shared" si="4275"/>
        <v/>
      </c>
      <c r="BR1389" s="80" t="str">
        <f t="shared" si="4275"/>
        <v/>
      </c>
      <c r="BS1389" s="80" t="str">
        <f t="shared" si="4275"/>
        <v/>
      </c>
      <c r="BT1389" s="80" t="str">
        <f t="shared" si="4275"/>
        <v/>
      </c>
      <c r="BU1389" s="80" t="str">
        <f t="shared" si="4275"/>
        <v/>
      </c>
      <c r="BV1389" s="80" t="str">
        <f t="shared" si="4275"/>
        <v/>
      </c>
      <c r="BW1389" s="80" t="str">
        <f t="shared" si="4275"/>
        <v/>
      </c>
      <c r="BX1389" s="80" t="str">
        <f t="shared" si="4275"/>
        <v/>
      </c>
      <c r="BY1389" s="80" t="str">
        <f t="shared" si="4275"/>
        <v/>
      </c>
      <c r="BZ1389" s="80" t="str">
        <f t="shared" si="4275"/>
        <v/>
      </c>
      <c r="CA1389" s="80" t="str">
        <f t="shared" si="4275"/>
        <v/>
      </c>
      <c r="CB1389" s="80" t="str">
        <f t="shared" si="4269"/>
        <v/>
      </c>
      <c r="CC1389" s="80" t="str">
        <f t="shared" si="4269"/>
        <v/>
      </c>
      <c r="CD1389" s="80" t="str">
        <f t="shared" si="4269"/>
        <v/>
      </c>
      <c r="CE1389" s="80" t="str">
        <f t="shared" si="4269"/>
        <v/>
      </c>
      <c r="CF1389" s="80" t="str">
        <f t="shared" si="4269"/>
        <v/>
      </c>
      <c r="CG1389" s="80" t="str">
        <f t="shared" ref="CG1389:CN1389" si="4276">IF(CG$6=$D24,INDEX($AE24:$AE24,1,1),"")</f>
        <v/>
      </c>
      <c r="CH1389" s="80" t="str">
        <f t="shared" si="4276"/>
        <v/>
      </c>
      <c r="CI1389" s="80" t="str">
        <f t="shared" si="4276"/>
        <v/>
      </c>
      <c r="CJ1389" s="80" t="str">
        <f t="shared" si="4276"/>
        <v/>
      </c>
      <c r="CK1389" s="80" t="str">
        <f t="shared" si="4276"/>
        <v/>
      </c>
      <c r="CL1389" s="80" t="str">
        <f t="shared" si="4276"/>
        <v/>
      </c>
      <c r="CM1389" s="80" t="str">
        <f t="shared" si="4276"/>
        <v/>
      </c>
      <c r="CN1389" s="80" t="str">
        <f t="shared" si="4276"/>
        <v/>
      </c>
      <c r="CO1389" s="80" t="str">
        <f t="shared" ref="CO1389:DJ1389" si="4277">IF(CO$6=$D24,INDEX($AE24:$AE24,1,1),"")</f>
        <v/>
      </c>
      <c r="CP1389" s="80" t="str">
        <f t="shared" si="4277"/>
        <v/>
      </c>
      <c r="CQ1389" s="80" t="str">
        <f t="shared" si="4277"/>
        <v/>
      </c>
      <c r="CR1389" s="80" t="str">
        <f t="shared" si="4277"/>
        <v/>
      </c>
      <c r="CS1389" s="80" t="str">
        <f t="shared" si="4277"/>
        <v/>
      </c>
      <c r="CT1389" s="80" t="str">
        <f t="shared" si="4277"/>
        <v/>
      </c>
      <c r="CU1389" s="80" t="str">
        <f t="shared" si="4277"/>
        <v/>
      </c>
      <c r="CV1389" s="80" t="str">
        <f t="shared" si="4277"/>
        <v/>
      </c>
      <c r="CW1389" s="80" t="str">
        <f t="shared" si="4277"/>
        <v/>
      </c>
      <c r="CX1389" s="80" t="str">
        <f t="shared" si="4277"/>
        <v/>
      </c>
      <c r="CY1389" s="80" t="str">
        <f t="shared" si="4277"/>
        <v/>
      </c>
      <c r="CZ1389" s="80" t="str">
        <f t="shared" si="4277"/>
        <v/>
      </c>
      <c r="DA1389" s="80" t="str">
        <f t="shared" si="4277"/>
        <v/>
      </c>
      <c r="DB1389" s="80" t="str">
        <f t="shared" si="4277"/>
        <v/>
      </c>
      <c r="DC1389" s="80" t="str">
        <f t="shared" si="4277"/>
        <v/>
      </c>
      <c r="DD1389" s="80" t="str">
        <f t="shared" si="4277"/>
        <v/>
      </c>
      <c r="DE1389" s="80" t="str">
        <f t="shared" si="4277"/>
        <v/>
      </c>
      <c r="DF1389" s="80" t="str">
        <f t="shared" si="4277"/>
        <v/>
      </c>
      <c r="DG1389" s="80" t="str">
        <f t="shared" si="4277"/>
        <v/>
      </c>
      <c r="DH1389" s="80" t="str">
        <f t="shared" si="4277"/>
        <v/>
      </c>
      <c r="DI1389" s="80" t="str">
        <f t="shared" si="4277"/>
        <v/>
      </c>
      <c r="DJ1389" s="80" t="str">
        <f t="shared" si="4277"/>
        <v/>
      </c>
    </row>
    <row r="1390" spans="48:114" ht="15.75" customHeight="1">
      <c r="AV1390" s="80"/>
      <c r="AW1390" s="131"/>
      <c r="AX1390" s="80" t="str">
        <f t="shared" si="4267"/>
        <v/>
      </c>
      <c r="AY1390" s="80" t="str">
        <f t="shared" ref="AY1390:CA1390" si="4278">IF(AY$6=$D25,INDEX($AE25:$AE25,1,1),"")</f>
        <v/>
      </c>
      <c r="AZ1390" s="80" t="str">
        <f t="shared" si="4278"/>
        <v/>
      </c>
      <c r="BA1390" s="80" t="str">
        <f t="shared" si="4278"/>
        <v/>
      </c>
      <c r="BB1390" s="80" t="str">
        <f t="shared" si="4278"/>
        <v/>
      </c>
      <c r="BC1390" s="80" t="str">
        <f t="shared" si="4278"/>
        <v/>
      </c>
      <c r="BD1390" s="80" t="str">
        <f t="shared" si="4278"/>
        <v/>
      </c>
      <c r="BE1390" s="80" t="str">
        <f t="shared" si="4278"/>
        <v/>
      </c>
      <c r="BF1390" s="80" t="str">
        <f t="shared" si="4278"/>
        <v/>
      </c>
      <c r="BG1390" s="80">
        <f t="shared" si="4278"/>
        <v>0</v>
      </c>
      <c r="BH1390" s="80" t="str">
        <f t="shared" si="4278"/>
        <v/>
      </c>
      <c r="BI1390" s="80" t="str">
        <f t="shared" si="4278"/>
        <v/>
      </c>
      <c r="BJ1390" s="80" t="str">
        <f t="shared" si="4278"/>
        <v/>
      </c>
      <c r="BK1390" s="80" t="str">
        <f t="shared" si="4278"/>
        <v/>
      </c>
      <c r="BL1390" s="80" t="str">
        <f t="shared" si="4278"/>
        <v/>
      </c>
      <c r="BM1390" s="80" t="str">
        <f t="shared" si="4278"/>
        <v/>
      </c>
      <c r="BN1390" s="80" t="str">
        <f t="shared" si="4278"/>
        <v/>
      </c>
      <c r="BO1390" s="80" t="str">
        <f t="shared" si="4278"/>
        <v/>
      </c>
      <c r="BP1390" s="80" t="str">
        <f t="shared" si="4278"/>
        <v/>
      </c>
      <c r="BQ1390" s="80" t="str">
        <f t="shared" si="4278"/>
        <v/>
      </c>
      <c r="BR1390" s="80" t="str">
        <f t="shared" si="4278"/>
        <v/>
      </c>
      <c r="BS1390" s="80" t="str">
        <f t="shared" si="4278"/>
        <v/>
      </c>
      <c r="BT1390" s="80" t="str">
        <f t="shared" si="4278"/>
        <v/>
      </c>
      <c r="BU1390" s="80" t="str">
        <f t="shared" si="4278"/>
        <v/>
      </c>
      <c r="BV1390" s="80" t="str">
        <f t="shared" si="4278"/>
        <v/>
      </c>
      <c r="BW1390" s="80" t="str">
        <f t="shared" si="4278"/>
        <v/>
      </c>
      <c r="BX1390" s="80" t="str">
        <f t="shared" si="4278"/>
        <v/>
      </c>
      <c r="BY1390" s="80" t="str">
        <f t="shared" si="4278"/>
        <v/>
      </c>
      <c r="BZ1390" s="80" t="str">
        <f t="shared" si="4278"/>
        <v/>
      </c>
      <c r="CA1390" s="80" t="str">
        <f t="shared" si="4278"/>
        <v/>
      </c>
      <c r="CB1390" s="80" t="str">
        <f t="shared" si="4269"/>
        <v/>
      </c>
      <c r="CC1390" s="80" t="str">
        <f t="shared" si="4269"/>
        <v/>
      </c>
      <c r="CD1390" s="80" t="str">
        <f t="shared" si="4269"/>
        <v/>
      </c>
      <c r="CE1390" s="80" t="str">
        <f t="shared" si="4269"/>
        <v/>
      </c>
      <c r="CF1390" s="80" t="str">
        <f t="shared" si="4269"/>
        <v/>
      </c>
      <c r="CG1390" s="80" t="str">
        <f t="shared" ref="CG1390:CN1390" si="4279">IF(CG$6=$D25,INDEX($AE25:$AE25,1,1),"")</f>
        <v/>
      </c>
      <c r="CH1390" s="80" t="str">
        <f t="shared" si="4279"/>
        <v/>
      </c>
      <c r="CI1390" s="80" t="str">
        <f t="shared" si="4279"/>
        <v/>
      </c>
      <c r="CJ1390" s="80" t="str">
        <f t="shared" si="4279"/>
        <v/>
      </c>
      <c r="CK1390" s="80" t="str">
        <f t="shared" si="4279"/>
        <v/>
      </c>
      <c r="CL1390" s="80" t="str">
        <f t="shared" si="4279"/>
        <v/>
      </c>
      <c r="CM1390" s="80" t="str">
        <f t="shared" si="4279"/>
        <v/>
      </c>
      <c r="CN1390" s="80" t="str">
        <f t="shared" si="4279"/>
        <v/>
      </c>
      <c r="CO1390" s="80" t="str">
        <f t="shared" ref="CO1390:DJ1390" si="4280">IF(CO$6=$D25,INDEX($AE25:$AE25,1,1),"")</f>
        <v/>
      </c>
      <c r="CP1390" s="80" t="str">
        <f t="shared" si="4280"/>
        <v/>
      </c>
      <c r="CQ1390" s="80" t="str">
        <f t="shared" si="4280"/>
        <v/>
      </c>
      <c r="CR1390" s="80" t="str">
        <f t="shared" si="4280"/>
        <v/>
      </c>
      <c r="CS1390" s="80" t="str">
        <f t="shared" si="4280"/>
        <v/>
      </c>
      <c r="CT1390" s="80" t="str">
        <f t="shared" si="4280"/>
        <v/>
      </c>
      <c r="CU1390" s="80" t="str">
        <f t="shared" si="4280"/>
        <v/>
      </c>
      <c r="CV1390" s="80" t="str">
        <f t="shared" si="4280"/>
        <v/>
      </c>
      <c r="CW1390" s="80" t="str">
        <f t="shared" si="4280"/>
        <v/>
      </c>
      <c r="CX1390" s="80" t="str">
        <f t="shared" si="4280"/>
        <v/>
      </c>
      <c r="CY1390" s="80" t="str">
        <f t="shared" si="4280"/>
        <v/>
      </c>
      <c r="CZ1390" s="80" t="str">
        <f t="shared" si="4280"/>
        <v/>
      </c>
      <c r="DA1390" s="80" t="str">
        <f t="shared" si="4280"/>
        <v/>
      </c>
      <c r="DB1390" s="80" t="str">
        <f t="shared" si="4280"/>
        <v/>
      </c>
      <c r="DC1390" s="80" t="str">
        <f t="shared" si="4280"/>
        <v/>
      </c>
      <c r="DD1390" s="80" t="str">
        <f t="shared" si="4280"/>
        <v/>
      </c>
      <c r="DE1390" s="80" t="str">
        <f t="shared" si="4280"/>
        <v/>
      </c>
      <c r="DF1390" s="80" t="str">
        <f t="shared" si="4280"/>
        <v/>
      </c>
      <c r="DG1390" s="80" t="str">
        <f t="shared" si="4280"/>
        <v/>
      </c>
      <c r="DH1390" s="80" t="str">
        <f t="shared" si="4280"/>
        <v/>
      </c>
      <c r="DI1390" s="80" t="str">
        <f t="shared" si="4280"/>
        <v/>
      </c>
      <c r="DJ1390" s="80" t="str">
        <f t="shared" si="4280"/>
        <v/>
      </c>
    </row>
    <row r="1391" spans="48:114" ht="15.75" customHeight="1">
      <c r="AV1391" s="80"/>
      <c r="AW1391" s="131"/>
      <c r="AX1391" s="80" t="str">
        <f t="shared" si="4267"/>
        <v/>
      </c>
      <c r="AY1391" s="80" t="str">
        <f t="shared" ref="AY1391:CA1391" si="4281">IF(AY$6=$D26,INDEX($AE26:$AE26,1,1),"")</f>
        <v/>
      </c>
      <c r="AZ1391" s="80" t="str">
        <f t="shared" si="4281"/>
        <v/>
      </c>
      <c r="BA1391" s="80" t="str">
        <f t="shared" si="4281"/>
        <v/>
      </c>
      <c r="BB1391" s="80" t="str">
        <f t="shared" si="4281"/>
        <v/>
      </c>
      <c r="BC1391" s="80" t="str">
        <f t="shared" si="4281"/>
        <v/>
      </c>
      <c r="BD1391" s="80" t="str">
        <f t="shared" si="4281"/>
        <v/>
      </c>
      <c r="BE1391" s="80" t="str">
        <f t="shared" si="4281"/>
        <v/>
      </c>
      <c r="BF1391" s="80" t="str">
        <f t="shared" si="4281"/>
        <v/>
      </c>
      <c r="BG1391" s="80" t="str">
        <f t="shared" si="4281"/>
        <v/>
      </c>
      <c r="BH1391" s="80" t="str">
        <f t="shared" si="4281"/>
        <v/>
      </c>
      <c r="BI1391" s="80" t="str">
        <f t="shared" si="4281"/>
        <v/>
      </c>
      <c r="BJ1391" s="80" t="str">
        <f t="shared" si="4281"/>
        <v/>
      </c>
      <c r="BK1391" s="80" t="str">
        <f t="shared" si="4281"/>
        <v/>
      </c>
      <c r="BL1391" s="80">
        <f t="shared" si="4281"/>
        <v>0</v>
      </c>
      <c r="BM1391" s="80" t="str">
        <f t="shared" si="4281"/>
        <v/>
      </c>
      <c r="BN1391" s="80" t="str">
        <f t="shared" si="4281"/>
        <v/>
      </c>
      <c r="BO1391" s="80" t="str">
        <f t="shared" si="4281"/>
        <v/>
      </c>
      <c r="BP1391" s="80" t="str">
        <f t="shared" si="4281"/>
        <v/>
      </c>
      <c r="BQ1391" s="80" t="str">
        <f t="shared" si="4281"/>
        <v/>
      </c>
      <c r="BR1391" s="80" t="str">
        <f t="shared" si="4281"/>
        <v/>
      </c>
      <c r="BS1391" s="80" t="str">
        <f t="shared" si="4281"/>
        <v/>
      </c>
      <c r="BT1391" s="80" t="str">
        <f t="shared" si="4281"/>
        <v/>
      </c>
      <c r="BU1391" s="80" t="str">
        <f t="shared" si="4281"/>
        <v/>
      </c>
      <c r="BV1391" s="80" t="str">
        <f t="shared" si="4281"/>
        <v/>
      </c>
      <c r="BW1391" s="80" t="str">
        <f t="shared" si="4281"/>
        <v/>
      </c>
      <c r="BX1391" s="80" t="str">
        <f t="shared" si="4281"/>
        <v/>
      </c>
      <c r="BY1391" s="80" t="str">
        <f t="shared" si="4281"/>
        <v/>
      </c>
      <c r="BZ1391" s="80" t="str">
        <f t="shared" si="4281"/>
        <v/>
      </c>
      <c r="CA1391" s="80" t="str">
        <f t="shared" si="4281"/>
        <v/>
      </c>
      <c r="CB1391" s="80" t="str">
        <f t="shared" si="4269"/>
        <v/>
      </c>
      <c r="CC1391" s="80" t="str">
        <f t="shared" si="4269"/>
        <v/>
      </c>
      <c r="CD1391" s="80" t="str">
        <f t="shared" si="4269"/>
        <v/>
      </c>
      <c r="CE1391" s="80" t="str">
        <f t="shared" si="4269"/>
        <v/>
      </c>
      <c r="CF1391" s="80" t="str">
        <f t="shared" si="4269"/>
        <v/>
      </c>
      <c r="CG1391" s="80" t="str">
        <f t="shared" ref="CG1391:CN1391" si="4282">IF(CG$6=$D26,INDEX($AE26:$AE26,1,1),"")</f>
        <v/>
      </c>
      <c r="CH1391" s="80" t="str">
        <f t="shared" si="4282"/>
        <v/>
      </c>
      <c r="CI1391" s="80" t="str">
        <f t="shared" si="4282"/>
        <v/>
      </c>
      <c r="CJ1391" s="80" t="str">
        <f t="shared" si="4282"/>
        <v/>
      </c>
      <c r="CK1391" s="80" t="str">
        <f t="shared" si="4282"/>
        <v/>
      </c>
      <c r="CL1391" s="80" t="str">
        <f t="shared" si="4282"/>
        <v/>
      </c>
      <c r="CM1391" s="80" t="str">
        <f t="shared" si="4282"/>
        <v/>
      </c>
      <c r="CN1391" s="80" t="str">
        <f t="shared" si="4282"/>
        <v/>
      </c>
      <c r="CO1391" s="80" t="str">
        <f t="shared" ref="CO1391:DJ1391" si="4283">IF(CO$6=$D26,INDEX($AE26:$AE26,1,1),"")</f>
        <v/>
      </c>
      <c r="CP1391" s="80" t="str">
        <f t="shared" si="4283"/>
        <v/>
      </c>
      <c r="CQ1391" s="80" t="str">
        <f t="shared" si="4283"/>
        <v/>
      </c>
      <c r="CR1391" s="80" t="str">
        <f t="shared" si="4283"/>
        <v/>
      </c>
      <c r="CS1391" s="80" t="str">
        <f t="shared" si="4283"/>
        <v/>
      </c>
      <c r="CT1391" s="80" t="str">
        <f t="shared" si="4283"/>
        <v/>
      </c>
      <c r="CU1391" s="80" t="str">
        <f t="shared" si="4283"/>
        <v/>
      </c>
      <c r="CV1391" s="80" t="str">
        <f t="shared" si="4283"/>
        <v/>
      </c>
      <c r="CW1391" s="80" t="str">
        <f t="shared" si="4283"/>
        <v/>
      </c>
      <c r="CX1391" s="80" t="str">
        <f t="shared" si="4283"/>
        <v/>
      </c>
      <c r="CY1391" s="80" t="str">
        <f t="shared" si="4283"/>
        <v/>
      </c>
      <c r="CZ1391" s="80" t="str">
        <f t="shared" si="4283"/>
        <v/>
      </c>
      <c r="DA1391" s="80" t="str">
        <f t="shared" si="4283"/>
        <v/>
      </c>
      <c r="DB1391" s="80" t="str">
        <f t="shared" si="4283"/>
        <v/>
      </c>
      <c r="DC1391" s="80" t="str">
        <f t="shared" si="4283"/>
        <v/>
      </c>
      <c r="DD1391" s="80" t="str">
        <f t="shared" si="4283"/>
        <v/>
      </c>
      <c r="DE1391" s="80" t="str">
        <f t="shared" si="4283"/>
        <v/>
      </c>
      <c r="DF1391" s="80" t="str">
        <f t="shared" si="4283"/>
        <v/>
      </c>
      <c r="DG1391" s="80" t="str">
        <f t="shared" si="4283"/>
        <v/>
      </c>
      <c r="DH1391" s="80" t="str">
        <f t="shared" si="4283"/>
        <v/>
      </c>
      <c r="DI1391" s="80" t="str">
        <f t="shared" si="4283"/>
        <v/>
      </c>
      <c r="DJ1391" s="80" t="str">
        <f t="shared" si="4283"/>
        <v/>
      </c>
    </row>
    <row r="1392" spans="48:114" ht="15.75" customHeight="1">
      <c r="AV1392" s="80"/>
      <c r="AW1392" s="131"/>
      <c r="AX1392" s="80" t="str">
        <f t="shared" si="4267"/>
        <v/>
      </c>
      <c r="AY1392" s="80" t="str">
        <f t="shared" ref="AY1392:CA1392" si="4284">IF(AY$6=$D27,INDEX($AE27:$AE27,1,1),"")</f>
        <v/>
      </c>
      <c r="AZ1392" s="80" t="str">
        <f t="shared" si="4284"/>
        <v/>
      </c>
      <c r="BA1392" s="80" t="str">
        <f t="shared" si="4284"/>
        <v/>
      </c>
      <c r="BB1392" s="80" t="str">
        <f t="shared" si="4284"/>
        <v/>
      </c>
      <c r="BC1392" s="80" t="str">
        <f t="shared" si="4284"/>
        <v/>
      </c>
      <c r="BD1392" s="80" t="str">
        <f t="shared" si="4284"/>
        <v/>
      </c>
      <c r="BE1392" s="80" t="str">
        <f t="shared" si="4284"/>
        <v/>
      </c>
      <c r="BF1392" s="80" t="str">
        <f t="shared" si="4284"/>
        <v/>
      </c>
      <c r="BG1392" s="80" t="str">
        <f t="shared" si="4284"/>
        <v/>
      </c>
      <c r="BH1392" s="80" t="str">
        <f t="shared" si="4284"/>
        <v/>
      </c>
      <c r="BI1392" s="80" t="str">
        <f t="shared" si="4284"/>
        <v/>
      </c>
      <c r="BJ1392" s="80" t="str">
        <f t="shared" si="4284"/>
        <v/>
      </c>
      <c r="BK1392" s="80" t="str">
        <f t="shared" si="4284"/>
        <v/>
      </c>
      <c r="BL1392" s="80" t="str">
        <f t="shared" si="4284"/>
        <v/>
      </c>
      <c r="BM1392" s="80">
        <f t="shared" si="4284"/>
        <v>0</v>
      </c>
      <c r="BN1392" s="80" t="str">
        <f t="shared" si="4284"/>
        <v/>
      </c>
      <c r="BO1392" s="80" t="str">
        <f t="shared" si="4284"/>
        <v/>
      </c>
      <c r="BP1392" s="80" t="str">
        <f t="shared" si="4284"/>
        <v/>
      </c>
      <c r="BQ1392" s="80" t="str">
        <f t="shared" si="4284"/>
        <v/>
      </c>
      <c r="BR1392" s="80" t="str">
        <f t="shared" si="4284"/>
        <v/>
      </c>
      <c r="BS1392" s="80" t="str">
        <f t="shared" si="4284"/>
        <v/>
      </c>
      <c r="BT1392" s="80" t="str">
        <f t="shared" si="4284"/>
        <v/>
      </c>
      <c r="BU1392" s="80" t="str">
        <f t="shared" si="4284"/>
        <v/>
      </c>
      <c r="BV1392" s="80" t="str">
        <f t="shared" si="4284"/>
        <v/>
      </c>
      <c r="BW1392" s="80" t="str">
        <f t="shared" si="4284"/>
        <v/>
      </c>
      <c r="BX1392" s="80" t="str">
        <f t="shared" si="4284"/>
        <v/>
      </c>
      <c r="BY1392" s="80" t="str">
        <f t="shared" si="4284"/>
        <v/>
      </c>
      <c r="BZ1392" s="80" t="str">
        <f t="shared" si="4284"/>
        <v/>
      </c>
      <c r="CA1392" s="80" t="str">
        <f t="shared" si="4284"/>
        <v/>
      </c>
      <c r="CB1392" s="80" t="str">
        <f t="shared" ref="CB1392:CF1401" si="4285">IF(CB$6=$D27,INDEX($AE27:$AE27,1,1),"")</f>
        <v/>
      </c>
      <c r="CC1392" s="80" t="str">
        <f t="shared" si="4285"/>
        <v/>
      </c>
      <c r="CD1392" s="80" t="str">
        <f t="shared" si="4285"/>
        <v/>
      </c>
      <c r="CE1392" s="80" t="str">
        <f t="shared" si="4285"/>
        <v/>
      </c>
      <c r="CF1392" s="80" t="str">
        <f t="shared" si="4285"/>
        <v/>
      </c>
      <c r="CG1392" s="80" t="str">
        <f t="shared" ref="CG1392:CN1392" si="4286">IF(CG$6=$D27,INDEX($AE27:$AE27,1,1),"")</f>
        <v/>
      </c>
      <c r="CH1392" s="80" t="str">
        <f t="shared" si="4286"/>
        <v/>
      </c>
      <c r="CI1392" s="80" t="str">
        <f t="shared" si="4286"/>
        <v/>
      </c>
      <c r="CJ1392" s="80" t="str">
        <f t="shared" si="4286"/>
        <v/>
      </c>
      <c r="CK1392" s="80" t="str">
        <f t="shared" si="4286"/>
        <v/>
      </c>
      <c r="CL1392" s="80" t="str">
        <f t="shared" si="4286"/>
        <v/>
      </c>
      <c r="CM1392" s="80" t="str">
        <f t="shared" si="4286"/>
        <v/>
      </c>
      <c r="CN1392" s="80" t="str">
        <f t="shared" si="4286"/>
        <v/>
      </c>
      <c r="CO1392" s="80" t="str">
        <f t="shared" ref="CO1392:DJ1392" si="4287">IF(CO$6=$D27,INDEX($AE27:$AE27,1,1),"")</f>
        <v/>
      </c>
      <c r="CP1392" s="80" t="str">
        <f t="shared" si="4287"/>
        <v/>
      </c>
      <c r="CQ1392" s="80" t="str">
        <f t="shared" si="4287"/>
        <v/>
      </c>
      <c r="CR1392" s="80" t="str">
        <f t="shared" si="4287"/>
        <v/>
      </c>
      <c r="CS1392" s="80" t="str">
        <f t="shared" si="4287"/>
        <v/>
      </c>
      <c r="CT1392" s="80" t="str">
        <f t="shared" si="4287"/>
        <v/>
      </c>
      <c r="CU1392" s="80" t="str">
        <f t="shared" si="4287"/>
        <v/>
      </c>
      <c r="CV1392" s="80" t="str">
        <f t="shared" si="4287"/>
        <v/>
      </c>
      <c r="CW1392" s="80" t="str">
        <f t="shared" si="4287"/>
        <v/>
      </c>
      <c r="CX1392" s="80" t="str">
        <f t="shared" si="4287"/>
        <v/>
      </c>
      <c r="CY1392" s="80" t="str">
        <f t="shared" si="4287"/>
        <v/>
      </c>
      <c r="CZ1392" s="80" t="str">
        <f t="shared" si="4287"/>
        <v/>
      </c>
      <c r="DA1392" s="80" t="str">
        <f t="shared" si="4287"/>
        <v/>
      </c>
      <c r="DB1392" s="80" t="str">
        <f t="shared" si="4287"/>
        <v/>
      </c>
      <c r="DC1392" s="80" t="str">
        <f t="shared" si="4287"/>
        <v/>
      </c>
      <c r="DD1392" s="80" t="str">
        <f t="shared" si="4287"/>
        <v/>
      </c>
      <c r="DE1392" s="80" t="str">
        <f t="shared" si="4287"/>
        <v/>
      </c>
      <c r="DF1392" s="80" t="str">
        <f t="shared" si="4287"/>
        <v/>
      </c>
      <c r="DG1392" s="80" t="str">
        <f t="shared" si="4287"/>
        <v/>
      </c>
      <c r="DH1392" s="80" t="str">
        <f t="shared" si="4287"/>
        <v/>
      </c>
      <c r="DI1392" s="80" t="str">
        <f t="shared" si="4287"/>
        <v/>
      </c>
      <c r="DJ1392" s="80" t="str">
        <f t="shared" si="4287"/>
        <v/>
      </c>
    </row>
    <row r="1393" spans="48:114" ht="15.75" customHeight="1">
      <c r="AV1393" s="80"/>
      <c r="AW1393" s="131"/>
      <c r="AX1393" s="80" t="str">
        <f t="shared" si="4267"/>
        <v/>
      </c>
      <c r="AY1393" s="80" t="str">
        <f t="shared" ref="AY1393:CA1393" si="4288">IF(AY$6=$D28,INDEX($AE28:$AE28,1,1),"")</f>
        <v/>
      </c>
      <c r="AZ1393" s="80" t="str">
        <f t="shared" si="4288"/>
        <v/>
      </c>
      <c r="BA1393" s="80" t="str">
        <f t="shared" si="4288"/>
        <v/>
      </c>
      <c r="BB1393" s="80" t="str">
        <f t="shared" si="4288"/>
        <v/>
      </c>
      <c r="BC1393" s="80" t="str">
        <f t="shared" si="4288"/>
        <v/>
      </c>
      <c r="BD1393" s="80" t="str">
        <f t="shared" si="4288"/>
        <v/>
      </c>
      <c r="BE1393" s="80" t="str">
        <f t="shared" si="4288"/>
        <v/>
      </c>
      <c r="BF1393" s="80" t="str">
        <f t="shared" si="4288"/>
        <v/>
      </c>
      <c r="BG1393" s="80" t="str">
        <f t="shared" si="4288"/>
        <v/>
      </c>
      <c r="BH1393" s="80" t="str">
        <f t="shared" si="4288"/>
        <v/>
      </c>
      <c r="BI1393" s="80">
        <f t="shared" si="4288"/>
        <v>0</v>
      </c>
      <c r="BJ1393" s="80" t="str">
        <f t="shared" si="4288"/>
        <v/>
      </c>
      <c r="BK1393" s="80" t="str">
        <f t="shared" si="4288"/>
        <v/>
      </c>
      <c r="BL1393" s="80" t="str">
        <f t="shared" si="4288"/>
        <v/>
      </c>
      <c r="BM1393" s="80" t="str">
        <f t="shared" si="4288"/>
        <v/>
      </c>
      <c r="BN1393" s="80" t="str">
        <f t="shared" si="4288"/>
        <v/>
      </c>
      <c r="BO1393" s="80" t="str">
        <f t="shared" si="4288"/>
        <v/>
      </c>
      <c r="BP1393" s="80" t="str">
        <f t="shared" si="4288"/>
        <v/>
      </c>
      <c r="BQ1393" s="80" t="str">
        <f t="shared" si="4288"/>
        <v/>
      </c>
      <c r="BR1393" s="80" t="str">
        <f t="shared" si="4288"/>
        <v/>
      </c>
      <c r="BS1393" s="80" t="str">
        <f t="shared" si="4288"/>
        <v/>
      </c>
      <c r="BT1393" s="80" t="str">
        <f t="shared" si="4288"/>
        <v/>
      </c>
      <c r="BU1393" s="80" t="str">
        <f t="shared" si="4288"/>
        <v/>
      </c>
      <c r="BV1393" s="80" t="str">
        <f t="shared" si="4288"/>
        <v/>
      </c>
      <c r="BW1393" s="80" t="str">
        <f t="shared" si="4288"/>
        <v/>
      </c>
      <c r="BX1393" s="80" t="str">
        <f t="shared" si="4288"/>
        <v/>
      </c>
      <c r="BY1393" s="80" t="str">
        <f t="shared" si="4288"/>
        <v/>
      </c>
      <c r="BZ1393" s="80" t="str">
        <f t="shared" si="4288"/>
        <v/>
      </c>
      <c r="CA1393" s="80" t="str">
        <f t="shared" si="4288"/>
        <v/>
      </c>
      <c r="CB1393" s="80" t="str">
        <f t="shared" si="4285"/>
        <v/>
      </c>
      <c r="CC1393" s="80" t="str">
        <f t="shared" si="4285"/>
        <v/>
      </c>
      <c r="CD1393" s="80" t="str">
        <f t="shared" si="4285"/>
        <v/>
      </c>
      <c r="CE1393" s="80" t="str">
        <f t="shared" si="4285"/>
        <v/>
      </c>
      <c r="CF1393" s="80" t="str">
        <f t="shared" si="4285"/>
        <v/>
      </c>
      <c r="CG1393" s="80" t="str">
        <f t="shared" ref="CG1393:CN1393" si="4289">IF(CG$6=$D28,INDEX($AE28:$AE28,1,1),"")</f>
        <v/>
      </c>
      <c r="CH1393" s="80" t="str">
        <f t="shared" si="4289"/>
        <v/>
      </c>
      <c r="CI1393" s="80" t="str">
        <f t="shared" si="4289"/>
        <v/>
      </c>
      <c r="CJ1393" s="80" t="str">
        <f t="shared" si="4289"/>
        <v/>
      </c>
      <c r="CK1393" s="80" t="str">
        <f t="shared" si="4289"/>
        <v/>
      </c>
      <c r="CL1393" s="80" t="str">
        <f t="shared" si="4289"/>
        <v/>
      </c>
      <c r="CM1393" s="80" t="str">
        <f t="shared" si="4289"/>
        <v/>
      </c>
      <c r="CN1393" s="80" t="str">
        <f t="shared" si="4289"/>
        <v/>
      </c>
      <c r="CO1393" s="80" t="str">
        <f t="shared" ref="CO1393:DJ1393" si="4290">IF(CO$6=$D28,INDEX($AE28:$AE28,1,1),"")</f>
        <v/>
      </c>
      <c r="CP1393" s="80" t="str">
        <f t="shared" si="4290"/>
        <v/>
      </c>
      <c r="CQ1393" s="80" t="str">
        <f t="shared" si="4290"/>
        <v/>
      </c>
      <c r="CR1393" s="80" t="str">
        <f t="shared" si="4290"/>
        <v/>
      </c>
      <c r="CS1393" s="80" t="str">
        <f t="shared" si="4290"/>
        <v/>
      </c>
      <c r="CT1393" s="80" t="str">
        <f t="shared" si="4290"/>
        <v/>
      </c>
      <c r="CU1393" s="80" t="str">
        <f t="shared" si="4290"/>
        <v/>
      </c>
      <c r="CV1393" s="80" t="str">
        <f t="shared" si="4290"/>
        <v/>
      </c>
      <c r="CW1393" s="80" t="str">
        <f t="shared" si="4290"/>
        <v/>
      </c>
      <c r="CX1393" s="80" t="str">
        <f t="shared" si="4290"/>
        <v/>
      </c>
      <c r="CY1393" s="80" t="str">
        <f t="shared" si="4290"/>
        <v/>
      </c>
      <c r="CZ1393" s="80" t="str">
        <f t="shared" si="4290"/>
        <v/>
      </c>
      <c r="DA1393" s="80" t="str">
        <f t="shared" si="4290"/>
        <v/>
      </c>
      <c r="DB1393" s="80" t="str">
        <f t="shared" si="4290"/>
        <v/>
      </c>
      <c r="DC1393" s="80" t="str">
        <f t="shared" si="4290"/>
        <v/>
      </c>
      <c r="DD1393" s="80" t="str">
        <f t="shared" si="4290"/>
        <v/>
      </c>
      <c r="DE1393" s="80" t="str">
        <f t="shared" si="4290"/>
        <v/>
      </c>
      <c r="DF1393" s="80" t="str">
        <f t="shared" si="4290"/>
        <v/>
      </c>
      <c r="DG1393" s="80" t="str">
        <f t="shared" si="4290"/>
        <v/>
      </c>
      <c r="DH1393" s="80" t="str">
        <f t="shared" si="4290"/>
        <v/>
      </c>
      <c r="DI1393" s="80" t="str">
        <f t="shared" si="4290"/>
        <v/>
      </c>
      <c r="DJ1393" s="80" t="str">
        <f t="shared" si="4290"/>
        <v/>
      </c>
    </row>
    <row r="1394" spans="48:114" ht="15.75" customHeight="1">
      <c r="AV1394" s="80"/>
      <c r="AW1394" s="131"/>
      <c r="AX1394" s="80" t="str">
        <f t="shared" si="4267"/>
        <v/>
      </c>
      <c r="AY1394" s="80" t="str">
        <f t="shared" ref="AY1394:CA1394" si="4291">IF(AY$6=$D29,INDEX($AE29:$AE29,1,1),"")</f>
        <v/>
      </c>
      <c r="AZ1394" s="80" t="str">
        <f t="shared" si="4291"/>
        <v/>
      </c>
      <c r="BA1394" s="80" t="str">
        <f t="shared" si="4291"/>
        <v/>
      </c>
      <c r="BB1394" s="80" t="str">
        <f t="shared" si="4291"/>
        <v/>
      </c>
      <c r="BC1394" s="80" t="str">
        <f t="shared" si="4291"/>
        <v/>
      </c>
      <c r="BD1394" s="80" t="str">
        <f t="shared" si="4291"/>
        <v/>
      </c>
      <c r="BE1394" s="80" t="str">
        <f t="shared" si="4291"/>
        <v/>
      </c>
      <c r="BF1394" s="80" t="str">
        <f t="shared" si="4291"/>
        <v/>
      </c>
      <c r="BG1394" s="80" t="str">
        <f t="shared" si="4291"/>
        <v/>
      </c>
      <c r="BH1394" s="80" t="str">
        <f t="shared" si="4291"/>
        <v/>
      </c>
      <c r="BI1394" s="80" t="str">
        <f t="shared" si="4291"/>
        <v/>
      </c>
      <c r="BJ1394" s="80" t="str">
        <f t="shared" si="4291"/>
        <v/>
      </c>
      <c r="BK1394" s="80" t="str">
        <f t="shared" si="4291"/>
        <v/>
      </c>
      <c r="BL1394" s="80" t="str">
        <f t="shared" si="4291"/>
        <v/>
      </c>
      <c r="BM1394" s="80" t="str">
        <f t="shared" si="4291"/>
        <v/>
      </c>
      <c r="BN1394" s="80">
        <f t="shared" si="4291"/>
        <v>0</v>
      </c>
      <c r="BO1394" s="80" t="str">
        <f t="shared" si="4291"/>
        <v/>
      </c>
      <c r="BP1394" s="80" t="str">
        <f t="shared" si="4291"/>
        <v/>
      </c>
      <c r="BQ1394" s="80" t="str">
        <f t="shared" si="4291"/>
        <v/>
      </c>
      <c r="BR1394" s="80" t="str">
        <f t="shared" si="4291"/>
        <v/>
      </c>
      <c r="BS1394" s="80" t="str">
        <f t="shared" si="4291"/>
        <v/>
      </c>
      <c r="BT1394" s="80" t="str">
        <f t="shared" si="4291"/>
        <v/>
      </c>
      <c r="BU1394" s="80" t="str">
        <f t="shared" si="4291"/>
        <v/>
      </c>
      <c r="BV1394" s="80" t="str">
        <f t="shared" si="4291"/>
        <v/>
      </c>
      <c r="BW1394" s="80" t="str">
        <f t="shared" si="4291"/>
        <v/>
      </c>
      <c r="BX1394" s="80" t="str">
        <f t="shared" si="4291"/>
        <v/>
      </c>
      <c r="BY1394" s="80" t="str">
        <f t="shared" si="4291"/>
        <v/>
      </c>
      <c r="BZ1394" s="80" t="str">
        <f t="shared" si="4291"/>
        <v/>
      </c>
      <c r="CA1394" s="80" t="str">
        <f t="shared" si="4291"/>
        <v/>
      </c>
      <c r="CB1394" s="80" t="str">
        <f t="shared" si="4285"/>
        <v/>
      </c>
      <c r="CC1394" s="80" t="str">
        <f t="shared" si="4285"/>
        <v/>
      </c>
      <c r="CD1394" s="80" t="str">
        <f t="shared" si="4285"/>
        <v/>
      </c>
      <c r="CE1394" s="80" t="str">
        <f t="shared" si="4285"/>
        <v/>
      </c>
      <c r="CF1394" s="80" t="str">
        <f t="shared" si="4285"/>
        <v/>
      </c>
      <c r="CG1394" s="80" t="str">
        <f t="shared" ref="CG1394:CN1394" si="4292">IF(CG$6=$D29,INDEX($AE29:$AE29,1,1),"")</f>
        <v/>
      </c>
      <c r="CH1394" s="80" t="str">
        <f t="shared" si="4292"/>
        <v/>
      </c>
      <c r="CI1394" s="80" t="str">
        <f t="shared" si="4292"/>
        <v/>
      </c>
      <c r="CJ1394" s="80" t="str">
        <f t="shared" si="4292"/>
        <v/>
      </c>
      <c r="CK1394" s="80" t="str">
        <f t="shared" si="4292"/>
        <v/>
      </c>
      <c r="CL1394" s="80" t="str">
        <f t="shared" si="4292"/>
        <v/>
      </c>
      <c r="CM1394" s="80" t="str">
        <f t="shared" si="4292"/>
        <v/>
      </c>
      <c r="CN1394" s="80" t="str">
        <f t="shared" si="4292"/>
        <v/>
      </c>
      <c r="CO1394" s="80" t="str">
        <f t="shared" ref="CO1394:DJ1394" si="4293">IF(CO$6=$D29,INDEX($AE29:$AE29,1,1),"")</f>
        <v/>
      </c>
      <c r="CP1394" s="80" t="str">
        <f t="shared" si="4293"/>
        <v/>
      </c>
      <c r="CQ1394" s="80" t="str">
        <f t="shared" si="4293"/>
        <v/>
      </c>
      <c r="CR1394" s="80" t="str">
        <f t="shared" si="4293"/>
        <v/>
      </c>
      <c r="CS1394" s="80" t="str">
        <f t="shared" si="4293"/>
        <v/>
      </c>
      <c r="CT1394" s="80" t="str">
        <f t="shared" si="4293"/>
        <v/>
      </c>
      <c r="CU1394" s="80" t="str">
        <f t="shared" si="4293"/>
        <v/>
      </c>
      <c r="CV1394" s="80" t="str">
        <f t="shared" si="4293"/>
        <v/>
      </c>
      <c r="CW1394" s="80" t="str">
        <f t="shared" si="4293"/>
        <v/>
      </c>
      <c r="CX1394" s="80" t="str">
        <f t="shared" si="4293"/>
        <v/>
      </c>
      <c r="CY1394" s="80" t="str">
        <f t="shared" si="4293"/>
        <v/>
      </c>
      <c r="CZ1394" s="80" t="str">
        <f t="shared" si="4293"/>
        <v/>
      </c>
      <c r="DA1394" s="80" t="str">
        <f t="shared" si="4293"/>
        <v/>
      </c>
      <c r="DB1394" s="80" t="str">
        <f t="shared" si="4293"/>
        <v/>
      </c>
      <c r="DC1394" s="80" t="str">
        <f t="shared" si="4293"/>
        <v/>
      </c>
      <c r="DD1394" s="80" t="str">
        <f t="shared" si="4293"/>
        <v/>
      </c>
      <c r="DE1394" s="80" t="str">
        <f t="shared" si="4293"/>
        <v/>
      </c>
      <c r="DF1394" s="80" t="str">
        <f t="shared" si="4293"/>
        <v/>
      </c>
      <c r="DG1394" s="80" t="str">
        <f t="shared" si="4293"/>
        <v/>
      </c>
      <c r="DH1394" s="80" t="str">
        <f t="shared" si="4293"/>
        <v/>
      </c>
      <c r="DI1394" s="80" t="str">
        <f t="shared" si="4293"/>
        <v/>
      </c>
      <c r="DJ1394" s="80" t="str">
        <f t="shared" si="4293"/>
        <v/>
      </c>
    </row>
    <row r="1395" spans="48:114" ht="15.75" customHeight="1">
      <c r="AV1395" s="80"/>
      <c r="AW1395" s="131"/>
      <c r="AX1395" s="80" t="str">
        <f t="shared" si="4267"/>
        <v/>
      </c>
      <c r="AY1395" s="80" t="str">
        <f t="shared" ref="AY1395:CA1395" si="4294">IF(AY$6=$D30,INDEX($AE30:$AE30,1,1),"")</f>
        <v/>
      </c>
      <c r="AZ1395" s="80" t="str">
        <f t="shared" si="4294"/>
        <v/>
      </c>
      <c r="BA1395" s="80" t="str">
        <f t="shared" si="4294"/>
        <v/>
      </c>
      <c r="BB1395" s="80" t="str">
        <f t="shared" si="4294"/>
        <v/>
      </c>
      <c r="BC1395" s="80" t="str">
        <f t="shared" si="4294"/>
        <v/>
      </c>
      <c r="BD1395" s="80" t="str">
        <f t="shared" si="4294"/>
        <v/>
      </c>
      <c r="BE1395" s="80" t="str">
        <f t="shared" si="4294"/>
        <v/>
      </c>
      <c r="BF1395" s="80" t="str">
        <f t="shared" si="4294"/>
        <v/>
      </c>
      <c r="BG1395" s="80" t="str">
        <f t="shared" si="4294"/>
        <v/>
      </c>
      <c r="BH1395" s="80" t="str">
        <f t="shared" si="4294"/>
        <v/>
      </c>
      <c r="BI1395" s="80" t="str">
        <f t="shared" si="4294"/>
        <v/>
      </c>
      <c r="BJ1395" s="80" t="str">
        <f t="shared" si="4294"/>
        <v/>
      </c>
      <c r="BK1395" s="80" t="str">
        <f t="shared" si="4294"/>
        <v/>
      </c>
      <c r="BL1395" s="80" t="str">
        <f t="shared" si="4294"/>
        <v/>
      </c>
      <c r="BM1395" s="80" t="str">
        <f t="shared" si="4294"/>
        <v/>
      </c>
      <c r="BN1395" s="80" t="str">
        <f t="shared" si="4294"/>
        <v/>
      </c>
      <c r="BO1395" s="80">
        <f t="shared" si="4294"/>
        <v>0</v>
      </c>
      <c r="BP1395" s="80" t="str">
        <f t="shared" si="4294"/>
        <v/>
      </c>
      <c r="BQ1395" s="80" t="str">
        <f t="shared" si="4294"/>
        <v/>
      </c>
      <c r="BR1395" s="80" t="str">
        <f t="shared" si="4294"/>
        <v/>
      </c>
      <c r="BS1395" s="80" t="str">
        <f t="shared" si="4294"/>
        <v/>
      </c>
      <c r="BT1395" s="80" t="str">
        <f t="shared" si="4294"/>
        <v/>
      </c>
      <c r="BU1395" s="80" t="str">
        <f t="shared" si="4294"/>
        <v/>
      </c>
      <c r="BV1395" s="80" t="str">
        <f t="shared" si="4294"/>
        <v/>
      </c>
      <c r="BW1395" s="80" t="str">
        <f t="shared" si="4294"/>
        <v/>
      </c>
      <c r="BX1395" s="80" t="str">
        <f t="shared" si="4294"/>
        <v/>
      </c>
      <c r="BY1395" s="80" t="str">
        <f t="shared" si="4294"/>
        <v/>
      </c>
      <c r="BZ1395" s="80" t="str">
        <f t="shared" si="4294"/>
        <v/>
      </c>
      <c r="CA1395" s="80" t="str">
        <f t="shared" si="4294"/>
        <v/>
      </c>
      <c r="CB1395" s="80" t="str">
        <f t="shared" si="4285"/>
        <v/>
      </c>
      <c r="CC1395" s="80" t="str">
        <f t="shared" si="4285"/>
        <v/>
      </c>
      <c r="CD1395" s="80" t="str">
        <f t="shared" si="4285"/>
        <v/>
      </c>
      <c r="CE1395" s="80" t="str">
        <f t="shared" si="4285"/>
        <v/>
      </c>
      <c r="CF1395" s="80" t="str">
        <f t="shared" si="4285"/>
        <v/>
      </c>
      <c r="CG1395" s="80" t="str">
        <f t="shared" ref="CG1395:CN1395" si="4295">IF(CG$6=$D30,INDEX($AE30:$AE30,1,1),"")</f>
        <v/>
      </c>
      <c r="CH1395" s="80" t="str">
        <f t="shared" si="4295"/>
        <v/>
      </c>
      <c r="CI1395" s="80" t="str">
        <f t="shared" si="4295"/>
        <v/>
      </c>
      <c r="CJ1395" s="80" t="str">
        <f t="shared" si="4295"/>
        <v/>
      </c>
      <c r="CK1395" s="80" t="str">
        <f t="shared" si="4295"/>
        <v/>
      </c>
      <c r="CL1395" s="80" t="str">
        <f t="shared" si="4295"/>
        <v/>
      </c>
      <c r="CM1395" s="80" t="str">
        <f t="shared" si="4295"/>
        <v/>
      </c>
      <c r="CN1395" s="80" t="str">
        <f t="shared" si="4295"/>
        <v/>
      </c>
      <c r="CO1395" s="80" t="str">
        <f t="shared" ref="CO1395:DJ1395" si="4296">IF(CO$6=$D30,INDEX($AE30:$AE30,1,1),"")</f>
        <v/>
      </c>
      <c r="CP1395" s="80" t="str">
        <f t="shared" si="4296"/>
        <v/>
      </c>
      <c r="CQ1395" s="80" t="str">
        <f t="shared" si="4296"/>
        <v/>
      </c>
      <c r="CR1395" s="80" t="str">
        <f t="shared" si="4296"/>
        <v/>
      </c>
      <c r="CS1395" s="80" t="str">
        <f t="shared" si="4296"/>
        <v/>
      </c>
      <c r="CT1395" s="80" t="str">
        <f t="shared" si="4296"/>
        <v/>
      </c>
      <c r="CU1395" s="80" t="str">
        <f t="shared" si="4296"/>
        <v/>
      </c>
      <c r="CV1395" s="80" t="str">
        <f t="shared" si="4296"/>
        <v/>
      </c>
      <c r="CW1395" s="80" t="str">
        <f t="shared" si="4296"/>
        <v/>
      </c>
      <c r="CX1395" s="80" t="str">
        <f t="shared" si="4296"/>
        <v/>
      </c>
      <c r="CY1395" s="80" t="str">
        <f t="shared" si="4296"/>
        <v/>
      </c>
      <c r="CZ1395" s="80" t="str">
        <f t="shared" si="4296"/>
        <v/>
      </c>
      <c r="DA1395" s="80" t="str">
        <f t="shared" si="4296"/>
        <v/>
      </c>
      <c r="DB1395" s="80" t="str">
        <f t="shared" si="4296"/>
        <v/>
      </c>
      <c r="DC1395" s="80" t="str">
        <f t="shared" si="4296"/>
        <v/>
      </c>
      <c r="DD1395" s="80" t="str">
        <f t="shared" si="4296"/>
        <v/>
      </c>
      <c r="DE1395" s="80" t="str">
        <f t="shared" si="4296"/>
        <v/>
      </c>
      <c r="DF1395" s="80" t="str">
        <f t="shared" si="4296"/>
        <v/>
      </c>
      <c r="DG1395" s="80" t="str">
        <f t="shared" si="4296"/>
        <v/>
      </c>
      <c r="DH1395" s="80" t="str">
        <f t="shared" si="4296"/>
        <v/>
      </c>
      <c r="DI1395" s="80" t="str">
        <f t="shared" si="4296"/>
        <v/>
      </c>
      <c r="DJ1395" s="80" t="str">
        <f t="shared" si="4296"/>
        <v/>
      </c>
    </row>
    <row r="1396" spans="48:114" ht="15.75" customHeight="1">
      <c r="AV1396" s="80"/>
      <c r="AW1396" s="131"/>
      <c r="AX1396" s="80" t="str">
        <f t="shared" si="4267"/>
        <v/>
      </c>
      <c r="AY1396" s="80" t="str">
        <f t="shared" ref="AY1396:CA1396" si="4297">IF(AY$6=$D31,INDEX($AE31:$AE31,1,1),"")</f>
        <v/>
      </c>
      <c r="AZ1396" s="80" t="str">
        <f t="shared" si="4297"/>
        <v/>
      </c>
      <c r="BA1396" s="80" t="str">
        <f t="shared" si="4297"/>
        <v/>
      </c>
      <c r="BB1396" s="80" t="str">
        <f t="shared" si="4297"/>
        <v/>
      </c>
      <c r="BC1396" s="80" t="str">
        <f t="shared" si="4297"/>
        <v/>
      </c>
      <c r="BD1396" s="80" t="str">
        <f t="shared" si="4297"/>
        <v/>
      </c>
      <c r="BE1396" s="80" t="str">
        <f t="shared" si="4297"/>
        <v/>
      </c>
      <c r="BF1396" s="80" t="str">
        <f t="shared" si="4297"/>
        <v/>
      </c>
      <c r="BG1396" s="80">
        <f t="shared" si="4297"/>
        <v>0</v>
      </c>
      <c r="BH1396" s="80" t="str">
        <f t="shared" si="4297"/>
        <v/>
      </c>
      <c r="BI1396" s="80" t="str">
        <f t="shared" si="4297"/>
        <v/>
      </c>
      <c r="BJ1396" s="80" t="str">
        <f t="shared" si="4297"/>
        <v/>
      </c>
      <c r="BK1396" s="80" t="str">
        <f t="shared" si="4297"/>
        <v/>
      </c>
      <c r="BL1396" s="80" t="str">
        <f t="shared" si="4297"/>
        <v/>
      </c>
      <c r="BM1396" s="80" t="str">
        <f t="shared" si="4297"/>
        <v/>
      </c>
      <c r="BN1396" s="80" t="str">
        <f t="shared" si="4297"/>
        <v/>
      </c>
      <c r="BO1396" s="80" t="str">
        <f t="shared" si="4297"/>
        <v/>
      </c>
      <c r="BP1396" s="80" t="str">
        <f t="shared" si="4297"/>
        <v/>
      </c>
      <c r="BQ1396" s="80" t="str">
        <f t="shared" si="4297"/>
        <v/>
      </c>
      <c r="BR1396" s="80" t="str">
        <f t="shared" si="4297"/>
        <v/>
      </c>
      <c r="BS1396" s="80" t="str">
        <f t="shared" si="4297"/>
        <v/>
      </c>
      <c r="BT1396" s="80" t="str">
        <f t="shared" si="4297"/>
        <v/>
      </c>
      <c r="BU1396" s="80" t="str">
        <f t="shared" si="4297"/>
        <v/>
      </c>
      <c r="BV1396" s="80" t="str">
        <f t="shared" si="4297"/>
        <v/>
      </c>
      <c r="BW1396" s="80" t="str">
        <f t="shared" si="4297"/>
        <v/>
      </c>
      <c r="BX1396" s="80" t="str">
        <f t="shared" si="4297"/>
        <v/>
      </c>
      <c r="BY1396" s="80" t="str">
        <f t="shared" si="4297"/>
        <v/>
      </c>
      <c r="BZ1396" s="80" t="str">
        <f t="shared" si="4297"/>
        <v/>
      </c>
      <c r="CA1396" s="80" t="str">
        <f t="shared" si="4297"/>
        <v/>
      </c>
      <c r="CB1396" s="80" t="str">
        <f t="shared" si="4285"/>
        <v/>
      </c>
      <c r="CC1396" s="80" t="str">
        <f t="shared" si="4285"/>
        <v/>
      </c>
      <c r="CD1396" s="80" t="str">
        <f t="shared" si="4285"/>
        <v/>
      </c>
      <c r="CE1396" s="80" t="str">
        <f t="shared" si="4285"/>
        <v/>
      </c>
      <c r="CF1396" s="80" t="str">
        <f t="shared" si="4285"/>
        <v/>
      </c>
      <c r="CG1396" s="80" t="str">
        <f t="shared" ref="CG1396:CN1396" si="4298">IF(CG$6=$D31,INDEX($AE31:$AE31,1,1),"")</f>
        <v/>
      </c>
      <c r="CH1396" s="80" t="str">
        <f t="shared" si="4298"/>
        <v/>
      </c>
      <c r="CI1396" s="80" t="str">
        <f t="shared" si="4298"/>
        <v/>
      </c>
      <c r="CJ1396" s="80" t="str">
        <f t="shared" si="4298"/>
        <v/>
      </c>
      <c r="CK1396" s="80" t="str">
        <f t="shared" si="4298"/>
        <v/>
      </c>
      <c r="CL1396" s="80" t="str">
        <f t="shared" si="4298"/>
        <v/>
      </c>
      <c r="CM1396" s="80" t="str">
        <f t="shared" si="4298"/>
        <v/>
      </c>
      <c r="CN1396" s="80" t="str">
        <f t="shared" si="4298"/>
        <v/>
      </c>
      <c r="CO1396" s="80" t="str">
        <f t="shared" ref="CO1396:DJ1396" si="4299">IF(CO$6=$D31,INDEX($AE31:$AE31,1,1),"")</f>
        <v/>
      </c>
      <c r="CP1396" s="80" t="str">
        <f t="shared" si="4299"/>
        <v/>
      </c>
      <c r="CQ1396" s="80" t="str">
        <f t="shared" si="4299"/>
        <v/>
      </c>
      <c r="CR1396" s="80" t="str">
        <f t="shared" si="4299"/>
        <v/>
      </c>
      <c r="CS1396" s="80" t="str">
        <f t="shared" si="4299"/>
        <v/>
      </c>
      <c r="CT1396" s="80" t="str">
        <f t="shared" si="4299"/>
        <v/>
      </c>
      <c r="CU1396" s="80" t="str">
        <f t="shared" si="4299"/>
        <v/>
      </c>
      <c r="CV1396" s="80" t="str">
        <f t="shared" si="4299"/>
        <v/>
      </c>
      <c r="CW1396" s="80" t="str">
        <f t="shared" si="4299"/>
        <v/>
      </c>
      <c r="CX1396" s="80" t="str">
        <f t="shared" si="4299"/>
        <v/>
      </c>
      <c r="CY1396" s="80" t="str">
        <f t="shared" si="4299"/>
        <v/>
      </c>
      <c r="CZ1396" s="80" t="str">
        <f t="shared" si="4299"/>
        <v/>
      </c>
      <c r="DA1396" s="80" t="str">
        <f t="shared" si="4299"/>
        <v/>
      </c>
      <c r="DB1396" s="80" t="str">
        <f t="shared" si="4299"/>
        <v/>
      </c>
      <c r="DC1396" s="80" t="str">
        <f t="shared" si="4299"/>
        <v/>
      </c>
      <c r="DD1396" s="80" t="str">
        <f t="shared" si="4299"/>
        <v/>
      </c>
      <c r="DE1396" s="80" t="str">
        <f t="shared" si="4299"/>
        <v/>
      </c>
      <c r="DF1396" s="80" t="str">
        <f t="shared" si="4299"/>
        <v/>
      </c>
      <c r="DG1396" s="80" t="str">
        <f t="shared" si="4299"/>
        <v/>
      </c>
      <c r="DH1396" s="80" t="str">
        <f t="shared" si="4299"/>
        <v/>
      </c>
      <c r="DI1396" s="80" t="str">
        <f t="shared" si="4299"/>
        <v/>
      </c>
      <c r="DJ1396" s="80" t="str">
        <f t="shared" si="4299"/>
        <v/>
      </c>
    </row>
    <row r="1397" spans="48:114" ht="15.75" customHeight="1">
      <c r="AV1397" s="80"/>
      <c r="AW1397" s="131"/>
      <c r="AX1397" s="80" t="str">
        <f t="shared" si="4267"/>
        <v/>
      </c>
      <c r="AY1397" s="80" t="str">
        <f t="shared" ref="AY1397:CA1397" si="4300">IF(AY$6=$D32,INDEX($AE32:$AE32,1,1),"")</f>
        <v/>
      </c>
      <c r="AZ1397" s="80" t="str">
        <f t="shared" si="4300"/>
        <v/>
      </c>
      <c r="BA1397" s="80" t="str">
        <f t="shared" si="4300"/>
        <v/>
      </c>
      <c r="BB1397" s="80" t="str">
        <f t="shared" si="4300"/>
        <v/>
      </c>
      <c r="BC1397" s="80" t="str">
        <f t="shared" si="4300"/>
        <v/>
      </c>
      <c r="BD1397" s="80" t="str">
        <f t="shared" si="4300"/>
        <v/>
      </c>
      <c r="BE1397" s="80" t="str">
        <f t="shared" si="4300"/>
        <v/>
      </c>
      <c r="BF1397" s="80" t="str">
        <f t="shared" si="4300"/>
        <v/>
      </c>
      <c r="BG1397" s="80" t="str">
        <f t="shared" si="4300"/>
        <v/>
      </c>
      <c r="BH1397" s="80" t="str">
        <f t="shared" si="4300"/>
        <v/>
      </c>
      <c r="BI1397" s="80">
        <f t="shared" si="4300"/>
        <v>0</v>
      </c>
      <c r="BJ1397" s="80" t="str">
        <f t="shared" si="4300"/>
        <v/>
      </c>
      <c r="BK1397" s="80" t="str">
        <f t="shared" si="4300"/>
        <v/>
      </c>
      <c r="BL1397" s="80" t="str">
        <f t="shared" si="4300"/>
        <v/>
      </c>
      <c r="BM1397" s="80" t="str">
        <f t="shared" si="4300"/>
        <v/>
      </c>
      <c r="BN1397" s="80" t="str">
        <f t="shared" si="4300"/>
        <v/>
      </c>
      <c r="BO1397" s="80" t="str">
        <f t="shared" si="4300"/>
        <v/>
      </c>
      <c r="BP1397" s="80" t="str">
        <f t="shared" si="4300"/>
        <v/>
      </c>
      <c r="BQ1397" s="80" t="str">
        <f t="shared" si="4300"/>
        <v/>
      </c>
      <c r="BR1397" s="80" t="str">
        <f t="shared" si="4300"/>
        <v/>
      </c>
      <c r="BS1397" s="80" t="str">
        <f t="shared" si="4300"/>
        <v/>
      </c>
      <c r="BT1397" s="80" t="str">
        <f t="shared" si="4300"/>
        <v/>
      </c>
      <c r="BU1397" s="80" t="str">
        <f t="shared" si="4300"/>
        <v/>
      </c>
      <c r="BV1397" s="80" t="str">
        <f t="shared" si="4300"/>
        <v/>
      </c>
      <c r="BW1397" s="80" t="str">
        <f t="shared" si="4300"/>
        <v/>
      </c>
      <c r="BX1397" s="80" t="str">
        <f t="shared" si="4300"/>
        <v/>
      </c>
      <c r="BY1397" s="80" t="str">
        <f t="shared" si="4300"/>
        <v/>
      </c>
      <c r="BZ1397" s="80" t="str">
        <f t="shared" si="4300"/>
        <v/>
      </c>
      <c r="CA1397" s="80" t="str">
        <f t="shared" si="4300"/>
        <v/>
      </c>
      <c r="CB1397" s="80" t="str">
        <f t="shared" si="4285"/>
        <v/>
      </c>
      <c r="CC1397" s="80" t="str">
        <f t="shared" si="4285"/>
        <v/>
      </c>
      <c r="CD1397" s="80" t="str">
        <f t="shared" si="4285"/>
        <v/>
      </c>
      <c r="CE1397" s="80" t="str">
        <f t="shared" si="4285"/>
        <v/>
      </c>
      <c r="CF1397" s="80" t="str">
        <f t="shared" si="4285"/>
        <v/>
      </c>
      <c r="CG1397" s="80" t="str">
        <f t="shared" ref="CG1397:CN1397" si="4301">IF(CG$6=$D32,INDEX($AE32:$AE32,1,1),"")</f>
        <v/>
      </c>
      <c r="CH1397" s="80" t="str">
        <f t="shared" si="4301"/>
        <v/>
      </c>
      <c r="CI1397" s="80" t="str">
        <f t="shared" si="4301"/>
        <v/>
      </c>
      <c r="CJ1397" s="80" t="str">
        <f t="shared" si="4301"/>
        <v/>
      </c>
      <c r="CK1397" s="80" t="str">
        <f t="shared" si="4301"/>
        <v/>
      </c>
      <c r="CL1397" s="80" t="str">
        <f t="shared" si="4301"/>
        <v/>
      </c>
      <c r="CM1397" s="80" t="str">
        <f t="shared" si="4301"/>
        <v/>
      </c>
      <c r="CN1397" s="80" t="str">
        <f t="shared" si="4301"/>
        <v/>
      </c>
      <c r="CO1397" s="80" t="str">
        <f t="shared" ref="CO1397:DJ1397" si="4302">IF(CO$6=$D32,INDEX($AE32:$AE32,1,1),"")</f>
        <v/>
      </c>
      <c r="CP1397" s="80" t="str">
        <f t="shared" si="4302"/>
        <v/>
      </c>
      <c r="CQ1397" s="80" t="str">
        <f t="shared" si="4302"/>
        <v/>
      </c>
      <c r="CR1397" s="80" t="str">
        <f t="shared" si="4302"/>
        <v/>
      </c>
      <c r="CS1397" s="80" t="str">
        <f t="shared" si="4302"/>
        <v/>
      </c>
      <c r="CT1397" s="80" t="str">
        <f t="shared" si="4302"/>
        <v/>
      </c>
      <c r="CU1397" s="80" t="str">
        <f t="shared" si="4302"/>
        <v/>
      </c>
      <c r="CV1397" s="80" t="str">
        <f t="shared" si="4302"/>
        <v/>
      </c>
      <c r="CW1397" s="80" t="str">
        <f t="shared" si="4302"/>
        <v/>
      </c>
      <c r="CX1397" s="80" t="str">
        <f t="shared" si="4302"/>
        <v/>
      </c>
      <c r="CY1397" s="80" t="str">
        <f t="shared" si="4302"/>
        <v/>
      </c>
      <c r="CZ1397" s="80" t="str">
        <f t="shared" si="4302"/>
        <v/>
      </c>
      <c r="DA1397" s="80" t="str">
        <f t="shared" si="4302"/>
        <v/>
      </c>
      <c r="DB1397" s="80" t="str">
        <f t="shared" si="4302"/>
        <v/>
      </c>
      <c r="DC1397" s="80" t="str">
        <f t="shared" si="4302"/>
        <v/>
      </c>
      <c r="DD1397" s="80" t="str">
        <f t="shared" si="4302"/>
        <v/>
      </c>
      <c r="DE1397" s="80" t="str">
        <f t="shared" si="4302"/>
        <v/>
      </c>
      <c r="DF1397" s="80" t="str">
        <f t="shared" si="4302"/>
        <v/>
      </c>
      <c r="DG1397" s="80" t="str">
        <f t="shared" si="4302"/>
        <v/>
      </c>
      <c r="DH1397" s="80" t="str">
        <f t="shared" si="4302"/>
        <v/>
      </c>
      <c r="DI1397" s="80" t="str">
        <f t="shared" si="4302"/>
        <v/>
      </c>
      <c r="DJ1397" s="80" t="str">
        <f t="shared" si="4302"/>
        <v/>
      </c>
    </row>
    <row r="1398" spans="48:114" ht="15.75" customHeight="1">
      <c r="AV1398" s="80"/>
      <c r="AW1398" s="131"/>
      <c r="AX1398" s="80" t="str">
        <f t="shared" si="4267"/>
        <v/>
      </c>
      <c r="AY1398" s="80" t="str">
        <f t="shared" ref="AY1398:CA1398" si="4303">IF(AY$6=$D33,INDEX($AE33:$AE33,1,1),"")</f>
        <v/>
      </c>
      <c r="AZ1398" s="80" t="str">
        <f t="shared" si="4303"/>
        <v/>
      </c>
      <c r="BA1398" s="80" t="str">
        <f t="shared" si="4303"/>
        <v/>
      </c>
      <c r="BB1398" s="80" t="str">
        <f t="shared" si="4303"/>
        <v/>
      </c>
      <c r="BC1398" s="80" t="str">
        <f t="shared" si="4303"/>
        <v/>
      </c>
      <c r="BD1398" s="80" t="str">
        <f t="shared" si="4303"/>
        <v/>
      </c>
      <c r="BE1398" s="80" t="str">
        <f t="shared" si="4303"/>
        <v/>
      </c>
      <c r="BF1398" s="80" t="str">
        <f t="shared" si="4303"/>
        <v/>
      </c>
      <c r="BG1398" s="80" t="str">
        <f t="shared" si="4303"/>
        <v/>
      </c>
      <c r="BH1398" s="80" t="str">
        <f t="shared" si="4303"/>
        <v/>
      </c>
      <c r="BI1398" s="80" t="str">
        <f t="shared" si="4303"/>
        <v/>
      </c>
      <c r="BJ1398" s="80" t="str">
        <f t="shared" si="4303"/>
        <v/>
      </c>
      <c r="BK1398" s="80">
        <f t="shared" si="4303"/>
        <v>0</v>
      </c>
      <c r="BL1398" s="80" t="str">
        <f t="shared" si="4303"/>
        <v/>
      </c>
      <c r="BM1398" s="80" t="str">
        <f t="shared" si="4303"/>
        <v/>
      </c>
      <c r="BN1398" s="80" t="str">
        <f t="shared" si="4303"/>
        <v/>
      </c>
      <c r="BO1398" s="80" t="str">
        <f t="shared" si="4303"/>
        <v/>
      </c>
      <c r="BP1398" s="80" t="str">
        <f t="shared" si="4303"/>
        <v/>
      </c>
      <c r="BQ1398" s="80" t="str">
        <f t="shared" si="4303"/>
        <v/>
      </c>
      <c r="BR1398" s="80" t="str">
        <f t="shared" si="4303"/>
        <v/>
      </c>
      <c r="BS1398" s="80" t="str">
        <f t="shared" si="4303"/>
        <v/>
      </c>
      <c r="BT1398" s="80" t="str">
        <f t="shared" si="4303"/>
        <v/>
      </c>
      <c r="BU1398" s="80" t="str">
        <f t="shared" si="4303"/>
        <v/>
      </c>
      <c r="BV1398" s="80" t="str">
        <f t="shared" si="4303"/>
        <v/>
      </c>
      <c r="BW1398" s="80" t="str">
        <f t="shared" si="4303"/>
        <v/>
      </c>
      <c r="BX1398" s="80" t="str">
        <f t="shared" si="4303"/>
        <v/>
      </c>
      <c r="BY1398" s="80" t="str">
        <f t="shared" si="4303"/>
        <v/>
      </c>
      <c r="BZ1398" s="80" t="str">
        <f t="shared" si="4303"/>
        <v/>
      </c>
      <c r="CA1398" s="80" t="str">
        <f t="shared" si="4303"/>
        <v/>
      </c>
      <c r="CB1398" s="80" t="str">
        <f t="shared" si="4285"/>
        <v/>
      </c>
      <c r="CC1398" s="80" t="str">
        <f t="shared" si="4285"/>
        <v/>
      </c>
      <c r="CD1398" s="80" t="str">
        <f t="shared" si="4285"/>
        <v/>
      </c>
      <c r="CE1398" s="80" t="str">
        <f t="shared" si="4285"/>
        <v/>
      </c>
      <c r="CF1398" s="80" t="str">
        <f t="shared" si="4285"/>
        <v/>
      </c>
      <c r="CG1398" s="80" t="str">
        <f t="shared" ref="CG1398:CN1398" si="4304">IF(CG$6=$D33,INDEX($AE33:$AE33,1,1),"")</f>
        <v/>
      </c>
      <c r="CH1398" s="80" t="str">
        <f t="shared" si="4304"/>
        <v/>
      </c>
      <c r="CI1398" s="80" t="str">
        <f t="shared" si="4304"/>
        <v/>
      </c>
      <c r="CJ1398" s="80" t="str">
        <f t="shared" si="4304"/>
        <v/>
      </c>
      <c r="CK1398" s="80" t="str">
        <f t="shared" si="4304"/>
        <v/>
      </c>
      <c r="CL1398" s="80" t="str">
        <f t="shared" si="4304"/>
        <v/>
      </c>
      <c r="CM1398" s="80" t="str">
        <f t="shared" si="4304"/>
        <v/>
      </c>
      <c r="CN1398" s="80" t="str">
        <f t="shared" si="4304"/>
        <v/>
      </c>
      <c r="CO1398" s="80" t="str">
        <f t="shared" ref="CO1398:DJ1398" si="4305">IF(CO$6=$D33,INDEX($AE33:$AE33,1,1),"")</f>
        <v/>
      </c>
      <c r="CP1398" s="80" t="str">
        <f t="shared" si="4305"/>
        <v/>
      </c>
      <c r="CQ1398" s="80" t="str">
        <f t="shared" si="4305"/>
        <v/>
      </c>
      <c r="CR1398" s="80" t="str">
        <f t="shared" si="4305"/>
        <v/>
      </c>
      <c r="CS1398" s="80" t="str">
        <f t="shared" si="4305"/>
        <v/>
      </c>
      <c r="CT1398" s="80" t="str">
        <f t="shared" si="4305"/>
        <v/>
      </c>
      <c r="CU1398" s="80" t="str">
        <f t="shared" si="4305"/>
        <v/>
      </c>
      <c r="CV1398" s="80" t="str">
        <f t="shared" si="4305"/>
        <v/>
      </c>
      <c r="CW1398" s="80" t="str">
        <f t="shared" si="4305"/>
        <v/>
      </c>
      <c r="CX1398" s="80" t="str">
        <f t="shared" si="4305"/>
        <v/>
      </c>
      <c r="CY1398" s="80" t="str">
        <f t="shared" si="4305"/>
        <v/>
      </c>
      <c r="CZ1398" s="80" t="str">
        <f t="shared" si="4305"/>
        <v/>
      </c>
      <c r="DA1398" s="80" t="str">
        <f t="shared" si="4305"/>
        <v/>
      </c>
      <c r="DB1398" s="80" t="str">
        <f t="shared" si="4305"/>
        <v/>
      </c>
      <c r="DC1398" s="80" t="str">
        <f t="shared" si="4305"/>
        <v/>
      </c>
      <c r="DD1398" s="80" t="str">
        <f t="shared" si="4305"/>
        <v/>
      </c>
      <c r="DE1398" s="80" t="str">
        <f t="shared" si="4305"/>
        <v/>
      </c>
      <c r="DF1398" s="80" t="str">
        <f t="shared" si="4305"/>
        <v/>
      </c>
      <c r="DG1398" s="80" t="str">
        <f t="shared" si="4305"/>
        <v/>
      </c>
      <c r="DH1398" s="80" t="str">
        <f t="shared" si="4305"/>
        <v/>
      </c>
      <c r="DI1398" s="80" t="str">
        <f t="shared" si="4305"/>
        <v/>
      </c>
      <c r="DJ1398" s="80" t="str">
        <f t="shared" si="4305"/>
        <v/>
      </c>
    </row>
    <row r="1399" spans="48:114" ht="15.75" customHeight="1">
      <c r="AV1399" s="80"/>
      <c r="AW1399" s="131"/>
      <c r="AX1399" s="80" t="str">
        <f t="shared" si="4267"/>
        <v/>
      </c>
      <c r="AY1399" s="80" t="str">
        <f t="shared" ref="AY1399:CA1399" si="4306">IF(AY$6=$D34,INDEX($AE34:$AE34,1,1),"")</f>
        <v/>
      </c>
      <c r="AZ1399" s="80" t="str">
        <f t="shared" si="4306"/>
        <v/>
      </c>
      <c r="BA1399" s="80" t="str">
        <f t="shared" si="4306"/>
        <v/>
      </c>
      <c r="BB1399" s="80" t="str">
        <f t="shared" si="4306"/>
        <v/>
      </c>
      <c r="BC1399" s="80" t="str">
        <f t="shared" si="4306"/>
        <v/>
      </c>
      <c r="BD1399" s="80" t="str">
        <f t="shared" si="4306"/>
        <v/>
      </c>
      <c r="BE1399" s="80" t="str">
        <f t="shared" si="4306"/>
        <v/>
      </c>
      <c r="BF1399" s="80" t="str">
        <f t="shared" si="4306"/>
        <v/>
      </c>
      <c r="BG1399" s="80" t="str">
        <f t="shared" si="4306"/>
        <v/>
      </c>
      <c r="BH1399" s="80" t="str">
        <f t="shared" si="4306"/>
        <v/>
      </c>
      <c r="BI1399" s="80" t="str">
        <f t="shared" si="4306"/>
        <v/>
      </c>
      <c r="BJ1399" s="80" t="str">
        <f t="shared" si="4306"/>
        <v/>
      </c>
      <c r="BK1399" s="80" t="str">
        <f t="shared" si="4306"/>
        <v/>
      </c>
      <c r="BL1399" s="80" t="str">
        <f t="shared" si="4306"/>
        <v/>
      </c>
      <c r="BM1399" s="80" t="str">
        <f t="shared" si="4306"/>
        <v/>
      </c>
      <c r="BN1399" s="80" t="str">
        <f t="shared" si="4306"/>
        <v/>
      </c>
      <c r="BO1399" s="80" t="str">
        <f t="shared" si="4306"/>
        <v/>
      </c>
      <c r="BP1399" s="80">
        <f t="shared" si="4306"/>
        <v>0</v>
      </c>
      <c r="BQ1399" s="80" t="str">
        <f t="shared" si="4306"/>
        <v/>
      </c>
      <c r="BR1399" s="80" t="str">
        <f t="shared" si="4306"/>
        <v/>
      </c>
      <c r="BS1399" s="80" t="str">
        <f t="shared" si="4306"/>
        <v/>
      </c>
      <c r="BT1399" s="80" t="str">
        <f t="shared" si="4306"/>
        <v/>
      </c>
      <c r="BU1399" s="80" t="str">
        <f t="shared" si="4306"/>
        <v/>
      </c>
      <c r="BV1399" s="80" t="str">
        <f t="shared" si="4306"/>
        <v/>
      </c>
      <c r="BW1399" s="80" t="str">
        <f t="shared" si="4306"/>
        <v/>
      </c>
      <c r="BX1399" s="80" t="str">
        <f t="shared" si="4306"/>
        <v/>
      </c>
      <c r="BY1399" s="80" t="str">
        <f t="shared" si="4306"/>
        <v/>
      </c>
      <c r="BZ1399" s="80" t="str">
        <f t="shared" si="4306"/>
        <v/>
      </c>
      <c r="CA1399" s="80" t="str">
        <f t="shared" si="4306"/>
        <v/>
      </c>
      <c r="CB1399" s="80" t="str">
        <f t="shared" si="4285"/>
        <v/>
      </c>
      <c r="CC1399" s="80" t="str">
        <f t="shared" si="4285"/>
        <v/>
      </c>
      <c r="CD1399" s="80" t="str">
        <f t="shared" si="4285"/>
        <v/>
      </c>
      <c r="CE1399" s="80" t="str">
        <f t="shared" si="4285"/>
        <v/>
      </c>
      <c r="CF1399" s="80" t="str">
        <f t="shared" si="4285"/>
        <v/>
      </c>
      <c r="CG1399" s="80" t="str">
        <f t="shared" ref="CG1399:CN1399" si="4307">IF(CG$6=$D34,INDEX($AE34:$AE34,1,1),"")</f>
        <v/>
      </c>
      <c r="CH1399" s="80" t="str">
        <f t="shared" si="4307"/>
        <v/>
      </c>
      <c r="CI1399" s="80" t="str">
        <f t="shared" si="4307"/>
        <v/>
      </c>
      <c r="CJ1399" s="80" t="str">
        <f t="shared" si="4307"/>
        <v/>
      </c>
      <c r="CK1399" s="80" t="str">
        <f t="shared" si="4307"/>
        <v/>
      </c>
      <c r="CL1399" s="80" t="str">
        <f t="shared" si="4307"/>
        <v/>
      </c>
      <c r="CM1399" s="80" t="str">
        <f t="shared" si="4307"/>
        <v/>
      </c>
      <c r="CN1399" s="80" t="str">
        <f t="shared" si="4307"/>
        <v/>
      </c>
      <c r="CO1399" s="80" t="str">
        <f t="shared" ref="CO1399:DJ1399" si="4308">IF(CO$6=$D34,INDEX($AE34:$AE34,1,1),"")</f>
        <v/>
      </c>
      <c r="CP1399" s="80" t="str">
        <f t="shared" si="4308"/>
        <v/>
      </c>
      <c r="CQ1399" s="80" t="str">
        <f t="shared" si="4308"/>
        <v/>
      </c>
      <c r="CR1399" s="80" t="str">
        <f t="shared" si="4308"/>
        <v/>
      </c>
      <c r="CS1399" s="80" t="str">
        <f t="shared" si="4308"/>
        <v/>
      </c>
      <c r="CT1399" s="80" t="str">
        <f t="shared" si="4308"/>
        <v/>
      </c>
      <c r="CU1399" s="80" t="str">
        <f t="shared" si="4308"/>
        <v/>
      </c>
      <c r="CV1399" s="80" t="str">
        <f t="shared" si="4308"/>
        <v/>
      </c>
      <c r="CW1399" s="80" t="str">
        <f t="shared" si="4308"/>
        <v/>
      </c>
      <c r="CX1399" s="80" t="str">
        <f t="shared" si="4308"/>
        <v/>
      </c>
      <c r="CY1399" s="80" t="str">
        <f t="shared" si="4308"/>
        <v/>
      </c>
      <c r="CZ1399" s="80" t="str">
        <f t="shared" si="4308"/>
        <v/>
      </c>
      <c r="DA1399" s="80" t="str">
        <f t="shared" si="4308"/>
        <v/>
      </c>
      <c r="DB1399" s="80" t="str">
        <f t="shared" si="4308"/>
        <v/>
      </c>
      <c r="DC1399" s="80" t="str">
        <f t="shared" si="4308"/>
        <v/>
      </c>
      <c r="DD1399" s="80" t="str">
        <f t="shared" si="4308"/>
        <v/>
      </c>
      <c r="DE1399" s="80" t="str">
        <f t="shared" si="4308"/>
        <v/>
      </c>
      <c r="DF1399" s="80" t="str">
        <f t="shared" si="4308"/>
        <v/>
      </c>
      <c r="DG1399" s="80" t="str">
        <f t="shared" si="4308"/>
        <v/>
      </c>
      <c r="DH1399" s="80" t="str">
        <f t="shared" si="4308"/>
        <v/>
      </c>
      <c r="DI1399" s="80" t="str">
        <f t="shared" si="4308"/>
        <v/>
      </c>
      <c r="DJ1399" s="80" t="str">
        <f t="shared" si="4308"/>
        <v/>
      </c>
    </row>
    <row r="1400" spans="48:114" ht="15.75" customHeight="1">
      <c r="AV1400" s="80"/>
      <c r="AW1400" s="131"/>
      <c r="AX1400" s="80" t="str">
        <f t="shared" si="4267"/>
        <v/>
      </c>
      <c r="AY1400" s="80" t="str">
        <f t="shared" ref="AY1400:CA1400" si="4309">IF(AY$6=$D35,INDEX($AE35:$AE35,1,1),"")</f>
        <v/>
      </c>
      <c r="AZ1400" s="80" t="str">
        <f t="shared" si="4309"/>
        <v/>
      </c>
      <c r="BA1400" s="80" t="str">
        <f t="shared" si="4309"/>
        <v/>
      </c>
      <c r="BB1400" s="80" t="str">
        <f t="shared" si="4309"/>
        <v/>
      </c>
      <c r="BC1400" s="80" t="str">
        <f t="shared" si="4309"/>
        <v/>
      </c>
      <c r="BD1400" s="80" t="str">
        <f t="shared" si="4309"/>
        <v/>
      </c>
      <c r="BE1400" s="80">
        <f t="shared" si="4309"/>
        <v>0</v>
      </c>
      <c r="BF1400" s="80" t="str">
        <f t="shared" si="4309"/>
        <v/>
      </c>
      <c r="BG1400" s="80" t="str">
        <f t="shared" si="4309"/>
        <v/>
      </c>
      <c r="BH1400" s="80" t="str">
        <f t="shared" si="4309"/>
        <v/>
      </c>
      <c r="BI1400" s="80" t="str">
        <f t="shared" si="4309"/>
        <v/>
      </c>
      <c r="BJ1400" s="80" t="str">
        <f t="shared" si="4309"/>
        <v/>
      </c>
      <c r="BK1400" s="80" t="str">
        <f t="shared" si="4309"/>
        <v/>
      </c>
      <c r="BL1400" s="80" t="str">
        <f t="shared" si="4309"/>
        <v/>
      </c>
      <c r="BM1400" s="80" t="str">
        <f t="shared" si="4309"/>
        <v/>
      </c>
      <c r="BN1400" s="80" t="str">
        <f t="shared" si="4309"/>
        <v/>
      </c>
      <c r="BO1400" s="80" t="str">
        <f t="shared" si="4309"/>
        <v/>
      </c>
      <c r="BP1400" s="80" t="str">
        <f t="shared" si="4309"/>
        <v/>
      </c>
      <c r="BQ1400" s="80" t="str">
        <f t="shared" si="4309"/>
        <v/>
      </c>
      <c r="BR1400" s="80" t="str">
        <f t="shared" si="4309"/>
        <v/>
      </c>
      <c r="BS1400" s="80" t="str">
        <f t="shared" si="4309"/>
        <v/>
      </c>
      <c r="BT1400" s="80" t="str">
        <f t="shared" si="4309"/>
        <v/>
      </c>
      <c r="BU1400" s="80" t="str">
        <f t="shared" si="4309"/>
        <v/>
      </c>
      <c r="BV1400" s="80" t="str">
        <f t="shared" si="4309"/>
        <v/>
      </c>
      <c r="BW1400" s="80" t="str">
        <f t="shared" si="4309"/>
        <v/>
      </c>
      <c r="BX1400" s="80" t="str">
        <f t="shared" si="4309"/>
        <v/>
      </c>
      <c r="BY1400" s="80" t="str">
        <f t="shared" si="4309"/>
        <v/>
      </c>
      <c r="BZ1400" s="80" t="str">
        <f t="shared" si="4309"/>
        <v/>
      </c>
      <c r="CA1400" s="80" t="str">
        <f t="shared" si="4309"/>
        <v/>
      </c>
      <c r="CB1400" s="80" t="str">
        <f t="shared" si="4285"/>
        <v/>
      </c>
      <c r="CC1400" s="80" t="str">
        <f t="shared" si="4285"/>
        <v/>
      </c>
      <c r="CD1400" s="80" t="str">
        <f t="shared" si="4285"/>
        <v/>
      </c>
      <c r="CE1400" s="80" t="str">
        <f t="shared" si="4285"/>
        <v/>
      </c>
      <c r="CF1400" s="80" t="str">
        <f t="shared" si="4285"/>
        <v/>
      </c>
      <c r="CG1400" s="80" t="str">
        <f t="shared" ref="CG1400:CN1400" si="4310">IF(CG$6=$D35,INDEX($AE35:$AE35,1,1),"")</f>
        <v/>
      </c>
      <c r="CH1400" s="80" t="str">
        <f t="shared" si="4310"/>
        <v/>
      </c>
      <c r="CI1400" s="80" t="str">
        <f t="shared" si="4310"/>
        <v/>
      </c>
      <c r="CJ1400" s="80" t="str">
        <f t="shared" si="4310"/>
        <v/>
      </c>
      <c r="CK1400" s="80" t="str">
        <f t="shared" si="4310"/>
        <v/>
      </c>
      <c r="CL1400" s="80" t="str">
        <f t="shared" si="4310"/>
        <v/>
      </c>
      <c r="CM1400" s="80" t="str">
        <f t="shared" si="4310"/>
        <v/>
      </c>
      <c r="CN1400" s="80" t="str">
        <f t="shared" si="4310"/>
        <v/>
      </c>
      <c r="CO1400" s="80" t="str">
        <f t="shared" ref="CO1400:DJ1400" si="4311">IF(CO$6=$D35,INDEX($AE35:$AE35,1,1),"")</f>
        <v/>
      </c>
      <c r="CP1400" s="80" t="str">
        <f t="shared" si="4311"/>
        <v/>
      </c>
      <c r="CQ1400" s="80" t="str">
        <f t="shared" si="4311"/>
        <v/>
      </c>
      <c r="CR1400" s="80" t="str">
        <f t="shared" si="4311"/>
        <v/>
      </c>
      <c r="CS1400" s="80" t="str">
        <f t="shared" si="4311"/>
        <v/>
      </c>
      <c r="CT1400" s="80" t="str">
        <f t="shared" si="4311"/>
        <v/>
      </c>
      <c r="CU1400" s="80" t="str">
        <f t="shared" si="4311"/>
        <v/>
      </c>
      <c r="CV1400" s="80" t="str">
        <f t="shared" si="4311"/>
        <v/>
      </c>
      <c r="CW1400" s="80" t="str">
        <f t="shared" si="4311"/>
        <v/>
      </c>
      <c r="CX1400" s="80" t="str">
        <f t="shared" si="4311"/>
        <v/>
      </c>
      <c r="CY1400" s="80" t="str">
        <f t="shared" si="4311"/>
        <v/>
      </c>
      <c r="CZ1400" s="80" t="str">
        <f t="shared" si="4311"/>
        <v/>
      </c>
      <c r="DA1400" s="80" t="str">
        <f t="shared" si="4311"/>
        <v/>
      </c>
      <c r="DB1400" s="80" t="str">
        <f t="shared" si="4311"/>
        <v/>
      </c>
      <c r="DC1400" s="80" t="str">
        <f t="shared" si="4311"/>
        <v/>
      </c>
      <c r="DD1400" s="80" t="str">
        <f t="shared" si="4311"/>
        <v/>
      </c>
      <c r="DE1400" s="80" t="str">
        <f t="shared" si="4311"/>
        <v/>
      </c>
      <c r="DF1400" s="80" t="str">
        <f t="shared" si="4311"/>
        <v/>
      </c>
      <c r="DG1400" s="80" t="str">
        <f t="shared" si="4311"/>
        <v/>
      </c>
      <c r="DH1400" s="80" t="str">
        <f t="shared" si="4311"/>
        <v/>
      </c>
      <c r="DI1400" s="80" t="str">
        <f t="shared" si="4311"/>
        <v/>
      </c>
      <c r="DJ1400" s="80" t="str">
        <f t="shared" si="4311"/>
        <v/>
      </c>
    </row>
    <row r="1401" spans="48:114" ht="15.75" customHeight="1">
      <c r="AV1401" s="80"/>
      <c r="AW1401" s="131"/>
      <c r="AX1401" s="80" t="str">
        <f t="shared" si="4267"/>
        <v/>
      </c>
      <c r="AY1401" s="80" t="str">
        <f t="shared" ref="AY1401:CA1401" si="4312">IF(AY$6=$D36,INDEX($AE36:$AE36,1,1),"")</f>
        <v/>
      </c>
      <c r="AZ1401" s="80" t="str">
        <f t="shared" si="4312"/>
        <v/>
      </c>
      <c r="BA1401" s="80" t="str">
        <f t="shared" si="4312"/>
        <v/>
      </c>
      <c r="BB1401" s="80" t="str">
        <f t="shared" si="4312"/>
        <v/>
      </c>
      <c r="BC1401" s="80" t="str">
        <f t="shared" si="4312"/>
        <v/>
      </c>
      <c r="BD1401" s="80" t="str">
        <f t="shared" si="4312"/>
        <v/>
      </c>
      <c r="BE1401" s="80" t="str">
        <f t="shared" si="4312"/>
        <v/>
      </c>
      <c r="BF1401" s="80" t="str">
        <f t="shared" si="4312"/>
        <v/>
      </c>
      <c r="BG1401" s="80" t="str">
        <f t="shared" si="4312"/>
        <v/>
      </c>
      <c r="BH1401" s="80" t="str">
        <f t="shared" si="4312"/>
        <v/>
      </c>
      <c r="BI1401" s="80" t="str">
        <f t="shared" si="4312"/>
        <v/>
      </c>
      <c r="BJ1401" s="80" t="str">
        <f t="shared" si="4312"/>
        <v/>
      </c>
      <c r="BK1401" s="80" t="str">
        <f t="shared" si="4312"/>
        <v/>
      </c>
      <c r="BL1401" s="80" t="str">
        <f t="shared" si="4312"/>
        <v/>
      </c>
      <c r="BM1401" s="80" t="str">
        <f t="shared" si="4312"/>
        <v/>
      </c>
      <c r="BN1401" s="80" t="str">
        <f t="shared" si="4312"/>
        <v/>
      </c>
      <c r="BO1401" s="80" t="str">
        <f t="shared" si="4312"/>
        <v/>
      </c>
      <c r="BP1401" s="80" t="str">
        <f t="shared" si="4312"/>
        <v/>
      </c>
      <c r="BQ1401" s="80">
        <f t="shared" si="4312"/>
        <v>0</v>
      </c>
      <c r="BR1401" s="80" t="str">
        <f t="shared" si="4312"/>
        <v/>
      </c>
      <c r="BS1401" s="80" t="str">
        <f t="shared" si="4312"/>
        <v/>
      </c>
      <c r="BT1401" s="80" t="str">
        <f t="shared" si="4312"/>
        <v/>
      </c>
      <c r="BU1401" s="80" t="str">
        <f t="shared" si="4312"/>
        <v/>
      </c>
      <c r="BV1401" s="80" t="str">
        <f t="shared" si="4312"/>
        <v/>
      </c>
      <c r="BW1401" s="80" t="str">
        <f t="shared" si="4312"/>
        <v/>
      </c>
      <c r="BX1401" s="80" t="str">
        <f t="shared" si="4312"/>
        <v/>
      </c>
      <c r="BY1401" s="80" t="str">
        <f t="shared" si="4312"/>
        <v/>
      </c>
      <c r="BZ1401" s="80" t="str">
        <f t="shared" si="4312"/>
        <v/>
      </c>
      <c r="CA1401" s="80" t="str">
        <f t="shared" si="4312"/>
        <v/>
      </c>
      <c r="CB1401" s="80" t="str">
        <f t="shared" si="4285"/>
        <v/>
      </c>
      <c r="CC1401" s="80" t="str">
        <f t="shared" si="4285"/>
        <v/>
      </c>
      <c r="CD1401" s="80" t="str">
        <f t="shared" si="4285"/>
        <v/>
      </c>
      <c r="CE1401" s="80" t="str">
        <f t="shared" si="4285"/>
        <v/>
      </c>
      <c r="CF1401" s="80" t="str">
        <f t="shared" si="4285"/>
        <v/>
      </c>
      <c r="CG1401" s="80" t="str">
        <f t="shared" ref="CG1401:CN1401" si="4313">IF(CG$6=$D36,INDEX($AE36:$AE36,1,1),"")</f>
        <v/>
      </c>
      <c r="CH1401" s="80" t="str">
        <f t="shared" si="4313"/>
        <v/>
      </c>
      <c r="CI1401" s="80" t="str">
        <f t="shared" si="4313"/>
        <v/>
      </c>
      <c r="CJ1401" s="80" t="str">
        <f t="shared" si="4313"/>
        <v/>
      </c>
      <c r="CK1401" s="80" t="str">
        <f t="shared" si="4313"/>
        <v/>
      </c>
      <c r="CL1401" s="80" t="str">
        <f t="shared" si="4313"/>
        <v/>
      </c>
      <c r="CM1401" s="80" t="str">
        <f t="shared" si="4313"/>
        <v/>
      </c>
      <c r="CN1401" s="80" t="str">
        <f t="shared" si="4313"/>
        <v/>
      </c>
      <c r="CO1401" s="80" t="str">
        <f t="shared" ref="CO1401:DJ1401" si="4314">IF(CO$6=$D36,INDEX($AE36:$AE36,1,1),"")</f>
        <v/>
      </c>
      <c r="CP1401" s="80" t="str">
        <f t="shared" si="4314"/>
        <v/>
      </c>
      <c r="CQ1401" s="80" t="str">
        <f t="shared" si="4314"/>
        <v/>
      </c>
      <c r="CR1401" s="80" t="str">
        <f t="shared" si="4314"/>
        <v/>
      </c>
      <c r="CS1401" s="80" t="str">
        <f t="shared" si="4314"/>
        <v/>
      </c>
      <c r="CT1401" s="80" t="str">
        <f t="shared" si="4314"/>
        <v/>
      </c>
      <c r="CU1401" s="80" t="str">
        <f t="shared" si="4314"/>
        <v/>
      </c>
      <c r="CV1401" s="80" t="str">
        <f t="shared" si="4314"/>
        <v/>
      </c>
      <c r="CW1401" s="80" t="str">
        <f t="shared" si="4314"/>
        <v/>
      </c>
      <c r="CX1401" s="80" t="str">
        <f t="shared" si="4314"/>
        <v/>
      </c>
      <c r="CY1401" s="80" t="str">
        <f t="shared" si="4314"/>
        <v/>
      </c>
      <c r="CZ1401" s="80" t="str">
        <f t="shared" si="4314"/>
        <v/>
      </c>
      <c r="DA1401" s="80" t="str">
        <f t="shared" si="4314"/>
        <v/>
      </c>
      <c r="DB1401" s="80" t="str">
        <f t="shared" si="4314"/>
        <v/>
      </c>
      <c r="DC1401" s="80" t="str">
        <f t="shared" si="4314"/>
        <v/>
      </c>
      <c r="DD1401" s="80" t="str">
        <f t="shared" si="4314"/>
        <v/>
      </c>
      <c r="DE1401" s="80" t="str">
        <f t="shared" si="4314"/>
        <v/>
      </c>
      <c r="DF1401" s="80" t="str">
        <f t="shared" si="4314"/>
        <v/>
      </c>
      <c r="DG1401" s="80" t="str">
        <f t="shared" si="4314"/>
        <v/>
      </c>
      <c r="DH1401" s="80" t="str">
        <f t="shared" si="4314"/>
        <v/>
      </c>
      <c r="DI1401" s="80" t="str">
        <f t="shared" si="4314"/>
        <v/>
      </c>
      <c r="DJ1401" s="80" t="str">
        <f t="shared" si="4314"/>
        <v/>
      </c>
    </row>
    <row r="1402" spans="48:114" ht="15.75" customHeight="1">
      <c r="AV1402" s="80"/>
      <c r="AW1402" s="131"/>
      <c r="AX1402" s="80" t="str">
        <f t="shared" si="4267"/>
        <v/>
      </c>
      <c r="AY1402" s="80" t="str">
        <f t="shared" ref="AY1402:CA1402" si="4315">IF(AY$6=$D37,INDEX($AE37:$AE37,1,1),"")</f>
        <v/>
      </c>
      <c r="AZ1402" s="80" t="str">
        <f t="shared" si="4315"/>
        <v/>
      </c>
      <c r="BA1402" s="80" t="str">
        <f t="shared" si="4315"/>
        <v/>
      </c>
      <c r="BB1402" s="80" t="str">
        <f t="shared" si="4315"/>
        <v/>
      </c>
      <c r="BC1402" s="80">
        <f t="shared" si="4315"/>
        <v>0</v>
      </c>
      <c r="BD1402" s="80" t="str">
        <f t="shared" si="4315"/>
        <v/>
      </c>
      <c r="BE1402" s="80" t="str">
        <f t="shared" si="4315"/>
        <v/>
      </c>
      <c r="BF1402" s="80" t="str">
        <f t="shared" si="4315"/>
        <v/>
      </c>
      <c r="BG1402" s="80" t="str">
        <f t="shared" si="4315"/>
        <v/>
      </c>
      <c r="BH1402" s="80" t="str">
        <f t="shared" si="4315"/>
        <v/>
      </c>
      <c r="BI1402" s="80" t="str">
        <f t="shared" si="4315"/>
        <v/>
      </c>
      <c r="BJ1402" s="80" t="str">
        <f t="shared" si="4315"/>
        <v/>
      </c>
      <c r="BK1402" s="80" t="str">
        <f t="shared" si="4315"/>
        <v/>
      </c>
      <c r="BL1402" s="80" t="str">
        <f t="shared" si="4315"/>
        <v/>
      </c>
      <c r="BM1402" s="80" t="str">
        <f t="shared" si="4315"/>
        <v/>
      </c>
      <c r="BN1402" s="80" t="str">
        <f t="shared" si="4315"/>
        <v/>
      </c>
      <c r="BO1402" s="80" t="str">
        <f t="shared" si="4315"/>
        <v/>
      </c>
      <c r="BP1402" s="80" t="str">
        <f t="shared" si="4315"/>
        <v/>
      </c>
      <c r="BQ1402" s="80" t="str">
        <f t="shared" si="4315"/>
        <v/>
      </c>
      <c r="BR1402" s="80" t="str">
        <f t="shared" si="4315"/>
        <v/>
      </c>
      <c r="BS1402" s="80" t="str">
        <f t="shared" si="4315"/>
        <v/>
      </c>
      <c r="BT1402" s="80" t="str">
        <f t="shared" si="4315"/>
        <v/>
      </c>
      <c r="BU1402" s="80" t="str">
        <f t="shared" si="4315"/>
        <v/>
      </c>
      <c r="BV1402" s="80" t="str">
        <f t="shared" si="4315"/>
        <v/>
      </c>
      <c r="BW1402" s="80" t="str">
        <f t="shared" si="4315"/>
        <v/>
      </c>
      <c r="BX1402" s="80" t="str">
        <f t="shared" si="4315"/>
        <v/>
      </c>
      <c r="BY1402" s="80" t="str">
        <f t="shared" si="4315"/>
        <v/>
      </c>
      <c r="BZ1402" s="80" t="str">
        <f t="shared" si="4315"/>
        <v/>
      </c>
      <c r="CA1402" s="80" t="str">
        <f t="shared" si="4315"/>
        <v/>
      </c>
      <c r="CB1402" s="80" t="str">
        <f t="shared" ref="CB1402:CF1411" si="4316">IF(CB$6=$D37,INDEX($AE37:$AE37,1,1),"")</f>
        <v/>
      </c>
      <c r="CC1402" s="80" t="str">
        <f t="shared" si="4316"/>
        <v/>
      </c>
      <c r="CD1402" s="80" t="str">
        <f t="shared" si="4316"/>
        <v/>
      </c>
      <c r="CE1402" s="80" t="str">
        <f t="shared" si="4316"/>
        <v/>
      </c>
      <c r="CF1402" s="80" t="str">
        <f t="shared" si="4316"/>
        <v/>
      </c>
      <c r="CG1402" s="80" t="str">
        <f t="shared" ref="CG1402:CN1402" si="4317">IF(CG$6=$D37,INDEX($AE37:$AE37,1,1),"")</f>
        <v/>
      </c>
      <c r="CH1402" s="80" t="str">
        <f t="shared" si="4317"/>
        <v/>
      </c>
      <c r="CI1402" s="80" t="str">
        <f t="shared" si="4317"/>
        <v/>
      </c>
      <c r="CJ1402" s="80" t="str">
        <f t="shared" si="4317"/>
        <v/>
      </c>
      <c r="CK1402" s="80" t="str">
        <f t="shared" si="4317"/>
        <v/>
      </c>
      <c r="CL1402" s="80" t="str">
        <f t="shared" si="4317"/>
        <v/>
      </c>
      <c r="CM1402" s="80" t="str">
        <f t="shared" si="4317"/>
        <v/>
      </c>
      <c r="CN1402" s="80" t="str">
        <f t="shared" si="4317"/>
        <v/>
      </c>
      <c r="CO1402" s="80" t="str">
        <f t="shared" ref="CO1402:DJ1402" si="4318">IF(CO$6=$D37,INDEX($AE37:$AE37,1,1),"")</f>
        <v/>
      </c>
      <c r="CP1402" s="80" t="str">
        <f t="shared" si="4318"/>
        <v/>
      </c>
      <c r="CQ1402" s="80" t="str">
        <f t="shared" si="4318"/>
        <v/>
      </c>
      <c r="CR1402" s="80" t="str">
        <f t="shared" si="4318"/>
        <v/>
      </c>
      <c r="CS1402" s="80" t="str">
        <f t="shared" si="4318"/>
        <v/>
      </c>
      <c r="CT1402" s="80" t="str">
        <f t="shared" si="4318"/>
        <v/>
      </c>
      <c r="CU1402" s="80" t="str">
        <f t="shared" si="4318"/>
        <v/>
      </c>
      <c r="CV1402" s="80" t="str">
        <f t="shared" si="4318"/>
        <v/>
      </c>
      <c r="CW1402" s="80" t="str">
        <f t="shared" si="4318"/>
        <v/>
      </c>
      <c r="CX1402" s="80" t="str">
        <f t="shared" si="4318"/>
        <v/>
      </c>
      <c r="CY1402" s="80" t="str">
        <f t="shared" si="4318"/>
        <v/>
      </c>
      <c r="CZ1402" s="80" t="str">
        <f t="shared" si="4318"/>
        <v/>
      </c>
      <c r="DA1402" s="80" t="str">
        <f t="shared" si="4318"/>
        <v/>
      </c>
      <c r="DB1402" s="80" t="str">
        <f t="shared" si="4318"/>
        <v/>
      </c>
      <c r="DC1402" s="80" t="str">
        <f t="shared" si="4318"/>
        <v/>
      </c>
      <c r="DD1402" s="80" t="str">
        <f t="shared" si="4318"/>
        <v/>
      </c>
      <c r="DE1402" s="80" t="str">
        <f t="shared" si="4318"/>
        <v/>
      </c>
      <c r="DF1402" s="80" t="str">
        <f t="shared" si="4318"/>
        <v/>
      </c>
      <c r="DG1402" s="80" t="str">
        <f t="shared" si="4318"/>
        <v/>
      </c>
      <c r="DH1402" s="80" t="str">
        <f t="shared" si="4318"/>
        <v/>
      </c>
      <c r="DI1402" s="80" t="str">
        <f t="shared" si="4318"/>
        <v/>
      </c>
      <c r="DJ1402" s="80" t="str">
        <f t="shared" si="4318"/>
        <v/>
      </c>
    </row>
    <row r="1403" spans="48:114" ht="15.75" customHeight="1">
      <c r="AV1403" s="80"/>
      <c r="AW1403" s="131"/>
      <c r="AX1403" s="80" t="str">
        <f t="shared" si="4267"/>
        <v/>
      </c>
      <c r="AY1403" s="80" t="str">
        <f t="shared" ref="AY1403:CA1403" si="4319">IF(AY$6=$D38,INDEX($AE38:$AE38,1,1),"")</f>
        <v/>
      </c>
      <c r="AZ1403" s="80" t="str">
        <f t="shared" si="4319"/>
        <v/>
      </c>
      <c r="BA1403" s="80" t="str">
        <f t="shared" si="4319"/>
        <v/>
      </c>
      <c r="BB1403" s="80" t="str">
        <f t="shared" si="4319"/>
        <v/>
      </c>
      <c r="BC1403" s="80" t="str">
        <f t="shared" si="4319"/>
        <v/>
      </c>
      <c r="BD1403" s="80" t="str">
        <f t="shared" si="4319"/>
        <v/>
      </c>
      <c r="BE1403" s="80" t="str">
        <f t="shared" si="4319"/>
        <v/>
      </c>
      <c r="BF1403" s="80" t="str">
        <f t="shared" si="4319"/>
        <v/>
      </c>
      <c r="BG1403" s="80" t="str">
        <f t="shared" si="4319"/>
        <v/>
      </c>
      <c r="BH1403" s="80" t="str">
        <f t="shared" si="4319"/>
        <v/>
      </c>
      <c r="BI1403" s="80" t="str">
        <f t="shared" si="4319"/>
        <v/>
      </c>
      <c r="BJ1403" s="80" t="str">
        <f t="shared" si="4319"/>
        <v/>
      </c>
      <c r="BK1403" s="80" t="str">
        <f t="shared" si="4319"/>
        <v/>
      </c>
      <c r="BL1403" s="80" t="str">
        <f t="shared" si="4319"/>
        <v/>
      </c>
      <c r="BM1403" s="80" t="str">
        <f t="shared" si="4319"/>
        <v/>
      </c>
      <c r="BN1403" s="80" t="str">
        <f t="shared" si="4319"/>
        <v/>
      </c>
      <c r="BO1403" s="80" t="str">
        <f t="shared" si="4319"/>
        <v/>
      </c>
      <c r="BP1403" s="80" t="str">
        <f t="shared" si="4319"/>
        <v/>
      </c>
      <c r="BQ1403" s="80" t="str">
        <f t="shared" si="4319"/>
        <v/>
      </c>
      <c r="BR1403" s="80">
        <f t="shared" si="4319"/>
        <v>0</v>
      </c>
      <c r="BS1403" s="80" t="str">
        <f t="shared" si="4319"/>
        <v/>
      </c>
      <c r="BT1403" s="80" t="str">
        <f t="shared" si="4319"/>
        <v/>
      </c>
      <c r="BU1403" s="80" t="str">
        <f t="shared" si="4319"/>
        <v/>
      </c>
      <c r="BV1403" s="80" t="str">
        <f t="shared" si="4319"/>
        <v/>
      </c>
      <c r="BW1403" s="80" t="str">
        <f t="shared" si="4319"/>
        <v/>
      </c>
      <c r="BX1403" s="80" t="str">
        <f t="shared" si="4319"/>
        <v/>
      </c>
      <c r="BY1403" s="80" t="str">
        <f t="shared" si="4319"/>
        <v/>
      </c>
      <c r="BZ1403" s="80" t="str">
        <f t="shared" si="4319"/>
        <v/>
      </c>
      <c r="CA1403" s="80" t="str">
        <f t="shared" si="4319"/>
        <v/>
      </c>
      <c r="CB1403" s="80" t="str">
        <f t="shared" si="4316"/>
        <v/>
      </c>
      <c r="CC1403" s="80" t="str">
        <f t="shared" si="4316"/>
        <v/>
      </c>
      <c r="CD1403" s="80" t="str">
        <f t="shared" si="4316"/>
        <v/>
      </c>
      <c r="CE1403" s="80" t="str">
        <f t="shared" si="4316"/>
        <v/>
      </c>
      <c r="CF1403" s="80" t="str">
        <f t="shared" si="4316"/>
        <v/>
      </c>
      <c r="CG1403" s="80" t="str">
        <f t="shared" ref="CG1403:CN1403" si="4320">IF(CG$6=$D38,INDEX($AE38:$AE38,1,1),"")</f>
        <v/>
      </c>
      <c r="CH1403" s="80" t="str">
        <f t="shared" si="4320"/>
        <v/>
      </c>
      <c r="CI1403" s="80" t="str">
        <f t="shared" si="4320"/>
        <v/>
      </c>
      <c r="CJ1403" s="80" t="str">
        <f t="shared" si="4320"/>
        <v/>
      </c>
      <c r="CK1403" s="80" t="str">
        <f t="shared" si="4320"/>
        <v/>
      </c>
      <c r="CL1403" s="80" t="str">
        <f t="shared" si="4320"/>
        <v/>
      </c>
      <c r="CM1403" s="80" t="str">
        <f t="shared" si="4320"/>
        <v/>
      </c>
      <c r="CN1403" s="80" t="str">
        <f t="shared" si="4320"/>
        <v/>
      </c>
      <c r="CO1403" s="80" t="str">
        <f t="shared" ref="CO1403:DJ1403" si="4321">IF(CO$6=$D38,INDEX($AE38:$AE38,1,1),"")</f>
        <v/>
      </c>
      <c r="CP1403" s="80" t="str">
        <f t="shared" si="4321"/>
        <v/>
      </c>
      <c r="CQ1403" s="80" t="str">
        <f t="shared" si="4321"/>
        <v/>
      </c>
      <c r="CR1403" s="80" t="str">
        <f t="shared" si="4321"/>
        <v/>
      </c>
      <c r="CS1403" s="80" t="str">
        <f t="shared" si="4321"/>
        <v/>
      </c>
      <c r="CT1403" s="80" t="str">
        <f t="shared" si="4321"/>
        <v/>
      </c>
      <c r="CU1403" s="80" t="str">
        <f t="shared" si="4321"/>
        <v/>
      </c>
      <c r="CV1403" s="80" t="str">
        <f t="shared" si="4321"/>
        <v/>
      </c>
      <c r="CW1403" s="80" t="str">
        <f t="shared" si="4321"/>
        <v/>
      </c>
      <c r="CX1403" s="80" t="str">
        <f t="shared" si="4321"/>
        <v/>
      </c>
      <c r="CY1403" s="80" t="str">
        <f t="shared" si="4321"/>
        <v/>
      </c>
      <c r="CZ1403" s="80" t="str">
        <f t="shared" si="4321"/>
        <v/>
      </c>
      <c r="DA1403" s="80" t="str">
        <f t="shared" si="4321"/>
        <v/>
      </c>
      <c r="DB1403" s="80" t="str">
        <f t="shared" si="4321"/>
        <v/>
      </c>
      <c r="DC1403" s="80" t="str">
        <f t="shared" si="4321"/>
        <v/>
      </c>
      <c r="DD1403" s="80" t="str">
        <f t="shared" si="4321"/>
        <v/>
      </c>
      <c r="DE1403" s="80" t="str">
        <f t="shared" si="4321"/>
        <v/>
      </c>
      <c r="DF1403" s="80" t="str">
        <f t="shared" si="4321"/>
        <v/>
      </c>
      <c r="DG1403" s="80" t="str">
        <f t="shared" si="4321"/>
        <v/>
      </c>
      <c r="DH1403" s="80" t="str">
        <f t="shared" si="4321"/>
        <v/>
      </c>
      <c r="DI1403" s="80" t="str">
        <f t="shared" si="4321"/>
        <v/>
      </c>
      <c r="DJ1403" s="80" t="str">
        <f t="shared" si="4321"/>
        <v/>
      </c>
    </row>
    <row r="1404" spans="48:114" ht="15.75" customHeight="1">
      <c r="AV1404" s="80"/>
      <c r="AW1404" s="131"/>
      <c r="AX1404" s="80" t="str">
        <f t="shared" ref="AX1404:AX1435" si="4322">IF(AX$6=$D39,INDEX($AE39:$AE39,1,1),"")</f>
        <v/>
      </c>
      <c r="AY1404" s="80" t="str">
        <f t="shared" ref="AY1404:CA1404" si="4323">IF(AY$6=$D39,INDEX($AE39:$AE39,1,1),"")</f>
        <v/>
      </c>
      <c r="AZ1404" s="80" t="str">
        <f t="shared" si="4323"/>
        <v/>
      </c>
      <c r="BA1404" s="80" t="str">
        <f t="shared" si="4323"/>
        <v/>
      </c>
      <c r="BB1404" s="80" t="str">
        <f t="shared" si="4323"/>
        <v/>
      </c>
      <c r="BC1404" s="80" t="str">
        <f t="shared" si="4323"/>
        <v/>
      </c>
      <c r="BD1404" s="80" t="str">
        <f t="shared" si="4323"/>
        <v/>
      </c>
      <c r="BE1404" s="80" t="str">
        <f t="shared" si="4323"/>
        <v/>
      </c>
      <c r="BF1404" s="80" t="str">
        <f t="shared" si="4323"/>
        <v/>
      </c>
      <c r="BG1404" s="80" t="str">
        <f t="shared" si="4323"/>
        <v/>
      </c>
      <c r="BH1404" s="80" t="str">
        <f t="shared" si="4323"/>
        <v/>
      </c>
      <c r="BI1404" s="80" t="str">
        <f t="shared" si="4323"/>
        <v/>
      </c>
      <c r="BJ1404" s="80" t="str">
        <f t="shared" si="4323"/>
        <v/>
      </c>
      <c r="BK1404" s="80" t="str">
        <f t="shared" si="4323"/>
        <v/>
      </c>
      <c r="BL1404" s="80" t="str">
        <f t="shared" si="4323"/>
        <v/>
      </c>
      <c r="BM1404" s="80" t="str">
        <f t="shared" si="4323"/>
        <v/>
      </c>
      <c r="BN1404" s="80" t="str">
        <f t="shared" si="4323"/>
        <v/>
      </c>
      <c r="BO1404" s="80" t="str">
        <f t="shared" si="4323"/>
        <v/>
      </c>
      <c r="BP1404" s="80" t="str">
        <f t="shared" si="4323"/>
        <v/>
      </c>
      <c r="BQ1404" s="80" t="str">
        <f t="shared" si="4323"/>
        <v/>
      </c>
      <c r="BR1404" s="80" t="str">
        <f t="shared" si="4323"/>
        <v/>
      </c>
      <c r="BS1404" s="80">
        <f t="shared" si="4323"/>
        <v>0</v>
      </c>
      <c r="BT1404" s="80" t="str">
        <f t="shared" si="4323"/>
        <v/>
      </c>
      <c r="BU1404" s="80" t="str">
        <f t="shared" si="4323"/>
        <v/>
      </c>
      <c r="BV1404" s="80" t="str">
        <f t="shared" si="4323"/>
        <v/>
      </c>
      <c r="BW1404" s="80" t="str">
        <f t="shared" si="4323"/>
        <v/>
      </c>
      <c r="BX1404" s="80" t="str">
        <f t="shared" si="4323"/>
        <v/>
      </c>
      <c r="BY1404" s="80" t="str">
        <f t="shared" si="4323"/>
        <v/>
      </c>
      <c r="BZ1404" s="80" t="str">
        <f t="shared" si="4323"/>
        <v/>
      </c>
      <c r="CA1404" s="80" t="str">
        <f t="shared" si="4323"/>
        <v/>
      </c>
      <c r="CB1404" s="80" t="str">
        <f t="shared" si="4316"/>
        <v/>
      </c>
      <c r="CC1404" s="80" t="str">
        <f t="shared" si="4316"/>
        <v/>
      </c>
      <c r="CD1404" s="80" t="str">
        <f t="shared" si="4316"/>
        <v/>
      </c>
      <c r="CE1404" s="80" t="str">
        <f t="shared" si="4316"/>
        <v/>
      </c>
      <c r="CF1404" s="80" t="str">
        <f t="shared" si="4316"/>
        <v/>
      </c>
      <c r="CG1404" s="80" t="str">
        <f t="shared" ref="CG1404:CN1404" si="4324">IF(CG$6=$D39,INDEX($AE39:$AE39,1,1),"")</f>
        <v/>
      </c>
      <c r="CH1404" s="80" t="str">
        <f t="shared" si="4324"/>
        <v/>
      </c>
      <c r="CI1404" s="80" t="str">
        <f t="shared" si="4324"/>
        <v/>
      </c>
      <c r="CJ1404" s="80" t="str">
        <f t="shared" si="4324"/>
        <v/>
      </c>
      <c r="CK1404" s="80" t="str">
        <f t="shared" si="4324"/>
        <v/>
      </c>
      <c r="CL1404" s="80" t="str">
        <f t="shared" si="4324"/>
        <v/>
      </c>
      <c r="CM1404" s="80" t="str">
        <f t="shared" si="4324"/>
        <v/>
      </c>
      <c r="CN1404" s="80" t="str">
        <f t="shared" si="4324"/>
        <v/>
      </c>
      <c r="CO1404" s="80" t="str">
        <f t="shared" ref="CO1404:DJ1404" si="4325">IF(CO$6=$D39,INDEX($AE39:$AE39,1,1),"")</f>
        <v/>
      </c>
      <c r="CP1404" s="80" t="str">
        <f t="shared" si="4325"/>
        <v/>
      </c>
      <c r="CQ1404" s="80" t="str">
        <f t="shared" si="4325"/>
        <v/>
      </c>
      <c r="CR1404" s="80" t="str">
        <f t="shared" si="4325"/>
        <v/>
      </c>
      <c r="CS1404" s="80" t="str">
        <f t="shared" si="4325"/>
        <v/>
      </c>
      <c r="CT1404" s="80" t="str">
        <f t="shared" si="4325"/>
        <v/>
      </c>
      <c r="CU1404" s="80" t="str">
        <f t="shared" si="4325"/>
        <v/>
      </c>
      <c r="CV1404" s="80" t="str">
        <f t="shared" si="4325"/>
        <v/>
      </c>
      <c r="CW1404" s="80" t="str">
        <f t="shared" si="4325"/>
        <v/>
      </c>
      <c r="CX1404" s="80" t="str">
        <f t="shared" si="4325"/>
        <v/>
      </c>
      <c r="CY1404" s="80" t="str">
        <f t="shared" si="4325"/>
        <v/>
      </c>
      <c r="CZ1404" s="80" t="str">
        <f t="shared" si="4325"/>
        <v/>
      </c>
      <c r="DA1404" s="80" t="str">
        <f t="shared" si="4325"/>
        <v/>
      </c>
      <c r="DB1404" s="80" t="str">
        <f t="shared" si="4325"/>
        <v/>
      </c>
      <c r="DC1404" s="80" t="str">
        <f t="shared" si="4325"/>
        <v/>
      </c>
      <c r="DD1404" s="80" t="str">
        <f t="shared" si="4325"/>
        <v/>
      </c>
      <c r="DE1404" s="80" t="str">
        <f t="shared" si="4325"/>
        <v/>
      </c>
      <c r="DF1404" s="80" t="str">
        <f t="shared" si="4325"/>
        <v/>
      </c>
      <c r="DG1404" s="80" t="str">
        <f t="shared" si="4325"/>
        <v/>
      </c>
      <c r="DH1404" s="80" t="str">
        <f t="shared" si="4325"/>
        <v/>
      </c>
      <c r="DI1404" s="80" t="str">
        <f t="shared" si="4325"/>
        <v/>
      </c>
      <c r="DJ1404" s="80" t="str">
        <f t="shared" si="4325"/>
        <v/>
      </c>
    </row>
    <row r="1405" spans="48:114" ht="15.75" customHeight="1">
      <c r="AV1405" s="80"/>
      <c r="AW1405" s="131"/>
      <c r="AX1405" s="80" t="str">
        <f t="shared" si="4322"/>
        <v/>
      </c>
      <c r="AY1405" s="80" t="str">
        <f t="shared" ref="AY1405:CA1405" si="4326">IF(AY$6=$D40,INDEX($AE40:$AE40,1,1),"")</f>
        <v/>
      </c>
      <c r="AZ1405" s="80" t="str">
        <f t="shared" si="4326"/>
        <v/>
      </c>
      <c r="BA1405" s="80" t="str">
        <f t="shared" si="4326"/>
        <v/>
      </c>
      <c r="BB1405" s="80" t="str">
        <f t="shared" si="4326"/>
        <v/>
      </c>
      <c r="BC1405" s="80" t="str">
        <f t="shared" si="4326"/>
        <v/>
      </c>
      <c r="BD1405" s="80" t="str">
        <f t="shared" si="4326"/>
        <v/>
      </c>
      <c r="BE1405" s="80" t="str">
        <f t="shared" si="4326"/>
        <v/>
      </c>
      <c r="BF1405" s="80" t="str">
        <f t="shared" si="4326"/>
        <v/>
      </c>
      <c r="BG1405" s="80" t="str">
        <f t="shared" si="4326"/>
        <v/>
      </c>
      <c r="BH1405" s="80" t="str">
        <f t="shared" si="4326"/>
        <v/>
      </c>
      <c r="BI1405" s="80" t="str">
        <f t="shared" si="4326"/>
        <v/>
      </c>
      <c r="BJ1405" s="80" t="str">
        <f t="shared" si="4326"/>
        <v/>
      </c>
      <c r="BK1405" s="80" t="str">
        <f t="shared" si="4326"/>
        <v/>
      </c>
      <c r="BL1405" s="80" t="str">
        <f t="shared" si="4326"/>
        <v/>
      </c>
      <c r="BM1405" s="80" t="str">
        <f t="shared" si="4326"/>
        <v/>
      </c>
      <c r="BN1405" s="80" t="str">
        <f t="shared" si="4326"/>
        <v/>
      </c>
      <c r="BO1405" s="80" t="str">
        <f t="shared" si="4326"/>
        <v/>
      </c>
      <c r="BP1405" s="80" t="str">
        <f t="shared" si="4326"/>
        <v/>
      </c>
      <c r="BQ1405" s="80" t="str">
        <f t="shared" si="4326"/>
        <v/>
      </c>
      <c r="BR1405" s="80" t="str">
        <f t="shared" si="4326"/>
        <v/>
      </c>
      <c r="BS1405" s="80" t="str">
        <f t="shared" si="4326"/>
        <v/>
      </c>
      <c r="BT1405" s="80">
        <f t="shared" si="4326"/>
        <v>0</v>
      </c>
      <c r="BU1405" s="80" t="str">
        <f t="shared" si="4326"/>
        <v/>
      </c>
      <c r="BV1405" s="80" t="str">
        <f t="shared" si="4326"/>
        <v/>
      </c>
      <c r="BW1405" s="80" t="str">
        <f t="shared" si="4326"/>
        <v/>
      </c>
      <c r="BX1405" s="80" t="str">
        <f t="shared" si="4326"/>
        <v/>
      </c>
      <c r="BY1405" s="80" t="str">
        <f t="shared" si="4326"/>
        <v/>
      </c>
      <c r="BZ1405" s="80" t="str">
        <f t="shared" si="4326"/>
        <v/>
      </c>
      <c r="CA1405" s="80" t="str">
        <f t="shared" si="4326"/>
        <v/>
      </c>
      <c r="CB1405" s="80" t="str">
        <f t="shared" si="4316"/>
        <v/>
      </c>
      <c r="CC1405" s="80" t="str">
        <f t="shared" si="4316"/>
        <v/>
      </c>
      <c r="CD1405" s="80" t="str">
        <f t="shared" si="4316"/>
        <v/>
      </c>
      <c r="CE1405" s="80" t="str">
        <f t="shared" si="4316"/>
        <v/>
      </c>
      <c r="CF1405" s="80" t="str">
        <f t="shared" si="4316"/>
        <v/>
      </c>
      <c r="CG1405" s="80" t="str">
        <f t="shared" ref="CG1405:CN1405" si="4327">IF(CG$6=$D40,INDEX($AE40:$AE40,1,1),"")</f>
        <v/>
      </c>
      <c r="CH1405" s="80" t="str">
        <f t="shared" si="4327"/>
        <v/>
      </c>
      <c r="CI1405" s="80" t="str">
        <f t="shared" si="4327"/>
        <v/>
      </c>
      <c r="CJ1405" s="80" t="str">
        <f t="shared" si="4327"/>
        <v/>
      </c>
      <c r="CK1405" s="80" t="str">
        <f t="shared" si="4327"/>
        <v/>
      </c>
      <c r="CL1405" s="80" t="str">
        <f t="shared" si="4327"/>
        <v/>
      </c>
      <c r="CM1405" s="80" t="str">
        <f t="shared" si="4327"/>
        <v/>
      </c>
      <c r="CN1405" s="80" t="str">
        <f t="shared" si="4327"/>
        <v/>
      </c>
      <c r="CO1405" s="80" t="str">
        <f t="shared" ref="CO1405:DJ1405" si="4328">IF(CO$6=$D40,INDEX($AE40:$AE40,1,1),"")</f>
        <v/>
      </c>
      <c r="CP1405" s="80" t="str">
        <f t="shared" si="4328"/>
        <v/>
      </c>
      <c r="CQ1405" s="80" t="str">
        <f t="shared" si="4328"/>
        <v/>
      </c>
      <c r="CR1405" s="80" t="str">
        <f t="shared" si="4328"/>
        <v/>
      </c>
      <c r="CS1405" s="80" t="str">
        <f t="shared" si="4328"/>
        <v/>
      </c>
      <c r="CT1405" s="80" t="str">
        <f t="shared" si="4328"/>
        <v/>
      </c>
      <c r="CU1405" s="80" t="str">
        <f t="shared" si="4328"/>
        <v/>
      </c>
      <c r="CV1405" s="80" t="str">
        <f t="shared" si="4328"/>
        <v/>
      </c>
      <c r="CW1405" s="80" t="str">
        <f t="shared" si="4328"/>
        <v/>
      </c>
      <c r="CX1405" s="80" t="str">
        <f t="shared" si="4328"/>
        <v/>
      </c>
      <c r="CY1405" s="80" t="str">
        <f t="shared" si="4328"/>
        <v/>
      </c>
      <c r="CZ1405" s="80" t="str">
        <f t="shared" si="4328"/>
        <v/>
      </c>
      <c r="DA1405" s="80" t="str">
        <f t="shared" si="4328"/>
        <v/>
      </c>
      <c r="DB1405" s="80" t="str">
        <f t="shared" si="4328"/>
        <v/>
      </c>
      <c r="DC1405" s="80" t="str">
        <f t="shared" si="4328"/>
        <v/>
      </c>
      <c r="DD1405" s="80" t="str">
        <f t="shared" si="4328"/>
        <v/>
      </c>
      <c r="DE1405" s="80" t="str">
        <f t="shared" si="4328"/>
        <v/>
      </c>
      <c r="DF1405" s="80" t="str">
        <f t="shared" si="4328"/>
        <v/>
      </c>
      <c r="DG1405" s="80" t="str">
        <f t="shared" si="4328"/>
        <v/>
      </c>
      <c r="DH1405" s="80" t="str">
        <f t="shared" si="4328"/>
        <v/>
      </c>
      <c r="DI1405" s="80" t="str">
        <f t="shared" si="4328"/>
        <v/>
      </c>
      <c r="DJ1405" s="80" t="str">
        <f t="shared" si="4328"/>
        <v/>
      </c>
    </row>
    <row r="1406" spans="48:114" ht="15.75" customHeight="1">
      <c r="AV1406" s="80"/>
      <c r="AW1406" s="131"/>
      <c r="AX1406" s="80" t="str">
        <f t="shared" si="4322"/>
        <v/>
      </c>
      <c r="AY1406" s="80" t="str">
        <f t="shared" ref="AY1406:CA1406" si="4329">IF(AY$6=$D41,INDEX($AE41:$AE41,1,1),"")</f>
        <v/>
      </c>
      <c r="AZ1406" s="80" t="str">
        <f t="shared" si="4329"/>
        <v/>
      </c>
      <c r="BA1406" s="80" t="str">
        <f t="shared" si="4329"/>
        <v/>
      </c>
      <c r="BB1406" s="80" t="str">
        <f t="shared" si="4329"/>
        <v/>
      </c>
      <c r="BC1406" s="80" t="str">
        <f t="shared" si="4329"/>
        <v/>
      </c>
      <c r="BD1406" s="80" t="str">
        <f t="shared" si="4329"/>
        <v/>
      </c>
      <c r="BE1406" s="80" t="str">
        <f t="shared" si="4329"/>
        <v/>
      </c>
      <c r="BF1406" s="80" t="str">
        <f t="shared" si="4329"/>
        <v/>
      </c>
      <c r="BG1406" s="80" t="str">
        <f t="shared" si="4329"/>
        <v/>
      </c>
      <c r="BH1406" s="80" t="str">
        <f t="shared" si="4329"/>
        <v/>
      </c>
      <c r="BI1406" s="80" t="str">
        <f t="shared" si="4329"/>
        <v/>
      </c>
      <c r="BJ1406" s="80" t="str">
        <f t="shared" si="4329"/>
        <v/>
      </c>
      <c r="BK1406" s="80" t="str">
        <f t="shared" si="4329"/>
        <v/>
      </c>
      <c r="BL1406" s="80" t="str">
        <f t="shared" si="4329"/>
        <v/>
      </c>
      <c r="BM1406" s="80" t="str">
        <f t="shared" si="4329"/>
        <v/>
      </c>
      <c r="BN1406" s="80" t="str">
        <f t="shared" si="4329"/>
        <v/>
      </c>
      <c r="BO1406" s="80" t="str">
        <f t="shared" si="4329"/>
        <v/>
      </c>
      <c r="BP1406" s="80" t="str">
        <f t="shared" si="4329"/>
        <v/>
      </c>
      <c r="BQ1406" s="80" t="str">
        <f t="shared" si="4329"/>
        <v/>
      </c>
      <c r="BR1406" s="80" t="str">
        <f t="shared" si="4329"/>
        <v/>
      </c>
      <c r="BS1406" s="80" t="str">
        <f t="shared" si="4329"/>
        <v/>
      </c>
      <c r="BT1406" s="80" t="str">
        <f t="shared" si="4329"/>
        <v/>
      </c>
      <c r="BU1406" s="80">
        <f t="shared" si="4329"/>
        <v>0</v>
      </c>
      <c r="BV1406" s="80" t="str">
        <f t="shared" si="4329"/>
        <v/>
      </c>
      <c r="BW1406" s="80" t="str">
        <f t="shared" si="4329"/>
        <v/>
      </c>
      <c r="BX1406" s="80" t="str">
        <f t="shared" si="4329"/>
        <v/>
      </c>
      <c r="BY1406" s="80" t="str">
        <f t="shared" si="4329"/>
        <v/>
      </c>
      <c r="BZ1406" s="80" t="str">
        <f t="shared" si="4329"/>
        <v/>
      </c>
      <c r="CA1406" s="80" t="str">
        <f t="shared" si="4329"/>
        <v/>
      </c>
      <c r="CB1406" s="80" t="str">
        <f t="shared" si="4316"/>
        <v/>
      </c>
      <c r="CC1406" s="80" t="str">
        <f t="shared" si="4316"/>
        <v/>
      </c>
      <c r="CD1406" s="80" t="str">
        <f t="shared" si="4316"/>
        <v/>
      </c>
      <c r="CE1406" s="80" t="str">
        <f t="shared" si="4316"/>
        <v/>
      </c>
      <c r="CF1406" s="80" t="str">
        <f t="shared" si="4316"/>
        <v/>
      </c>
      <c r="CG1406" s="80" t="str">
        <f t="shared" ref="CG1406:CN1406" si="4330">IF(CG$6=$D41,INDEX($AE41:$AE41,1,1),"")</f>
        <v/>
      </c>
      <c r="CH1406" s="80" t="str">
        <f t="shared" si="4330"/>
        <v/>
      </c>
      <c r="CI1406" s="80" t="str">
        <f t="shared" si="4330"/>
        <v/>
      </c>
      <c r="CJ1406" s="80" t="str">
        <f t="shared" si="4330"/>
        <v/>
      </c>
      <c r="CK1406" s="80" t="str">
        <f t="shared" si="4330"/>
        <v/>
      </c>
      <c r="CL1406" s="80" t="str">
        <f t="shared" si="4330"/>
        <v/>
      </c>
      <c r="CM1406" s="80" t="str">
        <f t="shared" si="4330"/>
        <v/>
      </c>
      <c r="CN1406" s="80" t="str">
        <f t="shared" si="4330"/>
        <v/>
      </c>
      <c r="CO1406" s="80" t="str">
        <f t="shared" ref="CO1406:DJ1406" si="4331">IF(CO$6=$D41,INDEX($AE41:$AE41,1,1),"")</f>
        <v/>
      </c>
      <c r="CP1406" s="80" t="str">
        <f t="shared" si="4331"/>
        <v/>
      </c>
      <c r="CQ1406" s="80" t="str">
        <f t="shared" si="4331"/>
        <v/>
      </c>
      <c r="CR1406" s="80" t="str">
        <f t="shared" si="4331"/>
        <v/>
      </c>
      <c r="CS1406" s="80" t="str">
        <f t="shared" si="4331"/>
        <v/>
      </c>
      <c r="CT1406" s="80" t="str">
        <f t="shared" si="4331"/>
        <v/>
      </c>
      <c r="CU1406" s="80" t="str">
        <f t="shared" si="4331"/>
        <v/>
      </c>
      <c r="CV1406" s="80" t="str">
        <f t="shared" si="4331"/>
        <v/>
      </c>
      <c r="CW1406" s="80" t="str">
        <f t="shared" si="4331"/>
        <v/>
      </c>
      <c r="CX1406" s="80" t="str">
        <f t="shared" si="4331"/>
        <v/>
      </c>
      <c r="CY1406" s="80" t="str">
        <f t="shared" si="4331"/>
        <v/>
      </c>
      <c r="CZ1406" s="80" t="str">
        <f t="shared" si="4331"/>
        <v/>
      </c>
      <c r="DA1406" s="80" t="str">
        <f t="shared" si="4331"/>
        <v/>
      </c>
      <c r="DB1406" s="80" t="str">
        <f t="shared" si="4331"/>
        <v/>
      </c>
      <c r="DC1406" s="80" t="str">
        <f t="shared" si="4331"/>
        <v/>
      </c>
      <c r="DD1406" s="80" t="str">
        <f t="shared" si="4331"/>
        <v/>
      </c>
      <c r="DE1406" s="80" t="str">
        <f t="shared" si="4331"/>
        <v/>
      </c>
      <c r="DF1406" s="80" t="str">
        <f t="shared" si="4331"/>
        <v/>
      </c>
      <c r="DG1406" s="80" t="str">
        <f t="shared" si="4331"/>
        <v/>
      </c>
      <c r="DH1406" s="80" t="str">
        <f t="shared" si="4331"/>
        <v/>
      </c>
      <c r="DI1406" s="80" t="str">
        <f t="shared" si="4331"/>
        <v/>
      </c>
      <c r="DJ1406" s="80" t="str">
        <f t="shared" si="4331"/>
        <v/>
      </c>
    </row>
    <row r="1407" spans="48:114" ht="15.75" customHeight="1">
      <c r="AV1407" s="80"/>
      <c r="AW1407" s="131"/>
      <c r="AX1407" s="80" t="str">
        <f t="shared" si="4322"/>
        <v/>
      </c>
      <c r="AY1407" s="80" t="str">
        <f t="shared" ref="AY1407:CA1407" si="4332">IF(AY$6=$D42,INDEX($AE42:$AE42,1,1),"")</f>
        <v/>
      </c>
      <c r="AZ1407" s="80" t="str">
        <f t="shared" si="4332"/>
        <v/>
      </c>
      <c r="BA1407" s="80" t="str">
        <f t="shared" si="4332"/>
        <v/>
      </c>
      <c r="BB1407" s="80" t="str">
        <f t="shared" si="4332"/>
        <v/>
      </c>
      <c r="BC1407" s="80" t="str">
        <f t="shared" si="4332"/>
        <v/>
      </c>
      <c r="BD1407" s="80" t="str">
        <f t="shared" si="4332"/>
        <v/>
      </c>
      <c r="BE1407" s="80" t="str">
        <f t="shared" si="4332"/>
        <v/>
      </c>
      <c r="BF1407" s="80" t="str">
        <f t="shared" si="4332"/>
        <v/>
      </c>
      <c r="BG1407" s="80" t="str">
        <f t="shared" si="4332"/>
        <v/>
      </c>
      <c r="BH1407" s="80" t="str">
        <f t="shared" si="4332"/>
        <v/>
      </c>
      <c r="BI1407" s="80" t="str">
        <f t="shared" si="4332"/>
        <v/>
      </c>
      <c r="BJ1407" s="80" t="str">
        <f t="shared" si="4332"/>
        <v/>
      </c>
      <c r="BK1407" s="80" t="str">
        <f t="shared" si="4332"/>
        <v/>
      </c>
      <c r="BL1407" s="80" t="str">
        <f t="shared" si="4332"/>
        <v/>
      </c>
      <c r="BM1407" s="80" t="str">
        <f t="shared" si="4332"/>
        <v/>
      </c>
      <c r="BN1407" s="80" t="str">
        <f t="shared" si="4332"/>
        <v/>
      </c>
      <c r="BO1407" s="80" t="str">
        <f t="shared" si="4332"/>
        <v/>
      </c>
      <c r="BP1407" s="80" t="str">
        <f t="shared" si="4332"/>
        <v/>
      </c>
      <c r="BQ1407" s="80" t="str">
        <f t="shared" si="4332"/>
        <v/>
      </c>
      <c r="BR1407" s="80" t="str">
        <f t="shared" si="4332"/>
        <v/>
      </c>
      <c r="BS1407" s="80" t="str">
        <f t="shared" si="4332"/>
        <v/>
      </c>
      <c r="BT1407" s="80" t="str">
        <f t="shared" si="4332"/>
        <v/>
      </c>
      <c r="BU1407" s="80" t="str">
        <f t="shared" si="4332"/>
        <v/>
      </c>
      <c r="BV1407" s="80">
        <f t="shared" si="4332"/>
        <v>0</v>
      </c>
      <c r="BW1407" s="80" t="str">
        <f t="shared" si="4332"/>
        <v/>
      </c>
      <c r="BX1407" s="80" t="str">
        <f t="shared" si="4332"/>
        <v/>
      </c>
      <c r="BY1407" s="80" t="str">
        <f t="shared" si="4332"/>
        <v/>
      </c>
      <c r="BZ1407" s="80" t="str">
        <f t="shared" si="4332"/>
        <v/>
      </c>
      <c r="CA1407" s="80" t="str">
        <f t="shared" si="4332"/>
        <v/>
      </c>
      <c r="CB1407" s="80" t="str">
        <f t="shared" si="4316"/>
        <v/>
      </c>
      <c r="CC1407" s="80" t="str">
        <f t="shared" si="4316"/>
        <v/>
      </c>
      <c r="CD1407" s="80" t="str">
        <f t="shared" si="4316"/>
        <v/>
      </c>
      <c r="CE1407" s="80" t="str">
        <f t="shared" si="4316"/>
        <v/>
      </c>
      <c r="CF1407" s="80" t="str">
        <f t="shared" si="4316"/>
        <v/>
      </c>
      <c r="CG1407" s="80" t="str">
        <f t="shared" ref="CG1407:CN1407" si="4333">IF(CG$6=$D42,INDEX($AE42:$AE42,1,1),"")</f>
        <v/>
      </c>
      <c r="CH1407" s="80" t="str">
        <f t="shared" si="4333"/>
        <v/>
      </c>
      <c r="CI1407" s="80" t="str">
        <f t="shared" si="4333"/>
        <v/>
      </c>
      <c r="CJ1407" s="80" t="str">
        <f t="shared" si="4333"/>
        <v/>
      </c>
      <c r="CK1407" s="80" t="str">
        <f t="shared" si="4333"/>
        <v/>
      </c>
      <c r="CL1407" s="80" t="str">
        <f t="shared" si="4333"/>
        <v/>
      </c>
      <c r="CM1407" s="80" t="str">
        <f t="shared" si="4333"/>
        <v/>
      </c>
      <c r="CN1407" s="80" t="str">
        <f t="shared" si="4333"/>
        <v/>
      </c>
      <c r="CO1407" s="80" t="str">
        <f t="shared" ref="CO1407:DJ1407" si="4334">IF(CO$6=$D42,INDEX($AE42:$AE42,1,1),"")</f>
        <v/>
      </c>
      <c r="CP1407" s="80" t="str">
        <f t="shared" si="4334"/>
        <v/>
      </c>
      <c r="CQ1407" s="80" t="str">
        <f t="shared" si="4334"/>
        <v/>
      </c>
      <c r="CR1407" s="80" t="str">
        <f t="shared" si="4334"/>
        <v/>
      </c>
      <c r="CS1407" s="80" t="str">
        <f t="shared" si="4334"/>
        <v/>
      </c>
      <c r="CT1407" s="80" t="str">
        <f t="shared" si="4334"/>
        <v/>
      </c>
      <c r="CU1407" s="80" t="str">
        <f t="shared" si="4334"/>
        <v/>
      </c>
      <c r="CV1407" s="80" t="str">
        <f t="shared" si="4334"/>
        <v/>
      </c>
      <c r="CW1407" s="80" t="str">
        <f t="shared" si="4334"/>
        <v/>
      </c>
      <c r="CX1407" s="80" t="str">
        <f t="shared" si="4334"/>
        <v/>
      </c>
      <c r="CY1407" s="80" t="str">
        <f t="shared" si="4334"/>
        <v/>
      </c>
      <c r="CZ1407" s="80" t="str">
        <f t="shared" si="4334"/>
        <v/>
      </c>
      <c r="DA1407" s="80" t="str">
        <f t="shared" si="4334"/>
        <v/>
      </c>
      <c r="DB1407" s="80" t="str">
        <f t="shared" si="4334"/>
        <v/>
      </c>
      <c r="DC1407" s="80" t="str">
        <f t="shared" si="4334"/>
        <v/>
      </c>
      <c r="DD1407" s="80" t="str">
        <f t="shared" si="4334"/>
        <v/>
      </c>
      <c r="DE1407" s="80" t="str">
        <f t="shared" si="4334"/>
        <v/>
      </c>
      <c r="DF1407" s="80" t="str">
        <f t="shared" si="4334"/>
        <v/>
      </c>
      <c r="DG1407" s="80" t="str">
        <f t="shared" si="4334"/>
        <v/>
      </c>
      <c r="DH1407" s="80" t="str">
        <f t="shared" si="4334"/>
        <v/>
      </c>
      <c r="DI1407" s="80" t="str">
        <f t="shared" si="4334"/>
        <v/>
      </c>
      <c r="DJ1407" s="80" t="str">
        <f t="shared" si="4334"/>
        <v/>
      </c>
    </row>
    <row r="1408" spans="48:114" ht="15.75" customHeight="1">
      <c r="AV1408" s="80"/>
      <c r="AW1408" s="131"/>
      <c r="AX1408" s="80" t="str">
        <f t="shared" si="4322"/>
        <v/>
      </c>
      <c r="AY1408" s="80" t="str">
        <f t="shared" ref="AY1408:CA1408" si="4335">IF(AY$6=$D43,INDEX($AE43:$AE43,1,1),"")</f>
        <v/>
      </c>
      <c r="AZ1408" s="80" t="str">
        <f t="shared" si="4335"/>
        <v/>
      </c>
      <c r="BA1408" s="80" t="str">
        <f t="shared" si="4335"/>
        <v/>
      </c>
      <c r="BB1408" s="80" t="str">
        <f t="shared" si="4335"/>
        <v/>
      </c>
      <c r="BC1408" s="80" t="str">
        <f t="shared" si="4335"/>
        <v/>
      </c>
      <c r="BD1408" s="80" t="str">
        <f t="shared" si="4335"/>
        <v/>
      </c>
      <c r="BE1408" s="80" t="str">
        <f t="shared" si="4335"/>
        <v/>
      </c>
      <c r="BF1408" s="80" t="str">
        <f t="shared" si="4335"/>
        <v/>
      </c>
      <c r="BG1408" s="80" t="str">
        <f t="shared" si="4335"/>
        <v/>
      </c>
      <c r="BH1408" s="80" t="str">
        <f t="shared" si="4335"/>
        <v/>
      </c>
      <c r="BI1408" s="80" t="str">
        <f t="shared" si="4335"/>
        <v/>
      </c>
      <c r="BJ1408" s="80" t="str">
        <f t="shared" si="4335"/>
        <v/>
      </c>
      <c r="BK1408" s="80" t="str">
        <f t="shared" si="4335"/>
        <v/>
      </c>
      <c r="BL1408" s="80" t="str">
        <f t="shared" si="4335"/>
        <v/>
      </c>
      <c r="BM1408" s="80" t="str">
        <f t="shared" si="4335"/>
        <v/>
      </c>
      <c r="BN1408" s="80" t="str">
        <f t="shared" si="4335"/>
        <v/>
      </c>
      <c r="BO1408" s="80" t="str">
        <f t="shared" si="4335"/>
        <v/>
      </c>
      <c r="BP1408" s="80" t="str">
        <f t="shared" si="4335"/>
        <v/>
      </c>
      <c r="BQ1408" s="80" t="str">
        <f t="shared" si="4335"/>
        <v/>
      </c>
      <c r="BR1408" s="80" t="str">
        <f t="shared" si="4335"/>
        <v/>
      </c>
      <c r="BS1408" s="80" t="str">
        <f t="shared" si="4335"/>
        <v/>
      </c>
      <c r="BT1408" s="80" t="str">
        <f t="shared" si="4335"/>
        <v/>
      </c>
      <c r="BU1408" s="80" t="str">
        <f t="shared" si="4335"/>
        <v/>
      </c>
      <c r="BV1408" s="80" t="str">
        <f t="shared" si="4335"/>
        <v/>
      </c>
      <c r="BW1408" s="80">
        <f t="shared" si="4335"/>
        <v>0</v>
      </c>
      <c r="BX1408" s="80" t="str">
        <f t="shared" si="4335"/>
        <v/>
      </c>
      <c r="BY1408" s="80" t="str">
        <f t="shared" si="4335"/>
        <v/>
      </c>
      <c r="BZ1408" s="80" t="str">
        <f t="shared" si="4335"/>
        <v/>
      </c>
      <c r="CA1408" s="80" t="str">
        <f t="shared" si="4335"/>
        <v/>
      </c>
      <c r="CB1408" s="80" t="str">
        <f t="shared" si="4316"/>
        <v/>
      </c>
      <c r="CC1408" s="80" t="str">
        <f t="shared" si="4316"/>
        <v/>
      </c>
      <c r="CD1408" s="80" t="str">
        <f t="shared" si="4316"/>
        <v/>
      </c>
      <c r="CE1408" s="80" t="str">
        <f t="shared" si="4316"/>
        <v/>
      </c>
      <c r="CF1408" s="80" t="str">
        <f t="shared" si="4316"/>
        <v/>
      </c>
      <c r="CG1408" s="80" t="str">
        <f t="shared" ref="CG1408:CN1408" si="4336">IF(CG$6=$D43,INDEX($AE43:$AE43,1,1),"")</f>
        <v/>
      </c>
      <c r="CH1408" s="80" t="str">
        <f t="shared" si="4336"/>
        <v/>
      </c>
      <c r="CI1408" s="80" t="str">
        <f t="shared" si="4336"/>
        <v/>
      </c>
      <c r="CJ1408" s="80" t="str">
        <f t="shared" si="4336"/>
        <v/>
      </c>
      <c r="CK1408" s="80" t="str">
        <f t="shared" si="4336"/>
        <v/>
      </c>
      <c r="CL1408" s="80" t="str">
        <f t="shared" si="4336"/>
        <v/>
      </c>
      <c r="CM1408" s="80" t="str">
        <f t="shared" si="4336"/>
        <v/>
      </c>
      <c r="CN1408" s="80" t="str">
        <f t="shared" si="4336"/>
        <v/>
      </c>
      <c r="CO1408" s="80" t="str">
        <f t="shared" ref="CO1408:DJ1408" si="4337">IF(CO$6=$D43,INDEX($AE43:$AE43,1,1),"")</f>
        <v/>
      </c>
      <c r="CP1408" s="80" t="str">
        <f t="shared" si="4337"/>
        <v/>
      </c>
      <c r="CQ1408" s="80" t="str">
        <f t="shared" si="4337"/>
        <v/>
      </c>
      <c r="CR1408" s="80" t="str">
        <f t="shared" si="4337"/>
        <v/>
      </c>
      <c r="CS1408" s="80" t="str">
        <f t="shared" si="4337"/>
        <v/>
      </c>
      <c r="CT1408" s="80" t="str">
        <f t="shared" si="4337"/>
        <v/>
      </c>
      <c r="CU1408" s="80" t="str">
        <f t="shared" si="4337"/>
        <v/>
      </c>
      <c r="CV1408" s="80" t="str">
        <f t="shared" si="4337"/>
        <v/>
      </c>
      <c r="CW1408" s="80" t="str">
        <f t="shared" si="4337"/>
        <v/>
      </c>
      <c r="CX1408" s="80" t="str">
        <f t="shared" si="4337"/>
        <v/>
      </c>
      <c r="CY1408" s="80" t="str">
        <f t="shared" si="4337"/>
        <v/>
      </c>
      <c r="CZ1408" s="80" t="str">
        <f t="shared" si="4337"/>
        <v/>
      </c>
      <c r="DA1408" s="80" t="str">
        <f t="shared" si="4337"/>
        <v/>
      </c>
      <c r="DB1408" s="80" t="str">
        <f t="shared" si="4337"/>
        <v/>
      </c>
      <c r="DC1408" s="80" t="str">
        <f t="shared" si="4337"/>
        <v/>
      </c>
      <c r="DD1408" s="80" t="str">
        <f t="shared" si="4337"/>
        <v/>
      </c>
      <c r="DE1408" s="80" t="str">
        <f t="shared" si="4337"/>
        <v/>
      </c>
      <c r="DF1408" s="80" t="str">
        <f t="shared" si="4337"/>
        <v/>
      </c>
      <c r="DG1408" s="80" t="str">
        <f t="shared" si="4337"/>
        <v/>
      </c>
      <c r="DH1408" s="80" t="str">
        <f t="shared" si="4337"/>
        <v/>
      </c>
      <c r="DI1408" s="80" t="str">
        <f t="shared" si="4337"/>
        <v/>
      </c>
      <c r="DJ1408" s="80" t="str">
        <f t="shared" si="4337"/>
        <v/>
      </c>
    </row>
    <row r="1409" spans="48:114" ht="15.75" customHeight="1">
      <c r="AV1409" s="80"/>
      <c r="AW1409" s="131"/>
      <c r="AX1409" s="80" t="str">
        <f t="shared" si="4322"/>
        <v/>
      </c>
      <c r="AY1409" s="80" t="str">
        <f t="shared" ref="AY1409:CA1409" si="4338">IF(AY$6=$D44,INDEX($AE44:$AE44,1,1),"")</f>
        <v/>
      </c>
      <c r="AZ1409" s="80" t="str">
        <f t="shared" si="4338"/>
        <v/>
      </c>
      <c r="BA1409" s="80" t="str">
        <f t="shared" si="4338"/>
        <v/>
      </c>
      <c r="BB1409" s="80" t="str">
        <f t="shared" si="4338"/>
        <v/>
      </c>
      <c r="BC1409" s="80" t="str">
        <f t="shared" si="4338"/>
        <v/>
      </c>
      <c r="BD1409" s="80">
        <f t="shared" si="4338"/>
        <v>0</v>
      </c>
      <c r="BE1409" s="80" t="str">
        <f t="shared" si="4338"/>
        <v/>
      </c>
      <c r="BF1409" s="80" t="str">
        <f t="shared" si="4338"/>
        <v/>
      </c>
      <c r="BG1409" s="80" t="str">
        <f t="shared" si="4338"/>
        <v/>
      </c>
      <c r="BH1409" s="80" t="str">
        <f t="shared" si="4338"/>
        <v/>
      </c>
      <c r="BI1409" s="80" t="str">
        <f t="shared" si="4338"/>
        <v/>
      </c>
      <c r="BJ1409" s="80" t="str">
        <f t="shared" si="4338"/>
        <v/>
      </c>
      <c r="BK1409" s="80" t="str">
        <f t="shared" si="4338"/>
        <v/>
      </c>
      <c r="BL1409" s="80" t="str">
        <f t="shared" si="4338"/>
        <v/>
      </c>
      <c r="BM1409" s="80" t="str">
        <f t="shared" si="4338"/>
        <v/>
      </c>
      <c r="BN1409" s="80" t="str">
        <f t="shared" si="4338"/>
        <v/>
      </c>
      <c r="BO1409" s="80" t="str">
        <f t="shared" si="4338"/>
        <v/>
      </c>
      <c r="BP1409" s="80" t="str">
        <f t="shared" si="4338"/>
        <v/>
      </c>
      <c r="BQ1409" s="80" t="str">
        <f t="shared" si="4338"/>
        <v/>
      </c>
      <c r="BR1409" s="80" t="str">
        <f t="shared" si="4338"/>
        <v/>
      </c>
      <c r="BS1409" s="80" t="str">
        <f t="shared" si="4338"/>
        <v/>
      </c>
      <c r="BT1409" s="80" t="str">
        <f t="shared" si="4338"/>
        <v/>
      </c>
      <c r="BU1409" s="80" t="str">
        <f t="shared" si="4338"/>
        <v/>
      </c>
      <c r="BV1409" s="80" t="str">
        <f t="shared" si="4338"/>
        <v/>
      </c>
      <c r="BW1409" s="80" t="str">
        <f t="shared" si="4338"/>
        <v/>
      </c>
      <c r="BX1409" s="80" t="str">
        <f t="shared" si="4338"/>
        <v/>
      </c>
      <c r="BY1409" s="80" t="str">
        <f t="shared" si="4338"/>
        <v/>
      </c>
      <c r="BZ1409" s="80" t="str">
        <f t="shared" si="4338"/>
        <v/>
      </c>
      <c r="CA1409" s="80" t="str">
        <f t="shared" si="4338"/>
        <v/>
      </c>
      <c r="CB1409" s="80" t="str">
        <f t="shared" si="4316"/>
        <v/>
      </c>
      <c r="CC1409" s="80" t="str">
        <f t="shared" si="4316"/>
        <v/>
      </c>
      <c r="CD1409" s="80" t="str">
        <f t="shared" si="4316"/>
        <v/>
      </c>
      <c r="CE1409" s="80" t="str">
        <f t="shared" si="4316"/>
        <v/>
      </c>
      <c r="CF1409" s="80" t="str">
        <f t="shared" si="4316"/>
        <v/>
      </c>
      <c r="CG1409" s="80" t="str">
        <f t="shared" ref="CG1409:CN1409" si="4339">IF(CG$6=$D44,INDEX($AE44:$AE44,1,1),"")</f>
        <v/>
      </c>
      <c r="CH1409" s="80" t="str">
        <f t="shared" si="4339"/>
        <v/>
      </c>
      <c r="CI1409" s="80" t="str">
        <f t="shared" si="4339"/>
        <v/>
      </c>
      <c r="CJ1409" s="80" t="str">
        <f t="shared" si="4339"/>
        <v/>
      </c>
      <c r="CK1409" s="80" t="str">
        <f t="shared" si="4339"/>
        <v/>
      </c>
      <c r="CL1409" s="80" t="str">
        <f t="shared" si="4339"/>
        <v/>
      </c>
      <c r="CM1409" s="80" t="str">
        <f t="shared" si="4339"/>
        <v/>
      </c>
      <c r="CN1409" s="80" t="str">
        <f t="shared" si="4339"/>
        <v/>
      </c>
      <c r="CO1409" s="80" t="str">
        <f t="shared" ref="CO1409:DJ1409" si="4340">IF(CO$6=$D44,INDEX($AE44:$AE44,1,1),"")</f>
        <v/>
      </c>
      <c r="CP1409" s="80" t="str">
        <f t="shared" si="4340"/>
        <v/>
      </c>
      <c r="CQ1409" s="80" t="str">
        <f t="shared" si="4340"/>
        <v/>
      </c>
      <c r="CR1409" s="80" t="str">
        <f t="shared" si="4340"/>
        <v/>
      </c>
      <c r="CS1409" s="80" t="str">
        <f t="shared" si="4340"/>
        <v/>
      </c>
      <c r="CT1409" s="80" t="str">
        <f t="shared" si="4340"/>
        <v/>
      </c>
      <c r="CU1409" s="80" t="str">
        <f t="shared" si="4340"/>
        <v/>
      </c>
      <c r="CV1409" s="80" t="str">
        <f t="shared" si="4340"/>
        <v/>
      </c>
      <c r="CW1409" s="80" t="str">
        <f t="shared" si="4340"/>
        <v/>
      </c>
      <c r="CX1409" s="80" t="str">
        <f t="shared" si="4340"/>
        <v/>
      </c>
      <c r="CY1409" s="80" t="str">
        <f t="shared" si="4340"/>
        <v/>
      </c>
      <c r="CZ1409" s="80" t="str">
        <f t="shared" si="4340"/>
        <v/>
      </c>
      <c r="DA1409" s="80" t="str">
        <f t="shared" si="4340"/>
        <v/>
      </c>
      <c r="DB1409" s="80" t="str">
        <f t="shared" si="4340"/>
        <v/>
      </c>
      <c r="DC1409" s="80" t="str">
        <f t="shared" si="4340"/>
        <v/>
      </c>
      <c r="DD1409" s="80" t="str">
        <f t="shared" si="4340"/>
        <v/>
      </c>
      <c r="DE1409" s="80" t="str">
        <f t="shared" si="4340"/>
        <v/>
      </c>
      <c r="DF1409" s="80" t="str">
        <f t="shared" si="4340"/>
        <v/>
      </c>
      <c r="DG1409" s="80" t="str">
        <f t="shared" si="4340"/>
        <v/>
      </c>
      <c r="DH1409" s="80" t="str">
        <f t="shared" si="4340"/>
        <v/>
      </c>
      <c r="DI1409" s="80" t="str">
        <f t="shared" si="4340"/>
        <v/>
      </c>
      <c r="DJ1409" s="80" t="str">
        <f t="shared" si="4340"/>
        <v/>
      </c>
    </row>
    <row r="1410" spans="48:114" ht="15.75" customHeight="1">
      <c r="AV1410" s="80"/>
      <c r="AW1410" s="131"/>
      <c r="AX1410" s="80" t="str">
        <f t="shared" si="4322"/>
        <v/>
      </c>
      <c r="AY1410" s="80" t="str">
        <f t="shared" ref="AY1410:CA1410" si="4341">IF(AY$6=$D45,INDEX($AE45:$AE45,1,1),"")</f>
        <v/>
      </c>
      <c r="AZ1410" s="80" t="str">
        <f t="shared" si="4341"/>
        <v/>
      </c>
      <c r="BA1410" s="80" t="str">
        <f t="shared" si="4341"/>
        <v/>
      </c>
      <c r="BB1410" s="80" t="str">
        <f t="shared" si="4341"/>
        <v/>
      </c>
      <c r="BC1410" s="80" t="str">
        <f t="shared" si="4341"/>
        <v/>
      </c>
      <c r="BD1410" s="80" t="str">
        <f t="shared" si="4341"/>
        <v/>
      </c>
      <c r="BE1410" s="80" t="str">
        <f t="shared" si="4341"/>
        <v/>
      </c>
      <c r="BF1410" s="80" t="str">
        <f t="shared" si="4341"/>
        <v/>
      </c>
      <c r="BG1410" s="80" t="str">
        <f t="shared" si="4341"/>
        <v/>
      </c>
      <c r="BH1410" s="80" t="str">
        <f t="shared" si="4341"/>
        <v/>
      </c>
      <c r="BI1410" s="80" t="str">
        <f t="shared" si="4341"/>
        <v/>
      </c>
      <c r="BJ1410" s="80" t="str">
        <f t="shared" si="4341"/>
        <v/>
      </c>
      <c r="BK1410" s="80" t="str">
        <f t="shared" si="4341"/>
        <v/>
      </c>
      <c r="BL1410" s="80" t="str">
        <f t="shared" si="4341"/>
        <v/>
      </c>
      <c r="BM1410" s="80" t="str">
        <f t="shared" si="4341"/>
        <v/>
      </c>
      <c r="BN1410" s="80" t="str">
        <f t="shared" si="4341"/>
        <v/>
      </c>
      <c r="BO1410" s="80" t="str">
        <f t="shared" si="4341"/>
        <v/>
      </c>
      <c r="BP1410" s="80" t="str">
        <f t="shared" si="4341"/>
        <v/>
      </c>
      <c r="BQ1410" s="80" t="str">
        <f t="shared" si="4341"/>
        <v/>
      </c>
      <c r="BR1410" s="80" t="str">
        <f t="shared" si="4341"/>
        <v/>
      </c>
      <c r="BS1410" s="80" t="str">
        <f t="shared" si="4341"/>
        <v/>
      </c>
      <c r="BT1410" s="80" t="str">
        <f t="shared" si="4341"/>
        <v/>
      </c>
      <c r="BU1410" s="80" t="str">
        <f t="shared" si="4341"/>
        <v/>
      </c>
      <c r="BV1410" s="80" t="str">
        <f t="shared" si="4341"/>
        <v/>
      </c>
      <c r="BW1410" s="80" t="str">
        <f t="shared" si="4341"/>
        <v/>
      </c>
      <c r="BX1410" s="80">
        <f t="shared" si="4341"/>
        <v>0</v>
      </c>
      <c r="BY1410" s="80" t="str">
        <f t="shared" si="4341"/>
        <v/>
      </c>
      <c r="BZ1410" s="80" t="str">
        <f t="shared" si="4341"/>
        <v/>
      </c>
      <c r="CA1410" s="80" t="str">
        <f t="shared" si="4341"/>
        <v/>
      </c>
      <c r="CB1410" s="80" t="str">
        <f t="shared" si="4316"/>
        <v/>
      </c>
      <c r="CC1410" s="80" t="str">
        <f t="shared" si="4316"/>
        <v/>
      </c>
      <c r="CD1410" s="80" t="str">
        <f t="shared" si="4316"/>
        <v/>
      </c>
      <c r="CE1410" s="80" t="str">
        <f t="shared" si="4316"/>
        <v/>
      </c>
      <c r="CF1410" s="80" t="str">
        <f t="shared" si="4316"/>
        <v/>
      </c>
      <c r="CG1410" s="80" t="str">
        <f t="shared" ref="CG1410:CN1410" si="4342">IF(CG$6=$D45,INDEX($AE45:$AE45,1,1),"")</f>
        <v/>
      </c>
      <c r="CH1410" s="80" t="str">
        <f t="shared" si="4342"/>
        <v/>
      </c>
      <c r="CI1410" s="80" t="str">
        <f t="shared" si="4342"/>
        <v/>
      </c>
      <c r="CJ1410" s="80" t="str">
        <f t="shared" si="4342"/>
        <v/>
      </c>
      <c r="CK1410" s="80" t="str">
        <f t="shared" si="4342"/>
        <v/>
      </c>
      <c r="CL1410" s="80" t="str">
        <f t="shared" si="4342"/>
        <v/>
      </c>
      <c r="CM1410" s="80" t="str">
        <f t="shared" si="4342"/>
        <v/>
      </c>
      <c r="CN1410" s="80" t="str">
        <f t="shared" si="4342"/>
        <v/>
      </c>
      <c r="CO1410" s="80" t="str">
        <f t="shared" ref="CO1410:DJ1410" si="4343">IF(CO$6=$D45,INDEX($AE45:$AE45,1,1),"")</f>
        <v/>
      </c>
      <c r="CP1410" s="80" t="str">
        <f t="shared" si="4343"/>
        <v/>
      </c>
      <c r="CQ1410" s="80" t="str">
        <f t="shared" si="4343"/>
        <v/>
      </c>
      <c r="CR1410" s="80" t="str">
        <f t="shared" si="4343"/>
        <v/>
      </c>
      <c r="CS1410" s="80" t="str">
        <f t="shared" si="4343"/>
        <v/>
      </c>
      <c r="CT1410" s="80" t="str">
        <f t="shared" si="4343"/>
        <v/>
      </c>
      <c r="CU1410" s="80" t="str">
        <f t="shared" si="4343"/>
        <v/>
      </c>
      <c r="CV1410" s="80" t="str">
        <f t="shared" si="4343"/>
        <v/>
      </c>
      <c r="CW1410" s="80" t="str">
        <f t="shared" si="4343"/>
        <v/>
      </c>
      <c r="CX1410" s="80" t="str">
        <f t="shared" si="4343"/>
        <v/>
      </c>
      <c r="CY1410" s="80" t="str">
        <f t="shared" si="4343"/>
        <v/>
      </c>
      <c r="CZ1410" s="80" t="str">
        <f t="shared" si="4343"/>
        <v/>
      </c>
      <c r="DA1410" s="80" t="str">
        <f t="shared" si="4343"/>
        <v/>
      </c>
      <c r="DB1410" s="80" t="str">
        <f t="shared" si="4343"/>
        <v/>
      </c>
      <c r="DC1410" s="80" t="str">
        <f t="shared" si="4343"/>
        <v/>
      </c>
      <c r="DD1410" s="80" t="str">
        <f t="shared" si="4343"/>
        <v/>
      </c>
      <c r="DE1410" s="80" t="str">
        <f t="shared" si="4343"/>
        <v/>
      </c>
      <c r="DF1410" s="80" t="str">
        <f t="shared" si="4343"/>
        <v/>
      </c>
      <c r="DG1410" s="80" t="str">
        <f t="shared" si="4343"/>
        <v/>
      </c>
      <c r="DH1410" s="80" t="str">
        <f t="shared" si="4343"/>
        <v/>
      </c>
      <c r="DI1410" s="80" t="str">
        <f t="shared" si="4343"/>
        <v/>
      </c>
      <c r="DJ1410" s="80" t="str">
        <f t="shared" si="4343"/>
        <v/>
      </c>
    </row>
    <row r="1411" spans="48:114" ht="15.75" customHeight="1">
      <c r="AV1411" s="80"/>
      <c r="AW1411" s="131"/>
      <c r="AX1411" s="80" t="str">
        <f t="shared" si="4322"/>
        <v/>
      </c>
      <c r="AY1411" s="80" t="str">
        <f t="shared" ref="AY1411:CA1411" si="4344">IF(AY$6=$D46,INDEX($AE46:$AE46,1,1),"")</f>
        <v/>
      </c>
      <c r="AZ1411" s="80" t="str">
        <f t="shared" si="4344"/>
        <v/>
      </c>
      <c r="BA1411" s="80" t="str">
        <f t="shared" si="4344"/>
        <v/>
      </c>
      <c r="BB1411" s="80" t="str">
        <f t="shared" si="4344"/>
        <v/>
      </c>
      <c r="BC1411" s="80" t="str">
        <f t="shared" si="4344"/>
        <v/>
      </c>
      <c r="BD1411" s="80" t="str">
        <f t="shared" si="4344"/>
        <v/>
      </c>
      <c r="BE1411" s="80" t="str">
        <f t="shared" si="4344"/>
        <v/>
      </c>
      <c r="BF1411" s="80" t="str">
        <f t="shared" si="4344"/>
        <v/>
      </c>
      <c r="BG1411" s="80" t="str">
        <f t="shared" si="4344"/>
        <v/>
      </c>
      <c r="BH1411" s="80" t="str">
        <f t="shared" si="4344"/>
        <v/>
      </c>
      <c r="BI1411" s="80" t="str">
        <f t="shared" si="4344"/>
        <v/>
      </c>
      <c r="BJ1411" s="80" t="str">
        <f t="shared" si="4344"/>
        <v/>
      </c>
      <c r="BK1411" s="80" t="str">
        <f t="shared" si="4344"/>
        <v/>
      </c>
      <c r="BL1411" s="80" t="str">
        <f t="shared" si="4344"/>
        <v/>
      </c>
      <c r="BM1411" s="80" t="str">
        <f t="shared" si="4344"/>
        <v/>
      </c>
      <c r="BN1411" s="80" t="str">
        <f t="shared" si="4344"/>
        <v/>
      </c>
      <c r="BO1411" s="80" t="str">
        <f t="shared" si="4344"/>
        <v/>
      </c>
      <c r="BP1411" s="80" t="str">
        <f t="shared" si="4344"/>
        <v/>
      </c>
      <c r="BQ1411" s="80" t="str">
        <f t="shared" si="4344"/>
        <v/>
      </c>
      <c r="BR1411" s="80" t="str">
        <f t="shared" si="4344"/>
        <v/>
      </c>
      <c r="BS1411" s="80" t="str">
        <f t="shared" si="4344"/>
        <v/>
      </c>
      <c r="BT1411" s="80" t="str">
        <f t="shared" si="4344"/>
        <v/>
      </c>
      <c r="BU1411" s="80" t="str">
        <f t="shared" si="4344"/>
        <v/>
      </c>
      <c r="BV1411" s="80" t="str">
        <f t="shared" si="4344"/>
        <v/>
      </c>
      <c r="BW1411" s="80" t="str">
        <f t="shared" si="4344"/>
        <v/>
      </c>
      <c r="BX1411" s="80">
        <f t="shared" si="4344"/>
        <v>0</v>
      </c>
      <c r="BY1411" s="80" t="str">
        <f t="shared" si="4344"/>
        <v/>
      </c>
      <c r="BZ1411" s="80" t="str">
        <f t="shared" si="4344"/>
        <v/>
      </c>
      <c r="CA1411" s="80" t="str">
        <f t="shared" si="4344"/>
        <v/>
      </c>
      <c r="CB1411" s="80" t="str">
        <f t="shared" si="4316"/>
        <v/>
      </c>
      <c r="CC1411" s="80" t="str">
        <f t="shared" si="4316"/>
        <v/>
      </c>
      <c r="CD1411" s="80" t="str">
        <f t="shared" si="4316"/>
        <v/>
      </c>
      <c r="CE1411" s="80" t="str">
        <f t="shared" si="4316"/>
        <v/>
      </c>
      <c r="CF1411" s="80" t="str">
        <f t="shared" si="4316"/>
        <v/>
      </c>
      <c r="CG1411" s="80" t="str">
        <f t="shared" ref="CG1411:CN1411" si="4345">IF(CG$6=$D46,INDEX($AE46:$AE46,1,1),"")</f>
        <v/>
      </c>
      <c r="CH1411" s="80" t="str">
        <f t="shared" si="4345"/>
        <v/>
      </c>
      <c r="CI1411" s="80" t="str">
        <f t="shared" si="4345"/>
        <v/>
      </c>
      <c r="CJ1411" s="80" t="str">
        <f t="shared" si="4345"/>
        <v/>
      </c>
      <c r="CK1411" s="80" t="str">
        <f t="shared" si="4345"/>
        <v/>
      </c>
      <c r="CL1411" s="80" t="str">
        <f t="shared" si="4345"/>
        <v/>
      </c>
      <c r="CM1411" s="80" t="str">
        <f t="shared" si="4345"/>
        <v/>
      </c>
      <c r="CN1411" s="80" t="str">
        <f t="shared" si="4345"/>
        <v/>
      </c>
      <c r="CO1411" s="80" t="str">
        <f t="shared" ref="CO1411:DJ1411" si="4346">IF(CO$6=$D46,INDEX($AE46:$AE46,1,1),"")</f>
        <v/>
      </c>
      <c r="CP1411" s="80" t="str">
        <f t="shared" si="4346"/>
        <v/>
      </c>
      <c r="CQ1411" s="80" t="str">
        <f t="shared" si="4346"/>
        <v/>
      </c>
      <c r="CR1411" s="80" t="str">
        <f t="shared" si="4346"/>
        <v/>
      </c>
      <c r="CS1411" s="80" t="str">
        <f t="shared" si="4346"/>
        <v/>
      </c>
      <c r="CT1411" s="80" t="str">
        <f t="shared" si="4346"/>
        <v/>
      </c>
      <c r="CU1411" s="80" t="str">
        <f t="shared" si="4346"/>
        <v/>
      </c>
      <c r="CV1411" s="80" t="str">
        <f t="shared" si="4346"/>
        <v/>
      </c>
      <c r="CW1411" s="80" t="str">
        <f t="shared" si="4346"/>
        <v/>
      </c>
      <c r="CX1411" s="80" t="str">
        <f t="shared" si="4346"/>
        <v/>
      </c>
      <c r="CY1411" s="80" t="str">
        <f t="shared" si="4346"/>
        <v/>
      </c>
      <c r="CZ1411" s="80" t="str">
        <f t="shared" si="4346"/>
        <v/>
      </c>
      <c r="DA1411" s="80" t="str">
        <f t="shared" si="4346"/>
        <v/>
      </c>
      <c r="DB1411" s="80" t="str">
        <f t="shared" si="4346"/>
        <v/>
      </c>
      <c r="DC1411" s="80" t="str">
        <f t="shared" si="4346"/>
        <v/>
      </c>
      <c r="DD1411" s="80" t="str">
        <f t="shared" si="4346"/>
        <v/>
      </c>
      <c r="DE1411" s="80" t="str">
        <f t="shared" si="4346"/>
        <v/>
      </c>
      <c r="DF1411" s="80" t="str">
        <f t="shared" si="4346"/>
        <v/>
      </c>
      <c r="DG1411" s="80" t="str">
        <f t="shared" si="4346"/>
        <v/>
      </c>
      <c r="DH1411" s="80" t="str">
        <f t="shared" si="4346"/>
        <v/>
      </c>
      <c r="DI1411" s="80" t="str">
        <f t="shared" si="4346"/>
        <v/>
      </c>
      <c r="DJ1411" s="80" t="str">
        <f t="shared" si="4346"/>
        <v/>
      </c>
    </row>
    <row r="1412" spans="48:114" ht="15.75" customHeight="1">
      <c r="AV1412" s="80"/>
      <c r="AW1412" s="131"/>
      <c r="AX1412" s="80" t="str">
        <f t="shared" si="4322"/>
        <v/>
      </c>
      <c r="AY1412" s="80" t="str">
        <f t="shared" ref="AY1412:CA1412" si="4347">IF(AY$6=$D47,INDEX($AE47:$AE47,1,1),"")</f>
        <v/>
      </c>
      <c r="AZ1412" s="80" t="str">
        <f t="shared" si="4347"/>
        <v/>
      </c>
      <c r="BA1412" s="80" t="str">
        <f t="shared" si="4347"/>
        <v/>
      </c>
      <c r="BB1412" s="80" t="str">
        <f t="shared" si="4347"/>
        <v/>
      </c>
      <c r="BC1412" s="80" t="str">
        <f t="shared" si="4347"/>
        <v/>
      </c>
      <c r="BD1412" s="80" t="str">
        <f t="shared" si="4347"/>
        <v/>
      </c>
      <c r="BE1412" s="80" t="str">
        <f t="shared" si="4347"/>
        <v/>
      </c>
      <c r="BF1412" s="80" t="str">
        <f t="shared" si="4347"/>
        <v/>
      </c>
      <c r="BG1412" s="80" t="str">
        <f t="shared" si="4347"/>
        <v/>
      </c>
      <c r="BH1412" s="80" t="str">
        <f t="shared" si="4347"/>
        <v/>
      </c>
      <c r="BI1412" s="80" t="str">
        <f t="shared" si="4347"/>
        <v/>
      </c>
      <c r="BJ1412" s="80" t="str">
        <f t="shared" si="4347"/>
        <v/>
      </c>
      <c r="BK1412" s="80" t="str">
        <f t="shared" si="4347"/>
        <v/>
      </c>
      <c r="BL1412" s="80" t="str">
        <f t="shared" si="4347"/>
        <v/>
      </c>
      <c r="BM1412" s="80" t="str">
        <f t="shared" si="4347"/>
        <v/>
      </c>
      <c r="BN1412" s="80" t="str">
        <f t="shared" si="4347"/>
        <v/>
      </c>
      <c r="BO1412" s="80" t="str">
        <f t="shared" si="4347"/>
        <v/>
      </c>
      <c r="BP1412" s="80" t="str">
        <f t="shared" si="4347"/>
        <v/>
      </c>
      <c r="BQ1412" s="80" t="str">
        <f t="shared" si="4347"/>
        <v/>
      </c>
      <c r="BR1412" s="80" t="str">
        <f t="shared" si="4347"/>
        <v/>
      </c>
      <c r="BS1412" s="80" t="str">
        <f t="shared" si="4347"/>
        <v/>
      </c>
      <c r="BT1412" s="80" t="str">
        <f t="shared" si="4347"/>
        <v/>
      </c>
      <c r="BU1412" s="80" t="str">
        <f t="shared" si="4347"/>
        <v/>
      </c>
      <c r="BV1412" s="80" t="str">
        <f t="shared" si="4347"/>
        <v/>
      </c>
      <c r="BW1412" s="80" t="str">
        <f t="shared" si="4347"/>
        <v/>
      </c>
      <c r="BX1412" s="80" t="str">
        <f t="shared" si="4347"/>
        <v/>
      </c>
      <c r="BY1412" s="80">
        <f t="shared" si="4347"/>
        <v>0</v>
      </c>
      <c r="BZ1412" s="80" t="str">
        <f t="shared" si="4347"/>
        <v/>
      </c>
      <c r="CA1412" s="80" t="str">
        <f t="shared" si="4347"/>
        <v/>
      </c>
      <c r="CB1412" s="80" t="str">
        <f t="shared" ref="CB1412:CF1421" si="4348">IF(CB$6=$D47,INDEX($AE47:$AE47,1,1),"")</f>
        <v/>
      </c>
      <c r="CC1412" s="80" t="str">
        <f t="shared" si="4348"/>
        <v/>
      </c>
      <c r="CD1412" s="80" t="str">
        <f t="shared" si="4348"/>
        <v/>
      </c>
      <c r="CE1412" s="80" t="str">
        <f t="shared" si="4348"/>
        <v/>
      </c>
      <c r="CF1412" s="80" t="str">
        <f t="shared" si="4348"/>
        <v/>
      </c>
      <c r="CG1412" s="80" t="str">
        <f t="shared" ref="CG1412:CN1412" si="4349">IF(CG$6=$D47,INDEX($AE47:$AE47,1,1),"")</f>
        <v/>
      </c>
      <c r="CH1412" s="80" t="str">
        <f t="shared" si="4349"/>
        <v/>
      </c>
      <c r="CI1412" s="80" t="str">
        <f t="shared" si="4349"/>
        <v/>
      </c>
      <c r="CJ1412" s="80" t="str">
        <f t="shared" si="4349"/>
        <v/>
      </c>
      <c r="CK1412" s="80" t="str">
        <f t="shared" si="4349"/>
        <v/>
      </c>
      <c r="CL1412" s="80" t="str">
        <f t="shared" si="4349"/>
        <v/>
      </c>
      <c r="CM1412" s="80" t="str">
        <f t="shared" si="4349"/>
        <v/>
      </c>
      <c r="CN1412" s="80" t="str">
        <f t="shared" si="4349"/>
        <v/>
      </c>
      <c r="CO1412" s="80" t="str">
        <f t="shared" ref="CO1412:DJ1412" si="4350">IF(CO$6=$D47,INDEX($AE47:$AE47,1,1),"")</f>
        <v/>
      </c>
      <c r="CP1412" s="80" t="str">
        <f t="shared" si="4350"/>
        <v/>
      </c>
      <c r="CQ1412" s="80" t="str">
        <f t="shared" si="4350"/>
        <v/>
      </c>
      <c r="CR1412" s="80" t="str">
        <f t="shared" si="4350"/>
        <v/>
      </c>
      <c r="CS1412" s="80" t="str">
        <f t="shared" si="4350"/>
        <v/>
      </c>
      <c r="CT1412" s="80" t="str">
        <f t="shared" si="4350"/>
        <v/>
      </c>
      <c r="CU1412" s="80" t="str">
        <f t="shared" si="4350"/>
        <v/>
      </c>
      <c r="CV1412" s="80" t="str">
        <f t="shared" si="4350"/>
        <v/>
      </c>
      <c r="CW1412" s="80" t="str">
        <f t="shared" si="4350"/>
        <v/>
      </c>
      <c r="CX1412" s="80" t="str">
        <f t="shared" si="4350"/>
        <v/>
      </c>
      <c r="CY1412" s="80" t="str">
        <f t="shared" si="4350"/>
        <v/>
      </c>
      <c r="CZ1412" s="80" t="str">
        <f t="shared" si="4350"/>
        <v/>
      </c>
      <c r="DA1412" s="80" t="str">
        <f t="shared" si="4350"/>
        <v/>
      </c>
      <c r="DB1412" s="80" t="str">
        <f t="shared" si="4350"/>
        <v/>
      </c>
      <c r="DC1412" s="80" t="str">
        <f t="shared" si="4350"/>
        <v/>
      </c>
      <c r="DD1412" s="80" t="str">
        <f t="shared" si="4350"/>
        <v/>
      </c>
      <c r="DE1412" s="80" t="str">
        <f t="shared" si="4350"/>
        <v/>
      </c>
      <c r="DF1412" s="80" t="str">
        <f t="shared" si="4350"/>
        <v/>
      </c>
      <c r="DG1412" s="80" t="str">
        <f t="shared" si="4350"/>
        <v/>
      </c>
      <c r="DH1412" s="80" t="str">
        <f t="shared" si="4350"/>
        <v/>
      </c>
      <c r="DI1412" s="80" t="str">
        <f t="shared" si="4350"/>
        <v/>
      </c>
      <c r="DJ1412" s="80" t="str">
        <f t="shared" si="4350"/>
        <v/>
      </c>
    </row>
    <row r="1413" spans="48:114" ht="15.75" customHeight="1">
      <c r="AV1413" s="80"/>
      <c r="AW1413" s="131"/>
      <c r="AX1413" s="80" t="str">
        <f t="shared" si="4322"/>
        <v/>
      </c>
      <c r="AY1413" s="80" t="str">
        <f t="shared" ref="AY1413:CA1413" si="4351">IF(AY$6=$D48,INDEX($AE48:$AE48,1,1),"")</f>
        <v/>
      </c>
      <c r="AZ1413" s="80" t="str">
        <f t="shared" si="4351"/>
        <v/>
      </c>
      <c r="BA1413" s="80" t="str">
        <f t="shared" si="4351"/>
        <v/>
      </c>
      <c r="BB1413" s="80" t="str">
        <f t="shared" si="4351"/>
        <v/>
      </c>
      <c r="BC1413" s="80" t="str">
        <f t="shared" si="4351"/>
        <v/>
      </c>
      <c r="BD1413" s="80" t="str">
        <f t="shared" si="4351"/>
        <v/>
      </c>
      <c r="BE1413" s="80" t="str">
        <f t="shared" si="4351"/>
        <v/>
      </c>
      <c r="BF1413" s="80" t="str">
        <f t="shared" si="4351"/>
        <v/>
      </c>
      <c r="BG1413" s="80" t="str">
        <f t="shared" si="4351"/>
        <v/>
      </c>
      <c r="BH1413" s="80" t="str">
        <f t="shared" si="4351"/>
        <v/>
      </c>
      <c r="BI1413" s="80" t="str">
        <f t="shared" si="4351"/>
        <v/>
      </c>
      <c r="BJ1413" s="80" t="str">
        <f t="shared" si="4351"/>
        <v/>
      </c>
      <c r="BK1413" s="80" t="str">
        <f t="shared" si="4351"/>
        <v/>
      </c>
      <c r="BL1413" s="80" t="str">
        <f t="shared" si="4351"/>
        <v/>
      </c>
      <c r="BM1413" s="80" t="str">
        <f t="shared" si="4351"/>
        <v/>
      </c>
      <c r="BN1413" s="80" t="str">
        <f t="shared" si="4351"/>
        <v/>
      </c>
      <c r="BO1413" s="80" t="str">
        <f t="shared" si="4351"/>
        <v/>
      </c>
      <c r="BP1413" s="80" t="str">
        <f t="shared" si="4351"/>
        <v/>
      </c>
      <c r="BQ1413" s="80" t="str">
        <f t="shared" si="4351"/>
        <v/>
      </c>
      <c r="BR1413" s="80" t="str">
        <f t="shared" si="4351"/>
        <v/>
      </c>
      <c r="BS1413" s="80">
        <f t="shared" si="4351"/>
        <v>0</v>
      </c>
      <c r="BT1413" s="80" t="str">
        <f t="shared" si="4351"/>
        <v/>
      </c>
      <c r="BU1413" s="80" t="str">
        <f t="shared" si="4351"/>
        <v/>
      </c>
      <c r="BV1413" s="80" t="str">
        <f t="shared" si="4351"/>
        <v/>
      </c>
      <c r="BW1413" s="80" t="str">
        <f t="shared" si="4351"/>
        <v/>
      </c>
      <c r="BX1413" s="80" t="str">
        <f t="shared" si="4351"/>
        <v/>
      </c>
      <c r="BY1413" s="80" t="str">
        <f t="shared" si="4351"/>
        <v/>
      </c>
      <c r="BZ1413" s="80" t="str">
        <f t="shared" si="4351"/>
        <v/>
      </c>
      <c r="CA1413" s="80" t="str">
        <f t="shared" si="4351"/>
        <v/>
      </c>
      <c r="CB1413" s="80" t="str">
        <f t="shared" si="4348"/>
        <v/>
      </c>
      <c r="CC1413" s="80" t="str">
        <f t="shared" si="4348"/>
        <v/>
      </c>
      <c r="CD1413" s="80" t="str">
        <f t="shared" si="4348"/>
        <v/>
      </c>
      <c r="CE1413" s="80" t="str">
        <f t="shared" si="4348"/>
        <v/>
      </c>
      <c r="CF1413" s="80" t="str">
        <f t="shared" si="4348"/>
        <v/>
      </c>
      <c r="CG1413" s="80" t="str">
        <f t="shared" ref="CG1413:CN1413" si="4352">IF(CG$6=$D48,INDEX($AE48:$AE48,1,1),"")</f>
        <v/>
      </c>
      <c r="CH1413" s="80" t="str">
        <f t="shared" si="4352"/>
        <v/>
      </c>
      <c r="CI1413" s="80" t="str">
        <f t="shared" si="4352"/>
        <v/>
      </c>
      <c r="CJ1413" s="80" t="str">
        <f t="shared" si="4352"/>
        <v/>
      </c>
      <c r="CK1413" s="80" t="str">
        <f t="shared" si="4352"/>
        <v/>
      </c>
      <c r="CL1413" s="80" t="str">
        <f t="shared" si="4352"/>
        <v/>
      </c>
      <c r="CM1413" s="80" t="str">
        <f t="shared" si="4352"/>
        <v/>
      </c>
      <c r="CN1413" s="80" t="str">
        <f t="shared" si="4352"/>
        <v/>
      </c>
      <c r="CO1413" s="80" t="str">
        <f t="shared" ref="CO1413:DJ1413" si="4353">IF(CO$6=$D48,INDEX($AE48:$AE48,1,1),"")</f>
        <v/>
      </c>
      <c r="CP1413" s="80" t="str">
        <f t="shared" si="4353"/>
        <v/>
      </c>
      <c r="CQ1413" s="80" t="str">
        <f t="shared" si="4353"/>
        <v/>
      </c>
      <c r="CR1413" s="80" t="str">
        <f t="shared" si="4353"/>
        <v/>
      </c>
      <c r="CS1413" s="80" t="str">
        <f t="shared" si="4353"/>
        <v/>
      </c>
      <c r="CT1413" s="80" t="str">
        <f t="shared" si="4353"/>
        <v/>
      </c>
      <c r="CU1413" s="80" t="str">
        <f t="shared" si="4353"/>
        <v/>
      </c>
      <c r="CV1413" s="80" t="str">
        <f t="shared" si="4353"/>
        <v/>
      </c>
      <c r="CW1413" s="80" t="str">
        <f t="shared" si="4353"/>
        <v/>
      </c>
      <c r="CX1413" s="80" t="str">
        <f t="shared" si="4353"/>
        <v/>
      </c>
      <c r="CY1413" s="80" t="str">
        <f t="shared" si="4353"/>
        <v/>
      </c>
      <c r="CZ1413" s="80" t="str">
        <f t="shared" si="4353"/>
        <v/>
      </c>
      <c r="DA1413" s="80" t="str">
        <f t="shared" si="4353"/>
        <v/>
      </c>
      <c r="DB1413" s="80" t="str">
        <f t="shared" si="4353"/>
        <v/>
      </c>
      <c r="DC1413" s="80" t="str">
        <f t="shared" si="4353"/>
        <v/>
      </c>
      <c r="DD1413" s="80" t="str">
        <f t="shared" si="4353"/>
        <v/>
      </c>
      <c r="DE1413" s="80" t="str">
        <f t="shared" si="4353"/>
        <v/>
      </c>
      <c r="DF1413" s="80" t="str">
        <f t="shared" si="4353"/>
        <v/>
      </c>
      <c r="DG1413" s="80" t="str">
        <f t="shared" si="4353"/>
        <v/>
      </c>
      <c r="DH1413" s="80" t="str">
        <f t="shared" si="4353"/>
        <v/>
      </c>
      <c r="DI1413" s="80" t="str">
        <f t="shared" si="4353"/>
        <v/>
      </c>
      <c r="DJ1413" s="80" t="str">
        <f t="shared" si="4353"/>
        <v/>
      </c>
    </row>
    <row r="1414" spans="48:114" ht="15.75" customHeight="1">
      <c r="AV1414" s="80"/>
      <c r="AW1414" s="131"/>
      <c r="AX1414" s="80" t="str">
        <f t="shared" si="4322"/>
        <v/>
      </c>
      <c r="AY1414" s="80" t="str">
        <f t="shared" ref="AY1414:CA1414" si="4354">IF(AY$6=$D49,INDEX($AE49:$AE49,1,1),"")</f>
        <v/>
      </c>
      <c r="AZ1414" s="80" t="str">
        <f t="shared" si="4354"/>
        <v/>
      </c>
      <c r="BA1414" s="80" t="str">
        <f t="shared" si="4354"/>
        <v/>
      </c>
      <c r="BB1414" s="80" t="str">
        <f t="shared" si="4354"/>
        <v/>
      </c>
      <c r="BC1414" s="80" t="str">
        <f t="shared" si="4354"/>
        <v/>
      </c>
      <c r="BD1414" s="80" t="str">
        <f t="shared" si="4354"/>
        <v/>
      </c>
      <c r="BE1414" s="80" t="str">
        <f t="shared" si="4354"/>
        <v/>
      </c>
      <c r="BF1414" s="80" t="str">
        <f t="shared" si="4354"/>
        <v/>
      </c>
      <c r="BG1414" s="80" t="str">
        <f t="shared" si="4354"/>
        <v/>
      </c>
      <c r="BH1414" s="80" t="str">
        <f t="shared" si="4354"/>
        <v/>
      </c>
      <c r="BI1414" s="80" t="str">
        <f t="shared" si="4354"/>
        <v/>
      </c>
      <c r="BJ1414" s="80" t="str">
        <f t="shared" si="4354"/>
        <v/>
      </c>
      <c r="BK1414" s="80" t="str">
        <f t="shared" si="4354"/>
        <v/>
      </c>
      <c r="BL1414" s="80" t="str">
        <f t="shared" si="4354"/>
        <v/>
      </c>
      <c r="BM1414" s="80" t="str">
        <f t="shared" si="4354"/>
        <v/>
      </c>
      <c r="BN1414" s="80" t="str">
        <f t="shared" si="4354"/>
        <v/>
      </c>
      <c r="BO1414" s="80" t="str">
        <f t="shared" si="4354"/>
        <v/>
      </c>
      <c r="BP1414" s="80" t="str">
        <f t="shared" si="4354"/>
        <v/>
      </c>
      <c r="BQ1414" s="80" t="str">
        <f t="shared" si="4354"/>
        <v/>
      </c>
      <c r="BR1414" s="80" t="str">
        <f t="shared" si="4354"/>
        <v/>
      </c>
      <c r="BS1414" s="80" t="str">
        <f t="shared" si="4354"/>
        <v/>
      </c>
      <c r="BT1414" s="80">
        <f t="shared" si="4354"/>
        <v>0</v>
      </c>
      <c r="BU1414" s="80" t="str">
        <f t="shared" si="4354"/>
        <v/>
      </c>
      <c r="BV1414" s="80" t="str">
        <f t="shared" si="4354"/>
        <v/>
      </c>
      <c r="BW1414" s="80" t="str">
        <f t="shared" si="4354"/>
        <v/>
      </c>
      <c r="BX1414" s="80" t="str">
        <f t="shared" si="4354"/>
        <v/>
      </c>
      <c r="BY1414" s="80" t="str">
        <f t="shared" si="4354"/>
        <v/>
      </c>
      <c r="BZ1414" s="80" t="str">
        <f t="shared" si="4354"/>
        <v/>
      </c>
      <c r="CA1414" s="80" t="str">
        <f t="shared" si="4354"/>
        <v/>
      </c>
      <c r="CB1414" s="80" t="str">
        <f t="shared" si="4348"/>
        <v/>
      </c>
      <c r="CC1414" s="80" t="str">
        <f t="shared" si="4348"/>
        <v/>
      </c>
      <c r="CD1414" s="80" t="str">
        <f t="shared" si="4348"/>
        <v/>
      </c>
      <c r="CE1414" s="80" t="str">
        <f t="shared" si="4348"/>
        <v/>
      </c>
      <c r="CF1414" s="80" t="str">
        <f t="shared" si="4348"/>
        <v/>
      </c>
      <c r="CG1414" s="80" t="str">
        <f t="shared" ref="CG1414:CN1414" si="4355">IF(CG$6=$D49,INDEX($AE49:$AE49,1,1),"")</f>
        <v/>
      </c>
      <c r="CH1414" s="80" t="str">
        <f t="shared" si="4355"/>
        <v/>
      </c>
      <c r="CI1414" s="80" t="str">
        <f t="shared" si="4355"/>
        <v/>
      </c>
      <c r="CJ1414" s="80" t="str">
        <f t="shared" si="4355"/>
        <v/>
      </c>
      <c r="CK1414" s="80" t="str">
        <f t="shared" si="4355"/>
        <v/>
      </c>
      <c r="CL1414" s="80" t="str">
        <f t="shared" si="4355"/>
        <v/>
      </c>
      <c r="CM1414" s="80" t="str">
        <f t="shared" si="4355"/>
        <v/>
      </c>
      <c r="CN1414" s="80" t="str">
        <f t="shared" si="4355"/>
        <v/>
      </c>
      <c r="CO1414" s="80" t="str">
        <f t="shared" ref="CO1414:DJ1414" si="4356">IF(CO$6=$D49,INDEX($AE49:$AE49,1,1),"")</f>
        <v/>
      </c>
      <c r="CP1414" s="80" t="str">
        <f t="shared" si="4356"/>
        <v/>
      </c>
      <c r="CQ1414" s="80" t="str">
        <f t="shared" si="4356"/>
        <v/>
      </c>
      <c r="CR1414" s="80" t="str">
        <f t="shared" si="4356"/>
        <v/>
      </c>
      <c r="CS1414" s="80" t="str">
        <f t="shared" si="4356"/>
        <v/>
      </c>
      <c r="CT1414" s="80" t="str">
        <f t="shared" si="4356"/>
        <v/>
      </c>
      <c r="CU1414" s="80" t="str">
        <f t="shared" si="4356"/>
        <v/>
      </c>
      <c r="CV1414" s="80" t="str">
        <f t="shared" si="4356"/>
        <v/>
      </c>
      <c r="CW1414" s="80" t="str">
        <f t="shared" si="4356"/>
        <v/>
      </c>
      <c r="CX1414" s="80" t="str">
        <f t="shared" si="4356"/>
        <v/>
      </c>
      <c r="CY1414" s="80" t="str">
        <f t="shared" si="4356"/>
        <v/>
      </c>
      <c r="CZ1414" s="80" t="str">
        <f t="shared" si="4356"/>
        <v/>
      </c>
      <c r="DA1414" s="80" t="str">
        <f t="shared" si="4356"/>
        <v/>
      </c>
      <c r="DB1414" s="80" t="str">
        <f t="shared" si="4356"/>
        <v/>
      </c>
      <c r="DC1414" s="80" t="str">
        <f t="shared" si="4356"/>
        <v/>
      </c>
      <c r="DD1414" s="80" t="str">
        <f t="shared" si="4356"/>
        <v/>
      </c>
      <c r="DE1414" s="80" t="str">
        <f t="shared" si="4356"/>
        <v/>
      </c>
      <c r="DF1414" s="80" t="str">
        <f t="shared" si="4356"/>
        <v/>
      </c>
      <c r="DG1414" s="80" t="str">
        <f t="shared" si="4356"/>
        <v/>
      </c>
      <c r="DH1414" s="80" t="str">
        <f t="shared" si="4356"/>
        <v/>
      </c>
      <c r="DI1414" s="80" t="str">
        <f t="shared" si="4356"/>
        <v/>
      </c>
      <c r="DJ1414" s="80" t="str">
        <f t="shared" si="4356"/>
        <v/>
      </c>
    </row>
    <row r="1415" spans="48:114" ht="15.75" customHeight="1">
      <c r="AV1415" s="80"/>
      <c r="AW1415" s="131"/>
      <c r="AX1415" s="80" t="str">
        <f t="shared" si="4322"/>
        <v/>
      </c>
      <c r="AY1415" s="80" t="str">
        <f t="shared" ref="AY1415:CA1415" si="4357">IF(AY$6=$D50,INDEX($AE50:$AE50,1,1),"")</f>
        <v/>
      </c>
      <c r="AZ1415" s="80" t="str">
        <f t="shared" si="4357"/>
        <v/>
      </c>
      <c r="BA1415" s="80" t="str">
        <f t="shared" si="4357"/>
        <v/>
      </c>
      <c r="BB1415" s="80" t="str">
        <f t="shared" si="4357"/>
        <v/>
      </c>
      <c r="BC1415" s="80" t="str">
        <f t="shared" si="4357"/>
        <v/>
      </c>
      <c r="BD1415" s="80" t="str">
        <f t="shared" si="4357"/>
        <v/>
      </c>
      <c r="BE1415" s="80" t="str">
        <f t="shared" si="4357"/>
        <v/>
      </c>
      <c r="BF1415" s="80" t="str">
        <f t="shared" si="4357"/>
        <v/>
      </c>
      <c r="BG1415" s="80" t="str">
        <f t="shared" si="4357"/>
        <v/>
      </c>
      <c r="BH1415" s="80" t="str">
        <f t="shared" si="4357"/>
        <v/>
      </c>
      <c r="BI1415" s="80" t="str">
        <f t="shared" si="4357"/>
        <v/>
      </c>
      <c r="BJ1415" s="80" t="str">
        <f t="shared" si="4357"/>
        <v/>
      </c>
      <c r="BK1415" s="80" t="str">
        <f t="shared" si="4357"/>
        <v/>
      </c>
      <c r="BL1415" s="80" t="str">
        <f t="shared" si="4357"/>
        <v/>
      </c>
      <c r="BM1415" s="80" t="str">
        <f t="shared" si="4357"/>
        <v/>
      </c>
      <c r="BN1415" s="80" t="str">
        <f t="shared" si="4357"/>
        <v/>
      </c>
      <c r="BO1415" s="80" t="str">
        <f t="shared" si="4357"/>
        <v/>
      </c>
      <c r="BP1415" s="80" t="str">
        <f t="shared" si="4357"/>
        <v/>
      </c>
      <c r="BQ1415" s="80" t="str">
        <f t="shared" si="4357"/>
        <v/>
      </c>
      <c r="BR1415" s="80">
        <f t="shared" si="4357"/>
        <v>0</v>
      </c>
      <c r="BS1415" s="80" t="str">
        <f t="shared" si="4357"/>
        <v/>
      </c>
      <c r="BT1415" s="80" t="str">
        <f t="shared" si="4357"/>
        <v/>
      </c>
      <c r="BU1415" s="80" t="str">
        <f t="shared" si="4357"/>
        <v/>
      </c>
      <c r="BV1415" s="80" t="str">
        <f t="shared" si="4357"/>
        <v/>
      </c>
      <c r="BW1415" s="80" t="str">
        <f t="shared" si="4357"/>
        <v/>
      </c>
      <c r="BX1415" s="80" t="str">
        <f t="shared" si="4357"/>
        <v/>
      </c>
      <c r="BY1415" s="80" t="str">
        <f t="shared" si="4357"/>
        <v/>
      </c>
      <c r="BZ1415" s="80" t="str">
        <f t="shared" si="4357"/>
        <v/>
      </c>
      <c r="CA1415" s="80" t="str">
        <f t="shared" si="4357"/>
        <v/>
      </c>
      <c r="CB1415" s="80" t="str">
        <f t="shared" si="4348"/>
        <v/>
      </c>
      <c r="CC1415" s="80" t="str">
        <f t="shared" si="4348"/>
        <v/>
      </c>
      <c r="CD1415" s="80" t="str">
        <f t="shared" si="4348"/>
        <v/>
      </c>
      <c r="CE1415" s="80" t="str">
        <f t="shared" si="4348"/>
        <v/>
      </c>
      <c r="CF1415" s="80" t="str">
        <f t="shared" si="4348"/>
        <v/>
      </c>
      <c r="CG1415" s="80" t="str">
        <f t="shared" ref="CG1415:CN1415" si="4358">IF(CG$6=$D50,INDEX($AE50:$AE50,1,1),"")</f>
        <v/>
      </c>
      <c r="CH1415" s="80" t="str">
        <f t="shared" si="4358"/>
        <v/>
      </c>
      <c r="CI1415" s="80" t="str">
        <f t="shared" si="4358"/>
        <v/>
      </c>
      <c r="CJ1415" s="80" t="str">
        <f t="shared" si="4358"/>
        <v/>
      </c>
      <c r="CK1415" s="80" t="str">
        <f t="shared" si="4358"/>
        <v/>
      </c>
      <c r="CL1415" s="80" t="str">
        <f t="shared" si="4358"/>
        <v/>
      </c>
      <c r="CM1415" s="80" t="str">
        <f t="shared" si="4358"/>
        <v/>
      </c>
      <c r="CN1415" s="80" t="str">
        <f t="shared" si="4358"/>
        <v/>
      </c>
      <c r="CO1415" s="80" t="str">
        <f t="shared" ref="CO1415:DJ1415" si="4359">IF(CO$6=$D50,INDEX($AE50:$AE50,1,1),"")</f>
        <v/>
      </c>
      <c r="CP1415" s="80" t="str">
        <f t="shared" si="4359"/>
        <v/>
      </c>
      <c r="CQ1415" s="80" t="str">
        <f t="shared" si="4359"/>
        <v/>
      </c>
      <c r="CR1415" s="80" t="str">
        <f t="shared" si="4359"/>
        <v/>
      </c>
      <c r="CS1415" s="80" t="str">
        <f t="shared" si="4359"/>
        <v/>
      </c>
      <c r="CT1415" s="80" t="str">
        <f t="shared" si="4359"/>
        <v/>
      </c>
      <c r="CU1415" s="80" t="str">
        <f t="shared" si="4359"/>
        <v/>
      </c>
      <c r="CV1415" s="80" t="str">
        <f t="shared" si="4359"/>
        <v/>
      </c>
      <c r="CW1415" s="80" t="str">
        <f t="shared" si="4359"/>
        <v/>
      </c>
      <c r="CX1415" s="80" t="str">
        <f t="shared" si="4359"/>
        <v/>
      </c>
      <c r="CY1415" s="80" t="str">
        <f t="shared" si="4359"/>
        <v/>
      </c>
      <c r="CZ1415" s="80" t="str">
        <f t="shared" si="4359"/>
        <v/>
      </c>
      <c r="DA1415" s="80" t="str">
        <f t="shared" si="4359"/>
        <v/>
      </c>
      <c r="DB1415" s="80" t="str">
        <f t="shared" si="4359"/>
        <v/>
      </c>
      <c r="DC1415" s="80" t="str">
        <f t="shared" si="4359"/>
        <v/>
      </c>
      <c r="DD1415" s="80" t="str">
        <f t="shared" si="4359"/>
        <v/>
      </c>
      <c r="DE1415" s="80" t="str">
        <f t="shared" si="4359"/>
        <v/>
      </c>
      <c r="DF1415" s="80" t="str">
        <f t="shared" si="4359"/>
        <v/>
      </c>
      <c r="DG1415" s="80" t="str">
        <f t="shared" si="4359"/>
        <v/>
      </c>
      <c r="DH1415" s="80" t="str">
        <f t="shared" si="4359"/>
        <v/>
      </c>
      <c r="DI1415" s="80" t="str">
        <f t="shared" si="4359"/>
        <v/>
      </c>
      <c r="DJ1415" s="80" t="str">
        <f t="shared" si="4359"/>
        <v/>
      </c>
    </row>
    <row r="1416" spans="48:114" ht="15.75" customHeight="1">
      <c r="AV1416" s="80"/>
      <c r="AW1416" s="131"/>
      <c r="AX1416" s="80" t="str">
        <f t="shared" si="4322"/>
        <v/>
      </c>
      <c r="AY1416" s="80" t="str">
        <f t="shared" ref="AY1416:CA1416" si="4360">IF(AY$6=$D51,INDEX($AE51:$AE51,1,1),"")</f>
        <v/>
      </c>
      <c r="AZ1416" s="80" t="str">
        <f t="shared" si="4360"/>
        <v/>
      </c>
      <c r="BA1416" s="80" t="str">
        <f t="shared" si="4360"/>
        <v/>
      </c>
      <c r="BB1416" s="80" t="str">
        <f t="shared" si="4360"/>
        <v/>
      </c>
      <c r="BC1416" s="80" t="str">
        <f t="shared" si="4360"/>
        <v/>
      </c>
      <c r="BD1416" s="80" t="str">
        <f t="shared" si="4360"/>
        <v/>
      </c>
      <c r="BE1416" s="80" t="str">
        <f t="shared" si="4360"/>
        <v/>
      </c>
      <c r="BF1416" s="80" t="str">
        <f t="shared" si="4360"/>
        <v/>
      </c>
      <c r="BG1416" s="80" t="str">
        <f t="shared" si="4360"/>
        <v/>
      </c>
      <c r="BH1416" s="80" t="str">
        <f t="shared" si="4360"/>
        <v/>
      </c>
      <c r="BI1416" s="80" t="str">
        <f t="shared" si="4360"/>
        <v/>
      </c>
      <c r="BJ1416" s="80">
        <f t="shared" si="4360"/>
        <v>0</v>
      </c>
      <c r="BK1416" s="80" t="str">
        <f t="shared" si="4360"/>
        <v/>
      </c>
      <c r="BL1416" s="80" t="str">
        <f t="shared" si="4360"/>
        <v/>
      </c>
      <c r="BM1416" s="80" t="str">
        <f t="shared" si="4360"/>
        <v/>
      </c>
      <c r="BN1416" s="80" t="str">
        <f t="shared" si="4360"/>
        <v/>
      </c>
      <c r="BO1416" s="80" t="str">
        <f t="shared" si="4360"/>
        <v/>
      </c>
      <c r="BP1416" s="80" t="str">
        <f t="shared" si="4360"/>
        <v/>
      </c>
      <c r="BQ1416" s="80" t="str">
        <f t="shared" si="4360"/>
        <v/>
      </c>
      <c r="BR1416" s="80" t="str">
        <f t="shared" si="4360"/>
        <v/>
      </c>
      <c r="BS1416" s="80" t="str">
        <f t="shared" si="4360"/>
        <v/>
      </c>
      <c r="BT1416" s="80" t="str">
        <f t="shared" si="4360"/>
        <v/>
      </c>
      <c r="BU1416" s="80" t="str">
        <f t="shared" si="4360"/>
        <v/>
      </c>
      <c r="BV1416" s="80" t="str">
        <f t="shared" si="4360"/>
        <v/>
      </c>
      <c r="BW1416" s="80" t="str">
        <f t="shared" si="4360"/>
        <v/>
      </c>
      <c r="BX1416" s="80" t="str">
        <f t="shared" si="4360"/>
        <v/>
      </c>
      <c r="BY1416" s="80" t="str">
        <f t="shared" si="4360"/>
        <v/>
      </c>
      <c r="BZ1416" s="80" t="str">
        <f t="shared" si="4360"/>
        <v/>
      </c>
      <c r="CA1416" s="80" t="str">
        <f t="shared" si="4360"/>
        <v/>
      </c>
      <c r="CB1416" s="80" t="str">
        <f t="shared" si="4348"/>
        <v/>
      </c>
      <c r="CC1416" s="80" t="str">
        <f t="shared" si="4348"/>
        <v/>
      </c>
      <c r="CD1416" s="80" t="str">
        <f t="shared" si="4348"/>
        <v/>
      </c>
      <c r="CE1416" s="80" t="str">
        <f t="shared" si="4348"/>
        <v/>
      </c>
      <c r="CF1416" s="80" t="str">
        <f t="shared" si="4348"/>
        <v/>
      </c>
      <c r="CG1416" s="80" t="str">
        <f t="shared" ref="CG1416:CN1416" si="4361">IF(CG$6=$D51,INDEX($AE51:$AE51,1,1),"")</f>
        <v/>
      </c>
      <c r="CH1416" s="80" t="str">
        <f t="shared" si="4361"/>
        <v/>
      </c>
      <c r="CI1416" s="80" t="str">
        <f t="shared" si="4361"/>
        <v/>
      </c>
      <c r="CJ1416" s="80" t="str">
        <f t="shared" si="4361"/>
        <v/>
      </c>
      <c r="CK1416" s="80" t="str">
        <f t="shared" si="4361"/>
        <v/>
      </c>
      <c r="CL1416" s="80" t="str">
        <f t="shared" si="4361"/>
        <v/>
      </c>
      <c r="CM1416" s="80" t="str">
        <f t="shared" si="4361"/>
        <v/>
      </c>
      <c r="CN1416" s="80" t="str">
        <f t="shared" si="4361"/>
        <v/>
      </c>
      <c r="CO1416" s="80" t="str">
        <f t="shared" ref="CO1416:DJ1416" si="4362">IF(CO$6=$D51,INDEX($AE51:$AE51,1,1),"")</f>
        <v/>
      </c>
      <c r="CP1416" s="80" t="str">
        <f t="shared" si="4362"/>
        <v/>
      </c>
      <c r="CQ1416" s="80" t="str">
        <f t="shared" si="4362"/>
        <v/>
      </c>
      <c r="CR1416" s="80" t="str">
        <f t="shared" si="4362"/>
        <v/>
      </c>
      <c r="CS1416" s="80" t="str">
        <f t="shared" si="4362"/>
        <v/>
      </c>
      <c r="CT1416" s="80" t="str">
        <f t="shared" si="4362"/>
        <v/>
      </c>
      <c r="CU1416" s="80" t="str">
        <f t="shared" si="4362"/>
        <v/>
      </c>
      <c r="CV1416" s="80" t="str">
        <f t="shared" si="4362"/>
        <v/>
      </c>
      <c r="CW1416" s="80" t="str">
        <f t="shared" si="4362"/>
        <v/>
      </c>
      <c r="CX1416" s="80" t="str">
        <f t="shared" si="4362"/>
        <v/>
      </c>
      <c r="CY1416" s="80" t="str">
        <f t="shared" si="4362"/>
        <v/>
      </c>
      <c r="CZ1416" s="80" t="str">
        <f t="shared" si="4362"/>
        <v/>
      </c>
      <c r="DA1416" s="80" t="str">
        <f t="shared" si="4362"/>
        <v/>
      </c>
      <c r="DB1416" s="80" t="str">
        <f t="shared" si="4362"/>
        <v/>
      </c>
      <c r="DC1416" s="80" t="str">
        <f t="shared" si="4362"/>
        <v/>
      </c>
      <c r="DD1416" s="80" t="str">
        <f t="shared" si="4362"/>
        <v/>
      </c>
      <c r="DE1416" s="80" t="str">
        <f t="shared" si="4362"/>
        <v/>
      </c>
      <c r="DF1416" s="80" t="str">
        <f t="shared" si="4362"/>
        <v/>
      </c>
      <c r="DG1416" s="80" t="str">
        <f t="shared" si="4362"/>
        <v/>
      </c>
      <c r="DH1416" s="80" t="str">
        <f t="shared" si="4362"/>
        <v/>
      </c>
      <c r="DI1416" s="80" t="str">
        <f t="shared" si="4362"/>
        <v/>
      </c>
      <c r="DJ1416" s="80" t="str">
        <f t="shared" si="4362"/>
        <v/>
      </c>
    </row>
    <row r="1417" spans="48:114" ht="15.75" customHeight="1">
      <c r="AV1417" s="80"/>
      <c r="AW1417" s="131"/>
      <c r="AX1417" s="80" t="str">
        <f t="shared" si="4322"/>
        <v/>
      </c>
      <c r="AY1417" s="80" t="str">
        <f t="shared" ref="AY1417:CA1417" si="4363">IF(AY$6=$D52,INDEX($AE52:$AE52,1,1),"")</f>
        <v/>
      </c>
      <c r="AZ1417" s="80" t="str">
        <f t="shared" si="4363"/>
        <v/>
      </c>
      <c r="BA1417" s="80" t="str">
        <f t="shared" si="4363"/>
        <v/>
      </c>
      <c r="BB1417" s="80" t="str">
        <f t="shared" si="4363"/>
        <v/>
      </c>
      <c r="BC1417" s="80" t="str">
        <f t="shared" si="4363"/>
        <v/>
      </c>
      <c r="BD1417" s="80" t="str">
        <f t="shared" si="4363"/>
        <v/>
      </c>
      <c r="BE1417" s="80" t="str">
        <f t="shared" si="4363"/>
        <v/>
      </c>
      <c r="BF1417" s="80" t="str">
        <f t="shared" si="4363"/>
        <v/>
      </c>
      <c r="BG1417" s="80" t="str">
        <f t="shared" si="4363"/>
        <v/>
      </c>
      <c r="BH1417" s="80" t="str">
        <f t="shared" si="4363"/>
        <v/>
      </c>
      <c r="BI1417" s="80" t="str">
        <f t="shared" si="4363"/>
        <v/>
      </c>
      <c r="BJ1417" s="80" t="str">
        <f t="shared" si="4363"/>
        <v/>
      </c>
      <c r="BK1417" s="80" t="str">
        <f t="shared" si="4363"/>
        <v/>
      </c>
      <c r="BL1417" s="80" t="str">
        <f t="shared" si="4363"/>
        <v/>
      </c>
      <c r="BM1417" s="80" t="str">
        <f t="shared" si="4363"/>
        <v/>
      </c>
      <c r="BN1417" s="80" t="str">
        <f t="shared" si="4363"/>
        <v/>
      </c>
      <c r="BO1417" s="80" t="str">
        <f t="shared" si="4363"/>
        <v/>
      </c>
      <c r="BP1417" s="80" t="str">
        <f t="shared" si="4363"/>
        <v/>
      </c>
      <c r="BQ1417" s="80" t="str">
        <f t="shared" si="4363"/>
        <v/>
      </c>
      <c r="BR1417" s="80" t="str">
        <f t="shared" si="4363"/>
        <v/>
      </c>
      <c r="BS1417" s="80" t="str">
        <f t="shared" si="4363"/>
        <v/>
      </c>
      <c r="BT1417" s="80" t="str">
        <f t="shared" si="4363"/>
        <v/>
      </c>
      <c r="BU1417" s="80" t="str">
        <f t="shared" si="4363"/>
        <v/>
      </c>
      <c r="BV1417" s="80" t="str">
        <f t="shared" si="4363"/>
        <v/>
      </c>
      <c r="BW1417" s="80" t="str">
        <f t="shared" si="4363"/>
        <v/>
      </c>
      <c r="BX1417" s="80" t="str">
        <f t="shared" si="4363"/>
        <v/>
      </c>
      <c r="BY1417" s="80" t="str">
        <f t="shared" si="4363"/>
        <v/>
      </c>
      <c r="BZ1417" s="80">
        <f t="shared" si="4363"/>
        <v>0</v>
      </c>
      <c r="CA1417" s="80">
        <f t="shared" si="4363"/>
        <v>0</v>
      </c>
      <c r="CB1417" s="80">
        <f t="shared" si="4348"/>
        <v>0</v>
      </c>
      <c r="CC1417" s="80">
        <f t="shared" si="4348"/>
        <v>0</v>
      </c>
      <c r="CD1417" s="80">
        <f t="shared" si="4348"/>
        <v>0</v>
      </c>
      <c r="CE1417" s="80">
        <f t="shared" si="4348"/>
        <v>0</v>
      </c>
      <c r="CF1417" s="80">
        <f t="shared" si="4348"/>
        <v>0</v>
      </c>
      <c r="CG1417" s="80">
        <f t="shared" ref="CG1417:CN1417" si="4364">IF(CG$6=$D52,INDEX($AE52:$AE52,1,1),"")</f>
        <v>0</v>
      </c>
      <c r="CH1417" s="80">
        <f t="shared" si="4364"/>
        <v>0</v>
      </c>
      <c r="CI1417" s="80">
        <f t="shared" si="4364"/>
        <v>0</v>
      </c>
      <c r="CJ1417" s="80">
        <f t="shared" si="4364"/>
        <v>0</v>
      </c>
      <c r="CK1417" s="80">
        <f t="shared" si="4364"/>
        <v>0</v>
      </c>
      <c r="CL1417" s="80">
        <f t="shared" si="4364"/>
        <v>0</v>
      </c>
      <c r="CM1417" s="80">
        <f t="shared" si="4364"/>
        <v>0</v>
      </c>
      <c r="CN1417" s="80">
        <f t="shared" si="4364"/>
        <v>0</v>
      </c>
      <c r="CO1417" s="80">
        <f t="shared" ref="CO1417:DJ1417" si="4365">IF(CO$6=$D52,INDEX($AE52:$AE52,1,1),"")</f>
        <v>0</v>
      </c>
      <c r="CP1417" s="80">
        <f t="shared" si="4365"/>
        <v>0</v>
      </c>
      <c r="CQ1417" s="80">
        <f t="shared" si="4365"/>
        <v>0</v>
      </c>
      <c r="CR1417" s="80">
        <f t="shared" si="4365"/>
        <v>0</v>
      </c>
      <c r="CS1417" s="80">
        <f t="shared" si="4365"/>
        <v>0</v>
      </c>
      <c r="CT1417" s="80">
        <f t="shared" si="4365"/>
        <v>0</v>
      </c>
      <c r="CU1417" s="80">
        <f t="shared" si="4365"/>
        <v>0</v>
      </c>
      <c r="CV1417" s="80">
        <f t="shared" si="4365"/>
        <v>0</v>
      </c>
      <c r="CW1417" s="80">
        <f t="shared" si="4365"/>
        <v>0</v>
      </c>
      <c r="CX1417" s="80">
        <f t="shared" si="4365"/>
        <v>0</v>
      </c>
      <c r="CY1417" s="80">
        <f t="shared" si="4365"/>
        <v>0</v>
      </c>
      <c r="CZ1417" s="80">
        <f t="shared" si="4365"/>
        <v>0</v>
      </c>
      <c r="DA1417" s="80">
        <f t="shared" si="4365"/>
        <v>0</v>
      </c>
      <c r="DB1417" s="80">
        <f t="shared" si="4365"/>
        <v>0</v>
      </c>
      <c r="DC1417" s="80">
        <f t="shared" si="4365"/>
        <v>0</v>
      </c>
      <c r="DD1417" s="80">
        <f t="shared" si="4365"/>
        <v>0</v>
      </c>
      <c r="DE1417" s="80">
        <f t="shared" si="4365"/>
        <v>0</v>
      </c>
      <c r="DF1417" s="80">
        <f t="shared" si="4365"/>
        <v>0</v>
      </c>
      <c r="DG1417" s="80">
        <f t="shared" si="4365"/>
        <v>0</v>
      </c>
      <c r="DH1417" s="80">
        <f t="shared" si="4365"/>
        <v>0</v>
      </c>
      <c r="DI1417" s="80">
        <f t="shared" si="4365"/>
        <v>0</v>
      </c>
      <c r="DJ1417" s="80">
        <f t="shared" si="4365"/>
        <v>0</v>
      </c>
    </row>
    <row r="1418" spans="48:114" ht="15.75" customHeight="1">
      <c r="AV1418" s="80"/>
      <c r="AW1418" s="131"/>
      <c r="AX1418" s="80" t="str">
        <f t="shared" si="4322"/>
        <v/>
      </c>
      <c r="AY1418" s="80" t="str">
        <f t="shared" ref="AY1418:CA1418" si="4366">IF(AY$6=$D53,INDEX($AE53:$AE53,1,1),"")</f>
        <v/>
      </c>
      <c r="AZ1418" s="80" t="str">
        <f t="shared" si="4366"/>
        <v/>
      </c>
      <c r="BA1418" s="80" t="str">
        <f t="shared" si="4366"/>
        <v/>
      </c>
      <c r="BB1418" s="80" t="str">
        <f t="shared" si="4366"/>
        <v/>
      </c>
      <c r="BC1418" s="80" t="str">
        <f t="shared" si="4366"/>
        <v/>
      </c>
      <c r="BD1418" s="80" t="str">
        <f t="shared" si="4366"/>
        <v/>
      </c>
      <c r="BE1418" s="80" t="str">
        <f t="shared" si="4366"/>
        <v/>
      </c>
      <c r="BF1418" s="80" t="str">
        <f t="shared" si="4366"/>
        <v/>
      </c>
      <c r="BG1418" s="80" t="str">
        <f t="shared" si="4366"/>
        <v/>
      </c>
      <c r="BH1418" s="80" t="str">
        <f t="shared" si="4366"/>
        <v/>
      </c>
      <c r="BI1418" s="80" t="str">
        <f t="shared" si="4366"/>
        <v/>
      </c>
      <c r="BJ1418" s="80" t="str">
        <f t="shared" si="4366"/>
        <v/>
      </c>
      <c r="BK1418" s="80" t="str">
        <f t="shared" si="4366"/>
        <v/>
      </c>
      <c r="BL1418" s="80" t="str">
        <f t="shared" si="4366"/>
        <v/>
      </c>
      <c r="BM1418" s="80" t="str">
        <f t="shared" si="4366"/>
        <v/>
      </c>
      <c r="BN1418" s="80" t="str">
        <f t="shared" si="4366"/>
        <v/>
      </c>
      <c r="BO1418" s="80" t="str">
        <f t="shared" si="4366"/>
        <v/>
      </c>
      <c r="BP1418" s="80" t="str">
        <f t="shared" si="4366"/>
        <v/>
      </c>
      <c r="BQ1418" s="80" t="str">
        <f t="shared" si="4366"/>
        <v/>
      </c>
      <c r="BR1418" s="80" t="str">
        <f t="shared" si="4366"/>
        <v/>
      </c>
      <c r="BS1418" s="80" t="str">
        <f t="shared" si="4366"/>
        <v/>
      </c>
      <c r="BT1418" s="80" t="str">
        <f t="shared" si="4366"/>
        <v/>
      </c>
      <c r="BU1418" s="80" t="str">
        <f t="shared" si="4366"/>
        <v/>
      </c>
      <c r="BV1418" s="80" t="str">
        <f t="shared" si="4366"/>
        <v/>
      </c>
      <c r="BW1418" s="80" t="str">
        <f t="shared" si="4366"/>
        <v/>
      </c>
      <c r="BX1418" s="80" t="str">
        <f t="shared" si="4366"/>
        <v/>
      </c>
      <c r="BY1418" s="80" t="str">
        <f t="shared" si="4366"/>
        <v/>
      </c>
      <c r="BZ1418" s="80">
        <f t="shared" si="4366"/>
        <v>0</v>
      </c>
      <c r="CA1418" s="80">
        <f t="shared" si="4366"/>
        <v>0</v>
      </c>
      <c r="CB1418" s="80">
        <f t="shared" si="4348"/>
        <v>0</v>
      </c>
      <c r="CC1418" s="80">
        <f t="shared" si="4348"/>
        <v>0</v>
      </c>
      <c r="CD1418" s="80">
        <f t="shared" si="4348"/>
        <v>0</v>
      </c>
      <c r="CE1418" s="80">
        <f t="shared" si="4348"/>
        <v>0</v>
      </c>
      <c r="CF1418" s="80">
        <f t="shared" si="4348"/>
        <v>0</v>
      </c>
      <c r="CG1418" s="80">
        <f t="shared" ref="CG1418:CN1418" si="4367">IF(CG$6=$D53,INDEX($AE53:$AE53,1,1),"")</f>
        <v>0</v>
      </c>
      <c r="CH1418" s="80">
        <f t="shared" si="4367"/>
        <v>0</v>
      </c>
      <c r="CI1418" s="80">
        <f t="shared" si="4367"/>
        <v>0</v>
      </c>
      <c r="CJ1418" s="80">
        <f t="shared" si="4367"/>
        <v>0</v>
      </c>
      <c r="CK1418" s="80">
        <f t="shared" si="4367"/>
        <v>0</v>
      </c>
      <c r="CL1418" s="80">
        <f t="shared" si="4367"/>
        <v>0</v>
      </c>
      <c r="CM1418" s="80">
        <f t="shared" si="4367"/>
        <v>0</v>
      </c>
      <c r="CN1418" s="80">
        <f t="shared" si="4367"/>
        <v>0</v>
      </c>
      <c r="CO1418" s="80">
        <f t="shared" ref="CO1418:DJ1418" si="4368">IF(CO$6=$D53,INDEX($AE53:$AE53,1,1),"")</f>
        <v>0</v>
      </c>
      <c r="CP1418" s="80">
        <f t="shared" si="4368"/>
        <v>0</v>
      </c>
      <c r="CQ1418" s="80">
        <f t="shared" si="4368"/>
        <v>0</v>
      </c>
      <c r="CR1418" s="80">
        <f t="shared" si="4368"/>
        <v>0</v>
      </c>
      <c r="CS1418" s="80">
        <f t="shared" si="4368"/>
        <v>0</v>
      </c>
      <c r="CT1418" s="80">
        <f t="shared" si="4368"/>
        <v>0</v>
      </c>
      <c r="CU1418" s="80">
        <f t="shared" si="4368"/>
        <v>0</v>
      </c>
      <c r="CV1418" s="80">
        <f t="shared" si="4368"/>
        <v>0</v>
      </c>
      <c r="CW1418" s="80">
        <f t="shared" si="4368"/>
        <v>0</v>
      </c>
      <c r="CX1418" s="80">
        <f t="shared" si="4368"/>
        <v>0</v>
      </c>
      <c r="CY1418" s="80">
        <f t="shared" si="4368"/>
        <v>0</v>
      </c>
      <c r="CZ1418" s="80">
        <f t="shared" si="4368"/>
        <v>0</v>
      </c>
      <c r="DA1418" s="80">
        <f t="shared" si="4368"/>
        <v>0</v>
      </c>
      <c r="DB1418" s="80">
        <f t="shared" si="4368"/>
        <v>0</v>
      </c>
      <c r="DC1418" s="80">
        <f t="shared" si="4368"/>
        <v>0</v>
      </c>
      <c r="DD1418" s="80">
        <f t="shared" si="4368"/>
        <v>0</v>
      </c>
      <c r="DE1418" s="80">
        <f t="shared" si="4368"/>
        <v>0</v>
      </c>
      <c r="DF1418" s="80">
        <f t="shared" si="4368"/>
        <v>0</v>
      </c>
      <c r="DG1418" s="80">
        <f t="shared" si="4368"/>
        <v>0</v>
      </c>
      <c r="DH1418" s="80">
        <f t="shared" si="4368"/>
        <v>0</v>
      </c>
      <c r="DI1418" s="80">
        <f t="shared" si="4368"/>
        <v>0</v>
      </c>
      <c r="DJ1418" s="80">
        <f t="shared" si="4368"/>
        <v>0</v>
      </c>
    </row>
    <row r="1419" spans="48:114" ht="15.75" customHeight="1">
      <c r="AV1419" s="80"/>
      <c r="AW1419" s="131"/>
      <c r="AX1419" s="80" t="str">
        <f t="shared" si="4322"/>
        <v/>
      </c>
      <c r="AY1419" s="80" t="str">
        <f t="shared" ref="AY1419:CA1419" si="4369">IF(AY$6=$D54,INDEX($AE54:$AE54,1,1),"")</f>
        <v/>
      </c>
      <c r="AZ1419" s="80" t="str">
        <f t="shared" si="4369"/>
        <v/>
      </c>
      <c r="BA1419" s="80" t="str">
        <f t="shared" si="4369"/>
        <v/>
      </c>
      <c r="BB1419" s="80" t="str">
        <f t="shared" si="4369"/>
        <v/>
      </c>
      <c r="BC1419" s="80" t="str">
        <f t="shared" si="4369"/>
        <v/>
      </c>
      <c r="BD1419" s="80" t="str">
        <f t="shared" si="4369"/>
        <v/>
      </c>
      <c r="BE1419" s="80" t="str">
        <f t="shared" si="4369"/>
        <v/>
      </c>
      <c r="BF1419" s="80" t="str">
        <f t="shared" si="4369"/>
        <v/>
      </c>
      <c r="BG1419" s="80" t="str">
        <f t="shared" si="4369"/>
        <v/>
      </c>
      <c r="BH1419" s="80" t="str">
        <f t="shared" si="4369"/>
        <v/>
      </c>
      <c r="BI1419" s="80" t="str">
        <f t="shared" si="4369"/>
        <v/>
      </c>
      <c r="BJ1419" s="80" t="str">
        <f t="shared" si="4369"/>
        <v/>
      </c>
      <c r="BK1419" s="80" t="str">
        <f t="shared" si="4369"/>
        <v/>
      </c>
      <c r="BL1419" s="80" t="str">
        <f t="shared" si="4369"/>
        <v/>
      </c>
      <c r="BM1419" s="80" t="str">
        <f t="shared" si="4369"/>
        <v/>
      </c>
      <c r="BN1419" s="80" t="str">
        <f t="shared" si="4369"/>
        <v/>
      </c>
      <c r="BO1419" s="80" t="str">
        <f t="shared" si="4369"/>
        <v/>
      </c>
      <c r="BP1419" s="80" t="str">
        <f t="shared" si="4369"/>
        <v/>
      </c>
      <c r="BQ1419" s="80" t="str">
        <f t="shared" si="4369"/>
        <v/>
      </c>
      <c r="BR1419" s="80" t="str">
        <f t="shared" si="4369"/>
        <v/>
      </c>
      <c r="BS1419" s="80" t="str">
        <f t="shared" si="4369"/>
        <v/>
      </c>
      <c r="BT1419" s="80" t="str">
        <f t="shared" si="4369"/>
        <v/>
      </c>
      <c r="BU1419" s="80" t="str">
        <f t="shared" si="4369"/>
        <v/>
      </c>
      <c r="BV1419" s="80" t="str">
        <f t="shared" si="4369"/>
        <v/>
      </c>
      <c r="BW1419" s="80" t="str">
        <f t="shared" si="4369"/>
        <v/>
      </c>
      <c r="BX1419" s="80" t="str">
        <f t="shared" si="4369"/>
        <v/>
      </c>
      <c r="BY1419" s="80" t="str">
        <f t="shared" si="4369"/>
        <v/>
      </c>
      <c r="BZ1419" s="80">
        <f t="shared" si="4369"/>
        <v>0</v>
      </c>
      <c r="CA1419" s="80">
        <f t="shared" si="4369"/>
        <v>0</v>
      </c>
      <c r="CB1419" s="80">
        <f t="shared" si="4348"/>
        <v>0</v>
      </c>
      <c r="CC1419" s="80">
        <f t="shared" si="4348"/>
        <v>0</v>
      </c>
      <c r="CD1419" s="80">
        <f t="shared" si="4348"/>
        <v>0</v>
      </c>
      <c r="CE1419" s="80">
        <f t="shared" si="4348"/>
        <v>0</v>
      </c>
      <c r="CF1419" s="80">
        <f t="shared" si="4348"/>
        <v>0</v>
      </c>
      <c r="CG1419" s="80">
        <f t="shared" ref="CG1419:CN1419" si="4370">IF(CG$6=$D54,INDEX($AE54:$AE54,1,1),"")</f>
        <v>0</v>
      </c>
      <c r="CH1419" s="80">
        <f t="shared" si="4370"/>
        <v>0</v>
      </c>
      <c r="CI1419" s="80">
        <f t="shared" si="4370"/>
        <v>0</v>
      </c>
      <c r="CJ1419" s="80">
        <f t="shared" si="4370"/>
        <v>0</v>
      </c>
      <c r="CK1419" s="80">
        <f t="shared" si="4370"/>
        <v>0</v>
      </c>
      <c r="CL1419" s="80">
        <f t="shared" si="4370"/>
        <v>0</v>
      </c>
      <c r="CM1419" s="80">
        <f t="shared" si="4370"/>
        <v>0</v>
      </c>
      <c r="CN1419" s="80">
        <f t="shared" si="4370"/>
        <v>0</v>
      </c>
      <c r="CO1419" s="80">
        <f t="shared" ref="CO1419:DJ1419" si="4371">IF(CO$6=$D54,INDEX($AE54:$AE54,1,1),"")</f>
        <v>0</v>
      </c>
      <c r="CP1419" s="80">
        <f t="shared" si="4371"/>
        <v>0</v>
      </c>
      <c r="CQ1419" s="80">
        <f t="shared" si="4371"/>
        <v>0</v>
      </c>
      <c r="CR1419" s="80">
        <f t="shared" si="4371"/>
        <v>0</v>
      </c>
      <c r="CS1419" s="80">
        <f t="shared" si="4371"/>
        <v>0</v>
      </c>
      <c r="CT1419" s="80">
        <f t="shared" si="4371"/>
        <v>0</v>
      </c>
      <c r="CU1419" s="80">
        <f t="shared" si="4371"/>
        <v>0</v>
      </c>
      <c r="CV1419" s="80">
        <f t="shared" si="4371"/>
        <v>0</v>
      </c>
      <c r="CW1419" s="80">
        <f t="shared" si="4371"/>
        <v>0</v>
      </c>
      <c r="CX1419" s="80">
        <f t="shared" si="4371"/>
        <v>0</v>
      </c>
      <c r="CY1419" s="80">
        <f t="shared" si="4371"/>
        <v>0</v>
      </c>
      <c r="CZ1419" s="80">
        <f t="shared" si="4371"/>
        <v>0</v>
      </c>
      <c r="DA1419" s="80">
        <f t="shared" si="4371"/>
        <v>0</v>
      </c>
      <c r="DB1419" s="80">
        <f t="shared" si="4371"/>
        <v>0</v>
      </c>
      <c r="DC1419" s="80">
        <f t="shared" si="4371"/>
        <v>0</v>
      </c>
      <c r="DD1419" s="80">
        <f t="shared" si="4371"/>
        <v>0</v>
      </c>
      <c r="DE1419" s="80">
        <f t="shared" si="4371"/>
        <v>0</v>
      </c>
      <c r="DF1419" s="80">
        <f t="shared" si="4371"/>
        <v>0</v>
      </c>
      <c r="DG1419" s="80">
        <f t="shared" si="4371"/>
        <v>0</v>
      </c>
      <c r="DH1419" s="80">
        <f t="shared" si="4371"/>
        <v>0</v>
      </c>
      <c r="DI1419" s="80">
        <f t="shared" si="4371"/>
        <v>0</v>
      </c>
      <c r="DJ1419" s="80">
        <f t="shared" si="4371"/>
        <v>0</v>
      </c>
    </row>
    <row r="1420" spans="48:114" ht="15.75" customHeight="1">
      <c r="AV1420" s="80"/>
      <c r="AW1420" s="131"/>
      <c r="AX1420" s="80" t="str">
        <f t="shared" si="4322"/>
        <v/>
      </c>
      <c r="AY1420" s="80" t="str">
        <f t="shared" ref="AY1420:CA1420" si="4372">IF(AY$6=$D55,INDEX($AE55:$AE55,1,1),"")</f>
        <v/>
      </c>
      <c r="AZ1420" s="80" t="str">
        <f t="shared" si="4372"/>
        <v/>
      </c>
      <c r="BA1420" s="80" t="str">
        <f t="shared" si="4372"/>
        <v/>
      </c>
      <c r="BB1420" s="80" t="str">
        <f t="shared" si="4372"/>
        <v/>
      </c>
      <c r="BC1420" s="80" t="str">
        <f t="shared" si="4372"/>
        <v/>
      </c>
      <c r="BD1420" s="80" t="str">
        <f t="shared" si="4372"/>
        <v/>
      </c>
      <c r="BE1420" s="80" t="str">
        <f t="shared" si="4372"/>
        <v/>
      </c>
      <c r="BF1420" s="80" t="str">
        <f t="shared" si="4372"/>
        <v/>
      </c>
      <c r="BG1420" s="80" t="str">
        <f t="shared" si="4372"/>
        <v/>
      </c>
      <c r="BH1420" s="80" t="str">
        <f t="shared" si="4372"/>
        <v/>
      </c>
      <c r="BI1420" s="80" t="str">
        <f t="shared" si="4372"/>
        <v/>
      </c>
      <c r="BJ1420" s="80" t="str">
        <f t="shared" si="4372"/>
        <v/>
      </c>
      <c r="BK1420" s="80" t="str">
        <f t="shared" si="4372"/>
        <v/>
      </c>
      <c r="BL1420" s="80" t="str">
        <f t="shared" si="4372"/>
        <v/>
      </c>
      <c r="BM1420" s="80" t="str">
        <f t="shared" si="4372"/>
        <v/>
      </c>
      <c r="BN1420" s="80" t="str">
        <f t="shared" si="4372"/>
        <v/>
      </c>
      <c r="BO1420" s="80" t="str">
        <f t="shared" si="4372"/>
        <v/>
      </c>
      <c r="BP1420" s="80" t="str">
        <f t="shared" si="4372"/>
        <v/>
      </c>
      <c r="BQ1420" s="80" t="str">
        <f t="shared" si="4372"/>
        <v/>
      </c>
      <c r="BR1420" s="80" t="str">
        <f t="shared" si="4372"/>
        <v/>
      </c>
      <c r="BS1420" s="80" t="str">
        <f t="shared" si="4372"/>
        <v/>
      </c>
      <c r="BT1420" s="80" t="str">
        <f t="shared" si="4372"/>
        <v/>
      </c>
      <c r="BU1420" s="80" t="str">
        <f t="shared" si="4372"/>
        <v/>
      </c>
      <c r="BV1420" s="80" t="str">
        <f t="shared" si="4372"/>
        <v/>
      </c>
      <c r="BW1420" s="80" t="str">
        <f t="shared" si="4372"/>
        <v/>
      </c>
      <c r="BX1420" s="80" t="str">
        <f t="shared" si="4372"/>
        <v/>
      </c>
      <c r="BY1420" s="80" t="str">
        <f t="shared" si="4372"/>
        <v/>
      </c>
      <c r="BZ1420" s="80">
        <f t="shared" si="4372"/>
        <v>0</v>
      </c>
      <c r="CA1420" s="80">
        <f t="shared" si="4372"/>
        <v>0</v>
      </c>
      <c r="CB1420" s="80">
        <f t="shared" si="4348"/>
        <v>0</v>
      </c>
      <c r="CC1420" s="80">
        <f t="shared" si="4348"/>
        <v>0</v>
      </c>
      <c r="CD1420" s="80">
        <f t="shared" si="4348"/>
        <v>0</v>
      </c>
      <c r="CE1420" s="80">
        <f t="shared" si="4348"/>
        <v>0</v>
      </c>
      <c r="CF1420" s="80">
        <f t="shared" si="4348"/>
        <v>0</v>
      </c>
      <c r="CG1420" s="80">
        <f t="shared" ref="CG1420:CN1420" si="4373">IF(CG$6=$D55,INDEX($AE55:$AE55,1,1),"")</f>
        <v>0</v>
      </c>
      <c r="CH1420" s="80">
        <f t="shared" si="4373"/>
        <v>0</v>
      </c>
      <c r="CI1420" s="80">
        <f t="shared" si="4373"/>
        <v>0</v>
      </c>
      <c r="CJ1420" s="80">
        <f t="shared" si="4373"/>
        <v>0</v>
      </c>
      <c r="CK1420" s="80">
        <f t="shared" si="4373"/>
        <v>0</v>
      </c>
      <c r="CL1420" s="80">
        <f t="shared" si="4373"/>
        <v>0</v>
      </c>
      <c r="CM1420" s="80">
        <f t="shared" si="4373"/>
        <v>0</v>
      </c>
      <c r="CN1420" s="80">
        <f t="shared" si="4373"/>
        <v>0</v>
      </c>
      <c r="CO1420" s="80">
        <f t="shared" ref="CO1420:DJ1420" si="4374">IF(CO$6=$D55,INDEX($AE55:$AE55,1,1),"")</f>
        <v>0</v>
      </c>
      <c r="CP1420" s="80">
        <f t="shared" si="4374"/>
        <v>0</v>
      </c>
      <c r="CQ1420" s="80">
        <f t="shared" si="4374"/>
        <v>0</v>
      </c>
      <c r="CR1420" s="80">
        <f t="shared" si="4374"/>
        <v>0</v>
      </c>
      <c r="CS1420" s="80">
        <f t="shared" si="4374"/>
        <v>0</v>
      </c>
      <c r="CT1420" s="80">
        <f t="shared" si="4374"/>
        <v>0</v>
      </c>
      <c r="CU1420" s="80">
        <f t="shared" si="4374"/>
        <v>0</v>
      </c>
      <c r="CV1420" s="80">
        <f t="shared" si="4374"/>
        <v>0</v>
      </c>
      <c r="CW1420" s="80">
        <f t="shared" si="4374"/>
        <v>0</v>
      </c>
      <c r="CX1420" s="80">
        <f t="shared" si="4374"/>
        <v>0</v>
      </c>
      <c r="CY1420" s="80">
        <f t="shared" si="4374"/>
        <v>0</v>
      </c>
      <c r="CZ1420" s="80">
        <f t="shared" si="4374"/>
        <v>0</v>
      </c>
      <c r="DA1420" s="80">
        <f t="shared" si="4374"/>
        <v>0</v>
      </c>
      <c r="DB1420" s="80">
        <f t="shared" si="4374"/>
        <v>0</v>
      </c>
      <c r="DC1420" s="80">
        <f t="shared" si="4374"/>
        <v>0</v>
      </c>
      <c r="DD1420" s="80">
        <f t="shared" si="4374"/>
        <v>0</v>
      </c>
      <c r="DE1420" s="80">
        <f t="shared" si="4374"/>
        <v>0</v>
      </c>
      <c r="DF1420" s="80">
        <f t="shared" si="4374"/>
        <v>0</v>
      </c>
      <c r="DG1420" s="80">
        <f t="shared" si="4374"/>
        <v>0</v>
      </c>
      <c r="DH1420" s="80">
        <f t="shared" si="4374"/>
        <v>0</v>
      </c>
      <c r="DI1420" s="80">
        <f t="shared" si="4374"/>
        <v>0</v>
      </c>
      <c r="DJ1420" s="80">
        <f t="shared" si="4374"/>
        <v>0</v>
      </c>
    </row>
    <row r="1421" spans="48:114" ht="15.75" customHeight="1">
      <c r="AV1421" s="80"/>
      <c r="AW1421" s="131"/>
      <c r="AX1421" s="80" t="str">
        <f t="shared" si="4322"/>
        <v/>
      </c>
      <c r="AY1421" s="80" t="str">
        <f t="shared" ref="AY1421:CA1421" si="4375">IF(AY$6=$D56,INDEX($AE56:$AE56,1,1),"")</f>
        <v/>
      </c>
      <c r="AZ1421" s="80" t="str">
        <f t="shared" si="4375"/>
        <v/>
      </c>
      <c r="BA1421" s="80" t="str">
        <f t="shared" si="4375"/>
        <v/>
      </c>
      <c r="BB1421" s="80" t="str">
        <f t="shared" si="4375"/>
        <v/>
      </c>
      <c r="BC1421" s="80" t="str">
        <f t="shared" si="4375"/>
        <v/>
      </c>
      <c r="BD1421" s="80" t="str">
        <f t="shared" si="4375"/>
        <v/>
      </c>
      <c r="BE1421" s="80" t="str">
        <f t="shared" si="4375"/>
        <v/>
      </c>
      <c r="BF1421" s="80" t="str">
        <f t="shared" si="4375"/>
        <v/>
      </c>
      <c r="BG1421" s="80" t="str">
        <f t="shared" si="4375"/>
        <v/>
      </c>
      <c r="BH1421" s="80" t="str">
        <f t="shared" si="4375"/>
        <v/>
      </c>
      <c r="BI1421" s="80" t="str">
        <f t="shared" si="4375"/>
        <v/>
      </c>
      <c r="BJ1421" s="80" t="str">
        <f t="shared" si="4375"/>
        <v/>
      </c>
      <c r="BK1421" s="80" t="str">
        <f t="shared" si="4375"/>
        <v/>
      </c>
      <c r="BL1421" s="80" t="str">
        <f t="shared" si="4375"/>
        <v/>
      </c>
      <c r="BM1421" s="80" t="str">
        <f t="shared" si="4375"/>
        <v/>
      </c>
      <c r="BN1421" s="80" t="str">
        <f t="shared" si="4375"/>
        <v/>
      </c>
      <c r="BO1421" s="80" t="str">
        <f t="shared" si="4375"/>
        <v/>
      </c>
      <c r="BP1421" s="80" t="str">
        <f t="shared" si="4375"/>
        <v/>
      </c>
      <c r="BQ1421" s="80" t="str">
        <f t="shared" si="4375"/>
        <v/>
      </c>
      <c r="BR1421" s="80" t="str">
        <f t="shared" si="4375"/>
        <v/>
      </c>
      <c r="BS1421" s="80" t="str">
        <f t="shared" si="4375"/>
        <v/>
      </c>
      <c r="BT1421" s="80" t="str">
        <f t="shared" si="4375"/>
        <v/>
      </c>
      <c r="BU1421" s="80" t="str">
        <f t="shared" si="4375"/>
        <v/>
      </c>
      <c r="BV1421" s="80" t="str">
        <f t="shared" si="4375"/>
        <v/>
      </c>
      <c r="BW1421" s="80" t="str">
        <f t="shared" si="4375"/>
        <v/>
      </c>
      <c r="BX1421" s="80" t="str">
        <f t="shared" si="4375"/>
        <v/>
      </c>
      <c r="BY1421" s="80" t="str">
        <f t="shared" si="4375"/>
        <v/>
      </c>
      <c r="BZ1421" s="80">
        <f t="shared" si="4375"/>
        <v>0</v>
      </c>
      <c r="CA1421" s="80">
        <f t="shared" si="4375"/>
        <v>0</v>
      </c>
      <c r="CB1421" s="80">
        <f t="shared" si="4348"/>
        <v>0</v>
      </c>
      <c r="CC1421" s="80">
        <f t="shared" si="4348"/>
        <v>0</v>
      </c>
      <c r="CD1421" s="80">
        <f t="shared" si="4348"/>
        <v>0</v>
      </c>
      <c r="CE1421" s="80">
        <f t="shared" si="4348"/>
        <v>0</v>
      </c>
      <c r="CF1421" s="80">
        <f t="shared" si="4348"/>
        <v>0</v>
      </c>
      <c r="CG1421" s="80">
        <f t="shared" ref="CG1421:CN1421" si="4376">IF(CG$6=$D56,INDEX($AE56:$AE56,1,1),"")</f>
        <v>0</v>
      </c>
      <c r="CH1421" s="80">
        <f t="shared" si="4376"/>
        <v>0</v>
      </c>
      <c r="CI1421" s="80">
        <f t="shared" si="4376"/>
        <v>0</v>
      </c>
      <c r="CJ1421" s="80">
        <f t="shared" si="4376"/>
        <v>0</v>
      </c>
      <c r="CK1421" s="80">
        <f t="shared" si="4376"/>
        <v>0</v>
      </c>
      <c r="CL1421" s="80">
        <f t="shared" si="4376"/>
        <v>0</v>
      </c>
      <c r="CM1421" s="80">
        <f t="shared" si="4376"/>
        <v>0</v>
      </c>
      <c r="CN1421" s="80">
        <f t="shared" si="4376"/>
        <v>0</v>
      </c>
      <c r="CO1421" s="80">
        <f t="shared" ref="CO1421:DJ1421" si="4377">IF(CO$6=$D56,INDEX($AE56:$AE56,1,1),"")</f>
        <v>0</v>
      </c>
      <c r="CP1421" s="80">
        <f t="shared" si="4377"/>
        <v>0</v>
      </c>
      <c r="CQ1421" s="80">
        <f t="shared" si="4377"/>
        <v>0</v>
      </c>
      <c r="CR1421" s="80">
        <f t="shared" si="4377"/>
        <v>0</v>
      </c>
      <c r="CS1421" s="80">
        <f t="shared" si="4377"/>
        <v>0</v>
      </c>
      <c r="CT1421" s="80">
        <f t="shared" si="4377"/>
        <v>0</v>
      </c>
      <c r="CU1421" s="80">
        <f t="shared" si="4377"/>
        <v>0</v>
      </c>
      <c r="CV1421" s="80">
        <f t="shared" si="4377"/>
        <v>0</v>
      </c>
      <c r="CW1421" s="80">
        <f t="shared" si="4377"/>
        <v>0</v>
      </c>
      <c r="CX1421" s="80">
        <f t="shared" si="4377"/>
        <v>0</v>
      </c>
      <c r="CY1421" s="80">
        <f t="shared" si="4377"/>
        <v>0</v>
      </c>
      <c r="CZ1421" s="80">
        <f t="shared" si="4377"/>
        <v>0</v>
      </c>
      <c r="DA1421" s="80">
        <f t="shared" si="4377"/>
        <v>0</v>
      </c>
      <c r="DB1421" s="80">
        <f t="shared" si="4377"/>
        <v>0</v>
      </c>
      <c r="DC1421" s="80">
        <f t="shared" si="4377"/>
        <v>0</v>
      </c>
      <c r="DD1421" s="80">
        <f t="shared" si="4377"/>
        <v>0</v>
      </c>
      <c r="DE1421" s="80">
        <f t="shared" si="4377"/>
        <v>0</v>
      </c>
      <c r="DF1421" s="80">
        <f t="shared" si="4377"/>
        <v>0</v>
      </c>
      <c r="DG1421" s="80">
        <f t="shared" si="4377"/>
        <v>0</v>
      </c>
      <c r="DH1421" s="80">
        <f t="shared" si="4377"/>
        <v>0</v>
      </c>
      <c r="DI1421" s="80">
        <f t="shared" si="4377"/>
        <v>0</v>
      </c>
      <c r="DJ1421" s="80">
        <f t="shared" si="4377"/>
        <v>0</v>
      </c>
    </row>
    <row r="1422" spans="48:114" ht="15.75" customHeight="1">
      <c r="AV1422" s="80"/>
      <c r="AW1422" s="131"/>
      <c r="AX1422" s="80" t="str">
        <f t="shared" si="4322"/>
        <v/>
      </c>
      <c r="AY1422" s="80" t="str">
        <f t="shared" ref="AY1422:CA1422" si="4378">IF(AY$6=$D57,INDEX($AE57:$AE57,1,1),"")</f>
        <v/>
      </c>
      <c r="AZ1422" s="80" t="str">
        <f t="shared" si="4378"/>
        <v/>
      </c>
      <c r="BA1422" s="80" t="str">
        <f t="shared" si="4378"/>
        <v/>
      </c>
      <c r="BB1422" s="80" t="str">
        <f t="shared" si="4378"/>
        <v/>
      </c>
      <c r="BC1422" s="80" t="str">
        <f t="shared" si="4378"/>
        <v/>
      </c>
      <c r="BD1422" s="80" t="str">
        <f t="shared" si="4378"/>
        <v/>
      </c>
      <c r="BE1422" s="80" t="str">
        <f t="shared" si="4378"/>
        <v/>
      </c>
      <c r="BF1422" s="80" t="str">
        <f t="shared" si="4378"/>
        <v/>
      </c>
      <c r="BG1422" s="80" t="str">
        <f t="shared" si="4378"/>
        <v/>
      </c>
      <c r="BH1422" s="80" t="str">
        <f t="shared" si="4378"/>
        <v/>
      </c>
      <c r="BI1422" s="80" t="str">
        <f t="shared" si="4378"/>
        <v/>
      </c>
      <c r="BJ1422" s="80" t="str">
        <f t="shared" si="4378"/>
        <v/>
      </c>
      <c r="BK1422" s="80" t="str">
        <f t="shared" si="4378"/>
        <v/>
      </c>
      <c r="BL1422" s="80" t="str">
        <f t="shared" si="4378"/>
        <v/>
      </c>
      <c r="BM1422" s="80" t="str">
        <f t="shared" si="4378"/>
        <v/>
      </c>
      <c r="BN1422" s="80" t="str">
        <f t="shared" si="4378"/>
        <v/>
      </c>
      <c r="BO1422" s="80" t="str">
        <f t="shared" si="4378"/>
        <v/>
      </c>
      <c r="BP1422" s="80" t="str">
        <f t="shared" si="4378"/>
        <v/>
      </c>
      <c r="BQ1422" s="80" t="str">
        <f t="shared" si="4378"/>
        <v/>
      </c>
      <c r="BR1422" s="80" t="str">
        <f t="shared" si="4378"/>
        <v/>
      </c>
      <c r="BS1422" s="80" t="str">
        <f t="shared" si="4378"/>
        <v/>
      </c>
      <c r="BT1422" s="80" t="str">
        <f t="shared" si="4378"/>
        <v/>
      </c>
      <c r="BU1422" s="80" t="str">
        <f t="shared" si="4378"/>
        <v/>
      </c>
      <c r="BV1422" s="80" t="str">
        <f t="shared" si="4378"/>
        <v/>
      </c>
      <c r="BW1422" s="80" t="str">
        <f t="shared" si="4378"/>
        <v/>
      </c>
      <c r="BX1422" s="80" t="str">
        <f t="shared" si="4378"/>
        <v/>
      </c>
      <c r="BY1422" s="80" t="str">
        <f t="shared" si="4378"/>
        <v/>
      </c>
      <c r="BZ1422" s="80">
        <f t="shared" si="4378"/>
        <v>0</v>
      </c>
      <c r="CA1422" s="80">
        <f t="shared" si="4378"/>
        <v>0</v>
      </c>
      <c r="CB1422" s="80">
        <f t="shared" ref="CB1422:CF1431" si="4379">IF(CB$6=$D57,INDEX($AE57:$AE57,1,1),"")</f>
        <v>0</v>
      </c>
      <c r="CC1422" s="80">
        <f t="shared" si="4379"/>
        <v>0</v>
      </c>
      <c r="CD1422" s="80">
        <f t="shared" si="4379"/>
        <v>0</v>
      </c>
      <c r="CE1422" s="80">
        <f t="shared" si="4379"/>
        <v>0</v>
      </c>
      <c r="CF1422" s="80">
        <f t="shared" si="4379"/>
        <v>0</v>
      </c>
      <c r="CG1422" s="80">
        <f t="shared" ref="CG1422:CN1422" si="4380">IF(CG$6=$D57,INDEX($AE57:$AE57,1,1),"")</f>
        <v>0</v>
      </c>
      <c r="CH1422" s="80">
        <f t="shared" si="4380"/>
        <v>0</v>
      </c>
      <c r="CI1422" s="80">
        <f t="shared" si="4380"/>
        <v>0</v>
      </c>
      <c r="CJ1422" s="80">
        <f t="shared" si="4380"/>
        <v>0</v>
      </c>
      <c r="CK1422" s="80">
        <f t="shared" si="4380"/>
        <v>0</v>
      </c>
      <c r="CL1422" s="80">
        <f t="shared" si="4380"/>
        <v>0</v>
      </c>
      <c r="CM1422" s="80">
        <f t="shared" si="4380"/>
        <v>0</v>
      </c>
      <c r="CN1422" s="80">
        <f t="shared" si="4380"/>
        <v>0</v>
      </c>
      <c r="CO1422" s="80">
        <f t="shared" ref="CO1422:DJ1422" si="4381">IF(CO$6=$D57,INDEX($AE57:$AE57,1,1),"")</f>
        <v>0</v>
      </c>
      <c r="CP1422" s="80">
        <f t="shared" si="4381"/>
        <v>0</v>
      </c>
      <c r="CQ1422" s="80">
        <f t="shared" si="4381"/>
        <v>0</v>
      </c>
      <c r="CR1422" s="80">
        <f t="shared" si="4381"/>
        <v>0</v>
      </c>
      <c r="CS1422" s="80">
        <f t="shared" si="4381"/>
        <v>0</v>
      </c>
      <c r="CT1422" s="80">
        <f t="shared" si="4381"/>
        <v>0</v>
      </c>
      <c r="CU1422" s="80">
        <f t="shared" si="4381"/>
        <v>0</v>
      </c>
      <c r="CV1422" s="80">
        <f t="shared" si="4381"/>
        <v>0</v>
      </c>
      <c r="CW1422" s="80">
        <f t="shared" si="4381"/>
        <v>0</v>
      </c>
      <c r="CX1422" s="80">
        <f t="shared" si="4381"/>
        <v>0</v>
      </c>
      <c r="CY1422" s="80">
        <f t="shared" si="4381"/>
        <v>0</v>
      </c>
      <c r="CZ1422" s="80">
        <f t="shared" si="4381"/>
        <v>0</v>
      </c>
      <c r="DA1422" s="80">
        <f t="shared" si="4381"/>
        <v>0</v>
      </c>
      <c r="DB1422" s="80">
        <f t="shared" si="4381"/>
        <v>0</v>
      </c>
      <c r="DC1422" s="80">
        <f t="shared" si="4381"/>
        <v>0</v>
      </c>
      <c r="DD1422" s="80">
        <f t="shared" si="4381"/>
        <v>0</v>
      </c>
      <c r="DE1422" s="80">
        <f t="shared" si="4381"/>
        <v>0</v>
      </c>
      <c r="DF1422" s="80">
        <f t="shared" si="4381"/>
        <v>0</v>
      </c>
      <c r="DG1422" s="80">
        <f t="shared" si="4381"/>
        <v>0</v>
      </c>
      <c r="DH1422" s="80">
        <f t="shared" si="4381"/>
        <v>0</v>
      </c>
      <c r="DI1422" s="80">
        <f t="shared" si="4381"/>
        <v>0</v>
      </c>
      <c r="DJ1422" s="80">
        <f t="shared" si="4381"/>
        <v>0</v>
      </c>
    </row>
    <row r="1423" spans="48:114" ht="15.75" customHeight="1">
      <c r="AV1423" s="80"/>
      <c r="AW1423" s="131"/>
      <c r="AX1423" s="80" t="str">
        <f t="shared" si="4322"/>
        <v/>
      </c>
      <c r="AY1423" s="80" t="str">
        <f t="shared" ref="AY1423:CA1423" si="4382">IF(AY$6=$D58,INDEX($AE58:$AE58,1,1),"")</f>
        <v/>
      </c>
      <c r="AZ1423" s="80" t="str">
        <f t="shared" si="4382"/>
        <v/>
      </c>
      <c r="BA1423" s="80" t="str">
        <f t="shared" si="4382"/>
        <v/>
      </c>
      <c r="BB1423" s="80" t="str">
        <f t="shared" si="4382"/>
        <v/>
      </c>
      <c r="BC1423" s="80" t="str">
        <f t="shared" si="4382"/>
        <v/>
      </c>
      <c r="BD1423" s="80" t="str">
        <f t="shared" si="4382"/>
        <v/>
      </c>
      <c r="BE1423" s="80" t="str">
        <f t="shared" si="4382"/>
        <v/>
      </c>
      <c r="BF1423" s="80" t="str">
        <f t="shared" si="4382"/>
        <v/>
      </c>
      <c r="BG1423" s="80" t="str">
        <f t="shared" si="4382"/>
        <v/>
      </c>
      <c r="BH1423" s="80" t="str">
        <f t="shared" si="4382"/>
        <v/>
      </c>
      <c r="BI1423" s="80" t="str">
        <f t="shared" si="4382"/>
        <v/>
      </c>
      <c r="BJ1423" s="80" t="str">
        <f t="shared" si="4382"/>
        <v/>
      </c>
      <c r="BK1423" s="80" t="str">
        <f t="shared" si="4382"/>
        <v/>
      </c>
      <c r="BL1423" s="80" t="str">
        <f t="shared" si="4382"/>
        <v/>
      </c>
      <c r="BM1423" s="80" t="str">
        <f t="shared" si="4382"/>
        <v/>
      </c>
      <c r="BN1423" s="80" t="str">
        <f t="shared" si="4382"/>
        <v/>
      </c>
      <c r="BO1423" s="80" t="str">
        <f t="shared" si="4382"/>
        <v/>
      </c>
      <c r="BP1423" s="80" t="str">
        <f t="shared" si="4382"/>
        <v/>
      </c>
      <c r="BQ1423" s="80" t="str">
        <f t="shared" si="4382"/>
        <v/>
      </c>
      <c r="BR1423" s="80" t="str">
        <f t="shared" si="4382"/>
        <v/>
      </c>
      <c r="BS1423" s="80" t="str">
        <f t="shared" si="4382"/>
        <v/>
      </c>
      <c r="BT1423" s="80" t="str">
        <f t="shared" si="4382"/>
        <v/>
      </c>
      <c r="BU1423" s="80" t="str">
        <f t="shared" si="4382"/>
        <v/>
      </c>
      <c r="BV1423" s="80" t="str">
        <f t="shared" si="4382"/>
        <v/>
      </c>
      <c r="BW1423" s="80" t="str">
        <f t="shared" si="4382"/>
        <v/>
      </c>
      <c r="BX1423" s="80" t="str">
        <f t="shared" si="4382"/>
        <v/>
      </c>
      <c r="BY1423" s="80" t="str">
        <f t="shared" si="4382"/>
        <v/>
      </c>
      <c r="BZ1423" s="80">
        <f t="shared" si="4382"/>
        <v>0</v>
      </c>
      <c r="CA1423" s="80">
        <f t="shared" si="4382"/>
        <v>0</v>
      </c>
      <c r="CB1423" s="80">
        <f t="shared" si="4379"/>
        <v>0</v>
      </c>
      <c r="CC1423" s="80">
        <f t="shared" si="4379"/>
        <v>0</v>
      </c>
      <c r="CD1423" s="80">
        <f t="shared" si="4379"/>
        <v>0</v>
      </c>
      <c r="CE1423" s="80">
        <f t="shared" si="4379"/>
        <v>0</v>
      </c>
      <c r="CF1423" s="80">
        <f t="shared" si="4379"/>
        <v>0</v>
      </c>
      <c r="CG1423" s="80">
        <f t="shared" ref="CG1423:CN1423" si="4383">IF(CG$6=$D58,INDEX($AE58:$AE58,1,1),"")</f>
        <v>0</v>
      </c>
      <c r="CH1423" s="80">
        <f t="shared" si="4383"/>
        <v>0</v>
      </c>
      <c r="CI1423" s="80">
        <f t="shared" si="4383"/>
        <v>0</v>
      </c>
      <c r="CJ1423" s="80">
        <f t="shared" si="4383"/>
        <v>0</v>
      </c>
      <c r="CK1423" s="80">
        <f t="shared" si="4383"/>
        <v>0</v>
      </c>
      <c r="CL1423" s="80">
        <f t="shared" si="4383"/>
        <v>0</v>
      </c>
      <c r="CM1423" s="80">
        <f t="shared" si="4383"/>
        <v>0</v>
      </c>
      <c r="CN1423" s="80">
        <f t="shared" si="4383"/>
        <v>0</v>
      </c>
      <c r="CO1423" s="80">
        <f t="shared" ref="CO1423:DJ1423" si="4384">IF(CO$6=$D58,INDEX($AE58:$AE58,1,1),"")</f>
        <v>0</v>
      </c>
      <c r="CP1423" s="80">
        <f t="shared" si="4384"/>
        <v>0</v>
      </c>
      <c r="CQ1423" s="80">
        <f t="shared" si="4384"/>
        <v>0</v>
      </c>
      <c r="CR1423" s="80">
        <f t="shared" si="4384"/>
        <v>0</v>
      </c>
      <c r="CS1423" s="80">
        <f t="shared" si="4384"/>
        <v>0</v>
      </c>
      <c r="CT1423" s="80">
        <f t="shared" si="4384"/>
        <v>0</v>
      </c>
      <c r="CU1423" s="80">
        <f t="shared" si="4384"/>
        <v>0</v>
      </c>
      <c r="CV1423" s="80">
        <f t="shared" si="4384"/>
        <v>0</v>
      </c>
      <c r="CW1423" s="80">
        <f t="shared" si="4384"/>
        <v>0</v>
      </c>
      <c r="CX1423" s="80">
        <f t="shared" si="4384"/>
        <v>0</v>
      </c>
      <c r="CY1423" s="80">
        <f t="shared" si="4384"/>
        <v>0</v>
      </c>
      <c r="CZ1423" s="80">
        <f t="shared" si="4384"/>
        <v>0</v>
      </c>
      <c r="DA1423" s="80">
        <f t="shared" si="4384"/>
        <v>0</v>
      </c>
      <c r="DB1423" s="80">
        <f t="shared" si="4384"/>
        <v>0</v>
      </c>
      <c r="DC1423" s="80">
        <f t="shared" si="4384"/>
        <v>0</v>
      </c>
      <c r="DD1423" s="80">
        <f t="shared" si="4384"/>
        <v>0</v>
      </c>
      <c r="DE1423" s="80">
        <f t="shared" si="4384"/>
        <v>0</v>
      </c>
      <c r="DF1423" s="80">
        <f t="shared" si="4384"/>
        <v>0</v>
      </c>
      <c r="DG1423" s="80">
        <f t="shared" si="4384"/>
        <v>0</v>
      </c>
      <c r="DH1423" s="80">
        <f t="shared" si="4384"/>
        <v>0</v>
      </c>
      <c r="DI1423" s="80">
        <f t="shared" si="4384"/>
        <v>0</v>
      </c>
      <c r="DJ1423" s="80">
        <f t="shared" si="4384"/>
        <v>0</v>
      </c>
    </row>
    <row r="1424" spans="48:114" ht="15.75" customHeight="1">
      <c r="AV1424" s="80"/>
      <c r="AW1424" s="131"/>
      <c r="AX1424" s="80" t="str">
        <f t="shared" si="4322"/>
        <v/>
      </c>
      <c r="AY1424" s="80" t="str">
        <f t="shared" ref="AY1424:CA1424" si="4385">IF(AY$6=$D59,INDEX($AE59:$AE59,1,1),"")</f>
        <v/>
      </c>
      <c r="AZ1424" s="80" t="str">
        <f t="shared" si="4385"/>
        <v/>
      </c>
      <c r="BA1424" s="80" t="str">
        <f t="shared" si="4385"/>
        <v/>
      </c>
      <c r="BB1424" s="80" t="str">
        <f t="shared" si="4385"/>
        <v/>
      </c>
      <c r="BC1424" s="80" t="str">
        <f t="shared" si="4385"/>
        <v/>
      </c>
      <c r="BD1424" s="80" t="str">
        <f t="shared" si="4385"/>
        <v/>
      </c>
      <c r="BE1424" s="80" t="str">
        <f t="shared" si="4385"/>
        <v/>
      </c>
      <c r="BF1424" s="80" t="str">
        <f t="shared" si="4385"/>
        <v/>
      </c>
      <c r="BG1424" s="80" t="str">
        <f t="shared" si="4385"/>
        <v/>
      </c>
      <c r="BH1424" s="80" t="str">
        <f t="shared" si="4385"/>
        <v/>
      </c>
      <c r="BI1424" s="80" t="str">
        <f t="shared" si="4385"/>
        <v/>
      </c>
      <c r="BJ1424" s="80" t="str">
        <f t="shared" si="4385"/>
        <v/>
      </c>
      <c r="BK1424" s="80" t="str">
        <f t="shared" si="4385"/>
        <v/>
      </c>
      <c r="BL1424" s="80" t="str">
        <f t="shared" si="4385"/>
        <v/>
      </c>
      <c r="BM1424" s="80" t="str">
        <f t="shared" si="4385"/>
        <v/>
      </c>
      <c r="BN1424" s="80" t="str">
        <f t="shared" si="4385"/>
        <v/>
      </c>
      <c r="BO1424" s="80" t="str">
        <f t="shared" si="4385"/>
        <v/>
      </c>
      <c r="BP1424" s="80" t="str">
        <f t="shared" si="4385"/>
        <v/>
      </c>
      <c r="BQ1424" s="80" t="str">
        <f t="shared" si="4385"/>
        <v/>
      </c>
      <c r="BR1424" s="80" t="str">
        <f t="shared" si="4385"/>
        <v/>
      </c>
      <c r="BS1424" s="80" t="str">
        <f t="shared" si="4385"/>
        <v/>
      </c>
      <c r="BT1424" s="80" t="str">
        <f t="shared" si="4385"/>
        <v/>
      </c>
      <c r="BU1424" s="80" t="str">
        <f t="shared" si="4385"/>
        <v/>
      </c>
      <c r="BV1424" s="80" t="str">
        <f t="shared" si="4385"/>
        <v/>
      </c>
      <c r="BW1424" s="80" t="str">
        <f t="shared" si="4385"/>
        <v/>
      </c>
      <c r="BX1424" s="80" t="str">
        <f t="shared" si="4385"/>
        <v/>
      </c>
      <c r="BY1424" s="80" t="str">
        <f t="shared" si="4385"/>
        <v/>
      </c>
      <c r="BZ1424" s="80">
        <f t="shared" si="4385"/>
        <v>0</v>
      </c>
      <c r="CA1424" s="80">
        <f t="shared" si="4385"/>
        <v>0</v>
      </c>
      <c r="CB1424" s="80">
        <f t="shared" si="4379"/>
        <v>0</v>
      </c>
      <c r="CC1424" s="80">
        <f t="shared" si="4379"/>
        <v>0</v>
      </c>
      <c r="CD1424" s="80">
        <f t="shared" si="4379"/>
        <v>0</v>
      </c>
      <c r="CE1424" s="80">
        <f t="shared" si="4379"/>
        <v>0</v>
      </c>
      <c r="CF1424" s="80">
        <f t="shared" si="4379"/>
        <v>0</v>
      </c>
      <c r="CG1424" s="80">
        <f t="shared" ref="CG1424:CN1424" si="4386">IF(CG$6=$D59,INDEX($AE59:$AE59,1,1),"")</f>
        <v>0</v>
      </c>
      <c r="CH1424" s="80">
        <f t="shared" si="4386"/>
        <v>0</v>
      </c>
      <c r="CI1424" s="80">
        <f t="shared" si="4386"/>
        <v>0</v>
      </c>
      <c r="CJ1424" s="80">
        <f t="shared" si="4386"/>
        <v>0</v>
      </c>
      <c r="CK1424" s="80">
        <f t="shared" si="4386"/>
        <v>0</v>
      </c>
      <c r="CL1424" s="80">
        <f t="shared" si="4386"/>
        <v>0</v>
      </c>
      <c r="CM1424" s="80">
        <f t="shared" si="4386"/>
        <v>0</v>
      </c>
      <c r="CN1424" s="80">
        <f t="shared" si="4386"/>
        <v>0</v>
      </c>
      <c r="CO1424" s="80">
        <f t="shared" ref="CO1424:DJ1424" si="4387">IF(CO$6=$D59,INDEX($AE59:$AE59,1,1),"")</f>
        <v>0</v>
      </c>
      <c r="CP1424" s="80">
        <f t="shared" si="4387"/>
        <v>0</v>
      </c>
      <c r="CQ1424" s="80">
        <f t="shared" si="4387"/>
        <v>0</v>
      </c>
      <c r="CR1424" s="80">
        <f t="shared" si="4387"/>
        <v>0</v>
      </c>
      <c r="CS1424" s="80">
        <f t="shared" si="4387"/>
        <v>0</v>
      </c>
      <c r="CT1424" s="80">
        <f t="shared" si="4387"/>
        <v>0</v>
      </c>
      <c r="CU1424" s="80">
        <f t="shared" si="4387"/>
        <v>0</v>
      </c>
      <c r="CV1424" s="80">
        <f t="shared" si="4387"/>
        <v>0</v>
      </c>
      <c r="CW1424" s="80">
        <f t="shared" si="4387"/>
        <v>0</v>
      </c>
      <c r="CX1424" s="80">
        <f t="shared" si="4387"/>
        <v>0</v>
      </c>
      <c r="CY1424" s="80">
        <f t="shared" si="4387"/>
        <v>0</v>
      </c>
      <c r="CZ1424" s="80">
        <f t="shared" si="4387"/>
        <v>0</v>
      </c>
      <c r="DA1424" s="80">
        <f t="shared" si="4387"/>
        <v>0</v>
      </c>
      <c r="DB1424" s="80">
        <f t="shared" si="4387"/>
        <v>0</v>
      </c>
      <c r="DC1424" s="80">
        <f t="shared" si="4387"/>
        <v>0</v>
      </c>
      <c r="DD1424" s="80">
        <f t="shared" si="4387"/>
        <v>0</v>
      </c>
      <c r="DE1424" s="80">
        <f t="shared" si="4387"/>
        <v>0</v>
      </c>
      <c r="DF1424" s="80">
        <f t="shared" si="4387"/>
        <v>0</v>
      </c>
      <c r="DG1424" s="80">
        <f t="shared" si="4387"/>
        <v>0</v>
      </c>
      <c r="DH1424" s="80">
        <f t="shared" si="4387"/>
        <v>0</v>
      </c>
      <c r="DI1424" s="80">
        <f t="shared" si="4387"/>
        <v>0</v>
      </c>
      <c r="DJ1424" s="80">
        <f t="shared" si="4387"/>
        <v>0</v>
      </c>
    </row>
    <row r="1425" spans="48:114" ht="15.75" customHeight="1">
      <c r="AV1425" s="80"/>
      <c r="AW1425" s="131"/>
      <c r="AX1425" s="80" t="str">
        <f t="shared" si="4322"/>
        <v/>
      </c>
      <c r="AY1425" s="80" t="str">
        <f t="shared" ref="AY1425:CA1425" si="4388">IF(AY$6=$D60,INDEX($AE60:$AE60,1,1),"")</f>
        <v/>
      </c>
      <c r="AZ1425" s="80" t="str">
        <f t="shared" si="4388"/>
        <v/>
      </c>
      <c r="BA1425" s="80" t="str">
        <f t="shared" si="4388"/>
        <v/>
      </c>
      <c r="BB1425" s="80" t="str">
        <f t="shared" si="4388"/>
        <v/>
      </c>
      <c r="BC1425" s="80" t="str">
        <f t="shared" si="4388"/>
        <v/>
      </c>
      <c r="BD1425" s="80" t="str">
        <f t="shared" si="4388"/>
        <v/>
      </c>
      <c r="BE1425" s="80" t="str">
        <f t="shared" si="4388"/>
        <v/>
      </c>
      <c r="BF1425" s="80" t="str">
        <f t="shared" si="4388"/>
        <v/>
      </c>
      <c r="BG1425" s="80" t="str">
        <f t="shared" si="4388"/>
        <v/>
      </c>
      <c r="BH1425" s="80" t="str">
        <f t="shared" si="4388"/>
        <v/>
      </c>
      <c r="BI1425" s="80" t="str">
        <f t="shared" si="4388"/>
        <v/>
      </c>
      <c r="BJ1425" s="80" t="str">
        <f t="shared" si="4388"/>
        <v/>
      </c>
      <c r="BK1425" s="80" t="str">
        <f t="shared" si="4388"/>
        <v/>
      </c>
      <c r="BL1425" s="80" t="str">
        <f t="shared" si="4388"/>
        <v/>
      </c>
      <c r="BM1425" s="80" t="str">
        <f t="shared" si="4388"/>
        <v/>
      </c>
      <c r="BN1425" s="80" t="str">
        <f t="shared" si="4388"/>
        <v/>
      </c>
      <c r="BO1425" s="80" t="str">
        <f t="shared" si="4388"/>
        <v/>
      </c>
      <c r="BP1425" s="80" t="str">
        <f t="shared" si="4388"/>
        <v/>
      </c>
      <c r="BQ1425" s="80" t="str">
        <f t="shared" si="4388"/>
        <v/>
      </c>
      <c r="BR1425" s="80" t="str">
        <f t="shared" si="4388"/>
        <v/>
      </c>
      <c r="BS1425" s="80" t="str">
        <f t="shared" si="4388"/>
        <v/>
      </c>
      <c r="BT1425" s="80" t="str">
        <f t="shared" si="4388"/>
        <v/>
      </c>
      <c r="BU1425" s="80" t="str">
        <f t="shared" si="4388"/>
        <v/>
      </c>
      <c r="BV1425" s="80" t="str">
        <f t="shared" si="4388"/>
        <v/>
      </c>
      <c r="BW1425" s="80" t="str">
        <f t="shared" si="4388"/>
        <v/>
      </c>
      <c r="BX1425" s="80" t="str">
        <f t="shared" si="4388"/>
        <v/>
      </c>
      <c r="BY1425" s="80" t="str">
        <f t="shared" si="4388"/>
        <v/>
      </c>
      <c r="BZ1425" s="80">
        <f t="shared" si="4388"/>
        <v>0</v>
      </c>
      <c r="CA1425" s="80">
        <f t="shared" si="4388"/>
        <v>0</v>
      </c>
      <c r="CB1425" s="80">
        <f t="shared" si="4379"/>
        <v>0</v>
      </c>
      <c r="CC1425" s="80">
        <f t="shared" si="4379"/>
        <v>0</v>
      </c>
      <c r="CD1425" s="80">
        <f t="shared" si="4379"/>
        <v>0</v>
      </c>
      <c r="CE1425" s="80">
        <f t="shared" si="4379"/>
        <v>0</v>
      </c>
      <c r="CF1425" s="80">
        <f t="shared" si="4379"/>
        <v>0</v>
      </c>
      <c r="CG1425" s="80">
        <f t="shared" ref="CG1425:CN1425" si="4389">IF(CG$6=$D60,INDEX($AE60:$AE60,1,1),"")</f>
        <v>0</v>
      </c>
      <c r="CH1425" s="80">
        <f t="shared" si="4389"/>
        <v>0</v>
      </c>
      <c r="CI1425" s="80">
        <f t="shared" si="4389"/>
        <v>0</v>
      </c>
      <c r="CJ1425" s="80">
        <f t="shared" si="4389"/>
        <v>0</v>
      </c>
      <c r="CK1425" s="80">
        <f t="shared" si="4389"/>
        <v>0</v>
      </c>
      <c r="CL1425" s="80">
        <f t="shared" si="4389"/>
        <v>0</v>
      </c>
      <c r="CM1425" s="80">
        <f t="shared" si="4389"/>
        <v>0</v>
      </c>
      <c r="CN1425" s="80">
        <f t="shared" si="4389"/>
        <v>0</v>
      </c>
      <c r="CO1425" s="80">
        <f t="shared" ref="CO1425:DJ1425" si="4390">IF(CO$6=$D60,INDEX($AE60:$AE60,1,1),"")</f>
        <v>0</v>
      </c>
      <c r="CP1425" s="80">
        <f t="shared" si="4390"/>
        <v>0</v>
      </c>
      <c r="CQ1425" s="80">
        <f t="shared" si="4390"/>
        <v>0</v>
      </c>
      <c r="CR1425" s="80">
        <f t="shared" si="4390"/>
        <v>0</v>
      </c>
      <c r="CS1425" s="80">
        <f t="shared" si="4390"/>
        <v>0</v>
      </c>
      <c r="CT1425" s="80">
        <f t="shared" si="4390"/>
        <v>0</v>
      </c>
      <c r="CU1425" s="80">
        <f t="shared" si="4390"/>
        <v>0</v>
      </c>
      <c r="CV1425" s="80">
        <f t="shared" si="4390"/>
        <v>0</v>
      </c>
      <c r="CW1425" s="80">
        <f t="shared" si="4390"/>
        <v>0</v>
      </c>
      <c r="CX1425" s="80">
        <f t="shared" si="4390"/>
        <v>0</v>
      </c>
      <c r="CY1425" s="80">
        <f t="shared" si="4390"/>
        <v>0</v>
      </c>
      <c r="CZ1425" s="80">
        <f t="shared" si="4390"/>
        <v>0</v>
      </c>
      <c r="DA1425" s="80">
        <f t="shared" si="4390"/>
        <v>0</v>
      </c>
      <c r="DB1425" s="80">
        <f t="shared" si="4390"/>
        <v>0</v>
      </c>
      <c r="DC1425" s="80">
        <f t="shared" si="4390"/>
        <v>0</v>
      </c>
      <c r="DD1425" s="80">
        <f t="shared" si="4390"/>
        <v>0</v>
      </c>
      <c r="DE1425" s="80">
        <f t="shared" si="4390"/>
        <v>0</v>
      </c>
      <c r="DF1425" s="80">
        <f t="shared" si="4390"/>
        <v>0</v>
      </c>
      <c r="DG1425" s="80">
        <f t="shared" si="4390"/>
        <v>0</v>
      </c>
      <c r="DH1425" s="80">
        <f t="shared" si="4390"/>
        <v>0</v>
      </c>
      <c r="DI1425" s="80">
        <f t="shared" si="4390"/>
        <v>0</v>
      </c>
      <c r="DJ1425" s="80">
        <f t="shared" si="4390"/>
        <v>0</v>
      </c>
    </row>
    <row r="1426" spans="48:114" ht="15.75" customHeight="1">
      <c r="AV1426" s="80"/>
      <c r="AW1426" s="131"/>
      <c r="AX1426" s="80" t="str">
        <f t="shared" si="4322"/>
        <v/>
      </c>
      <c r="AY1426" s="80" t="str">
        <f t="shared" ref="AY1426:CA1426" si="4391">IF(AY$6=$D61,INDEX($AE61:$AE61,1,1),"")</f>
        <v/>
      </c>
      <c r="AZ1426" s="80" t="str">
        <f t="shared" si="4391"/>
        <v/>
      </c>
      <c r="BA1426" s="80" t="str">
        <f t="shared" si="4391"/>
        <v/>
      </c>
      <c r="BB1426" s="80" t="str">
        <f t="shared" si="4391"/>
        <v/>
      </c>
      <c r="BC1426" s="80" t="str">
        <f t="shared" si="4391"/>
        <v/>
      </c>
      <c r="BD1426" s="80" t="str">
        <f t="shared" si="4391"/>
        <v/>
      </c>
      <c r="BE1426" s="80" t="str">
        <f t="shared" si="4391"/>
        <v/>
      </c>
      <c r="BF1426" s="80" t="str">
        <f t="shared" si="4391"/>
        <v/>
      </c>
      <c r="BG1426" s="80" t="str">
        <f t="shared" si="4391"/>
        <v/>
      </c>
      <c r="BH1426" s="80" t="str">
        <f t="shared" si="4391"/>
        <v/>
      </c>
      <c r="BI1426" s="80" t="str">
        <f t="shared" si="4391"/>
        <v/>
      </c>
      <c r="BJ1426" s="80" t="str">
        <f t="shared" si="4391"/>
        <v/>
      </c>
      <c r="BK1426" s="80" t="str">
        <f t="shared" si="4391"/>
        <v/>
      </c>
      <c r="BL1426" s="80" t="str">
        <f t="shared" si="4391"/>
        <v/>
      </c>
      <c r="BM1426" s="80" t="str">
        <f t="shared" si="4391"/>
        <v/>
      </c>
      <c r="BN1426" s="80" t="str">
        <f t="shared" si="4391"/>
        <v/>
      </c>
      <c r="BO1426" s="80" t="str">
        <f t="shared" si="4391"/>
        <v/>
      </c>
      <c r="BP1426" s="80" t="str">
        <f t="shared" si="4391"/>
        <v/>
      </c>
      <c r="BQ1426" s="80" t="str">
        <f t="shared" si="4391"/>
        <v/>
      </c>
      <c r="BR1426" s="80" t="str">
        <f t="shared" si="4391"/>
        <v/>
      </c>
      <c r="BS1426" s="80" t="str">
        <f t="shared" si="4391"/>
        <v/>
      </c>
      <c r="BT1426" s="80" t="str">
        <f t="shared" si="4391"/>
        <v/>
      </c>
      <c r="BU1426" s="80" t="str">
        <f t="shared" si="4391"/>
        <v/>
      </c>
      <c r="BV1426" s="80" t="str">
        <f t="shared" si="4391"/>
        <v/>
      </c>
      <c r="BW1426" s="80" t="str">
        <f t="shared" si="4391"/>
        <v/>
      </c>
      <c r="BX1426" s="80" t="str">
        <f t="shared" si="4391"/>
        <v/>
      </c>
      <c r="BY1426" s="80" t="str">
        <f t="shared" si="4391"/>
        <v/>
      </c>
      <c r="BZ1426" s="80">
        <f t="shared" si="4391"/>
        <v>0</v>
      </c>
      <c r="CA1426" s="80">
        <f t="shared" si="4391"/>
        <v>0</v>
      </c>
      <c r="CB1426" s="80">
        <f t="shared" si="4379"/>
        <v>0</v>
      </c>
      <c r="CC1426" s="80">
        <f t="shared" si="4379"/>
        <v>0</v>
      </c>
      <c r="CD1426" s="80">
        <f t="shared" si="4379"/>
        <v>0</v>
      </c>
      <c r="CE1426" s="80">
        <f t="shared" si="4379"/>
        <v>0</v>
      </c>
      <c r="CF1426" s="80">
        <f t="shared" si="4379"/>
        <v>0</v>
      </c>
      <c r="CG1426" s="80">
        <f t="shared" ref="CG1426:CN1426" si="4392">IF(CG$6=$D61,INDEX($AE61:$AE61,1,1),"")</f>
        <v>0</v>
      </c>
      <c r="CH1426" s="80">
        <f t="shared" si="4392"/>
        <v>0</v>
      </c>
      <c r="CI1426" s="80">
        <f t="shared" si="4392"/>
        <v>0</v>
      </c>
      <c r="CJ1426" s="80">
        <f t="shared" si="4392"/>
        <v>0</v>
      </c>
      <c r="CK1426" s="80">
        <f t="shared" si="4392"/>
        <v>0</v>
      </c>
      <c r="CL1426" s="80">
        <f t="shared" si="4392"/>
        <v>0</v>
      </c>
      <c r="CM1426" s="80">
        <f t="shared" si="4392"/>
        <v>0</v>
      </c>
      <c r="CN1426" s="80">
        <f t="shared" si="4392"/>
        <v>0</v>
      </c>
      <c r="CO1426" s="80">
        <f t="shared" ref="CO1426:DJ1426" si="4393">IF(CO$6=$D61,INDEX($AE61:$AE61,1,1),"")</f>
        <v>0</v>
      </c>
      <c r="CP1426" s="80">
        <f t="shared" si="4393"/>
        <v>0</v>
      </c>
      <c r="CQ1426" s="80">
        <f t="shared" si="4393"/>
        <v>0</v>
      </c>
      <c r="CR1426" s="80">
        <f t="shared" si="4393"/>
        <v>0</v>
      </c>
      <c r="CS1426" s="80">
        <f t="shared" si="4393"/>
        <v>0</v>
      </c>
      <c r="CT1426" s="80">
        <f t="shared" si="4393"/>
        <v>0</v>
      </c>
      <c r="CU1426" s="80">
        <f t="shared" si="4393"/>
        <v>0</v>
      </c>
      <c r="CV1426" s="80">
        <f t="shared" si="4393"/>
        <v>0</v>
      </c>
      <c r="CW1426" s="80">
        <f t="shared" si="4393"/>
        <v>0</v>
      </c>
      <c r="CX1426" s="80">
        <f t="shared" si="4393"/>
        <v>0</v>
      </c>
      <c r="CY1426" s="80">
        <f t="shared" si="4393"/>
        <v>0</v>
      </c>
      <c r="CZ1426" s="80">
        <f t="shared" si="4393"/>
        <v>0</v>
      </c>
      <c r="DA1426" s="80">
        <f t="shared" si="4393"/>
        <v>0</v>
      </c>
      <c r="DB1426" s="80">
        <f t="shared" si="4393"/>
        <v>0</v>
      </c>
      <c r="DC1426" s="80">
        <f t="shared" si="4393"/>
        <v>0</v>
      </c>
      <c r="DD1426" s="80">
        <f t="shared" si="4393"/>
        <v>0</v>
      </c>
      <c r="DE1426" s="80">
        <f t="shared" si="4393"/>
        <v>0</v>
      </c>
      <c r="DF1426" s="80">
        <f t="shared" si="4393"/>
        <v>0</v>
      </c>
      <c r="DG1426" s="80">
        <f t="shared" si="4393"/>
        <v>0</v>
      </c>
      <c r="DH1426" s="80">
        <f t="shared" si="4393"/>
        <v>0</v>
      </c>
      <c r="DI1426" s="80">
        <f t="shared" si="4393"/>
        <v>0</v>
      </c>
      <c r="DJ1426" s="80">
        <f t="shared" si="4393"/>
        <v>0</v>
      </c>
    </row>
    <row r="1427" spans="48:114" ht="15.75" customHeight="1">
      <c r="AV1427" s="80"/>
      <c r="AW1427" s="131"/>
      <c r="AX1427" s="80" t="str">
        <f t="shared" si="4322"/>
        <v/>
      </c>
      <c r="AY1427" s="80" t="str">
        <f t="shared" ref="AY1427:CA1427" si="4394">IF(AY$6=$D62,INDEX($AE62:$AE62,1,1),"")</f>
        <v/>
      </c>
      <c r="AZ1427" s="80" t="str">
        <f t="shared" si="4394"/>
        <v/>
      </c>
      <c r="BA1427" s="80" t="str">
        <f t="shared" si="4394"/>
        <v/>
      </c>
      <c r="BB1427" s="80" t="str">
        <f t="shared" si="4394"/>
        <v/>
      </c>
      <c r="BC1427" s="80" t="str">
        <f t="shared" si="4394"/>
        <v/>
      </c>
      <c r="BD1427" s="80" t="str">
        <f t="shared" si="4394"/>
        <v/>
      </c>
      <c r="BE1427" s="80" t="str">
        <f t="shared" si="4394"/>
        <v/>
      </c>
      <c r="BF1427" s="80" t="str">
        <f t="shared" si="4394"/>
        <v/>
      </c>
      <c r="BG1427" s="80" t="str">
        <f t="shared" si="4394"/>
        <v/>
      </c>
      <c r="BH1427" s="80" t="str">
        <f t="shared" si="4394"/>
        <v/>
      </c>
      <c r="BI1427" s="80" t="str">
        <f t="shared" si="4394"/>
        <v/>
      </c>
      <c r="BJ1427" s="80" t="str">
        <f t="shared" si="4394"/>
        <v/>
      </c>
      <c r="BK1427" s="80" t="str">
        <f t="shared" si="4394"/>
        <v/>
      </c>
      <c r="BL1427" s="80" t="str">
        <f t="shared" si="4394"/>
        <v/>
      </c>
      <c r="BM1427" s="80" t="str">
        <f t="shared" si="4394"/>
        <v/>
      </c>
      <c r="BN1427" s="80" t="str">
        <f t="shared" si="4394"/>
        <v/>
      </c>
      <c r="BO1427" s="80" t="str">
        <f t="shared" si="4394"/>
        <v/>
      </c>
      <c r="BP1427" s="80" t="str">
        <f t="shared" si="4394"/>
        <v/>
      </c>
      <c r="BQ1427" s="80" t="str">
        <f t="shared" si="4394"/>
        <v/>
      </c>
      <c r="BR1427" s="80" t="str">
        <f t="shared" si="4394"/>
        <v/>
      </c>
      <c r="BS1427" s="80" t="str">
        <f t="shared" si="4394"/>
        <v/>
      </c>
      <c r="BT1427" s="80" t="str">
        <f t="shared" si="4394"/>
        <v/>
      </c>
      <c r="BU1427" s="80" t="str">
        <f t="shared" si="4394"/>
        <v/>
      </c>
      <c r="BV1427" s="80" t="str">
        <f t="shared" si="4394"/>
        <v/>
      </c>
      <c r="BW1427" s="80" t="str">
        <f t="shared" si="4394"/>
        <v/>
      </c>
      <c r="BX1427" s="80" t="str">
        <f t="shared" si="4394"/>
        <v/>
      </c>
      <c r="BY1427" s="80" t="str">
        <f t="shared" si="4394"/>
        <v/>
      </c>
      <c r="BZ1427" s="80">
        <f t="shared" si="4394"/>
        <v>0</v>
      </c>
      <c r="CA1427" s="80">
        <f t="shared" si="4394"/>
        <v>0</v>
      </c>
      <c r="CB1427" s="80">
        <f t="shared" si="4379"/>
        <v>0</v>
      </c>
      <c r="CC1427" s="80">
        <f t="shared" si="4379"/>
        <v>0</v>
      </c>
      <c r="CD1427" s="80">
        <f t="shared" si="4379"/>
        <v>0</v>
      </c>
      <c r="CE1427" s="80">
        <f t="shared" si="4379"/>
        <v>0</v>
      </c>
      <c r="CF1427" s="80">
        <f t="shared" si="4379"/>
        <v>0</v>
      </c>
      <c r="CG1427" s="80">
        <f t="shared" ref="CG1427:CN1427" si="4395">IF(CG$6=$D62,INDEX($AE62:$AE62,1,1),"")</f>
        <v>0</v>
      </c>
      <c r="CH1427" s="80">
        <f t="shared" si="4395"/>
        <v>0</v>
      </c>
      <c r="CI1427" s="80">
        <f t="shared" si="4395"/>
        <v>0</v>
      </c>
      <c r="CJ1427" s="80">
        <f t="shared" si="4395"/>
        <v>0</v>
      </c>
      <c r="CK1427" s="80">
        <f t="shared" si="4395"/>
        <v>0</v>
      </c>
      <c r="CL1427" s="80">
        <f t="shared" si="4395"/>
        <v>0</v>
      </c>
      <c r="CM1427" s="80">
        <f t="shared" si="4395"/>
        <v>0</v>
      </c>
      <c r="CN1427" s="80">
        <f t="shared" si="4395"/>
        <v>0</v>
      </c>
      <c r="CO1427" s="80">
        <f t="shared" ref="CO1427:DJ1427" si="4396">IF(CO$6=$D62,INDEX($AE62:$AE62,1,1),"")</f>
        <v>0</v>
      </c>
      <c r="CP1427" s="80">
        <f t="shared" si="4396"/>
        <v>0</v>
      </c>
      <c r="CQ1427" s="80">
        <f t="shared" si="4396"/>
        <v>0</v>
      </c>
      <c r="CR1427" s="80">
        <f t="shared" si="4396"/>
        <v>0</v>
      </c>
      <c r="CS1427" s="80">
        <f t="shared" si="4396"/>
        <v>0</v>
      </c>
      <c r="CT1427" s="80">
        <f t="shared" si="4396"/>
        <v>0</v>
      </c>
      <c r="CU1427" s="80">
        <f t="shared" si="4396"/>
        <v>0</v>
      </c>
      <c r="CV1427" s="80">
        <f t="shared" si="4396"/>
        <v>0</v>
      </c>
      <c r="CW1427" s="80">
        <f t="shared" si="4396"/>
        <v>0</v>
      </c>
      <c r="CX1427" s="80">
        <f t="shared" si="4396"/>
        <v>0</v>
      </c>
      <c r="CY1427" s="80">
        <f t="shared" si="4396"/>
        <v>0</v>
      </c>
      <c r="CZ1427" s="80">
        <f t="shared" si="4396"/>
        <v>0</v>
      </c>
      <c r="DA1427" s="80">
        <f t="shared" si="4396"/>
        <v>0</v>
      </c>
      <c r="DB1427" s="80">
        <f t="shared" si="4396"/>
        <v>0</v>
      </c>
      <c r="DC1427" s="80">
        <f t="shared" si="4396"/>
        <v>0</v>
      </c>
      <c r="DD1427" s="80">
        <f t="shared" si="4396"/>
        <v>0</v>
      </c>
      <c r="DE1427" s="80">
        <f t="shared" si="4396"/>
        <v>0</v>
      </c>
      <c r="DF1427" s="80">
        <f t="shared" si="4396"/>
        <v>0</v>
      </c>
      <c r="DG1427" s="80">
        <f t="shared" si="4396"/>
        <v>0</v>
      </c>
      <c r="DH1427" s="80">
        <f t="shared" si="4396"/>
        <v>0</v>
      </c>
      <c r="DI1427" s="80">
        <f t="shared" si="4396"/>
        <v>0</v>
      </c>
      <c r="DJ1427" s="80">
        <f t="shared" si="4396"/>
        <v>0</v>
      </c>
    </row>
    <row r="1428" spans="48:114" ht="15.75" customHeight="1">
      <c r="AV1428" s="80"/>
      <c r="AW1428" s="131"/>
      <c r="AX1428" s="80" t="str">
        <f t="shared" si="4322"/>
        <v/>
      </c>
      <c r="AY1428" s="80" t="str">
        <f t="shared" ref="AY1428:CA1428" si="4397">IF(AY$6=$D63,INDEX($AE63:$AE63,1,1),"")</f>
        <v/>
      </c>
      <c r="AZ1428" s="80" t="str">
        <f t="shared" si="4397"/>
        <v/>
      </c>
      <c r="BA1428" s="80" t="str">
        <f t="shared" si="4397"/>
        <v/>
      </c>
      <c r="BB1428" s="80" t="str">
        <f t="shared" si="4397"/>
        <v/>
      </c>
      <c r="BC1428" s="80" t="str">
        <f t="shared" si="4397"/>
        <v/>
      </c>
      <c r="BD1428" s="80" t="str">
        <f t="shared" si="4397"/>
        <v/>
      </c>
      <c r="BE1428" s="80" t="str">
        <f t="shared" si="4397"/>
        <v/>
      </c>
      <c r="BF1428" s="80" t="str">
        <f t="shared" si="4397"/>
        <v/>
      </c>
      <c r="BG1428" s="80" t="str">
        <f t="shared" si="4397"/>
        <v/>
      </c>
      <c r="BH1428" s="80" t="str">
        <f t="shared" si="4397"/>
        <v/>
      </c>
      <c r="BI1428" s="80" t="str">
        <f t="shared" si="4397"/>
        <v/>
      </c>
      <c r="BJ1428" s="80" t="str">
        <f t="shared" si="4397"/>
        <v/>
      </c>
      <c r="BK1428" s="80" t="str">
        <f t="shared" si="4397"/>
        <v/>
      </c>
      <c r="BL1428" s="80" t="str">
        <f t="shared" si="4397"/>
        <v/>
      </c>
      <c r="BM1428" s="80" t="str">
        <f t="shared" si="4397"/>
        <v/>
      </c>
      <c r="BN1428" s="80" t="str">
        <f t="shared" si="4397"/>
        <v/>
      </c>
      <c r="BO1428" s="80" t="str">
        <f t="shared" si="4397"/>
        <v/>
      </c>
      <c r="BP1428" s="80" t="str">
        <f t="shared" si="4397"/>
        <v/>
      </c>
      <c r="BQ1428" s="80" t="str">
        <f t="shared" si="4397"/>
        <v/>
      </c>
      <c r="BR1428" s="80" t="str">
        <f t="shared" si="4397"/>
        <v/>
      </c>
      <c r="BS1428" s="80" t="str">
        <f t="shared" si="4397"/>
        <v/>
      </c>
      <c r="BT1428" s="80" t="str">
        <f t="shared" si="4397"/>
        <v/>
      </c>
      <c r="BU1428" s="80" t="str">
        <f t="shared" si="4397"/>
        <v/>
      </c>
      <c r="BV1428" s="80" t="str">
        <f t="shared" si="4397"/>
        <v/>
      </c>
      <c r="BW1428" s="80" t="str">
        <f t="shared" si="4397"/>
        <v/>
      </c>
      <c r="BX1428" s="80" t="str">
        <f t="shared" si="4397"/>
        <v/>
      </c>
      <c r="BY1428" s="80" t="str">
        <f t="shared" si="4397"/>
        <v/>
      </c>
      <c r="BZ1428" s="80">
        <f t="shared" si="4397"/>
        <v>0</v>
      </c>
      <c r="CA1428" s="80">
        <f t="shared" si="4397"/>
        <v>0</v>
      </c>
      <c r="CB1428" s="80">
        <f t="shared" si="4379"/>
        <v>0</v>
      </c>
      <c r="CC1428" s="80">
        <f t="shared" si="4379"/>
        <v>0</v>
      </c>
      <c r="CD1428" s="80">
        <f t="shared" si="4379"/>
        <v>0</v>
      </c>
      <c r="CE1428" s="80">
        <f t="shared" si="4379"/>
        <v>0</v>
      </c>
      <c r="CF1428" s="80">
        <f t="shared" si="4379"/>
        <v>0</v>
      </c>
      <c r="CG1428" s="80">
        <f t="shared" ref="CG1428:CN1428" si="4398">IF(CG$6=$D63,INDEX($AE63:$AE63,1,1),"")</f>
        <v>0</v>
      </c>
      <c r="CH1428" s="80">
        <f t="shared" si="4398"/>
        <v>0</v>
      </c>
      <c r="CI1428" s="80">
        <f t="shared" si="4398"/>
        <v>0</v>
      </c>
      <c r="CJ1428" s="80">
        <f t="shared" si="4398"/>
        <v>0</v>
      </c>
      <c r="CK1428" s="80">
        <f t="shared" si="4398"/>
        <v>0</v>
      </c>
      <c r="CL1428" s="80">
        <f t="shared" si="4398"/>
        <v>0</v>
      </c>
      <c r="CM1428" s="80">
        <f t="shared" si="4398"/>
        <v>0</v>
      </c>
      <c r="CN1428" s="80">
        <f t="shared" si="4398"/>
        <v>0</v>
      </c>
      <c r="CO1428" s="80">
        <f t="shared" ref="CO1428:DJ1428" si="4399">IF(CO$6=$D63,INDEX($AE63:$AE63,1,1),"")</f>
        <v>0</v>
      </c>
      <c r="CP1428" s="80">
        <f t="shared" si="4399"/>
        <v>0</v>
      </c>
      <c r="CQ1428" s="80">
        <f t="shared" si="4399"/>
        <v>0</v>
      </c>
      <c r="CR1428" s="80">
        <f t="shared" si="4399"/>
        <v>0</v>
      </c>
      <c r="CS1428" s="80">
        <f t="shared" si="4399"/>
        <v>0</v>
      </c>
      <c r="CT1428" s="80">
        <f t="shared" si="4399"/>
        <v>0</v>
      </c>
      <c r="CU1428" s="80">
        <f t="shared" si="4399"/>
        <v>0</v>
      </c>
      <c r="CV1428" s="80">
        <f t="shared" si="4399"/>
        <v>0</v>
      </c>
      <c r="CW1428" s="80">
        <f t="shared" si="4399"/>
        <v>0</v>
      </c>
      <c r="CX1428" s="80">
        <f t="shared" si="4399"/>
        <v>0</v>
      </c>
      <c r="CY1428" s="80">
        <f t="shared" si="4399"/>
        <v>0</v>
      </c>
      <c r="CZ1428" s="80">
        <f t="shared" si="4399"/>
        <v>0</v>
      </c>
      <c r="DA1428" s="80">
        <f t="shared" si="4399"/>
        <v>0</v>
      </c>
      <c r="DB1428" s="80">
        <f t="shared" si="4399"/>
        <v>0</v>
      </c>
      <c r="DC1428" s="80">
        <f t="shared" si="4399"/>
        <v>0</v>
      </c>
      <c r="DD1428" s="80">
        <f t="shared" si="4399"/>
        <v>0</v>
      </c>
      <c r="DE1428" s="80">
        <f t="shared" si="4399"/>
        <v>0</v>
      </c>
      <c r="DF1428" s="80">
        <f t="shared" si="4399"/>
        <v>0</v>
      </c>
      <c r="DG1428" s="80">
        <f t="shared" si="4399"/>
        <v>0</v>
      </c>
      <c r="DH1428" s="80">
        <f t="shared" si="4399"/>
        <v>0</v>
      </c>
      <c r="DI1428" s="80">
        <f t="shared" si="4399"/>
        <v>0</v>
      </c>
      <c r="DJ1428" s="80">
        <f t="shared" si="4399"/>
        <v>0</v>
      </c>
    </row>
    <row r="1429" spans="48:114" ht="15.75" customHeight="1">
      <c r="AV1429" s="80"/>
      <c r="AW1429" s="131"/>
      <c r="AX1429" s="80" t="str">
        <f t="shared" si="4322"/>
        <v/>
      </c>
      <c r="AY1429" s="80" t="str">
        <f t="shared" ref="AY1429:CA1429" si="4400">IF(AY$6=$D64,INDEX($AE64:$AE64,1,1),"")</f>
        <v/>
      </c>
      <c r="AZ1429" s="80" t="str">
        <f t="shared" si="4400"/>
        <v/>
      </c>
      <c r="BA1429" s="80" t="str">
        <f t="shared" si="4400"/>
        <v/>
      </c>
      <c r="BB1429" s="80" t="str">
        <f t="shared" si="4400"/>
        <v/>
      </c>
      <c r="BC1429" s="80" t="str">
        <f t="shared" si="4400"/>
        <v/>
      </c>
      <c r="BD1429" s="80" t="str">
        <f t="shared" si="4400"/>
        <v/>
      </c>
      <c r="BE1429" s="80" t="str">
        <f t="shared" si="4400"/>
        <v/>
      </c>
      <c r="BF1429" s="80" t="str">
        <f t="shared" si="4400"/>
        <v/>
      </c>
      <c r="BG1429" s="80" t="str">
        <f t="shared" si="4400"/>
        <v/>
      </c>
      <c r="BH1429" s="80" t="str">
        <f t="shared" si="4400"/>
        <v/>
      </c>
      <c r="BI1429" s="80" t="str">
        <f t="shared" si="4400"/>
        <v/>
      </c>
      <c r="BJ1429" s="80" t="str">
        <f t="shared" si="4400"/>
        <v/>
      </c>
      <c r="BK1429" s="80" t="str">
        <f t="shared" si="4400"/>
        <v/>
      </c>
      <c r="BL1429" s="80" t="str">
        <f t="shared" si="4400"/>
        <v/>
      </c>
      <c r="BM1429" s="80" t="str">
        <f t="shared" si="4400"/>
        <v/>
      </c>
      <c r="BN1429" s="80" t="str">
        <f t="shared" si="4400"/>
        <v/>
      </c>
      <c r="BO1429" s="80" t="str">
        <f t="shared" si="4400"/>
        <v/>
      </c>
      <c r="BP1429" s="80" t="str">
        <f t="shared" si="4400"/>
        <v/>
      </c>
      <c r="BQ1429" s="80" t="str">
        <f t="shared" si="4400"/>
        <v/>
      </c>
      <c r="BR1429" s="80" t="str">
        <f t="shared" si="4400"/>
        <v/>
      </c>
      <c r="BS1429" s="80" t="str">
        <f t="shared" si="4400"/>
        <v/>
      </c>
      <c r="BT1429" s="80" t="str">
        <f t="shared" si="4400"/>
        <v/>
      </c>
      <c r="BU1429" s="80" t="str">
        <f t="shared" si="4400"/>
        <v/>
      </c>
      <c r="BV1429" s="80" t="str">
        <f t="shared" si="4400"/>
        <v/>
      </c>
      <c r="BW1429" s="80" t="str">
        <f t="shared" si="4400"/>
        <v/>
      </c>
      <c r="BX1429" s="80" t="str">
        <f t="shared" si="4400"/>
        <v/>
      </c>
      <c r="BY1429" s="80" t="str">
        <f t="shared" si="4400"/>
        <v/>
      </c>
      <c r="BZ1429" s="80">
        <f t="shared" si="4400"/>
        <v>0</v>
      </c>
      <c r="CA1429" s="80">
        <f t="shared" si="4400"/>
        <v>0</v>
      </c>
      <c r="CB1429" s="80">
        <f t="shared" si="4379"/>
        <v>0</v>
      </c>
      <c r="CC1429" s="80">
        <f t="shared" si="4379"/>
        <v>0</v>
      </c>
      <c r="CD1429" s="80">
        <f t="shared" si="4379"/>
        <v>0</v>
      </c>
      <c r="CE1429" s="80">
        <f t="shared" si="4379"/>
        <v>0</v>
      </c>
      <c r="CF1429" s="80">
        <f t="shared" si="4379"/>
        <v>0</v>
      </c>
      <c r="CG1429" s="80">
        <f t="shared" ref="CG1429:CN1429" si="4401">IF(CG$6=$D64,INDEX($AE64:$AE64,1,1),"")</f>
        <v>0</v>
      </c>
      <c r="CH1429" s="80">
        <f t="shared" si="4401"/>
        <v>0</v>
      </c>
      <c r="CI1429" s="80">
        <f t="shared" si="4401"/>
        <v>0</v>
      </c>
      <c r="CJ1429" s="80">
        <f t="shared" si="4401"/>
        <v>0</v>
      </c>
      <c r="CK1429" s="80">
        <f t="shared" si="4401"/>
        <v>0</v>
      </c>
      <c r="CL1429" s="80">
        <f t="shared" si="4401"/>
        <v>0</v>
      </c>
      <c r="CM1429" s="80">
        <f t="shared" si="4401"/>
        <v>0</v>
      </c>
      <c r="CN1429" s="80">
        <f t="shared" si="4401"/>
        <v>0</v>
      </c>
      <c r="CO1429" s="80">
        <f t="shared" ref="CO1429:DJ1429" si="4402">IF(CO$6=$D64,INDEX($AE64:$AE64,1,1),"")</f>
        <v>0</v>
      </c>
      <c r="CP1429" s="80">
        <f t="shared" si="4402"/>
        <v>0</v>
      </c>
      <c r="CQ1429" s="80">
        <f t="shared" si="4402"/>
        <v>0</v>
      </c>
      <c r="CR1429" s="80">
        <f t="shared" si="4402"/>
        <v>0</v>
      </c>
      <c r="CS1429" s="80">
        <f t="shared" si="4402"/>
        <v>0</v>
      </c>
      <c r="CT1429" s="80">
        <f t="shared" si="4402"/>
        <v>0</v>
      </c>
      <c r="CU1429" s="80">
        <f t="shared" si="4402"/>
        <v>0</v>
      </c>
      <c r="CV1429" s="80">
        <f t="shared" si="4402"/>
        <v>0</v>
      </c>
      <c r="CW1429" s="80">
        <f t="shared" si="4402"/>
        <v>0</v>
      </c>
      <c r="CX1429" s="80">
        <f t="shared" si="4402"/>
        <v>0</v>
      </c>
      <c r="CY1429" s="80">
        <f t="shared" si="4402"/>
        <v>0</v>
      </c>
      <c r="CZ1429" s="80">
        <f t="shared" si="4402"/>
        <v>0</v>
      </c>
      <c r="DA1429" s="80">
        <f t="shared" si="4402"/>
        <v>0</v>
      </c>
      <c r="DB1429" s="80">
        <f t="shared" si="4402"/>
        <v>0</v>
      </c>
      <c r="DC1429" s="80">
        <f t="shared" si="4402"/>
        <v>0</v>
      </c>
      <c r="DD1429" s="80">
        <f t="shared" si="4402"/>
        <v>0</v>
      </c>
      <c r="DE1429" s="80">
        <f t="shared" si="4402"/>
        <v>0</v>
      </c>
      <c r="DF1429" s="80">
        <f t="shared" si="4402"/>
        <v>0</v>
      </c>
      <c r="DG1429" s="80">
        <f t="shared" si="4402"/>
        <v>0</v>
      </c>
      <c r="DH1429" s="80">
        <f t="shared" si="4402"/>
        <v>0</v>
      </c>
      <c r="DI1429" s="80">
        <f t="shared" si="4402"/>
        <v>0</v>
      </c>
      <c r="DJ1429" s="80">
        <f t="shared" si="4402"/>
        <v>0</v>
      </c>
    </row>
    <row r="1430" spans="48:114" ht="15.75" customHeight="1">
      <c r="AV1430" s="80"/>
      <c r="AW1430" s="131"/>
      <c r="AX1430" s="80" t="str">
        <f t="shared" si="4322"/>
        <v/>
      </c>
      <c r="AY1430" s="80" t="str">
        <f t="shared" ref="AY1430:CA1430" si="4403">IF(AY$6=$D65,INDEX($AE65:$AE65,1,1),"")</f>
        <v/>
      </c>
      <c r="AZ1430" s="80" t="str">
        <f t="shared" si="4403"/>
        <v/>
      </c>
      <c r="BA1430" s="80" t="str">
        <f t="shared" si="4403"/>
        <v/>
      </c>
      <c r="BB1430" s="80" t="str">
        <f t="shared" si="4403"/>
        <v/>
      </c>
      <c r="BC1430" s="80" t="str">
        <f t="shared" si="4403"/>
        <v/>
      </c>
      <c r="BD1430" s="80" t="str">
        <f t="shared" si="4403"/>
        <v/>
      </c>
      <c r="BE1430" s="80" t="str">
        <f t="shared" si="4403"/>
        <v/>
      </c>
      <c r="BF1430" s="80" t="str">
        <f t="shared" si="4403"/>
        <v/>
      </c>
      <c r="BG1430" s="80" t="str">
        <f t="shared" si="4403"/>
        <v/>
      </c>
      <c r="BH1430" s="80" t="str">
        <f t="shared" si="4403"/>
        <v/>
      </c>
      <c r="BI1430" s="80" t="str">
        <f t="shared" si="4403"/>
        <v/>
      </c>
      <c r="BJ1430" s="80" t="str">
        <f t="shared" si="4403"/>
        <v/>
      </c>
      <c r="BK1430" s="80" t="str">
        <f t="shared" si="4403"/>
        <v/>
      </c>
      <c r="BL1430" s="80" t="str">
        <f t="shared" si="4403"/>
        <v/>
      </c>
      <c r="BM1430" s="80" t="str">
        <f t="shared" si="4403"/>
        <v/>
      </c>
      <c r="BN1430" s="80" t="str">
        <f t="shared" si="4403"/>
        <v/>
      </c>
      <c r="BO1430" s="80" t="str">
        <f t="shared" si="4403"/>
        <v/>
      </c>
      <c r="BP1430" s="80" t="str">
        <f t="shared" si="4403"/>
        <v/>
      </c>
      <c r="BQ1430" s="80" t="str">
        <f t="shared" si="4403"/>
        <v/>
      </c>
      <c r="BR1430" s="80" t="str">
        <f t="shared" si="4403"/>
        <v/>
      </c>
      <c r="BS1430" s="80" t="str">
        <f t="shared" si="4403"/>
        <v/>
      </c>
      <c r="BT1430" s="80" t="str">
        <f t="shared" si="4403"/>
        <v/>
      </c>
      <c r="BU1430" s="80" t="str">
        <f t="shared" si="4403"/>
        <v/>
      </c>
      <c r="BV1430" s="80" t="str">
        <f t="shared" si="4403"/>
        <v/>
      </c>
      <c r="BW1430" s="80" t="str">
        <f t="shared" si="4403"/>
        <v/>
      </c>
      <c r="BX1430" s="80" t="str">
        <f t="shared" si="4403"/>
        <v/>
      </c>
      <c r="BY1430" s="80" t="str">
        <f t="shared" si="4403"/>
        <v/>
      </c>
      <c r="BZ1430" s="80">
        <f t="shared" si="4403"/>
        <v>0</v>
      </c>
      <c r="CA1430" s="80">
        <f t="shared" si="4403"/>
        <v>0</v>
      </c>
      <c r="CB1430" s="80">
        <f t="shared" si="4379"/>
        <v>0</v>
      </c>
      <c r="CC1430" s="80">
        <f t="shared" si="4379"/>
        <v>0</v>
      </c>
      <c r="CD1430" s="80">
        <f t="shared" si="4379"/>
        <v>0</v>
      </c>
      <c r="CE1430" s="80">
        <f t="shared" si="4379"/>
        <v>0</v>
      </c>
      <c r="CF1430" s="80">
        <f t="shared" si="4379"/>
        <v>0</v>
      </c>
      <c r="CG1430" s="80">
        <f t="shared" ref="CG1430:CN1430" si="4404">IF(CG$6=$D65,INDEX($AE65:$AE65,1,1),"")</f>
        <v>0</v>
      </c>
      <c r="CH1430" s="80">
        <f t="shared" si="4404"/>
        <v>0</v>
      </c>
      <c r="CI1430" s="80">
        <f t="shared" si="4404"/>
        <v>0</v>
      </c>
      <c r="CJ1430" s="80">
        <f t="shared" si="4404"/>
        <v>0</v>
      </c>
      <c r="CK1430" s="80">
        <f t="shared" si="4404"/>
        <v>0</v>
      </c>
      <c r="CL1430" s="80">
        <f t="shared" si="4404"/>
        <v>0</v>
      </c>
      <c r="CM1430" s="80">
        <f t="shared" si="4404"/>
        <v>0</v>
      </c>
      <c r="CN1430" s="80">
        <f t="shared" si="4404"/>
        <v>0</v>
      </c>
      <c r="CO1430" s="80">
        <f t="shared" ref="CO1430:DJ1430" si="4405">IF(CO$6=$D65,INDEX($AE65:$AE65,1,1),"")</f>
        <v>0</v>
      </c>
      <c r="CP1430" s="80">
        <f t="shared" si="4405"/>
        <v>0</v>
      </c>
      <c r="CQ1430" s="80">
        <f t="shared" si="4405"/>
        <v>0</v>
      </c>
      <c r="CR1430" s="80">
        <f t="shared" si="4405"/>
        <v>0</v>
      </c>
      <c r="CS1430" s="80">
        <f t="shared" si="4405"/>
        <v>0</v>
      </c>
      <c r="CT1430" s="80">
        <f t="shared" si="4405"/>
        <v>0</v>
      </c>
      <c r="CU1430" s="80">
        <f t="shared" si="4405"/>
        <v>0</v>
      </c>
      <c r="CV1430" s="80">
        <f t="shared" si="4405"/>
        <v>0</v>
      </c>
      <c r="CW1430" s="80">
        <f t="shared" si="4405"/>
        <v>0</v>
      </c>
      <c r="CX1430" s="80">
        <f t="shared" si="4405"/>
        <v>0</v>
      </c>
      <c r="CY1430" s="80">
        <f t="shared" si="4405"/>
        <v>0</v>
      </c>
      <c r="CZ1430" s="80">
        <f t="shared" si="4405"/>
        <v>0</v>
      </c>
      <c r="DA1430" s="80">
        <f t="shared" si="4405"/>
        <v>0</v>
      </c>
      <c r="DB1430" s="80">
        <f t="shared" si="4405"/>
        <v>0</v>
      </c>
      <c r="DC1430" s="80">
        <f t="shared" si="4405"/>
        <v>0</v>
      </c>
      <c r="DD1430" s="80">
        <f t="shared" si="4405"/>
        <v>0</v>
      </c>
      <c r="DE1430" s="80">
        <f t="shared" si="4405"/>
        <v>0</v>
      </c>
      <c r="DF1430" s="80">
        <f t="shared" si="4405"/>
        <v>0</v>
      </c>
      <c r="DG1430" s="80">
        <f t="shared" si="4405"/>
        <v>0</v>
      </c>
      <c r="DH1430" s="80">
        <f t="shared" si="4405"/>
        <v>0</v>
      </c>
      <c r="DI1430" s="80">
        <f t="shared" si="4405"/>
        <v>0</v>
      </c>
      <c r="DJ1430" s="80">
        <f t="shared" si="4405"/>
        <v>0</v>
      </c>
    </row>
    <row r="1431" spans="48:114" ht="15.75" customHeight="1">
      <c r="AV1431" s="80"/>
      <c r="AW1431" s="131"/>
      <c r="AX1431" s="80" t="str">
        <f t="shared" si="4322"/>
        <v/>
      </c>
      <c r="AY1431" s="80" t="str">
        <f t="shared" ref="AY1431:CA1431" si="4406">IF(AY$6=$D66,INDEX($AE66:$AE66,1,1),"")</f>
        <v/>
      </c>
      <c r="AZ1431" s="80" t="str">
        <f t="shared" si="4406"/>
        <v/>
      </c>
      <c r="BA1431" s="80" t="str">
        <f t="shared" si="4406"/>
        <v/>
      </c>
      <c r="BB1431" s="80" t="str">
        <f t="shared" si="4406"/>
        <v/>
      </c>
      <c r="BC1431" s="80" t="str">
        <f t="shared" si="4406"/>
        <v/>
      </c>
      <c r="BD1431" s="80" t="str">
        <f t="shared" si="4406"/>
        <v/>
      </c>
      <c r="BE1431" s="80" t="str">
        <f t="shared" si="4406"/>
        <v/>
      </c>
      <c r="BF1431" s="80" t="str">
        <f t="shared" si="4406"/>
        <v/>
      </c>
      <c r="BG1431" s="80" t="str">
        <f t="shared" si="4406"/>
        <v/>
      </c>
      <c r="BH1431" s="80" t="str">
        <f t="shared" si="4406"/>
        <v/>
      </c>
      <c r="BI1431" s="80" t="str">
        <f t="shared" si="4406"/>
        <v/>
      </c>
      <c r="BJ1431" s="80" t="str">
        <f t="shared" si="4406"/>
        <v/>
      </c>
      <c r="BK1431" s="80" t="str">
        <f t="shared" si="4406"/>
        <v/>
      </c>
      <c r="BL1431" s="80" t="str">
        <f t="shared" si="4406"/>
        <v/>
      </c>
      <c r="BM1431" s="80" t="str">
        <f t="shared" si="4406"/>
        <v/>
      </c>
      <c r="BN1431" s="80" t="str">
        <f t="shared" si="4406"/>
        <v/>
      </c>
      <c r="BO1431" s="80" t="str">
        <f t="shared" si="4406"/>
        <v/>
      </c>
      <c r="BP1431" s="80" t="str">
        <f t="shared" si="4406"/>
        <v/>
      </c>
      <c r="BQ1431" s="80" t="str">
        <f t="shared" si="4406"/>
        <v/>
      </c>
      <c r="BR1431" s="80" t="str">
        <f t="shared" si="4406"/>
        <v/>
      </c>
      <c r="BS1431" s="80" t="str">
        <f t="shared" si="4406"/>
        <v/>
      </c>
      <c r="BT1431" s="80" t="str">
        <f t="shared" si="4406"/>
        <v/>
      </c>
      <c r="BU1431" s="80" t="str">
        <f t="shared" si="4406"/>
        <v/>
      </c>
      <c r="BV1431" s="80" t="str">
        <f t="shared" si="4406"/>
        <v/>
      </c>
      <c r="BW1431" s="80" t="str">
        <f t="shared" si="4406"/>
        <v/>
      </c>
      <c r="BX1431" s="80" t="str">
        <f t="shared" si="4406"/>
        <v/>
      </c>
      <c r="BY1431" s="80" t="str">
        <f t="shared" si="4406"/>
        <v/>
      </c>
      <c r="BZ1431" s="80">
        <f t="shared" si="4406"/>
        <v>0</v>
      </c>
      <c r="CA1431" s="80">
        <f t="shared" si="4406"/>
        <v>0</v>
      </c>
      <c r="CB1431" s="80">
        <f t="shared" si="4379"/>
        <v>0</v>
      </c>
      <c r="CC1431" s="80">
        <f t="shared" si="4379"/>
        <v>0</v>
      </c>
      <c r="CD1431" s="80">
        <f t="shared" si="4379"/>
        <v>0</v>
      </c>
      <c r="CE1431" s="80">
        <f t="shared" si="4379"/>
        <v>0</v>
      </c>
      <c r="CF1431" s="80">
        <f t="shared" si="4379"/>
        <v>0</v>
      </c>
      <c r="CG1431" s="80">
        <f t="shared" ref="CG1431:CN1431" si="4407">IF(CG$6=$D66,INDEX($AE66:$AE66,1,1),"")</f>
        <v>0</v>
      </c>
      <c r="CH1431" s="80">
        <f t="shared" si="4407"/>
        <v>0</v>
      </c>
      <c r="CI1431" s="80">
        <f t="shared" si="4407"/>
        <v>0</v>
      </c>
      <c r="CJ1431" s="80">
        <f t="shared" si="4407"/>
        <v>0</v>
      </c>
      <c r="CK1431" s="80">
        <f t="shared" si="4407"/>
        <v>0</v>
      </c>
      <c r="CL1431" s="80">
        <f t="shared" si="4407"/>
        <v>0</v>
      </c>
      <c r="CM1431" s="80">
        <f t="shared" si="4407"/>
        <v>0</v>
      </c>
      <c r="CN1431" s="80">
        <f t="shared" si="4407"/>
        <v>0</v>
      </c>
      <c r="CO1431" s="80">
        <f t="shared" ref="CO1431:DJ1431" si="4408">IF(CO$6=$D66,INDEX($AE66:$AE66,1,1),"")</f>
        <v>0</v>
      </c>
      <c r="CP1431" s="80">
        <f t="shared" si="4408"/>
        <v>0</v>
      </c>
      <c r="CQ1431" s="80">
        <f t="shared" si="4408"/>
        <v>0</v>
      </c>
      <c r="CR1431" s="80">
        <f t="shared" si="4408"/>
        <v>0</v>
      </c>
      <c r="CS1431" s="80">
        <f t="shared" si="4408"/>
        <v>0</v>
      </c>
      <c r="CT1431" s="80">
        <f t="shared" si="4408"/>
        <v>0</v>
      </c>
      <c r="CU1431" s="80">
        <f t="shared" si="4408"/>
        <v>0</v>
      </c>
      <c r="CV1431" s="80">
        <f t="shared" si="4408"/>
        <v>0</v>
      </c>
      <c r="CW1431" s="80">
        <f t="shared" si="4408"/>
        <v>0</v>
      </c>
      <c r="CX1431" s="80">
        <f t="shared" si="4408"/>
        <v>0</v>
      </c>
      <c r="CY1431" s="80">
        <f t="shared" si="4408"/>
        <v>0</v>
      </c>
      <c r="CZ1431" s="80">
        <f t="shared" si="4408"/>
        <v>0</v>
      </c>
      <c r="DA1431" s="80">
        <f t="shared" si="4408"/>
        <v>0</v>
      </c>
      <c r="DB1431" s="80">
        <f t="shared" si="4408"/>
        <v>0</v>
      </c>
      <c r="DC1431" s="80">
        <f t="shared" si="4408"/>
        <v>0</v>
      </c>
      <c r="DD1431" s="80">
        <f t="shared" si="4408"/>
        <v>0</v>
      </c>
      <c r="DE1431" s="80">
        <f t="shared" si="4408"/>
        <v>0</v>
      </c>
      <c r="DF1431" s="80">
        <f t="shared" si="4408"/>
        <v>0</v>
      </c>
      <c r="DG1431" s="80">
        <f t="shared" si="4408"/>
        <v>0</v>
      </c>
      <c r="DH1431" s="80">
        <f t="shared" si="4408"/>
        <v>0</v>
      </c>
      <c r="DI1431" s="80">
        <f t="shared" si="4408"/>
        <v>0</v>
      </c>
      <c r="DJ1431" s="80">
        <f t="shared" si="4408"/>
        <v>0</v>
      </c>
    </row>
    <row r="1432" spans="48:114" ht="15.75" customHeight="1">
      <c r="AV1432" s="80"/>
      <c r="AW1432" s="131"/>
      <c r="AX1432" s="80" t="str">
        <f t="shared" si="4322"/>
        <v/>
      </c>
      <c r="AY1432" s="80" t="str">
        <f t="shared" ref="AY1432:CA1432" si="4409">IF(AY$6=$D67,INDEX($AE67:$AE67,1,1),"")</f>
        <v/>
      </c>
      <c r="AZ1432" s="80" t="str">
        <f t="shared" si="4409"/>
        <v/>
      </c>
      <c r="BA1432" s="80" t="str">
        <f t="shared" si="4409"/>
        <v/>
      </c>
      <c r="BB1432" s="80" t="str">
        <f t="shared" si="4409"/>
        <v/>
      </c>
      <c r="BC1432" s="80" t="str">
        <f t="shared" si="4409"/>
        <v/>
      </c>
      <c r="BD1432" s="80" t="str">
        <f t="shared" si="4409"/>
        <v/>
      </c>
      <c r="BE1432" s="80" t="str">
        <f t="shared" si="4409"/>
        <v/>
      </c>
      <c r="BF1432" s="80" t="str">
        <f t="shared" si="4409"/>
        <v/>
      </c>
      <c r="BG1432" s="80" t="str">
        <f t="shared" si="4409"/>
        <v/>
      </c>
      <c r="BH1432" s="80" t="str">
        <f t="shared" si="4409"/>
        <v/>
      </c>
      <c r="BI1432" s="80" t="str">
        <f t="shared" si="4409"/>
        <v/>
      </c>
      <c r="BJ1432" s="80" t="str">
        <f t="shared" si="4409"/>
        <v/>
      </c>
      <c r="BK1432" s="80" t="str">
        <f t="shared" si="4409"/>
        <v/>
      </c>
      <c r="BL1432" s="80" t="str">
        <f t="shared" si="4409"/>
        <v/>
      </c>
      <c r="BM1432" s="80" t="str">
        <f t="shared" si="4409"/>
        <v/>
      </c>
      <c r="BN1432" s="80" t="str">
        <f t="shared" si="4409"/>
        <v/>
      </c>
      <c r="BO1432" s="80" t="str">
        <f t="shared" si="4409"/>
        <v/>
      </c>
      <c r="BP1432" s="80" t="str">
        <f t="shared" si="4409"/>
        <v/>
      </c>
      <c r="BQ1432" s="80" t="str">
        <f t="shared" si="4409"/>
        <v/>
      </c>
      <c r="BR1432" s="80" t="str">
        <f t="shared" si="4409"/>
        <v/>
      </c>
      <c r="BS1432" s="80" t="str">
        <f t="shared" si="4409"/>
        <v/>
      </c>
      <c r="BT1432" s="80" t="str">
        <f t="shared" si="4409"/>
        <v/>
      </c>
      <c r="BU1432" s="80" t="str">
        <f t="shared" si="4409"/>
        <v/>
      </c>
      <c r="BV1432" s="80" t="str">
        <f t="shared" si="4409"/>
        <v/>
      </c>
      <c r="BW1432" s="80" t="str">
        <f t="shared" si="4409"/>
        <v/>
      </c>
      <c r="BX1432" s="80" t="str">
        <f t="shared" si="4409"/>
        <v/>
      </c>
      <c r="BY1432" s="80" t="str">
        <f t="shared" si="4409"/>
        <v/>
      </c>
      <c r="BZ1432" s="80">
        <f t="shared" si="4409"/>
        <v>0</v>
      </c>
      <c r="CA1432" s="80">
        <f t="shared" si="4409"/>
        <v>0</v>
      </c>
      <c r="CB1432" s="80">
        <f t="shared" ref="CB1432:CF1436" si="4410">IF(CB$6=$D67,INDEX($AE67:$AE67,1,1),"")</f>
        <v>0</v>
      </c>
      <c r="CC1432" s="80">
        <f t="shared" si="4410"/>
        <v>0</v>
      </c>
      <c r="CD1432" s="80">
        <f t="shared" si="4410"/>
        <v>0</v>
      </c>
      <c r="CE1432" s="80">
        <f t="shared" si="4410"/>
        <v>0</v>
      </c>
      <c r="CF1432" s="80">
        <f t="shared" si="4410"/>
        <v>0</v>
      </c>
      <c r="CG1432" s="80">
        <f t="shared" ref="CG1432:CN1432" si="4411">IF(CG$6=$D67,INDEX($AE67:$AE67,1,1),"")</f>
        <v>0</v>
      </c>
      <c r="CH1432" s="80">
        <f t="shared" si="4411"/>
        <v>0</v>
      </c>
      <c r="CI1432" s="80">
        <f t="shared" si="4411"/>
        <v>0</v>
      </c>
      <c r="CJ1432" s="80">
        <f t="shared" si="4411"/>
        <v>0</v>
      </c>
      <c r="CK1432" s="80">
        <f t="shared" si="4411"/>
        <v>0</v>
      </c>
      <c r="CL1432" s="80">
        <f t="shared" si="4411"/>
        <v>0</v>
      </c>
      <c r="CM1432" s="80">
        <f t="shared" si="4411"/>
        <v>0</v>
      </c>
      <c r="CN1432" s="80">
        <f t="shared" si="4411"/>
        <v>0</v>
      </c>
      <c r="CO1432" s="80">
        <f t="shared" ref="CO1432:DJ1432" si="4412">IF(CO$6=$D67,INDEX($AE67:$AE67,1,1),"")</f>
        <v>0</v>
      </c>
      <c r="CP1432" s="80">
        <f t="shared" si="4412"/>
        <v>0</v>
      </c>
      <c r="CQ1432" s="80">
        <f t="shared" si="4412"/>
        <v>0</v>
      </c>
      <c r="CR1432" s="80">
        <f t="shared" si="4412"/>
        <v>0</v>
      </c>
      <c r="CS1432" s="80">
        <f t="shared" si="4412"/>
        <v>0</v>
      </c>
      <c r="CT1432" s="80">
        <f t="shared" si="4412"/>
        <v>0</v>
      </c>
      <c r="CU1432" s="80">
        <f t="shared" si="4412"/>
        <v>0</v>
      </c>
      <c r="CV1432" s="80">
        <f t="shared" si="4412"/>
        <v>0</v>
      </c>
      <c r="CW1432" s="80">
        <f t="shared" si="4412"/>
        <v>0</v>
      </c>
      <c r="CX1432" s="80">
        <f t="shared" si="4412"/>
        <v>0</v>
      </c>
      <c r="CY1432" s="80">
        <f t="shared" si="4412"/>
        <v>0</v>
      </c>
      <c r="CZ1432" s="80">
        <f t="shared" si="4412"/>
        <v>0</v>
      </c>
      <c r="DA1432" s="80">
        <f t="shared" si="4412"/>
        <v>0</v>
      </c>
      <c r="DB1432" s="80">
        <f t="shared" si="4412"/>
        <v>0</v>
      </c>
      <c r="DC1432" s="80">
        <f t="shared" si="4412"/>
        <v>0</v>
      </c>
      <c r="DD1432" s="80">
        <f t="shared" si="4412"/>
        <v>0</v>
      </c>
      <c r="DE1432" s="80">
        <f t="shared" si="4412"/>
        <v>0</v>
      </c>
      <c r="DF1432" s="80">
        <f t="shared" si="4412"/>
        <v>0</v>
      </c>
      <c r="DG1432" s="80">
        <f t="shared" si="4412"/>
        <v>0</v>
      </c>
      <c r="DH1432" s="80">
        <f t="shared" si="4412"/>
        <v>0</v>
      </c>
      <c r="DI1432" s="80">
        <f t="shared" si="4412"/>
        <v>0</v>
      </c>
      <c r="DJ1432" s="80">
        <f t="shared" si="4412"/>
        <v>0</v>
      </c>
    </row>
    <row r="1433" spans="48:114" ht="15.75" customHeight="1">
      <c r="AV1433" s="80"/>
      <c r="AW1433" s="131"/>
      <c r="AX1433" s="80" t="str">
        <f t="shared" si="4322"/>
        <v/>
      </c>
      <c r="AY1433" s="80" t="str">
        <f t="shared" ref="AY1433:CA1433" si="4413">IF(AY$6=$D68,INDEX($AE68:$AE68,1,1),"")</f>
        <v/>
      </c>
      <c r="AZ1433" s="80" t="str">
        <f t="shared" si="4413"/>
        <v/>
      </c>
      <c r="BA1433" s="80" t="str">
        <f t="shared" si="4413"/>
        <v/>
      </c>
      <c r="BB1433" s="80" t="str">
        <f t="shared" si="4413"/>
        <v/>
      </c>
      <c r="BC1433" s="80" t="str">
        <f t="shared" si="4413"/>
        <v/>
      </c>
      <c r="BD1433" s="80" t="str">
        <f t="shared" si="4413"/>
        <v/>
      </c>
      <c r="BE1433" s="80" t="str">
        <f t="shared" si="4413"/>
        <v/>
      </c>
      <c r="BF1433" s="80" t="str">
        <f t="shared" si="4413"/>
        <v/>
      </c>
      <c r="BG1433" s="80" t="str">
        <f t="shared" si="4413"/>
        <v/>
      </c>
      <c r="BH1433" s="80" t="str">
        <f t="shared" si="4413"/>
        <v/>
      </c>
      <c r="BI1433" s="80" t="str">
        <f t="shared" si="4413"/>
        <v/>
      </c>
      <c r="BJ1433" s="80" t="str">
        <f t="shared" si="4413"/>
        <v/>
      </c>
      <c r="BK1433" s="80" t="str">
        <f t="shared" si="4413"/>
        <v/>
      </c>
      <c r="BL1433" s="80" t="str">
        <f t="shared" si="4413"/>
        <v/>
      </c>
      <c r="BM1433" s="80" t="str">
        <f t="shared" si="4413"/>
        <v/>
      </c>
      <c r="BN1433" s="80" t="str">
        <f t="shared" si="4413"/>
        <v/>
      </c>
      <c r="BO1433" s="80" t="str">
        <f t="shared" si="4413"/>
        <v/>
      </c>
      <c r="BP1433" s="80" t="str">
        <f t="shared" si="4413"/>
        <v/>
      </c>
      <c r="BQ1433" s="80" t="str">
        <f t="shared" si="4413"/>
        <v/>
      </c>
      <c r="BR1433" s="80" t="str">
        <f t="shared" si="4413"/>
        <v/>
      </c>
      <c r="BS1433" s="80" t="str">
        <f t="shared" si="4413"/>
        <v/>
      </c>
      <c r="BT1433" s="80" t="str">
        <f t="shared" si="4413"/>
        <v/>
      </c>
      <c r="BU1433" s="80" t="str">
        <f t="shared" si="4413"/>
        <v/>
      </c>
      <c r="BV1433" s="80" t="str">
        <f t="shared" si="4413"/>
        <v/>
      </c>
      <c r="BW1433" s="80" t="str">
        <f t="shared" si="4413"/>
        <v/>
      </c>
      <c r="BX1433" s="80" t="str">
        <f t="shared" si="4413"/>
        <v/>
      </c>
      <c r="BY1433" s="80" t="str">
        <f t="shared" si="4413"/>
        <v/>
      </c>
      <c r="BZ1433" s="80">
        <f t="shared" si="4413"/>
        <v>0</v>
      </c>
      <c r="CA1433" s="80">
        <f t="shared" si="4413"/>
        <v>0</v>
      </c>
      <c r="CB1433" s="80">
        <f t="shared" si="4410"/>
        <v>0</v>
      </c>
      <c r="CC1433" s="80">
        <f t="shared" si="4410"/>
        <v>0</v>
      </c>
      <c r="CD1433" s="80">
        <f t="shared" si="4410"/>
        <v>0</v>
      </c>
      <c r="CE1433" s="80">
        <f t="shared" si="4410"/>
        <v>0</v>
      </c>
      <c r="CF1433" s="80">
        <f t="shared" si="4410"/>
        <v>0</v>
      </c>
      <c r="CG1433" s="80">
        <f t="shared" ref="CG1433:CN1433" si="4414">IF(CG$6=$D68,INDEX($AE68:$AE68,1,1),"")</f>
        <v>0</v>
      </c>
      <c r="CH1433" s="80">
        <f t="shared" si="4414"/>
        <v>0</v>
      </c>
      <c r="CI1433" s="80">
        <f t="shared" si="4414"/>
        <v>0</v>
      </c>
      <c r="CJ1433" s="80">
        <f t="shared" si="4414"/>
        <v>0</v>
      </c>
      <c r="CK1433" s="80">
        <f t="shared" si="4414"/>
        <v>0</v>
      </c>
      <c r="CL1433" s="80">
        <f t="shared" si="4414"/>
        <v>0</v>
      </c>
      <c r="CM1433" s="80">
        <f t="shared" si="4414"/>
        <v>0</v>
      </c>
      <c r="CN1433" s="80">
        <f t="shared" si="4414"/>
        <v>0</v>
      </c>
      <c r="CO1433" s="80">
        <f t="shared" ref="CO1433:DJ1433" si="4415">IF(CO$6=$D68,INDEX($AE68:$AE68,1,1),"")</f>
        <v>0</v>
      </c>
      <c r="CP1433" s="80">
        <f t="shared" si="4415"/>
        <v>0</v>
      </c>
      <c r="CQ1433" s="80">
        <f t="shared" si="4415"/>
        <v>0</v>
      </c>
      <c r="CR1433" s="80">
        <f t="shared" si="4415"/>
        <v>0</v>
      </c>
      <c r="CS1433" s="80">
        <f t="shared" si="4415"/>
        <v>0</v>
      </c>
      <c r="CT1433" s="80">
        <f t="shared" si="4415"/>
        <v>0</v>
      </c>
      <c r="CU1433" s="80">
        <f t="shared" si="4415"/>
        <v>0</v>
      </c>
      <c r="CV1433" s="80">
        <f t="shared" si="4415"/>
        <v>0</v>
      </c>
      <c r="CW1433" s="80">
        <f t="shared" si="4415"/>
        <v>0</v>
      </c>
      <c r="CX1433" s="80">
        <f t="shared" si="4415"/>
        <v>0</v>
      </c>
      <c r="CY1433" s="80">
        <f t="shared" si="4415"/>
        <v>0</v>
      </c>
      <c r="CZ1433" s="80">
        <f t="shared" si="4415"/>
        <v>0</v>
      </c>
      <c r="DA1433" s="80">
        <f t="shared" si="4415"/>
        <v>0</v>
      </c>
      <c r="DB1433" s="80">
        <f t="shared" si="4415"/>
        <v>0</v>
      </c>
      <c r="DC1433" s="80">
        <f t="shared" si="4415"/>
        <v>0</v>
      </c>
      <c r="DD1433" s="80">
        <f t="shared" si="4415"/>
        <v>0</v>
      </c>
      <c r="DE1433" s="80">
        <f t="shared" si="4415"/>
        <v>0</v>
      </c>
      <c r="DF1433" s="80">
        <f t="shared" si="4415"/>
        <v>0</v>
      </c>
      <c r="DG1433" s="80">
        <f t="shared" si="4415"/>
        <v>0</v>
      </c>
      <c r="DH1433" s="80">
        <f t="shared" si="4415"/>
        <v>0</v>
      </c>
      <c r="DI1433" s="80">
        <f t="shared" si="4415"/>
        <v>0</v>
      </c>
      <c r="DJ1433" s="80">
        <f t="shared" si="4415"/>
        <v>0</v>
      </c>
    </row>
    <row r="1434" spans="48:114" ht="15.75" customHeight="1">
      <c r="AV1434" s="80"/>
      <c r="AW1434" s="131"/>
      <c r="AX1434" s="80" t="str">
        <f t="shared" si="4322"/>
        <v/>
      </c>
      <c r="AY1434" s="80" t="str">
        <f t="shared" ref="AY1434:CA1434" si="4416">IF(AY$6=$D69,INDEX($AE69:$AE69,1,1),"")</f>
        <v/>
      </c>
      <c r="AZ1434" s="80" t="str">
        <f t="shared" si="4416"/>
        <v/>
      </c>
      <c r="BA1434" s="80" t="str">
        <f t="shared" si="4416"/>
        <v/>
      </c>
      <c r="BB1434" s="80" t="str">
        <f t="shared" si="4416"/>
        <v/>
      </c>
      <c r="BC1434" s="80" t="str">
        <f t="shared" si="4416"/>
        <v/>
      </c>
      <c r="BD1434" s="80" t="str">
        <f t="shared" si="4416"/>
        <v/>
      </c>
      <c r="BE1434" s="80" t="str">
        <f t="shared" si="4416"/>
        <v/>
      </c>
      <c r="BF1434" s="80" t="str">
        <f t="shared" si="4416"/>
        <v/>
      </c>
      <c r="BG1434" s="80" t="str">
        <f t="shared" si="4416"/>
        <v/>
      </c>
      <c r="BH1434" s="80" t="str">
        <f t="shared" si="4416"/>
        <v/>
      </c>
      <c r="BI1434" s="80" t="str">
        <f t="shared" si="4416"/>
        <v/>
      </c>
      <c r="BJ1434" s="80" t="str">
        <f t="shared" si="4416"/>
        <v/>
      </c>
      <c r="BK1434" s="80" t="str">
        <f t="shared" si="4416"/>
        <v/>
      </c>
      <c r="BL1434" s="80" t="str">
        <f t="shared" si="4416"/>
        <v/>
      </c>
      <c r="BM1434" s="80" t="str">
        <f t="shared" si="4416"/>
        <v/>
      </c>
      <c r="BN1434" s="80" t="str">
        <f t="shared" si="4416"/>
        <v/>
      </c>
      <c r="BO1434" s="80" t="str">
        <f t="shared" si="4416"/>
        <v/>
      </c>
      <c r="BP1434" s="80" t="str">
        <f t="shared" si="4416"/>
        <v/>
      </c>
      <c r="BQ1434" s="80" t="str">
        <f t="shared" si="4416"/>
        <v/>
      </c>
      <c r="BR1434" s="80" t="str">
        <f t="shared" si="4416"/>
        <v/>
      </c>
      <c r="BS1434" s="80" t="str">
        <f t="shared" si="4416"/>
        <v/>
      </c>
      <c r="BT1434" s="80" t="str">
        <f t="shared" si="4416"/>
        <v/>
      </c>
      <c r="BU1434" s="80" t="str">
        <f t="shared" si="4416"/>
        <v/>
      </c>
      <c r="BV1434" s="80" t="str">
        <f t="shared" si="4416"/>
        <v/>
      </c>
      <c r="BW1434" s="80" t="str">
        <f t="shared" si="4416"/>
        <v/>
      </c>
      <c r="BX1434" s="80" t="str">
        <f t="shared" si="4416"/>
        <v/>
      </c>
      <c r="BY1434" s="80" t="str">
        <f t="shared" si="4416"/>
        <v/>
      </c>
      <c r="BZ1434" s="80">
        <f t="shared" si="4416"/>
        <v>0</v>
      </c>
      <c r="CA1434" s="80">
        <f t="shared" si="4416"/>
        <v>0</v>
      </c>
      <c r="CB1434" s="80">
        <f t="shared" si="4410"/>
        <v>0</v>
      </c>
      <c r="CC1434" s="80">
        <f t="shared" si="4410"/>
        <v>0</v>
      </c>
      <c r="CD1434" s="80">
        <f t="shared" si="4410"/>
        <v>0</v>
      </c>
      <c r="CE1434" s="80">
        <f t="shared" si="4410"/>
        <v>0</v>
      </c>
      <c r="CF1434" s="80">
        <f t="shared" si="4410"/>
        <v>0</v>
      </c>
      <c r="CG1434" s="80">
        <f t="shared" ref="CG1434:CN1434" si="4417">IF(CG$6=$D69,INDEX($AE69:$AE69,1,1),"")</f>
        <v>0</v>
      </c>
      <c r="CH1434" s="80">
        <f t="shared" si="4417"/>
        <v>0</v>
      </c>
      <c r="CI1434" s="80">
        <f t="shared" si="4417"/>
        <v>0</v>
      </c>
      <c r="CJ1434" s="80">
        <f t="shared" si="4417"/>
        <v>0</v>
      </c>
      <c r="CK1434" s="80">
        <f t="shared" si="4417"/>
        <v>0</v>
      </c>
      <c r="CL1434" s="80">
        <f t="shared" si="4417"/>
        <v>0</v>
      </c>
      <c r="CM1434" s="80">
        <f t="shared" si="4417"/>
        <v>0</v>
      </c>
      <c r="CN1434" s="80">
        <f t="shared" si="4417"/>
        <v>0</v>
      </c>
      <c r="CO1434" s="80">
        <f t="shared" ref="CO1434:DJ1434" si="4418">IF(CO$6=$D69,INDEX($AE69:$AE69,1,1),"")</f>
        <v>0</v>
      </c>
      <c r="CP1434" s="80">
        <f t="shared" si="4418"/>
        <v>0</v>
      </c>
      <c r="CQ1434" s="80">
        <f t="shared" si="4418"/>
        <v>0</v>
      </c>
      <c r="CR1434" s="80">
        <f t="shared" si="4418"/>
        <v>0</v>
      </c>
      <c r="CS1434" s="80">
        <f t="shared" si="4418"/>
        <v>0</v>
      </c>
      <c r="CT1434" s="80">
        <f t="shared" si="4418"/>
        <v>0</v>
      </c>
      <c r="CU1434" s="80">
        <f t="shared" si="4418"/>
        <v>0</v>
      </c>
      <c r="CV1434" s="80">
        <f t="shared" si="4418"/>
        <v>0</v>
      </c>
      <c r="CW1434" s="80">
        <f t="shared" si="4418"/>
        <v>0</v>
      </c>
      <c r="CX1434" s="80">
        <f t="shared" si="4418"/>
        <v>0</v>
      </c>
      <c r="CY1434" s="80">
        <f t="shared" si="4418"/>
        <v>0</v>
      </c>
      <c r="CZ1434" s="80">
        <f t="shared" si="4418"/>
        <v>0</v>
      </c>
      <c r="DA1434" s="80">
        <f t="shared" si="4418"/>
        <v>0</v>
      </c>
      <c r="DB1434" s="80">
        <f t="shared" si="4418"/>
        <v>0</v>
      </c>
      <c r="DC1434" s="80">
        <f t="shared" si="4418"/>
        <v>0</v>
      </c>
      <c r="DD1434" s="80">
        <f t="shared" si="4418"/>
        <v>0</v>
      </c>
      <c r="DE1434" s="80">
        <f t="shared" si="4418"/>
        <v>0</v>
      </c>
      <c r="DF1434" s="80">
        <f t="shared" si="4418"/>
        <v>0</v>
      </c>
      <c r="DG1434" s="80">
        <f t="shared" si="4418"/>
        <v>0</v>
      </c>
      <c r="DH1434" s="80">
        <f t="shared" si="4418"/>
        <v>0</v>
      </c>
      <c r="DI1434" s="80">
        <f t="shared" si="4418"/>
        <v>0</v>
      </c>
      <c r="DJ1434" s="80">
        <f t="shared" si="4418"/>
        <v>0</v>
      </c>
    </row>
    <row r="1435" spans="48:114" ht="15.75" customHeight="1">
      <c r="AV1435" s="80"/>
      <c r="AW1435" s="131"/>
      <c r="AX1435" s="80" t="str">
        <f t="shared" si="4322"/>
        <v/>
      </c>
      <c r="AY1435" s="80" t="str">
        <f t="shared" ref="AY1435:CA1435" si="4419">IF(AY$6=$D70,INDEX($AE70:$AE70,1,1),"")</f>
        <v/>
      </c>
      <c r="AZ1435" s="80" t="str">
        <f t="shared" si="4419"/>
        <v/>
      </c>
      <c r="BA1435" s="80" t="str">
        <f t="shared" si="4419"/>
        <v/>
      </c>
      <c r="BB1435" s="80" t="str">
        <f t="shared" si="4419"/>
        <v/>
      </c>
      <c r="BC1435" s="80" t="str">
        <f t="shared" si="4419"/>
        <v/>
      </c>
      <c r="BD1435" s="80" t="str">
        <f t="shared" si="4419"/>
        <v/>
      </c>
      <c r="BE1435" s="80" t="str">
        <f t="shared" si="4419"/>
        <v/>
      </c>
      <c r="BF1435" s="80" t="str">
        <f t="shared" si="4419"/>
        <v/>
      </c>
      <c r="BG1435" s="80" t="str">
        <f t="shared" si="4419"/>
        <v/>
      </c>
      <c r="BH1435" s="80" t="str">
        <f t="shared" si="4419"/>
        <v/>
      </c>
      <c r="BI1435" s="80" t="str">
        <f t="shared" si="4419"/>
        <v/>
      </c>
      <c r="BJ1435" s="80" t="str">
        <f t="shared" si="4419"/>
        <v/>
      </c>
      <c r="BK1435" s="80" t="str">
        <f t="shared" si="4419"/>
        <v/>
      </c>
      <c r="BL1435" s="80" t="str">
        <f t="shared" si="4419"/>
        <v/>
      </c>
      <c r="BM1435" s="80" t="str">
        <f t="shared" si="4419"/>
        <v/>
      </c>
      <c r="BN1435" s="80" t="str">
        <f t="shared" si="4419"/>
        <v/>
      </c>
      <c r="BO1435" s="80" t="str">
        <f t="shared" si="4419"/>
        <v/>
      </c>
      <c r="BP1435" s="80" t="str">
        <f t="shared" si="4419"/>
        <v/>
      </c>
      <c r="BQ1435" s="80" t="str">
        <f t="shared" si="4419"/>
        <v/>
      </c>
      <c r="BR1435" s="80" t="str">
        <f t="shared" si="4419"/>
        <v/>
      </c>
      <c r="BS1435" s="80" t="str">
        <f t="shared" si="4419"/>
        <v/>
      </c>
      <c r="BT1435" s="80" t="str">
        <f t="shared" si="4419"/>
        <v/>
      </c>
      <c r="BU1435" s="80" t="str">
        <f t="shared" si="4419"/>
        <v/>
      </c>
      <c r="BV1435" s="80" t="str">
        <f t="shared" si="4419"/>
        <v/>
      </c>
      <c r="BW1435" s="80" t="str">
        <f t="shared" si="4419"/>
        <v/>
      </c>
      <c r="BX1435" s="80" t="str">
        <f t="shared" si="4419"/>
        <v/>
      </c>
      <c r="BY1435" s="80" t="str">
        <f t="shared" si="4419"/>
        <v/>
      </c>
      <c r="BZ1435" s="80">
        <f t="shared" si="4419"/>
        <v>0</v>
      </c>
      <c r="CA1435" s="80">
        <f t="shared" si="4419"/>
        <v>0</v>
      </c>
      <c r="CB1435" s="80">
        <f t="shared" si="4410"/>
        <v>0</v>
      </c>
      <c r="CC1435" s="80">
        <f t="shared" si="4410"/>
        <v>0</v>
      </c>
      <c r="CD1435" s="80">
        <f t="shared" si="4410"/>
        <v>0</v>
      </c>
      <c r="CE1435" s="80">
        <f t="shared" si="4410"/>
        <v>0</v>
      </c>
      <c r="CF1435" s="80">
        <f t="shared" si="4410"/>
        <v>0</v>
      </c>
      <c r="CG1435" s="80">
        <f t="shared" ref="CG1435:CN1435" si="4420">IF(CG$6=$D70,INDEX($AE70:$AE70,1,1),"")</f>
        <v>0</v>
      </c>
      <c r="CH1435" s="80">
        <f t="shared" si="4420"/>
        <v>0</v>
      </c>
      <c r="CI1435" s="80">
        <f t="shared" si="4420"/>
        <v>0</v>
      </c>
      <c r="CJ1435" s="80">
        <f t="shared" si="4420"/>
        <v>0</v>
      </c>
      <c r="CK1435" s="80">
        <f t="shared" si="4420"/>
        <v>0</v>
      </c>
      <c r="CL1435" s="80">
        <f t="shared" si="4420"/>
        <v>0</v>
      </c>
      <c r="CM1435" s="80">
        <f t="shared" si="4420"/>
        <v>0</v>
      </c>
      <c r="CN1435" s="80">
        <f t="shared" si="4420"/>
        <v>0</v>
      </c>
      <c r="CO1435" s="80">
        <f t="shared" ref="CO1435:DJ1435" si="4421">IF(CO$6=$D70,INDEX($AE70:$AE70,1,1),"")</f>
        <v>0</v>
      </c>
      <c r="CP1435" s="80">
        <f t="shared" si="4421"/>
        <v>0</v>
      </c>
      <c r="CQ1435" s="80">
        <f t="shared" si="4421"/>
        <v>0</v>
      </c>
      <c r="CR1435" s="80">
        <f t="shared" si="4421"/>
        <v>0</v>
      </c>
      <c r="CS1435" s="80">
        <f t="shared" si="4421"/>
        <v>0</v>
      </c>
      <c r="CT1435" s="80">
        <f t="shared" si="4421"/>
        <v>0</v>
      </c>
      <c r="CU1435" s="80">
        <f t="shared" si="4421"/>
        <v>0</v>
      </c>
      <c r="CV1435" s="80">
        <f t="shared" si="4421"/>
        <v>0</v>
      </c>
      <c r="CW1435" s="80">
        <f t="shared" si="4421"/>
        <v>0</v>
      </c>
      <c r="CX1435" s="80">
        <f t="shared" si="4421"/>
        <v>0</v>
      </c>
      <c r="CY1435" s="80">
        <f t="shared" si="4421"/>
        <v>0</v>
      </c>
      <c r="CZ1435" s="80">
        <f t="shared" si="4421"/>
        <v>0</v>
      </c>
      <c r="DA1435" s="80">
        <f t="shared" si="4421"/>
        <v>0</v>
      </c>
      <c r="DB1435" s="80">
        <f t="shared" si="4421"/>
        <v>0</v>
      </c>
      <c r="DC1435" s="80">
        <f t="shared" si="4421"/>
        <v>0</v>
      </c>
      <c r="DD1435" s="80">
        <f t="shared" si="4421"/>
        <v>0</v>
      </c>
      <c r="DE1435" s="80">
        <f t="shared" si="4421"/>
        <v>0</v>
      </c>
      <c r="DF1435" s="80">
        <f t="shared" si="4421"/>
        <v>0</v>
      </c>
      <c r="DG1435" s="80">
        <f t="shared" si="4421"/>
        <v>0</v>
      </c>
      <c r="DH1435" s="80">
        <f t="shared" si="4421"/>
        <v>0</v>
      </c>
      <c r="DI1435" s="80">
        <f t="shared" si="4421"/>
        <v>0</v>
      </c>
      <c r="DJ1435" s="80">
        <f t="shared" si="4421"/>
        <v>0</v>
      </c>
    </row>
    <row r="1436" spans="48:114" ht="15.75" customHeight="1">
      <c r="AV1436" s="80"/>
      <c r="AW1436" s="131"/>
      <c r="AX1436" s="80" t="str">
        <f>IF(AX$6=$D71,INDEX($AE71:$AE71,1,1),"")</f>
        <v/>
      </c>
      <c r="AY1436" s="80" t="str">
        <f t="shared" ref="AY1436:CA1436" si="4422">IF(AY$6=$D71,INDEX($AE71:$AE71,1,1),"")</f>
        <v/>
      </c>
      <c r="AZ1436" s="80" t="str">
        <f t="shared" si="4422"/>
        <v/>
      </c>
      <c r="BA1436" s="80" t="str">
        <f t="shared" si="4422"/>
        <v/>
      </c>
      <c r="BB1436" s="80" t="str">
        <f t="shared" si="4422"/>
        <v/>
      </c>
      <c r="BC1436" s="80" t="str">
        <f t="shared" si="4422"/>
        <v/>
      </c>
      <c r="BD1436" s="80" t="str">
        <f t="shared" si="4422"/>
        <v/>
      </c>
      <c r="BE1436" s="80" t="str">
        <f t="shared" si="4422"/>
        <v/>
      </c>
      <c r="BF1436" s="80" t="str">
        <f t="shared" si="4422"/>
        <v/>
      </c>
      <c r="BG1436" s="80" t="str">
        <f t="shared" si="4422"/>
        <v/>
      </c>
      <c r="BH1436" s="80" t="str">
        <f t="shared" si="4422"/>
        <v/>
      </c>
      <c r="BI1436" s="80" t="str">
        <f t="shared" si="4422"/>
        <v/>
      </c>
      <c r="BJ1436" s="80" t="str">
        <f t="shared" si="4422"/>
        <v/>
      </c>
      <c r="BK1436" s="80" t="str">
        <f t="shared" si="4422"/>
        <v/>
      </c>
      <c r="BL1436" s="80" t="str">
        <f t="shared" si="4422"/>
        <v/>
      </c>
      <c r="BM1436" s="80" t="str">
        <f t="shared" si="4422"/>
        <v/>
      </c>
      <c r="BN1436" s="80" t="str">
        <f t="shared" si="4422"/>
        <v/>
      </c>
      <c r="BO1436" s="80" t="str">
        <f t="shared" si="4422"/>
        <v/>
      </c>
      <c r="BP1436" s="80" t="str">
        <f t="shared" si="4422"/>
        <v/>
      </c>
      <c r="BQ1436" s="80" t="str">
        <f t="shared" si="4422"/>
        <v/>
      </c>
      <c r="BR1436" s="80" t="str">
        <f t="shared" si="4422"/>
        <v/>
      </c>
      <c r="BS1436" s="80" t="str">
        <f t="shared" si="4422"/>
        <v/>
      </c>
      <c r="BT1436" s="80" t="str">
        <f t="shared" si="4422"/>
        <v/>
      </c>
      <c r="BU1436" s="80" t="str">
        <f t="shared" si="4422"/>
        <v/>
      </c>
      <c r="BV1436" s="80" t="str">
        <f t="shared" si="4422"/>
        <v/>
      </c>
      <c r="BW1436" s="80" t="str">
        <f t="shared" si="4422"/>
        <v/>
      </c>
      <c r="BX1436" s="80" t="str">
        <f t="shared" si="4422"/>
        <v/>
      </c>
      <c r="BY1436" s="80" t="str">
        <f t="shared" si="4422"/>
        <v/>
      </c>
      <c r="BZ1436" s="80">
        <f t="shared" si="4422"/>
        <v>0</v>
      </c>
      <c r="CA1436" s="80">
        <f t="shared" si="4422"/>
        <v>0</v>
      </c>
      <c r="CB1436" s="80">
        <f t="shared" si="4410"/>
        <v>0</v>
      </c>
      <c r="CC1436" s="80">
        <f t="shared" si="4410"/>
        <v>0</v>
      </c>
      <c r="CD1436" s="80">
        <f t="shared" si="4410"/>
        <v>0</v>
      </c>
      <c r="CE1436" s="80">
        <f t="shared" si="4410"/>
        <v>0</v>
      </c>
      <c r="CF1436" s="80">
        <f t="shared" si="4410"/>
        <v>0</v>
      </c>
      <c r="CG1436" s="80">
        <f t="shared" ref="CG1436:CN1436" si="4423">IF(CG$6=$D71,INDEX($AE71:$AE71,1,1),"")</f>
        <v>0</v>
      </c>
      <c r="CH1436" s="80">
        <f t="shared" si="4423"/>
        <v>0</v>
      </c>
      <c r="CI1436" s="80">
        <f t="shared" si="4423"/>
        <v>0</v>
      </c>
      <c r="CJ1436" s="80">
        <f t="shared" si="4423"/>
        <v>0</v>
      </c>
      <c r="CK1436" s="80">
        <f t="shared" si="4423"/>
        <v>0</v>
      </c>
      <c r="CL1436" s="80">
        <f t="shared" si="4423"/>
        <v>0</v>
      </c>
      <c r="CM1436" s="80">
        <f t="shared" si="4423"/>
        <v>0</v>
      </c>
      <c r="CN1436" s="80">
        <f t="shared" si="4423"/>
        <v>0</v>
      </c>
      <c r="CO1436" s="80">
        <f t="shared" ref="CO1436:DJ1436" si="4424">IF(CO$6=$D71,INDEX($AE71:$AE71,1,1),"")</f>
        <v>0</v>
      </c>
      <c r="CP1436" s="80">
        <f t="shared" si="4424"/>
        <v>0</v>
      </c>
      <c r="CQ1436" s="80">
        <f t="shared" si="4424"/>
        <v>0</v>
      </c>
      <c r="CR1436" s="80">
        <f t="shared" si="4424"/>
        <v>0</v>
      </c>
      <c r="CS1436" s="80">
        <f t="shared" si="4424"/>
        <v>0</v>
      </c>
      <c r="CT1436" s="80">
        <f t="shared" si="4424"/>
        <v>0</v>
      </c>
      <c r="CU1436" s="80">
        <f t="shared" si="4424"/>
        <v>0</v>
      </c>
      <c r="CV1436" s="80">
        <f t="shared" si="4424"/>
        <v>0</v>
      </c>
      <c r="CW1436" s="80">
        <f t="shared" si="4424"/>
        <v>0</v>
      </c>
      <c r="CX1436" s="80">
        <f t="shared" si="4424"/>
        <v>0</v>
      </c>
      <c r="CY1436" s="80">
        <f t="shared" si="4424"/>
        <v>0</v>
      </c>
      <c r="CZ1436" s="80">
        <f t="shared" si="4424"/>
        <v>0</v>
      </c>
      <c r="DA1436" s="80">
        <f t="shared" si="4424"/>
        <v>0</v>
      </c>
      <c r="DB1436" s="80">
        <f t="shared" si="4424"/>
        <v>0</v>
      </c>
      <c r="DC1436" s="80">
        <f t="shared" si="4424"/>
        <v>0</v>
      </c>
      <c r="DD1436" s="80">
        <f t="shared" si="4424"/>
        <v>0</v>
      </c>
      <c r="DE1436" s="80">
        <f t="shared" si="4424"/>
        <v>0</v>
      </c>
      <c r="DF1436" s="80">
        <f t="shared" si="4424"/>
        <v>0</v>
      </c>
      <c r="DG1436" s="80">
        <f t="shared" si="4424"/>
        <v>0</v>
      </c>
      <c r="DH1436" s="80">
        <f t="shared" si="4424"/>
        <v>0</v>
      </c>
      <c r="DI1436" s="80">
        <f t="shared" si="4424"/>
        <v>0</v>
      </c>
      <c r="DJ1436" s="80">
        <f t="shared" si="4424"/>
        <v>0</v>
      </c>
    </row>
    <row r="1437" spans="48:114" ht="15.75" customHeight="1">
      <c r="AV1437" s="80"/>
      <c r="AW1437" s="131"/>
      <c r="AX1437" s="80">
        <f t="shared" ref="AX1437:AX1451" si="4425">IF(AX$6=$D7,INDEX($AF7:$AF7,1,1),"")</f>
        <v>0</v>
      </c>
      <c r="AY1437" s="80" t="str">
        <f t="shared" ref="AY1437:CA1437" si="4426">IF(AY$6=$D7,INDEX($AF7:$AF7,1,1),"")</f>
        <v/>
      </c>
      <c r="AZ1437" s="80" t="str">
        <f t="shared" si="4426"/>
        <v/>
      </c>
      <c r="BA1437" s="80" t="str">
        <f t="shared" si="4426"/>
        <v/>
      </c>
      <c r="BB1437" s="80" t="str">
        <f t="shared" si="4426"/>
        <v/>
      </c>
      <c r="BC1437" s="80" t="str">
        <f t="shared" si="4426"/>
        <v/>
      </c>
      <c r="BD1437" s="80" t="str">
        <f t="shared" si="4426"/>
        <v/>
      </c>
      <c r="BE1437" s="80" t="str">
        <f t="shared" si="4426"/>
        <v/>
      </c>
      <c r="BF1437" s="80" t="str">
        <f t="shared" si="4426"/>
        <v/>
      </c>
      <c r="BG1437" s="80" t="str">
        <f t="shared" si="4426"/>
        <v/>
      </c>
      <c r="BH1437" s="80" t="str">
        <f t="shared" si="4426"/>
        <v/>
      </c>
      <c r="BI1437" s="80" t="str">
        <f t="shared" si="4426"/>
        <v/>
      </c>
      <c r="BJ1437" s="80" t="str">
        <f t="shared" si="4426"/>
        <v/>
      </c>
      <c r="BK1437" s="80" t="str">
        <f t="shared" si="4426"/>
        <v/>
      </c>
      <c r="BL1437" s="80" t="str">
        <f t="shared" si="4426"/>
        <v/>
      </c>
      <c r="BM1437" s="80" t="str">
        <f t="shared" si="4426"/>
        <v/>
      </c>
      <c r="BN1437" s="80" t="str">
        <f t="shared" si="4426"/>
        <v/>
      </c>
      <c r="BO1437" s="80" t="str">
        <f t="shared" si="4426"/>
        <v/>
      </c>
      <c r="BP1437" s="80" t="str">
        <f t="shared" si="4426"/>
        <v/>
      </c>
      <c r="BQ1437" s="80" t="str">
        <f t="shared" si="4426"/>
        <v/>
      </c>
      <c r="BR1437" s="80" t="str">
        <f t="shared" si="4426"/>
        <v/>
      </c>
      <c r="BS1437" s="80" t="str">
        <f t="shared" si="4426"/>
        <v/>
      </c>
      <c r="BT1437" s="80" t="str">
        <f t="shared" si="4426"/>
        <v/>
      </c>
      <c r="BU1437" s="80" t="str">
        <f t="shared" si="4426"/>
        <v/>
      </c>
      <c r="BV1437" s="80" t="str">
        <f t="shared" si="4426"/>
        <v/>
      </c>
      <c r="BW1437" s="80" t="str">
        <f t="shared" si="4426"/>
        <v/>
      </c>
      <c r="BX1437" s="80" t="str">
        <f t="shared" si="4426"/>
        <v/>
      </c>
      <c r="BY1437" s="80" t="str">
        <f t="shared" si="4426"/>
        <v/>
      </c>
      <c r="BZ1437" s="80" t="str">
        <f t="shared" si="4426"/>
        <v/>
      </c>
      <c r="CA1437" s="80" t="str">
        <f t="shared" si="4426"/>
        <v/>
      </c>
      <c r="CB1437" s="80" t="str">
        <f t="shared" ref="CB1437:CF1446" si="4427">IF(CB$6=$D7,INDEX($AF7:$AF7,1,1),"")</f>
        <v/>
      </c>
      <c r="CC1437" s="80" t="str">
        <f t="shared" si="4427"/>
        <v/>
      </c>
      <c r="CD1437" s="80" t="str">
        <f t="shared" si="4427"/>
        <v/>
      </c>
      <c r="CE1437" s="80" t="str">
        <f t="shared" si="4427"/>
        <v/>
      </c>
      <c r="CF1437" s="80" t="str">
        <f t="shared" si="4427"/>
        <v/>
      </c>
      <c r="CG1437" s="80" t="str">
        <f t="shared" ref="CG1437:CN1437" si="4428">IF(CG$6=$D7,INDEX($AF7:$AF7,1,1),"")</f>
        <v/>
      </c>
      <c r="CH1437" s="80" t="str">
        <f t="shared" si="4428"/>
        <v/>
      </c>
      <c r="CI1437" s="80" t="str">
        <f t="shared" si="4428"/>
        <v/>
      </c>
      <c r="CJ1437" s="80" t="str">
        <f t="shared" si="4428"/>
        <v/>
      </c>
      <c r="CK1437" s="80" t="str">
        <f t="shared" si="4428"/>
        <v/>
      </c>
      <c r="CL1437" s="80" t="str">
        <f t="shared" si="4428"/>
        <v/>
      </c>
      <c r="CM1437" s="80" t="str">
        <f t="shared" si="4428"/>
        <v/>
      </c>
      <c r="CN1437" s="80" t="str">
        <f t="shared" si="4428"/>
        <v/>
      </c>
      <c r="CO1437" s="80" t="str">
        <f t="shared" ref="CO1437:DJ1437" si="4429">IF(CO$6=$D7,INDEX($AF7:$AF7,1,1),"")</f>
        <v/>
      </c>
      <c r="CP1437" s="80" t="str">
        <f t="shared" si="4429"/>
        <v/>
      </c>
      <c r="CQ1437" s="80" t="str">
        <f t="shared" si="4429"/>
        <v/>
      </c>
      <c r="CR1437" s="80" t="str">
        <f t="shared" si="4429"/>
        <v/>
      </c>
      <c r="CS1437" s="80" t="str">
        <f t="shared" si="4429"/>
        <v/>
      </c>
      <c r="CT1437" s="80" t="str">
        <f t="shared" si="4429"/>
        <v/>
      </c>
      <c r="CU1437" s="80" t="str">
        <f t="shared" si="4429"/>
        <v/>
      </c>
      <c r="CV1437" s="80" t="str">
        <f t="shared" si="4429"/>
        <v/>
      </c>
      <c r="CW1437" s="80" t="str">
        <f t="shared" si="4429"/>
        <v/>
      </c>
      <c r="CX1437" s="80" t="str">
        <f t="shared" si="4429"/>
        <v/>
      </c>
      <c r="CY1437" s="80" t="str">
        <f t="shared" si="4429"/>
        <v/>
      </c>
      <c r="CZ1437" s="80" t="str">
        <f t="shared" si="4429"/>
        <v/>
      </c>
      <c r="DA1437" s="80" t="str">
        <f t="shared" si="4429"/>
        <v/>
      </c>
      <c r="DB1437" s="80" t="str">
        <f t="shared" si="4429"/>
        <v/>
      </c>
      <c r="DC1437" s="80" t="str">
        <f t="shared" si="4429"/>
        <v/>
      </c>
      <c r="DD1437" s="80" t="str">
        <f t="shared" si="4429"/>
        <v/>
      </c>
      <c r="DE1437" s="80" t="str">
        <f t="shared" si="4429"/>
        <v/>
      </c>
      <c r="DF1437" s="80" t="str">
        <f t="shared" si="4429"/>
        <v/>
      </c>
      <c r="DG1437" s="80" t="str">
        <f t="shared" si="4429"/>
        <v/>
      </c>
      <c r="DH1437" s="80" t="str">
        <f t="shared" si="4429"/>
        <v/>
      </c>
      <c r="DI1437" s="80" t="str">
        <f t="shared" si="4429"/>
        <v/>
      </c>
      <c r="DJ1437" s="80" t="str">
        <f t="shared" si="4429"/>
        <v/>
      </c>
    </row>
    <row r="1438" spans="48:114" ht="15.75" customHeight="1">
      <c r="AV1438" s="80"/>
      <c r="AW1438" s="131"/>
      <c r="AX1438" s="80" t="str">
        <f t="shared" si="4425"/>
        <v/>
      </c>
      <c r="AY1438" s="80">
        <f t="shared" ref="AY1438:CA1438" si="4430">IF(AY$6=$D8,INDEX($AF8:$AF8,1,1),"")</f>
        <v>0</v>
      </c>
      <c r="AZ1438" s="80" t="str">
        <f t="shared" si="4430"/>
        <v/>
      </c>
      <c r="BA1438" s="80" t="str">
        <f t="shared" si="4430"/>
        <v/>
      </c>
      <c r="BB1438" s="80" t="str">
        <f t="shared" si="4430"/>
        <v/>
      </c>
      <c r="BC1438" s="80" t="str">
        <f t="shared" si="4430"/>
        <v/>
      </c>
      <c r="BD1438" s="80" t="str">
        <f t="shared" si="4430"/>
        <v/>
      </c>
      <c r="BE1438" s="80" t="str">
        <f t="shared" si="4430"/>
        <v/>
      </c>
      <c r="BF1438" s="80" t="str">
        <f t="shared" si="4430"/>
        <v/>
      </c>
      <c r="BG1438" s="80" t="str">
        <f t="shared" si="4430"/>
        <v/>
      </c>
      <c r="BH1438" s="80" t="str">
        <f t="shared" si="4430"/>
        <v/>
      </c>
      <c r="BI1438" s="80" t="str">
        <f t="shared" si="4430"/>
        <v/>
      </c>
      <c r="BJ1438" s="80" t="str">
        <f t="shared" si="4430"/>
        <v/>
      </c>
      <c r="BK1438" s="80" t="str">
        <f t="shared" si="4430"/>
        <v/>
      </c>
      <c r="BL1438" s="80" t="str">
        <f t="shared" si="4430"/>
        <v/>
      </c>
      <c r="BM1438" s="80" t="str">
        <f t="shared" si="4430"/>
        <v/>
      </c>
      <c r="BN1438" s="80" t="str">
        <f t="shared" si="4430"/>
        <v/>
      </c>
      <c r="BO1438" s="80" t="str">
        <f t="shared" si="4430"/>
        <v/>
      </c>
      <c r="BP1438" s="80" t="str">
        <f t="shared" si="4430"/>
        <v/>
      </c>
      <c r="BQ1438" s="80" t="str">
        <f t="shared" si="4430"/>
        <v/>
      </c>
      <c r="BR1438" s="80" t="str">
        <f t="shared" si="4430"/>
        <v/>
      </c>
      <c r="BS1438" s="80" t="str">
        <f t="shared" si="4430"/>
        <v/>
      </c>
      <c r="BT1438" s="80" t="str">
        <f t="shared" si="4430"/>
        <v/>
      </c>
      <c r="BU1438" s="80" t="str">
        <f t="shared" si="4430"/>
        <v/>
      </c>
      <c r="BV1438" s="80" t="str">
        <f t="shared" si="4430"/>
        <v/>
      </c>
      <c r="BW1438" s="80" t="str">
        <f t="shared" si="4430"/>
        <v/>
      </c>
      <c r="BX1438" s="80" t="str">
        <f t="shared" si="4430"/>
        <v/>
      </c>
      <c r="BY1438" s="80" t="str">
        <f t="shared" si="4430"/>
        <v/>
      </c>
      <c r="BZ1438" s="80" t="str">
        <f t="shared" si="4430"/>
        <v/>
      </c>
      <c r="CA1438" s="80" t="str">
        <f t="shared" si="4430"/>
        <v/>
      </c>
      <c r="CB1438" s="80" t="str">
        <f t="shared" si="4427"/>
        <v/>
      </c>
      <c r="CC1438" s="80" t="str">
        <f t="shared" si="4427"/>
        <v/>
      </c>
      <c r="CD1438" s="80" t="str">
        <f t="shared" si="4427"/>
        <v/>
      </c>
      <c r="CE1438" s="80" t="str">
        <f t="shared" si="4427"/>
        <v/>
      </c>
      <c r="CF1438" s="80" t="str">
        <f t="shared" si="4427"/>
        <v/>
      </c>
      <c r="CG1438" s="80" t="str">
        <f t="shared" ref="CG1438:CN1438" si="4431">IF(CG$6=$D8,INDEX($AF8:$AF8,1,1),"")</f>
        <v/>
      </c>
      <c r="CH1438" s="80" t="str">
        <f t="shared" si="4431"/>
        <v/>
      </c>
      <c r="CI1438" s="80" t="str">
        <f t="shared" si="4431"/>
        <v/>
      </c>
      <c r="CJ1438" s="80" t="str">
        <f t="shared" si="4431"/>
        <v/>
      </c>
      <c r="CK1438" s="80" t="str">
        <f t="shared" si="4431"/>
        <v/>
      </c>
      <c r="CL1438" s="80" t="str">
        <f t="shared" si="4431"/>
        <v/>
      </c>
      <c r="CM1438" s="80" t="str">
        <f t="shared" si="4431"/>
        <v/>
      </c>
      <c r="CN1438" s="80" t="str">
        <f t="shared" si="4431"/>
        <v/>
      </c>
      <c r="CO1438" s="80" t="str">
        <f t="shared" ref="CO1438:DJ1438" si="4432">IF(CO$6=$D8,INDEX($AF8:$AF8,1,1),"")</f>
        <v/>
      </c>
      <c r="CP1438" s="80" t="str">
        <f t="shared" si="4432"/>
        <v/>
      </c>
      <c r="CQ1438" s="80" t="str">
        <f t="shared" si="4432"/>
        <v/>
      </c>
      <c r="CR1438" s="80" t="str">
        <f t="shared" si="4432"/>
        <v/>
      </c>
      <c r="CS1438" s="80" t="str">
        <f t="shared" si="4432"/>
        <v/>
      </c>
      <c r="CT1438" s="80" t="str">
        <f t="shared" si="4432"/>
        <v/>
      </c>
      <c r="CU1438" s="80" t="str">
        <f t="shared" si="4432"/>
        <v/>
      </c>
      <c r="CV1438" s="80" t="str">
        <f t="shared" si="4432"/>
        <v/>
      </c>
      <c r="CW1438" s="80" t="str">
        <f t="shared" si="4432"/>
        <v/>
      </c>
      <c r="CX1438" s="80" t="str">
        <f t="shared" si="4432"/>
        <v/>
      </c>
      <c r="CY1438" s="80" t="str">
        <f t="shared" si="4432"/>
        <v/>
      </c>
      <c r="CZ1438" s="80" t="str">
        <f t="shared" si="4432"/>
        <v/>
      </c>
      <c r="DA1438" s="80" t="str">
        <f t="shared" si="4432"/>
        <v/>
      </c>
      <c r="DB1438" s="80" t="str">
        <f t="shared" si="4432"/>
        <v/>
      </c>
      <c r="DC1438" s="80" t="str">
        <f t="shared" si="4432"/>
        <v/>
      </c>
      <c r="DD1438" s="80" t="str">
        <f t="shared" si="4432"/>
        <v/>
      </c>
      <c r="DE1438" s="80" t="str">
        <f t="shared" si="4432"/>
        <v/>
      </c>
      <c r="DF1438" s="80" t="str">
        <f t="shared" si="4432"/>
        <v/>
      </c>
      <c r="DG1438" s="80" t="str">
        <f t="shared" si="4432"/>
        <v/>
      </c>
      <c r="DH1438" s="80" t="str">
        <f t="shared" si="4432"/>
        <v/>
      </c>
      <c r="DI1438" s="80" t="str">
        <f t="shared" si="4432"/>
        <v/>
      </c>
      <c r="DJ1438" s="80" t="str">
        <f t="shared" si="4432"/>
        <v/>
      </c>
    </row>
    <row r="1439" spans="48:114" ht="15.75" customHeight="1">
      <c r="AV1439" s="80"/>
      <c r="AW1439" s="131"/>
      <c r="AX1439" s="80">
        <f t="shared" si="4425"/>
        <v>0</v>
      </c>
      <c r="AY1439" s="80" t="str">
        <f t="shared" ref="AY1439:CA1439" si="4433">IF(AY$6=$D9,INDEX($AF9:$AF9,1,1),"")</f>
        <v/>
      </c>
      <c r="AZ1439" s="80" t="str">
        <f t="shared" si="4433"/>
        <v/>
      </c>
      <c r="BA1439" s="80" t="str">
        <f t="shared" si="4433"/>
        <v/>
      </c>
      <c r="BB1439" s="80" t="str">
        <f t="shared" si="4433"/>
        <v/>
      </c>
      <c r="BC1439" s="80" t="str">
        <f t="shared" si="4433"/>
        <v/>
      </c>
      <c r="BD1439" s="80" t="str">
        <f t="shared" si="4433"/>
        <v/>
      </c>
      <c r="BE1439" s="80" t="str">
        <f t="shared" si="4433"/>
        <v/>
      </c>
      <c r="BF1439" s="80" t="str">
        <f t="shared" si="4433"/>
        <v/>
      </c>
      <c r="BG1439" s="80" t="str">
        <f t="shared" si="4433"/>
        <v/>
      </c>
      <c r="BH1439" s="80" t="str">
        <f t="shared" si="4433"/>
        <v/>
      </c>
      <c r="BI1439" s="80" t="str">
        <f t="shared" si="4433"/>
        <v/>
      </c>
      <c r="BJ1439" s="80" t="str">
        <f t="shared" si="4433"/>
        <v/>
      </c>
      <c r="BK1439" s="80" t="str">
        <f t="shared" si="4433"/>
        <v/>
      </c>
      <c r="BL1439" s="80" t="str">
        <f t="shared" si="4433"/>
        <v/>
      </c>
      <c r="BM1439" s="80" t="str">
        <f t="shared" si="4433"/>
        <v/>
      </c>
      <c r="BN1439" s="80" t="str">
        <f t="shared" si="4433"/>
        <v/>
      </c>
      <c r="BO1439" s="80" t="str">
        <f t="shared" si="4433"/>
        <v/>
      </c>
      <c r="BP1439" s="80" t="str">
        <f t="shared" si="4433"/>
        <v/>
      </c>
      <c r="BQ1439" s="80" t="str">
        <f t="shared" si="4433"/>
        <v/>
      </c>
      <c r="BR1439" s="80" t="str">
        <f t="shared" si="4433"/>
        <v/>
      </c>
      <c r="BS1439" s="80" t="str">
        <f t="shared" si="4433"/>
        <v/>
      </c>
      <c r="BT1439" s="80" t="str">
        <f t="shared" si="4433"/>
        <v/>
      </c>
      <c r="BU1439" s="80" t="str">
        <f t="shared" si="4433"/>
        <v/>
      </c>
      <c r="BV1439" s="80" t="str">
        <f t="shared" si="4433"/>
        <v/>
      </c>
      <c r="BW1439" s="80" t="str">
        <f t="shared" si="4433"/>
        <v/>
      </c>
      <c r="BX1439" s="80" t="str">
        <f t="shared" si="4433"/>
        <v/>
      </c>
      <c r="BY1439" s="80" t="str">
        <f t="shared" si="4433"/>
        <v/>
      </c>
      <c r="BZ1439" s="80" t="str">
        <f t="shared" si="4433"/>
        <v/>
      </c>
      <c r="CA1439" s="80" t="str">
        <f t="shared" si="4433"/>
        <v/>
      </c>
      <c r="CB1439" s="80" t="str">
        <f t="shared" si="4427"/>
        <v/>
      </c>
      <c r="CC1439" s="80" t="str">
        <f t="shared" si="4427"/>
        <v/>
      </c>
      <c r="CD1439" s="80" t="str">
        <f t="shared" si="4427"/>
        <v/>
      </c>
      <c r="CE1439" s="80" t="str">
        <f t="shared" si="4427"/>
        <v/>
      </c>
      <c r="CF1439" s="80" t="str">
        <f t="shared" si="4427"/>
        <v/>
      </c>
      <c r="CG1439" s="80" t="str">
        <f t="shared" ref="CG1439:CN1439" si="4434">IF(CG$6=$D9,INDEX($AF9:$AF9,1,1),"")</f>
        <v/>
      </c>
      <c r="CH1439" s="80" t="str">
        <f t="shared" si="4434"/>
        <v/>
      </c>
      <c r="CI1439" s="80" t="str">
        <f t="shared" si="4434"/>
        <v/>
      </c>
      <c r="CJ1439" s="80" t="str">
        <f t="shared" si="4434"/>
        <v/>
      </c>
      <c r="CK1439" s="80" t="str">
        <f t="shared" si="4434"/>
        <v/>
      </c>
      <c r="CL1439" s="80" t="str">
        <f t="shared" si="4434"/>
        <v/>
      </c>
      <c r="CM1439" s="80" t="str">
        <f t="shared" si="4434"/>
        <v/>
      </c>
      <c r="CN1439" s="80" t="str">
        <f t="shared" si="4434"/>
        <v/>
      </c>
      <c r="CO1439" s="80" t="str">
        <f t="shared" ref="CO1439:DJ1439" si="4435">IF(CO$6=$D9,INDEX($AF9:$AF9,1,1),"")</f>
        <v/>
      </c>
      <c r="CP1439" s="80" t="str">
        <f t="shared" si="4435"/>
        <v/>
      </c>
      <c r="CQ1439" s="80" t="str">
        <f t="shared" si="4435"/>
        <v/>
      </c>
      <c r="CR1439" s="80" t="str">
        <f t="shared" si="4435"/>
        <v/>
      </c>
      <c r="CS1439" s="80" t="str">
        <f t="shared" si="4435"/>
        <v/>
      </c>
      <c r="CT1439" s="80" t="str">
        <f t="shared" si="4435"/>
        <v/>
      </c>
      <c r="CU1439" s="80" t="str">
        <f t="shared" si="4435"/>
        <v/>
      </c>
      <c r="CV1439" s="80" t="str">
        <f t="shared" si="4435"/>
        <v/>
      </c>
      <c r="CW1439" s="80" t="str">
        <f t="shared" si="4435"/>
        <v/>
      </c>
      <c r="CX1439" s="80" t="str">
        <f t="shared" si="4435"/>
        <v/>
      </c>
      <c r="CY1439" s="80" t="str">
        <f t="shared" si="4435"/>
        <v/>
      </c>
      <c r="CZ1439" s="80" t="str">
        <f t="shared" si="4435"/>
        <v/>
      </c>
      <c r="DA1439" s="80" t="str">
        <f t="shared" si="4435"/>
        <v/>
      </c>
      <c r="DB1439" s="80" t="str">
        <f t="shared" si="4435"/>
        <v/>
      </c>
      <c r="DC1439" s="80" t="str">
        <f t="shared" si="4435"/>
        <v/>
      </c>
      <c r="DD1439" s="80" t="str">
        <f t="shared" si="4435"/>
        <v/>
      </c>
      <c r="DE1439" s="80" t="str">
        <f t="shared" si="4435"/>
        <v/>
      </c>
      <c r="DF1439" s="80" t="str">
        <f t="shared" si="4435"/>
        <v/>
      </c>
      <c r="DG1439" s="80" t="str">
        <f t="shared" si="4435"/>
        <v/>
      </c>
      <c r="DH1439" s="80" t="str">
        <f t="shared" si="4435"/>
        <v/>
      </c>
      <c r="DI1439" s="80" t="str">
        <f t="shared" si="4435"/>
        <v/>
      </c>
      <c r="DJ1439" s="80" t="str">
        <f t="shared" si="4435"/>
        <v/>
      </c>
    </row>
    <row r="1440" spans="48:114" ht="15.75" customHeight="1">
      <c r="AV1440" s="80"/>
      <c r="AW1440" s="131"/>
      <c r="AX1440" s="80" t="str">
        <f t="shared" si="4425"/>
        <v/>
      </c>
      <c r="AY1440" s="80">
        <f t="shared" ref="AY1440:CA1440" si="4436">IF(AY$6=$D10,INDEX($AF10:$AF10,1,1),"")</f>
        <v>0</v>
      </c>
      <c r="AZ1440" s="80" t="str">
        <f t="shared" si="4436"/>
        <v/>
      </c>
      <c r="BA1440" s="80" t="str">
        <f t="shared" si="4436"/>
        <v/>
      </c>
      <c r="BB1440" s="80" t="str">
        <f t="shared" si="4436"/>
        <v/>
      </c>
      <c r="BC1440" s="80" t="str">
        <f t="shared" si="4436"/>
        <v/>
      </c>
      <c r="BD1440" s="80" t="str">
        <f t="shared" si="4436"/>
        <v/>
      </c>
      <c r="BE1440" s="80" t="str">
        <f t="shared" si="4436"/>
        <v/>
      </c>
      <c r="BF1440" s="80" t="str">
        <f t="shared" si="4436"/>
        <v/>
      </c>
      <c r="BG1440" s="80" t="str">
        <f t="shared" si="4436"/>
        <v/>
      </c>
      <c r="BH1440" s="80" t="str">
        <f t="shared" si="4436"/>
        <v/>
      </c>
      <c r="BI1440" s="80" t="str">
        <f t="shared" si="4436"/>
        <v/>
      </c>
      <c r="BJ1440" s="80" t="str">
        <f t="shared" si="4436"/>
        <v/>
      </c>
      <c r="BK1440" s="80" t="str">
        <f t="shared" si="4436"/>
        <v/>
      </c>
      <c r="BL1440" s="80" t="str">
        <f t="shared" si="4436"/>
        <v/>
      </c>
      <c r="BM1440" s="80" t="str">
        <f t="shared" si="4436"/>
        <v/>
      </c>
      <c r="BN1440" s="80" t="str">
        <f t="shared" si="4436"/>
        <v/>
      </c>
      <c r="BO1440" s="80" t="str">
        <f t="shared" si="4436"/>
        <v/>
      </c>
      <c r="BP1440" s="80" t="str">
        <f t="shared" si="4436"/>
        <v/>
      </c>
      <c r="BQ1440" s="80" t="str">
        <f t="shared" si="4436"/>
        <v/>
      </c>
      <c r="BR1440" s="80" t="str">
        <f t="shared" si="4436"/>
        <v/>
      </c>
      <c r="BS1440" s="80" t="str">
        <f t="shared" si="4436"/>
        <v/>
      </c>
      <c r="BT1440" s="80" t="str">
        <f t="shared" si="4436"/>
        <v/>
      </c>
      <c r="BU1440" s="80" t="str">
        <f t="shared" si="4436"/>
        <v/>
      </c>
      <c r="BV1440" s="80" t="str">
        <f t="shared" si="4436"/>
        <v/>
      </c>
      <c r="BW1440" s="80" t="str">
        <f t="shared" si="4436"/>
        <v/>
      </c>
      <c r="BX1440" s="80" t="str">
        <f t="shared" si="4436"/>
        <v/>
      </c>
      <c r="BY1440" s="80" t="str">
        <f t="shared" si="4436"/>
        <v/>
      </c>
      <c r="BZ1440" s="80" t="str">
        <f t="shared" si="4436"/>
        <v/>
      </c>
      <c r="CA1440" s="80" t="str">
        <f t="shared" si="4436"/>
        <v/>
      </c>
      <c r="CB1440" s="80" t="str">
        <f t="shared" si="4427"/>
        <v/>
      </c>
      <c r="CC1440" s="80" t="str">
        <f t="shared" si="4427"/>
        <v/>
      </c>
      <c r="CD1440" s="80" t="str">
        <f t="shared" si="4427"/>
        <v/>
      </c>
      <c r="CE1440" s="80" t="str">
        <f t="shared" si="4427"/>
        <v/>
      </c>
      <c r="CF1440" s="80" t="str">
        <f t="shared" si="4427"/>
        <v/>
      </c>
      <c r="CG1440" s="80" t="str">
        <f t="shared" ref="CG1440:CN1440" si="4437">IF(CG$6=$D10,INDEX($AF10:$AF10,1,1),"")</f>
        <v/>
      </c>
      <c r="CH1440" s="80" t="str">
        <f t="shared" si="4437"/>
        <v/>
      </c>
      <c r="CI1440" s="80" t="str">
        <f t="shared" si="4437"/>
        <v/>
      </c>
      <c r="CJ1440" s="80" t="str">
        <f t="shared" si="4437"/>
        <v/>
      </c>
      <c r="CK1440" s="80" t="str">
        <f t="shared" si="4437"/>
        <v/>
      </c>
      <c r="CL1440" s="80" t="str">
        <f t="shared" si="4437"/>
        <v/>
      </c>
      <c r="CM1440" s="80" t="str">
        <f t="shared" si="4437"/>
        <v/>
      </c>
      <c r="CN1440" s="80" t="str">
        <f t="shared" si="4437"/>
        <v/>
      </c>
      <c r="CO1440" s="80" t="str">
        <f t="shared" ref="CO1440:DJ1440" si="4438">IF(CO$6=$D10,INDEX($AF10:$AF10,1,1),"")</f>
        <v/>
      </c>
      <c r="CP1440" s="80" t="str">
        <f t="shared" si="4438"/>
        <v/>
      </c>
      <c r="CQ1440" s="80" t="str">
        <f t="shared" si="4438"/>
        <v/>
      </c>
      <c r="CR1440" s="80" t="str">
        <f t="shared" si="4438"/>
        <v/>
      </c>
      <c r="CS1440" s="80" t="str">
        <f t="shared" si="4438"/>
        <v/>
      </c>
      <c r="CT1440" s="80" t="str">
        <f t="shared" si="4438"/>
        <v/>
      </c>
      <c r="CU1440" s="80" t="str">
        <f t="shared" si="4438"/>
        <v/>
      </c>
      <c r="CV1440" s="80" t="str">
        <f t="shared" si="4438"/>
        <v/>
      </c>
      <c r="CW1440" s="80" t="str">
        <f t="shared" si="4438"/>
        <v/>
      </c>
      <c r="CX1440" s="80" t="str">
        <f t="shared" si="4438"/>
        <v/>
      </c>
      <c r="CY1440" s="80" t="str">
        <f t="shared" si="4438"/>
        <v/>
      </c>
      <c r="CZ1440" s="80" t="str">
        <f t="shared" si="4438"/>
        <v/>
      </c>
      <c r="DA1440" s="80" t="str">
        <f t="shared" si="4438"/>
        <v/>
      </c>
      <c r="DB1440" s="80" t="str">
        <f t="shared" si="4438"/>
        <v/>
      </c>
      <c r="DC1440" s="80" t="str">
        <f t="shared" si="4438"/>
        <v/>
      </c>
      <c r="DD1440" s="80" t="str">
        <f t="shared" si="4438"/>
        <v/>
      </c>
      <c r="DE1440" s="80" t="str">
        <f t="shared" si="4438"/>
        <v/>
      </c>
      <c r="DF1440" s="80" t="str">
        <f t="shared" si="4438"/>
        <v/>
      </c>
      <c r="DG1440" s="80" t="str">
        <f t="shared" si="4438"/>
        <v/>
      </c>
      <c r="DH1440" s="80" t="str">
        <f t="shared" si="4438"/>
        <v/>
      </c>
      <c r="DI1440" s="80" t="str">
        <f t="shared" si="4438"/>
        <v/>
      </c>
      <c r="DJ1440" s="80" t="str">
        <f t="shared" si="4438"/>
        <v/>
      </c>
    </row>
    <row r="1441" spans="48:114" ht="15.75" customHeight="1">
      <c r="AV1441" s="80"/>
      <c r="AW1441" s="131"/>
      <c r="AX1441" s="80">
        <f t="shared" si="4425"/>
        <v>0</v>
      </c>
      <c r="AY1441" s="80" t="str">
        <f t="shared" ref="AY1441:CA1441" si="4439">IF(AY$6=$D11,INDEX($AF11:$AF11,1,1),"")</f>
        <v/>
      </c>
      <c r="AZ1441" s="80" t="str">
        <f t="shared" si="4439"/>
        <v/>
      </c>
      <c r="BA1441" s="80" t="str">
        <f t="shared" si="4439"/>
        <v/>
      </c>
      <c r="BB1441" s="80" t="str">
        <f t="shared" si="4439"/>
        <v/>
      </c>
      <c r="BC1441" s="80" t="str">
        <f t="shared" si="4439"/>
        <v/>
      </c>
      <c r="BD1441" s="80" t="str">
        <f t="shared" si="4439"/>
        <v/>
      </c>
      <c r="BE1441" s="80" t="str">
        <f t="shared" si="4439"/>
        <v/>
      </c>
      <c r="BF1441" s="80" t="str">
        <f t="shared" si="4439"/>
        <v/>
      </c>
      <c r="BG1441" s="80" t="str">
        <f t="shared" si="4439"/>
        <v/>
      </c>
      <c r="BH1441" s="80" t="str">
        <f t="shared" si="4439"/>
        <v/>
      </c>
      <c r="BI1441" s="80" t="str">
        <f t="shared" si="4439"/>
        <v/>
      </c>
      <c r="BJ1441" s="80" t="str">
        <f t="shared" si="4439"/>
        <v/>
      </c>
      <c r="BK1441" s="80" t="str">
        <f t="shared" si="4439"/>
        <v/>
      </c>
      <c r="BL1441" s="80" t="str">
        <f t="shared" si="4439"/>
        <v/>
      </c>
      <c r="BM1441" s="80" t="str">
        <f t="shared" si="4439"/>
        <v/>
      </c>
      <c r="BN1441" s="80" t="str">
        <f t="shared" si="4439"/>
        <v/>
      </c>
      <c r="BO1441" s="80" t="str">
        <f t="shared" si="4439"/>
        <v/>
      </c>
      <c r="BP1441" s="80" t="str">
        <f t="shared" si="4439"/>
        <v/>
      </c>
      <c r="BQ1441" s="80" t="str">
        <f t="shared" si="4439"/>
        <v/>
      </c>
      <c r="BR1441" s="80" t="str">
        <f t="shared" si="4439"/>
        <v/>
      </c>
      <c r="BS1441" s="80" t="str">
        <f t="shared" si="4439"/>
        <v/>
      </c>
      <c r="BT1441" s="80" t="str">
        <f t="shared" si="4439"/>
        <v/>
      </c>
      <c r="BU1441" s="80" t="str">
        <f t="shared" si="4439"/>
        <v/>
      </c>
      <c r="BV1441" s="80" t="str">
        <f t="shared" si="4439"/>
        <v/>
      </c>
      <c r="BW1441" s="80" t="str">
        <f t="shared" si="4439"/>
        <v/>
      </c>
      <c r="BX1441" s="80" t="str">
        <f t="shared" si="4439"/>
        <v/>
      </c>
      <c r="BY1441" s="80" t="str">
        <f t="shared" si="4439"/>
        <v/>
      </c>
      <c r="BZ1441" s="80" t="str">
        <f t="shared" si="4439"/>
        <v/>
      </c>
      <c r="CA1441" s="80" t="str">
        <f t="shared" si="4439"/>
        <v/>
      </c>
      <c r="CB1441" s="80" t="str">
        <f t="shared" si="4427"/>
        <v/>
      </c>
      <c r="CC1441" s="80" t="str">
        <f t="shared" si="4427"/>
        <v/>
      </c>
      <c r="CD1441" s="80" t="str">
        <f t="shared" si="4427"/>
        <v/>
      </c>
      <c r="CE1441" s="80" t="str">
        <f t="shared" si="4427"/>
        <v/>
      </c>
      <c r="CF1441" s="80" t="str">
        <f t="shared" si="4427"/>
        <v/>
      </c>
      <c r="CG1441" s="80" t="str">
        <f t="shared" ref="CG1441:CN1441" si="4440">IF(CG$6=$D11,INDEX($AF11:$AF11,1,1),"")</f>
        <v/>
      </c>
      <c r="CH1441" s="80" t="str">
        <f t="shared" si="4440"/>
        <v/>
      </c>
      <c r="CI1441" s="80" t="str">
        <f t="shared" si="4440"/>
        <v/>
      </c>
      <c r="CJ1441" s="80" t="str">
        <f t="shared" si="4440"/>
        <v/>
      </c>
      <c r="CK1441" s="80" t="str">
        <f t="shared" si="4440"/>
        <v/>
      </c>
      <c r="CL1441" s="80" t="str">
        <f t="shared" si="4440"/>
        <v/>
      </c>
      <c r="CM1441" s="80" t="str">
        <f t="shared" si="4440"/>
        <v/>
      </c>
      <c r="CN1441" s="80" t="str">
        <f t="shared" si="4440"/>
        <v/>
      </c>
      <c r="CO1441" s="80" t="str">
        <f t="shared" ref="CO1441:DJ1441" si="4441">IF(CO$6=$D11,INDEX($AF11:$AF11,1,1),"")</f>
        <v/>
      </c>
      <c r="CP1441" s="80" t="str">
        <f t="shared" si="4441"/>
        <v/>
      </c>
      <c r="CQ1441" s="80" t="str">
        <f t="shared" si="4441"/>
        <v/>
      </c>
      <c r="CR1441" s="80" t="str">
        <f t="shared" si="4441"/>
        <v/>
      </c>
      <c r="CS1441" s="80" t="str">
        <f t="shared" si="4441"/>
        <v/>
      </c>
      <c r="CT1441" s="80" t="str">
        <f t="shared" si="4441"/>
        <v/>
      </c>
      <c r="CU1441" s="80" t="str">
        <f t="shared" si="4441"/>
        <v/>
      </c>
      <c r="CV1441" s="80" t="str">
        <f t="shared" si="4441"/>
        <v/>
      </c>
      <c r="CW1441" s="80" t="str">
        <f t="shared" si="4441"/>
        <v/>
      </c>
      <c r="CX1441" s="80" t="str">
        <f t="shared" si="4441"/>
        <v/>
      </c>
      <c r="CY1441" s="80" t="str">
        <f t="shared" si="4441"/>
        <v/>
      </c>
      <c r="CZ1441" s="80" t="str">
        <f t="shared" si="4441"/>
        <v/>
      </c>
      <c r="DA1441" s="80" t="str">
        <f t="shared" si="4441"/>
        <v/>
      </c>
      <c r="DB1441" s="80" t="str">
        <f t="shared" si="4441"/>
        <v/>
      </c>
      <c r="DC1441" s="80" t="str">
        <f t="shared" si="4441"/>
        <v/>
      </c>
      <c r="DD1441" s="80" t="str">
        <f t="shared" si="4441"/>
        <v/>
      </c>
      <c r="DE1441" s="80" t="str">
        <f t="shared" si="4441"/>
        <v/>
      </c>
      <c r="DF1441" s="80" t="str">
        <f t="shared" si="4441"/>
        <v/>
      </c>
      <c r="DG1441" s="80" t="str">
        <f t="shared" si="4441"/>
        <v/>
      </c>
      <c r="DH1441" s="80" t="str">
        <f t="shared" si="4441"/>
        <v/>
      </c>
      <c r="DI1441" s="80" t="str">
        <f t="shared" si="4441"/>
        <v/>
      </c>
      <c r="DJ1441" s="80" t="str">
        <f t="shared" si="4441"/>
        <v/>
      </c>
    </row>
    <row r="1442" spans="48:114" ht="15.75" customHeight="1">
      <c r="AV1442" s="80"/>
      <c r="AW1442" s="131"/>
      <c r="AX1442" s="80" t="str">
        <f t="shared" si="4425"/>
        <v/>
      </c>
      <c r="AY1442" s="80" t="str">
        <f t="shared" ref="AY1442:CA1442" si="4442">IF(AY$6=$D12,INDEX($AF12:$AF12,1,1),"")</f>
        <v/>
      </c>
      <c r="AZ1442" s="80">
        <f t="shared" si="4442"/>
        <v>0</v>
      </c>
      <c r="BA1442" s="80" t="str">
        <f t="shared" si="4442"/>
        <v/>
      </c>
      <c r="BB1442" s="80" t="str">
        <f t="shared" si="4442"/>
        <v/>
      </c>
      <c r="BC1442" s="80" t="str">
        <f t="shared" si="4442"/>
        <v/>
      </c>
      <c r="BD1442" s="80" t="str">
        <f t="shared" si="4442"/>
        <v/>
      </c>
      <c r="BE1442" s="80" t="str">
        <f t="shared" si="4442"/>
        <v/>
      </c>
      <c r="BF1442" s="80" t="str">
        <f t="shared" si="4442"/>
        <v/>
      </c>
      <c r="BG1442" s="80" t="str">
        <f t="shared" si="4442"/>
        <v/>
      </c>
      <c r="BH1442" s="80" t="str">
        <f t="shared" si="4442"/>
        <v/>
      </c>
      <c r="BI1442" s="80" t="str">
        <f t="shared" si="4442"/>
        <v/>
      </c>
      <c r="BJ1442" s="80" t="str">
        <f t="shared" si="4442"/>
        <v/>
      </c>
      <c r="BK1442" s="80" t="str">
        <f t="shared" si="4442"/>
        <v/>
      </c>
      <c r="BL1442" s="80" t="str">
        <f t="shared" si="4442"/>
        <v/>
      </c>
      <c r="BM1442" s="80" t="str">
        <f t="shared" si="4442"/>
        <v/>
      </c>
      <c r="BN1442" s="80" t="str">
        <f t="shared" si="4442"/>
        <v/>
      </c>
      <c r="BO1442" s="80" t="str">
        <f t="shared" si="4442"/>
        <v/>
      </c>
      <c r="BP1442" s="80" t="str">
        <f t="shared" si="4442"/>
        <v/>
      </c>
      <c r="BQ1442" s="80" t="str">
        <f t="shared" si="4442"/>
        <v/>
      </c>
      <c r="BR1442" s="80" t="str">
        <f t="shared" si="4442"/>
        <v/>
      </c>
      <c r="BS1442" s="80" t="str">
        <f t="shared" si="4442"/>
        <v/>
      </c>
      <c r="BT1442" s="80" t="str">
        <f t="shared" si="4442"/>
        <v/>
      </c>
      <c r="BU1442" s="80" t="str">
        <f t="shared" si="4442"/>
        <v/>
      </c>
      <c r="BV1442" s="80" t="str">
        <f t="shared" si="4442"/>
        <v/>
      </c>
      <c r="BW1442" s="80" t="str">
        <f t="shared" si="4442"/>
        <v/>
      </c>
      <c r="BX1442" s="80" t="str">
        <f t="shared" si="4442"/>
        <v/>
      </c>
      <c r="BY1442" s="80" t="str">
        <f t="shared" si="4442"/>
        <v/>
      </c>
      <c r="BZ1442" s="80" t="str">
        <f t="shared" si="4442"/>
        <v/>
      </c>
      <c r="CA1442" s="80" t="str">
        <f t="shared" si="4442"/>
        <v/>
      </c>
      <c r="CB1442" s="80" t="str">
        <f t="shared" si="4427"/>
        <v/>
      </c>
      <c r="CC1442" s="80" t="str">
        <f t="shared" si="4427"/>
        <v/>
      </c>
      <c r="CD1442" s="80" t="str">
        <f t="shared" si="4427"/>
        <v/>
      </c>
      <c r="CE1442" s="80" t="str">
        <f t="shared" si="4427"/>
        <v/>
      </c>
      <c r="CF1442" s="80" t="str">
        <f t="shared" si="4427"/>
        <v/>
      </c>
      <c r="CG1442" s="80" t="str">
        <f t="shared" ref="CG1442:CN1442" si="4443">IF(CG$6=$D12,INDEX($AF12:$AF12,1,1),"")</f>
        <v/>
      </c>
      <c r="CH1442" s="80" t="str">
        <f t="shared" si="4443"/>
        <v/>
      </c>
      <c r="CI1442" s="80" t="str">
        <f t="shared" si="4443"/>
        <v/>
      </c>
      <c r="CJ1442" s="80" t="str">
        <f t="shared" si="4443"/>
        <v/>
      </c>
      <c r="CK1442" s="80" t="str">
        <f t="shared" si="4443"/>
        <v/>
      </c>
      <c r="CL1442" s="80" t="str">
        <f t="shared" si="4443"/>
        <v/>
      </c>
      <c r="CM1442" s="80" t="str">
        <f t="shared" si="4443"/>
        <v/>
      </c>
      <c r="CN1442" s="80" t="str">
        <f t="shared" si="4443"/>
        <v/>
      </c>
      <c r="CO1442" s="80" t="str">
        <f t="shared" ref="CO1442:DJ1442" si="4444">IF(CO$6=$D12,INDEX($AF12:$AF12,1,1),"")</f>
        <v/>
      </c>
      <c r="CP1442" s="80" t="str">
        <f t="shared" si="4444"/>
        <v/>
      </c>
      <c r="CQ1442" s="80" t="str">
        <f t="shared" si="4444"/>
        <v/>
      </c>
      <c r="CR1442" s="80" t="str">
        <f t="shared" si="4444"/>
        <v/>
      </c>
      <c r="CS1442" s="80" t="str">
        <f t="shared" si="4444"/>
        <v/>
      </c>
      <c r="CT1442" s="80" t="str">
        <f t="shared" si="4444"/>
        <v/>
      </c>
      <c r="CU1442" s="80" t="str">
        <f t="shared" si="4444"/>
        <v/>
      </c>
      <c r="CV1442" s="80" t="str">
        <f t="shared" si="4444"/>
        <v/>
      </c>
      <c r="CW1442" s="80" t="str">
        <f t="shared" si="4444"/>
        <v/>
      </c>
      <c r="CX1442" s="80" t="str">
        <f t="shared" si="4444"/>
        <v/>
      </c>
      <c r="CY1442" s="80" t="str">
        <f t="shared" si="4444"/>
        <v/>
      </c>
      <c r="CZ1442" s="80" t="str">
        <f t="shared" si="4444"/>
        <v/>
      </c>
      <c r="DA1442" s="80" t="str">
        <f t="shared" si="4444"/>
        <v/>
      </c>
      <c r="DB1442" s="80" t="str">
        <f t="shared" si="4444"/>
        <v/>
      </c>
      <c r="DC1442" s="80" t="str">
        <f t="shared" si="4444"/>
        <v/>
      </c>
      <c r="DD1442" s="80" t="str">
        <f t="shared" si="4444"/>
        <v/>
      </c>
      <c r="DE1442" s="80" t="str">
        <f t="shared" si="4444"/>
        <v/>
      </c>
      <c r="DF1442" s="80" t="str">
        <f t="shared" si="4444"/>
        <v/>
      </c>
      <c r="DG1442" s="80" t="str">
        <f t="shared" si="4444"/>
        <v/>
      </c>
      <c r="DH1442" s="80" t="str">
        <f t="shared" si="4444"/>
        <v/>
      </c>
      <c r="DI1442" s="80" t="str">
        <f t="shared" si="4444"/>
        <v/>
      </c>
      <c r="DJ1442" s="80" t="str">
        <f t="shared" si="4444"/>
        <v/>
      </c>
    </row>
    <row r="1443" spans="48:114" ht="15.75" customHeight="1">
      <c r="AV1443" s="80"/>
      <c r="AW1443" s="131"/>
      <c r="AX1443" s="80" t="str">
        <f t="shared" si="4425"/>
        <v/>
      </c>
      <c r="AY1443" s="80" t="str">
        <f t="shared" ref="AY1443:CA1443" si="4445">IF(AY$6=$D13,INDEX($AF13:$AF13,1,1),"")</f>
        <v/>
      </c>
      <c r="AZ1443" s="80" t="str">
        <f t="shared" si="4445"/>
        <v/>
      </c>
      <c r="BA1443" s="80">
        <f t="shared" si="4445"/>
        <v>0</v>
      </c>
      <c r="BB1443" s="80" t="str">
        <f t="shared" si="4445"/>
        <v/>
      </c>
      <c r="BC1443" s="80" t="str">
        <f t="shared" si="4445"/>
        <v/>
      </c>
      <c r="BD1443" s="80" t="str">
        <f t="shared" si="4445"/>
        <v/>
      </c>
      <c r="BE1443" s="80" t="str">
        <f t="shared" si="4445"/>
        <v/>
      </c>
      <c r="BF1443" s="80" t="str">
        <f t="shared" si="4445"/>
        <v/>
      </c>
      <c r="BG1443" s="80" t="str">
        <f t="shared" si="4445"/>
        <v/>
      </c>
      <c r="BH1443" s="80" t="str">
        <f t="shared" si="4445"/>
        <v/>
      </c>
      <c r="BI1443" s="80" t="str">
        <f t="shared" si="4445"/>
        <v/>
      </c>
      <c r="BJ1443" s="80" t="str">
        <f t="shared" si="4445"/>
        <v/>
      </c>
      <c r="BK1443" s="80" t="str">
        <f t="shared" si="4445"/>
        <v/>
      </c>
      <c r="BL1443" s="80" t="str">
        <f t="shared" si="4445"/>
        <v/>
      </c>
      <c r="BM1443" s="80" t="str">
        <f t="shared" si="4445"/>
        <v/>
      </c>
      <c r="BN1443" s="80" t="str">
        <f t="shared" si="4445"/>
        <v/>
      </c>
      <c r="BO1443" s="80" t="str">
        <f t="shared" si="4445"/>
        <v/>
      </c>
      <c r="BP1443" s="80" t="str">
        <f t="shared" si="4445"/>
        <v/>
      </c>
      <c r="BQ1443" s="80" t="str">
        <f t="shared" si="4445"/>
        <v/>
      </c>
      <c r="BR1443" s="80" t="str">
        <f t="shared" si="4445"/>
        <v/>
      </c>
      <c r="BS1443" s="80" t="str">
        <f t="shared" si="4445"/>
        <v/>
      </c>
      <c r="BT1443" s="80" t="str">
        <f t="shared" si="4445"/>
        <v/>
      </c>
      <c r="BU1443" s="80" t="str">
        <f t="shared" si="4445"/>
        <v/>
      </c>
      <c r="BV1443" s="80" t="str">
        <f t="shared" si="4445"/>
        <v/>
      </c>
      <c r="BW1443" s="80" t="str">
        <f t="shared" si="4445"/>
        <v/>
      </c>
      <c r="BX1443" s="80" t="str">
        <f t="shared" si="4445"/>
        <v/>
      </c>
      <c r="BY1443" s="80" t="str">
        <f t="shared" si="4445"/>
        <v/>
      </c>
      <c r="BZ1443" s="80" t="str">
        <f t="shared" si="4445"/>
        <v/>
      </c>
      <c r="CA1443" s="80" t="str">
        <f t="shared" si="4445"/>
        <v/>
      </c>
      <c r="CB1443" s="80" t="str">
        <f t="shared" si="4427"/>
        <v/>
      </c>
      <c r="CC1443" s="80" t="str">
        <f t="shared" si="4427"/>
        <v/>
      </c>
      <c r="CD1443" s="80" t="str">
        <f t="shared" si="4427"/>
        <v/>
      </c>
      <c r="CE1443" s="80" t="str">
        <f t="shared" si="4427"/>
        <v/>
      </c>
      <c r="CF1443" s="80" t="str">
        <f t="shared" si="4427"/>
        <v/>
      </c>
      <c r="CG1443" s="80" t="str">
        <f t="shared" ref="CG1443:CN1443" si="4446">IF(CG$6=$D13,INDEX($AF13:$AF13,1,1),"")</f>
        <v/>
      </c>
      <c r="CH1443" s="80" t="str">
        <f t="shared" si="4446"/>
        <v/>
      </c>
      <c r="CI1443" s="80" t="str">
        <f t="shared" si="4446"/>
        <v/>
      </c>
      <c r="CJ1443" s="80" t="str">
        <f t="shared" si="4446"/>
        <v/>
      </c>
      <c r="CK1443" s="80" t="str">
        <f t="shared" si="4446"/>
        <v/>
      </c>
      <c r="CL1443" s="80" t="str">
        <f t="shared" si="4446"/>
        <v/>
      </c>
      <c r="CM1443" s="80" t="str">
        <f t="shared" si="4446"/>
        <v/>
      </c>
      <c r="CN1443" s="80" t="str">
        <f t="shared" si="4446"/>
        <v/>
      </c>
      <c r="CO1443" s="80" t="str">
        <f t="shared" ref="CO1443:DJ1443" si="4447">IF(CO$6=$D13,INDEX($AF13:$AF13,1,1),"")</f>
        <v/>
      </c>
      <c r="CP1443" s="80" t="str">
        <f t="shared" si="4447"/>
        <v/>
      </c>
      <c r="CQ1443" s="80" t="str">
        <f t="shared" si="4447"/>
        <v/>
      </c>
      <c r="CR1443" s="80" t="str">
        <f t="shared" si="4447"/>
        <v/>
      </c>
      <c r="CS1443" s="80" t="str">
        <f t="shared" si="4447"/>
        <v/>
      </c>
      <c r="CT1443" s="80" t="str">
        <f t="shared" si="4447"/>
        <v/>
      </c>
      <c r="CU1443" s="80" t="str">
        <f t="shared" si="4447"/>
        <v/>
      </c>
      <c r="CV1443" s="80" t="str">
        <f t="shared" si="4447"/>
        <v/>
      </c>
      <c r="CW1443" s="80" t="str">
        <f t="shared" si="4447"/>
        <v/>
      </c>
      <c r="CX1443" s="80" t="str">
        <f t="shared" si="4447"/>
        <v/>
      </c>
      <c r="CY1443" s="80" t="str">
        <f t="shared" si="4447"/>
        <v/>
      </c>
      <c r="CZ1443" s="80" t="str">
        <f t="shared" si="4447"/>
        <v/>
      </c>
      <c r="DA1443" s="80" t="str">
        <f t="shared" si="4447"/>
        <v/>
      </c>
      <c r="DB1443" s="80" t="str">
        <f t="shared" si="4447"/>
        <v/>
      </c>
      <c r="DC1443" s="80" t="str">
        <f t="shared" si="4447"/>
        <v/>
      </c>
      <c r="DD1443" s="80" t="str">
        <f t="shared" si="4447"/>
        <v/>
      </c>
      <c r="DE1443" s="80" t="str">
        <f t="shared" si="4447"/>
        <v/>
      </c>
      <c r="DF1443" s="80" t="str">
        <f t="shared" si="4447"/>
        <v/>
      </c>
      <c r="DG1443" s="80" t="str">
        <f t="shared" si="4447"/>
        <v/>
      </c>
      <c r="DH1443" s="80" t="str">
        <f t="shared" si="4447"/>
        <v/>
      </c>
      <c r="DI1443" s="80" t="str">
        <f t="shared" si="4447"/>
        <v/>
      </c>
      <c r="DJ1443" s="80" t="str">
        <f t="shared" si="4447"/>
        <v/>
      </c>
    </row>
    <row r="1444" spans="48:114" ht="15.75" customHeight="1">
      <c r="AV1444" s="80"/>
      <c r="AW1444" s="131"/>
      <c r="AX1444" s="80" t="str">
        <f t="shared" si="4425"/>
        <v/>
      </c>
      <c r="AY1444" s="80" t="str">
        <f t="shared" ref="AY1444:CA1444" si="4448">IF(AY$6=$D14,INDEX($AF14:$AF14,1,1),"")</f>
        <v/>
      </c>
      <c r="AZ1444" s="80" t="str">
        <f t="shared" si="4448"/>
        <v/>
      </c>
      <c r="BA1444" s="80" t="str">
        <f t="shared" si="4448"/>
        <v/>
      </c>
      <c r="BB1444" s="80">
        <f t="shared" si="4448"/>
        <v>0</v>
      </c>
      <c r="BC1444" s="80" t="str">
        <f t="shared" si="4448"/>
        <v/>
      </c>
      <c r="BD1444" s="80" t="str">
        <f t="shared" si="4448"/>
        <v/>
      </c>
      <c r="BE1444" s="80" t="str">
        <f t="shared" si="4448"/>
        <v/>
      </c>
      <c r="BF1444" s="80" t="str">
        <f t="shared" si="4448"/>
        <v/>
      </c>
      <c r="BG1444" s="80" t="str">
        <f t="shared" si="4448"/>
        <v/>
      </c>
      <c r="BH1444" s="80" t="str">
        <f t="shared" si="4448"/>
        <v/>
      </c>
      <c r="BI1444" s="80" t="str">
        <f t="shared" si="4448"/>
        <v/>
      </c>
      <c r="BJ1444" s="80" t="str">
        <f t="shared" si="4448"/>
        <v/>
      </c>
      <c r="BK1444" s="80" t="str">
        <f t="shared" si="4448"/>
        <v/>
      </c>
      <c r="BL1444" s="80" t="str">
        <f t="shared" si="4448"/>
        <v/>
      </c>
      <c r="BM1444" s="80" t="str">
        <f t="shared" si="4448"/>
        <v/>
      </c>
      <c r="BN1444" s="80" t="str">
        <f t="shared" si="4448"/>
        <v/>
      </c>
      <c r="BO1444" s="80" t="str">
        <f t="shared" si="4448"/>
        <v/>
      </c>
      <c r="BP1444" s="80" t="str">
        <f t="shared" si="4448"/>
        <v/>
      </c>
      <c r="BQ1444" s="80" t="str">
        <f t="shared" si="4448"/>
        <v/>
      </c>
      <c r="BR1444" s="80" t="str">
        <f t="shared" si="4448"/>
        <v/>
      </c>
      <c r="BS1444" s="80" t="str">
        <f t="shared" si="4448"/>
        <v/>
      </c>
      <c r="BT1444" s="80" t="str">
        <f t="shared" si="4448"/>
        <v/>
      </c>
      <c r="BU1444" s="80" t="str">
        <f t="shared" si="4448"/>
        <v/>
      </c>
      <c r="BV1444" s="80" t="str">
        <f t="shared" si="4448"/>
        <v/>
      </c>
      <c r="BW1444" s="80" t="str">
        <f t="shared" si="4448"/>
        <v/>
      </c>
      <c r="BX1444" s="80" t="str">
        <f t="shared" si="4448"/>
        <v/>
      </c>
      <c r="BY1444" s="80" t="str">
        <f t="shared" si="4448"/>
        <v/>
      </c>
      <c r="BZ1444" s="80" t="str">
        <f t="shared" si="4448"/>
        <v/>
      </c>
      <c r="CA1444" s="80" t="str">
        <f t="shared" si="4448"/>
        <v/>
      </c>
      <c r="CB1444" s="80" t="str">
        <f t="shared" si="4427"/>
        <v/>
      </c>
      <c r="CC1444" s="80" t="str">
        <f t="shared" si="4427"/>
        <v/>
      </c>
      <c r="CD1444" s="80" t="str">
        <f t="shared" si="4427"/>
        <v/>
      </c>
      <c r="CE1444" s="80" t="str">
        <f t="shared" si="4427"/>
        <v/>
      </c>
      <c r="CF1444" s="80" t="str">
        <f t="shared" si="4427"/>
        <v/>
      </c>
      <c r="CG1444" s="80" t="str">
        <f t="shared" ref="CG1444:CN1444" si="4449">IF(CG$6=$D14,INDEX($AF14:$AF14,1,1),"")</f>
        <v/>
      </c>
      <c r="CH1444" s="80" t="str">
        <f t="shared" si="4449"/>
        <v/>
      </c>
      <c r="CI1444" s="80" t="str">
        <f t="shared" si="4449"/>
        <v/>
      </c>
      <c r="CJ1444" s="80" t="str">
        <f t="shared" si="4449"/>
        <v/>
      </c>
      <c r="CK1444" s="80" t="str">
        <f t="shared" si="4449"/>
        <v/>
      </c>
      <c r="CL1444" s="80" t="str">
        <f t="shared" si="4449"/>
        <v/>
      </c>
      <c r="CM1444" s="80" t="str">
        <f t="shared" si="4449"/>
        <v/>
      </c>
      <c r="CN1444" s="80" t="str">
        <f t="shared" si="4449"/>
        <v/>
      </c>
      <c r="CO1444" s="80" t="str">
        <f t="shared" ref="CO1444:DJ1444" si="4450">IF(CO$6=$D14,INDEX($AF14:$AF14,1,1),"")</f>
        <v/>
      </c>
      <c r="CP1444" s="80" t="str">
        <f t="shared" si="4450"/>
        <v/>
      </c>
      <c r="CQ1444" s="80" t="str">
        <f t="shared" si="4450"/>
        <v/>
      </c>
      <c r="CR1444" s="80" t="str">
        <f t="shared" si="4450"/>
        <v/>
      </c>
      <c r="CS1444" s="80" t="str">
        <f t="shared" si="4450"/>
        <v/>
      </c>
      <c r="CT1444" s="80" t="str">
        <f t="shared" si="4450"/>
        <v/>
      </c>
      <c r="CU1444" s="80" t="str">
        <f t="shared" si="4450"/>
        <v/>
      </c>
      <c r="CV1444" s="80" t="str">
        <f t="shared" si="4450"/>
        <v/>
      </c>
      <c r="CW1444" s="80" t="str">
        <f t="shared" si="4450"/>
        <v/>
      </c>
      <c r="CX1444" s="80" t="str">
        <f t="shared" si="4450"/>
        <v/>
      </c>
      <c r="CY1444" s="80" t="str">
        <f t="shared" si="4450"/>
        <v/>
      </c>
      <c r="CZ1444" s="80" t="str">
        <f t="shared" si="4450"/>
        <v/>
      </c>
      <c r="DA1444" s="80" t="str">
        <f t="shared" si="4450"/>
        <v/>
      </c>
      <c r="DB1444" s="80" t="str">
        <f t="shared" si="4450"/>
        <v/>
      </c>
      <c r="DC1444" s="80" t="str">
        <f t="shared" si="4450"/>
        <v/>
      </c>
      <c r="DD1444" s="80" t="str">
        <f t="shared" si="4450"/>
        <v/>
      </c>
      <c r="DE1444" s="80" t="str">
        <f t="shared" si="4450"/>
        <v/>
      </c>
      <c r="DF1444" s="80" t="str">
        <f t="shared" si="4450"/>
        <v/>
      </c>
      <c r="DG1444" s="80" t="str">
        <f t="shared" si="4450"/>
        <v/>
      </c>
      <c r="DH1444" s="80" t="str">
        <f t="shared" si="4450"/>
        <v/>
      </c>
      <c r="DI1444" s="80" t="str">
        <f t="shared" si="4450"/>
        <v/>
      </c>
      <c r="DJ1444" s="80" t="str">
        <f t="shared" si="4450"/>
        <v/>
      </c>
    </row>
    <row r="1445" spans="48:114" ht="15.75" customHeight="1">
      <c r="AV1445" s="80"/>
      <c r="AW1445" s="131"/>
      <c r="AX1445" s="80" t="str">
        <f t="shared" si="4425"/>
        <v/>
      </c>
      <c r="AY1445" s="80" t="str">
        <f t="shared" ref="AY1445:CA1445" si="4451">IF(AY$6=$D15,INDEX($AF15:$AF15,1,1),"")</f>
        <v/>
      </c>
      <c r="AZ1445" s="80" t="str">
        <f t="shared" si="4451"/>
        <v/>
      </c>
      <c r="BA1445" s="80" t="str">
        <f t="shared" si="4451"/>
        <v/>
      </c>
      <c r="BB1445" s="80" t="str">
        <f t="shared" si="4451"/>
        <v/>
      </c>
      <c r="BC1445" s="80">
        <f t="shared" si="4451"/>
        <v>0</v>
      </c>
      <c r="BD1445" s="80" t="str">
        <f t="shared" si="4451"/>
        <v/>
      </c>
      <c r="BE1445" s="80" t="str">
        <f t="shared" si="4451"/>
        <v/>
      </c>
      <c r="BF1445" s="80" t="str">
        <f t="shared" si="4451"/>
        <v/>
      </c>
      <c r="BG1445" s="80" t="str">
        <f t="shared" si="4451"/>
        <v/>
      </c>
      <c r="BH1445" s="80" t="str">
        <f t="shared" si="4451"/>
        <v/>
      </c>
      <c r="BI1445" s="80" t="str">
        <f t="shared" si="4451"/>
        <v/>
      </c>
      <c r="BJ1445" s="80" t="str">
        <f t="shared" si="4451"/>
        <v/>
      </c>
      <c r="BK1445" s="80" t="str">
        <f t="shared" si="4451"/>
        <v/>
      </c>
      <c r="BL1445" s="80" t="str">
        <f t="shared" si="4451"/>
        <v/>
      </c>
      <c r="BM1445" s="80" t="str">
        <f t="shared" si="4451"/>
        <v/>
      </c>
      <c r="BN1445" s="80" t="str">
        <f t="shared" si="4451"/>
        <v/>
      </c>
      <c r="BO1445" s="80" t="str">
        <f t="shared" si="4451"/>
        <v/>
      </c>
      <c r="BP1445" s="80" t="str">
        <f t="shared" si="4451"/>
        <v/>
      </c>
      <c r="BQ1445" s="80" t="str">
        <f t="shared" si="4451"/>
        <v/>
      </c>
      <c r="BR1445" s="80" t="str">
        <f t="shared" si="4451"/>
        <v/>
      </c>
      <c r="BS1445" s="80" t="str">
        <f t="shared" si="4451"/>
        <v/>
      </c>
      <c r="BT1445" s="80" t="str">
        <f t="shared" si="4451"/>
        <v/>
      </c>
      <c r="BU1445" s="80" t="str">
        <f t="shared" si="4451"/>
        <v/>
      </c>
      <c r="BV1445" s="80" t="str">
        <f t="shared" si="4451"/>
        <v/>
      </c>
      <c r="BW1445" s="80" t="str">
        <f t="shared" si="4451"/>
        <v/>
      </c>
      <c r="BX1445" s="80" t="str">
        <f t="shared" si="4451"/>
        <v/>
      </c>
      <c r="BY1445" s="80" t="str">
        <f t="shared" si="4451"/>
        <v/>
      </c>
      <c r="BZ1445" s="80" t="str">
        <f t="shared" si="4451"/>
        <v/>
      </c>
      <c r="CA1445" s="80" t="str">
        <f t="shared" si="4451"/>
        <v/>
      </c>
      <c r="CB1445" s="80" t="str">
        <f t="shared" si="4427"/>
        <v/>
      </c>
      <c r="CC1445" s="80" t="str">
        <f t="shared" si="4427"/>
        <v/>
      </c>
      <c r="CD1445" s="80" t="str">
        <f t="shared" si="4427"/>
        <v/>
      </c>
      <c r="CE1445" s="80" t="str">
        <f t="shared" si="4427"/>
        <v/>
      </c>
      <c r="CF1445" s="80" t="str">
        <f t="shared" si="4427"/>
        <v/>
      </c>
      <c r="CG1445" s="80" t="str">
        <f t="shared" ref="CG1445:CN1445" si="4452">IF(CG$6=$D15,INDEX($AF15:$AF15,1,1),"")</f>
        <v/>
      </c>
      <c r="CH1445" s="80" t="str">
        <f t="shared" si="4452"/>
        <v/>
      </c>
      <c r="CI1445" s="80" t="str">
        <f t="shared" si="4452"/>
        <v/>
      </c>
      <c r="CJ1445" s="80" t="str">
        <f t="shared" si="4452"/>
        <v/>
      </c>
      <c r="CK1445" s="80" t="str">
        <f t="shared" si="4452"/>
        <v/>
      </c>
      <c r="CL1445" s="80" t="str">
        <f t="shared" si="4452"/>
        <v/>
      </c>
      <c r="CM1445" s="80" t="str">
        <f t="shared" si="4452"/>
        <v/>
      </c>
      <c r="CN1445" s="80" t="str">
        <f t="shared" si="4452"/>
        <v/>
      </c>
      <c r="CO1445" s="80" t="str">
        <f t="shared" ref="CO1445:DJ1445" si="4453">IF(CO$6=$D15,INDEX($AF15:$AF15,1,1),"")</f>
        <v/>
      </c>
      <c r="CP1445" s="80" t="str">
        <f t="shared" si="4453"/>
        <v/>
      </c>
      <c r="CQ1445" s="80" t="str">
        <f t="shared" si="4453"/>
        <v/>
      </c>
      <c r="CR1445" s="80" t="str">
        <f t="shared" si="4453"/>
        <v/>
      </c>
      <c r="CS1445" s="80" t="str">
        <f t="shared" si="4453"/>
        <v/>
      </c>
      <c r="CT1445" s="80" t="str">
        <f t="shared" si="4453"/>
        <v/>
      </c>
      <c r="CU1445" s="80" t="str">
        <f t="shared" si="4453"/>
        <v/>
      </c>
      <c r="CV1445" s="80" t="str">
        <f t="shared" si="4453"/>
        <v/>
      </c>
      <c r="CW1445" s="80" t="str">
        <f t="shared" si="4453"/>
        <v/>
      </c>
      <c r="CX1445" s="80" t="str">
        <f t="shared" si="4453"/>
        <v/>
      </c>
      <c r="CY1445" s="80" t="str">
        <f t="shared" si="4453"/>
        <v/>
      </c>
      <c r="CZ1445" s="80" t="str">
        <f t="shared" si="4453"/>
        <v/>
      </c>
      <c r="DA1445" s="80" t="str">
        <f t="shared" si="4453"/>
        <v/>
      </c>
      <c r="DB1445" s="80" t="str">
        <f t="shared" si="4453"/>
        <v/>
      </c>
      <c r="DC1445" s="80" t="str">
        <f t="shared" si="4453"/>
        <v/>
      </c>
      <c r="DD1445" s="80" t="str">
        <f t="shared" si="4453"/>
        <v/>
      </c>
      <c r="DE1445" s="80" t="str">
        <f t="shared" si="4453"/>
        <v/>
      </c>
      <c r="DF1445" s="80" t="str">
        <f t="shared" si="4453"/>
        <v/>
      </c>
      <c r="DG1445" s="80" t="str">
        <f t="shared" si="4453"/>
        <v/>
      </c>
      <c r="DH1445" s="80" t="str">
        <f t="shared" si="4453"/>
        <v/>
      </c>
      <c r="DI1445" s="80" t="str">
        <f t="shared" si="4453"/>
        <v/>
      </c>
      <c r="DJ1445" s="80" t="str">
        <f t="shared" si="4453"/>
        <v/>
      </c>
    </row>
    <row r="1446" spans="48:114" ht="15.75" customHeight="1">
      <c r="AV1446" s="80"/>
      <c r="AW1446" s="131"/>
      <c r="AX1446" s="80" t="str">
        <f t="shared" si="4425"/>
        <v/>
      </c>
      <c r="AY1446" s="80" t="str">
        <f t="shared" ref="AY1446:CA1446" si="4454">IF(AY$6=$D16,INDEX($AF16:$AF16,1,1),"")</f>
        <v/>
      </c>
      <c r="AZ1446" s="80" t="str">
        <f t="shared" si="4454"/>
        <v/>
      </c>
      <c r="BA1446" s="80" t="str">
        <f t="shared" si="4454"/>
        <v/>
      </c>
      <c r="BB1446" s="80" t="str">
        <f t="shared" si="4454"/>
        <v/>
      </c>
      <c r="BC1446" s="80" t="str">
        <f t="shared" si="4454"/>
        <v/>
      </c>
      <c r="BD1446" s="80">
        <f t="shared" si="4454"/>
        <v>0</v>
      </c>
      <c r="BE1446" s="80" t="str">
        <f t="shared" si="4454"/>
        <v/>
      </c>
      <c r="BF1446" s="80" t="str">
        <f t="shared" si="4454"/>
        <v/>
      </c>
      <c r="BG1446" s="80" t="str">
        <f t="shared" si="4454"/>
        <v/>
      </c>
      <c r="BH1446" s="80" t="str">
        <f t="shared" si="4454"/>
        <v/>
      </c>
      <c r="BI1446" s="80" t="str">
        <f t="shared" si="4454"/>
        <v/>
      </c>
      <c r="BJ1446" s="80" t="str">
        <f t="shared" si="4454"/>
        <v/>
      </c>
      <c r="BK1446" s="80" t="str">
        <f t="shared" si="4454"/>
        <v/>
      </c>
      <c r="BL1446" s="80" t="str">
        <f t="shared" si="4454"/>
        <v/>
      </c>
      <c r="BM1446" s="80" t="str">
        <f t="shared" si="4454"/>
        <v/>
      </c>
      <c r="BN1446" s="80" t="str">
        <f t="shared" si="4454"/>
        <v/>
      </c>
      <c r="BO1446" s="80" t="str">
        <f t="shared" si="4454"/>
        <v/>
      </c>
      <c r="BP1446" s="80" t="str">
        <f t="shared" si="4454"/>
        <v/>
      </c>
      <c r="BQ1446" s="80" t="str">
        <f t="shared" si="4454"/>
        <v/>
      </c>
      <c r="BR1446" s="80" t="str">
        <f t="shared" si="4454"/>
        <v/>
      </c>
      <c r="BS1446" s="80" t="str">
        <f t="shared" si="4454"/>
        <v/>
      </c>
      <c r="BT1446" s="80" t="str">
        <f t="shared" si="4454"/>
        <v/>
      </c>
      <c r="BU1446" s="80" t="str">
        <f t="shared" si="4454"/>
        <v/>
      </c>
      <c r="BV1446" s="80" t="str">
        <f t="shared" si="4454"/>
        <v/>
      </c>
      <c r="BW1446" s="80" t="str">
        <f t="shared" si="4454"/>
        <v/>
      </c>
      <c r="BX1446" s="80" t="str">
        <f t="shared" si="4454"/>
        <v/>
      </c>
      <c r="BY1446" s="80" t="str">
        <f t="shared" si="4454"/>
        <v/>
      </c>
      <c r="BZ1446" s="80" t="str">
        <f t="shared" si="4454"/>
        <v/>
      </c>
      <c r="CA1446" s="80" t="str">
        <f t="shared" si="4454"/>
        <v/>
      </c>
      <c r="CB1446" s="80" t="str">
        <f t="shared" si="4427"/>
        <v/>
      </c>
      <c r="CC1446" s="80" t="str">
        <f t="shared" si="4427"/>
        <v/>
      </c>
      <c r="CD1446" s="80" t="str">
        <f t="shared" si="4427"/>
        <v/>
      </c>
      <c r="CE1446" s="80" t="str">
        <f t="shared" si="4427"/>
        <v/>
      </c>
      <c r="CF1446" s="80" t="str">
        <f t="shared" si="4427"/>
        <v/>
      </c>
      <c r="CG1446" s="80" t="str">
        <f t="shared" ref="CG1446:CN1446" si="4455">IF(CG$6=$D16,INDEX($AF16:$AF16,1,1),"")</f>
        <v/>
      </c>
      <c r="CH1446" s="80" t="str">
        <f t="shared" si="4455"/>
        <v/>
      </c>
      <c r="CI1446" s="80" t="str">
        <f t="shared" si="4455"/>
        <v/>
      </c>
      <c r="CJ1446" s="80" t="str">
        <f t="shared" si="4455"/>
        <v/>
      </c>
      <c r="CK1446" s="80" t="str">
        <f t="shared" si="4455"/>
        <v/>
      </c>
      <c r="CL1446" s="80" t="str">
        <f t="shared" si="4455"/>
        <v/>
      </c>
      <c r="CM1446" s="80" t="str">
        <f t="shared" si="4455"/>
        <v/>
      </c>
      <c r="CN1446" s="80" t="str">
        <f t="shared" si="4455"/>
        <v/>
      </c>
      <c r="CO1446" s="80" t="str">
        <f t="shared" ref="CO1446:DJ1446" si="4456">IF(CO$6=$D16,INDEX($AF16:$AF16,1,1),"")</f>
        <v/>
      </c>
      <c r="CP1446" s="80" t="str">
        <f t="shared" si="4456"/>
        <v/>
      </c>
      <c r="CQ1446" s="80" t="str">
        <f t="shared" si="4456"/>
        <v/>
      </c>
      <c r="CR1446" s="80" t="str">
        <f t="shared" si="4456"/>
        <v/>
      </c>
      <c r="CS1446" s="80" t="str">
        <f t="shared" si="4456"/>
        <v/>
      </c>
      <c r="CT1446" s="80" t="str">
        <f t="shared" si="4456"/>
        <v/>
      </c>
      <c r="CU1446" s="80" t="str">
        <f t="shared" si="4456"/>
        <v/>
      </c>
      <c r="CV1446" s="80" t="str">
        <f t="shared" si="4456"/>
        <v/>
      </c>
      <c r="CW1446" s="80" t="str">
        <f t="shared" si="4456"/>
        <v/>
      </c>
      <c r="CX1446" s="80" t="str">
        <f t="shared" si="4456"/>
        <v/>
      </c>
      <c r="CY1446" s="80" t="str">
        <f t="shared" si="4456"/>
        <v/>
      </c>
      <c r="CZ1446" s="80" t="str">
        <f t="shared" si="4456"/>
        <v/>
      </c>
      <c r="DA1446" s="80" t="str">
        <f t="shared" si="4456"/>
        <v/>
      </c>
      <c r="DB1446" s="80" t="str">
        <f t="shared" si="4456"/>
        <v/>
      </c>
      <c r="DC1446" s="80" t="str">
        <f t="shared" si="4456"/>
        <v/>
      </c>
      <c r="DD1446" s="80" t="str">
        <f t="shared" si="4456"/>
        <v/>
      </c>
      <c r="DE1446" s="80" t="str">
        <f t="shared" si="4456"/>
        <v/>
      </c>
      <c r="DF1446" s="80" t="str">
        <f t="shared" si="4456"/>
        <v/>
      </c>
      <c r="DG1446" s="80" t="str">
        <f t="shared" si="4456"/>
        <v/>
      </c>
      <c r="DH1446" s="80" t="str">
        <f t="shared" si="4456"/>
        <v/>
      </c>
      <c r="DI1446" s="80" t="str">
        <f t="shared" si="4456"/>
        <v/>
      </c>
      <c r="DJ1446" s="80" t="str">
        <f t="shared" si="4456"/>
        <v/>
      </c>
    </row>
    <row r="1447" spans="48:114" ht="15.75" customHeight="1">
      <c r="AV1447" s="80"/>
      <c r="AW1447" s="131"/>
      <c r="AX1447" s="80" t="str">
        <f t="shared" si="4425"/>
        <v/>
      </c>
      <c r="AY1447" s="80" t="str">
        <f t="shared" ref="AY1447:CA1447" si="4457">IF(AY$6=$D17,INDEX($AF17:$AF17,1,1),"")</f>
        <v/>
      </c>
      <c r="AZ1447" s="80" t="str">
        <f t="shared" si="4457"/>
        <v/>
      </c>
      <c r="BA1447" s="80" t="str">
        <f t="shared" si="4457"/>
        <v/>
      </c>
      <c r="BB1447" s="80" t="str">
        <f t="shared" si="4457"/>
        <v/>
      </c>
      <c r="BC1447" s="80" t="str">
        <f t="shared" si="4457"/>
        <v/>
      </c>
      <c r="BD1447" s="80" t="str">
        <f t="shared" si="4457"/>
        <v/>
      </c>
      <c r="BE1447" s="80">
        <f t="shared" si="4457"/>
        <v>0</v>
      </c>
      <c r="BF1447" s="80" t="str">
        <f t="shared" si="4457"/>
        <v/>
      </c>
      <c r="BG1447" s="80" t="str">
        <f t="shared" si="4457"/>
        <v/>
      </c>
      <c r="BH1447" s="80" t="str">
        <f t="shared" si="4457"/>
        <v/>
      </c>
      <c r="BI1447" s="80" t="str">
        <f t="shared" si="4457"/>
        <v/>
      </c>
      <c r="BJ1447" s="80" t="str">
        <f t="shared" si="4457"/>
        <v/>
      </c>
      <c r="BK1447" s="80" t="str">
        <f t="shared" si="4457"/>
        <v/>
      </c>
      <c r="BL1447" s="80" t="str">
        <f t="shared" si="4457"/>
        <v/>
      </c>
      <c r="BM1447" s="80" t="str">
        <f t="shared" si="4457"/>
        <v/>
      </c>
      <c r="BN1447" s="80" t="str">
        <f t="shared" si="4457"/>
        <v/>
      </c>
      <c r="BO1447" s="80" t="str">
        <f t="shared" si="4457"/>
        <v/>
      </c>
      <c r="BP1447" s="80" t="str">
        <f t="shared" si="4457"/>
        <v/>
      </c>
      <c r="BQ1447" s="80" t="str">
        <f t="shared" si="4457"/>
        <v/>
      </c>
      <c r="BR1447" s="80" t="str">
        <f t="shared" si="4457"/>
        <v/>
      </c>
      <c r="BS1447" s="80" t="str">
        <f t="shared" si="4457"/>
        <v/>
      </c>
      <c r="BT1447" s="80" t="str">
        <f t="shared" si="4457"/>
        <v/>
      </c>
      <c r="BU1447" s="80" t="str">
        <f t="shared" si="4457"/>
        <v/>
      </c>
      <c r="BV1447" s="80" t="str">
        <f t="shared" si="4457"/>
        <v/>
      </c>
      <c r="BW1447" s="80" t="str">
        <f t="shared" si="4457"/>
        <v/>
      </c>
      <c r="BX1447" s="80" t="str">
        <f t="shared" si="4457"/>
        <v/>
      </c>
      <c r="BY1447" s="80" t="str">
        <f t="shared" si="4457"/>
        <v/>
      </c>
      <c r="BZ1447" s="80" t="str">
        <f t="shared" si="4457"/>
        <v/>
      </c>
      <c r="CA1447" s="80" t="str">
        <f t="shared" si="4457"/>
        <v/>
      </c>
      <c r="CB1447" s="80" t="str">
        <f t="shared" ref="CB1447:CF1451" si="4458">IF(CB$6=$D17,INDEX($AF17:$AF17,1,1),"")</f>
        <v/>
      </c>
      <c r="CC1447" s="80" t="str">
        <f t="shared" si="4458"/>
        <v/>
      </c>
      <c r="CD1447" s="80" t="str">
        <f t="shared" si="4458"/>
        <v/>
      </c>
      <c r="CE1447" s="80" t="str">
        <f t="shared" si="4458"/>
        <v/>
      </c>
      <c r="CF1447" s="80" t="str">
        <f t="shared" si="4458"/>
        <v/>
      </c>
      <c r="CG1447" s="80" t="str">
        <f t="shared" ref="CG1447:CN1447" si="4459">IF(CG$6=$D17,INDEX($AF17:$AF17,1,1),"")</f>
        <v/>
      </c>
      <c r="CH1447" s="80" t="str">
        <f t="shared" si="4459"/>
        <v/>
      </c>
      <c r="CI1447" s="80" t="str">
        <f t="shared" si="4459"/>
        <v/>
      </c>
      <c r="CJ1447" s="80" t="str">
        <f t="shared" si="4459"/>
        <v/>
      </c>
      <c r="CK1447" s="80" t="str">
        <f t="shared" si="4459"/>
        <v/>
      </c>
      <c r="CL1447" s="80" t="str">
        <f t="shared" si="4459"/>
        <v/>
      </c>
      <c r="CM1447" s="80" t="str">
        <f t="shared" si="4459"/>
        <v/>
      </c>
      <c r="CN1447" s="80" t="str">
        <f t="shared" si="4459"/>
        <v/>
      </c>
      <c r="CO1447" s="80" t="str">
        <f t="shared" ref="CO1447:DJ1447" si="4460">IF(CO$6=$D17,INDEX($AF17:$AF17,1,1),"")</f>
        <v/>
      </c>
      <c r="CP1447" s="80" t="str">
        <f t="shared" si="4460"/>
        <v/>
      </c>
      <c r="CQ1447" s="80" t="str">
        <f t="shared" si="4460"/>
        <v/>
      </c>
      <c r="CR1447" s="80" t="str">
        <f t="shared" si="4460"/>
        <v/>
      </c>
      <c r="CS1447" s="80" t="str">
        <f t="shared" si="4460"/>
        <v/>
      </c>
      <c r="CT1447" s="80" t="str">
        <f t="shared" si="4460"/>
        <v/>
      </c>
      <c r="CU1447" s="80" t="str">
        <f t="shared" si="4460"/>
        <v/>
      </c>
      <c r="CV1447" s="80" t="str">
        <f t="shared" si="4460"/>
        <v/>
      </c>
      <c r="CW1447" s="80" t="str">
        <f t="shared" si="4460"/>
        <v/>
      </c>
      <c r="CX1447" s="80" t="str">
        <f t="shared" si="4460"/>
        <v/>
      </c>
      <c r="CY1447" s="80" t="str">
        <f t="shared" si="4460"/>
        <v/>
      </c>
      <c r="CZ1447" s="80" t="str">
        <f t="shared" si="4460"/>
        <v/>
      </c>
      <c r="DA1447" s="80" t="str">
        <f t="shared" si="4460"/>
        <v/>
      </c>
      <c r="DB1447" s="80" t="str">
        <f t="shared" si="4460"/>
        <v/>
      </c>
      <c r="DC1447" s="80" t="str">
        <f t="shared" si="4460"/>
        <v/>
      </c>
      <c r="DD1447" s="80" t="str">
        <f t="shared" si="4460"/>
        <v/>
      </c>
      <c r="DE1447" s="80" t="str">
        <f t="shared" si="4460"/>
        <v/>
      </c>
      <c r="DF1447" s="80" t="str">
        <f t="shared" si="4460"/>
        <v/>
      </c>
      <c r="DG1447" s="80" t="str">
        <f t="shared" si="4460"/>
        <v/>
      </c>
      <c r="DH1447" s="80" t="str">
        <f t="shared" si="4460"/>
        <v/>
      </c>
      <c r="DI1447" s="80" t="str">
        <f t="shared" si="4460"/>
        <v/>
      </c>
      <c r="DJ1447" s="80" t="str">
        <f t="shared" si="4460"/>
        <v/>
      </c>
    </row>
    <row r="1448" spans="48:114" ht="15.75" customHeight="1">
      <c r="AV1448" s="80"/>
      <c r="AW1448" s="131"/>
      <c r="AX1448" s="80" t="str">
        <f t="shared" si="4425"/>
        <v/>
      </c>
      <c r="AY1448" s="80" t="str">
        <f t="shared" ref="AY1448:CA1448" si="4461">IF(AY$6=$D18,INDEX($AF18:$AF18,1,1),"")</f>
        <v/>
      </c>
      <c r="AZ1448" s="80" t="str">
        <f t="shared" si="4461"/>
        <v/>
      </c>
      <c r="BA1448" s="80" t="str">
        <f t="shared" si="4461"/>
        <v/>
      </c>
      <c r="BB1448" s="80" t="str">
        <f t="shared" si="4461"/>
        <v/>
      </c>
      <c r="BC1448" s="80">
        <f t="shared" si="4461"/>
        <v>0</v>
      </c>
      <c r="BD1448" s="80" t="str">
        <f t="shared" si="4461"/>
        <v/>
      </c>
      <c r="BE1448" s="80" t="str">
        <f t="shared" si="4461"/>
        <v/>
      </c>
      <c r="BF1448" s="80" t="str">
        <f t="shared" si="4461"/>
        <v/>
      </c>
      <c r="BG1448" s="80" t="str">
        <f t="shared" si="4461"/>
        <v/>
      </c>
      <c r="BH1448" s="80" t="str">
        <f t="shared" si="4461"/>
        <v/>
      </c>
      <c r="BI1448" s="80" t="str">
        <f t="shared" si="4461"/>
        <v/>
      </c>
      <c r="BJ1448" s="80" t="str">
        <f t="shared" si="4461"/>
        <v/>
      </c>
      <c r="BK1448" s="80" t="str">
        <f t="shared" si="4461"/>
        <v/>
      </c>
      <c r="BL1448" s="80" t="str">
        <f t="shared" si="4461"/>
        <v/>
      </c>
      <c r="BM1448" s="80" t="str">
        <f t="shared" si="4461"/>
        <v/>
      </c>
      <c r="BN1448" s="80" t="str">
        <f t="shared" si="4461"/>
        <v/>
      </c>
      <c r="BO1448" s="80" t="str">
        <f t="shared" si="4461"/>
        <v/>
      </c>
      <c r="BP1448" s="80" t="str">
        <f t="shared" si="4461"/>
        <v/>
      </c>
      <c r="BQ1448" s="80" t="str">
        <f t="shared" si="4461"/>
        <v/>
      </c>
      <c r="BR1448" s="80" t="str">
        <f t="shared" si="4461"/>
        <v/>
      </c>
      <c r="BS1448" s="80" t="str">
        <f t="shared" si="4461"/>
        <v/>
      </c>
      <c r="BT1448" s="80" t="str">
        <f t="shared" si="4461"/>
        <v/>
      </c>
      <c r="BU1448" s="80" t="str">
        <f t="shared" si="4461"/>
        <v/>
      </c>
      <c r="BV1448" s="80" t="str">
        <f t="shared" si="4461"/>
        <v/>
      </c>
      <c r="BW1448" s="80" t="str">
        <f t="shared" si="4461"/>
        <v/>
      </c>
      <c r="BX1448" s="80" t="str">
        <f t="shared" si="4461"/>
        <v/>
      </c>
      <c r="BY1448" s="80" t="str">
        <f t="shared" si="4461"/>
        <v/>
      </c>
      <c r="BZ1448" s="80" t="str">
        <f t="shared" si="4461"/>
        <v/>
      </c>
      <c r="CA1448" s="80" t="str">
        <f t="shared" si="4461"/>
        <v/>
      </c>
      <c r="CB1448" s="80" t="str">
        <f t="shared" si="4458"/>
        <v/>
      </c>
      <c r="CC1448" s="80" t="str">
        <f t="shared" si="4458"/>
        <v/>
      </c>
      <c r="CD1448" s="80" t="str">
        <f t="shared" si="4458"/>
        <v/>
      </c>
      <c r="CE1448" s="80" t="str">
        <f t="shared" si="4458"/>
        <v/>
      </c>
      <c r="CF1448" s="80" t="str">
        <f t="shared" si="4458"/>
        <v/>
      </c>
      <c r="CG1448" s="80" t="str">
        <f t="shared" ref="CG1448:CN1448" si="4462">IF(CG$6=$D18,INDEX($AF18:$AF18,1,1),"")</f>
        <v/>
      </c>
      <c r="CH1448" s="80" t="str">
        <f t="shared" si="4462"/>
        <v/>
      </c>
      <c r="CI1448" s="80" t="str">
        <f t="shared" si="4462"/>
        <v/>
      </c>
      <c r="CJ1448" s="80" t="str">
        <f t="shared" si="4462"/>
        <v/>
      </c>
      <c r="CK1448" s="80" t="str">
        <f t="shared" si="4462"/>
        <v/>
      </c>
      <c r="CL1448" s="80" t="str">
        <f t="shared" si="4462"/>
        <v/>
      </c>
      <c r="CM1448" s="80" t="str">
        <f t="shared" si="4462"/>
        <v/>
      </c>
      <c r="CN1448" s="80" t="str">
        <f t="shared" si="4462"/>
        <v/>
      </c>
      <c r="CO1448" s="80" t="str">
        <f t="shared" ref="CO1448:DJ1448" si="4463">IF(CO$6=$D18,INDEX($AF18:$AF18,1,1),"")</f>
        <v/>
      </c>
      <c r="CP1448" s="80" t="str">
        <f t="shared" si="4463"/>
        <v/>
      </c>
      <c r="CQ1448" s="80" t="str">
        <f t="shared" si="4463"/>
        <v/>
      </c>
      <c r="CR1448" s="80" t="str">
        <f t="shared" si="4463"/>
        <v/>
      </c>
      <c r="CS1448" s="80" t="str">
        <f t="shared" si="4463"/>
        <v/>
      </c>
      <c r="CT1448" s="80" t="str">
        <f t="shared" si="4463"/>
        <v/>
      </c>
      <c r="CU1448" s="80" t="str">
        <f t="shared" si="4463"/>
        <v/>
      </c>
      <c r="CV1448" s="80" t="str">
        <f t="shared" si="4463"/>
        <v/>
      </c>
      <c r="CW1448" s="80" t="str">
        <f t="shared" si="4463"/>
        <v/>
      </c>
      <c r="CX1448" s="80" t="str">
        <f t="shared" si="4463"/>
        <v/>
      </c>
      <c r="CY1448" s="80" t="str">
        <f t="shared" si="4463"/>
        <v/>
      </c>
      <c r="CZ1448" s="80" t="str">
        <f t="shared" si="4463"/>
        <v/>
      </c>
      <c r="DA1448" s="80" t="str">
        <f t="shared" si="4463"/>
        <v/>
      </c>
      <c r="DB1448" s="80" t="str">
        <f t="shared" si="4463"/>
        <v/>
      </c>
      <c r="DC1448" s="80" t="str">
        <f t="shared" si="4463"/>
        <v/>
      </c>
      <c r="DD1448" s="80" t="str">
        <f t="shared" si="4463"/>
        <v/>
      </c>
      <c r="DE1448" s="80" t="str">
        <f t="shared" si="4463"/>
        <v/>
      </c>
      <c r="DF1448" s="80" t="str">
        <f t="shared" si="4463"/>
        <v/>
      </c>
      <c r="DG1448" s="80" t="str">
        <f t="shared" si="4463"/>
        <v/>
      </c>
      <c r="DH1448" s="80" t="str">
        <f t="shared" si="4463"/>
        <v/>
      </c>
      <c r="DI1448" s="80" t="str">
        <f t="shared" si="4463"/>
        <v/>
      </c>
      <c r="DJ1448" s="80" t="str">
        <f t="shared" si="4463"/>
        <v/>
      </c>
    </row>
    <row r="1449" spans="48:114" ht="15.75" customHeight="1">
      <c r="AV1449" s="80"/>
      <c r="AW1449" s="131"/>
      <c r="AX1449" s="80" t="str">
        <f t="shared" si="4425"/>
        <v/>
      </c>
      <c r="AY1449" s="80" t="str">
        <f t="shared" ref="AY1449:CA1449" si="4464">IF(AY$6=$D19,INDEX($AF19:$AF19,1,1),"")</f>
        <v/>
      </c>
      <c r="AZ1449" s="80" t="str">
        <f t="shared" si="4464"/>
        <v/>
      </c>
      <c r="BA1449" s="80" t="str">
        <f t="shared" si="4464"/>
        <v/>
      </c>
      <c r="BB1449" s="80" t="str">
        <f t="shared" si="4464"/>
        <v/>
      </c>
      <c r="BC1449" s="80" t="str">
        <f t="shared" si="4464"/>
        <v/>
      </c>
      <c r="BD1449" s="80" t="str">
        <f t="shared" si="4464"/>
        <v/>
      </c>
      <c r="BE1449" s="80" t="str">
        <f t="shared" si="4464"/>
        <v/>
      </c>
      <c r="BF1449" s="80">
        <f t="shared" si="4464"/>
        <v>0</v>
      </c>
      <c r="BG1449" s="80" t="str">
        <f t="shared" si="4464"/>
        <v/>
      </c>
      <c r="BH1449" s="80" t="str">
        <f t="shared" si="4464"/>
        <v/>
      </c>
      <c r="BI1449" s="80" t="str">
        <f t="shared" si="4464"/>
        <v/>
      </c>
      <c r="BJ1449" s="80" t="str">
        <f t="shared" si="4464"/>
        <v/>
      </c>
      <c r="BK1449" s="80" t="str">
        <f t="shared" si="4464"/>
        <v/>
      </c>
      <c r="BL1449" s="80" t="str">
        <f t="shared" si="4464"/>
        <v/>
      </c>
      <c r="BM1449" s="80" t="str">
        <f t="shared" si="4464"/>
        <v/>
      </c>
      <c r="BN1449" s="80" t="str">
        <f t="shared" si="4464"/>
        <v/>
      </c>
      <c r="BO1449" s="80" t="str">
        <f t="shared" si="4464"/>
        <v/>
      </c>
      <c r="BP1449" s="80" t="str">
        <f t="shared" si="4464"/>
        <v/>
      </c>
      <c r="BQ1449" s="80" t="str">
        <f t="shared" si="4464"/>
        <v/>
      </c>
      <c r="BR1449" s="80" t="str">
        <f t="shared" si="4464"/>
        <v/>
      </c>
      <c r="BS1449" s="80" t="str">
        <f t="shared" si="4464"/>
        <v/>
      </c>
      <c r="BT1449" s="80" t="str">
        <f t="shared" si="4464"/>
        <v/>
      </c>
      <c r="BU1449" s="80" t="str">
        <f t="shared" si="4464"/>
        <v/>
      </c>
      <c r="BV1449" s="80" t="str">
        <f t="shared" si="4464"/>
        <v/>
      </c>
      <c r="BW1449" s="80" t="str">
        <f t="shared" si="4464"/>
        <v/>
      </c>
      <c r="BX1449" s="80" t="str">
        <f t="shared" si="4464"/>
        <v/>
      </c>
      <c r="BY1449" s="80" t="str">
        <f t="shared" si="4464"/>
        <v/>
      </c>
      <c r="BZ1449" s="80" t="str">
        <f t="shared" si="4464"/>
        <v/>
      </c>
      <c r="CA1449" s="80" t="str">
        <f t="shared" si="4464"/>
        <v/>
      </c>
      <c r="CB1449" s="80" t="str">
        <f t="shared" si="4458"/>
        <v/>
      </c>
      <c r="CC1449" s="80" t="str">
        <f t="shared" si="4458"/>
        <v/>
      </c>
      <c r="CD1449" s="80" t="str">
        <f t="shared" si="4458"/>
        <v/>
      </c>
      <c r="CE1449" s="80" t="str">
        <f t="shared" si="4458"/>
        <v/>
      </c>
      <c r="CF1449" s="80" t="str">
        <f t="shared" si="4458"/>
        <v/>
      </c>
      <c r="CG1449" s="80" t="str">
        <f t="shared" ref="CG1449:CN1449" si="4465">IF(CG$6=$D19,INDEX($AF19:$AF19,1,1),"")</f>
        <v/>
      </c>
      <c r="CH1449" s="80" t="str">
        <f t="shared" si="4465"/>
        <v/>
      </c>
      <c r="CI1449" s="80" t="str">
        <f t="shared" si="4465"/>
        <v/>
      </c>
      <c r="CJ1449" s="80" t="str">
        <f t="shared" si="4465"/>
        <v/>
      </c>
      <c r="CK1449" s="80" t="str">
        <f t="shared" si="4465"/>
        <v/>
      </c>
      <c r="CL1449" s="80" t="str">
        <f t="shared" si="4465"/>
        <v/>
      </c>
      <c r="CM1449" s="80" t="str">
        <f t="shared" si="4465"/>
        <v/>
      </c>
      <c r="CN1449" s="80" t="str">
        <f t="shared" si="4465"/>
        <v/>
      </c>
      <c r="CO1449" s="80" t="str">
        <f t="shared" ref="CO1449:DJ1449" si="4466">IF(CO$6=$D19,INDEX($AF19:$AF19,1,1),"")</f>
        <v/>
      </c>
      <c r="CP1449" s="80" t="str">
        <f t="shared" si="4466"/>
        <v/>
      </c>
      <c r="CQ1449" s="80" t="str">
        <f t="shared" si="4466"/>
        <v/>
      </c>
      <c r="CR1449" s="80" t="str">
        <f t="shared" si="4466"/>
        <v/>
      </c>
      <c r="CS1449" s="80" t="str">
        <f t="shared" si="4466"/>
        <v/>
      </c>
      <c r="CT1449" s="80" t="str">
        <f t="shared" si="4466"/>
        <v/>
      </c>
      <c r="CU1449" s="80" t="str">
        <f t="shared" si="4466"/>
        <v/>
      </c>
      <c r="CV1449" s="80" t="str">
        <f t="shared" si="4466"/>
        <v/>
      </c>
      <c r="CW1449" s="80" t="str">
        <f t="shared" si="4466"/>
        <v/>
      </c>
      <c r="CX1449" s="80" t="str">
        <f t="shared" si="4466"/>
        <v/>
      </c>
      <c r="CY1449" s="80" t="str">
        <f t="shared" si="4466"/>
        <v/>
      </c>
      <c r="CZ1449" s="80" t="str">
        <f t="shared" si="4466"/>
        <v/>
      </c>
      <c r="DA1449" s="80" t="str">
        <f t="shared" si="4466"/>
        <v/>
      </c>
      <c r="DB1449" s="80" t="str">
        <f t="shared" si="4466"/>
        <v/>
      </c>
      <c r="DC1449" s="80" t="str">
        <f t="shared" si="4466"/>
        <v/>
      </c>
      <c r="DD1449" s="80" t="str">
        <f t="shared" si="4466"/>
        <v/>
      </c>
      <c r="DE1449" s="80" t="str">
        <f t="shared" si="4466"/>
        <v/>
      </c>
      <c r="DF1449" s="80" t="str">
        <f t="shared" si="4466"/>
        <v/>
      </c>
      <c r="DG1449" s="80" t="str">
        <f t="shared" si="4466"/>
        <v/>
      </c>
      <c r="DH1449" s="80" t="str">
        <f t="shared" si="4466"/>
        <v/>
      </c>
      <c r="DI1449" s="80" t="str">
        <f t="shared" si="4466"/>
        <v/>
      </c>
      <c r="DJ1449" s="80" t="str">
        <f t="shared" si="4466"/>
        <v/>
      </c>
    </row>
    <row r="1450" spans="48:114" ht="15.75" customHeight="1">
      <c r="AV1450" s="80"/>
      <c r="AW1450" s="131"/>
      <c r="AX1450" s="80" t="str">
        <f t="shared" si="4425"/>
        <v/>
      </c>
      <c r="AY1450" s="80" t="str">
        <f t="shared" ref="AY1450:CA1450" si="4467">IF(AY$6=$D20,INDEX($AF20:$AF20,1,1),"")</f>
        <v/>
      </c>
      <c r="AZ1450" s="80" t="str">
        <f t="shared" si="4467"/>
        <v/>
      </c>
      <c r="BA1450" s="80" t="str">
        <f t="shared" si="4467"/>
        <v/>
      </c>
      <c r="BB1450" s="80" t="str">
        <f t="shared" si="4467"/>
        <v/>
      </c>
      <c r="BC1450" s="80" t="str">
        <f t="shared" si="4467"/>
        <v/>
      </c>
      <c r="BD1450" s="80" t="str">
        <f t="shared" si="4467"/>
        <v/>
      </c>
      <c r="BE1450" s="80" t="str">
        <f t="shared" si="4467"/>
        <v/>
      </c>
      <c r="BF1450" s="80" t="str">
        <f t="shared" si="4467"/>
        <v/>
      </c>
      <c r="BG1450" s="80">
        <f t="shared" si="4467"/>
        <v>0</v>
      </c>
      <c r="BH1450" s="80" t="str">
        <f t="shared" si="4467"/>
        <v/>
      </c>
      <c r="BI1450" s="80" t="str">
        <f t="shared" si="4467"/>
        <v/>
      </c>
      <c r="BJ1450" s="80" t="str">
        <f t="shared" si="4467"/>
        <v/>
      </c>
      <c r="BK1450" s="80" t="str">
        <f t="shared" si="4467"/>
        <v/>
      </c>
      <c r="BL1450" s="80" t="str">
        <f t="shared" si="4467"/>
        <v/>
      </c>
      <c r="BM1450" s="80" t="str">
        <f t="shared" si="4467"/>
        <v/>
      </c>
      <c r="BN1450" s="80" t="str">
        <f t="shared" si="4467"/>
        <v/>
      </c>
      <c r="BO1450" s="80" t="str">
        <f t="shared" si="4467"/>
        <v/>
      </c>
      <c r="BP1450" s="80" t="str">
        <f t="shared" si="4467"/>
        <v/>
      </c>
      <c r="BQ1450" s="80" t="str">
        <f t="shared" si="4467"/>
        <v/>
      </c>
      <c r="BR1450" s="80" t="str">
        <f t="shared" si="4467"/>
        <v/>
      </c>
      <c r="BS1450" s="80" t="str">
        <f t="shared" si="4467"/>
        <v/>
      </c>
      <c r="BT1450" s="80" t="str">
        <f t="shared" si="4467"/>
        <v/>
      </c>
      <c r="BU1450" s="80" t="str">
        <f t="shared" si="4467"/>
        <v/>
      </c>
      <c r="BV1450" s="80" t="str">
        <f t="shared" si="4467"/>
        <v/>
      </c>
      <c r="BW1450" s="80" t="str">
        <f t="shared" si="4467"/>
        <v/>
      </c>
      <c r="BX1450" s="80" t="str">
        <f t="shared" si="4467"/>
        <v/>
      </c>
      <c r="BY1450" s="80" t="str">
        <f t="shared" si="4467"/>
        <v/>
      </c>
      <c r="BZ1450" s="80" t="str">
        <f t="shared" si="4467"/>
        <v/>
      </c>
      <c r="CA1450" s="80" t="str">
        <f t="shared" si="4467"/>
        <v/>
      </c>
      <c r="CB1450" s="80" t="str">
        <f t="shared" si="4458"/>
        <v/>
      </c>
      <c r="CC1450" s="80" t="str">
        <f t="shared" si="4458"/>
        <v/>
      </c>
      <c r="CD1450" s="80" t="str">
        <f t="shared" si="4458"/>
        <v/>
      </c>
      <c r="CE1450" s="80" t="str">
        <f t="shared" si="4458"/>
        <v/>
      </c>
      <c r="CF1450" s="80" t="str">
        <f t="shared" si="4458"/>
        <v/>
      </c>
      <c r="CG1450" s="80" t="str">
        <f t="shared" ref="CG1450:CN1450" si="4468">IF(CG$6=$D20,INDEX($AF20:$AF20,1,1),"")</f>
        <v/>
      </c>
      <c r="CH1450" s="80" t="str">
        <f t="shared" si="4468"/>
        <v/>
      </c>
      <c r="CI1450" s="80" t="str">
        <f t="shared" si="4468"/>
        <v/>
      </c>
      <c r="CJ1450" s="80" t="str">
        <f t="shared" si="4468"/>
        <v/>
      </c>
      <c r="CK1450" s="80" t="str">
        <f t="shared" si="4468"/>
        <v/>
      </c>
      <c r="CL1450" s="80" t="str">
        <f t="shared" si="4468"/>
        <v/>
      </c>
      <c r="CM1450" s="80" t="str">
        <f t="shared" si="4468"/>
        <v/>
      </c>
      <c r="CN1450" s="80" t="str">
        <f t="shared" si="4468"/>
        <v/>
      </c>
      <c r="CO1450" s="80" t="str">
        <f t="shared" ref="CO1450:DJ1450" si="4469">IF(CO$6=$D20,INDEX($AF20:$AF20,1,1),"")</f>
        <v/>
      </c>
      <c r="CP1450" s="80" t="str">
        <f t="shared" si="4469"/>
        <v/>
      </c>
      <c r="CQ1450" s="80" t="str">
        <f t="shared" si="4469"/>
        <v/>
      </c>
      <c r="CR1450" s="80" t="str">
        <f t="shared" si="4469"/>
        <v/>
      </c>
      <c r="CS1450" s="80" t="str">
        <f t="shared" si="4469"/>
        <v/>
      </c>
      <c r="CT1450" s="80" t="str">
        <f t="shared" si="4469"/>
        <v/>
      </c>
      <c r="CU1450" s="80" t="str">
        <f t="shared" si="4469"/>
        <v/>
      </c>
      <c r="CV1450" s="80" t="str">
        <f t="shared" si="4469"/>
        <v/>
      </c>
      <c r="CW1450" s="80" t="str">
        <f t="shared" si="4469"/>
        <v/>
      </c>
      <c r="CX1450" s="80" t="str">
        <f t="shared" si="4469"/>
        <v/>
      </c>
      <c r="CY1450" s="80" t="str">
        <f t="shared" si="4469"/>
        <v/>
      </c>
      <c r="CZ1450" s="80" t="str">
        <f t="shared" si="4469"/>
        <v/>
      </c>
      <c r="DA1450" s="80" t="str">
        <f t="shared" si="4469"/>
        <v/>
      </c>
      <c r="DB1450" s="80" t="str">
        <f t="shared" si="4469"/>
        <v/>
      </c>
      <c r="DC1450" s="80" t="str">
        <f t="shared" si="4469"/>
        <v/>
      </c>
      <c r="DD1450" s="80" t="str">
        <f t="shared" si="4469"/>
        <v/>
      </c>
      <c r="DE1450" s="80" t="str">
        <f t="shared" si="4469"/>
        <v/>
      </c>
      <c r="DF1450" s="80" t="str">
        <f t="shared" si="4469"/>
        <v/>
      </c>
      <c r="DG1450" s="80" t="str">
        <f t="shared" si="4469"/>
        <v/>
      </c>
      <c r="DH1450" s="80" t="str">
        <f t="shared" si="4469"/>
        <v/>
      </c>
      <c r="DI1450" s="80" t="str">
        <f t="shared" si="4469"/>
        <v/>
      </c>
      <c r="DJ1450" s="80" t="str">
        <f t="shared" si="4469"/>
        <v/>
      </c>
    </row>
    <row r="1451" spans="48:114" ht="15.75" customHeight="1">
      <c r="AV1451" s="80"/>
      <c r="AW1451" s="131"/>
      <c r="AX1451" s="80" t="str">
        <f t="shared" si="4425"/>
        <v/>
      </c>
      <c r="AY1451" s="80" t="str">
        <f t="shared" ref="AY1451:CA1451" si="4470">IF(AY$6=$D21,INDEX($AF21:$AF21,1,1),"")</f>
        <v/>
      </c>
      <c r="AZ1451" s="80" t="str">
        <f t="shared" si="4470"/>
        <v/>
      </c>
      <c r="BA1451" s="80" t="str">
        <f t="shared" si="4470"/>
        <v/>
      </c>
      <c r="BB1451" s="80" t="str">
        <f t="shared" si="4470"/>
        <v/>
      </c>
      <c r="BC1451" s="80" t="str">
        <f t="shared" si="4470"/>
        <v/>
      </c>
      <c r="BD1451" s="80" t="str">
        <f t="shared" si="4470"/>
        <v/>
      </c>
      <c r="BE1451" s="80" t="str">
        <f t="shared" si="4470"/>
        <v/>
      </c>
      <c r="BF1451" s="80" t="str">
        <f t="shared" si="4470"/>
        <v/>
      </c>
      <c r="BG1451" s="80" t="str">
        <f t="shared" si="4470"/>
        <v/>
      </c>
      <c r="BH1451" s="80">
        <f t="shared" si="4470"/>
        <v>0</v>
      </c>
      <c r="BI1451" s="80" t="str">
        <f t="shared" si="4470"/>
        <v/>
      </c>
      <c r="BJ1451" s="80" t="str">
        <f t="shared" si="4470"/>
        <v/>
      </c>
      <c r="BK1451" s="80" t="str">
        <f t="shared" si="4470"/>
        <v/>
      </c>
      <c r="BL1451" s="80" t="str">
        <f t="shared" si="4470"/>
        <v/>
      </c>
      <c r="BM1451" s="80" t="str">
        <f t="shared" si="4470"/>
        <v/>
      </c>
      <c r="BN1451" s="80" t="str">
        <f t="shared" si="4470"/>
        <v/>
      </c>
      <c r="BO1451" s="80" t="str">
        <f t="shared" si="4470"/>
        <v/>
      </c>
      <c r="BP1451" s="80" t="str">
        <f t="shared" si="4470"/>
        <v/>
      </c>
      <c r="BQ1451" s="80" t="str">
        <f t="shared" si="4470"/>
        <v/>
      </c>
      <c r="BR1451" s="80" t="str">
        <f t="shared" si="4470"/>
        <v/>
      </c>
      <c r="BS1451" s="80" t="str">
        <f t="shared" si="4470"/>
        <v/>
      </c>
      <c r="BT1451" s="80" t="str">
        <f t="shared" si="4470"/>
        <v/>
      </c>
      <c r="BU1451" s="80" t="str">
        <f t="shared" si="4470"/>
        <v/>
      </c>
      <c r="BV1451" s="80" t="str">
        <f t="shared" si="4470"/>
        <v/>
      </c>
      <c r="BW1451" s="80" t="str">
        <f t="shared" si="4470"/>
        <v/>
      </c>
      <c r="BX1451" s="80" t="str">
        <f t="shared" si="4470"/>
        <v/>
      </c>
      <c r="BY1451" s="80" t="str">
        <f t="shared" si="4470"/>
        <v/>
      </c>
      <c r="BZ1451" s="80" t="str">
        <f t="shared" si="4470"/>
        <v/>
      </c>
      <c r="CA1451" s="80" t="str">
        <f t="shared" si="4470"/>
        <v/>
      </c>
      <c r="CB1451" s="80" t="str">
        <f t="shared" si="4458"/>
        <v/>
      </c>
      <c r="CC1451" s="80" t="str">
        <f t="shared" si="4458"/>
        <v/>
      </c>
      <c r="CD1451" s="80" t="str">
        <f t="shared" si="4458"/>
        <v/>
      </c>
      <c r="CE1451" s="80" t="str">
        <f t="shared" si="4458"/>
        <v/>
      </c>
      <c r="CF1451" s="80" t="str">
        <f t="shared" si="4458"/>
        <v/>
      </c>
      <c r="CG1451" s="80" t="str">
        <f t="shared" ref="CG1451:CN1451" si="4471">IF(CG$6=$D21,INDEX($AF21:$AF21,1,1),"")</f>
        <v/>
      </c>
      <c r="CH1451" s="80" t="str">
        <f t="shared" si="4471"/>
        <v/>
      </c>
      <c r="CI1451" s="80" t="str">
        <f t="shared" si="4471"/>
        <v/>
      </c>
      <c r="CJ1451" s="80" t="str">
        <f t="shared" si="4471"/>
        <v/>
      </c>
      <c r="CK1451" s="80" t="str">
        <f t="shared" si="4471"/>
        <v/>
      </c>
      <c r="CL1451" s="80" t="str">
        <f t="shared" si="4471"/>
        <v/>
      </c>
      <c r="CM1451" s="80" t="str">
        <f t="shared" si="4471"/>
        <v/>
      </c>
      <c r="CN1451" s="80" t="str">
        <f t="shared" si="4471"/>
        <v/>
      </c>
      <c r="CO1451" s="80" t="str">
        <f t="shared" ref="CO1451:DJ1451" si="4472">IF(CO$6=$D21,INDEX($AF21:$AF21,1,1),"")</f>
        <v/>
      </c>
      <c r="CP1451" s="80" t="str">
        <f t="shared" si="4472"/>
        <v/>
      </c>
      <c r="CQ1451" s="80" t="str">
        <f t="shared" si="4472"/>
        <v/>
      </c>
      <c r="CR1451" s="80" t="str">
        <f t="shared" si="4472"/>
        <v/>
      </c>
      <c r="CS1451" s="80" t="str">
        <f t="shared" si="4472"/>
        <v/>
      </c>
      <c r="CT1451" s="80" t="str">
        <f t="shared" si="4472"/>
        <v/>
      </c>
      <c r="CU1451" s="80" t="str">
        <f t="shared" si="4472"/>
        <v/>
      </c>
      <c r="CV1451" s="80" t="str">
        <f t="shared" si="4472"/>
        <v/>
      </c>
      <c r="CW1451" s="80" t="str">
        <f t="shared" si="4472"/>
        <v/>
      </c>
      <c r="CX1451" s="80" t="str">
        <f t="shared" si="4472"/>
        <v/>
      </c>
      <c r="CY1451" s="80" t="str">
        <f t="shared" si="4472"/>
        <v/>
      </c>
      <c r="CZ1451" s="80" t="str">
        <f t="shared" si="4472"/>
        <v/>
      </c>
      <c r="DA1451" s="80" t="str">
        <f t="shared" si="4472"/>
        <v/>
      </c>
      <c r="DB1451" s="80" t="str">
        <f t="shared" si="4472"/>
        <v/>
      </c>
      <c r="DC1451" s="80" t="str">
        <f t="shared" si="4472"/>
        <v/>
      </c>
      <c r="DD1451" s="80" t="str">
        <f t="shared" si="4472"/>
        <v/>
      </c>
      <c r="DE1451" s="80" t="str">
        <f t="shared" si="4472"/>
        <v/>
      </c>
      <c r="DF1451" s="80" t="str">
        <f t="shared" si="4472"/>
        <v/>
      </c>
      <c r="DG1451" s="80" t="str">
        <f t="shared" si="4472"/>
        <v/>
      </c>
      <c r="DH1451" s="80" t="str">
        <f t="shared" si="4472"/>
        <v/>
      </c>
      <c r="DI1451" s="80" t="str">
        <f t="shared" si="4472"/>
        <v/>
      </c>
      <c r="DJ1451" s="80" t="str">
        <f t="shared" si="4472"/>
        <v/>
      </c>
    </row>
    <row r="1452" spans="48:114" ht="15.75" customHeight="1">
      <c r="AV1452" s="80"/>
      <c r="AW1452" s="131"/>
      <c r="AX1452" s="80" t="str">
        <f t="shared" ref="AX1452:AX1468" si="4473">IF(AX$6=$D22,INDEX($AF22:$AF22,1,1),"")</f>
        <v/>
      </c>
      <c r="AY1452" s="80" t="str">
        <f t="shared" ref="AY1452:CA1452" si="4474">IF(AY$6=$D22,INDEX($AF22:$AF22,1,1),"")</f>
        <v/>
      </c>
      <c r="AZ1452" s="80" t="str">
        <f t="shared" si="4474"/>
        <v/>
      </c>
      <c r="BA1452" s="80" t="str">
        <f t="shared" si="4474"/>
        <v/>
      </c>
      <c r="BB1452" s="80" t="str">
        <f t="shared" si="4474"/>
        <v/>
      </c>
      <c r="BC1452" s="80" t="str">
        <f t="shared" si="4474"/>
        <v/>
      </c>
      <c r="BD1452" s="80" t="str">
        <f t="shared" si="4474"/>
        <v/>
      </c>
      <c r="BE1452" s="80" t="str">
        <f t="shared" si="4474"/>
        <v/>
      </c>
      <c r="BF1452" s="80" t="str">
        <f t="shared" si="4474"/>
        <v/>
      </c>
      <c r="BG1452" s="80" t="str">
        <f t="shared" si="4474"/>
        <v/>
      </c>
      <c r="BH1452" s="80" t="str">
        <f t="shared" si="4474"/>
        <v/>
      </c>
      <c r="BI1452" s="80">
        <f t="shared" si="4474"/>
        <v>0</v>
      </c>
      <c r="BJ1452" s="80" t="str">
        <f t="shared" si="4474"/>
        <v/>
      </c>
      <c r="BK1452" s="80" t="str">
        <f t="shared" si="4474"/>
        <v/>
      </c>
      <c r="BL1452" s="80" t="str">
        <f t="shared" si="4474"/>
        <v/>
      </c>
      <c r="BM1452" s="80" t="str">
        <f t="shared" si="4474"/>
        <v/>
      </c>
      <c r="BN1452" s="80" t="str">
        <f t="shared" si="4474"/>
        <v/>
      </c>
      <c r="BO1452" s="80" t="str">
        <f t="shared" si="4474"/>
        <v/>
      </c>
      <c r="BP1452" s="80" t="str">
        <f t="shared" si="4474"/>
        <v/>
      </c>
      <c r="BQ1452" s="80" t="str">
        <f t="shared" si="4474"/>
        <v/>
      </c>
      <c r="BR1452" s="80" t="str">
        <f t="shared" si="4474"/>
        <v/>
      </c>
      <c r="BS1452" s="80" t="str">
        <f t="shared" si="4474"/>
        <v/>
      </c>
      <c r="BT1452" s="80" t="str">
        <f t="shared" si="4474"/>
        <v/>
      </c>
      <c r="BU1452" s="80" t="str">
        <f t="shared" si="4474"/>
        <v/>
      </c>
      <c r="BV1452" s="80" t="str">
        <f t="shared" si="4474"/>
        <v/>
      </c>
      <c r="BW1452" s="80" t="str">
        <f t="shared" si="4474"/>
        <v/>
      </c>
      <c r="BX1452" s="80" t="str">
        <f t="shared" si="4474"/>
        <v/>
      </c>
      <c r="BY1452" s="80" t="str">
        <f t="shared" si="4474"/>
        <v/>
      </c>
      <c r="BZ1452" s="80" t="str">
        <f t="shared" si="4474"/>
        <v/>
      </c>
      <c r="CA1452" s="80" t="str">
        <f t="shared" si="4474"/>
        <v/>
      </c>
      <c r="CB1452" s="80" t="str">
        <f t="shared" ref="CB1452:CF1456" si="4475">IF(CB$6=$D22,INDEX($AF22:$AF22,1,1),"")</f>
        <v/>
      </c>
      <c r="CC1452" s="80" t="str">
        <f t="shared" si="4475"/>
        <v/>
      </c>
      <c r="CD1452" s="80" t="str">
        <f t="shared" si="4475"/>
        <v/>
      </c>
      <c r="CE1452" s="80" t="str">
        <f t="shared" si="4475"/>
        <v/>
      </c>
      <c r="CF1452" s="80" t="str">
        <f t="shared" si="4475"/>
        <v/>
      </c>
      <c r="CG1452" s="80" t="str">
        <f t="shared" ref="CG1452:CN1452" si="4476">IF(CG$6=$D22,INDEX($AF22:$AF22,1,1),"")</f>
        <v/>
      </c>
      <c r="CH1452" s="80" t="str">
        <f t="shared" si="4476"/>
        <v/>
      </c>
      <c r="CI1452" s="80" t="str">
        <f t="shared" si="4476"/>
        <v/>
      </c>
      <c r="CJ1452" s="80" t="str">
        <f t="shared" si="4476"/>
        <v/>
      </c>
      <c r="CK1452" s="80" t="str">
        <f t="shared" si="4476"/>
        <v/>
      </c>
      <c r="CL1452" s="80" t="str">
        <f t="shared" si="4476"/>
        <v/>
      </c>
      <c r="CM1452" s="80" t="str">
        <f t="shared" si="4476"/>
        <v/>
      </c>
      <c r="CN1452" s="80" t="str">
        <f t="shared" si="4476"/>
        <v/>
      </c>
      <c r="CO1452" s="80" t="str">
        <f t="shared" ref="CO1452:DJ1452" si="4477">IF(CO$6=$D22,INDEX($AF22:$AF22,1,1),"")</f>
        <v/>
      </c>
      <c r="CP1452" s="80" t="str">
        <f t="shared" si="4477"/>
        <v/>
      </c>
      <c r="CQ1452" s="80" t="str">
        <f t="shared" si="4477"/>
        <v/>
      </c>
      <c r="CR1452" s="80" t="str">
        <f t="shared" si="4477"/>
        <v/>
      </c>
      <c r="CS1452" s="80" t="str">
        <f t="shared" si="4477"/>
        <v/>
      </c>
      <c r="CT1452" s="80" t="str">
        <f t="shared" si="4477"/>
        <v/>
      </c>
      <c r="CU1452" s="80" t="str">
        <f t="shared" si="4477"/>
        <v/>
      </c>
      <c r="CV1452" s="80" t="str">
        <f t="shared" si="4477"/>
        <v/>
      </c>
      <c r="CW1452" s="80" t="str">
        <f t="shared" si="4477"/>
        <v/>
      </c>
      <c r="CX1452" s="80" t="str">
        <f t="shared" si="4477"/>
        <v/>
      </c>
      <c r="CY1452" s="80" t="str">
        <f t="shared" si="4477"/>
        <v/>
      </c>
      <c r="CZ1452" s="80" t="str">
        <f t="shared" si="4477"/>
        <v/>
      </c>
      <c r="DA1452" s="80" t="str">
        <f t="shared" si="4477"/>
        <v/>
      </c>
      <c r="DB1452" s="80" t="str">
        <f t="shared" si="4477"/>
        <v/>
      </c>
      <c r="DC1452" s="80" t="str">
        <f t="shared" si="4477"/>
        <v/>
      </c>
      <c r="DD1452" s="80" t="str">
        <f t="shared" si="4477"/>
        <v/>
      </c>
      <c r="DE1452" s="80" t="str">
        <f t="shared" si="4477"/>
        <v/>
      </c>
      <c r="DF1452" s="80" t="str">
        <f t="shared" si="4477"/>
        <v/>
      </c>
      <c r="DG1452" s="80" t="str">
        <f t="shared" si="4477"/>
        <v/>
      </c>
      <c r="DH1452" s="80" t="str">
        <f t="shared" si="4477"/>
        <v/>
      </c>
      <c r="DI1452" s="80" t="str">
        <f t="shared" si="4477"/>
        <v/>
      </c>
      <c r="DJ1452" s="80" t="str">
        <f t="shared" si="4477"/>
        <v/>
      </c>
    </row>
    <row r="1453" spans="48:114" ht="15.75" customHeight="1">
      <c r="AV1453" s="80"/>
      <c r="AW1453" s="131"/>
      <c r="AX1453" s="80" t="str">
        <f t="shared" si="4473"/>
        <v/>
      </c>
      <c r="AY1453" s="80" t="str">
        <f t="shared" ref="AY1453:CA1453" si="4478">IF(AY$6=$D23,INDEX($AF23:$AF23,1,1),"")</f>
        <v/>
      </c>
      <c r="AZ1453" s="80" t="str">
        <f t="shared" si="4478"/>
        <v/>
      </c>
      <c r="BA1453" s="80" t="str">
        <f t="shared" si="4478"/>
        <v/>
      </c>
      <c r="BB1453" s="80" t="str">
        <f t="shared" si="4478"/>
        <v/>
      </c>
      <c r="BC1453" s="80" t="str">
        <f t="shared" si="4478"/>
        <v/>
      </c>
      <c r="BD1453" s="80" t="str">
        <f t="shared" si="4478"/>
        <v/>
      </c>
      <c r="BE1453" s="80" t="str">
        <f t="shared" si="4478"/>
        <v/>
      </c>
      <c r="BF1453" s="80" t="str">
        <f t="shared" si="4478"/>
        <v/>
      </c>
      <c r="BG1453" s="80" t="str">
        <f t="shared" si="4478"/>
        <v/>
      </c>
      <c r="BH1453" s="80" t="str">
        <f t="shared" si="4478"/>
        <v/>
      </c>
      <c r="BI1453" s="80" t="str">
        <f t="shared" si="4478"/>
        <v/>
      </c>
      <c r="BJ1453" s="80">
        <f t="shared" si="4478"/>
        <v>0</v>
      </c>
      <c r="BK1453" s="80" t="str">
        <f t="shared" si="4478"/>
        <v/>
      </c>
      <c r="BL1453" s="80" t="str">
        <f t="shared" si="4478"/>
        <v/>
      </c>
      <c r="BM1453" s="80" t="str">
        <f t="shared" si="4478"/>
        <v/>
      </c>
      <c r="BN1453" s="80" t="str">
        <f t="shared" si="4478"/>
        <v/>
      </c>
      <c r="BO1453" s="80" t="str">
        <f t="shared" si="4478"/>
        <v/>
      </c>
      <c r="BP1453" s="80" t="str">
        <f t="shared" si="4478"/>
        <v/>
      </c>
      <c r="BQ1453" s="80" t="str">
        <f t="shared" si="4478"/>
        <v/>
      </c>
      <c r="BR1453" s="80" t="str">
        <f t="shared" si="4478"/>
        <v/>
      </c>
      <c r="BS1453" s="80" t="str">
        <f t="shared" si="4478"/>
        <v/>
      </c>
      <c r="BT1453" s="80" t="str">
        <f t="shared" si="4478"/>
        <v/>
      </c>
      <c r="BU1453" s="80" t="str">
        <f t="shared" si="4478"/>
        <v/>
      </c>
      <c r="BV1453" s="80" t="str">
        <f t="shared" si="4478"/>
        <v/>
      </c>
      <c r="BW1453" s="80" t="str">
        <f t="shared" si="4478"/>
        <v/>
      </c>
      <c r="BX1453" s="80" t="str">
        <f t="shared" si="4478"/>
        <v/>
      </c>
      <c r="BY1453" s="80" t="str">
        <f t="shared" si="4478"/>
        <v/>
      </c>
      <c r="BZ1453" s="80" t="str">
        <f t="shared" si="4478"/>
        <v/>
      </c>
      <c r="CA1453" s="80" t="str">
        <f t="shared" si="4478"/>
        <v/>
      </c>
      <c r="CB1453" s="80" t="str">
        <f t="shared" si="4475"/>
        <v/>
      </c>
      <c r="CC1453" s="80" t="str">
        <f t="shared" si="4475"/>
        <v/>
      </c>
      <c r="CD1453" s="80" t="str">
        <f t="shared" si="4475"/>
        <v/>
      </c>
      <c r="CE1453" s="80" t="str">
        <f t="shared" si="4475"/>
        <v/>
      </c>
      <c r="CF1453" s="80" t="str">
        <f t="shared" si="4475"/>
        <v/>
      </c>
      <c r="CG1453" s="80" t="str">
        <f t="shared" ref="CG1453:CN1453" si="4479">IF(CG$6=$D23,INDEX($AF23:$AF23,1,1),"")</f>
        <v/>
      </c>
      <c r="CH1453" s="80" t="str">
        <f t="shared" si="4479"/>
        <v/>
      </c>
      <c r="CI1453" s="80" t="str">
        <f t="shared" si="4479"/>
        <v/>
      </c>
      <c r="CJ1453" s="80" t="str">
        <f t="shared" si="4479"/>
        <v/>
      </c>
      <c r="CK1453" s="80" t="str">
        <f t="shared" si="4479"/>
        <v/>
      </c>
      <c r="CL1453" s="80" t="str">
        <f t="shared" si="4479"/>
        <v/>
      </c>
      <c r="CM1453" s="80" t="str">
        <f t="shared" si="4479"/>
        <v/>
      </c>
      <c r="CN1453" s="80" t="str">
        <f t="shared" si="4479"/>
        <v/>
      </c>
      <c r="CO1453" s="80" t="str">
        <f t="shared" ref="CO1453:DJ1453" si="4480">IF(CO$6=$D23,INDEX($AF23:$AF23,1,1),"")</f>
        <v/>
      </c>
      <c r="CP1453" s="80" t="str">
        <f t="shared" si="4480"/>
        <v/>
      </c>
      <c r="CQ1453" s="80" t="str">
        <f t="shared" si="4480"/>
        <v/>
      </c>
      <c r="CR1453" s="80" t="str">
        <f t="shared" si="4480"/>
        <v/>
      </c>
      <c r="CS1453" s="80" t="str">
        <f t="shared" si="4480"/>
        <v/>
      </c>
      <c r="CT1453" s="80" t="str">
        <f t="shared" si="4480"/>
        <v/>
      </c>
      <c r="CU1453" s="80" t="str">
        <f t="shared" si="4480"/>
        <v/>
      </c>
      <c r="CV1453" s="80" t="str">
        <f t="shared" si="4480"/>
        <v/>
      </c>
      <c r="CW1453" s="80" t="str">
        <f t="shared" si="4480"/>
        <v/>
      </c>
      <c r="CX1453" s="80" t="str">
        <f t="shared" si="4480"/>
        <v/>
      </c>
      <c r="CY1453" s="80" t="str">
        <f t="shared" si="4480"/>
        <v/>
      </c>
      <c r="CZ1453" s="80" t="str">
        <f t="shared" si="4480"/>
        <v/>
      </c>
      <c r="DA1453" s="80" t="str">
        <f t="shared" si="4480"/>
        <v/>
      </c>
      <c r="DB1453" s="80" t="str">
        <f t="shared" si="4480"/>
        <v/>
      </c>
      <c r="DC1453" s="80" t="str">
        <f t="shared" si="4480"/>
        <v/>
      </c>
      <c r="DD1453" s="80" t="str">
        <f t="shared" si="4480"/>
        <v/>
      </c>
      <c r="DE1453" s="80" t="str">
        <f t="shared" si="4480"/>
        <v/>
      </c>
      <c r="DF1453" s="80" t="str">
        <f t="shared" si="4480"/>
        <v/>
      </c>
      <c r="DG1453" s="80" t="str">
        <f t="shared" si="4480"/>
        <v/>
      </c>
      <c r="DH1453" s="80" t="str">
        <f t="shared" si="4480"/>
        <v/>
      </c>
      <c r="DI1453" s="80" t="str">
        <f t="shared" si="4480"/>
        <v/>
      </c>
      <c r="DJ1453" s="80" t="str">
        <f t="shared" si="4480"/>
        <v/>
      </c>
    </row>
    <row r="1454" spans="48:114" ht="15.75" customHeight="1">
      <c r="AV1454" s="80"/>
      <c r="AW1454" s="131"/>
      <c r="AX1454" s="80" t="str">
        <f t="shared" si="4473"/>
        <v/>
      </c>
      <c r="AY1454" s="80" t="str">
        <f t="shared" ref="AY1454:CA1454" si="4481">IF(AY$6=$D24,INDEX($AF24:$AF24,1,1),"")</f>
        <v/>
      </c>
      <c r="AZ1454" s="80" t="str">
        <f t="shared" si="4481"/>
        <v/>
      </c>
      <c r="BA1454" s="80" t="str">
        <f t="shared" si="4481"/>
        <v/>
      </c>
      <c r="BB1454" s="80" t="str">
        <f t="shared" si="4481"/>
        <v/>
      </c>
      <c r="BC1454" s="80" t="str">
        <f t="shared" si="4481"/>
        <v/>
      </c>
      <c r="BD1454" s="80" t="str">
        <f t="shared" si="4481"/>
        <v/>
      </c>
      <c r="BE1454" s="80" t="str">
        <f t="shared" si="4481"/>
        <v/>
      </c>
      <c r="BF1454" s="80" t="str">
        <f t="shared" si="4481"/>
        <v/>
      </c>
      <c r="BG1454" s="80" t="str">
        <f t="shared" si="4481"/>
        <v/>
      </c>
      <c r="BH1454" s="80" t="str">
        <f t="shared" si="4481"/>
        <v/>
      </c>
      <c r="BI1454" s="80" t="str">
        <f t="shared" si="4481"/>
        <v/>
      </c>
      <c r="BJ1454" s="80" t="str">
        <f t="shared" si="4481"/>
        <v/>
      </c>
      <c r="BK1454" s="80">
        <f t="shared" si="4481"/>
        <v>0</v>
      </c>
      <c r="BL1454" s="80" t="str">
        <f t="shared" si="4481"/>
        <v/>
      </c>
      <c r="BM1454" s="80" t="str">
        <f t="shared" si="4481"/>
        <v/>
      </c>
      <c r="BN1454" s="80" t="str">
        <f t="shared" si="4481"/>
        <v/>
      </c>
      <c r="BO1454" s="80" t="str">
        <f t="shared" si="4481"/>
        <v/>
      </c>
      <c r="BP1454" s="80" t="str">
        <f t="shared" si="4481"/>
        <v/>
      </c>
      <c r="BQ1454" s="80" t="str">
        <f t="shared" si="4481"/>
        <v/>
      </c>
      <c r="BR1454" s="80" t="str">
        <f t="shared" si="4481"/>
        <v/>
      </c>
      <c r="BS1454" s="80" t="str">
        <f t="shared" si="4481"/>
        <v/>
      </c>
      <c r="BT1454" s="80" t="str">
        <f t="shared" si="4481"/>
        <v/>
      </c>
      <c r="BU1454" s="80" t="str">
        <f t="shared" si="4481"/>
        <v/>
      </c>
      <c r="BV1454" s="80" t="str">
        <f t="shared" si="4481"/>
        <v/>
      </c>
      <c r="BW1454" s="80" t="str">
        <f t="shared" si="4481"/>
        <v/>
      </c>
      <c r="BX1454" s="80" t="str">
        <f t="shared" si="4481"/>
        <v/>
      </c>
      <c r="BY1454" s="80" t="str">
        <f t="shared" si="4481"/>
        <v/>
      </c>
      <c r="BZ1454" s="80" t="str">
        <f t="shared" si="4481"/>
        <v/>
      </c>
      <c r="CA1454" s="80" t="str">
        <f t="shared" si="4481"/>
        <v/>
      </c>
      <c r="CB1454" s="80" t="str">
        <f t="shared" si="4475"/>
        <v/>
      </c>
      <c r="CC1454" s="80" t="str">
        <f t="shared" si="4475"/>
        <v/>
      </c>
      <c r="CD1454" s="80" t="str">
        <f t="shared" si="4475"/>
        <v/>
      </c>
      <c r="CE1454" s="80" t="str">
        <f t="shared" si="4475"/>
        <v/>
      </c>
      <c r="CF1454" s="80" t="str">
        <f t="shared" si="4475"/>
        <v/>
      </c>
      <c r="CG1454" s="80" t="str">
        <f t="shared" ref="CG1454:CN1454" si="4482">IF(CG$6=$D24,INDEX($AF24:$AF24,1,1),"")</f>
        <v/>
      </c>
      <c r="CH1454" s="80" t="str">
        <f t="shared" si="4482"/>
        <v/>
      </c>
      <c r="CI1454" s="80" t="str">
        <f t="shared" si="4482"/>
        <v/>
      </c>
      <c r="CJ1454" s="80" t="str">
        <f t="shared" si="4482"/>
        <v/>
      </c>
      <c r="CK1454" s="80" t="str">
        <f t="shared" si="4482"/>
        <v/>
      </c>
      <c r="CL1454" s="80" t="str">
        <f t="shared" si="4482"/>
        <v/>
      </c>
      <c r="CM1454" s="80" t="str">
        <f t="shared" si="4482"/>
        <v/>
      </c>
      <c r="CN1454" s="80" t="str">
        <f t="shared" si="4482"/>
        <v/>
      </c>
      <c r="CO1454" s="80" t="str">
        <f t="shared" ref="CO1454:DJ1454" si="4483">IF(CO$6=$D24,INDEX($AF24:$AF24,1,1),"")</f>
        <v/>
      </c>
      <c r="CP1454" s="80" t="str">
        <f t="shared" si="4483"/>
        <v/>
      </c>
      <c r="CQ1454" s="80" t="str">
        <f t="shared" si="4483"/>
        <v/>
      </c>
      <c r="CR1454" s="80" t="str">
        <f t="shared" si="4483"/>
        <v/>
      </c>
      <c r="CS1454" s="80" t="str">
        <f t="shared" si="4483"/>
        <v/>
      </c>
      <c r="CT1454" s="80" t="str">
        <f t="shared" si="4483"/>
        <v/>
      </c>
      <c r="CU1454" s="80" t="str">
        <f t="shared" si="4483"/>
        <v/>
      </c>
      <c r="CV1454" s="80" t="str">
        <f t="shared" si="4483"/>
        <v/>
      </c>
      <c r="CW1454" s="80" t="str">
        <f t="shared" si="4483"/>
        <v/>
      </c>
      <c r="CX1454" s="80" t="str">
        <f t="shared" si="4483"/>
        <v/>
      </c>
      <c r="CY1454" s="80" t="str">
        <f t="shared" si="4483"/>
        <v/>
      </c>
      <c r="CZ1454" s="80" t="str">
        <f t="shared" si="4483"/>
        <v/>
      </c>
      <c r="DA1454" s="80" t="str">
        <f t="shared" si="4483"/>
        <v/>
      </c>
      <c r="DB1454" s="80" t="str">
        <f t="shared" si="4483"/>
        <v/>
      </c>
      <c r="DC1454" s="80" t="str">
        <f t="shared" si="4483"/>
        <v/>
      </c>
      <c r="DD1454" s="80" t="str">
        <f t="shared" si="4483"/>
        <v/>
      </c>
      <c r="DE1454" s="80" t="str">
        <f t="shared" si="4483"/>
        <v/>
      </c>
      <c r="DF1454" s="80" t="str">
        <f t="shared" si="4483"/>
        <v/>
      </c>
      <c r="DG1454" s="80" t="str">
        <f t="shared" si="4483"/>
        <v/>
      </c>
      <c r="DH1454" s="80" t="str">
        <f t="shared" si="4483"/>
        <v/>
      </c>
      <c r="DI1454" s="80" t="str">
        <f t="shared" si="4483"/>
        <v/>
      </c>
      <c r="DJ1454" s="80" t="str">
        <f t="shared" si="4483"/>
        <v/>
      </c>
    </row>
    <row r="1455" spans="48:114" ht="15.75" customHeight="1">
      <c r="AV1455" s="80"/>
      <c r="AW1455" s="131"/>
      <c r="AX1455" s="80" t="str">
        <f t="shared" si="4473"/>
        <v/>
      </c>
      <c r="AY1455" s="80" t="str">
        <f t="shared" ref="AY1455:CA1455" si="4484">IF(AY$6=$D25,INDEX($AF25:$AF25,1,1),"")</f>
        <v/>
      </c>
      <c r="AZ1455" s="80" t="str">
        <f t="shared" si="4484"/>
        <v/>
      </c>
      <c r="BA1455" s="80" t="str">
        <f t="shared" si="4484"/>
        <v/>
      </c>
      <c r="BB1455" s="80" t="str">
        <f t="shared" si="4484"/>
        <v/>
      </c>
      <c r="BC1455" s="80" t="str">
        <f t="shared" si="4484"/>
        <v/>
      </c>
      <c r="BD1455" s="80" t="str">
        <f t="shared" si="4484"/>
        <v/>
      </c>
      <c r="BE1455" s="80" t="str">
        <f t="shared" si="4484"/>
        <v/>
      </c>
      <c r="BF1455" s="80" t="str">
        <f t="shared" si="4484"/>
        <v/>
      </c>
      <c r="BG1455" s="80">
        <f t="shared" si="4484"/>
        <v>0</v>
      </c>
      <c r="BH1455" s="80" t="str">
        <f t="shared" si="4484"/>
        <v/>
      </c>
      <c r="BI1455" s="80" t="str">
        <f t="shared" si="4484"/>
        <v/>
      </c>
      <c r="BJ1455" s="80" t="str">
        <f t="shared" si="4484"/>
        <v/>
      </c>
      <c r="BK1455" s="80" t="str">
        <f t="shared" si="4484"/>
        <v/>
      </c>
      <c r="BL1455" s="80" t="str">
        <f t="shared" si="4484"/>
        <v/>
      </c>
      <c r="BM1455" s="80" t="str">
        <f t="shared" si="4484"/>
        <v/>
      </c>
      <c r="BN1455" s="80" t="str">
        <f t="shared" si="4484"/>
        <v/>
      </c>
      <c r="BO1455" s="80" t="str">
        <f t="shared" si="4484"/>
        <v/>
      </c>
      <c r="BP1455" s="80" t="str">
        <f t="shared" si="4484"/>
        <v/>
      </c>
      <c r="BQ1455" s="80" t="str">
        <f t="shared" si="4484"/>
        <v/>
      </c>
      <c r="BR1455" s="80" t="str">
        <f t="shared" si="4484"/>
        <v/>
      </c>
      <c r="BS1455" s="80" t="str">
        <f t="shared" si="4484"/>
        <v/>
      </c>
      <c r="BT1455" s="80" t="str">
        <f t="shared" si="4484"/>
        <v/>
      </c>
      <c r="BU1455" s="80" t="str">
        <f t="shared" si="4484"/>
        <v/>
      </c>
      <c r="BV1455" s="80" t="str">
        <f t="shared" si="4484"/>
        <v/>
      </c>
      <c r="BW1455" s="80" t="str">
        <f t="shared" si="4484"/>
        <v/>
      </c>
      <c r="BX1455" s="80" t="str">
        <f t="shared" si="4484"/>
        <v/>
      </c>
      <c r="BY1455" s="80" t="str">
        <f t="shared" si="4484"/>
        <v/>
      </c>
      <c r="BZ1455" s="80" t="str">
        <f t="shared" si="4484"/>
        <v/>
      </c>
      <c r="CA1455" s="80" t="str">
        <f t="shared" si="4484"/>
        <v/>
      </c>
      <c r="CB1455" s="80" t="str">
        <f t="shared" si="4475"/>
        <v/>
      </c>
      <c r="CC1455" s="80" t="str">
        <f t="shared" si="4475"/>
        <v/>
      </c>
      <c r="CD1455" s="80" t="str">
        <f t="shared" si="4475"/>
        <v/>
      </c>
      <c r="CE1455" s="80" t="str">
        <f t="shared" si="4475"/>
        <v/>
      </c>
      <c r="CF1455" s="80" t="str">
        <f t="shared" si="4475"/>
        <v/>
      </c>
      <c r="CG1455" s="80" t="str">
        <f t="shared" ref="CG1455:CN1455" si="4485">IF(CG$6=$D25,INDEX($AF25:$AF25,1,1),"")</f>
        <v/>
      </c>
      <c r="CH1455" s="80" t="str">
        <f t="shared" si="4485"/>
        <v/>
      </c>
      <c r="CI1455" s="80" t="str">
        <f t="shared" si="4485"/>
        <v/>
      </c>
      <c r="CJ1455" s="80" t="str">
        <f t="shared" si="4485"/>
        <v/>
      </c>
      <c r="CK1455" s="80" t="str">
        <f t="shared" si="4485"/>
        <v/>
      </c>
      <c r="CL1455" s="80" t="str">
        <f t="shared" si="4485"/>
        <v/>
      </c>
      <c r="CM1455" s="80" t="str">
        <f t="shared" si="4485"/>
        <v/>
      </c>
      <c r="CN1455" s="80" t="str">
        <f t="shared" si="4485"/>
        <v/>
      </c>
      <c r="CO1455" s="80" t="str">
        <f t="shared" ref="CO1455:DJ1455" si="4486">IF(CO$6=$D25,INDEX($AF25:$AF25,1,1),"")</f>
        <v/>
      </c>
      <c r="CP1455" s="80" t="str">
        <f t="shared" si="4486"/>
        <v/>
      </c>
      <c r="CQ1455" s="80" t="str">
        <f t="shared" si="4486"/>
        <v/>
      </c>
      <c r="CR1455" s="80" t="str">
        <f t="shared" si="4486"/>
        <v/>
      </c>
      <c r="CS1455" s="80" t="str">
        <f t="shared" si="4486"/>
        <v/>
      </c>
      <c r="CT1455" s="80" t="str">
        <f t="shared" si="4486"/>
        <v/>
      </c>
      <c r="CU1455" s="80" t="str">
        <f t="shared" si="4486"/>
        <v/>
      </c>
      <c r="CV1455" s="80" t="str">
        <f t="shared" si="4486"/>
        <v/>
      </c>
      <c r="CW1455" s="80" t="str">
        <f t="shared" si="4486"/>
        <v/>
      </c>
      <c r="CX1455" s="80" t="str">
        <f t="shared" si="4486"/>
        <v/>
      </c>
      <c r="CY1455" s="80" t="str">
        <f t="shared" si="4486"/>
        <v/>
      </c>
      <c r="CZ1455" s="80" t="str">
        <f t="shared" si="4486"/>
        <v/>
      </c>
      <c r="DA1455" s="80" t="str">
        <f t="shared" si="4486"/>
        <v/>
      </c>
      <c r="DB1455" s="80" t="str">
        <f t="shared" si="4486"/>
        <v/>
      </c>
      <c r="DC1455" s="80" t="str">
        <f t="shared" si="4486"/>
        <v/>
      </c>
      <c r="DD1455" s="80" t="str">
        <f t="shared" si="4486"/>
        <v/>
      </c>
      <c r="DE1455" s="80" t="str">
        <f t="shared" si="4486"/>
        <v/>
      </c>
      <c r="DF1455" s="80" t="str">
        <f t="shared" si="4486"/>
        <v/>
      </c>
      <c r="DG1455" s="80" t="str">
        <f t="shared" si="4486"/>
        <v/>
      </c>
      <c r="DH1455" s="80" t="str">
        <f t="shared" si="4486"/>
        <v/>
      </c>
      <c r="DI1455" s="80" t="str">
        <f t="shared" si="4486"/>
        <v/>
      </c>
      <c r="DJ1455" s="80" t="str">
        <f t="shared" si="4486"/>
        <v/>
      </c>
    </row>
    <row r="1456" spans="48:114" ht="15.75" customHeight="1">
      <c r="AV1456" s="80"/>
      <c r="AW1456" s="131"/>
      <c r="AX1456" s="80" t="str">
        <f t="shared" si="4473"/>
        <v/>
      </c>
      <c r="AY1456" s="80" t="str">
        <f t="shared" ref="AY1456:CA1456" si="4487">IF(AY$6=$D26,INDEX($AF26:$AF26,1,1),"")</f>
        <v/>
      </c>
      <c r="AZ1456" s="80" t="str">
        <f t="shared" si="4487"/>
        <v/>
      </c>
      <c r="BA1456" s="80" t="str">
        <f t="shared" si="4487"/>
        <v/>
      </c>
      <c r="BB1456" s="80" t="str">
        <f t="shared" si="4487"/>
        <v/>
      </c>
      <c r="BC1456" s="80" t="str">
        <f t="shared" si="4487"/>
        <v/>
      </c>
      <c r="BD1456" s="80" t="str">
        <f t="shared" si="4487"/>
        <v/>
      </c>
      <c r="BE1456" s="80" t="str">
        <f t="shared" si="4487"/>
        <v/>
      </c>
      <c r="BF1456" s="80" t="str">
        <f t="shared" si="4487"/>
        <v/>
      </c>
      <c r="BG1456" s="80" t="str">
        <f t="shared" si="4487"/>
        <v/>
      </c>
      <c r="BH1456" s="80" t="str">
        <f t="shared" si="4487"/>
        <v/>
      </c>
      <c r="BI1456" s="80" t="str">
        <f t="shared" si="4487"/>
        <v/>
      </c>
      <c r="BJ1456" s="80" t="str">
        <f t="shared" si="4487"/>
        <v/>
      </c>
      <c r="BK1456" s="80" t="str">
        <f t="shared" si="4487"/>
        <v/>
      </c>
      <c r="BL1456" s="80">
        <f t="shared" si="4487"/>
        <v>0</v>
      </c>
      <c r="BM1456" s="80" t="str">
        <f t="shared" si="4487"/>
        <v/>
      </c>
      <c r="BN1456" s="80" t="str">
        <f t="shared" si="4487"/>
        <v/>
      </c>
      <c r="BO1456" s="80" t="str">
        <f t="shared" si="4487"/>
        <v/>
      </c>
      <c r="BP1456" s="80" t="str">
        <f t="shared" si="4487"/>
        <v/>
      </c>
      <c r="BQ1456" s="80" t="str">
        <f t="shared" si="4487"/>
        <v/>
      </c>
      <c r="BR1456" s="80" t="str">
        <f t="shared" si="4487"/>
        <v/>
      </c>
      <c r="BS1456" s="80" t="str">
        <f t="shared" si="4487"/>
        <v/>
      </c>
      <c r="BT1456" s="80" t="str">
        <f t="shared" si="4487"/>
        <v/>
      </c>
      <c r="BU1456" s="80" t="str">
        <f t="shared" si="4487"/>
        <v/>
      </c>
      <c r="BV1456" s="80" t="str">
        <f t="shared" si="4487"/>
        <v/>
      </c>
      <c r="BW1456" s="80" t="str">
        <f t="shared" si="4487"/>
        <v/>
      </c>
      <c r="BX1456" s="80" t="str">
        <f t="shared" si="4487"/>
        <v/>
      </c>
      <c r="BY1456" s="80" t="str">
        <f t="shared" si="4487"/>
        <v/>
      </c>
      <c r="BZ1456" s="80" t="str">
        <f t="shared" si="4487"/>
        <v/>
      </c>
      <c r="CA1456" s="80" t="str">
        <f t="shared" si="4487"/>
        <v/>
      </c>
      <c r="CB1456" s="80" t="str">
        <f t="shared" si="4475"/>
        <v/>
      </c>
      <c r="CC1456" s="80" t="str">
        <f t="shared" si="4475"/>
        <v/>
      </c>
      <c r="CD1456" s="80" t="str">
        <f t="shared" si="4475"/>
        <v/>
      </c>
      <c r="CE1456" s="80" t="str">
        <f t="shared" si="4475"/>
        <v/>
      </c>
      <c r="CF1456" s="80" t="str">
        <f t="shared" si="4475"/>
        <v/>
      </c>
      <c r="CG1456" s="80" t="str">
        <f t="shared" ref="CG1456:CN1456" si="4488">IF(CG$6=$D26,INDEX($AF26:$AF26,1,1),"")</f>
        <v/>
      </c>
      <c r="CH1456" s="80" t="str">
        <f t="shared" si="4488"/>
        <v/>
      </c>
      <c r="CI1456" s="80" t="str">
        <f t="shared" si="4488"/>
        <v/>
      </c>
      <c r="CJ1456" s="80" t="str">
        <f t="shared" si="4488"/>
        <v/>
      </c>
      <c r="CK1456" s="80" t="str">
        <f t="shared" si="4488"/>
        <v/>
      </c>
      <c r="CL1456" s="80" t="str">
        <f t="shared" si="4488"/>
        <v/>
      </c>
      <c r="CM1456" s="80" t="str">
        <f t="shared" si="4488"/>
        <v/>
      </c>
      <c r="CN1456" s="80" t="str">
        <f t="shared" si="4488"/>
        <v/>
      </c>
      <c r="CO1456" s="80" t="str">
        <f t="shared" ref="CO1456:DJ1456" si="4489">IF(CO$6=$D26,INDEX($AF26:$AF26,1,1),"")</f>
        <v/>
      </c>
      <c r="CP1456" s="80" t="str">
        <f t="shared" si="4489"/>
        <v/>
      </c>
      <c r="CQ1456" s="80" t="str">
        <f t="shared" si="4489"/>
        <v/>
      </c>
      <c r="CR1456" s="80" t="str">
        <f t="shared" si="4489"/>
        <v/>
      </c>
      <c r="CS1456" s="80" t="str">
        <f t="shared" si="4489"/>
        <v/>
      </c>
      <c r="CT1456" s="80" t="str">
        <f t="shared" si="4489"/>
        <v/>
      </c>
      <c r="CU1456" s="80" t="str">
        <f t="shared" si="4489"/>
        <v/>
      </c>
      <c r="CV1456" s="80" t="str">
        <f t="shared" si="4489"/>
        <v/>
      </c>
      <c r="CW1456" s="80" t="str">
        <f t="shared" si="4489"/>
        <v/>
      </c>
      <c r="CX1456" s="80" t="str">
        <f t="shared" si="4489"/>
        <v/>
      </c>
      <c r="CY1456" s="80" t="str">
        <f t="shared" si="4489"/>
        <v/>
      </c>
      <c r="CZ1456" s="80" t="str">
        <f t="shared" si="4489"/>
        <v/>
      </c>
      <c r="DA1456" s="80" t="str">
        <f t="shared" si="4489"/>
        <v/>
      </c>
      <c r="DB1456" s="80" t="str">
        <f t="shared" si="4489"/>
        <v/>
      </c>
      <c r="DC1456" s="80" t="str">
        <f t="shared" si="4489"/>
        <v/>
      </c>
      <c r="DD1456" s="80" t="str">
        <f t="shared" si="4489"/>
        <v/>
      </c>
      <c r="DE1456" s="80" t="str">
        <f t="shared" si="4489"/>
        <v/>
      </c>
      <c r="DF1456" s="80" t="str">
        <f t="shared" si="4489"/>
        <v/>
      </c>
      <c r="DG1456" s="80" t="str">
        <f t="shared" si="4489"/>
        <v/>
      </c>
      <c r="DH1456" s="80" t="str">
        <f t="shared" si="4489"/>
        <v/>
      </c>
      <c r="DI1456" s="80" t="str">
        <f t="shared" si="4489"/>
        <v/>
      </c>
      <c r="DJ1456" s="80" t="str">
        <f t="shared" si="4489"/>
        <v/>
      </c>
    </row>
    <row r="1457" spans="48:114" ht="15.75" customHeight="1">
      <c r="AV1457" s="80"/>
      <c r="AW1457" s="131"/>
      <c r="AX1457" s="80" t="str">
        <f t="shared" si="4473"/>
        <v/>
      </c>
      <c r="AY1457" s="80" t="str">
        <f t="shared" ref="AY1457:CA1457" si="4490">IF(AY$6=$D27,INDEX($AF27:$AF27,1,1),"")</f>
        <v/>
      </c>
      <c r="AZ1457" s="80" t="str">
        <f t="shared" si="4490"/>
        <v/>
      </c>
      <c r="BA1457" s="80" t="str">
        <f t="shared" si="4490"/>
        <v/>
      </c>
      <c r="BB1457" s="80" t="str">
        <f t="shared" si="4490"/>
        <v/>
      </c>
      <c r="BC1457" s="80" t="str">
        <f t="shared" si="4490"/>
        <v/>
      </c>
      <c r="BD1457" s="80" t="str">
        <f t="shared" si="4490"/>
        <v/>
      </c>
      <c r="BE1457" s="80" t="str">
        <f t="shared" si="4490"/>
        <v/>
      </c>
      <c r="BF1457" s="80" t="str">
        <f t="shared" si="4490"/>
        <v/>
      </c>
      <c r="BG1457" s="80" t="str">
        <f t="shared" si="4490"/>
        <v/>
      </c>
      <c r="BH1457" s="80" t="str">
        <f t="shared" si="4490"/>
        <v/>
      </c>
      <c r="BI1457" s="80" t="str">
        <f t="shared" si="4490"/>
        <v/>
      </c>
      <c r="BJ1457" s="80" t="str">
        <f t="shared" si="4490"/>
        <v/>
      </c>
      <c r="BK1457" s="80" t="str">
        <f t="shared" si="4490"/>
        <v/>
      </c>
      <c r="BL1457" s="80" t="str">
        <f t="shared" si="4490"/>
        <v/>
      </c>
      <c r="BM1457" s="80">
        <f t="shared" si="4490"/>
        <v>0</v>
      </c>
      <c r="BN1457" s="80" t="str">
        <f t="shared" si="4490"/>
        <v/>
      </c>
      <c r="BO1457" s="80" t="str">
        <f t="shared" si="4490"/>
        <v/>
      </c>
      <c r="BP1457" s="80" t="str">
        <f t="shared" si="4490"/>
        <v/>
      </c>
      <c r="BQ1457" s="80" t="str">
        <f t="shared" si="4490"/>
        <v/>
      </c>
      <c r="BR1457" s="80" t="str">
        <f t="shared" si="4490"/>
        <v/>
      </c>
      <c r="BS1457" s="80" t="str">
        <f t="shared" si="4490"/>
        <v/>
      </c>
      <c r="BT1457" s="80" t="str">
        <f t="shared" si="4490"/>
        <v/>
      </c>
      <c r="BU1457" s="80" t="str">
        <f t="shared" si="4490"/>
        <v/>
      </c>
      <c r="BV1457" s="80" t="str">
        <f t="shared" si="4490"/>
        <v/>
      </c>
      <c r="BW1457" s="80" t="str">
        <f t="shared" si="4490"/>
        <v/>
      </c>
      <c r="BX1457" s="80" t="str">
        <f t="shared" si="4490"/>
        <v/>
      </c>
      <c r="BY1457" s="80" t="str">
        <f t="shared" si="4490"/>
        <v/>
      </c>
      <c r="BZ1457" s="80" t="str">
        <f t="shared" si="4490"/>
        <v/>
      </c>
      <c r="CA1457" s="80" t="str">
        <f t="shared" si="4490"/>
        <v/>
      </c>
      <c r="CB1457" s="80" t="str">
        <f t="shared" ref="CB1457:CF1466" si="4491">IF(CB$6=$D27,INDEX($AF27:$AF27,1,1),"")</f>
        <v/>
      </c>
      <c r="CC1457" s="80" t="str">
        <f t="shared" si="4491"/>
        <v/>
      </c>
      <c r="CD1457" s="80" t="str">
        <f t="shared" si="4491"/>
        <v/>
      </c>
      <c r="CE1457" s="80" t="str">
        <f t="shared" si="4491"/>
        <v/>
      </c>
      <c r="CF1457" s="80" t="str">
        <f t="shared" si="4491"/>
        <v/>
      </c>
      <c r="CG1457" s="80" t="str">
        <f t="shared" ref="CG1457:CN1457" si="4492">IF(CG$6=$D27,INDEX($AF27:$AF27,1,1),"")</f>
        <v/>
      </c>
      <c r="CH1457" s="80" t="str">
        <f t="shared" si="4492"/>
        <v/>
      </c>
      <c r="CI1457" s="80" t="str">
        <f t="shared" si="4492"/>
        <v/>
      </c>
      <c r="CJ1457" s="80" t="str">
        <f t="shared" si="4492"/>
        <v/>
      </c>
      <c r="CK1457" s="80" t="str">
        <f t="shared" si="4492"/>
        <v/>
      </c>
      <c r="CL1457" s="80" t="str">
        <f t="shared" si="4492"/>
        <v/>
      </c>
      <c r="CM1457" s="80" t="str">
        <f t="shared" si="4492"/>
        <v/>
      </c>
      <c r="CN1457" s="80" t="str">
        <f t="shared" si="4492"/>
        <v/>
      </c>
      <c r="CO1457" s="80" t="str">
        <f t="shared" ref="CO1457:DJ1457" si="4493">IF(CO$6=$D27,INDEX($AF27:$AF27,1,1),"")</f>
        <v/>
      </c>
      <c r="CP1457" s="80" t="str">
        <f t="shared" si="4493"/>
        <v/>
      </c>
      <c r="CQ1457" s="80" t="str">
        <f t="shared" si="4493"/>
        <v/>
      </c>
      <c r="CR1457" s="80" t="str">
        <f t="shared" si="4493"/>
        <v/>
      </c>
      <c r="CS1457" s="80" t="str">
        <f t="shared" si="4493"/>
        <v/>
      </c>
      <c r="CT1457" s="80" t="str">
        <f t="shared" si="4493"/>
        <v/>
      </c>
      <c r="CU1457" s="80" t="str">
        <f t="shared" si="4493"/>
        <v/>
      </c>
      <c r="CV1457" s="80" t="str">
        <f t="shared" si="4493"/>
        <v/>
      </c>
      <c r="CW1457" s="80" t="str">
        <f t="shared" si="4493"/>
        <v/>
      </c>
      <c r="CX1457" s="80" t="str">
        <f t="shared" si="4493"/>
        <v/>
      </c>
      <c r="CY1457" s="80" t="str">
        <f t="shared" si="4493"/>
        <v/>
      </c>
      <c r="CZ1457" s="80" t="str">
        <f t="shared" si="4493"/>
        <v/>
      </c>
      <c r="DA1457" s="80" t="str">
        <f t="shared" si="4493"/>
        <v/>
      </c>
      <c r="DB1457" s="80" t="str">
        <f t="shared" si="4493"/>
        <v/>
      </c>
      <c r="DC1457" s="80" t="str">
        <f t="shared" si="4493"/>
        <v/>
      </c>
      <c r="DD1457" s="80" t="str">
        <f t="shared" si="4493"/>
        <v/>
      </c>
      <c r="DE1457" s="80" t="str">
        <f t="shared" si="4493"/>
        <v/>
      </c>
      <c r="DF1457" s="80" t="str">
        <f t="shared" si="4493"/>
        <v/>
      </c>
      <c r="DG1457" s="80" t="str">
        <f t="shared" si="4493"/>
        <v/>
      </c>
      <c r="DH1457" s="80" t="str">
        <f t="shared" si="4493"/>
        <v/>
      </c>
      <c r="DI1457" s="80" t="str">
        <f t="shared" si="4493"/>
        <v/>
      </c>
      <c r="DJ1457" s="80" t="str">
        <f t="shared" si="4493"/>
        <v/>
      </c>
    </row>
    <row r="1458" spans="48:114" ht="15.75" customHeight="1">
      <c r="AV1458" s="80"/>
      <c r="AW1458" s="131"/>
      <c r="AX1458" s="80" t="str">
        <f t="shared" si="4473"/>
        <v/>
      </c>
      <c r="AY1458" s="80" t="str">
        <f t="shared" ref="AY1458:CA1458" si="4494">IF(AY$6=$D28,INDEX($AF28:$AF28,1,1),"")</f>
        <v/>
      </c>
      <c r="AZ1458" s="80" t="str">
        <f t="shared" si="4494"/>
        <v/>
      </c>
      <c r="BA1458" s="80" t="str">
        <f t="shared" si="4494"/>
        <v/>
      </c>
      <c r="BB1458" s="80" t="str">
        <f t="shared" si="4494"/>
        <v/>
      </c>
      <c r="BC1458" s="80" t="str">
        <f t="shared" si="4494"/>
        <v/>
      </c>
      <c r="BD1458" s="80" t="str">
        <f t="shared" si="4494"/>
        <v/>
      </c>
      <c r="BE1458" s="80" t="str">
        <f t="shared" si="4494"/>
        <v/>
      </c>
      <c r="BF1458" s="80" t="str">
        <f t="shared" si="4494"/>
        <v/>
      </c>
      <c r="BG1458" s="80" t="str">
        <f t="shared" si="4494"/>
        <v/>
      </c>
      <c r="BH1458" s="80" t="str">
        <f t="shared" si="4494"/>
        <v/>
      </c>
      <c r="BI1458" s="80">
        <f t="shared" si="4494"/>
        <v>0</v>
      </c>
      <c r="BJ1458" s="80" t="str">
        <f t="shared" si="4494"/>
        <v/>
      </c>
      <c r="BK1458" s="80" t="str">
        <f t="shared" si="4494"/>
        <v/>
      </c>
      <c r="BL1458" s="80" t="str">
        <f t="shared" si="4494"/>
        <v/>
      </c>
      <c r="BM1458" s="80" t="str">
        <f t="shared" si="4494"/>
        <v/>
      </c>
      <c r="BN1458" s="80" t="str">
        <f t="shared" si="4494"/>
        <v/>
      </c>
      <c r="BO1458" s="80" t="str">
        <f t="shared" si="4494"/>
        <v/>
      </c>
      <c r="BP1458" s="80" t="str">
        <f t="shared" si="4494"/>
        <v/>
      </c>
      <c r="BQ1458" s="80" t="str">
        <f t="shared" si="4494"/>
        <v/>
      </c>
      <c r="BR1458" s="80" t="str">
        <f t="shared" si="4494"/>
        <v/>
      </c>
      <c r="BS1458" s="80" t="str">
        <f t="shared" si="4494"/>
        <v/>
      </c>
      <c r="BT1458" s="80" t="str">
        <f t="shared" si="4494"/>
        <v/>
      </c>
      <c r="BU1458" s="80" t="str">
        <f t="shared" si="4494"/>
        <v/>
      </c>
      <c r="BV1458" s="80" t="str">
        <f t="shared" si="4494"/>
        <v/>
      </c>
      <c r="BW1458" s="80" t="str">
        <f t="shared" si="4494"/>
        <v/>
      </c>
      <c r="BX1458" s="80" t="str">
        <f t="shared" si="4494"/>
        <v/>
      </c>
      <c r="BY1458" s="80" t="str">
        <f t="shared" si="4494"/>
        <v/>
      </c>
      <c r="BZ1458" s="80" t="str">
        <f t="shared" si="4494"/>
        <v/>
      </c>
      <c r="CA1458" s="80" t="str">
        <f t="shared" si="4494"/>
        <v/>
      </c>
      <c r="CB1458" s="80" t="str">
        <f t="shared" si="4491"/>
        <v/>
      </c>
      <c r="CC1458" s="80" t="str">
        <f t="shared" si="4491"/>
        <v/>
      </c>
      <c r="CD1458" s="80" t="str">
        <f t="shared" si="4491"/>
        <v/>
      </c>
      <c r="CE1458" s="80" t="str">
        <f t="shared" si="4491"/>
        <v/>
      </c>
      <c r="CF1458" s="80" t="str">
        <f t="shared" si="4491"/>
        <v/>
      </c>
      <c r="CG1458" s="80" t="str">
        <f t="shared" ref="CG1458:CN1458" si="4495">IF(CG$6=$D28,INDEX($AF28:$AF28,1,1),"")</f>
        <v/>
      </c>
      <c r="CH1458" s="80" t="str">
        <f t="shared" si="4495"/>
        <v/>
      </c>
      <c r="CI1458" s="80" t="str">
        <f t="shared" si="4495"/>
        <v/>
      </c>
      <c r="CJ1458" s="80" t="str">
        <f t="shared" si="4495"/>
        <v/>
      </c>
      <c r="CK1458" s="80" t="str">
        <f t="shared" si="4495"/>
        <v/>
      </c>
      <c r="CL1458" s="80" t="str">
        <f t="shared" si="4495"/>
        <v/>
      </c>
      <c r="CM1458" s="80" t="str">
        <f t="shared" si="4495"/>
        <v/>
      </c>
      <c r="CN1458" s="80" t="str">
        <f t="shared" si="4495"/>
        <v/>
      </c>
      <c r="CO1458" s="80" t="str">
        <f t="shared" ref="CO1458:DJ1458" si="4496">IF(CO$6=$D28,INDEX($AF28:$AF28,1,1),"")</f>
        <v/>
      </c>
      <c r="CP1458" s="80" t="str">
        <f t="shared" si="4496"/>
        <v/>
      </c>
      <c r="CQ1458" s="80" t="str">
        <f t="shared" si="4496"/>
        <v/>
      </c>
      <c r="CR1458" s="80" t="str">
        <f t="shared" si="4496"/>
        <v/>
      </c>
      <c r="CS1458" s="80" t="str">
        <f t="shared" si="4496"/>
        <v/>
      </c>
      <c r="CT1458" s="80" t="str">
        <f t="shared" si="4496"/>
        <v/>
      </c>
      <c r="CU1458" s="80" t="str">
        <f t="shared" si="4496"/>
        <v/>
      </c>
      <c r="CV1458" s="80" t="str">
        <f t="shared" si="4496"/>
        <v/>
      </c>
      <c r="CW1458" s="80" t="str">
        <f t="shared" si="4496"/>
        <v/>
      </c>
      <c r="CX1458" s="80" t="str">
        <f t="shared" si="4496"/>
        <v/>
      </c>
      <c r="CY1458" s="80" t="str">
        <f t="shared" si="4496"/>
        <v/>
      </c>
      <c r="CZ1458" s="80" t="str">
        <f t="shared" si="4496"/>
        <v/>
      </c>
      <c r="DA1458" s="80" t="str">
        <f t="shared" si="4496"/>
        <v/>
      </c>
      <c r="DB1458" s="80" t="str">
        <f t="shared" si="4496"/>
        <v/>
      </c>
      <c r="DC1458" s="80" t="str">
        <f t="shared" si="4496"/>
        <v/>
      </c>
      <c r="DD1458" s="80" t="str">
        <f t="shared" si="4496"/>
        <v/>
      </c>
      <c r="DE1458" s="80" t="str">
        <f t="shared" si="4496"/>
        <v/>
      </c>
      <c r="DF1458" s="80" t="str">
        <f t="shared" si="4496"/>
        <v/>
      </c>
      <c r="DG1458" s="80" t="str">
        <f t="shared" si="4496"/>
        <v/>
      </c>
      <c r="DH1458" s="80" t="str">
        <f t="shared" si="4496"/>
        <v/>
      </c>
      <c r="DI1458" s="80" t="str">
        <f t="shared" si="4496"/>
        <v/>
      </c>
      <c r="DJ1458" s="80" t="str">
        <f t="shared" si="4496"/>
        <v/>
      </c>
    </row>
    <row r="1459" spans="48:114" ht="15.75" customHeight="1">
      <c r="AV1459" s="80"/>
      <c r="AW1459" s="131"/>
      <c r="AX1459" s="80" t="str">
        <f t="shared" si="4473"/>
        <v/>
      </c>
      <c r="AY1459" s="80" t="str">
        <f t="shared" ref="AY1459:CA1459" si="4497">IF(AY$6=$D29,INDEX($AF29:$AF29,1,1),"")</f>
        <v/>
      </c>
      <c r="AZ1459" s="80" t="str">
        <f t="shared" si="4497"/>
        <v/>
      </c>
      <c r="BA1459" s="80" t="str">
        <f t="shared" si="4497"/>
        <v/>
      </c>
      <c r="BB1459" s="80" t="str">
        <f t="shared" si="4497"/>
        <v/>
      </c>
      <c r="BC1459" s="80" t="str">
        <f t="shared" si="4497"/>
        <v/>
      </c>
      <c r="BD1459" s="80" t="str">
        <f t="shared" si="4497"/>
        <v/>
      </c>
      <c r="BE1459" s="80" t="str">
        <f t="shared" si="4497"/>
        <v/>
      </c>
      <c r="BF1459" s="80" t="str">
        <f t="shared" si="4497"/>
        <v/>
      </c>
      <c r="BG1459" s="80" t="str">
        <f t="shared" si="4497"/>
        <v/>
      </c>
      <c r="BH1459" s="80" t="str">
        <f t="shared" si="4497"/>
        <v/>
      </c>
      <c r="BI1459" s="80" t="str">
        <f t="shared" si="4497"/>
        <v/>
      </c>
      <c r="BJ1459" s="80" t="str">
        <f t="shared" si="4497"/>
        <v/>
      </c>
      <c r="BK1459" s="80" t="str">
        <f t="shared" si="4497"/>
        <v/>
      </c>
      <c r="BL1459" s="80" t="str">
        <f t="shared" si="4497"/>
        <v/>
      </c>
      <c r="BM1459" s="80" t="str">
        <f t="shared" si="4497"/>
        <v/>
      </c>
      <c r="BN1459" s="80">
        <f t="shared" si="4497"/>
        <v>0</v>
      </c>
      <c r="BO1459" s="80" t="str">
        <f t="shared" si="4497"/>
        <v/>
      </c>
      <c r="BP1459" s="80" t="str">
        <f t="shared" si="4497"/>
        <v/>
      </c>
      <c r="BQ1459" s="80" t="str">
        <f t="shared" si="4497"/>
        <v/>
      </c>
      <c r="BR1459" s="80" t="str">
        <f t="shared" si="4497"/>
        <v/>
      </c>
      <c r="BS1459" s="80" t="str">
        <f t="shared" si="4497"/>
        <v/>
      </c>
      <c r="BT1459" s="80" t="str">
        <f t="shared" si="4497"/>
        <v/>
      </c>
      <c r="BU1459" s="80" t="str">
        <f t="shared" si="4497"/>
        <v/>
      </c>
      <c r="BV1459" s="80" t="str">
        <f t="shared" si="4497"/>
        <v/>
      </c>
      <c r="BW1459" s="80" t="str">
        <f t="shared" si="4497"/>
        <v/>
      </c>
      <c r="BX1459" s="80" t="str">
        <f t="shared" si="4497"/>
        <v/>
      </c>
      <c r="BY1459" s="80" t="str">
        <f t="shared" si="4497"/>
        <v/>
      </c>
      <c r="BZ1459" s="80" t="str">
        <f t="shared" si="4497"/>
        <v/>
      </c>
      <c r="CA1459" s="80" t="str">
        <f t="shared" si="4497"/>
        <v/>
      </c>
      <c r="CB1459" s="80" t="str">
        <f t="shared" si="4491"/>
        <v/>
      </c>
      <c r="CC1459" s="80" t="str">
        <f t="shared" si="4491"/>
        <v/>
      </c>
      <c r="CD1459" s="80" t="str">
        <f t="shared" si="4491"/>
        <v/>
      </c>
      <c r="CE1459" s="80" t="str">
        <f t="shared" si="4491"/>
        <v/>
      </c>
      <c r="CF1459" s="80" t="str">
        <f t="shared" si="4491"/>
        <v/>
      </c>
      <c r="CG1459" s="80" t="str">
        <f t="shared" ref="CG1459:CN1459" si="4498">IF(CG$6=$D29,INDEX($AF29:$AF29,1,1),"")</f>
        <v/>
      </c>
      <c r="CH1459" s="80" t="str">
        <f t="shared" si="4498"/>
        <v/>
      </c>
      <c r="CI1459" s="80" t="str">
        <f t="shared" si="4498"/>
        <v/>
      </c>
      <c r="CJ1459" s="80" t="str">
        <f t="shared" si="4498"/>
        <v/>
      </c>
      <c r="CK1459" s="80" t="str">
        <f t="shared" si="4498"/>
        <v/>
      </c>
      <c r="CL1459" s="80" t="str">
        <f t="shared" si="4498"/>
        <v/>
      </c>
      <c r="CM1459" s="80" t="str">
        <f t="shared" si="4498"/>
        <v/>
      </c>
      <c r="CN1459" s="80" t="str">
        <f t="shared" si="4498"/>
        <v/>
      </c>
      <c r="CO1459" s="80" t="str">
        <f t="shared" ref="CO1459:DJ1459" si="4499">IF(CO$6=$D29,INDEX($AF29:$AF29,1,1),"")</f>
        <v/>
      </c>
      <c r="CP1459" s="80" t="str">
        <f t="shared" si="4499"/>
        <v/>
      </c>
      <c r="CQ1459" s="80" t="str">
        <f t="shared" si="4499"/>
        <v/>
      </c>
      <c r="CR1459" s="80" t="str">
        <f t="shared" si="4499"/>
        <v/>
      </c>
      <c r="CS1459" s="80" t="str">
        <f t="shared" si="4499"/>
        <v/>
      </c>
      <c r="CT1459" s="80" t="str">
        <f t="shared" si="4499"/>
        <v/>
      </c>
      <c r="CU1459" s="80" t="str">
        <f t="shared" si="4499"/>
        <v/>
      </c>
      <c r="CV1459" s="80" t="str">
        <f t="shared" si="4499"/>
        <v/>
      </c>
      <c r="CW1459" s="80" t="str">
        <f t="shared" si="4499"/>
        <v/>
      </c>
      <c r="CX1459" s="80" t="str">
        <f t="shared" si="4499"/>
        <v/>
      </c>
      <c r="CY1459" s="80" t="str">
        <f t="shared" si="4499"/>
        <v/>
      </c>
      <c r="CZ1459" s="80" t="str">
        <f t="shared" si="4499"/>
        <v/>
      </c>
      <c r="DA1459" s="80" t="str">
        <f t="shared" si="4499"/>
        <v/>
      </c>
      <c r="DB1459" s="80" t="str">
        <f t="shared" si="4499"/>
        <v/>
      </c>
      <c r="DC1459" s="80" t="str">
        <f t="shared" si="4499"/>
        <v/>
      </c>
      <c r="DD1459" s="80" t="str">
        <f t="shared" si="4499"/>
        <v/>
      </c>
      <c r="DE1459" s="80" t="str">
        <f t="shared" si="4499"/>
        <v/>
      </c>
      <c r="DF1459" s="80" t="str">
        <f t="shared" si="4499"/>
        <v/>
      </c>
      <c r="DG1459" s="80" t="str">
        <f t="shared" si="4499"/>
        <v/>
      </c>
      <c r="DH1459" s="80" t="str">
        <f t="shared" si="4499"/>
        <v/>
      </c>
      <c r="DI1459" s="80" t="str">
        <f t="shared" si="4499"/>
        <v/>
      </c>
      <c r="DJ1459" s="80" t="str">
        <f t="shared" si="4499"/>
        <v/>
      </c>
    </row>
    <row r="1460" spans="48:114" ht="15.75" customHeight="1">
      <c r="AV1460" s="80"/>
      <c r="AW1460" s="131"/>
      <c r="AX1460" s="80" t="str">
        <f t="shared" si="4473"/>
        <v/>
      </c>
      <c r="AY1460" s="80" t="str">
        <f t="shared" ref="AY1460:CA1460" si="4500">IF(AY$6=$D30,INDEX($AF30:$AF30,1,1),"")</f>
        <v/>
      </c>
      <c r="AZ1460" s="80" t="str">
        <f t="shared" si="4500"/>
        <v/>
      </c>
      <c r="BA1460" s="80" t="str">
        <f t="shared" si="4500"/>
        <v/>
      </c>
      <c r="BB1460" s="80" t="str">
        <f t="shared" si="4500"/>
        <v/>
      </c>
      <c r="BC1460" s="80" t="str">
        <f t="shared" si="4500"/>
        <v/>
      </c>
      <c r="BD1460" s="80" t="str">
        <f t="shared" si="4500"/>
        <v/>
      </c>
      <c r="BE1460" s="80" t="str">
        <f t="shared" si="4500"/>
        <v/>
      </c>
      <c r="BF1460" s="80" t="str">
        <f t="shared" si="4500"/>
        <v/>
      </c>
      <c r="BG1460" s="80" t="str">
        <f t="shared" si="4500"/>
        <v/>
      </c>
      <c r="BH1460" s="80" t="str">
        <f t="shared" si="4500"/>
        <v/>
      </c>
      <c r="BI1460" s="80" t="str">
        <f t="shared" si="4500"/>
        <v/>
      </c>
      <c r="BJ1460" s="80" t="str">
        <f t="shared" si="4500"/>
        <v/>
      </c>
      <c r="BK1460" s="80" t="str">
        <f t="shared" si="4500"/>
        <v/>
      </c>
      <c r="BL1460" s="80" t="str">
        <f t="shared" si="4500"/>
        <v/>
      </c>
      <c r="BM1460" s="80" t="str">
        <f t="shared" si="4500"/>
        <v/>
      </c>
      <c r="BN1460" s="80" t="str">
        <f t="shared" si="4500"/>
        <v/>
      </c>
      <c r="BO1460" s="80">
        <f t="shared" si="4500"/>
        <v>0</v>
      </c>
      <c r="BP1460" s="80" t="str">
        <f t="shared" si="4500"/>
        <v/>
      </c>
      <c r="BQ1460" s="80" t="str">
        <f t="shared" si="4500"/>
        <v/>
      </c>
      <c r="BR1460" s="80" t="str">
        <f t="shared" si="4500"/>
        <v/>
      </c>
      <c r="BS1460" s="80" t="str">
        <f t="shared" si="4500"/>
        <v/>
      </c>
      <c r="BT1460" s="80" t="str">
        <f t="shared" si="4500"/>
        <v/>
      </c>
      <c r="BU1460" s="80" t="str">
        <f t="shared" si="4500"/>
        <v/>
      </c>
      <c r="BV1460" s="80" t="str">
        <f t="shared" si="4500"/>
        <v/>
      </c>
      <c r="BW1460" s="80" t="str">
        <f t="shared" si="4500"/>
        <v/>
      </c>
      <c r="BX1460" s="80" t="str">
        <f t="shared" si="4500"/>
        <v/>
      </c>
      <c r="BY1460" s="80" t="str">
        <f t="shared" si="4500"/>
        <v/>
      </c>
      <c r="BZ1460" s="80" t="str">
        <f t="shared" si="4500"/>
        <v/>
      </c>
      <c r="CA1460" s="80" t="str">
        <f t="shared" si="4500"/>
        <v/>
      </c>
      <c r="CB1460" s="80" t="str">
        <f t="shared" si="4491"/>
        <v/>
      </c>
      <c r="CC1460" s="80" t="str">
        <f t="shared" si="4491"/>
        <v/>
      </c>
      <c r="CD1460" s="80" t="str">
        <f t="shared" si="4491"/>
        <v/>
      </c>
      <c r="CE1460" s="80" t="str">
        <f t="shared" si="4491"/>
        <v/>
      </c>
      <c r="CF1460" s="80" t="str">
        <f t="shared" si="4491"/>
        <v/>
      </c>
      <c r="CG1460" s="80" t="str">
        <f t="shared" ref="CG1460:CN1460" si="4501">IF(CG$6=$D30,INDEX($AF30:$AF30,1,1),"")</f>
        <v/>
      </c>
      <c r="CH1460" s="80" t="str">
        <f t="shared" si="4501"/>
        <v/>
      </c>
      <c r="CI1460" s="80" t="str">
        <f t="shared" si="4501"/>
        <v/>
      </c>
      <c r="CJ1460" s="80" t="str">
        <f t="shared" si="4501"/>
        <v/>
      </c>
      <c r="CK1460" s="80" t="str">
        <f t="shared" si="4501"/>
        <v/>
      </c>
      <c r="CL1460" s="80" t="str">
        <f t="shared" si="4501"/>
        <v/>
      </c>
      <c r="CM1460" s="80" t="str">
        <f t="shared" si="4501"/>
        <v/>
      </c>
      <c r="CN1460" s="80" t="str">
        <f t="shared" si="4501"/>
        <v/>
      </c>
      <c r="CO1460" s="80" t="str">
        <f t="shared" ref="CO1460:DJ1460" si="4502">IF(CO$6=$D30,INDEX($AF30:$AF30,1,1),"")</f>
        <v/>
      </c>
      <c r="CP1460" s="80" t="str">
        <f t="shared" si="4502"/>
        <v/>
      </c>
      <c r="CQ1460" s="80" t="str">
        <f t="shared" si="4502"/>
        <v/>
      </c>
      <c r="CR1460" s="80" t="str">
        <f t="shared" si="4502"/>
        <v/>
      </c>
      <c r="CS1460" s="80" t="str">
        <f t="shared" si="4502"/>
        <v/>
      </c>
      <c r="CT1460" s="80" t="str">
        <f t="shared" si="4502"/>
        <v/>
      </c>
      <c r="CU1460" s="80" t="str">
        <f t="shared" si="4502"/>
        <v/>
      </c>
      <c r="CV1460" s="80" t="str">
        <f t="shared" si="4502"/>
        <v/>
      </c>
      <c r="CW1460" s="80" t="str">
        <f t="shared" si="4502"/>
        <v/>
      </c>
      <c r="CX1460" s="80" t="str">
        <f t="shared" si="4502"/>
        <v/>
      </c>
      <c r="CY1460" s="80" t="str">
        <f t="shared" si="4502"/>
        <v/>
      </c>
      <c r="CZ1460" s="80" t="str">
        <f t="shared" si="4502"/>
        <v/>
      </c>
      <c r="DA1460" s="80" t="str">
        <f t="shared" si="4502"/>
        <v/>
      </c>
      <c r="DB1460" s="80" t="str">
        <f t="shared" si="4502"/>
        <v/>
      </c>
      <c r="DC1460" s="80" t="str">
        <f t="shared" si="4502"/>
        <v/>
      </c>
      <c r="DD1460" s="80" t="str">
        <f t="shared" si="4502"/>
        <v/>
      </c>
      <c r="DE1460" s="80" t="str">
        <f t="shared" si="4502"/>
        <v/>
      </c>
      <c r="DF1460" s="80" t="str">
        <f t="shared" si="4502"/>
        <v/>
      </c>
      <c r="DG1460" s="80" t="str">
        <f t="shared" si="4502"/>
        <v/>
      </c>
      <c r="DH1460" s="80" t="str">
        <f t="shared" si="4502"/>
        <v/>
      </c>
      <c r="DI1460" s="80" t="str">
        <f t="shared" si="4502"/>
        <v/>
      </c>
      <c r="DJ1460" s="80" t="str">
        <f t="shared" si="4502"/>
        <v/>
      </c>
    </row>
    <row r="1461" spans="48:114" ht="15.75" customHeight="1">
      <c r="AV1461" s="80"/>
      <c r="AW1461" s="131"/>
      <c r="AX1461" s="80" t="str">
        <f t="shared" si="4473"/>
        <v/>
      </c>
      <c r="AY1461" s="80" t="str">
        <f t="shared" ref="AY1461:CA1461" si="4503">IF(AY$6=$D31,INDEX($AF31:$AF31,1,1),"")</f>
        <v/>
      </c>
      <c r="AZ1461" s="80" t="str">
        <f t="shared" si="4503"/>
        <v/>
      </c>
      <c r="BA1461" s="80" t="str">
        <f t="shared" si="4503"/>
        <v/>
      </c>
      <c r="BB1461" s="80" t="str">
        <f t="shared" si="4503"/>
        <v/>
      </c>
      <c r="BC1461" s="80" t="str">
        <f t="shared" si="4503"/>
        <v/>
      </c>
      <c r="BD1461" s="80" t="str">
        <f t="shared" si="4503"/>
        <v/>
      </c>
      <c r="BE1461" s="80" t="str">
        <f t="shared" si="4503"/>
        <v/>
      </c>
      <c r="BF1461" s="80" t="str">
        <f t="shared" si="4503"/>
        <v/>
      </c>
      <c r="BG1461" s="80">
        <f t="shared" si="4503"/>
        <v>0</v>
      </c>
      <c r="BH1461" s="80" t="str">
        <f t="shared" si="4503"/>
        <v/>
      </c>
      <c r="BI1461" s="80" t="str">
        <f t="shared" si="4503"/>
        <v/>
      </c>
      <c r="BJ1461" s="80" t="str">
        <f t="shared" si="4503"/>
        <v/>
      </c>
      <c r="BK1461" s="80" t="str">
        <f t="shared" si="4503"/>
        <v/>
      </c>
      <c r="BL1461" s="80" t="str">
        <f t="shared" si="4503"/>
        <v/>
      </c>
      <c r="BM1461" s="80" t="str">
        <f t="shared" si="4503"/>
        <v/>
      </c>
      <c r="BN1461" s="80" t="str">
        <f t="shared" si="4503"/>
        <v/>
      </c>
      <c r="BO1461" s="80" t="str">
        <f t="shared" si="4503"/>
        <v/>
      </c>
      <c r="BP1461" s="80" t="str">
        <f t="shared" si="4503"/>
        <v/>
      </c>
      <c r="BQ1461" s="80" t="str">
        <f t="shared" si="4503"/>
        <v/>
      </c>
      <c r="BR1461" s="80" t="str">
        <f t="shared" si="4503"/>
        <v/>
      </c>
      <c r="BS1461" s="80" t="str">
        <f t="shared" si="4503"/>
        <v/>
      </c>
      <c r="BT1461" s="80" t="str">
        <f t="shared" si="4503"/>
        <v/>
      </c>
      <c r="BU1461" s="80" t="str">
        <f t="shared" si="4503"/>
        <v/>
      </c>
      <c r="BV1461" s="80" t="str">
        <f t="shared" si="4503"/>
        <v/>
      </c>
      <c r="BW1461" s="80" t="str">
        <f t="shared" si="4503"/>
        <v/>
      </c>
      <c r="BX1461" s="80" t="str">
        <f t="shared" si="4503"/>
        <v/>
      </c>
      <c r="BY1461" s="80" t="str">
        <f t="shared" si="4503"/>
        <v/>
      </c>
      <c r="BZ1461" s="80" t="str">
        <f t="shared" si="4503"/>
        <v/>
      </c>
      <c r="CA1461" s="80" t="str">
        <f t="shared" si="4503"/>
        <v/>
      </c>
      <c r="CB1461" s="80" t="str">
        <f t="shared" si="4491"/>
        <v/>
      </c>
      <c r="CC1461" s="80" t="str">
        <f t="shared" si="4491"/>
        <v/>
      </c>
      <c r="CD1461" s="80" t="str">
        <f t="shared" si="4491"/>
        <v/>
      </c>
      <c r="CE1461" s="80" t="str">
        <f t="shared" si="4491"/>
        <v/>
      </c>
      <c r="CF1461" s="80" t="str">
        <f t="shared" si="4491"/>
        <v/>
      </c>
      <c r="CG1461" s="80" t="str">
        <f t="shared" ref="CG1461:CN1461" si="4504">IF(CG$6=$D31,INDEX($AF31:$AF31,1,1),"")</f>
        <v/>
      </c>
      <c r="CH1461" s="80" t="str">
        <f t="shared" si="4504"/>
        <v/>
      </c>
      <c r="CI1461" s="80" t="str">
        <f t="shared" si="4504"/>
        <v/>
      </c>
      <c r="CJ1461" s="80" t="str">
        <f t="shared" si="4504"/>
        <v/>
      </c>
      <c r="CK1461" s="80" t="str">
        <f t="shared" si="4504"/>
        <v/>
      </c>
      <c r="CL1461" s="80" t="str">
        <f t="shared" si="4504"/>
        <v/>
      </c>
      <c r="CM1461" s="80" t="str">
        <f t="shared" si="4504"/>
        <v/>
      </c>
      <c r="CN1461" s="80" t="str">
        <f t="shared" si="4504"/>
        <v/>
      </c>
      <c r="CO1461" s="80" t="str">
        <f t="shared" ref="CO1461:DJ1461" si="4505">IF(CO$6=$D31,INDEX($AF31:$AF31,1,1),"")</f>
        <v/>
      </c>
      <c r="CP1461" s="80" t="str">
        <f t="shared" si="4505"/>
        <v/>
      </c>
      <c r="CQ1461" s="80" t="str">
        <f t="shared" si="4505"/>
        <v/>
      </c>
      <c r="CR1461" s="80" t="str">
        <f t="shared" si="4505"/>
        <v/>
      </c>
      <c r="CS1461" s="80" t="str">
        <f t="shared" si="4505"/>
        <v/>
      </c>
      <c r="CT1461" s="80" t="str">
        <f t="shared" si="4505"/>
        <v/>
      </c>
      <c r="CU1461" s="80" t="str">
        <f t="shared" si="4505"/>
        <v/>
      </c>
      <c r="CV1461" s="80" t="str">
        <f t="shared" si="4505"/>
        <v/>
      </c>
      <c r="CW1461" s="80" t="str">
        <f t="shared" si="4505"/>
        <v/>
      </c>
      <c r="CX1461" s="80" t="str">
        <f t="shared" si="4505"/>
        <v/>
      </c>
      <c r="CY1461" s="80" t="str">
        <f t="shared" si="4505"/>
        <v/>
      </c>
      <c r="CZ1461" s="80" t="str">
        <f t="shared" si="4505"/>
        <v/>
      </c>
      <c r="DA1461" s="80" t="str">
        <f t="shared" si="4505"/>
        <v/>
      </c>
      <c r="DB1461" s="80" t="str">
        <f t="shared" si="4505"/>
        <v/>
      </c>
      <c r="DC1461" s="80" t="str">
        <f t="shared" si="4505"/>
        <v/>
      </c>
      <c r="DD1461" s="80" t="str">
        <f t="shared" si="4505"/>
        <v/>
      </c>
      <c r="DE1461" s="80" t="str">
        <f t="shared" si="4505"/>
        <v/>
      </c>
      <c r="DF1461" s="80" t="str">
        <f t="shared" si="4505"/>
        <v/>
      </c>
      <c r="DG1461" s="80" t="str">
        <f t="shared" si="4505"/>
        <v/>
      </c>
      <c r="DH1461" s="80" t="str">
        <f t="shared" si="4505"/>
        <v/>
      </c>
      <c r="DI1461" s="80" t="str">
        <f t="shared" si="4505"/>
        <v/>
      </c>
      <c r="DJ1461" s="80" t="str">
        <f t="shared" si="4505"/>
        <v/>
      </c>
    </row>
    <row r="1462" spans="48:114" ht="15.75" customHeight="1">
      <c r="AV1462" s="80"/>
      <c r="AW1462" s="131"/>
      <c r="AX1462" s="80" t="str">
        <f t="shared" si="4473"/>
        <v/>
      </c>
      <c r="AY1462" s="80" t="str">
        <f t="shared" ref="AY1462:CA1462" si="4506">IF(AY$6=$D32,INDEX($AF32:$AF32,1,1),"")</f>
        <v/>
      </c>
      <c r="AZ1462" s="80" t="str">
        <f t="shared" si="4506"/>
        <v/>
      </c>
      <c r="BA1462" s="80" t="str">
        <f t="shared" si="4506"/>
        <v/>
      </c>
      <c r="BB1462" s="80" t="str">
        <f t="shared" si="4506"/>
        <v/>
      </c>
      <c r="BC1462" s="80" t="str">
        <f t="shared" si="4506"/>
        <v/>
      </c>
      <c r="BD1462" s="80" t="str">
        <f t="shared" si="4506"/>
        <v/>
      </c>
      <c r="BE1462" s="80" t="str">
        <f t="shared" si="4506"/>
        <v/>
      </c>
      <c r="BF1462" s="80" t="str">
        <f t="shared" si="4506"/>
        <v/>
      </c>
      <c r="BG1462" s="80" t="str">
        <f t="shared" si="4506"/>
        <v/>
      </c>
      <c r="BH1462" s="80" t="str">
        <f t="shared" si="4506"/>
        <v/>
      </c>
      <c r="BI1462" s="80">
        <f t="shared" si="4506"/>
        <v>0</v>
      </c>
      <c r="BJ1462" s="80" t="str">
        <f t="shared" si="4506"/>
        <v/>
      </c>
      <c r="BK1462" s="80" t="str">
        <f t="shared" si="4506"/>
        <v/>
      </c>
      <c r="BL1462" s="80" t="str">
        <f t="shared" si="4506"/>
        <v/>
      </c>
      <c r="BM1462" s="80" t="str">
        <f t="shared" si="4506"/>
        <v/>
      </c>
      <c r="BN1462" s="80" t="str">
        <f t="shared" si="4506"/>
        <v/>
      </c>
      <c r="BO1462" s="80" t="str">
        <f t="shared" si="4506"/>
        <v/>
      </c>
      <c r="BP1462" s="80" t="str">
        <f t="shared" si="4506"/>
        <v/>
      </c>
      <c r="BQ1462" s="80" t="str">
        <f t="shared" si="4506"/>
        <v/>
      </c>
      <c r="BR1462" s="80" t="str">
        <f t="shared" si="4506"/>
        <v/>
      </c>
      <c r="BS1462" s="80" t="str">
        <f t="shared" si="4506"/>
        <v/>
      </c>
      <c r="BT1462" s="80" t="str">
        <f t="shared" si="4506"/>
        <v/>
      </c>
      <c r="BU1462" s="80" t="str">
        <f t="shared" si="4506"/>
        <v/>
      </c>
      <c r="BV1462" s="80" t="str">
        <f t="shared" si="4506"/>
        <v/>
      </c>
      <c r="BW1462" s="80" t="str">
        <f t="shared" si="4506"/>
        <v/>
      </c>
      <c r="BX1462" s="80" t="str">
        <f t="shared" si="4506"/>
        <v/>
      </c>
      <c r="BY1462" s="80" t="str">
        <f t="shared" si="4506"/>
        <v/>
      </c>
      <c r="BZ1462" s="80" t="str">
        <f t="shared" si="4506"/>
        <v/>
      </c>
      <c r="CA1462" s="80" t="str">
        <f t="shared" si="4506"/>
        <v/>
      </c>
      <c r="CB1462" s="80" t="str">
        <f t="shared" si="4491"/>
        <v/>
      </c>
      <c r="CC1462" s="80" t="str">
        <f t="shared" si="4491"/>
        <v/>
      </c>
      <c r="CD1462" s="80" t="str">
        <f t="shared" si="4491"/>
        <v/>
      </c>
      <c r="CE1462" s="80" t="str">
        <f t="shared" si="4491"/>
        <v/>
      </c>
      <c r="CF1462" s="80" t="str">
        <f t="shared" si="4491"/>
        <v/>
      </c>
      <c r="CG1462" s="80" t="str">
        <f t="shared" ref="CG1462:CN1462" si="4507">IF(CG$6=$D32,INDEX($AF32:$AF32,1,1),"")</f>
        <v/>
      </c>
      <c r="CH1462" s="80" t="str">
        <f t="shared" si="4507"/>
        <v/>
      </c>
      <c r="CI1462" s="80" t="str">
        <f t="shared" si="4507"/>
        <v/>
      </c>
      <c r="CJ1462" s="80" t="str">
        <f t="shared" si="4507"/>
        <v/>
      </c>
      <c r="CK1462" s="80" t="str">
        <f t="shared" si="4507"/>
        <v/>
      </c>
      <c r="CL1462" s="80" t="str">
        <f t="shared" si="4507"/>
        <v/>
      </c>
      <c r="CM1462" s="80" t="str">
        <f t="shared" si="4507"/>
        <v/>
      </c>
      <c r="CN1462" s="80" t="str">
        <f t="shared" si="4507"/>
        <v/>
      </c>
      <c r="CO1462" s="80" t="str">
        <f t="shared" ref="CO1462:DJ1462" si="4508">IF(CO$6=$D32,INDEX($AF32:$AF32,1,1),"")</f>
        <v/>
      </c>
      <c r="CP1462" s="80" t="str">
        <f t="shared" si="4508"/>
        <v/>
      </c>
      <c r="CQ1462" s="80" t="str">
        <f t="shared" si="4508"/>
        <v/>
      </c>
      <c r="CR1462" s="80" t="str">
        <f t="shared" si="4508"/>
        <v/>
      </c>
      <c r="CS1462" s="80" t="str">
        <f t="shared" si="4508"/>
        <v/>
      </c>
      <c r="CT1462" s="80" t="str">
        <f t="shared" si="4508"/>
        <v/>
      </c>
      <c r="CU1462" s="80" t="str">
        <f t="shared" si="4508"/>
        <v/>
      </c>
      <c r="CV1462" s="80" t="str">
        <f t="shared" si="4508"/>
        <v/>
      </c>
      <c r="CW1462" s="80" t="str">
        <f t="shared" si="4508"/>
        <v/>
      </c>
      <c r="CX1462" s="80" t="str">
        <f t="shared" si="4508"/>
        <v/>
      </c>
      <c r="CY1462" s="80" t="str">
        <f t="shared" si="4508"/>
        <v/>
      </c>
      <c r="CZ1462" s="80" t="str">
        <f t="shared" si="4508"/>
        <v/>
      </c>
      <c r="DA1462" s="80" t="str">
        <f t="shared" si="4508"/>
        <v/>
      </c>
      <c r="DB1462" s="80" t="str">
        <f t="shared" si="4508"/>
        <v/>
      </c>
      <c r="DC1462" s="80" t="str">
        <f t="shared" si="4508"/>
        <v/>
      </c>
      <c r="DD1462" s="80" t="str">
        <f t="shared" si="4508"/>
        <v/>
      </c>
      <c r="DE1462" s="80" t="str">
        <f t="shared" si="4508"/>
        <v/>
      </c>
      <c r="DF1462" s="80" t="str">
        <f t="shared" si="4508"/>
        <v/>
      </c>
      <c r="DG1462" s="80" t="str">
        <f t="shared" si="4508"/>
        <v/>
      </c>
      <c r="DH1462" s="80" t="str">
        <f t="shared" si="4508"/>
        <v/>
      </c>
      <c r="DI1462" s="80" t="str">
        <f t="shared" si="4508"/>
        <v/>
      </c>
      <c r="DJ1462" s="80" t="str">
        <f t="shared" si="4508"/>
        <v/>
      </c>
    </row>
    <row r="1463" spans="48:114" ht="15.75" customHeight="1">
      <c r="AV1463" s="80"/>
      <c r="AW1463" s="131"/>
      <c r="AX1463" s="80" t="str">
        <f t="shared" si="4473"/>
        <v/>
      </c>
      <c r="AY1463" s="80" t="str">
        <f t="shared" ref="AY1463:CA1463" si="4509">IF(AY$6=$D33,INDEX($AF33:$AF33,1,1),"")</f>
        <v/>
      </c>
      <c r="AZ1463" s="80" t="str">
        <f t="shared" si="4509"/>
        <v/>
      </c>
      <c r="BA1463" s="80" t="str">
        <f t="shared" si="4509"/>
        <v/>
      </c>
      <c r="BB1463" s="80" t="str">
        <f t="shared" si="4509"/>
        <v/>
      </c>
      <c r="BC1463" s="80" t="str">
        <f t="shared" si="4509"/>
        <v/>
      </c>
      <c r="BD1463" s="80" t="str">
        <f t="shared" si="4509"/>
        <v/>
      </c>
      <c r="BE1463" s="80" t="str">
        <f t="shared" si="4509"/>
        <v/>
      </c>
      <c r="BF1463" s="80" t="str">
        <f t="shared" si="4509"/>
        <v/>
      </c>
      <c r="BG1463" s="80" t="str">
        <f t="shared" si="4509"/>
        <v/>
      </c>
      <c r="BH1463" s="80" t="str">
        <f t="shared" si="4509"/>
        <v/>
      </c>
      <c r="BI1463" s="80" t="str">
        <f t="shared" si="4509"/>
        <v/>
      </c>
      <c r="BJ1463" s="80" t="str">
        <f t="shared" si="4509"/>
        <v/>
      </c>
      <c r="BK1463" s="80">
        <f t="shared" si="4509"/>
        <v>0</v>
      </c>
      <c r="BL1463" s="80" t="str">
        <f t="shared" si="4509"/>
        <v/>
      </c>
      <c r="BM1463" s="80" t="str">
        <f t="shared" si="4509"/>
        <v/>
      </c>
      <c r="BN1463" s="80" t="str">
        <f t="shared" si="4509"/>
        <v/>
      </c>
      <c r="BO1463" s="80" t="str">
        <f t="shared" si="4509"/>
        <v/>
      </c>
      <c r="BP1463" s="80" t="str">
        <f t="shared" si="4509"/>
        <v/>
      </c>
      <c r="BQ1463" s="80" t="str">
        <f t="shared" si="4509"/>
        <v/>
      </c>
      <c r="BR1463" s="80" t="str">
        <f t="shared" si="4509"/>
        <v/>
      </c>
      <c r="BS1463" s="80" t="str">
        <f t="shared" si="4509"/>
        <v/>
      </c>
      <c r="BT1463" s="80" t="str">
        <f t="shared" si="4509"/>
        <v/>
      </c>
      <c r="BU1463" s="80" t="str">
        <f t="shared" si="4509"/>
        <v/>
      </c>
      <c r="BV1463" s="80" t="str">
        <f t="shared" si="4509"/>
        <v/>
      </c>
      <c r="BW1463" s="80" t="str">
        <f t="shared" si="4509"/>
        <v/>
      </c>
      <c r="BX1463" s="80" t="str">
        <f t="shared" si="4509"/>
        <v/>
      </c>
      <c r="BY1463" s="80" t="str">
        <f t="shared" si="4509"/>
        <v/>
      </c>
      <c r="BZ1463" s="80" t="str">
        <f t="shared" si="4509"/>
        <v/>
      </c>
      <c r="CA1463" s="80" t="str">
        <f t="shared" si="4509"/>
        <v/>
      </c>
      <c r="CB1463" s="80" t="str">
        <f t="shared" si="4491"/>
        <v/>
      </c>
      <c r="CC1463" s="80" t="str">
        <f t="shared" si="4491"/>
        <v/>
      </c>
      <c r="CD1463" s="80" t="str">
        <f t="shared" si="4491"/>
        <v/>
      </c>
      <c r="CE1463" s="80" t="str">
        <f t="shared" si="4491"/>
        <v/>
      </c>
      <c r="CF1463" s="80" t="str">
        <f t="shared" si="4491"/>
        <v/>
      </c>
      <c r="CG1463" s="80" t="str">
        <f t="shared" ref="CG1463:CN1463" si="4510">IF(CG$6=$D33,INDEX($AF33:$AF33,1,1),"")</f>
        <v/>
      </c>
      <c r="CH1463" s="80" t="str">
        <f t="shared" si="4510"/>
        <v/>
      </c>
      <c r="CI1463" s="80" t="str">
        <f t="shared" si="4510"/>
        <v/>
      </c>
      <c r="CJ1463" s="80" t="str">
        <f t="shared" si="4510"/>
        <v/>
      </c>
      <c r="CK1463" s="80" t="str">
        <f t="shared" si="4510"/>
        <v/>
      </c>
      <c r="CL1463" s="80" t="str">
        <f t="shared" si="4510"/>
        <v/>
      </c>
      <c r="CM1463" s="80" t="str">
        <f t="shared" si="4510"/>
        <v/>
      </c>
      <c r="CN1463" s="80" t="str">
        <f t="shared" si="4510"/>
        <v/>
      </c>
      <c r="CO1463" s="80" t="str">
        <f t="shared" ref="CO1463:DJ1463" si="4511">IF(CO$6=$D33,INDEX($AF33:$AF33,1,1),"")</f>
        <v/>
      </c>
      <c r="CP1463" s="80" t="str">
        <f t="shared" si="4511"/>
        <v/>
      </c>
      <c r="CQ1463" s="80" t="str">
        <f t="shared" si="4511"/>
        <v/>
      </c>
      <c r="CR1463" s="80" t="str">
        <f t="shared" si="4511"/>
        <v/>
      </c>
      <c r="CS1463" s="80" t="str">
        <f t="shared" si="4511"/>
        <v/>
      </c>
      <c r="CT1463" s="80" t="str">
        <f t="shared" si="4511"/>
        <v/>
      </c>
      <c r="CU1463" s="80" t="str">
        <f t="shared" si="4511"/>
        <v/>
      </c>
      <c r="CV1463" s="80" t="str">
        <f t="shared" si="4511"/>
        <v/>
      </c>
      <c r="CW1463" s="80" t="str">
        <f t="shared" si="4511"/>
        <v/>
      </c>
      <c r="CX1463" s="80" t="str">
        <f t="shared" si="4511"/>
        <v/>
      </c>
      <c r="CY1463" s="80" t="str">
        <f t="shared" si="4511"/>
        <v/>
      </c>
      <c r="CZ1463" s="80" t="str">
        <f t="shared" si="4511"/>
        <v/>
      </c>
      <c r="DA1463" s="80" t="str">
        <f t="shared" si="4511"/>
        <v/>
      </c>
      <c r="DB1463" s="80" t="str">
        <f t="shared" si="4511"/>
        <v/>
      </c>
      <c r="DC1463" s="80" t="str">
        <f t="shared" si="4511"/>
        <v/>
      </c>
      <c r="DD1463" s="80" t="str">
        <f t="shared" si="4511"/>
        <v/>
      </c>
      <c r="DE1463" s="80" t="str">
        <f t="shared" si="4511"/>
        <v/>
      </c>
      <c r="DF1463" s="80" t="str">
        <f t="shared" si="4511"/>
        <v/>
      </c>
      <c r="DG1463" s="80" t="str">
        <f t="shared" si="4511"/>
        <v/>
      </c>
      <c r="DH1463" s="80" t="str">
        <f t="shared" si="4511"/>
        <v/>
      </c>
      <c r="DI1463" s="80" t="str">
        <f t="shared" si="4511"/>
        <v/>
      </c>
      <c r="DJ1463" s="80" t="str">
        <f t="shared" si="4511"/>
        <v/>
      </c>
    </row>
    <row r="1464" spans="48:114" ht="15.75" customHeight="1">
      <c r="AV1464" s="80"/>
      <c r="AW1464" s="131"/>
      <c r="AX1464" s="80" t="str">
        <f t="shared" si="4473"/>
        <v/>
      </c>
      <c r="AY1464" s="80" t="str">
        <f t="shared" ref="AY1464:CA1464" si="4512">IF(AY$6=$D34,INDEX($AF34:$AF34,1,1),"")</f>
        <v/>
      </c>
      <c r="AZ1464" s="80" t="str">
        <f t="shared" si="4512"/>
        <v/>
      </c>
      <c r="BA1464" s="80" t="str">
        <f t="shared" si="4512"/>
        <v/>
      </c>
      <c r="BB1464" s="80" t="str">
        <f t="shared" si="4512"/>
        <v/>
      </c>
      <c r="BC1464" s="80" t="str">
        <f t="shared" si="4512"/>
        <v/>
      </c>
      <c r="BD1464" s="80" t="str">
        <f t="shared" si="4512"/>
        <v/>
      </c>
      <c r="BE1464" s="80" t="str">
        <f t="shared" si="4512"/>
        <v/>
      </c>
      <c r="BF1464" s="80" t="str">
        <f t="shared" si="4512"/>
        <v/>
      </c>
      <c r="BG1464" s="80" t="str">
        <f t="shared" si="4512"/>
        <v/>
      </c>
      <c r="BH1464" s="80" t="str">
        <f t="shared" si="4512"/>
        <v/>
      </c>
      <c r="BI1464" s="80" t="str">
        <f t="shared" si="4512"/>
        <v/>
      </c>
      <c r="BJ1464" s="80" t="str">
        <f t="shared" si="4512"/>
        <v/>
      </c>
      <c r="BK1464" s="80" t="str">
        <f t="shared" si="4512"/>
        <v/>
      </c>
      <c r="BL1464" s="80" t="str">
        <f t="shared" si="4512"/>
        <v/>
      </c>
      <c r="BM1464" s="80" t="str">
        <f t="shared" si="4512"/>
        <v/>
      </c>
      <c r="BN1464" s="80" t="str">
        <f t="shared" si="4512"/>
        <v/>
      </c>
      <c r="BO1464" s="80" t="str">
        <f t="shared" si="4512"/>
        <v/>
      </c>
      <c r="BP1464" s="80">
        <f t="shared" si="4512"/>
        <v>0</v>
      </c>
      <c r="BQ1464" s="80" t="str">
        <f t="shared" si="4512"/>
        <v/>
      </c>
      <c r="BR1464" s="80" t="str">
        <f t="shared" si="4512"/>
        <v/>
      </c>
      <c r="BS1464" s="80" t="str">
        <f t="shared" si="4512"/>
        <v/>
      </c>
      <c r="BT1464" s="80" t="str">
        <f t="shared" si="4512"/>
        <v/>
      </c>
      <c r="BU1464" s="80" t="str">
        <f t="shared" si="4512"/>
        <v/>
      </c>
      <c r="BV1464" s="80" t="str">
        <f t="shared" si="4512"/>
        <v/>
      </c>
      <c r="BW1464" s="80" t="str">
        <f t="shared" si="4512"/>
        <v/>
      </c>
      <c r="BX1464" s="80" t="str">
        <f t="shared" si="4512"/>
        <v/>
      </c>
      <c r="BY1464" s="80" t="str">
        <f t="shared" si="4512"/>
        <v/>
      </c>
      <c r="BZ1464" s="80" t="str">
        <f t="shared" si="4512"/>
        <v/>
      </c>
      <c r="CA1464" s="80" t="str">
        <f t="shared" si="4512"/>
        <v/>
      </c>
      <c r="CB1464" s="80" t="str">
        <f t="shared" si="4491"/>
        <v/>
      </c>
      <c r="CC1464" s="80" t="str">
        <f t="shared" si="4491"/>
        <v/>
      </c>
      <c r="CD1464" s="80" t="str">
        <f t="shared" si="4491"/>
        <v/>
      </c>
      <c r="CE1464" s="80" t="str">
        <f t="shared" si="4491"/>
        <v/>
      </c>
      <c r="CF1464" s="80" t="str">
        <f t="shared" si="4491"/>
        <v/>
      </c>
      <c r="CG1464" s="80" t="str">
        <f t="shared" ref="CG1464:CN1464" si="4513">IF(CG$6=$D34,INDEX($AF34:$AF34,1,1),"")</f>
        <v/>
      </c>
      <c r="CH1464" s="80" t="str">
        <f t="shared" si="4513"/>
        <v/>
      </c>
      <c r="CI1464" s="80" t="str">
        <f t="shared" si="4513"/>
        <v/>
      </c>
      <c r="CJ1464" s="80" t="str">
        <f t="shared" si="4513"/>
        <v/>
      </c>
      <c r="CK1464" s="80" t="str">
        <f t="shared" si="4513"/>
        <v/>
      </c>
      <c r="CL1464" s="80" t="str">
        <f t="shared" si="4513"/>
        <v/>
      </c>
      <c r="CM1464" s="80" t="str">
        <f t="shared" si="4513"/>
        <v/>
      </c>
      <c r="CN1464" s="80" t="str">
        <f t="shared" si="4513"/>
        <v/>
      </c>
      <c r="CO1464" s="80" t="str">
        <f t="shared" ref="CO1464:DJ1464" si="4514">IF(CO$6=$D34,INDEX($AF34:$AF34,1,1),"")</f>
        <v/>
      </c>
      <c r="CP1464" s="80" t="str">
        <f t="shared" si="4514"/>
        <v/>
      </c>
      <c r="CQ1464" s="80" t="str">
        <f t="shared" si="4514"/>
        <v/>
      </c>
      <c r="CR1464" s="80" t="str">
        <f t="shared" si="4514"/>
        <v/>
      </c>
      <c r="CS1464" s="80" t="str">
        <f t="shared" si="4514"/>
        <v/>
      </c>
      <c r="CT1464" s="80" t="str">
        <f t="shared" si="4514"/>
        <v/>
      </c>
      <c r="CU1464" s="80" t="str">
        <f t="shared" si="4514"/>
        <v/>
      </c>
      <c r="CV1464" s="80" t="str">
        <f t="shared" si="4514"/>
        <v/>
      </c>
      <c r="CW1464" s="80" t="str">
        <f t="shared" si="4514"/>
        <v/>
      </c>
      <c r="CX1464" s="80" t="str">
        <f t="shared" si="4514"/>
        <v/>
      </c>
      <c r="CY1464" s="80" t="str">
        <f t="shared" si="4514"/>
        <v/>
      </c>
      <c r="CZ1464" s="80" t="str">
        <f t="shared" si="4514"/>
        <v/>
      </c>
      <c r="DA1464" s="80" t="str">
        <f t="shared" si="4514"/>
        <v/>
      </c>
      <c r="DB1464" s="80" t="str">
        <f t="shared" si="4514"/>
        <v/>
      </c>
      <c r="DC1464" s="80" t="str">
        <f t="shared" si="4514"/>
        <v/>
      </c>
      <c r="DD1464" s="80" t="str">
        <f t="shared" si="4514"/>
        <v/>
      </c>
      <c r="DE1464" s="80" t="str">
        <f t="shared" si="4514"/>
        <v/>
      </c>
      <c r="DF1464" s="80" t="str">
        <f t="shared" si="4514"/>
        <v/>
      </c>
      <c r="DG1464" s="80" t="str">
        <f t="shared" si="4514"/>
        <v/>
      </c>
      <c r="DH1464" s="80" t="str">
        <f t="shared" si="4514"/>
        <v/>
      </c>
      <c r="DI1464" s="80" t="str">
        <f t="shared" si="4514"/>
        <v/>
      </c>
      <c r="DJ1464" s="80" t="str">
        <f t="shared" si="4514"/>
        <v/>
      </c>
    </row>
    <row r="1465" spans="48:114" ht="15.75" customHeight="1">
      <c r="AV1465" s="80"/>
      <c r="AW1465" s="131"/>
      <c r="AX1465" s="80" t="str">
        <f t="shared" si="4473"/>
        <v/>
      </c>
      <c r="AY1465" s="80" t="str">
        <f t="shared" ref="AY1465:CA1465" si="4515">IF(AY$6=$D35,INDEX($AF35:$AF35,1,1),"")</f>
        <v/>
      </c>
      <c r="AZ1465" s="80" t="str">
        <f t="shared" si="4515"/>
        <v/>
      </c>
      <c r="BA1465" s="80" t="str">
        <f t="shared" si="4515"/>
        <v/>
      </c>
      <c r="BB1465" s="80" t="str">
        <f t="shared" si="4515"/>
        <v/>
      </c>
      <c r="BC1465" s="80" t="str">
        <f t="shared" si="4515"/>
        <v/>
      </c>
      <c r="BD1465" s="80" t="str">
        <f t="shared" si="4515"/>
        <v/>
      </c>
      <c r="BE1465" s="80">
        <f t="shared" si="4515"/>
        <v>0</v>
      </c>
      <c r="BF1465" s="80" t="str">
        <f t="shared" si="4515"/>
        <v/>
      </c>
      <c r="BG1465" s="80" t="str">
        <f t="shared" si="4515"/>
        <v/>
      </c>
      <c r="BH1465" s="80" t="str">
        <f t="shared" si="4515"/>
        <v/>
      </c>
      <c r="BI1465" s="80" t="str">
        <f t="shared" si="4515"/>
        <v/>
      </c>
      <c r="BJ1465" s="80" t="str">
        <f t="shared" si="4515"/>
        <v/>
      </c>
      <c r="BK1465" s="80" t="str">
        <f t="shared" si="4515"/>
        <v/>
      </c>
      <c r="BL1465" s="80" t="str">
        <f t="shared" si="4515"/>
        <v/>
      </c>
      <c r="BM1465" s="80" t="str">
        <f t="shared" si="4515"/>
        <v/>
      </c>
      <c r="BN1465" s="80" t="str">
        <f t="shared" si="4515"/>
        <v/>
      </c>
      <c r="BO1465" s="80" t="str">
        <f t="shared" si="4515"/>
        <v/>
      </c>
      <c r="BP1465" s="80" t="str">
        <f t="shared" si="4515"/>
        <v/>
      </c>
      <c r="BQ1465" s="80" t="str">
        <f t="shared" si="4515"/>
        <v/>
      </c>
      <c r="BR1465" s="80" t="str">
        <f t="shared" si="4515"/>
        <v/>
      </c>
      <c r="BS1465" s="80" t="str">
        <f t="shared" si="4515"/>
        <v/>
      </c>
      <c r="BT1465" s="80" t="str">
        <f t="shared" si="4515"/>
        <v/>
      </c>
      <c r="BU1465" s="80" t="str">
        <f t="shared" si="4515"/>
        <v/>
      </c>
      <c r="BV1465" s="80" t="str">
        <f t="shared" si="4515"/>
        <v/>
      </c>
      <c r="BW1465" s="80" t="str">
        <f t="shared" si="4515"/>
        <v/>
      </c>
      <c r="BX1465" s="80" t="str">
        <f t="shared" si="4515"/>
        <v/>
      </c>
      <c r="BY1465" s="80" t="str">
        <f t="shared" si="4515"/>
        <v/>
      </c>
      <c r="BZ1465" s="80" t="str">
        <f t="shared" si="4515"/>
        <v/>
      </c>
      <c r="CA1465" s="80" t="str">
        <f t="shared" si="4515"/>
        <v/>
      </c>
      <c r="CB1465" s="80" t="str">
        <f t="shared" si="4491"/>
        <v/>
      </c>
      <c r="CC1465" s="80" t="str">
        <f t="shared" si="4491"/>
        <v/>
      </c>
      <c r="CD1465" s="80" t="str">
        <f t="shared" si="4491"/>
        <v/>
      </c>
      <c r="CE1465" s="80" t="str">
        <f t="shared" si="4491"/>
        <v/>
      </c>
      <c r="CF1465" s="80" t="str">
        <f t="shared" si="4491"/>
        <v/>
      </c>
      <c r="CG1465" s="80" t="str">
        <f t="shared" ref="CG1465:CN1465" si="4516">IF(CG$6=$D35,INDEX($AF35:$AF35,1,1),"")</f>
        <v/>
      </c>
      <c r="CH1465" s="80" t="str">
        <f t="shared" si="4516"/>
        <v/>
      </c>
      <c r="CI1465" s="80" t="str">
        <f t="shared" si="4516"/>
        <v/>
      </c>
      <c r="CJ1465" s="80" t="str">
        <f t="shared" si="4516"/>
        <v/>
      </c>
      <c r="CK1465" s="80" t="str">
        <f t="shared" si="4516"/>
        <v/>
      </c>
      <c r="CL1465" s="80" t="str">
        <f t="shared" si="4516"/>
        <v/>
      </c>
      <c r="CM1465" s="80" t="str">
        <f t="shared" si="4516"/>
        <v/>
      </c>
      <c r="CN1465" s="80" t="str">
        <f t="shared" si="4516"/>
        <v/>
      </c>
      <c r="CO1465" s="80" t="str">
        <f t="shared" ref="CO1465:DJ1465" si="4517">IF(CO$6=$D35,INDEX($AF35:$AF35,1,1),"")</f>
        <v/>
      </c>
      <c r="CP1465" s="80" t="str">
        <f t="shared" si="4517"/>
        <v/>
      </c>
      <c r="CQ1465" s="80" t="str">
        <f t="shared" si="4517"/>
        <v/>
      </c>
      <c r="CR1465" s="80" t="str">
        <f t="shared" si="4517"/>
        <v/>
      </c>
      <c r="CS1465" s="80" t="str">
        <f t="shared" si="4517"/>
        <v/>
      </c>
      <c r="CT1465" s="80" t="str">
        <f t="shared" si="4517"/>
        <v/>
      </c>
      <c r="CU1465" s="80" t="str">
        <f t="shared" si="4517"/>
        <v/>
      </c>
      <c r="CV1465" s="80" t="str">
        <f t="shared" si="4517"/>
        <v/>
      </c>
      <c r="CW1465" s="80" t="str">
        <f t="shared" si="4517"/>
        <v/>
      </c>
      <c r="CX1465" s="80" t="str">
        <f t="shared" si="4517"/>
        <v/>
      </c>
      <c r="CY1465" s="80" t="str">
        <f t="shared" si="4517"/>
        <v/>
      </c>
      <c r="CZ1465" s="80" t="str">
        <f t="shared" si="4517"/>
        <v/>
      </c>
      <c r="DA1465" s="80" t="str">
        <f t="shared" si="4517"/>
        <v/>
      </c>
      <c r="DB1465" s="80" t="str">
        <f t="shared" si="4517"/>
        <v/>
      </c>
      <c r="DC1465" s="80" t="str">
        <f t="shared" si="4517"/>
        <v/>
      </c>
      <c r="DD1465" s="80" t="str">
        <f t="shared" si="4517"/>
        <v/>
      </c>
      <c r="DE1465" s="80" t="str">
        <f t="shared" si="4517"/>
        <v/>
      </c>
      <c r="DF1465" s="80" t="str">
        <f t="shared" si="4517"/>
        <v/>
      </c>
      <c r="DG1465" s="80" t="str">
        <f t="shared" si="4517"/>
        <v/>
      </c>
      <c r="DH1465" s="80" t="str">
        <f t="shared" si="4517"/>
        <v/>
      </c>
      <c r="DI1465" s="80" t="str">
        <f t="shared" si="4517"/>
        <v/>
      </c>
      <c r="DJ1465" s="80" t="str">
        <f t="shared" si="4517"/>
        <v/>
      </c>
    </row>
    <row r="1466" spans="48:114" ht="15.75" customHeight="1">
      <c r="AV1466" s="80"/>
      <c r="AW1466" s="131"/>
      <c r="AX1466" s="80" t="str">
        <f t="shared" si="4473"/>
        <v/>
      </c>
      <c r="AY1466" s="80" t="str">
        <f t="shared" ref="AY1466:CA1466" si="4518">IF(AY$6=$D36,INDEX($AF36:$AF36,1,1),"")</f>
        <v/>
      </c>
      <c r="AZ1466" s="80" t="str">
        <f t="shared" si="4518"/>
        <v/>
      </c>
      <c r="BA1466" s="80" t="str">
        <f t="shared" si="4518"/>
        <v/>
      </c>
      <c r="BB1466" s="80" t="str">
        <f t="shared" si="4518"/>
        <v/>
      </c>
      <c r="BC1466" s="80" t="str">
        <f t="shared" si="4518"/>
        <v/>
      </c>
      <c r="BD1466" s="80" t="str">
        <f t="shared" si="4518"/>
        <v/>
      </c>
      <c r="BE1466" s="80" t="str">
        <f t="shared" si="4518"/>
        <v/>
      </c>
      <c r="BF1466" s="80" t="str">
        <f t="shared" si="4518"/>
        <v/>
      </c>
      <c r="BG1466" s="80" t="str">
        <f t="shared" si="4518"/>
        <v/>
      </c>
      <c r="BH1466" s="80" t="str">
        <f t="shared" si="4518"/>
        <v/>
      </c>
      <c r="BI1466" s="80" t="str">
        <f t="shared" si="4518"/>
        <v/>
      </c>
      <c r="BJ1466" s="80" t="str">
        <f t="shared" si="4518"/>
        <v/>
      </c>
      <c r="BK1466" s="80" t="str">
        <f t="shared" si="4518"/>
        <v/>
      </c>
      <c r="BL1466" s="80" t="str">
        <f t="shared" si="4518"/>
        <v/>
      </c>
      <c r="BM1466" s="80" t="str">
        <f t="shared" si="4518"/>
        <v/>
      </c>
      <c r="BN1466" s="80" t="str">
        <f t="shared" si="4518"/>
        <v/>
      </c>
      <c r="BO1466" s="80" t="str">
        <f t="shared" si="4518"/>
        <v/>
      </c>
      <c r="BP1466" s="80" t="str">
        <f t="shared" si="4518"/>
        <v/>
      </c>
      <c r="BQ1466" s="80">
        <f t="shared" si="4518"/>
        <v>0</v>
      </c>
      <c r="BR1466" s="80" t="str">
        <f t="shared" si="4518"/>
        <v/>
      </c>
      <c r="BS1466" s="80" t="str">
        <f t="shared" si="4518"/>
        <v/>
      </c>
      <c r="BT1466" s="80" t="str">
        <f t="shared" si="4518"/>
        <v/>
      </c>
      <c r="BU1466" s="80" t="str">
        <f t="shared" si="4518"/>
        <v/>
      </c>
      <c r="BV1466" s="80" t="str">
        <f t="shared" si="4518"/>
        <v/>
      </c>
      <c r="BW1466" s="80" t="str">
        <f t="shared" si="4518"/>
        <v/>
      </c>
      <c r="BX1466" s="80" t="str">
        <f t="shared" si="4518"/>
        <v/>
      </c>
      <c r="BY1466" s="80" t="str">
        <f t="shared" si="4518"/>
        <v/>
      </c>
      <c r="BZ1466" s="80" t="str">
        <f t="shared" si="4518"/>
        <v/>
      </c>
      <c r="CA1466" s="80" t="str">
        <f t="shared" si="4518"/>
        <v/>
      </c>
      <c r="CB1466" s="80" t="str">
        <f t="shared" si="4491"/>
        <v/>
      </c>
      <c r="CC1466" s="80" t="str">
        <f t="shared" si="4491"/>
        <v/>
      </c>
      <c r="CD1466" s="80" t="str">
        <f t="shared" si="4491"/>
        <v/>
      </c>
      <c r="CE1466" s="80" t="str">
        <f t="shared" si="4491"/>
        <v/>
      </c>
      <c r="CF1466" s="80" t="str">
        <f t="shared" si="4491"/>
        <v/>
      </c>
      <c r="CG1466" s="80" t="str">
        <f t="shared" ref="CG1466:CN1466" si="4519">IF(CG$6=$D36,INDEX($AF36:$AF36,1,1),"")</f>
        <v/>
      </c>
      <c r="CH1466" s="80" t="str">
        <f t="shared" si="4519"/>
        <v/>
      </c>
      <c r="CI1466" s="80" t="str">
        <f t="shared" si="4519"/>
        <v/>
      </c>
      <c r="CJ1466" s="80" t="str">
        <f t="shared" si="4519"/>
        <v/>
      </c>
      <c r="CK1466" s="80" t="str">
        <f t="shared" si="4519"/>
        <v/>
      </c>
      <c r="CL1466" s="80" t="str">
        <f t="shared" si="4519"/>
        <v/>
      </c>
      <c r="CM1466" s="80" t="str">
        <f t="shared" si="4519"/>
        <v/>
      </c>
      <c r="CN1466" s="80" t="str">
        <f t="shared" si="4519"/>
        <v/>
      </c>
      <c r="CO1466" s="80" t="str">
        <f t="shared" ref="CO1466:DJ1466" si="4520">IF(CO$6=$D36,INDEX($AF36:$AF36,1,1),"")</f>
        <v/>
      </c>
      <c r="CP1466" s="80" t="str">
        <f t="shared" si="4520"/>
        <v/>
      </c>
      <c r="CQ1466" s="80" t="str">
        <f t="shared" si="4520"/>
        <v/>
      </c>
      <c r="CR1466" s="80" t="str">
        <f t="shared" si="4520"/>
        <v/>
      </c>
      <c r="CS1466" s="80" t="str">
        <f t="shared" si="4520"/>
        <v/>
      </c>
      <c r="CT1466" s="80" t="str">
        <f t="shared" si="4520"/>
        <v/>
      </c>
      <c r="CU1466" s="80" t="str">
        <f t="shared" si="4520"/>
        <v/>
      </c>
      <c r="CV1466" s="80" t="str">
        <f t="shared" si="4520"/>
        <v/>
      </c>
      <c r="CW1466" s="80" t="str">
        <f t="shared" si="4520"/>
        <v/>
      </c>
      <c r="CX1466" s="80" t="str">
        <f t="shared" si="4520"/>
        <v/>
      </c>
      <c r="CY1466" s="80" t="str">
        <f t="shared" si="4520"/>
        <v/>
      </c>
      <c r="CZ1466" s="80" t="str">
        <f t="shared" si="4520"/>
        <v/>
      </c>
      <c r="DA1466" s="80" t="str">
        <f t="shared" si="4520"/>
        <v/>
      </c>
      <c r="DB1466" s="80" t="str">
        <f t="shared" si="4520"/>
        <v/>
      </c>
      <c r="DC1466" s="80" t="str">
        <f t="shared" si="4520"/>
        <v/>
      </c>
      <c r="DD1466" s="80" t="str">
        <f t="shared" si="4520"/>
        <v/>
      </c>
      <c r="DE1466" s="80" t="str">
        <f t="shared" si="4520"/>
        <v/>
      </c>
      <c r="DF1466" s="80" t="str">
        <f t="shared" si="4520"/>
        <v/>
      </c>
      <c r="DG1466" s="80" t="str">
        <f t="shared" si="4520"/>
        <v/>
      </c>
      <c r="DH1466" s="80" t="str">
        <f t="shared" si="4520"/>
        <v/>
      </c>
      <c r="DI1466" s="80" t="str">
        <f t="shared" si="4520"/>
        <v/>
      </c>
      <c r="DJ1466" s="80" t="str">
        <f t="shared" si="4520"/>
        <v/>
      </c>
    </row>
    <row r="1467" spans="48:114" ht="15.75" customHeight="1">
      <c r="AV1467" s="80"/>
      <c r="AW1467" s="131"/>
      <c r="AX1467" s="80" t="str">
        <f t="shared" si="4473"/>
        <v/>
      </c>
      <c r="AY1467" s="80" t="str">
        <f t="shared" ref="AY1467:CA1467" si="4521">IF(AY$6=$D37,INDEX($AF37:$AF37,1,1),"")</f>
        <v/>
      </c>
      <c r="AZ1467" s="80" t="str">
        <f t="shared" si="4521"/>
        <v/>
      </c>
      <c r="BA1467" s="80" t="str">
        <f t="shared" si="4521"/>
        <v/>
      </c>
      <c r="BB1467" s="80" t="str">
        <f t="shared" si="4521"/>
        <v/>
      </c>
      <c r="BC1467" s="80">
        <f t="shared" si="4521"/>
        <v>0</v>
      </c>
      <c r="BD1467" s="80" t="str">
        <f t="shared" si="4521"/>
        <v/>
      </c>
      <c r="BE1467" s="80" t="str">
        <f t="shared" si="4521"/>
        <v/>
      </c>
      <c r="BF1467" s="80" t="str">
        <f t="shared" si="4521"/>
        <v/>
      </c>
      <c r="BG1467" s="80" t="str">
        <f t="shared" si="4521"/>
        <v/>
      </c>
      <c r="BH1467" s="80" t="str">
        <f t="shared" si="4521"/>
        <v/>
      </c>
      <c r="BI1467" s="80" t="str">
        <f t="shared" si="4521"/>
        <v/>
      </c>
      <c r="BJ1467" s="80" t="str">
        <f t="shared" si="4521"/>
        <v/>
      </c>
      <c r="BK1467" s="80" t="str">
        <f t="shared" si="4521"/>
        <v/>
      </c>
      <c r="BL1467" s="80" t="str">
        <f t="shared" si="4521"/>
        <v/>
      </c>
      <c r="BM1467" s="80" t="str">
        <f t="shared" si="4521"/>
        <v/>
      </c>
      <c r="BN1467" s="80" t="str">
        <f t="shared" si="4521"/>
        <v/>
      </c>
      <c r="BO1467" s="80" t="str">
        <f t="shared" si="4521"/>
        <v/>
      </c>
      <c r="BP1467" s="80" t="str">
        <f t="shared" si="4521"/>
        <v/>
      </c>
      <c r="BQ1467" s="80" t="str">
        <f t="shared" si="4521"/>
        <v/>
      </c>
      <c r="BR1467" s="80" t="str">
        <f t="shared" si="4521"/>
        <v/>
      </c>
      <c r="BS1467" s="80" t="str">
        <f t="shared" si="4521"/>
        <v/>
      </c>
      <c r="BT1467" s="80" t="str">
        <f t="shared" si="4521"/>
        <v/>
      </c>
      <c r="BU1467" s="80" t="str">
        <f t="shared" si="4521"/>
        <v/>
      </c>
      <c r="BV1467" s="80" t="str">
        <f t="shared" si="4521"/>
        <v/>
      </c>
      <c r="BW1467" s="80" t="str">
        <f t="shared" si="4521"/>
        <v/>
      </c>
      <c r="BX1467" s="80" t="str">
        <f t="shared" si="4521"/>
        <v/>
      </c>
      <c r="BY1467" s="80" t="str">
        <f t="shared" si="4521"/>
        <v/>
      </c>
      <c r="BZ1467" s="80" t="str">
        <f t="shared" si="4521"/>
        <v/>
      </c>
      <c r="CA1467" s="80" t="str">
        <f t="shared" si="4521"/>
        <v/>
      </c>
      <c r="CB1467" s="80" t="str">
        <f t="shared" ref="CB1467:CF1476" si="4522">IF(CB$6=$D37,INDEX($AF37:$AF37,1,1),"")</f>
        <v/>
      </c>
      <c r="CC1467" s="80" t="str">
        <f t="shared" si="4522"/>
        <v/>
      </c>
      <c r="CD1467" s="80" t="str">
        <f t="shared" si="4522"/>
        <v/>
      </c>
      <c r="CE1467" s="80" t="str">
        <f t="shared" si="4522"/>
        <v/>
      </c>
      <c r="CF1467" s="80" t="str">
        <f t="shared" si="4522"/>
        <v/>
      </c>
      <c r="CG1467" s="80" t="str">
        <f t="shared" ref="CG1467:CN1467" si="4523">IF(CG$6=$D37,INDEX($AF37:$AF37,1,1),"")</f>
        <v/>
      </c>
      <c r="CH1467" s="80" t="str">
        <f t="shared" si="4523"/>
        <v/>
      </c>
      <c r="CI1467" s="80" t="str">
        <f t="shared" si="4523"/>
        <v/>
      </c>
      <c r="CJ1467" s="80" t="str">
        <f t="shared" si="4523"/>
        <v/>
      </c>
      <c r="CK1467" s="80" t="str">
        <f t="shared" si="4523"/>
        <v/>
      </c>
      <c r="CL1467" s="80" t="str">
        <f t="shared" si="4523"/>
        <v/>
      </c>
      <c r="CM1467" s="80" t="str">
        <f t="shared" si="4523"/>
        <v/>
      </c>
      <c r="CN1467" s="80" t="str">
        <f t="shared" si="4523"/>
        <v/>
      </c>
      <c r="CO1467" s="80" t="str">
        <f t="shared" ref="CO1467:DJ1467" si="4524">IF(CO$6=$D37,INDEX($AF37:$AF37,1,1),"")</f>
        <v/>
      </c>
      <c r="CP1467" s="80" t="str">
        <f t="shared" si="4524"/>
        <v/>
      </c>
      <c r="CQ1467" s="80" t="str">
        <f t="shared" si="4524"/>
        <v/>
      </c>
      <c r="CR1467" s="80" t="str">
        <f t="shared" si="4524"/>
        <v/>
      </c>
      <c r="CS1467" s="80" t="str">
        <f t="shared" si="4524"/>
        <v/>
      </c>
      <c r="CT1467" s="80" t="str">
        <f t="shared" si="4524"/>
        <v/>
      </c>
      <c r="CU1467" s="80" t="str">
        <f t="shared" si="4524"/>
        <v/>
      </c>
      <c r="CV1467" s="80" t="str">
        <f t="shared" si="4524"/>
        <v/>
      </c>
      <c r="CW1467" s="80" t="str">
        <f t="shared" si="4524"/>
        <v/>
      </c>
      <c r="CX1467" s="80" t="str">
        <f t="shared" si="4524"/>
        <v/>
      </c>
      <c r="CY1467" s="80" t="str">
        <f t="shared" si="4524"/>
        <v/>
      </c>
      <c r="CZ1467" s="80" t="str">
        <f t="shared" si="4524"/>
        <v/>
      </c>
      <c r="DA1467" s="80" t="str">
        <f t="shared" si="4524"/>
        <v/>
      </c>
      <c r="DB1467" s="80" t="str">
        <f t="shared" si="4524"/>
        <v/>
      </c>
      <c r="DC1467" s="80" t="str">
        <f t="shared" si="4524"/>
        <v/>
      </c>
      <c r="DD1467" s="80" t="str">
        <f t="shared" si="4524"/>
        <v/>
      </c>
      <c r="DE1467" s="80" t="str">
        <f t="shared" si="4524"/>
        <v/>
      </c>
      <c r="DF1467" s="80" t="str">
        <f t="shared" si="4524"/>
        <v/>
      </c>
      <c r="DG1467" s="80" t="str">
        <f t="shared" si="4524"/>
        <v/>
      </c>
      <c r="DH1467" s="80" t="str">
        <f t="shared" si="4524"/>
        <v/>
      </c>
      <c r="DI1467" s="80" t="str">
        <f t="shared" si="4524"/>
        <v/>
      </c>
      <c r="DJ1467" s="80" t="str">
        <f t="shared" si="4524"/>
        <v/>
      </c>
    </row>
    <row r="1468" spans="48:114" ht="15.75" customHeight="1">
      <c r="AV1468" s="80"/>
      <c r="AW1468" s="131"/>
      <c r="AX1468" s="80" t="str">
        <f t="shared" si="4473"/>
        <v/>
      </c>
      <c r="AY1468" s="80" t="str">
        <f t="shared" ref="AY1468:CA1468" si="4525">IF(AY$6=$D38,INDEX($AF38:$AF38,1,1),"")</f>
        <v/>
      </c>
      <c r="AZ1468" s="80" t="str">
        <f t="shared" si="4525"/>
        <v/>
      </c>
      <c r="BA1468" s="80" t="str">
        <f t="shared" si="4525"/>
        <v/>
      </c>
      <c r="BB1468" s="80" t="str">
        <f t="shared" si="4525"/>
        <v/>
      </c>
      <c r="BC1468" s="80" t="str">
        <f t="shared" si="4525"/>
        <v/>
      </c>
      <c r="BD1468" s="80" t="str">
        <f t="shared" si="4525"/>
        <v/>
      </c>
      <c r="BE1468" s="80" t="str">
        <f t="shared" si="4525"/>
        <v/>
      </c>
      <c r="BF1468" s="80" t="str">
        <f t="shared" si="4525"/>
        <v/>
      </c>
      <c r="BG1468" s="80" t="str">
        <f t="shared" si="4525"/>
        <v/>
      </c>
      <c r="BH1468" s="80" t="str">
        <f t="shared" si="4525"/>
        <v/>
      </c>
      <c r="BI1468" s="80" t="str">
        <f t="shared" si="4525"/>
        <v/>
      </c>
      <c r="BJ1468" s="80" t="str">
        <f t="shared" si="4525"/>
        <v/>
      </c>
      <c r="BK1468" s="80" t="str">
        <f t="shared" si="4525"/>
        <v/>
      </c>
      <c r="BL1468" s="80" t="str">
        <f t="shared" si="4525"/>
        <v/>
      </c>
      <c r="BM1468" s="80" t="str">
        <f t="shared" si="4525"/>
        <v/>
      </c>
      <c r="BN1468" s="80" t="str">
        <f t="shared" si="4525"/>
        <v/>
      </c>
      <c r="BO1468" s="80" t="str">
        <f t="shared" si="4525"/>
        <v/>
      </c>
      <c r="BP1468" s="80" t="str">
        <f t="shared" si="4525"/>
        <v/>
      </c>
      <c r="BQ1468" s="80" t="str">
        <f t="shared" si="4525"/>
        <v/>
      </c>
      <c r="BR1468" s="80">
        <f t="shared" si="4525"/>
        <v>0</v>
      </c>
      <c r="BS1468" s="80" t="str">
        <f t="shared" si="4525"/>
        <v/>
      </c>
      <c r="BT1468" s="80" t="str">
        <f t="shared" si="4525"/>
        <v/>
      </c>
      <c r="BU1468" s="80" t="str">
        <f t="shared" si="4525"/>
        <v/>
      </c>
      <c r="BV1468" s="80" t="str">
        <f t="shared" si="4525"/>
        <v/>
      </c>
      <c r="BW1468" s="80" t="str">
        <f t="shared" si="4525"/>
        <v/>
      </c>
      <c r="BX1468" s="80" t="str">
        <f t="shared" si="4525"/>
        <v/>
      </c>
      <c r="BY1468" s="80" t="str">
        <f t="shared" si="4525"/>
        <v/>
      </c>
      <c r="BZ1468" s="80" t="str">
        <f t="shared" si="4525"/>
        <v/>
      </c>
      <c r="CA1468" s="80" t="str">
        <f t="shared" si="4525"/>
        <v/>
      </c>
      <c r="CB1468" s="80" t="str">
        <f t="shared" si="4522"/>
        <v/>
      </c>
      <c r="CC1468" s="80" t="str">
        <f t="shared" si="4522"/>
        <v/>
      </c>
      <c r="CD1468" s="80" t="str">
        <f t="shared" si="4522"/>
        <v/>
      </c>
      <c r="CE1468" s="80" t="str">
        <f t="shared" si="4522"/>
        <v/>
      </c>
      <c r="CF1468" s="80" t="str">
        <f t="shared" si="4522"/>
        <v/>
      </c>
      <c r="CG1468" s="80" t="str">
        <f t="shared" ref="CG1468:CN1468" si="4526">IF(CG$6=$D38,INDEX($AF38:$AF38,1,1),"")</f>
        <v/>
      </c>
      <c r="CH1468" s="80" t="str">
        <f t="shared" si="4526"/>
        <v/>
      </c>
      <c r="CI1468" s="80" t="str">
        <f t="shared" si="4526"/>
        <v/>
      </c>
      <c r="CJ1468" s="80" t="str">
        <f t="shared" si="4526"/>
        <v/>
      </c>
      <c r="CK1468" s="80" t="str">
        <f t="shared" si="4526"/>
        <v/>
      </c>
      <c r="CL1468" s="80" t="str">
        <f t="shared" si="4526"/>
        <v/>
      </c>
      <c r="CM1468" s="80" t="str">
        <f t="shared" si="4526"/>
        <v/>
      </c>
      <c r="CN1468" s="80" t="str">
        <f t="shared" si="4526"/>
        <v/>
      </c>
      <c r="CO1468" s="80" t="str">
        <f t="shared" ref="CO1468:DJ1468" si="4527">IF(CO$6=$D38,INDEX($AF38:$AF38,1,1),"")</f>
        <v/>
      </c>
      <c r="CP1468" s="80" t="str">
        <f t="shared" si="4527"/>
        <v/>
      </c>
      <c r="CQ1468" s="80" t="str">
        <f t="shared" si="4527"/>
        <v/>
      </c>
      <c r="CR1468" s="80" t="str">
        <f t="shared" si="4527"/>
        <v/>
      </c>
      <c r="CS1468" s="80" t="str">
        <f t="shared" si="4527"/>
        <v/>
      </c>
      <c r="CT1468" s="80" t="str">
        <f t="shared" si="4527"/>
        <v/>
      </c>
      <c r="CU1468" s="80" t="str">
        <f t="shared" si="4527"/>
        <v/>
      </c>
      <c r="CV1468" s="80" t="str">
        <f t="shared" si="4527"/>
        <v/>
      </c>
      <c r="CW1468" s="80" t="str">
        <f t="shared" si="4527"/>
        <v/>
      </c>
      <c r="CX1468" s="80" t="str">
        <f t="shared" si="4527"/>
        <v/>
      </c>
      <c r="CY1468" s="80" t="str">
        <f t="shared" si="4527"/>
        <v/>
      </c>
      <c r="CZ1468" s="80" t="str">
        <f t="shared" si="4527"/>
        <v/>
      </c>
      <c r="DA1468" s="80" t="str">
        <f t="shared" si="4527"/>
        <v/>
      </c>
      <c r="DB1468" s="80" t="str">
        <f t="shared" si="4527"/>
        <v/>
      </c>
      <c r="DC1468" s="80" t="str">
        <f t="shared" si="4527"/>
        <v/>
      </c>
      <c r="DD1468" s="80" t="str">
        <f t="shared" si="4527"/>
        <v/>
      </c>
      <c r="DE1468" s="80" t="str">
        <f t="shared" si="4527"/>
        <v/>
      </c>
      <c r="DF1468" s="80" t="str">
        <f t="shared" si="4527"/>
        <v/>
      </c>
      <c r="DG1468" s="80" t="str">
        <f t="shared" si="4527"/>
        <v/>
      </c>
      <c r="DH1468" s="80" t="str">
        <f t="shared" si="4527"/>
        <v/>
      </c>
      <c r="DI1468" s="80" t="str">
        <f t="shared" si="4527"/>
        <v/>
      </c>
      <c r="DJ1468" s="80" t="str">
        <f t="shared" si="4527"/>
        <v/>
      </c>
    </row>
    <row r="1469" spans="48:114" ht="15.75" customHeight="1">
      <c r="AV1469" s="80"/>
      <c r="AW1469" s="131"/>
      <c r="AX1469" s="80" t="str">
        <f t="shared" ref="AX1469:AX1500" si="4528">IF(AX$6=$D39,INDEX($AF39:$AF39,1,1),"")</f>
        <v/>
      </c>
      <c r="AY1469" s="80" t="str">
        <f t="shared" ref="AY1469:CA1469" si="4529">IF(AY$6=$D39,INDEX($AF39:$AF39,1,1),"")</f>
        <v/>
      </c>
      <c r="AZ1469" s="80" t="str">
        <f t="shared" si="4529"/>
        <v/>
      </c>
      <c r="BA1469" s="80" t="str">
        <f t="shared" si="4529"/>
        <v/>
      </c>
      <c r="BB1469" s="80" t="str">
        <f t="shared" si="4529"/>
        <v/>
      </c>
      <c r="BC1469" s="80" t="str">
        <f t="shared" si="4529"/>
        <v/>
      </c>
      <c r="BD1469" s="80" t="str">
        <f t="shared" si="4529"/>
        <v/>
      </c>
      <c r="BE1469" s="80" t="str">
        <f t="shared" si="4529"/>
        <v/>
      </c>
      <c r="BF1469" s="80" t="str">
        <f t="shared" si="4529"/>
        <v/>
      </c>
      <c r="BG1469" s="80" t="str">
        <f t="shared" si="4529"/>
        <v/>
      </c>
      <c r="BH1469" s="80" t="str">
        <f t="shared" si="4529"/>
        <v/>
      </c>
      <c r="BI1469" s="80" t="str">
        <f t="shared" si="4529"/>
        <v/>
      </c>
      <c r="BJ1469" s="80" t="str">
        <f t="shared" si="4529"/>
        <v/>
      </c>
      <c r="BK1469" s="80" t="str">
        <f t="shared" si="4529"/>
        <v/>
      </c>
      <c r="BL1469" s="80" t="str">
        <f t="shared" si="4529"/>
        <v/>
      </c>
      <c r="BM1469" s="80" t="str">
        <f t="shared" si="4529"/>
        <v/>
      </c>
      <c r="BN1469" s="80" t="str">
        <f t="shared" si="4529"/>
        <v/>
      </c>
      <c r="BO1469" s="80" t="str">
        <f t="shared" si="4529"/>
        <v/>
      </c>
      <c r="BP1469" s="80" t="str">
        <f t="shared" si="4529"/>
        <v/>
      </c>
      <c r="BQ1469" s="80" t="str">
        <f t="shared" si="4529"/>
        <v/>
      </c>
      <c r="BR1469" s="80" t="str">
        <f t="shared" si="4529"/>
        <v/>
      </c>
      <c r="BS1469" s="80">
        <f t="shared" si="4529"/>
        <v>0</v>
      </c>
      <c r="BT1469" s="80" t="str">
        <f t="shared" si="4529"/>
        <v/>
      </c>
      <c r="BU1469" s="80" t="str">
        <f t="shared" si="4529"/>
        <v/>
      </c>
      <c r="BV1469" s="80" t="str">
        <f t="shared" si="4529"/>
        <v/>
      </c>
      <c r="BW1469" s="80" t="str">
        <f t="shared" si="4529"/>
        <v/>
      </c>
      <c r="BX1469" s="80" t="str">
        <f t="shared" si="4529"/>
        <v/>
      </c>
      <c r="BY1469" s="80" t="str">
        <f t="shared" si="4529"/>
        <v/>
      </c>
      <c r="BZ1469" s="80" t="str">
        <f t="shared" si="4529"/>
        <v/>
      </c>
      <c r="CA1469" s="80" t="str">
        <f t="shared" si="4529"/>
        <v/>
      </c>
      <c r="CB1469" s="80" t="str">
        <f t="shared" si="4522"/>
        <v/>
      </c>
      <c r="CC1469" s="80" t="str">
        <f t="shared" si="4522"/>
        <v/>
      </c>
      <c r="CD1469" s="80" t="str">
        <f t="shared" si="4522"/>
        <v/>
      </c>
      <c r="CE1469" s="80" t="str">
        <f t="shared" si="4522"/>
        <v/>
      </c>
      <c r="CF1469" s="80" t="str">
        <f t="shared" si="4522"/>
        <v/>
      </c>
      <c r="CG1469" s="80" t="str">
        <f t="shared" ref="CG1469:CN1469" si="4530">IF(CG$6=$D39,INDEX($AF39:$AF39,1,1),"")</f>
        <v/>
      </c>
      <c r="CH1469" s="80" t="str">
        <f t="shared" si="4530"/>
        <v/>
      </c>
      <c r="CI1469" s="80" t="str">
        <f t="shared" si="4530"/>
        <v/>
      </c>
      <c r="CJ1469" s="80" t="str">
        <f t="shared" si="4530"/>
        <v/>
      </c>
      <c r="CK1469" s="80" t="str">
        <f t="shared" si="4530"/>
        <v/>
      </c>
      <c r="CL1469" s="80" t="str">
        <f t="shared" si="4530"/>
        <v/>
      </c>
      <c r="CM1469" s="80" t="str">
        <f t="shared" si="4530"/>
        <v/>
      </c>
      <c r="CN1469" s="80" t="str">
        <f t="shared" si="4530"/>
        <v/>
      </c>
      <c r="CO1469" s="80" t="str">
        <f t="shared" ref="CO1469:DJ1469" si="4531">IF(CO$6=$D39,INDEX($AF39:$AF39,1,1),"")</f>
        <v/>
      </c>
      <c r="CP1469" s="80" t="str">
        <f t="shared" si="4531"/>
        <v/>
      </c>
      <c r="CQ1469" s="80" t="str">
        <f t="shared" si="4531"/>
        <v/>
      </c>
      <c r="CR1469" s="80" t="str">
        <f t="shared" si="4531"/>
        <v/>
      </c>
      <c r="CS1469" s="80" t="str">
        <f t="shared" si="4531"/>
        <v/>
      </c>
      <c r="CT1469" s="80" t="str">
        <f t="shared" si="4531"/>
        <v/>
      </c>
      <c r="CU1469" s="80" t="str">
        <f t="shared" si="4531"/>
        <v/>
      </c>
      <c r="CV1469" s="80" t="str">
        <f t="shared" si="4531"/>
        <v/>
      </c>
      <c r="CW1469" s="80" t="str">
        <f t="shared" si="4531"/>
        <v/>
      </c>
      <c r="CX1469" s="80" t="str">
        <f t="shared" si="4531"/>
        <v/>
      </c>
      <c r="CY1469" s="80" t="str">
        <f t="shared" si="4531"/>
        <v/>
      </c>
      <c r="CZ1469" s="80" t="str">
        <f t="shared" si="4531"/>
        <v/>
      </c>
      <c r="DA1469" s="80" t="str">
        <f t="shared" si="4531"/>
        <v/>
      </c>
      <c r="DB1469" s="80" t="str">
        <f t="shared" si="4531"/>
        <v/>
      </c>
      <c r="DC1469" s="80" t="str">
        <f t="shared" si="4531"/>
        <v/>
      </c>
      <c r="DD1469" s="80" t="str">
        <f t="shared" si="4531"/>
        <v/>
      </c>
      <c r="DE1469" s="80" t="str">
        <f t="shared" si="4531"/>
        <v/>
      </c>
      <c r="DF1469" s="80" t="str">
        <f t="shared" si="4531"/>
        <v/>
      </c>
      <c r="DG1469" s="80" t="str">
        <f t="shared" si="4531"/>
        <v/>
      </c>
      <c r="DH1469" s="80" t="str">
        <f t="shared" si="4531"/>
        <v/>
      </c>
      <c r="DI1469" s="80" t="str">
        <f t="shared" si="4531"/>
        <v/>
      </c>
      <c r="DJ1469" s="80" t="str">
        <f t="shared" si="4531"/>
        <v/>
      </c>
    </row>
    <row r="1470" spans="48:114" ht="15.75" customHeight="1">
      <c r="AV1470" s="80"/>
      <c r="AW1470" s="131"/>
      <c r="AX1470" s="80" t="str">
        <f t="shared" si="4528"/>
        <v/>
      </c>
      <c r="AY1470" s="80" t="str">
        <f t="shared" ref="AY1470:CA1470" si="4532">IF(AY$6=$D40,INDEX($AF40:$AF40,1,1),"")</f>
        <v/>
      </c>
      <c r="AZ1470" s="80" t="str">
        <f t="shared" si="4532"/>
        <v/>
      </c>
      <c r="BA1470" s="80" t="str">
        <f t="shared" si="4532"/>
        <v/>
      </c>
      <c r="BB1470" s="80" t="str">
        <f t="shared" si="4532"/>
        <v/>
      </c>
      <c r="BC1470" s="80" t="str">
        <f t="shared" si="4532"/>
        <v/>
      </c>
      <c r="BD1470" s="80" t="str">
        <f t="shared" si="4532"/>
        <v/>
      </c>
      <c r="BE1470" s="80" t="str">
        <f t="shared" si="4532"/>
        <v/>
      </c>
      <c r="BF1470" s="80" t="str">
        <f t="shared" si="4532"/>
        <v/>
      </c>
      <c r="BG1470" s="80" t="str">
        <f t="shared" si="4532"/>
        <v/>
      </c>
      <c r="BH1470" s="80" t="str">
        <f t="shared" si="4532"/>
        <v/>
      </c>
      <c r="BI1470" s="80" t="str">
        <f t="shared" si="4532"/>
        <v/>
      </c>
      <c r="BJ1470" s="80" t="str">
        <f t="shared" si="4532"/>
        <v/>
      </c>
      <c r="BK1470" s="80" t="str">
        <f t="shared" si="4532"/>
        <v/>
      </c>
      <c r="BL1470" s="80" t="str">
        <f t="shared" si="4532"/>
        <v/>
      </c>
      <c r="BM1470" s="80" t="str">
        <f t="shared" si="4532"/>
        <v/>
      </c>
      <c r="BN1470" s="80" t="str">
        <f t="shared" si="4532"/>
        <v/>
      </c>
      <c r="BO1470" s="80" t="str">
        <f t="shared" si="4532"/>
        <v/>
      </c>
      <c r="BP1470" s="80" t="str">
        <f t="shared" si="4532"/>
        <v/>
      </c>
      <c r="BQ1470" s="80" t="str">
        <f t="shared" si="4532"/>
        <v/>
      </c>
      <c r="BR1470" s="80" t="str">
        <f t="shared" si="4532"/>
        <v/>
      </c>
      <c r="BS1470" s="80" t="str">
        <f t="shared" si="4532"/>
        <v/>
      </c>
      <c r="BT1470" s="80">
        <f t="shared" si="4532"/>
        <v>0</v>
      </c>
      <c r="BU1470" s="80" t="str">
        <f t="shared" si="4532"/>
        <v/>
      </c>
      <c r="BV1470" s="80" t="str">
        <f t="shared" si="4532"/>
        <v/>
      </c>
      <c r="BW1470" s="80" t="str">
        <f t="shared" si="4532"/>
        <v/>
      </c>
      <c r="BX1470" s="80" t="str">
        <f t="shared" si="4532"/>
        <v/>
      </c>
      <c r="BY1470" s="80" t="str">
        <f t="shared" si="4532"/>
        <v/>
      </c>
      <c r="BZ1470" s="80" t="str">
        <f t="shared" si="4532"/>
        <v/>
      </c>
      <c r="CA1470" s="80" t="str">
        <f t="shared" si="4532"/>
        <v/>
      </c>
      <c r="CB1470" s="80" t="str">
        <f t="shared" si="4522"/>
        <v/>
      </c>
      <c r="CC1470" s="80" t="str">
        <f t="shared" si="4522"/>
        <v/>
      </c>
      <c r="CD1470" s="80" t="str">
        <f t="shared" si="4522"/>
        <v/>
      </c>
      <c r="CE1470" s="80" t="str">
        <f t="shared" si="4522"/>
        <v/>
      </c>
      <c r="CF1470" s="80" t="str">
        <f t="shared" si="4522"/>
        <v/>
      </c>
      <c r="CG1470" s="80" t="str">
        <f t="shared" ref="CG1470:CN1470" si="4533">IF(CG$6=$D40,INDEX($AF40:$AF40,1,1),"")</f>
        <v/>
      </c>
      <c r="CH1470" s="80" t="str">
        <f t="shared" si="4533"/>
        <v/>
      </c>
      <c r="CI1470" s="80" t="str">
        <f t="shared" si="4533"/>
        <v/>
      </c>
      <c r="CJ1470" s="80" t="str">
        <f t="shared" si="4533"/>
        <v/>
      </c>
      <c r="CK1470" s="80" t="str">
        <f t="shared" si="4533"/>
        <v/>
      </c>
      <c r="CL1470" s="80" t="str">
        <f t="shared" si="4533"/>
        <v/>
      </c>
      <c r="CM1470" s="80" t="str">
        <f t="shared" si="4533"/>
        <v/>
      </c>
      <c r="CN1470" s="80" t="str">
        <f t="shared" si="4533"/>
        <v/>
      </c>
      <c r="CO1470" s="80" t="str">
        <f t="shared" ref="CO1470:DJ1470" si="4534">IF(CO$6=$D40,INDEX($AF40:$AF40,1,1),"")</f>
        <v/>
      </c>
      <c r="CP1470" s="80" t="str">
        <f t="shared" si="4534"/>
        <v/>
      </c>
      <c r="CQ1470" s="80" t="str">
        <f t="shared" si="4534"/>
        <v/>
      </c>
      <c r="CR1470" s="80" t="str">
        <f t="shared" si="4534"/>
        <v/>
      </c>
      <c r="CS1470" s="80" t="str">
        <f t="shared" si="4534"/>
        <v/>
      </c>
      <c r="CT1470" s="80" t="str">
        <f t="shared" si="4534"/>
        <v/>
      </c>
      <c r="CU1470" s="80" t="str">
        <f t="shared" si="4534"/>
        <v/>
      </c>
      <c r="CV1470" s="80" t="str">
        <f t="shared" si="4534"/>
        <v/>
      </c>
      <c r="CW1470" s="80" t="str">
        <f t="shared" si="4534"/>
        <v/>
      </c>
      <c r="CX1470" s="80" t="str">
        <f t="shared" si="4534"/>
        <v/>
      </c>
      <c r="CY1470" s="80" t="str">
        <f t="shared" si="4534"/>
        <v/>
      </c>
      <c r="CZ1470" s="80" t="str">
        <f t="shared" si="4534"/>
        <v/>
      </c>
      <c r="DA1470" s="80" t="str">
        <f t="shared" si="4534"/>
        <v/>
      </c>
      <c r="DB1470" s="80" t="str">
        <f t="shared" si="4534"/>
        <v/>
      </c>
      <c r="DC1470" s="80" t="str">
        <f t="shared" si="4534"/>
        <v/>
      </c>
      <c r="DD1470" s="80" t="str">
        <f t="shared" si="4534"/>
        <v/>
      </c>
      <c r="DE1470" s="80" t="str">
        <f t="shared" si="4534"/>
        <v/>
      </c>
      <c r="DF1470" s="80" t="str">
        <f t="shared" si="4534"/>
        <v/>
      </c>
      <c r="DG1470" s="80" t="str">
        <f t="shared" si="4534"/>
        <v/>
      </c>
      <c r="DH1470" s="80" t="str">
        <f t="shared" si="4534"/>
        <v/>
      </c>
      <c r="DI1470" s="80" t="str">
        <f t="shared" si="4534"/>
        <v/>
      </c>
      <c r="DJ1470" s="80" t="str">
        <f t="shared" si="4534"/>
        <v/>
      </c>
    </row>
    <row r="1471" spans="48:114" ht="15.75" customHeight="1">
      <c r="AV1471" s="80"/>
      <c r="AW1471" s="131"/>
      <c r="AX1471" s="80" t="str">
        <f t="shared" si="4528"/>
        <v/>
      </c>
      <c r="AY1471" s="80" t="str">
        <f t="shared" ref="AY1471:CA1471" si="4535">IF(AY$6=$D41,INDEX($AF41:$AF41,1,1),"")</f>
        <v/>
      </c>
      <c r="AZ1471" s="80" t="str">
        <f t="shared" si="4535"/>
        <v/>
      </c>
      <c r="BA1471" s="80" t="str">
        <f t="shared" si="4535"/>
        <v/>
      </c>
      <c r="BB1471" s="80" t="str">
        <f t="shared" si="4535"/>
        <v/>
      </c>
      <c r="BC1471" s="80" t="str">
        <f t="shared" si="4535"/>
        <v/>
      </c>
      <c r="BD1471" s="80" t="str">
        <f t="shared" si="4535"/>
        <v/>
      </c>
      <c r="BE1471" s="80" t="str">
        <f t="shared" si="4535"/>
        <v/>
      </c>
      <c r="BF1471" s="80" t="str">
        <f t="shared" si="4535"/>
        <v/>
      </c>
      <c r="BG1471" s="80" t="str">
        <f t="shared" si="4535"/>
        <v/>
      </c>
      <c r="BH1471" s="80" t="str">
        <f t="shared" si="4535"/>
        <v/>
      </c>
      <c r="BI1471" s="80" t="str">
        <f t="shared" si="4535"/>
        <v/>
      </c>
      <c r="BJ1471" s="80" t="str">
        <f t="shared" si="4535"/>
        <v/>
      </c>
      <c r="BK1471" s="80" t="str">
        <f t="shared" si="4535"/>
        <v/>
      </c>
      <c r="BL1471" s="80" t="str">
        <f t="shared" si="4535"/>
        <v/>
      </c>
      <c r="BM1471" s="80" t="str">
        <f t="shared" si="4535"/>
        <v/>
      </c>
      <c r="BN1471" s="80" t="str">
        <f t="shared" si="4535"/>
        <v/>
      </c>
      <c r="BO1471" s="80" t="str">
        <f t="shared" si="4535"/>
        <v/>
      </c>
      <c r="BP1471" s="80" t="str">
        <f t="shared" si="4535"/>
        <v/>
      </c>
      <c r="BQ1471" s="80" t="str">
        <f t="shared" si="4535"/>
        <v/>
      </c>
      <c r="BR1471" s="80" t="str">
        <f t="shared" si="4535"/>
        <v/>
      </c>
      <c r="BS1471" s="80" t="str">
        <f t="shared" si="4535"/>
        <v/>
      </c>
      <c r="BT1471" s="80" t="str">
        <f t="shared" si="4535"/>
        <v/>
      </c>
      <c r="BU1471" s="80">
        <f t="shared" si="4535"/>
        <v>0</v>
      </c>
      <c r="BV1471" s="80" t="str">
        <f t="shared" si="4535"/>
        <v/>
      </c>
      <c r="BW1471" s="80" t="str">
        <f t="shared" si="4535"/>
        <v/>
      </c>
      <c r="BX1471" s="80" t="str">
        <f t="shared" si="4535"/>
        <v/>
      </c>
      <c r="BY1471" s="80" t="str">
        <f t="shared" si="4535"/>
        <v/>
      </c>
      <c r="BZ1471" s="80" t="str">
        <f t="shared" si="4535"/>
        <v/>
      </c>
      <c r="CA1471" s="80" t="str">
        <f t="shared" si="4535"/>
        <v/>
      </c>
      <c r="CB1471" s="80" t="str">
        <f t="shared" si="4522"/>
        <v/>
      </c>
      <c r="CC1471" s="80" t="str">
        <f t="shared" si="4522"/>
        <v/>
      </c>
      <c r="CD1471" s="80" t="str">
        <f t="shared" si="4522"/>
        <v/>
      </c>
      <c r="CE1471" s="80" t="str">
        <f t="shared" si="4522"/>
        <v/>
      </c>
      <c r="CF1471" s="80" t="str">
        <f t="shared" si="4522"/>
        <v/>
      </c>
      <c r="CG1471" s="80" t="str">
        <f t="shared" ref="CG1471:CN1471" si="4536">IF(CG$6=$D41,INDEX($AF41:$AF41,1,1),"")</f>
        <v/>
      </c>
      <c r="CH1471" s="80" t="str">
        <f t="shared" si="4536"/>
        <v/>
      </c>
      <c r="CI1471" s="80" t="str">
        <f t="shared" si="4536"/>
        <v/>
      </c>
      <c r="CJ1471" s="80" t="str">
        <f t="shared" si="4536"/>
        <v/>
      </c>
      <c r="CK1471" s="80" t="str">
        <f t="shared" si="4536"/>
        <v/>
      </c>
      <c r="CL1471" s="80" t="str">
        <f t="shared" si="4536"/>
        <v/>
      </c>
      <c r="CM1471" s="80" t="str">
        <f t="shared" si="4536"/>
        <v/>
      </c>
      <c r="CN1471" s="80" t="str">
        <f t="shared" si="4536"/>
        <v/>
      </c>
      <c r="CO1471" s="80" t="str">
        <f t="shared" ref="CO1471:DJ1471" si="4537">IF(CO$6=$D41,INDEX($AF41:$AF41,1,1),"")</f>
        <v/>
      </c>
      <c r="CP1471" s="80" t="str">
        <f t="shared" si="4537"/>
        <v/>
      </c>
      <c r="CQ1471" s="80" t="str">
        <f t="shared" si="4537"/>
        <v/>
      </c>
      <c r="CR1471" s="80" t="str">
        <f t="shared" si="4537"/>
        <v/>
      </c>
      <c r="CS1471" s="80" t="str">
        <f t="shared" si="4537"/>
        <v/>
      </c>
      <c r="CT1471" s="80" t="str">
        <f t="shared" si="4537"/>
        <v/>
      </c>
      <c r="CU1471" s="80" t="str">
        <f t="shared" si="4537"/>
        <v/>
      </c>
      <c r="CV1471" s="80" t="str">
        <f t="shared" si="4537"/>
        <v/>
      </c>
      <c r="CW1471" s="80" t="str">
        <f t="shared" si="4537"/>
        <v/>
      </c>
      <c r="CX1471" s="80" t="str">
        <f t="shared" si="4537"/>
        <v/>
      </c>
      <c r="CY1471" s="80" t="str">
        <f t="shared" si="4537"/>
        <v/>
      </c>
      <c r="CZ1471" s="80" t="str">
        <f t="shared" si="4537"/>
        <v/>
      </c>
      <c r="DA1471" s="80" t="str">
        <f t="shared" si="4537"/>
        <v/>
      </c>
      <c r="DB1471" s="80" t="str">
        <f t="shared" si="4537"/>
        <v/>
      </c>
      <c r="DC1471" s="80" t="str">
        <f t="shared" si="4537"/>
        <v/>
      </c>
      <c r="DD1471" s="80" t="str">
        <f t="shared" si="4537"/>
        <v/>
      </c>
      <c r="DE1471" s="80" t="str">
        <f t="shared" si="4537"/>
        <v/>
      </c>
      <c r="DF1471" s="80" t="str">
        <f t="shared" si="4537"/>
        <v/>
      </c>
      <c r="DG1471" s="80" t="str">
        <f t="shared" si="4537"/>
        <v/>
      </c>
      <c r="DH1471" s="80" t="str">
        <f t="shared" si="4537"/>
        <v/>
      </c>
      <c r="DI1471" s="80" t="str">
        <f t="shared" si="4537"/>
        <v/>
      </c>
      <c r="DJ1471" s="80" t="str">
        <f t="shared" si="4537"/>
        <v/>
      </c>
    </row>
    <row r="1472" spans="48:114" ht="15.75" customHeight="1">
      <c r="AV1472" s="80"/>
      <c r="AW1472" s="131"/>
      <c r="AX1472" s="80" t="str">
        <f t="shared" si="4528"/>
        <v/>
      </c>
      <c r="AY1472" s="80" t="str">
        <f t="shared" ref="AY1472:CA1472" si="4538">IF(AY$6=$D42,INDEX($AF42:$AF42,1,1),"")</f>
        <v/>
      </c>
      <c r="AZ1472" s="80" t="str">
        <f t="shared" si="4538"/>
        <v/>
      </c>
      <c r="BA1472" s="80" t="str">
        <f t="shared" si="4538"/>
        <v/>
      </c>
      <c r="BB1472" s="80" t="str">
        <f t="shared" si="4538"/>
        <v/>
      </c>
      <c r="BC1472" s="80" t="str">
        <f t="shared" si="4538"/>
        <v/>
      </c>
      <c r="BD1472" s="80" t="str">
        <f t="shared" si="4538"/>
        <v/>
      </c>
      <c r="BE1472" s="80" t="str">
        <f t="shared" si="4538"/>
        <v/>
      </c>
      <c r="BF1472" s="80" t="str">
        <f t="shared" si="4538"/>
        <v/>
      </c>
      <c r="BG1472" s="80" t="str">
        <f t="shared" si="4538"/>
        <v/>
      </c>
      <c r="BH1472" s="80" t="str">
        <f t="shared" si="4538"/>
        <v/>
      </c>
      <c r="BI1472" s="80" t="str">
        <f t="shared" si="4538"/>
        <v/>
      </c>
      <c r="BJ1472" s="80" t="str">
        <f t="shared" si="4538"/>
        <v/>
      </c>
      <c r="BK1472" s="80" t="str">
        <f t="shared" si="4538"/>
        <v/>
      </c>
      <c r="BL1472" s="80" t="str">
        <f t="shared" si="4538"/>
        <v/>
      </c>
      <c r="BM1472" s="80" t="str">
        <f t="shared" si="4538"/>
        <v/>
      </c>
      <c r="BN1472" s="80" t="str">
        <f t="shared" si="4538"/>
        <v/>
      </c>
      <c r="BO1472" s="80" t="str">
        <f t="shared" si="4538"/>
        <v/>
      </c>
      <c r="BP1472" s="80" t="str">
        <f t="shared" si="4538"/>
        <v/>
      </c>
      <c r="BQ1472" s="80" t="str">
        <f t="shared" si="4538"/>
        <v/>
      </c>
      <c r="BR1472" s="80" t="str">
        <f t="shared" si="4538"/>
        <v/>
      </c>
      <c r="BS1472" s="80" t="str">
        <f t="shared" si="4538"/>
        <v/>
      </c>
      <c r="BT1472" s="80" t="str">
        <f t="shared" si="4538"/>
        <v/>
      </c>
      <c r="BU1472" s="80" t="str">
        <f t="shared" si="4538"/>
        <v/>
      </c>
      <c r="BV1472" s="80">
        <f t="shared" si="4538"/>
        <v>0</v>
      </c>
      <c r="BW1472" s="80" t="str">
        <f t="shared" si="4538"/>
        <v/>
      </c>
      <c r="BX1472" s="80" t="str">
        <f t="shared" si="4538"/>
        <v/>
      </c>
      <c r="BY1472" s="80" t="str">
        <f t="shared" si="4538"/>
        <v/>
      </c>
      <c r="BZ1472" s="80" t="str">
        <f t="shared" si="4538"/>
        <v/>
      </c>
      <c r="CA1472" s="80" t="str">
        <f t="shared" si="4538"/>
        <v/>
      </c>
      <c r="CB1472" s="80" t="str">
        <f t="shared" si="4522"/>
        <v/>
      </c>
      <c r="CC1472" s="80" t="str">
        <f t="shared" si="4522"/>
        <v/>
      </c>
      <c r="CD1472" s="80" t="str">
        <f t="shared" si="4522"/>
        <v/>
      </c>
      <c r="CE1472" s="80" t="str">
        <f t="shared" si="4522"/>
        <v/>
      </c>
      <c r="CF1472" s="80" t="str">
        <f t="shared" si="4522"/>
        <v/>
      </c>
      <c r="CG1472" s="80" t="str">
        <f t="shared" ref="CG1472:CN1472" si="4539">IF(CG$6=$D42,INDEX($AF42:$AF42,1,1),"")</f>
        <v/>
      </c>
      <c r="CH1472" s="80" t="str">
        <f t="shared" si="4539"/>
        <v/>
      </c>
      <c r="CI1472" s="80" t="str">
        <f t="shared" si="4539"/>
        <v/>
      </c>
      <c r="CJ1472" s="80" t="str">
        <f t="shared" si="4539"/>
        <v/>
      </c>
      <c r="CK1472" s="80" t="str">
        <f t="shared" si="4539"/>
        <v/>
      </c>
      <c r="CL1472" s="80" t="str">
        <f t="shared" si="4539"/>
        <v/>
      </c>
      <c r="CM1472" s="80" t="str">
        <f t="shared" si="4539"/>
        <v/>
      </c>
      <c r="CN1472" s="80" t="str">
        <f t="shared" si="4539"/>
        <v/>
      </c>
      <c r="CO1472" s="80" t="str">
        <f t="shared" ref="CO1472:DJ1472" si="4540">IF(CO$6=$D42,INDEX($AF42:$AF42,1,1),"")</f>
        <v/>
      </c>
      <c r="CP1472" s="80" t="str">
        <f t="shared" si="4540"/>
        <v/>
      </c>
      <c r="CQ1472" s="80" t="str">
        <f t="shared" si="4540"/>
        <v/>
      </c>
      <c r="CR1472" s="80" t="str">
        <f t="shared" si="4540"/>
        <v/>
      </c>
      <c r="CS1472" s="80" t="str">
        <f t="shared" si="4540"/>
        <v/>
      </c>
      <c r="CT1472" s="80" t="str">
        <f t="shared" si="4540"/>
        <v/>
      </c>
      <c r="CU1472" s="80" t="str">
        <f t="shared" si="4540"/>
        <v/>
      </c>
      <c r="CV1472" s="80" t="str">
        <f t="shared" si="4540"/>
        <v/>
      </c>
      <c r="CW1472" s="80" t="str">
        <f t="shared" si="4540"/>
        <v/>
      </c>
      <c r="CX1472" s="80" t="str">
        <f t="shared" si="4540"/>
        <v/>
      </c>
      <c r="CY1472" s="80" t="str">
        <f t="shared" si="4540"/>
        <v/>
      </c>
      <c r="CZ1472" s="80" t="str">
        <f t="shared" si="4540"/>
        <v/>
      </c>
      <c r="DA1472" s="80" t="str">
        <f t="shared" si="4540"/>
        <v/>
      </c>
      <c r="DB1472" s="80" t="str">
        <f t="shared" si="4540"/>
        <v/>
      </c>
      <c r="DC1472" s="80" t="str">
        <f t="shared" si="4540"/>
        <v/>
      </c>
      <c r="DD1472" s="80" t="str">
        <f t="shared" si="4540"/>
        <v/>
      </c>
      <c r="DE1472" s="80" t="str">
        <f t="shared" si="4540"/>
        <v/>
      </c>
      <c r="DF1472" s="80" t="str">
        <f t="shared" si="4540"/>
        <v/>
      </c>
      <c r="DG1472" s="80" t="str">
        <f t="shared" si="4540"/>
        <v/>
      </c>
      <c r="DH1472" s="80" t="str">
        <f t="shared" si="4540"/>
        <v/>
      </c>
      <c r="DI1472" s="80" t="str">
        <f t="shared" si="4540"/>
        <v/>
      </c>
      <c r="DJ1472" s="80" t="str">
        <f t="shared" si="4540"/>
        <v/>
      </c>
    </row>
    <row r="1473" spans="48:114" ht="15.75" customHeight="1">
      <c r="AV1473" s="80"/>
      <c r="AW1473" s="131"/>
      <c r="AX1473" s="80" t="str">
        <f t="shared" si="4528"/>
        <v/>
      </c>
      <c r="AY1473" s="80" t="str">
        <f t="shared" ref="AY1473:CA1473" si="4541">IF(AY$6=$D43,INDEX($AF43:$AF43,1,1),"")</f>
        <v/>
      </c>
      <c r="AZ1473" s="80" t="str">
        <f t="shared" si="4541"/>
        <v/>
      </c>
      <c r="BA1473" s="80" t="str">
        <f t="shared" si="4541"/>
        <v/>
      </c>
      <c r="BB1473" s="80" t="str">
        <f t="shared" si="4541"/>
        <v/>
      </c>
      <c r="BC1473" s="80" t="str">
        <f t="shared" si="4541"/>
        <v/>
      </c>
      <c r="BD1473" s="80" t="str">
        <f t="shared" si="4541"/>
        <v/>
      </c>
      <c r="BE1473" s="80" t="str">
        <f t="shared" si="4541"/>
        <v/>
      </c>
      <c r="BF1473" s="80" t="str">
        <f t="shared" si="4541"/>
        <v/>
      </c>
      <c r="BG1473" s="80" t="str">
        <f t="shared" si="4541"/>
        <v/>
      </c>
      <c r="BH1473" s="80" t="str">
        <f t="shared" si="4541"/>
        <v/>
      </c>
      <c r="BI1473" s="80" t="str">
        <f t="shared" si="4541"/>
        <v/>
      </c>
      <c r="BJ1473" s="80" t="str">
        <f t="shared" si="4541"/>
        <v/>
      </c>
      <c r="BK1473" s="80" t="str">
        <f t="shared" si="4541"/>
        <v/>
      </c>
      <c r="BL1473" s="80" t="str">
        <f t="shared" si="4541"/>
        <v/>
      </c>
      <c r="BM1473" s="80" t="str">
        <f t="shared" si="4541"/>
        <v/>
      </c>
      <c r="BN1473" s="80" t="str">
        <f t="shared" si="4541"/>
        <v/>
      </c>
      <c r="BO1473" s="80" t="str">
        <f t="shared" si="4541"/>
        <v/>
      </c>
      <c r="BP1473" s="80" t="str">
        <f t="shared" si="4541"/>
        <v/>
      </c>
      <c r="BQ1473" s="80" t="str">
        <f t="shared" si="4541"/>
        <v/>
      </c>
      <c r="BR1473" s="80" t="str">
        <f t="shared" si="4541"/>
        <v/>
      </c>
      <c r="BS1473" s="80" t="str">
        <f t="shared" si="4541"/>
        <v/>
      </c>
      <c r="BT1473" s="80" t="str">
        <f t="shared" si="4541"/>
        <v/>
      </c>
      <c r="BU1473" s="80" t="str">
        <f t="shared" si="4541"/>
        <v/>
      </c>
      <c r="BV1473" s="80" t="str">
        <f t="shared" si="4541"/>
        <v/>
      </c>
      <c r="BW1473" s="80">
        <f t="shared" si="4541"/>
        <v>0</v>
      </c>
      <c r="BX1473" s="80" t="str">
        <f t="shared" si="4541"/>
        <v/>
      </c>
      <c r="BY1473" s="80" t="str">
        <f t="shared" si="4541"/>
        <v/>
      </c>
      <c r="BZ1473" s="80" t="str">
        <f t="shared" si="4541"/>
        <v/>
      </c>
      <c r="CA1473" s="80" t="str">
        <f t="shared" si="4541"/>
        <v/>
      </c>
      <c r="CB1473" s="80" t="str">
        <f t="shared" si="4522"/>
        <v/>
      </c>
      <c r="CC1473" s="80" t="str">
        <f t="shared" si="4522"/>
        <v/>
      </c>
      <c r="CD1473" s="80" t="str">
        <f t="shared" si="4522"/>
        <v/>
      </c>
      <c r="CE1473" s="80" t="str">
        <f t="shared" si="4522"/>
        <v/>
      </c>
      <c r="CF1473" s="80" t="str">
        <f t="shared" si="4522"/>
        <v/>
      </c>
      <c r="CG1473" s="80" t="str">
        <f t="shared" ref="CG1473:CN1473" si="4542">IF(CG$6=$D43,INDEX($AF43:$AF43,1,1),"")</f>
        <v/>
      </c>
      <c r="CH1473" s="80" t="str">
        <f t="shared" si="4542"/>
        <v/>
      </c>
      <c r="CI1473" s="80" t="str">
        <f t="shared" si="4542"/>
        <v/>
      </c>
      <c r="CJ1473" s="80" t="str">
        <f t="shared" si="4542"/>
        <v/>
      </c>
      <c r="CK1473" s="80" t="str">
        <f t="shared" si="4542"/>
        <v/>
      </c>
      <c r="CL1473" s="80" t="str">
        <f t="shared" si="4542"/>
        <v/>
      </c>
      <c r="CM1473" s="80" t="str">
        <f t="shared" si="4542"/>
        <v/>
      </c>
      <c r="CN1473" s="80" t="str">
        <f t="shared" si="4542"/>
        <v/>
      </c>
      <c r="CO1473" s="80" t="str">
        <f t="shared" ref="CO1473:DJ1473" si="4543">IF(CO$6=$D43,INDEX($AF43:$AF43,1,1),"")</f>
        <v/>
      </c>
      <c r="CP1473" s="80" t="str">
        <f t="shared" si="4543"/>
        <v/>
      </c>
      <c r="CQ1473" s="80" t="str">
        <f t="shared" si="4543"/>
        <v/>
      </c>
      <c r="CR1473" s="80" t="str">
        <f t="shared" si="4543"/>
        <v/>
      </c>
      <c r="CS1473" s="80" t="str">
        <f t="shared" si="4543"/>
        <v/>
      </c>
      <c r="CT1473" s="80" t="str">
        <f t="shared" si="4543"/>
        <v/>
      </c>
      <c r="CU1473" s="80" t="str">
        <f t="shared" si="4543"/>
        <v/>
      </c>
      <c r="CV1473" s="80" t="str">
        <f t="shared" si="4543"/>
        <v/>
      </c>
      <c r="CW1473" s="80" t="str">
        <f t="shared" si="4543"/>
        <v/>
      </c>
      <c r="CX1473" s="80" t="str">
        <f t="shared" si="4543"/>
        <v/>
      </c>
      <c r="CY1473" s="80" t="str">
        <f t="shared" si="4543"/>
        <v/>
      </c>
      <c r="CZ1473" s="80" t="str">
        <f t="shared" si="4543"/>
        <v/>
      </c>
      <c r="DA1473" s="80" t="str">
        <f t="shared" si="4543"/>
        <v/>
      </c>
      <c r="DB1473" s="80" t="str">
        <f t="shared" si="4543"/>
        <v/>
      </c>
      <c r="DC1473" s="80" t="str">
        <f t="shared" si="4543"/>
        <v/>
      </c>
      <c r="DD1473" s="80" t="str">
        <f t="shared" si="4543"/>
        <v/>
      </c>
      <c r="DE1473" s="80" t="str">
        <f t="shared" si="4543"/>
        <v/>
      </c>
      <c r="DF1473" s="80" t="str">
        <f t="shared" si="4543"/>
        <v/>
      </c>
      <c r="DG1473" s="80" t="str">
        <f t="shared" si="4543"/>
        <v/>
      </c>
      <c r="DH1473" s="80" t="str">
        <f t="shared" si="4543"/>
        <v/>
      </c>
      <c r="DI1473" s="80" t="str">
        <f t="shared" si="4543"/>
        <v/>
      </c>
      <c r="DJ1473" s="80" t="str">
        <f t="shared" si="4543"/>
        <v/>
      </c>
    </row>
    <row r="1474" spans="48:114" ht="15.75" customHeight="1">
      <c r="AV1474" s="80"/>
      <c r="AW1474" s="131"/>
      <c r="AX1474" s="80" t="str">
        <f t="shared" si="4528"/>
        <v/>
      </c>
      <c r="AY1474" s="80" t="str">
        <f t="shared" ref="AY1474:CA1474" si="4544">IF(AY$6=$D44,INDEX($AF44:$AF44,1,1),"")</f>
        <v/>
      </c>
      <c r="AZ1474" s="80" t="str">
        <f t="shared" si="4544"/>
        <v/>
      </c>
      <c r="BA1474" s="80" t="str">
        <f t="shared" si="4544"/>
        <v/>
      </c>
      <c r="BB1474" s="80" t="str">
        <f t="shared" si="4544"/>
        <v/>
      </c>
      <c r="BC1474" s="80" t="str">
        <f t="shared" si="4544"/>
        <v/>
      </c>
      <c r="BD1474" s="80">
        <f t="shared" si="4544"/>
        <v>0</v>
      </c>
      <c r="BE1474" s="80" t="str">
        <f t="shared" si="4544"/>
        <v/>
      </c>
      <c r="BF1474" s="80" t="str">
        <f t="shared" si="4544"/>
        <v/>
      </c>
      <c r="BG1474" s="80" t="str">
        <f t="shared" si="4544"/>
        <v/>
      </c>
      <c r="BH1474" s="80" t="str">
        <f t="shared" si="4544"/>
        <v/>
      </c>
      <c r="BI1474" s="80" t="str">
        <f t="shared" si="4544"/>
        <v/>
      </c>
      <c r="BJ1474" s="80" t="str">
        <f t="shared" si="4544"/>
        <v/>
      </c>
      <c r="BK1474" s="80" t="str">
        <f t="shared" si="4544"/>
        <v/>
      </c>
      <c r="BL1474" s="80" t="str">
        <f t="shared" si="4544"/>
        <v/>
      </c>
      <c r="BM1474" s="80" t="str">
        <f t="shared" si="4544"/>
        <v/>
      </c>
      <c r="BN1474" s="80" t="str">
        <f t="shared" si="4544"/>
        <v/>
      </c>
      <c r="BO1474" s="80" t="str">
        <f t="shared" si="4544"/>
        <v/>
      </c>
      <c r="BP1474" s="80" t="str">
        <f t="shared" si="4544"/>
        <v/>
      </c>
      <c r="BQ1474" s="80" t="str">
        <f t="shared" si="4544"/>
        <v/>
      </c>
      <c r="BR1474" s="80" t="str">
        <f t="shared" si="4544"/>
        <v/>
      </c>
      <c r="BS1474" s="80" t="str">
        <f t="shared" si="4544"/>
        <v/>
      </c>
      <c r="BT1474" s="80" t="str">
        <f t="shared" si="4544"/>
        <v/>
      </c>
      <c r="BU1474" s="80" t="str">
        <f t="shared" si="4544"/>
        <v/>
      </c>
      <c r="BV1474" s="80" t="str">
        <f t="shared" si="4544"/>
        <v/>
      </c>
      <c r="BW1474" s="80" t="str">
        <f t="shared" si="4544"/>
        <v/>
      </c>
      <c r="BX1474" s="80" t="str">
        <f t="shared" si="4544"/>
        <v/>
      </c>
      <c r="BY1474" s="80" t="str">
        <f t="shared" si="4544"/>
        <v/>
      </c>
      <c r="BZ1474" s="80" t="str">
        <f t="shared" si="4544"/>
        <v/>
      </c>
      <c r="CA1474" s="80" t="str">
        <f t="shared" si="4544"/>
        <v/>
      </c>
      <c r="CB1474" s="80" t="str">
        <f t="shared" si="4522"/>
        <v/>
      </c>
      <c r="CC1474" s="80" t="str">
        <f t="shared" si="4522"/>
        <v/>
      </c>
      <c r="CD1474" s="80" t="str">
        <f t="shared" si="4522"/>
        <v/>
      </c>
      <c r="CE1474" s="80" t="str">
        <f t="shared" si="4522"/>
        <v/>
      </c>
      <c r="CF1474" s="80" t="str">
        <f t="shared" si="4522"/>
        <v/>
      </c>
      <c r="CG1474" s="80" t="str">
        <f t="shared" ref="CG1474:CN1474" si="4545">IF(CG$6=$D44,INDEX($AF44:$AF44,1,1),"")</f>
        <v/>
      </c>
      <c r="CH1474" s="80" t="str">
        <f t="shared" si="4545"/>
        <v/>
      </c>
      <c r="CI1474" s="80" t="str">
        <f t="shared" si="4545"/>
        <v/>
      </c>
      <c r="CJ1474" s="80" t="str">
        <f t="shared" si="4545"/>
        <v/>
      </c>
      <c r="CK1474" s="80" t="str">
        <f t="shared" si="4545"/>
        <v/>
      </c>
      <c r="CL1474" s="80" t="str">
        <f t="shared" si="4545"/>
        <v/>
      </c>
      <c r="CM1474" s="80" t="str">
        <f t="shared" si="4545"/>
        <v/>
      </c>
      <c r="CN1474" s="80" t="str">
        <f t="shared" si="4545"/>
        <v/>
      </c>
      <c r="CO1474" s="80" t="str">
        <f t="shared" ref="CO1474:DJ1474" si="4546">IF(CO$6=$D44,INDEX($AF44:$AF44,1,1),"")</f>
        <v/>
      </c>
      <c r="CP1474" s="80" t="str">
        <f t="shared" si="4546"/>
        <v/>
      </c>
      <c r="CQ1474" s="80" t="str">
        <f t="shared" si="4546"/>
        <v/>
      </c>
      <c r="CR1474" s="80" t="str">
        <f t="shared" si="4546"/>
        <v/>
      </c>
      <c r="CS1474" s="80" t="str">
        <f t="shared" si="4546"/>
        <v/>
      </c>
      <c r="CT1474" s="80" t="str">
        <f t="shared" si="4546"/>
        <v/>
      </c>
      <c r="CU1474" s="80" t="str">
        <f t="shared" si="4546"/>
        <v/>
      </c>
      <c r="CV1474" s="80" t="str">
        <f t="shared" si="4546"/>
        <v/>
      </c>
      <c r="CW1474" s="80" t="str">
        <f t="shared" si="4546"/>
        <v/>
      </c>
      <c r="CX1474" s="80" t="str">
        <f t="shared" si="4546"/>
        <v/>
      </c>
      <c r="CY1474" s="80" t="str">
        <f t="shared" si="4546"/>
        <v/>
      </c>
      <c r="CZ1474" s="80" t="str">
        <f t="shared" si="4546"/>
        <v/>
      </c>
      <c r="DA1474" s="80" t="str">
        <f t="shared" si="4546"/>
        <v/>
      </c>
      <c r="DB1474" s="80" t="str">
        <f t="shared" si="4546"/>
        <v/>
      </c>
      <c r="DC1474" s="80" t="str">
        <f t="shared" si="4546"/>
        <v/>
      </c>
      <c r="DD1474" s="80" t="str">
        <f t="shared" si="4546"/>
        <v/>
      </c>
      <c r="DE1474" s="80" t="str">
        <f t="shared" si="4546"/>
        <v/>
      </c>
      <c r="DF1474" s="80" t="str">
        <f t="shared" si="4546"/>
        <v/>
      </c>
      <c r="DG1474" s="80" t="str">
        <f t="shared" si="4546"/>
        <v/>
      </c>
      <c r="DH1474" s="80" t="str">
        <f t="shared" si="4546"/>
        <v/>
      </c>
      <c r="DI1474" s="80" t="str">
        <f t="shared" si="4546"/>
        <v/>
      </c>
      <c r="DJ1474" s="80" t="str">
        <f t="shared" si="4546"/>
        <v/>
      </c>
    </row>
    <row r="1475" spans="48:114" ht="15.75" customHeight="1">
      <c r="AV1475" s="80"/>
      <c r="AW1475" s="131"/>
      <c r="AX1475" s="80" t="str">
        <f t="shared" si="4528"/>
        <v/>
      </c>
      <c r="AY1475" s="80" t="str">
        <f t="shared" ref="AY1475:CA1475" si="4547">IF(AY$6=$D45,INDEX($AF45:$AF45,1,1),"")</f>
        <v/>
      </c>
      <c r="AZ1475" s="80" t="str">
        <f t="shared" si="4547"/>
        <v/>
      </c>
      <c r="BA1475" s="80" t="str">
        <f t="shared" si="4547"/>
        <v/>
      </c>
      <c r="BB1475" s="80" t="str">
        <f t="shared" si="4547"/>
        <v/>
      </c>
      <c r="BC1475" s="80" t="str">
        <f t="shared" si="4547"/>
        <v/>
      </c>
      <c r="BD1475" s="80" t="str">
        <f t="shared" si="4547"/>
        <v/>
      </c>
      <c r="BE1475" s="80" t="str">
        <f t="shared" si="4547"/>
        <v/>
      </c>
      <c r="BF1475" s="80" t="str">
        <f t="shared" si="4547"/>
        <v/>
      </c>
      <c r="BG1475" s="80" t="str">
        <f t="shared" si="4547"/>
        <v/>
      </c>
      <c r="BH1475" s="80" t="str">
        <f t="shared" si="4547"/>
        <v/>
      </c>
      <c r="BI1475" s="80" t="str">
        <f t="shared" si="4547"/>
        <v/>
      </c>
      <c r="BJ1475" s="80" t="str">
        <f t="shared" si="4547"/>
        <v/>
      </c>
      <c r="BK1475" s="80" t="str">
        <f t="shared" si="4547"/>
        <v/>
      </c>
      <c r="BL1475" s="80" t="str">
        <f t="shared" si="4547"/>
        <v/>
      </c>
      <c r="BM1475" s="80" t="str">
        <f t="shared" si="4547"/>
        <v/>
      </c>
      <c r="BN1475" s="80" t="str">
        <f t="shared" si="4547"/>
        <v/>
      </c>
      <c r="BO1475" s="80" t="str">
        <f t="shared" si="4547"/>
        <v/>
      </c>
      <c r="BP1475" s="80" t="str">
        <f t="shared" si="4547"/>
        <v/>
      </c>
      <c r="BQ1475" s="80" t="str">
        <f t="shared" si="4547"/>
        <v/>
      </c>
      <c r="BR1475" s="80" t="str">
        <f t="shared" si="4547"/>
        <v/>
      </c>
      <c r="BS1475" s="80" t="str">
        <f t="shared" si="4547"/>
        <v/>
      </c>
      <c r="BT1475" s="80" t="str">
        <f t="shared" si="4547"/>
        <v/>
      </c>
      <c r="BU1475" s="80" t="str">
        <f t="shared" si="4547"/>
        <v/>
      </c>
      <c r="BV1475" s="80" t="str">
        <f t="shared" si="4547"/>
        <v/>
      </c>
      <c r="BW1475" s="80" t="str">
        <f t="shared" si="4547"/>
        <v/>
      </c>
      <c r="BX1475" s="80">
        <f t="shared" si="4547"/>
        <v>0</v>
      </c>
      <c r="BY1475" s="80" t="str">
        <f t="shared" si="4547"/>
        <v/>
      </c>
      <c r="BZ1475" s="80" t="str">
        <f t="shared" si="4547"/>
        <v/>
      </c>
      <c r="CA1475" s="80" t="str">
        <f t="shared" si="4547"/>
        <v/>
      </c>
      <c r="CB1475" s="80" t="str">
        <f t="shared" si="4522"/>
        <v/>
      </c>
      <c r="CC1475" s="80" t="str">
        <f t="shared" si="4522"/>
        <v/>
      </c>
      <c r="CD1475" s="80" t="str">
        <f t="shared" si="4522"/>
        <v/>
      </c>
      <c r="CE1475" s="80" t="str">
        <f t="shared" si="4522"/>
        <v/>
      </c>
      <c r="CF1475" s="80" t="str">
        <f t="shared" si="4522"/>
        <v/>
      </c>
      <c r="CG1475" s="80" t="str">
        <f t="shared" ref="CG1475:CN1475" si="4548">IF(CG$6=$D45,INDEX($AF45:$AF45,1,1),"")</f>
        <v/>
      </c>
      <c r="CH1475" s="80" t="str">
        <f t="shared" si="4548"/>
        <v/>
      </c>
      <c r="CI1475" s="80" t="str">
        <f t="shared" si="4548"/>
        <v/>
      </c>
      <c r="CJ1475" s="80" t="str">
        <f t="shared" si="4548"/>
        <v/>
      </c>
      <c r="CK1475" s="80" t="str">
        <f t="shared" si="4548"/>
        <v/>
      </c>
      <c r="CL1475" s="80" t="str">
        <f t="shared" si="4548"/>
        <v/>
      </c>
      <c r="CM1475" s="80" t="str">
        <f t="shared" si="4548"/>
        <v/>
      </c>
      <c r="CN1475" s="80" t="str">
        <f t="shared" si="4548"/>
        <v/>
      </c>
      <c r="CO1475" s="80" t="str">
        <f t="shared" ref="CO1475:DJ1475" si="4549">IF(CO$6=$D45,INDEX($AF45:$AF45,1,1),"")</f>
        <v/>
      </c>
      <c r="CP1475" s="80" t="str">
        <f t="shared" si="4549"/>
        <v/>
      </c>
      <c r="CQ1475" s="80" t="str">
        <f t="shared" si="4549"/>
        <v/>
      </c>
      <c r="CR1475" s="80" t="str">
        <f t="shared" si="4549"/>
        <v/>
      </c>
      <c r="CS1475" s="80" t="str">
        <f t="shared" si="4549"/>
        <v/>
      </c>
      <c r="CT1475" s="80" t="str">
        <f t="shared" si="4549"/>
        <v/>
      </c>
      <c r="CU1475" s="80" t="str">
        <f t="shared" si="4549"/>
        <v/>
      </c>
      <c r="CV1475" s="80" t="str">
        <f t="shared" si="4549"/>
        <v/>
      </c>
      <c r="CW1475" s="80" t="str">
        <f t="shared" si="4549"/>
        <v/>
      </c>
      <c r="CX1475" s="80" t="str">
        <f t="shared" si="4549"/>
        <v/>
      </c>
      <c r="CY1475" s="80" t="str">
        <f t="shared" si="4549"/>
        <v/>
      </c>
      <c r="CZ1475" s="80" t="str">
        <f t="shared" si="4549"/>
        <v/>
      </c>
      <c r="DA1475" s="80" t="str">
        <f t="shared" si="4549"/>
        <v/>
      </c>
      <c r="DB1475" s="80" t="str">
        <f t="shared" si="4549"/>
        <v/>
      </c>
      <c r="DC1475" s="80" t="str">
        <f t="shared" si="4549"/>
        <v/>
      </c>
      <c r="DD1475" s="80" t="str">
        <f t="shared" si="4549"/>
        <v/>
      </c>
      <c r="DE1475" s="80" t="str">
        <f t="shared" si="4549"/>
        <v/>
      </c>
      <c r="DF1475" s="80" t="str">
        <f t="shared" si="4549"/>
        <v/>
      </c>
      <c r="DG1475" s="80" t="str">
        <f t="shared" si="4549"/>
        <v/>
      </c>
      <c r="DH1475" s="80" t="str">
        <f t="shared" si="4549"/>
        <v/>
      </c>
      <c r="DI1475" s="80" t="str">
        <f t="shared" si="4549"/>
        <v/>
      </c>
      <c r="DJ1475" s="80" t="str">
        <f t="shared" si="4549"/>
        <v/>
      </c>
    </row>
    <row r="1476" spans="48:114" ht="15.75" customHeight="1">
      <c r="AV1476" s="80"/>
      <c r="AW1476" s="131"/>
      <c r="AX1476" s="80" t="str">
        <f t="shared" si="4528"/>
        <v/>
      </c>
      <c r="AY1476" s="80" t="str">
        <f t="shared" ref="AY1476:CA1476" si="4550">IF(AY$6=$D46,INDEX($AF46:$AF46,1,1),"")</f>
        <v/>
      </c>
      <c r="AZ1476" s="80" t="str">
        <f t="shared" si="4550"/>
        <v/>
      </c>
      <c r="BA1476" s="80" t="str">
        <f t="shared" si="4550"/>
        <v/>
      </c>
      <c r="BB1476" s="80" t="str">
        <f t="shared" si="4550"/>
        <v/>
      </c>
      <c r="BC1476" s="80" t="str">
        <f t="shared" si="4550"/>
        <v/>
      </c>
      <c r="BD1476" s="80" t="str">
        <f t="shared" si="4550"/>
        <v/>
      </c>
      <c r="BE1476" s="80" t="str">
        <f t="shared" si="4550"/>
        <v/>
      </c>
      <c r="BF1476" s="80" t="str">
        <f t="shared" si="4550"/>
        <v/>
      </c>
      <c r="BG1476" s="80" t="str">
        <f t="shared" si="4550"/>
        <v/>
      </c>
      <c r="BH1476" s="80" t="str">
        <f t="shared" si="4550"/>
        <v/>
      </c>
      <c r="BI1476" s="80" t="str">
        <f t="shared" si="4550"/>
        <v/>
      </c>
      <c r="BJ1476" s="80" t="str">
        <f t="shared" si="4550"/>
        <v/>
      </c>
      <c r="BK1476" s="80" t="str">
        <f t="shared" si="4550"/>
        <v/>
      </c>
      <c r="BL1476" s="80" t="str">
        <f t="shared" si="4550"/>
        <v/>
      </c>
      <c r="BM1476" s="80" t="str">
        <f t="shared" si="4550"/>
        <v/>
      </c>
      <c r="BN1476" s="80" t="str">
        <f t="shared" si="4550"/>
        <v/>
      </c>
      <c r="BO1476" s="80" t="str">
        <f t="shared" si="4550"/>
        <v/>
      </c>
      <c r="BP1476" s="80" t="str">
        <f t="shared" si="4550"/>
        <v/>
      </c>
      <c r="BQ1476" s="80" t="str">
        <f t="shared" si="4550"/>
        <v/>
      </c>
      <c r="BR1476" s="80" t="str">
        <f t="shared" si="4550"/>
        <v/>
      </c>
      <c r="BS1476" s="80" t="str">
        <f t="shared" si="4550"/>
        <v/>
      </c>
      <c r="BT1476" s="80" t="str">
        <f t="shared" si="4550"/>
        <v/>
      </c>
      <c r="BU1476" s="80" t="str">
        <f t="shared" si="4550"/>
        <v/>
      </c>
      <c r="BV1476" s="80" t="str">
        <f t="shared" si="4550"/>
        <v/>
      </c>
      <c r="BW1476" s="80" t="str">
        <f t="shared" si="4550"/>
        <v/>
      </c>
      <c r="BX1476" s="80">
        <f t="shared" si="4550"/>
        <v>0</v>
      </c>
      <c r="BY1476" s="80" t="str">
        <f t="shared" si="4550"/>
        <v/>
      </c>
      <c r="BZ1476" s="80" t="str">
        <f t="shared" si="4550"/>
        <v/>
      </c>
      <c r="CA1476" s="80" t="str">
        <f t="shared" si="4550"/>
        <v/>
      </c>
      <c r="CB1476" s="80" t="str">
        <f t="shared" si="4522"/>
        <v/>
      </c>
      <c r="CC1476" s="80" t="str">
        <f t="shared" si="4522"/>
        <v/>
      </c>
      <c r="CD1476" s="80" t="str">
        <f t="shared" si="4522"/>
        <v/>
      </c>
      <c r="CE1476" s="80" t="str">
        <f t="shared" si="4522"/>
        <v/>
      </c>
      <c r="CF1476" s="80" t="str">
        <f t="shared" si="4522"/>
        <v/>
      </c>
      <c r="CG1476" s="80" t="str">
        <f t="shared" ref="CG1476:CN1476" si="4551">IF(CG$6=$D46,INDEX($AF46:$AF46,1,1),"")</f>
        <v/>
      </c>
      <c r="CH1476" s="80" t="str">
        <f t="shared" si="4551"/>
        <v/>
      </c>
      <c r="CI1476" s="80" t="str">
        <f t="shared" si="4551"/>
        <v/>
      </c>
      <c r="CJ1476" s="80" t="str">
        <f t="shared" si="4551"/>
        <v/>
      </c>
      <c r="CK1476" s="80" t="str">
        <f t="shared" si="4551"/>
        <v/>
      </c>
      <c r="CL1476" s="80" t="str">
        <f t="shared" si="4551"/>
        <v/>
      </c>
      <c r="CM1476" s="80" t="str">
        <f t="shared" si="4551"/>
        <v/>
      </c>
      <c r="CN1476" s="80" t="str">
        <f t="shared" si="4551"/>
        <v/>
      </c>
      <c r="CO1476" s="80" t="str">
        <f t="shared" ref="CO1476:DJ1476" si="4552">IF(CO$6=$D46,INDEX($AF46:$AF46,1,1),"")</f>
        <v/>
      </c>
      <c r="CP1476" s="80" t="str">
        <f t="shared" si="4552"/>
        <v/>
      </c>
      <c r="CQ1476" s="80" t="str">
        <f t="shared" si="4552"/>
        <v/>
      </c>
      <c r="CR1476" s="80" t="str">
        <f t="shared" si="4552"/>
        <v/>
      </c>
      <c r="CS1476" s="80" t="str">
        <f t="shared" si="4552"/>
        <v/>
      </c>
      <c r="CT1476" s="80" t="str">
        <f t="shared" si="4552"/>
        <v/>
      </c>
      <c r="CU1476" s="80" t="str">
        <f t="shared" si="4552"/>
        <v/>
      </c>
      <c r="CV1476" s="80" t="str">
        <f t="shared" si="4552"/>
        <v/>
      </c>
      <c r="CW1476" s="80" t="str">
        <f t="shared" si="4552"/>
        <v/>
      </c>
      <c r="CX1476" s="80" t="str">
        <f t="shared" si="4552"/>
        <v/>
      </c>
      <c r="CY1476" s="80" t="str">
        <f t="shared" si="4552"/>
        <v/>
      </c>
      <c r="CZ1476" s="80" t="str">
        <f t="shared" si="4552"/>
        <v/>
      </c>
      <c r="DA1476" s="80" t="str">
        <f t="shared" si="4552"/>
        <v/>
      </c>
      <c r="DB1476" s="80" t="str">
        <f t="shared" si="4552"/>
        <v/>
      </c>
      <c r="DC1476" s="80" t="str">
        <f t="shared" si="4552"/>
        <v/>
      </c>
      <c r="DD1476" s="80" t="str">
        <f t="shared" si="4552"/>
        <v/>
      </c>
      <c r="DE1476" s="80" t="str">
        <f t="shared" si="4552"/>
        <v/>
      </c>
      <c r="DF1476" s="80" t="str">
        <f t="shared" si="4552"/>
        <v/>
      </c>
      <c r="DG1476" s="80" t="str">
        <f t="shared" si="4552"/>
        <v/>
      </c>
      <c r="DH1476" s="80" t="str">
        <f t="shared" si="4552"/>
        <v/>
      </c>
      <c r="DI1476" s="80" t="str">
        <f t="shared" si="4552"/>
        <v/>
      </c>
      <c r="DJ1476" s="80" t="str">
        <f t="shared" si="4552"/>
        <v/>
      </c>
    </row>
    <row r="1477" spans="48:114" ht="15.75" customHeight="1">
      <c r="AV1477" s="80"/>
      <c r="AW1477" s="131"/>
      <c r="AX1477" s="80" t="str">
        <f t="shared" si="4528"/>
        <v/>
      </c>
      <c r="AY1477" s="80" t="str">
        <f t="shared" ref="AY1477:CA1477" si="4553">IF(AY$6=$D47,INDEX($AF47:$AF47,1,1),"")</f>
        <v/>
      </c>
      <c r="AZ1477" s="80" t="str">
        <f t="shared" si="4553"/>
        <v/>
      </c>
      <c r="BA1477" s="80" t="str">
        <f t="shared" si="4553"/>
        <v/>
      </c>
      <c r="BB1477" s="80" t="str">
        <f t="shared" si="4553"/>
        <v/>
      </c>
      <c r="BC1477" s="80" t="str">
        <f t="shared" si="4553"/>
        <v/>
      </c>
      <c r="BD1477" s="80" t="str">
        <f t="shared" si="4553"/>
        <v/>
      </c>
      <c r="BE1477" s="80" t="str">
        <f t="shared" si="4553"/>
        <v/>
      </c>
      <c r="BF1477" s="80" t="str">
        <f t="shared" si="4553"/>
        <v/>
      </c>
      <c r="BG1477" s="80" t="str">
        <f t="shared" si="4553"/>
        <v/>
      </c>
      <c r="BH1477" s="80" t="str">
        <f t="shared" si="4553"/>
        <v/>
      </c>
      <c r="BI1477" s="80" t="str">
        <f t="shared" si="4553"/>
        <v/>
      </c>
      <c r="BJ1477" s="80" t="str">
        <f t="shared" si="4553"/>
        <v/>
      </c>
      <c r="BK1477" s="80" t="str">
        <f t="shared" si="4553"/>
        <v/>
      </c>
      <c r="BL1477" s="80" t="str">
        <f t="shared" si="4553"/>
        <v/>
      </c>
      <c r="BM1477" s="80" t="str">
        <f t="shared" si="4553"/>
        <v/>
      </c>
      <c r="BN1477" s="80" t="str">
        <f t="shared" si="4553"/>
        <v/>
      </c>
      <c r="BO1477" s="80" t="str">
        <f t="shared" si="4553"/>
        <v/>
      </c>
      <c r="BP1477" s="80" t="str">
        <f t="shared" si="4553"/>
        <v/>
      </c>
      <c r="BQ1477" s="80" t="str">
        <f t="shared" si="4553"/>
        <v/>
      </c>
      <c r="BR1477" s="80" t="str">
        <f t="shared" si="4553"/>
        <v/>
      </c>
      <c r="BS1477" s="80" t="str">
        <f t="shared" si="4553"/>
        <v/>
      </c>
      <c r="BT1477" s="80" t="str">
        <f t="shared" si="4553"/>
        <v/>
      </c>
      <c r="BU1477" s="80" t="str">
        <f t="shared" si="4553"/>
        <v/>
      </c>
      <c r="BV1477" s="80" t="str">
        <f t="shared" si="4553"/>
        <v/>
      </c>
      <c r="BW1477" s="80" t="str">
        <f t="shared" si="4553"/>
        <v/>
      </c>
      <c r="BX1477" s="80" t="str">
        <f t="shared" si="4553"/>
        <v/>
      </c>
      <c r="BY1477" s="80">
        <f t="shared" si="4553"/>
        <v>0</v>
      </c>
      <c r="BZ1477" s="80" t="str">
        <f t="shared" si="4553"/>
        <v/>
      </c>
      <c r="CA1477" s="80" t="str">
        <f t="shared" si="4553"/>
        <v/>
      </c>
      <c r="CB1477" s="80" t="str">
        <f t="shared" ref="CB1477:CF1486" si="4554">IF(CB$6=$D47,INDEX($AF47:$AF47,1,1),"")</f>
        <v/>
      </c>
      <c r="CC1477" s="80" t="str">
        <f t="shared" si="4554"/>
        <v/>
      </c>
      <c r="CD1477" s="80" t="str">
        <f t="shared" si="4554"/>
        <v/>
      </c>
      <c r="CE1477" s="80" t="str">
        <f t="shared" si="4554"/>
        <v/>
      </c>
      <c r="CF1477" s="80" t="str">
        <f t="shared" si="4554"/>
        <v/>
      </c>
      <c r="CG1477" s="80" t="str">
        <f t="shared" ref="CG1477:CN1477" si="4555">IF(CG$6=$D47,INDEX($AF47:$AF47,1,1),"")</f>
        <v/>
      </c>
      <c r="CH1477" s="80" t="str">
        <f t="shared" si="4555"/>
        <v/>
      </c>
      <c r="CI1477" s="80" t="str">
        <f t="shared" si="4555"/>
        <v/>
      </c>
      <c r="CJ1477" s="80" t="str">
        <f t="shared" si="4555"/>
        <v/>
      </c>
      <c r="CK1477" s="80" t="str">
        <f t="shared" si="4555"/>
        <v/>
      </c>
      <c r="CL1477" s="80" t="str">
        <f t="shared" si="4555"/>
        <v/>
      </c>
      <c r="CM1477" s="80" t="str">
        <f t="shared" si="4555"/>
        <v/>
      </c>
      <c r="CN1477" s="80" t="str">
        <f t="shared" si="4555"/>
        <v/>
      </c>
      <c r="CO1477" s="80" t="str">
        <f t="shared" ref="CO1477:DJ1477" si="4556">IF(CO$6=$D47,INDEX($AF47:$AF47,1,1),"")</f>
        <v/>
      </c>
      <c r="CP1477" s="80" t="str">
        <f t="shared" si="4556"/>
        <v/>
      </c>
      <c r="CQ1477" s="80" t="str">
        <f t="shared" si="4556"/>
        <v/>
      </c>
      <c r="CR1477" s="80" t="str">
        <f t="shared" si="4556"/>
        <v/>
      </c>
      <c r="CS1477" s="80" t="str">
        <f t="shared" si="4556"/>
        <v/>
      </c>
      <c r="CT1477" s="80" t="str">
        <f t="shared" si="4556"/>
        <v/>
      </c>
      <c r="CU1477" s="80" t="str">
        <f t="shared" si="4556"/>
        <v/>
      </c>
      <c r="CV1477" s="80" t="str">
        <f t="shared" si="4556"/>
        <v/>
      </c>
      <c r="CW1477" s="80" t="str">
        <f t="shared" si="4556"/>
        <v/>
      </c>
      <c r="CX1477" s="80" t="str">
        <f t="shared" si="4556"/>
        <v/>
      </c>
      <c r="CY1477" s="80" t="str">
        <f t="shared" si="4556"/>
        <v/>
      </c>
      <c r="CZ1477" s="80" t="str">
        <f t="shared" si="4556"/>
        <v/>
      </c>
      <c r="DA1477" s="80" t="str">
        <f t="shared" si="4556"/>
        <v/>
      </c>
      <c r="DB1477" s="80" t="str">
        <f t="shared" si="4556"/>
        <v/>
      </c>
      <c r="DC1477" s="80" t="str">
        <f t="shared" si="4556"/>
        <v/>
      </c>
      <c r="DD1477" s="80" t="str">
        <f t="shared" si="4556"/>
        <v/>
      </c>
      <c r="DE1477" s="80" t="str">
        <f t="shared" si="4556"/>
        <v/>
      </c>
      <c r="DF1477" s="80" t="str">
        <f t="shared" si="4556"/>
        <v/>
      </c>
      <c r="DG1477" s="80" t="str">
        <f t="shared" si="4556"/>
        <v/>
      </c>
      <c r="DH1477" s="80" t="str">
        <f t="shared" si="4556"/>
        <v/>
      </c>
      <c r="DI1477" s="80" t="str">
        <f t="shared" si="4556"/>
        <v/>
      </c>
      <c r="DJ1477" s="80" t="str">
        <f t="shared" si="4556"/>
        <v/>
      </c>
    </row>
    <row r="1478" spans="48:114" ht="15.75" customHeight="1">
      <c r="AV1478" s="80"/>
      <c r="AW1478" s="131"/>
      <c r="AX1478" s="80" t="str">
        <f t="shared" si="4528"/>
        <v/>
      </c>
      <c r="AY1478" s="80" t="str">
        <f t="shared" ref="AY1478:CA1478" si="4557">IF(AY$6=$D48,INDEX($AF48:$AF48,1,1),"")</f>
        <v/>
      </c>
      <c r="AZ1478" s="80" t="str">
        <f t="shared" si="4557"/>
        <v/>
      </c>
      <c r="BA1478" s="80" t="str">
        <f t="shared" si="4557"/>
        <v/>
      </c>
      <c r="BB1478" s="80" t="str">
        <f t="shared" si="4557"/>
        <v/>
      </c>
      <c r="BC1478" s="80" t="str">
        <f t="shared" si="4557"/>
        <v/>
      </c>
      <c r="BD1478" s="80" t="str">
        <f t="shared" si="4557"/>
        <v/>
      </c>
      <c r="BE1478" s="80" t="str">
        <f t="shared" si="4557"/>
        <v/>
      </c>
      <c r="BF1478" s="80" t="str">
        <f t="shared" si="4557"/>
        <v/>
      </c>
      <c r="BG1478" s="80" t="str">
        <f t="shared" si="4557"/>
        <v/>
      </c>
      <c r="BH1478" s="80" t="str">
        <f t="shared" si="4557"/>
        <v/>
      </c>
      <c r="BI1478" s="80" t="str">
        <f t="shared" si="4557"/>
        <v/>
      </c>
      <c r="BJ1478" s="80" t="str">
        <f t="shared" si="4557"/>
        <v/>
      </c>
      <c r="BK1478" s="80" t="str">
        <f t="shared" si="4557"/>
        <v/>
      </c>
      <c r="BL1478" s="80" t="str">
        <f t="shared" si="4557"/>
        <v/>
      </c>
      <c r="BM1478" s="80" t="str">
        <f t="shared" si="4557"/>
        <v/>
      </c>
      <c r="BN1478" s="80" t="str">
        <f t="shared" si="4557"/>
        <v/>
      </c>
      <c r="BO1478" s="80" t="str">
        <f t="shared" si="4557"/>
        <v/>
      </c>
      <c r="BP1478" s="80" t="str">
        <f t="shared" si="4557"/>
        <v/>
      </c>
      <c r="BQ1478" s="80" t="str">
        <f t="shared" si="4557"/>
        <v/>
      </c>
      <c r="BR1478" s="80" t="str">
        <f t="shared" si="4557"/>
        <v/>
      </c>
      <c r="BS1478" s="80">
        <f t="shared" si="4557"/>
        <v>0</v>
      </c>
      <c r="BT1478" s="80" t="str">
        <f t="shared" si="4557"/>
        <v/>
      </c>
      <c r="BU1478" s="80" t="str">
        <f t="shared" si="4557"/>
        <v/>
      </c>
      <c r="BV1478" s="80" t="str">
        <f t="shared" si="4557"/>
        <v/>
      </c>
      <c r="BW1478" s="80" t="str">
        <f t="shared" si="4557"/>
        <v/>
      </c>
      <c r="BX1478" s="80" t="str">
        <f t="shared" si="4557"/>
        <v/>
      </c>
      <c r="BY1478" s="80" t="str">
        <f t="shared" si="4557"/>
        <v/>
      </c>
      <c r="BZ1478" s="80" t="str">
        <f t="shared" si="4557"/>
        <v/>
      </c>
      <c r="CA1478" s="80" t="str">
        <f t="shared" si="4557"/>
        <v/>
      </c>
      <c r="CB1478" s="80" t="str">
        <f t="shared" si="4554"/>
        <v/>
      </c>
      <c r="CC1478" s="80" t="str">
        <f t="shared" si="4554"/>
        <v/>
      </c>
      <c r="CD1478" s="80" t="str">
        <f t="shared" si="4554"/>
        <v/>
      </c>
      <c r="CE1478" s="80" t="str">
        <f t="shared" si="4554"/>
        <v/>
      </c>
      <c r="CF1478" s="80" t="str">
        <f t="shared" si="4554"/>
        <v/>
      </c>
      <c r="CG1478" s="80" t="str">
        <f t="shared" ref="CG1478:CN1478" si="4558">IF(CG$6=$D48,INDEX($AF48:$AF48,1,1),"")</f>
        <v/>
      </c>
      <c r="CH1478" s="80" t="str">
        <f t="shared" si="4558"/>
        <v/>
      </c>
      <c r="CI1478" s="80" t="str">
        <f t="shared" si="4558"/>
        <v/>
      </c>
      <c r="CJ1478" s="80" t="str">
        <f t="shared" si="4558"/>
        <v/>
      </c>
      <c r="CK1478" s="80" t="str">
        <f t="shared" si="4558"/>
        <v/>
      </c>
      <c r="CL1478" s="80" t="str">
        <f t="shared" si="4558"/>
        <v/>
      </c>
      <c r="CM1478" s="80" t="str">
        <f t="shared" si="4558"/>
        <v/>
      </c>
      <c r="CN1478" s="80" t="str">
        <f t="shared" si="4558"/>
        <v/>
      </c>
      <c r="CO1478" s="80" t="str">
        <f t="shared" ref="CO1478:DJ1478" si="4559">IF(CO$6=$D48,INDEX($AF48:$AF48,1,1),"")</f>
        <v/>
      </c>
      <c r="CP1478" s="80" t="str">
        <f t="shared" si="4559"/>
        <v/>
      </c>
      <c r="CQ1478" s="80" t="str">
        <f t="shared" si="4559"/>
        <v/>
      </c>
      <c r="CR1478" s="80" t="str">
        <f t="shared" si="4559"/>
        <v/>
      </c>
      <c r="CS1478" s="80" t="str">
        <f t="shared" si="4559"/>
        <v/>
      </c>
      <c r="CT1478" s="80" t="str">
        <f t="shared" si="4559"/>
        <v/>
      </c>
      <c r="CU1478" s="80" t="str">
        <f t="shared" si="4559"/>
        <v/>
      </c>
      <c r="CV1478" s="80" t="str">
        <f t="shared" si="4559"/>
        <v/>
      </c>
      <c r="CW1478" s="80" t="str">
        <f t="shared" si="4559"/>
        <v/>
      </c>
      <c r="CX1478" s="80" t="str">
        <f t="shared" si="4559"/>
        <v/>
      </c>
      <c r="CY1478" s="80" t="str">
        <f t="shared" si="4559"/>
        <v/>
      </c>
      <c r="CZ1478" s="80" t="str">
        <f t="shared" si="4559"/>
        <v/>
      </c>
      <c r="DA1478" s="80" t="str">
        <f t="shared" si="4559"/>
        <v/>
      </c>
      <c r="DB1478" s="80" t="str">
        <f t="shared" si="4559"/>
        <v/>
      </c>
      <c r="DC1478" s="80" t="str">
        <f t="shared" si="4559"/>
        <v/>
      </c>
      <c r="DD1478" s="80" t="str">
        <f t="shared" si="4559"/>
        <v/>
      </c>
      <c r="DE1478" s="80" t="str">
        <f t="shared" si="4559"/>
        <v/>
      </c>
      <c r="DF1478" s="80" t="str">
        <f t="shared" si="4559"/>
        <v/>
      </c>
      <c r="DG1478" s="80" t="str">
        <f t="shared" si="4559"/>
        <v/>
      </c>
      <c r="DH1478" s="80" t="str">
        <f t="shared" si="4559"/>
        <v/>
      </c>
      <c r="DI1478" s="80" t="str">
        <f t="shared" si="4559"/>
        <v/>
      </c>
      <c r="DJ1478" s="80" t="str">
        <f t="shared" si="4559"/>
        <v/>
      </c>
    </row>
    <row r="1479" spans="48:114" ht="15.75" customHeight="1">
      <c r="AV1479" s="80"/>
      <c r="AW1479" s="131"/>
      <c r="AX1479" s="80" t="str">
        <f t="shared" si="4528"/>
        <v/>
      </c>
      <c r="AY1479" s="80" t="str">
        <f t="shared" ref="AY1479:CA1479" si="4560">IF(AY$6=$D49,INDEX($AF49:$AF49,1,1),"")</f>
        <v/>
      </c>
      <c r="AZ1479" s="80" t="str">
        <f t="shared" si="4560"/>
        <v/>
      </c>
      <c r="BA1479" s="80" t="str">
        <f t="shared" si="4560"/>
        <v/>
      </c>
      <c r="BB1479" s="80" t="str">
        <f t="shared" si="4560"/>
        <v/>
      </c>
      <c r="BC1479" s="80" t="str">
        <f t="shared" si="4560"/>
        <v/>
      </c>
      <c r="BD1479" s="80" t="str">
        <f t="shared" si="4560"/>
        <v/>
      </c>
      <c r="BE1479" s="80" t="str">
        <f t="shared" si="4560"/>
        <v/>
      </c>
      <c r="BF1479" s="80" t="str">
        <f t="shared" si="4560"/>
        <v/>
      </c>
      <c r="BG1479" s="80" t="str">
        <f t="shared" si="4560"/>
        <v/>
      </c>
      <c r="BH1479" s="80" t="str">
        <f t="shared" si="4560"/>
        <v/>
      </c>
      <c r="BI1479" s="80" t="str">
        <f t="shared" si="4560"/>
        <v/>
      </c>
      <c r="BJ1479" s="80" t="str">
        <f t="shared" si="4560"/>
        <v/>
      </c>
      <c r="BK1479" s="80" t="str">
        <f t="shared" si="4560"/>
        <v/>
      </c>
      <c r="BL1479" s="80" t="str">
        <f t="shared" si="4560"/>
        <v/>
      </c>
      <c r="BM1479" s="80" t="str">
        <f t="shared" si="4560"/>
        <v/>
      </c>
      <c r="BN1479" s="80" t="str">
        <f t="shared" si="4560"/>
        <v/>
      </c>
      <c r="BO1479" s="80" t="str">
        <f t="shared" si="4560"/>
        <v/>
      </c>
      <c r="BP1479" s="80" t="str">
        <f t="shared" si="4560"/>
        <v/>
      </c>
      <c r="BQ1479" s="80" t="str">
        <f t="shared" si="4560"/>
        <v/>
      </c>
      <c r="BR1479" s="80" t="str">
        <f t="shared" si="4560"/>
        <v/>
      </c>
      <c r="BS1479" s="80" t="str">
        <f t="shared" si="4560"/>
        <v/>
      </c>
      <c r="BT1479" s="80">
        <f t="shared" si="4560"/>
        <v>0</v>
      </c>
      <c r="BU1479" s="80" t="str">
        <f t="shared" si="4560"/>
        <v/>
      </c>
      <c r="BV1479" s="80" t="str">
        <f t="shared" si="4560"/>
        <v/>
      </c>
      <c r="BW1479" s="80" t="str">
        <f t="shared" si="4560"/>
        <v/>
      </c>
      <c r="BX1479" s="80" t="str">
        <f t="shared" si="4560"/>
        <v/>
      </c>
      <c r="BY1479" s="80" t="str">
        <f t="shared" si="4560"/>
        <v/>
      </c>
      <c r="BZ1479" s="80" t="str">
        <f t="shared" si="4560"/>
        <v/>
      </c>
      <c r="CA1479" s="80" t="str">
        <f t="shared" si="4560"/>
        <v/>
      </c>
      <c r="CB1479" s="80" t="str">
        <f t="shared" si="4554"/>
        <v/>
      </c>
      <c r="CC1479" s="80" t="str">
        <f t="shared" si="4554"/>
        <v/>
      </c>
      <c r="CD1479" s="80" t="str">
        <f t="shared" si="4554"/>
        <v/>
      </c>
      <c r="CE1479" s="80" t="str">
        <f t="shared" si="4554"/>
        <v/>
      </c>
      <c r="CF1479" s="80" t="str">
        <f t="shared" si="4554"/>
        <v/>
      </c>
      <c r="CG1479" s="80" t="str">
        <f t="shared" ref="CG1479:CN1479" si="4561">IF(CG$6=$D49,INDEX($AF49:$AF49,1,1),"")</f>
        <v/>
      </c>
      <c r="CH1479" s="80" t="str">
        <f t="shared" si="4561"/>
        <v/>
      </c>
      <c r="CI1479" s="80" t="str">
        <f t="shared" si="4561"/>
        <v/>
      </c>
      <c r="CJ1479" s="80" t="str">
        <f t="shared" si="4561"/>
        <v/>
      </c>
      <c r="CK1479" s="80" t="str">
        <f t="shared" si="4561"/>
        <v/>
      </c>
      <c r="CL1479" s="80" t="str">
        <f t="shared" si="4561"/>
        <v/>
      </c>
      <c r="CM1479" s="80" t="str">
        <f t="shared" si="4561"/>
        <v/>
      </c>
      <c r="CN1479" s="80" t="str">
        <f t="shared" si="4561"/>
        <v/>
      </c>
      <c r="CO1479" s="80" t="str">
        <f t="shared" ref="CO1479:DJ1479" si="4562">IF(CO$6=$D49,INDEX($AF49:$AF49,1,1),"")</f>
        <v/>
      </c>
      <c r="CP1479" s="80" t="str">
        <f t="shared" si="4562"/>
        <v/>
      </c>
      <c r="CQ1479" s="80" t="str">
        <f t="shared" si="4562"/>
        <v/>
      </c>
      <c r="CR1479" s="80" t="str">
        <f t="shared" si="4562"/>
        <v/>
      </c>
      <c r="CS1479" s="80" t="str">
        <f t="shared" si="4562"/>
        <v/>
      </c>
      <c r="CT1479" s="80" t="str">
        <f t="shared" si="4562"/>
        <v/>
      </c>
      <c r="CU1479" s="80" t="str">
        <f t="shared" si="4562"/>
        <v/>
      </c>
      <c r="CV1479" s="80" t="str">
        <f t="shared" si="4562"/>
        <v/>
      </c>
      <c r="CW1479" s="80" t="str">
        <f t="shared" si="4562"/>
        <v/>
      </c>
      <c r="CX1479" s="80" t="str">
        <f t="shared" si="4562"/>
        <v/>
      </c>
      <c r="CY1479" s="80" t="str">
        <f t="shared" si="4562"/>
        <v/>
      </c>
      <c r="CZ1479" s="80" t="str">
        <f t="shared" si="4562"/>
        <v/>
      </c>
      <c r="DA1479" s="80" t="str">
        <f t="shared" si="4562"/>
        <v/>
      </c>
      <c r="DB1479" s="80" t="str">
        <f t="shared" si="4562"/>
        <v/>
      </c>
      <c r="DC1479" s="80" t="str">
        <f t="shared" si="4562"/>
        <v/>
      </c>
      <c r="DD1479" s="80" t="str">
        <f t="shared" si="4562"/>
        <v/>
      </c>
      <c r="DE1479" s="80" t="str">
        <f t="shared" si="4562"/>
        <v/>
      </c>
      <c r="DF1479" s="80" t="str">
        <f t="shared" si="4562"/>
        <v/>
      </c>
      <c r="DG1479" s="80" t="str">
        <f t="shared" si="4562"/>
        <v/>
      </c>
      <c r="DH1479" s="80" t="str">
        <f t="shared" si="4562"/>
        <v/>
      </c>
      <c r="DI1479" s="80" t="str">
        <f t="shared" si="4562"/>
        <v/>
      </c>
      <c r="DJ1479" s="80" t="str">
        <f t="shared" si="4562"/>
        <v/>
      </c>
    </row>
    <row r="1480" spans="48:114" ht="15.75" customHeight="1">
      <c r="AV1480" s="80"/>
      <c r="AW1480" s="131"/>
      <c r="AX1480" s="80" t="str">
        <f t="shared" si="4528"/>
        <v/>
      </c>
      <c r="AY1480" s="80" t="str">
        <f t="shared" ref="AY1480:CA1480" si="4563">IF(AY$6=$D50,INDEX($AF50:$AF50,1,1),"")</f>
        <v/>
      </c>
      <c r="AZ1480" s="80" t="str">
        <f t="shared" si="4563"/>
        <v/>
      </c>
      <c r="BA1480" s="80" t="str">
        <f t="shared" si="4563"/>
        <v/>
      </c>
      <c r="BB1480" s="80" t="str">
        <f t="shared" si="4563"/>
        <v/>
      </c>
      <c r="BC1480" s="80" t="str">
        <f t="shared" si="4563"/>
        <v/>
      </c>
      <c r="BD1480" s="80" t="str">
        <f t="shared" si="4563"/>
        <v/>
      </c>
      <c r="BE1480" s="80" t="str">
        <f t="shared" si="4563"/>
        <v/>
      </c>
      <c r="BF1480" s="80" t="str">
        <f t="shared" si="4563"/>
        <v/>
      </c>
      <c r="BG1480" s="80" t="str">
        <f t="shared" si="4563"/>
        <v/>
      </c>
      <c r="BH1480" s="80" t="str">
        <f t="shared" si="4563"/>
        <v/>
      </c>
      <c r="BI1480" s="80" t="str">
        <f t="shared" si="4563"/>
        <v/>
      </c>
      <c r="BJ1480" s="80" t="str">
        <f t="shared" si="4563"/>
        <v/>
      </c>
      <c r="BK1480" s="80" t="str">
        <f t="shared" si="4563"/>
        <v/>
      </c>
      <c r="BL1480" s="80" t="str">
        <f t="shared" si="4563"/>
        <v/>
      </c>
      <c r="BM1480" s="80" t="str">
        <f t="shared" si="4563"/>
        <v/>
      </c>
      <c r="BN1480" s="80" t="str">
        <f t="shared" si="4563"/>
        <v/>
      </c>
      <c r="BO1480" s="80" t="str">
        <f t="shared" si="4563"/>
        <v/>
      </c>
      <c r="BP1480" s="80" t="str">
        <f t="shared" si="4563"/>
        <v/>
      </c>
      <c r="BQ1480" s="80" t="str">
        <f t="shared" si="4563"/>
        <v/>
      </c>
      <c r="BR1480" s="80">
        <f t="shared" si="4563"/>
        <v>0</v>
      </c>
      <c r="BS1480" s="80" t="str">
        <f t="shared" si="4563"/>
        <v/>
      </c>
      <c r="BT1480" s="80" t="str">
        <f t="shared" si="4563"/>
        <v/>
      </c>
      <c r="BU1480" s="80" t="str">
        <f t="shared" si="4563"/>
        <v/>
      </c>
      <c r="BV1480" s="80" t="str">
        <f t="shared" si="4563"/>
        <v/>
      </c>
      <c r="BW1480" s="80" t="str">
        <f t="shared" si="4563"/>
        <v/>
      </c>
      <c r="BX1480" s="80" t="str">
        <f t="shared" si="4563"/>
        <v/>
      </c>
      <c r="BY1480" s="80" t="str">
        <f t="shared" si="4563"/>
        <v/>
      </c>
      <c r="BZ1480" s="80" t="str">
        <f t="shared" si="4563"/>
        <v/>
      </c>
      <c r="CA1480" s="80" t="str">
        <f t="shared" si="4563"/>
        <v/>
      </c>
      <c r="CB1480" s="80" t="str">
        <f t="shared" si="4554"/>
        <v/>
      </c>
      <c r="CC1480" s="80" t="str">
        <f t="shared" si="4554"/>
        <v/>
      </c>
      <c r="CD1480" s="80" t="str">
        <f t="shared" si="4554"/>
        <v/>
      </c>
      <c r="CE1480" s="80" t="str">
        <f t="shared" si="4554"/>
        <v/>
      </c>
      <c r="CF1480" s="80" t="str">
        <f t="shared" si="4554"/>
        <v/>
      </c>
      <c r="CG1480" s="80" t="str">
        <f t="shared" ref="CG1480:CN1480" si="4564">IF(CG$6=$D50,INDEX($AF50:$AF50,1,1),"")</f>
        <v/>
      </c>
      <c r="CH1480" s="80" t="str">
        <f t="shared" si="4564"/>
        <v/>
      </c>
      <c r="CI1480" s="80" t="str">
        <f t="shared" si="4564"/>
        <v/>
      </c>
      <c r="CJ1480" s="80" t="str">
        <f t="shared" si="4564"/>
        <v/>
      </c>
      <c r="CK1480" s="80" t="str">
        <f t="shared" si="4564"/>
        <v/>
      </c>
      <c r="CL1480" s="80" t="str">
        <f t="shared" si="4564"/>
        <v/>
      </c>
      <c r="CM1480" s="80" t="str">
        <f t="shared" si="4564"/>
        <v/>
      </c>
      <c r="CN1480" s="80" t="str">
        <f t="shared" si="4564"/>
        <v/>
      </c>
      <c r="CO1480" s="80" t="str">
        <f t="shared" ref="CO1480:DJ1480" si="4565">IF(CO$6=$D50,INDEX($AF50:$AF50,1,1),"")</f>
        <v/>
      </c>
      <c r="CP1480" s="80" t="str">
        <f t="shared" si="4565"/>
        <v/>
      </c>
      <c r="CQ1480" s="80" t="str">
        <f t="shared" si="4565"/>
        <v/>
      </c>
      <c r="CR1480" s="80" t="str">
        <f t="shared" si="4565"/>
        <v/>
      </c>
      <c r="CS1480" s="80" t="str">
        <f t="shared" si="4565"/>
        <v/>
      </c>
      <c r="CT1480" s="80" t="str">
        <f t="shared" si="4565"/>
        <v/>
      </c>
      <c r="CU1480" s="80" t="str">
        <f t="shared" si="4565"/>
        <v/>
      </c>
      <c r="CV1480" s="80" t="str">
        <f t="shared" si="4565"/>
        <v/>
      </c>
      <c r="CW1480" s="80" t="str">
        <f t="shared" si="4565"/>
        <v/>
      </c>
      <c r="CX1480" s="80" t="str">
        <f t="shared" si="4565"/>
        <v/>
      </c>
      <c r="CY1480" s="80" t="str">
        <f t="shared" si="4565"/>
        <v/>
      </c>
      <c r="CZ1480" s="80" t="str">
        <f t="shared" si="4565"/>
        <v/>
      </c>
      <c r="DA1480" s="80" t="str">
        <f t="shared" si="4565"/>
        <v/>
      </c>
      <c r="DB1480" s="80" t="str">
        <f t="shared" si="4565"/>
        <v/>
      </c>
      <c r="DC1480" s="80" t="str">
        <f t="shared" si="4565"/>
        <v/>
      </c>
      <c r="DD1480" s="80" t="str">
        <f t="shared" si="4565"/>
        <v/>
      </c>
      <c r="DE1480" s="80" t="str">
        <f t="shared" si="4565"/>
        <v/>
      </c>
      <c r="DF1480" s="80" t="str">
        <f t="shared" si="4565"/>
        <v/>
      </c>
      <c r="DG1480" s="80" t="str">
        <f t="shared" si="4565"/>
        <v/>
      </c>
      <c r="DH1480" s="80" t="str">
        <f t="shared" si="4565"/>
        <v/>
      </c>
      <c r="DI1480" s="80" t="str">
        <f t="shared" si="4565"/>
        <v/>
      </c>
      <c r="DJ1480" s="80" t="str">
        <f t="shared" si="4565"/>
        <v/>
      </c>
    </row>
    <row r="1481" spans="48:114" ht="15.75" customHeight="1">
      <c r="AV1481" s="80"/>
      <c r="AW1481" s="131"/>
      <c r="AX1481" s="80" t="str">
        <f t="shared" si="4528"/>
        <v/>
      </c>
      <c r="AY1481" s="80" t="str">
        <f t="shared" ref="AY1481:CA1481" si="4566">IF(AY$6=$D51,INDEX($AF51:$AF51,1,1),"")</f>
        <v/>
      </c>
      <c r="AZ1481" s="80" t="str">
        <f t="shared" si="4566"/>
        <v/>
      </c>
      <c r="BA1481" s="80" t="str">
        <f t="shared" si="4566"/>
        <v/>
      </c>
      <c r="BB1481" s="80" t="str">
        <f t="shared" si="4566"/>
        <v/>
      </c>
      <c r="BC1481" s="80" t="str">
        <f t="shared" si="4566"/>
        <v/>
      </c>
      <c r="BD1481" s="80" t="str">
        <f t="shared" si="4566"/>
        <v/>
      </c>
      <c r="BE1481" s="80" t="str">
        <f t="shared" si="4566"/>
        <v/>
      </c>
      <c r="BF1481" s="80" t="str">
        <f t="shared" si="4566"/>
        <v/>
      </c>
      <c r="BG1481" s="80" t="str">
        <f t="shared" si="4566"/>
        <v/>
      </c>
      <c r="BH1481" s="80" t="str">
        <f t="shared" si="4566"/>
        <v/>
      </c>
      <c r="BI1481" s="80" t="str">
        <f t="shared" si="4566"/>
        <v/>
      </c>
      <c r="BJ1481" s="80">
        <f t="shared" si="4566"/>
        <v>0</v>
      </c>
      <c r="BK1481" s="80" t="str">
        <f t="shared" si="4566"/>
        <v/>
      </c>
      <c r="BL1481" s="80" t="str">
        <f t="shared" si="4566"/>
        <v/>
      </c>
      <c r="BM1481" s="80" t="str">
        <f t="shared" si="4566"/>
        <v/>
      </c>
      <c r="BN1481" s="80" t="str">
        <f t="shared" si="4566"/>
        <v/>
      </c>
      <c r="BO1481" s="80" t="str">
        <f t="shared" si="4566"/>
        <v/>
      </c>
      <c r="BP1481" s="80" t="str">
        <f t="shared" si="4566"/>
        <v/>
      </c>
      <c r="BQ1481" s="80" t="str">
        <f t="shared" si="4566"/>
        <v/>
      </c>
      <c r="BR1481" s="80" t="str">
        <f t="shared" si="4566"/>
        <v/>
      </c>
      <c r="BS1481" s="80" t="str">
        <f t="shared" si="4566"/>
        <v/>
      </c>
      <c r="BT1481" s="80" t="str">
        <f t="shared" si="4566"/>
        <v/>
      </c>
      <c r="BU1481" s="80" t="str">
        <f t="shared" si="4566"/>
        <v/>
      </c>
      <c r="BV1481" s="80" t="str">
        <f t="shared" si="4566"/>
        <v/>
      </c>
      <c r="BW1481" s="80" t="str">
        <f t="shared" si="4566"/>
        <v/>
      </c>
      <c r="BX1481" s="80" t="str">
        <f t="shared" si="4566"/>
        <v/>
      </c>
      <c r="BY1481" s="80" t="str">
        <f t="shared" si="4566"/>
        <v/>
      </c>
      <c r="BZ1481" s="80" t="str">
        <f t="shared" si="4566"/>
        <v/>
      </c>
      <c r="CA1481" s="80" t="str">
        <f t="shared" si="4566"/>
        <v/>
      </c>
      <c r="CB1481" s="80" t="str">
        <f t="shared" si="4554"/>
        <v/>
      </c>
      <c r="CC1481" s="80" t="str">
        <f t="shared" si="4554"/>
        <v/>
      </c>
      <c r="CD1481" s="80" t="str">
        <f t="shared" si="4554"/>
        <v/>
      </c>
      <c r="CE1481" s="80" t="str">
        <f t="shared" si="4554"/>
        <v/>
      </c>
      <c r="CF1481" s="80" t="str">
        <f t="shared" si="4554"/>
        <v/>
      </c>
      <c r="CG1481" s="80" t="str">
        <f t="shared" ref="CG1481:CN1481" si="4567">IF(CG$6=$D51,INDEX($AF51:$AF51,1,1),"")</f>
        <v/>
      </c>
      <c r="CH1481" s="80" t="str">
        <f t="shared" si="4567"/>
        <v/>
      </c>
      <c r="CI1481" s="80" t="str">
        <f t="shared" si="4567"/>
        <v/>
      </c>
      <c r="CJ1481" s="80" t="str">
        <f t="shared" si="4567"/>
        <v/>
      </c>
      <c r="CK1481" s="80" t="str">
        <f t="shared" si="4567"/>
        <v/>
      </c>
      <c r="CL1481" s="80" t="str">
        <f t="shared" si="4567"/>
        <v/>
      </c>
      <c r="CM1481" s="80" t="str">
        <f t="shared" si="4567"/>
        <v/>
      </c>
      <c r="CN1481" s="80" t="str">
        <f t="shared" si="4567"/>
        <v/>
      </c>
      <c r="CO1481" s="80" t="str">
        <f t="shared" ref="CO1481:DJ1481" si="4568">IF(CO$6=$D51,INDEX($AF51:$AF51,1,1),"")</f>
        <v/>
      </c>
      <c r="CP1481" s="80" t="str">
        <f t="shared" si="4568"/>
        <v/>
      </c>
      <c r="CQ1481" s="80" t="str">
        <f t="shared" si="4568"/>
        <v/>
      </c>
      <c r="CR1481" s="80" t="str">
        <f t="shared" si="4568"/>
        <v/>
      </c>
      <c r="CS1481" s="80" t="str">
        <f t="shared" si="4568"/>
        <v/>
      </c>
      <c r="CT1481" s="80" t="str">
        <f t="shared" si="4568"/>
        <v/>
      </c>
      <c r="CU1481" s="80" t="str">
        <f t="shared" si="4568"/>
        <v/>
      </c>
      <c r="CV1481" s="80" t="str">
        <f t="shared" si="4568"/>
        <v/>
      </c>
      <c r="CW1481" s="80" t="str">
        <f t="shared" si="4568"/>
        <v/>
      </c>
      <c r="CX1481" s="80" t="str">
        <f t="shared" si="4568"/>
        <v/>
      </c>
      <c r="CY1481" s="80" t="str">
        <f t="shared" si="4568"/>
        <v/>
      </c>
      <c r="CZ1481" s="80" t="str">
        <f t="shared" si="4568"/>
        <v/>
      </c>
      <c r="DA1481" s="80" t="str">
        <f t="shared" si="4568"/>
        <v/>
      </c>
      <c r="DB1481" s="80" t="str">
        <f t="shared" si="4568"/>
        <v/>
      </c>
      <c r="DC1481" s="80" t="str">
        <f t="shared" si="4568"/>
        <v/>
      </c>
      <c r="DD1481" s="80" t="str">
        <f t="shared" si="4568"/>
        <v/>
      </c>
      <c r="DE1481" s="80" t="str">
        <f t="shared" si="4568"/>
        <v/>
      </c>
      <c r="DF1481" s="80" t="str">
        <f t="shared" si="4568"/>
        <v/>
      </c>
      <c r="DG1481" s="80" t="str">
        <f t="shared" si="4568"/>
        <v/>
      </c>
      <c r="DH1481" s="80" t="str">
        <f t="shared" si="4568"/>
        <v/>
      </c>
      <c r="DI1481" s="80" t="str">
        <f t="shared" si="4568"/>
        <v/>
      </c>
      <c r="DJ1481" s="80" t="str">
        <f t="shared" si="4568"/>
        <v/>
      </c>
    </row>
    <row r="1482" spans="48:114" ht="15.75" customHeight="1">
      <c r="AV1482" s="80"/>
      <c r="AW1482" s="131"/>
      <c r="AX1482" s="80" t="str">
        <f t="shared" si="4528"/>
        <v/>
      </c>
      <c r="AY1482" s="80" t="str">
        <f t="shared" ref="AY1482:CA1482" si="4569">IF(AY$6=$D52,INDEX($AF52:$AF52,1,1),"")</f>
        <v/>
      </c>
      <c r="AZ1482" s="80" t="str">
        <f t="shared" si="4569"/>
        <v/>
      </c>
      <c r="BA1482" s="80" t="str">
        <f t="shared" si="4569"/>
        <v/>
      </c>
      <c r="BB1482" s="80" t="str">
        <f t="shared" si="4569"/>
        <v/>
      </c>
      <c r="BC1482" s="80" t="str">
        <f t="shared" si="4569"/>
        <v/>
      </c>
      <c r="BD1482" s="80" t="str">
        <f t="shared" si="4569"/>
        <v/>
      </c>
      <c r="BE1482" s="80" t="str">
        <f t="shared" si="4569"/>
        <v/>
      </c>
      <c r="BF1482" s="80" t="str">
        <f t="shared" si="4569"/>
        <v/>
      </c>
      <c r="BG1482" s="80" t="str">
        <f t="shared" si="4569"/>
        <v/>
      </c>
      <c r="BH1482" s="80" t="str">
        <f t="shared" si="4569"/>
        <v/>
      </c>
      <c r="BI1482" s="80" t="str">
        <f t="shared" si="4569"/>
        <v/>
      </c>
      <c r="BJ1482" s="80" t="str">
        <f t="shared" si="4569"/>
        <v/>
      </c>
      <c r="BK1482" s="80" t="str">
        <f t="shared" si="4569"/>
        <v/>
      </c>
      <c r="BL1482" s="80" t="str">
        <f t="shared" si="4569"/>
        <v/>
      </c>
      <c r="BM1482" s="80" t="str">
        <f t="shared" si="4569"/>
        <v/>
      </c>
      <c r="BN1482" s="80" t="str">
        <f t="shared" si="4569"/>
        <v/>
      </c>
      <c r="BO1482" s="80" t="str">
        <f t="shared" si="4569"/>
        <v/>
      </c>
      <c r="BP1482" s="80" t="str">
        <f t="shared" si="4569"/>
        <v/>
      </c>
      <c r="BQ1482" s="80" t="str">
        <f t="shared" si="4569"/>
        <v/>
      </c>
      <c r="BR1482" s="80" t="str">
        <f t="shared" si="4569"/>
        <v/>
      </c>
      <c r="BS1482" s="80" t="str">
        <f t="shared" si="4569"/>
        <v/>
      </c>
      <c r="BT1482" s="80" t="str">
        <f t="shared" si="4569"/>
        <v/>
      </c>
      <c r="BU1482" s="80" t="str">
        <f t="shared" si="4569"/>
        <v/>
      </c>
      <c r="BV1482" s="80" t="str">
        <f t="shared" si="4569"/>
        <v/>
      </c>
      <c r="BW1482" s="80" t="str">
        <f t="shared" si="4569"/>
        <v/>
      </c>
      <c r="BX1482" s="80" t="str">
        <f t="shared" si="4569"/>
        <v/>
      </c>
      <c r="BY1482" s="80" t="str">
        <f t="shared" si="4569"/>
        <v/>
      </c>
      <c r="BZ1482" s="80">
        <f t="shared" si="4569"/>
        <v>0</v>
      </c>
      <c r="CA1482" s="80">
        <f t="shared" si="4569"/>
        <v>0</v>
      </c>
      <c r="CB1482" s="80">
        <f t="shared" si="4554"/>
        <v>0</v>
      </c>
      <c r="CC1482" s="80">
        <f t="shared" si="4554"/>
        <v>0</v>
      </c>
      <c r="CD1482" s="80">
        <f t="shared" si="4554"/>
        <v>0</v>
      </c>
      <c r="CE1482" s="80">
        <f t="shared" si="4554"/>
        <v>0</v>
      </c>
      <c r="CF1482" s="80">
        <f t="shared" si="4554"/>
        <v>0</v>
      </c>
      <c r="CG1482" s="80">
        <f t="shared" ref="CG1482:CN1482" si="4570">IF(CG$6=$D52,INDEX($AF52:$AF52,1,1),"")</f>
        <v>0</v>
      </c>
      <c r="CH1482" s="80">
        <f t="shared" si="4570"/>
        <v>0</v>
      </c>
      <c r="CI1482" s="80">
        <f t="shared" si="4570"/>
        <v>0</v>
      </c>
      <c r="CJ1482" s="80">
        <f t="shared" si="4570"/>
        <v>0</v>
      </c>
      <c r="CK1482" s="80">
        <f t="shared" si="4570"/>
        <v>0</v>
      </c>
      <c r="CL1482" s="80">
        <f t="shared" si="4570"/>
        <v>0</v>
      </c>
      <c r="CM1482" s="80">
        <f t="shared" si="4570"/>
        <v>0</v>
      </c>
      <c r="CN1482" s="80">
        <f t="shared" si="4570"/>
        <v>0</v>
      </c>
      <c r="CO1482" s="80">
        <f t="shared" ref="CO1482:DJ1482" si="4571">IF(CO$6=$D52,INDEX($AF52:$AF52,1,1),"")</f>
        <v>0</v>
      </c>
      <c r="CP1482" s="80">
        <f t="shared" si="4571"/>
        <v>0</v>
      </c>
      <c r="CQ1482" s="80">
        <f t="shared" si="4571"/>
        <v>0</v>
      </c>
      <c r="CR1482" s="80">
        <f t="shared" si="4571"/>
        <v>0</v>
      </c>
      <c r="CS1482" s="80">
        <f t="shared" si="4571"/>
        <v>0</v>
      </c>
      <c r="CT1482" s="80">
        <f t="shared" si="4571"/>
        <v>0</v>
      </c>
      <c r="CU1482" s="80">
        <f t="shared" si="4571"/>
        <v>0</v>
      </c>
      <c r="CV1482" s="80">
        <f t="shared" si="4571"/>
        <v>0</v>
      </c>
      <c r="CW1482" s="80">
        <f t="shared" si="4571"/>
        <v>0</v>
      </c>
      <c r="CX1482" s="80">
        <f t="shared" si="4571"/>
        <v>0</v>
      </c>
      <c r="CY1482" s="80">
        <f t="shared" si="4571"/>
        <v>0</v>
      </c>
      <c r="CZ1482" s="80">
        <f t="shared" si="4571"/>
        <v>0</v>
      </c>
      <c r="DA1482" s="80">
        <f t="shared" si="4571"/>
        <v>0</v>
      </c>
      <c r="DB1482" s="80">
        <f t="shared" si="4571"/>
        <v>0</v>
      </c>
      <c r="DC1482" s="80">
        <f t="shared" si="4571"/>
        <v>0</v>
      </c>
      <c r="DD1482" s="80">
        <f t="shared" si="4571"/>
        <v>0</v>
      </c>
      <c r="DE1482" s="80">
        <f t="shared" si="4571"/>
        <v>0</v>
      </c>
      <c r="DF1482" s="80">
        <f t="shared" si="4571"/>
        <v>0</v>
      </c>
      <c r="DG1482" s="80">
        <f t="shared" si="4571"/>
        <v>0</v>
      </c>
      <c r="DH1482" s="80">
        <f t="shared" si="4571"/>
        <v>0</v>
      </c>
      <c r="DI1482" s="80">
        <f t="shared" si="4571"/>
        <v>0</v>
      </c>
      <c r="DJ1482" s="80">
        <f t="shared" si="4571"/>
        <v>0</v>
      </c>
    </row>
    <row r="1483" spans="48:114" ht="15.75" customHeight="1">
      <c r="AV1483" s="80"/>
      <c r="AW1483" s="131"/>
      <c r="AX1483" s="80" t="str">
        <f t="shared" si="4528"/>
        <v/>
      </c>
      <c r="AY1483" s="80" t="str">
        <f t="shared" ref="AY1483:CA1483" si="4572">IF(AY$6=$D53,INDEX($AF53:$AF53,1,1),"")</f>
        <v/>
      </c>
      <c r="AZ1483" s="80" t="str">
        <f t="shared" si="4572"/>
        <v/>
      </c>
      <c r="BA1483" s="80" t="str">
        <f t="shared" si="4572"/>
        <v/>
      </c>
      <c r="BB1483" s="80" t="str">
        <f t="shared" si="4572"/>
        <v/>
      </c>
      <c r="BC1483" s="80" t="str">
        <f t="shared" si="4572"/>
        <v/>
      </c>
      <c r="BD1483" s="80" t="str">
        <f t="shared" si="4572"/>
        <v/>
      </c>
      <c r="BE1483" s="80" t="str">
        <f t="shared" si="4572"/>
        <v/>
      </c>
      <c r="BF1483" s="80" t="str">
        <f t="shared" si="4572"/>
        <v/>
      </c>
      <c r="BG1483" s="80" t="str">
        <f t="shared" si="4572"/>
        <v/>
      </c>
      <c r="BH1483" s="80" t="str">
        <f t="shared" si="4572"/>
        <v/>
      </c>
      <c r="BI1483" s="80" t="str">
        <f t="shared" si="4572"/>
        <v/>
      </c>
      <c r="BJ1483" s="80" t="str">
        <f t="shared" si="4572"/>
        <v/>
      </c>
      <c r="BK1483" s="80" t="str">
        <f t="shared" si="4572"/>
        <v/>
      </c>
      <c r="BL1483" s="80" t="str">
        <f t="shared" si="4572"/>
        <v/>
      </c>
      <c r="BM1483" s="80" t="str">
        <f t="shared" si="4572"/>
        <v/>
      </c>
      <c r="BN1483" s="80" t="str">
        <f t="shared" si="4572"/>
        <v/>
      </c>
      <c r="BO1483" s="80" t="str">
        <f t="shared" si="4572"/>
        <v/>
      </c>
      <c r="BP1483" s="80" t="str">
        <f t="shared" si="4572"/>
        <v/>
      </c>
      <c r="BQ1483" s="80" t="str">
        <f t="shared" si="4572"/>
        <v/>
      </c>
      <c r="BR1483" s="80" t="str">
        <f t="shared" si="4572"/>
        <v/>
      </c>
      <c r="BS1483" s="80" t="str">
        <f t="shared" si="4572"/>
        <v/>
      </c>
      <c r="BT1483" s="80" t="str">
        <f t="shared" si="4572"/>
        <v/>
      </c>
      <c r="BU1483" s="80" t="str">
        <f t="shared" si="4572"/>
        <v/>
      </c>
      <c r="BV1483" s="80" t="str">
        <f t="shared" si="4572"/>
        <v/>
      </c>
      <c r="BW1483" s="80" t="str">
        <f t="shared" si="4572"/>
        <v/>
      </c>
      <c r="BX1483" s="80" t="str">
        <f t="shared" si="4572"/>
        <v/>
      </c>
      <c r="BY1483" s="80" t="str">
        <f t="shared" si="4572"/>
        <v/>
      </c>
      <c r="BZ1483" s="80">
        <f t="shared" si="4572"/>
        <v>0</v>
      </c>
      <c r="CA1483" s="80">
        <f t="shared" si="4572"/>
        <v>0</v>
      </c>
      <c r="CB1483" s="80">
        <f t="shared" si="4554"/>
        <v>0</v>
      </c>
      <c r="CC1483" s="80">
        <f t="shared" si="4554"/>
        <v>0</v>
      </c>
      <c r="CD1483" s="80">
        <f t="shared" si="4554"/>
        <v>0</v>
      </c>
      <c r="CE1483" s="80">
        <f t="shared" si="4554"/>
        <v>0</v>
      </c>
      <c r="CF1483" s="80">
        <f t="shared" si="4554"/>
        <v>0</v>
      </c>
      <c r="CG1483" s="80">
        <f t="shared" ref="CG1483:CN1483" si="4573">IF(CG$6=$D53,INDEX($AF53:$AF53,1,1),"")</f>
        <v>0</v>
      </c>
      <c r="CH1483" s="80">
        <f t="shared" si="4573"/>
        <v>0</v>
      </c>
      <c r="CI1483" s="80">
        <f t="shared" si="4573"/>
        <v>0</v>
      </c>
      <c r="CJ1483" s="80">
        <f t="shared" si="4573"/>
        <v>0</v>
      </c>
      <c r="CK1483" s="80">
        <f t="shared" si="4573"/>
        <v>0</v>
      </c>
      <c r="CL1483" s="80">
        <f t="shared" si="4573"/>
        <v>0</v>
      </c>
      <c r="CM1483" s="80">
        <f t="shared" si="4573"/>
        <v>0</v>
      </c>
      <c r="CN1483" s="80">
        <f t="shared" si="4573"/>
        <v>0</v>
      </c>
      <c r="CO1483" s="80">
        <f t="shared" ref="CO1483:DJ1483" si="4574">IF(CO$6=$D53,INDEX($AF53:$AF53,1,1),"")</f>
        <v>0</v>
      </c>
      <c r="CP1483" s="80">
        <f t="shared" si="4574"/>
        <v>0</v>
      </c>
      <c r="CQ1483" s="80">
        <f t="shared" si="4574"/>
        <v>0</v>
      </c>
      <c r="CR1483" s="80">
        <f t="shared" si="4574"/>
        <v>0</v>
      </c>
      <c r="CS1483" s="80">
        <f t="shared" si="4574"/>
        <v>0</v>
      </c>
      <c r="CT1483" s="80">
        <f t="shared" si="4574"/>
        <v>0</v>
      </c>
      <c r="CU1483" s="80">
        <f t="shared" si="4574"/>
        <v>0</v>
      </c>
      <c r="CV1483" s="80">
        <f t="shared" si="4574"/>
        <v>0</v>
      </c>
      <c r="CW1483" s="80">
        <f t="shared" si="4574"/>
        <v>0</v>
      </c>
      <c r="CX1483" s="80">
        <f t="shared" si="4574"/>
        <v>0</v>
      </c>
      <c r="CY1483" s="80">
        <f t="shared" si="4574"/>
        <v>0</v>
      </c>
      <c r="CZ1483" s="80">
        <f t="shared" si="4574"/>
        <v>0</v>
      </c>
      <c r="DA1483" s="80">
        <f t="shared" si="4574"/>
        <v>0</v>
      </c>
      <c r="DB1483" s="80">
        <f t="shared" si="4574"/>
        <v>0</v>
      </c>
      <c r="DC1483" s="80">
        <f t="shared" si="4574"/>
        <v>0</v>
      </c>
      <c r="DD1483" s="80">
        <f t="shared" si="4574"/>
        <v>0</v>
      </c>
      <c r="DE1483" s="80">
        <f t="shared" si="4574"/>
        <v>0</v>
      </c>
      <c r="DF1483" s="80">
        <f t="shared" si="4574"/>
        <v>0</v>
      </c>
      <c r="DG1483" s="80">
        <f t="shared" si="4574"/>
        <v>0</v>
      </c>
      <c r="DH1483" s="80">
        <f t="shared" si="4574"/>
        <v>0</v>
      </c>
      <c r="DI1483" s="80">
        <f t="shared" si="4574"/>
        <v>0</v>
      </c>
      <c r="DJ1483" s="80">
        <f t="shared" si="4574"/>
        <v>0</v>
      </c>
    </row>
    <row r="1484" spans="48:114" ht="15.75" customHeight="1">
      <c r="AV1484" s="80"/>
      <c r="AW1484" s="131"/>
      <c r="AX1484" s="80" t="str">
        <f t="shared" si="4528"/>
        <v/>
      </c>
      <c r="AY1484" s="80" t="str">
        <f t="shared" ref="AY1484:CA1484" si="4575">IF(AY$6=$D54,INDEX($AF54:$AF54,1,1),"")</f>
        <v/>
      </c>
      <c r="AZ1484" s="80" t="str">
        <f t="shared" si="4575"/>
        <v/>
      </c>
      <c r="BA1484" s="80" t="str">
        <f t="shared" si="4575"/>
        <v/>
      </c>
      <c r="BB1484" s="80" t="str">
        <f t="shared" si="4575"/>
        <v/>
      </c>
      <c r="BC1484" s="80" t="str">
        <f t="shared" si="4575"/>
        <v/>
      </c>
      <c r="BD1484" s="80" t="str">
        <f t="shared" si="4575"/>
        <v/>
      </c>
      <c r="BE1484" s="80" t="str">
        <f t="shared" si="4575"/>
        <v/>
      </c>
      <c r="BF1484" s="80" t="str">
        <f t="shared" si="4575"/>
        <v/>
      </c>
      <c r="BG1484" s="80" t="str">
        <f t="shared" si="4575"/>
        <v/>
      </c>
      <c r="BH1484" s="80" t="str">
        <f t="shared" si="4575"/>
        <v/>
      </c>
      <c r="BI1484" s="80" t="str">
        <f t="shared" si="4575"/>
        <v/>
      </c>
      <c r="BJ1484" s="80" t="str">
        <f t="shared" si="4575"/>
        <v/>
      </c>
      <c r="BK1484" s="80" t="str">
        <f t="shared" si="4575"/>
        <v/>
      </c>
      <c r="BL1484" s="80" t="str">
        <f t="shared" si="4575"/>
        <v/>
      </c>
      <c r="BM1484" s="80" t="str">
        <f t="shared" si="4575"/>
        <v/>
      </c>
      <c r="BN1484" s="80" t="str">
        <f t="shared" si="4575"/>
        <v/>
      </c>
      <c r="BO1484" s="80" t="str">
        <f t="shared" si="4575"/>
        <v/>
      </c>
      <c r="BP1484" s="80" t="str">
        <f t="shared" si="4575"/>
        <v/>
      </c>
      <c r="BQ1484" s="80" t="str">
        <f t="shared" si="4575"/>
        <v/>
      </c>
      <c r="BR1484" s="80" t="str">
        <f t="shared" si="4575"/>
        <v/>
      </c>
      <c r="BS1484" s="80" t="str">
        <f t="shared" si="4575"/>
        <v/>
      </c>
      <c r="BT1484" s="80" t="str">
        <f t="shared" si="4575"/>
        <v/>
      </c>
      <c r="BU1484" s="80" t="str">
        <f t="shared" si="4575"/>
        <v/>
      </c>
      <c r="BV1484" s="80" t="str">
        <f t="shared" si="4575"/>
        <v/>
      </c>
      <c r="BW1484" s="80" t="str">
        <f t="shared" si="4575"/>
        <v/>
      </c>
      <c r="BX1484" s="80" t="str">
        <f t="shared" si="4575"/>
        <v/>
      </c>
      <c r="BY1484" s="80" t="str">
        <f t="shared" si="4575"/>
        <v/>
      </c>
      <c r="BZ1484" s="80">
        <f t="shared" si="4575"/>
        <v>0</v>
      </c>
      <c r="CA1484" s="80">
        <f t="shared" si="4575"/>
        <v>0</v>
      </c>
      <c r="CB1484" s="80">
        <f t="shared" si="4554"/>
        <v>0</v>
      </c>
      <c r="CC1484" s="80">
        <f t="shared" si="4554"/>
        <v>0</v>
      </c>
      <c r="CD1484" s="80">
        <f t="shared" si="4554"/>
        <v>0</v>
      </c>
      <c r="CE1484" s="80">
        <f t="shared" si="4554"/>
        <v>0</v>
      </c>
      <c r="CF1484" s="80">
        <f t="shared" si="4554"/>
        <v>0</v>
      </c>
      <c r="CG1484" s="80">
        <f t="shared" ref="CG1484:CN1484" si="4576">IF(CG$6=$D54,INDEX($AF54:$AF54,1,1),"")</f>
        <v>0</v>
      </c>
      <c r="CH1484" s="80">
        <f t="shared" si="4576"/>
        <v>0</v>
      </c>
      <c r="CI1484" s="80">
        <f t="shared" si="4576"/>
        <v>0</v>
      </c>
      <c r="CJ1484" s="80">
        <f t="shared" si="4576"/>
        <v>0</v>
      </c>
      <c r="CK1484" s="80">
        <f t="shared" si="4576"/>
        <v>0</v>
      </c>
      <c r="CL1484" s="80">
        <f t="shared" si="4576"/>
        <v>0</v>
      </c>
      <c r="CM1484" s="80">
        <f t="shared" si="4576"/>
        <v>0</v>
      </c>
      <c r="CN1484" s="80">
        <f t="shared" si="4576"/>
        <v>0</v>
      </c>
      <c r="CO1484" s="80">
        <f t="shared" ref="CO1484:DJ1484" si="4577">IF(CO$6=$D54,INDEX($AF54:$AF54,1,1),"")</f>
        <v>0</v>
      </c>
      <c r="CP1484" s="80">
        <f t="shared" si="4577"/>
        <v>0</v>
      </c>
      <c r="CQ1484" s="80">
        <f t="shared" si="4577"/>
        <v>0</v>
      </c>
      <c r="CR1484" s="80">
        <f t="shared" si="4577"/>
        <v>0</v>
      </c>
      <c r="CS1484" s="80">
        <f t="shared" si="4577"/>
        <v>0</v>
      </c>
      <c r="CT1484" s="80">
        <f t="shared" si="4577"/>
        <v>0</v>
      </c>
      <c r="CU1484" s="80">
        <f t="shared" si="4577"/>
        <v>0</v>
      </c>
      <c r="CV1484" s="80">
        <f t="shared" si="4577"/>
        <v>0</v>
      </c>
      <c r="CW1484" s="80">
        <f t="shared" si="4577"/>
        <v>0</v>
      </c>
      <c r="CX1484" s="80">
        <f t="shared" si="4577"/>
        <v>0</v>
      </c>
      <c r="CY1484" s="80">
        <f t="shared" si="4577"/>
        <v>0</v>
      </c>
      <c r="CZ1484" s="80">
        <f t="shared" si="4577"/>
        <v>0</v>
      </c>
      <c r="DA1484" s="80">
        <f t="shared" si="4577"/>
        <v>0</v>
      </c>
      <c r="DB1484" s="80">
        <f t="shared" si="4577"/>
        <v>0</v>
      </c>
      <c r="DC1484" s="80">
        <f t="shared" si="4577"/>
        <v>0</v>
      </c>
      <c r="DD1484" s="80">
        <f t="shared" si="4577"/>
        <v>0</v>
      </c>
      <c r="DE1484" s="80">
        <f t="shared" si="4577"/>
        <v>0</v>
      </c>
      <c r="DF1484" s="80">
        <f t="shared" si="4577"/>
        <v>0</v>
      </c>
      <c r="DG1484" s="80">
        <f t="shared" si="4577"/>
        <v>0</v>
      </c>
      <c r="DH1484" s="80">
        <f t="shared" si="4577"/>
        <v>0</v>
      </c>
      <c r="DI1484" s="80">
        <f t="shared" si="4577"/>
        <v>0</v>
      </c>
      <c r="DJ1484" s="80">
        <f t="shared" si="4577"/>
        <v>0</v>
      </c>
    </row>
    <row r="1485" spans="48:114" ht="15.75" customHeight="1">
      <c r="AV1485" s="80"/>
      <c r="AW1485" s="131"/>
      <c r="AX1485" s="80" t="str">
        <f t="shared" si="4528"/>
        <v/>
      </c>
      <c r="AY1485" s="80" t="str">
        <f t="shared" ref="AY1485:CA1485" si="4578">IF(AY$6=$D55,INDEX($AF55:$AF55,1,1),"")</f>
        <v/>
      </c>
      <c r="AZ1485" s="80" t="str">
        <f t="shared" si="4578"/>
        <v/>
      </c>
      <c r="BA1485" s="80" t="str">
        <f t="shared" si="4578"/>
        <v/>
      </c>
      <c r="BB1485" s="80" t="str">
        <f t="shared" si="4578"/>
        <v/>
      </c>
      <c r="BC1485" s="80" t="str">
        <f t="shared" si="4578"/>
        <v/>
      </c>
      <c r="BD1485" s="80" t="str">
        <f t="shared" si="4578"/>
        <v/>
      </c>
      <c r="BE1485" s="80" t="str">
        <f t="shared" si="4578"/>
        <v/>
      </c>
      <c r="BF1485" s="80" t="str">
        <f t="shared" si="4578"/>
        <v/>
      </c>
      <c r="BG1485" s="80" t="str">
        <f t="shared" si="4578"/>
        <v/>
      </c>
      <c r="BH1485" s="80" t="str">
        <f t="shared" si="4578"/>
        <v/>
      </c>
      <c r="BI1485" s="80" t="str">
        <f t="shared" si="4578"/>
        <v/>
      </c>
      <c r="BJ1485" s="80" t="str">
        <f t="shared" si="4578"/>
        <v/>
      </c>
      <c r="BK1485" s="80" t="str">
        <f t="shared" si="4578"/>
        <v/>
      </c>
      <c r="BL1485" s="80" t="str">
        <f t="shared" si="4578"/>
        <v/>
      </c>
      <c r="BM1485" s="80" t="str">
        <f t="shared" si="4578"/>
        <v/>
      </c>
      <c r="BN1485" s="80" t="str">
        <f t="shared" si="4578"/>
        <v/>
      </c>
      <c r="BO1485" s="80" t="str">
        <f t="shared" si="4578"/>
        <v/>
      </c>
      <c r="BP1485" s="80" t="str">
        <f t="shared" si="4578"/>
        <v/>
      </c>
      <c r="BQ1485" s="80" t="str">
        <f t="shared" si="4578"/>
        <v/>
      </c>
      <c r="BR1485" s="80" t="str">
        <f t="shared" si="4578"/>
        <v/>
      </c>
      <c r="BS1485" s="80" t="str">
        <f t="shared" si="4578"/>
        <v/>
      </c>
      <c r="BT1485" s="80" t="str">
        <f t="shared" si="4578"/>
        <v/>
      </c>
      <c r="BU1485" s="80" t="str">
        <f t="shared" si="4578"/>
        <v/>
      </c>
      <c r="BV1485" s="80" t="str">
        <f t="shared" si="4578"/>
        <v/>
      </c>
      <c r="BW1485" s="80" t="str">
        <f t="shared" si="4578"/>
        <v/>
      </c>
      <c r="BX1485" s="80" t="str">
        <f t="shared" si="4578"/>
        <v/>
      </c>
      <c r="BY1485" s="80" t="str">
        <f t="shared" si="4578"/>
        <v/>
      </c>
      <c r="BZ1485" s="80">
        <f t="shared" si="4578"/>
        <v>0</v>
      </c>
      <c r="CA1485" s="80">
        <f t="shared" si="4578"/>
        <v>0</v>
      </c>
      <c r="CB1485" s="80">
        <f t="shared" si="4554"/>
        <v>0</v>
      </c>
      <c r="CC1485" s="80">
        <f t="shared" si="4554"/>
        <v>0</v>
      </c>
      <c r="CD1485" s="80">
        <f t="shared" si="4554"/>
        <v>0</v>
      </c>
      <c r="CE1485" s="80">
        <f t="shared" si="4554"/>
        <v>0</v>
      </c>
      <c r="CF1485" s="80">
        <f t="shared" si="4554"/>
        <v>0</v>
      </c>
      <c r="CG1485" s="80">
        <f t="shared" ref="CG1485:CN1485" si="4579">IF(CG$6=$D55,INDEX($AF55:$AF55,1,1),"")</f>
        <v>0</v>
      </c>
      <c r="CH1485" s="80">
        <f t="shared" si="4579"/>
        <v>0</v>
      </c>
      <c r="CI1485" s="80">
        <f t="shared" si="4579"/>
        <v>0</v>
      </c>
      <c r="CJ1485" s="80">
        <f t="shared" si="4579"/>
        <v>0</v>
      </c>
      <c r="CK1485" s="80">
        <f t="shared" si="4579"/>
        <v>0</v>
      </c>
      <c r="CL1485" s="80">
        <f t="shared" si="4579"/>
        <v>0</v>
      </c>
      <c r="CM1485" s="80">
        <f t="shared" si="4579"/>
        <v>0</v>
      </c>
      <c r="CN1485" s="80">
        <f t="shared" si="4579"/>
        <v>0</v>
      </c>
      <c r="CO1485" s="80">
        <f t="shared" ref="CO1485:DJ1485" si="4580">IF(CO$6=$D55,INDEX($AF55:$AF55,1,1),"")</f>
        <v>0</v>
      </c>
      <c r="CP1485" s="80">
        <f t="shared" si="4580"/>
        <v>0</v>
      </c>
      <c r="CQ1485" s="80">
        <f t="shared" si="4580"/>
        <v>0</v>
      </c>
      <c r="CR1485" s="80">
        <f t="shared" si="4580"/>
        <v>0</v>
      </c>
      <c r="CS1485" s="80">
        <f t="shared" si="4580"/>
        <v>0</v>
      </c>
      <c r="CT1485" s="80">
        <f t="shared" si="4580"/>
        <v>0</v>
      </c>
      <c r="CU1485" s="80">
        <f t="shared" si="4580"/>
        <v>0</v>
      </c>
      <c r="CV1485" s="80">
        <f t="shared" si="4580"/>
        <v>0</v>
      </c>
      <c r="CW1485" s="80">
        <f t="shared" si="4580"/>
        <v>0</v>
      </c>
      <c r="CX1485" s="80">
        <f t="shared" si="4580"/>
        <v>0</v>
      </c>
      <c r="CY1485" s="80">
        <f t="shared" si="4580"/>
        <v>0</v>
      </c>
      <c r="CZ1485" s="80">
        <f t="shared" si="4580"/>
        <v>0</v>
      </c>
      <c r="DA1485" s="80">
        <f t="shared" si="4580"/>
        <v>0</v>
      </c>
      <c r="DB1485" s="80">
        <f t="shared" si="4580"/>
        <v>0</v>
      </c>
      <c r="DC1485" s="80">
        <f t="shared" si="4580"/>
        <v>0</v>
      </c>
      <c r="DD1485" s="80">
        <f t="shared" si="4580"/>
        <v>0</v>
      </c>
      <c r="DE1485" s="80">
        <f t="shared" si="4580"/>
        <v>0</v>
      </c>
      <c r="DF1485" s="80">
        <f t="shared" si="4580"/>
        <v>0</v>
      </c>
      <c r="DG1485" s="80">
        <f t="shared" si="4580"/>
        <v>0</v>
      </c>
      <c r="DH1485" s="80">
        <f t="shared" si="4580"/>
        <v>0</v>
      </c>
      <c r="DI1485" s="80">
        <f t="shared" si="4580"/>
        <v>0</v>
      </c>
      <c r="DJ1485" s="80">
        <f t="shared" si="4580"/>
        <v>0</v>
      </c>
    </row>
    <row r="1486" spans="48:114" ht="15.75" customHeight="1">
      <c r="AV1486" s="80"/>
      <c r="AW1486" s="131"/>
      <c r="AX1486" s="80" t="str">
        <f t="shared" si="4528"/>
        <v/>
      </c>
      <c r="AY1486" s="80" t="str">
        <f t="shared" ref="AY1486:CA1486" si="4581">IF(AY$6=$D56,INDEX($AF56:$AF56,1,1),"")</f>
        <v/>
      </c>
      <c r="AZ1486" s="80" t="str">
        <f t="shared" si="4581"/>
        <v/>
      </c>
      <c r="BA1486" s="80" t="str">
        <f t="shared" si="4581"/>
        <v/>
      </c>
      <c r="BB1486" s="80" t="str">
        <f t="shared" si="4581"/>
        <v/>
      </c>
      <c r="BC1486" s="80" t="str">
        <f t="shared" si="4581"/>
        <v/>
      </c>
      <c r="BD1486" s="80" t="str">
        <f t="shared" si="4581"/>
        <v/>
      </c>
      <c r="BE1486" s="80" t="str">
        <f t="shared" si="4581"/>
        <v/>
      </c>
      <c r="BF1486" s="80" t="str">
        <f t="shared" si="4581"/>
        <v/>
      </c>
      <c r="BG1486" s="80" t="str">
        <f t="shared" si="4581"/>
        <v/>
      </c>
      <c r="BH1486" s="80" t="str">
        <f t="shared" si="4581"/>
        <v/>
      </c>
      <c r="BI1486" s="80" t="str">
        <f t="shared" si="4581"/>
        <v/>
      </c>
      <c r="BJ1486" s="80" t="str">
        <f t="shared" si="4581"/>
        <v/>
      </c>
      <c r="BK1486" s="80" t="str">
        <f t="shared" si="4581"/>
        <v/>
      </c>
      <c r="BL1486" s="80" t="str">
        <f t="shared" si="4581"/>
        <v/>
      </c>
      <c r="BM1486" s="80" t="str">
        <f t="shared" si="4581"/>
        <v/>
      </c>
      <c r="BN1486" s="80" t="str">
        <f t="shared" si="4581"/>
        <v/>
      </c>
      <c r="BO1486" s="80" t="str">
        <f t="shared" si="4581"/>
        <v/>
      </c>
      <c r="BP1486" s="80" t="str">
        <f t="shared" si="4581"/>
        <v/>
      </c>
      <c r="BQ1486" s="80" t="str">
        <f t="shared" si="4581"/>
        <v/>
      </c>
      <c r="BR1486" s="80" t="str">
        <f t="shared" si="4581"/>
        <v/>
      </c>
      <c r="BS1486" s="80" t="str">
        <f t="shared" si="4581"/>
        <v/>
      </c>
      <c r="BT1486" s="80" t="str">
        <f t="shared" si="4581"/>
        <v/>
      </c>
      <c r="BU1486" s="80" t="str">
        <f t="shared" si="4581"/>
        <v/>
      </c>
      <c r="BV1486" s="80" t="str">
        <f t="shared" si="4581"/>
        <v/>
      </c>
      <c r="BW1486" s="80" t="str">
        <f t="shared" si="4581"/>
        <v/>
      </c>
      <c r="BX1486" s="80" t="str">
        <f t="shared" si="4581"/>
        <v/>
      </c>
      <c r="BY1486" s="80" t="str">
        <f t="shared" si="4581"/>
        <v/>
      </c>
      <c r="BZ1486" s="80">
        <f t="shared" si="4581"/>
        <v>0</v>
      </c>
      <c r="CA1486" s="80">
        <f t="shared" si="4581"/>
        <v>0</v>
      </c>
      <c r="CB1486" s="80">
        <f t="shared" si="4554"/>
        <v>0</v>
      </c>
      <c r="CC1486" s="80">
        <f t="shared" si="4554"/>
        <v>0</v>
      </c>
      <c r="CD1486" s="80">
        <f t="shared" si="4554"/>
        <v>0</v>
      </c>
      <c r="CE1486" s="80">
        <f t="shared" si="4554"/>
        <v>0</v>
      </c>
      <c r="CF1486" s="80">
        <f t="shared" si="4554"/>
        <v>0</v>
      </c>
      <c r="CG1486" s="80">
        <f t="shared" ref="CG1486:CN1486" si="4582">IF(CG$6=$D56,INDEX($AF56:$AF56,1,1),"")</f>
        <v>0</v>
      </c>
      <c r="CH1486" s="80">
        <f t="shared" si="4582"/>
        <v>0</v>
      </c>
      <c r="CI1486" s="80">
        <f t="shared" si="4582"/>
        <v>0</v>
      </c>
      <c r="CJ1486" s="80">
        <f t="shared" si="4582"/>
        <v>0</v>
      </c>
      <c r="CK1486" s="80">
        <f t="shared" si="4582"/>
        <v>0</v>
      </c>
      <c r="CL1486" s="80">
        <f t="shared" si="4582"/>
        <v>0</v>
      </c>
      <c r="CM1486" s="80">
        <f t="shared" si="4582"/>
        <v>0</v>
      </c>
      <c r="CN1486" s="80">
        <f t="shared" si="4582"/>
        <v>0</v>
      </c>
      <c r="CO1486" s="80">
        <f t="shared" ref="CO1486:DJ1486" si="4583">IF(CO$6=$D56,INDEX($AF56:$AF56,1,1),"")</f>
        <v>0</v>
      </c>
      <c r="CP1486" s="80">
        <f t="shared" si="4583"/>
        <v>0</v>
      </c>
      <c r="CQ1486" s="80">
        <f t="shared" si="4583"/>
        <v>0</v>
      </c>
      <c r="CR1486" s="80">
        <f t="shared" si="4583"/>
        <v>0</v>
      </c>
      <c r="CS1486" s="80">
        <f t="shared" si="4583"/>
        <v>0</v>
      </c>
      <c r="CT1486" s="80">
        <f t="shared" si="4583"/>
        <v>0</v>
      </c>
      <c r="CU1486" s="80">
        <f t="shared" si="4583"/>
        <v>0</v>
      </c>
      <c r="CV1486" s="80">
        <f t="shared" si="4583"/>
        <v>0</v>
      </c>
      <c r="CW1486" s="80">
        <f t="shared" si="4583"/>
        <v>0</v>
      </c>
      <c r="CX1486" s="80">
        <f t="shared" si="4583"/>
        <v>0</v>
      </c>
      <c r="CY1486" s="80">
        <f t="shared" si="4583"/>
        <v>0</v>
      </c>
      <c r="CZ1486" s="80">
        <f t="shared" si="4583"/>
        <v>0</v>
      </c>
      <c r="DA1486" s="80">
        <f t="shared" si="4583"/>
        <v>0</v>
      </c>
      <c r="DB1486" s="80">
        <f t="shared" si="4583"/>
        <v>0</v>
      </c>
      <c r="DC1486" s="80">
        <f t="shared" si="4583"/>
        <v>0</v>
      </c>
      <c r="DD1486" s="80">
        <f t="shared" si="4583"/>
        <v>0</v>
      </c>
      <c r="DE1486" s="80">
        <f t="shared" si="4583"/>
        <v>0</v>
      </c>
      <c r="DF1486" s="80">
        <f t="shared" si="4583"/>
        <v>0</v>
      </c>
      <c r="DG1486" s="80">
        <f t="shared" si="4583"/>
        <v>0</v>
      </c>
      <c r="DH1486" s="80">
        <f t="shared" si="4583"/>
        <v>0</v>
      </c>
      <c r="DI1486" s="80">
        <f t="shared" si="4583"/>
        <v>0</v>
      </c>
      <c r="DJ1486" s="80">
        <f t="shared" si="4583"/>
        <v>0</v>
      </c>
    </row>
    <row r="1487" spans="48:114" ht="15.75" customHeight="1">
      <c r="AV1487" s="80"/>
      <c r="AW1487" s="131"/>
      <c r="AX1487" s="80" t="str">
        <f t="shared" si="4528"/>
        <v/>
      </c>
      <c r="AY1487" s="80" t="str">
        <f t="shared" ref="AY1487:CA1487" si="4584">IF(AY$6=$D57,INDEX($AF57:$AF57,1,1),"")</f>
        <v/>
      </c>
      <c r="AZ1487" s="80" t="str">
        <f t="shared" si="4584"/>
        <v/>
      </c>
      <c r="BA1487" s="80" t="str">
        <f t="shared" si="4584"/>
        <v/>
      </c>
      <c r="BB1487" s="80" t="str">
        <f t="shared" si="4584"/>
        <v/>
      </c>
      <c r="BC1487" s="80" t="str">
        <f t="shared" si="4584"/>
        <v/>
      </c>
      <c r="BD1487" s="80" t="str">
        <f t="shared" si="4584"/>
        <v/>
      </c>
      <c r="BE1487" s="80" t="str">
        <f t="shared" si="4584"/>
        <v/>
      </c>
      <c r="BF1487" s="80" t="str">
        <f t="shared" si="4584"/>
        <v/>
      </c>
      <c r="BG1487" s="80" t="str">
        <f t="shared" si="4584"/>
        <v/>
      </c>
      <c r="BH1487" s="80" t="str">
        <f t="shared" si="4584"/>
        <v/>
      </c>
      <c r="BI1487" s="80" t="str">
        <f t="shared" si="4584"/>
        <v/>
      </c>
      <c r="BJ1487" s="80" t="str">
        <f t="shared" si="4584"/>
        <v/>
      </c>
      <c r="BK1487" s="80" t="str">
        <f t="shared" si="4584"/>
        <v/>
      </c>
      <c r="BL1487" s="80" t="str">
        <f t="shared" si="4584"/>
        <v/>
      </c>
      <c r="BM1487" s="80" t="str">
        <f t="shared" si="4584"/>
        <v/>
      </c>
      <c r="BN1487" s="80" t="str">
        <f t="shared" si="4584"/>
        <v/>
      </c>
      <c r="BO1487" s="80" t="str">
        <f t="shared" si="4584"/>
        <v/>
      </c>
      <c r="BP1487" s="80" t="str">
        <f t="shared" si="4584"/>
        <v/>
      </c>
      <c r="BQ1487" s="80" t="str">
        <f t="shared" si="4584"/>
        <v/>
      </c>
      <c r="BR1487" s="80" t="str">
        <f t="shared" si="4584"/>
        <v/>
      </c>
      <c r="BS1487" s="80" t="str">
        <f t="shared" si="4584"/>
        <v/>
      </c>
      <c r="BT1487" s="80" t="str">
        <f t="shared" si="4584"/>
        <v/>
      </c>
      <c r="BU1487" s="80" t="str">
        <f t="shared" si="4584"/>
        <v/>
      </c>
      <c r="BV1487" s="80" t="str">
        <f t="shared" si="4584"/>
        <v/>
      </c>
      <c r="BW1487" s="80" t="str">
        <f t="shared" si="4584"/>
        <v/>
      </c>
      <c r="BX1487" s="80" t="str">
        <f t="shared" si="4584"/>
        <v/>
      </c>
      <c r="BY1487" s="80" t="str">
        <f t="shared" si="4584"/>
        <v/>
      </c>
      <c r="BZ1487" s="80">
        <f t="shared" si="4584"/>
        <v>0</v>
      </c>
      <c r="CA1487" s="80">
        <f t="shared" si="4584"/>
        <v>0</v>
      </c>
      <c r="CB1487" s="80">
        <f t="shared" ref="CB1487:CF1496" si="4585">IF(CB$6=$D57,INDEX($AF57:$AF57,1,1),"")</f>
        <v>0</v>
      </c>
      <c r="CC1487" s="80">
        <f t="shared" si="4585"/>
        <v>0</v>
      </c>
      <c r="CD1487" s="80">
        <f t="shared" si="4585"/>
        <v>0</v>
      </c>
      <c r="CE1487" s="80">
        <f t="shared" si="4585"/>
        <v>0</v>
      </c>
      <c r="CF1487" s="80">
        <f t="shared" si="4585"/>
        <v>0</v>
      </c>
      <c r="CG1487" s="80">
        <f t="shared" ref="CG1487:CN1487" si="4586">IF(CG$6=$D57,INDEX($AF57:$AF57,1,1),"")</f>
        <v>0</v>
      </c>
      <c r="CH1487" s="80">
        <f t="shared" si="4586"/>
        <v>0</v>
      </c>
      <c r="CI1487" s="80">
        <f t="shared" si="4586"/>
        <v>0</v>
      </c>
      <c r="CJ1487" s="80">
        <f t="shared" si="4586"/>
        <v>0</v>
      </c>
      <c r="CK1487" s="80">
        <f t="shared" si="4586"/>
        <v>0</v>
      </c>
      <c r="CL1487" s="80">
        <f t="shared" si="4586"/>
        <v>0</v>
      </c>
      <c r="CM1487" s="80">
        <f t="shared" si="4586"/>
        <v>0</v>
      </c>
      <c r="CN1487" s="80">
        <f t="shared" si="4586"/>
        <v>0</v>
      </c>
      <c r="CO1487" s="80">
        <f t="shared" ref="CO1487:DJ1487" si="4587">IF(CO$6=$D57,INDEX($AF57:$AF57,1,1),"")</f>
        <v>0</v>
      </c>
      <c r="CP1487" s="80">
        <f t="shared" si="4587"/>
        <v>0</v>
      </c>
      <c r="CQ1487" s="80">
        <f t="shared" si="4587"/>
        <v>0</v>
      </c>
      <c r="CR1487" s="80">
        <f t="shared" si="4587"/>
        <v>0</v>
      </c>
      <c r="CS1487" s="80">
        <f t="shared" si="4587"/>
        <v>0</v>
      </c>
      <c r="CT1487" s="80">
        <f t="shared" si="4587"/>
        <v>0</v>
      </c>
      <c r="CU1487" s="80">
        <f t="shared" si="4587"/>
        <v>0</v>
      </c>
      <c r="CV1487" s="80">
        <f t="shared" si="4587"/>
        <v>0</v>
      </c>
      <c r="CW1487" s="80">
        <f t="shared" si="4587"/>
        <v>0</v>
      </c>
      <c r="CX1487" s="80">
        <f t="shared" si="4587"/>
        <v>0</v>
      </c>
      <c r="CY1487" s="80">
        <f t="shared" si="4587"/>
        <v>0</v>
      </c>
      <c r="CZ1487" s="80">
        <f t="shared" si="4587"/>
        <v>0</v>
      </c>
      <c r="DA1487" s="80">
        <f t="shared" si="4587"/>
        <v>0</v>
      </c>
      <c r="DB1487" s="80">
        <f t="shared" si="4587"/>
        <v>0</v>
      </c>
      <c r="DC1487" s="80">
        <f t="shared" si="4587"/>
        <v>0</v>
      </c>
      <c r="DD1487" s="80">
        <f t="shared" si="4587"/>
        <v>0</v>
      </c>
      <c r="DE1487" s="80">
        <f t="shared" si="4587"/>
        <v>0</v>
      </c>
      <c r="DF1487" s="80">
        <f t="shared" si="4587"/>
        <v>0</v>
      </c>
      <c r="DG1487" s="80">
        <f t="shared" si="4587"/>
        <v>0</v>
      </c>
      <c r="DH1487" s="80">
        <f t="shared" si="4587"/>
        <v>0</v>
      </c>
      <c r="DI1487" s="80">
        <f t="shared" si="4587"/>
        <v>0</v>
      </c>
      <c r="DJ1487" s="80">
        <f t="shared" si="4587"/>
        <v>0</v>
      </c>
    </row>
    <row r="1488" spans="48:114" ht="15.75" customHeight="1">
      <c r="AV1488" s="80"/>
      <c r="AW1488" s="131"/>
      <c r="AX1488" s="80" t="str">
        <f t="shared" si="4528"/>
        <v/>
      </c>
      <c r="AY1488" s="80" t="str">
        <f t="shared" ref="AY1488:CA1488" si="4588">IF(AY$6=$D58,INDEX($AF58:$AF58,1,1),"")</f>
        <v/>
      </c>
      <c r="AZ1488" s="80" t="str">
        <f t="shared" si="4588"/>
        <v/>
      </c>
      <c r="BA1488" s="80" t="str">
        <f t="shared" si="4588"/>
        <v/>
      </c>
      <c r="BB1488" s="80" t="str">
        <f t="shared" si="4588"/>
        <v/>
      </c>
      <c r="BC1488" s="80" t="str">
        <f t="shared" si="4588"/>
        <v/>
      </c>
      <c r="BD1488" s="80" t="str">
        <f t="shared" si="4588"/>
        <v/>
      </c>
      <c r="BE1488" s="80" t="str">
        <f t="shared" si="4588"/>
        <v/>
      </c>
      <c r="BF1488" s="80" t="str">
        <f t="shared" si="4588"/>
        <v/>
      </c>
      <c r="BG1488" s="80" t="str">
        <f t="shared" si="4588"/>
        <v/>
      </c>
      <c r="BH1488" s="80" t="str">
        <f t="shared" si="4588"/>
        <v/>
      </c>
      <c r="BI1488" s="80" t="str">
        <f t="shared" si="4588"/>
        <v/>
      </c>
      <c r="BJ1488" s="80" t="str">
        <f t="shared" si="4588"/>
        <v/>
      </c>
      <c r="BK1488" s="80" t="str">
        <f t="shared" si="4588"/>
        <v/>
      </c>
      <c r="BL1488" s="80" t="str">
        <f t="shared" si="4588"/>
        <v/>
      </c>
      <c r="BM1488" s="80" t="str">
        <f t="shared" si="4588"/>
        <v/>
      </c>
      <c r="BN1488" s="80" t="str">
        <f t="shared" si="4588"/>
        <v/>
      </c>
      <c r="BO1488" s="80" t="str">
        <f t="shared" si="4588"/>
        <v/>
      </c>
      <c r="BP1488" s="80" t="str">
        <f t="shared" si="4588"/>
        <v/>
      </c>
      <c r="BQ1488" s="80" t="str">
        <f t="shared" si="4588"/>
        <v/>
      </c>
      <c r="BR1488" s="80" t="str">
        <f t="shared" si="4588"/>
        <v/>
      </c>
      <c r="BS1488" s="80" t="str">
        <f t="shared" si="4588"/>
        <v/>
      </c>
      <c r="BT1488" s="80" t="str">
        <f t="shared" si="4588"/>
        <v/>
      </c>
      <c r="BU1488" s="80" t="str">
        <f t="shared" si="4588"/>
        <v/>
      </c>
      <c r="BV1488" s="80" t="str">
        <f t="shared" si="4588"/>
        <v/>
      </c>
      <c r="BW1488" s="80" t="str">
        <f t="shared" si="4588"/>
        <v/>
      </c>
      <c r="BX1488" s="80" t="str">
        <f t="shared" si="4588"/>
        <v/>
      </c>
      <c r="BY1488" s="80" t="str">
        <f t="shared" si="4588"/>
        <v/>
      </c>
      <c r="BZ1488" s="80">
        <f t="shared" si="4588"/>
        <v>0</v>
      </c>
      <c r="CA1488" s="80">
        <f t="shared" si="4588"/>
        <v>0</v>
      </c>
      <c r="CB1488" s="80">
        <f t="shared" si="4585"/>
        <v>0</v>
      </c>
      <c r="CC1488" s="80">
        <f t="shared" si="4585"/>
        <v>0</v>
      </c>
      <c r="CD1488" s="80">
        <f t="shared" si="4585"/>
        <v>0</v>
      </c>
      <c r="CE1488" s="80">
        <f t="shared" si="4585"/>
        <v>0</v>
      </c>
      <c r="CF1488" s="80">
        <f t="shared" si="4585"/>
        <v>0</v>
      </c>
      <c r="CG1488" s="80">
        <f t="shared" ref="CG1488:CN1488" si="4589">IF(CG$6=$D58,INDEX($AF58:$AF58,1,1),"")</f>
        <v>0</v>
      </c>
      <c r="CH1488" s="80">
        <f t="shared" si="4589"/>
        <v>0</v>
      </c>
      <c r="CI1488" s="80">
        <f t="shared" si="4589"/>
        <v>0</v>
      </c>
      <c r="CJ1488" s="80">
        <f t="shared" si="4589"/>
        <v>0</v>
      </c>
      <c r="CK1488" s="80">
        <f t="shared" si="4589"/>
        <v>0</v>
      </c>
      <c r="CL1488" s="80">
        <f t="shared" si="4589"/>
        <v>0</v>
      </c>
      <c r="CM1488" s="80">
        <f t="shared" si="4589"/>
        <v>0</v>
      </c>
      <c r="CN1488" s="80">
        <f t="shared" si="4589"/>
        <v>0</v>
      </c>
      <c r="CO1488" s="80">
        <f t="shared" ref="CO1488:DJ1488" si="4590">IF(CO$6=$D58,INDEX($AF58:$AF58,1,1),"")</f>
        <v>0</v>
      </c>
      <c r="CP1488" s="80">
        <f t="shared" si="4590"/>
        <v>0</v>
      </c>
      <c r="CQ1488" s="80">
        <f t="shared" si="4590"/>
        <v>0</v>
      </c>
      <c r="CR1488" s="80">
        <f t="shared" si="4590"/>
        <v>0</v>
      </c>
      <c r="CS1488" s="80">
        <f t="shared" si="4590"/>
        <v>0</v>
      </c>
      <c r="CT1488" s="80">
        <f t="shared" si="4590"/>
        <v>0</v>
      </c>
      <c r="CU1488" s="80">
        <f t="shared" si="4590"/>
        <v>0</v>
      </c>
      <c r="CV1488" s="80">
        <f t="shared" si="4590"/>
        <v>0</v>
      </c>
      <c r="CW1488" s="80">
        <f t="shared" si="4590"/>
        <v>0</v>
      </c>
      <c r="CX1488" s="80">
        <f t="shared" si="4590"/>
        <v>0</v>
      </c>
      <c r="CY1488" s="80">
        <f t="shared" si="4590"/>
        <v>0</v>
      </c>
      <c r="CZ1488" s="80">
        <f t="shared" si="4590"/>
        <v>0</v>
      </c>
      <c r="DA1488" s="80">
        <f t="shared" si="4590"/>
        <v>0</v>
      </c>
      <c r="DB1488" s="80">
        <f t="shared" si="4590"/>
        <v>0</v>
      </c>
      <c r="DC1488" s="80">
        <f t="shared" si="4590"/>
        <v>0</v>
      </c>
      <c r="DD1488" s="80">
        <f t="shared" si="4590"/>
        <v>0</v>
      </c>
      <c r="DE1488" s="80">
        <f t="shared" si="4590"/>
        <v>0</v>
      </c>
      <c r="DF1488" s="80">
        <f t="shared" si="4590"/>
        <v>0</v>
      </c>
      <c r="DG1488" s="80">
        <f t="shared" si="4590"/>
        <v>0</v>
      </c>
      <c r="DH1488" s="80">
        <f t="shared" si="4590"/>
        <v>0</v>
      </c>
      <c r="DI1488" s="80">
        <f t="shared" si="4590"/>
        <v>0</v>
      </c>
      <c r="DJ1488" s="80">
        <f t="shared" si="4590"/>
        <v>0</v>
      </c>
    </row>
    <row r="1489" spans="48:114" ht="15.75" customHeight="1">
      <c r="AV1489" s="80"/>
      <c r="AW1489" s="131"/>
      <c r="AX1489" s="80" t="str">
        <f t="shared" si="4528"/>
        <v/>
      </c>
      <c r="AY1489" s="80" t="str">
        <f t="shared" ref="AY1489:CA1489" si="4591">IF(AY$6=$D59,INDEX($AF59:$AF59,1,1),"")</f>
        <v/>
      </c>
      <c r="AZ1489" s="80" t="str">
        <f t="shared" si="4591"/>
        <v/>
      </c>
      <c r="BA1489" s="80" t="str">
        <f t="shared" si="4591"/>
        <v/>
      </c>
      <c r="BB1489" s="80" t="str">
        <f t="shared" si="4591"/>
        <v/>
      </c>
      <c r="BC1489" s="80" t="str">
        <f t="shared" si="4591"/>
        <v/>
      </c>
      <c r="BD1489" s="80" t="str">
        <f t="shared" si="4591"/>
        <v/>
      </c>
      <c r="BE1489" s="80" t="str">
        <f t="shared" si="4591"/>
        <v/>
      </c>
      <c r="BF1489" s="80" t="str">
        <f t="shared" si="4591"/>
        <v/>
      </c>
      <c r="BG1489" s="80" t="str">
        <f t="shared" si="4591"/>
        <v/>
      </c>
      <c r="BH1489" s="80" t="str">
        <f t="shared" si="4591"/>
        <v/>
      </c>
      <c r="BI1489" s="80" t="str">
        <f t="shared" si="4591"/>
        <v/>
      </c>
      <c r="BJ1489" s="80" t="str">
        <f t="shared" si="4591"/>
        <v/>
      </c>
      <c r="BK1489" s="80" t="str">
        <f t="shared" si="4591"/>
        <v/>
      </c>
      <c r="BL1489" s="80" t="str">
        <f t="shared" si="4591"/>
        <v/>
      </c>
      <c r="BM1489" s="80" t="str">
        <f t="shared" si="4591"/>
        <v/>
      </c>
      <c r="BN1489" s="80" t="str">
        <f t="shared" si="4591"/>
        <v/>
      </c>
      <c r="BO1489" s="80" t="str">
        <f t="shared" si="4591"/>
        <v/>
      </c>
      <c r="BP1489" s="80" t="str">
        <f t="shared" si="4591"/>
        <v/>
      </c>
      <c r="BQ1489" s="80" t="str">
        <f t="shared" si="4591"/>
        <v/>
      </c>
      <c r="BR1489" s="80" t="str">
        <f t="shared" si="4591"/>
        <v/>
      </c>
      <c r="BS1489" s="80" t="str">
        <f t="shared" si="4591"/>
        <v/>
      </c>
      <c r="BT1489" s="80" t="str">
        <f t="shared" si="4591"/>
        <v/>
      </c>
      <c r="BU1489" s="80" t="str">
        <f t="shared" si="4591"/>
        <v/>
      </c>
      <c r="BV1489" s="80" t="str">
        <f t="shared" si="4591"/>
        <v/>
      </c>
      <c r="BW1489" s="80" t="str">
        <f t="shared" si="4591"/>
        <v/>
      </c>
      <c r="BX1489" s="80" t="str">
        <f t="shared" si="4591"/>
        <v/>
      </c>
      <c r="BY1489" s="80" t="str">
        <f t="shared" si="4591"/>
        <v/>
      </c>
      <c r="BZ1489" s="80">
        <f t="shared" si="4591"/>
        <v>0</v>
      </c>
      <c r="CA1489" s="80">
        <f t="shared" si="4591"/>
        <v>0</v>
      </c>
      <c r="CB1489" s="80">
        <f t="shared" si="4585"/>
        <v>0</v>
      </c>
      <c r="CC1489" s="80">
        <f t="shared" si="4585"/>
        <v>0</v>
      </c>
      <c r="CD1489" s="80">
        <f t="shared" si="4585"/>
        <v>0</v>
      </c>
      <c r="CE1489" s="80">
        <f t="shared" si="4585"/>
        <v>0</v>
      </c>
      <c r="CF1489" s="80">
        <f t="shared" si="4585"/>
        <v>0</v>
      </c>
      <c r="CG1489" s="80">
        <f t="shared" ref="CG1489:CN1489" si="4592">IF(CG$6=$D59,INDEX($AF59:$AF59,1,1),"")</f>
        <v>0</v>
      </c>
      <c r="CH1489" s="80">
        <f t="shared" si="4592"/>
        <v>0</v>
      </c>
      <c r="CI1489" s="80">
        <f t="shared" si="4592"/>
        <v>0</v>
      </c>
      <c r="CJ1489" s="80">
        <f t="shared" si="4592"/>
        <v>0</v>
      </c>
      <c r="CK1489" s="80">
        <f t="shared" si="4592"/>
        <v>0</v>
      </c>
      <c r="CL1489" s="80">
        <f t="shared" si="4592"/>
        <v>0</v>
      </c>
      <c r="CM1489" s="80">
        <f t="shared" si="4592"/>
        <v>0</v>
      </c>
      <c r="CN1489" s="80">
        <f t="shared" si="4592"/>
        <v>0</v>
      </c>
      <c r="CO1489" s="80">
        <f t="shared" ref="CO1489:DJ1489" si="4593">IF(CO$6=$D59,INDEX($AF59:$AF59,1,1),"")</f>
        <v>0</v>
      </c>
      <c r="CP1489" s="80">
        <f t="shared" si="4593"/>
        <v>0</v>
      </c>
      <c r="CQ1489" s="80">
        <f t="shared" si="4593"/>
        <v>0</v>
      </c>
      <c r="CR1489" s="80">
        <f t="shared" si="4593"/>
        <v>0</v>
      </c>
      <c r="CS1489" s="80">
        <f t="shared" si="4593"/>
        <v>0</v>
      </c>
      <c r="CT1489" s="80">
        <f t="shared" si="4593"/>
        <v>0</v>
      </c>
      <c r="CU1489" s="80">
        <f t="shared" si="4593"/>
        <v>0</v>
      </c>
      <c r="CV1489" s="80">
        <f t="shared" si="4593"/>
        <v>0</v>
      </c>
      <c r="CW1489" s="80">
        <f t="shared" si="4593"/>
        <v>0</v>
      </c>
      <c r="CX1489" s="80">
        <f t="shared" si="4593"/>
        <v>0</v>
      </c>
      <c r="CY1489" s="80">
        <f t="shared" si="4593"/>
        <v>0</v>
      </c>
      <c r="CZ1489" s="80">
        <f t="shared" si="4593"/>
        <v>0</v>
      </c>
      <c r="DA1489" s="80">
        <f t="shared" si="4593"/>
        <v>0</v>
      </c>
      <c r="DB1489" s="80">
        <f t="shared" si="4593"/>
        <v>0</v>
      </c>
      <c r="DC1489" s="80">
        <f t="shared" si="4593"/>
        <v>0</v>
      </c>
      <c r="DD1489" s="80">
        <f t="shared" si="4593"/>
        <v>0</v>
      </c>
      <c r="DE1489" s="80">
        <f t="shared" si="4593"/>
        <v>0</v>
      </c>
      <c r="DF1489" s="80">
        <f t="shared" si="4593"/>
        <v>0</v>
      </c>
      <c r="DG1489" s="80">
        <f t="shared" si="4593"/>
        <v>0</v>
      </c>
      <c r="DH1489" s="80">
        <f t="shared" si="4593"/>
        <v>0</v>
      </c>
      <c r="DI1489" s="80">
        <f t="shared" si="4593"/>
        <v>0</v>
      </c>
      <c r="DJ1489" s="80">
        <f t="shared" si="4593"/>
        <v>0</v>
      </c>
    </row>
    <row r="1490" spans="48:114" ht="15.75" customHeight="1">
      <c r="AV1490" s="80"/>
      <c r="AW1490" s="131"/>
      <c r="AX1490" s="80" t="str">
        <f t="shared" si="4528"/>
        <v/>
      </c>
      <c r="AY1490" s="80" t="str">
        <f t="shared" ref="AY1490:CA1490" si="4594">IF(AY$6=$D60,INDEX($AF60:$AF60,1,1),"")</f>
        <v/>
      </c>
      <c r="AZ1490" s="80" t="str">
        <f t="shared" si="4594"/>
        <v/>
      </c>
      <c r="BA1490" s="80" t="str">
        <f t="shared" si="4594"/>
        <v/>
      </c>
      <c r="BB1490" s="80" t="str">
        <f t="shared" si="4594"/>
        <v/>
      </c>
      <c r="BC1490" s="80" t="str">
        <f t="shared" si="4594"/>
        <v/>
      </c>
      <c r="BD1490" s="80" t="str">
        <f t="shared" si="4594"/>
        <v/>
      </c>
      <c r="BE1490" s="80" t="str">
        <f t="shared" si="4594"/>
        <v/>
      </c>
      <c r="BF1490" s="80" t="str">
        <f t="shared" si="4594"/>
        <v/>
      </c>
      <c r="BG1490" s="80" t="str">
        <f t="shared" si="4594"/>
        <v/>
      </c>
      <c r="BH1490" s="80" t="str">
        <f t="shared" si="4594"/>
        <v/>
      </c>
      <c r="BI1490" s="80" t="str">
        <f t="shared" si="4594"/>
        <v/>
      </c>
      <c r="BJ1490" s="80" t="str">
        <f t="shared" si="4594"/>
        <v/>
      </c>
      <c r="BK1490" s="80" t="str">
        <f t="shared" si="4594"/>
        <v/>
      </c>
      <c r="BL1490" s="80" t="str">
        <f t="shared" si="4594"/>
        <v/>
      </c>
      <c r="BM1490" s="80" t="str">
        <f t="shared" si="4594"/>
        <v/>
      </c>
      <c r="BN1490" s="80" t="str">
        <f t="shared" si="4594"/>
        <v/>
      </c>
      <c r="BO1490" s="80" t="str">
        <f t="shared" si="4594"/>
        <v/>
      </c>
      <c r="BP1490" s="80" t="str">
        <f t="shared" si="4594"/>
        <v/>
      </c>
      <c r="BQ1490" s="80" t="str">
        <f t="shared" si="4594"/>
        <v/>
      </c>
      <c r="BR1490" s="80" t="str">
        <f t="shared" si="4594"/>
        <v/>
      </c>
      <c r="BS1490" s="80" t="str">
        <f t="shared" si="4594"/>
        <v/>
      </c>
      <c r="BT1490" s="80" t="str">
        <f t="shared" si="4594"/>
        <v/>
      </c>
      <c r="BU1490" s="80" t="str">
        <f t="shared" si="4594"/>
        <v/>
      </c>
      <c r="BV1490" s="80" t="str">
        <f t="shared" si="4594"/>
        <v/>
      </c>
      <c r="BW1490" s="80" t="str">
        <f t="shared" si="4594"/>
        <v/>
      </c>
      <c r="BX1490" s="80" t="str">
        <f t="shared" si="4594"/>
        <v/>
      </c>
      <c r="BY1490" s="80" t="str">
        <f t="shared" si="4594"/>
        <v/>
      </c>
      <c r="BZ1490" s="80">
        <f t="shared" si="4594"/>
        <v>0</v>
      </c>
      <c r="CA1490" s="80">
        <f t="shared" si="4594"/>
        <v>0</v>
      </c>
      <c r="CB1490" s="80">
        <f t="shared" si="4585"/>
        <v>0</v>
      </c>
      <c r="CC1490" s="80">
        <f t="shared" si="4585"/>
        <v>0</v>
      </c>
      <c r="CD1490" s="80">
        <f t="shared" si="4585"/>
        <v>0</v>
      </c>
      <c r="CE1490" s="80">
        <f t="shared" si="4585"/>
        <v>0</v>
      </c>
      <c r="CF1490" s="80">
        <f t="shared" si="4585"/>
        <v>0</v>
      </c>
      <c r="CG1490" s="80">
        <f t="shared" ref="CG1490:CN1490" si="4595">IF(CG$6=$D60,INDEX($AF60:$AF60,1,1),"")</f>
        <v>0</v>
      </c>
      <c r="CH1490" s="80">
        <f t="shared" si="4595"/>
        <v>0</v>
      </c>
      <c r="CI1490" s="80">
        <f t="shared" si="4595"/>
        <v>0</v>
      </c>
      <c r="CJ1490" s="80">
        <f t="shared" si="4595"/>
        <v>0</v>
      </c>
      <c r="CK1490" s="80">
        <f t="shared" si="4595"/>
        <v>0</v>
      </c>
      <c r="CL1490" s="80">
        <f t="shared" si="4595"/>
        <v>0</v>
      </c>
      <c r="CM1490" s="80">
        <f t="shared" si="4595"/>
        <v>0</v>
      </c>
      <c r="CN1490" s="80">
        <f t="shared" si="4595"/>
        <v>0</v>
      </c>
      <c r="CO1490" s="80">
        <f t="shared" ref="CO1490:DJ1490" si="4596">IF(CO$6=$D60,INDEX($AF60:$AF60,1,1),"")</f>
        <v>0</v>
      </c>
      <c r="CP1490" s="80">
        <f t="shared" si="4596"/>
        <v>0</v>
      </c>
      <c r="CQ1490" s="80">
        <f t="shared" si="4596"/>
        <v>0</v>
      </c>
      <c r="CR1490" s="80">
        <f t="shared" si="4596"/>
        <v>0</v>
      </c>
      <c r="CS1490" s="80">
        <f t="shared" si="4596"/>
        <v>0</v>
      </c>
      <c r="CT1490" s="80">
        <f t="shared" si="4596"/>
        <v>0</v>
      </c>
      <c r="CU1490" s="80">
        <f t="shared" si="4596"/>
        <v>0</v>
      </c>
      <c r="CV1490" s="80">
        <f t="shared" si="4596"/>
        <v>0</v>
      </c>
      <c r="CW1490" s="80">
        <f t="shared" si="4596"/>
        <v>0</v>
      </c>
      <c r="CX1490" s="80">
        <f t="shared" si="4596"/>
        <v>0</v>
      </c>
      <c r="CY1490" s="80">
        <f t="shared" si="4596"/>
        <v>0</v>
      </c>
      <c r="CZ1490" s="80">
        <f t="shared" si="4596"/>
        <v>0</v>
      </c>
      <c r="DA1490" s="80">
        <f t="shared" si="4596"/>
        <v>0</v>
      </c>
      <c r="DB1490" s="80">
        <f t="shared" si="4596"/>
        <v>0</v>
      </c>
      <c r="DC1490" s="80">
        <f t="shared" si="4596"/>
        <v>0</v>
      </c>
      <c r="DD1490" s="80">
        <f t="shared" si="4596"/>
        <v>0</v>
      </c>
      <c r="DE1490" s="80">
        <f t="shared" si="4596"/>
        <v>0</v>
      </c>
      <c r="DF1490" s="80">
        <f t="shared" si="4596"/>
        <v>0</v>
      </c>
      <c r="DG1490" s="80">
        <f t="shared" si="4596"/>
        <v>0</v>
      </c>
      <c r="DH1490" s="80">
        <f t="shared" si="4596"/>
        <v>0</v>
      </c>
      <c r="DI1490" s="80">
        <f t="shared" si="4596"/>
        <v>0</v>
      </c>
      <c r="DJ1490" s="80">
        <f t="shared" si="4596"/>
        <v>0</v>
      </c>
    </row>
    <row r="1491" spans="48:114" ht="15.75" customHeight="1">
      <c r="AV1491" s="80"/>
      <c r="AW1491" s="131"/>
      <c r="AX1491" s="80" t="str">
        <f t="shared" si="4528"/>
        <v/>
      </c>
      <c r="AY1491" s="80" t="str">
        <f t="shared" ref="AY1491:CA1491" si="4597">IF(AY$6=$D61,INDEX($AF61:$AF61,1,1),"")</f>
        <v/>
      </c>
      <c r="AZ1491" s="80" t="str">
        <f t="shared" si="4597"/>
        <v/>
      </c>
      <c r="BA1491" s="80" t="str">
        <f t="shared" si="4597"/>
        <v/>
      </c>
      <c r="BB1491" s="80" t="str">
        <f t="shared" si="4597"/>
        <v/>
      </c>
      <c r="BC1491" s="80" t="str">
        <f t="shared" si="4597"/>
        <v/>
      </c>
      <c r="BD1491" s="80" t="str">
        <f t="shared" si="4597"/>
        <v/>
      </c>
      <c r="BE1491" s="80" t="str">
        <f t="shared" si="4597"/>
        <v/>
      </c>
      <c r="BF1491" s="80" t="str">
        <f t="shared" si="4597"/>
        <v/>
      </c>
      <c r="BG1491" s="80" t="str">
        <f t="shared" si="4597"/>
        <v/>
      </c>
      <c r="BH1491" s="80" t="str">
        <f t="shared" si="4597"/>
        <v/>
      </c>
      <c r="BI1491" s="80" t="str">
        <f t="shared" si="4597"/>
        <v/>
      </c>
      <c r="BJ1491" s="80" t="str">
        <f t="shared" si="4597"/>
        <v/>
      </c>
      <c r="BK1491" s="80" t="str">
        <f t="shared" si="4597"/>
        <v/>
      </c>
      <c r="BL1491" s="80" t="str">
        <f t="shared" si="4597"/>
        <v/>
      </c>
      <c r="BM1491" s="80" t="str">
        <f t="shared" si="4597"/>
        <v/>
      </c>
      <c r="BN1491" s="80" t="str">
        <f t="shared" si="4597"/>
        <v/>
      </c>
      <c r="BO1491" s="80" t="str">
        <f t="shared" si="4597"/>
        <v/>
      </c>
      <c r="BP1491" s="80" t="str">
        <f t="shared" si="4597"/>
        <v/>
      </c>
      <c r="BQ1491" s="80" t="str">
        <f t="shared" si="4597"/>
        <v/>
      </c>
      <c r="BR1491" s="80" t="str">
        <f t="shared" si="4597"/>
        <v/>
      </c>
      <c r="BS1491" s="80" t="str">
        <f t="shared" si="4597"/>
        <v/>
      </c>
      <c r="BT1491" s="80" t="str">
        <f t="shared" si="4597"/>
        <v/>
      </c>
      <c r="BU1491" s="80" t="str">
        <f t="shared" si="4597"/>
        <v/>
      </c>
      <c r="BV1491" s="80" t="str">
        <f t="shared" si="4597"/>
        <v/>
      </c>
      <c r="BW1491" s="80" t="str">
        <f t="shared" si="4597"/>
        <v/>
      </c>
      <c r="BX1491" s="80" t="str">
        <f t="shared" si="4597"/>
        <v/>
      </c>
      <c r="BY1491" s="80" t="str">
        <f t="shared" si="4597"/>
        <v/>
      </c>
      <c r="BZ1491" s="80">
        <f t="shared" si="4597"/>
        <v>0</v>
      </c>
      <c r="CA1491" s="80">
        <f t="shared" si="4597"/>
        <v>0</v>
      </c>
      <c r="CB1491" s="80">
        <f t="shared" si="4585"/>
        <v>0</v>
      </c>
      <c r="CC1491" s="80">
        <f t="shared" si="4585"/>
        <v>0</v>
      </c>
      <c r="CD1491" s="80">
        <f t="shared" si="4585"/>
        <v>0</v>
      </c>
      <c r="CE1491" s="80">
        <f t="shared" si="4585"/>
        <v>0</v>
      </c>
      <c r="CF1491" s="80">
        <f t="shared" si="4585"/>
        <v>0</v>
      </c>
      <c r="CG1491" s="80">
        <f t="shared" ref="CG1491:CN1491" si="4598">IF(CG$6=$D61,INDEX($AF61:$AF61,1,1),"")</f>
        <v>0</v>
      </c>
      <c r="CH1491" s="80">
        <f t="shared" si="4598"/>
        <v>0</v>
      </c>
      <c r="CI1491" s="80">
        <f t="shared" si="4598"/>
        <v>0</v>
      </c>
      <c r="CJ1491" s="80">
        <f t="shared" si="4598"/>
        <v>0</v>
      </c>
      <c r="CK1491" s="80">
        <f t="shared" si="4598"/>
        <v>0</v>
      </c>
      <c r="CL1491" s="80">
        <f t="shared" si="4598"/>
        <v>0</v>
      </c>
      <c r="CM1491" s="80">
        <f t="shared" si="4598"/>
        <v>0</v>
      </c>
      <c r="CN1491" s="80">
        <f t="shared" si="4598"/>
        <v>0</v>
      </c>
      <c r="CO1491" s="80">
        <f t="shared" ref="CO1491:DJ1491" si="4599">IF(CO$6=$D61,INDEX($AF61:$AF61,1,1),"")</f>
        <v>0</v>
      </c>
      <c r="CP1491" s="80">
        <f t="shared" si="4599"/>
        <v>0</v>
      </c>
      <c r="CQ1491" s="80">
        <f t="shared" si="4599"/>
        <v>0</v>
      </c>
      <c r="CR1491" s="80">
        <f t="shared" si="4599"/>
        <v>0</v>
      </c>
      <c r="CS1491" s="80">
        <f t="shared" si="4599"/>
        <v>0</v>
      </c>
      <c r="CT1491" s="80">
        <f t="shared" si="4599"/>
        <v>0</v>
      </c>
      <c r="CU1491" s="80">
        <f t="shared" si="4599"/>
        <v>0</v>
      </c>
      <c r="CV1491" s="80">
        <f t="shared" si="4599"/>
        <v>0</v>
      </c>
      <c r="CW1491" s="80">
        <f t="shared" si="4599"/>
        <v>0</v>
      </c>
      <c r="CX1491" s="80">
        <f t="shared" si="4599"/>
        <v>0</v>
      </c>
      <c r="CY1491" s="80">
        <f t="shared" si="4599"/>
        <v>0</v>
      </c>
      <c r="CZ1491" s="80">
        <f t="shared" si="4599"/>
        <v>0</v>
      </c>
      <c r="DA1491" s="80">
        <f t="shared" si="4599"/>
        <v>0</v>
      </c>
      <c r="DB1491" s="80">
        <f t="shared" si="4599"/>
        <v>0</v>
      </c>
      <c r="DC1491" s="80">
        <f t="shared" si="4599"/>
        <v>0</v>
      </c>
      <c r="DD1491" s="80">
        <f t="shared" si="4599"/>
        <v>0</v>
      </c>
      <c r="DE1491" s="80">
        <f t="shared" si="4599"/>
        <v>0</v>
      </c>
      <c r="DF1491" s="80">
        <f t="shared" si="4599"/>
        <v>0</v>
      </c>
      <c r="DG1491" s="80">
        <f t="shared" si="4599"/>
        <v>0</v>
      </c>
      <c r="DH1491" s="80">
        <f t="shared" si="4599"/>
        <v>0</v>
      </c>
      <c r="DI1491" s="80">
        <f t="shared" si="4599"/>
        <v>0</v>
      </c>
      <c r="DJ1491" s="80">
        <f t="shared" si="4599"/>
        <v>0</v>
      </c>
    </row>
    <row r="1492" spans="48:114" ht="15.75" customHeight="1">
      <c r="AV1492" s="80"/>
      <c r="AW1492" s="131"/>
      <c r="AX1492" s="80" t="str">
        <f t="shared" si="4528"/>
        <v/>
      </c>
      <c r="AY1492" s="80" t="str">
        <f t="shared" ref="AY1492:CA1492" si="4600">IF(AY$6=$D62,INDEX($AF62:$AF62,1,1),"")</f>
        <v/>
      </c>
      <c r="AZ1492" s="80" t="str">
        <f t="shared" si="4600"/>
        <v/>
      </c>
      <c r="BA1492" s="80" t="str">
        <f t="shared" si="4600"/>
        <v/>
      </c>
      <c r="BB1492" s="80" t="str">
        <f t="shared" si="4600"/>
        <v/>
      </c>
      <c r="BC1492" s="80" t="str">
        <f t="shared" si="4600"/>
        <v/>
      </c>
      <c r="BD1492" s="80" t="str">
        <f t="shared" si="4600"/>
        <v/>
      </c>
      <c r="BE1492" s="80" t="str">
        <f t="shared" si="4600"/>
        <v/>
      </c>
      <c r="BF1492" s="80" t="str">
        <f t="shared" si="4600"/>
        <v/>
      </c>
      <c r="BG1492" s="80" t="str">
        <f t="shared" si="4600"/>
        <v/>
      </c>
      <c r="BH1492" s="80" t="str">
        <f t="shared" si="4600"/>
        <v/>
      </c>
      <c r="BI1492" s="80" t="str">
        <f t="shared" si="4600"/>
        <v/>
      </c>
      <c r="BJ1492" s="80" t="str">
        <f t="shared" si="4600"/>
        <v/>
      </c>
      <c r="BK1492" s="80" t="str">
        <f t="shared" si="4600"/>
        <v/>
      </c>
      <c r="BL1492" s="80" t="str">
        <f t="shared" si="4600"/>
        <v/>
      </c>
      <c r="BM1492" s="80" t="str">
        <f t="shared" si="4600"/>
        <v/>
      </c>
      <c r="BN1492" s="80" t="str">
        <f t="shared" si="4600"/>
        <v/>
      </c>
      <c r="BO1492" s="80" t="str">
        <f t="shared" si="4600"/>
        <v/>
      </c>
      <c r="BP1492" s="80" t="str">
        <f t="shared" si="4600"/>
        <v/>
      </c>
      <c r="BQ1492" s="80" t="str">
        <f t="shared" si="4600"/>
        <v/>
      </c>
      <c r="BR1492" s="80" t="str">
        <f t="shared" si="4600"/>
        <v/>
      </c>
      <c r="BS1492" s="80" t="str">
        <f t="shared" si="4600"/>
        <v/>
      </c>
      <c r="BT1492" s="80" t="str">
        <f t="shared" si="4600"/>
        <v/>
      </c>
      <c r="BU1492" s="80" t="str">
        <f t="shared" si="4600"/>
        <v/>
      </c>
      <c r="BV1492" s="80" t="str">
        <f t="shared" si="4600"/>
        <v/>
      </c>
      <c r="BW1492" s="80" t="str">
        <f t="shared" si="4600"/>
        <v/>
      </c>
      <c r="BX1492" s="80" t="str">
        <f t="shared" si="4600"/>
        <v/>
      </c>
      <c r="BY1492" s="80" t="str">
        <f t="shared" si="4600"/>
        <v/>
      </c>
      <c r="BZ1492" s="80">
        <f t="shared" si="4600"/>
        <v>0</v>
      </c>
      <c r="CA1492" s="80">
        <f t="shared" si="4600"/>
        <v>0</v>
      </c>
      <c r="CB1492" s="80">
        <f t="shared" si="4585"/>
        <v>0</v>
      </c>
      <c r="CC1492" s="80">
        <f t="shared" si="4585"/>
        <v>0</v>
      </c>
      <c r="CD1492" s="80">
        <f t="shared" si="4585"/>
        <v>0</v>
      </c>
      <c r="CE1492" s="80">
        <f t="shared" si="4585"/>
        <v>0</v>
      </c>
      <c r="CF1492" s="80">
        <f t="shared" si="4585"/>
        <v>0</v>
      </c>
      <c r="CG1492" s="80">
        <f t="shared" ref="CG1492:CN1492" si="4601">IF(CG$6=$D62,INDEX($AF62:$AF62,1,1),"")</f>
        <v>0</v>
      </c>
      <c r="CH1492" s="80">
        <f t="shared" si="4601"/>
        <v>0</v>
      </c>
      <c r="CI1492" s="80">
        <f t="shared" si="4601"/>
        <v>0</v>
      </c>
      <c r="CJ1492" s="80">
        <f t="shared" si="4601"/>
        <v>0</v>
      </c>
      <c r="CK1492" s="80">
        <f t="shared" si="4601"/>
        <v>0</v>
      </c>
      <c r="CL1492" s="80">
        <f t="shared" si="4601"/>
        <v>0</v>
      </c>
      <c r="CM1492" s="80">
        <f t="shared" si="4601"/>
        <v>0</v>
      </c>
      <c r="CN1492" s="80">
        <f t="shared" si="4601"/>
        <v>0</v>
      </c>
      <c r="CO1492" s="80">
        <f t="shared" ref="CO1492:DJ1492" si="4602">IF(CO$6=$D62,INDEX($AF62:$AF62,1,1),"")</f>
        <v>0</v>
      </c>
      <c r="CP1492" s="80">
        <f t="shared" si="4602"/>
        <v>0</v>
      </c>
      <c r="CQ1492" s="80">
        <f t="shared" si="4602"/>
        <v>0</v>
      </c>
      <c r="CR1492" s="80">
        <f t="shared" si="4602"/>
        <v>0</v>
      </c>
      <c r="CS1492" s="80">
        <f t="shared" si="4602"/>
        <v>0</v>
      </c>
      <c r="CT1492" s="80">
        <f t="shared" si="4602"/>
        <v>0</v>
      </c>
      <c r="CU1492" s="80">
        <f t="shared" si="4602"/>
        <v>0</v>
      </c>
      <c r="CV1492" s="80">
        <f t="shared" si="4602"/>
        <v>0</v>
      </c>
      <c r="CW1492" s="80">
        <f t="shared" si="4602"/>
        <v>0</v>
      </c>
      <c r="CX1492" s="80">
        <f t="shared" si="4602"/>
        <v>0</v>
      </c>
      <c r="CY1492" s="80">
        <f t="shared" si="4602"/>
        <v>0</v>
      </c>
      <c r="CZ1492" s="80">
        <f t="shared" si="4602"/>
        <v>0</v>
      </c>
      <c r="DA1492" s="80">
        <f t="shared" si="4602"/>
        <v>0</v>
      </c>
      <c r="DB1492" s="80">
        <f t="shared" si="4602"/>
        <v>0</v>
      </c>
      <c r="DC1492" s="80">
        <f t="shared" si="4602"/>
        <v>0</v>
      </c>
      <c r="DD1492" s="80">
        <f t="shared" si="4602"/>
        <v>0</v>
      </c>
      <c r="DE1492" s="80">
        <f t="shared" si="4602"/>
        <v>0</v>
      </c>
      <c r="DF1492" s="80">
        <f t="shared" si="4602"/>
        <v>0</v>
      </c>
      <c r="DG1492" s="80">
        <f t="shared" si="4602"/>
        <v>0</v>
      </c>
      <c r="DH1492" s="80">
        <f t="shared" si="4602"/>
        <v>0</v>
      </c>
      <c r="DI1492" s="80">
        <f t="shared" si="4602"/>
        <v>0</v>
      </c>
      <c r="DJ1492" s="80">
        <f t="shared" si="4602"/>
        <v>0</v>
      </c>
    </row>
    <row r="1493" spans="48:114" ht="15.75" customHeight="1">
      <c r="AV1493" s="80"/>
      <c r="AW1493" s="131"/>
      <c r="AX1493" s="80" t="str">
        <f t="shared" si="4528"/>
        <v/>
      </c>
      <c r="AY1493" s="80" t="str">
        <f t="shared" ref="AY1493:CA1493" si="4603">IF(AY$6=$D63,INDEX($AF63:$AF63,1,1),"")</f>
        <v/>
      </c>
      <c r="AZ1493" s="80" t="str">
        <f t="shared" si="4603"/>
        <v/>
      </c>
      <c r="BA1493" s="80" t="str">
        <f t="shared" si="4603"/>
        <v/>
      </c>
      <c r="BB1493" s="80" t="str">
        <f t="shared" si="4603"/>
        <v/>
      </c>
      <c r="BC1493" s="80" t="str">
        <f t="shared" si="4603"/>
        <v/>
      </c>
      <c r="BD1493" s="80" t="str">
        <f t="shared" si="4603"/>
        <v/>
      </c>
      <c r="BE1493" s="80" t="str">
        <f t="shared" si="4603"/>
        <v/>
      </c>
      <c r="BF1493" s="80" t="str">
        <f t="shared" si="4603"/>
        <v/>
      </c>
      <c r="BG1493" s="80" t="str">
        <f t="shared" si="4603"/>
        <v/>
      </c>
      <c r="BH1493" s="80" t="str">
        <f t="shared" si="4603"/>
        <v/>
      </c>
      <c r="BI1493" s="80" t="str">
        <f t="shared" si="4603"/>
        <v/>
      </c>
      <c r="BJ1493" s="80" t="str">
        <f t="shared" si="4603"/>
        <v/>
      </c>
      <c r="BK1493" s="80" t="str">
        <f t="shared" si="4603"/>
        <v/>
      </c>
      <c r="BL1493" s="80" t="str">
        <f t="shared" si="4603"/>
        <v/>
      </c>
      <c r="BM1493" s="80" t="str">
        <f t="shared" si="4603"/>
        <v/>
      </c>
      <c r="BN1493" s="80" t="str">
        <f t="shared" si="4603"/>
        <v/>
      </c>
      <c r="BO1493" s="80" t="str">
        <f t="shared" si="4603"/>
        <v/>
      </c>
      <c r="BP1493" s="80" t="str">
        <f t="shared" si="4603"/>
        <v/>
      </c>
      <c r="BQ1493" s="80" t="str">
        <f t="shared" si="4603"/>
        <v/>
      </c>
      <c r="BR1493" s="80" t="str">
        <f t="shared" si="4603"/>
        <v/>
      </c>
      <c r="BS1493" s="80" t="str">
        <f t="shared" si="4603"/>
        <v/>
      </c>
      <c r="BT1493" s="80" t="str">
        <f t="shared" si="4603"/>
        <v/>
      </c>
      <c r="BU1493" s="80" t="str">
        <f t="shared" si="4603"/>
        <v/>
      </c>
      <c r="BV1493" s="80" t="str">
        <f t="shared" si="4603"/>
        <v/>
      </c>
      <c r="BW1493" s="80" t="str">
        <f t="shared" si="4603"/>
        <v/>
      </c>
      <c r="BX1493" s="80" t="str">
        <f t="shared" si="4603"/>
        <v/>
      </c>
      <c r="BY1493" s="80" t="str">
        <f t="shared" si="4603"/>
        <v/>
      </c>
      <c r="BZ1493" s="80">
        <f t="shared" si="4603"/>
        <v>0</v>
      </c>
      <c r="CA1493" s="80">
        <f t="shared" si="4603"/>
        <v>0</v>
      </c>
      <c r="CB1493" s="80">
        <f t="shared" si="4585"/>
        <v>0</v>
      </c>
      <c r="CC1493" s="80">
        <f t="shared" si="4585"/>
        <v>0</v>
      </c>
      <c r="CD1493" s="80">
        <f t="shared" si="4585"/>
        <v>0</v>
      </c>
      <c r="CE1493" s="80">
        <f t="shared" si="4585"/>
        <v>0</v>
      </c>
      <c r="CF1493" s="80">
        <f t="shared" si="4585"/>
        <v>0</v>
      </c>
      <c r="CG1493" s="80">
        <f t="shared" ref="CG1493:CN1493" si="4604">IF(CG$6=$D63,INDEX($AF63:$AF63,1,1),"")</f>
        <v>0</v>
      </c>
      <c r="CH1493" s="80">
        <f t="shared" si="4604"/>
        <v>0</v>
      </c>
      <c r="CI1493" s="80">
        <f t="shared" si="4604"/>
        <v>0</v>
      </c>
      <c r="CJ1493" s="80">
        <f t="shared" si="4604"/>
        <v>0</v>
      </c>
      <c r="CK1493" s="80">
        <f t="shared" si="4604"/>
        <v>0</v>
      </c>
      <c r="CL1493" s="80">
        <f t="shared" si="4604"/>
        <v>0</v>
      </c>
      <c r="CM1493" s="80">
        <f t="shared" si="4604"/>
        <v>0</v>
      </c>
      <c r="CN1493" s="80">
        <f t="shared" si="4604"/>
        <v>0</v>
      </c>
      <c r="CO1493" s="80">
        <f t="shared" ref="CO1493:DJ1493" si="4605">IF(CO$6=$D63,INDEX($AF63:$AF63,1,1),"")</f>
        <v>0</v>
      </c>
      <c r="CP1493" s="80">
        <f t="shared" si="4605"/>
        <v>0</v>
      </c>
      <c r="CQ1493" s="80">
        <f t="shared" si="4605"/>
        <v>0</v>
      </c>
      <c r="CR1493" s="80">
        <f t="shared" si="4605"/>
        <v>0</v>
      </c>
      <c r="CS1493" s="80">
        <f t="shared" si="4605"/>
        <v>0</v>
      </c>
      <c r="CT1493" s="80">
        <f t="shared" si="4605"/>
        <v>0</v>
      </c>
      <c r="CU1493" s="80">
        <f t="shared" si="4605"/>
        <v>0</v>
      </c>
      <c r="CV1493" s="80">
        <f t="shared" si="4605"/>
        <v>0</v>
      </c>
      <c r="CW1493" s="80">
        <f t="shared" si="4605"/>
        <v>0</v>
      </c>
      <c r="CX1493" s="80">
        <f t="shared" si="4605"/>
        <v>0</v>
      </c>
      <c r="CY1493" s="80">
        <f t="shared" si="4605"/>
        <v>0</v>
      </c>
      <c r="CZ1493" s="80">
        <f t="shared" si="4605"/>
        <v>0</v>
      </c>
      <c r="DA1493" s="80">
        <f t="shared" si="4605"/>
        <v>0</v>
      </c>
      <c r="DB1493" s="80">
        <f t="shared" si="4605"/>
        <v>0</v>
      </c>
      <c r="DC1493" s="80">
        <f t="shared" si="4605"/>
        <v>0</v>
      </c>
      <c r="DD1493" s="80">
        <f t="shared" si="4605"/>
        <v>0</v>
      </c>
      <c r="DE1493" s="80">
        <f t="shared" si="4605"/>
        <v>0</v>
      </c>
      <c r="DF1493" s="80">
        <f t="shared" si="4605"/>
        <v>0</v>
      </c>
      <c r="DG1493" s="80">
        <f t="shared" si="4605"/>
        <v>0</v>
      </c>
      <c r="DH1493" s="80">
        <f t="shared" si="4605"/>
        <v>0</v>
      </c>
      <c r="DI1493" s="80">
        <f t="shared" si="4605"/>
        <v>0</v>
      </c>
      <c r="DJ1493" s="80">
        <f t="shared" si="4605"/>
        <v>0</v>
      </c>
    </row>
    <row r="1494" spans="48:114" ht="15.75" customHeight="1">
      <c r="AV1494" s="80"/>
      <c r="AW1494" s="131"/>
      <c r="AX1494" s="80" t="str">
        <f t="shared" si="4528"/>
        <v/>
      </c>
      <c r="AY1494" s="80" t="str">
        <f t="shared" ref="AY1494:CA1494" si="4606">IF(AY$6=$D64,INDEX($AF64:$AF64,1,1),"")</f>
        <v/>
      </c>
      <c r="AZ1494" s="80" t="str">
        <f t="shared" si="4606"/>
        <v/>
      </c>
      <c r="BA1494" s="80" t="str">
        <f t="shared" si="4606"/>
        <v/>
      </c>
      <c r="BB1494" s="80" t="str">
        <f t="shared" si="4606"/>
        <v/>
      </c>
      <c r="BC1494" s="80" t="str">
        <f t="shared" si="4606"/>
        <v/>
      </c>
      <c r="BD1494" s="80" t="str">
        <f t="shared" si="4606"/>
        <v/>
      </c>
      <c r="BE1494" s="80" t="str">
        <f t="shared" si="4606"/>
        <v/>
      </c>
      <c r="BF1494" s="80" t="str">
        <f t="shared" si="4606"/>
        <v/>
      </c>
      <c r="BG1494" s="80" t="str">
        <f t="shared" si="4606"/>
        <v/>
      </c>
      <c r="BH1494" s="80" t="str">
        <f t="shared" si="4606"/>
        <v/>
      </c>
      <c r="BI1494" s="80" t="str">
        <f t="shared" si="4606"/>
        <v/>
      </c>
      <c r="BJ1494" s="80" t="str">
        <f t="shared" si="4606"/>
        <v/>
      </c>
      <c r="BK1494" s="80" t="str">
        <f t="shared" si="4606"/>
        <v/>
      </c>
      <c r="BL1494" s="80" t="str">
        <f t="shared" si="4606"/>
        <v/>
      </c>
      <c r="BM1494" s="80" t="str">
        <f t="shared" si="4606"/>
        <v/>
      </c>
      <c r="BN1494" s="80" t="str">
        <f t="shared" si="4606"/>
        <v/>
      </c>
      <c r="BO1494" s="80" t="str">
        <f t="shared" si="4606"/>
        <v/>
      </c>
      <c r="BP1494" s="80" t="str">
        <f t="shared" si="4606"/>
        <v/>
      </c>
      <c r="BQ1494" s="80" t="str">
        <f t="shared" si="4606"/>
        <v/>
      </c>
      <c r="BR1494" s="80" t="str">
        <f t="shared" si="4606"/>
        <v/>
      </c>
      <c r="BS1494" s="80" t="str">
        <f t="shared" si="4606"/>
        <v/>
      </c>
      <c r="BT1494" s="80" t="str">
        <f t="shared" si="4606"/>
        <v/>
      </c>
      <c r="BU1494" s="80" t="str">
        <f t="shared" si="4606"/>
        <v/>
      </c>
      <c r="BV1494" s="80" t="str">
        <f t="shared" si="4606"/>
        <v/>
      </c>
      <c r="BW1494" s="80" t="str">
        <f t="shared" si="4606"/>
        <v/>
      </c>
      <c r="BX1494" s="80" t="str">
        <f t="shared" si="4606"/>
        <v/>
      </c>
      <c r="BY1494" s="80" t="str">
        <f t="shared" si="4606"/>
        <v/>
      </c>
      <c r="BZ1494" s="80">
        <f t="shared" si="4606"/>
        <v>0</v>
      </c>
      <c r="CA1494" s="80">
        <f t="shared" si="4606"/>
        <v>0</v>
      </c>
      <c r="CB1494" s="80">
        <f t="shared" si="4585"/>
        <v>0</v>
      </c>
      <c r="CC1494" s="80">
        <f t="shared" si="4585"/>
        <v>0</v>
      </c>
      <c r="CD1494" s="80">
        <f t="shared" si="4585"/>
        <v>0</v>
      </c>
      <c r="CE1494" s="80">
        <f t="shared" si="4585"/>
        <v>0</v>
      </c>
      <c r="CF1494" s="80">
        <f t="shared" si="4585"/>
        <v>0</v>
      </c>
      <c r="CG1494" s="80">
        <f t="shared" ref="CG1494:CN1494" si="4607">IF(CG$6=$D64,INDEX($AF64:$AF64,1,1),"")</f>
        <v>0</v>
      </c>
      <c r="CH1494" s="80">
        <f t="shared" si="4607"/>
        <v>0</v>
      </c>
      <c r="CI1494" s="80">
        <f t="shared" si="4607"/>
        <v>0</v>
      </c>
      <c r="CJ1494" s="80">
        <f t="shared" si="4607"/>
        <v>0</v>
      </c>
      <c r="CK1494" s="80">
        <f t="shared" si="4607"/>
        <v>0</v>
      </c>
      <c r="CL1494" s="80">
        <f t="shared" si="4607"/>
        <v>0</v>
      </c>
      <c r="CM1494" s="80">
        <f t="shared" si="4607"/>
        <v>0</v>
      </c>
      <c r="CN1494" s="80">
        <f t="shared" si="4607"/>
        <v>0</v>
      </c>
      <c r="CO1494" s="80">
        <f t="shared" ref="CO1494:DJ1494" si="4608">IF(CO$6=$D64,INDEX($AF64:$AF64,1,1),"")</f>
        <v>0</v>
      </c>
      <c r="CP1494" s="80">
        <f t="shared" si="4608"/>
        <v>0</v>
      </c>
      <c r="CQ1494" s="80">
        <f t="shared" si="4608"/>
        <v>0</v>
      </c>
      <c r="CR1494" s="80">
        <f t="shared" si="4608"/>
        <v>0</v>
      </c>
      <c r="CS1494" s="80">
        <f t="shared" si="4608"/>
        <v>0</v>
      </c>
      <c r="CT1494" s="80">
        <f t="shared" si="4608"/>
        <v>0</v>
      </c>
      <c r="CU1494" s="80">
        <f t="shared" si="4608"/>
        <v>0</v>
      </c>
      <c r="CV1494" s="80">
        <f t="shared" si="4608"/>
        <v>0</v>
      </c>
      <c r="CW1494" s="80">
        <f t="shared" si="4608"/>
        <v>0</v>
      </c>
      <c r="CX1494" s="80">
        <f t="shared" si="4608"/>
        <v>0</v>
      </c>
      <c r="CY1494" s="80">
        <f t="shared" si="4608"/>
        <v>0</v>
      </c>
      <c r="CZ1494" s="80">
        <f t="shared" si="4608"/>
        <v>0</v>
      </c>
      <c r="DA1494" s="80">
        <f t="shared" si="4608"/>
        <v>0</v>
      </c>
      <c r="DB1494" s="80">
        <f t="shared" si="4608"/>
        <v>0</v>
      </c>
      <c r="DC1494" s="80">
        <f t="shared" si="4608"/>
        <v>0</v>
      </c>
      <c r="DD1494" s="80">
        <f t="shared" si="4608"/>
        <v>0</v>
      </c>
      <c r="DE1494" s="80">
        <f t="shared" si="4608"/>
        <v>0</v>
      </c>
      <c r="DF1494" s="80">
        <f t="shared" si="4608"/>
        <v>0</v>
      </c>
      <c r="DG1494" s="80">
        <f t="shared" si="4608"/>
        <v>0</v>
      </c>
      <c r="DH1494" s="80">
        <f t="shared" si="4608"/>
        <v>0</v>
      </c>
      <c r="DI1494" s="80">
        <f t="shared" si="4608"/>
        <v>0</v>
      </c>
      <c r="DJ1494" s="80">
        <f t="shared" si="4608"/>
        <v>0</v>
      </c>
    </row>
    <row r="1495" spans="48:114" ht="15.75" customHeight="1">
      <c r="AV1495" s="80"/>
      <c r="AW1495" s="131"/>
      <c r="AX1495" s="80" t="str">
        <f t="shared" si="4528"/>
        <v/>
      </c>
      <c r="AY1495" s="80" t="str">
        <f t="shared" ref="AY1495:CA1495" si="4609">IF(AY$6=$D65,INDEX($AF65:$AF65,1,1),"")</f>
        <v/>
      </c>
      <c r="AZ1495" s="80" t="str">
        <f t="shared" si="4609"/>
        <v/>
      </c>
      <c r="BA1495" s="80" t="str">
        <f t="shared" si="4609"/>
        <v/>
      </c>
      <c r="BB1495" s="80" t="str">
        <f t="shared" si="4609"/>
        <v/>
      </c>
      <c r="BC1495" s="80" t="str">
        <f t="shared" si="4609"/>
        <v/>
      </c>
      <c r="BD1495" s="80" t="str">
        <f t="shared" si="4609"/>
        <v/>
      </c>
      <c r="BE1495" s="80" t="str">
        <f t="shared" si="4609"/>
        <v/>
      </c>
      <c r="BF1495" s="80" t="str">
        <f t="shared" si="4609"/>
        <v/>
      </c>
      <c r="BG1495" s="80" t="str">
        <f t="shared" si="4609"/>
        <v/>
      </c>
      <c r="BH1495" s="80" t="str">
        <f t="shared" si="4609"/>
        <v/>
      </c>
      <c r="BI1495" s="80" t="str">
        <f t="shared" si="4609"/>
        <v/>
      </c>
      <c r="BJ1495" s="80" t="str">
        <f t="shared" si="4609"/>
        <v/>
      </c>
      <c r="BK1495" s="80" t="str">
        <f t="shared" si="4609"/>
        <v/>
      </c>
      <c r="BL1495" s="80" t="str">
        <f t="shared" si="4609"/>
        <v/>
      </c>
      <c r="BM1495" s="80" t="str">
        <f t="shared" si="4609"/>
        <v/>
      </c>
      <c r="BN1495" s="80" t="str">
        <f t="shared" si="4609"/>
        <v/>
      </c>
      <c r="BO1495" s="80" t="str">
        <f t="shared" si="4609"/>
        <v/>
      </c>
      <c r="BP1495" s="80" t="str">
        <f t="shared" si="4609"/>
        <v/>
      </c>
      <c r="BQ1495" s="80" t="str">
        <f t="shared" si="4609"/>
        <v/>
      </c>
      <c r="BR1495" s="80" t="str">
        <f t="shared" si="4609"/>
        <v/>
      </c>
      <c r="BS1495" s="80" t="str">
        <f t="shared" si="4609"/>
        <v/>
      </c>
      <c r="BT1495" s="80" t="str">
        <f t="shared" si="4609"/>
        <v/>
      </c>
      <c r="BU1495" s="80" t="str">
        <f t="shared" si="4609"/>
        <v/>
      </c>
      <c r="BV1495" s="80" t="str">
        <f t="shared" si="4609"/>
        <v/>
      </c>
      <c r="BW1495" s="80" t="str">
        <f t="shared" si="4609"/>
        <v/>
      </c>
      <c r="BX1495" s="80" t="str">
        <f t="shared" si="4609"/>
        <v/>
      </c>
      <c r="BY1495" s="80" t="str">
        <f t="shared" si="4609"/>
        <v/>
      </c>
      <c r="BZ1495" s="80">
        <f t="shared" si="4609"/>
        <v>0</v>
      </c>
      <c r="CA1495" s="80">
        <f t="shared" si="4609"/>
        <v>0</v>
      </c>
      <c r="CB1495" s="80">
        <f t="shared" si="4585"/>
        <v>0</v>
      </c>
      <c r="CC1495" s="80">
        <f t="shared" si="4585"/>
        <v>0</v>
      </c>
      <c r="CD1495" s="80">
        <f t="shared" si="4585"/>
        <v>0</v>
      </c>
      <c r="CE1495" s="80">
        <f t="shared" si="4585"/>
        <v>0</v>
      </c>
      <c r="CF1495" s="80">
        <f t="shared" si="4585"/>
        <v>0</v>
      </c>
      <c r="CG1495" s="80">
        <f t="shared" ref="CG1495:CN1495" si="4610">IF(CG$6=$D65,INDEX($AF65:$AF65,1,1),"")</f>
        <v>0</v>
      </c>
      <c r="CH1495" s="80">
        <f t="shared" si="4610"/>
        <v>0</v>
      </c>
      <c r="CI1495" s="80">
        <f t="shared" si="4610"/>
        <v>0</v>
      </c>
      <c r="CJ1495" s="80">
        <f t="shared" si="4610"/>
        <v>0</v>
      </c>
      <c r="CK1495" s="80">
        <f t="shared" si="4610"/>
        <v>0</v>
      </c>
      <c r="CL1495" s="80">
        <f t="shared" si="4610"/>
        <v>0</v>
      </c>
      <c r="CM1495" s="80">
        <f t="shared" si="4610"/>
        <v>0</v>
      </c>
      <c r="CN1495" s="80">
        <f t="shared" si="4610"/>
        <v>0</v>
      </c>
      <c r="CO1495" s="80">
        <f t="shared" ref="CO1495:DJ1495" si="4611">IF(CO$6=$D65,INDEX($AF65:$AF65,1,1),"")</f>
        <v>0</v>
      </c>
      <c r="CP1495" s="80">
        <f t="shared" si="4611"/>
        <v>0</v>
      </c>
      <c r="CQ1495" s="80">
        <f t="shared" si="4611"/>
        <v>0</v>
      </c>
      <c r="CR1495" s="80">
        <f t="shared" si="4611"/>
        <v>0</v>
      </c>
      <c r="CS1495" s="80">
        <f t="shared" si="4611"/>
        <v>0</v>
      </c>
      <c r="CT1495" s="80">
        <f t="shared" si="4611"/>
        <v>0</v>
      </c>
      <c r="CU1495" s="80">
        <f t="shared" si="4611"/>
        <v>0</v>
      </c>
      <c r="CV1495" s="80">
        <f t="shared" si="4611"/>
        <v>0</v>
      </c>
      <c r="CW1495" s="80">
        <f t="shared" si="4611"/>
        <v>0</v>
      </c>
      <c r="CX1495" s="80">
        <f t="shared" si="4611"/>
        <v>0</v>
      </c>
      <c r="CY1495" s="80">
        <f t="shared" si="4611"/>
        <v>0</v>
      </c>
      <c r="CZ1495" s="80">
        <f t="shared" si="4611"/>
        <v>0</v>
      </c>
      <c r="DA1495" s="80">
        <f t="shared" si="4611"/>
        <v>0</v>
      </c>
      <c r="DB1495" s="80">
        <f t="shared" si="4611"/>
        <v>0</v>
      </c>
      <c r="DC1495" s="80">
        <f t="shared" si="4611"/>
        <v>0</v>
      </c>
      <c r="DD1495" s="80">
        <f t="shared" si="4611"/>
        <v>0</v>
      </c>
      <c r="DE1495" s="80">
        <f t="shared" si="4611"/>
        <v>0</v>
      </c>
      <c r="DF1495" s="80">
        <f t="shared" si="4611"/>
        <v>0</v>
      </c>
      <c r="DG1495" s="80">
        <f t="shared" si="4611"/>
        <v>0</v>
      </c>
      <c r="DH1495" s="80">
        <f t="shared" si="4611"/>
        <v>0</v>
      </c>
      <c r="DI1495" s="80">
        <f t="shared" si="4611"/>
        <v>0</v>
      </c>
      <c r="DJ1495" s="80">
        <f t="shared" si="4611"/>
        <v>0</v>
      </c>
    </row>
    <row r="1496" spans="48:114" ht="15.75" customHeight="1">
      <c r="AV1496" s="80"/>
      <c r="AW1496" s="131"/>
      <c r="AX1496" s="80" t="str">
        <f t="shared" si="4528"/>
        <v/>
      </c>
      <c r="AY1496" s="80" t="str">
        <f t="shared" ref="AY1496:CA1496" si="4612">IF(AY$6=$D66,INDEX($AF66:$AF66,1,1),"")</f>
        <v/>
      </c>
      <c r="AZ1496" s="80" t="str">
        <f t="shared" si="4612"/>
        <v/>
      </c>
      <c r="BA1496" s="80" t="str">
        <f t="shared" si="4612"/>
        <v/>
      </c>
      <c r="BB1496" s="80" t="str">
        <f t="shared" si="4612"/>
        <v/>
      </c>
      <c r="BC1496" s="80" t="str">
        <f t="shared" si="4612"/>
        <v/>
      </c>
      <c r="BD1496" s="80" t="str">
        <f t="shared" si="4612"/>
        <v/>
      </c>
      <c r="BE1496" s="80" t="str">
        <f t="shared" si="4612"/>
        <v/>
      </c>
      <c r="BF1496" s="80" t="str">
        <f t="shared" si="4612"/>
        <v/>
      </c>
      <c r="BG1496" s="80" t="str">
        <f t="shared" si="4612"/>
        <v/>
      </c>
      <c r="BH1496" s="80" t="str">
        <f t="shared" si="4612"/>
        <v/>
      </c>
      <c r="BI1496" s="80" t="str">
        <f t="shared" si="4612"/>
        <v/>
      </c>
      <c r="BJ1496" s="80" t="str">
        <f t="shared" si="4612"/>
        <v/>
      </c>
      <c r="BK1496" s="80" t="str">
        <f t="shared" si="4612"/>
        <v/>
      </c>
      <c r="BL1496" s="80" t="str">
        <f t="shared" si="4612"/>
        <v/>
      </c>
      <c r="BM1496" s="80" t="str">
        <f t="shared" si="4612"/>
        <v/>
      </c>
      <c r="BN1496" s="80" t="str">
        <f t="shared" si="4612"/>
        <v/>
      </c>
      <c r="BO1496" s="80" t="str">
        <f t="shared" si="4612"/>
        <v/>
      </c>
      <c r="BP1496" s="80" t="str">
        <f t="shared" si="4612"/>
        <v/>
      </c>
      <c r="BQ1496" s="80" t="str">
        <f t="shared" si="4612"/>
        <v/>
      </c>
      <c r="BR1496" s="80" t="str">
        <f t="shared" si="4612"/>
        <v/>
      </c>
      <c r="BS1496" s="80" t="str">
        <f t="shared" si="4612"/>
        <v/>
      </c>
      <c r="BT1496" s="80" t="str">
        <f t="shared" si="4612"/>
        <v/>
      </c>
      <c r="BU1496" s="80" t="str">
        <f t="shared" si="4612"/>
        <v/>
      </c>
      <c r="BV1496" s="80" t="str">
        <f t="shared" si="4612"/>
        <v/>
      </c>
      <c r="BW1496" s="80" t="str">
        <f t="shared" si="4612"/>
        <v/>
      </c>
      <c r="BX1496" s="80" t="str">
        <f t="shared" si="4612"/>
        <v/>
      </c>
      <c r="BY1496" s="80" t="str">
        <f t="shared" si="4612"/>
        <v/>
      </c>
      <c r="BZ1496" s="80">
        <f t="shared" si="4612"/>
        <v>0</v>
      </c>
      <c r="CA1496" s="80">
        <f t="shared" si="4612"/>
        <v>0</v>
      </c>
      <c r="CB1496" s="80">
        <f t="shared" si="4585"/>
        <v>0</v>
      </c>
      <c r="CC1496" s="80">
        <f t="shared" si="4585"/>
        <v>0</v>
      </c>
      <c r="CD1496" s="80">
        <f t="shared" si="4585"/>
        <v>0</v>
      </c>
      <c r="CE1496" s="80">
        <f t="shared" si="4585"/>
        <v>0</v>
      </c>
      <c r="CF1496" s="80">
        <f t="shared" si="4585"/>
        <v>0</v>
      </c>
      <c r="CG1496" s="80">
        <f t="shared" ref="CG1496:CN1496" si="4613">IF(CG$6=$D66,INDEX($AF66:$AF66,1,1),"")</f>
        <v>0</v>
      </c>
      <c r="CH1496" s="80">
        <f t="shared" si="4613"/>
        <v>0</v>
      </c>
      <c r="CI1496" s="80">
        <f t="shared" si="4613"/>
        <v>0</v>
      </c>
      <c r="CJ1496" s="80">
        <f t="shared" si="4613"/>
        <v>0</v>
      </c>
      <c r="CK1496" s="80">
        <f t="shared" si="4613"/>
        <v>0</v>
      </c>
      <c r="CL1496" s="80">
        <f t="shared" si="4613"/>
        <v>0</v>
      </c>
      <c r="CM1496" s="80">
        <f t="shared" si="4613"/>
        <v>0</v>
      </c>
      <c r="CN1496" s="80">
        <f t="shared" si="4613"/>
        <v>0</v>
      </c>
      <c r="CO1496" s="80">
        <f t="shared" ref="CO1496:DJ1496" si="4614">IF(CO$6=$D66,INDEX($AF66:$AF66,1,1),"")</f>
        <v>0</v>
      </c>
      <c r="CP1496" s="80">
        <f t="shared" si="4614"/>
        <v>0</v>
      </c>
      <c r="CQ1496" s="80">
        <f t="shared" si="4614"/>
        <v>0</v>
      </c>
      <c r="CR1496" s="80">
        <f t="shared" si="4614"/>
        <v>0</v>
      </c>
      <c r="CS1496" s="80">
        <f t="shared" si="4614"/>
        <v>0</v>
      </c>
      <c r="CT1496" s="80">
        <f t="shared" si="4614"/>
        <v>0</v>
      </c>
      <c r="CU1496" s="80">
        <f t="shared" si="4614"/>
        <v>0</v>
      </c>
      <c r="CV1496" s="80">
        <f t="shared" si="4614"/>
        <v>0</v>
      </c>
      <c r="CW1496" s="80">
        <f t="shared" si="4614"/>
        <v>0</v>
      </c>
      <c r="CX1496" s="80">
        <f t="shared" si="4614"/>
        <v>0</v>
      </c>
      <c r="CY1496" s="80">
        <f t="shared" si="4614"/>
        <v>0</v>
      </c>
      <c r="CZ1496" s="80">
        <f t="shared" si="4614"/>
        <v>0</v>
      </c>
      <c r="DA1496" s="80">
        <f t="shared" si="4614"/>
        <v>0</v>
      </c>
      <c r="DB1496" s="80">
        <f t="shared" si="4614"/>
        <v>0</v>
      </c>
      <c r="DC1496" s="80">
        <f t="shared" si="4614"/>
        <v>0</v>
      </c>
      <c r="DD1496" s="80">
        <f t="shared" si="4614"/>
        <v>0</v>
      </c>
      <c r="DE1496" s="80">
        <f t="shared" si="4614"/>
        <v>0</v>
      </c>
      <c r="DF1496" s="80">
        <f t="shared" si="4614"/>
        <v>0</v>
      </c>
      <c r="DG1496" s="80">
        <f t="shared" si="4614"/>
        <v>0</v>
      </c>
      <c r="DH1496" s="80">
        <f t="shared" si="4614"/>
        <v>0</v>
      </c>
      <c r="DI1496" s="80">
        <f t="shared" si="4614"/>
        <v>0</v>
      </c>
      <c r="DJ1496" s="80">
        <f t="shared" si="4614"/>
        <v>0</v>
      </c>
    </row>
    <row r="1497" spans="48:114" ht="15.75" customHeight="1">
      <c r="AV1497" s="80"/>
      <c r="AW1497" s="131"/>
      <c r="AX1497" s="80" t="str">
        <f t="shared" si="4528"/>
        <v/>
      </c>
      <c r="AY1497" s="80" t="str">
        <f t="shared" ref="AY1497:CA1497" si="4615">IF(AY$6=$D67,INDEX($AF67:$AF67,1,1),"")</f>
        <v/>
      </c>
      <c r="AZ1497" s="80" t="str">
        <f t="shared" si="4615"/>
        <v/>
      </c>
      <c r="BA1497" s="80" t="str">
        <f t="shared" si="4615"/>
        <v/>
      </c>
      <c r="BB1497" s="80" t="str">
        <f t="shared" si="4615"/>
        <v/>
      </c>
      <c r="BC1497" s="80" t="str">
        <f t="shared" si="4615"/>
        <v/>
      </c>
      <c r="BD1497" s="80" t="str">
        <f t="shared" si="4615"/>
        <v/>
      </c>
      <c r="BE1497" s="80" t="str">
        <f t="shared" si="4615"/>
        <v/>
      </c>
      <c r="BF1497" s="80" t="str">
        <f t="shared" si="4615"/>
        <v/>
      </c>
      <c r="BG1497" s="80" t="str">
        <f t="shared" si="4615"/>
        <v/>
      </c>
      <c r="BH1497" s="80" t="str">
        <f t="shared" si="4615"/>
        <v/>
      </c>
      <c r="BI1497" s="80" t="str">
        <f t="shared" si="4615"/>
        <v/>
      </c>
      <c r="BJ1497" s="80" t="str">
        <f t="shared" si="4615"/>
        <v/>
      </c>
      <c r="BK1497" s="80" t="str">
        <f t="shared" si="4615"/>
        <v/>
      </c>
      <c r="BL1497" s="80" t="str">
        <f t="shared" si="4615"/>
        <v/>
      </c>
      <c r="BM1497" s="80" t="str">
        <f t="shared" si="4615"/>
        <v/>
      </c>
      <c r="BN1497" s="80" t="str">
        <f t="shared" si="4615"/>
        <v/>
      </c>
      <c r="BO1497" s="80" t="str">
        <f t="shared" si="4615"/>
        <v/>
      </c>
      <c r="BP1497" s="80" t="str">
        <f t="shared" si="4615"/>
        <v/>
      </c>
      <c r="BQ1497" s="80" t="str">
        <f t="shared" si="4615"/>
        <v/>
      </c>
      <c r="BR1497" s="80" t="str">
        <f t="shared" si="4615"/>
        <v/>
      </c>
      <c r="BS1497" s="80" t="str">
        <f t="shared" si="4615"/>
        <v/>
      </c>
      <c r="BT1497" s="80" t="str">
        <f t="shared" si="4615"/>
        <v/>
      </c>
      <c r="BU1497" s="80" t="str">
        <f t="shared" si="4615"/>
        <v/>
      </c>
      <c r="BV1497" s="80" t="str">
        <f t="shared" si="4615"/>
        <v/>
      </c>
      <c r="BW1497" s="80" t="str">
        <f t="shared" si="4615"/>
        <v/>
      </c>
      <c r="BX1497" s="80" t="str">
        <f t="shared" si="4615"/>
        <v/>
      </c>
      <c r="BY1497" s="80" t="str">
        <f t="shared" si="4615"/>
        <v/>
      </c>
      <c r="BZ1497" s="80">
        <f t="shared" si="4615"/>
        <v>0</v>
      </c>
      <c r="CA1497" s="80">
        <f t="shared" si="4615"/>
        <v>0</v>
      </c>
      <c r="CB1497" s="80">
        <f t="shared" ref="CB1497:CF1501" si="4616">IF(CB$6=$D67,INDEX($AF67:$AF67,1,1),"")</f>
        <v>0</v>
      </c>
      <c r="CC1497" s="80">
        <f t="shared" si="4616"/>
        <v>0</v>
      </c>
      <c r="CD1497" s="80">
        <f t="shared" si="4616"/>
        <v>0</v>
      </c>
      <c r="CE1497" s="80">
        <f t="shared" si="4616"/>
        <v>0</v>
      </c>
      <c r="CF1497" s="80">
        <f t="shared" si="4616"/>
        <v>0</v>
      </c>
      <c r="CG1497" s="80">
        <f t="shared" ref="CG1497:CN1497" si="4617">IF(CG$6=$D67,INDEX($AF67:$AF67,1,1),"")</f>
        <v>0</v>
      </c>
      <c r="CH1497" s="80">
        <f t="shared" si="4617"/>
        <v>0</v>
      </c>
      <c r="CI1497" s="80">
        <f t="shared" si="4617"/>
        <v>0</v>
      </c>
      <c r="CJ1497" s="80">
        <f t="shared" si="4617"/>
        <v>0</v>
      </c>
      <c r="CK1497" s="80">
        <f t="shared" si="4617"/>
        <v>0</v>
      </c>
      <c r="CL1497" s="80">
        <f t="shared" si="4617"/>
        <v>0</v>
      </c>
      <c r="CM1497" s="80">
        <f t="shared" si="4617"/>
        <v>0</v>
      </c>
      <c r="CN1497" s="80">
        <f t="shared" si="4617"/>
        <v>0</v>
      </c>
      <c r="CO1497" s="80">
        <f t="shared" ref="CO1497:DJ1497" si="4618">IF(CO$6=$D67,INDEX($AF67:$AF67,1,1),"")</f>
        <v>0</v>
      </c>
      <c r="CP1497" s="80">
        <f t="shared" si="4618"/>
        <v>0</v>
      </c>
      <c r="CQ1497" s="80">
        <f t="shared" si="4618"/>
        <v>0</v>
      </c>
      <c r="CR1497" s="80">
        <f t="shared" si="4618"/>
        <v>0</v>
      </c>
      <c r="CS1497" s="80">
        <f t="shared" si="4618"/>
        <v>0</v>
      </c>
      <c r="CT1497" s="80">
        <f t="shared" si="4618"/>
        <v>0</v>
      </c>
      <c r="CU1497" s="80">
        <f t="shared" si="4618"/>
        <v>0</v>
      </c>
      <c r="CV1497" s="80">
        <f t="shared" si="4618"/>
        <v>0</v>
      </c>
      <c r="CW1497" s="80">
        <f t="shared" si="4618"/>
        <v>0</v>
      </c>
      <c r="CX1497" s="80">
        <f t="shared" si="4618"/>
        <v>0</v>
      </c>
      <c r="CY1497" s="80">
        <f t="shared" si="4618"/>
        <v>0</v>
      </c>
      <c r="CZ1497" s="80">
        <f t="shared" si="4618"/>
        <v>0</v>
      </c>
      <c r="DA1497" s="80">
        <f t="shared" si="4618"/>
        <v>0</v>
      </c>
      <c r="DB1497" s="80">
        <f t="shared" si="4618"/>
        <v>0</v>
      </c>
      <c r="DC1497" s="80">
        <f t="shared" si="4618"/>
        <v>0</v>
      </c>
      <c r="DD1497" s="80">
        <f t="shared" si="4618"/>
        <v>0</v>
      </c>
      <c r="DE1497" s="80">
        <f t="shared" si="4618"/>
        <v>0</v>
      </c>
      <c r="DF1497" s="80">
        <f t="shared" si="4618"/>
        <v>0</v>
      </c>
      <c r="DG1497" s="80">
        <f t="shared" si="4618"/>
        <v>0</v>
      </c>
      <c r="DH1497" s="80">
        <f t="shared" si="4618"/>
        <v>0</v>
      </c>
      <c r="DI1497" s="80">
        <f t="shared" si="4618"/>
        <v>0</v>
      </c>
      <c r="DJ1497" s="80">
        <f t="shared" si="4618"/>
        <v>0</v>
      </c>
    </row>
    <row r="1498" spans="48:114" ht="15.75" customHeight="1">
      <c r="AV1498" s="80"/>
      <c r="AW1498" s="131"/>
      <c r="AX1498" s="80" t="str">
        <f t="shared" si="4528"/>
        <v/>
      </c>
      <c r="AY1498" s="80" t="str">
        <f t="shared" ref="AY1498:CA1498" si="4619">IF(AY$6=$D68,INDEX($AF68:$AF68,1,1),"")</f>
        <v/>
      </c>
      <c r="AZ1498" s="80" t="str">
        <f t="shared" si="4619"/>
        <v/>
      </c>
      <c r="BA1498" s="80" t="str">
        <f t="shared" si="4619"/>
        <v/>
      </c>
      <c r="BB1498" s="80" t="str">
        <f t="shared" si="4619"/>
        <v/>
      </c>
      <c r="BC1498" s="80" t="str">
        <f t="shared" si="4619"/>
        <v/>
      </c>
      <c r="BD1498" s="80" t="str">
        <f t="shared" si="4619"/>
        <v/>
      </c>
      <c r="BE1498" s="80" t="str">
        <f t="shared" si="4619"/>
        <v/>
      </c>
      <c r="BF1498" s="80" t="str">
        <f t="shared" si="4619"/>
        <v/>
      </c>
      <c r="BG1498" s="80" t="str">
        <f t="shared" si="4619"/>
        <v/>
      </c>
      <c r="BH1498" s="80" t="str">
        <f t="shared" si="4619"/>
        <v/>
      </c>
      <c r="BI1498" s="80" t="str">
        <f t="shared" si="4619"/>
        <v/>
      </c>
      <c r="BJ1498" s="80" t="str">
        <f t="shared" si="4619"/>
        <v/>
      </c>
      <c r="BK1498" s="80" t="str">
        <f t="shared" si="4619"/>
        <v/>
      </c>
      <c r="BL1498" s="80" t="str">
        <f t="shared" si="4619"/>
        <v/>
      </c>
      <c r="BM1498" s="80" t="str">
        <f t="shared" si="4619"/>
        <v/>
      </c>
      <c r="BN1498" s="80" t="str">
        <f t="shared" si="4619"/>
        <v/>
      </c>
      <c r="BO1498" s="80" t="str">
        <f t="shared" si="4619"/>
        <v/>
      </c>
      <c r="BP1498" s="80" t="str">
        <f t="shared" si="4619"/>
        <v/>
      </c>
      <c r="BQ1498" s="80" t="str">
        <f t="shared" si="4619"/>
        <v/>
      </c>
      <c r="BR1498" s="80" t="str">
        <f t="shared" si="4619"/>
        <v/>
      </c>
      <c r="BS1498" s="80" t="str">
        <f t="shared" si="4619"/>
        <v/>
      </c>
      <c r="BT1498" s="80" t="str">
        <f t="shared" si="4619"/>
        <v/>
      </c>
      <c r="BU1498" s="80" t="str">
        <f t="shared" si="4619"/>
        <v/>
      </c>
      <c r="BV1498" s="80" t="str">
        <f t="shared" si="4619"/>
        <v/>
      </c>
      <c r="BW1498" s="80" t="str">
        <f t="shared" si="4619"/>
        <v/>
      </c>
      <c r="BX1498" s="80" t="str">
        <f t="shared" si="4619"/>
        <v/>
      </c>
      <c r="BY1498" s="80" t="str">
        <f t="shared" si="4619"/>
        <v/>
      </c>
      <c r="BZ1498" s="80">
        <f t="shared" si="4619"/>
        <v>0</v>
      </c>
      <c r="CA1498" s="80">
        <f t="shared" si="4619"/>
        <v>0</v>
      </c>
      <c r="CB1498" s="80">
        <f t="shared" si="4616"/>
        <v>0</v>
      </c>
      <c r="CC1498" s="80">
        <f t="shared" si="4616"/>
        <v>0</v>
      </c>
      <c r="CD1498" s="80">
        <f t="shared" si="4616"/>
        <v>0</v>
      </c>
      <c r="CE1498" s="80">
        <f t="shared" si="4616"/>
        <v>0</v>
      </c>
      <c r="CF1498" s="80">
        <f t="shared" si="4616"/>
        <v>0</v>
      </c>
      <c r="CG1498" s="80">
        <f t="shared" ref="CG1498:CN1498" si="4620">IF(CG$6=$D68,INDEX($AF68:$AF68,1,1),"")</f>
        <v>0</v>
      </c>
      <c r="CH1498" s="80">
        <f t="shared" si="4620"/>
        <v>0</v>
      </c>
      <c r="CI1498" s="80">
        <f t="shared" si="4620"/>
        <v>0</v>
      </c>
      <c r="CJ1498" s="80">
        <f t="shared" si="4620"/>
        <v>0</v>
      </c>
      <c r="CK1498" s="80">
        <f t="shared" si="4620"/>
        <v>0</v>
      </c>
      <c r="CL1498" s="80">
        <f t="shared" si="4620"/>
        <v>0</v>
      </c>
      <c r="CM1498" s="80">
        <f t="shared" si="4620"/>
        <v>0</v>
      </c>
      <c r="CN1498" s="80">
        <f t="shared" si="4620"/>
        <v>0</v>
      </c>
      <c r="CO1498" s="80">
        <f t="shared" ref="CO1498:DJ1498" si="4621">IF(CO$6=$D68,INDEX($AF68:$AF68,1,1),"")</f>
        <v>0</v>
      </c>
      <c r="CP1498" s="80">
        <f t="shared" si="4621"/>
        <v>0</v>
      </c>
      <c r="CQ1498" s="80">
        <f t="shared" si="4621"/>
        <v>0</v>
      </c>
      <c r="CR1498" s="80">
        <f t="shared" si="4621"/>
        <v>0</v>
      </c>
      <c r="CS1498" s="80">
        <f t="shared" si="4621"/>
        <v>0</v>
      </c>
      <c r="CT1498" s="80">
        <f t="shared" si="4621"/>
        <v>0</v>
      </c>
      <c r="CU1498" s="80">
        <f t="shared" si="4621"/>
        <v>0</v>
      </c>
      <c r="CV1498" s="80">
        <f t="shared" si="4621"/>
        <v>0</v>
      </c>
      <c r="CW1498" s="80">
        <f t="shared" si="4621"/>
        <v>0</v>
      </c>
      <c r="CX1498" s="80">
        <f t="shared" si="4621"/>
        <v>0</v>
      </c>
      <c r="CY1498" s="80">
        <f t="shared" si="4621"/>
        <v>0</v>
      </c>
      <c r="CZ1498" s="80">
        <f t="shared" si="4621"/>
        <v>0</v>
      </c>
      <c r="DA1498" s="80">
        <f t="shared" si="4621"/>
        <v>0</v>
      </c>
      <c r="DB1498" s="80">
        <f t="shared" si="4621"/>
        <v>0</v>
      </c>
      <c r="DC1498" s="80">
        <f t="shared" si="4621"/>
        <v>0</v>
      </c>
      <c r="DD1498" s="80">
        <f t="shared" si="4621"/>
        <v>0</v>
      </c>
      <c r="DE1498" s="80">
        <f t="shared" si="4621"/>
        <v>0</v>
      </c>
      <c r="DF1498" s="80">
        <f t="shared" si="4621"/>
        <v>0</v>
      </c>
      <c r="DG1498" s="80">
        <f t="shared" si="4621"/>
        <v>0</v>
      </c>
      <c r="DH1498" s="80">
        <f t="shared" si="4621"/>
        <v>0</v>
      </c>
      <c r="DI1498" s="80">
        <f t="shared" si="4621"/>
        <v>0</v>
      </c>
      <c r="DJ1498" s="80">
        <f t="shared" si="4621"/>
        <v>0</v>
      </c>
    </row>
    <row r="1499" spans="48:114" ht="15.75" customHeight="1">
      <c r="AV1499" s="80"/>
      <c r="AW1499" s="131"/>
      <c r="AX1499" s="80" t="str">
        <f t="shared" si="4528"/>
        <v/>
      </c>
      <c r="AY1499" s="80" t="str">
        <f t="shared" ref="AY1499:CA1499" si="4622">IF(AY$6=$D69,INDEX($AF69:$AF69,1,1),"")</f>
        <v/>
      </c>
      <c r="AZ1499" s="80" t="str">
        <f t="shared" si="4622"/>
        <v/>
      </c>
      <c r="BA1499" s="80" t="str">
        <f t="shared" si="4622"/>
        <v/>
      </c>
      <c r="BB1499" s="80" t="str">
        <f t="shared" si="4622"/>
        <v/>
      </c>
      <c r="BC1499" s="80" t="str">
        <f t="shared" si="4622"/>
        <v/>
      </c>
      <c r="BD1499" s="80" t="str">
        <f t="shared" si="4622"/>
        <v/>
      </c>
      <c r="BE1499" s="80" t="str">
        <f t="shared" si="4622"/>
        <v/>
      </c>
      <c r="BF1499" s="80" t="str">
        <f t="shared" si="4622"/>
        <v/>
      </c>
      <c r="BG1499" s="80" t="str">
        <f t="shared" si="4622"/>
        <v/>
      </c>
      <c r="BH1499" s="80" t="str">
        <f t="shared" si="4622"/>
        <v/>
      </c>
      <c r="BI1499" s="80" t="str">
        <f t="shared" si="4622"/>
        <v/>
      </c>
      <c r="BJ1499" s="80" t="str">
        <f t="shared" si="4622"/>
        <v/>
      </c>
      <c r="BK1499" s="80" t="str">
        <f t="shared" si="4622"/>
        <v/>
      </c>
      <c r="BL1499" s="80" t="str">
        <f t="shared" si="4622"/>
        <v/>
      </c>
      <c r="BM1499" s="80" t="str">
        <f t="shared" si="4622"/>
        <v/>
      </c>
      <c r="BN1499" s="80" t="str">
        <f t="shared" si="4622"/>
        <v/>
      </c>
      <c r="BO1499" s="80" t="str">
        <f t="shared" si="4622"/>
        <v/>
      </c>
      <c r="BP1499" s="80" t="str">
        <f t="shared" si="4622"/>
        <v/>
      </c>
      <c r="BQ1499" s="80" t="str">
        <f t="shared" si="4622"/>
        <v/>
      </c>
      <c r="BR1499" s="80" t="str">
        <f t="shared" si="4622"/>
        <v/>
      </c>
      <c r="BS1499" s="80" t="str">
        <f t="shared" si="4622"/>
        <v/>
      </c>
      <c r="BT1499" s="80" t="str">
        <f t="shared" si="4622"/>
        <v/>
      </c>
      <c r="BU1499" s="80" t="str">
        <f t="shared" si="4622"/>
        <v/>
      </c>
      <c r="BV1499" s="80" t="str">
        <f t="shared" si="4622"/>
        <v/>
      </c>
      <c r="BW1499" s="80" t="str">
        <f t="shared" si="4622"/>
        <v/>
      </c>
      <c r="BX1499" s="80" t="str">
        <f t="shared" si="4622"/>
        <v/>
      </c>
      <c r="BY1499" s="80" t="str">
        <f t="shared" si="4622"/>
        <v/>
      </c>
      <c r="BZ1499" s="80">
        <f t="shared" si="4622"/>
        <v>0</v>
      </c>
      <c r="CA1499" s="80">
        <f t="shared" si="4622"/>
        <v>0</v>
      </c>
      <c r="CB1499" s="80">
        <f t="shared" si="4616"/>
        <v>0</v>
      </c>
      <c r="CC1499" s="80">
        <f t="shared" si="4616"/>
        <v>0</v>
      </c>
      <c r="CD1499" s="80">
        <f t="shared" si="4616"/>
        <v>0</v>
      </c>
      <c r="CE1499" s="80">
        <f t="shared" si="4616"/>
        <v>0</v>
      </c>
      <c r="CF1499" s="80">
        <f t="shared" si="4616"/>
        <v>0</v>
      </c>
      <c r="CG1499" s="80">
        <f t="shared" ref="CG1499:CN1499" si="4623">IF(CG$6=$D69,INDEX($AF69:$AF69,1,1),"")</f>
        <v>0</v>
      </c>
      <c r="CH1499" s="80">
        <f t="shared" si="4623"/>
        <v>0</v>
      </c>
      <c r="CI1499" s="80">
        <f t="shared" si="4623"/>
        <v>0</v>
      </c>
      <c r="CJ1499" s="80">
        <f t="shared" si="4623"/>
        <v>0</v>
      </c>
      <c r="CK1499" s="80">
        <f t="shared" si="4623"/>
        <v>0</v>
      </c>
      <c r="CL1499" s="80">
        <f t="shared" si="4623"/>
        <v>0</v>
      </c>
      <c r="CM1499" s="80">
        <f t="shared" si="4623"/>
        <v>0</v>
      </c>
      <c r="CN1499" s="80">
        <f t="shared" si="4623"/>
        <v>0</v>
      </c>
      <c r="CO1499" s="80">
        <f t="shared" ref="CO1499:DJ1499" si="4624">IF(CO$6=$D69,INDEX($AF69:$AF69,1,1),"")</f>
        <v>0</v>
      </c>
      <c r="CP1499" s="80">
        <f t="shared" si="4624"/>
        <v>0</v>
      </c>
      <c r="CQ1499" s="80">
        <f t="shared" si="4624"/>
        <v>0</v>
      </c>
      <c r="CR1499" s="80">
        <f t="shared" si="4624"/>
        <v>0</v>
      </c>
      <c r="CS1499" s="80">
        <f t="shared" si="4624"/>
        <v>0</v>
      </c>
      <c r="CT1499" s="80">
        <f t="shared" si="4624"/>
        <v>0</v>
      </c>
      <c r="CU1499" s="80">
        <f t="shared" si="4624"/>
        <v>0</v>
      </c>
      <c r="CV1499" s="80">
        <f t="shared" si="4624"/>
        <v>0</v>
      </c>
      <c r="CW1499" s="80">
        <f t="shared" si="4624"/>
        <v>0</v>
      </c>
      <c r="CX1499" s="80">
        <f t="shared" si="4624"/>
        <v>0</v>
      </c>
      <c r="CY1499" s="80">
        <f t="shared" si="4624"/>
        <v>0</v>
      </c>
      <c r="CZ1499" s="80">
        <f t="shared" si="4624"/>
        <v>0</v>
      </c>
      <c r="DA1499" s="80">
        <f t="shared" si="4624"/>
        <v>0</v>
      </c>
      <c r="DB1499" s="80">
        <f t="shared" si="4624"/>
        <v>0</v>
      </c>
      <c r="DC1499" s="80">
        <f t="shared" si="4624"/>
        <v>0</v>
      </c>
      <c r="DD1499" s="80">
        <f t="shared" si="4624"/>
        <v>0</v>
      </c>
      <c r="DE1499" s="80">
        <f t="shared" si="4624"/>
        <v>0</v>
      </c>
      <c r="DF1499" s="80">
        <f t="shared" si="4624"/>
        <v>0</v>
      </c>
      <c r="DG1499" s="80">
        <f t="shared" si="4624"/>
        <v>0</v>
      </c>
      <c r="DH1499" s="80">
        <f t="shared" si="4624"/>
        <v>0</v>
      </c>
      <c r="DI1499" s="80">
        <f t="shared" si="4624"/>
        <v>0</v>
      </c>
      <c r="DJ1499" s="80">
        <f t="shared" si="4624"/>
        <v>0</v>
      </c>
    </row>
    <row r="1500" spans="48:114" ht="15.75" customHeight="1">
      <c r="AV1500" s="80"/>
      <c r="AW1500" s="131"/>
      <c r="AX1500" s="80" t="str">
        <f t="shared" si="4528"/>
        <v/>
      </c>
      <c r="AY1500" s="80" t="str">
        <f t="shared" ref="AY1500:CA1500" si="4625">IF(AY$6=$D70,INDEX($AF70:$AF70,1,1),"")</f>
        <v/>
      </c>
      <c r="AZ1500" s="80" t="str">
        <f t="shared" si="4625"/>
        <v/>
      </c>
      <c r="BA1500" s="80" t="str">
        <f t="shared" si="4625"/>
        <v/>
      </c>
      <c r="BB1500" s="80" t="str">
        <f t="shared" si="4625"/>
        <v/>
      </c>
      <c r="BC1500" s="80" t="str">
        <f t="shared" si="4625"/>
        <v/>
      </c>
      <c r="BD1500" s="80" t="str">
        <f t="shared" si="4625"/>
        <v/>
      </c>
      <c r="BE1500" s="80" t="str">
        <f t="shared" si="4625"/>
        <v/>
      </c>
      <c r="BF1500" s="80" t="str">
        <f t="shared" si="4625"/>
        <v/>
      </c>
      <c r="BG1500" s="80" t="str">
        <f t="shared" si="4625"/>
        <v/>
      </c>
      <c r="BH1500" s="80" t="str">
        <f t="shared" si="4625"/>
        <v/>
      </c>
      <c r="BI1500" s="80" t="str">
        <f t="shared" si="4625"/>
        <v/>
      </c>
      <c r="BJ1500" s="80" t="str">
        <f t="shared" si="4625"/>
        <v/>
      </c>
      <c r="BK1500" s="80" t="str">
        <f t="shared" si="4625"/>
        <v/>
      </c>
      <c r="BL1500" s="80" t="str">
        <f t="shared" si="4625"/>
        <v/>
      </c>
      <c r="BM1500" s="80" t="str">
        <f t="shared" si="4625"/>
        <v/>
      </c>
      <c r="BN1500" s="80" t="str">
        <f t="shared" si="4625"/>
        <v/>
      </c>
      <c r="BO1500" s="80" t="str">
        <f t="shared" si="4625"/>
        <v/>
      </c>
      <c r="BP1500" s="80" t="str">
        <f t="shared" si="4625"/>
        <v/>
      </c>
      <c r="BQ1500" s="80" t="str">
        <f t="shared" si="4625"/>
        <v/>
      </c>
      <c r="BR1500" s="80" t="str">
        <f t="shared" si="4625"/>
        <v/>
      </c>
      <c r="BS1500" s="80" t="str">
        <f t="shared" si="4625"/>
        <v/>
      </c>
      <c r="BT1500" s="80" t="str">
        <f t="shared" si="4625"/>
        <v/>
      </c>
      <c r="BU1500" s="80" t="str">
        <f t="shared" si="4625"/>
        <v/>
      </c>
      <c r="BV1500" s="80" t="str">
        <f t="shared" si="4625"/>
        <v/>
      </c>
      <c r="BW1500" s="80" t="str">
        <f t="shared" si="4625"/>
        <v/>
      </c>
      <c r="BX1500" s="80" t="str">
        <f t="shared" si="4625"/>
        <v/>
      </c>
      <c r="BY1500" s="80" t="str">
        <f t="shared" si="4625"/>
        <v/>
      </c>
      <c r="BZ1500" s="80">
        <f t="shared" si="4625"/>
        <v>0</v>
      </c>
      <c r="CA1500" s="80">
        <f t="shared" si="4625"/>
        <v>0</v>
      </c>
      <c r="CB1500" s="80">
        <f t="shared" si="4616"/>
        <v>0</v>
      </c>
      <c r="CC1500" s="80">
        <f t="shared" si="4616"/>
        <v>0</v>
      </c>
      <c r="CD1500" s="80">
        <f t="shared" si="4616"/>
        <v>0</v>
      </c>
      <c r="CE1500" s="80">
        <f t="shared" si="4616"/>
        <v>0</v>
      </c>
      <c r="CF1500" s="80">
        <f t="shared" si="4616"/>
        <v>0</v>
      </c>
      <c r="CG1500" s="80">
        <f t="shared" ref="CG1500:CN1500" si="4626">IF(CG$6=$D70,INDEX($AF70:$AF70,1,1),"")</f>
        <v>0</v>
      </c>
      <c r="CH1500" s="80">
        <f t="shared" si="4626"/>
        <v>0</v>
      </c>
      <c r="CI1500" s="80">
        <f t="shared" si="4626"/>
        <v>0</v>
      </c>
      <c r="CJ1500" s="80">
        <f t="shared" si="4626"/>
        <v>0</v>
      </c>
      <c r="CK1500" s="80">
        <f t="shared" si="4626"/>
        <v>0</v>
      </c>
      <c r="CL1500" s="80">
        <f t="shared" si="4626"/>
        <v>0</v>
      </c>
      <c r="CM1500" s="80">
        <f t="shared" si="4626"/>
        <v>0</v>
      </c>
      <c r="CN1500" s="80">
        <f t="shared" si="4626"/>
        <v>0</v>
      </c>
      <c r="CO1500" s="80">
        <f t="shared" ref="CO1500:DJ1500" si="4627">IF(CO$6=$D70,INDEX($AF70:$AF70,1,1),"")</f>
        <v>0</v>
      </c>
      <c r="CP1500" s="80">
        <f t="shared" si="4627"/>
        <v>0</v>
      </c>
      <c r="CQ1500" s="80">
        <f t="shared" si="4627"/>
        <v>0</v>
      </c>
      <c r="CR1500" s="80">
        <f t="shared" si="4627"/>
        <v>0</v>
      </c>
      <c r="CS1500" s="80">
        <f t="shared" si="4627"/>
        <v>0</v>
      </c>
      <c r="CT1500" s="80">
        <f t="shared" si="4627"/>
        <v>0</v>
      </c>
      <c r="CU1500" s="80">
        <f t="shared" si="4627"/>
        <v>0</v>
      </c>
      <c r="CV1500" s="80">
        <f t="shared" si="4627"/>
        <v>0</v>
      </c>
      <c r="CW1500" s="80">
        <f t="shared" si="4627"/>
        <v>0</v>
      </c>
      <c r="CX1500" s="80">
        <f t="shared" si="4627"/>
        <v>0</v>
      </c>
      <c r="CY1500" s="80">
        <f t="shared" si="4627"/>
        <v>0</v>
      </c>
      <c r="CZ1500" s="80">
        <f t="shared" si="4627"/>
        <v>0</v>
      </c>
      <c r="DA1500" s="80">
        <f t="shared" si="4627"/>
        <v>0</v>
      </c>
      <c r="DB1500" s="80">
        <f t="shared" si="4627"/>
        <v>0</v>
      </c>
      <c r="DC1500" s="80">
        <f t="shared" si="4627"/>
        <v>0</v>
      </c>
      <c r="DD1500" s="80">
        <f t="shared" si="4627"/>
        <v>0</v>
      </c>
      <c r="DE1500" s="80">
        <f t="shared" si="4627"/>
        <v>0</v>
      </c>
      <c r="DF1500" s="80">
        <f t="shared" si="4627"/>
        <v>0</v>
      </c>
      <c r="DG1500" s="80">
        <f t="shared" si="4627"/>
        <v>0</v>
      </c>
      <c r="DH1500" s="80">
        <f t="shared" si="4627"/>
        <v>0</v>
      </c>
      <c r="DI1500" s="80">
        <f t="shared" si="4627"/>
        <v>0</v>
      </c>
      <c r="DJ1500" s="80">
        <f t="shared" si="4627"/>
        <v>0</v>
      </c>
    </row>
    <row r="1501" spans="48:114" ht="15.75" customHeight="1">
      <c r="AV1501" s="80">
        <v>13</v>
      </c>
      <c r="AW1501" s="131"/>
      <c r="AX1501" s="80" t="str">
        <f>IF(AX$6=$D71,INDEX($AF71:$AF71,1,1),"")</f>
        <v/>
      </c>
      <c r="AY1501" s="80" t="str">
        <f t="shared" ref="AY1501:CA1501" si="4628">IF(AY$6=$D71,INDEX($AF71:$AF71,1,1),"")</f>
        <v/>
      </c>
      <c r="AZ1501" s="80" t="str">
        <f t="shared" si="4628"/>
        <v/>
      </c>
      <c r="BA1501" s="80" t="str">
        <f t="shared" si="4628"/>
        <v/>
      </c>
      <c r="BB1501" s="80" t="str">
        <f t="shared" si="4628"/>
        <v/>
      </c>
      <c r="BC1501" s="80" t="str">
        <f t="shared" si="4628"/>
        <v/>
      </c>
      <c r="BD1501" s="80" t="str">
        <f t="shared" si="4628"/>
        <v/>
      </c>
      <c r="BE1501" s="80" t="str">
        <f t="shared" si="4628"/>
        <v/>
      </c>
      <c r="BF1501" s="80" t="str">
        <f t="shared" si="4628"/>
        <v/>
      </c>
      <c r="BG1501" s="80" t="str">
        <f t="shared" si="4628"/>
        <v/>
      </c>
      <c r="BH1501" s="80" t="str">
        <f t="shared" si="4628"/>
        <v/>
      </c>
      <c r="BI1501" s="80" t="str">
        <f t="shared" si="4628"/>
        <v/>
      </c>
      <c r="BJ1501" s="80" t="str">
        <f t="shared" si="4628"/>
        <v/>
      </c>
      <c r="BK1501" s="80" t="str">
        <f t="shared" si="4628"/>
        <v/>
      </c>
      <c r="BL1501" s="80" t="str">
        <f t="shared" si="4628"/>
        <v/>
      </c>
      <c r="BM1501" s="80" t="str">
        <f t="shared" si="4628"/>
        <v/>
      </c>
      <c r="BN1501" s="80" t="str">
        <f t="shared" si="4628"/>
        <v/>
      </c>
      <c r="BO1501" s="80" t="str">
        <f t="shared" si="4628"/>
        <v/>
      </c>
      <c r="BP1501" s="80" t="str">
        <f t="shared" si="4628"/>
        <v/>
      </c>
      <c r="BQ1501" s="80" t="str">
        <f t="shared" si="4628"/>
        <v/>
      </c>
      <c r="BR1501" s="80" t="str">
        <f t="shared" si="4628"/>
        <v/>
      </c>
      <c r="BS1501" s="80" t="str">
        <f t="shared" si="4628"/>
        <v/>
      </c>
      <c r="BT1501" s="80" t="str">
        <f t="shared" si="4628"/>
        <v/>
      </c>
      <c r="BU1501" s="80" t="str">
        <f t="shared" si="4628"/>
        <v/>
      </c>
      <c r="BV1501" s="80" t="str">
        <f t="shared" si="4628"/>
        <v/>
      </c>
      <c r="BW1501" s="80" t="str">
        <f t="shared" si="4628"/>
        <v/>
      </c>
      <c r="BX1501" s="80" t="str">
        <f t="shared" si="4628"/>
        <v/>
      </c>
      <c r="BY1501" s="80" t="str">
        <f t="shared" si="4628"/>
        <v/>
      </c>
      <c r="BZ1501" s="80">
        <f t="shared" si="4628"/>
        <v>0</v>
      </c>
      <c r="CA1501" s="80">
        <f t="shared" si="4628"/>
        <v>0</v>
      </c>
      <c r="CB1501" s="80">
        <f t="shared" si="4616"/>
        <v>0</v>
      </c>
      <c r="CC1501" s="80">
        <f t="shared" si="4616"/>
        <v>0</v>
      </c>
      <c r="CD1501" s="80">
        <f t="shared" si="4616"/>
        <v>0</v>
      </c>
      <c r="CE1501" s="80">
        <f t="shared" si="4616"/>
        <v>0</v>
      </c>
      <c r="CF1501" s="80">
        <f t="shared" si="4616"/>
        <v>0</v>
      </c>
      <c r="CG1501" s="80">
        <f t="shared" ref="CG1501:CN1501" si="4629">IF(CG$6=$D71,INDEX($AF71:$AF71,1,1),"")</f>
        <v>0</v>
      </c>
      <c r="CH1501" s="80">
        <f t="shared" si="4629"/>
        <v>0</v>
      </c>
      <c r="CI1501" s="80">
        <f t="shared" si="4629"/>
        <v>0</v>
      </c>
      <c r="CJ1501" s="80">
        <f t="shared" si="4629"/>
        <v>0</v>
      </c>
      <c r="CK1501" s="80">
        <f t="shared" si="4629"/>
        <v>0</v>
      </c>
      <c r="CL1501" s="80">
        <f t="shared" si="4629"/>
        <v>0</v>
      </c>
      <c r="CM1501" s="80">
        <f t="shared" si="4629"/>
        <v>0</v>
      </c>
      <c r="CN1501" s="80">
        <f t="shared" si="4629"/>
        <v>0</v>
      </c>
      <c r="CO1501" s="80">
        <f t="shared" ref="CO1501:DJ1501" si="4630">IF(CO$6=$D71,INDEX($AF71:$AF71,1,1),"")</f>
        <v>0</v>
      </c>
      <c r="CP1501" s="80">
        <f t="shared" si="4630"/>
        <v>0</v>
      </c>
      <c r="CQ1501" s="80">
        <f t="shared" si="4630"/>
        <v>0</v>
      </c>
      <c r="CR1501" s="80">
        <f t="shared" si="4630"/>
        <v>0</v>
      </c>
      <c r="CS1501" s="80">
        <f t="shared" si="4630"/>
        <v>0</v>
      </c>
      <c r="CT1501" s="80">
        <f t="shared" si="4630"/>
        <v>0</v>
      </c>
      <c r="CU1501" s="80">
        <f t="shared" si="4630"/>
        <v>0</v>
      </c>
      <c r="CV1501" s="80">
        <f t="shared" si="4630"/>
        <v>0</v>
      </c>
      <c r="CW1501" s="80">
        <f t="shared" si="4630"/>
        <v>0</v>
      </c>
      <c r="CX1501" s="80">
        <f t="shared" si="4630"/>
        <v>0</v>
      </c>
      <c r="CY1501" s="80">
        <f t="shared" si="4630"/>
        <v>0</v>
      </c>
      <c r="CZ1501" s="80">
        <f t="shared" si="4630"/>
        <v>0</v>
      </c>
      <c r="DA1501" s="80">
        <f t="shared" si="4630"/>
        <v>0</v>
      </c>
      <c r="DB1501" s="80">
        <f t="shared" si="4630"/>
        <v>0</v>
      </c>
      <c r="DC1501" s="80">
        <f t="shared" si="4630"/>
        <v>0</v>
      </c>
      <c r="DD1501" s="80">
        <f t="shared" si="4630"/>
        <v>0</v>
      </c>
      <c r="DE1501" s="80">
        <f t="shared" si="4630"/>
        <v>0</v>
      </c>
      <c r="DF1501" s="80">
        <f t="shared" si="4630"/>
        <v>0</v>
      </c>
      <c r="DG1501" s="80">
        <f t="shared" si="4630"/>
        <v>0</v>
      </c>
      <c r="DH1501" s="80">
        <f t="shared" si="4630"/>
        <v>0</v>
      </c>
      <c r="DI1501" s="80">
        <f t="shared" si="4630"/>
        <v>0</v>
      </c>
      <c r="DJ1501" s="80">
        <f t="shared" si="4630"/>
        <v>0</v>
      </c>
    </row>
    <row r="1502" spans="48:114" ht="15.75" customHeight="1">
      <c r="AV1502" s="80"/>
      <c r="AW1502" s="131"/>
      <c r="AX1502" s="80">
        <f t="shared" ref="AX1502:AX1516" si="4631">IF(AX$6=$D7,INDEX($AG7:$AG7,1,1),"")</f>
        <v>0</v>
      </c>
      <c r="AY1502" s="80" t="str">
        <f t="shared" ref="AY1502:CA1502" si="4632">IF(AY$6=$D7,INDEX($AG7:$AG7,1,1),"")</f>
        <v/>
      </c>
      <c r="AZ1502" s="80" t="str">
        <f t="shared" si="4632"/>
        <v/>
      </c>
      <c r="BA1502" s="80" t="str">
        <f t="shared" si="4632"/>
        <v/>
      </c>
      <c r="BB1502" s="80" t="str">
        <f t="shared" si="4632"/>
        <v/>
      </c>
      <c r="BC1502" s="80" t="str">
        <f t="shared" si="4632"/>
        <v/>
      </c>
      <c r="BD1502" s="80" t="str">
        <f t="shared" si="4632"/>
        <v/>
      </c>
      <c r="BE1502" s="80" t="str">
        <f t="shared" si="4632"/>
        <v/>
      </c>
      <c r="BF1502" s="80" t="str">
        <f t="shared" si="4632"/>
        <v/>
      </c>
      <c r="BG1502" s="80" t="str">
        <f t="shared" si="4632"/>
        <v/>
      </c>
      <c r="BH1502" s="80" t="str">
        <f t="shared" si="4632"/>
        <v/>
      </c>
      <c r="BI1502" s="80" t="str">
        <f t="shared" si="4632"/>
        <v/>
      </c>
      <c r="BJ1502" s="80" t="str">
        <f t="shared" si="4632"/>
        <v/>
      </c>
      <c r="BK1502" s="80" t="str">
        <f t="shared" si="4632"/>
        <v/>
      </c>
      <c r="BL1502" s="80" t="str">
        <f t="shared" si="4632"/>
        <v/>
      </c>
      <c r="BM1502" s="80" t="str">
        <f t="shared" si="4632"/>
        <v/>
      </c>
      <c r="BN1502" s="80" t="str">
        <f t="shared" si="4632"/>
        <v/>
      </c>
      <c r="BO1502" s="80" t="str">
        <f t="shared" si="4632"/>
        <v/>
      </c>
      <c r="BP1502" s="80" t="str">
        <f t="shared" si="4632"/>
        <v/>
      </c>
      <c r="BQ1502" s="80" t="str">
        <f t="shared" si="4632"/>
        <v/>
      </c>
      <c r="BR1502" s="80" t="str">
        <f t="shared" si="4632"/>
        <v/>
      </c>
      <c r="BS1502" s="80" t="str">
        <f t="shared" si="4632"/>
        <v/>
      </c>
      <c r="BT1502" s="80" t="str">
        <f t="shared" si="4632"/>
        <v/>
      </c>
      <c r="BU1502" s="80" t="str">
        <f t="shared" si="4632"/>
        <v/>
      </c>
      <c r="BV1502" s="80" t="str">
        <f t="shared" si="4632"/>
        <v/>
      </c>
      <c r="BW1502" s="80" t="str">
        <f t="shared" si="4632"/>
        <v/>
      </c>
      <c r="BX1502" s="80" t="str">
        <f t="shared" si="4632"/>
        <v/>
      </c>
      <c r="BY1502" s="80" t="str">
        <f t="shared" si="4632"/>
        <v/>
      </c>
      <c r="BZ1502" s="80" t="str">
        <f t="shared" si="4632"/>
        <v/>
      </c>
      <c r="CA1502" s="80" t="str">
        <f t="shared" si="4632"/>
        <v/>
      </c>
      <c r="CB1502" s="80" t="str">
        <f t="shared" ref="CB1502:CF1511" si="4633">IF(CB$6=$D7,INDEX($AG7:$AG7,1,1),"")</f>
        <v/>
      </c>
      <c r="CC1502" s="80" t="str">
        <f t="shared" si="4633"/>
        <v/>
      </c>
      <c r="CD1502" s="80" t="str">
        <f t="shared" si="4633"/>
        <v/>
      </c>
      <c r="CE1502" s="80" t="str">
        <f t="shared" si="4633"/>
        <v/>
      </c>
      <c r="CF1502" s="80" t="str">
        <f t="shared" si="4633"/>
        <v/>
      </c>
      <c r="CG1502" s="80" t="str">
        <f t="shared" ref="CG1502:CN1502" si="4634">IF(CG$6=$D7,INDEX($AG7:$AG7,1,1),"")</f>
        <v/>
      </c>
      <c r="CH1502" s="80" t="str">
        <f t="shared" si="4634"/>
        <v/>
      </c>
      <c r="CI1502" s="80" t="str">
        <f t="shared" si="4634"/>
        <v/>
      </c>
      <c r="CJ1502" s="80" t="str">
        <f t="shared" si="4634"/>
        <v/>
      </c>
      <c r="CK1502" s="80" t="str">
        <f t="shared" si="4634"/>
        <v/>
      </c>
      <c r="CL1502" s="80" t="str">
        <f t="shared" si="4634"/>
        <v/>
      </c>
      <c r="CM1502" s="80" t="str">
        <f t="shared" si="4634"/>
        <v/>
      </c>
      <c r="CN1502" s="80" t="str">
        <f t="shared" si="4634"/>
        <v/>
      </c>
      <c r="CO1502" s="80" t="str">
        <f t="shared" ref="CO1502:DJ1502" si="4635">IF(CO$6=$D7,INDEX($AG7:$AG7,1,1),"")</f>
        <v/>
      </c>
      <c r="CP1502" s="80" t="str">
        <f t="shared" si="4635"/>
        <v/>
      </c>
      <c r="CQ1502" s="80" t="str">
        <f t="shared" si="4635"/>
        <v/>
      </c>
      <c r="CR1502" s="80" t="str">
        <f t="shared" si="4635"/>
        <v/>
      </c>
      <c r="CS1502" s="80" t="str">
        <f t="shared" si="4635"/>
        <v/>
      </c>
      <c r="CT1502" s="80" t="str">
        <f t="shared" si="4635"/>
        <v/>
      </c>
      <c r="CU1502" s="80" t="str">
        <f t="shared" si="4635"/>
        <v/>
      </c>
      <c r="CV1502" s="80" t="str">
        <f t="shared" si="4635"/>
        <v/>
      </c>
      <c r="CW1502" s="80" t="str">
        <f t="shared" si="4635"/>
        <v/>
      </c>
      <c r="CX1502" s="80" t="str">
        <f t="shared" si="4635"/>
        <v/>
      </c>
      <c r="CY1502" s="80" t="str">
        <f t="shared" si="4635"/>
        <v/>
      </c>
      <c r="CZ1502" s="80" t="str">
        <f t="shared" si="4635"/>
        <v/>
      </c>
      <c r="DA1502" s="80" t="str">
        <f t="shared" si="4635"/>
        <v/>
      </c>
      <c r="DB1502" s="80" t="str">
        <f t="shared" si="4635"/>
        <v/>
      </c>
      <c r="DC1502" s="80" t="str">
        <f t="shared" si="4635"/>
        <v/>
      </c>
      <c r="DD1502" s="80" t="str">
        <f t="shared" si="4635"/>
        <v/>
      </c>
      <c r="DE1502" s="80" t="str">
        <f t="shared" si="4635"/>
        <v/>
      </c>
      <c r="DF1502" s="80" t="str">
        <f t="shared" si="4635"/>
        <v/>
      </c>
      <c r="DG1502" s="80" t="str">
        <f t="shared" si="4635"/>
        <v/>
      </c>
      <c r="DH1502" s="80" t="str">
        <f t="shared" si="4635"/>
        <v/>
      </c>
      <c r="DI1502" s="80" t="str">
        <f t="shared" si="4635"/>
        <v/>
      </c>
      <c r="DJ1502" s="80" t="str">
        <f t="shared" si="4635"/>
        <v/>
      </c>
    </row>
    <row r="1503" spans="48:114" ht="15.75" customHeight="1">
      <c r="AV1503" s="80"/>
      <c r="AW1503" s="131"/>
      <c r="AX1503" s="80" t="str">
        <f t="shared" si="4631"/>
        <v/>
      </c>
      <c r="AY1503" s="80">
        <f t="shared" ref="AY1503:CA1503" si="4636">IF(AY$6=$D8,INDEX($AG8:$AG8,1,1),"")</f>
        <v>0</v>
      </c>
      <c r="AZ1503" s="80" t="str">
        <f t="shared" si="4636"/>
        <v/>
      </c>
      <c r="BA1503" s="80" t="str">
        <f t="shared" si="4636"/>
        <v/>
      </c>
      <c r="BB1503" s="80" t="str">
        <f t="shared" si="4636"/>
        <v/>
      </c>
      <c r="BC1503" s="80" t="str">
        <f t="shared" si="4636"/>
        <v/>
      </c>
      <c r="BD1503" s="80" t="str">
        <f t="shared" si="4636"/>
        <v/>
      </c>
      <c r="BE1503" s="80" t="str">
        <f t="shared" si="4636"/>
        <v/>
      </c>
      <c r="BF1503" s="80" t="str">
        <f t="shared" si="4636"/>
        <v/>
      </c>
      <c r="BG1503" s="80" t="str">
        <f t="shared" si="4636"/>
        <v/>
      </c>
      <c r="BH1503" s="80" t="str">
        <f t="shared" si="4636"/>
        <v/>
      </c>
      <c r="BI1503" s="80" t="str">
        <f t="shared" si="4636"/>
        <v/>
      </c>
      <c r="BJ1503" s="80" t="str">
        <f t="shared" si="4636"/>
        <v/>
      </c>
      <c r="BK1503" s="80" t="str">
        <f t="shared" si="4636"/>
        <v/>
      </c>
      <c r="BL1503" s="80" t="str">
        <f t="shared" si="4636"/>
        <v/>
      </c>
      <c r="BM1503" s="80" t="str">
        <f t="shared" si="4636"/>
        <v/>
      </c>
      <c r="BN1503" s="80" t="str">
        <f t="shared" si="4636"/>
        <v/>
      </c>
      <c r="BO1503" s="80" t="str">
        <f t="shared" si="4636"/>
        <v/>
      </c>
      <c r="BP1503" s="80" t="str">
        <f t="shared" si="4636"/>
        <v/>
      </c>
      <c r="BQ1503" s="80" t="str">
        <f t="shared" si="4636"/>
        <v/>
      </c>
      <c r="BR1503" s="80" t="str">
        <f t="shared" si="4636"/>
        <v/>
      </c>
      <c r="BS1503" s="80" t="str">
        <f t="shared" si="4636"/>
        <v/>
      </c>
      <c r="BT1503" s="80" t="str">
        <f t="shared" si="4636"/>
        <v/>
      </c>
      <c r="BU1503" s="80" t="str">
        <f t="shared" si="4636"/>
        <v/>
      </c>
      <c r="BV1503" s="80" t="str">
        <f t="shared" si="4636"/>
        <v/>
      </c>
      <c r="BW1503" s="80" t="str">
        <f t="shared" si="4636"/>
        <v/>
      </c>
      <c r="BX1503" s="80" t="str">
        <f t="shared" si="4636"/>
        <v/>
      </c>
      <c r="BY1503" s="80" t="str">
        <f t="shared" si="4636"/>
        <v/>
      </c>
      <c r="BZ1503" s="80" t="str">
        <f t="shared" si="4636"/>
        <v/>
      </c>
      <c r="CA1503" s="80" t="str">
        <f t="shared" si="4636"/>
        <v/>
      </c>
      <c r="CB1503" s="80" t="str">
        <f t="shared" si="4633"/>
        <v/>
      </c>
      <c r="CC1503" s="80" t="str">
        <f t="shared" si="4633"/>
        <v/>
      </c>
      <c r="CD1503" s="80" t="str">
        <f t="shared" si="4633"/>
        <v/>
      </c>
      <c r="CE1503" s="80" t="str">
        <f t="shared" si="4633"/>
        <v/>
      </c>
      <c r="CF1503" s="80" t="str">
        <f t="shared" si="4633"/>
        <v/>
      </c>
      <c r="CG1503" s="80" t="str">
        <f t="shared" ref="CG1503:CN1503" si="4637">IF(CG$6=$D8,INDEX($AG8:$AG8,1,1),"")</f>
        <v/>
      </c>
      <c r="CH1503" s="80" t="str">
        <f t="shared" si="4637"/>
        <v/>
      </c>
      <c r="CI1503" s="80" t="str">
        <f t="shared" si="4637"/>
        <v/>
      </c>
      <c r="CJ1503" s="80" t="str">
        <f t="shared" si="4637"/>
        <v/>
      </c>
      <c r="CK1503" s="80" t="str">
        <f t="shared" si="4637"/>
        <v/>
      </c>
      <c r="CL1503" s="80" t="str">
        <f t="shared" si="4637"/>
        <v/>
      </c>
      <c r="CM1503" s="80" t="str">
        <f t="shared" si="4637"/>
        <v/>
      </c>
      <c r="CN1503" s="80" t="str">
        <f t="shared" si="4637"/>
        <v/>
      </c>
      <c r="CO1503" s="80" t="str">
        <f t="shared" ref="CO1503:DJ1503" si="4638">IF(CO$6=$D8,INDEX($AG8:$AG8,1,1),"")</f>
        <v/>
      </c>
      <c r="CP1503" s="80" t="str">
        <f t="shared" si="4638"/>
        <v/>
      </c>
      <c r="CQ1503" s="80" t="str">
        <f t="shared" si="4638"/>
        <v/>
      </c>
      <c r="CR1503" s="80" t="str">
        <f t="shared" si="4638"/>
        <v/>
      </c>
      <c r="CS1503" s="80" t="str">
        <f t="shared" si="4638"/>
        <v/>
      </c>
      <c r="CT1503" s="80" t="str">
        <f t="shared" si="4638"/>
        <v/>
      </c>
      <c r="CU1503" s="80" t="str">
        <f t="shared" si="4638"/>
        <v/>
      </c>
      <c r="CV1503" s="80" t="str">
        <f t="shared" si="4638"/>
        <v/>
      </c>
      <c r="CW1503" s="80" t="str">
        <f t="shared" si="4638"/>
        <v/>
      </c>
      <c r="CX1503" s="80" t="str">
        <f t="shared" si="4638"/>
        <v/>
      </c>
      <c r="CY1503" s="80" t="str">
        <f t="shared" si="4638"/>
        <v/>
      </c>
      <c r="CZ1503" s="80" t="str">
        <f t="shared" si="4638"/>
        <v/>
      </c>
      <c r="DA1503" s="80" t="str">
        <f t="shared" si="4638"/>
        <v/>
      </c>
      <c r="DB1503" s="80" t="str">
        <f t="shared" si="4638"/>
        <v/>
      </c>
      <c r="DC1503" s="80" t="str">
        <f t="shared" si="4638"/>
        <v/>
      </c>
      <c r="DD1503" s="80" t="str">
        <f t="shared" si="4638"/>
        <v/>
      </c>
      <c r="DE1503" s="80" t="str">
        <f t="shared" si="4638"/>
        <v/>
      </c>
      <c r="DF1503" s="80" t="str">
        <f t="shared" si="4638"/>
        <v/>
      </c>
      <c r="DG1503" s="80" t="str">
        <f t="shared" si="4638"/>
        <v/>
      </c>
      <c r="DH1503" s="80" t="str">
        <f t="shared" si="4638"/>
        <v/>
      </c>
      <c r="DI1503" s="80" t="str">
        <f t="shared" si="4638"/>
        <v/>
      </c>
      <c r="DJ1503" s="80" t="str">
        <f t="shared" si="4638"/>
        <v/>
      </c>
    </row>
    <row r="1504" spans="48:114" ht="15.75" customHeight="1">
      <c r="AV1504" s="80"/>
      <c r="AW1504" s="131"/>
      <c r="AX1504" s="80">
        <f t="shared" si="4631"/>
        <v>0</v>
      </c>
      <c r="AY1504" s="80" t="str">
        <f t="shared" ref="AY1504:CA1504" si="4639">IF(AY$6=$D9,INDEX($AG9:$AG9,1,1),"")</f>
        <v/>
      </c>
      <c r="AZ1504" s="80" t="str">
        <f t="shared" si="4639"/>
        <v/>
      </c>
      <c r="BA1504" s="80" t="str">
        <f t="shared" si="4639"/>
        <v/>
      </c>
      <c r="BB1504" s="80" t="str">
        <f t="shared" si="4639"/>
        <v/>
      </c>
      <c r="BC1504" s="80" t="str">
        <f t="shared" si="4639"/>
        <v/>
      </c>
      <c r="BD1504" s="80" t="str">
        <f t="shared" si="4639"/>
        <v/>
      </c>
      <c r="BE1504" s="80" t="str">
        <f t="shared" si="4639"/>
        <v/>
      </c>
      <c r="BF1504" s="80" t="str">
        <f t="shared" si="4639"/>
        <v/>
      </c>
      <c r="BG1504" s="80" t="str">
        <f t="shared" si="4639"/>
        <v/>
      </c>
      <c r="BH1504" s="80" t="str">
        <f t="shared" si="4639"/>
        <v/>
      </c>
      <c r="BI1504" s="80" t="str">
        <f t="shared" si="4639"/>
        <v/>
      </c>
      <c r="BJ1504" s="80" t="str">
        <f t="shared" si="4639"/>
        <v/>
      </c>
      <c r="BK1504" s="80" t="str">
        <f t="shared" si="4639"/>
        <v/>
      </c>
      <c r="BL1504" s="80" t="str">
        <f t="shared" si="4639"/>
        <v/>
      </c>
      <c r="BM1504" s="80" t="str">
        <f t="shared" si="4639"/>
        <v/>
      </c>
      <c r="BN1504" s="80" t="str">
        <f t="shared" si="4639"/>
        <v/>
      </c>
      <c r="BO1504" s="80" t="str">
        <f t="shared" si="4639"/>
        <v/>
      </c>
      <c r="BP1504" s="80" t="str">
        <f t="shared" si="4639"/>
        <v/>
      </c>
      <c r="BQ1504" s="80" t="str">
        <f t="shared" si="4639"/>
        <v/>
      </c>
      <c r="BR1504" s="80" t="str">
        <f t="shared" si="4639"/>
        <v/>
      </c>
      <c r="BS1504" s="80" t="str">
        <f t="shared" si="4639"/>
        <v/>
      </c>
      <c r="BT1504" s="80" t="str">
        <f t="shared" si="4639"/>
        <v/>
      </c>
      <c r="BU1504" s="80" t="str">
        <f t="shared" si="4639"/>
        <v/>
      </c>
      <c r="BV1504" s="80" t="str">
        <f t="shared" si="4639"/>
        <v/>
      </c>
      <c r="BW1504" s="80" t="str">
        <f t="shared" si="4639"/>
        <v/>
      </c>
      <c r="BX1504" s="80" t="str">
        <f t="shared" si="4639"/>
        <v/>
      </c>
      <c r="BY1504" s="80" t="str">
        <f t="shared" si="4639"/>
        <v/>
      </c>
      <c r="BZ1504" s="80" t="str">
        <f t="shared" si="4639"/>
        <v/>
      </c>
      <c r="CA1504" s="80" t="str">
        <f t="shared" si="4639"/>
        <v/>
      </c>
      <c r="CB1504" s="80" t="str">
        <f t="shared" si="4633"/>
        <v/>
      </c>
      <c r="CC1504" s="80" t="str">
        <f t="shared" si="4633"/>
        <v/>
      </c>
      <c r="CD1504" s="80" t="str">
        <f t="shared" si="4633"/>
        <v/>
      </c>
      <c r="CE1504" s="80" t="str">
        <f t="shared" si="4633"/>
        <v/>
      </c>
      <c r="CF1504" s="80" t="str">
        <f t="shared" si="4633"/>
        <v/>
      </c>
      <c r="CG1504" s="80" t="str">
        <f t="shared" ref="CG1504:CN1504" si="4640">IF(CG$6=$D9,INDEX($AG9:$AG9,1,1),"")</f>
        <v/>
      </c>
      <c r="CH1504" s="80" t="str">
        <f t="shared" si="4640"/>
        <v/>
      </c>
      <c r="CI1504" s="80" t="str">
        <f t="shared" si="4640"/>
        <v/>
      </c>
      <c r="CJ1504" s="80" t="str">
        <f t="shared" si="4640"/>
        <v/>
      </c>
      <c r="CK1504" s="80" t="str">
        <f t="shared" si="4640"/>
        <v/>
      </c>
      <c r="CL1504" s="80" t="str">
        <f t="shared" si="4640"/>
        <v/>
      </c>
      <c r="CM1504" s="80" t="str">
        <f t="shared" si="4640"/>
        <v/>
      </c>
      <c r="CN1504" s="80" t="str">
        <f t="shared" si="4640"/>
        <v/>
      </c>
      <c r="CO1504" s="80" t="str">
        <f t="shared" ref="CO1504:DJ1504" si="4641">IF(CO$6=$D9,INDEX($AG9:$AG9,1,1),"")</f>
        <v/>
      </c>
      <c r="CP1504" s="80" t="str">
        <f t="shared" si="4641"/>
        <v/>
      </c>
      <c r="CQ1504" s="80" t="str">
        <f t="shared" si="4641"/>
        <v/>
      </c>
      <c r="CR1504" s="80" t="str">
        <f t="shared" si="4641"/>
        <v/>
      </c>
      <c r="CS1504" s="80" t="str">
        <f t="shared" si="4641"/>
        <v/>
      </c>
      <c r="CT1504" s="80" t="str">
        <f t="shared" si="4641"/>
        <v/>
      </c>
      <c r="CU1504" s="80" t="str">
        <f t="shared" si="4641"/>
        <v/>
      </c>
      <c r="CV1504" s="80" t="str">
        <f t="shared" si="4641"/>
        <v/>
      </c>
      <c r="CW1504" s="80" t="str">
        <f t="shared" si="4641"/>
        <v/>
      </c>
      <c r="CX1504" s="80" t="str">
        <f t="shared" si="4641"/>
        <v/>
      </c>
      <c r="CY1504" s="80" t="str">
        <f t="shared" si="4641"/>
        <v/>
      </c>
      <c r="CZ1504" s="80" t="str">
        <f t="shared" si="4641"/>
        <v/>
      </c>
      <c r="DA1504" s="80" t="str">
        <f t="shared" si="4641"/>
        <v/>
      </c>
      <c r="DB1504" s="80" t="str">
        <f t="shared" si="4641"/>
        <v/>
      </c>
      <c r="DC1504" s="80" t="str">
        <f t="shared" si="4641"/>
        <v/>
      </c>
      <c r="DD1504" s="80" t="str">
        <f t="shared" si="4641"/>
        <v/>
      </c>
      <c r="DE1504" s="80" t="str">
        <f t="shared" si="4641"/>
        <v/>
      </c>
      <c r="DF1504" s="80" t="str">
        <f t="shared" si="4641"/>
        <v/>
      </c>
      <c r="DG1504" s="80" t="str">
        <f t="shared" si="4641"/>
        <v/>
      </c>
      <c r="DH1504" s="80" t="str">
        <f t="shared" si="4641"/>
        <v/>
      </c>
      <c r="DI1504" s="80" t="str">
        <f t="shared" si="4641"/>
        <v/>
      </c>
      <c r="DJ1504" s="80" t="str">
        <f t="shared" si="4641"/>
        <v/>
      </c>
    </row>
    <row r="1505" spans="48:114" ht="15.75" customHeight="1">
      <c r="AV1505" s="80"/>
      <c r="AW1505" s="131"/>
      <c r="AX1505" s="80" t="str">
        <f t="shared" si="4631"/>
        <v/>
      </c>
      <c r="AY1505" s="80">
        <f t="shared" ref="AY1505:CA1505" si="4642">IF(AY$6=$D10,INDEX($AG10:$AG10,1,1),"")</f>
        <v>0</v>
      </c>
      <c r="AZ1505" s="80" t="str">
        <f t="shared" si="4642"/>
        <v/>
      </c>
      <c r="BA1505" s="80" t="str">
        <f t="shared" si="4642"/>
        <v/>
      </c>
      <c r="BB1505" s="80" t="str">
        <f t="shared" si="4642"/>
        <v/>
      </c>
      <c r="BC1505" s="80" t="str">
        <f t="shared" si="4642"/>
        <v/>
      </c>
      <c r="BD1505" s="80" t="str">
        <f t="shared" si="4642"/>
        <v/>
      </c>
      <c r="BE1505" s="80" t="str">
        <f t="shared" si="4642"/>
        <v/>
      </c>
      <c r="BF1505" s="80" t="str">
        <f t="shared" si="4642"/>
        <v/>
      </c>
      <c r="BG1505" s="80" t="str">
        <f t="shared" si="4642"/>
        <v/>
      </c>
      <c r="BH1505" s="80" t="str">
        <f t="shared" si="4642"/>
        <v/>
      </c>
      <c r="BI1505" s="80" t="str">
        <f t="shared" si="4642"/>
        <v/>
      </c>
      <c r="BJ1505" s="80" t="str">
        <f t="shared" si="4642"/>
        <v/>
      </c>
      <c r="BK1505" s="80" t="str">
        <f t="shared" si="4642"/>
        <v/>
      </c>
      <c r="BL1505" s="80" t="str">
        <f t="shared" si="4642"/>
        <v/>
      </c>
      <c r="BM1505" s="80" t="str">
        <f t="shared" si="4642"/>
        <v/>
      </c>
      <c r="BN1505" s="80" t="str">
        <f t="shared" si="4642"/>
        <v/>
      </c>
      <c r="BO1505" s="80" t="str">
        <f t="shared" si="4642"/>
        <v/>
      </c>
      <c r="BP1505" s="80" t="str">
        <f t="shared" si="4642"/>
        <v/>
      </c>
      <c r="BQ1505" s="80" t="str">
        <f t="shared" si="4642"/>
        <v/>
      </c>
      <c r="BR1505" s="80" t="str">
        <f t="shared" si="4642"/>
        <v/>
      </c>
      <c r="BS1505" s="80" t="str">
        <f t="shared" si="4642"/>
        <v/>
      </c>
      <c r="BT1505" s="80" t="str">
        <f t="shared" si="4642"/>
        <v/>
      </c>
      <c r="BU1505" s="80" t="str">
        <f t="shared" si="4642"/>
        <v/>
      </c>
      <c r="BV1505" s="80" t="str">
        <f t="shared" si="4642"/>
        <v/>
      </c>
      <c r="BW1505" s="80" t="str">
        <f t="shared" si="4642"/>
        <v/>
      </c>
      <c r="BX1505" s="80" t="str">
        <f t="shared" si="4642"/>
        <v/>
      </c>
      <c r="BY1505" s="80" t="str">
        <f t="shared" si="4642"/>
        <v/>
      </c>
      <c r="BZ1505" s="80" t="str">
        <f t="shared" si="4642"/>
        <v/>
      </c>
      <c r="CA1505" s="80" t="str">
        <f t="shared" si="4642"/>
        <v/>
      </c>
      <c r="CB1505" s="80" t="str">
        <f t="shared" si="4633"/>
        <v/>
      </c>
      <c r="CC1505" s="80" t="str">
        <f t="shared" si="4633"/>
        <v/>
      </c>
      <c r="CD1505" s="80" t="str">
        <f t="shared" si="4633"/>
        <v/>
      </c>
      <c r="CE1505" s="80" t="str">
        <f t="shared" si="4633"/>
        <v/>
      </c>
      <c r="CF1505" s="80" t="str">
        <f t="shared" si="4633"/>
        <v/>
      </c>
      <c r="CG1505" s="80" t="str">
        <f t="shared" ref="CG1505:CN1505" si="4643">IF(CG$6=$D10,INDEX($AG10:$AG10,1,1),"")</f>
        <v/>
      </c>
      <c r="CH1505" s="80" t="str">
        <f t="shared" si="4643"/>
        <v/>
      </c>
      <c r="CI1505" s="80" t="str">
        <f t="shared" si="4643"/>
        <v/>
      </c>
      <c r="CJ1505" s="80" t="str">
        <f t="shared" si="4643"/>
        <v/>
      </c>
      <c r="CK1505" s="80" t="str">
        <f t="shared" si="4643"/>
        <v/>
      </c>
      <c r="CL1505" s="80" t="str">
        <f t="shared" si="4643"/>
        <v/>
      </c>
      <c r="CM1505" s="80" t="str">
        <f t="shared" si="4643"/>
        <v/>
      </c>
      <c r="CN1505" s="80" t="str">
        <f t="shared" si="4643"/>
        <v/>
      </c>
      <c r="CO1505" s="80" t="str">
        <f t="shared" ref="CO1505:DJ1505" si="4644">IF(CO$6=$D10,INDEX($AG10:$AG10,1,1),"")</f>
        <v/>
      </c>
      <c r="CP1505" s="80" t="str">
        <f t="shared" si="4644"/>
        <v/>
      </c>
      <c r="CQ1505" s="80" t="str">
        <f t="shared" si="4644"/>
        <v/>
      </c>
      <c r="CR1505" s="80" t="str">
        <f t="shared" si="4644"/>
        <v/>
      </c>
      <c r="CS1505" s="80" t="str">
        <f t="shared" si="4644"/>
        <v/>
      </c>
      <c r="CT1505" s="80" t="str">
        <f t="shared" si="4644"/>
        <v/>
      </c>
      <c r="CU1505" s="80" t="str">
        <f t="shared" si="4644"/>
        <v/>
      </c>
      <c r="CV1505" s="80" t="str">
        <f t="shared" si="4644"/>
        <v/>
      </c>
      <c r="CW1505" s="80" t="str">
        <f t="shared" si="4644"/>
        <v/>
      </c>
      <c r="CX1505" s="80" t="str">
        <f t="shared" si="4644"/>
        <v/>
      </c>
      <c r="CY1505" s="80" t="str">
        <f t="shared" si="4644"/>
        <v/>
      </c>
      <c r="CZ1505" s="80" t="str">
        <f t="shared" si="4644"/>
        <v/>
      </c>
      <c r="DA1505" s="80" t="str">
        <f t="shared" si="4644"/>
        <v/>
      </c>
      <c r="DB1505" s="80" t="str">
        <f t="shared" si="4644"/>
        <v/>
      </c>
      <c r="DC1505" s="80" t="str">
        <f t="shared" si="4644"/>
        <v/>
      </c>
      <c r="DD1505" s="80" t="str">
        <f t="shared" si="4644"/>
        <v/>
      </c>
      <c r="DE1505" s="80" t="str">
        <f t="shared" si="4644"/>
        <v/>
      </c>
      <c r="DF1505" s="80" t="str">
        <f t="shared" si="4644"/>
        <v/>
      </c>
      <c r="DG1505" s="80" t="str">
        <f t="shared" si="4644"/>
        <v/>
      </c>
      <c r="DH1505" s="80" t="str">
        <f t="shared" si="4644"/>
        <v/>
      </c>
      <c r="DI1505" s="80" t="str">
        <f t="shared" si="4644"/>
        <v/>
      </c>
      <c r="DJ1505" s="80" t="str">
        <f t="shared" si="4644"/>
        <v/>
      </c>
    </row>
    <row r="1506" spans="48:114" ht="15.75" customHeight="1">
      <c r="AV1506" s="80"/>
      <c r="AW1506" s="131"/>
      <c r="AX1506" s="80">
        <f t="shared" si="4631"/>
        <v>0</v>
      </c>
      <c r="AY1506" s="80" t="str">
        <f t="shared" ref="AY1506:CA1506" si="4645">IF(AY$6=$D11,INDEX($AG11:$AG11,1,1),"")</f>
        <v/>
      </c>
      <c r="AZ1506" s="80" t="str">
        <f t="shared" si="4645"/>
        <v/>
      </c>
      <c r="BA1506" s="80" t="str">
        <f t="shared" si="4645"/>
        <v/>
      </c>
      <c r="BB1506" s="80" t="str">
        <f t="shared" si="4645"/>
        <v/>
      </c>
      <c r="BC1506" s="80" t="str">
        <f t="shared" si="4645"/>
        <v/>
      </c>
      <c r="BD1506" s="80" t="str">
        <f t="shared" si="4645"/>
        <v/>
      </c>
      <c r="BE1506" s="80" t="str">
        <f t="shared" si="4645"/>
        <v/>
      </c>
      <c r="BF1506" s="80" t="str">
        <f t="shared" si="4645"/>
        <v/>
      </c>
      <c r="BG1506" s="80" t="str">
        <f t="shared" si="4645"/>
        <v/>
      </c>
      <c r="BH1506" s="80" t="str">
        <f t="shared" si="4645"/>
        <v/>
      </c>
      <c r="BI1506" s="80" t="str">
        <f t="shared" si="4645"/>
        <v/>
      </c>
      <c r="BJ1506" s="80" t="str">
        <f t="shared" si="4645"/>
        <v/>
      </c>
      <c r="BK1506" s="80" t="str">
        <f t="shared" si="4645"/>
        <v/>
      </c>
      <c r="BL1506" s="80" t="str">
        <f t="shared" si="4645"/>
        <v/>
      </c>
      <c r="BM1506" s="80" t="str">
        <f t="shared" si="4645"/>
        <v/>
      </c>
      <c r="BN1506" s="80" t="str">
        <f t="shared" si="4645"/>
        <v/>
      </c>
      <c r="BO1506" s="80" t="str">
        <f t="shared" si="4645"/>
        <v/>
      </c>
      <c r="BP1506" s="80" t="str">
        <f t="shared" si="4645"/>
        <v/>
      </c>
      <c r="BQ1506" s="80" t="str">
        <f t="shared" si="4645"/>
        <v/>
      </c>
      <c r="BR1506" s="80" t="str">
        <f t="shared" si="4645"/>
        <v/>
      </c>
      <c r="BS1506" s="80" t="str">
        <f t="shared" si="4645"/>
        <v/>
      </c>
      <c r="BT1506" s="80" t="str">
        <f t="shared" si="4645"/>
        <v/>
      </c>
      <c r="BU1506" s="80" t="str">
        <f t="shared" si="4645"/>
        <v/>
      </c>
      <c r="BV1506" s="80" t="str">
        <f t="shared" si="4645"/>
        <v/>
      </c>
      <c r="BW1506" s="80" t="str">
        <f t="shared" si="4645"/>
        <v/>
      </c>
      <c r="BX1506" s="80" t="str">
        <f t="shared" si="4645"/>
        <v/>
      </c>
      <c r="BY1506" s="80" t="str">
        <f t="shared" si="4645"/>
        <v/>
      </c>
      <c r="BZ1506" s="80" t="str">
        <f t="shared" si="4645"/>
        <v/>
      </c>
      <c r="CA1506" s="80" t="str">
        <f t="shared" si="4645"/>
        <v/>
      </c>
      <c r="CB1506" s="80" t="str">
        <f t="shared" si="4633"/>
        <v/>
      </c>
      <c r="CC1506" s="80" t="str">
        <f t="shared" si="4633"/>
        <v/>
      </c>
      <c r="CD1506" s="80" t="str">
        <f t="shared" si="4633"/>
        <v/>
      </c>
      <c r="CE1506" s="80" t="str">
        <f t="shared" si="4633"/>
        <v/>
      </c>
      <c r="CF1506" s="80" t="str">
        <f t="shared" si="4633"/>
        <v/>
      </c>
      <c r="CG1506" s="80" t="str">
        <f t="shared" ref="CG1506:CN1506" si="4646">IF(CG$6=$D11,INDEX($AG11:$AG11,1,1),"")</f>
        <v/>
      </c>
      <c r="CH1506" s="80" t="str">
        <f t="shared" si="4646"/>
        <v/>
      </c>
      <c r="CI1506" s="80" t="str">
        <f t="shared" si="4646"/>
        <v/>
      </c>
      <c r="CJ1506" s="80" t="str">
        <f t="shared" si="4646"/>
        <v/>
      </c>
      <c r="CK1506" s="80" t="str">
        <f t="shared" si="4646"/>
        <v/>
      </c>
      <c r="CL1506" s="80" t="str">
        <f t="shared" si="4646"/>
        <v/>
      </c>
      <c r="CM1506" s="80" t="str">
        <f t="shared" si="4646"/>
        <v/>
      </c>
      <c r="CN1506" s="80" t="str">
        <f t="shared" si="4646"/>
        <v/>
      </c>
      <c r="CO1506" s="80" t="str">
        <f t="shared" ref="CO1506:DJ1506" si="4647">IF(CO$6=$D11,INDEX($AG11:$AG11,1,1),"")</f>
        <v/>
      </c>
      <c r="CP1506" s="80" t="str">
        <f t="shared" si="4647"/>
        <v/>
      </c>
      <c r="CQ1506" s="80" t="str">
        <f t="shared" si="4647"/>
        <v/>
      </c>
      <c r="CR1506" s="80" t="str">
        <f t="shared" si="4647"/>
        <v/>
      </c>
      <c r="CS1506" s="80" t="str">
        <f t="shared" si="4647"/>
        <v/>
      </c>
      <c r="CT1506" s="80" t="str">
        <f t="shared" si="4647"/>
        <v/>
      </c>
      <c r="CU1506" s="80" t="str">
        <f t="shared" si="4647"/>
        <v/>
      </c>
      <c r="CV1506" s="80" t="str">
        <f t="shared" si="4647"/>
        <v/>
      </c>
      <c r="CW1506" s="80" t="str">
        <f t="shared" si="4647"/>
        <v/>
      </c>
      <c r="CX1506" s="80" t="str">
        <f t="shared" si="4647"/>
        <v/>
      </c>
      <c r="CY1506" s="80" t="str">
        <f t="shared" si="4647"/>
        <v/>
      </c>
      <c r="CZ1506" s="80" t="str">
        <f t="shared" si="4647"/>
        <v/>
      </c>
      <c r="DA1506" s="80" t="str">
        <f t="shared" si="4647"/>
        <v/>
      </c>
      <c r="DB1506" s="80" t="str">
        <f t="shared" si="4647"/>
        <v/>
      </c>
      <c r="DC1506" s="80" t="str">
        <f t="shared" si="4647"/>
        <v/>
      </c>
      <c r="DD1506" s="80" t="str">
        <f t="shared" si="4647"/>
        <v/>
      </c>
      <c r="DE1506" s="80" t="str">
        <f t="shared" si="4647"/>
        <v/>
      </c>
      <c r="DF1506" s="80" t="str">
        <f t="shared" si="4647"/>
        <v/>
      </c>
      <c r="DG1506" s="80" t="str">
        <f t="shared" si="4647"/>
        <v/>
      </c>
      <c r="DH1506" s="80" t="str">
        <f t="shared" si="4647"/>
        <v/>
      </c>
      <c r="DI1506" s="80" t="str">
        <f t="shared" si="4647"/>
        <v/>
      </c>
      <c r="DJ1506" s="80" t="str">
        <f t="shared" si="4647"/>
        <v/>
      </c>
    </row>
    <row r="1507" spans="48:114" ht="15.75" customHeight="1">
      <c r="AV1507" s="80"/>
      <c r="AW1507" s="131"/>
      <c r="AX1507" s="80" t="str">
        <f t="shared" si="4631"/>
        <v/>
      </c>
      <c r="AY1507" s="80" t="str">
        <f t="shared" ref="AY1507:CA1507" si="4648">IF(AY$6=$D12,INDEX($AG12:$AG12,1,1),"")</f>
        <v/>
      </c>
      <c r="AZ1507" s="80">
        <f t="shared" si="4648"/>
        <v>0</v>
      </c>
      <c r="BA1507" s="80" t="str">
        <f t="shared" si="4648"/>
        <v/>
      </c>
      <c r="BB1507" s="80" t="str">
        <f t="shared" si="4648"/>
        <v/>
      </c>
      <c r="BC1507" s="80" t="str">
        <f t="shared" si="4648"/>
        <v/>
      </c>
      <c r="BD1507" s="80" t="str">
        <f t="shared" si="4648"/>
        <v/>
      </c>
      <c r="BE1507" s="80" t="str">
        <f t="shared" si="4648"/>
        <v/>
      </c>
      <c r="BF1507" s="80" t="str">
        <f t="shared" si="4648"/>
        <v/>
      </c>
      <c r="BG1507" s="80" t="str">
        <f t="shared" si="4648"/>
        <v/>
      </c>
      <c r="BH1507" s="80" t="str">
        <f t="shared" si="4648"/>
        <v/>
      </c>
      <c r="BI1507" s="80" t="str">
        <f t="shared" si="4648"/>
        <v/>
      </c>
      <c r="BJ1507" s="80" t="str">
        <f t="shared" si="4648"/>
        <v/>
      </c>
      <c r="BK1507" s="80" t="str">
        <f t="shared" si="4648"/>
        <v/>
      </c>
      <c r="BL1507" s="80" t="str">
        <f t="shared" si="4648"/>
        <v/>
      </c>
      <c r="BM1507" s="80" t="str">
        <f t="shared" si="4648"/>
        <v/>
      </c>
      <c r="BN1507" s="80" t="str">
        <f t="shared" si="4648"/>
        <v/>
      </c>
      <c r="BO1507" s="80" t="str">
        <f t="shared" si="4648"/>
        <v/>
      </c>
      <c r="BP1507" s="80" t="str">
        <f t="shared" si="4648"/>
        <v/>
      </c>
      <c r="BQ1507" s="80" t="str">
        <f t="shared" si="4648"/>
        <v/>
      </c>
      <c r="BR1507" s="80" t="str">
        <f t="shared" si="4648"/>
        <v/>
      </c>
      <c r="BS1507" s="80" t="str">
        <f t="shared" si="4648"/>
        <v/>
      </c>
      <c r="BT1507" s="80" t="str">
        <f t="shared" si="4648"/>
        <v/>
      </c>
      <c r="BU1507" s="80" t="str">
        <f t="shared" si="4648"/>
        <v/>
      </c>
      <c r="BV1507" s="80" t="str">
        <f t="shared" si="4648"/>
        <v/>
      </c>
      <c r="BW1507" s="80" t="str">
        <f t="shared" si="4648"/>
        <v/>
      </c>
      <c r="BX1507" s="80" t="str">
        <f t="shared" si="4648"/>
        <v/>
      </c>
      <c r="BY1507" s="80" t="str">
        <f t="shared" si="4648"/>
        <v/>
      </c>
      <c r="BZ1507" s="80" t="str">
        <f t="shared" si="4648"/>
        <v/>
      </c>
      <c r="CA1507" s="80" t="str">
        <f t="shared" si="4648"/>
        <v/>
      </c>
      <c r="CB1507" s="80" t="str">
        <f t="shared" si="4633"/>
        <v/>
      </c>
      <c r="CC1507" s="80" t="str">
        <f t="shared" si="4633"/>
        <v/>
      </c>
      <c r="CD1507" s="80" t="str">
        <f t="shared" si="4633"/>
        <v/>
      </c>
      <c r="CE1507" s="80" t="str">
        <f t="shared" si="4633"/>
        <v/>
      </c>
      <c r="CF1507" s="80" t="str">
        <f t="shared" si="4633"/>
        <v/>
      </c>
      <c r="CG1507" s="80" t="str">
        <f t="shared" ref="CG1507:CN1507" si="4649">IF(CG$6=$D12,INDEX($AG12:$AG12,1,1),"")</f>
        <v/>
      </c>
      <c r="CH1507" s="80" t="str">
        <f t="shared" si="4649"/>
        <v/>
      </c>
      <c r="CI1507" s="80" t="str">
        <f t="shared" si="4649"/>
        <v/>
      </c>
      <c r="CJ1507" s="80" t="str">
        <f t="shared" si="4649"/>
        <v/>
      </c>
      <c r="CK1507" s="80" t="str">
        <f t="shared" si="4649"/>
        <v/>
      </c>
      <c r="CL1507" s="80" t="str">
        <f t="shared" si="4649"/>
        <v/>
      </c>
      <c r="CM1507" s="80" t="str">
        <f t="shared" si="4649"/>
        <v/>
      </c>
      <c r="CN1507" s="80" t="str">
        <f t="shared" si="4649"/>
        <v/>
      </c>
      <c r="CO1507" s="80" t="str">
        <f t="shared" ref="CO1507:DJ1507" si="4650">IF(CO$6=$D12,INDEX($AG12:$AG12,1,1),"")</f>
        <v/>
      </c>
      <c r="CP1507" s="80" t="str">
        <f t="shared" si="4650"/>
        <v/>
      </c>
      <c r="CQ1507" s="80" t="str">
        <f t="shared" si="4650"/>
        <v/>
      </c>
      <c r="CR1507" s="80" t="str">
        <f t="shared" si="4650"/>
        <v/>
      </c>
      <c r="CS1507" s="80" t="str">
        <f t="shared" si="4650"/>
        <v/>
      </c>
      <c r="CT1507" s="80" t="str">
        <f t="shared" si="4650"/>
        <v/>
      </c>
      <c r="CU1507" s="80" t="str">
        <f t="shared" si="4650"/>
        <v/>
      </c>
      <c r="CV1507" s="80" t="str">
        <f t="shared" si="4650"/>
        <v/>
      </c>
      <c r="CW1507" s="80" t="str">
        <f t="shared" si="4650"/>
        <v/>
      </c>
      <c r="CX1507" s="80" t="str">
        <f t="shared" si="4650"/>
        <v/>
      </c>
      <c r="CY1507" s="80" t="str">
        <f t="shared" si="4650"/>
        <v/>
      </c>
      <c r="CZ1507" s="80" t="str">
        <f t="shared" si="4650"/>
        <v/>
      </c>
      <c r="DA1507" s="80" t="str">
        <f t="shared" si="4650"/>
        <v/>
      </c>
      <c r="DB1507" s="80" t="str">
        <f t="shared" si="4650"/>
        <v/>
      </c>
      <c r="DC1507" s="80" t="str">
        <f t="shared" si="4650"/>
        <v/>
      </c>
      <c r="DD1507" s="80" t="str">
        <f t="shared" si="4650"/>
        <v/>
      </c>
      <c r="DE1507" s="80" t="str">
        <f t="shared" si="4650"/>
        <v/>
      </c>
      <c r="DF1507" s="80" t="str">
        <f t="shared" si="4650"/>
        <v/>
      </c>
      <c r="DG1507" s="80" t="str">
        <f t="shared" si="4650"/>
        <v/>
      </c>
      <c r="DH1507" s="80" t="str">
        <f t="shared" si="4650"/>
        <v/>
      </c>
      <c r="DI1507" s="80" t="str">
        <f t="shared" si="4650"/>
        <v/>
      </c>
      <c r="DJ1507" s="80" t="str">
        <f t="shared" si="4650"/>
        <v/>
      </c>
    </row>
    <row r="1508" spans="48:114" ht="15.75" customHeight="1">
      <c r="AV1508" s="80"/>
      <c r="AW1508" s="131"/>
      <c r="AX1508" s="80" t="str">
        <f t="shared" si="4631"/>
        <v/>
      </c>
      <c r="AY1508" s="80" t="str">
        <f t="shared" ref="AY1508:CA1508" si="4651">IF(AY$6=$D13,INDEX($AG13:$AG13,1,1),"")</f>
        <v/>
      </c>
      <c r="AZ1508" s="80" t="str">
        <f t="shared" si="4651"/>
        <v/>
      </c>
      <c r="BA1508" s="80">
        <f t="shared" si="4651"/>
        <v>0</v>
      </c>
      <c r="BB1508" s="80" t="str">
        <f t="shared" si="4651"/>
        <v/>
      </c>
      <c r="BC1508" s="80" t="str">
        <f t="shared" si="4651"/>
        <v/>
      </c>
      <c r="BD1508" s="80" t="str">
        <f t="shared" si="4651"/>
        <v/>
      </c>
      <c r="BE1508" s="80" t="str">
        <f t="shared" si="4651"/>
        <v/>
      </c>
      <c r="BF1508" s="80" t="str">
        <f t="shared" si="4651"/>
        <v/>
      </c>
      <c r="BG1508" s="80" t="str">
        <f t="shared" si="4651"/>
        <v/>
      </c>
      <c r="BH1508" s="80" t="str">
        <f t="shared" si="4651"/>
        <v/>
      </c>
      <c r="BI1508" s="80" t="str">
        <f t="shared" si="4651"/>
        <v/>
      </c>
      <c r="BJ1508" s="80" t="str">
        <f t="shared" si="4651"/>
        <v/>
      </c>
      <c r="BK1508" s="80" t="str">
        <f t="shared" si="4651"/>
        <v/>
      </c>
      <c r="BL1508" s="80" t="str">
        <f t="shared" si="4651"/>
        <v/>
      </c>
      <c r="BM1508" s="80" t="str">
        <f t="shared" si="4651"/>
        <v/>
      </c>
      <c r="BN1508" s="80" t="str">
        <f t="shared" si="4651"/>
        <v/>
      </c>
      <c r="BO1508" s="80" t="str">
        <f t="shared" si="4651"/>
        <v/>
      </c>
      <c r="BP1508" s="80" t="str">
        <f t="shared" si="4651"/>
        <v/>
      </c>
      <c r="BQ1508" s="80" t="str">
        <f t="shared" si="4651"/>
        <v/>
      </c>
      <c r="BR1508" s="80" t="str">
        <f t="shared" si="4651"/>
        <v/>
      </c>
      <c r="BS1508" s="80" t="str">
        <f t="shared" si="4651"/>
        <v/>
      </c>
      <c r="BT1508" s="80" t="str">
        <f t="shared" si="4651"/>
        <v/>
      </c>
      <c r="BU1508" s="80" t="str">
        <f t="shared" si="4651"/>
        <v/>
      </c>
      <c r="BV1508" s="80" t="str">
        <f t="shared" si="4651"/>
        <v/>
      </c>
      <c r="BW1508" s="80" t="str">
        <f t="shared" si="4651"/>
        <v/>
      </c>
      <c r="BX1508" s="80" t="str">
        <f t="shared" si="4651"/>
        <v/>
      </c>
      <c r="BY1508" s="80" t="str">
        <f t="shared" si="4651"/>
        <v/>
      </c>
      <c r="BZ1508" s="80" t="str">
        <f t="shared" si="4651"/>
        <v/>
      </c>
      <c r="CA1508" s="80" t="str">
        <f t="shared" si="4651"/>
        <v/>
      </c>
      <c r="CB1508" s="80" t="str">
        <f t="shared" si="4633"/>
        <v/>
      </c>
      <c r="CC1508" s="80" t="str">
        <f t="shared" si="4633"/>
        <v/>
      </c>
      <c r="CD1508" s="80" t="str">
        <f t="shared" si="4633"/>
        <v/>
      </c>
      <c r="CE1508" s="80" t="str">
        <f t="shared" si="4633"/>
        <v/>
      </c>
      <c r="CF1508" s="80" t="str">
        <f t="shared" si="4633"/>
        <v/>
      </c>
      <c r="CG1508" s="80" t="str">
        <f t="shared" ref="CG1508:CN1508" si="4652">IF(CG$6=$D13,INDEX($AG13:$AG13,1,1),"")</f>
        <v/>
      </c>
      <c r="CH1508" s="80" t="str">
        <f t="shared" si="4652"/>
        <v/>
      </c>
      <c r="CI1508" s="80" t="str">
        <f t="shared" si="4652"/>
        <v/>
      </c>
      <c r="CJ1508" s="80" t="str">
        <f t="shared" si="4652"/>
        <v/>
      </c>
      <c r="CK1508" s="80" t="str">
        <f t="shared" si="4652"/>
        <v/>
      </c>
      <c r="CL1508" s="80" t="str">
        <f t="shared" si="4652"/>
        <v/>
      </c>
      <c r="CM1508" s="80" t="str">
        <f t="shared" si="4652"/>
        <v/>
      </c>
      <c r="CN1508" s="80" t="str">
        <f t="shared" si="4652"/>
        <v/>
      </c>
      <c r="CO1508" s="80" t="str">
        <f t="shared" ref="CO1508:DJ1508" si="4653">IF(CO$6=$D13,INDEX($AG13:$AG13,1,1),"")</f>
        <v/>
      </c>
      <c r="CP1508" s="80" t="str">
        <f t="shared" si="4653"/>
        <v/>
      </c>
      <c r="CQ1508" s="80" t="str">
        <f t="shared" si="4653"/>
        <v/>
      </c>
      <c r="CR1508" s="80" t="str">
        <f t="shared" si="4653"/>
        <v/>
      </c>
      <c r="CS1508" s="80" t="str">
        <f t="shared" si="4653"/>
        <v/>
      </c>
      <c r="CT1508" s="80" t="str">
        <f t="shared" si="4653"/>
        <v/>
      </c>
      <c r="CU1508" s="80" t="str">
        <f t="shared" si="4653"/>
        <v/>
      </c>
      <c r="CV1508" s="80" t="str">
        <f t="shared" si="4653"/>
        <v/>
      </c>
      <c r="CW1508" s="80" t="str">
        <f t="shared" si="4653"/>
        <v/>
      </c>
      <c r="CX1508" s="80" t="str">
        <f t="shared" si="4653"/>
        <v/>
      </c>
      <c r="CY1508" s="80" t="str">
        <f t="shared" si="4653"/>
        <v/>
      </c>
      <c r="CZ1508" s="80" t="str">
        <f t="shared" si="4653"/>
        <v/>
      </c>
      <c r="DA1508" s="80" t="str">
        <f t="shared" si="4653"/>
        <v/>
      </c>
      <c r="DB1508" s="80" t="str">
        <f t="shared" si="4653"/>
        <v/>
      </c>
      <c r="DC1508" s="80" t="str">
        <f t="shared" si="4653"/>
        <v/>
      </c>
      <c r="DD1508" s="80" t="str">
        <f t="shared" si="4653"/>
        <v/>
      </c>
      <c r="DE1508" s="80" t="str">
        <f t="shared" si="4653"/>
        <v/>
      </c>
      <c r="DF1508" s="80" t="str">
        <f t="shared" si="4653"/>
        <v/>
      </c>
      <c r="DG1508" s="80" t="str">
        <f t="shared" si="4653"/>
        <v/>
      </c>
      <c r="DH1508" s="80" t="str">
        <f t="shared" si="4653"/>
        <v/>
      </c>
      <c r="DI1508" s="80" t="str">
        <f t="shared" si="4653"/>
        <v/>
      </c>
      <c r="DJ1508" s="80" t="str">
        <f t="shared" si="4653"/>
        <v/>
      </c>
    </row>
    <row r="1509" spans="48:114" ht="15.75" customHeight="1">
      <c r="AV1509" s="80"/>
      <c r="AW1509" s="131"/>
      <c r="AX1509" s="80" t="str">
        <f t="shared" si="4631"/>
        <v/>
      </c>
      <c r="AY1509" s="80" t="str">
        <f t="shared" ref="AY1509:CA1509" si="4654">IF(AY$6=$D14,INDEX($AG14:$AG14,1,1),"")</f>
        <v/>
      </c>
      <c r="AZ1509" s="80" t="str">
        <f t="shared" si="4654"/>
        <v/>
      </c>
      <c r="BA1509" s="80" t="str">
        <f t="shared" si="4654"/>
        <v/>
      </c>
      <c r="BB1509" s="80">
        <f t="shared" si="4654"/>
        <v>0</v>
      </c>
      <c r="BC1509" s="80" t="str">
        <f t="shared" si="4654"/>
        <v/>
      </c>
      <c r="BD1509" s="80" t="str">
        <f t="shared" si="4654"/>
        <v/>
      </c>
      <c r="BE1509" s="80" t="str">
        <f t="shared" si="4654"/>
        <v/>
      </c>
      <c r="BF1509" s="80" t="str">
        <f t="shared" si="4654"/>
        <v/>
      </c>
      <c r="BG1509" s="80" t="str">
        <f t="shared" si="4654"/>
        <v/>
      </c>
      <c r="BH1509" s="80" t="str">
        <f t="shared" si="4654"/>
        <v/>
      </c>
      <c r="BI1509" s="80" t="str">
        <f t="shared" si="4654"/>
        <v/>
      </c>
      <c r="BJ1509" s="80" t="str">
        <f t="shared" si="4654"/>
        <v/>
      </c>
      <c r="BK1509" s="80" t="str">
        <f t="shared" si="4654"/>
        <v/>
      </c>
      <c r="BL1509" s="80" t="str">
        <f t="shared" si="4654"/>
        <v/>
      </c>
      <c r="BM1509" s="80" t="str">
        <f t="shared" si="4654"/>
        <v/>
      </c>
      <c r="BN1509" s="80" t="str">
        <f t="shared" si="4654"/>
        <v/>
      </c>
      <c r="BO1509" s="80" t="str">
        <f t="shared" si="4654"/>
        <v/>
      </c>
      <c r="BP1509" s="80" t="str">
        <f t="shared" si="4654"/>
        <v/>
      </c>
      <c r="BQ1509" s="80" t="str">
        <f t="shared" si="4654"/>
        <v/>
      </c>
      <c r="BR1509" s="80" t="str">
        <f t="shared" si="4654"/>
        <v/>
      </c>
      <c r="BS1509" s="80" t="str">
        <f t="shared" si="4654"/>
        <v/>
      </c>
      <c r="BT1509" s="80" t="str">
        <f t="shared" si="4654"/>
        <v/>
      </c>
      <c r="BU1509" s="80" t="str">
        <f t="shared" si="4654"/>
        <v/>
      </c>
      <c r="BV1509" s="80" t="str">
        <f t="shared" si="4654"/>
        <v/>
      </c>
      <c r="BW1509" s="80" t="str">
        <f t="shared" si="4654"/>
        <v/>
      </c>
      <c r="BX1509" s="80" t="str">
        <f t="shared" si="4654"/>
        <v/>
      </c>
      <c r="BY1509" s="80" t="str">
        <f t="shared" si="4654"/>
        <v/>
      </c>
      <c r="BZ1509" s="80" t="str">
        <f t="shared" si="4654"/>
        <v/>
      </c>
      <c r="CA1509" s="80" t="str">
        <f t="shared" si="4654"/>
        <v/>
      </c>
      <c r="CB1509" s="80" t="str">
        <f t="shared" si="4633"/>
        <v/>
      </c>
      <c r="CC1509" s="80" t="str">
        <f t="shared" si="4633"/>
        <v/>
      </c>
      <c r="CD1509" s="80" t="str">
        <f t="shared" si="4633"/>
        <v/>
      </c>
      <c r="CE1509" s="80" t="str">
        <f t="shared" si="4633"/>
        <v/>
      </c>
      <c r="CF1509" s="80" t="str">
        <f t="shared" si="4633"/>
        <v/>
      </c>
      <c r="CG1509" s="80" t="str">
        <f t="shared" ref="CG1509:CN1509" si="4655">IF(CG$6=$D14,INDEX($AG14:$AG14,1,1),"")</f>
        <v/>
      </c>
      <c r="CH1509" s="80" t="str">
        <f t="shared" si="4655"/>
        <v/>
      </c>
      <c r="CI1509" s="80" t="str">
        <f t="shared" si="4655"/>
        <v/>
      </c>
      <c r="CJ1509" s="80" t="str">
        <f t="shared" si="4655"/>
        <v/>
      </c>
      <c r="CK1509" s="80" t="str">
        <f t="shared" si="4655"/>
        <v/>
      </c>
      <c r="CL1509" s="80" t="str">
        <f t="shared" si="4655"/>
        <v/>
      </c>
      <c r="CM1509" s="80" t="str">
        <f t="shared" si="4655"/>
        <v/>
      </c>
      <c r="CN1509" s="80" t="str">
        <f t="shared" si="4655"/>
        <v/>
      </c>
      <c r="CO1509" s="80" t="str">
        <f t="shared" ref="CO1509:DJ1509" si="4656">IF(CO$6=$D14,INDEX($AG14:$AG14,1,1),"")</f>
        <v/>
      </c>
      <c r="CP1509" s="80" t="str">
        <f t="shared" si="4656"/>
        <v/>
      </c>
      <c r="CQ1509" s="80" t="str">
        <f t="shared" si="4656"/>
        <v/>
      </c>
      <c r="CR1509" s="80" t="str">
        <f t="shared" si="4656"/>
        <v/>
      </c>
      <c r="CS1509" s="80" t="str">
        <f t="shared" si="4656"/>
        <v/>
      </c>
      <c r="CT1509" s="80" t="str">
        <f t="shared" si="4656"/>
        <v/>
      </c>
      <c r="CU1509" s="80" t="str">
        <f t="shared" si="4656"/>
        <v/>
      </c>
      <c r="CV1509" s="80" t="str">
        <f t="shared" si="4656"/>
        <v/>
      </c>
      <c r="CW1509" s="80" t="str">
        <f t="shared" si="4656"/>
        <v/>
      </c>
      <c r="CX1509" s="80" t="str">
        <f t="shared" si="4656"/>
        <v/>
      </c>
      <c r="CY1509" s="80" t="str">
        <f t="shared" si="4656"/>
        <v/>
      </c>
      <c r="CZ1509" s="80" t="str">
        <f t="shared" si="4656"/>
        <v/>
      </c>
      <c r="DA1509" s="80" t="str">
        <f t="shared" si="4656"/>
        <v/>
      </c>
      <c r="DB1509" s="80" t="str">
        <f t="shared" si="4656"/>
        <v/>
      </c>
      <c r="DC1509" s="80" t="str">
        <f t="shared" si="4656"/>
        <v/>
      </c>
      <c r="DD1509" s="80" t="str">
        <f t="shared" si="4656"/>
        <v/>
      </c>
      <c r="DE1509" s="80" t="str">
        <f t="shared" si="4656"/>
        <v/>
      </c>
      <c r="DF1509" s="80" t="str">
        <f t="shared" si="4656"/>
        <v/>
      </c>
      <c r="DG1509" s="80" t="str">
        <f t="shared" si="4656"/>
        <v/>
      </c>
      <c r="DH1509" s="80" t="str">
        <f t="shared" si="4656"/>
        <v/>
      </c>
      <c r="DI1509" s="80" t="str">
        <f t="shared" si="4656"/>
        <v/>
      </c>
      <c r="DJ1509" s="80" t="str">
        <f t="shared" si="4656"/>
        <v/>
      </c>
    </row>
    <row r="1510" spans="48:114" ht="15.75" customHeight="1">
      <c r="AV1510" s="80"/>
      <c r="AW1510" s="131"/>
      <c r="AX1510" s="80" t="str">
        <f t="shared" si="4631"/>
        <v/>
      </c>
      <c r="AY1510" s="80" t="str">
        <f t="shared" ref="AY1510:CA1510" si="4657">IF(AY$6=$D15,INDEX($AG15:$AG15,1,1),"")</f>
        <v/>
      </c>
      <c r="AZ1510" s="80" t="str">
        <f t="shared" si="4657"/>
        <v/>
      </c>
      <c r="BA1510" s="80" t="str">
        <f t="shared" si="4657"/>
        <v/>
      </c>
      <c r="BB1510" s="80" t="str">
        <f t="shared" si="4657"/>
        <v/>
      </c>
      <c r="BC1510" s="80">
        <f t="shared" si="4657"/>
        <v>0</v>
      </c>
      <c r="BD1510" s="80" t="str">
        <f t="shared" si="4657"/>
        <v/>
      </c>
      <c r="BE1510" s="80" t="str">
        <f t="shared" si="4657"/>
        <v/>
      </c>
      <c r="BF1510" s="80" t="str">
        <f t="shared" si="4657"/>
        <v/>
      </c>
      <c r="BG1510" s="80" t="str">
        <f t="shared" si="4657"/>
        <v/>
      </c>
      <c r="BH1510" s="80" t="str">
        <f t="shared" si="4657"/>
        <v/>
      </c>
      <c r="BI1510" s="80" t="str">
        <f t="shared" si="4657"/>
        <v/>
      </c>
      <c r="BJ1510" s="80" t="str">
        <f t="shared" si="4657"/>
        <v/>
      </c>
      <c r="BK1510" s="80" t="str">
        <f t="shared" si="4657"/>
        <v/>
      </c>
      <c r="BL1510" s="80" t="str">
        <f t="shared" si="4657"/>
        <v/>
      </c>
      <c r="BM1510" s="80" t="str">
        <f t="shared" si="4657"/>
        <v/>
      </c>
      <c r="BN1510" s="80" t="str">
        <f t="shared" si="4657"/>
        <v/>
      </c>
      <c r="BO1510" s="80" t="str">
        <f t="shared" si="4657"/>
        <v/>
      </c>
      <c r="BP1510" s="80" t="str">
        <f t="shared" si="4657"/>
        <v/>
      </c>
      <c r="BQ1510" s="80" t="str">
        <f t="shared" si="4657"/>
        <v/>
      </c>
      <c r="BR1510" s="80" t="str">
        <f t="shared" si="4657"/>
        <v/>
      </c>
      <c r="BS1510" s="80" t="str">
        <f t="shared" si="4657"/>
        <v/>
      </c>
      <c r="BT1510" s="80" t="str">
        <f t="shared" si="4657"/>
        <v/>
      </c>
      <c r="BU1510" s="80" t="str">
        <f t="shared" si="4657"/>
        <v/>
      </c>
      <c r="BV1510" s="80" t="str">
        <f t="shared" si="4657"/>
        <v/>
      </c>
      <c r="BW1510" s="80" t="str">
        <f t="shared" si="4657"/>
        <v/>
      </c>
      <c r="BX1510" s="80" t="str">
        <f t="shared" si="4657"/>
        <v/>
      </c>
      <c r="BY1510" s="80" t="str">
        <f t="shared" si="4657"/>
        <v/>
      </c>
      <c r="BZ1510" s="80" t="str">
        <f t="shared" si="4657"/>
        <v/>
      </c>
      <c r="CA1510" s="80" t="str">
        <f t="shared" si="4657"/>
        <v/>
      </c>
      <c r="CB1510" s="80" t="str">
        <f t="shared" si="4633"/>
        <v/>
      </c>
      <c r="CC1510" s="80" t="str">
        <f t="shared" si="4633"/>
        <v/>
      </c>
      <c r="CD1510" s="80" t="str">
        <f t="shared" si="4633"/>
        <v/>
      </c>
      <c r="CE1510" s="80" t="str">
        <f t="shared" si="4633"/>
        <v/>
      </c>
      <c r="CF1510" s="80" t="str">
        <f t="shared" si="4633"/>
        <v/>
      </c>
      <c r="CG1510" s="80" t="str">
        <f t="shared" ref="CG1510:CN1510" si="4658">IF(CG$6=$D15,INDEX($AG15:$AG15,1,1),"")</f>
        <v/>
      </c>
      <c r="CH1510" s="80" t="str">
        <f t="shared" si="4658"/>
        <v/>
      </c>
      <c r="CI1510" s="80" t="str">
        <f t="shared" si="4658"/>
        <v/>
      </c>
      <c r="CJ1510" s="80" t="str">
        <f t="shared" si="4658"/>
        <v/>
      </c>
      <c r="CK1510" s="80" t="str">
        <f t="shared" si="4658"/>
        <v/>
      </c>
      <c r="CL1510" s="80" t="str">
        <f t="shared" si="4658"/>
        <v/>
      </c>
      <c r="CM1510" s="80" t="str">
        <f t="shared" si="4658"/>
        <v/>
      </c>
      <c r="CN1510" s="80" t="str">
        <f t="shared" si="4658"/>
        <v/>
      </c>
      <c r="CO1510" s="80" t="str">
        <f t="shared" ref="CO1510:DJ1510" si="4659">IF(CO$6=$D15,INDEX($AG15:$AG15,1,1),"")</f>
        <v/>
      </c>
      <c r="CP1510" s="80" t="str">
        <f t="shared" si="4659"/>
        <v/>
      </c>
      <c r="CQ1510" s="80" t="str">
        <f t="shared" si="4659"/>
        <v/>
      </c>
      <c r="CR1510" s="80" t="str">
        <f t="shared" si="4659"/>
        <v/>
      </c>
      <c r="CS1510" s="80" t="str">
        <f t="shared" si="4659"/>
        <v/>
      </c>
      <c r="CT1510" s="80" t="str">
        <f t="shared" si="4659"/>
        <v/>
      </c>
      <c r="CU1510" s="80" t="str">
        <f t="shared" si="4659"/>
        <v/>
      </c>
      <c r="CV1510" s="80" t="str">
        <f t="shared" si="4659"/>
        <v/>
      </c>
      <c r="CW1510" s="80" t="str">
        <f t="shared" si="4659"/>
        <v/>
      </c>
      <c r="CX1510" s="80" t="str">
        <f t="shared" si="4659"/>
        <v/>
      </c>
      <c r="CY1510" s="80" t="str">
        <f t="shared" si="4659"/>
        <v/>
      </c>
      <c r="CZ1510" s="80" t="str">
        <f t="shared" si="4659"/>
        <v/>
      </c>
      <c r="DA1510" s="80" t="str">
        <f t="shared" si="4659"/>
        <v/>
      </c>
      <c r="DB1510" s="80" t="str">
        <f t="shared" si="4659"/>
        <v/>
      </c>
      <c r="DC1510" s="80" t="str">
        <f t="shared" si="4659"/>
        <v/>
      </c>
      <c r="DD1510" s="80" t="str">
        <f t="shared" si="4659"/>
        <v/>
      </c>
      <c r="DE1510" s="80" t="str">
        <f t="shared" si="4659"/>
        <v/>
      </c>
      <c r="DF1510" s="80" t="str">
        <f t="shared" si="4659"/>
        <v/>
      </c>
      <c r="DG1510" s="80" t="str">
        <f t="shared" si="4659"/>
        <v/>
      </c>
      <c r="DH1510" s="80" t="str">
        <f t="shared" si="4659"/>
        <v/>
      </c>
      <c r="DI1510" s="80" t="str">
        <f t="shared" si="4659"/>
        <v/>
      </c>
      <c r="DJ1510" s="80" t="str">
        <f t="shared" si="4659"/>
        <v/>
      </c>
    </row>
    <row r="1511" spans="48:114" ht="15.75" customHeight="1">
      <c r="AV1511" s="80"/>
      <c r="AW1511" s="131"/>
      <c r="AX1511" s="80" t="str">
        <f t="shared" si="4631"/>
        <v/>
      </c>
      <c r="AY1511" s="80" t="str">
        <f t="shared" ref="AY1511:CA1511" si="4660">IF(AY$6=$D16,INDEX($AG16:$AG16,1,1),"")</f>
        <v/>
      </c>
      <c r="AZ1511" s="80" t="str">
        <f t="shared" si="4660"/>
        <v/>
      </c>
      <c r="BA1511" s="80" t="str">
        <f t="shared" si="4660"/>
        <v/>
      </c>
      <c r="BB1511" s="80" t="str">
        <f t="shared" si="4660"/>
        <v/>
      </c>
      <c r="BC1511" s="80" t="str">
        <f t="shared" si="4660"/>
        <v/>
      </c>
      <c r="BD1511" s="80">
        <f t="shared" si="4660"/>
        <v>0</v>
      </c>
      <c r="BE1511" s="80" t="str">
        <f t="shared" si="4660"/>
        <v/>
      </c>
      <c r="BF1511" s="80" t="str">
        <f t="shared" si="4660"/>
        <v/>
      </c>
      <c r="BG1511" s="80" t="str">
        <f t="shared" si="4660"/>
        <v/>
      </c>
      <c r="BH1511" s="80" t="str">
        <f t="shared" si="4660"/>
        <v/>
      </c>
      <c r="BI1511" s="80" t="str">
        <f t="shared" si="4660"/>
        <v/>
      </c>
      <c r="BJ1511" s="80" t="str">
        <f t="shared" si="4660"/>
        <v/>
      </c>
      <c r="BK1511" s="80" t="str">
        <f t="shared" si="4660"/>
        <v/>
      </c>
      <c r="BL1511" s="80" t="str">
        <f t="shared" si="4660"/>
        <v/>
      </c>
      <c r="BM1511" s="80" t="str">
        <f t="shared" si="4660"/>
        <v/>
      </c>
      <c r="BN1511" s="80" t="str">
        <f t="shared" si="4660"/>
        <v/>
      </c>
      <c r="BO1511" s="80" t="str">
        <f t="shared" si="4660"/>
        <v/>
      </c>
      <c r="BP1511" s="80" t="str">
        <f t="shared" si="4660"/>
        <v/>
      </c>
      <c r="BQ1511" s="80" t="str">
        <f t="shared" si="4660"/>
        <v/>
      </c>
      <c r="BR1511" s="80" t="str">
        <f t="shared" si="4660"/>
        <v/>
      </c>
      <c r="BS1511" s="80" t="str">
        <f t="shared" si="4660"/>
        <v/>
      </c>
      <c r="BT1511" s="80" t="str">
        <f t="shared" si="4660"/>
        <v/>
      </c>
      <c r="BU1511" s="80" t="str">
        <f t="shared" si="4660"/>
        <v/>
      </c>
      <c r="BV1511" s="80" t="str">
        <f t="shared" si="4660"/>
        <v/>
      </c>
      <c r="BW1511" s="80" t="str">
        <f t="shared" si="4660"/>
        <v/>
      </c>
      <c r="BX1511" s="80" t="str">
        <f t="shared" si="4660"/>
        <v/>
      </c>
      <c r="BY1511" s="80" t="str">
        <f t="shared" si="4660"/>
        <v/>
      </c>
      <c r="BZ1511" s="80" t="str">
        <f t="shared" si="4660"/>
        <v/>
      </c>
      <c r="CA1511" s="80" t="str">
        <f t="shared" si="4660"/>
        <v/>
      </c>
      <c r="CB1511" s="80" t="str">
        <f t="shared" si="4633"/>
        <v/>
      </c>
      <c r="CC1511" s="80" t="str">
        <f t="shared" si="4633"/>
        <v/>
      </c>
      <c r="CD1511" s="80" t="str">
        <f t="shared" si="4633"/>
        <v/>
      </c>
      <c r="CE1511" s="80" t="str">
        <f t="shared" si="4633"/>
        <v/>
      </c>
      <c r="CF1511" s="80" t="str">
        <f t="shared" si="4633"/>
        <v/>
      </c>
      <c r="CG1511" s="80" t="str">
        <f t="shared" ref="CG1511:CN1511" si="4661">IF(CG$6=$D16,INDEX($AG16:$AG16,1,1),"")</f>
        <v/>
      </c>
      <c r="CH1511" s="80" t="str">
        <f t="shared" si="4661"/>
        <v/>
      </c>
      <c r="CI1511" s="80" t="str">
        <f t="shared" si="4661"/>
        <v/>
      </c>
      <c r="CJ1511" s="80" t="str">
        <f t="shared" si="4661"/>
        <v/>
      </c>
      <c r="CK1511" s="80" t="str">
        <f t="shared" si="4661"/>
        <v/>
      </c>
      <c r="CL1511" s="80" t="str">
        <f t="shared" si="4661"/>
        <v/>
      </c>
      <c r="CM1511" s="80" t="str">
        <f t="shared" si="4661"/>
        <v/>
      </c>
      <c r="CN1511" s="80" t="str">
        <f t="shared" si="4661"/>
        <v/>
      </c>
      <c r="CO1511" s="80" t="str">
        <f t="shared" ref="CO1511:DJ1511" si="4662">IF(CO$6=$D16,INDEX($AG16:$AG16,1,1),"")</f>
        <v/>
      </c>
      <c r="CP1511" s="80" t="str">
        <f t="shared" si="4662"/>
        <v/>
      </c>
      <c r="CQ1511" s="80" t="str">
        <f t="shared" si="4662"/>
        <v/>
      </c>
      <c r="CR1511" s="80" t="str">
        <f t="shared" si="4662"/>
        <v/>
      </c>
      <c r="CS1511" s="80" t="str">
        <f t="shared" si="4662"/>
        <v/>
      </c>
      <c r="CT1511" s="80" t="str">
        <f t="shared" si="4662"/>
        <v/>
      </c>
      <c r="CU1511" s="80" t="str">
        <f t="shared" si="4662"/>
        <v/>
      </c>
      <c r="CV1511" s="80" t="str">
        <f t="shared" si="4662"/>
        <v/>
      </c>
      <c r="CW1511" s="80" t="str">
        <f t="shared" si="4662"/>
        <v/>
      </c>
      <c r="CX1511" s="80" t="str">
        <f t="shared" si="4662"/>
        <v/>
      </c>
      <c r="CY1511" s="80" t="str">
        <f t="shared" si="4662"/>
        <v/>
      </c>
      <c r="CZ1511" s="80" t="str">
        <f t="shared" si="4662"/>
        <v/>
      </c>
      <c r="DA1511" s="80" t="str">
        <f t="shared" si="4662"/>
        <v/>
      </c>
      <c r="DB1511" s="80" t="str">
        <f t="shared" si="4662"/>
        <v/>
      </c>
      <c r="DC1511" s="80" t="str">
        <f t="shared" si="4662"/>
        <v/>
      </c>
      <c r="DD1511" s="80" t="str">
        <f t="shared" si="4662"/>
        <v/>
      </c>
      <c r="DE1511" s="80" t="str">
        <f t="shared" si="4662"/>
        <v/>
      </c>
      <c r="DF1511" s="80" t="str">
        <f t="shared" si="4662"/>
        <v/>
      </c>
      <c r="DG1511" s="80" t="str">
        <f t="shared" si="4662"/>
        <v/>
      </c>
      <c r="DH1511" s="80" t="str">
        <f t="shared" si="4662"/>
        <v/>
      </c>
      <c r="DI1511" s="80" t="str">
        <f t="shared" si="4662"/>
        <v/>
      </c>
      <c r="DJ1511" s="80" t="str">
        <f t="shared" si="4662"/>
        <v/>
      </c>
    </row>
    <row r="1512" spans="48:114" ht="15.75" customHeight="1">
      <c r="AV1512" s="80"/>
      <c r="AW1512" s="131"/>
      <c r="AX1512" s="80" t="str">
        <f t="shared" si="4631"/>
        <v/>
      </c>
      <c r="AY1512" s="80" t="str">
        <f t="shared" ref="AY1512:CA1512" si="4663">IF(AY$6=$D17,INDEX($AG17:$AG17,1,1),"")</f>
        <v/>
      </c>
      <c r="AZ1512" s="80" t="str">
        <f t="shared" si="4663"/>
        <v/>
      </c>
      <c r="BA1512" s="80" t="str">
        <f t="shared" si="4663"/>
        <v/>
      </c>
      <c r="BB1512" s="80" t="str">
        <f t="shared" si="4663"/>
        <v/>
      </c>
      <c r="BC1512" s="80" t="str">
        <f t="shared" si="4663"/>
        <v/>
      </c>
      <c r="BD1512" s="80" t="str">
        <f t="shared" si="4663"/>
        <v/>
      </c>
      <c r="BE1512" s="80">
        <f t="shared" si="4663"/>
        <v>0</v>
      </c>
      <c r="BF1512" s="80" t="str">
        <f t="shared" si="4663"/>
        <v/>
      </c>
      <c r="BG1512" s="80" t="str">
        <f t="shared" si="4663"/>
        <v/>
      </c>
      <c r="BH1512" s="80" t="str">
        <f t="shared" si="4663"/>
        <v/>
      </c>
      <c r="BI1512" s="80" t="str">
        <f t="shared" si="4663"/>
        <v/>
      </c>
      <c r="BJ1512" s="80" t="str">
        <f t="shared" si="4663"/>
        <v/>
      </c>
      <c r="BK1512" s="80" t="str">
        <f t="shared" si="4663"/>
        <v/>
      </c>
      <c r="BL1512" s="80" t="str">
        <f t="shared" si="4663"/>
        <v/>
      </c>
      <c r="BM1512" s="80" t="str">
        <f t="shared" si="4663"/>
        <v/>
      </c>
      <c r="BN1512" s="80" t="str">
        <f t="shared" si="4663"/>
        <v/>
      </c>
      <c r="BO1512" s="80" t="str">
        <f t="shared" si="4663"/>
        <v/>
      </c>
      <c r="BP1512" s="80" t="str">
        <f t="shared" si="4663"/>
        <v/>
      </c>
      <c r="BQ1512" s="80" t="str">
        <f t="shared" si="4663"/>
        <v/>
      </c>
      <c r="BR1512" s="80" t="str">
        <f t="shared" si="4663"/>
        <v/>
      </c>
      <c r="BS1512" s="80" t="str">
        <f t="shared" si="4663"/>
        <v/>
      </c>
      <c r="BT1512" s="80" t="str">
        <f t="shared" si="4663"/>
        <v/>
      </c>
      <c r="BU1512" s="80" t="str">
        <f t="shared" si="4663"/>
        <v/>
      </c>
      <c r="BV1512" s="80" t="str">
        <f t="shared" si="4663"/>
        <v/>
      </c>
      <c r="BW1512" s="80" t="str">
        <f t="shared" si="4663"/>
        <v/>
      </c>
      <c r="BX1512" s="80" t="str">
        <f t="shared" si="4663"/>
        <v/>
      </c>
      <c r="BY1512" s="80" t="str">
        <f t="shared" si="4663"/>
        <v/>
      </c>
      <c r="BZ1512" s="80" t="str">
        <f t="shared" si="4663"/>
        <v/>
      </c>
      <c r="CA1512" s="80" t="str">
        <f t="shared" si="4663"/>
        <v/>
      </c>
      <c r="CB1512" s="80" t="str">
        <f t="shared" ref="CB1512:CF1516" si="4664">IF(CB$6=$D17,INDEX($AG17:$AG17,1,1),"")</f>
        <v/>
      </c>
      <c r="CC1512" s="80" t="str">
        <f t="shared" si="4664"/>
        <v/>
      </c>
      <c r="CD1512" s="80" t="str">
        <f t="shared" si="4664"/>
        <v/>
      </c>
      <c r="CE1512" s="80" t="str">
        <f t="shared" si="4664"/>
        <v/>
      </c>
      <c r="CF1512" s="80" t="str">
        <f t="shared" si="4664"/>
        <v/>
      </c>
      <c r="CG1512" s="80" t="str">
        <f t="shared" ref="CG1512:CN1512" si="4665">IF(CG$6=$D17,INDEX($AG17:$AG17,1,1),"")</f>
        <v/>
      </c>
      <c r="CH1512" s="80" t="str">
        <f t="shared" si="4665"/>
        <v/>
      </c>
      <c r="CI1512" s="80" t="str">
        <f t="shared" si="4665"/>
        <v/>
      </c>
      <c r="CJ1512" s="80" t="str">
        <f t="shared" si="4665"/>
        <v/>
      </c>
      <c r="CK1512" s="80" t="str">
        <f t="shared" si="4665"/>
        <v/>
      </c>
      <c r="CL1512" s="80" t="str">
        <f t="shared" si="4665"/>
        <v/>
      </c>
      <c r="CM1512" s="80" t="str">
        <f t="shared" si="4665"/>
        <v/>
      </c>
      <c r="CN1512" s="80" t="str">
        <f t="shared" si="4665"/>
        <v/>
      </c>
      <c r="CO1512" s="80" t="str">
        <f t="shared" ref="CO1512:DJ1512" si="4666">IF(CO$6=$D17,INDEX($AG17:$AG17,1,1),"")</f>
        <v/>
      </c>
      <c r="CP1512" s="80" t="str">
        <f t="shared" si="4666"/>
        <v/>
      </c>
      <c r="CQ1512" s="80" t="str">
        <f t="shared" si="4666"/>
        <v/>
      </c>
      <c r="CR1512" s="80" t="str">
        <f t="shared" si="4666"/>
        <v/>
      </c>
      <c r="CS1512" s="80" t="str">
        <f t="shared" si="4666"/>
        <v/>
      </c>
      <c r="CT1512" s="80" t="str">
        <f t="shared" si="4666"/>
        <v/>
      </c>
      <c r="CU1512" s="80" t="str">
        <f t="shared" si="4666"/>
        <v/>
      </c>
      <c r="CV1512" s="80" t="str">
        <f t="shared" si="4666"/>
        <v/>
      </c>
      <c r="CW1512" s="80" t="str">
        <f t="shared" si="4666"/>
        <v/>
      </c>
      <c r="CX1512" s="80" t="str">
        <f t="shared" si="4666"/>
        <v/>
      </c>
      <c r="CY1512" s="80" t="str">
        <f t="shared" si="4666"/>
        <v/>
      </c>
      <c r="CZ1512" s="80" t="str">
        <f t="shared" si="4666"/>
        <v/>
      </c>
      <c r="DA1512" s="80" t="str">
        <f t="shared" si="4666"/>
        <v/>
      </c>
      <c r="DB1512" s="80" t="str">
        <f t="shared" si="4666"/>
        <v/>
      </c>
      <c r="DC1512" s="80" t="str">
        <f t="shared" si="4666"/>
        <v/>
      </c>
      <c r="DD1512" s="80" t="str">
        <f t="shared" si="4666"/>
        <v/>
      </c>
      <c r="DE1512" s="80" t="str">
        <f t="shared" si="4666"/>
        <v/>
      </c>
      <c r="DF1512" s="80" t="str">
        <f t="shared" si="4666"/>
        <v/>
      </c>
      <c r="DG1512" s="80" t="str">
        <f t="shared" si="4666"/>
        <v/>
      </c>
      <c r="DH1512" s="80" t="str">
        <f t="shared" si="4666"/>
        <v/>
      </c>
      <c r="DI1512" s="80" t="str">
        <f t="shared" si="4666"/>
        <v/>
      </c>
      <c r="DJ1512" s="80" t="str">
        <f t="shared" si="4666"/>
        <v/>
      </c>
    </row>
    <row r="1513" spans="48:114" ht="15.75" customHeight="1">
      <c r="AV1513" s="80"/>
      <c r="AW1513" s="131"/>
      <c r="AX1513" s="80" t="str">
        <f t="shared" si="4631"/>
        <v/>
      </c>
      <c r="AY1513" s="80" t="str">
        <f t="shared" ref="AY1513:CA1513" si="4667">IF(AY$6=$D18,INDEX($AG18:$AG18,1,1),"")</f>
        <v/>
      </c>
      <c r="AZ1513" s="80" t="str">
        <f t="shared" si="4667"/>
        <v/>
      </c>
      <c r="BA1513" s="80" t="str">
        <f t="shared" si="4667"/>
        <v/>
      </c>
      <c r="BB1513" s="80" t="str">
        <f t="shared" si="4667"/>
        <v/>
      </c>
      <c r="BC1513" s="80">
        <f t="shared" si="4667"/>
        <v>0</v>
      </c>
      <c r="BD1513" s="80" t="str">
        <f t="shared" si="4667"/>
        <v/>
      </c>
      <c r="BE1513" s="80" t="str">
        <f t="shared" si="4667"/>
        <v/>
      </c>
      <c r="BF1513" s="80" t="str">
        <f t="shared" si="4667"/>
        <v/>
      </c>
      <c r="BG1513" s="80" t="str">
        <f t="shared" si="4667"/>
        <v/>
      </c>
      <c r="BH1513" s="80" t="str">
        <f t="shared" si="4667"/>
        <v/>
      </c>
      <c r="BI1513" s="80" t="str">
        <f t="shared" si="4667"/>
        <v/>
      </c>
      <c r="BJ1513" s="80" t="str">
        <f t="shared" si="4667"/>
        <v/>
      </c>
      <c r="BK1513" s="80" t="str">
        <f t="shared" si="4667"/>
        <v/>
      </c>
      <c r="BL1513" s="80" t="str">
        <f t="shared" si="4667"/>
        <v/>
      </c>
      <c r="BM1513" s="80" t="str">
        <f t="shared" si="4667"/>
        <v/>
      </c>
      <c r="BN1513" s="80" t="str">
        <f t="shared" si="4667"/>
        <v/>
      </c>
      <c r="BO1513" s="80" t="str">
        <f t="shared" si="4667"/>
        <v/>
      </c>
      <c r="BP1513" s="80" t="str">
        <f t="shared" si="4667"/>
        <v/>
      </c>
      <c r="BQ1513" s="80" t="str">
        <f t="shared" si="4667"/>
        <v/>
      </c>
      <c r="BR1513" s="80" t="str">
        <f t="shared" si="4667"/>
        <v/>
      </c>
      <c r="BS1513" s="80" t="str">
        <f t="shared" si="4667"/>
        <v/>
      </c>
      <c r="BT1513" s="80" t="str">
        <f t="shared" si="4667"/>
        <v/>
      </c>
      <c r="BU1513" s="80" t="str">
        <f t="shared" si="4667"/>
        <v/>
      </c>
      <c r="BV1513" s="80" t="str">
        <f t="shared" si="4667"/>
        <v/>
      </c>
      <c r="BW1513" s="80" t="str">
        <f t="shared" si="4667"/>
        <v/>
      </c>
      <c r="BX1513" s="80" t="str">
        <f t="shared" si="4667"/>
        <v/>
      </c>
      <c r="BY1513" s="80" t="str">
        <f t="shared" si="4667"/>
        <v/>
      </c>
      <c r="BZ1513" s="80" t="str">
        <f t="shared" si="4667"/>
        <v/>
      </c>
      <c r="CA1513" s="80" t="str">
        <f t="shared" si="4667"/>
        <v/>
      </c>
      <c r="CB1513" s="80" t="str">
        <f t="shared" si="4664"/>
        <v/>
      </c>
      <c r="CC1513" s="80" t="str">
        <f t="shared" si="4664"/>
        <v/>
      </c>
      <c r="CD1513" s="80" t="str">
        <f t="shared" si="4664"/>
        <v/>
      </c>
      <c r="CE1513" s="80" t="str">
        <f t="shared" si="4664"/>
        <v/>
      </c>
      <c r="CF1513" s="80" t="str">
        <f t="shared" si="4664"/>
        <v/>
      </c>
      <c r="CG1513" s="80" t="str">
        <f t="shared" ref="CG1513:CN1513" si="4668">IF(CG$6=$D18,INDEX($AG18:$AG18,1,1),"")</f>
        <v/>
      </c>
      <c r="CH1513" s="80" t="str">
        <f t="shared" si="4668"/>
        <v/>
      </c>
      <c r="CI1513" s="80" t="str">
        <f t="shared" si="4668"/>
        <v/>
      </c>
      <c r="CJ1513" s="80" t="str">
        <f t="shared" si="4668"/>
        <v/>
      </c>
      <c r="CK1513" s="80" t="str">
        <f t="shared" si="4668"/>
        <v/>
      </c>
      <c r="CL1513" s="80" t="str">
        <f t="shared" si="4668"/>
        <v/>
      </c>
      <c r="CM1513" s="80" t="str">
        <f t="shared" si="4668"/>
        <v/>
      </c>
      <c r="CN1513" s="80" t="str">
        <f t="shared" si="4668"/>
        <v/>
      </c>
      <c r="CO1513" s="80" t="str">
        <f t="shared" ref="CO1513:DJ1513" si="4669">IF(CO$6=$D18,INDEX($AG18:$AG18,1,1),"")</f>
        <v/>
      </c>
      <c r="CP1513" s="80" t="str">
        <f t="shared" si="4669"/>
        <v/>
      </c>
      <c r="CQ1513" s="80" t="str">
        <f t="shared" si="4669"/>
        <v/>
      </c>
      <c r="CR1513" s="80" t="str">
        <f t="shared" si="4669"/>
        <v/>
      </c>
      <c r="CS1513" s="80" t="str">
        <f t="shared" si="4669"/>
        <v/>
      </c>
      <c r="CT1513" s="80" t="str">
        <f t="shared" si="4669"/>
        <v/>
      </c>
      <c r="CU1513" s="80" t="str">
        <f t="shared" si="4669"/>
        <v/>
      </c>
      <c r="CV1513" s="80" t="str">
        <f t="shared" si="4669"/>
        <v/>
      </c>
      <c r="CW1513" s="80" t="str">
        <f t="shared" si="4669"/>
        <v/>
      </c>
      <c r="CX1513" s="80" t="str">
        <f t="shared" si="4669"/>
        <v/>
      </c>
      <c r="CY1513" s="80" t="str">
        <f t="shared" si="4669"/>
        <v/>
      </c>
      <c r="CZ1513" s="80" t="str">
        <f t="shared" si="4669"/>
        <v/>
      </c>
      <c r="DA1513" s="80" t="str">
        <f t="shared" si="4669"/>
        <v/>
      </c>
      <c r="DB1513" s="80" t="str">
        <f t="shared" si="4669"/>
        <v/>
      </c>
      <c r="DC1513" s="80" t="str">
        <f t="shared" si="4669"/>
        <v/>
      </c>
      <c r="DD1513" s="80" t="str">
        <f t="shared" si="4669"/>
        <v/>
      </c>
      <c r="DE1513" s="80" t="str">
        <f t="shared" si="4669"/>
        <v/>
      </c>
      <c r="DF1513" s="80" t="str">
        <f t="shared" si="4669"/>
        <v/>
      </c>
      <c r="DG1513" s="80" t="str">
        <f t="shared" si="4669"/>
        <v/>
      </c>
      <c r="DH1513" s="80" t="str">
        <f t="shared" si="4669"/>
        <v/>
      </c>
      <c r="DI1513" s="80" t="str">
        <f t="shared" si="4669"/>
        <v/>
      </c>
      <c r="DJ1513" s="80" t="str">
        <f t="shared" si="4669"/>
        <v/>
      </c>
    </row>
    <row r="1514" spans="48:114" ht="15.75" customHeight="1">
      <c r="AV1514" s="80"/>
      <c r="AW1514" s="131"/>
      <c r="AX1514" s="80" t="str">
        <f t="shared" si="4631"/>
        <v/>
      </c>
      <c r="AY1514" s="80" t="str">
        <f t="shared" ref="AY1514:CA1514" si="4670">IF(AY$6=$D19,INDEX($AG19:$AG19,1,1),"")</f>
        <v/>
      </c>
      <c r="AZ1514" s="80" t="str">
        <f t="shared" si="4670"/>
        <v/>
      </c>
      <c r="BA1514" s="80" t="str">
        <f t="shared" si="4670"/>
        <v/>
      </c>
      <c r="BB1514" s="80" t="str">
        <f t="shared" si="4670"/>
        <v/>
      </c>
      <c r="BC1514" s="80" t="str">
        <f t="shared" si="4670"/>
        <v/>
      </c>
      <c r="BD1514" s="80" t="str">
        <f t="shared" si="4670"/>
        <v/>
      </c>
      <c r="BE1514" s="80" t="str">
        <f t="shared" si="4670"/>
        <v/>
      </c>
      <c r="BF1514" s="80">
        <f t="shared" si="4670"/>
        <v>0</v>
      </c>
      <c r="BG1514" s="80" t="str">
        <f t="shared" si="4670"/>
        <v/>
      </c>
      <c r="BH1514" s="80" t="str">
        <f t="shared" si="4670"/>
        <v/>
      </c>
      <c r="BI1514" s="80" t="str">
        <f t="shared" si="4670"/>
        <v/>
      </c>
      <c r="BJ1514" s="80" t="str">
        <f t="shared" si="4670"/>
        <v/>
      </c>
      <c r="BK1514" s="80" t="str">
        <f t="shared" si="4670"/>
        <v/>
      </c>
      <c r="BL1514" s="80" t="str">
        <f t="shared" si="4670"/>
        <v/>
      </c>
      <c r="BM1514" s="80" t="str">
        <f t="shared" si="4670"/>
        <v/>
      </c>
      <c r="BN1514" s="80" t="str">
        <f t="shared" si="4670"/>
        <v/>
      </c>
      <c r="BO1514" s="80" t="str">
        <f t="shared" si="4670"/>
        <v/>
      </c>
      <c r="BP1514" s="80" t="str">
        <f t="shared" si="4670"/>
        <v/>
      </c>
      <c r="BQ1514" s="80" t="str">
        <f t="shared" si="4670"/>
        <v/>
      </c>
      <c r="BR1514" s="80" t="str">
        <f t="shared" si="4670"/>
        <v/>
      </c>
      <c r="BS1514" s="80" t="str">
        <f t="shared" si="4670"/>
        <v/>
      </c>
      <c r="BT1514" s="80" t="str">
        <f t="shared" si="4670"/>
        <v/>
      </c>
      <c r="BU1514" s="80" t="str">
        <f t="shared" si="4670"/>
        <v/>
      </c>
      <c r="BV1514" s="80" t="str">
        <f t="shared" si="4670"/>
        <v/>
      </c>
      <c r="BW1514" s="80" t="str">
        <f t="shared" si="4670"/>
        <v/>
      </c>
      <c r="BX1514" s="80" t="str">
        <f t="shared" si="4670"/>
        <v/>
      </c>
      <c r="BY1514" s="80" t="str">
        <f t="shared" si="4670"/>
        <v/>
      </c>
      <c r="BZ1514" s="80" t="str">
        <f t="shared" si="4670"/>
        <v/>
      </c>
      <c r="CA1514" s="80" t="str">
        <f t="shared" si="4670"/>
        <v/>
      </c>
      <c r="CB1514" s="80" t="str">
        <f t="shared" si="4664"/>
        <v/>
      </c>
      <c r="CC1514" s="80" t="str">
        <f t="shared" si="4664"/>
        <v/>
      </c>
      <c r="CD1514" s="80" t="str">
        <f t="shared" si="4664"/>
        <v/>
      </c>
      <c r="CE1514" s="80" t="str">
        <f t="shared" si="4664"/>
        <v/>
      </c>
      <c r="CF1514" s="80" t="str">
        <f t="shared" si="4664"/>
        <v/>
      </c>
      <c r="CG1514" s="80" t="str">
        <f t="shared" ref="CG1514:CN1514" si="4671">IF(CG$6=$D19,INDEX($AG19:$AG19,1,1),"")</f>
        <v/>
      </c>
      <c r="CH1514" s="80" t="str">
        <f t="shared" si="4671"/>
        <v/>
      </c>
      <c r="CI1514" s="80" t="str">
        <f t="shared" si="4671"/>
        <v/>
      </c>
      <c r="CJ1514" s="80" t="str">
        <f t="shared" si="4671"/>
        <v/>
      </c>
      <c r="CK1514" s="80" t="str">
        <f t="shared" si="4671"/>
        <v/>
      </c>
      <c r="CL1514" s="80" t="str">
        <f t="shared" si="4671"/>
        <v/>
      </c>
      <c r="CM1514" s="80" t="str">
        <f t="shared" si="4671"/>
        <v/>
      </c>
      <c r="CN1514" s="80" t="str">
        <f t="shared" si="4671"/>
        <v/>
      </c>
      <c r="CO1514" s="80" t="str">
        <f t="shared" ref="CO1514:DJ1514" si="4672">IF(CO$6=$D19,INDEX($AG19:$AG19,1,1),"")</f>
        <v/>
      </c>
      <c r="CP1514" s="80" t="str">
        <f t="shared" si="4672"/>
        <v/>
      </c>
      <c r="CQ1514" s="80" t="str">
        <f t="shared" si="4672"/>
        <v/>
      </c>
      <c r="CR1514" s="80" t="str">
        <f t="shared" si="4672"/>
        <v/>
      </c>
      <c r="CS1514" s="80" t="str">
        <f t="shared" si="4672"/>
        <v/>
      </c>
      <c r="CT1514" s="80" t="str">
        <f t="shared" si="4672"/>
        <v/>
      </c>
      <c r="CU1514" s="80" t="str">
        <f t="shared" si="4672"/>
        <v/>
      </c>
      <c r="CV1514" s="80" t="str">
        <f t="shared" si="4672"/>
        <v/>
      </c>
      <c r="CW1514" s="80" t="str">
        <f t="shared" si="4672"/>
        <v/>
      </c>
      <c r="CX1514" s="80" t="str">
        <f t="shared" si="4672"/>
        <v/>
      </c>
      <c r="CY1514" s="80" t="str">
        <f t="shared" si="4672"/>
        <v/>
      </c>
      <c r="CZ1514" s="80" t="str">
        <f t="shared" si="4672"/>
        <v/>
      </c>
      <c r="DA1514" s="80" t="str">
        <f t="shared" si="4672"/>
        <v/>
      </c>
      <c r="DB1514" s="80" t="str">
        <f t="shared" si="4672"/>
        <v/>
      </c>
      <c r="DC1514" s="80" t="str">
        <f t="shared" si="4672"/>
        <v/>
      </c>
      <c r="DD1514" s="80" t="str">
        <f t="shared" si="4672"/>
        <v/>
      </c>
      <c r="DE1514" s="80" t="str">
        <f t="shared" si="4672"/>
        <v/>
      </c>
      <c r="DF1514" s="80" t="str">
        <f t="shared" si="4672"/>
        <v/>
      </c>
      <c r="DG1514" s="80" t="str">
        <f t="shared" si="4672"/>
        <v/>
      </c>
      <c r="DH1514" s="80" t="str">
        <f t="shared" si="4672"/>
        <v/>
      </c>
      <c r="DI1514" s="80" t="str">
        <f t="shared" si="4672"/>
        <v/>
      </c>
      <c r="DJ1514" s="80" t="str">
        <f t="shared" si="4672"/>
        <v/>
      </c>
    </row>
    <row r="1515" spans="48:114" ht="15.75" customHeight="1">
      <c r="AV1515" s="80"/>
      <c r="AW1515" s="131"/>
      <c r="AX1515" s="80" t="str">
        <f t="shared" si="4631"/>
        <v/>
      </c>
      <c r="AY1515" s="80" t="str">
        <f t="shared" ref="AY1515:CA1515" si="4673">IF(AY$6=$D20,INDEX($AG20:$AG20,1,1),"")</f>
        <v/>
      </c>
      <c r="AZ1515" s="80" t="str">
        <f t="shared" si="4673"/>
        <v/>
      </c>
      <c r="BA1515" s="80" t="str">
        <f t="shared" si="4673"/>
        <v/>
      </c>
      <c r="BB1515" s="80" t="str">
        <f t="shared" si="4673"/>
        <v/>
      </c>
      <c r="BC1515" s="80" t="str">
        <f t="shared" si="4673"/>
        <v/>
      </c>
      <c r="BD1515" s="80" t="str">
        <f t="shared" si="4673"/>
        <v/>
      </c>
      <c r="BE1515" s="80" t="str">
        <f t="shared" si="4673"/>
        <v/>
      </c>
      <c r="BF1515" s="80" t="str">
        <f t="shared" si="4673"/>
        <v/>
      </c>
      <c r="BG1515" s="80">
        <f t="shared" si="4673"/>
        <v>0</v>
      </c>
      <c r="BH1515" s="80" t="str">
        <f t="shared" si="4673"/>
        <v/>
      </c>
      <c r="BI1515" s="80" t="str">
        <f t="shared" si="4673"/>
        <v/>
      </c>
      <c r="BJ1515" s="80" t="str">
        <f t="shared" si="4673"/>
        <v/>
      </c>
      <c r="BK1515" s="80" t="str">
        <f t="shared" si="4673"/>
        <v/>
      </c>
      <c r="BL1515" s="80" t="str">
        <f t="shared" si="4673"/>
        <v/>
      </c>
      <c r="BM1515" s="80" t="str">
        <f t="shared" si="4673"/>
        <v/>
      </c>
      <c r="BN1515" s="80" t="str">
        <f t="shared" si="4673"/>
        <v/>
      </c>
      <c r="BO1515" s="80" t="str">
        <f t="shared" si="4673"/>
        <v/>
      </c>
      <c r="BP1515" s="80" t="str">
        <f t="shared" si="4673"/>
        <v/>
      </c>
      <c r="BQ1515" s="80" t="str">
        <f t="shared" si="4673"/>
        <v/>
      </c>
      <c r="BR1515" s="80" t="str">
        <f t="shared" si="4673"/>
        <v/>
      </c>
      <c r="BS1515" s="80" t="str">
        <f t="shared" si="4673"/>
        <v/>
      </c>
      <c r="BT1515" s="80" t="str">
        <f t="shared" si="4673"/>
        <v/>
      </c>
      <c r="BU1515" s="80" t="str">
        <f t="shared" si="4673"/>
        <v/>
      </c>
      <c r="BV1515" s="80" t="str">
        <f t="shared" si="4673"/>
        <v/>
      </c>
      <c r="BW1515" s="80" t="str">
        <f t="shared" si="4673"/>
        <v/>
      </c>
      <c r="BX1515" s="80" t="str">
        <f t="shared" si="4673"/>
        <v/>
      </c>
      <c r="BY1515" s="80" t="str">
        <f t="shared" si="4673"/>
        <v/>
      </c>
      <c r="BZ1515" s="80" t="str">
        <f t="shared" si="4673"/>
        <v/>
      </c>
      <c r="CA1515" s="80" t="str">
        <f t="shared" si="4673"/>
        <v/>
      </c>
      <c r="CB1515" s="80" t="str">
        <f t="shared" si="4664"/>
        <v/>
      </c>
      <c r="CC1515" s="80" t="str">
        <f t="shared" si="4664"/>
        <v/>
      </c>
      <c r="CD1515" s="80" t="str">
        <f t="shared" si="4664"/>
        <v/>
      </c>
      <c r="CE1515" s="80" t="str">
        <f t="shared" si="4664"/>
        <v/>
      </c>
      <c r="CF1515" s="80" t="str">
        <f t="shared" si="4664"/>
        <v/>
      </c>
      <c r="CG1515" s="80" t="str">
        <f t="shared" ref="CG1515:CN1515" si="4674">IF(CG$6=$D20,INDEX($AG20:$AG20,1,1),"")</f>
        <v/>
      </c>
      <c r="CH1515" s="80" t="str">
        <f t="shared" si="4674"/>
        <v/>
      </c>
      <c r="CI1515" s="80" t="str">
        <f t="shared" si="4674"/>
        <v/>
      </c>
      <c r="CJ1515" s="80" t="str">
        <f t="shared" si="4674"/>
        <v/>
      </c>
      <c r="CK1515" s="80" t="str">
        <f t="shared" si="4674"/>
        <v/>
      </c>
      <c r="CL1515" s="80" t="str">
        <f t="shared" si="4674"/>
        <v/>
      </c>
      <c r="CM1515" s="80" t="str">
        <f t="shared" si="4674"/>
        <v/>
      </c>
      <c r="CN1515" s="80" t="str">
        <f t="shared" si="4674"/>
        <v/>
      </c>
      <c r="CO1515" s="80" t="str">
        <f t="shared" ref="CO1515:DJ1515" si="4675">IF(CO$6=$D20,INDEX($AG20:$AG20,1,1),"")</f>
        <v/>
      </c>
      <c r="CP1515" s="80" t="str">
        <f t="shared" si="4675"/>
        <v/>
      </c>
      <c r="CQ1515" s="80" t="str">
        <f t="shared" si="4675"/>
        <v/>
      </c>
      <c r="CR1515" s="80" t="str">
        <f t="shared" si="4675"/>
        <v/>
      </c>
      <c r="CS1515" s="80" t="str">
        <f t="shared" si="4675"/>
        <v/>
      </c>
      <c r="CT1515" s="80" t="str">
        <f t="shared" si="4675"/>
        <v/>
      </c>
      <c r="CU1515" s="80" t="str">
        <f t="shared" si="4675"/>
        <v/>
      </c>
      <c r="CV1515" s="80" t="str">
        <f t="shared" si="4675"/>
        <v/>
      </c>
      <c r="CW1515" s="80" t="str">
        <f t="shared" si="4675"/>
        <v/>
      </c>
      <c r="CX1515" s="80" t="str">
        <f t="shared" si="4675"/>
        <v/>
      </c>
      <c r="CY1515" s="80" t="str">
        <f t="shared" si="4675"/>
        <v/>
      </c>
      <c r="CZ1515" s="80" t="str">
        <f t="shared" si="4675"/>
        <v/>
      </c>
      <c r="DA1515" s="80" t="str">
        <f t="shared" si="4675"/>
        <v/>
      </c>
      <c r="DB1515" s="80" t="str">
        <f t="shared" si="4675"/>
        <v/>
      </c>
      <c r="DC1515" s="80" t="str">
        <f t="shared" si="4675"/>
        <v/>
      </c>
      <c r="DD1515" s="80" t="str">
        <f t="shared" si="4675"/>
        <v/>
      </c>
      <c r="DE1515" s="80" t="str">
        <f t="shared" si="4675"/>
        <v/>
      </c>
      <c r="DF1515" s="80" t="str">
        <f t="shared" si="4675"/>
        <v/>
      </c>
      <c r="DG1515" s="80" t="str">
        <f t="shared" si="4675"/>
        <v/>
      </c>
      <c r="DH1515" s="80" t="str">
        <f t="shared" si="4675"/>
        <v/>
      </c>
      <c r="DI1515" s="80" t="str">
        <f t="shared" si="4675"/>
        <v/>
      </c>
      <c r="DJ1515" s="80" t="str">
        <f t="shared" si="4675"/>
        <v/>
      </c>
    </row>
    <row r="1516" spans="48:114" ht="15.75" customHeight="1">
      <c r="AV1516" s="80"/>
      <c r="AW1516" s="131"/>
      <c r="AX1516" s="80" t="str">
        <f t="shared" si="4631"/>
        <v/>
      </c>
      <c r="AY1516" s="80" t="str">
        <f t="shared" ref="AY1516:CA1516" si="4676">IF(AY$6=$D21,INDEX($AG21:$AG21,1,1),"")</f>
        <v/>
      </c>
      <c r="AZ1516" s="80" t="str">
        <f t="shared" si="4676"/>
        <v/>
      </c>
      <c r="BA1516" s="80" t="str">
        <f t="shared" si="4676"/>
        <v/>
      </c>
      <c r="BB1516" s="80" t="str">
        <f t="shared" si="4676"/>
        <v/>
      </c>
      <c r="BC1516" s="80" t="str">
        <f t="shared" si="4676"/>
        <v/>
      </c>
      <c r="BD1516" s="80" t="str">
        <f t="shared" si="4676"/>
        <v/>
      </c>
      <c r="BE1516" s="80" t="str">
        <f t="shared" si="4676"/>
        <v/>
      </c>
      <c r="BF1516" s="80" t="str">
        <f t="shared" si="4676"/>
        <v/>
      </c>
      <c r="BG1516" s="80" t="str">
        <f t="shared" si="4676"/>
        <v/>
      </c>
      <c r="BH1516" s="80">
        <f t="shared" si="4676"/>
        <v>0</v>
      </c>
      <c r="BI1516" s="80" t="str">
        <f t="shared" si="4676"/>
        <v/>
      </c>
      <c r="BJ1516" s="80" t="str">
        <f t="shared" si="4676"/>
        <v/>
      </c>
      <c r="BK1516" s="80" t="str">
        <f t="shared" si="4676"/>
        <v/>
      </c>
      <c r="BL1516" s="80" t="str">
        <f t="shared" si="4676"/>
        <v/>
      </c>
      <c r="BM1516" s="80" t="str">
        <f t="shared" si="4676"/>
        <v/>
      </c>
      <c r="BN1516" s="80" t="str">
        <f t="shared" si="4676"/>
        <v/>
      </c>
      <c r="BO1516" s="80" t="str">
        <f t="shared" si="4676"/>
        <v/>
      </c>
      <c r="BP1516" s="80" t="str">
        <f t="shared" si="4676"/>
        <v/>
      </c>
      <c r="BQ1516" s="80" t="str">
        <f t="shared" si="4676"/>
        <v/>
      </c>
      <c r="BR1516" s="80" t="str">
        <f t="shared" si="4676"/>
        <v/>
      </c>
      <c r="BS1516" s="80" t="str">
        <f t="shared" si="4676"/>
        <v/>
      </c>
      <c r="BT1516" s="80" t="str">
        <f t="shared" si="4676"/>
        <v/>
      </c>
      <c r="BU1516" s="80" t="str">
        <f t="shared" si="4676"/>
        <v/>
      </c>
      <c r="BV1516" s="80" t="str">
        <f t="shared" si="4676"/>
        <v/>
      </c>
      <c r="BW1516" s="80" t="str">
        <f t="shared" si="4676"/>
        <v/>
      </c>
      <c r="BX1516" s="80" t="str">
        <f t="shared" si="4676"/>
        <v/>
      </c>
      <c r="BY1516" s="80" t="str">
        <f t="shared" si="4676"/>
        <v/>
      </c>
      <c r="BZ1516" s="80" t="str">
        <f t="shared" si="4676"/>
        <v/>
      </c>
      <c r="CA1516" s="80" t="str">
        <f t="shared" si="4676"/>
        <v/>
      </c>
      <c r="CB1516" s="80" t="str">
        <f t="shared" si="4664"/>
        <v/>
      </c>
      <c r="CC1516" s="80" t="str">
        <f t="shared" si="4664"/>
        <v/>
      </c>
      <c r="CD1516" s="80" t="str">
        <f t="shared" si="4664"/>
        <v/>
      </c>
      <c r="CE1516" s="80" t="str">
        <f t="shared" si="4664"/>
        <v/>
      </c>
      <c r="CF1516" s="80" t="str">
        <f t="shared" si="4664"/>
        <v/>
      </c>
      <c r="CG1516" s="80" t="str">
        <f t="shared" ref="CG1516:CN1516" si="4677">IF(CG$6=$D21,INDEX($AG21:$AG21,1,1),"")</f>
        <v/>
      </c>
      <c r="CH1516" s="80" t="str">
        <f t="shared" si="4677"/>
        <v/>
      </c>
      <c r="CI1516" s="80" t="str">
        <f t="shared" si="4677"/>
        <v/>
      </c>
      <c r="CJ1516" s="80" t="str">
        <f t="shared" si="4677"/>
        <v/>
      </c>
      <c r="CK1516" s="80" t="str">
        <f t="shared" si="4677"/>
        <v/>
      </c>
      <c r="CL1516" s="80" t="str">
        <f t="shared" si="4677"/>
        <v/>
      </c>
      <c r="CM1516" s="80" t="str">
        <f t="shared" si="4677"/>
        <v/>
      </c>
      <c r="CN1516" s="80" t="str">
        <f t="shared" si="4677"/>
        <v/>
      </c>
      <c r="CO1516" s="80" t="str">
        <f t="shared" ref="CO1516:DJ1516" si="4678">IF(CO$6=$D21,INDEX($AG21:$AG21,1,1),"")</f>
        <v/>
      </c>
      <c r="CP1516" s="80" t="str">
        <f t="shared" si="4678"/>
        <v/>
      </c>
      <c r="CQ1516" s="80" t="str">
        <f t="shared" si="4678"/>
        <v/>
      </c>
      <c r="CR1516" s="80" t="str">
        <f t="shared" si="4678"/>
        <v/>
      </c>
      <c r="CS1516" s="80" t="str">
        <f t="shared" si="4678"/>
        <v/>
      </c>
      <c r="CT1516" s="80" t="str">
        <f t="shared" si="4678"/>
        <v/>
      </c>
      <c r="CU1516" s="80" t="str">
        <f t="shared" si="4678"/>
        <v/>
      </c>
      <c r="CV1516" s="80" t="str">
        <f t="shared" si="4678"/>
        <v/>
      </c>
      <c r="CW1516" s="80" t="str">
        <f t="shared" si="4678"/>
        <v/>
      </c>
      <c r="CX1516" s="80" t="str">
        <f t="shared" si="4678"/>
        <v/>
      </c>
      <c r="CY1516" s="80" t="str">
        <f t="shared" si="4678"/>
        <v/>
      </c>
      <c r="CZ1516" s="80" t="str">
        <f t="shared" si="4678"/>
        <v/>
      </c>
      <c r="DA1516" s="80" t="str">
        <f t="shared" si="4678"/>
        <v/>
      </c>
      <c r="DB1516" s="80" t="str">
        <f t="shared" si="4678"/>
        <v/>
      </c>
      <c r="DC1516" s="80" t="str">
        <f t="shared" si="4678"/>
        <v/>
      </c>
      <c r="DD1516" s="80" t="str">
        <f t="shared" si="4678"/>
        <v/>
      </c>
      <c r="DE1516" s="80" t="str">
        <f t="shared" si="4678"/>
        <v/>
      </c>
      <c r="DF1516" s="80" t="str">
        <f t="shared" si="4678"/>
        <v/>
      </c>
      <c r="DG1516" s="80" t="str">
        <f t="shared" si="4678"/>
        <v/>
      </c>
      <c r="DH1516" s="80" t="str">
        <f t="shared" si="4678"/>
        <v/>
      </c>
      <c r="DI1516" s="80" t="str">
        <f t="shared" si="4678"/>
        <v/>
      </c>
      <c r="DJ1516" s="80" t="str">
        <f t="shared" si="4678"/>
        <v/>
      </c>
    </row>
    <row r="1517" spans="48:114" ht="15.75" customHeight="1">
      <c r="AV1517" s="80"/>
      <c r="AW1517" s="131"/>
      <c r="AX1517" s="80" t="str">
        <f t="shared" ref="AX1517:AX1533" si="4679">IF(AX$6=$D22,INDEX($AG22:$AG22,1,1),"")</f>
        <v/>
      </c>
      <c r="AY1517" s="80" t="str">
        <f t="shared" ref="AY1517:CA1517" si="4680">IF(AY$6=$D22,INDEX($AG22:$AG22,1,1),"")</f>
        <v/>
      </c>
      <c r="AZ1517" s="80" t="str">
        <f t="shared" si="4680"/>
        <v/>
      </c>
      <c r="BA1517" s="80" t="str">
        <f t="shared" si="4680"/>
        <v/>
      </c>
      <c r="BB1517" s="80" t="str">
        <f t="shared" si="4680"/>
        <v/>
      </c>
      <c r="BC1517" s="80" t="str">
        <f t="shared" si="4680"/>
        <v/>
      </c>
      <c r="BD1517" s="80" t="str">
        <f t="shared" si="4680"/>
        <v/>
      </c>
      <c r="BE1517" s="80" t="str">
        <f t="shared" si="4680"/>
        <v/>
      </c>
      <c r="BF1517" s="80" t="str">
        <f t="shared" si="4680"/>
        <v/>
      </c>
      <c r="BG1517" s="80" t="str">
        <f t="shared" si="4680"/>
        <v/>
      </c>
      <c r="BH1517" s="80" t="str">
        <f t="shared" si="4680"/>
        <v/>
      </c>
      <c r="BI1517" s="80">
        <f t="shared" si="4680"/>
        <v>0</v>
      </c>
      <c r="BJ1517" s="80" t="str">
        <f t="shared" si="4680"/>
        <v/>
      </c>
      <c r="BK1517" s="80" t="str">
        <f t="shared" si="4680"/>
        <v/>
      </c>
      <c r="BL1517" s="80" t="str">
        <f t="shared" si="4680"/>
        <v/>
      </c>
      <c r="BM1517" s="80" t="str">
        <f t="shared" si="4680"/>
        <v/>
      </c>
      <c r="BN1517" s="80" t="str">
        <f t="shared" si="4680"/>
        <v/>
      </c>
      <c r="BO1517" s="80" t="str">
        <f t="shared" si="4680"/>
        <v/>
      </c>
      <c r="BP1517" s="80" t="str">
        <f t="shared" si="4680"/>
        <v/>
      </c>
      <c r="BQ1517" s="80" t="str">
        <f t="shared" si="4680"/>
        <v/>
      </c>
      <c r="BR1517" s="80" t="str">
        <f t="shared" si="4680"/>
        <v/>
      </c>
      <c r="BS1517" s="80" t="str">
        <f t="shared" si="4680"/>
        <v/>
      </c>
      <c r="BT1517" s="80" t="str">
        <f t="shared" si="4680"/>
        <v/>
      </c>
      <c r="BU1517" s="80" t="str">
        <f t="shared" si="4680"/>
        <v/>
      </c>
      <c r="BV1517" s="80" t="str">
        <f t="shared" si="4680"/>
        <v/>
      </c>
      <c r="BW1517" s="80" t="str">
        <f t="shared" si="4680"/>
        <v/>
      </c>
      <c r="BX1517" s="80" t="str">
        <f t="shared" si="4680"/>
        <v/>
      </c>
      <c r="BY1517" s="80" t="str">
        <f t="shared" si="4680"/>
        <v/>
      </c>
      <c r="BZ1517" s="80" t="str">
        <f t="shared" si="4680"/>
        <v/>
      </c>
      <c r="CA1517" s="80" t="str">
        <f t="shared" si="4680"/>
        <v/>
      </c>
      <c r="CB1517" s="80" t="str">
        <f t="shared" ref="CB1517:CF1521" si="4681">IF(CB$6=$D22,INDEX($AG22:$AG22,1,1),"")</f>
        <v/>
      </c>
      <c r="CC1517" s="80" t="str">
        <f t="shared" si="4681"/>
        <v/>
      </c>
      <c r="CD1517" s="80" t="str">
        <f t="shared" si="4681"/>
        <v/>
      </c>
      <c r="CE1517" s="80" t="str">
        <f t="shared" si="4681"/>
        <v/>
      </c>
      <c r="CF1517" s="80" t="str">
        <f t="shared" si="4681"/>
        <v/>
      </c>
      <c r="CG1517" s="80" t="str">
        <f t="shared" ref="CG1517:CN1517" si="4682">IF(CG$6=$D22,INDEX($AG22:$AG22,1,1),"")</f>
        <v/>
      </c>
      <c r="CH1517" s="80" t="str">
        <f t="shared" si="4682"/>
        <v/>
      </c>
      <c r="CI1517" s="80" t="str">
        <f t="shared" si="4682"/>
        <v/>
      </c>
      <c r="CJ1517" s="80" t="str">
        <f t="shared" si="4682"/>
        <v/>
      </c>
      <c r="CK1517" s="80" t="str">
        <f t="shared" si="4682"/>
        <v/>
      </c>
      <c r="CL1517" s="80" t="str">
        <f t="shared" si="4682"/>
        <v/>
      </c>
      <c r="CM1517" s="80" t="str">
        <f t="shared" si="4682"/>
        <v/>
      </c>
      <c r="CN1517" s="80" t="str">
        <f t="shared" si="4682"/>
        <v/>
      </c>
      <c r="CO1517" s="80" t="str">
        <f t="shared" ref="CO1517:DJ1517" si="4683">IF(CO$6=$D22,INDEX($AG22:$AG22,1,1),"")</f>
        <v/>
      </c>
      <c r="CP1517" s="80" t="str">
        <f t="shared" si="4683"/>
        <v/>
      </c>
      <c r="CQ1517" s="80" t="str">
        <f t="shared" si="4683"/>
        <v/>
      </c>
      <c r="CR1517" s="80" t="str">
        <f t="shared" si="4683"/>
        <v/>
      </c>
      <c r="CS1517" s="80" t="str">
        <f t="shared" si="4683"/>
        <v/>
      </c>
      <c r="CT1517" s="80" t="str">
        <f t="shared" si="4683"/>
        <v/>
      </c>
      <c r="CU1517" s="80" t="str">
        <f t="shared" si="4683"/>
        <v/>
      </c>
      <c r="CV1517" s="80" t="str">
        <f t="shared" si="4683"/>
        <v/>
      </c>
      <c r="CW1517" s="80" t="str">
        <f t="shared" si="4683"/>
        <v/>
      </c>
      <c r="CX1517" s="80" t="str">
        <f t="shared" si="4683"/>
        <v/>
      </c>
      <c r="CY1517" s="80" t="str">
        <f t="shared" si="4683"/>
        <v/>
      </c>
      <c r="CZ1517" s="80" t="str">
        <f t="shared" si="4683"/>
        <v/>
      </c>
      <c r="DA1517" s="80" t="str">
        <f t="shared" si="4683"/>
        <v/>
      </c>
      <c r="DB1517" s="80" t="str">
        <f t="shared" si="4683"/>
        <v/>
      </c>
      <c r="DC1517" s="80" t="str">
        <f t="shared" si="4683"/>
        <v/>
      </c>
      <c r="DD1517" s="80" t="str">
        <f t="shared" si="4683"/>
        <v/>
      </c>
      <c r="DE1517" s="80" t="str">
        <f t="shared" si="4683"/>
        <v/>
      </c>
      <c r="DF1517" s="80" t="str">
        <f t="shared" si="4683"/>
        <v/>
      </c>
      <c r="DG1517" s="80" t="str">
        <f t="shared" si="4683"/>
        <v/>
      </c>
      <c r="DH1517" s="80" t="str">
        <f t="shared" si="4683"/>
        <v/>
      </c>
      <c r="DI1517" s="80" t="str">
        <f t="shared" si="4683"/>
        <v/>
      </c>
      <c r="DJ1517" s="80" t="str">
        <f t="shared" si="4683"/>
        <v/>
      </c>
    </row>
    <row r="1518" spans="48:114" ht="15.75" customHeight="1">
      <c r="AV1518" s="80"/>
      <c r="AW1518" s="131"/>
      <c r="AX1518" s="80" t="str">
        <f t="shared" si="4679"/>
        <v/>
      </c>
      <c r="AY1518" s="80" t="str">
        <f t="shared" ref="AY1518:CA1518" si="4684">IF(AY$6=$D23,INDEX($AG23:$AG23,1,1),"")</f>
        <v/>
      </c>
      <c r="AZ1518" s="80" t="str">
        <f t="shared" si="4684"/>
        <v/>
      </c>
      <c r="BA1518" s="80" t="str">
        <f t="shared" si="4684"/>
        <v/>
      </c>
      <c r="BB1518" s="80" t="str">
        <f t="shared" si="4684"/>
        <v/>
      </c>
      <c r="BC1518" s="80" t="str">
        <f t="shared" si="4684"/>
        <v/>
      </c>
      <c r="BD1518" s="80" t="str">
        <f t="shared" si="4684"/>
        <v/>
      </c>
      <c r="BE1518" s="80" t="str">
        <f t="shared" si="4684"/>
        <v/>
      </c>
      <c r="BF1518" s="80" t="str">
        <f t="shared" si="4684"/>
        <v/>
      </c>
      <c r="BG1518" s="80" t="str">
        <f t="shared" si="4684"/>
        <v/>
      </c>
      <c r="BH1518" s="80" t="str">
        <f t="shared" si="4684"/>
        <v/>
      </c>
      <c r="BI1518" s="80" t="str">
        <f t="shared" si="4684"/>
        <v/>
      </c>
      <c r="BJ1518" s="80">
        <f t="shared" si="4684"/>
        <v>0</v>
      </c>
      <c r="BK1518" s="80" t="str">
        <f t="shared" si="4684"/>
        <v/>
      </c>
      <c r="BL1518" s="80" t="str">
        <f t="shared" si="4684"/>
        <v/>
      </c>
      <c r="BM1518" s="80" t="str">
        <f t="shared" si="4684"/>
        <v/>
      </c>
      <c r="BN1518" s="80" t="str">
        <f t="shared" si="4684"/>
        <v/>
      </c>
      <c r="BO1518" s="80" t="str">
        <f t="shared" si="4684"/>
        <v/>
      </c>
      <c r="BP1518" s="80" t="str">
        <f t="shared" si="4684"/>
        <v/>
      </c>
      <c r="BQ1518" s="80" t="str">
        <f t="shared" si="4684"/>
        <v/>
      </c>
      <c r="BR1518" s="80" t="str">
        <f t="shared" si="4684"/>
        <v/>
      </c>
      <c r="BS1518" s="80" t="str">
        <f t="shared" si="4684"/>
        <v/>
      </c>
      <c r="BT1518" s="80" t="str">
        <f t="shared" si="4684"/>
        <v/>
      </c>
      <c r="BU1518" s="80" t="str">
        <f t="shared" si="4684"/>
        <v/>
      </c>
      <c r="BV1518" s="80" t="str">
        <f t="shared" si="4684"/>
        <v/>
      </c>
      <c r="BW1518" s="80" t="str">
        <f t="shared" si="4684"/>
        <v/>
      </c>
      <c r="BX1518" s="80" t="str">
        <f t="shared" si="4684"/>
        <v/>
      </c>
      <c r="BY1518" s="80" t="str">
        <f t="shared" si="4684"/>
        <v/>
      </c>
      <c r="BZ1518" s="80" t="str">
        <f t="shared" si="4684"/>
        <v/>
      </c>
      <c r="CA1518" s="80" t="str">
        <f t="shared" si="4684"/>
        <v/>
      </c>
      <c r="CB1518" s="80" t="str">
        <f t="shared" si="4681"/>
        <v/>
      </c>
      <c r="CC1518" s="80" t="str">
        <f t="shared" si="4681"/>
        <v/>
      </c>
      <c r="CD1518" s="80" t="str">
        <f t="shared" si="4681"/>
        <v/>
      </c>
      <c r="CE1518" s="80" t="str">
        <f t="shared" si="4681"/>
        <v/>
      </c>
      <c r="CF1518" s="80" t="str">
        <f t="shared" si="4681"/>
        <v/>
      </c>
      <c r="CG1518" s="80" t="str">
        <f t="shared" ref="CG1518:CN1518" si="4685">IF(CG$6=$D23,INDEX($AG23:$AG23,1,1),"")</f>
        <v/>
      </c>
      <c r="CH1518" s="80" t="str">
        <f t="shared" si="4685"/>
        <v/>
      </c>
      <c r="CI1518" s="80" t="str">
        <f t="shared" si="4685"/>
        <v/>
      </c>
      <c r="CJ1518" s="80" t="str">
        <f t="shared" si="4685"/>
        <v/>
      </c>
      <c r="CK1518" s="80" t="str">
        <f t="shared" si="4685"/>
        <v/>
      </c>
      <c r="CL1518" s="80" t="str">
        <f t="shared" si="4685"/>
        <v/>
      </c>
      <c r="CM1518" s="80" t="str">
        <f t="shared" si="4685"/>
        <v/>
      </c>
      <c r="CN1518" s="80" t="str">
        <f t="shared" si="4685"/>
        <v/>
      </c>
      <c r="CO1518" s="80" t="str">
        <f t="shared" ref="CO1518:DJ1518" si="4686">IF(CO$6=$D23,INDEX($AG23:$AG23,1,1),"")</f>
        <v/>
      </c>
      <c r="CP1518" s="80" t="str">
        <f t="shared" si="4686"/>
        <v/>
      </c>
      <c r="CQ1518" s="80" t="str">
        <f t="shared" si="4686"/>
        <v/>
      </c>
      <c r="CR1518" s="80" t="str">
        <f t="shared" si="4686"/>
        <v/>
      </c>
      <c r="CS1518" s="80" t="str">
        <f t="shared" si="4686"/>
        <v/>
      </c>
      <c r="CT1518" s="80" t="str">
        <f t="shared" si="4686"/>
        <v/>
      </c>
      <c r="CU1518" s="80" t="str">
        <f t="shared" si="4686"/>
        <v/>
      </c>
      <c r="CV1518" s="80" t="str">
        <f t="shared" si="4686"/>
        <v/>
      </c>
      <c r="CW1518" s="80" t="str">
        <f t="shared" si="4686"/>
        <v/>
      </c>
      <c r="CX1518" s="80" t="str">
        <f t="shared" si="4686"/>
        <v/>
      </c>
      <c r="CY1518" s="80" t="str">
        <f t="shared" si="4686"/>
        <v/>
      </c>
      <c r="CZ1518" s="80" t="str">
        <f t="shared" si="4686"/>
        <v/>
      </c>
      <c r="DA1518" s="80" t="str">
        <f t="shared" si="4686"/>
        <v/>
      </c>
      <c r="DB1518" s="80" t="str">
        <f t="shared" si="4686"/>
        <v/>
      </c>
      <c r="DC1518" s="80" t="str">
        <f t="shared" si="4686"/>
        <v/>
      </c>
      <c r="DD1518" s="80" t="str">
        <f t="shared" si="4686"/>
        <v/>
      </c>
      <c r="DE1518" s="80" t="str">
        <f t="shared" si="4686"/>
        <v/>
      </c>
      <c r="DF1518" s="80" t="str">
        <f t="shared" si="4686"/>
        <v/>
      </c>
      <c r="DG1518" s="80" t="str">
        <f t="shared" si="4686"/>
        <v/>
      </c>
      <c r="DH1518" s="80" t="str">
        <f t="shared" si="4686"/>
        <v/>
      </c>
      <c r="DI1518" s="80" t="str">
        <f t="shared" si="4686"/>
        <v/>
      </c>
      <c r="DJ1518" s="80" t="str">
        <f t="shared" si="4686"/>
        <v/>
      </c>
    </row>
    <row r="1519" spans="48:114" ht="15.75" customHeight="1">
      <c r="AV1519" s="80"/>
      <c r="AW1519" s="131"/>
      <c r="AX1519" s="80" t="str">
        <f t="shared" si="4679"/>
        <v/>
      </c>
      <c r="AY1519" s="80" t="str">
        <f t="shared" ref="AY1519:CA1519" si="4687">IF(AY$6=$D24,INDEX($AG24:$AG24,1,1),"")</f>
        <v/>
      </c>
      <c r="AZ1519" s="80" t="str">
        <f t="shared" si="4687"/>
        <v/>
      </c>
      <c r="BA1519" s="80" t="str">
        <f t="shared" si="4687"/>
        <v/>
      </c>
      <c r="BB1519" s="80" t="str">
        <f t="shared" si="4687"/>
        <v/>
      </c>
      <c r="BC1519" s="80" t="str">
        <f t="shared" si="4687"/>
        <v/>
      </c>
      <c r="BD1519" s="80" t="str">
        <f t="shared" si="4687"/>
        <v/>
      </c>
      <c r="BE1519" s="80" t="str">
        <f t="shared" si="4687"/>
        <v/>
      </c>
      <c r="BF1519" s="80" t="str">
        <f t="shared" si="4687"/>
        <v/>
      </c>
      <c r="BG1519" s="80" t="str">
        <f t="shared" si="4687"/>
        <v/>
      </c>
      <c r="BH1519" s="80" t="str">
        <f t="shared" si="4687"/>
        <v/>
      </c>
      <c r="BI1519" s="80" t="str">
        <f t="shared" si="4687"/>
        <v/>
      </c>
      <c r="BJ1519" s="80" t="str">
        <f t="shared" si="4687"/>
        <v/>
      </c>
      <c r="BK1519" s="80">
        <f t="shared" si="4687"/>
        <v>0</v>
      </c>
      <c r="BL1519" s="80" t="str">
        <f t="shared" si="4687"/>
        <v/>
      </c>
      <c r="BM1519" s="80" t="str">
        <f t="shared" si="4687"/>
        <v/>
      </c>
      <c r="BN1519" s="80" t="str">
        <f t="shared" si="4687"/>
        <v/>
      </c>
      <c r="BO1519" s="80" t="str">
        <f t="shared" si="4687"/>
        <v/>
      </c>
      <c r="BP1519" s="80" t="str">
        <f t="shared" si="4687"/>
        <v/>
      </c>
      <c r="BQ1519" s="80" t="str">
        <f t="shared" si="4687"/>
        <v/>
      </c>
      <c r="BR1519" s="80" t="str">
        <f t="shared" si="4687"/>
        <v/>
      </c>
      <c r="BS1519" s="80" t="str">
        <f t="shared" si="4687"/>
        <v/>
      </c>
      <c r="BT1519" s="80" t="str">
        <f t="shared" si="4687"/>
        <v/>
      </c>
      <c r="BU1519" s="80" t="str">
        <f t="shared" si="4687"/>
        <v/>
      </c>
      <c r="BV1519" s="80" t="str">
        <f t="shared" si="4687"/>
        <v/>
      </c>
      <c r="BW1519" s="80" t="str">
        <f t="shared" si="4687"/>
        <v/>
      </c>
      <c r="BX1519" s="80" t="str">
        <f t="shared" si="4687"/>
        <v/>
      </c>
      <c r="BY1519" s="80" t="str">
        <f t="shared" si="4687"/>
        <v/>
      </c>
      <c r="BZ1519" s="80" t="str">
        <f t="shared" si="4687"/>
        <v/>
      </c>
      <c r="CA1519" s="80" t="str">
        <f t="shared" si="4687"/>
        <v/>
      </c>
      <c r="CB1519" s="80" t="str">
        <f t="shared" si="4681"/>
        <v/>
      </c>
      <c r="CC1519" s="80" t="str">
        <f t="shared" si="4681"/>
        <v/>
      </c>
      <c r="CD1519" s="80" t="str">
        <f t="shared" si="4681"/>
        <v/>
      </c>
      <c r="CE1519" s="80" t="str">
        <f t="shared" si="4681"/>
        <v/>
      </c>
      <c r="CF1519" s="80" t="str">
        <f t="shared" si="4681"/>
        <v/>
      </c>
      <c r="CG1519" s="80" t="str">
        <f t="shared" ref="CG1519:CN1519" si="4688">IF(CG$6=$D24,INDEX($AG24:$AG24,1,1),"")</f>
        <v/>
      </c>
      <c r="CH1519" s="80" t="str">
        <f t="shared" si="4688"/>
        <v/>
      </c>
      <c r="CI1519" s="80" t="str">
        <f t="shared" si="4688"/>
        <v/>
      </c>
      <c r="CJ1519" s="80" t="str">
        <f t="shared" si="4688"/>
        <v/>
      </c>
      <c r="CK1519" s="80" t="str">
        <f t="shared" si="4688"/>
        <v/>
      </c>
      <c r="CL1519" s="80" t="str">
        <f t="shared" si="4688"/>
        <v/>
      </c>
      <c r="CM1519" s="80" t="str">
        <f t="shared" si="4688"/>
        <v/>
      </c>
      <c r="CN1519" s="80" t="str">
        <f t="shared" si="4688"/>
        <v/>
      </c>
      <c r="CO1519" s="80" t="str">
        <f t="shared" ref="CO1519:DJ1519" si="4689">IF(CO$6=$D24,INDEX($AG24:$AG24,1,1),"")</f>
        <v/>
      </c>
      <c r="CP1519" s="80" t="str">
        <f t="shared" si="4689"/>
        <v/>
      </c>
      <c r="CQ1519" s="80" t="str">
        <f t="shared" si="4689"/>
        <v/>
      </c>
      <c r="CR1519" s="80" t="str">
        <f t="shared" si="4689"/>
        <v/>
      </c>
      <c r="CS1519" s="80" t="str">
        <f t="shared" si="4689"/>
        <v/>
      </c>
      <c r="CT1519" s="80" t="str">
        <f t="shared" si="4689"/>
        <v/>
      </c>
      <c r="CU1519" s="80" t="str">
        <f t="shared" si="4689"/>
        <v/>
      </c>
      <c r="CV1519" s="80" t="str">
        <f t="shared" si="4689"/>
        <v/>
      </c>
      <c r="CW1519" s="80" t="str">
        <f t="shared" si="4689"/>
        <v/>
      </c>
      <c r="CX1519" s="80" t="str">
        <f t="shared" si="4689"/>
        <v/>
      </c>
      <c r="CY1519" s="80" t="str">
        <f t="shared" si="4689"/>
        <v/>
      </c>
      <c r="CZ1519" s="80" t="str">
        <f t="shared" si="4689"/>
        <v/>
      </c>
      <c r="DA1519" s="80" t="str">
        <f t="shared" si="4689"/>
        <v/>
      </c>
      <c r="DB1519" s="80" t="str">
        <f t="shared" si="4689"/>
        <v/>
      </c>
      <c r="DC1519" s="80" t="str">
        <f t="shared" si="4689"/>
        <v/>
      </c>
      <c r="DD1519" s="80" t="str">
        <f t="shared" si="4689"/>
        <v/>
      </c>
      <c r="DE1519" s="80" t="str">
        <f t="shared" si="4689"/>
        <v/>
      </c>
      <c r="DF1519" s="80" t="str">
        <f t="shared" si="4689"/>
        <v/>
      </c>
      <c r="DG1519" s="80" t="str">
        <f t="shared" si="4689"/>
        <v/>
      </c>
      <c r="DH1519" s="80" t="str">
        <f t="shared" si="4689"/>
        <v/>
      </c>
      <c r="DI1519" s="80" t="str">
        <f t="shared" si="4689"/>
        <v/>
      </c>
      <c r="DJ1519" s="80" t="str">
        <f t="shared" si="4689"/>
        <v/>
      </c>
    </row>
    <row r="1520" spans="48:114" ht="15.75" customHeight="1">
      <c r="AV1520" s="80"/>
      <c r="AW1520" s="131"/>
      <c r="AX1520" s="80" t="str">
        <f t="shared" si="4679"/>
        <v/>
      </c>
      <c r="AY1520" s="80" t="str">
        <f t="shared" ref="AY1520:CA1520" si="4690">IF(AY$6=$D25,INDEX($AG25:$AG25,1,1),"")</f>
        <v/>
      </c>
      <c r="AZ1520" s="80" t="str">
        <f t="shared" si="4690"/>
        <v/>
      </c>
      <c r="BA1520" s="80" t="str">
        <f t="shared" si="4690"/>
        <v/>
      </c>
      <c r="BB1520" s="80" t="str">
        <f t="shared" si="4690"/>
        <v/>
      </c>
      <c r="BC1520" s="80" t="str">
        <f t="shared" si="4690"/>
        <v/>
      </c>
      <c r="BD1520" s="80" t="str">
        <f t="shared" si="4690"/>
        <v/>
      </c>
      <c r="BE1520" s="80" t="str">
        <f t="shared" si="4690"/>
        <v/>
      </c>
      <c r="BF1520" s="80" t="str">
        <f t="shared" si="4690"/>
        <v/>
      </c>
      <c r="BG1520" s="80">
        <f t="shared" si="4690"/>
        <v>0</v>
      </c>
      <c r="BH1520" s="80" t="str">
        <f t="shared" si="4690"/>
        <v/>
      </c>
      <c r="BI1520" s="80" t="str">
        <f t="shared" si="4690"/>
        <v/>
      </c>
      <c r="BJ1520" s="80" t="str">
        <f t="shared" si="4690"/>
        <v/>
      </c>
      <c r="BK1520" s="80" t="str">
        <f t="shared" si="4690"/>
        <v/>
      </c>
      <c r="BL1520" s="80" t="str">
        <f t="shared" si="4690"/>
        <v/>
      </c>
      <c r="BM1520" s="80" t="str">
        <f t="shared" si="4690"/>
        <v/>
      </c>
      <c r="BN1520" s="80" t="str">
        <f t="shared" si="4690"/>
        <v/>
      </c>
      <c r="BO1520" s="80" t="str">
        <f t="shared" si="4690"/>
        <v/>
      </c>
      <c r="BP1520" s="80" t="str">
        <f t="shared" si="4690"/>
        <v/>
      </c>
      <c r="BQ1520" s="80" t="str">
        <f t="shared" si="4690"/>
        <v/>
      </c>
      <c r="BR1520" s="80" t="str">
        <f t="shared" si="4690"/>
        <v/>
      </c>
      <c r="BS1520" s="80" t="str">
        <f t="shared" si="4690"/>
        <v/>
      </c>
      <c r="BT1520" s="80" t="str">
        <f t="shared" si="4690"/>
        <v/>
      </c>
      <c r="BU1520" s="80" t="str">
        <f t="shared" si="4690"/>
        <v/>
      </c>
      <c r="BV1520" s="80" t="str">
        <f t="shared" si="4690"/>
        <v/>
      </c>
      <c r="BW1520" s="80" t="str">
        <f t="shared" si="4690"/>
        <v/>
      </c>
      <c r="BX1520" s="80" t="str">
        <f t="shared" si="4690"/>
        <v/>
      </c>
      <c r="BY1520" s="80" t="str">
        <f t="shared" si="4690"/>
        <v/>
      </c>
      <c r="BZ1520" s="80" t="str">
        <f t="shared" si="4690"/>
        <v/>
      </c>
      <c r="CA1520" s="80" t="str">
        <f t="shared" si="4690"/>
        <v/>
      </c>
      <c r="CB1520" s="80" t="str">
        <f t="shared" si="4681"/>
        <v/>
      </c>
      <c r="CC1520" s="80" t="str">
        <f t="shared" si="4681"/>
        <v/>
      </c>
      <c r="CD1520" s="80" t="str">
        <f t="shared" si="4681"/>
        <v/>
      </c>
      <c r="CE1520" s="80" t="str">
        <f t="shared" si="4681"/>
        <v/>
      </c>
      <c r="CF1520" s="80" t="str">
        <f t="shared" si="4681"/>
        <v/>
      </c>
      <c r="CG1520" s="80" t="str">
        <f t="shared" ref="CG1520:CN1520" si="4691">IF(CG$6=$D25,INDEX($AG25:$AG25,1,1),"")</f>
        <v/>
      </c>
      <c r="CH1520" s="80" t="str">
        <f t="shared" si="4691"/>
        <v/>
      </c>
      <c r="CI1520" s="80" t="str">
        <f t="shared" si="4691"/>
        <v/>
      </c>
      <c r="CJ1520" s="80" t="str">
        <f t="shared" si="4691"/>
        <v/>
      </c>
      <c r="CK1520" s="80" t="str">
        <f t="shared" si="4691"/>
        <v/>
      </c>
      <c r="CL1520" s="80" t="str">
        <f t="shared" si="4691"/>
        <v/>
      </c>
      <c r="CM1520" s="80" t="str">
        <f t="shared" si="4691"/>
        <v/>
      </c>
      <c r="CN1520" s="80" t="str">
        <f t="shared" si="4691"/>
        <v/>
      </c>
      <c r="CO1520" s="80" t="str">
        <f t="shared" ref="CO1520:DJ1520" si="4692">IF(CO$6=$D25,INDEX($AG25:$AG25,1,1),"")</f>
        <v/>
      </c>
      <c r="CP1520" s="80" t="str">
        <f t="shared" si="4692"/>
        <v/>
      </c>
      <c r="CQ1520" s="80" t="str">
        <f t="shared" si="4692"/>
        <v/>
      </c>
      <c r="CR1520" s="80" t="str">
        <f t="shared" si="4692"/>
        <v/>
      </c>
      <c r="CS1520" s="80" t="str">
        <f t="shared" si="4692"/>
        <v/>
      </c>
      <c r="CT1520" s="80" t="str">
        <f t="shared" si="4692"/>
        <v/>
      </c>
      <c r="CU1520" s="80" t="str">
        <f t="shared" si="4692"/>
        <v/>
      </c>
      <c r="CV1520" s="80" t="str">
        <f t="shared" si="4692"/>
        <v/>
      </c>
      <c r="CW1520" s="80" t="str">
        <f t="shared" si="4692"/>
        <v/>
      </c>
      <c r="CX1520" s="80" t="str">
        <f t="shared" si="4692"/>
        <v/>
      </c>
      <c r="CY1520" s="80" t="str">
        <f t="shared" si="4692"/>
        <v/>
      </c>
      <c r="CZ1520" s="80" t="str">
        <f t="shared" si="4692"/>
        <v/>
      </c>
      <c r="DA1520" s="80" t="str">
        <f t="shared" si="4692"/>
        <v/>
      </c>
      <c r="DB1520" s="80" t="str">
        <f t="shared" si="4692"/>
        <v/>
      </c>
      <c r="DC1520" s="80" t="str">
        <f t="shared" si="4692"/>
        <v/>
      </c>
      <c r="DD1520" s="80" t="str">
        <f t="shared" si="4692"/>
        <v/>
      </c>
      <c r="DE1520" s="80" t="str">
        <f t="shared" si="4692"/>
        <v/>
      </c>
      <c r="DF1520" s="80" t="str">
        <f t="shared" si="4692"/>
        <v/>
      </c>
      <c r="DG1520" s="80" t="str">
        <f t="shared" si="4692"/>
        <v/>
      </c>
      <c r="DH1520" s="80" t="str">
        <f t="shared" si="4692"/>
        <v/>
      </c>
      <c r="DI1520" s="80" t="str">
        <f t="shared" si="4692"/>
        <v/>
      </c>
      <c r="DJ1520" s="80" t="str">
        <f t="shared" si="4692"/>
        <v/>
      </c>
    </row>
    <row r="1521" spans="48:114" ht="15.75" customHeight="1">
      <c r="AV1521" s="80"/>
      <c r="AW1521" s="131"/>
      <c r="AX1521" s="80" t="str">
        <f t="shared" si="4679"/>
        <v/>
      </c>
      <c r="AY1521" s="80" t="str">
        <f t="shared" ref="AY1521:CA1521" si="4693">IF(AY$6=$D26,INDEX($AG26:$AG26,1,1),"")</f>
        <v/>
      </c>
      <c r="AZ1521" s="80" t="str">
        <f t="shared" si="4693"/>
        <v/>
      </c>
      <c r="BA1521" s="80" t="str">
        <f t="shared" si="4693"/>
        <v/>
      </c>
      <c r="BB1521" s="80" t="str">
        <f t="shared" si="4693"/>
        <v/>
      </c>
      <c r="BC1521" s="80" t="str">
        <f t="shared" si="4693"/>
        <v/>
      </c>
      <c r="BD1521" s="80" t="str">
        <f t="shared" si="4693"/>
        <v/>
      </c>
      <c r="BE1521" s="80" t="str">
        <f t="shared" si="4693"/>
        <v/>
      </c>
      <c r="BF1521" s="80" t="str">
        <f t="shared" si="4693"/>
        <v/>
      </c>
      <c r="BG1521" s="80" t="str">
        <f t="shared" si="4693"/>
        <v/>
      </c>
      <c r="BH1521" s="80" t="str">
        <f t="shared" si="4693"/>
        <v/>
      </c>
      <c r="BI1521" s="80" t="str">
        <f t="shared" si="4693"/>
        <v/>
      </c>
      <c r="BJ1521" s="80" t="str">
        <f t="shared" si="4693"/>
        <v/>
      </c>
      <c r="BK1521" s="80" t="str">
        <f t="shared" si="4693"/>
        <v/>
      </c>
      <c r="BL1521" s="80">
        <f t="shared" si="4693"/>
        <v>0</v>
      </c>
      <c r="BM1521" s="80" t="str">
        <f t="shared" si="4693"/>
        <v/>
      </c>
      <c r="BN1521" s="80" t="str">
        <f t="shared" si="4693"/>
        <v/>
      </c>
      <c r="BO1521" s="80" t="str">
        <f t="shared" si="4693"/>
        <v/>
      </c>
      <c r="BP1521" s="80" t="str">
        <f t="shared" si="4693"/>
        <v/>
      </c>
      <c r="BQ1521" s="80" t="str">
        <f t="shared" si="4693"/>
        <v/>
      </c>
      <c r="BR1521" s="80" t="str">
        <f t="shared" si="4693"/>
        <v/>
      </c>
      <c r="BS1521" s="80" t="str">
        <f t="shared" si="4693"/>
        <v/>
      </c>
      <c r="BT1521" s="80" t="str">
        <f t="shared" si="4693"/>
        <v/>
      </c>
      <c r="BU1521" s="80" t="str">
        <f t="shared" si="4693"/>
        <v/>
      </c>
      <c r="BV1521" s="80" t="str">
        <f t="shared" si="4693"/>
        <v/>
      </c>
      <c r="BW1521" s="80" t="str">
        <f t="shared" si="4693"/>
        <v/>
      </c>
      <c r="BX1521" s="80" t="str">
        <f t="shared" si="4693"/>
        <v/>
      </c>
      <c r="BY1521" s="80" t="str">
        <f t="shared" si="4693"/>
        <v/>
      </c>
      <c r="BZ1521" s="80" t="str">
        <f t="shared" si="4693"/>
        <v/>
      </c>
      <c r="CA1521" s="80" t="str">
        <f t="shared" si="4693"/>
        <v/>
      </c>
      <c r="CB1521" s="80" t="str">
        <f t="shared" si="4681"/>
        <v/>
      </c>
      <c r="CC1521" s="80" t="str">
        <f t="shared" si="4681"/>
        <v/>
      </c>
      <c r="CD1521" s="80" t="str">
        <f t="shared" si="4681"/>
        <v/>
      </c>
      <c r="CE1521" s="80" t="str">
        <f t="shared" si="4681"/>
        <v/>
      </c>
      <c r="CF1521" s="80" t="str">
        <f t="shared" si="4681"/>
        <v/>
      </c>
      <c r="CG1521" s="80" t="str">
        <f t="shared" ref="CG1521:CN1521" si="4694">IF(CG$6=$D26,INDEX($AG26:$AG26,1,1),"")</f>
        <v/>
      </c>
      <c r="CH1521" s="80" t="str">
        <f t="shared" si="4694"/>
        <v/>
      </c>
      <c r="CI1521" s="80" t="str">
        <f t="shared" si="4694"/>
        <v/>
      </c>
      <c r="CJ1521" s="80" t="str">
        <f t="shared" si="4694"/>
        <v/>
      </c>
      <c r="CK1521" s="80" t="str">
        <f t="shared" si="4694"/>
        <v/>
      </c>
      <c r="CL1521" s="80" t="str">
        <f t="shared" si="4694"/>
        <v/>
      </c>
      <c r="CM1521" s="80" t="str">
        <f t="shared" si="4694"/>
        <v/>
      </c>
      <c r="CN1521" s="80" t="str">
        <f t="shared" si="4694"/>
        <v/>
      </c>
      <c r="CO1521" s="80" t="str">
        <f t="shared" ref="CO1521:DJ1521" si="4695">IF(CO$6=$D26,INDEX($AG26:$AG26,1,1),"")</f>
        <v/>
      </c>
      <c r="CP1521" s="80" t="str">
        <f t="shared" si="4695"/>
        <v/>
      </c>
      <c r="CQ1521" s="80" t="str">
        <f t="shared" si="4695"/>
        <v/>
      </c>
      <c r="CR1521" s="80" t="str">
        <f t="shared" si="4695"/>
        <v/>
      </c>
      <c r="CS1521" s="80" t="str">
        <f t="shared" si="4695"/>
        <v/>
      </c>
      <c r="CT1521" s="80" t="str">
        <f t="shared" si="4695"/>
        <v/>
      </c>
      <c r="CU1521" s="80" t="str">
        <f t="shared" si="4695"/>
        <v/>
      </c>
      <c r="CV1521" s="80" t="str">
        <f t="shared" si="4695"/>
        <v/>
      </c>
      <c r="CW1521" s="80" t="str">
        <f t="shared" si="4695"/>
        <v/>
      </c>
      <c r="CX1521" s="80" t="str">
        <f t="shared" si="4695"/>
        <v/>
      </c>
      <c r="CY1521" s="80" t="str">
        <f t="shared" si="4695"/>
        <v/>
      </c>
      <c r="CZ1521" s="80" t="str">
        <f t="shared" si="4695"/>
        <v/>
      </c>
      <c r="DA1521" s="80" t="str">
        <f t="shared" si="4695"/>
        <v/>
      </c>
      <c r="DB1521" s="80" t="str">
        <f t="shared" si="4695"/>
        <v/>
      </c>
      <c r="DC1521" s="80" t="str">
        <f t="shared" si="4695"/>
        <v/>
      </c>
      <c r="DD1521" s="80" t="str">
        <f t="shared" si="4695"/>
        <v/>
      </c>
      <c r="DE1521" s="80" t="str">
        <f t="shared" si="4695"/>
        <v/>
      </c>
      <c r="DF1521" s="80" t="str">
        <f t="shared" si="4695"/>
        <v/>
      </c>
      <c r="DG1521" s="80" t="str">
        <f t="shared" si="4695"/>
        <v/>
      </c>
      <c r="DH1521" s="80" t="str">
        <f t="shared" si="4695"/>
        <v/>
      </c>
      <c r="DI1521" s="80" t="str">
        <f t="shared" si="4695"/>
        <v/>
      </c>
      <c r="DJ1521" s="80" t="str">
        <f t="shared" si="4695"/>
        <v/>
      </c>
    </row>
    <row r="1522" spans="48:114" ht="15.75" customHeight="1">
      <c r="AV1522" s="80"/>
      <c r="AW1522" s="131"/>
      <c r="AX1522" s="80" t="str">
        <f t="shared" si="4679"/>
        <v/>
      </c>
      <c r="AY1522" s="80" t="str">
        <f t="shared" ref="AY1522:CA1522" si="4696">IF(AY$6=$D27,INDEX($AG27:$AG27,1,1),"")</f>
        <v/>
      </c>
      <c r="AZ1522" s="80" t="str">
        <f t="shared" si="4696"/>
        <v/>
      </c>
      <c r="BA1522" s="80" t="str">
        <f t="shared" si="4696"/>
        <v/>
      </c>
      <c r="BB1522" s="80" t="str">
        <f t="shared" si="4696"/>
        <v/>
      </c>
      <c r="BC1522" s="80" t="str">
        <f t="shared" si="4696"/>
        <v/>
      </c>
      <c r="BD1522" s="80" t="str">
        <f t="shared" si="4696"/>
        <v/>
      </c>
      <c r="BE1522" s="80" t="str">
        <f t="shared" si="4696"/>
        <v/>
      </c>
      <c r="BF1522" s="80" t="str">
        <f t="shared" si="4696"/>
        <v/>
      </c>
      <c r="BG1522" s="80" t="str">
        <f t="shared" si="4696"/>
        <v/>
      </c>
      <c r="BH1522" s="80" t="str">
        <f t="shared" si="4696"/>
        <v/>
      </c>
      <c r="BI1522" s="80" t="str">
        <f t="shared" si="4696"/>
        <v/>
      </c>
      <c r="BJ1522" s="80" t="str">
        <f t="shared" si="4696"/>
        <v/>
      </c>
      <c r="BK1522" s="80" t="str">
        <f t="shared" si="4696"/>
        <v/>
      </c>
      <c r="BL1522" s="80" t="str">
        <f t="shared" si="4696"/>
        <v/>
      </c>
      <c r="BM1522" s="80">
        <f t="shared" si="4696"/>
        <v>0</v>
      </c>
      <c r="BN1522" s="80" t="str">
        <f t="shared" si="4696"/>
        <v/>
      </c>
      <c r="BO1522" s="80" t="str">
        <f t="shared" si="4696"/>
        <v/>
      </c>
      <c r="BP1522" s="80" t="str">
        <f t="shared" si="4696"/>
        <v/>
      </c>
      <c r="BQ1522" s="80" t="str">
        <f t="shared" si="4696"/>
        <v/>
      </c>
      <c r="BR1522" s="80" t="str">
        <f t="shared" si="4696"/>
        <v/>
      </c>
      <c r="BS1522" s="80" t="str">
        <f t="shared" si="4696"/>
        <v/>
      </c>
      <c r="BT1522" s="80" t="str">
        <f t="shared" si="4696"/>
        <v/>
      </c>
      <c r="BU1522" s="80" t="str">
        <f t="shared" si="4696"/>
        <v/>
      </c>
      <c r="BV1522" s="80" t="str">
        <f t="shared" si="4696"/>
        <v/>
      </c>
      <c r="BW1522" s="80" t="str">
        <f t="shared" si="4696"/>
        <v/>
      </c>
      <c r="BX1522" s="80" t="str">
        <f t="shared" si="4696"/>
        <v/>
      </c>
      <c r="BY1522" s="80" t="str">
        <f t="shared" si="4696"/>
        <v/>
      </c>
      <c r="BZ1522" s="80" t="str">
        <f t="shared" si="4696"/>
        <v/>
      </c>
      <c r="CA1522" s="80" t="str">
        <f t="shared" si="4696"/>
        <v/>
      </c>
      <c r="CB1522" s="80" t="str">
        <f t="shared" ref="CB1522:CF1531" si="4697">IF(CB$6=$D27,INDEX($AG27:$AG27,1,1),"")</f>
        <v/>
      </c>
      <c r="CC1522" s="80" t="str">
        <f t="shared" si="4697"/>
        <v/>
      </c>
      <c r="CD1522" s="80" t="str">
        <f t="shared" si="4697"/>
        <v/>
      </c>
      <c r="CE1522" s="80" t="str">
        <f t="shared" si="4697"/>
        <v/>
      </c>
      <c r="CF1522" s="80" t="str">
        <f t="shared" si="4697"/>
        <v/>
      </c>
      <c r="CG1522" s="80" t="str">
        <f t="shared" ref="CG1522:CN1522" si="4698">IF(CG$6=$D27,INDEX($AG27:$AG27,1,1),"")</f>
        <v/>
      </c>
      <c r="CH1522" s="80" t="str">
        <f t="shared" si="4698"/>
        <v/>
      </c>
      <c r="CI1522" s="80" t="str">
        <f t="shared" si="4698"/>
        <v/>
      </c>
      <c r="CJ1522" s="80" t="str">
        <f t="shared" si="4698"/>
        <v/>
      </c>
      <c r="CK1522" s="80" t="str">
        <f t="shared" si="4698"/>
        <v/>
      </c>
      <c r="CL1522" s="80" t="str">
        <f t="shared" si="4698"/>
        <v/>
      </c>
      <c r="CM1522" s="80" t="str">
        <f t="shared" si="4698"/>
        <v/>
      </c>
      <c r="CN1522" s="80" t="str">
        <f t="shared" si="4698"/>
        <v/>
      </c>
      <c r="CO1522" s="80" t="str">
        <f t="shared" ref="CO1522:DJ1522" si="4699">IF(CO$6=$D27,INDEX($AG27:$AG27,1,1),"")</f>
        <v/>
      </c>
      <c r="CP1522" s="80" t="str">
        <f t="shared" si="4699"/>
        <v/>
      </c>
      <c r="CQ1522" s="80" t="str">
        <f t="shared" si="4699"/>
        <v/>
      </c>
      <c r="CR1522" s="80" t="str">
        <f t="shared" si="4699"/>
        <v/>
      </c>
      <c r="CS1522" s="80" t="str">
        <f t="shared" si="4699"/>
        <v/>
      </c>
      <c r="CT1522" s="80" t="str">
        <f t="shared" si="4699"/>
        <v/>
      </c>
      <c r="CU1522" s="80" t="str">
        <f t="shared" si="4699"/>
        <v/>
      </c>
      <c r="CV1522" s="80" t="str">
        <f t="shared" si="4699"/>
        <v/>
      </c>
      <c r="CW1522" s="80" t="str">
        <f t="shared" si="4699"/>
        <v/>
      </c>
      <c r="CX1522" s="80" t="str">
        <f t="shared" si="4699"/>
        <v/>
      </c>
      <c r="CY1522" s="80" t="str">
        <f t="shared" si="4699"/>
        <v/>
      </c>
      <c r="CZ1522" s="80" t="str">
        <f t="shared" si="4699"/>
        <v/>
      </c>
      <c r="DA1522" s="80" t="str">
        <f t="shared" si="4699"/>
        <v/>
      </c>
      <c r="DB1522" s="80" t="str">
        <f t="shared" si="4699"/>
        <v/>
      </c>
      <c r="DC1522" s="80" t="str">
        <f t="shared" si="4699"/>
        <v/>
      </c>
      <c r="DD1522" s="80" t="str">
        <f t="shared" si="4699"/>
        <v/>
      </c>
      <c r="DE1522" s="80" t="str">
        <f t="shared" si="4699"/>
        <v/>
      </c>
      <c r="DF1522" s="80" t="str">
        <f t="shared" si="4699"/>
        <v/>
      </c>
      <c r="DG1522" s="80" t="str">
        <f t="shared" si="4699"/>
        <v/>
      </c>
      <c r="DH1522" s="80" t="str">
        <f t="shared" si="4699"/>
        <v/>
      </c>
      <c r="DI1522" s="80" t="str">
        <f t="shared" si="4699"/>
        <v/>
      </c>
      <c r="DJ1522" s="80" t="str">
        <f t="shared" si="4699"/>
        <v/>
      </c>
    </row>
    <row r="1523" spans="48:114" ht="15.75" customHeight="1">
      <c r="AV1523" s="80"/>
      <c r="AW1523" s="131"/>
      <c r="AX1523" s="80" t="str">
        <f t="shared" si="4679"/>
        <v/>
      </c>
      <c r="AY1523" s="80" t="str">
        <f t="shared" ref="AY1523:CA1523" si="4700">IF(AY$6=$D28,INDEX($AG28:$AG28,1,1),"")</f>
        <v/>
      </c>
      <c r="AZ1523" s="80" t="str">
        <f t="shared" si="4700"/>
        <v/>
      </c>
      <c r="BA1523" s="80" t="str">
        <f t="shared" si="4700"/>
        <v/>
      </c>
      <c r="BB1523" s="80" t="str">
        <f t="shared" si="4700"/>
        <v/>
      </c>
      <c r="BC1523" s="80" t="str">
        <f t="shared" si="4700"/>
        <v/>
      </c>
      <c r="BD1523" s="80" t="str">
        <f t="shared" si="4700"/>
        <v/>
      </c>
      <c r="BE1523" s="80" t="str">
        <f t="shared" si="4700"/>
        <v/>
      </c>
      <c r="BF1523" s="80" t="str">
        <f t="shared" si="4700"/>
        <v/>
      </c>
      <c r="BG1523" s="80" t="str">
        <f t="shared" si="4700"/>
        <v/>
      </c>
      <c r="BH1523" s="80" t="str">
        <f t="shared" si="4700"/>
        <v/>
      </c>
      <c r="BI1523" s="80">
        <f t="shared" si="4700"/>
        <v>0</v>
      </c>
      <c r="BJ1523" s="80" t="str">
        <f t="shared" si="4700"/>
        <v/>
      </c>
      <c r="BK1523" s="80" t="str">
        <f t="shared" si="4700"/>
        <v/>
      </c>
      <c r="BL1523" s="80" t="str">
        <f t="shared" si="4700"/>
        <v/>
      </c>
      <c r="BM1523" s="80" t="str">
        <f t="shared" si="4700"/>
        <v/>
      </c>
      <c r="BN1523" s="80" t="str">
        <f t="shared" si="4700"/>
        <v/>
      </c>
      <c r="BO1523" s="80" t="str">
        <f t="shared" si="4700"/>
        <v/>
      </c>
      <c r="BP1523" s="80" t="str">
        <f t="shared" si="4700"/>
        <v/>
      </c>
      <c r="BQ1523" s="80" t="str">
        <f t="shared" si="4700"/>
        <v/>
      </c>
      <c r="BR1523" s="80" t="str">
        <f t="shared" si="4700"/>
        <v/>
      </c>
      <c r="BS1523" s="80" t="str">
        <f t="shared" si="4700"/>
        <v/>
      </c>
      <c r="BT1523" s="80" t="str">
        <f t="shared" si="4700"/>
        <v/>
      </c>
      <c r="BU1523" s="80" t="str">
        <f t="shared" si="4700"/>
        <v/>
      </c>
      <c r="BV1523" s="80" t="str">
        <f t="shared" si="4700"/>
        <v/>
      </c>
      <c r="BW1523" s="80" t="str">
        <f t="shared" si="4700"/>
        <v/>
      </c>
      <c r="BX1523" s="80" t="str">
        <f t="shared" si="4700"/>
        <v/>
      </c>
      <c r="BY1523" s="80" t="str">
        <f t="shared" si="4700"/>
        <v/>
      </c>
      <c r="BZ1523" s="80" t="str">
        <f t="shared" si="4700"/>
        <v/>
      </c>
      <c r="CA1523" s="80" t="str">
        <f t="shared" si="4700"/>
        <v/>
      </c>
      <c r="CB1523" s="80" t="str">
        <f t="shared" si="4697"/>
        <v/>
      </c>
      <c r="CC1523" s="80" t="str">
        <f t="shared" si="4697"/>
        <v/>
      </c>
      <c r="CD1523" s="80" t="str">
        <f t="shared" si="4697"/>
        <v/>
      </c>
      <c r="CE1523" s="80" t="str">
        <f t="shared" si="4697"/>
        <v/>
      </c>
      <c r="CF1523" s="80" t="str">
        <f t="shared" si="4697"/>
        <v/>
      </c>
      <c r="CG1523" s="80" t="str">
        <f t="shared" ref="CG1523:CN1523" si="4701">IF(CG$6=$D28,INDEX($AG28:$AG28,1,1),"")</f>
        <v/>
      </c>
      <c r="CH1523" s="80" t="str">
        <f t="shared" si="4701"/>
        <v/>
      </c>
      <c r="CI1523" s="80" t="str">
        <f t="shared" si="4701"/>
        <v/>
      </c>
      <c r="CJ1523" s="80" t="str">
        <f t="shared" si="4701"/>
        <v/>
      </c>
      <c r="CK1523" s="80" t="str">
        <f t="shared" si="4701"/>
        <v/>
      </c>
      <c r="CL1523" s="80" t="str">
        <f t="shared" si="4701"/>
        <v/>
      </c>
      <c r="CM1523" s="80" t="str">
        <f t="shared" si="4701"/>
        <v/>
      </c>
      <c r="CN1523" s="80" t="str">
        <f t="shared" si="4701"/>
        <v/>
      </c>
      <c r="CO1523" s="80" t="str">
        <f t="shared" ref="CO1523:DJ1523" si="4702">IF(CO$6=$D28,INDEX($AG28:$AG28,1,1),"")</f>
        <v/>
      </c>
      <c r="CP1523" s="80" t="str">
        <f t="shared" si="4702"/>
        <v/>
      </c>
      <c r="CQ1523" s="80" t="str">
        <f t="shared" si="4702"/>
        <v/>
      </c>
      <c r="CR1523" s="80" t="str">
        <f t="shared" si="4702"/>
        <v/>
      </c>
      <c r="CS1523" s="80" t="str">
        <f t="shared" si="4702"/>
        <v/>
      </c>
      <c r="CT1523" s="80" t="str">
        <f t="shared" si="4702"/>
        <v/>
      </c>
      <c r="CU1523" s="80" t="str">
        <f t="shared" si="4702"/>
        <v/>
      </c>
      <c r="CV1523" s="80" t="str">
        <f t="shared" si="4702"/>
        <v/>
      </c>
      <c r="CW1523" s="80" t="str">
        <f t="shared" si="4702"/>
        <v/>
      </c>
      <c r="CX1523" s="80" t="str">
        <f t="shared" si="4702"/>
        <v/>
      </c>
      <c r="CY1523" s="80" t="str">
        <f t="shared" si="4702"/>
        <v/>
      </c>
      <c r="CZ1523" s="80" t="str">
        <f t="shared" si="4702"/>
        <v/>
      </c>
      <c r="DA1523" s="80" t="str">
        <f t="shared" si="4702"/>
        <v/>
      </c>
      <c r="DB1523" s="80" t="str">
        <f t="shared" si="4702"/>
        <v/>
      </c>
      <c r="DC1523" s="80" t="str">
        <f t="shared" si="4702"/>
        <v/>
      </c>
      <c r="DD1523" s="80" t="str">
        <f t="shared" si="4702"/>
        <v/>
      </c>
      <c r="DE1523" s="80" t="str">
        <f t="shared" si="4702"/>
        <v/>
      </c>
      <c r="DF1523" s="80" t="str">
        <f t="shared" si="4702"/>
        <v/>
      </c>
      <c r="DG1523" s="80" t="str">
        <f t="shared" si="4702"/>
        <v/>
      </c>
      <c r="DH1523" s="80" t="str">
        <f t="shared" si="4702"/>
        <v/>
      </c>
      <c r="DI1523" s="80" t="str">
        <f t="shared" si="4702"/>
        <v/>
      </c>
      <c r="DJ1523" s="80" t="str">
        <f t="shared" si="4702"/>
        <v/>
      </c>
    </row>
    <row r="1524" spans="48:114" ht="15.75" customHeight="1">
      <c r="AV1524" s="80"/>
      <c r="AW1524" s="131"/>
      <c r="AX1524" s="80" t="str">
        <f t="shared" si="4679"/>
        <v/>
      </c>
      <c r="AY1524" s="80" t="str">
        <f t="shared" ref="AY1524:CA1524" si="4703">IF(AY$6=$D29,INDEX($AG29:$AG29,1,1),"")</f>
        <v/>
      </c>
      <c r="AZ1524" s="80" t="str">
        <f t="shared" si="4703"/>
        <v/>
      </c>
      <c r="BA1524" s="80" t="str">
        <f t="shared" si="4703"/>
        <v/>
      </c>
      <c r="BB1524" s="80" t="str">
        <f t="shared" si="4703"/>
        <v/>
      </c>
      <c r="BC1524" s="80" t="str">
        <f t="shared" si="4703"/>
        <v/>
      </c>
      <c r="BD1524" s="80" t="str">
        <f t="shared" si="4703"/>
        <v/>
      </c>
      <c r="BE1524" s="80" t="str">
        <f t="shared" si="4703"/>
        <v/>
      </c>
      <c r="BF1524" s="80" t="str">
        <f t="shared" si="4703"/>
        <v/>
      </c>
      <c r="BG1524" s="80" t="str">
        <f t="shared" si="4703"/>
        <v/>
      </c>
      <c r="BH1524" s="80" t="str">
        <f t="shared" si="4703"/>
        <v/>
      </c>
      <c r="BI1524" s="80" t="str">
        <f t="shared" si="4703"/>
        <v/>
      </c>
      <c r="BJ1524" s="80" t="str">
        <f t="shared" si="4703"/>
        <v/>
      </c>
      <c r="BK1524" s="80" t="str">
        <f t="shared" si="4703"/>
        <v/>
      </c>
      <c r="BL1524" s="80" t="str">
        <f t="shared" si="4703"/>
        <v/>
      </c>
      <c r="BM1524" s="80" t="str">
        <f t="shared" si="4703"/>
        <v/>
      </c>
      <c r="BN1524" s="80">
        <f t="shared" si="4703"/>
        <v>0</v>
      </c>
      <c r="BO1524" s="80" t="str">
        <f t="shared" si="4703"/>
        <v/>
      </c>
      <c r="BP1524" s="80" t="str">
        <f t="shared" si="4703"/>
        <v/>
      </c>
      <c r="BQ1524" s="80" t="str">
        <f t="shared" si="4703"/>
        <v/>
      </c>
      <c r="BR1524" s="80" t="str">
        <f t="shared" si="4703"/>
        <v/>
      </c>
      <c r="BS1524" s="80" t="str">
        <f t="shared" si="4703"/>
        <v/>
      </c>
      <c r="BT1524" s="80" t="str">
        <f t="shared" si="4703"/>
        <v/>
      </c>
      <c r="BU1524" s="80" t="str">
        <f t="shared" si="4703"/>
        <v/>
      </c>
      <c r="BV1524" s="80" t="str">
        <f t="shared" si="4703"/>
        <v/>
      </c>
      <c r="BW1524" s="80" t="str">
        <f t="shared" si="4703"/>
        <v/>
      </c>
      <c r="BX1524" s="80" t="str">
        <f t="shared" si="4703"/>
        <v/>
      </c>
      <c r="BY1524" s="80" t="str">
        <f t="shared" si="4703"/>
        <v/>
      </c>
      <c r="BZ1524" s="80" t="str">
        <f t="shared" si="4703"/>
        <v/>
      </c>
      <c r="CA1524" s="80" t="str">
        <f t="shared" si="4703"/>
        <v/>
      </c>
      <c r="CB1524" s="80" t="str">
        <f t="shared" si="4697"/>
        <v/>
      </c>
      <c r="CC1524" s="80" t="str">
        <f t="shared" si="4697"/>
        <v/>
      </c>
      <c r="CD1524" s="80" t="str">
        <f t="shared" si="4697"/>
        <v/>
      </c>
      <c r="CE1524" s="80" t="str">
        <f t="shared" si="4697"/>
        <v/>
      </c>
      <c r="CF1524" s="80" t="str">
        <f t="shared" si="4697"/>
        <v/>
      </c>
      <c r="CG1524" s="80" t="str">
        <f t="shared" ref="CG1524:CN1524" si="4704">IF(CG$6=$D29,INDEX($AG29:$AG29,1,1),"")</f>
        <v/>
      </c>
      <c r="CH1524" s="80" t="str">
        <f t="shared" si="4704"/>
        <v/>
      </c>
      <c r="CI1524" s="80" t="str">
        <f t="shared" si="4704"/>
        <v/>
      </c>
      <c r="CJ1524" s="80" t="str">
        <f t="shared" si="4704"/>
        <v/>
      </c>
      <c r="CK1524" s="80" t="str">
        <f t="shared" si="4704"/>
        <v/>
      </c>
      <c r="CL1524" s="80" t="str">
        <f t="shared" si="4704"/>
        <v/>
      </c>
      <c r="CM1524" s="80" t="str">
        <f t="shared" si="4704"/>
        <v/>
      </c>
      <c r="CN1524" s="80" t="str">
        <f t="shared" si="4704"/>
        <v/>
      </c>
      <c r="CO1524" s="80" t="str">
        <f t="shared" ref="CO1524:DJ1524" si="4705">IF(CO$6=$D29,INDEX($AG29:$AG29,1,1),"")</f>
        <v/>
      </c>
      <c r="CP1524" s="80" t="str">
        <f t="shared" si="4705"/>
        <v/>
      </c>
      <c r="CQ1524" s="80" t="str">
        <f t="shared" si="4705"/>
        <v/>
      </c>
      <c r="CR1524" s="80" t="str">
        <f t="shared" si="4705"/>
        <v/>
      </c>
      <c r="CS1524" s="80" t="str">
        <f t="shared" si="4705"/>
        <v/>
      </c>
      <c r="CT1524" s="80" t="str">
        <f t="shared" si="4705"/>
        <v/>
      </c>
      <c r="CU1524" s="80" t="str">
        <f t="shared" si="4705"/>
        <v/>
      </c>
      <c r="CV1524" s="80" t="str">
        <f t="shared" si="4705"/>
        <v/>
      </c>
      <c r="CW1524" s="80" t="str">
        <f t="shared" si="4705"/>
        <v/>
      </c>
      <c r="CX1524" s="80" t="str">
        <f t="shared" si="4705"/>
        <v/>
      </c>
      <c r="CY1524" s="80" t="str">
        <f t="shared" si="4705"/>
        <v/>
      </c>
      <c r="CZ1524" s="80" t="str">
        <f t="shared" si="4705"/>
        <v/>
      </c>
      <c r="DA1524" s="80" t="str">
        <f t="shared" si="4705"/>
        <v/>
      </c>
      <c r="DB1524" s="80" t="str">
        <f t="shared" si="4705"/>
        <v/>
      </c>
      <c r="DC1524" s="80" t="str">
        <f t="shared" si="4705"/>
        <v/>
      </c>
      <c r="DD1524" s="80" t="str">
        <f t="shared" si="4705"/>
        <v/>
      </c>
      <c r="DE1524" s="80" t="str">
        <f t="shared" si="4705"/>
        <v/>
      </c>
      <c r="DF1524" s="80" t="str">
        <f t="shared" si="4705"/>
        <v/>
      </c>
      <c r="DG1524" s="80" t="str">
        <f t="shared" si="4705"/>
        <v/>
      </c>
      <c r="DH1524" s="80" t="str">
        <f t="shared" si="4705"/>
        <v/>
      </c>
      <c r="DI1524" s="80" t="str">
        <f t="shared" si="4705"/>
        <v/>
      </c>
      <c r="DJ1524" s="80" t="str">
        <f t="shared" si="4705"/>
        <v/>
      </c>
    </row>
    <row r="1525" spans="48:114" ht="15.75" customHeight="1">
      <c r="AV1525" s="80"/>
      <c r="AW1525" s="131"/>
      <c r="AX1525" s="80" t="str">
        <f t="shared" si="4679"/>
        <v/>
      </c>
      <c r="AY1525" s="80" t="str">
        <f t="shared" ref="AY1525:CA1525" si="4706">IF(AY$6=$D30,INDEX($AG30:$AG30,1,1),"")</f>
        <v/>
      </c>
      <c r="AZ1525" s="80" t="str">
        <f t="shared" si="4706"/>
        <v/>
      </c>
      <c r="BA1525" s="80" t="str">
        <f t="shared" si="4706"/>
        <v/>
      </c>
      <c r="BB1525" s="80" t="str">
        <f t="shared" si="4706"/>
        <v/>
      </c>
      <c r="BC1525" s="80" t="str">
        <f t="shared" si="4706"/>
        <v/>
      </c>
      <c r="BD1525" s="80" t="str">
        <f t="shared" si="4706"/>
        <v/>
      </c>
      <c r="BE1525" s="80" t="str">
        <f t="shared" si="4706"/>
        <v/>
      </c>
      <c r="BF1525" s="80" t="str">
        <f t="shared" si="4706"/>
        <v/>
      </c>
      <c r="BG1525" s="80" t="str">
        <f t="shared" si="4706"/>
        <v/>
      </c>
      <c r="BH1525" s="80" t="str">
        <f t="shared" si="4706"/>
        <v/>
      </c>
      <c r="BI1525" s="80" t="str">
        <f t="shared" si="4706"/>
        <v/>
      </c>
      <c r="BJ1525" s="80" t="str">
        <f t="shared" si="4706"/>
        <v/>
      </c>
      <c r="BK1525" s="80" t="str">
        <f t="shared" si="4706"/>
        <v/>
      </c>
      <c r="BL1525" s="80" t="str">
        <f t="shared" si="4706"/>
        <v/>
      </c>
      <c r="BM1525" s="80" t="str">
        <f t="shared" si="4706"/>
        <v/>
      </c>
      <c r="BN1525" s="80" t="str">
        <f t="shared" si="4706"/>
        <v/>
      </c>
      <c r="BO1525" s="80">
        <f t="shared" si="4706"/>
        <v>0</v>
      </c>
      <c r="BP1525" s="80" t="str">
        <f t="shared" si="4706"/>
        <v/>
      </c>
      <c r="BQ1525" s="80" t="str">
        <f t="shared" si="4706"/>
        <v/>
      </c>
      <c r="BR1525" s="80" t="str">
        <f t="shared" si="4706"/>
        <v/>
      </c>
      <c r="BS1525" s="80" t="str">
        <f t="shared" si="4706"/>
        <v/>
      </c>
      <c r="BT1525" s="80" t="str">
        <f t="shared" si="4706"/>
        <v/>
      </c>
      <c r="BU1525" s="80" t="str">
        <f t="shared" si="4706"/>
        <v/>
      </c>
      <c r="BV1525" s="80" t="str">
        <f t="shared" si="4706"/>
        <v/>
      </c>
      <c r="BW1525" s="80" t="str">
        <f t="shared" si="4706"/>
        <v/>
      </c>
      <c r="BX1525" s="80" t="str">
        <f t="shared" si="4706"/>
        <v/>
      </c>
      <c r="BY1525" s="80" t="str">
        <f t="shared" si="4706"/>
        <v/>
      </c>
      <c r="BZ1525" s="80" t="str">
        <f t="shared" si="4706"/>
        <v/>
      </c>
      <c r="CA1525" s="80" t="str">
        <f t="shared" si="4706"/>
        <v/>
      </c>
      <c r="CB1525" s="80" t="str">
        <f t="shared" si="4697"/>
        <v/>
      </c>
      <c r="CC1525" s="80" t="str">
        <f t="shared" si="4697"/>
        <v/>
      </c>
      <c r="CD1525" s="80" t="str">
        <f t="shared" si="4697"/>
        <v/>
      </c>
      <c r="CE1525" s="80" t="str">
        <f t="shared" si="4697"/>
        <v/>
      </c>
      <c r="CF1525" s="80" t="str">
        <f t="shared" si="4697"/>
        <v/>
      </c>
      <c r="CG1525" s="80" t="str">
        <f t="shared" ref="CG1525:CN1525" si="4707">IF(CG$6=$D30,INDEX($AG30:$AG30,1,1),"")</f>
        <v/>
      </c>
      <c r="CH1525" s="80" t="str">
        <f t="shared" si="4707"/>
        <v/>
      </c>
      <c r="CI1525" s="80" t="str">
        <f t="shared" si="4707"/>
        <v/>
      </c>
      <c r="CJ1525" s="80" t="str">
        <f t="shared" si="4707"/>
        <v/>
      </c>
      <c r="CK1525" s="80" t="str">
        <f t="shared" si="4707"/>
        <v/>
      </c>
      <c r="CL1525" s="80" t="str">
        <f t="shared" si="4707"/>
        <v/>
      </c>
      <c r="CM1525" s="80" t="str">
        <f t="shared" si="4707"/>
        <v/>
      </c>
      <c r="CN1525" s="80" t="str">
        <f t="shared" si="4707"/>
        <v/>
      </c>
      <c r="CO1525" s="80" t="str">
        <f t="shared" ref="CO1525:DJ1525" si="4708">IF(CO$6=$D30,INDEX($AG30:$AG30,1,1),"")</f>
        <v/>
      </c>
      <c r="CP1525" s="80" t="str">
        <f t="shared" si="4708"/>
        <v/>
      </c>
      <c r="CQ1525" s="80" t="str">
        <f t="shared" si="4708"/>
        <v/>
      </c>
      <c r="CR1525" s="80" t="str">
        <f t="shared" si="4708"/>
        <v/>
      </c>
      <c r="CS1525" s="80" t="str">
        <f t="shared" si="4708"/>
        <v/>
      </c>
      <c r="CT1525" s="80" t="str">
        <f t="shared" si="4708"/>
        <v/>
      </c>
      <c r="CU1525" s="80" t="str">
        <f t="shared" si="4708"/>
        <v/>
      </c>
      <c r="CV1525" s="80" t="str">
        <f t="shared" si="4708"/>
        <v/>
      </c>
      <c r="CW1525" s="80" t="str">
        <f t="shared" si="4708"/>
        <v/>
      </c>
      <c r="CX1525" s="80" t="str">
        <f t="shared" si="4708"/>
        <v/>
      </c>
      <c r="CY1525" s="80" t="str">
        <f t="shared" si="4708"/>
        <v/>
      </c>
      <c r="CZ1525" s="80" t="str">
        <f t="shared" si="4708"/>
        <v/>
      </c>
      <c r="DA1525" s="80" t="str">
        <f t="shared" si="4708"/>
        <v/>
      </c>
      <c r="DB1525" s="80" t="str">
        <f t="shared" si="4708"/>
        <v/>
      </c>
      <c r="DC1525" s="80" t="str">
        <f t="shared" si="4708"/>
        <v/>
      </c>
      <c r="DD1525" s="80" t="str">
        <f t="shared" si="4708"/>
        <v/>
      </c>
      <c r="DE1525" s="80" t="str">
        <f t="shared" si="4708"/>
        <v/>
      </c>
      <c r="DF1525" s="80" t="str">
        <f t="shared" si="4708"/>
        <v/>
      </c>
      <c r="DG1525" s="80" t="str">
        <f t="shared" si="4708"/>
        <v/>
      </c>
      <c r="DH1525" s="80" t="str">
        <f t="shared" si="4708"/>
        <v/>
      </c>
      <c r="DI1525" s="80" t="str">
        <f t="shared" si="4708"/>
        <v/>
      </c>
      <c r="DJ1525" s="80" t="str">
        <f t="shared" si="4708"/>
        <v/>
      </c>
    </row>
    <row r="1526" spans="48:114" ht="15.75" customHeight="1">
      <c r="AV1526" s="80"/>
      <c r="AW1526" s="131"/>
      <c r="AX1526" s="80" t="str">
        <f t="shared" si="4679"/>
        <v/>
      </c>
      <c r="AY1526" s="80" t="str">
        <f t="shared" ref="AY1526:CA1526" si="4709">IF(AY$6=$D31,INDEX($AG31:$AG31,1,1),"")</f>
        <v/>
      </c>
      <c r="AZ1526" s="80" t="str">
        <f t="shared" si="4709"/>
        <v/>
      </c>
      <c r="BA1526" s="80" t="str">
        <f t="shared" si="4709"/>
        <v/>
      </c>
      <c r="BB1526" s="80" t="str">
        <f t="shared" si="4709"/>
        <v/>
      </c>
      <c r="BC1526" s="80" t="str">
        <f t="shared" si="4709"/>
        <v/>
      </c>
      <c r="BD1526" s="80" t="str">
        <f t="shared" si="4709"/>
        <v/>
      </c>
      <c r="BE1526" s="80" t="str">
        <f t="shared" si="4709"/>
        <v/>
      </c>
      <c r="BF1526" s="80" t="str">
        <f t="shared" si="4709"/>
        <v/>
      </c>
      <c r="BG1526" s="80">
        <f t="shared" si="4709"/>
        <v>0</v>
      </c>
      <c r="BH1526" s="80" t="str">
        <f t="shared" si="4709"/>
        <v/>
      </c>
      <c r="BI1526" s="80" t="str">
        <f t="shared" si="4709"/>
        <v/>
      </c>
      <c r="BJ1526" s="80" t="str">
        <f t="shared" si="4709"/>
        <v/>
      </c>
      <c r="BK1526" s="80" t="str">
        <f t="shared" si="4709"/>
        <v/>
      </c>
      <c r="BL1526" s="80" t="str">
        <f t="shared" si="4709"/>
        <v/>
      </c>
      <c r="BM1526" s="80" t="str">
        <f t="shared" si="4709"/>
        <v/>
      </c>
      <c r="BN1526" s="80" t="str">
        <f t="shared" si="4709"/>
        <v/>
      </c>
      <c r="BO1526" s="80" t="str">
        <f t="shared" si="4709"/>
        <v/>
      </c>
      <c r="BP1526" s="80" t="str">
        <f t="shared" si="4709"/>
        <v/>
      </c>
      <c r="BQ1526" s="80" t="str">
        <f t="shared" si="4709"/>
        <v/>
      </c>
      <c r="BR1526" s="80" t="str">
        <f t="shared" si="4709"/>
        <v/>
      </c>
      <c r="BS1526" s="80" t="str">
        <f t="shared" si="4709"/>
        <v/>
      </c>
      <c r="BT1526" s="80" t="str">
        <f t="shared" si="4709"/>
        <v/>
      </c>
      <c r="BU1526" s="80" t="str">
        <f t="shared" si="4709"/>
        <v/>
      </c>
      <c r="BV1526" s="80" t="str">
        <f t="shared" si="4709"/>
        <v/>
      </c>
      <c r="BW1526" s="80" t="str">
        <f t="shared" si="4709"/>
        <v/>
      </c>
      <c r="BX1526" s="80" t="str">
        <f t="shared" si="4709"/>
        <v/>
      </c>
      <c r="BY1526" s="80" t="str">
        <f t="shared" si="4709"/>
        <v/>
      </c>
      <c r="BZ1526" s="80" t="str">
        <f t="shared" si="4709"/>
        <v/>
      </c>
      <c r="CA1526" s="80" t="str">
        <f t="shared" si="4709"/>
        <v/>
      </c>
      <c r="CB1526" s="80" t="str">
        <f t="shared" si="4697"/>
        <v/>
      </c>
      <c r="CC1526" s="80" t="str">
        <f t="shared" si="4697"/>
        <v/>
      </c>
      <c r="CD1526" s="80" t="str">
        <f t="shared" si="4697"/>
        <v/>
      </c>
      <c r="CE1526" s="80" t="str">
        <f t="shared" si="4697"/>
        <v/>
      </c>
      <c r="CF1526" s="80" t="str">
        <f t="shared" si="4697"/>
        <v/>
      </c>
      <c r="CG1526" s="80" t="str">
        <f t="shared" ref="CG1526:CN1526" si="4710">IF(CG$6=$D31,INDEX($AG31:$AG31,1,1),"")</f>
        <v/>
      </c>
      <c r="CH1526" s="80" t="str">
        <f t="shared" si="4710"/>
        <v/>
      </c>
      <c r="CI1526" s="80" t="str">
        <f t="shared" si="4710"/>
        <v/>
      </c>
      <c r="CJ1526" s="80" t="str">
        <f t="shared" si="4710"/>
        <v/>
      </c>
      <c r="CK1526" s="80" t="str">
        <f t="shared" si="4710"/>
        <v/>
      </c>
      <c r="CL1526" s="80" t="str">
        <f t="shared" si="4710"/>
        <v/>
      </c>
      <c r="CM1526" s="80" t="str">
        <f t="shared" si="4710"/>
        <v/>
      </c>
      <c r="CN1526" s="80" t="str">
        <f t="shared" si="4710"/>
        <v/>
      </c>
      <c r="CO1526" s="80" t="str">
        <f t="shared" ref="CO1526:DJ1526" si="4711">IF(CO$6=$D31,INDEX($AG31:$AG31,1,1),"")</f>
        <v/>
      </c>
      <c r="CP1526" s="80" t="str">
        <f t="shared" si="4711"/>
        <v/>
      </c>
      <c r="CQ1526" s="80" t="str">
        <f t="shared" si="4711"/>
        <v/>
      </c>
      <c r="CR1526" s="80" t="str">
        <f t="shared" si="4711"/>
        <v/>
      </c>
      <c r="CS1526" s="80" t="str">
        <f t="shared" si="4711"/>
        <v/>
      </c>
      <c r="CT1526" s="80" t="str">
        <f t="shared" si="4711"/>
        <v/>
      </c>
      <c r="CU1526" s="80" t="str">
        <f t="shared" si="4711"/>
        <v/>
      </c>
      <c r="CV1526" s="80" t="str">
        <f t="shared" si="4711"/>
        <v/>
      </c>
      <c r="CW1526" s="80" t="str">
        <f t="shared" si="4711"/>
        <v/>
      </c>
      <c r="CX1526" s="80" t="str">
        <f t="shared" si="4711"/>
        <v/>
      </c>
      <c r="CY1526" s="80" t="str">
        <f t="shared" si="4711"/>
        <v/>
      </c>
      <c r="CZ1526" s="80" t="str">
        <f t="shared" si="4711"/>
        <v/>
      </c>
      <c r="DA1526" s="80" t="str">
        <f t="shared" si="4711"/>
        <v/>
      </c>
      <c r="DB1526" s="80" t="str">
        <f t="shared" si="4711"/>
        <v/>
      </c>
      <c r="DC1526" s="80" t="str">
        <f t="shared" si="4711"/>
        <v/>
      </c>
      <c r="DD1526" s="80" t="str">
        <f t="shared" si="4711"/>
        <v/>
      </c>
      <c r="DE1526" s="80" t="str">
        <f t="shared" si="4711"/>
        <v/>
      </c>
      <c r="DF1526" s="80" t="str">
        <f t="shared" si="4711"/>
        <v/>
      </c>
      <c r="DG1526" s="80" t="str">
        <f t="shared" si="4711"/>
        <v/>
      </c>
      <c r="DH1526" s="80" t="str">
        <f t="shared" si="4711"/>
        <v/>
      </c>
      <c r="DI1526" s="80" t="str">
        <f t="shared" si="4711"/>
        <v/>
      </c>
      <c r="DJ1526" s="80" t="str">
        <f t="shared" si="4711"/>
        <v/>
      </c>
    </row>
    <row r="1527" spans="48:114" ht="15.75" customHeight="1">
      <c r="AV1527" s="80"/>
      <c r="AW1527" s="131"/>
      <c r="AX1527" s="80" t="str">
        <f t="shared" si="4679"/>
        <v/>
      </c>
      <c r="AY1527" s="80" t="str">
        <f t="shared" ref="AY1527:CA1527" si="4712">IF(AY$6=$D32,INDEX($AG32:$AG32,1,1),"")</f>
        <v/>
      </c>
      <c r="AZ1527" s="80" t="str">
        <f t="shared" si="4712"/>
        <v/>
      </c>
      <c r="BA1527" s="80" t="str">
        <f t="shared" si="4712"/>
        <v/>
      </c>
      <c r="BB1527" s="80" t="str">
        <f t="shared" si="4712"/>
        <v/>
      </c>
      <c r="BC1527" s="80" t="str">
        <f t="shared" si="4712"/>
        <v/>
      </c>
      <c r="BD1527" s="80" t="str">
        <f t="shared" si="4712"/>
        <v/>
      </c>
      <c r="BE1527" s="80" t="str">
        <f t="shared" si="4712"/>
        <v/>
      </c>
      <c r="BF1527" s="80" t="str">
        <f t="shared" si="4712"/>
        <v/>
      </c>
      <c r="BG1527" s="80" t="str">
        <f t="shared" si="4712"/>
        <v/>
      </c>
      <c r="BH1527" s="80" t="str">
        <f t="shared" si="4712"/>
        <v/>
      </c>
      <c r="BI1527" s="80">
        <f t="shared" si="4712"/>
        <v>0</v>
      </c>
      <c r="BJ1527" s="80" t="str">
        <f t="shared" si="4712"/>
        <v/>
      </c>
      <c r="BK1527" s="80" t="str">
        <f t="shared" si="4712"/>
        <v/>
      </c>
      <c r="BL1527" s="80" t="str">
        <f t="shared" si="4712"/>
        <v/>
      </c>
      <c r="BM1527" s="80" t="str">
        <f t="shared" si="4712"/>
        <v/>
      </c>
      <c r="BN1527" s="80" t="str">
        <f t="shared" si="4712"/>
        <v/>
      </c>
      <c r="BO1527" s="80" t="str">
        <f t="shared" si="4712"/>
        <v/>
      </c>
      <c r="BP1527" s="80" t="str">
        <f t="shared" si="4712"/>
        <v/>
      </c>
      <c r="BQ1527" s="80" t="str">
        <f t="shared" si="4712"/>
        <v/>
      </c>
      <c r="BR1527" s="80" t="str">
        <f t="shared" si="4712"/>
        <v/>
      </c>
      <c r="BS1527" s="80" t="str">
        <f t="shared" si="4712"/>
        <v/>
      </c>
      <c r="BT1527" s="80" t="str">
        <f t="shared" si="4712"/>
        <v/>
      </c>
      <c r="BU1527" s="80" t="str">
        <f t="shared" si="4712"/>
        <v/>
      </c>
      <c r="BV1527" s="80" t="str">
        <f t="shared" si="4712"/>
        <v/>
      </c>
      <c r="BW1527" s="80" t="str">
        <f t="shared" si="4712"/>
        <v/>
      </c>
      <c r="BX1527" s="80" t="str">
        <f t="shared" si="4712"/>
        <v/>
      </c>
      <c r="BY1527" s="80" t="str">
        <f t="shared" si="4712"/>
        <v/>
      </c>
      <c r="BZ1527" s="80" t="str">
        <f t="shared" si="4712"/>
        <v/>
      </c>
      <c r="CA1527" s="80" t="str">
        <f t="shared" si="4712"/>
        <v/>
      </c>
      <c r="CB1527" s="80" t="str">
        <f t="shared" si="4697"/>
        <v/>
      </c>
      <c r="CC1527" s="80" t="str">
        <f t="shared" si="4697"/>
        <v/>
      </c>
      <c r="CD1527" s="80" t="str">
        <f t="shared" si="4697"/>
        <v/>
      </c>
      <c r="CE1527" s="80" t="str">
        <f t="shared" si="4697"/>
        <v/>
      </c>
      <c r="CF1527" s="80" t="str">
        <f t="shared" si="4697"/>
        <v/>
      </c>
      <c r="CG1527" s="80" t="str">
        <f t="shared" ref="CG1527:CN1527" si="4713">IF(CG$6=$D32,INDEX($AG32:$AG32,1,1),"")</f>
        <v/>
      </c>
      <c r="CH1527" s="80" t="str">
        <f t="shared" si="4713"/>
        <v/>
      </c>
      <c r="CI1527" s="80" t="str">
        <f t="shared" si="4713"/>
        <v/>
      </c>
      <c r="CJ1527" s="80" t="str">
        <f t="shared" si="4713"/>
        <v/>
      </c>
      <c r="CK1527" s="80" t="str">
        <f t="shared" si="4713"/>
        <v/>
      </c>
      <c r="CL1527" s="80" t="str">
        <f t="shared" si="4713"/>
        <v/>
      </c>
      <c r="CM1527" s="80" t="str">
        <f t="shared" si="4713"/>
        <v/>
      </c>
      <c r="CN1527" s="80" t="str">
        <f t="shared" si="4713"/>
        <v/>
      </c>
      <c r="CO1527" s="80" t="str">
        <f t="shared" ref="CO1527:DJ1527" si="4714">IF(CO$6=$D32,INDEX($AG32:$AG32,1,1),"")</f>
        <v/>
      </c>
      <c r="CP1527" s="80" t="str">
        <f t="shared" si="4714"/>
        <v/>
      </c>
      <c r="CQ1527" s="80" t="str">
        <f t="shared" si="4714"/>
        <v/>
      </c>
      <c r="CR1527" s="80" t="str">
        <f t="shared" si="4714"/>
        <v/>
      </c>
      <c r="CS1527" s="80" t="str">
        <f t="shared" si="4714"/>
        <v/>
      </c>
      <c r="CT1527" s="80" t="str">
        <f t="shared" si="4714"/>
        <v/>
      </c>
      <c r="CU1527" s="80" t="str">
        <f t="shared" si="4714"/>
        <v/>
      </c>
      <c r="CV1527" s="80" t="str">
        <f t="shared" si="4714"/>
        <v/>
      </c>
      <c r="CW1527" s="80" t="str">
        <f t="shared" si="4714"/>
        <v/>
      </c>
      <c r="CX1527" s="80" t="str">
        <f t="shared" si="4714"/>
        <v/>
      </c>
      <c r="CY1527" s="80" t="str">
        <f t="shared" si="4714"/>
        <v/>
      </c>
      <c r="CZ1527" s="80" t="str">
        <f t="shared" si="4714"/>
        <v/>
      </c>
      <c r="DA1527" s="80" t="str">
        <f t="shared" si="4714"/>
        <v/>
      </c>
      <c r="DB1527" s="80" t="str">
        <f t="shared" si="4714"/>
        <v/>
      </c>
      <c r="DC1527" s="80" t="str">
        <f t="shared" si="4714"/>
        <v/>
      </c>
      <c r="DD1527" s="80" t="str">
        <f t="shared" si="4714"/>
        <v/>
      </c>
      <c r="DE1527" s="80" t="str">
        <f t="shared" si="4714"/>
        <v/>
      </c>
      <c r="DF1527" s="80" t="str">
        <f t="shared" si="4714"/>
        <v/>
      </c>
      <c r="DG1527" s="80" t="str">
        <f t="shared" si="4714"/>
        <v/>
      </c>
      <c r="DH1527" s="80" t="str">
        <f t="shared" si="4714"/>
        <v/>
      </c>
      <c r="DI1527" s="80" t="str">
        <f t="shared" si="4714"/>
        <v/>
      </c>
      <c r="DJ1527" s="80" t="str">
        <f t="shared" si="4714"/>
        <v/>
      </c>
    </row>
    <row r="1528" spans="48:114" ht="15.75" customHeight="1">
      <c r="AV1528" s="80"/>
      <c r="AW1528" s="131"/>
      <c r="AX1528" s="80" t="str">
        <f t="shared" si="4679"/>
        <v/>
      </c>
      <c r="AY1528" s="80" t="str">
        <f t="shared" ref="AY1528:CA1528" si="4715">IF(AY$6=$D33,INDEX($AG33:$AG33,1,1),"")</f>
        <v/>
      </c>
      <c r="AZ1528" s="80" t="str">
        <f t="shared" si="4715"/>
        <v/>
      </c>
      <c r="BA1528" s="80" t="str">
        <f t="shared" si="4715"/>
        <v/>
      </c>
      <c r="BB1528" s="80" t="str">
        <f t="shared" si="4715"/>
        <v/>
      </c>
      <c r="BC1528" s="80" t="str">
        <f t="shared" si="4715"/>
        <v/>
      </c>
      <c r="BD1528" s="80" t="str">
        <f t="shared" si="4715"/>
        <v/>
      </c>
      <c r="BE1528" s="80" t="str">
        <f t="shared" si="4715"/>
        <v/>
      </c>
      <c r="BF1528" s="80" t="str">
        <f t="shared" si="4715"/>
        <v/>
      </c>
      <c r="BG1528" s="80" t="str">
        <f t="shared" si="4715"/>
        <v/>
      </c>
      <c r="BH1528" s="80" t="str">
        <f t="shared" si="4715"/>
        <v/>
      </c>
      <c r="BI1528" s="80" t="str">
        <f t="shared" si="4715"/>
        <v/>
      </c>
      <c r="BJ1528" s="80" t="str">
        <f t="shared" si="4715"/>
        <v/>
      </c>
      <c r="BK1528" s="80">
        <f t="shared" si="4715"/>
        <v>0</v>
      </c>
      <c r="BL1528" s="80" t="str">
        <f t="shared" si="4715"/>
        <v/>
      </c>
      <c r="BM1528" s="80" t="str">
        <f t="shared" si="4715"/>
        <v/>
      </c>
      <c r="BN1528" s="80" t="str">
        <f t="shared" si="4715"/>
        <v/>
      </c>
      <c r="BO1528" s="80" t="str">
        <f t="shared" si="4715"/>
        <v/>
      </c>
      <c r="BP1528" s="80" t="str">
        <f t="shared" si="4715"/>
        <v/>
      </c>
      <c r="BQ1528" s="80" t="str">
        <f t="shared" si="4715"/>
        <v/>
      </c>
      <c r="BR1528" s="80" t="str">
        <f t="shared" si="4715"/>
        <v/>
      </c>
      <c r="BS1528" s="80" t="str">
        <f t="shared" si="4715"/>
        <v/>
      </c>
      <c r="BT1528" s="80" t="str">
        <f t="shared" si="4715"/>
        <v/>
      </c>
      <c r="BU1528" s="80" t="str">
        <f t="shared" si="4715"/>
        <v/>
      </c>
      <c r="BV1528" s="80" t="str">
        <f t="shared" si="4715"/>
        <v/>
      </c>
      <c r="BW1528" s="80" t="str">
        <f t="shared" si="4715"/>
        <v/>
      </c>
      <c r="BX1528" s="80" t="str">
        <f t="shared" si="4715"/>
        <v/>
      </c>
      <c r="BY1528" s="80" t="str">
        <f t="shared" si="4715"/>
        <v/>
      </c>
      <c r="BZ1528" s="80" t="str">
        <f t="shared" si="4715"/>
        <v/>
      </c>
      <c r="CA1528" s="80" t="str">
        <f t="shared" si="4715"/>
        <v/>
      </c>
      <c r="CB1528" s="80" t="str">
        <f t="shared" si="4697"/>
        <v/>
      </c>
      <c r="CC1528" s="80" t="str">
        <f t="shared" si="4697"/>
        <v/>
      </c>
      <c r="CD1528" s="80" t="str">
        <f t="shared" si="4697"/>
        <v/>
      </c>
      <c r="CE1528" s="80" t="str">
        <f t="shared" si="4697"/>
        <v/>
      </c>
      <c r="CF1528" s="80" t="str">
        <f t="shared" si="4697"/>
        <v/>
      </c>
      <c r="CG1528" s="80" t="str">
        <f t="shared" ref="CG1528:CN1528" si="4716">IF(CG$6=$D33,INDEX($AG33:$AG33,1,1),"")</f>
        <v/>
      </c>
      <c r="CH1528" s="80" t="str">
        <f t="shared" si="4716"/>
        <v/>
      </c>
      <c r="CI1528" s="80" t="str">
        <f t="shared" si="4716"/>
        <v/>
      </c>
      <c r="CJ1528" s="80" t="str">
        <f t="shared" si="4716"/>
        <v/>
      </c>
      <c r="CK1528" s="80" t="str">
        <f t="shared" si="4716"/>
        <v/>
      </c>
      <c r="CL1528" s="80" t="str">
        <f t="shared" si="4716"/>
        <v/>
      </c>
      <c r="CM1528" s="80" t="str">
        <f t="shared" si="4716"/>
        <v/>
      </c>
      <c r="CN1528" s="80" t="str">
        <f t="shared" si="4716"/>
        <v/>
      </c>
      <c r="CO1528" s="80" t="str">
        <f t="shared" ref="CO1528:DJ1528" si="4717">IF(CO$6=$D33,INDEX($AG33:$AG33,1,1),"")</f>
        <v/>
      </c>
      <c r="CP1528" s="80" t="str">
        <f t="shared" si="4717"/>
        <v/>
      </c>
      <c r="CQ1528" s="80" t="str">
        <f t="shared" si="4717"/>
        <v/>
      </c>
      <c r="CR1528" s="80" t="str">
        <f t="shared" si="4717"/>
        <v/>
      </c>
      <c r="CS1528" s="80" t="str">
        <f t="shared" si="4717"/>
        <v/>
      </c>
      <c r="CT1528" s="80" t="str">
        <f t="shared" si="4717"/>
        <v/>
      </c>
      <c r="CU1528" s="80" t="str">
        <f t="shared" si="4717"/>
        <v/>
      </c>
      <c r="CV1528" s="80" t="str">
        <f t="shared" si="4717"/>
        <v/>
      </c>
      <c r="CW1528" s="80" t="str">
        <f t="shared" si="4717"/>
        <v/>
      </c>
      <c r="CX1528" s="80" t="str">
        <f t="shared" si="4717"/>
        <v/>
      </c>
      <c r="CY1528" s="80" t="str">
        <f t="shared" si="4717"/>
        <v/>
      </c>
      <c r="CZ1528" s="80" t="str">
        <f t="shared" si="4717"/>
        <v/>
      </c>
      <c r="DA1528" s="80" t="str">
        <f t="shared" si="4717"/>
        <v/>
      </c>
      <c r="DB1528" s="80" t="str">
        <f t="shared" si="4717"/>
        <v/>
      </c>
      <c r="DC1528" s="80" t="str">
        <f t="shared" si="4717"/>
        <v/>
      </c>
      <c r="DD1528" s="80" t="str">
        <f t="shared" si="4717"/>
        <v/>
      </c>
      <c r="DE1528" s="80" t="str">
        <f t="shared" si="4717"/>
        <v/>
      </c>
      <c r="DF1528" s="80" t="str">
        <f t="shared" si="4717"/>
        <v/>
      </c>
      <c r="DG1528" s="80" t="str">
        <f t="shared" si="4717"/>
        <v/>
      </c>
      <c r="DH1528" s="80" t="str">
        <f t="shared" si="4717"/>
        <v/>
      </c>
      <c r="DI1528" s="80" t="str">
        <f t="shared" si="4717"/>
        <v/>
      </c>
      <c r="DJ1528" s="80" t="str">
        <f t="shared" si="4717"/>
        <v/>
      </c>
    </row>
    <row r="1529" spans="48:114" ht="15.75" customHeight="1">
      <c r="AV1529" s="80"/>
      <c r="AW1529" s="131"/>
      <c r="AX1529" s="80" t="str">
        <f t="shared" si="4679"/>
        <v/>
      </c>
      <c r="AY1529" s="80" t="str">
        <f t="shared" ref="AY1529:CA1529" si="4718">IF(AY$6=$D34,INDEX($AG34:$AG34,1,1),"")</f>
        <v/>
      </c>
      <c r="AZ1529" s="80" t="str">
        <f t="shared" si="4718"/>
        <v/>
      </c>
      <c r="BA1529" s="80" t="str">
        <f t="shared" si="4718"/>
        <v/>
      </c>
      <c r="BB1529" s="80" t="str">
        <f t="shared" si="4718"/>
        <v/>
      </c>
      <c r="BC1529" s="80" t="str">
        <f t="shared" si="4718"/>
        <v/>
      </c>
      <c r="BD1529" s="80" t="str">
        <f t="shared" si="4718"/>
        <v/>
      </c>
      <c r="BE1529" s="80" t="str">
        <f t="shared" si="4718"/>
        <v/>
      </c>
      <c r="BF1529" s="80" t="str">
        <f t="shared" si="4718"/>
        <v/>
      </c>
      <c r="BG1529" s="80" t="str">
        <f t="shared" si="4718"/>
        <v/>
      </c>
      <c r="BH1529" s="80" t="str">
        <f t="shared" si="4718"/>
        <v/>
      </c>
      <c r="BI1529" s="80" t="str">
        <f t="shared" si="4718"/>
        <v/>
      </c>
      <c r="BJ1529" s="80" t="str">
        <f t="shared" si="4718"/>
        <v/>
      </c>
      <c r="BK1529" s="80" t="str">
        <f t="shared" si="4718"/>
        <v/>
      </c>
      <c r="BL1529" s="80" t="str">
        <f t="shared" si="4718"/>
        <v/>
      </c>
      <c r="BM1529" s="80" t="str">
        <f t="shared" si="4718"/>
        <v/>
      </c>
      <c r="BN1529" s="80" t="str">
        <f t="shared" si="4718"/>
        <v/>
      </c>
      <c r="BO1529" s="80" t="str">
        <f t="shared" si="4718"/>
        <v/>
      </c>
      <c r="BP1529" s="80">
        <f t="shared" si="4718"/>
        <v>0</v>
      </c>
      <c r="BQ1529" s="80" t="str">
        <f t="shared" si="4718"/>
        <v/>
      </c>
      <c r="BR1529" s="80" t="str">
        <f t="shared" si="4718"/>
        <v/>
      </c>
      <c r="BS1529" s="80" t="str">
        <f t="shared" si="4718"/>
        <v/>
      </c>
      <c r="BT1529" s="80" t="str">
        <f t="shared" si="4718"/>
        <v/>
      </c>
      <c r="BU1529" s="80" t="str">
        <f t="shared" si="4718"/>
        <v/>
      </c>
      <c r="BV1529" s="80" t="str">
        <f t="shared" si="4718"/>
        <v/>
      </c>
      <c r="BW1529" s="80" t="str">
        <f t="shared" si="4718"/>
        <v/>
      </c>
      <c r="BX1529" s="80" t="str">
        <f t="shared" si="4718"/>
        <v/>
      </c>
      <c r="BY1529" s="80" t="str">
        <f t="shared" si="4718"/>
        <v/>
      </c>
      <c r="BZ1529" s="80" t="str">
        <f t="shared" si="4718"/>
        <v/>
      </c>
      <c r="CA1529" s="80" t="str">
        <f t="shared" si="4718"/>
        <v/>
      </c>
      <c r="CB1529" s="80" t="str">
        <f t="shared" si="4697"/>
        <v/>
      </c>
      <c r="CC1529" s="80" t="str">
        <f t="shared" si="4697"/>
        <v/>
      </c>
      <c r="CD1529" s="80" t="str">
        <f t="shared" si="4697"/>
        <v/>
      </c>
      <c r="CE1529" s="80" t="str">
        <f t="shared" si="4697"/>
        <v/>
      </c>
      <c r="CF1529" s="80" t="str">
        <f t="shared" si="4697"/>
        <v/>
      </c>
      <c r="CG1529" s="80" t="str">
        <f t="shared" ref="CG1529:CN1529" si="4719">IF(CG$6=$D34,INDEX($AG34:$AG34,1,1),"")</f>
        <v/>
      </c>
      <c r="CH1529" s="80" t="str">
        <f t="shared" si="4719"/>
        <v/>
      </c>
      <c r="CI1529" s="80" t="str">
        <f t="shared" si="4719"/>
        <v/>
      </c>
      <c r="CJ1529" s="80" t="str">
        <f t="shared" si="4719"/>
        <v/>
      </c>
      <c r="CK1529" s="80" t="str">
        <f t="shared" si="4719"/>
        <v/>
      </c>
      <c r="CL1529" s="80" t="str">
        <f t="shared" si="4719"/>
        <v/>
      </c>
      <c r="CM1529" s="80" t="str">
        <f t="shared" si="4719"/>
        <v/>
      </c>
      <c r="CN1529" s="80" t="str">
        <f t="shared" si="4719"/>
        <v/>
      </c>
      <c r="CO1529" s="80" t="str">
        <f t="shared" ref="CO1529:DJ1529" si="4720">IF(CO$6=$D34,INDEX($AG34:$AG34,1,1),"")</f>
        <v/>
      </c>
      <c r="CP1529" s="80" t="str">
        <f t="shared" si="4720"/>
        <v/>
      </c>
      <c r="CQ1529" s="80" t="str">
        <f t="shared" si="4720"/>
        <v/>
      </c>
      <c r="CR1529" s="80" t="str">
        <f t="shared" si="4720"/>
        <v/>
      </c>
      <c r="CS1529" s="80" t="str">
        <f t="shared" si="4720"/>
        <v/>
      </c>
      <c r="CT1529" s="80" t="str">
        <f t="shared" si="4720"/>
        <v/>
      </c>
      <c r="CU1529" s="80" t="str">
        <f t="shared" si="4720"/>
        <v/>
      </c>
      <c r="CV1529" s="80" t="str">
        <f t="shared" si="4720"/>
        <v/>
      </c>
      <c r="CW1529" s="80" t="str">
        <f t="shared" si="4720"/>
        <v/>
      </c>
      <c r="CX1529" s="80" t="str">
        <f t="shared" si="4720"/>
        <v/>
      </c>
      <c r="CY1529" s="80" t="str">
        <f t="shared" si="4720"/>
        <v/>
      </c>
      <c r="CZ1529" s="80" t="str">
        <f t="shared" si="4720"/>
        <v/>
      </c>
      <c r="DA1529" s="80" t="str">
        <f t="shared" si="4720"/>
        <v/>
      </c>
      <c r="DB1529" s="80" t="str">
        <f t="shared" si="4720"/>
        <v/>
      </c>
      <c r="DC1529" s="80" t="str">
        <f t="shared" si="4720"/>
        <v/>
      </c>
      <c r="DD1529" s="80" t="str">
        <f t="shared" si="4720"/>
        <v/>
      </c>
      <c r="DE1529" s="80" t="str">
        <f t="shared" si="4720"/>
        <v/>
      </c>
      <c r="DF1529" s="80" t="str">
        <f t="shared" si="4720"/>
        <v/>
      </c>
      <c r="DG1529" s="80" t="str">
        <f t="shared" si="4720"/>
        <v/>
      </c>
      <c r="DH1529" s="80" t="str">
        <f t="shared" si="4720"/>
        <v/>
      </c>
      <c r="DI1529" s="80" t="str">
        <f t="shared" si="4720"/>
        <v/>
      </c>
      <c r="DJ1529" s="80" t="str">
        <f t="shared" si="4720"/>
        <v/>
      </c>
    </row>
    <row r="1530" spans="48:114" ht="15.75" customHeight="1">
      <c r="AV1530" s="80"/>
      <c r="AW1530" s="131"/>
      <c r="AX1530" s="80" t="str">
        <f t="shared" si="4679"/>
        <v/>
      </c>
      <c r="AY1530" s="80" t="str">
        <f t="shared" ref="AY1530:CA1530" si="4721">IF(AY$6=$D35,INDEX($AG35:$AG35,1,1),"")</f>
        <v/>
      </c>
      <c r="AZ1530" s="80" t="str">
        <f t="shared" si="4721"/>
        <v/>
      </c>
      <c r="BA1530" s="80" t="str">
        <f t="shared" si="4721"/>
        <v/>
      </c>
      <c r="BB1530" s="80" t="str">
        <f t="shared" si="4721"/>
        <v/>
      </c>
      <c r="BC1530" s="80" t="str">
        <f t="shared" si="4721"/>
        <v/>
      </c>
      <c r="BD1530" s="80" t="str">
        <f t="shared" si="4721"/>
        <v/>
      </c>
      <c r="BE1530" s="80">
        <f t="shared" si="4721"/>
        <v>0</v>
      </c>
      <c r="BF1530" s="80" t="str">
        <f t="shared" si="4721"/>
        <v/>
      </c>
      <c r="BG1530" s="80" t="str">
        <f t="shared" si="4721"/>
        <v/>
      </c>
      <c r="BH1530" s="80" t="str">
        <f t="shared" si="4721"/>
        <v/>
      </c>
      <c r="BI1530" s="80" t="str">
        <f t="shared" si="4721"/>
        <v/>
      </c>
      <c r="BJ1530" s="80" t="str">
        <f t="shared" si="4721"/>
        <v/>
      </c>
      <c r="BK1530" s="80" t="str">
        <f t="shared" si="4721"/>
        <v/>
      </c>
      <c r="BL1530" s="80" t="str">
        <f t="shared" si="4721"/>
        <v/>
      </c>
      <c r="BM1530" s="80" t="str">
        <f t="shared" si="4721"/>
        <v/>
      </c>
      <c r="BN1530" s="80" t="str">
        <f t="shared" si="4721"/>
        <v/>
      </c>
      <c r="BO1530" s="80" t="str">
        <f t="shared" si="4721"/>
        <v/>
      </c>
      <c r="BP1530" s="80" t="str">
        <f t="shared" si="4721"/>
        <v/>
      </c>
      <c r="BQ1530" s="80" t="str">
        <f t="shared" si="4721"/>
        <v/>
      </c>
      <c r="BR1530" s="80" t="str">
        <f t="shared" si="4721"/>
        <v/>
      </c>
      <c r="BS1530" s="80" t="str">
        <f t="shared" si="4721"/>
        <v/>
      </c>
      <c r="BT1530" s="80" t="str">
        <f t="shared" si="4721"/>
        <v/>
      </c>
      <c r="BU1530" s="80" t="str">
        <f t="shared" si="4721"/>
        <v/>
      </c>
      <c r="BV1530" s="80" t="str">
        <f t="shared" si="4721"/>
        <v/>
      </c>
      <c r="BW1530" s="80" t="str">
        <f t="shared" si="4721"/>
        <v/>
      </c>
      <c r="BX1530" s="80" t="str">
        <f t="shared" si="4721"/>
        <v/>
      </c>
      <c r="BY1530" s="80" t="str">
        <f t="shared" si="4721"/>
        <v/>
      </c>
      <c r="BZ1530" s="80" t="str">
        <f t="shared" si="4721"/>
        <v/>
      </c>
      <c r="CA1530" s="80" t="str">
        <f t="shared" si="4721"/>
        <v/>
      </c>
      <c r="CB1530" s="80" t="str">
        <f t="shared" si="4697"/>
        <v/>
      </c>
      <c r="CC1530" s="80" t="str">
        <f t="shared" si="4697"/>
        <v/>
      </c>
      <c r="CD1530" s="80" t="str">
        <f t="shared" si="4697"/>
        <v/>
      </c>
      <c r="CE1530" s="80" t="str">
        <f t="shared" si="4697"/>
        <v/>
      </c>
      <c r="CF1530" s="80" t="str">
        <f t="shared" si="4697"/>
        <v/>
      </c>
      <c r="CG1530" s="80" t="str">
        <f t="shared" ref="CG1530:CN1530" si="4722">IF(CG$6=$D35,INDEX($AG35:$AG35,1,1),"")</f>
        <v/>
      </c>
      <c r="CH1530" s="80" t="str">
        <f t="shared" si="4722"/>
        <v/>
      </c>
      <c r="CI1530" s="80" t="str">
        <f t="shared" si="4722"/>
        <v/>
      </c>
      <c r="CJ1530" s="80" t="str">
        <f t="shared" si="4722"/>
        <v/>
      </c>
      <c r="CK1530" s="80" t="str">
        <f t="shared" si="4722"/>
        <v/>
      </c>
      <c r="CL1530" s="80" t="str">
        <f t="shared" si="4722"/>
        <v/>
      </c>
      <c r="CM1530" s="80" t="str">
        <f t="shared" si="4722"/>
        <v/>
      </c>
      <c r="CN1530" s="80" t="str">
        <f t="shared" si="4722"/>
        <v/>
      </c>
      <c r="CO1530" s="80" t="str">
        <f t="shared" ref="CO1530:DJ1530" si="4723">IF(CO$6=$D35,INDEX($AG35:$AG35,1,1),"")</f>
        <v/>
      </c>
      <c r="CP1530" s="80" t="str">
        <f t="shared" si="4723"/>
        <v/>
      </c>
      <c r="CQ1530" s="80" t="str">
        <f t="shared" si="4723"/>
        <v/>
      </c>
      <c r="CR1530" s="80" t="str">
        <f t="shared" si="4723"/>
        <v/>
      </c>
      <c r="CS1530" s="80" t="str">
        <f t="shared" si="4723"/>
        <v/>
      </c>
      <c r="CT1530" s="80" t="str">
        <f t="shared" si="4723"/>
        <v/>
      </c>
      <c r="CU1530" s="80" t="str">
        <f t="shared" si="4723"/>
        <v/>
      </c>
      <c r="CV1530" s="80" t="str">
        <f t="shared" si="4723"/>
        <v/>
      </c>
      <c r="CW1530" s="80" t="str">
        <f t="shared" si="4723"/>
        <v/>
      </c>
      <c r="CX1530" s="80" t="str">
        <f t="shared" si="4723"/>
        <v/>
      </c>
      <c r="CY1530" s="80" t="str">
        <f t="shared" si="4723"/>
        <v/>
      </c>
      <c r="CZ1530" s="80" t="str">
        <f t="shared" si="4723"/>
        <v/>
      </c>
      <c r="DA1530" s="80" t="str">
        <f t="shared" si="4723"/>
        <v/>
      </c>
      <c r="DB1530" s="80" t="str">
        <f t="shared" si="4723"/>
        <v/>
      </c>
      <c r="DC1530" s="80" t="str">
        <f t="shared" si="4723"/>
        <v/>
      </c>
      <c r="DD1530" s="80" t="str">
        <f t="shared" si="4723"/>
        <v/>
      </c>
      <c r="DE1530" s="80" t="str">
        <f t="shared" si="4723"/>
        <v/>
      </c>
      <c r="DF1530" s="80" t="str">
        <f t="shared" si="4723"/>
        <v/>
      </c>
      <c r="DG1530" s="80" t="str">
        <f t="shared" si="4723"/>
        <v/>
      </c>
      <c r="DH1530" s="80" t="str">
        <f t="shared" si="4723"/>
        <v/>
      </c>
      <c r="DI1530" s="80" t="str">
        <f t="shared" si="4723"/>
        <v/>
      </c>
      <c r="DJ1530" s="80" t="str">
        <f t="shared" si="4723"/>
        <v/>
      </c>
    </row>
    <row r="1531" spans="48:114" ht="15.75" customHeight="1">
      <c r="AV1531" s="80"/>
      <c r="AW1531" s="131"/>
      <c r="AX1531" s="80" t="str">
        <f t="shared" si="4679"/>
        <v/>
      </c>
      <c r="AY1531" s="80" t="str">
        <f t="shared" ref="AY1531:CA1531" si="4724">IF(AY$6=$D36,INDEX($AG36:$AG36,1,1),"")</f>
        <v/>
      </c>
      <c r="AZ1531" s="80" t="str">
        <f t="shared" si="4724"/>
        <v/>
      </c>
      <c r="BA1531" s="80" t="str">
        <f t="shared" si="4724"/>
        <v/>
      </c>
      <c r="BB1531" s="80" t="str">
        <f t="shared" si="4724"/>
        <v/>
      </c>
      <c r="BC1531" s="80" t="str">
        <f t="shared" si="4724"/>
        <v/>
      </c>
      <c r="BD1531" s="80" t="str">
        <f t="shared" si="4724"/>
        <v/>
      </c>
      <c r="BE1531" s="80" t="str">
        <f t="shared" si="4724"/>
        <v/>
      </c>
      <c r="BF1531" s="80" t="str">
        <f t="shared" si="4724"/>
        <v/>
      </c>
      <c r="BG1531" s="80" t="str">
        <f t="shared" si="4724"/>
        <v/>
      </c>
      <c r="BH1531" s="80" t="str">
        <f t="shared" si="4724"/>
        <v/>
      </c>
      <c r="BI1531" s="80" t="str">
        <f t="shared" si="4724"/>
        <v/>
      </c>
      <c r="BJ1531" s="80" t="str">
        <f t="shared" si="4724"/>
        <v/>
      </c>
      <c r="BK1531" s="80" t="str">
        <f t="shared" si="4724"/>
        <v/>
      </c>
      <c r="BL1531" s="80" t="str">
        <f t="shared" si="4724"/>
        <v/>
      </c>
      <c r="BM1531" s="80" t="str">
        <f t="shared" si="4724"/>
        <v/>
      </c>
      <c r="BN1531" s="80" t="str">
        <f t="shared" si="4724"/>
        <v/>
      </c>
      <c r="BO1531" s="80" t="str">
        <f t="shared" si="4724"/>
        <v/>
      </c>
      <c r="BP1531" s="80" t="str">
        <f t="shared" si="4724"/>
        <v/>
      </c>
      <c r="BQ1531" s="80">
        <f t="shared" si="4724"/>
        <v>0</v>
      </c>
      <c r="BR1531" s="80" t="str">
        <f t="shared" si="4724"/>
        <v/>
      </c>
      <c r="BS1531" s="80" t="str">
        <f t="shared" si="4724"/>
        <v/>
      </c>
      <c r="BT1531" s="80" t="str">
        <f t="shared" si="4724"/>
        <v/>
      </c>
      <c r="BU1531" s="80" t="str">
        <f t="shared" si="4724"/>
        <v/>
      </c>
      <c r="BV1531" s="80" t="str">
        <f t="shared" si="4724"/>
        <v/>
      </c>
      <c r="BW1531" s="80" t="str">
        <f t="shared" si="4724"/>
        <v/>
      </c>
      <c r="BX1531" s="80" t="str">
        <f t="shared" si="4724"/>
        <v/>
      </c>
      <c r="BY1531" s="80" t="str">
        <f t="shared" si="4724"/>
        <v/>
      </c>
      <c r="BZ1531" s="80" t="str">
        <f t="shared" si="4724"/>
        <v/>
      </c>
      <c r="CA1531" s="80" t="str">
        <f t="shared" si="4724"/>
        <v/>
      </c>
      <c r="CB1531" s="80" t="str">
        <f t="shared" si="4697"/>
        <v/>
      </c>
      <c r="CC1531" s="80" t="str">
        <f t="shared" si="4697"/>
        <v/>
      </c>
      <c r="CD1531" s="80" t="str">
        <f t="shared" si="4697"/>
        <v/>
      </c>
      <c r="CE1531" s="80" t="str">
        <f t="shared" si="4697"/>
        <v/>
      </c>
      <c r="CF1531" s="80" t="str">
        <f t="shared" si="4697"/>
        <v/>
      </c>
      <c r="CG1531" s="80" t="str">
        <f t="shared" ref="CG1531:CN1531" si="4725">IF(CG$6=$D36,INDEX($AG36:$AG36,1,1),"")</f>
        <v/>
      </c>
      <c r="CH1531" s="80" t="str">
        <f t="shared" si="4725"/>
        <v/>
      </c>
      <c r="CI1531" s="80" t="str">
        <f t="shared" si="4725"/>
        <v/>
      </c>
      <c r="CJ1531" s="80" t="str">
        <f t="shared" si="4725"/>
        <v/>
      </c>
      <c r="CK1531" s="80" t="str">
        <f t="shared" si="4725"/>
        <v/>
      </c>
      <c r="CL1531" s="80" t="str">
        <f t="shared" si="4725"/>
        <v/>
      </c>
      <c r="CM1531" s="80" t="str">
        <f t="shared" si="4725"/>
        <v/>
      </c>
      <c r="CN1531" s="80" t="str">
        <f t="shared" si="4725"/>
        <v/>
      </c>
      <c r="CO1531" s="80" t="str">
        <f t="shared" ref="CO1531:DJ1531" si="4726">IF(CO$6=$D36,INDEX($AG36:$AG36,1,1),"")</f>
        <v/>
      </c>
      <c r="CP1531" s="80" t="str">
        <f t="shared" si="4726"/>
        <v/>
      </c>
      <c r="CQ1531" s="80" t="str">
        <f t="shared" si="4726"/>
        <v/>
      </c>
      <c r="CR1531" s="80" t="str">
        <f t="shared" si="4726"/>
        <v/>
      </c>
      <c r="CS1531" s="80" t="str">
        <f t="shared" si="4726"/>
        <v/>
      </c>
      <c r="CT1531" s="80" t="str">
        <f t="shared" si="4726"/>
        <v/>
      </c>
      <c r="CU1531" s="80" t="str">
        <f t="shared" si="4726"/>
        <v/>
      </c>
      <c r="CV1531" s="80" t="str">
        <f t="shared" si="4726"/>
        <v/>
      </c>
      <c r="CW1531" s="80" t="str">
        <f t="shared" si="4726"/>
        <v/>
      </c>
      <c r="CX1531" s="80" t="str">
        <f t="shared" si="4726"/>
        <v/>
      </c>
      <c r="CY1531" s="80" t="str">
        <f t="shared" si="4726"/>
        <v/>
      </c>
      <c r="CZ1531" s="80" t="str">
        <f t="shared" si="4726"/>
        <v/>
      </c>
      <c r="DA1531" s="80" t="str">
        <f t="shared" si="4726"/>
        <v/>
      </c>
      <c r="DB1531" s="80" t="str">
        <f t="shared" si="4726"/>
        <v/>
      </c>
      <c r="DC1531" s="80" t="str">
        <f t="shared" si="4726"/>
        <v/>
      </c>
      <c r="DD1531" s="80" t="str">
        <f t="shared" si="4726"/>
        <v/>
      </c>
      <c r="DE1531" s="80" t="str">
        <f t="shared" si="4726"/>
        <v/>
      </c>
      <c r="DF1531" s="80" t="str">
        <f t="shared" si="4726"/>
        <v/>
      </c>
      <c r="DG1531" s="80" t="str">
        <f t="shared" si="4726"/>
        <v/>
      </c>
      <c r="DH1531" s="80" t="str">
        <f t="shared" si="4726"/>
        <v/>
      </c>
      <c r="DI1531" s="80" t="str">
        <f t="shared" si="4726"/>
        <v/>
      </c>
      <c r="DJ1531" s="80" t="str">
        <f t="shared" si="4726"/>
        <v/>
      </c>
    </row>
    <row r="1532" spans="48:114" ht="15.75" customHeight="1">
      <c r="AV1532" s="80"/>
      <c r="AW1532" s="131"/>
      <c r="AX1532" s="80" t="str">
        <f t="shared" si="4679"/>
        <v/>
      </c>
      <c r="AY1532" s="80" t="str">
        <f t="shared" ref="AY1532:CA1532" si="4727">IF(AY$6=$D37,INDEX($AG37:$AG37,1,1),"")</f>
        <v/>
      </c>
      <c r="AZ1532" s="80" t="str">
        <f t="shared" si="4727"/>
        <v/>
      </c>
      <c r="BA1532" s="80" t="str">
        <f t="shared" si="4727"/>
        <v/>
      </c>
      <c r="BB1532" s="80" t="str">
        <f t="shared" si="4727"/>
        <v/>
      </c>
      <c r="BC1532" s="80">
        <f t="shared" si="4727"/>
        <v>0</v>
      </c>
      <c r="BD1532" s="80" t="str">
        <f t="shared" si="4727"/>
        <v/>
      </c>
      <c r="BE1532" s="80" t="str">
        <f t="shared" si="4727"/>
        <v/>
      </c>
      <c r="BF1532" s="80" t="str">
        <f t="shared" si="4727"/>
        <v/>
      </c>
      <c r="BG1532" s="80" t="str">
        <f t="shared" si="4727"/>
        <v/>
      </c>
      <c r="BH1532" s="80" t="str">
        <f t="shared" si="4727"/>
        <v/>
      </c>
      <c r="BI1532" s="80" t="str">
        <f t="shared" si="4727"/>
        <v/>
      </c>
      <c r="BJ1532" s="80" t="str">
        <f t="shared" si="4727"/>
        <v/>
      </c>
      <c r="BK1532" s="80" t="str">
        <f t="shared" si="4727"/>
        <v/>
      </c>
      <c r="BL1532" s="80" t="str">
        <f t="shared" si="4727"/>
        <v/>
      </c>
      <c r="BM1532" s="80" t="str">
        <f t="shared" si="4727"/>
        <v/>
      </c>
      <c r="BN1532" s="80" t="str">
        <f t="shared" si="4727"/>
        <v/>
      </c>
      <c r="BO1532" s="80" t="str">
        <f t="shared" si="4727"/>
        <v/>
      </c>
      <c r="BP1532" s="80" t="str">
        <f t="shared" si="4727"/>
        <v/>
      </c>
      <c r="BQ1532" s="80" t="str">
        <f t="shared" si="4727"/>
        <v/>
      </c>
      <c r="BR1532" s="80" t="str">
        <f t="shared" si="4727"/>
        <v/>
      </c>
      <c r="BS1532" s="80" t="str">
        <f t="shared" si="4727"/>
        <v/>
      </c>
      <c r="BT1532" s="80" t="str">
        <f t="shared" si="4727"/>
        <v/>
      </c>
      <c r="BU1532" s="80" t="str">
        <f t="shared" si="4727"/>
        <v/>
      </c>
      <c r="BV1532" s="80" t="str">
        <f t="shared" si="4727"/>
        <v/>
      </c>
      <c r="BW1532" s="80" t="str">
        <f t="shared" si="4727"/>
        <v/>
      </c>
      <c r="BX1532" s="80" t="str">
        <f t="shared" si="4727"/>
        <v/>
      </c>
      <c r="BY1532" s="80" t="str">
        <f t="shared" si="4727"/>
        <v/>
      </c>
      <c r="BZ1532" s="80" t="str">
        <f t="shared" si="4727"/>
        <v/>
      </c>
      <c r="CA1532" s="80" t="str">
        <f t="shared" si="4727"/>
        <v/>
      </c>
      <c r="CB1532" s="80" t="str">
        <f t="shared" ref="CB1532:CF1541" si="4728">IF(CB$6=$D37,INDEX($AG37:$AG37,1,1),"")</f>
        <v/>
      </c>
      <c r="CC1532" s="80" t="str">
        <f t="shared" si="4728"/>
        <v/>
      </c>
      <c r="CD1532" s="80" t="str">
        <f t="shared" si="4728"/>
        <v/>
      </c>
      <c r="CE1532" s="80" t="str">
        <f t="shared" si="4728"/>
        <v/>
      </c>
      <c r="CF1532" s="80" t="str">
        <f t="shared" si="4728"/>
        <v/>
      </c>
      <c r="CG1532" s="80" t="str">
        <f t="shared" ref="CG1532:CN1532" si="4729">IF(CG$6=$D37,INDEX($AG37:$AG37,1,1),"")</f>
        <v/>
      </c>
      <c r="CH1532" s="80" t="str">
        <f t="shared" si="4729"/>
        <v/>
      </c>
      <c r="CI1532" s="80" t="str">
        <f t="shared" si="4729"/>
        <v/>
      </c>
      <c r="CJ1532" s="80" t="str">
        <f t="shared" si="4729"/>
        <v/>
      </c>
      <c r="CK1532" s="80" t="str">
        <f t="shared" si="4729"/>
        <v/>
      </c>
      <c r="CL1532" s="80" t="str">
        <f t="shared" si="4729"/>
        <v/>
      </c>
      <c r="CM1532" s="80" t="str">
        <f t="shared" si="4729"/>
        <v/>
      </c>
      <c r="CN1532" s="80" t="str">
        <f t="shared" si="4729"/>
        <v/>
      </c>
      <c r="CO1532" s="80" t="str">
        <f t="shared" ref="CO1532:DJ1532" si="4730">IF(CO$6=$D37,INDEX($AG37:$AG37,1,1),"")</f>
        <v/>
      </c>
      <c r="CP1532" s="80" t="str">
        <f t="shared" si="4730"/>
        <v/>
      </c>
      <c r="CQ1532" s="80" t="str">
        <f t="shared" si="4730"/>
        <v/>
      </c>
      <c r="CR1532" s="80" t="str">
        <f t="shared" si="4730"/>
        <v/>
      </c>
      <c r="CS1532" s="80" t="str">
        <f t="shared" si="4730"/>
        <v/>
      </c>
      <c r="CT1532" s="80" t="str">
        <f t="shared" si="4730"/>
        <v/>
      </c>
      <c r="CU1532" s="80" t="str">
        <f t="shared" si="4730"/>
        <v/>
      </c>
      <c r="CV1532" s="80" t="str">
        <f t="shared" si="4730"/>
        <v/>
      </c>
      <c r="CW1532" s="80" t="str">
        <f t="shared" si="4730"/>
        <v/>
      </c>
      <c r="CX1532" s="80" t="str">
        <f t="shared" si="4730"/>
        <v/>
      </c>
      <c r="CY1532" s="80" t="str">
        <f t="shared" si="4730"/>
        <v/>
      </c>
      <c r="CZ1532" s="80" t="str">
        <f t="shared" si="4730"/>
        <v/>
      </c>
      <c r="DA1532" s="80" t="str">
        <f t="shared" si="4730"/>
        <v/>
      </c>
      <c r="DB1532" s="80" t="str">
        <f t="shared" si="4730"/>
        <v/>
      </c>
      <c r="DC1532" s="80" t="str">
        <f t="shared" si="4730"/>
        <v/>
      </c>
      <c r="DD1532" s="80" t="str">
        <f t="shared" si="4730"/>
        <v/>
      </c>
      <c r="DE1532" s="80" t="str">
        <f t="shared" si="4730"/>
        <v/>
      </c>
      <c r="DF1532" s="80" t="str">
        <f t="shared" si="4730"/>
        <v/>
      </c>
      <c r="DG1532" s="80" t="str">
        <f t="shared" si="4730"/>
        <v/>
      </c>
      <c r="DH1532" s="80" t="str">
        <f t="shared" si="4730"/>
        <v/>
      </c>
      <c r="DI1532" s="80" t="str">
        <f t="shared" si="4730"/>
        <v/>
      </c>
      <c r="DJ1532" s="80" t="str">
        <f t="shared" si="4730"/>
        <v/>
      </c>
    </row>
    <row r="1533" spans="48:114" ht="15.75" customHeight="1">
      <c r="AV1533" s="80"/>
      <c r="AW1533" s="131"/>
      <c r="AX1533" s="80" t="str">
        <f t="shared" si="4679"/>
        <v/>
      </c>
      <c r="AY1533" s="80" t="str">
        <f t="shared" ref="AY1533:CA1533" si="4731">IF(AY$6=$D38,INDEX($AG38:$AG38,1,1),"")</f>
        <v/>
      </c>
      <c r="AZ1533" s="80" t="str">
        <f t="shared" si="4731"/>
        <v/>
      </c>
      <c r="BA1533" s="80" t="str">
        <f t="shared" si="4731"/>
        <v/>
      </c>
      <c r="BB1533" s="80" t="str">
        <f t="shared" si="4731"/>
        <v/>
      </c>
      <c r="BC1533" s="80" t="str">
        <f t="shared" si="4731"/>
        <v/>
      </c>
      <c r="BD1533" s="80" t="str">
        <f t="shared" si="4731"/>
        <v/>
      </c>
      <c r="BE1533" s="80" t="str">
        <f t="shared" si="4731"/>
        <v/>
      </c>
      <c r="BF1533" s="80" t="str">
        <f t="shared" si="4731"/>
        <v/>
      </c>
      <c r="BG1533" s="80" t="str">
        <f t="shared" si="4731"/>
        <v/>
      </c>
      <c r="BH1533" s="80" t="str">
        <f t="shared" si="4731"/>
        <v/>
      </c>
      <c r="BI1533" s="80" t="str">
        <f t="shared" si="4731"/>
        <v/>
      </c>
      <c r="BJ1533" s="80" t="str">
        <f t="shared" si="4731"/>
        <v/>
      </c>
      <c r="BK1533" s="80" t="str">
        <f t="shared" si="4731"/>
        <v/>
      </c>
      <c r="BL1533" s="80" t="str">
        <f t="shared" si="4731"/>
        <v/>
      </c>
      <c r="BM1533" s="80" t="str">
        <f t="shared" si="4731"/>
        <v/>
      </c>
      <c r="BN1533" s="80" t="str">
        <f t="shared" si="4731"/>
        <v/>
      </c>
      <c r="BO1533" s="80" t="str">
        <f t="shared" si="4731"/>
        <v/>
      </c>
      <c r="BP1533" s="80" t="str">
        <f t="shared" si="4731"/>
        <v/>
      </c>
      <c r="BQ1533" s="80" t="str">
        <f t="shared" si="4731"/>
        <v/>
      </c>
      <c r="BR1533" s="80">
        <f t="shared" si="4731"/>
        <v>0</v>
      </c>
      <c r="BS1533" s="80" t="str">
        <f t="shared" si="4731"/>
        <v/>
      </c>
      <c r="BT1533" s="80" t="str">
        <f t="shared" si="4731"/>
        <v/>
      </c>
      <c r="BU1533" s="80" t="str">
        <f t="shared" si="4731"/>
        <v/>
      </c>
      <c r="BV1533" s="80" t="str">
        <f t="shared" si="4731"/>
        <v/>
      </c>
      <c r="BW1533" s="80" t="str">
        <f t="shared" si="4731"/>
        <v/>
      </c>
      <c r="BX1533" s="80" t="str">
        <f t="shared" si="4731"/>
        <v/>
      </c>
      <c r="BY1533" s="80" t="str">
        <f t="shared" si="4731"/>
        <v/>
      </c>
      <c r="BZ1533" s="80" t="str">
        <f t="shared" si="4731"/>
        <v/>
      </c>
      <c r="CA1533" s="80" t="str">
        <f t="shared" si="4731"/>
        <v/>
      </c>
      <c r="CB1533" s="80" t="str">
        <f t="shared" si="4728"/>
        <v/>
      </c>
      <c r="CC1533" s="80" t="str">
        <f t="shared" si="4728"/>
        <v/>
      </c>
      <c r="CD1533" s="80" t="str">
        <f t="shared" si="4728"/>
        <v/>
      </c>
      <c r="CE1533" s="80" t="str">
        <f t="shared" si="4728"/>
        <v/>
      </c>
      <c r="CF1533" s="80" t="str">
        <f t="shared" si="4728"/>
        <v/>
      </c>
      <c r="CG1533" s="80" t="str">
        <f t="shared" ref="CG1533:CN1533" si="4732">IF(CG$6=$D38,INDEX($AG38:$AG38,1,1),"")</f>
        <v/>
      </c>
      <c r="CH1533" s="80" t="str">
        <f t="shared" si="4732"/>
        <v/>
      </c>
      <c r="CI1533" s="80" t="str">
        <f t="shared" si="4732"/>
        <v/>
      </c>
      <c r="CJ1533" s="80" t="str">
        <f t="shared" si="4732"/>
        <v/>
      </c>
      <c r="CK1533" s="80" t="str">
        <f t="shared" si="4732"/>
        <v/>
      </c>
      <c r="CL1533" s="80" t="str">
        <f t="shared" si="4732"/>
        <v/>
      </c>
      <c r="CM1533" s="80" t="str">
        <f t="shared" si="4732"/>
        <v/>
      </c>
      <c r="CN1533" s="80" t="str">
        <f t="shared" si="4732"/>
        <v/>
      </c>
      <c r="CO1533" s="80" t="str">
        <f t="shared" ref="CO1533:DJ1533" si="4733">IF(CO$6=$D38,INDEX($AG38:$AG38,1,1),"")</f>
        <v/>
      </c>
      <c r="CP1533" s="80" t="str">
        <f t="shared" si="4733"/>
        <v/>
      </c>
      <c r="CQ1533" s="80" t="str">
        <f t="shared" si="4733"/>
        <v/>
      </c>
      <c r="CR1533" s="80" t="str">
        <f t="shared" si="4733"/>
        <v/>
      </c>
      <c r="CS1533" s="80" t="str">
        <f t="shared" si="4733"/>
        <v/>
      </c>
      <c r="CT1533" s="80" t="str">
        <f t="shared" si="4733"/>
        <v/>
      </c>
      <c r="CU1533" s="80" t="str">
        <f t="shared" si="4733"/>
        <v/>
      </c>
      <c r="CV1533" s="80" t="str">
        <f t="shared" si="4733"/>
        <v/>
      </c>
      <c r="CW1533" s="80" t="str">
        <f t="shared" si="4733"/>
        <v/>
      </c>
      <c r="CX1533" s="80" t="str">
        <f t="shared" si="4733"/>
        <v/>
      </c>
      <c r="CY1533" s="80" t="str">
        <f t="shared" si="4733"/>
        <v/>
      </c>
      <c r="CZ1533" s="80" t="str">
        <f t="shared" si="4733"/>
        <v/>
      </c>
      <c r="DA1533" s="80" t="str">
        <f t="shared" si="4733"/>
        <v/>
      </c>
      <c r="DB1533" s="80" t="str">
        <f t="shared" si="4733"/>
        <v/>
      </c>
      <c r="DC1533" s="80" t="str">
        <f t="shared" si="4733"/>
        <v/>
      </c>
      <c r="DD1533" s="80" t="str">
        <f t="shared" si="4733"/>
        <v/>
      </c>
      <c r="DE1533" s="80" t="str">
        <f t="shared" si="4733"/>
        <v/>
      </c>
      <c r="DF1533" s="80" t="str">
        <f t="shared" si="4733"/>
        <v/>
      </c>
      <c r="DG1533" s="80" t="str">
        <f t="shared" si="4733"/>
        <v/>
      </c>
      <c r="DH1533" s="80" t="str">
        <f t="shared" si="4733"/>
        <v/>
      </c>
      <c r="DI1533" s="80" t="str">
        <f t="shared" si="4733"/>
        <v/>
      </c>
      <c r="DJ1533" s="80" t="str">
        <f t="shared" si="4733"/>
        <v/>
      </c>
    </row>
    <row r="1534" spans="48:114" ht="15.75" customHeight="1">
      <c r="AV1534" s="80"/>
      <c r="AW1534" s="131"/>
      <c r="AX1534" s="80" t="str">
        <f t="shared" ref="AX1534:AX1565" si="4734">IF(AX$6=$D39,INDEX($AG39:$AG39,1,1),"")</f>
        <v/>
      </c>
      <c r="AY1534" s="80" t="str">
        <f t="shared" ref="AY1534:CA1534" si="4735">IF(AY$6=$D39,INDEX($AG39:$AG39,1,1),"")</f>
        <v/>
      </c>
      <c r="AZ1534" s="80" t="str">
        <f t="shared" si="4735"/>
        <v/>
      </c>
      <c r="BA1534" s="80" t="str">
        <f t="shared" si="4735"/>
        <v/>
      </c>
      <c r="BB1534" s="80" t="str">
        <f t="shared" si="4735"/>
        <v/>
      </c>
      <c r="BC1534" s="80" t="str">
        <f t="shared" si="4735"/>
        <v/>
      </c>
      <c r="BD1534" s="80" t="str">
        <f t="shared" si="4735"/>
        <v/>
      </c>
      <c r="BE1534" s="80" t="str">
        <f t="shared" si="4735"/>
        <v/>
      </c>
      <c r="BF1534" s="80" t="str">
        <f t="shared" si="4735"/>
        <v/>
      </c>
      <c r="BG1534" s="80" t="str">
        <f t="shared" si="4735"/>
        <v/>
      </c>
      <c r="BH1534" s="80" t="str">
        <f t="shared" si="4735"/>
        <v/>
      </c>
      <c r="BI1534" s="80" t="str">
        <f t="shared" si="4735"/>
        <v/>
      </c>
      <c r="BJ1534" s="80" t="str">
        <f t="shared" si="4735"/>
        <v/>
      </c>
      <c r="BK1534" s="80" t="str">
        <f t="shared" si="4735"/>
        <v/>
      </c>
      <c r="BL1534" s="80" t="str">
        <f t="shared" si="4735"/>
        <v/>
      </c>
      <c r="BM1534" s="80" t="str">
        <f t="shared" si="4735"/>
        <v/>
      </c>
      <c r="BN1534" s="80" t="str">
        <f t="shared" si="4735"/>
        <v/>
      </c>
      <c r="BO1534" s="80" t="str">
        <f t="shared" si="4735"/>
        <v/>
      </c>
      <c r="BP1534" s="80" t="str">
        <f t="shared" si="4735"/>
        <v/>
      </c>
      <c r="BQ1534" s="80" t="str">
        <f t="shared" si="4735"/>
        <v/>
      </c>
      <c r="BR1534" s="80" t="str">
        <f t="shared" si="4735"/>
        <v/>
      </c>
      <c r="BS1534" s="80">
        <f t="shared" si="4735"/>
        <v>0</v>
      </c>
      <c r="BT1534" s="80" t="str">
        <f t="shared" si="4735"/>
        <v/>
      </c>
      <c r="BU1534" s="80" t="str">
        <f t="shared" si="4735"/>
        <v/>
      </c>
      <c r="BV1534" s="80" t="str">
        <f t="shared" si="4735"/>
        <v/>
      </c>
      <c r="BW1534" s="80" t="str">
        <f t="shared" si="4735"/>
        <v/>
      </c>
      <c r="BX1534" s="80" t="str">
        <f t="shared" si="4735"/>
        <v/>
      </c>
      <c r="BY1534" s="80" t="str">
        <f t="shared" si="4735"/>
        <v/>
      </c>
      <c r="BZ1534" s="80" t="str">
        <f t="shared" si="4735"/>
        <v/>
      </c>
      <c r="CA1534" s="80" t="str">
        <f t="shared" si="4735"/>
        <v/>
      </c>
      <c r="CB1534" s="80" t="str">
        <f t="shared" si="4728"/>
        <v/>
      </c>
      <c r="CC1534" s="80" t="str">
        <f t="shared" si="4728"/>
        <v/>
      </c>
      <c r="CD1534" s="80" t="str">
        <f t="shared" si="4728"/>
        <v/>
      </c>
      <c r="CE1534" s="80" t="str">
        <f t="shared" si="4728"/>
        <v/>
      </c>
      <c r="CF1534" s="80" t="str">
        <f t="shared" si="4728"/>
        <v/>
      </c>
      <c r="CG1534" s="80" t="str">
        <f t="shared" ref="CG1534:CN1534" si="4736">IF(CG$6=$D39,INDEX($AG39:$AG39,1,1),"")</f>
        <v/>
      </c>
      <c r="CH1534" s="80" t="str">
        <f t="shared" si="4736"/>
        <v/>
      </c>
      <c r="CI1534" s="80" t="str">
        <f t="shared" si="4736"/>
        <v/>
      </c>
      <c r="CJ1534" s="80" t="str">
        <f t="shared" si="4736"/>
        <v/>
      </c>
      <c r="CK1534" s="80" t="str">
        <f t="shared" si="4736"/>
        <v/>
      </c>
      <c r="CL1534" s="80" t="str">
        <f t="shared" si="4736"/>
        <v/>
      </c>
      <c r="CM1534" s="80" t="str">
        <f t="shared" si="4736"/>
        <v/>
      </c>
      <c r="CN1534" s="80" t="str">
        <f t="shared" si="4736"/>
        <v/>
      </c>
      <c r="CO1534" s="80" t="str">
        <f t="shared" ref="CO1534:DJ1534" si="4737">IF(CO$6=$D39,INDEX($AG39:$AG39,1,1),"")</f>
        <v/>
      </c>
      <c r="CP1534" s="80" t="str">
        <f t="shared" si="4737"/>
        <v/>
      </c>
      <c r="CQ1534" s="80" t="str">
        <f t="shared" si="4737"/>
        <v/>
      </c>
      <c r="CR1534" s="80" t="str">
        <f t="shared" si="4737"/>
        <v/>
      </c>
      <c r="CS1534" s="80" t="str">
        <f t="shared" si="4737"/>
        <v/>
      </c>
      <c r="CT1534" s="80" t="str">
        <f t="shared" si="4737"/>
        <v/>
      </c>
      <c r="CU1534" s="80" t="str">
        <f t="shared" si="4737"/>
        <v/>
      </c>
      <c r="CV1534" s="80" t="str">
        <f t="shared" si="4737"/>
        <v/>
      </c>
      <c r="CW1534" s="80" t="str">
        <f t="shared" si="4737"/>
        <v/>
      </c>
      <c r="CX1534" s="80" t="str">
        <f t="shared" si="4737"/>
        <v/>
      </c>
      <c r="CY1534" s="80" t="str">
        <f t="shared" si="4737"/>
        <v/>
      </c>
      <c r="CZ1534" s="80" t="str">
        <f t="shared" si="4737"/>
        <v/>
      </c>
      <c r="DA1534" s="80" t="str">
        <f t="shared" si="4737"/>
        <v/>
      </c>
      <c r="DB1534" s="80" t="str">
        <f t="shared" si="4737"/>
        <v/>
      </c>
      <c r="DC1534" s="80" t="str">
        <f t="shared" si="4737"/>
        <v/>
      </c>
      <c r="DD1534" s="80" t="str">
        <f t="shared" si="4737"/>
        <v/>
      </c>
      <c r="DE1534" s="80" t="str">
        <f t="shared" si="4737"/>
        <v/>
      </c>
      <c r="DF1534" s="80" t="str">
        <f t="shared" si="4737"/>
        <v/>
      </c>
      <c r="DG1534" s="80" t="str">
        <f t="shared" si="4737"/>
        <v/>
      </c>
      <c r="DH1534" s="80" t="str">
        <f t="shared" si="4737"/>
        <v/>
      </c>
      <c r="DI1534" s="80" t="str">
        <f t="shared" si="4737"/>
        <v/>
      </c>
      <c r="DJ1534" s="80" t="str">
        <f t="shared" si="4737"/>
        <v/>
      </c>
    </row>
    <row r="1535" spans="48:114" ht="15.75" customHeight="1">
      <c r="AV1535" s="80"/>
      <c r="AW1535" s="131"/>
      <c r="AX1535" s="80" t="str">
        <f t="shared" si="4734"/>
        <v/>
      </c>
      <c r="AY1535" s="80" t="str">
        <f t="shared" ref="AY1535:CA1535" si="4738">IF(AY$6=$D40,INDEX($AG40:$AG40,1,1),"")</f>
        <v/>
      </c>
      <c r="AZ1535" s="80" t="str">
        <f t="shared" si="4738"/>
        <v/>
      </c>
      <c r="BA1535" s="80" t="str">
        <f t="shared" si="4738"/>
        <v/>
      </c>
      <c r="BB1535" s="80" t="str">
        <f t="shared" si="4738"/>
        <v/>
      </c>
      <c r="BC1535" s="80" t="str">
        <f t="shared" si="4738"/>
        <v/>
      </c>
      <c r="BD1535" s="80" t="str">
        <f t="shared" si="4738"/>
        <v/>
      </c>
      <c r="BE1535" s="80" t="str">
        <f t="shared" si="4738"/>
        <v/>
      </c>
      <c r="BF1535" s="80" t="str">
        <f t="shared" si="4738"/>
        <v/>
      </c>
      <c r="BG1535" s="80" t="str">
        <f t="shared" si="4738"/>
        <v/>
      </c>
      <c r="BH1535" s="80" t="str">
        <f t="shared" si="4738"/>
        <v/>
      </c>
      <c r="BI1535" s="80" t="str">
        <f t="shared" si="4738"/>
        <v/>
      </c>
      <c r="BJ1535" s="80" t="str">
        <f t="shared" si="4738"/>
        <v/>
      </c>
      <c r="BK1535" s="80" t="str">
        <f t="shared" si="4738"/>
        <v/>
      </c>
      <c r="BL1535" s="80" t="str">
        <f t="shared" si="4738"/>
        <v/>
      </c>
      <c r="BM1535" s="80" t="str">
        <f t="shared" si="4738"/>
        <v/>
      </c>
      <c r="BN1535" s="80" t="str">
        <f t="shared" si="4738"/>
        <v/>
      </c>
      <c r="BO1535" s="80" t="str">
        <f t="shared" si="4738"/>
        <v/>
      </c>
      <c r="BP1535" s="80" t="str">
        <f t="shared" si="4738"/>
        <v/>
      </c>
      <c r="BQ1535" s="80" t="str">
        <f t="shared" si="4738"/>
        <v/>
      </c>
      <c r="BR1535" s="80" t="str">
        <f t="shared" si="4738"/>
        <v/>
      </c>
      <c r="BS1535" s="80" t="str">
        <f t="shared" si="4738"/>
        <v/>
      </c>
      <c r="BT1535" s="80">
        <f t="shared" si="4738"/>
        <v>0</v>
      </c>
      <c r="BU1535" s="80" t="str">
        <f t="shared" si="4738"/>
        <v/>
      </c>
      <c r="BV1535" s="80" t="str">
        <f t="shared" si="4738"/>
        <v/>
      </c>
      <c r="BW1535" s="80" t="str">
        <f t="shared" si="4738"/>
        <v/>
      </c>
      <c r="BX1535" s="80" t="str">
        <f t="shared" si="4738"/>
        <v/>
      </c>
      <c r="BY1535" s="80" t="str">
        <f t="shared" si="4738"/>
        <v/>
      </c>
      <c r="BZ1535" s="80" t="str">
        <f t="shared" si="4738"/>
        <v/>
      </c>
      <c r="CA1535" s="80" t="str">
        <f t="shared" si="4738"/>
        <v/>
      </c>
      <c r="CB1535" s="80" t="str">
        <f t="shared" si="4728"/>
        <v/>
      </c>
      <c r="CC1535" s="80" t="str">
        <f t="shared" si="4728"/>
        <v/>
      </c>
      <c r="CD1535" s="80" t="str">
        <f t="shared" si="4728"/>
        <v/>
      </c>
      <c r="CE1535" s="80" t="str">
        <f t="shared" si="4728"/>
        <v/>
      </c>
      <c r="CF1535" s="80" t="str">
        <f t="shared" si="4728"/>
        <v/>
      </c>
      <c r="CG1535" s="80" t="str">
        <f t="shared" ref="CG1535:CN1535" si="4739">IF(CG$6=$D40,INDEX($AG40:$AG40,1,1),"")</f>
        <v/>
      </c>
      <c r="CH1535" s="80" t="str">
        <f t="shared" si="4739"/>
        <v/>
      </c>
      <c r="CI1535" s="80" t="str">
        <f t="shared" si="4739"/>
        <v/>
      </c>
      <c r="CJ1535" s="80" t="str">
        <f t="shared" si="4739"/>
        <v/>
      </c>
      <c r="CK1535" s="80" t="str">
        <f t="shared" si="4739"/>
        <v/>
      </c>
      <c r="CL1535" s="80" t="str">
        <f t="shared" si="4739"/>
        <v/>
      </c>
      <c r="CM1535" s="80" t="str">
        <f t="shared" si="4739"/>
        <v/>
      </c>
      <c r="CN1535" s="80" t="str">
        <f t="shared" si="4739"/>
        <v/>
      </c>
      <c r="CO1535" s="80" t="str">
        <f t="shared" ref="CO1535:DJ1535" si="4740">IF(CO$6=$D40,INDEX($AG40:$AG40,1,1),"")</f>
        <v/>
      </c>
      <c r="CP1535" s="80" t="str">
        <f t="shared" si="4740"/>
        <v/>
      </c>
      <c r="CQ1535" s="80" t="str">
        <f t="shared" si="4740"/>
        <v/>
      </c>
      <c r="CR1535" s="80" t="str">
        <f t="shared" si="4740"/>
        <v/>
      </c>
      <c r="CS1535" s="80" t="str">
        <f t="shared" si="4740"/>
        <v/>
      </c>
      <c r="CT1535" s="80" t="str">
        <f t="shared" si="4740"/>
        <v/>
      </c>
      <c r="CU1535" s="80" t="str">
        <f t="shared" si="4740"/>
        <v/>
      </c>
      <c r="CV1535" s="80" t="str">
        <f t="shared" si="4740"/>
        <v/>
      </c>
      <c r="CW1535" s="80" t="str">
        <f t="shared" si="4740"/>
        <v/>
      </c>
      <c r="CX1535" s="80" t="str">
        <f t="shared" si="4740"/>
        <v/>
      </c>
      <c r="CY1535" s="80" t="str">
        <f t="shared" si="4740"/>
        <v/>
      </c>
      <c r="CZ1535" s="80" t="str">
        <f t="shared" si="4740"/>
        <v/>
      </c>
      <c r="DA1535" s="80" t="str">
        <f t="shared" si="4740"/>
        <v/>
      </c>
      <c r="DB1535" s="80" t="str">
        <f t="shared" si="4740"/>
        <v/>
      </c>
      <c r="DC1535" s="80" t="str">
        <f t="shared" si="4740"/>
        <v/>
      </c>
      <c r="DD1535" s="80" t="str">
        <f t="shared" si="4740"/>
        <v/>
      </c>
      <c r="DE1535" s="80" t="str">
        <f t="shared" si="4740"/>
        <v/>
      </c>
      <c r="DF1535" s="80" t="str">
        <f t="shared" si="4740"/>
        <v/>
      </c>
      <c r="DG1535" s="80" t="str">
        <f t="shared" si="4740"/>
        <v/>
      </c>
      <c r="DH1535" s="80" t="str">
        <f t="shared" si="4740"/>
        <v/>
      </c>
      <c r="DI1535" s="80" t="str">
        <f t="shared" si="4740"/>
        <v/>
      </c>
      <c r="DJ1535" s="80" t="str">
        <f t="shared" si="4740"/>
        <v/>
      </c>
    </row>
    <row r="1536" spans="48:114" ht="15.75" customHeight="1">
      <c r="AV1536" s="80"/>
      <c r="AW1536" s="131"/>
      <c r="AX1536" s="80" t="str">
        <f t="shared" si="4734"/>
        <v/>
      </c>
      <c r="AY1536" s="80" t="str">
        <f t="shared" ref="AY1536:CA1536" si="4741">IF(AY$6=$D41,INDEX($AG41:$AG41,1,1),"")</f>
        <v/>
      </c>
      <c r="AZ1536" s="80" t="str">
        <f t="shared" si="4741"/>
        <v/>
      </c>
      <c r="BA1536" s="80" t="str">
        <f t="shared" si="4741"/>
        <v/>
      </c>
      <c r="BB1536" s="80" t="str">
        <f t="shared" si="4741"/>
        <v/>
      </c>
      <c r="BC1536" s="80" t="str">
        <f t="shared" si="4741"/>
        <v/>
      </c>
      <c r="BD1536" s="80" t="str">
        <f t="shared" si="4741"/>
        <v/>
      </c>
      <c r="BE1536" s="80" t="str">
        <f t="shared" si="4741"/>
        <v/>
      </c>
      <c r="BF1536" s="80" t="str">
        <f t="shared" si="4741"/>
        <v/>
      </c>
      <c r="BG1536" s="80" t="str">
        <f t="shared" si="4741"/>
        <v/>
      </c>
      <c r="BH1536" s="80" t="str">
        <f t="shared" si="4741"/>
        <v/>
      </c>
      <c r="BI1536" s="80" t="str">
        <f t="shared" si="4741"/>
        <v/>
      </c>
      <c r="BJ1536" s="80" t="str">
        <f t="shared" si="4741"/>
        <v/>
      </c>
      <c r="BK1536" s="80" t="str">
        <f t="shared" si="4741"/>
        <v/>
      </c>
      <c r="BL1536" s="80" t="str">
        <f t="shared" si="4741"/>
        <v/>
      </c>
      <c r="BM1536" s="80" t="str">
        <f t="shared" si="4741"/>
        <v/>
      </c>
      <c r="BN1536" s="80" t="str">
        <f t="shared" si="4741"/>
        <v/>
      </c>
      <c r="BO1536" s="80" t="str">
        <f t="shared" si="4741"/>
        <v/>
      </c>
      <c r="BP1536" s="80" t="str">
        <f t="shared" si="4741"/>
        <v/>
      </c>
      <c r="BQ1536" s="80" t="str">
        <f t="shared" si="4741"/>
        <v/>
      </c>
      <c r="BR1536" s="80" t="str">
        <f t="shared" si="4741"/>
        <v/>
      </c>
      <c r="BS1536" s="80" t="str">
        <f t="shared" si="4741"/>
        <v/>
      </c>
      <c r="BT1536" s="80" t="str">
        <f t="shared" si="4741"/>
        <v/>
      </c>
      <c r="BU1536" s="80">
        <f t="shared" si="4741"/>
        <v>0</v>
      </c>
      <c r="BV1536" s="80" t="str">
        <f t="shared" si="4741"/>
        <v/>
      </c>
      <c r="BW1536" s="80" t="str">
        <f t="shared" si="4741"/>
        <v/>
      </c>
      <c r="BX1536" s="80" t="str">
        <f t="shared" si="4741"/>
        <v/>
      </c>
      <c r="BY1536" s="80" t="str">
        <f t="shared" si="4741"/>
        <v/>
      </c>
      <c r="BZ1536" s="80" t="str">
        <f t="shared" si="4741"/>
        <v/>
      </c>
      <c r="CA1536" s="80" t="str">
        <f t="shared" si="4741"/>
        <v/>
      </c>
      <c r="CB1536" s="80" t="str">
        <f t="shared" si="4728"/>
        <v/>
      </c>
      <c r="CC1536" s="80" t="str">
        <f t="shared" si="4728"/>
        <v/>
      </c>
      <c r="CD1536" s="80" t="str">
        <f t="shared" si="4728"/>
        <v/>
      </c>
      <c r="CE1536" s="80" t="str">
        <f t="shared" si="4728"/>
        <v/>
      </c>
      <c r="CF1536" s="80" t="str">
        <f t="shared" si="4728"/>
        <v/>
      </c>
      <c r="CG1536" s="80" t="str">
        <f t="shared" ref="CG1536:CN1536" si="4742">IF(CG$6=$D41,INDEX($AG41:$AG41,1,1),"")</f>
        <v/>
      </c>
      <c r="CH1536" s="80" t="str">
        <f t="shared" si="4742"/>
        <v/>
      </c>
      <c r="CI1536" s="80" t="str">
        <f t="shared" si="4742"/>
        <v/>
      </c>
      <c r="CJ1536" s="80" t="str">
        <f t="shared" si="4742"/>
        <v/>
      </c>
      <c r="CK1536" s="80" t="str">
        <f t="shared" si="4742"/>
        <v/>
      </c>
      <c r="CL1536" s="80" t="str">
        <f t="shared" si="4742"/>
        <v/>
      </c>
      <c r="CM1536" s="80" t="str">
        <f t="shared" si="4742"/>
        <v/>
      </c>
      <c r="CN1536" s="80" t="str">
        <f t="shared" si="4742"/>
        <v/>
      </c>
      <c r="CO1536" s="80" t="str">
        <f t="shared" ref="CO1536:DJ1536" si="4743">IF(CO$6=$D41,INDEX($AG41:$AG41,1,1),"")</f>
        <v/>
      </c>
      <c r="CP1536" s="80" t="str">
        <f t="shared" si="4743"/>
        <v/>
      </c>
      <c r="CQ1536" s="80" t="str">
        <f t="shared" si="4743"/>
        <v/>
      </c>
      <c r="CR1536" s="80" t="str">
        <f t="shared" si="4743"/>
        <v/>
      </c>
      <c r="CS1536" s="80" t="str">
        <f t="shared" si="4743"/>
        <v/>
      </c>
      <c r="CT1536" s="80" t="str">
        <f t="shared" si="4743"/>
        <v/>
      </c>
      <c r="CU1536" s="80" t="str">
        <f t="shared" si="4743"/>
        <v/>
      </c>
      <c r="CV1536" s="80" t="str">
        <f t="shared" si="4743"/>
        <v/>
      </c>
      <c r="CW1536" s="80" t="str">
        <f t="shared" si="4743"/>
        <v/>
      </c>
      <c r="CX1536" s="80" t="str">
        <f t="shared" si="4743"/>
        <v/>
      </c>
      <c r="CY1536" s="80" t="str">
        <f t="shared" si="4743"/>
        <v/>
      </c>
      <c r="CZ1536" s="80" t="str">
        <f t="shared" si="4743"/>
        <v/>
      </c>
      <c r="DA1536" s="80" t="str">
        <f t="shared" si="4743"/>
        <v/>
      </c>
      <c r="DB1536" s="80" t="str">
        <f t="shared" si="4743"/>
        <v/>
      </c>
      <c r="DC1536" s="80" t="str">
        <f t="shared" si="4743"/>
        <v/>
      </c>
      <c r="DD1536" s="80" t="str">
        <f t="shared" si="4743"/>
        <v/>
      </c>
      <c r="DE1536" s="80" t="str">
        <f t="shared" si="4743"/>
        <v/>
      </c>
      <c r="DF1536" s="80" t="str">
        <f t="shared" si="4743"/>
        <v/>
      </c>
      <c r="DG1536" s="80" t="str">
        <f t="shared" si="4743"/>
        <v/>
      </c>
      <c r="DH1536" s="80" t="str">
        <f t="shared" si="4743"/>
        <v/>
      </c>
      <c r="DI1536" s="80" t="str">
        <f t="shared" si="4743"/>
        <v/>
      </c>
      <c r="DJ1536" s="80" t="str">
        <f t="shared" si="4743"/>
        <v/>
      </c>
    </row>
    <row r="1537" spans="48:114" ht="15.75" customHeight="1">
      <c r="AV1537" s="80"/>
      <c r="AW1537" s="131"/>
      <c r="AX1537" s="80" t="str">
        <f t="shared" si="4734"/>
        <v/>
      </c>
      <c r="AY1537" s="80" t="str">
        <f t="shared" ref="AY1537:CA1537" si="4744">IF(AY$6=$D42,INDEX($AG42:$AG42,1,1),"")</f>
        <v/>
      </c>
      <c r="AZ1537" s="80" t="str">
        <f t="shared" si="4744"/>
        <v/>
      </c>
      <c r="BA1537" s="80" t="str">
        <f t="shared" si="4744"/>
        <v/>
      </c>
      <c r="BB1537" s="80" t="str">
        <f t="shared" si="4744"/>
        <v/>
      </c>
      <c r="BC1537" s="80" t="str">
        <f t="shared" si="4744"/>
        <v/>
      </c>
      <c r="BD1537" s="80" t="str">
        <f t="shared" si="4744"/>
        <v/>
      </c>
      <c r="BE1537" s="80" t="str">
        <f t="shared" si="4744"/>
        <v/>
      </c>
      <c r="BF1537" s="80" t="str">
        <f t="shared" si="4744"/>
        <v/>
      </c>
      <c r="BG1537" s="80" t="str">
        <f t="shared" si="4744"/>
        <v/>
      </c>
      <c r="BH1537" s="80" t="str">
        <f t="shared" si="4744"/>
        <v/>
      </c>
      <c r="BI1537" s="80" t="str">
        <f t="shared" si="4744"/>
        <v/>
      </c>
      <c r="BJ1537" s="80" t="str">
        <f t="shared" si="4744"/>
        <v/>
      </c>
      <c r="BK1537" s="80" t="str">
        <f t="shared" si="4744"/>
        <v/>
      </c>
      <c r="BL1537" s="80" t="str">
        <f t="shared" si="4744"/>
        <v/>
      </c>
      <c r="BM1537" s="80" t="str">
        <f t="shared" si="4744"/>
        <v/>
      </c>
      <c r="BN1537" s="80" t="str">
        <f t="shared" si="4744"/>
        <v/>
      </c>
      <c r="BO1537" s="80" t="str">
        <f t="shared" si="4744"/>
        <v/>
      </c>
      <c r="BP1537" s="80" t="str">
        <f t="shared" si="4744"/>
        <v/>
      </c>
      <c r="BQ1537" s="80" t="str">
        <f t="shared" si="4744"/>
        <v/>
      </c>
      <c r="BR1537" s="80" t="str">
        <f t="shared" si="4744"/>
        <v/>
      </c>
      <c r="BS1537" s="80" t="str">
        <f t="shared" si="4744"/>
        <v/>
      </c>
      <c r="BT1537" s="80" t="str">
        <f t="shared" si="4744"/>
        <v/>
      </c>
      <c r="BU1537" s="80" t="str">
        <f t="shared" si="4744"/>
        <v/>
      </c>
      <c r="BV1537" s="80">
        <f t="shared" si="4744"/>
        <v>0</v>
      </c>
      <c r="BW1537" s="80" t="str">
        <f t="shared" si="4744"/>
        <v/>
      </c>
      <c r="BX1537" s="80" t="str">
        <f t="shared" si="4744"/>
        <v/>
      </c>
      <c r="BY1537" s="80" t="str">
        <f t="shared" si="4744"/>
        <v/>
      </c>
      <c r="BZ1537" s="80" t="str">
        <f t="shared" si="4744"/>
        <v/>
      </c>
      <c r="CA1537" s="80" t="str">
        <f t="shared" si="4744"/>
        <v/>
      </c>
      <c r="CB1537" s="80" t="str">
        <f t="shared" si="4728"/>
        <v/>
      </c>
      <c r="CC1537" s="80" t="str">
        <f t="shared" si="4728"/>
        <v/>
      </c>
      <c r="CD1537" s="80" t="str">
        <f t="shared" si="4728"/>
        <v/>
      </c>
      <c r="CE1537" s="80" t="str">
        <f t="shared" si="4728"/>
        <v/>
      </c>
      <c r="CF1537" s="80" t="str">
        <f t="shared" si="4728"/>
        <v/>
      </c>
      <c r="CG1537" s="80" t="str">
        <f t="shared" ref="CG1537:CN1537" si="4745">IF(CG$6=$D42,INDEX($AG42:$AG42,1,1),"")</f>
        <v/>
      </c>
      <c r="CH1537" s="80" t="str">
        <f t="shared" si="4745"/>
        <v/>
      </c>
      <c r="CI1537" s="80" t="str">
        <f t="shared" si="4745"/>
        <v/>
      </c>
      <c r="CJ1537" s="80" t="str">
        <f t="shared" si="4745"/>
        <v/>
      </c>
      <c r="CK1537" s="80" t="str">
        <f t="shared" si="4745"/>
        <v/>
      </c>
      <c r="CL1537" s="80" t="str">
        <f t="shared" si="4745"/>
        <v/>
      </c>
      <c r="CM1537" s="80" t="str">
        <f t="shared" si="4745"/>
        <v/>
      </c>
      <c r="CN1537" s="80" t="str">
        <f t="shared" si="4745"/>
        <v/>
      </c>
      <c r="CO1537" s="80" t="str">
        <f t="shared" ref="CO1537:DJ1537" si="4746">IF(CO$6=$D42,INDEX($AG42:$AG42,1,1),"")</f>
        <v/>
      </c>
      <c r="CP1537" s="80" t="str">
        <f t="shared" si="4746"/>
        <v/>
      </c>
      <c r="CQ1537" s="80" t="str">
        <f t="shared" si="4746"/>
        <v/>
      </c>
      <c r="CR1537" s="80" t="str">
        <f t="shared" si="4746"/>
        <v/>
      </c>
      <c r="CS1537" s="80" t="str">
        <f t="shared" si="4746"/>
        <v/>
      </c>
      <c r="CT1537" s="80" t="str">
        <f t="shared" si="4746"/>
        <v/>
      </c>
      <c r="CU1537" s="80" t="str">
        <f t="shared" si="4746"/>
        <v/>
      </c>
      <c r="CV1537" s="80" t="str">
        <f t="shared" si="4746"/>
        <v/>
      </c>
      <c r="CW1537" s="80" t="str">
        <f t="shared" si="4746"/>
        <v/>
      </c>
      <c r="CX1537" s="80" t="str">
        <f t="shared" si="4746"/>
        <v/>
      </c>
      <c r="CY1537" s="80" t="str">
        <f t="shared" si="4746"/>
        <v/>
      </c>
      <c r="CZ1537" s="80" t="str">
        <f t="shared" si="4746"/>
        <v/>
      </c>
      <c r="DA1537" s="80" t="str">
        <f t="shared" si="4746"/>
        <v/>
      </c>
      <c r="DB1537" s="80" t="str">
        <f t="shared" si="4746"/>
        <v/>
      </c>
      <c r="DC1537" s="80" t="str">
        <f t="shared" si="4746"/>
        <v/>
      </c>
      <c r="DD1537" s="80" t="str">
        <f t="shared" si="4746"/>
        <v/>
      </c>
      <c r="DE1537" s="80" t="str">
        <f t="shared" si="4746"/>
        <v/>
      </c>
      <c r="DF1537" s="80" t="str">
        <f t="shared" si="4746"/>
        <v/>
      </c>
      <c r="DG1537" s="80" t="str">
        <f t="shared" si="4746"/>
        <v/>
      </c>
      <c r="DH1537" s="80" t="str">
        <f t="shared" si="4746"/>
        <v/>
      </c>
      <c r="DI1537" s="80" t="str">
        <f t="shared" si="4746"/>
        <v/>
      </c>
      <c r="DJ1537" s="80" t="str">
        <f t="shared" si="4746"/>
        <v/>
      </c>
    </row>
    <row r="1538" spans="48:114" ht="15.75" customHeight="1">
      <c r="AV1538" s="80"/>
      <c r="AW1538" s="131"/>
      <c r="AX1538" s="80" t="str">
        <f t="shared" si="4734"/>
        <v/>
      </c>
      <c r="AY1538" s="80" t="str">
        <f t="shared" ref="AY1538:CA1538" si="4747">IF(AY$6=$D43,INDEX($AG43:$AG43,1,1),"")</f>
        <v/>
      </c>
      <c r="AZ1538" s="80" t="str">
        <f t="shared" si="4747"/>
        <v/>
      </c>
      <c r="BA1538" s="80" t="str">
        <f t="shared" si="4747"/>
        <v/>
      </c>
      <c r="BB1538" s="80" t="str">
        <f t="shared" si="4747"/>
        <v/>
      </c>
      <c r="BC1538" s="80" t="str">
        <f t="shared" si="4747"/>
        <v/>
      </c>
      <c r="BD1538" s="80" t="str">
        <f t="shared" si="4747"/>
        <v/>
      </c>
      <c r="BE1538" s="80" t="str">
        <f t="shared" si="4747"/>
        <v/>
      </c>
      <c r="BF1538" s="80" t="str">
        <f t="shared" si="4747"/>
        <v/>
      </c>
      <c r="BG1538" s="80" t="str">
        <f t="shared" si="4747"/>
        <v/>
      </c>
      <c r="BH1538" s="80" t="str">
        <f t="shared" si="4747"/>
        <v/>
      </c>
      <c r="BI1538" s="80" t="str">
        <f t="shared" si="4747"/>
        <v/>
      </c>
      <c r="BJ1538" s="80" t="str">
        <f t="shared" si="4747"/>
        <v/>
      </c>
      <c r="BK1538" s="80" t="str">
        <f t="shared" si="4747"/>
        <v/>
      </c>
      <c r="BL1538" s="80" t="str">
        <f t="shared" si="4747"/>
        <v/>
      </c>
      <c r="BM1538" s="80" t="str">
        <f t="shared" si="4747"/>
        <v/>
      </c>
      <c r="BN1538" s="80" t="str">
        <f t="shared" si="4747"/>
        <v/>
      </c>
      <c r="BO1538" s="80" t="str">
        <f t="shared" si="4747"/>
        <v/>
      </c>
      <c r="BP1538" s="80" t="str">
        <f t="shared" si="4747"/>
        <v/>
      </c>
      <c r="BQ1538" s="80" t="str">
        <f t="shared" si="4747"/>
        <v/>
      </c>
      <c r="BR1538" s="80" t="str">
        <f t="shared" si="4747"/>
        <v/>
      </c>
      <c r="BS1538" s="80" t="str">
        <f t="shared" si="4747"/>
        <v/>
      </c>
      <c r="BT1538" s="80" t="str">
        <f t="shared" si="4747"/>
        <v/>
      </c>
      <c r="BU1538" s="80" t="str">
        <f t="shared" si="4747"/>
        <v/>
      </c>
      <c r="BV1538" s="80" t="str">
        <f t="shared" si="4747"/>
        <v/>
      </c>
      <c r="BW1538" s="80">
        <f t="shared" si="4747"/>
        <v>0</v>
      </c>
      <c r="BX1538" s="80" t="str">
        <f t="shared" si="4747"/>
        <v/>
      </c>
      <c r="BY1538" s="80" t="str">
        <f t="shared" si="4747"/>
        <v/>
      </c>
      <c r="BZ1538" s="80" t="str">
        <f t="shared" si="4747"/>
        <v/>
      </c>
      <c r="CA1538" s="80" t="str">
        <f t="shared" si="4747"/>
        <v/>
      </c>
      <c r="CB1538" s="80" t="str">
        <f t="shared" si="4728"/>
        <v/>
      </c>
      <c r="CC1538" s="80" t="str">
        <f t="shared" si="4728"/>
        <v/>
      </c>
      <c r="CD1538" s="80" t="str">
        <f t="shared" si="4728"/>
        <v/>
      </c>
      <c r="CE1538" s="80" t="str">
        <f t="shared" si="4728"/>
        <v/>
      </c>
      <c r="CF1538" s="80" t="str">
        <f t="shared" si="4728"/>
        <v/>
      </c>
      <c r="CG1538" s="80" t="str">
        <f t="shared" ref="CG1538:CN1538" si="4748">IF(CG$6=$D43,INDEX($AG43:$AG43,1,1),"")</f>
        <v/>
      </c>
      <c r="CH1538" s="80" t="str">
        <f t="shared" si="4748"/>
        <v/>
      </c>
      <c r="CI1538" s="80" t="str">
        <f t="shared" si="4748"/>
        <v/>
      </c>
      <c r="CJ1538" s="80" t="str">
        <f t="shared" si="4748"/>
        <v/>
      </c>
      <c r="CK1538" s="80" t="str">
        <f t="shared" si="4748"/>
        <v/>
      </c>
      <c r="CL1538" s="80" t="str">
        <f t="shared" si="4748"/>
        <v/>
      </c>
      <c r="CM1538" s="80" t="str">
        <f t="shared" si="4748"/>
        <v/>
      </c>
      <c r="CN1538" s="80" t="str">
        <f t="shared" si="4748"/>
        <v/>
      </c>
      <c r="CO1538" s="80" t="str">
        <f t="shared" ref="CO1538:DJ1538" si="4749">IF(CO$6=$D43,INDEX($AG43:$AG43,1,1),"")</f>
        <v/>
      </c>
      <c r="CP1538" s="80" t="str">
        <f t="shared" si="4749"/>
        <v/>
      </c>
      <c r="CQ1538" s="80" t="str">
        <f t="shared" si="4749"/>
        <v/>
      </c>
      <c r="CR1538" s="80" t="str">
        <f t="shared" si="4749"/>
        <v/>
      </c>
      <c r="CS1538" s="80" t="str">
        <f t="shared" si="4749"/>
        <v/>
      </c>
      <c r="CT1538" s="80" t="str">
        <f t="shared" si="4749"/>
        <v/>
      </c>
      <c r="CU1538" s="80" t="str">
        <f t="shared" si="4749"/>
        <v/>
      </c>
      <c r="CV1538" s="80" t="str">
        <f t="shared" si="4749"/>
        <v/>
      </c>
      <c r="CW1538" s="80" t="str">
        <f t="shared" si="4749"/>
        <v/>
      </c>
      <c r="CX1538" s="80" t="str">
        <f t="shared" si="4749"/>
        <v/>
      </c>
      <c r="CY1538" s="80" t="str">
        <f t="shared" si="4749"/>
        <v/>
      </c>
      <c r="CZ1538" s="80" t="str">
        <f t="shared" si="4749"/>
        <v/>
      </c>
      <c r="DA1538" s="80" t="str">
        <f t="shared" si="4749"/>
        <v/>
      </c>
      <c r="DB1538" s="80" t="str">
        <f t="shared" si="4749"/>
        <v/>
      </c>
      <c r="DC1538" s="80" t="str">
        <f t="shared" si="4749"/>
        <v/>
      </c>
      <c r="DD1538" s="80" t="str">
        <f t="shared" si="4749"/>
        <v/>
      </c>
      <c r="DE1538" s="80" t="str">
        <f t="shared" si="4749"/>
        <v/>
      </c>
      <c r="DF1538" s="80" t="str">
        <f t="shared" si="4749"/>
        <v/>
      </c>
      <c r="DG1538" s="80" t="str">
        <f t="shared" si="4749"/>
        <v/>
      </c>
      <c r="DH1538" s="80" t="str">
        <f t="shared" si="4749"/>
        <v/>
      </c>
      <c r="DI1538" s="80" t="str">
        <f t="shared" si="4749"/>
        <v/>
      </c>
      <c r="DJ1538" s="80" t="str">
        <f t="shared" si="4749"/>
        <v/>
      </c>
    </row>
    <row r="1539" spans="48:114" ht="15.75" customHeight="1">
      <c r="AV1539" s="80"/>
      <c r="AW1539" s="131"/>
      <c r="AX1539" s="80" t="str">
        <f t="shared" si="4734"/>
        <v/>
      </c>
      <c r="AY1539" s="80" t="str">
        <f t="shared" ref="AY1539:CA1539" si="4750">IF(AY$6=$D44,INDEX($AG44:$AG44,1,1),"")</f>
        <v/>
      </c>
      <c r="AZ1539" s="80" t="str">
        <f t="shared" si="4750"/>
        <v/>
      </c>
      <c r="BA1539" s="80" t="str">
        <f t="shared" si="4750"/>
        <v/>
      </c>
      <c r="BB1539" s="80" t="str">
        <f t="shared" si="4750"/>
        <v/>
      </c>
      <c r="BC1539" s="80" t="str">
        <f t="shared" si="4750"/>
        <v/>
      </c>
      <c r="BD1539" s="80">
        <f t="shared" si="4750"/>
        <v>0</v>
      </c>
      <c r="BE1539" s="80" t="str">
        <f t="shared" si="4750"/>
        <v/>
      </c>
      <c r="BF1539" s="80" t="str">
        <f t="shared" si="4750"/>
        <v/>
      </c>
      <c r="BG1539" s="80" t="str">
        <f t="shared" si="4750"/>
        <v/>
      </c>
      <c r="BH1539" s="80" t="str">
        <f t="shared" si="4750"/>
        <v/>
      </c>
      <c r="BI1539" s="80" t="str">
        <f t="shared" si="4750"/>
        <v/>
      </c>
      <c r="BJ1539" s="80" t="str">
        <f t="shared" si="4750"/>
        <v/>
      </c>
      <c r="BK1539" s="80" t="str">
        <f t="shared" si="4750"/>
        <v/>
      </c>
      <c r="BL1539" s="80" t="str">
        <f t="shared" si="4750"/>
        <v/>
      </c>
      <c r="BM1539" s="80" t="str">
        <f t="shared" si="4750"/>
        <v/>
      </c>
      <c r="BN1539" s="80" t="str">
        <f t="shared" si="4750"/>
        <v/>
      </c>
      <c r="BO1539" s="80" t="str">
        <f t="shared" si="4750"/>
        <v/>
      </c>
      <c r="BP1539" s="80" t="str">
        <f t="shared" si="4750"/>
        <v/>
      </c>
      <c r="BQ1539" s="80" t="str">
        <f t="shared" si="4750"/>
        <v/>
      </c>
      <c r="BR1539" s="80" t="str">
        <f t="shared" si="4750"/>
        <v/>
      </c>
      <c r="BS1539" s="80" t="str">
        <f t="shared" si="4750"/>
        <v/>
      </c>
      <c r="BT1539" s="80" t="str">
        <f t="shared" si="4750"/>
        <v/>
      </c>
      <c r="BU1539" s="80" t="str">
        <f t="shared" si="4750"/>
        <v/>
      </c>
      <c r="BV1539" s="80" t="str">
        <f t="shared" si="4750"/>
        <v/>
      </c>
      <c r="BW1539" s="80" t="str">
        <f t="shared" si="4750"/>
        <v/>
      </c>
      <c r="BX1539" s="80" t="str">
        <f t="shared" si="4750"/>
        <v/>
      </c>
      <c r="BY1539" s="80" t="str">
        <f t="shared" si="4750"/>
        <v/>
      </c>
      <c r="BZ1539" s="80" t="str">
        <f t="shared" si="4750"/>
        <v/>
      </c>
      <c r="CA1539" s="80" t="str">
        <f t="shared" si="4750"/>
        <v/>
      </c>
      <c r="CB1539" s="80" t="str">
        <f t="shared" si="4728"/>
        <v/>
      </c>
      <c r="CC1539" s="80" t="str">
        <f t="shared" si="4728"/>
        <v/>
      </c>
      <c r="CD1539" s="80" t="str">
        <f t="shared" si="4728"/>
        <v/>
      </c>
      <c r="CE1539" s="80" t="str">
        <f t="shared" si="4728"/>
        <v/>
      </c>
      <c r="CF1539" s="80" t="str">
        <f t="shared" si="4728"/>
        <v/>
      </c>
      <c r="CG1539" s="80" t="str">
        <f t="shared" ref="CG1539:CN1539" si="4751">IF(CG$6=$D44,INDEX($AG44:$AG44,1,1),"")</f>
        <v/>
      </c>
      <c r="CH1539" s="80" t="str">
        <f t="shared" si="4751"/>
        <v/>
      </c>
      <c r="CI1539" s="80" t="str">
        <f t="shared" si="4751"/>
        <v/>
      </c>
      <c r="CJ1539" s="80" t="str">
        <f t="shared" si="4751"/>
        <v/>
      </c>
      <c r="CK1539" s="80" t="str">
        <f t="shared" si="4751"/>
        <v/>
      </c>
      <c r="CL1539" s="80" t="str">
        <f t="shared" si="4751"/>
        <v/>
      </c>
      <c r="CM1539" s="80" t="str">
        <f t="shared" si="4751"/>
        <v/>
      </c>
      <c r="CN1539" s="80" t="str">
        <f t="shared" si="4751"/>
        <v/>
      </c>
      <c r="CO1539" s="80" t="str">
        <f t="shared" ref="CO1539:DJ1539" si="4752">IF(CO$6=$D44,INDEX($AG44:$AG44,1,1),"")</f>
        <v/>
      </c>
      <c r="CP1539" s="80" t="str">
        <f t="shared" si="4752"/>
        <v/>
      </c>
      <c r="CQ1539" s="80" t="str">
        <f t="shared" si="4752"/>
        <v/>
      </c>
      <c r="CR1539" s="80" t="str">
        <f t="shared" si="4752"/>
        <v/>
      </c>
      <c r="CS1539" s="80" t="str">
        <f t="shared" si="4752"/>
        <v/>
      </c>
      <c r="CT1539" s="80" t="str">
        <f t="shared" si="4752"/>
        <v/>
      </c>
      <c r="CU1539" s="80" t="str">
        <f t="shared" si="4752"/>
        <v/>
      </c>
      <c r="CV1539" s="80" t="str">
        <f t="shared" si="4752"/>
        <v/>
      </c>
      <c r="CW1539" s="80" t="str">
        <f t="shared" si="4752"/>
        <v/>
      </c>
      <c r="CX1539" s="80" t="str">
        <f t="shared" si="4752"/>
        <v/>
      </c>
      <c r="CY1539" s="80" t="str">
        <f t="shared" si="4752"/>
        <v/>
      </c>
      <c r="CZ1539" s="80" t="str">
        <f t="shared" si="4752"/>
        <v/>
      </c>
      <c r="DA1539" s="80" t="str">
        <f t="shared" si="4752"/>
        <v/>
      </c>
      <c r="DB1539" s="80" t="str">
        <f t="shared" si="4752"/>
        <v/>
      </c>
      <c r="DC1539" s="80" t="str">
        <f t="shared" si="4752"/>
        <v/>
      </c>
      <c r="DD1539" s="80" t="str">
        <f t="shared" si="4752"/>
        <v/>
      </c>
      <c r="DE1539" s="80" t="str">
        <f t="shared" si="4752"/>
        <v/>
      </c>
      <c r="DF1539" s="80" t="str">
        <f t="shared" si="4752"/>
        <v/>
      </c>
      <c r="DG1539" s="80" t="str">
        <f t="shared" si="4752"/>
        <v/>
      </c>
      <c r="DH1539" s="80" t="str">
        <f t="shared" si="4752"/>
        <v/>
      </c>
      <c r="DI1539" s="80" t="str">
        <f t="shared" si="4752"/>
        <v/>
      </c>
      <c r="DJ1539" s="80" t="str">
        <f t="shared" si="4752"/>
        <v/>
      </c>
    </row>
    <row r="1540" spans="48:114" ht="15.75" customHeight="1">
      <c r="AV1540" s="80"/>
      <c r="AW1540" s="131"/>
      <c r="AX1540" s="80" t="str">
        <f t="shared" si="4734"/>
        <v/>
      </c>
      <c r="AY1540" s="80" t="str">
        <f t="shared" ref="AY1540:CA1540" si="4753">IF(AY$6=$D45,INDEX($AG45:$AG45,1,1),"")</f>
        <v/>
      </c>
      <c r="AZ1540" s="80" t="str">
        <f t="shared" si="4753"/>
        <v/>
      </c>
      <c r="BA1540" s="80" t="str">
        <f t="shared" si="4753"/>
        <v/>
      </c>
      <c r="BB1540" s="80" t="str">
        <f t="shared" si="4753"/>
        <v/>
      </c>
      <c r="BC1540" s="80" t="str">
        <f t="shared" si="4753"/>
        <v/>
      </c>
      <c r="BD1540" s="80" t="str">
        <f t="shared" si="4753"/>
        <v/>
      </c>
      <c r="BE1540" s="80" t="str">
        <f t="shared" si="4753"/>
        <v/>
      </c>
      <c r="BF1540" s="80" t="str">
        <f t="shared" si="4753"/>
        <v/>
      </c>
      <c r="BG1540" s="80" t="str">
        <f t="shared" si="4753"/>
        <v/>
      </c>
      <c r="BH1540" s="80" t="str">
        <f t="shared" si="4753"/>
        <v/>
      </c>
      <c r="BI1540" s="80" t="str">
        <f t="shared" si="4753"/>
        <v/>
      </c>
      <c r="BJ1540" s="80" t="str">
        <f t="shared" si="4753"/>
        <v/>
      </c>
      <c r="BK1540" s="80" t="str">
        <f t="shared" si="4753"/>
        <v/>
      </c>
      <c r="BL1540" s="80" t="str">
        <f t="shared" si="4753"/>
        <v/>
      </c>
      <c r="BM1540" s="80" t="str">
        <f t="shared" si="4753"/>
        <v/>
      </c>
      <c r="BN1540" s="80" t="str">
        <f t="shared" si="4753"/>
        <v/>
      </c>
      <c r="BO1540" s="80" t="str">
        <f t="shared" si="4753"/>
        <v/>
      </c>
      <c r="BP1540" s="80" t="str">
        <f t="shared" si="4753"/>
        <v/>
      </c>
      <c r="BQ1540" s="80" t="str">
        <f t="shared" si="4753"/>
        <v/>
      </c>
      <c r="BR1540" s="80" t="str">
        <f t="shared" si="4753"/>
        <v/>
      </c>
      <c r="BS1540" s="80" t="str">
        <f t="shared" si="4753"/>
        <v/>
      </c>
      <c r="BT1540" s="80" t="str">
        <f t="shared" si="4753"/>
        <v/>
      </c>
      <c r="BU1540" s="80" t="str">
        <f t="shared" si="4753"/>
        <v/>
      </c>
      <c r="BV1540" s="80" t="str">
        <f t="shared" si="4753"/>
        <v/>
      </c>
      <c r="BW1540" s="80" t="str">
        <f t="shared" si="4753"/>
        <v/>
      </c>
      <c r="BX1540" s="80">
        <f t="shared" si="4753"/>
        <v>0</v>
      </c>
      <c r="BY1540" s="80" t="str">
        <f t="shared" si="4753"/>
        <v/>
      </c>
      <c r="BZ1540" s="80" t="str">
        <f t="shared" si="4753"/>
        <v/>
      </c>
      <c r="CA1540" s="80" t="str">
        <f t="shared" si="4753"/>
        <v/>
      </c>
      <c r="CB1540" s="80" t="str">
        <f t="shared" si="4728"/>
        <v/>
      </c>
      <c r="CC1540" s="80" t="str">
        <f t="shared" si="4728"/>
        <v/>
      </c>
      <c r="CD1540" s="80" t="str">
        <f t="shared" si="4728"/>
        <v/>
      </c>
      <c r="CE1540" s="80" t="str">
        <f t="shared" si="4728"/>
        <v/>
      </c>
      <c r="CF1540" s="80" t="str">
        <f t="shared" si="4728"/>
        <v/>
      </c>
      <c r="CG1540" s="80" t="str">
        <f t="shared" ref="CG1540:CN1540" si="4754">IF(CG$6=$D45,INDEX($AG45:$AG45,1,1),"")</f>
        <v/>
      </c>
      <c r="CH1540" s="80" t="str">
        <f t="shared" si="4754"/>
        <v/>
      </c>
      <c r="CI1540" s="80" t="str">
        <f t="shared" si="4754"/>
        <v/>
      </c>
      <c r="CJ1540" s="80" t="str">
        <f t="shared" si="4754"/>
        <v/>
      </c>
      <c r="CK1540" s="80" t="str">
        <f t="shared" si="4754"/>
        <v/>
      </c>
      <c r="CL1540" s="80" t="str">
        <f t="shared" si="4754"/>
        <v/>
      </c>
      <c r="CM1540" s="80" t="str">
        <f t="shared" si="4754"/>
        <v/>
      </c>
      <c r="CN1540" s="80" t="str">
        <f t="shared" si="4754"/>
        <v/>
      </c>
      <c r="CO1540" s="80" t="str">
        <f t="shared" ref="CO1540:DJ1540" si="4755">IF(CO$6=$D45,INDEX($AG45:$AG45,1,1),"")</f>
        <v/>
      </c>
      <c r="CP1540" s="80" t="str">
        <f t="shared" si="4755"/>
        <v/>
      </c>
      <c r="CQ1540" s="80" t="str">
        <f t="shared" si="4755"/>
        <v/>
      </c>
      <c r="CR1540" s="80" t="str">
        <f t="shared" si="4755"/>
        <v/>
      </c>
      <c r="CS1540" s="80" t="str">
        <f t="shared" si="4755"/>
        <v/>
      </c>
      <c r="CT1540" s="80" t="str">
        <f t="shared" si="4755"/>
        <v/>
      </c>
      <c r="CU1540" s="80" t="str">
        <f t="shared" si="4755"/>
        <v/>
      </c>
      <c r="CV1540" s="80" t="str">
        <f t="shared" si="4755"/>
        <v/>
      </c>
      <c r="CW1540" s="80" t="str">
        <f t="shared" si="4755"/>
        <v/>
      </c>
      <c r="CX1540" s="80" t="str">
        <f t="shared" si="4755"/>
        <v/>
      </c>
      <c r="CY1540" s="80" t="str">
        <f t="shared" si="4755"/>
        <v/>
      </c>
      <c r="CZ1540" s="80" t="str">
        <f t="shared" si="4755"/>
        <v/>
      </c>
      <c r="DA1540" s="80" t="str">
        <f t="shared" si="4755"/>
        <v/>
      </c>
      <c r="DB1540" s="80" t="str">
        <f t="shared" si="4755"/>
        <v/>
      </c>
      <c r="DC1540" s="80" t="str">
        <f t="shared" si="4755"/>
        <v/>
      </c>
      <c r="DD1540" s="80" t="str">
        <f t="shared" si="4755"/>
        <v/>
      </c>
      <c r="DE1540" s="80" t="str">
        <f t="shared" si="4755"/>
        <v/>
      </c>
      <c r="DF1540" s="80" t="str">
        <f t="shared" si="4755"/>
        <v/>
      </c>
      <c r="DG1540" s="80" t="str">
        <f t="shared" si="4755"/>
        <v/>
      </c>
      <c r="DH1540" s="80" t="str">
        <f t="shared" si="4755"/>
        <v/>
      </c>
      <c r="DI1540" s="80" t="str">
        <f t="shared" si="4755"/>
        <v/>
      </c>
      <c r="DJ1540" s="80" t="str">
        <f t="shared" si="4755"/>
        <v/>
      </c>
    </row>
    <row r="1541" spans="48:114" ht="15.75" customHeight="1">
      <c r="AV1541" s="80"/>
      <c r="AW1541" s="131"/>
      <c r="AX1541" s="80" t="str">
        <f t="shared" si="4734"/>
        <v/>
      </c>
      <c r="AY1541" s="80" t="str">
        <f t="shared" ref="AY1541:CA1541" si="4756">IF(AY$6=$D46,INDEX($AG46:$AG46,1,1),"")</f>
        <v/>
      </c>
      <c r="AZ1541" s="80" t="str">
        <f t="shared" si="4756"/>
        <v/>
      </c>
      <c r="BA1541" s="80" t="str">
        <f t="shared" si="4756"/>
        <v/>
      </c>
      <c r="BB1541" s="80" t="str">
        <f t="shared" si="4756"/>
        <v/>
      </c>
      <c r="BC1541" s="80" t="str">
        <f t="shared" si="4756"/>
        <v/>
      </c>
      <c r="BD1541" s="80" t="str">
        <f t="shared" si="4756"/>
        <v/>
      </c>
      <c r="BE1541" s="80" t="str">
        <f t="shared" si="4756"/>
        <v/>
      </c>
      <c r="BF1541" s="80" t="str">
        <f t="shared" si="4756"/>
        <v/>
      </c>
      <c r="BG1541" s="80" t="str">
        <f t="shared" si="4756"/>
        <v/>
      </c>
      <c r="BH1541" s="80" t="str">
        <f t="shared" si="4756"/>
        <v/>
      </c>
      <c r="BI1541" s="80" t="str">
        <f t="shared" si="4756"/>
        <v/>
      </c>
      <c r="BJ1541" s="80" t="str">
        <f t="shared" si="4756"/>
        <v/>
      </c>
      <c r="BK1541" s="80" t="str">
        <f t="shared" si="4756"/>
        <v/>
      </c>
      <c r="BL1541" s="80" t="str">
        <f t="shared" si="4756"/>
        <v/>
      </c>
      <c r="BM1541" s="80" t="str">
        <f t="shared" si="4756"/>
        <v/>
      </c>
      <c r="BN1541" s="80" t="str">
        <f t="shared" si="4756"/>
        <v/>
      </c>
      <c r="BO1541" s="80" t="str">
        <f t="shared" si="4756"/>
        <v/>
      </c>
      <c r="BP1541" s="80" t="str">
        <f t="shared" si="4756"/>
        <v/>
      </c>
      <c r="BQ1541" s="80" t="str">
        <f t="shared" si="4756"/>
        <v/>
      </c>
      <c r="BR1541" s="80" t="str">
        <f t="shared" si="4756"/>
        <v/>
      </c>
      <c r="BS1541" s="80" t="str">
        <f t="shared" si="4756"/>
        <v/>
      </c>
      <c r="BT1541" s="80" t="str">
        <f t="shared" si="4756"/>
        <v/>
      </c>
      <c r="BU1541" s="80" t="str">
        <f t="shared" si="4756"/>
        <v/>
      </c>
      <c r="BV1541" s="80" t="str">
        <f t="shared" si="4756"/>
        <v/>
      </c>
      <c r="BW1541" s="80" t="str">
        <f t="shared" si="4756"/>
        <v/>
      </c>
      <c r="BX1541" s="80">
        <f t="shared" si="4756"/>
        <v>0</v>
      </c>
      <c r="BY1541" s="80" t="str">
        <f t="shared" si="4756"/>
        <v/>
      </c>
      <c r="BZ1541" s="80" t="str">
        <f t="shared" si="4756"/>
        <v/>
      </c>
      <c r="CA1541" s="80" t="str">
        <f t="shared" si="4756"/>
        <v/>
      </c>
      <c r="CB1541" s="80" t="str">
        <f t="shared" si="4728"/>
        <v/>
      </c>
      <c r="CC1541" s="80" t="str">
        <f t="shared" si="4728"/>
        <v/>
      </c>
      <c r="CD1541" s="80" t="str">
        <f t="shared" si="4728"/>
        <v/>
      </c>
      <c r="CE1541" s="80" t="str">
        <f t="shared" si="4728"/>
        <v/>
      </c>
      <c r="CF1541" s="80" t="str">
        <f t="shared" si="4728"/>
        <v/>
      </c>
      <c r="CG1541" s="80" t="str">
        <f t="shared" ref="CG1541:CN1541" si="4757">IF(CG$6=$D46,INDEX($AG46:$AG46,1,1),"")</f>
        <v/>
      </c>
      <c r="CH1541" s="80" t="str">
        <f t="shared" si="4757"/>
        <v/>
      </c>
      <c r="CI1541" s="80" t="str">
        <f t="shared" si="4757"/>
        <v/>
      </c>
      <c r="CJ1541" s="80" t="str">
        <f t="shared" si="4757"/>
        <v/>
      </c>
      <c r="CK1541" s="80" t="str">
        <f t="shared" si="4757"/>
        <v/>
      </c>
      <c r="CL1541" s="80" t="str">
        <f t="shared" si="4757"/>
        <v/>
      </c>
      <c r="CM1541" s="80" t="str">
        <f t="shared" si="4757"/>
        <v/>
      </c>
      <c r="CN1541" s="80" t="str">
        <f t="shared" si="4757"/>
        <v/>
      </c>
      <c r="CO1541" s="80" t="str">
        <f t="shared" ref="CO1541:DJ1541" si="4758">IF(CO$6=$D46,INDEX($AG46:$AG46,1,1),"")</f>
        <v/>
      </c>
      <c r="CP1541" s="80" t="str">
        <f t="shared" si="4758"/>
        <v/>
      </c>
      <c r="CQ1541" s="80" t="str">
        <f t="shared" si="4758"/>
        <v/>
      </c>
      <c r="CR1541" s="80" t="str">
        <f t="shared" si="4758"/>
        <v/>
      </c>
      <c r="CS1541" s="80" t="str">
        <f t="shared" si="4758"/>
        <v/>
      </c>
      <c r="CT1541" s="80" t="str">
        <f t="shared" si="4758"/>
        <v/>
      </c>
      <c r="CU1541" s="80" t="str">
        <f t="shared" si="4758"/>
        <v/>
      </c>
      <c r="CV1541" s="80" t="str">
        <f t="shared" si="4758"/>
        <v/>
      </c>
      <c r="CW1541" s="80" t="str">
        <f t="shared" si="4758"/>
        <v/>
      </c>
      <c r="CX1541" s="80" t="str">
        <f t="shared" si="4758"/>
        <v/>
      </c>
      <c r="CY1541" s="80" t="str">
        <f t="shared" si="4758"/>
        <v/>
      </c>
      <c r="CZ1541" s="80" t="str">
        <f t="shared" si="4758"/>
        <v/>
      </c>
      <c r="DA1541" s="80" t="str">
        <f t="shared" si="4758"/>
        <v/>
      </c>
      <c r="DB1541" s="80" t="str">
        <f t="shared" si="4758"/>
        <v/>
      </c>
      <c r="DC1541" s="80" t="str">
        <f t="shared" si="4758"/>
        <v/>
      </c>
      <c r="DD1541" s="80" t="str">
        <f t="shared" si="4758"/>
        <v/>
      </c>
      <c r="DE1541" s="80" t="str">
        <f t="shared" si="4758"/>
        <v/>
      </c>
      <c r="DF1541" s="80" t="str">
        <f t="shared" si="4758"/>
        <v/>
      </c>
      <c r="DG1541" s="80" t="str">
        <f t="shared" si="4758"/>
        <v/>
      </c>
      <c r="DH1541" s="80" t="str">
        <f t="shared" si="4758"/>
        <v/>
      </c>
      <c r="DI1541" s="80" t="str">
        <f t="shared" si="4758"/>
        <v/>
      </c>
      <c r="DJ1541" s="80" t="str">
        <f t="shared" si="4758"/>
        <v/>
      </c>
    </row>
    <row r="1542" spans="48:114" ht="15.75" customHeight="1">
      <c r="AV1542" s="80"/>
      <c r="AW1542" s="131"/>
      <c r="AX1542" s="80" t="str">
        <f t="shared" si="4734"/>
        <v/>
      </c>
      <c r="AY1542" s="80" t="str">
        <f t="shared" ref="AY1542:CA1542" si="4759">IF(AY$6=$D47,INDEX($AG47:$AG47,1,1),"")</f>
        <v/>
      </c>
      <c r="AZ1542" s="80" t="str">
        <f t="shared" si="4759"/>
        <v/>
      </c>
      <c r="BA1542" s="80" t="str">
        <f t="shared" si="4759"/>
        <v/>
      </c>
      <c r="BB1542" s="80" t="str">
        <f t="shared" si="4759"/>
        <v/>
      </c>
      <c r="BC1542" s="80" t="str">
        <f t="shared" si="4759"/>
        <v/>
      </c>
      <c r="BD1542" s="80" t="str">
        <f t="shared" si="4759"/>
        <v/>
      </c>
      <c r="BE1542" s="80" t="str">
        <f t="shared" si="4759"/>
        <v/>
      </c>
      <c r="BF1542" s="80" t="str">
        <f t="shared" si="4759"/>
        <v/>
      </c>
      <c r="BG1542" s="80" t="str">
        <f t="shared" si="4759"/>
        <v/>
      </c>
      <c r="BH1542" s="80" t="str">
        <f t="shared" si="4759"/>
        <v/>
      </c>
      <c r="BI1542" s="80" t="str">
        <f t="shared" si="4759"/>
        <v/>
      </c>
      <c r="BJ1542" s="80" t="str">
        <f t="shared" si="4759"/>
        <v/>
      </c>
      <c r="BK1542" s="80" t="str">
        <f t="shared" si="4759"/>
        <v/>
      </c>
      <c r="BL1542" s="80" t="str">
        <f t="shared" si="4759"/>
        <v/>
      </c>
      <c r="BM1542" s="80" t="str">
        <f t="shared" si="4759"/>
        <v/>
      </c>
      <c r="BN1542" s="80" t="str">
        <f t="shared" si="4759"/>
        <v/>
      </c>
      <c r="BO1542" s="80" t="str">
        <f t="shared" si="4759"/>
        <v/>
      </c>
      <c r="BP1542" s="80" t="str">
        <f t="shared" si="4759"/>
        <v/>
      </c>
      <c r="BQ1542" s="80" t="str">
        <f t="shared" si="4759"/>
        <v/>
      </c>
      <c r="BR1542" s="80" t="str">
        <f t="shared" si="4759"/>
        <v/>
      </c>
      <c r="BS1542" s="80" t="str">
        <f t="shared" si="4759"/>
        <v/>
      </c>
      <c r="BT1542" s="80" t="str">
        <f t="shared" si="4759"/>
        <v/>
      </c>
      <c r="BU1542" s="80" t="str">
        <f t="shared" si="4759"/>
        <v/>
      </c>
      <c r="BV1542" s="80" t="str">
        <f t="shared" si="4759"/>
        <v/>
      </c>
      <c r="BW1542" s="80" t="str">
        <f t="shared" si="4759"/>
        <v/>
      </c>
      <c r="BX1542" s="80" t="str">
        <f t="shared" si="4759"/>
        <v/>
      </c>
      <c r="BY1542" s="80">
        <f t="shared" si="4759"/>
        <v>0</v>
      </c>
      <c r="BZ1542" s="80" t="str">
        <f t="shared" si="4759"/>
        <v/>
      </c>
      <c r="CA1542" s="80" t="str">
        <f t="shared" si="4759"/>
        <v/>
      </c>
      <c r="CB1542" s="80" t="str">
        <f t="shared" ref="CB1542:CF1551" si="4760">IF(CB$6=$D47,INDEX($AG47:$AG47,1,1),"")</f>
        <v/>
      </c>
      <c r="CC1542" s="80" t="str">
        <f t="shared" si="4760"/>
        <v/>
      </c>
      <c r="CD1542" s="80" t="str">
        <f t="shared" si="4760"/>
        <v/>
      </c>
      <c r="CE1542" s="80" t="str">
        <f t="shared" si="4760"/>
        <v/>
      </c>
      <c r="CF1542" s="80" t="str">
        <f t="shared" si="4760"/>
        <v/>
      </c>
      <c r="CG1542" s="80" t="str">
        <f t="shared" ref="CG1542:CN1542" si="4761">IF(CG$6=$D47,INDEX($AG47:$AG47,1,1),"")</f>
        <v/>
      </c>
      <c r="CH1542" s="80" t="str">
        <f t="shared" si="4761"/>
        <v/>
      </c>
      <c r="CI1542" s="80" t="str">
        <f t="shared" si="4761"/>
        <v/>
      </c>
      <c r="CJ1542" s="80" t="str">
        <f t="shared" si="4761"/>
        <v/>
      </c>
      <c r="CK1542" s="80" t="str">
        <f t="shared" si="4761"/>
        <v/>
      </c>
      <c r="CL1542" s="80" t="str">
        <f t="shared" si="4761"/>
        <v/>
      </c>
      <c r="CM1542" s="80" t="str">
        <f t="shared" si="4761"/>
        <v/>
      </c>
      <c r="CN1542" s="80" t="str">
        <f t="shared" si="4761"/>
        <v/>
      </c>
      <c r="CO1542" s="80" t="str">
        <f t="shared" ref="CO1542:DJ1542" si="4762">IF(CO$6=$D47,INDEX($AG47:$AG47,1,1),"")</f>
        <v/>
      </c>
      <c r="CP1542" s="80" t="str">
        <f t="shared" si="4762"/>
        <v/>
      </c>
      <c r="CQ1542" s="80" t="str">
        <f t="shared" si="4762"/>
        <v/>
      </c>
      <c r="CR1542" s="80" t="str">
        <f t="shared" si="4762"/>
        <v/>
      </c>
      <c r="CS1542" s="80" t="str">
        <f t="shared" si="4762"/>
        <v/>
      </c>
      <c r="CT1542" s="80" t="str">
        <f t="shared" si="4762"/>
        <v/>
      </c>
      <c r="CU1542" s="80" t="str">
        <f t="shared" si="4762"/>
        <v/>
      </c>
      <c r="CV1542" s="80" t="str">
        <f t="shared" si="4762"/>
        <v/>
      </c>
      <c r="CW1542" s="80" t="str">
        <f t="shared" si="4762"/>
        <v/>
      </c>
      <c r="CX1542" s="80" t="str">
        <f t="shared" si="4762"/>
        <v/>
      </c>
      <c r="CY1542" s="80" t="str">
        <f t="shared" si="4762"/>
        <v/>
      </c>
      <c r="CZ1542" s="80" t="str">
        <f t="shared" si="4762"/>
        <v/>
      </c>
      <c r="DA1542" s="80" t="str">
        <f t="shared" si="4762"/>
        <v/>
      </c>
      <c r="DB1542" s="80" t="str">
        <f t="shared" si="4762"/>
        <v/>
      </c>
      <c r="DC1542" s="80" t="str">
        <f t="shared" si="4762"/>
        <v/>
      </c>
      <c r="DD1542" s="80" t="str">
        <f t="shared" si="4762"/>
        <v/>
      </c>
      <c r="DE1542" s="80" t="str">
        <f t="shared" si="4762"/>
        <v/>
      </c>
      <c r="DF1542" s="80" t="str">
        <f t="shared" si="4762"/>
        <v/>
      </c>
      <c r="DG1542" s="80" t="str">
        <f t="shared" si="4762"/>
        <v/>
      </c>
      <c r="DH1542" s="80" t="str">
        <f t="shared" si="4762"/>
        <v/>
      </c>
      <c r="DI1542" s="80" t="str">
        <f t="shared" si="4762"/>
        <v/>
      </c>
      <c r="DJ1542" s="80" t="str">
        <f t="shared" si="4762"/>
        <v/>
      </c>
    </row>
    <row r="1543" spans="48:114" ht="15.75" customHeight="1">
      <c r="AV1543" s="80"/>
      <c r="AW1543" s="131"/>
      <c r="AX1543" s="80" t="str">
        <f t="shared" si="4734"/>
        <v/>
      </c>
      <c r="AY1543" s="80" t="str">
        <f t="shared" ref="AY1543:CA1543" si="4763">IF(AY$6=$D48,INDEX($AG48:$AG48,1,1),"")</f>
        <v/>
      </c>
      <c r="AZ1543" s="80" t="str">
        <f t="shared" si="4763"/>
        <v/>
      </c>
      <c r="BA1543" s="80" t="str">
        <f t="shared" si="4763"/>
        <v/>
      </c>
      <c r="BB1543" s="80" t="str">
        <f t="shared" si="4763"/>
        <v/>
      </c>
      <c r="BC1543" s="80" t="str">
        <f t="shared" si="4763"/>
        <v/>
      </c>
      <c r="BD1543" s="80" t="str">
        <f t="shared" si="4763"/>
        <v/>
      </c>
      <c r="BE1543" s="80" t="str">
        <f t="shared" si="4763"/>
        <v/>
      </c>
      <c r="BF1543" s="80" t="str">
        <f t="shared" si="4763"/>
        <v/>
      </c>
      <c r="BG1543" s="80" t="str">
        <f t="shared" si="4763"/>
        <v/>
      </c>
      <c r="BH1543" s="80" t="str">
        <f t="shared" si="4763"/>
        <v/>
      </c>
      <c r="BI1543" s="80" t="str">
        <f t="shared" si="4763"/>
        <v/>
      </c>
      <c r="BJ1543" s="80" t="str">
        <f t="shared" si="4763"/>
        <v/>
      </c>
      <c r="BK1543" s="80" t="str">
        <f t="shared" si="4763"/>
        <v/>
      </c>
      <c r="BL1543" s="80" t="str">
        <f t="shared" si="4763"/>
        <v/>
      </c>
      <c r="BM1543" s="80" t="str">
        <f t="shared" si="4763"/>
        <v/>
      </c>
      <c r="BN1543" s="80" t="str">
        <f t="shared" si="4763"/>
        <v/>
      </c>
      <c r="BO1543" s="80" t="str">
        <f t="shared" si="4763"/>
        <v/>
      </c>
      <c r="BP1543" s="80" t="str">
        <f t="shared" si="4763"/>
        <v/>
      </c>
      <c r="BQ1543" s="80" t="str">
        <f t="shared" si="4763"/>
        <v/>
      </c>
      <c r="BR1543" s="80" t="str">
        <f t="shared" si="4763"/>
        <v/>
      </c>
      <c r="BS1543" s="80">
        <f t="shared" si="4763"/>
        <v>0</v>
      </c>
      <c r="BT1543" s="80" t="str">
        <f t="shared" si="4763"/>
        <v/>
      </c>
      <c r="BU1543" s="80" t="str">
        <f t="shared" si="4763"/>
        <v/>
      </c>
      <c r="BV1543" s="80" t="str">
        <f t="shared" si="4763"/>
        <v/>
      </c>
      <c r="BW1543" s="80" t="str">
        <f t="shared" si="4763"/>
        <v/>
      </c>
      <c r="BX1543" s="80" t="str">
        <f t="shared" si="4763"/>
        <v/>
      </c>
      <c r="BY1543" s="80" t="str">
        <f t="shared" si="4763"/>
        <v/>
      </c>
      <c r="BZ1543" s="80" t="str">
        <f t="shared" si="4763"/>
        <v/>
      </c>
      <c r="CA1543" s="80" t="str">
        <f t="shared" si="4763"/>
        <v/>
      </c>
      <c r="CB1543" s="80" t="str">
        <f t="shared" si="4760"/>
        <v/>
      </c>
      <c r="CC1543" s="80" t="str">
        <f t="shared" si="4760"/>
        <v/>
      </c>
      <c r="CD1543" s="80" t="str">
        <f t="shared" si="4760"/>
        <v/>
      </c>
      <c r="CE1543" s="80" t="str">
        <f t="shared" si="4760"/>
        <v/>
      </c>
      <c r="CF1543" s="80" t="str">
        <f t="shared" si="4760"/>
        <v/>
      </c>
      <c r="CG1543" s="80" t="str">
        <f t="shared" ref="CG1543:CN1543" si="4764">IF(CG$6=$D48,INDEX($AG48:$AG48,1,1),"")</f>
        <v/>
      </c>
      <c r="CH1543" s="80" t="str">
        <f t="shared" si="4764"/>
        <v/>
      </c>
      <c r="CI1543" s="80" t="str">
        <f t="shared" si="4764"/>
        <v/>
      </c>
      <c r="CJ1543" s="80" t="str">
        <f t="shared" si="4764"/>
        <v/>
      </c>
      <c r="CK1543" s="80" t="str">
        <f t="shared" si="4764"/>
        <v/>
      </c>
      <c r="CL1543" s="80" t="str">
        <f t="shared" si="4764"/>
        <v/>
      </c>
      <c r="CM1543" s="80" t="str">
        <f t="shared" si="4764"/>
        <v/>
      </c>
      <c r="CN1543" s="80" t="str">
        <f t="shared" si="4764"/>
        <v/>
      </c>
      <c r="CO1543" s="80" t="str">
        <f t="shared" ref="CO1543:DJ1543" si="4765">IF(CO$6=$D48,INDEX($AG48:$AG48,1,1),"")</f>
        <v/>
      </c>
      <c r="CP1543" s="80" t="str">
        <f t="shared" si="4765"/>
        <v/>
      </c>
      <c r="CQ1543" s="80" t="str">
        <f t="shared" si="4765"/>
        <v/>
      </c>
      <c r="CR1543" s="80" t="str">
        <f t="shared" si="4765"/>
        <v/>
      </c>
      <c r="CS1543" s="80" t="str">
        <f t="shared" si="4765"/>
        <v/>
      </c>
      <c r="CT1543" s="80" t="str">
        <f t="shared" si="4765"/>
        <v/>
      </c>
      <c r="CU1543" s="80" t="str">
        <f t="shared" si="4765"/>
        <v/>
      </c>
      <c r="CV1543" s="80" t="str">
        <f t="shared" si="4765"/>
        <v/>
      </c>
      <c r="CW1543" s="80" t="str">
        <f t="shared" si="4765"/>
        <v/>
      </c>
      <c r="CX1543" s="80" t="str">
        <f t="shared" si="4765"/>
        <v/>
      </c>
      <c r="CY1543" s="80" t="str">
        <f t="shared" si="4765"/>
        <v/>
      </c>
      <c r="CZ1543" s="80" t="str">
        <f t="shared" si="4765"/>
        <v/>
      </c>
      <c r="DA1543" s="80" t="str">
        <f t="shared" si="4765"/>
        <v/>
      </c>
      <c r="DB1543" s="80" t="str">
        <f t="shared" si="4765"/>
        <v/>
      </c>
      <c r="DC1543" s="80" t="str">
        <f t="shared" si="4765"/>
        <v/>
      </c>
      <c r="DD1543" s="80" t="str">
        <f t="shared" si="4765"/>
        <v/>
      </c>
      <c r="DE1543" s="80" t="str">
        <f t="shared" si="4765"/>
        <v/>
      </c>
      <c r="DF1543" s="80" t="str">
        <f t="shared" si="4765"/>
        <v/>
      </c>
      <c r="DG1543" s="80" t="str">
        <f t="shared" si="4765"/>
        <v/>
      </c>
      <c r="DH1543" s="80" t="str">
        <f t="shared" si="4765"/>
        <v/>
      </c>
      <c r="DI1543" s="80" t="str">
        <f t="shared" si="4765"/>
        <v/>
      </c>
      <c r="DJ1543" s="80" t="str">
        <f t="shared" si="4765"/>
        <v/>
      </c>
    </row>
    <row r="1544" spans="48:114" ht="15.75" customHeight="1">
      <c r="AV1544" s="80"/>
      <c r="AW1544" s="131"/>
      <c r="AX1544" s="80" t="str">
        <f t="shared" si="4734"/>
        <v/>
      </c>
      <c r="AY1544" s="80" t="str">
        <f t="shared" ref="AY1544:CA1544" si="4766">IF(AY$6=$D49,INDEX($AG49:$AG49,1,1),"")</f>
        <v/>
      </c>
      <c r="AZ1544" s="80" t="str">
        <f t="shared" si="4766"/>
        <v/>
      </c>
      <c r="BA1544" s="80" t="str">
        <f t="shared" si="4766"/>
        <v/>
      </c>
      <c r="BB1544" s="80" t="str">
        <f t="shared" si="4766"/>
        <v/>
      </c>
      <c r="BC1544" s="80" t="str">
        <f t="shared" si="4766"/>
        <v/>
      </c>
      <c r="BD1544" s="80" t="str">
        <f t="shared" si="4766"/>
        <v/>
      </c>
      <c r="BE1544" s="80" t="str">
        <f t="shared" si="4766"/>
        <v/>
      </c>
      <c r="BF1544" s="80" t="str">
        <f t="shared" si="4766"/>
        <v/>
      </c>
      <c r="BG1544" s="80" t="str">
        <f t="shared" si="4766"/>
        <v/>
      </c>
      <c r="BH1544" s="80" t="str">
        <f t="shared" si="4766"/>
        <v/>
      </c>
      <c r="BI1544" s="80" t="str">
        <f t="shared" si="4766"/>
        <v/>
      </c>
      <c r="BJ1544" s="80" t="str">
        <f t="shared" si="4766"/>
        <v/>
      </c>
      <c r="BK1544" s="80" t="str">
        <f t="shared" si="4766"/>
        <v/>
      </c>
      <c r="BL1544" s="80" t="str">
        <f t="shared" si="4766"/>
        <v/>
      </c>
      <c r="BM1544" s="80" t="str">
        <f t="shared" si="4766"/>
        <v/>
      </c>
      <c r="BN1544" s="80" t="str">
        <f t="shared" si="4766"/>
        <v/>
      </c>
      <c r="BO1544" s="80" t="str">
        <f t="shared" si="4766"/>
        <v/>
      </c>
      <c r="BP1544" s="80" t="str">
        <f t="shared" si="4766"/>
        <v/>
      </c>
      <c r="BQ1544" s="80" t="str">
        <f t="shared" si="4766"/>
        <v/>
      </c>
      <c r="BR1544" s="80" t="str">
        <f t="shared" si="4766"/>
        <v/>
      </c>
      <c r="BS1544" s="80" t="str">
        <f t="shared" si="4766"/>
        <v/>
      </c>
      <c r="BT1544" s="80">
        <f t="shared" si="4766"/>
        <v>0</v>
      </c>
      <c r="BU1544" s="80" t="str">
        <f t="shared" si="4766"/>
        <v/>
      </c>
      <c r="BV1544" s="80" t="str">
        <f t="shared" si="4766"/>
        <v/>
      </c>
      <c r="BW1544" s="80" t="str">
        <f t="shared" si="4766"/>
        <v/>
      </c>
      <c r="BX1544" s="80" t="str">
        <f t="shared" si="4766"/>
        <v/>
      </c>
      <c r="BY1544" s="80" t="str">
        <f t="shared" si="4766"/>
        <v/>
      </c>
      <c r="BZ1544" s="80" t="str">
        <f t="shared" si="4766"/>
        <v/>
      </c>
      <c r="CA1544" s="80" t="str">
        <f t="shared" si="4766"/>
        <v/>
      </c>
      <c r="CB1544" s="80" t="str">
        <f t="shared" si="4760"/>
        <v/>
      </c>
      <c r="CC1544" s="80" t="str">
        <f t="shared" si="4760"/>
        <v/>
      </c>
      <c r="CD1544" s="80" t="str">
        <f t="shared" si="4760"/>
        <v/>
      </c>
      <c r="CE1544" s="80" t="str">
        <f t="shared" si="4760"/>
        <v/>
      </c>
      <c r="CF1544" s="80" t="str">
        <f t="shared" si="4760"/>
        <v/>
      </c>
      <c r="CG1544" s="80" t="str">
        <f t="shared" ref="CG1544:CN1544" si="4767">IF(CG$6=$D49,INDEX($AG49:$AG49,1,1),"")</f>
        <v/>
      </c>
      <c r="CH1544" s="80" t="str">
        <f t="shared" si="4767"/>
        <v/>
      </c>
      <c r="CI1544" s="80" t="str">
        <f t="shared" si="4767"/>
        <v/>
      </c>
      <c r="CJ1544" s="80" t="str">
        <f t="shared" si="4767"/>
        <v/>
      </c>
      <c r="CK1544" s="80" t="str">
        <f t="shared" si="4767"/>
        <v/>
      </c>
      <c r="CL1544" s="80" t="str">
        <f t="shared" si="4767"/>
        <v/>
      </c>
      <c r="CM1544" s="80" t="str">
        <f t="shared" si="4767"/>
        <v/>
      </c>
      <c r="CN1544" s="80" t="str">
        <f t="shared" si="4767"/>
        <v/>
      </c>
      <c r="CO1544" s="80" t="str">
        <f t="shared" ref="CO1544:DJ1544" si="4768">IF(CO$6=$D49,INDEX($AG49:$AG49,1,1),"")</f>
        <v/>
      </c>
      <c r="CP1544" s="80" t="str">
        <f t="shared" si="4768"/>
        <v/>
      </c>
      <c r="CQ1544" s="80" t="str">
        <f t="shared" si="4768"/>
        <v/>
      </c>
      <c r="CR1544" s="80" t="str">
        <f t="shared" si="4768"/>
        <v/>
      </c>
      <c r="CS1544" s="80" t="str">
        <f t="shared" si="4768"/>
        <v/>
      </c>
      <c r="CT1544" s="80" t="str">
        <f t="shared" si="4768"/>
        <v/>
      </c>
      <c r="CU1544" s="80" t="str">
        <f t="shared" si="4768"/>
        <v/>
      </c>
      <c r="CV1544" s="80" t="str">
        <f t="shared" si="4768"/>
        <v/>
      </c>
      <c r="CW1544" s="80" t="str">
        <f t="shared" si="4768"/>
        <v/>
      </c>
      <c r="CX1544" s="80" t="str">
        <f t="shared" si="4768"/>
        <v/>
      </c>
      <c r="CY1544" s="80" t="str">
        <f t="shared" si="4768"/>
        <v/>
      </c>
      <c r="CZ1544" s="80" t="str">
        <f t="shared" si="4768"/>
        <v/>
      </c>
      <c r="DA1544" s="80" t="str">
        <f t="shared" si="4768"/>
        <v/>
      </c>
      <c r="DB1544" s="80" t="str">
        <f t="shared" si="4768"/>
        <v/>
      </c>
      <c r="DC1544" s="80" t="str">
        <f t="shared" si="4768"/>
        <v/>
      </c>
      <c r="DD1544" s="80" t="str">
        <f t="shared" si="4768"/>
        <v/>
      </c>
      <c r="DE1544" s="80" t="str">
        <f t="shared" si="4768"/>
        <v/>
      </c>
      <c r="DF1544" s="80" t="str">
        <f t="shared" si="4768"/>
        <v/>
      </c>
      <c r="DG1544" s="80" t="str">
        <f t="shared" si="4768"/>
        <v/>
      </c>
      <c r="DH1544" s="80" t="str">
        <f t="shared" si="4768"/>
        <v/>
      </c>
      <c r="DI1544" s="80" t="str">
        <f t="shared" si="4768"/>
        <v/>
      </c>
      <c r="DJ1544" s="80" t="str">
        <f t="shared" si="4768"/>
        <v/>
      </c>
    </row>
    <row r="1545" spans="48:114" ht="15.75" customHeight="1">
      <c r="AV1545" s="80"/>
      <c r="AW1545" s="131"/>
      <c r="AX1545" s="80" t="str">
        <f t="shared" si="4734"/>
        <v/>
      </c>
      <c r="AY1545" s="80" t="str">
        <f t="shared" ref="AY1545:CA1545" si="4769">IF(AY$6=$D50,INDEX($AG50:$AG50,1,1),"")</f>
        <v/>
      </c>
      <c r="AZ1545" s="80" t="str">
        <f t="shared" si="4769"/>
        <v/>
      </c>
      <c r="BA1545" s="80" t="str">
        <f t="shared" si="4769"/>
        <v/>
      </c>
      <c r="BB1545" s="80" t="str">
        <f t="shared" si="4769"/>
        <v/>
      </c>
      <c r="BC1545" s="80" t="str">
        <f t="shared" si="4769"/>
        <v/>
      </c>
      <c r="BD1545" s="80" t="str">
        <f t="shared" si="4769"/>
        <v/>
      </c>
      <c r="BE1545" s="80" t="str">
        <f t="shared" si="4769"/>
        <v/>
      </c>
      <c r="BF1545" s="80" t="str">
        <f t="shared" si="4769"/>
        <v/>
      </c>
      <c r="BG1545" s="80" t="str">
        <f t="shared" si="4769"/>
        <v/>
      </c>
      <c r="BH1545" s="80" t="str">
        <f t="shared" si="4769"/>
        <v/>
      </c>
      <c r="BI1545" s="80" t="str">
        <f t="shared" si="4769"/>
        <v/>
      </c>
      <c r="BJ1545" s="80" t="str">
        <f t="shared" si="4769"/>
        <v/>
      </c>
      <c r="BK1545" s="80" t="str">
        <f t="shared" si="4769"/>
        <v/>
      </c>
      <c r="BL1545" s="80" t="str">
        <f t="shared" si="4769"/>
        <v/>
      </c>
      <c r="BM1545" s="80" t="str">
        <f t="shared" si="4769"/>
        <v/>
      </c>
      <c r="BN1545" s="80" t="str">
        <f t="shared" si="4769"/>
        <v/>
      </c>
      <c r="BO1545" s="80" t="str">
        <f t="shared" si="4769"/>
        <v/>
      </c>
      <c r="BP1545" s="80" t="str">
        <f t="shared" si="4769"/>
        <v/>
      </c>
      <c r="BQ1545" s="80" t="str">
        <f t="shared" si="4769"/>
        <v/>
      </c>
      <c r="BR1545" s="80">
        <f t="shared" si="4769"/>
        <v>0</v>
      </c>
      <c r="BS1545" s="80" t="str">
        <f t="shared" si="4769"/>
        <v/>
      </c>
      <c r="BT1545" s="80" t="str">
        <f t="shared" si="4769"/>
        <v/>
      </c>
      <c r="BU1545" s="80" t="str">
        <f t="shared" si="4769"/>
        <v/>
      </c>
      <c r="BV1545" s="80" t="str">
        <f t="shared" si="4769"/>
        <v/>
      </c>
      <c r="BW1545" s="80" t="str">
        <f t="shared" si="4769"/>
        <v/>
      </c>
      <c r="BX1545" s="80" t="str">
        <f t="shared" si="4769"/>
        <v/>
      </c>
      <c r="BY1545" s="80" t="str">
        <f t="shared" si="4769"/>
        <v/>
      </c>
      <c r="BZ1545" s="80" t="str">
        <f t="shared" si="4769"/>
        <v/>
      </c>
      <c r="CA1545" s="80" t="str">
        <f t="shared" si="4769"/>
        <v/>
      </c>
      <c r="CB1545" s="80" t="str">
        <f t="shared" si="4760"/>
        <v/>
      </c>
      <c r="CC1545" s="80" t="str">
        <f t="shared" si="4760"/>
        <v/>
      </c>
      <c r="CD1545" s="80" t="str">
        <f t="shared" si="4760"/>
        <v/>
      </c>
      <c r="CE1545" s="80" t="str">
        <f t="shared" si="4760"/>
        <v/>
      </c>
      <c r="CF1545" s="80" t="str">
        <f t="shared" si="4760"/>
        <v/>
      </c>
      <c r="CG1545" s="80" t="str">
        <f t="shared" ref="CG1545:CN1545" si="4770">IF(CG$6=$D50,INDEX($AG50:$AG50,1,1),"")</f>
        <v/>
      </c>
      <c r="CH1545" s="80" t="str">
        <f t="shared" si="4770"/>
        <v/>
      </c>
      <c r="CI1545" s="80" t="str">
        <f t="shared" si="4770"/>
        <v/>
      </c>
      <c r="CJ1545" s="80" t="str">
        <f t="shared" si="4770"/>
        <v/>
      </c>
      <c r="CK1545" s="80" t="str">
        <f t="shared" si="4770"/>
        <v/>
      </c>
      <c r="CL1545" s="80" t="str">
        <f t="shared" si="4770"/>
        <v/>
      </c>
      <c r="CM1545" s="80" t="str">
        <f t="shared" si="4770"/>
        <v/>
      </c>
      <c r="CN1545" s="80" t="str">
        <f t="shared" si="4770"/>
        <v/>
      </c>
      <c r="CO1545" s="80" t="str">
        <f t="shared" ref="CO1545:DJ1545" si="4771">IF(CO$6=$D50,INDEX($AG50:$AG50,1,1),"")</f>
        <v/>
      </c>
      <c r="CP1545" s="80" t="str">
        <f t="shared" si="4771"/>
        <v/>
      </c>
      <c r="CQ1545" s="80" t="str">
        <f t="shared" si="4771"/>
        <v/>
      </c>
      <c r="CR1545" s="80" t="str">
        <f t="shared" si="4771"/>
        <v/>
      </c>
      <c r="CS1545" s="80" t="str">
        <f t="shared" si="4771"/>
        <v/>
      </c>
      <c r="CT1545" s="80" t="str">
        <f t="shared" si="4771"/>
        <v/>
      </c>
      <c r="CU1545" s="80" t="str">
        <f t="shared" si="4771"/>
        <v/>
      </c>
      <c r="CV1545" s="80" t="str">
        <f t="shared" si="4771"/>
        <v/>
      </c>
      <c r="CW1545" s="80" t="str">
        <f t="shared" si="4771"/>
        <v/>
      </c>
      <c r="CX1545" s="80" t="str">
        <f t="shared" si="4771"/>
        <v/>
      </c>
      <c r="CY1545" s="80" t="str">
        <f t="shared" si="4771"/>
        <v/>
      </c>
      <c r="CZ1545" s="80" t="str">
        <f t="shared" si="4771"/>
        <v/>
      </c>
      <c r="DA1545" s="80" t="str">
        <f t="shared" si="4771"/>
        <v/>
      </c>
      <c r="DB1545" s="80" t="str">
        <f t="shared" si="4771"/>
        <v/>
      </c>
      <c r="DC1545" s="80" t="str">
        <f t="shared" si="4771"/>
        <v/>
      </c>
      <c r="DD1545" s="80" t="str">
        <f t="shared" si="4771"/>
        <v/>
      </c>
      <c r="DE1545" s="80" t="str">
        <f t="shared" si="4771"/>
        <v/>
      </c>
      <c r="DF1545" s="80" t="str">
        <f t="shared" si="4771"/>
        <v/>
      </c>
      <c r="DG1545" s="80" t="str">
        <f t="shared" si="4771"/>
        <v/>
      </c>
      <c r="DH1545" s="80" t="str">
        <f t="shared" si="4771"/>
        <v/>
      </c>
      <c r="DI1545" s="80" t="str">
        <f t="shared" si="4771"/>
        <v/>
      </c>
      <c r="DJ1545" s="80" t="str">
        <f t="shared" si="4771"/>
        <v/>
      </c>
    </row>
    <row r="1546" spans="48:114" ht="15.75" customHeight="1">
      <c r="AV1546" s="80"/>
      <c r="AW1546" s="131"/>
      <c r="AX1546" s="80" t="str">
        <f t="shared" si="4734"/>
        <v/>
      </c>
      <c r="AY1546" s="80" t="str">
        <f t="shared" ref="AY1546:CA1546" si="4772">IF(AY$6=$D51,INDEX($AG51:$AG51,1,1),"")</f>
        <v/>
      </c>
      <c r="AZ1546" s="80" t="str">
        <f t="shared" si="4772"/>
        <v/>
      </c>
      <c r="BA1546" s="80" t="str">
        <f t="shared" si="4772"/>
        <v/>
      </c>
      <c r="BB1546" s="80" t="str">
        <f t="shared" si="4772"/>
        <v/>
      </c>
      <c r="BC1546" s="80" t="str">
        <f t="shared" si="4772"/>
        <v/>
      </c>
      <c r="BD1546" s="80" t="str">
        <f t="shared" si="4772"/>
        <v/>
      </c>
      <c r="BE1546" s="80" t="str">
        <f t="shared" si="4772"/>
        <v/>
      </c>
      <c r="BF1546" s="80" t="str">
        <f t="shared" si="4772"/>
        <v/>
      </c>
      <c r="BG1546" s="80" t="str">
        <f t="shared" si="4772"/>
        <v/>
      </c>
      <c r="BH1546" s="80" t="str">
        <f t="shared" si="4772"/>
        <v/>
      </c>
      <c r="BI1546" s="80" t="str">
        <f t="shared" si="4772"/>
        <v/>
      </c>
      <c r="BJ1546" s="80">
        <f t="shared" si="4772"/>
        <v>0</v>
      </c>
      <c r="BK1546" s="80" t="str">
        <f t="shared" si="4772"/>
        <v/>
      </c>
      <c r="BL1546" s="80" t="str">
        <f t="shared" si="4772"/>
        <v/>
      </c>
      <c r="BM1546" s="80" t="str">
        <f t="shared" si="4772"/>
        <v/>
      </c>
      <c r="BN1546" s="80" t="str">
        <f t="shared" si="4772"/>
        <v/>
      </c>
      <c r="BO1546" s="80" t="str">
        <f t="shared" si="4772"/>
        <v/>
      </c>
      <c r="BP1546" s="80" t="str">
        <f t="shared" si="4772"/>
        <v/>
      </c>
      <c r="BQ1546" s="80" t="str">
        <f t="shared" si="4772"/>
        <v/>
      </c>
      <c r="BR1546" s="80" t="str">
        <f t="shared" si="4772"/>
        <v/>
      </c>
      <c r="BS1546" s="80" t="str">
        <f t="shared" si="4772"/>
        <v/>
      </c>
      <c r="BT1546" s="80" t="str">
        <f t="shared" si="4772"/>
        <v/>
      </c>
      <c r="BU1546" s="80" t="str">
        <f t="shared" si="4772"/>
        <v/>
      </c>
      <c r="BV1546" s="80" t="str">
        <f t="shared" si="4772"/>
        <v/>
      </c>
      <c r="BW1546" s="80" t="str">
        <f t="shared" si="4772"/>
        <v/>
      </c>
      <c r="BX1546" s="80" t="str">
        <f t="shared" si="4772"/>
        <v/>
      </c>
      <c r="BY1546" s="80" t="str">
        <f t="shared" si="4772"/>
        <v/>
      </c>
      <c r="BZ1546" s="80" t="str">
        <f t="shared" si="4772"/>
        <v/>
      </c>
      <c r="CA1546" s="80" t="str">
        <f t="shared" si="4772"/>
        <v/>
      </c>
      <c r="CB1546" s="80" t="str">
        <f t="shared" si="4760"/>
        <v/>
      </c>
      <c r="CC1546" s="80" t="str">
        <f t="shared" si="4760"/>
        <v/>
      </c>
      <c r="CD1546" s="80" t="str">
        <f t="shared" si="4760"/>
        <v/>
      </c>
      <c r="CE1546" s="80" t="str">
        <f t="shared" si="4760"/>
        <v/>
      </c>
      <c r="CF1546" s="80" t="str">
        <f t="shared" si="4760"/>
        <v/>
      </c>
      <c r="CG1546" s="80" t="str">
        <f t="shared" ref="CG1546:CN1546" si="4773">IF(CG$6=$D51,INDEX($AG51:$AG51,1,1),"")</f>
        <v/>
      </c>
      <c r="CH1546" s="80" t="str">
        <f t="shared" si="4773"/>
        <v/>
      </c>
      <c r="CI1546" s="80" t="str">
        <f t="shared" si="4773"/>
        <v/>
      </c>
      <c r="CJ1546" s="80" t="str">
        <f t="shared" si="4773"/>
        <v/>
      </c>
      <c r="CK1546" s="80" t="str">
        <f t="shared" si="4773"/>
        <v/>
      </c>
      <c r="CL1546" s="80" t="str">
        <f t="shared" si="4773"/>
        <v/>
      </c>
      <c r="CM1546" s="80" t="str">
        <f t="shared" si="4773"/>
        <v/>
      </c>
      <c r="CN1546" s="80" t="str">
        <f t="shared" si="4773"/>
        <v/>
      </c>
      <c r="CO1546" s="80" t="str">
        <f t="shared" ref="CO1546:DJ1546" si="4774">IF(CO$6=$D51,INDEX($AG51:$AG51,1,1),"")</f>
        <v/>
      </c>
      <c r="CP1546" s="80" t="str">
        <f t="shared" si="4774"/>
        <v/>
      </c>
      <c r="CQ1546" s="80" t="str">
        <f t="shared" si="4774"/>
        <v/>
      </c>
      <c r="CR1546" s="80" t="str">
        <f t="shared" si="4774"/>
        <v/>
      </c>
      <c r="CS1546" s="80" t="str">
        <f t="shared" si="4774"/>
        <v/>
      </c>
      <c r="CT1546" s="80" t="str">
        <f t="shared" si="4774"/>
        <v/>
      </c>
      <c r="CU1546" s="80" t="str">
        <f t="shared" si="4774"/>
        <v/>
      </c>
      <c r="CV1546" s="80" t="str">
        <f t="shared" si="4774"/>
        <v/>
      </c>
      <c r="CW1546" s="80" t="str">
        <f t="shared" si="4774"/>
        <v/>
      </c>
      <c r="CX1546" s="80" t="str">
        <f t="shared" si="4774"/>
        <v/>
      </c>
      <c r="CY1546" s="80" t="str">
        <f t="shared" si="4774"/>
        <v/>
      </c>
      <c r="CZ1546" s="80" t="str">
        <f t="shared" si="4774"/>
        <v/>
      </c>
      <c r="DA1546" s="80" t="str">
        <f t="shared" si="4774"/>
        <v/>
      </c>
      <c r="DB1546" s="80" t="str">
        <f t="shared" si="4774"/>
        <v/>
      </c>
      <c r="DC1546" s="80" t="str">
        <f t="shared" si="4774"/>
        <v/>
      </c>
      <c r="DD1546" s="80" t="str">
        <f t="shared" si="4774"/>
        <v/>
      </c>
      <c r="DE1546" s="80" t="str">
        <f t="shared" si="4774"/>
        <v/>
      </c>
      <c r="DF1546" s="80" t="str">
        <f t="shared" si="4774"/>
        <v/>
      </c>
      <c r="DG1546" s="80" t="str">
        <f t="shared" si="4774"/>
        <v/>
      </c>
      <c r="DH1546" s="80" t="str">
        <f t="shared" si="4774"/>
        <v/>
      </c>
      <c r="DI1546" s="80" t="str">
        <f t="shared" si="4774"/>
        <v/>
      </c>
      <c r="DJ1546" s="80" t="str">
        <f t="shared" si="4774"/>
        <v/>
      </c>
    </row>
    <row r="1547" spans="48:114" ht="15.75" customHeight="1">
      <c r="AV1547" s="80"/>
      <c r="AW1547" s="131"/>
      <c r="AX1547" s="80" t="str">
        <f t="shared" si="4734"/>
        <v/>
      </c>
      <c r="AY1547" s="80" t="str">
        <f t="shared" ref="AY1547:CA1547" si="4775">IF(AY$6=$D52,INDEX($AG52:$AG52,1,1),"")</f>
        <v/>
      </c>
      <c r="AZ1547" s="80" t="str">
        <f t="shared" si="4775"/>
        <v/>
      </c>
      <c r="BA1547" s="80" t="str">
        <f t="shared" si="4775"/>
        <v/>
      </c>
      <c r="BB1547" s="80" t="str">
        <f t="shared" si="4775"/>
        <v/>
      </c>
      <c r="BC1547" s="80" t="str">
        <f t="shared" si="4775"/>
        <v/>
      </c>
      <c r="BD1547" s="80" t="str">
        <f t="shared" si="4775"/>
        <v/>
      </c>
      <c r="BE1547" s="80" t="str">
        <f t="shared" si="4775"/>
        <v/>
      </c>
      <c r="BF1547" s="80" t="str">
        <f t="shared" si="4775"/>
        <v/>
      </c>
      <c r="BG1547" s="80" t="str">
        <f t="shared" si="4775"/>
        <v/>
      </c>
      <c r="BH1547" s="80" t="str">
        <f t="shared" si="4775"/>
        <v/>
      </c>
      <c r="BI1547" s="80" t="str">
        <f t="shared" si="4775"/>
        <v/>
      </c>
      <c r="BJ1547" s="80" t="str">
        <f t="shared" si="4775"/>
        <v/>
      </c>
      <c r="BK1547" s="80" t="str">
        <f t="shared" si="4775"/>
        <v/>
      </c>
      <c r="BL1547" s="80" t="str">
        <f t="shared" si="4775"/>
        <v/>
      </c>
      <c r="BM1547" s="80" t="str">
        <f t="shared" si="4775"/>
        <v/>
      </c>
      <c r="BN1547" s="80" t="str">
        <f t="shared" si="4775"/>
        <v/>
      </c>
      <c r="BO1547" s="80" t="str">
        <f t="shared" si="4775"/>
        <v/>
      </c>
      <c r="BP1547" s="80" t="str">
        <f t="shared" si="4775"/>
        <v/>
      </c>
      <c r="BQ1547" s="80" t="str">
        <f t="shared" si="4775"/>
        <v/>
      </c>
      <c r="BR1547" s="80" t="str">
        <f t="shared" si="4775"/>
        <v/>
      </c>
      <c r="BS1547" s="80" t="str">
        <f t="shared" si="4775"/>
        <v/>
      </c>
      <c r="BT1547" s="80" t="str">
        <f t="shared" si="4775"/>
        <v/>
      </c>
      <c r="BU1547" s="80" t="str">
        <f t="shared" si="4775"/>
        <v/>
      </c>
      <c r="BV1547" s="80" t="str">
        <f t="shared" si="4775"/>
        <v/>
      </c>
      <c r="BW1547" s="80" t="str">
        <f t="shared" si="4775"/>
        <v/>
      </c>
      <c r="BX1547" s="80" t="str">
        <f t="shared" si="4775"/>
        <v/>
      </c>
      <c r="BY1547" s="80" t="str">
        <f t="shared" si="4775"/>
        <v/>
      </c>
      <c r="BZ1547" s="80">
        <f t="shared" si="4775"/>
        <v>0</v>
      </c>
      <c r="CA1547" s="80">
        <f t="shared" si="4775"/>
        <v>0</v>
      </c>
      <c r="CB1547" s="80">
        <f t="shared" si="4760"/>
        <v>0</v>
      </c>
      <c r="CC1547" s="80">
        <f t="shared" si="4760"/>
        <v>0</v>
      </c>
      <c r="CD1547" s="80">
        <f t="shared" si="4760"/>
        <v>0</v>
      </c>
      <c r="CE1547" s="80">
        <f t="shared" si="4760"/>
        <v>0</v>
      </c>
      <c r="CF1547" s="80">
        <f t="shared" si="4760"/>
        <v>0</v>
      </c>
      <c r="CG1547" s="80">
        <f t="shared" ref="CG1547:CN1547" si="4776">IF(CG$6=$D52,INDEX($AG52:$AG52,1,1),"")</f>
        <v>0</v>
      </c>
      <c r="CH1547" s="80">
        <f t="shared" si="4776"/>
        <v>0</v>
      </c>
      <c r="CI1547" s="80">
        <f t="shared" si="4776"/>
        <v>0</v>
      </c>
      <c r="CJ1547" s="80">
        <f t="shared" si="4776"/>
        <v>0</v>
      </c>
      <c r="CK1547" s="80">
        <f t="shared" si="4776"/>
        <v>0</v>
      </c>
      <c r="CL1547" s="80">
        <f t="shared" si="4776"/>
        <v>0</v>
      </c>
      <c r="CM1547" s="80">
        <f t="shared" si="4776"/>
        <v>0</v>
      </c>
      <c r="CN1547" s="80">
        <f t="shared" si="4776"/>
        <v>0</v>
      </c>
      <c r="CO1547" s="80">
        <f t="shared" ref="CO1547:DJ1547" si="4777">IF(CO$6=$D52,INDEX($AG52:$AG52,1,1),"")</f>
        <v>0</v>
      </c>
      <c r="CP1547" s="80">
        <f t="shared" si="4777"/>
        <v>0</v>
      </c>
      <c r="CQ1547" s="80">
        <f t="shared" si="4777"/>
        <v>0</v>
      </c>
      <c r="CR1547" s="80">
        <f t="shared" si="4777"/>
        <v>0</v>
      </c>
      <c r="CS1547" s="80">
        <f t="shared" si="4777"/>
        <v>0</v>
      </c>
      <c r="CT1547" s="80">
        <f t="shared" si="4777"/>
        <v>0</v>
      </c>
      <c r="CU1547" s="80">
        <f t="shared" si="4777"/>
        <v>0</v>
      </c>
      <c r="CV1547" s="80">
        <f t="shared" si="4777"/>
        <v>0</v>
      </c>
      <c r="CW1547" s="80">
        <f t="shared" si="4777"/>
        <v>0</v>
      </c>
      <c r="CX1547" s="80">
        <f t="shared" si="4777"/>
        <v>0</v>
      </c>
      <c r="CY1547" s="80">
        <f t="shared" si="4777"/>
        <v>0</v>
      </c>
      <c r="CZ1547" s="80">
        <f t="shared" si="4777"/>
        <v>0</v>
      </c>
      <c r="DA1547" s="80">
        <f t="shared" si="4777"/>
        <v>0</v>
      </c>
      <c r="DB1547" s="80">
        <f t="shared" si="4777"/>
        <v>0</v>
      </c>
      <c r="DC1547" s="80">
        <f t="shared" si="4777"/>
        <v>0</v>
      </c>
      <c r="DD1547" s="80">
        <f t="shared" si="4777"/>
        <v>0</v>
      </c>
      <c r="DE1547" s="80">
        <f t="shared" si="4777"/>
        <v>0</v>
      </c>
      <c r="DF1547" s="80">
        <f t="shared" si="4777"/>
        <v>0</v>
      </c>
      <c r="DG1547" s="80">
        <f t="shared" si="4777"/>
        <v>0</v>
      </c>
      <c r="DH1547" s="80">
        <f t="shared" si="4777"/>
        <v>0</v>
      </c>
      <c r="DI1547" s="80">
        <f t="shared" si="4777"/>
        <v>0</v>
      </c>
      <c r="DJ1547" s="80">
        <f t="shared" si="4777"/>
        <v>0</v>
      </c>
    </row>
    <row r="1548" spans="48:114" ht="15.75" customHeight="1">
      <c r="AV1548" s="80"/>
      <c r="AW1548" s="131"/>
      <c r="AX1548" s="80" t="str">
        <f t="shared" si="4734"/>
        <v/>
      </c>
      <c r="AY1548" s="80" t="str">
        <f t="shared" ref="AY1548:CA1548" si="4778">IF(AY$6=$D53,INDEX($AG53:$AG53,1,1),"")</f>
        <v/>
      </c>
      <c r="AZ1548" s="80" t="str">
        <f t="shared" si="4778"/>
        <v/>
      </c>
      <c r="BA1548" s="80" t="str">
        <f t="shared" si="4778"/>
        <v/>
      </c>
      <c r="BB1548" s="80" t="str">
        <f t="shared" si="4778"/>
        <v/>
      </c>
      <c r="BC1548" s="80" t="str">
        <f t="shared" si="4778"/>
        <v/>
      </c>
      <c r="BD1548" s="80" t="str">
        <f t="shared" si="4778"/>
        <v/>
      </c>
      <c r="BE1548" s="80" t="str">
        <f t="shared" si="4778"/>
        <v/>
      </c>
      <c r="BF1548" s="80" t="str">
        <f t="shared" si="4778"/>
        <v/>
      </c>
      <c r="BG1548" s="80" t="str">
        <f t="shared" si="4778"/>
        <v/>
      </c>
      <c r="BH1548" s="80" t="str">
        <f t="shared" si="4778"/>
        <v/>
      </c>
      <c r="BI1548" s="80" t="str">
        <f t="shared" si="4778"/>
        <v/>
      </c>
      <c r="BJ1548" s="80" t="str">
        <f t="shared" si="4778"/>
        <v/>
      </c>
      <c r="BK1548" s="80" t="str">
        <f t="shared" si="4778"/>
        <v/>
      </c>
      <c r="BL1548" s="80" t="str">
        <f t="shared" si="4778"/>
        <v/>
      </c>
      <c r="BM1548" s="80" t="str">
        <f t="shared" si="4778"/>
        <v/>
      </c>
      <c r="BN1548" s="80" t="str">
        <f t="shared" si="4778"/>
        <v/>
      </c>
      <c r="BO1548" s="80" t="str">
        <f t="shared" si="4778"/>
        <v/>
      </c>
      <c r="BP1548" s="80" t="str">
        <f t="shared" si="4778"/>
        <v/>
      </c>
      <c r="BQ1548" s="80" t="str">
        <f t="shared" si="4778"/>
        <v/>
      </c>
      <c r="BR1548" s="80" t="str">
        <f t="shared" si="4778"/>
        <v/>
      </c>
      <c r="BS1548" s="80" t="str">
        <f t="shared" si="4778"/>
        <v/>
      </c>
      <c r="BT1548" s="80" t="str">
        <f t="shared" si="4778"/>
        <v/>
      </c>
      <c r="BU1548" s="80" t="str">
        <f t="shared" si="4778"/>
        <v/>
      </c>
      <c r="BV1548" s="80" t="str">
        <f t="shared" si="4778"/>
        <v/>
      </c>
      <c r="BW1548" s="80" t="str">
        <f t="shared" si="4778"/>
        <v/>
      </c>
      <c r="BX1548" s="80" t="str">
        <f t="shared" si="4778"/>
        <v/>
      </c>
      <c r="BY1548" s="80" t="str">
        <f t="shared" si="4778"/>
        <v/>
      </c>
      <c r="BZ1548" s="80">
        <f t="shared" si="4778"/>
        <v>0</v>
      </c>
      <c r="CA1548" s="80">
        <f t="shared" si="4778"/>
        <v>0</v>
      </c>
      <c r="CB1548" s="80">
        <f t="shared" si="4760"/>
        <v>0</v>
      </c>
      <c r="CC1548" s="80">
        <f t="shared" si="4760"/>
        <v>0</v>
      </c>
      <c r="CD1548" s="80">
        <f t="shared" si="4760"/>
        <v>0</v>
      </c>
      <c r="CE1548" s="80">
        <f t="shared" si="4760"/>
        <v>0</v>
      </c>
      <c r="CF1548" s="80">
        <f t="shared" si="4760"/>
        <v>0</v>
      </c>
      <c r="CG1548" s="80">
        <f t="shared" ref="CG1548:CN1548" si="4779">IF(CG$6=$D53,INDEX($AG53:$AG53,1,1),"")</f>
        <v>0</v>
      </c>
      <c r="CH1548" s="80">
        <f t="shared" si="4779"/>
        <v>0</v>
      </c>
      <c r="CI1548" s="80">
        <f t="shared" si="4779"/>
        <v>0</v>
      </c>
      <c r="CJ1548" s="80">
        <f t="shared" si="4779"/>
        <v>0</v>
      </c>
      <c r="CK1548" s="80">
        <f t="shared" si="4779"/>
        <v>0</v>
      </c>
      <c r="CL1548" s="80">
        <f t="shared" si="4779"/>
        <v>0</v>
      </c>
      <c r="CM1548" s="80">
        <f t="shared" si="4779"/>
        <v>0</v>
      </c>
      <c r="CN1548" s="80">
        <f t="shared" si="4779"/>
        <v>0</v>
      </c>
      <c r="CO1548" s="80">
        <f t="shared" ref="CO1548:DJ1548" si="4780">IF(CO$6=$D53,INDEX($AG53:$AG53,1,1),"")</f>
        <v>0</v>
      </c>
      <c r="CP1548" s="80">
        <f t="shared" si="4780"/>
        <v>0</v>
      </c>
      <c r="CQ1548" s="80">
        <f t="shared" si="4780"/>
        <v>0</v>
      </c>
      <c r="CR1548" s="80">
        <f t="shared" si="4780"/>
        <v>0</v>
      </c>
      <c r="CS1548" s="80">
        <f t="shared" si="4780"/>
        <v>0</v>
      </c>
      <c r="CT1548" s="80">
        <f t="shared" si="4780"/>
        <v>0</v>
      </c>
      <c r="CU1548" s="80">
        <f t="shared" si="4780"/>
        <v>0</v>
      </c>
      <c r="CV1548" s="80">
        <f t="shared" si="4780"/>
        <v>0</v>
      </c>
      <c r="CW1548" s="80">
        <f t="shared" si="4780"/>
        <v>0</v>
      </c>
      <c r="CX1548" s="80">
        <f t="shared" si="4780"/>
        <v>0</v>
      </c>
      <c r="CY1548" s="80">
        <f t="shared" si="4780"/>
        <v>0</v>
      </c>
      <c r="CZ1548" s="80">
        <f t="shared" si="4780"/>
        <v>0</v>
      </c>
      <c r="DA1548" s="80">
        <f t="shared" si="4780"/>
        <v>0</v>
      </c>
      <c r="DB1548" s="80">
        <f t="shared" si="4780"/>
        <v>0</v>
      </c>
      <c r="DC1548" s="80">
        <f t="shared" si="4780"/>
        <v>0</v>
      </c>
      <c r="DD1548" s="80">
        <f t="shared" si="4780"/>
        <v>0</v>
      </c>
      <c r="DE1548" s="80">
        <f t="shared" si="4780"/>
        <v>0</v>
      </c>
      <c r="DF1548" s="80">
        <f t="shared" si="4780"/>
        <v>0</v>
      </c>
      <c r="DG1548" s="80">
        <f t="shared" si="4780"/>
        <v>0</v>
      </c>
      <c r="DH1548" s="80">
        <f t="shared" si="4780"/>
        <v>0</v>
      </c>
      <c r="DI1548" s="80">
        <f t="shared" si="4780"/>
        <v>0</v>
      </c>
      <c r="DJ1548" s="80">
        <f t="shared" si="4780"/>
        <v>0</v>
      </c>
    </row>
    <row r="1549" spans="48:114" ht="15.75" customHeight="1">
      <c r="AV1549" s="80"/>
      <c r="AW1549" s="131"/>
      <c r="AX1549" s="80" t="str">
        <f t="shared" si="4734"/>
        <v/>
      </c>
      <c r="AY1549" s="80" t="str">
        <f t="shared" ref="AY1549:CA1549" si="4781">IF(AY$6=$D54,INDEX($AG54:$AG54,1,1),"")</f>
        <v/>
      </c>
      <c r="AZ1549" s="80" t="str">
        <f t="shared" si="4781"/>
        <v/>
      </c>
      <c r="BA1549" s="80" t="str">
        <f t="shared" si="4781"/>
        <v/>
      </c>
      <c r="BB1549" s="80" t="str">
        <f t="shared" si="4781"/>
        <v/>
      </c>
      <c r="BC1549" s="80" t="str">
        <f t="shared" si="4781"/>
        <v/>
      </c>
      <c r="BD1549" s="80" t="str">
        <f t="shared" si="4781"/>
        <v/>
      </c>
      <c r="BE1549" s="80" t="str">
        <f t="shared" si="4781"/>
        <v/>
      </c>
      <c r="BF1549" s="80" t="str">
        <f t="shared" si="4781"/>
        <v/>
      </c>
      <c r="BG1549" s="80" t="str">
        <f t="shared" si="4781"/>
        <v/>
      </c>
      <c r="BH1549" s="80" t="str">
        <f t="shared" si="4781"/>
        <v/>
      </c>
      <c r="BI1549" s="80" t="str">
        <f t="shared" si="4781"/>
        <v/>
      </c>
      <c r="BJ1549" s="80" t="str">
        <f t="shared" si="4781"/>
        <v/>
      </c>
      <c r="BK1549" s="80" t="str">
        <f t="shared" si="4781"/>
        <v/>
      </c>
      <c r="BL1549" s="80" t="str">
        <f t="shared" si="4781"/>
        <v/>
      </c>
      <c r="BM1549" s="80" t="str">
        <f t="shared" si="4781"/>
        <v/>
      </c>
      <c r="BN1549" s="80" t="str">
        <f t="shared" si="4781"/>
        <v/>
      </c>
      <c r="BO1549" s="80" t="str">
        <f t="shared" si="4781"/>
        <v/>
      </c>
      <c r="BP1549" s="80" t="str">
        <f t="shared" si="4781"/>
        <v/>
      </c>
      <c r="BQ1549" s="80" t="str">
        <f t="shared" si="4781"/>
        <v/>
      </c>
      <c r="BR1549" s="80" t="str">
        <f t="shared" si="4781"/>
        <v/>
      </c>
      <c r="BS1549" s="80" t="str">
        <f t="shared" si="4781"/>
        <v/>
      </c>
      <c r="BT1549" s="80" t="str">
        <f t="shared" si="4781"/>
        <v/>
      </c>
      <c r="BU1549" s="80" t="str">
        <f t="shared" si="4781"/>
        <v/>
      </c>
      <c r="BV1549" s="80" t="str">
        <f t="shared" si="4781"/>
        <v/>
      </c>
      <c r="BW1549" s="80" t="str">
        <f t="shared" si="4781"/>
        <v/>
      </c>
      <c r="BX1549" s="80" t="str">
        <f t="shared" si="4781"/>
        <v/>
      </c>
      <c r="BY1549" s="80" t="str">
        <f t="shared" si="4781"/>
        <v/>
      </c>
      <c r="BZ1549" s="80">
        <f t="shared" si="4781"/>
        <v>0</v>
      </c>
      <c r="CA1549" s="80">
        <f t="shared" si="4781"/>
        <v>0</v>
      </c>
      <c r="CB1549" s="80">
        <f t="shared" si="4760"/>
        <v>0</v>
      </c>
      <c r="CC1549" s="80">
        <f t="shared" si="4760"/>
        <v>0</v>
      </c>
      <c r="CD1549" s="80">
        <f t="shared" si="4760"/>
        <v>0</v>
      </c>
      <c r="CE1549" s="80">
        <f t="shared" si="4760"/>
        <v>0</v>
      </c>
      <c r="CF1549" s="80">
        <f t="shared" si="4760"/>
        <v>0</v>
      </c>
      <c r="CG1549" s="80">
        <f t="shared" ref="CG1549:CN1549" si="4782">IF(CG$6=$D54,INDEX($AG54:$AG54,1,1),"")</f>
        <v>0</v>
      </c>
      <c r="CH1549" s="80">
        <f t="shared" si="4782"/>
        <v>0</v>
      </c>
      <c r="CI1549" s="80">
        <f t="shared" si="4782"/>
        <v>0</v>
      </c>
      <c r="CJ1549" s="80">
        <f t="shared" si="4782"/>
        <v>0</v>
      </c>
      <c r="CK1549" s="80">
        <f t="shared" si="4782"/>
        <v>0</v>
      </c>
      <c r="CL1549" s="80">
        <f t="shared" si="4782"/>
        <v>0</v>
      </c>
      <c r="CM1549" s="80">
        <f t="shared" si="4782"/>
        <v>0</v>
      </c>
      <c r="CN1549" s="80">
        <f t="shared" si="4782"/>
        <v>0</v>
      </c>
      <c r="CO1549" s="80">
        <f t="shared" ref="CO1549:DJ1549" si="4783">IF(CO$6=$D54,INDEX($AG54:$AG54,1,1),"")</f>
        <v>0</v>
      </c>
      <c r="CP1549" s="80">
        <f t="shared" si="4783"/>
        <v>0</v>
      </c>
      <c r="CQ1549" s="80">
        <f t="shared" si="4783"/>
        <v>0</v>
      </c>
      <c r="CR1549" s="80">
        <f t="shared" si="4783"/>
        <v>0</v>
      </c>
      <c r="CS1549" s="80">
        <f t="shared" si="4783"/>
        <v>0</v>
      </c>
      <c r="CT1549" s="80">
        <f t="shared" si="4783"/>
        <v>0</v>
      </c>
      <c r="CU1549" s="80">
        <f t="shared" si="4783"/>
        <v>0</v>
      </c>
      <c r="CV1549" s="80">
        <f t="shared" si="4783"/>
        <v>0</v>
      </c>
      <c r="CW1549" s="80">
        <f t="shared" si="4783"/>
        <v>0</v>
      </c>
      <c r="CX1549" s="80">
        <f t="shared" si="4783"/>
        <v>0</v>
      </c>
      <c r="CY1549" s="80">
        <f t="shared" si="4783"/>
        <v>0</v>
      </c>
      <c r="CZ1549" s="80">
        <f t="shared" si="4783"/>
        <v>0</v>
      </c>
      <c r="DA1549" s="80">
        <f t="shared" si="4783"/>
        <v>0</v>
      </c>
      <c r="DB1549" s="80">
        <f t="shared" si="4783"/>
        <v>0</v>
      </c>
      <c r="DC1549" s="80">
        <f t="shared" si="4783"/>
        <v>0</v>
      </c>
      <c r="DD1549" s="80">
        <f t="shared" si="4783"/>
        <v>0</v>
      </c>
      <c r="DE1549" s="80">
        <f t="shared" si="4783"/>
        <v>0</v>
      </c>
      <c r="DF1549" s="80">
        <f t="shared" si="4783"/>
        <v>0</v>
      </c>
      <c r="DG1549" s="80">
        <f t="shared" si="4783"/>
        <v>0</v>
      </c>
      <c r="DH1549" s="80">
        <f t="shared" si="4783"/>
        <v>0</v>
      </c>
      <c r="DI1549" s="80">
        <f t="shared" si="4783"/>
        <v>0</v>
      </c>
      <c r="DJ1549" s="80">
        <f t="shared" si="4783"/>
        <v>0</v>
      </c>
    </row>
    <row r="1550" spans="48:114" ht="15.75" customHeight="1">
      <c r="AV1550" s="80"/>
      <c r="AW1550" s="131"/>
      <c r="AX1550" s="80" t="str">
        <f t="shared" si="4734"/>
        <v/>
      </c>
      <c r="AY1550" s="80" t="str">
        <f t="shared" ref="AY1550:CA1550" si="4784">IF(AY$6=$D55,INDEX($AG55:$AG55,1,1),"")</f>
        <v/>
      </c>
      <c r="AZ1550" s="80" t="str">
        <f t="shared" si="4784"/>
        <v/>
      </c>
      <c r="BA1550" s="80" t="str">
        <f t="shared" si="4784"/>
        <v/>
      </c>
      <c r="BB1550" s="80" t="str">
        <f t="shared" si="4784"/>
        <v/>
      </c>
      <c r="BC1550" s="80" t="str">
        <f t="shared" si="4784"/>
        <v/>
      </c>
      <c r="BD1550" s="80" t="str">
        <f t="shared" si="4784"/>
        <v/>
      </c>
      <c r="BE1550" s="80" t="str">
        <f t="shared" si="4784"/>
        <v/>
      </c>
      <c r="BF1550" s="80" t="str">
        <f t="shared" si="4784"/>
        <v/>
      </c>
      <c r="BG1550" s="80" t="str">
        <f t="shared" si="4784"/>
        <v/>
      </c>
      <c r="BH1550" s="80" t="str">
        <f t="shared" si="4784"/>
        <v/>
      </c>
      <c r="BI1550" s="80" t="str">
        <f t="shared" si="4784"/>
        <v/>
      </c>
      <c r="BJ1550" s="80" t="str">
        <f t="shared" si="4784"/>
        <v/>
      </c>
      <c r="BK1550" s="80" t="str">
        <f t="shared" si="4784"/>
        <v/>
      </c>
      <c r="BL1550" s="80" t="str">
        <f t="shared" si="4784"/>
        <v/>
      </c>
      <c r="BM1550" s="80" t="str">
        <f t="shared" si="4784"/>
        <v/>
      </c>
      <c r="BN1550" s="80" t="str">
        <f t="shared" si="4784"/>
        <v/>
      </c>
      <c r="BO1550" s="80" t="str">
        <f t="shared" si="4784"/>
        <v/>
      </c>
      <c r="BP1550" s="80" t="str">
        <f t="shared" si="4784"/>
        <v/>
      </c>
      <c r="BQ1550" s="80" t="str">
        <f t="shared" si="4784"/>
        <v/>
      </c>
      <c r="BR1550" s="80" t="str">
        <f t="shared" si="4784"/>
        <v/>
      </c>
      <c r="BS1550" s="80" t="str">
        <f t="shared" si="4784"/>
        <v/>
      </c>
      <c r="BT1550" s="80" t="str">
        <f t="shared" si="4784"/>
        <v/>
      </c>
      <c r="BU1550" s="80" t="str">
        <f t="shared" si="4784"/>
        <v/>
      </c>
      <c r="BV1550" s="80" t="str">
        <f t="shared" si="4784"/>
        <v/>
      </c>
      <c r="BW1550" s="80" t="str">
        <f t="shared" si="4784"/>
        <v/>
      </c>
      <c r="BX1550" s="80" t="str">
        <f t="shared" si="4784"/>
        <v/>
      </c>
      <c r="BY1550" s="80" t="str">
        <f t="shared" si="4784"/>
        <v/>
      </c>
      <c r="BZ1550" s="80">
        <f t="shared" si="4784"/>
        <v>0</v>
      </c>
      <c r="CA1550" s="80">
        <f t="shared" si="4784"/>
        <v>0</v>
      </c>
      <c r="CB1550" s="80">
        <f t="shared" si="4760"/>
        <v>0</v>
      </c>
      <c r="CC1550" s="80">
        <f t="shared" si="4760"/>
        <v>0</v>
      </c>
      <c r="CD1550" s="80">
        <f t="shared" si="4760"/>
        <v>0</v>
      </c>
      <c r="CE1550" s="80">
        <f t="shared" si="4760"/>
        <v>0</v>
      </c>
      <c r="CF1550" s="80">
        <f t="shared" si="4760"/>
        <v>0</v>
      </c>
      <c r="CG1550" s="80">
        <f t="shared" ref="CG1550:CN1550" si="4785">IF(CG$6=$D55,INDEX($AG55:$AG55,1,1),"")</f>
        <v>0</v>
      </c>
      <c r="CH1550" s="80">
        <f t="shared" si="4785"/>
        <v>0</v>
      </c>
      <c r="CI1550" s="80">
        <f t="shared" si="4785"/>
        <v>0</v>
      </c>
      <c r="CJ1550" s="80">
        <f t="shared" si="4785"/>
        <v>0</v>
      </c>
      <c r="CK1550" s="80">
        <f t="shared" si="4785"/>
        <v>0</v>
      </c>
      <c r="CL1550" s="80">
        <f t="shared" si="4785"/>
        <v>0</v>
      </c>
      <c r="CM1550" s="80">
        <f t="shared" si="4785"/>
        <v>0</v>
      </c>
      <c r="CN1550" s="80">
        <f t="shared" si="4785"/>
        <v>0</v>
      </c>
      <c r="CO1550" s="80">
        <f t="shared" ref="CO1550:DJ1550" si="4786">IF(CO$6=$D55,INDEX($AG55:$AG55,1,1),"")</f>
        <v>0</v>
      </c>
      <c r="CP1550" s="80">
        <f t="shared" si="4786"/>
        <v>0</v>
      </c>
      <c r="CQ1550" s="80">
        <f t="shared" si="4786"/>
        <v>0</v>
      </c>
      <c r="CR1550" s="80">
        <f t="shared" si="4786"/>
        <v>0</v>
      </c>
      <c r="CS1550" s="80">
        <f t="shared" si="4786"/>
        <v>0</v>
      </c>
      <c r="CT1550" s="80">
        <f t="shared" si="4786"/>
        <v>0</v>
      </c>
      <c r="CU1550" s="80">
        <f t="shared" si="4786"/>
        <v>0</v>
      </c>
      <c r="CV1550" s="80">
        <f t="shared" si="4786"/>
        <v>0</v>
      </c>
      <c r="CW1550" s="80">
        <f t="shared" si="4786"/>
        <v>0</v>
      </c>
      <c r="CX1550" s="80">
        <f t="shared" si="4786"/>
        <v>0</v>
      </c>
      <c r="CY1550" s="80">
        <f t="shared" si="4786"/>
        <v>0</v>
      </c>
      <c r="CZ1550" s="80">
        <f t="shared" si="4786"/>
        <v>0</v>
      </c>
      <c r="DA1550" s="80">
        <f t="shared" si="4786"/>
        <v>0</v>
      </c>
      <c r="DB1550" s="80">
        <f t="shared" si="4786"/>
        <v>0</v>
      </c>
      <c r="DC1550" s="80">
        <f t="shared" si="4786"/>
        <v>0</v>
      </c>
      <c r="DD1550" s="80">
        <f t="shared" si="4786"/>
        <v>0</v>
      </c>
      <c r="DE1550" s="80">
        <f t="shared" si="4786"/>
        <v>0</v>
      </c>
      <c r="DF1550" s="80">
        <f t="shared" si="4786"/>
        <v>0</v>
      </c>
      <c r="DG1550" s="80">
        <f t="shared" si="4786"/>
        <v>0</v>
      </c>
      <c r="DH1550" s="80">
        <f t="shared" si="4786"/>
        <v>0</v>
      </c>
      <c r="DI1550" s="80">
        <f t="shared" si="4786"/>
        <v>0</v>
      </c>
      <c r="DJ1550" s="80">
        <f t="shared" si="4786"/>
        <v>0</v>
      </c>
    </row>
    <row r="1551" spans="48:114" ht="15.75" customHeight="1">
      <c r="AV1551" s="80"/>
      <c r="AW1551" s="131"/>
      <c r="AX1551" s="80" t="str">
        <f t="shared" si="4734"/>
        <v/>
      </c>
      <c r="AY1551" s="80" t="str">
        <f t="shared" ref="AY1551:CA1551" si="4787">IF(AY$6=$D56,INDEX($AG56:$AG56,1,1),"")</f>
        <v/>
      </c>
      <c r="AZ1551" s="80" t="str">
        <f t="shared" si="4787"/>
        <v/>
      </c>
      <c r="BA1551" s="80" t="str">
        <f t="shared" si="4787"/>
        <v/>
      </c>
      <c r="BB1551" s="80" t="str">
        <f t="shared" si="4787"/>
        <v/>
      </c>
      <c r="BC1551" s="80" t="str">
        <f t="shared" si="4787"/>
        <v/>
      </c>
      <c r="BD1551" s="80" t="str">
        <f t="shared" si="4787"/>
        <v/>
      </c>
      <c r="BE1551" s="80" t="str">
        <f t="shared" si="4787"/>
        <v/>
      </c>
      <c r="BF1551" s="80" t="str">
        <f t="shared" si="4787"/>
        <v/>
      </c>
      <c r="BG1551" s="80" t="str">
        <f t="shared" si="4787"/>
        <v/>
      </c>
      <c r="BH1551" s="80" t="str">
        <f t="shared" si="4787"/>
        <v/>
      </c>
      <c r="BI1551" s="80" t="str">
        <f t="shared" si="4787"/>
        <v/>
      </c>
      <c r="BJ1551" s="80" t="str">
        <f t="shared" si="4787"/>
        <v/>
      </c>
      <c r="BK1551" s="80" t="str">
        <f t="shared" si="4787"/>
        <v/>
      </c>
      <c r="BL1551" s="80" t="str">
        <f t="shared" si="4787"/>
        <v/>
      </c>
      <c r="BM1551" s="80" t="str">
        <f t="shared" si="4787"/>
        <v/>
      </c>
      <c r="BN1551" s="80" t="str">
        <f t="shared" si="4787"/>
        <v/>
      </c>
      <c r="BO1551" s="80" t="str">
        <f t="shared" si="4787"/>
        <v/>
      </c>
      <c r="BP1551" s="80" t="str">
        <f t="shared" si="4787"/>
        <v/>
      </c>
      <c r="BQ1551" s="80" t="str">
        <f t="shared" si="4787"/>
        <v/>
      </c>
      <c r="BR1551" s="80" t="str">
        <f t="shared" si="4787"/>
        <v/>
      </c>
      <c r="BS1551" s="80" t="str">
        <f t="shared" si="4787"/>
        <v/>
      </c>
      <c r="BT1551" s="80" t="str">
        <f t="shared" si="4787"/>
        <v/>
      </c>
      <c r="BU1551" s="80" t="str">
        <f t="shared" si="4787"/>
        <v/>
      </c>
      <c r="BV1551" s="80" t="str">
        <f t="shared" si="4787"/>
        <v/>
      </c>
      <c r="BW1551" s="80" t="str">
        <f t="shared" si="4787"/>
        <v/>
      </c>
      <c r="BX1551" s="80" t="str">
        <f t="shared" si="4787"/>
        <v/>
      </c>
      <c r="BY1551" s="80" t="str">
        <f t="shared" si="4787"/>
        <v/>
      </c>
      <c r="BZ1551" s="80">
        <f t="shared" si="4787"/>
        <v>0</v>
      </c>
      <c r="CA1551" s="80">
        <f t="shared" si="4787"/>
        <v>0</v>
      </c>
      <c r="CB1551" s="80">
        <f t="shared" si="4760"/>
        <v>0</v>
      </c>
      <c r="CC1551" s="80">
        <f t="shared" si="4760"/>
        <v>0</v>
      </c>
      <c r="CD1551" s="80">
        <f t="shared" si="4760"/>
        <v>0</v>
      </c>
      <c r="CE1551" s="80">
        <f t="shared" si="4760"/>
        <v>0</v>
      </c>
      <c r="CF1551" s="80">
        <f t="shared" si="4760"/>
        <v>0</v>
      </c>
      <c r="CG1551" s="80">
        <f t="shared" ref="CG1551:CN1551" si="4788">IF(CG$6=$D56,INDEX($AG56:$AG56,1,1),"")</f>
        <v>0</v>
      </c>
      <c r="CH1551" s="80">
        <f t="shared" si="4788"/>
        <v>0</v>
      </c>
      <c r="CI1551" s="80">
        <f t="shared" si="4788"/>
        <v>0</v>
      </c>
      <c r="CJ1551" s="80">
        <f t="shared" si="4788"/>
        <v>0</v>
      </c>
      <c r="CK1551" s="80">
        <f t="shared" si="4788"/>
        <v>0</v>
      </c>
      <c r="CL1551" s="80">
        <f t="shared" si="4788"/>
        <v>0</v>
      </c>
      <c r="CM1551" s="80">
        <f t="shared" si="4788"/>
        <v>0</v>
      </c>
      <c r="CN1551" s="80">
        <f t="shared" si="4788"/>
        <v>0</v>
      </c>
      <c r="CO1551" s="80">
        <f t="shared" ref="CO1551:DJ1551" si="4789">IF(CO$6=$D56,INDEX($AG56:$AG56,1,1),"")</f>
        <v>0</v>
      </c>
      <c r="CP1551" s="80">
        <f t="shared" si="4789"/>
        <v>0</v>
      </c>
      <c r="CQ1551" s="80">
        <f t="shared" si="4789"/>
        <v>0</v>
      </c>
      <c r="CR1551" s="80">
        <f t="shared" si="4789"/>
        <v>0</v>
      </c>
      <c r="CS1551" s="80">
        <f t="shared" si="4789"/>
        <v>0</v>
      </c>
      <c r="CT1551" s="80">
        <f t="shared" si="4789"/>
        <v>0</v>
      </c>
      <c r="CU1551" s="80">
        <f t="shared" si="4789"/>
        <v>0</v>
      </c>
      <c r="CV1551" s="80">
        <f t="shared" si="4789"/>
        <v>0</v>
      </c>
      <c r="CW1551" s="80">
        <f t="shared" si="4789"/>
        <v>0</v>
      </c>
      <c r="CX1551" s="80">
        <f t="shared" si="4789"/>
        <v>0</v>
      </c>
      <c r="CY1551" s="80">
        <f t="shared" si="4789"/>
        <v>0</v>
      </c>
      <c r="CZ1551" s="80">
        <f t="shared" si="4789"/>
        <v>0</v>
      </c>
      <c r="DA1551" s="80">
        <f t="shared" si="4789"/>
        <v>0</v>
      </c>
      <c r="DB1551" s="80">
        <f t="shared" si="4789"/>
        <v>0</v>
      </c>
      <c r="DC1551" s="80">
        <f t="shared" si="4789"/>
        <v>0</v>
      </c>
      <c r="DD1551" s="80">
        <f t="shared" si="4789"/>
        <v>0</v>
      </c>
      <c r="DE1551" s="80">
        <f t="shared" si="4789"/>
        <v>0</v>
      </c>
      <c r="DF1551" s="80">
        <f t="shared" si="4789"/>
        <v>0</v>
      </c>
      <c r="DG1551" s="80">
        <f t="shared" si="4789"/>
        <v>0</v>
      </c>
      <c r="DH1551" s="80">
        <f t="shared" si="4789"/>
        <v>0</v>
      </c>
      <c r="DI1551" s="80">
        <f t="shared" si="4789"/>
        <v>0</v>
      </c>
      <c r="DJ1551" s="80">
        <f t="shared" si="4789"/>
        <v>0</v>
      </c>
    </row>
    <row r="1552" spans="48:114" ht="15.75" customHeight="1">
      <c r="AV1552" s="80"/>
      <c r="AW1552" s="131"/>
      <c r="AX1552" s="80" t="str">
        <f t="shared" si="4734"/>
        <v/>
      </c>
      <c r="AY1552" s="80" t="str">
        <f t="shared" ref="AY1552:CA1552" si="4790">IF(AY$6=$D57,INDEX($AG57:$AG57,1,1),"")</f>
        <v/>
      </c>
      <c r="AZ1552" s="80" t="str">
        <f t="shared" si="4790"/>
        <v/>
      </c>
      <c r="BA1552" s="80" t="str">
        <f t="shared" si="4790"/>
        <v/>
      </c>
      <c r="BB1552" s="80" t="str">
        <f t="shared" si="4790"/>
        <v/>
      </c>
      <c r="BC1552" s="80" t="str">
        <f t="shared" si="4790"/>
        <v/>
      </c>
      <c r="BD1552" s="80" t="str">
        <f t="shared" si="4790"/>
        <v/>
      </c>
      <c r="BE1552" s="80" t="str">
        <f t="shared" si="4790"/>
        <v/>
      </c>
      <c r="BF1552" s="80" t="str">
        <f t="shared" si="4790"/>
        <v/>
      </c>
      <c r="BG1552" s="80" t="str">
        <f t="shared" si="4790"/>
        <v/>
      </c>
      <c r="BH1552" s="80" t="str">
        <f t="shared" si="4790"/>
        <v/>
      </c>
      <c r="BI1552" s="80" t="str">
        <f t="shared" si="4790"/>
        <v/>
      </c>
      <c r="BJ1552" s="80" t="str">
        <f t="shared" si="4790"/>
        <v/>
      </c>
      <c r="BK1552" s="80" t="str">
        <f t="shared" si="4790"/>
        <v/>
      </c>
      <c r="BL1552" s="80" t="str">
        <f t="shared" si="4790"/>
        <v/>
      </c>
      <c r="BM1552" s="80" t="str">
        <f t="shared" si="4790"/>
        <v/>
      </c>
      <c r="BN1552" s="80" t="str">
        <f t="shared" si="4790"/>
        <v/>
      </c>
      <c r="BO1552" s="80" t="str">
        <f t="shared" si="4790"/>
        <v/>
      </c>
      <c r="BP1552" s="80" t="str">
        <f t="shared" si="4790"/>
        <v/>
      </c>
      <c r="BQ1552" s="80" t="str">
        <f t="shared" si="4790"/>
        <v/>
      </c>
      <c r="BR1552" s="80" t="str">
        <f t="shared" si="4790"/>
        <v/>
      </c>
      <c r="BS1552" s="80" t="str">
        <f t="shared" si="4790"/>
        <v/>
      </c>
      <c r="BT1552" s="80" t="str">
        <f t="shared" si="4790"/>
        <v/>
      </c>
      <c r="BU1552" s="80" t="str">
        <f t="shared" si="4790"/>
        <v/>
      </c>
      <c r="BV1552" s="80" t="str">
        <f t="shared" si="4790"/>
        <v/>
      </c>
      <c r="BW1552" s="80" t="str">
        <f t="shared" si="4790"/>
        <v/>
      </c>
      <c r="BX1552" s="80" t="str">
        <f t="shared" si="4790"/>
        <v/>
      </c>
      <c r="BY1552" s="80" t="str">
        <f t="shared" si="4790"/>
        <v/>
      </c>
      <c r="BZ1552" s="80">
        <f t="shared" si="4790"/>
        <v>0</v>
      </c>
      <c r="CA1552" s="80">
        <f t="shared" si="4790"/>
        <v>0</v>
      </c>
      <c r="CB1552" s="80">
        <f t="shared" ref="CB1552:CF1561" si="4791">IF(CB$6=$D57,INDEX($AG57:$AG57,1,1),"")</f>
        <v>0</v>
      </c>
      <c r="CC1552" s="80">
        <f t="shared" si="4791"/>
        <v>0</v>
      </c>
      <c r="CD1552" s="80">
        <f t="shared" si="4791"/>
        <v>0</v>
      </c>
      <c r="CE1552" s="80">
        <f t="shared" si="4791"/>
        <v>0</v>
      </c>
      <c r="CF1552" s="80">
        <f t="shared" si="4791"/>
        <v>0</v>
      </c>
      <c r="CG1552" s="80">
        <f t="shared" ref="CG1552:CN1552" si="4792">IF(CG$6=$D57,INDEX($AG57:$AG57,1,1),"")</f>
        <v>0</v>
      </c>
      <c r="CH1552" s="80">
        <f t="shared" si="4792"/>
        <v>0</v>
      </c>
      <c r="CI1552" s="80">
        <f t="shared" si="4792"/>
        <v>0</v>
      </c>
      <c r="CJ1552" s="80">
        <f t="shared" si="4792"/>
        <v>0</v>
      </c>
      <c r="CK1552" s="80">
        <f t="shared" si="4792"/>
        <v>0</v>
      </c>
      <c r="CL1552" s="80">
        <f t="shared" si="4792"/>
        <v>0</v>
      </c>
      <c r="CM1552" s="80">
        <f t="shared" si="4792"/>
        <v>0</v>
      </c>
      <c r="CN1552" s="80">
        <f t="shared" si="4792"/>
        <v>0</v>
      </c>
      <c r="CO1552" s="80">
        <f t="shared" ref="CO1552:DJ1552" si="4793">IF(CO$6=$D57,INDEX($AG57:$AG57,1,1),"")</f>
        <v>0</v>
      </c>
      <c r="CP1552" s="80">
        <f t="shared" si="4793"/>
        <v>0</v>
      </c>
      <c r="CQ1552" s="80">
        <f t="shared" si="4793"/>
        <v>0</v>
      </c>
      <c r="CR1552" s="80">
        <f t="shared" si="4793"/>
        <v>0</v>
      </c>
      <c r="CS1552" s="80">
        <f t="shared" si="4793"/>
        <v>0</v>
      </c>
      <c r="CT1552" s="80">
        <f t="shared" si="4793"/>
        <v>0</v>
      </c>
      <c r="CU1552" s="80">
        <f t="shared" si="4793"/>
        <v>0</v>
      </c>
      <c r="CV1552" s="80">
        <f t="shared" si="4793"/>
        <v>0</v>
      </c>
      <c r="CW1552" s="80">
        <f t="shared" si="4793"/>
        <v>0</v>
      </c>
      <c r="CX1552" s="80">
        <f t="shared" si="4793"/>
        <v>0</v>
      </c>
      <c r="CY1552" s="80">
        <f t="shared" si="4793"/>
        <v>0</v>
      </c>
      <c r="CZ1552" s="80">
        <f t="shared" si="4793"/>
        <v>0</v>
      </c>
      <c r="DA1552" s="80">
        <f t="shared" si="4793"/>
        <v>0</v>
      </c>
      <c r="DB1552" s="80">
        <f t="shared" si="4793"/>
        <v>0</v>
      </c>
      <c r="DC1552" s="80">
        <f t="shared" si="4793"/>
        <v>0</v>
      </c>
      <c r="DD1552" s="80">
        <f t="shared" si="4793"/>
        <v>0</v>
      </c>
      <c r="DE1552" s="80">
        <f t="shared" si="4793"/>
        <v>0</v>
      </c>
      <c r="DF1552" s="80">
        <f t="shared" si="4793"/>
        <v>0</v>
      </c>
      <c r="DG1552" s="80">
        <f t="shared" si="4793"/>
        <v>0</v>
      </c>
      <c r="DH1552" s="80">
        <f t="shared" si="4793"/>
        <v>0</v>
      </c>
      <c r="DI1552" s="80">
        <f t="shared" si="4793"/>
        <v>0</v>
      </c>
      <c r="DJ1552" s="80">
        <f t="shared" si="4793"/>
        <v>0</v>
      </c>
    </row>
    <row r="1553" spans="48:114" ht="15.75" customHeight="1">
      <c r="AV1553" s="80"/>
      <c r="AW1553" s="131"/>
      <c r="AX1553" s="80" t="str">
        <f t="shared" si="4734"/>
        <v/>
      </c>
      <c r="AY1553" s="80" t="str">
        <f t="shared" ref="AY1553:CA1553" si="4794">IF(AY$6=$D58,INDEX($AG58:$AG58,1,1),"")</f>
        <v/>
      </c>
      <c r="AZ1553" s="80" t="str">
        <f t="shared" si="4794"/>
        <v/>
      </c>
      <c r="BA1553" s="80" t="str">
        <f t="shared" si="4794"/>
        <v/>
      </c>
      <c r="BB1553" s="80" t="str">
        <f t="shared" si="4794"/>
        <v/>
      </c>
      <c r="BC1553" s="80" t="str">
        <f t="shared" si="4794"/>
        <v/>
      </c>
      <c r="BD1553" s="80" t="str">
        <f t="shared" si="4794"/>
        <v/>
      </c>
      <c r="BE1553" s="80" t="str">
        <f t="shared" si="4794"/>
        <v/>
      </c>
      <c r="BF1553" s="80" t="str">
        <f t="shared" si="4794"/>
        <v/>
      </c>
      <c r="BG1553" s="80" t="str">
        <f t="shared" si="4794"/>
        <v/>
      </c>
      <c r="BH1553" s="80" t="str">
        <f t="shared" si="4794"/>
        <v/>
      </c>
      <c r="BI1553" s="80" t="str">
        <f t="shared" si="4794"/>
        <v/>
      </c>
      <c r="BJ1553" s="80" t="str">
        <f t="shared" si="4794"/>
        <v/>
      </c>
      <c r="BK1553" s="80" t="str">
        <f t="shared" si="4794"/>
        <v/>
      </c>
      <c r="BL1553" s="80" t="str">
        <f t="shared" si="4794"/>
        <v/>
      </c>
      <c r="BM1553" s="80" t="str">
        <f t="shared" si="4794"/>
        <v/>
      </c>
      <c r="BN1553" s="80" t="str">
        <f t="shared" si="4794"/>
        <v/>
      </c>
      <c r="BO1553" s="80" t="str">
        <f t="shared" si="4794"/>
        <v/>
      </c>
      <c r="BP1553" s="80" t="str">
        <f t="shared" si="4794"/>
        <v/>
      </c>
      <c r="BQ1553" s="80" t="str">
        <f t="shared" si="4794"/>
        <v/>
      </c>
      <c r="BR1553" s="80" t="str">
        <f t="shared" si="4794"/>
        <v/>
      </c>
      <c r="BS1553" s="80" t="str">
        <f t="shared" si="4794"/>
        <v/>
      </c>
      <c r="BT1553" s="80" t="str">
        <f t="shared" si="4794"/>
        <v/>
      </c>
      <c r="BU1553" s="80" t="str">
        <f t="shared" si="4794"/>
        <v/>
      </c>
      <c r="BV1553" s="80" t="str">
        <f t="shared" si="4794"/>
        <v/>
      </c>
      <c r="BW1553" s="80" t="str">
        <f t="shared" si="4794"/>
        <v/>
      </c>
      <c r="BX1553" s="80" t="str">
        <f t="shared" si="4794"/>
        <v/>
      </c>
      <c r="BY1553" s="80" t="str">
        <f t="shared" si="4794"/>
        <v/>
      </c>
      <c r="BZ1553" s="80">
        <f t="shared" si="4794"/>
        <v>0</v>
      </c>
      <c r="CA1553" s="80">
        <f t="shared" si="4794"/>
        <v>0</v>
      </c>
      <c r="CB1553" s="80">
        <f t="shared" si="4791"/>
        <v>0</v>
      </c>
      <c r="CC1553" s="80">
        <f t="shared" si="4791"/>
        <v>0</v>
      </c>
      <c r="CD1553" s="80">
        <f t="shared" si="4791"/>
        <v>0</v>
      </c>
      <c r="CE1553" s="80">
        <f t="shared" si="4791"/>
        <v>0</v>
      </c>
      <c r="CF1553" s="80">
        <f t="shared" si="4791"/>
        <v>0</v>
      </c>
      <c r="CG1553" s="80">
        <f t="shared" ref="CG1553:CN1553" si="4795">IF(CG$6=$D58,INDEX($AG58:$AG58,1,1),"")</f>
        <v>0</v>
      </c>
      <c r="CH1553" s="80">
        <f t="shared" si="4795"/>
        <v>0</v>
      </c>
      <c r="CI1553" s="80">
        <f t="shared" si="4795"/>
        <v>0</v>
      </c>
      <c r="CJ1553" s="80">
        <f t="shared" si="4795"/>
        <v>0</v>
      </c>
      <c r="CK1553" s="80">
        <f t="shared" si="4795"/>
        <v>0</v>
      </c>
      <c r="CL1553" s="80">
        <f t="shared" si="4795"/>
        <v>0</v>
      </c>
      <c r="CM1553" s="80">
        <f t="shared" si="4795"/>
        <v>0</v>
      </c>
      <c r="CN1553" s="80">
        <f t="shared" si="4795"/>
        <v>0</v>
      </c>
      <c r="CO1553" s="80">
        <f t="shared" ref="CO1553:DJ1553" si="4796">IF(CO$6=$D58,INDEX($AG58:$AG58,1,1),"")</f>
        <v>0</v>
      </c>
      <c r="CP1553" s="80">
        <f t="shared" si="4796"/>
        <v>0</v>
      </c>
      <c r="CQ1553" s="80">
        <f t="shared" si="4796"/>
        <v>0</v>
      </c>
      <c r="CR1553" s="80">
        <f t="shared" si="4796"/>
        <v>0</v>
      </c>
      <c r="CS1553" s="80">
        <f t="shared" si="4796"/>
        <v>0</v>
      </c>
      <c r="CT1553" s="80">
        <f t="shared" si="4796"/>
        <v>0</v>
      </c>
      <c r="CU1553" s="80">
        <f t="shared" si="4796"/>
        <v>0</v>
      </c>
      <c r="CV1553" s="80">
        <f t="shared" si="4796"/>
        <v>0</v>
      </c>
      <c r="CW1553" s="80">
        <f t="shared" si="4796"/>
        <v>0</v>
      </c>
      <c r="CX1553" s="80">
        <f t="shared" si="4796"/>
        <v>0</v>
      </c>
      <c r="CY1553" s="80">
        <f t="shared" si="4796"/>
        <v>0</v>
      </c>
      <c r="CZ1553" s="80">
        <f t="shared" si="4796"/>
        <v>0</v>
      </c>
      <c r="DA1553" s="80">
        <f t="shared" si="4796"/>
        <v>0</v>
      </c>
      <c r="DB1553" s="80">
        <f t="shared" si="4796"/>
        <v>0</v>
      </c>
      <c r="DC1553" s="80">
        <f t="shared" si="4796"/>
        <v>0</v>
      </c>
      <c r="DD1553" s="80">
        <f t="shared" si="4796"/>
        <v>0</v>
      </c>
      <c r="DE1553" s="80">
        <f t="shared" si="4796"/>
        <v>0</v>
      </c>
      <c r="DF1553" s="80">
        <f t="shared" si="4796"/>
        <v>0</v>
      </c>
      <c r="DG1553" s="80">
        <f t="shared" si="4796"/>
        <v>0</v>
      </c>
      <c r="DH1553" s="80">
        <f t="shared" si="4796"/>
        <v>0</v>
      </c>
      <c r="DI1553" s="80">
        <f t="shared" si="4796"/>
        <v>0</v>
      </c>
      <c r="DJ1553" s="80">
        <f t="shared" si="4796"/>
        <v>0</v>
      </c>
    </row>
    <row r="1554" spans="48:114" ht="15.75" customHeight="1">
      <c r="AV1554" s="80"/>
      <c r="AW1554" s="131"/>
      <c r="AX1554" s="80" t="str">
        <f t="shared" si="4734"/>
        <v/>
      </c>
      <c r="AY1554" s="80" t="str">
        <f t="shared" ref="AY1554:CA1554" si="4797">IF(AY$6=$D59,INDEX($AG59:$AG59,1,1),"")</f>
        <v/>
      </c>
      <c r="AZ1554" s="80" t="str">
        <f t="shared" si="4797"/>
        <v/>
      </c>
      <c r="BA1554" s="80" t="str">
        <f t="shared" si="4797"/>
        <v/>
      </c>
      <c r="BB1554" s="80" t="str">
        <f t="shared" si="4797"/>
        <v/>
      </c>
      <c r="BC1554" s="80" t="str">
        <f t="shared" si="4797"/>
        <v/>
      </c>
      <c r="BD1554" s="80" t="str">
        <f t="shared" si="4797"/>
        <v/>
      </c>
      <c r="BE1554" s="80" t="str">
        <f t="shared" si="4797"/>
        <v/>
      </c>
      <c r="BF1554" s="80" t="str">
        <f t="shared" si="4797"/>
        <v/>
      </c>
      <c r="BG1554" s="80" t="str">
        <f t="shared" si="4797"/>
        <v/>
      </c>
      <c r="BH1554" s="80" t="str">
        <f t="shared" si="4797"/>
        <v/>
      </c>
      <c r="BI1554" s="80" t="str">
        <f t="shared" si="4797"/>
        <v/>
      </c>
      <c r="BJ1554" s="80" t="str">
        <f t="shared" si="4797"/>
        <v/>
      </c>
      <c r="BK1554" s="80" t="str">
        <f t="shared" si="4797"/>
        <v/>
      </c>
      <c r="BL1554" s="80" t="str">
        <f t="shared" si="4797"/>
        <v/>
      </c>
      <c r="BM1554" s="80" t="str">
        <f t="shared" si="4797"/>
        <v/>
      </c>
      <c r="BN1554" s="80" t="str">
        <f t="shared" si="4797"/>
        <v/>
      </c>
      <c r="BO1554" s="80" t="str">
        <f t="shared" si="4797"/>
        <v/>
      </c>
      <c r="BP1554" s="80" t="str">
        <f t="shared" si="4797"/>
        <v/>
      </c>
      <c r="BQ1554" s="80" t="str">
        <f t="shared" si="4797"/>
        <v/>
      </c>
      <c r="BR1554" s="80" t="str">
        <f t="shared" si="4797"/>
        <v/>
      </c>
      <c r="BS1554" s="80" t="str">
        <f t="shared" si="4797"/>
        <v/>
      </c>
      <c r="BT1554" s="80" t="str">
        <f t="shared" si="4797"/>
        <v/>
      </c>
      <c r="BU1554" s="80" t="str">
        <f t="shared" si="4797"/>
        <v/>
      </c>
      <c r="BV1554" s="80" t="str">
        <f t="shared" si="4797"/>
        <v/>
      </c>
      <c r="BW1554" s="80" t="str">
        <f t="shared" si="4797"/>
        <v/>
      </c>
      <c r="BX1554" s="80" t="str">
        <f t="shared" si="4797"/>
        <v/>
      </c>
      <c r="BY1554" s="80" t="str">
        <f t="shared" si="4797"/>
        <v/>
      </c>
      <c r="BZ1554" s="80">
        <f t="shared" si="4797"/>
        <v>0</v>
      </c>
      <c r="CA1554" s="80">
        <f t="shared" si="4797"/>
        <v>0</v>
      </c>
      <c r="CB1554" s="80">
        <f t="shared" si="4791"/>
        <v>0</v>
      </c>
      <c r="CC1554" s="80">
        <f t="shared" si="4791"/>
        <v>0</v>
      </c>
      <c r="CD1554" s="80">
        <f t="shared" si="4791"/>
        <v>0</v>
      </c>
      <c r="CE1554" s="80">
        <f t="shared" si="4791"/>
        <v>0</v>
      </c>
      <c r="CF1554" s="80">
        <f t="shared" si="4791"/>
        <v>0</v>
      </c>
      <c r="CG1554" s="80">
        <f t="shared" ref="CG1554:CN1554" si="4798">IF(CG$6=$D59,INDEX($AG59:$AG59,1,1),"")</f>
        <v>0</v>
      </c>
      <c r="CH1554" s="80">
        <f t="shared" si="4798"/>
        <v>0</v>
      </c>
      <c r="CI1554" s="80">
        <f t="shared" si="4798"/>
        <v>0</v>
      </c>
      <c r="CJ1554" s="80">
        <f t="shared" si="4798"/>
        <v>0</v>
      </c>
      <c r="CK1554" s="80">
        <f t="shared" si="4798"/>
        <v>0</v>
      </c>
      <c r="CL1554" s="80">
        <f t="shared" si="4798"/>
        <v>0</v>
      </c>
      <c r="CM1554" s="80">
        <f t="shared" si="4798"/>
        <v>0</v>
      </c>
      <c r="CN1554" s="80">
        <f t="shared" si="4798"/>
        <v>0</v>
      </c>
      <c r="CO1554" s="80">
        <f t="shared" ref="CO1554:DJ1554" si="4799">IF(CO$6=$D59,INDEX($AG59:$AG59,1,1),"")</f>
        <v>0</v>
      </c>
      <c r="CP1554" s="80">
        <f t="shared" si="4799"/>
        <v>0</v>
      </c>
      <c r="CQ1554" s="80">
        <f t="shared" si="4799"/>
        <v>0</v>
      </c>
      <c r="CR1554" s="80">
        <f t="shared" si="4799"/>
        <v>0</v>
      </c>
      <c r="CS1554" s="80">
        <f t="shared" si="4799"/>
        <v>0</v>
      </c>
      <c r="CT1554" s="80">
        <f t="shared" si="4799"/>
        <v>0</v>
      </c>
      <c r="CU1554" s="80">
        <f t="shared" si="4799"/>
        <v>0</v>
      </c>
      <c r="CV1554" s="80">
        <f t="shared" si="4799"/>
        <v>0</v>
      </c>
      <c r="CW1554" s="80">
        <f t="shared" si="4799"/>
        <v>0</v>
      </c>
      <c r="CX1554" s="80">
        <f t="shared" si="4799"/>
        <v>0</v>
      </c>
      <c r="CY1554" s="80">
        <f t="shared" si="4799"/>
        <v>0</v>
      </c>
      <c r="CZ1554" s="80">
        <f t="shared" si="4799"/>
        <v>0</v>
      </c>
      <c r="DA1554" s="80">
        <f t="shared" si="4799"/>
        <v>0</v>
      </c>
      <c r="DB1554" s="80">
        <f t="shared" si="4799"/>
        <v>0</v>
      </c>
      <c r="DC1554" s="80">
        <f t="shared" si="4799"/>
        <v>0</v>
      </c>
      <c r="DD1554" s="80">
        <f t="shared" si="4799"/>
        <v>0</v>
      </c>
      <c r="DE1554" s="80">
        <f t="shared" si="4799"/>
        <v>0</v>
      </c>
      <c r="DF1554" s="80">
        <f t="shared" si="4799"/>
        <v>0</v>
      </c>
      <c r="DG1554" s="80">
        <f t="shared" si="4799"/>
        <v>0</v>
      </c>
      <c r="DH1554" s="80">
        <f t="shared" si="4799"/>
        <v>0</v>
      </c>
      <c r="DI1554" s="80">
        <f t="shared" si="4799"/>
        <v>0</v>
      </c>
      <c r="DJ1554" s="80">
        <f t="shared" si="4799"/>
        <v>0</v>
      </c>
    </row>
    <row r="1555" spans="48:114" ht="15.75" customHeight="1">
      <c r="AV1555" s="80"/>
      <c r="AW1555" s="131"/>
      <c r="AX1555" s="80" t="str">
        <f t="shared" si="4734"/>
        <v/>
      </c>
      <c r="AY1555" s="80" t="str">
        <f t="shared" ref="AY1555:CA1555" si="4800">IF(AY$6=$D60,INDEX($AG60:$AG60,1,1),"")</f>
        <v/>
      </c>
      <c r="AZ1555" s="80" t="str">
        <f t="shared" si="4800"/>
        <v/>
      </c>
      <c r="BA1555" s="80" t="str">
        <f t="shared" si="4800"/>
        <v/>
      </c>
      <c r="BB1555" s="80" t="str">
        <f t="shared" si="4800"/>
        <v/>
      </c>
      <c r="BC1555" s="80" t="str">
        <f t="shared" si="4800"/>
        <v/>
      </c>
      <c r="BD1555" s="80" t="str">
        <f t="shared" si="4800"/>
        <v/>
      </c>
      <c r="BE1555" s="80" t="str">
        <f t="shared" si="4800"/>
        <v/>
      </c>
      <c r="BF1555" s="80" t="str">
        <f t="shared" si="4800"/>
        <v/>
      </c>
      <c r="BG1555" s="80" t="str">
        <f t="shared" si="4800"/>
        <v/>
      </c>
      <c r="BH1555" s="80" t="str">
        <f t="shared" si="4800"/>
        <v/>
      </c>
      <c r="BI1555" s="80" t="str">
        <f t="shared" si="4800"/>
        <v/>
      </c>
      <c r="BJ1555" s="80" t="str">
        <f t="shared" si="4800"/>
        <v/>
      </c>
      <c r="BK1555" s="80" t="str">
        <f t="shared" si="4800"/>
        <v/>
      </c>
      <c r="BL1555" s="80" t="str">
        <f t="shared" si="4800"/>
        <v/>
      </c>
      <c r="BM1555" s="80" t="str">
        <f t="shared" si="4800"/>
        <v/>
      </c>
      <c r="BN1555" s="80" t="str">
        <f t="shared" si="4800"/>
        <v/>
      </c>
      <c r="BO1555" s="80" t="str">
        <f t="shared" si="4800"/>
        <v/>
      </c>
      <c r="BP1555" s="80" t="str">
        <f t="shared" si="4800"/>
        <v/>
      </c>
      <c r="BQ1555" s="80" t="str">
        <f t="shared" si="4800"/>
        <v/>
      </c>
      <c r="BR1555" s="80" t="str">
        <f t="shared" si="4800"/>
        <v/>
      </c>
      <c r="BS1555" s="80" t="str">
        <f t="shared" si="4800"/>
        <v/>
      </c>
      <c r="BT1555" s="80" t="str">
        <f t="shared" si="4800"/>
        <v/>
      </c>
      <c r="BU1555" s="80" t="str">
        <f t="shared" si="4800"/>
        <v/>
      </c>
      <c r="BV1555" s="80" t="str">
        <f t="shared" si="4800"/>
        <v/>
      </c>
      <c r="BW1555" s="80" t="str">
        <f t="shared" si="4800"/>
        <v/>
      </c>
      <c r="BX1555" s="80" t="str">
        <f t="shared" si="4800"/>
        <v/>
      </c>
      <c r="BY1555" s="80" t="str">
        <f t="shared" si="4800"/>
        <v/>
      </c>
      <c r="BZ1555" s="80">
        <f t="shared" si="4800"/>
        <v>0</v>
      </c>
      <c r="CA1555" s="80">
        <f t="shared" si="4800"/>
        <v>0</v>
      </c>
      <c r="CB1555" s="80">
        <f t="shared" si="4791"/>
        <v>0</v>
      </c>
      <c r="CC1555" s="80">
        <f t="shared" si="4791"/>
        <v>0</v>
      </c>
      <c r="CD1555" s="80">
        <f t="shared" si="4791"/>
        <v>0</v>
      </c>
      <c r="CE1555" s="80">
        <f t="shared" si="4791"/>
        <v>0</v>
      </c>
      <c r="CF1555" s="80">
        <f t="shared" si="4791"/>
        <v>0</v>
      </c>
      <c r="CG1555" s="80">
        <f t="shared" ref="CG1555:CN1555" si="4801">IF(CG$6=$D60,INDEX($AG60:$AG60,1,1),"")</f>
        <v>0</v>
      </c>
      <c r="CH1555" s="80">
        <f t="shared" si="4801"/>
        <v>0</v>
      </c>
      <c r="CI1555" s="80">
        <f t="shared" si="4801"/>
        <v>0</v>
      </c>
      <c r="CJ1555" s="80">
        <f t="shared" si="4801"/>
        <v>0</v>
      </c>
      <c r="CK1555" s="80">
        <f t="shared" si="4801"/>
        <v>0</v>
      </c>
      <c r="CL1555" s="80">
        <f t="shared" si="4801"/>
        <v>0</v>
      </c>
      <c r="CM1555" s="80">
        <f t="shared" si="4801"/>
        <v>0</v>
      </c>
      <c r="CN1555" s="80">
        <f t="shared" si="4801"/>
        <v>0</v>
      </c>
      <c r="CO1555" s="80">
        <f t="shared" ref="CO1555:DJ1555" si="4802">IF(CO$6=$D60,INDEX($AG60:$AG60,1,1),"")</f>
        <v>0</v>
      </c>
      <c r="CP1555" s="80">
        <f t="shared" si="4802"/>
        <v>0</v>
      </c>
      <c r="CQ1555" s="80">
        <f t="shared" si="4802"/>
        <v>0</v>
      </c>
      <c r="CR1555" s="80">
        <f t="shared" si="4802"/>
        <v>0</v>
      </c>
      <c r="CS1555" s="80">
        <f t="shared" si="4802"/>
        <v>0</v>
      </c>
      <c r="CT1555" s="80">
        <f t="shared" si="4802"/>
        <v>0</v>
      </c>
      <c r="CU1555" s="80">
        <f t="shared" si="4802"/>
        <v>0</v>
      </c>
      <c r="CV1555" s="80">
        <f t="shared" si="4802"/>
        <v>0</v>
      </c>
      <c r="CW1555" s="80">
        <f t="shared" si="4802"/>
        <v>0</v>
      </c>
      <c r="CX1555" s="80">
        <f t="shared" si="4802"/>
        <v>0</v>
      </c>
      <c r="CY1555" s="80">
        <f t="shared" si="4802"/>
        <v>0</v>
      </c>
      <c r="CZ1555" s="80">
        <f t="shared" si="4802"/>
        <v>0</v>
      </c>
      <c r="DA1555" s="80">
        <f t="shared" si="4802"/>
        <v>0</v>
      </c>
      <c r="DB1555" s="80">
        <f t="shared" si="4802"/>
        <v>0</v>
      </c>
      <c r="DC1555" s="80">
        <f t="shared" si="4802"/>
        <v>0</v>
      </c>
      <c r="DD1555" s="80">
        <f t="shared" si="4802"/>
        <v>0</v>
      </c>
      <c r="DE1555" s="80">
        <f t="shared" si="4802"/>
        <v>0</v>
      </c>
      <c r="DF1555" s="80">
        <f t="shared" si="4802"/>
        <v>0</v>
      </c>
      <c r="DG1555" s="80">
        <f t="shared" si="4802"/>
        <v>0</v>
      </c>
      <c r="DH1555" s="80">
        <f t="shared" si="4802"/>
        <v>0</v>
      </c>
      <c r="DI1555" s="80">
        <f t="shared" si="4802"/>
        <v>0</v>
      </c>
      <c r="DJ1555" s="80">
        <f t="shared" si="4802"/>
        <v>0</v>
      </c>
    </row>
    <row r="1556" spans="48:114" ht="15.75" customHeight="1">
      <c r="AV1556" s="80"/>
      <c r="AW1556" s="131"/>
      <c r="AX1556" s="80" t="str">
        <f t="shared" si="4734"/>
        <v/>
      </c>
      <c r="AY1556" s="80" t="str">
        <f t="shared" ref="AY1556:CA1556" si="4803">IF(AY$6=$D61,INDEX($AG61:$AG61,1,1),"")</f>
        <v/>
      </c>
      <c r="AZ1556" s="80" t="str">
        <f t="shared" si="4803"/>
        <v/>
      </c>
      <c r="BA1556" s="80" t="str">
        <f t="shared" si="4803"/>
        <v/>
      </c>
      <c r="BB1556" s="80" t="str">
        <f t="shared" si="4803"/>
        <v/>
      </c>
      <c r="BC1556" s="80" t="str">
        <f t="shared" si="4803"/>
        <v/>
      </c>
      <c r="BD1556" s="80" t="str">
        <f t="shared" si="4803"/>
        <v/>
      </c>
      <c r="BE1556" s="80" t="str">
        <f t="shared" si="4803"/>
        <v/>
      </c>
      <c r="BF1556" s="80" t="str">
        <f t="shared" si="4803"/>
        <v/>
      </c>
      <c r="BG1556" s="80" t="str">
        <f t="shared" si="4803"/>
        <v/>
      </c>
      <c r="BH1556" s="80" t="str">
        <f t="shared" si="4803"/>
        <v/>
      </c>
      <c r="BI1556" s="80" t="str">
        <f t="shared" si="4803"/>
        <v/>
      </c>
      <c r="BJ1556" s="80" t="str">
        <f t="shared" si="4803"/>
        <v/>
      </c>
      <c r="BK1556" s="80" t="str">
        <f t="shared" si="4803"/>
        <v/>
      </c>
      <c r="BL1556" s="80" t="str">
        <f t="shared" si="4803"/>
        <v/>
      </c>
      <c r="BM1556" s="80" t="str">
        <f t="shared" si="4803"/>
        <v/>
      </c>
      <c r="BN1556" s="80" t="str">
        <f t="shared" si="4803"/>
        <v/>
      </c>
      <c r="BO1556" s="80" t="str">
        <f t="shared" si="4803"/>
        <v/>
      </c>
      <c r="BP1556" s="80" t="str">
        <f t="shared" si="4803"/>
        <v/>
      </c>
      <c r="BQ1556" s="80" t="str">
        <f t="shared" si="4803"/>
        <v/>
      </c>
      <c r="BR1556" s="80" t="str">
        <f t="shared" si="4803"/>
        <v/>
      </c>
      <c r="BS1556" s="80" t="str">
        <f t="shared" si="4803"/>
        <v/>
      </c>
      <c r="BT1556" s="80" t="str">
        <f t="shared" si="4803"/>
        <v/>
      </c>
      <c r="BU1556" s="80" t="str">
        <f t="shared" si="4803"/>
        <v/>
      </c>
      <c r="BV1556" s="80" t="str">
        <f t="shared" si="4803"/>
        <v/>
      </c>
      <c r="BW1556" s="80" t="str">
        <f t="shared" si="4803"/>
        <v/>
      </c>
      <c r="BX1556" s="80" t="str">
        <f t="shared" si="4803"/>
        <v/>
      </c>
      <c r="BY1556" s="80" t="str">
        <f t="shared" si="4803"/>
        <v/>
      </c>
      <c r="BZ1556" s="80">
        <f t="shared" si="4803"/>
        <v>0</v>
      </c>
      <c r="CA1556" s="80">
        <f t="shared" si="4803"/>
        <v>0</v>
      </c>
      <c r="CB1556" s="80">
        <f t="shared" si="4791"/>
        <v>0</v>
      </c>
      <c r="CC1556" s="80">
        <f t="shared" si="4791"/>
        <v>0</v>
      </c>
      <c r="CD1556" s="80">
        <f t="shared" si="4791"/>
        <v>0</v>
      </c>
      <c r="CE1556" s="80">
        <f t="shared" si="4791"/>
        <v>0</v>
      </c>
      <c r="CF1556" s="80">
        <f t="shared" si="4791"/>
        <v>0</v>
      </c>
      <c r="CG1556" s="80">
        <f t="shared" ref="CG1556:CN1556" si="4804">IF(CG$6=$D61,INDEX($AG61:$AG61,1,1),"")</f>
        <v>0</v>
      </c>
      <c r="CH1556" s="80">
        <f t="shared" si="4804"/>
        <v>0</v>
      </c>
      <c r="CI1556" s="80">
        <f t="shared" si="4804"/>
        <v>0</v>
      </c>
      <c r="CJ1556" s="80">
        <f t="shared" si="4804"/>
        <v>0</v>
      </c>
      <c r="CK1556" s="80">
        <f t="shared" si="4804"/>
        <v>0</v>
      </c>
      <c r="CL1556" s="80">
        <f t="shared" si="4804"/>
        <v>0</v>
      </c>
      <c r="CM1556" s="80">
        <f t="shared" si="4804"/>
        <v>0</v>
      </c>
      <c r="CN1556" s="80">
        <f t="shared" si="4804"/>
        <v>0</v>
      </c>
      <c r="CO1556" s="80">
        <f t="shared" ref="CO1556:DJ1556" si="4805">IF(CO$6=$D61,INDEX($AG61:$AG61,1,1),"")</f>
        <v>0</v>
      </c>
      <c r="CP1556" s="80">
        <f t="shared" si="4805"/>
        <v>0</v>
      </c>
      <c r="CQ1556" s="80">
        <f t="shared" si="4805"/>
        <v>0</v>
      </c>
      <c r="CR1556" s="80">
        <f t="shared" si="4805"/>
        <v>0</v>
      </c>
      <c r="CS1556" s="80">
        <f t="shared" si="4805"/>
        <v>0</v>
      </c>
      <c r="CT1556" s="80">
        <f t="shared" si="4805"/>
        <v>0</v>
      </c>
      <c r="CU1556" s="80">
        <f t="shared" si="4805"/>
        <v>0</v>
      </c>
      <c r="CV1556" s="80">
        <f t="shared" si="4805"/>
        <v>0</v>
      </c>
      <c r="CW1556" s="80">
        <f t="shared" si="4805"/>
        <v>0</v>
      </c>
      <c r="CX1556" s="80">
        <f t="shared" si="4805"/>
        <v>0</v>
      </c>
      <c r="CY1556" s="80">
        <f t="shared" si="4805"/>
        <v>0</v>
      </c>
      <c r="CZ1556" s="80">
        <f t="shared" si="4805"/>
        <v>0</v>
      </c>
      <c r="DA1556" s="80">
        <f t="shared" si="4805"/>
        <v>0</v>
      </c>
      <c r="DB1556" s="80">
        <f t="shared" si="4805"/>
        <v>0</v>
      </c>
      <c r="DC1556" s="80">
        <f t="shared" si="4805"/>
        <v>0</v>
      </c>
      <c r="DD1556" s="80">
        <f t="shared" si="4805"/>
        <v>0</v>
      </c>
      <c r="DE1556" s="80">
        <f t="shared" si="4805"/>
        <v>0</v>
      </c>
      <c r="DF1556" s="80">
        <f t="shared" si="4805"/>
        <v>0</v>
      </c>
      <c r="DG1556" s="80">
        <f t="shared" si="4805"/>
        <v>0</v>
      </c>
      <c r="DH1556" s="80">
        <f t="shared" si="4805"/>
        <v>0</v>
      </c>
      <c r="DI1556" s="80">
        <f t="shared" si="4805"/>
        <v>0</v>
      </c>
      <c r="DJ1556" s="80">
        <f t="shared" si="4805"/>
        <v>0</v>
      </c>
    </row>
    <row r="1557" spans="48:114" ht="15.75" customHeight="1">
      <c r="AV1557" s="80"/>
      <c r="AW1557" s="131"/>
      <c r="AX1557" s="80" t="str">
        <f t="shared" si="4734"/>
        <v/>
      </c>
      <c r="AY1557" s="80" t="str">
        <f t="shared" ref="AY1557:CA1557" si="4806">IF(AY$6=$D62,INDEX($AG62:$AG62,1,1),"")</f>
        <v/>
      </c>
      <c r="AZ1557" s="80" t="str">
        <f t="shared" si="4806"/>
        <v/>
      </c>
      <c r="BA1557" s="80" t="str">
        <f t="shared" si="4806"/>
        <v/>
      </c>
      <c r="BB1557" s="80" t="str">
        <f t="shared" si="4806"/>
        <v/>
      </c>
      <c r="BC1557" s="80" t="str">
        <f t="shared" si="4806"/>
        <v/>
      </c>
      <c r="BD1557" s="80" t="str">
        <f t="shared" si="4806"/>
        <v/>
      </c>
      <c r="BE1557" s="80" t="str">
        <f t="shared" si="4806"/>
        <v/>
      </c>
      <c r="BF1557" s="80" t="str">
        <f t="shared" si="4806"/>
        <v/>
      </c>
      <c r="BG1557" s="80" t="str">
        <f t="shared" si="4806"/>
        <v/>
      </c>
      <c r="BH1557" s="80" t="str">
        <f t="shared" si="4806"/>
        <v/>
      </c>
      <c r="BI1557" s="80" t="str">
        <f t="shared" si="4806"/>
        <v/>
      </c>
      <c r="BJ1557" s="80" t="str">
        <f t="shared" si="4806"/>
        <v/>
      </c>
      <c r="BK1557" s="80" t="str">
        <f t="shared" si="4806"/>
        <v/>
      </c>
      <c r="BL1557" s="80" t="str">
        <f t="shared" si="4806"/>
        <v/>
      </c>
      <c r="BM1557" s="80" t="str">
        <f t="shared" si="4806"/>
        <v/>
      </c>
      <c r="BN1557" s="80" t="str">
        <f t="shared" si="4806"/>
        <v/>
      </c>
      <c r="BO1557" s="80" t="str">
        <f t="shared" si="4806"/>
        <v/>
      </c>
      <c r="BP1557" s="80" t="str">
        <f t="shared" si="4806"/>
        <v/>
      </c>
      <c r="BQ1557" s="80" t="str">
        <f t="shared" si="4806"/>
        <v/>
      </c>
      <c r="BR1557" s="80" t="str">
        <f t="shared" si="4806"/>
        <v/>
      </c>
      <c r="BS1557" s="80" t="str">
        <f t="shared" si="4806"/>
        <v/>
      </c>
      <c r="BT1557" s="80" t="str">
        <f t="shared" si="4806"/>
        <v/>
      </c>
      <c r="BU1557" s="80" t="str">
        <f t="shared" si="4806"/>
        <v/>
      </c>
      <c r="BV1557" s="80" t="str">
        <f t="shared" si="4806"/>
        <v/>
      </c>
      <c r="BW1557" s="80" t="str">
        <f t="shared" si="4806"/>
        <v/>
      </c>
      <c r="BX1557" s="80" t="str">
        <f t="shared" si="4806"/>
        <v/>
      </c>
      <c r="BY1557" s="80" t="str">
        <f t="shared" si="4806"/>
        <v/>
      </c>
      <c r="BZ1557" s="80">
        <f t="shared" si="4806"/>
        <v>0</v>
      </c>
      <c r="CA1557" s="80">
        <f t="shared" si="4806"/>
        <v>0</v>
      </c>
      <c r="CB1557" s="80">
        <f t="shared" si="4791"/>
        <v>0</v>
      </c>
      <c r="CC1557" s="80">
        <f t="shared" si="4791"/>
        <v>0</v>
      </c>
      <c r="CD1557" s="80">
        <f t="shared" si="4791"/>
        <v>0</v>
      </c>
      <c r="CE1557" s="80">
        <f t="shared" si="4791"/>
        <v>0</v>
      </c>
      <c r="CF1557" s="80">
        <f t="shared" si="4791"/>
        <v>0</v>
      </c>
      <c r="CG1557" s="80">
        <f t="shared" ref="CG1557:CN1557" si="4807">IF(CG$6=$D62,INDEX($AG62:$AG62,1,1),"")</f>
        <v>0</v>
      </c>
      <c r="CH1557" s="80">
        <f t="shared" si="4807"/>
        <v>0</v>
      </c>
      <c r="CI1557" s="80">
        <f t="shared" si="4807"/>
        <v>0</v>
      </c>
      <c r="CJ1557" s="80">
        <f t="shared" si="4807"/>
        <v>0</v>
      </c>
      <c r="CK1557" s="80">
        <f t="shared" si="4807"/>
        <v>0</v>
      </c>
      <c r="CL1557" s="80">
        <f t="shared" si="4807"/>
        <v>0</v>
      </c>
      <c r="CM1557" s="80">
        <f t="shared" si="4807"/>
        <v>0</v>
      </c>
      <c r="CN1557" s="80">
        <f t="shared" si="4807"/>
        <v>0</v>
      </c>
      <c r="CO1557" s="80">
        <f t="shared" ref="CO1557:DJ1557" si="4808">IF(CO$6=$D62,INDEX($AG62:$AG62,1,1),"")</f>
        <v>0</v>
      </c>
      <c r="CP1557" s="80">
        <f t="shared" si="4808"/>
        <v>0</v>
      </c>
      <c r="CQ1557" s="80">
        <f t="shared" si="4808"/>
        <v>0</v>
      </c>
      <c r="CR1557" s="80">
        <f t="shared" si="4808"/>
        <v>0</v>
      </c>
      <c r="CS1557" s="80">
        <f t="shared" si="4808"/>
        <v>0</v>
      </c>
      <c r="CT1557" s="80">
        <f t="shared" si="4808"/>
        <v>0</v>
      </c>
      <c r="CU1557" s="80">
        <f t="shared" si="4808"/>
        <v>0</v>
      </c>
      <c r="CV1557" s="80">
        <f t="shared" si="4808"/>
        <v>0</v>
      </c>
      <c r="CW1557" s="80">
        <f t="shared" si="4808"/>
        <v>0</v>
      </c>
      <c r="CX1557" s="80">
        <f t="shared" si="4808"/>
        <v>0</v>
      </c>
      <c r="CY1557" s="80">
        <f t="shared" si="4808"/>
        <v>0</v>
      </c>
      <c r="CZ1557" s="80">
        <f t="shared" si="4808"/>
        <v>0</v>
      </c>
      <c r="DA1557" s="80">
        <f t="shared" si="4808"/>
        <v>0</v>
      </c>
      <c r="DB1557" s="80">
        <f t="shared" si="4808"/>
        <v>0</v>
      </c>
      <c r="DC1557" s="80">
        <f t="shared" si="4808"/>
        <v>0</v>
      </c>
      <c r="DD1557" s="80">
        <f t="shared" si="4808"/>
        <v>0</v>
      </c>
      <c r="DE1557" s="80">
        <f t="shared" si="4808"/>
        <v>0</v>
      </c>
      <c r="DF1557" s="80">
        <f t="shared" si="4808"/>
        <v>0</v>
      </c>
      <c r="DG1557" s="80">
        <f t="shared" si="4808"/>
        <v>0</v>
      </c>
      <c r="DH1557" s="80">
        <f t="shared" si="4808"/>
        <v>0</v>
      </c>
      <c r="DI1557" s="80">
        <f t="shared" si="4808"/>
        <v>0</v>
      </c>
      <c r="DJ1557" s="80">
        <f t="shared" si="4808"/>
        <v>0</v>
      </c>
    </row>
    <row r="1558" spans="48:114" ht="15.75" customHeight="1">
      <c r="AV1558" s="80"/>
      <c r="AW1558" s="131"/>
      <c r="AX1558" s="80" t="str">
        <f t="shared" si="4734"/>
        <v/>
      </c>
      <c r="AY1558" s="80" t="str">
        <f t="shared" ref="AY1558:CA1558" si="4809">IF(AY$6=$D63,INDEX($AG63:$AG63,1,1),"")</f>
        <v/>
      </c>
      <c r="AZ1558" s="80" t="str">
        <f t="shared" si="4809"/>
        <v/>
      </c>
      <c r="BA1558" s="80" t="str">
        <f t="shared" si="4809"/>
        <v/>
      </c>
      <c r="BB1558" s="80" t="str">
        <f t="shared" si="4809"/>
        <v/>
      </c>
      <c r="BC1558" s="80" t="str">
        <f t="shared" si="4809"/>
        <v/>
      </c>
      <c r="BD1558" s="80" t="str">
        <f t="shared" si="4809"/>
        <v/>
      </c>
      <c r="BE1558" s="80" t="str">
        <f t="shared" si="4809"/>
        <v/>
      </c>
      <c r="BF1558" s="80" t="str">
        <f t="shared" si="4809"/>
        <v/>
      </c>
      <c r="BG1558" s="80" t="str">
        <f t="shared" si="4809"/>
        <v/>
      </c>
      <c r="BH1558" s="80" t="str">
        <f t="shared" si="4809"/>
        <v/>
      </c>
      <c r="BI1558" s="80" t="str">
        <f t="shared" si="4809"/>
        <v/>
      </c>
      <c r="BJ1558" s="80" t="str">
        <f t="shared" si="4809"/>
        <v/>
      </c>
      <c r="BK1558" s="80" t="str">
        <f t="shared" si="4809"/>
        <v/>
      </c>
      <c r="BL1558" s="80" t="str">
        <f t="shared" si="4809"/>
        <v/>
      </c>
      <c r="BM1558" s="80" t="str">
        <f t="shared" si="4809"/>
        <v/>
      </c>
      <c r="BN1558" s="80" t="str">
        <f t="shared" si="4809"/>
        <v/>
      </c>
      <c r="BO1558" s="80" t="str">
        <f t="shared" si="4809"/>
        <v/>
      </c>
      <c r="BP1558" s="80" t="str">
        <f t="shared" si="4809"/>
        <v/>
      </c>
      <c r="BQ1558" s="80" t="str">
        <f t="shared" si="4809"/>
        <v/>
      </c>
      <c r="BR1558" s="80" t="str">
        <f t="shared" si="4809"/>
        <v/>
      </c>
      <c r="BS1558" s="80" t="str">
        <f t="shared" si="4809"/>
        <v/>
      </c>
      <c r="BT1558" s="80" t="str">
        <f t="shared" si="4809"/>
        <v/>
      </c>
      <c r="BU1558" s="80" t="str">
        <f t="shared" si="4809"/>
        <v/>
      </c>
      <c r="BV1558" s="80" t="str">
        <f t="shared" si="4809"/>
        <v/>
      </c>
      <c r="BW1558" s="80" t="str">
        <f t="shared" si="4809"/>
        <v/>
      </c>
      <c r="BX1558" s="80" t="str">
        <f t="shared" si="4809"/>
        <v/>
      </c>
      <c r="BY1558" s="80" t="str">
        <f t="shared" si="4809"/>
        <v/>
      </c>
      <c r="BZ1558" s="80">
        <f t="shared" si="4809"/>
        <v>0</v>
      </c>
      <c r="CA1558" s="80">
        <f t="shared" si="4809"/>
        <v>0</v>
      </c>
      <c r="CB1558" s="80">
        <f t="shared" si="4791"/>
        <v>0</v>
      </c>
      <c r="CC1558" s="80">
        <f t="shared" si="4791"/>
        <v>0</v>
      </c>
      <c r="CD1558" s="80">
        <f t="shared" si="4791"/>
        <v>0</v>
      </c>
      <c r="CE1558" s="80">
        <f t="shared" si="4791"/>
        <v>0</v>
      </c>
      <c r="CF1558" s="80">
        <f t="shared" si="4791"/>
        <v>0</v>
      </c>
      <c r="CG1558" s="80">
        <f t="shared" ref="CG1558:CN1558" si="4810">IF(CG$6=$D63,INDEX($AG63:$AG63,1,1),"")</f>
        <v>0</v>
      </c>
      <c r="CH1558" s="80">
        <f t="shared" si="4810"/>
        <v>0</v>
      </c>
      <c r="CI1558" s="80">
        <f t="shared" si="4810"/>
        <v>0</v>
      </c>
      <c r="CJ1558" s="80">
        <f t="shared" si="4810"/>
        <v>0</v>
      </c>
      <c r="CK1558" s="80">
        <f t="shared" si="4810"/>
        <v>0</v>
      </c>
      <c r="CL1558" s="80">
        <f t="shared" si="4810"/>
        <v>0</v>
      </c>
      <c r="CM1558" s="80">
        <f t="shared" si="4810"/>
        <v>0</v>
      </c>
      <c r="CN1558" s="80">
        <f t="shared" si="4810"/>
        <v>0</v>
      </c>
      <c r="CO1558" s="80">
        <f t="shared" ref="CO1558:DJ1558" si="4811">IF(CO$6=$D63,INDEX($AG63:$AG63,1,1),"")</f>
        <v>0</v>
      </c>
      <c r="CP1558" s="80">
        <f t="shared" si="4811"/>
        <v>0</v>
      </c>
      <c r="CQ1558" s="80">
        <f t="shared" si="4811"/>
        <v>0</v>
      </c>
      <c r="CR1558" s="80">
        <f t="shared" si="4811"/>
        <v>0</v>
      </c>
      <c r="CS1558" s="80">
        <f t="shared" si="4811"/>
        <v>0</v>
      </c>
      <c r="CT1558" s="80">
        <f t="shared" si="4811"/>
        <v>0</v>
      </c>
      <c r="CU1558" s="80">
        <f t="shared" si="4811"/>
        <v>0</v>
      </c>
      <c r="CV1558" s="80">
        <f t="shared" si="4811"/>
        <v>0</v>
      </c>
      <c r="CW1558" s="80">
        <f t="shared" si="4811"/>
        <v>0</v>
      </c>
      <c r="CX1558" s="80">
        <f t="shared" si="4811"/>
        <v>0</v>
      </c>
      <c r="CY1558" s="80">
        <f t="shared" si="4811"/>
        <v>0</v>
      </c>
      <c r="CZ1558" s="80">
        <f t="shared" si="4811"/>
        <v>0</v>
      </c>
      <c r="DA1558" s="80">
        <f t="shared" si="4811"/>
        <v>0</v>
      </c>
      <c r="DB1558" s="80">
        <f t="shared" si="4811"/>
        <v>0</v>
      </c>
      <c r="DC1558" s="80">
        <f t="shared" si="4811"/>
        <v>0</v>
      </c>
      <c r="DD1558" s="80">
        <f t="shared" si="4811"/>
        <v>0</v>
      </c>
      <c r="DE1558" s="80">
        <f t="shared" si="4811"/>
        <v>0</v>
      </c>
      <c r="DF1558" s="80">
        <f t="shared" si="4811"/>
        <v>0</v>
      </c>
      <c r="DG1558" s="80">
        <f t="shared" si="4811"/>
        <v>0</v>
      </c>
      <c r="DH1558" s="80">
        <f t="shared" si="4811"/>
        <v>0</v>
      </c>
      <c r="DI1558" s="80">
        <f t="shared" si="4811"/>
        <v>0</v>
      </c>
      <c r="DJ1558" s="80">
        <f t="shared" si="4811"/>
        <v>0</v>
      </c>
    </row>
    <row r="1559" spans="48:114" ht="15.75" customHeight="1">
      <c r="AV1559" s="80"/>
      <c r="AW1559" s="131"/>
      <c r="AX1559" s="80" t="str">
        <f t="shared" si="4734"/>
        <v/>
      </c>
      <c r="AY1559" s="80" t="str">
        <f t="shared" ref="AY1559:CA1559" si="4812">IF(AY$6=$D64,INDEX($AG64:$AG64,1,1),"")</f>
        <v/>
      </c>
      <c r="AZ1559" s="80" t="str">
        <f t="shared" si="4812"/>
        <v/>
      </c>
      <c r="BA1559" s="80" t="str">
        <f t="shared" si="4812"/>
        <v/>
      </c>
      <c r="BB1559" s="80" t="str">
        <f t="shared" si="4812"/>
        <v/>
      </c>
      <c r="BC1559" s="80" t="str">
        <f t="shared" si="4812"/>
        <v/>
      </c>
      <c r="BD1559" s="80" t="str">
        <f t="shared" si="4812"/>
        <v/>
      </c>
      <c r="BE1559" s="80" t="str">
        <f t="shared" si="4812"/>
        <v/>
      </c>
      <c r="BF1559" s="80" t="str">
        <f t="shared" si="4812"/>
        <v/>
      </c>
      <c r="BG1559" s="80" t="str">
        <f t="shared" si="4812"/>
        <v/>
      </c>
      <c r="BH1559" s="80" t="str">
        <f t="shared" si="4812"/>
        <v/>
      </c>
      <c r="BI1559" s="80" t="str">
        <f t="shared" si="4812"/>
        <v/>
      </c>
      <c r="BJ1559" s="80" t="str">
        <f t="shared" si="4812"/>
        <v/>
      </c>
      <c r="BK1559" s="80" t="str">
        <f t="shared" si="4812"/>
        <v/>
      </c>
      <c r="BL1559" s="80" t="str">
        <f t="shared" si="4812"/>
        <v/>
      </c>
      <c r="BM1559" s="80" t="str">
        <f t="shared" si="4812"/>
        <v/>
      </c>
      <c r="BN1559" s="80" t="str">
        <f t="shared" si="4812"/>
        <v/>
      </c>
      <c r="BO1559" s="80" t="str">
        <f t="shared" si="4812"/>
        <v/>
      </c>
      <c r="BP1559" s="80" t="str">
        <f t="shared" si="4812"/>
        <v/>
      </c>
      <c r="BQ1559" s="80" t="str">
        <f t="shared" si="4812"/>
        <v/>
      </c>
      <c r="BR1559" s="80" t="str">
        <f t="shared" si="4812"/>
        <v/>
      </c>
      <c r="BS1559" s="80" t="str">
        <f t="shared" si="4812"/>
        <v/>
      </c>
      <c r="BT1559" s="80" t="str">
        <f t="shared" si="4812"/>
        <v/>
      </c>
      <c r="BU1559" s="80" t="str">
        <f t="shared" si="4812"/>
        <v/>
      </c>
      <c r="BV1559" s="80" t="str">
        <f t="shared" si="4812"/>
        <v/>
      </c>
      <c r="BW1559" s="80" t="str">
        <f t="shared" si="4812"/>
        <v/>
      </c>
      <c r="BX1559" s="80" t="str">
        <f t="shared" si="4812"/>
        <v/>
      </c>
      <c r="BY1559" s="80" t="str">
        <f t="shared" si="4812"/>
        <v/>
      </c>
      <c r="BZ1559" s="80">
        <f t="shared" si="4812"/>
        <v>0</v>
      </c>
      <c r="CA1559" s="80">
        <f t="shared" si="4812"/>
        <v>0</v>
      </c>
      <c r="CB1559" s="80">
        <f t="shared" si="4791"/>
        <v>0</v>
      </c>
      <c r="CC1559" s="80">
        <f t="shared" si="4791"/>
        <v>0</v>
      </c>
      <c r="CD1559" s="80">
        <f t="shared" si="4791"/>
        <v>0</v>
      </c>
      <c r="CE1559" s="80">
        <f t="shared" si="4791"/>
        <v>0</v>
      </c>
      <c r="CF1559" s="80">
        <f t="shared" si="4791"/>
        <v>0</v>
      </c>
      <c r="CG1559" s="80">
        <f t="shared" ref="CG1559:CN1559" si="4813">IF(CG$6=$D64,INDEX($AG64:$AG64,1,1),"")</f>
        <v>0</v>
      </c>
      <c r="CH1559" s="80">
        <f t="shared" si="4813"/>
        <v>0</v>
      </c>
      <c r="CI1559" s="80">
        <f t="shared" si="4813"/>
        <v>0</v>
      </c>
      <c r="CJ1559" s="80">
        <f t="shared" si="4813"/>
        <v>0</v>
      </c>
      <c r="CK1559" s="80">
        <f t="shared" si="4813"/>
        <v>0</v>
      </c>
      <c r="CL1559" s="80">
        <f t="shared" si="4813"/>
        <v>0</v>
      </c>
      <c r="CM1559" s="80">
        <f t="shared" si="4813"/>
        <v>0</v>
      </c>
      <c r="CN1559" s="80">
        <f t="shared" si="4813"/>
        <v>0</v>
      </c>
      <c r="CO1559" s="80">
        <f t="shared" ref="CO1559:DJ1559" si="4814">IF(CO$6=$D64,INDEX($AG64:$AG64,1,1),"")</f>
        <v>0</v>
      </c>
      <c r="CP1559" s="80">
        <f t="shared" si="4814"/>
        <v>0</v>
      </c>
      <c r="CQ1559" s="80">
        <f t="shared" si="4814"/>
        <v>0</v>
      </c>
      <c r="CR1559" s="80">
        <f t="shared" si="4814"/>
        <v>0</v>
      </c>
      <c r="CS1559" s="80">
        <f t="shared" si="4814"/>
        <v>0</v>
      </c>
      <c r="CT1559" s="80">
        <f t="shared" si="4814"/>
        <v>0</v>
      </c>
      <c r="CU1559" s="80">
        <f t="shared" si="4814"/>
        <v>0</v>
      </c>
      <c r="CV1559" s="80">
        <f t="shared" si="4814"/>
        <v>0</v>
      </c>
      <c r="CW1559" s="80">
        <f t="shared" si="4814"/>
        <v>0</v>
      </c>
      <c r="CX1559" s="80">
        <f t="shared" si="4814"/>
        <v>0</v>
      </c>
      <c r="CY1559" s="80">
        <f t="shared" si="4814"/>
        <v>0</v>
      </c>
      <c r="CZ1559" s="80">
        <f t="shared" si="4814"/>
        <v>0</v>
      </c>
      <c r="DA1559" s="80">
        <f t="shared" si="4814"/>
        <v>0</v>
      </c>
      <c r="DB1559" s="80">
        <f t="shared" si="4814"/>
        <v>0</v>
      </c>
      <c r="DC1559" s="80">
        <f t="shared" si="4814"/>
        <v>0</v>
      </c>
      <c r="DD1559" s="80">
        <f t="shared" si="4814"/>
        <v>0</v>
      </c>
      <c r="DE1559" s="80">
        <f t="shared" si="4814"/>
        <v>0</v>
      </c>
      <c r="DF1559" s="80">
        <f t="shared" si="4814"/>
        <v>0</v>
      </c>
      <c r="DG1559" s="80">
        <f t="shared" si="4814"/>
        <v>0</v>
      </c>
      <c r="DH1559" s="80">
        <f t="shared" si="4814"/>
        <v>0</v>
      </c>
      <c r="DI1559" s="80">
        <f t="shared" si="4814"/>
        <v>0</v>
      </c>
      <c r="DJ1559" s="80">
        <f t="shared" si="4814"/>
        <v>0</v>
      </c>
    </row>
    <row r="1560" spans="48:114" ht="15.75" customHeight="1">
      <c r="AV1560" s="80"/>
      <c r="AW1560" s="131"/>
      <c r="AX1560" s="80" t="str">
        <f t="shared" si="4734"/>
        <v/>
      </c>
      <c r="AY1560" s="80" t="str">
        <f t="shared" ref="AY1560:CA1560" si="4815">IF(AY$6=$D65,INDEX($AG65:$AG65,1,1),"")</f>
        <v/>
      </c>
      <c r="AZ1560" s="80" t="str">
        <f t="shared" si="4815"/>
        <v/>
      </c>
      <c r="BA1560" s="80" t="str">
        <f t="shared" si="4815"/>
        <v/>
      </c>
      <c r="BB1560" s="80" t="str">
        <f t="shared" si="4815"/>
        <v/>
      </c>
      <c r="BC1560" s="80" t="str">
        <f t="shared" si="4815"/>
        <v/>
      </c>
      <c r="BD1560" s="80" t="str">
        <f t="shared" si="4815"/>
        <v/>
      </c>
      <c r="BE1560" s="80" t="str">
        <f t="shared" si="4815"/>
        <v/>
      </c>
      <c r="BF1560" s="80" t="str">
        <f t="shared" si="4815"/>
        <v/>
      </c>
      <c r="BG1560" s="80" t="str">
        <f t="shared" si="4815"/>
        <v/>
      </c>
      <c r="BH1560" s="80" t="str">
        <f t="shared" si="4815"/>
        <v/>
      </c>
      <c r="BI1560" s="80" t="str">
        <f t="shared" si="4815"/>
        <v/>
      </c>
      <c r="BJ1560" s="80" t="str">
        <f t="shared" si="4815"/>
        <v/>
      </c>
      <c r="BK1560" s="80" t="str">
        <f t="shared" si="4815"/>
        <v/>
      </c>
      <c r="BL1560" s="80" t="str">
        <f t="shared" si="4815"/>
        <v/>
      </c>
      <c r="BM1560" s="80" t="str">
        <f t="shared" si="4815"/>
        <v/>
      </c>
      <c r="BN1560" s="80" t="str">
        <f t="shared" si="4815"/>
        <v/>
      </c>
      <c r="BO1560" s="80" t="str">
        <f t="shared" si="4815"/>
        <v/>
      </c>
      <c r="BP1560" s="80" t="str">
        <f t="shared" si="4815"/>
        <v/>
      </c>
      <c r="BQ1560" s="80" t="str">
        <f t="shared" si="4815"/>
        <v/>
      </c>
      <c r="BR1560" s="80" t="str">
        <f t="shared" si="4815"/>
        <v/>
      </c>
      <c r="BS1560" s="80" t="str">
        <f t="shared" si="4815"/>
        <v/>
      </c>
      <c r="BT1560" s="80" t="str">
        <f t="shared" si="4815"/>
        <v/>
      </c>
      <c r="BU1560" s="80" t="str">
        <f t="shared" si="4815"/>
        <v/>
      </c>
      <c r="BV1560" s="80" t="str">
        <f t="shared" si="4815"/>
        <v/>
      </c>
      <c r="BW1560" s="80" t="str">
        <f t="shared" si="4815"/>
        <v/>
      </c>
      <c r="BX1560" s="80" t="str">
        <f t="shared" si="4815"/>
        <v/>
      </c>
      <c r="BY1560" s="80" t="str">
        <f t="shared" si="4815"/>
        <v/>
      </c>
      <c r="BZ1560" s="80">
        <f t="shared" si="4815"/>
        <v>0</v>
      </c>
      <c r="CA1560" s="80">
        <f t="shared" si="4815"/>
        <v>0</v>
      </c>
      <c r="CB1560" s="80">
        <f t="shared" si="4791"/>
        <v>0</v>
      </c>
      <c r="CC1560" s="80">
        <f t="shared" si="4791"/>
        <v>0</v>
      </c>
      <c r="CD1560" s="80">
        <f t="shared" si="4791"/>
        <v>0</v>
      </c>
      <c r="CE1560" s="80">
        <f t="shared" si="4791"/>
        <v>0</v>
      </c>
      <c r="CF1560" s="80">
        <f t="shared" si="4791"/>
        <v>0</v>
      </c>
      <c r="CG1560" s="80">
        <f t="shared" ref="CG1560:CN1560" si="4816">IF(CG$6=$D65,INDEX($AG65:$AG65,1,1),"")</f>
        <v>0</v>
      </c>
      <c r="CH1560" s="80">
        <f t="shared" si="4816"/>
        <v>0</v>
      </c>
      <c r="CI1560" s="80">
        <f t="shared" si="4816"/>
        <v>0</v>
      </c>
      <c r="CJ1560" s="80">
        <f t="shared" si="4816"/>
        <v>0</v>
      </c>
      <c r="CK1560" s="80">
        <f t="shared" si="4816"/>
        <v>0</v>
      </c>
      <c r="CL1560" s="80">
        <f t="shared" si="4816"/>
        <v>0</v>
      </c>
      <c r="CM1560" s="80">
        <f t="shared" si="4816"/>
        <v>0</v>
      </c>
      <c r="CN1560" s="80">
        <f t="shared" si="4816"/>
        <v>0</v>
      </c>
      <c r="CO1560" s="80">
        <f t="shared" ref="CO1560:DJ1560" si="4817">IF(CO$6=$D65,INDEX($AG65:$AG65,1,1),"")</f>
        <v>0</v>
      </c>
      <c r="CP1560" s="80">
        <f t="shared" si="4817"/>
        <v>0</v>
      </c>
      <c r="CQ1560" s="80">
        <f t="shared" si="4817"/>
        <v>0</v>
      </c>
      <c r="CR1560" s="80">
        <f t="shared" si="4817"/>
        <v>0</v>
      </c>
      <c r="CS1560" s="80">
        <f t="shared" si="4817"/>
        <v>0</v>
      </c>
      <c r="CT1560" s="80">
        <f t="shared" si="4817"/>
        <v>0</v>
      </c>
      <c r="CU1560" s="80">
        <f t="shared" si="4817"/>
        <v>0</v>
      </c>
      <c r="CV1560" s="80">
        <f t="shared" si="4817"/>
        <v>0</v>
      </c>
      <c r="CW1560" s="80">
        <f t="shared" si="4817"/>
        <v>0</v>
      </c>
      <c r="CX1560" s="80">
        <f t="shared" si="4817"/>
        <v>0</v>
      </c>
      <c r="CY1560" s="80">
        <f t="shared" si="4817"/>
        <v>0</v>
      </c>
      <c r="CZ1560" s="80">
        <f t="shared" si="4817"/>
        <v>0</v>
      </c>
      <c r="DA1560" s="80">
        <f t="shared" si="4817"/>
        <v>0</v>
      </c>
      <c r="DB1560" s="80">
        <f t="shared" si="4817"/>
        <v>0</v>
      </c>
      <c r="DC1560" s="80">
        <f t="shared" si="4817"/>
        <v>0</v>
      </c>
      <c r="DD1560" s="80">
        <f t="shared" si="4817"/>
        <v>0</v>
      </c>
      <c r="DE1560" s="80">
        <f t="shared" si="4817"/>
        <v>0</v>
      </c>
      <c r="DF1560" s="80">
        <f t="shared" si="4817"/>
        <v>0</v>
      </c>
      <c r="DG1560" s="80">
        <f t="shared" si="4817"/>
        <v>0</v>
      </c>
      <c r="DH1560" s="80">
        <f t="shared" si="4817"/>
        <v>0</v>
      </c>
      <c r="DI1560" s="80">
        <f t="shared" si="4817"/>
        <v>0</v>
      </c>
      <c r="DJ1560" s="80">
        <f t="shared" si="4817"/>
        <v>0</v>
      </c>
    </row>
    <row r="1561" spans="48:114" ht="15.75" customHeight="1">
      <c r="AV1561" s="80"/>
      <c r="AW1561" s="131"/>
      <c r="AX1561" s="80" t="str">
        <f t="shared" si="4734"/>
        <v/>
      </c>
      <c r="AY1561" s="80" t="str">
        <f t="shared" ref="AY1561:CA1561" si="4818">IF(AY$6=$D66,INDEX($AG66:$AG66,1,1),"")</f>
        <v/>
      </c>
      <c r="AZ1561" s="80" t="str">
        <f t="shared" si="4818"/>
        <v/>
      </c>
      <c r="BA1561" s="80" t="str">
        <f t="shared" si="4818"/>
        <v/>
      </c>
      <c r="BB1561" s="80" t="str">
        <f t="shared" si="4818"/>
        <v/>
      </c>
      <c r="BC1561" s="80" t="str">
        <f t="shared" si="4818"/>
        <v/>
      </c>
      <c r="BD1561" s="80" t="str">
        <f t="shared" si="4818"/>
        <v/>
      </c>
      <c r="BE1561" s="80" t="str">
        <f t="shared" si="4818"/>
        <v/>
      </c>
      <c r="BF1561" s="80" t="str">
        <f t="shared" si="4818"/>
        <v/>
      </c>
      <c r="BG1561" s="80" t="str">
        <f t="shared" si="4818"/>
        <v/>
      </c>
      <c r="BH1561" s="80" t="str">
        <f t="shared" si="4818"/>
        <v/>
      </c>
      <c r="BI1561" s="80" t="str">
        <f t="shared" si="4818"/>
        <v/>
      </c>
      <c r="BJ1561" s="80" t="str">
        <f t="shared" si="4818"/>
        <v/>
      </c>
      <c r="BK1561" s="80" t="str">
        <f t="shared" si="4818"/>
        <v/>
      </c>
      <c r="BL1561" s="80" t="str">
        <f t="shared" si="4818"/>
        <v/>
      </c>
      <c r="BM1561" s="80" t="str">
        <f t="shared" si="4818"/>
        <v/>
      </c>
      <c r="BN1561" s="80" t="str">
        <f t="shared" si="4818"/>
        <v/>
      </c>
      <c r="BO1561" s="80" t="str">
        <f t="shared" si="4818"/>
        <v/>
      </c>
      <c r="BP1561" s="80" t="str">
        <f t="shared" si="4818"/>
        <v/>
      </c>
      <c r="BQ1561" s="80" t="str">
        <f t="shared" si="4818"/>
        <v/>
      </c>
      <c r="BR1561" s="80" t="str">
        <f t="shared" si="4818"/>
        <v/>
      </c>
      <c r="BS1561" s="80" t="str">
        <f t="shared" si="4818"/>
        <v/>
      </c>
      <c r="BT1561" s="80" t="str">
        <f t="shared" si="4818"/>
        <v/>
      </c>
      <c r="BU1561" s="80" t="str">
        <f t="shared" si="4818"/>
        <v/>
      </c>
      <c r="BV1561" s="80" t="str">
        <f t="shared" si="4818"/>
        <v/>
      </c>
      <c r="BW1561" s="80" t="str">
        <f t="shared" si="4818"/>
        <v/>
      </c>
      <c r="BX1561" s="80" t="str">
        <f t="shared" si="4818"/>
        <v/>
      </c>
      <c r="BY1561" s="80" t="str">
        <f t="shared" si="4818"/>
        <v/>
      </c>
      <c r="BZ1561" s="80">
        <f t="shared" si="4818"/>
        <v>0</v>
      </c>
      <c r="CA1561" s="80">
        <f t="shared" si="4818"/>
        <v>0</v>
      </c>
      <c r="CB1561" s="80">
        <f t="shared" si="4791"/>
        <v>0</v>
      </c>
      <c r="CC1561" s="80">
        <f t="shared" si="4791"/>
        <v>0</v>
      </c>
      <c r="CD1561" s="80">
        <f t="shared" si="4791"/>
        <v>0</v>
      </c>
      <c r="CE1561" s="80">
        <f t="shared" si="4791"/>
        <v>0</v>
      </c>
      <c r="CF1561" s="80">
        <f t="shared" si="4791"/>
        <v>0</v>
      </c>
      <c r="CG1561" s="80">
        <f t="shared" ref="CG1561:CN1561" si="4819">IF(CG$6=$D66,INDEX($AG66:$AG66,1,1),"")</f>
        <v>0</v>
      </c>
      <c r="CH1561" s="80">
        <f t="shared" si="4819"/>
        <v>0</v>
      </c>
      <c r="CI1561" s="80">
        <f t="shared" si="4819"/>
        <v>0</v>
      </c>
      <c r="CJ1561" s="80">
        <f t="shared" si="4819"/>
        <v>0</v>
      </c>
      <c r="CK1561" s="80">
        <f t="shared" si="4819"/>
        <v>0</v>
      </c>
      <c r="CL1561" s="80">
        <f t="shared" si="4819"/>
        <v>0</v>
      </c>
      <c r="CM1561" s="80">
        <f t="shared" si="4819"/>
        <v>0</v>
      </c>
      <c r="CN1561" s="80">
        <f t="shared" si="4819"/>
        <v>0</v>
      </c>
      <c r="CO1561" s="80">
        <f t="shared" ref="CO1561:DJ1561" si="4820">IF(CO$6=$D66,INDEX($AG66:$AG66,1,1),"")</f>
        <v>0</v>
      </c>
      <c r="CP1561" s="80">
        <f t="shared" si="4820"/>
        <v>0</v>
      </c>
      <c r="CQ1561" s="80">
        <f t="shared" si="4820"/>
        <v>0</v>
      </c>
      <c r="CR1561" s="80">
        <f t="shared" si="4820"/>
        <v>0</v>
      </c>
      <c r="CS1561" s="80">
        <f t="shared" si="4820"/>
        <v>0</v>
      </c>
      <c r="CT1561" s="80">
        <f t="shared" si="4820"/>
        <v>0</v>
      </c>
      <c r="CU1561" s="80">
        <f t="shared" si="4820"/>
        <v>0</v>
      </c>
      <c r="CV1561" s="80">
        <f t="shared" si="4820"/>
        <v>0</v>
      </c>
      <c r="CW1561" s="80">
        <f t="shared" si="4820"/>
        <v>0</v>
      </c>
      <c r="CX1561" s="80">
        <f t="shared" si="4820"/>
        <v>0</v>
      </c>
      <c r="CY1561" s="80">
        <f t="shared" si="4820"/>
        <v>0</v>
      </c>
      <c r="CZ1561" s="80">
        <f t="shared" si="4820"/>
        <v>0</v>
      </c>
      <c r="DA1561" s="80">
        <f t="shared" si="4820"/>
        <v>0</v>
      </c>
      <c r="DB1561" s="80">
        <f t="shared" si="4820"/>
        <v>0</v>
      </c>
      <c r="DC1561" s="80">
        <f t="shared" si="4820"/>
        <v>0</v>
      </c>
      <c r="DD1561" s="80">
        <f t="shared" si="4820"/>
        <v>0</v>
      </c>
      <c r="DE1561" s="80">
        <f t="shared" si="4820"/>
        <v>0</v>
      </c>
      <c r="DF1561" s="80">
        <f t="shared" si="4820"/>
        <v>0</v>
      </c>
      <c r="DG1561" s="80">
        <f t="shared" si="4820"/>
        <v>0</v>
      </c>
      <c r="DH1561" s="80">
        <f t="shared" si="4820"/>
        <v>0</v>
      </c>
      <c r="DI1561" s="80">
        <f t="shared" si="4820"/>
        <v>0</v>
      </c>
      <c r="DJ1561" s="80">
        <f t="shared" si="4820"/>
        <v>0</v>
      </c>
    </row>
    <row r="1562" spans="48:114" ht="15.75" customHeight="1">
      <c r="AV1562" s="80"/>
      <c r="AW1562" s="131"/>
      <c r="AX1562" s="80" t="str">
        <f t="shared" si="4734"/>
        <v/>
      </c>
      <c r="AY1562" s="80" t="str">
        <f t="shared" ref="AY1562:CA1562" si="4821">IF(AY$6=$D67,INDEX($AG67:$AG67,1,1),"")</f>
        <v/>
      </c>
      <c r="AZ1562" s="80" t="str">
        <f t="shared" si="4821"/>
        <v/>
      </c>
      <c r="BA1562" s="80" t="str">
        <f t="shared" si="4821"/>
        <v/>
      </c>
      <c r="BB1562" s="80" t="str">
        <f t="shared" si="4821"/>
        <v/>
      </c>
      <c r="BC1562" s="80" t="str">
        <f t="shared" si="4821"/>
        <v/>
      </c>
      <c r="BD1562" s="80" t="str">
        <f t="shared" si="4821"/>
        <v/>
      </c>
      <c r="BE1562" s="80" t="str">
        <f t="shared" si="4821"/>
        <v/>
      </c>
      <c r="BF1562" s="80" t="str">
        <f t="shared" si="4821"/>
        <v/>
      </c>
      <c r="BG1562" s="80" t="str">
        <f t="shared" si="4821"/>
        <v/>
      </c>
      <c r="BH1562" s="80" t="str">
        <f t="shared" si="4821"/>
        <v/>
      </c>
      <c r="BI1562" s="80" t="str">
        <f t="shared" si="4821"/>
        <v/>
      </c>
      <c r="BJ1562" s="80" t="str">
        <f t="shared" si="4821"/>
        <v/>
      </c>
      <c r="BK1562" s="80" t="str">
        <f t="shared" si="4821"/>
        <v/>
      </c>
      <c r="BL1562" s="80" t="str">
        <f t="shared" si="4821"/>
        <v/>
      </c>
      <c r="BM1562" s="80" t="str">
        <f t="shared" si="4821"/>
        <v/>
      </c>
      <c r="BN1562" s="80" t="str">
        <f t="shared" si="4821"/>
        <v/>
      </c>
      <c r="BO1562" s="80" t="str">
        <f t="shared" si="4821"/>
        <v/>
      </c>
      <c r="BP1562" s="80" t="str">
        <f t="shared" si="4821"/>
        <v/>
      </c>
      <c r="BQ1562" s="80" t="str">
        <f t="shared" si="4821"/>
        <v/>
      </c>
      <c r="BR1562" s="80" t="str">
        <f t="shared" si="4821"/>
        <v/>
      </c>
      <c r="BS1562" s="80" t="str">
        <f t="shared" si="4821"/>
        <v/>
      </c>
      <c r="BT1562" s="80" t="str">
        <f t="shared" si="4821"/>
        <v/>
      </c>
      <c r="BU1562" s="80" t="str">
        <f t="shared" si="4821"/>
        <v/>
      </c>
      <c r="BV1562" s="80" t="str">
        <f t="shared" si="4821"/>
        <v/>
      </c>
      <c r="BW1562" s="80" t="str">
        <f t="shared" si="4821"/>
        <v/>
      </c>
      <c r="BX1562" s="80" t="str">
        <f t="shared" si="4821"/>
        <v/>
      </c>
      <c r="BY1562" s="80" t="str">
        <f t="shared" si="4821"/>
        <v/>
      </c>
      <c r="BZ1562" s="80">
        <f t="shared" si="4821"/>
        <v>0</v>
      </c>
      <c r="CA1562" s="80">
        <f t="shared" si="4821"/>
        <v>0</v>
      </c>
      <c r="CB1562" s="80">
        <f t="shared" ref="CB1562:CF1566" si="4822">IF(CB$6=$D67,INDEX($AG67:$AG67,1,1),"")</f>
        <v>0</v>
      </c>
      <c r="CC1562" s="80">
        <f t="shared" si="4822"/>
        <v>0</v>
      </c>
      <c r="CD1562" s="80">
        <f t="shared" si="4822"/>
        <v>0</v>
      </c>
      <c r="CE1562" s="80">
        <f t="shared" si="4822"/>
        <v>0</v>
      </c>
      <c r="CF1562" s="80">
        <f t="shared" si="4822"/>
        <v>0</v>
      </c>
      <c r="CG1562" s="80">
        <f t="shared" ref="CG1562:CN1562" si="4823">IF(CG$6=$D67,INDEX($AG67:$AG67,1,1),"")</f>
        <v>0</v>
      </c>
      <c r="CH1562" s="80">
        <f t="shared" si="4823"/>
        <v>0</v>
      </c>
      <c r="CI1562" s="80">
        <f t="shared" si="4823"/>
        <v>0</v>
      </c>
      <c r="CJ1562" s="80">
        <f t="shared" si="4823"/>
        <v>0</v>
      </c>
      <c r="CK1562" s="80">
        <f t="shared" si="4823"/>
        <v>0</v>
      </c>
      <c r="CL1562" s="80">
        <f t="shared" si="4823"/>
        <v>0</v>
      </c>
      <c r="CM1562" s="80">
        <f t="shared" si="4823"/>
        <v>0</v>
      </c>
      <c r="CN1562" s="80">
        <f t="shared" si="4823"/>
        <v>0</v>
      </c>
      <c r="CO1562" s="80">
        <f t="shared" ref="CO1562:DJ1562" si="4824">IF(CO$6=$D67,INDEX($AG67:$AG67,1,1),"")</f>
        <v>0</v>
      </c>
      <c r="CP1562" s="80">
        <f t="shared" si="4824"/>
        <v>0</v>
      </c>
      <c r="CQ1562" s="80">
        <f t="shared" si="4824"/>
        <v>0</v>
      </c>
      <c r="CR1562" s="80">
        <f t="shared" si="4824"/>
        <v>0</v>
      </c>
      <c r="CS1562" s="80">
        <f t="shared" si="4824"/>
        <v>0</v>
      </c>
      <c r="CT1562" s="80">
        <f t="shared" si="4824"/>
        <v>0</v>
      </c>
      <c r="CU1562" s="80">
        <f t="shared" si="4824"/>
        <v>0</v>
      </c>
      <c r="CV1562" s="80">
        <f t="shared" si="4824"/>
        <v>0</v>
      </c>
      <c r="CW1562" s="80">
        <f t="shared" si="4824"/>
        <v>0</v>
      </c>
      <c r="CX1562" s="80">
        <f t="shared" si="4824"/>
        <v>0</v>
      </c>
      <c r="CY1562" s="80">
        <f t="shared" si="4824"/>
        <v>0</v>
      </c>
      <c r="CZ1562" s="80">
        <f t="shared" si="4824"/>
        <v>0</v>
      </c>
      <c r="DA1562" s="80">
        <f t="shared" si="4824"/>
        <v>0</v>
      </c>
      <c r="DB1562" s="80">
        <f t="shared" si="4824"/>
        <v>0</v>
      </c>
      <c r="DC1562" s="80">
        <f t="shared" si="4824"/>
        <v>0</v>
      </c>
      <c r="DD1562" s="80">
        <f t="shared" si="4824"/>
        <v>0</v>
      </c>
      <c r="DE1562" s="80">
        <f t="shared" si="4824"/>
        <v>0</v>
      </c>
      <c r="DF1562" s="80">
        <f t="shared" si="4824"/>
        <v>0</v>
      </c>
      <c r="DG1562" s="80">
        <f t="shared" si="4824"/>
        <v>0</v>
      </c>
      <c r="DH1562" s="80">
        <f t="shared" si="4824"/>
        <v>0</v>
      </c>
      <c r="DI1562" s="80">
        <f t="shared" si="4824"/>
        <v>0</v>
      </c>
      <c r="DJ1562" s="80">
        <f t="shared" si="4824"/>
        <v>0</v>
      </c>
    </row>
    <row r="1563" spans="48:114" ht="15.75" customHeight="1">
      <c r="AV1563" s="80"/>
      <c r="AW1563" s="131"/>
      <c r="AX1563" s="80" t="str">
        <f t="shared" si="4734"/>
        <v/>
      </c>
      <c r="AY1563" s="80" t="str">
        <f t="shared" ref="AY1563:CA1563" si="4825">IF(AY$6=$D68,INDEX($AG68:$AG68,1,1),"")</f>
        <v/>
      </c>
      <c r="AZ1563" s="80" t="str">
        <f t="shared" si="4825"/>
        <v/>
      </c>
      <c r="BA1563" s="80" t="str">
        <f t="shared" si="4825"/>
        <v/>
      </c>
      <c r="BB1563" s="80" t="str">
        <f t="shared" si="4825"/>
        <v/>
      </c>
      <c r="BC1563" s="80" t="str">
        <f t="shared" si="4825"/>
        <v/>
      </c>
      <c r="BD1563" s="80" t="str">
        <f t="shared" si="4825"/>
        <v/>
      </c>
      <c r="BE1563" s="80" t="str">
        <f t="shared" si="4825"/>
        <v/>
      </c>
      <c r="BF1563" s="80" t="str">
        <f t="shared" si="4825"/>
        <v/>
      </c>
      <c r="BG1563" s="80" t="str">
        <f t="shared" si="4825"/>
        <v/>
      </c>
      <c r="BH1563" s="80" t="str">
        <f t="shared" si="4825"/>
        <v/>
      </c>
      <c r="BI1563" s="80" t="str">
        <f t="shared" si="4825"/>
        <v/>
      </c>
      <c r="BJ1563" s="80" t="str">
        <f t="shared" si="4825"/>
        <v/>
      </c>
      <c r="BK1563" s="80" t="str">
        <f t="shared" si="4825"/>
        <v/>
      </c>
      <c r="BL1563" s="80" t="str">
        <f t="shared" si="4825"/>
        <v/>
      </c>
      <c r="BM1563" s="80" t="str">
        <f t="shared" si="4825"/>
        <v/>
      </c>
      <c r="BN1563" s="80" t="str">
        <f t="shared" si="4825"/>
        <v/>
      </c>
      <c r="BO1563" s="80" t="str">
        <f t="shared" si="4825"/>
        <v/>
      </c>
      <c r="BP1563" s="80" t="str">
        <f t="shared" si="4825"/>
        <v/>
      </c>
      <c r="BQ1563" s="80" t="str">
        <f t="shared" si="4825"/>
        <v/>
      </c>
      <c r="BR1563" s="80" t="str">
        <f t="shared" si="4825"/>
        <v/>
      </c>
      <c r="BS1563" s="80" t="str">
        <f t="shared" si="4825"/>
        <v/>
      </c>
      <c r="BT1563" s="80" t="str">
        <f t="shared" si="4825"/>
        <v/>
      </c>
      <c r="BU1563" s="80" t="str">
        <f t="shared" si="4825"/>
        <v/>
      </c>
      <c r="BV1563" s="80" t="str">
        <f t="shared" si="4825"/>
        <v/>
      </c>
      <c r="BW1563" s="80" t="str">
        <f t="shared" si="4825"/>
        <v/>
      </c>
      <c r="BX1563" s="80" t="str">
        <f t="shared" si="4825"/>
        <v/>
      </c>
      <c r="BY1563" s="80" t="str">
        <f t="shared" si="4825"/>
        <v/>
      </c>
      <c r="BZ1563" s="80">
        <f t="shared" si="4825"/>
        <v>0</v>
      </c>
      <c r="CA1563" s="80">
        <f t="shared" si="4825"/>
        <v>0</v>
      </c>
      <c r="CB1563" s="80">
        <f t="shared" si="4822"/>
        <v>0</v>
      </c>
      <c r="CC1563" s="80">
        <f t="shared" si="4822"/>
        <v>0</v>
      </c>
      <c r="CD1563" s="80">
        <f t="shared" si="4822"/>
        <v>0</v>
      </c>
      <c r="CE1563" s="80">
        <f t="shared" si="4822"/>
        <v>0</v>
      </c>
      <c r="CF1563" s="80">
        <f t="shared" si="4822"/>
        <v>0</v>
      </c>
      <c r="CG1563" s="80">
        <f t="shared" ref="CG1563:CN1563" si="4826">IF(CG$6=$D68,INDEX($AG68:$AG68,1,1),"")</f>
        <v>0</v>
      </c>
      <c r="CH1563" s="80">
        <f t="shared" si="4826"/>
        <v>0</v>
      </c>
      <c r="CI1563" s="80">
        <f t="shared" si="4826"/>
        <v>0</v>
      </c>
      <c r="CJ1563" s="80">
        <f t="shared" si="4826"/>
        <v>0</v>
      </c>
      <c r="CK1563" s="80">
        <f t="shared" si="4826"/>
        <v>0</v>
      </c>
      <c r="CL1563" s="80">
        <f t="shared" si="4826"/>
        <v>0</v>
      </c>
      <c r="CM1563" s="80">
        <f t="shared" si="4826"/>
        <v>0</v>
      </c>
      <c r="CN1563" s="80">
        <f t="shared" si="4826"/>
        <v>0</v>
      </c>
      <c r="CO1563" s="80">
        <f t="shared" ref="CO1563:DJ1563" si="4827">IF(CO$6=$D68,INDEX($AG68:$AG68,1,1),"")</f>
        <v>0</v>
      </c>
      <c r="CP1563" s="80">
        <f t="shared" si="4827"/>
        <v>0</v>
      </c>
      <c r="CQ1563" s="80">
        <f t="shared" si="4827"/>
        <v>0</v>
      </c>
      <c r="CR1563" s="80">
        <f t="shared" si="4827"/>
        <v>0</v>
      </c>
      <c r="CS1563" s="80">
        <f t="shared" si="4827"/>
        <v>0</v>
      </c>
      <c r="CT1563" s="80">
        <f t="shared" si="4827"/>
        <v>0</v>
      </c>
      <c r="CU1563" s="80">
        <f t="shared" si="4827"/>
        <v>0</v>
      </c>
      <c r="CV1563" s="80">
        <f t="shared" si="4827"/>
        <v>0</v>
      </c>
      <c r="CW1563" s="80">
        <f t="shared" si="4827"/>
        <v>0</v>
      </c>
      <c r="CX1563" s="80">
        <f t="shared" si="4827"/>
        <v>0</v>
      </c>
      <c r="CY1563" s="80">
        <f t="shared" si="4827"/>
        <v>0</v>
      </c>
      <c r="CZ1563" s="80">
        <f t="shared" si="4827"/>
        <v>0</v>
      </c>
      <c r="DA1563" s="80">
        <f t="shared" si="4827"/>
        <v>0</v>
      </c>
      <c r="DB1563" s="80">
        <f t="shared" si="4827"/>
        <v>0</v>
      </c>
      <c r="DC1563" s="80">
        <f t="shared" si="4827"/>
        <v>0</v>
      </c>
      <c r="DD1563" s="80">
        <f t="shared" si="4827"/>
        <v>0</v>
      </c>
      <c r="DE1563" s="80">
        <f t="shared" si="4827"/>
        <v>0</v>
      </c>
      <c r="DF1563" s="80">
        <f t="shared" si="4827"/>
        <v>0</v>
      </c>
      <c r="DG1563" s="80">
        <f t="shared" si="4827"/>
        <v>0</v>
      </c>
      <c r="DH1563" s="80">
        <f t="shared" si="4827"/>
        <v>0</v>
      </c>
      <c r="DI1563" s="80">
        <f t="shared" si="4827"/>
        <v>0</v>
      </c>
      <c r="DJ1563" s="80">
        <f t="shared" si="4827"/>
        <v>0</v>
      </c>
    </row>
    <row r="1564" spans="48:114" ht="15.75" customHeight="1">
      <c r="AV1564" s="80"/>
      <c r="AW1564" s="131"/>
      <c r="AX1564" s="80" t="str">
        <f t="shared" si="4734"/>
        <v/>
      </c>
      <c r="AY1564" s="80" t="str">
        <f t="shared" ref="AY1564:CA1564" si="4828">IF(AY$6=$D69,INDEX($AG69:$AG69,1,1),"")</f>
        <v/>
      </c>
      <c r="AZ1564" s="80" t="str">
        <f t="shared" si="4828"/>
        <v/>
      </c>
      <c r="BA1564" s="80" t="str">
        <f t="shared" si="4828"/>
        <v/>
      </c>
      <c r="BB1564" s="80" t="str">
        <f t="shared" si="4828"/>
        <v/>
      </c>
      <c r="BC1564" s="80" t="str">
        <f t="shared" si="4828"/>
        <v/>
      </c>
      <c r="BD1564" s="80" t="str">
        <f t="shared" si="4828"/>
        <v/>
      </c>
      <c r="BE1564" s="80" t="str">
        <f t="shared" si="4828"/>
        <v/>
      </c>
      <c r="BF1564" s="80" t="str">
        <f t="shared" si="4828"/>
        <v/>
      </c>
      <c r="BG1564" s="80" t="str">
        <f t="shared" si="4828"/>
        <v/>
      </c>
      <c r="BH1564" s="80" t="str">
        <f t="shared" si="4828"/>
        <v/>
      </c>
      <c r="BI1564" s="80" t="str">
        <f t="shared" si="4828"/>
        <v/>
      </c>
      <c r="BJ1564" s="80" t="str">
        <f t="shared" si="4828"/>
        <v/>
      </c>
      <c r="BK1564" s="80" t="str">
        <f t="shared" si="4828"/>
        <v/>
      </c>
      <c r="BL1564" s="80" t="str">
        <f t="shared" si="4828"/>
        <v/>
      </c>
      <c r="BM1564" s="80" t="str">
        <f t="shared" si="4828"/>
        <v/>
      </c>
      <c r="BN1564" s="80" t="str">
        <f t="shared" si="4828"/>
        <v/>
      </c>
      <c r="BO1564" s="80" t="str">
        <f t="shared" si="4828"/>
        <v/>
      </c>
      <c r="BP1564" s="80" t="str">
        <f t="shared" si="4828"/>
        <v/>
      </c>
      <c r="BQ1564" s="80" t="str">
        <f t="shared" si="4828"/>
        <v/>
      </c>
      <c r="BR1564" s="80" t="str">
        <f t="shared" si="4828"/>
        <v/>
      </c>
      <c r="BS1564" s="80" t="str">
        <f t="shared" si="4828"/>
        <v/>
      </c>
      <c r="BT1564" s="80" t="str">
        <f t="shared" si="4828"/>
        <v/>
      </c>
      <c r="BU1564" s="80" t="str">
        <f t="shared" si="4828"/>
        <v/>
      </c>
      <c r="BV1564" s="80" t="str">
        <f t="shared" si="4828"/>
        <v/>
      </c>
      <c r="BW1564" s="80" t="str">
        <f t="shared" si="4828"/>
        <v/>
      </c>
      <c r="BX1564" s="80" t="str">
        <f t="shared" si="4828"/>
        <v/>
      </c>
      <c r="BY1564" s="80" t="str">
        <f t="shared" si="4828"/>
        <v/>
      </c>
      <c r="BZ1564" s="80">
        <f t="shared" si="4828"/>
        <v>0</v>
      </c>
      <c r="CA1564" s="80">
        <f t="shared" si="4828"/>
        <v>0</v>
      </c>
      <c r="CB1564" s="80">
        <f t="shared" si="4822"/>
        <v>0</v>
      </c>
      <c r="CC1564" s="80">
        <f t="shared" si="4822"/>
        <v>0</v>
      </c>
      <c r="CD1564" s="80">
        <f t="shared" si="4822"/>
        <v>0</v>
      </c>
      <c r="CE1564" s="80">
        <f t="shared" si="4822"/>
        <v>0</v>
      </c>
      <c r="CF1564" s="80">
        <f t="shared" si="4822"/>
        <v>0</v>
      </c>
      <c r="CG1564" s="80">
        <f t="shared" ref="CG1564:CN1564" si="4829">IF(CG$6=$D69,INDEX($AG69:$AG69,1,1),"")</f>
        <v>0</v>
      </c>
      <c r="CH1564" s="80">
        <f t="shared" si="4829"/>
        <v>0</v>
      </c>
      <c r="CI1564" s="80">
        <f t="shared" si="4829"/>
        <v>0</v>
      </c>
      <c r="CJ1564" s="80">
        <f t="shared" si="4829"/>
        <v>0</v>
      </c>
      <c r="CK1564" s="80">
        <f t="shared" si="4829"/>
        <v>0</v>
      </c>
      <c r="CL1564" s="80">
        <f t="shared" si="4829"/>
        <v>0</v>
      </c>
      <c r="CM1564" s="80">
        <f t="shared" si="4829"/>
        <v>0</v>
      </c>
      <c r="CN1564" s="80">
        <f t="shared" si="4829"/>
        <v>0</v>
      </c>
      <c r="CO1564" s="80">
        <f t="shared" ref="CO1564:DJ1564" si="4830">IF(CO$6=$D69,INDEX($AG69:$AG69,1,1),"")</f>
        <v>0</v>
      </c>
      <c r="CP1564" s="80">
        <f t="shared" si="4830"/>
        <v>0</v>
      </c>
      <c r="CQ1564" s="80">
        <f t="shared" si="4830"/>
        <v>0</v>
      </c>
      <c r="CR1564" s="80">
        <f t="shared" si="4830"/>
        <v>0</v>
      </c>
      <c r="CS1564" s="80">
        <f t="shared" si="4830"/>
        <v>0</v>
      </c>
      <c r="CT1564" s="80">
        <f t="shared" si="4830"/>
        <v>0</v>
      </c>
      <c r="CU1564" s="80">
        <f t="shared" si="4830"/>
        <v>0</v>
      </c>
      <c r="CV1564" s="80">
        <f t="shared" si="4830"/>
        <v>0</v>
      </c>
      <c r="CW1564" s="80">
        <f t="shared" si="4830"/>
        <v>0</v>
      </c>
      <c r="CX1564" s="80">
        <f t="shared" si="4830"/>
        <v>0</v>
      </c>
      <c r="CY1564" s="80">
        <f t="shared" si="4830"/>
        <v>0</v>
      </c>
      <c r="CZ1564" s="80">
        <f t="shared" si="4830"/>
        <v>0</v>
      </c>
      <c r="DA1564" s="80">
        <f t="shared" si="4830"/>
        <v>0</v>
      </c>
      <c r="DB1564" s="80">
        <f t="shared" si="4830"/>
        <v>0</v>
      </c>
      <c r="DC1564" s="80">
        <f t="shared" si="4830"/>
        <v>0</v>
      </c>
      <c r="DD1564" s="80">
        <f t="shared" si="4830"/>
        <v>0</v>
      </c>
      <c r="DE1564" s="80">
        <f t="shared" si="4830"/>
        <v>0</v>
      </c>
      <c r="DF1564" s="80">
        <f t="shared" si="4830"/>
        <v>0</v>
      </c>
      <c r="DG1564" s="80">
        <f t="shared" si="4830"/>
        <v>0</v>
      </c>
      <c r="DH1564" s="80">
        <f t="shared" si="4830"/>
        <v>0</v>
      </c>
      <c r="DI1564" s="80">
        <f t="shared" si="4830"/>
        <v>0</v>
      </c>
      <c r="DJ1564" s="80">
        <f t="shared" si="4830"/>
        <v>0</v>
      </c>
    </row>
    <row r="1565" spans="48:114" ht="15.75" customHeight="1">
      <c r="AV1565" s="80"/>
      <c r="AW1565" s="131"/>
      <c r="AX1565" s="80" t="str">
        <f t="shared" si="4734"/>
        <v/>
      </c>
      <c r="AY1565" s="80" t="str">
        <f t="shared" ref="AY1565:CA1565" si="4831">IF(AY$6=$D70,INDEX($AG70:$AG70,1,1),"")</f>
        <v/>
      </c>
      <c r="AZ1565" s="80" t="str">
        <f t="shared" si="4831"/>
        <v/>
      </c>
      <c r="BA1565" s="80" t="str">
        <f t="shared" si="4831"/>
        <v/>
      </c>
      <c r="BB1565" s="80" t="str">
        <f t="shared" si="4831"/>
        <v/>
      </c>
      <c r="BC1565" s="80" t="str">
        <f t="shared" si="4831"/>
        <v/>
      </c>
      <c r="BD1565" s="80" t="str">
        <f t="shared" si="4831"/>
        <v/>
      </c>
      <c r="BE1565" s="80" t="str">
        <f t="shared" si="4831"/>
        <v/>
      </c>
      <c r="BF1565" s="80" t="str">
        <f t="shared" si="4831"/>
        <v/>
      </c>
      <c r="BG1565" s="80" t="str">
        <f t="shared" si="4831"/>
        <v/>
      </c>
      <c r="BH1565" s="80" t="str">
        <f t="shared" si="4831"/>
        <v/>
      </c>
      <c r="BI1565" s="80" t="str">
        <f t="shared" si="4831"/>
        <v/>
      </c>
      <c r="BJ1565" s="80" t="str">
        <f t="shared" si="4831"/>
        <v/>
      </c>
      <c r="BK1565" s="80" t="str">
        <f t="shared" si="4831"/>
        <v/>
      </c>
      <c r="BL1565" s="80" t="str">
        <f t="shared" si="4831"/>
        <v/>
      </c>
      <c r="BM1565" s="80" t="str">
        <f t="shared" si="4831"/>
        <v/>
      </c>
      <c r="BN1565" s="80" t="str">
        <f t="shared" si="4831"/>
        <v/>
      </c>
      <c r="BO1565" s="80" t="str">
        <f t="shared" si="4831"/>
        <v/>
      </c>
      <c r="BP1565" s="80" t="str">
        <f t="shared" si="4831"/>
        <v/>
      </c>
      <c r="BQ1565" s="80" t="str">
        <f t="shared" si="4831"/>
        <v/>
      </c>
      <c r="BR1565" s="80" t="str">
        <f t="shared" si="4831"/>
        <v/>
      </c>
      <c r="BS1565" s="80" t="str">
        <f t="shared" si="4831"/>
        <v/>
      </c>
      <c r="BT1565" s="80" t="str">
        <f t="shared" si="4831"/>
        <v/>
      </c>
      <c r="BU1565" s="80" t="str">
        <f t="shared" si="4831"/>
        <v/>
      </c>
      <c r="BV1565" s="80" t="str">
        <f t="shared" si="4831"/>
        <v/>
      </c>
      <c r="BW1565" s="80" t="str">
        <f t="shared" si="4831"/>
        <v/>
      </c>
      <c r="BX1565" s="80" t="str">
        <f t="shared" si="4831"/>
        <v/>
      </c>
      <c r="BY1565" s="80" t="str">
        <f t="shared" si="4831"/>
        <v/>
      </c>
      <c r="BZ1565" s="80">
        <f t="shared" si="4831"/>
        <v>0</v>
      </c>
      <c r="CA1565" s="80">
        <f t="shared" si="4831"/>
        <v>0</v>
      </c>
      <c r="CB1565" s="80">
        <f t="shared" si="4822"/>
        <v>0</v>
      </c>
      <c r="CC1565" s="80">
        <f t="shared" si="4822"/>
        <v>0</v>
      </c>
      <c r="CD1565" s="80">
        <f t="shared" si="4822"/>
        <v>0</v>
      </c>
      <c r="CE1565" s="80">
        <f t="shared" si="4822"/>
        <v>0</v>
      </c>
      <c r="CF1565" s="80">
        <f t="shared" si="4822"/>
        <v>0</v>
      </c>
      <c r="CG1565" s="80">
        <f t="shared" ref="CG1565:CN1565" si="4832">IF(CG$6=$D70,INDEX($AG70:$AG70,1,1),"")</f>
        <v>0</v>
      </c>
      <c r="CH1565" s="80">
        <f t="shared" si="4832"/>
        <v>0</v>
      </c>
      <c r="CI1565" s="80">
        <f t="shared" si="4832"/>
        <v>0</v>
      </c>
      <c r="CJ1565" s="80">
        <f t="shared" si="4832"/>
        <v>0</v>
      </c>
      <c r="CK1565" s="80">
        <f t="shared" si="4832"/>
        <v>0</v>
      </c>
      <c r="CL1565" s="80">
        <f t="shared" si="4832"/>
        <v>0</v>
      </c>
      <c r="CM1565" s="80">
        <f t="shared" si="4832"/>
        <v>0</v>
      </c>
      <c r="CN1565" s="80">
        <f t="shared" si="4832"/>
        <v>0</v>
      </c>
      <c r="CO1565" s="80">
        <f t="shared" ref="CO1565:DJ1565" si="4833">IF(CO$6=$D70,INDEX($AG70:$AG70,1,1),"")</f>
        <v>0</v>
      </c>
      <c r="CP1565" s="80">
        <f t="shared" si="4833"/>
        <v>0</v>
      </c>
      <c r="CQ1565" s="80">
        <f t="shared" si="4833"/>
        <v>0</v>
      </c>
      <c r="CR1565" s="80">
        <f t="shared" si="4833"/>
        <v>0</v>
      </c>
      <c r="CS1565" s="80">
        <f t="shared" si="4833"/>
        <v>0</v>
      </c>
      <c r="CT1565" s="80">
        <f t="shared" si="4833"/>
        <v>0</v>
      </c>
      <c r="CU1565" s="80">
        <f t="shared" si="4833"/>
        <v>0</v>
      </c>
      <c r="CV1565" s="80">
        <f t="shared" si="4833"/>
        <v>0</v>
      </c>
      <c r="CW1565" s="80">
        <f t="shared" si="4833"/>
        <v>0</v>
      </c>
      <c r="CX1565" s="80">
        <f t="shared" si="4833"/>
        <v>0</v>
      </c>
      <c r="CY1565" s="80">
        <f t="shared" si="4833"/>
        <v>0</v>
      </c>
      <c r="CZ1565" s="80">
        <f t="shared" si="4833"/>
        <v>0</v>
      </c>
      <c r="DA1565" s="80">
        <f t="shared" si="4833"/>
        <v>0</v>
      </c>
      <c r="DB1565" s="80">
        <f t="shared" si="4833"/>
        <v>0</v>
      </c>
      <c r="DC1565" s="80">
        <f t="shared" si="4833"/>
        <v>0</v>
      </c>
      <c r="DD1565" s="80">
        <f t="shared" si="4833"/>
        <v>0</v>
      </c>
      <c r="DE1565" s="80">
        <f t="shared" si="4833"/>
        <v>0</v>
      </c>
      <c r="DF1565" s="80">
        <f t="shared" si="4833"/>
        <v>0</v>
      </c>
      <c r="DG1565" s="80">
        <f t="shared" si="4833"/>
        <v>0</v>
      </c>
      <c r="DH1565" s="80">
        <f t="shared" si="4833"/>
        <v>0</v>
      </c>
      <c r="DI1565" s="80">
        <f t="shared" si="4833"/>
        <v>0</v>
      </c>
      <c r="DJ1565" s="80">
        <f t="shared" si="4833"/>
        <v>0</v>
      </c>
    </row>
    <row r="1566" spans="48:114" ht="15.75" customHeight="1">
      <c r="AV1566" s="80"/>
      <c r="AW1566" s="131"/>
      <c r="AX1566" s="80" t="str">
        <f>IF(AX$6=$D71,INDEX($AG71:$AG71,1,1),"")</f>
        <v/>
      </c>
      <c r="AY1566" s="80" t="str">
        <f t="shared" ref="AY1566:CA1566" si="4834">IF(AY$6=$D71,INDEX($AG71:$AG71,1,1),"")</f>
        <v/>
      </c>
      <c r="AZ1566" s="80" t="str">
        <f t="shared" si="4834"/>
        <v/>
      </c>
      <c r="BA1566" s="80" t="str">
        <f t="shared" si="4834"/>
        <v/>
      </c>
      <c r="BB1566" s="80" t="str">
        <f t="shared" si="4834"/>
        <v/>
      </c>
      <c r="BC1566" s="80" t="str">
        <f t="shared" si="4834"/>
        <v/>
      </c>
      <c r="BD1566" s="80" t="str">
        <f t="shared" si="4834"/>
        <v/>
      </c>
      <c r="BE1566" s="80" t="str">
        <f t="shared" si="4834"/>
        <v/>
      </c>
      <c r="BF1566" s="80" t="str">
        <f t="shared" si="4834"/>
        <v/>
      </c>
      <c r="BG1566" s="80" t="str">
        <f t="shared" si="4834"/>
        <v/>
      </c>
      <c r="BH1566" s="80" t="str">
        <f t="shared" si="4834"/>
        <v/>
      </c>
      <c r="BI1566" s="80" t="str">
        <f t="shared" si="4834"/>
        <v/>
      </c>
      <c r="BJ1566" s="80" t="str">
        <f t="shared" si="4834"/>
        <v/>
      </c>
      <c r="BK1566" s="80" t="str">
        <f t="shared" si="4834"/>
        <v/>
      </c>
      <c r="BL1566" s="80" t="str">
        <f t="shared" si="4834"/>
        <v/>
      </c>
      <c r="BM1566" s="80" t="str">
        <f t="shared" si="4834"/>
        <v/>
      </c>
      <c r="BN1566" s="80" t="str">
        <f t="shared" si="4834"/>
        <v/>
      </c>
      <c r="BO1566" s="80" t="str">
        <f t="shared" si="4834"/>
        <v/>
      </c>
      <c r="BP1566" s="80" t="str">
        <f t="shared" si="4834"/>
        <v/>
      </c>
      <c r="BQ1566" s="80" t="str">
        <f t="shared" si="4834"/>
        <v/>
      </c>
      <c r="BR1566" s="80" t="str">
        <f t="shared" si="4834"/>
        <v/>
      </c>
      <c r="BS1566" s="80" t="str">
        <f t="shared" si="4834"/>
        <v/>
      </c>
      <c r="BT1566" s="80" t="str">
        <f t="shared" si="4834"/>
        <v/>
      </c>
      <c r="BU1566" s="80" t="str">
        <f t="shared" si="4834"/>
        <v/>
      </c>
      <c r="BV1566" s="80" t="str">
        <f t="shared" si="4834"/>
        <v/>
      </c>
      <c r="BW1566" s="80" t="str">
        <f t="shared" si="4834"/>
        <v/>
      </c>
      <c r="BX1566" s="80" t="str">
        <f t="shared" si="4834"/>
        <v/>
      </c>
      <c r="BY1566" s="80" t="str">
        <f t="shared" si="4834"/>
        <v/>
      </c>
      <c r="BZ1566" s="80">
        <f t="shared" si="4834"/>
        <v>0</v>
      </c>
      <c r="CA1566" s="80">
        <f t="shared" si="4834"/>
        <v>0</v>
      </c>
      <c r="CB1566" s="80">
        <f t="shared" si="4822"/>
        <v>0</v>
      </c>
      <c r="CC1566" s="80">
        <f t="shared" si="4822"/>
        <v>0</v>
      </c>
      <c r="CD1566" s="80">
        <f t="shared" si="4822"/>
        <v>0</v>
      </c>
      <c r="CE1566" s="80">
        <f t="shared" si="4822"/>
        <v>0</v>
      </c>
      <c r="CF1566" s="80">
        <f t="shared" si="4822"/>
        <v>0</v>
      </c>
      <c r="CG1566" s="80">
        <f t="shared" ref="CG1566:CN1566" si="4835">IF(CG$6=$D71,INDEX($AG71:$AG71,1,1),"")</f>
        <v>0</v>
      </c>
      <c r="CH1566" s="80">
        <f t="shared" si="4835"/>
        <v>0</v>
      </c>
      <c r="CI1566" s="80">
        <f t="shared" si="4835"/>
        <v>0</v>
      </c>
      <c r="CJ1566" s="80">
        <f t="shared" si="4835"/>
        <v>0</v>
      </c>
      <c r="CK1566" s="80">
        <f t="shared" si="4835"/>
        <v>0</v>
      </c>
      <c r="CL1566" s="80">
        <f t="shared" si="4835"/>
        <v>0</v>
      </c>
      <c r="CM1566" s="80">
        <f t="shared" si="4835"/>
        <v>0</v>
      </c>
      <c r="CN1566" s="80">
        <f t="shared" si="4835"/>
        <v>0</v>
      </c>
      <c r="CO1566" s="80">
        <f t="shared" ref="CO1566:DJ1566" si="4836">IF(CO$6=$D71,INDEX($AG71:$AG71,1,1),"")</f>
        <v>0</v>
      </c>
      <c r="CP1566" s="80">
        <f t="shared" si="4836"/>
        <v>0</v>
      </c>
      <c r="CQ1566" s="80">
        <f t="shared" si="4836"/>
        <v>0</v>
      </c>
      <c r="CR1566" s="80">
        <f t="shared" si="4836"/>
        <v>0</v>
      </c>
      <c r="CS1566" s="80">
        <f t="shared" si="4836"/>
        <v>0</v>
      </c>
      <c r="CT1566" s="80">
        <f t="shared" si="4836"/>
        <v>0</v>
      </c>
      <c r="CU1566" s="80">
        <f t="shared" si="4836"/>
        <v>0</v>
      </c>
      <c r="CV1566" s="80">
        <f t="shared" si="4836"/>
        <v>0</v>
      </c>
      <c r="CW1566" s="80">
        <f t="shared" si="4836"/>
        <v>0</v>
      </c>
      <c r="CX1566" s="80">
        <f t="shared" si="4836"/>
        <v>0</v>
      </c>
      <c r="CY1566" s="80">
        <f t="shared" si="4836"/>
        <v>0</v>
      </c>
      <c r="CZ1566" s="80">
        <f t="shared" si="4836"/>
        <v>0</v>
      </c>
      <c r="DA1566" s="80">
        <f t="shared" si="4836"/>
        <v>0</v>
      </c>
      <c r="DB1566" s="80">
        <f t="shared" si="4836"/>
        <v>0</v>
      </c>
      <c r="DC1566" s="80">
        <f t="shared" si="4836"/>
        <v>0</v>
      </c>
      <c r="DD1566" s="80">
        <f t="shared" si="4836"/>
        <v>0</v>
      </c>
      <c r="DE1566" s="80">
        <f t="shared" si="4836"/>
        <v>0</v>
      </c>
      <c r="DF1566" s="80">
        <f t="shared" si="4836"/>
        <v>0</v>
      </c>
      <c r="DG1566" s="80">
        <f t="shared" si="4836"/>
        <v>0</v>
      </c>
      <c r="DH1566" s="80">
        <f t="shared" si="4836"/>
        <v>0</v>
      </c>
      <c r="DI1566" s="80">
        <f t="shared" si="4836"/>
        <v>0</v>
      </c>
      <c r="DJ1566" s="80">
        <f t="shared" si="4836"/>
        <v>0</v>
      </c>
    </row>
    <row r="1567" spans="48:114" ht="15.75" customHeight="1">
      <c r="AV1567" s="80"/>
      <c r="AW1567" s="131"/>
      <c r="AX1567" s="80">
        <f t="shared" ref="AX1567:AX1581" si="4837">IF(AX$6=$D7,INDEX($AH7:$AH7,1,1),"")</f>
        <v>0</v>
      </c>
      <c r="AY1567" s="80" t="str">
        <f t="shared" ref="AY1567:CA1567" si="4838">IF(AY$6=$D7,INDEX($AH7:$AH7,1,1),"")</f>
        <v/>
      </c>
      <c r="AZ1567" s="80" t="str">
        <f t="shared" si="4838"/>
        <v/>
      </c>
      <c r="BA1567" s="80" t="str">
        <f t="shared" si="4838"/>
        <v/>
      </c>
      <c r="BB1567" s="80" t="str">
        <f t="shared" si="4838"/>
        <v/>
      </c>
      <c r="BC1567" s="80" t="str">
        <f t="shared" si="4838"/>
        <v/>
      </c>
      <c r="BD1567" s="80" t="str">
        <f t="shared" si="4838"/>
        <v/>
      </c>
      <c r="BE1567" s="80" t="str">
        <f t="shared" si="4838"/>
        <v/>
      </c>
      <c r="BF1567" s="80" t="str">
        <f t="shared" si="4838"/>
        <v/>
      </c>
      <c r="BG1567" s="80" t="str">
        <f t="shared" si="4838"/>
        <v/>
      </c>
      <c r="BH1567" s="80" t="str">
        <f t="shared" si="4838"/>
        <v/>
      </c>
      <c r="BI1567" s="80" t="str">
        <f t="shared" si="4838"/>
        <v/>
      </c>
      <c r="BJ1567" s="80" t="str">
        <f t="shared" si="4838"/>
        <v/>
      </c>
      <c r="BK1567" s="80" t="str">
        <f t="shared" si="4838"/>
        <v/>
      </c>
      <c r="BL1567" s="80" t="str">
        <f t="shared" si="4838"/>
        <v/>
      </c>
      <c r="BM1567" s="80" t="str">
        <f t="shared" si="4838"/>
        <v/>
      </c>
      <c r="BN1567" s="80" t="str">
        <f t="shared" si="4838"/>
        <v/>
      </c>
      <c r="BO1567" s="80" t="str">
        <f t="shared" si="4838"/>
        <v/>
      </c>
      <c r="BP1567" s="80" t="str">
        <f t="shared" si="4838"/>
        <v/>
      </c>
      <c r="BQ1567" s="80" t="str">
        <f t="shared" si="4838"/>
        <v/>
      </c>
      <c r="BR1567" s="80" t="str">
        <f t="shared" si="4838"/>
        <v/>
      </c>
      <c r="BS1567" s="80" t="str">
        <f t="shared" si="4838"/>
        <v/>
      </c>
      <c r="BT1567" s="80" t="str">
        <f t="shared" si="4838"/>
        <v/>
      </c>
      <c r="BU1567" s="80" t="str">
        <f t="shared" si="4838"/>
        <v/>
      </c>
      <c r="BV1567" s="80" t="str">
        <f t="shared" si="4838"/>
        <v/>
      </c>
      <c r="BW1567" s="80" t="str">
        <f t="shared" si="4838"/>
        <v/>
      </c>
      <c r="BX1567" s="80" t="str">
        <f t="shared" si="4838"/>
        <v/>
      </c>
      <c r="BY1567" s="80" t="str">
        <f t="shared" si="4838"/>
        <v/>
      </c>
      <c r="BZ1567" s="80" t="str">
        <f t="shared" si="4838"/>
        <v/>
      </c>
      <c r="CA1567" s="80" t="str">
        <f t="shared" si="4838"/>
        <v/>
      </c>
      <c r="CB1567" s="80" t="str">
        <f t="shared" ref="CB1567:CF1576" si="4839">IF(CB$6=$D7,INDEX($AH7:$AH7,1,1),"")</f>
        <v/>
      </c>
      <c r="CC1567" s="80" t="str">
        <f t="shared" si="4839"/>
        <v/>
      </c>
      <c r="CD1567" s="80" t="str">
        <f t="shared" si="4839"/>
        <v/>
      </c>
      <c r="CE1567" s="80" t="str">
        <f t="shared" si="4839"/>
        <v/>
      </c>
      <c r="CF1567" s="80" t="str">
        <f t="shared" si="4839"/>
        <v/>
      </c>
      <c r="CG1567" s="80" t="str">
        <f t="shared" ref="CG1567:CN1567" si="4840">IF(CG$6=$D7,INDEX($AH7:$AH7,1,1),"")</f>
        <v/>
      </c>
      <c r="CH1567" s="80" t="str">
        <f t="shared" si="4840"/>
        <v/>
      </c>
      <c r="CI1567" s="80" t="str">
        <f t="shared" si="4840"/>
        <v/>
      </c>
      <c r="CJ1567" s="80" t="str">
        <f t="shared" si="4840"/>
        <v/>
      </c>
      <c r="CK1567" s="80" t="str">
        <f t="shared" si="4840"/>
        <v/>
      </c>
      <c r="CL1567" s="80" t="str">
        <f t="shared" si="4840"/>
        <v/>
      </c>
      <c r="CM1567" s="80" t="str">
        <f t="shared" si="4840"/>
        <v/>
      </c>
      <c r="CN1567" s="80" t="str">
        <f t="shared" si="4840"/>
        <v/>
      </c>
      <c r="CO1567" s="80" t="str">
        <f t="shared" ref="CO1567:DJ1567" si="4841">IF(CO$6=$D7,INDEX($AH7:$AH7,1,1),"")</f>
        <v/>
      </c>
      <c r="CP1567" s="80" t="str">
        <f t="shared" si="4841"/>
        <v/>
      </c>
      <c r="CQ1567" s="80" t="str">
        <f t="shared" si="4841"/>
        <v/>
      </c>
      <c r="CR1567" s="80" t="str">
        <f t="shared" si="4841"/>
        <v/>
      </c>
      <c r="CS1567" s="80" t="str">
        <f t="shared" si="4841"/>
        <v/>
      </c>
      <c r="CT1567" s="80" t="str">
        <f t="shared" si="4841"/>
        <v/>
      </c>
      <c r="CU1567" s="80" t="str">
        <f t="shared" si="4841"/>
        <v/>
      </c>
      <c r="CV1567" s="80" t="str">
        <f t="shared" si="4841"/>
        <v/>
      </c>
      <c r="CW1567" s="80" t="str">
        <f t="shared" si="4841"/>
        <v/>
      </c>
      <c r="CX1567" s="80" t="str">
        <f t="shared" si="4841"/>
        <v/>
      </c>
      <c r="CY1567" s="80" t="str">
        <f t="shared" si="4841"/>
        <v/>
      </c>
      <c r="CZ1567" s="80" t="str">
        <f t="shared" si="4841"/>
        <v/>
      </c>
      <c r="DA1567" s="80" t="str">
        <f t="shared" si="4841"/>
        <v/>
      </c>
      <c r="DB1567" s="80" t="str">
        <f t="shared" si="4841"/>
        <v/>
      </c>
      <c r="DC1567" s="80" t="str">
        <f t="shared" si="4841"/>
        <v/>
      </c>
      <c r="DD1567" s="80" t="str">
        <f t="shared" si="4841"/>
        <v/>
      </c>
      <c r="DE1567" s="80" t="str">
        <f t="shared" si="4841"/>
        <v/>
      </c>
      <c r="DF1567" s="80" t="str">
        <f t="shared" si="4841"/>
        <v/>
      </c>
      <c r="DG1567" s="80" t="str">
        <f t="shared" si="4841"/>
        <v/>
      </c>
      <c r="DH1567" s="80" t="str">
        <f t="shared" si="4841"/>
        <v/>
      </c>
      <c r="DI1567" s="80" t="str">
        <f t="shared" si="4841"/>
        <v/>
      </c>
      <c r="DJ1567" s="80" t="str">
        <f t="shared" si="4841"/>
        <v/>
      </c>
    </row>
    <row r="1568" spans="48:114" ht="15.75" customHeight="1">
      <c r="AV1568" s="80"/>
      <c r="AW1568" s="131"/>
      <c r="AX1568" s="80" t="str">
        <f t="shared" si="4837"/>
        <v/>
      </c>
      <c r="AY1568" s="80">
        <f t="shared" ref="AY1568:CA1568" si="4842">IF(AY$6=$D8,INDEX($AH8:$AH8,1,1),"")</f>
        <v>0</v>
      </c>
      <c r="AZ1568" s="80" t="str">
        <f t="shared" si="4842"/>
        <v/>
      </c>
      <c r="BA1568" s="80" t="str">
        <f t="shared" si="4842"/>
        <v/>
      </c>
      <c r="BB1568" s="80" t="str">
        <f t="shared" si="4842"/>
        <v/>
      </c>
      <c r="BC1568" s="80" t="str">
        <f t="shared" si="4842"/>
        <v/>
      </c>
      <c r="BD1568" s="80" t="str">
        <f t="shared" si="4842"/>
        <v/>
      </c>
      <c r="BE1568" s="80" t="str">
        <f t="shared" si="4842"/>
        <v/>
      </c>
      <c r="BF1568" s="80" t="str">
        <f t="shared" si="4842"/>
        <v/>
      </c>
      <c r="BG1568" s="80" t="str">
        <f t="shared" si="4842"/>
        <v/>
      </c>
      <c r="BH1568" s="80" t="str">
        <f t="shared" si="4842"/>
        <v/>
      </c>
      <c r="BI1568" s="80" t="str">
        <f t="shared" si="4842"/>
        <v/>
      </c>
      <c r="BJ1568" s="80" t="str">
        <f t="shared" si="4842"/>
        <v/>
      </c>
      <c r="BK1568" s="80" t="str">
        <f t="shared" si="4842"/>
        <v/>
      </c>
      <c r="BL1568" s="80" t="str">
        <f t="shared" si="4842"/>
        <v/>
      </c>
      <c r="BM1568" s="80" t="str">
        <f t="shared" si="4842"/>
        <v/>
      </c>
      <c r="BN1568" s="80" t="str">
        <f t="shared" si="4842"/>
        <v/>
      </c>
      <c r="BO1568" s="80" t="str">
        <f t="shared" si="4842"/>
        <v/>
      </c>
      <c r="BP1568" s="80" t="str">
        <f t="shared" si="4842"/>
        <v/>
      </c>
      <c r="BQ1568" s="80" t="str">
        <f t="shared" si="4842"/>
        <v/>
      </c>
      <c r="BR1568" s="80" t="str">
        <f t="shared" si="4842"/>
        <v/>
      </c>
      <c r="BS1568" s="80" t="str">
        <f t="shared" si="4842"/>
        <v/>
      </c>
      <c r="BT1568" s="80" t="str">
        <f t="shared" si="4842"/>
        <v/>
      </c>
      <c r="BU1568" s="80" t="str">
        <f t="shared" si="4842"/>
        <v/>
      </c>
      <c r="BV1568" s="80" t="str">
        <f t="shared" si="4842"/>
        <v/>
      </c>
      <c r="BW1568" s="80" t="str">
        <f t="shared" si="4842"/>
        <v/>
      </c>
      <c r="BX1568" s="80" t="str">
        <f t="shared" si="4842"/>
        <v/>
      </c>
      <c r="BY1568" s="80" t="str">
        <f t="shared" si="4842"/>
        <v/>
      </c>
      <c r="BZ1568" s="80" t="str">
        <f t="shared" si="4842"/>
        <v/>
      </c>
      <c r="CA1568" s="80" t="str">
        <f t="shared" si="4842"/>
        <v/>
      </c>
      <c r="CB1568" s="80" t="str">
        <f t="shared" si="4839"/>
        <v/>
      </c>
      <c r="CC1568" s="80" t="str">
        <f t="shared" si="4839"/>
        <v/>
      </c>
      <c r="CD1568" s="80" t="str">
        <f t="shared" si="4839"/>
        <v/>
      </c>
      <c r="CE1568" s="80" t="str">
        <f t="shared" si="4839"/>
        <v/>
      </c>
      <c r="CF1568" s="80" t="str">
        <f t="shared" si="4839"/>
        <v/>
      </c>
      <c r="CG1568" s="80" t="str">
        <f t="shared" ref="CG1568:CN1568" si="4843">IF(CG$6=$D8,INDEX($AH8:$AH8,1,1),"")</f>
        <v/>
      </c>
      <c r="CH1568" s="80" t="str">
        <f t="shared" si="4843"/>
        <v/>
      </c>
      <c r="CI1568" s="80" t="str">
        <f t="shared" si="4843"/>
        <v/>
      </c>
      <c r="CJ1568" s="80" t="str">
        <f t="shared" si="4843"/>
        <v/>
      </c>
      <c r="CK1568" s="80" t="str">
        <f t="shared" si="4843"/>
        <v/>
      </c>
      <c r="CL1568" s="80" t="str">
        <f t="shared" si="4843"/>
        <v/>
      </c>
      <c r="CM1568" s="80" t="str">
        <f t="shared" si="4843"/>
        <v/>
      </c>
      <c r="CN1568" s="80" t="str">
        <f t="shared" si="4843"/>
        <v/>
      </c>
      <c r="CO1568" s="80" t="str">
        <f t="shared" ref="CO1568:DJ1568" si="4844">IF(CO$6=$D8,INDEX($AH8:$AH8,1,1),"")</f>
        <v/>
      </c>
      <c r="CP1568" s="80" t="str">
        <f t="shared" si="4844"/>
        <v/>
      </c>
      <c r="CQ1568" s="80" t="str">
        <f t="shared" si="4844"/>
        <v/>
      </c>
      <c r="CR1568" s="80" t="str">
        <f t="shared" si="4844"/>
        <v/>
      </c>
      <c r="CS1568" s="80" t="str">
        <f t="shared" si="4844"/>
        <v/>
      </c>
      <c r="CT1568" s="80" t="str">
        <f t="shared" si="4844"/>
        <v/>
      </c>
      <c r="CU1568" s="80" t="str">
        <f t="shared" si="4844"/>
        <v/>
      </c>
      <c r="CV1568" s="80" t="str">
        <f t="shared" si="4844"/>
        <v/>
      </c>
      <c r="CW1568" s="80" t="str">
        <f t="shared" si="4844"/>
        <v/>
      </c>
      <c r="CX1568" s="80" t="str">
        <f t="shared" si="4844"/>
        <v/>
      </c>
      <c r="CY1568" s="80" t="str">
        <f t="shared" si="4844"/>
        <v/>
      </c>
      <c r="CZ1568" s="80" t="str">
        <f t="shared" si="4844"/>
        <v/>
      </c>
      <c r="DA1568" s="80" t="str">
        <f t="shared" si="4844"/>
        <v/>
      </c>
      <c r="DB1568" s="80" t="str">
        <f t="shared" si="4844"/>
        <v/>
      </c>
      <c r="DC1568" s="80" t="str">
        <f t="shared" si="4844"/>
        <v/>
      </c>
      <c r="DD1568" s="80" t="str">
        <f t="shared" si="4844"/>
        <v/>
      </c>
      <c r="DE1568" s="80" t="str">
        <f t="shared" si="4844"/>
        <v/>
      </c>
      <c r="DF1568" s="80" t="str">
        <f t="shared" si="4844"/>
        <v/>
      </c>
      <c r="DG1568" s="80" t="str">
        <f t="shared" si="4844"/>
        <v/>
      </c>
      <c r="DH1568" s="80" t="str">
        <f t="shared" si="4844"/>
        <v/>
      </c>
      <c r="DI1568" s="80" t="str">
        <f t="shared" si="4844"/>
        <v/>
      </c>
      <c r="DJ1568" s="80" t="str">
        <f t="shared" si="4844"/>
        <v/>
      </c>
    </row>
    <row r="1569" spans="48:114" ht="15.75" customHeight="1">
      <c r="AV1569" s="80"/>
      <c r="AW1569" s="131"/>
      <c r="AX1569" s="80">
        <f t="shared" si="4837"/>
        <v>0</v>
      </c>
      <c r="AY1569" s="80" t="str">
        <f t="shared" ref="AY1569:CA1569" si="4845">IF(AY$6=$D9,INDEX($AH9:$AH9,1,1),"")</f>
        <v/>
      </c>
      <c r="AZ1569" s="80" t="str">
        <f t="shared" si="4845"/>
        <v/>
      </c>
      <c r="BA1569" s="80" t="str">
        <f t="shared" si="4845"/>
        <v/>
      </c>
      <c r="BB1569" s="80" t="str">
        <f t="shared" si="4845"/>
        <v/>
      </c>
      <c r="BC1569" s="80" t="str">
        <f t="shared" si="4845"/>
        <v/>
      </c>
      <c r="BD1569" s="80" t="str">
        <f t="shared" si="4845"/>
        <v/>
      </c>
      <c r="BE1569" s="80" t="str">
        <f t="shared" si="4845"/>
        <v/>
      </c>
      <c r="BF1569" s="80" t="str">
        <f t="shared" si="4845"/>
        <v/>
      </c>
      <c r="BG1569" s="80" t="str">
        <f t="shared" si="4845"/>
        <v/>
      </c>
      <c r="BH1569" s="80" t="str">
        <f t="shared" si="4845"/>
        <v/>
      </c>
      <c r="BI1569" s="80" t="str">
        <f t="shared" si="4845"/>
        <v/>
      </c>
      <c r="BJ1569" s="80" t="str">
        <f t="shared" si="4845"/>
        <v/>
      </c>
      <c r="BK1569" s="80" t="str">
        <f t="shared" si="4845"/>
        <v/>
      </c>
      <c r="BL1569" s="80" t="str">
        <f t="shared" si="4845"/>
        <v/>
      </c>
      <c r="BM1569" s="80" t="str">
        <f t="shared" si="4845"/>
        <v/>
      </c>
      <c r="BN1569" s="80" t="str">
        <f t="shared" si="4845"/>
        <v/>
      </c>
      <c r="BO1569" s="80" t="str">
        <f t="shared" si="4845"/>
        <v/>
      </c>
      <c r="BP1569" s="80" t="str">
        <f t="shared" si="4845"/>
        <v/>
      </c>
      <c r="BQ1569" s="80" t="str">
        <f t="shared" si="4845"/>
        <v/>
      </c>
      <c r="BR1569" s="80" t="str">
        <f t="shared" si="4845"/>
        <v/>
      </c>
      <c r="BS1569" s="80" t="str">
        <f t="shared" si="4845"/>
        <v/>
      </c>
      <c r="BT1569" s="80" t="str">
        <f t="shared" si="4845"/>
        <v/>
      </c>
      <c r="BU1569" s="80" t="str">
        <f t="shared" si="4845"/>
        <v/>
      </c>
      <c r="BV1569" s="80" t="str">
        <f t="shared" si="4845"/>
        <v/>
      </c>
      <c r="BW1569" s="80" t="str">
        <f t="shared" si="4845"/>
        <v/>
      </c>
      <c r="BX1569" s="80" t="str">
        <f t="shared" si="4845"/>
        <v/>
      </c>
      <c r="BY1569" s="80" t="str">
        <f t="shared" si="4845"/>
        <v/>
      </c>
      <c r="BZ1569" s="80" t="str">
        <f t="shared" si="4845"/>
        <v/>
      </c>
      <c r="CA1569" s="80" t="str">
        <f t="shared" si="4845"/>
        <v/>
      </c>
      <c r="CB1569" s="80" t="str">
        <f t="shared" si="4839"/>
        <v/>
      </c>
      <c r="CC1569" s="80" t="str">
        <f t="shared" si="4839"/>
        <v/>
      </c>
      <c r="CD1569" s="80" t="str">
        <f t="shared" si="4839"/>
        <v/>
      </c>
      <c r="CE1569" s="80" t="str">
        <f t="shared" si="4839"/>
        <v/>
      </c>
      <c r="CF1569" s="80" t="str">
        <f t="shared" si="4839"/>
        <v/>
      </c>
      <c r="CG1569" s="80" t="str">
        <f t="shared" ref="CG1569:CN1569" si="4846">IF(CG$6=$D9,INDEX($AH9:$AH9,1,1),"")</f>
        <v/>
      </c>
      <c r="CH1569" s="80" t="str">
        <f t="shared" si="4846"/>
        <v/>
      </c>
      <c r="CI1569" s="80" t="str">
        <f t="shared" si="4846"/>
        <v/>
      </c>
      <c r="CJ1569" s="80" t="str">
        <f t="shared" si="4846"/>
        <v/>
      </c>
      <c r="CK1569" s="80" t="str">
        <f t="shared" si="4846"/>
        <v/>
      </c>
      <c r="CL1569" s="80" t="str">
        <f t="shared" si="4846"/>
        <v/>
      </c>
      <c r="CM1569" s="80" t="str">
        <f t="shared" si="4846"/>
        <v/>
      </c>
      <c r="CN1569" s="80" t="str">
        <f t="shared" si="4846"/>
        <v/>
      </c>
      <c r="CO1569" s="80" t="str">
        <f t="shared" ref="CO1569:DJ1569" si="4847">IF(CO$6=$D9,INDEX($AH9:$AH9,1,1),"")</f>
        <v/>
      </c>
      <c r="CP1569" s="80" t="str">
        <f t="shared" si="4847"/>
        <v/>
      </c>
      <c r="CQ1569" s="80" t="str">
        <f t="shared" si="4847"/>
        <v/>
      </c>
      <c r="CR1569" s="80" t="str">
        <f t="shared" si="4847"/>
        <v/>
      </c>
      <c r="CS1569" s="80" t="str">
        <f t="shared" si="4847"/>
        <v/>
      </c>
      <c r="CT1569" s="80" t="str">
        <f t="shared" si="4847"/>
        <v/>
      </c>
      <c r="CU1569" s="80" t="str">
        <f t="shared" si="4847"/>
        <v/>
      </c>
      <c r="CV1569" s="80" t="str">
        <f t="shared" si="4847"/>
        <v/>
      </c>
      <c r="CW1569" s="80" t="str">
        <f t="shared" si="4847"/>
        <v/>
      </c>
      <c r="CX1569" s="80" t="str">
        <f t="shared" si="4847"/>
        <v/>
      </c>
      <c r="CY1569" s="80" t="str">
        <f t="shared" si="4847"/>
        <v/>
      </c>
      <c r="CZ1569" s="80" t="str">
        <f t="shared" si="4847"/>
        <v/>
      </c>
      <c r="DA1569" s="80" t="str">
        <f t="shared" si="4847"/>
        <v/>
      </c>
      <c r="DB1569" s="80" t="str">
        <f t="shared" si="4847"/>
        <v/>
      </c>
      <c r="DC1569" s="80" t="str">
        <f t="shared" si="4847"/>
        <v/>
      </c>
      <c r="DD1569" s="80" t="str">
        <f t="shared" si="4847"/>
        <v/>
      </c>
      <c r="DE1569" s="80" t="str">
        <f t="shared" si="4847"/>
        <v/>
      </c>
      <c r="DF1569" s="80" t="str">
        <f t="shared" si="4847"/>
        <v/>
      </c>
      <c r="DG1569" s="80" t="str">
        <f t="shared" si="4847"/>
        <v/>
      </c>
      <c r="DH1569" s="80" t="str">
        <f t="shared" si="4847"/>
        <v/>
      </c>
      <c r="DI1569" s="80" t="str">
        <f t="shared" si="4847"/>
        <v/>
      </c>
      <c r="DJ1569" s="80" t="str">
        <f t="shared" si="4847"/>
        <v/>
      </c>
    </row>
    <row r="1570" spans="48:114" ht="15.75" customHeight="1">
      <c r="AV1570" s="80"/>
      <c r="AW1570" s="131"/>
      <c r="AX1570" s="80" t="str">
        <f t="shared" si="4837"/>
        <v/>
      </c>
      <c r="AY1570" s="80">
        <f t="shared" ref="AY1570:CA1570" si="4848">IF(AY$6=$D10,INDEX($AH10:$AH10,1,1),"")</f>
        <v>0</v>
      </c>
      <c r="AZ1570" s="80" t="str">
        <f t="shared" si="4848"/>
        <v/>
      </c>
      <c r="BA1570" s="80" t="str">
        <f t="shared" si="4848"/>
        <v/>
      </c>
      <c r="BB1570" s="80" t="str">
        <f t="shared" si="4848"/>
        <v/>
      </c>
      <c r="BC1570" s="80" t="str">
        <f t="shared" si="4848"/>
        <v/>
      </c>
      <c r="BD1570" s="80" t="str">
        <f t="shared" si="4848"/>
        <v/>
      </c>
      <c r="BE1570" s="80" t="str">
        <f t="shared" si="4848"/>
        <v/>
      </c>
      <c r="BF1570" s="80" t="str">
        <f t="shared" si="4848"/>
        <v/>
      </c>
      <c r="BG1570" s="80" t="str">
        <f t="shared" si="4848"/>
        <v/>
      </c>
      <c r="BH1570" s="80" t="str">
        <f t="shared" si="4848"/>
        <v/>
      </c>
      <c r="BI1570" s="80" t="str">
        <f t="shared" si="4848"/>
        <v/>
      </c>
      <c r="BJ1570" s="80" t="str">
        <f t="shared" si="4848"/>
        <v/>
      </c>
      <c r="BK1570" s="80" t="str">
        <f t="shared" si="4848"/>
        <v/>
      </c>
      <c r="BL1570" s="80" t="str">
        <f t="shared" si="4848"/>
        <v/>
      </c>
      <c r="BM1570" s="80" t="str">
        <f t="shared" si="4848"/>
        <v/>
      </c>
      <c r="BN1570" s="80" t="str">
        <f t="shared" si="4848"/>
        <v/>
      </c>
      <c r="BO1570" s="80" t="str">
        <f t="shared" si="4848"/>
        <v/>
      </c>
      <c r="BP1570" s="80" t="str">
        <f t="shared" si="4848"/>
        <v/>
      </c>
      <c r="BQ1570" s="80" t="str">
        <f t="shared" si="4848"/>
        <v/>
      </c>
      <c r="BR1570" s="80" t="str">
        <f t="shared" si="4848"/>
        <v/>
      </c>
      <c r="BS1570" s="80" t="str">
        <f t="shared" si="4848"/>
        <v/>
      </c>
      <c r="BT1570" s="80" t="str">
        <f t="shared" si="4848"/>
        <v/>
      </c>
      <c r="BU1570" s="80" t="str">
        <f t="shared" si="4848"/>
        <v/>
      </c>
      <c r="BV1570" s="80" t="str">
        <f t="shared" si="4848"/>
        <v/>
      </c>
      <c r="BW1570" s="80" t="str">
        <f t="shared" si="4848"/>
        <v/>
      </c>
      <c r="BX1570" s="80" t="str">
        <f t="shared" si="4848"/>
        <v/>
      </c>
      <c r="BY1570" s="80" t="str">
        <f t="shared" si="4848"/>
        <v/>
      </c>
      <c r="BZ1570" s="80" t="str">
        <f t="shared" si="4848"/>
        <v/>
      </c>
      <c r="CA1570" s="80" t="str">
        <f t="shared" si="4848"/>
        <v/>
      </c>
      <c r="CB1570" s="80" t="str">
        <f t="shared" si="4839"/>
        <v/>
      </c>
      <c r="CC1570" s="80" t="str">
        <f t="shared" si="4839"/>
        <v/>
      </c>
      <c r="CD1570" s="80" t="str">
        <f t="shared" si="4839"/>
        <v/>
      </c>
      <c r="CE1570" s="80" t="str">
        <f t="shared" si="4839"/>
        <v/>
      </c>
      <c r="CF1570" s="80" t="str">
        <f t="shared" si="4839"/>
        <v/>
      </c>
      <c r="CG1570" s="80" t="str">
        <f t="shared" ref="CG1570:CN1570" si="4849">IF(CG$6=$D10,INDEX($AH10:$AH10,1,1),"")</f>
        <v/>
      </c>
      <c r="CH1570" s="80" t="str">
        <f t="shared" si="4849"/>
        <v/>
      </c>
      <c r="CI1570" s="80" t="str">
        <f t="shared" si="4849"/>
        <v/>
      </c>
      <c r="CJ1570" s="80" t="str">
        <f t="shared" si="4849"/>
        <v/>
      </c>
      <c r="CK1570" s="80" t="str">
        <f t="shared" si="4849"/>
        <v/>
      </c>
      <c r="CL1570" s="80" t="str">
        <f t="shared" si="4849"/>
        <v/>
      </c>
      <c r="CM1570" s="80" t="str">
        <f t="shared" si="4849"/>
        <v/>
      </c>
      <c r="CN1570" s="80" t="str">
        <f t="shared" si="4849"/>
        <v/>
      </c>
      <c r="CO1570" s="80" t="str">
        <f t="shared" ref="CO1570:DJ1570" si="4850">IF(CO$6=$D10,INDEX($AH10:$AH10,1,1),"")</f>
        <v/>
      </c>
      <c r="CP1570" s="80" t="str">
        <f t="shared" si="4850"/>
        <v/>
      </c>
      <c r="CQ1570" s="80" t="str">
        <f t="shared" si="4850"/>
        <v/>
      </c>
      <c r="CR1570" s="80" t="str">
        <f t="shared" si="4850"/>
        <v/>
      </c>
      <c r="CS1570" s="80" t="str">
        <f t="shared" si="4850"/>
        <v/>
      </c>
      <c r="CT1570" s="80" t="str">
        <f t="shared" si="4850"/>
        <v/>
      </c>
      <c r="CU1570" s="80" t="str">
        <f t="shared" si="4850"/>
        <v/>
      </c>
      <c r="CV1570" s="80" t="str">
        <f t="shared" si="4850"/>
        <v/>
      </c>
      <c r="CW1570" s="80" t="str">
        <f t="shared" si="4850"/>
        <v/>
      </c>
      <c r="CX1570" s="80" t="str">
        <f t="shared" si="4850"/>
        <v/>
      </c>
      <c r="CY1570" s="80" t="str">
        <f t="shared" si="4850"/>
        <v/>
      </c>
      <c r="CZ1570" s="80" t="str">
        <f t="shared" si="4850"/>
        <v/>
      </c>
      <c r="DA1570" s="80" t="str">
        <f t="shared" si="4850"/>
        <v/>
      </c>
      <c r="DB1570" s="80" t="str">
        <f t="shared" si="4850"/>
        <v/>
      </c>
      <c r="DC1570" s="80" t="str">
        <f t="shared" si="4850"/>
        <v/>
      </c>
      <c r="DD1570" s="80" t="str">
        <f t="shared" si="4850"/>
        <v/>
      </c>
      <c r="DE1570" s="80" t="str">
        <f t="shared" si="4850"/>
        <v/>
      </c>
      <c r="DF1570" s="80" t="str">
        <f t="shared" si="4850"/>
        <v/>
      </c>
      <c r="DG1570" s="80" t="str">
        <f t="shared" si="4850"/>
        <v/>
      </c>
      <c r="DH1570" s="80" t="str">
        <f t="shared" si="4850"/>
        <v/>
      </c>
      <c r="DI1570" s="80" t="str">
        <f t="shared" si="4850"/>
        <v/>
      </c>
      <c r="DJ1570" s="80" t="str">
        <f t="shared" si="4850"/>
        <v/>
      </c>
    </row>
    <row r="1571" spans="48:114" ht="15.75" customHeight="1">
      <c r="AV1571" s="80"/>
      <c r="AW1571" s="131"/>
      <c r="AX1571" s="80">
        <f t="shared" si="4837"/>
        <v>0</v>
      </c>
      <c r="AY1571" s="80" t="str">
        <f t="shared" ref="AY1571:CA1571" si="4851">IF(AY$6=$D11,INDEX($AH11:$AH11,1,1),"")</f>
        <v/>
      </c>
      <c r="AZ1571" s="80" t="str">
        <f t="shared" si="4851"/>
        <v/>
      </c>
      <c r="BA1571" s="80" t="str">
        <f t="shared" si="4851"/>
        <v/>
      </c>
      <c r="BB1571" s="80" t="str">
        <f t="shared" si="4851"/>
        <v/>
      </c>
      <c r="BC1571" s="80" t="str">
        <f t="shared" si="4851"/>
        <v/>
      </c>
      <c r="BD1571" s="80" t="str">
        <f t="shared" si="4851"/>
        <v/>
      </c>
      <c r="BE1571" s="80" t="str">
        <f t="shared" si="4851"/>
        <v/>
      </c>
      <c r="BF1571" s="80" t="str">
        <f t="shared" si="4851"/>
        <v/>
      </c>
      <c r="BG1571" s="80" t="str">
        <f t="shared" si="4851"/>
        <v/>
      </c>
      <c r="BH1571" s="80" t="str">
        <f t="shared" si="4851"/>
        <v/>
      </c>
      <c r="BI1571" s="80" t="str">
        <f t="shared" si="4851"/>
        <v/>
      </c>
      <c r="BJ1571" s="80" t="str">
        <f t="shared" si="4851"/>
        <v/>
      </c>
      <c r="BK1571" s="80" t="str">
        <f t="shared" si="4851"/>
        <v/>
      </c>
      <c r="BL1571" s="80" t="str">
        <f t="shared" si="4851"/>
        <v/>
      </c>
      <c r="BM1571" s="80" t="str">
        <f t="shared" si="4851"/>
        <v/>
      </c>
      <c r="BN1571" s="80" t="str">
        <f t="shared" si="4851"/>
        <v/>
      </c>
      <c r="BO1571" s="80" t="str">
        <f t="shared" si="4851"/>
        <v/>
      </c>
      <c r="BP1571" s="80" t="str">
        <f t="shared" si="4851"/>
        <v/>
      </c>
      <c r="BQ1571" s="80" t="str">
        <f t="shared" si="4851"/>
        <v/>
      </c>
      <c r="BR1571" s="80" t="str">
        <f t="shared" si="4851"/>
        <v/>
      </c>
      <c r="BS1571" s="80" t="str">
        <f t="shared" si="4851"/>
        <v/>
      </c>
      <c r="BT1571" s="80" t="str">
        <f t="shared" si="4851"/>
        <v/>
      </c>
      <c r="BU1571" s="80" t="str">
        <f t="shared" si="4851"/>
        <v/>
      </c>
      <c r="BV1571" s="80" t="str">
        <f t="shared" si="4851"/>
        <v/>
      </c>
      <c r="BW1571" s="80" t="str">
        <f t="shared" si="4851"/>
        <v/>
      </c>
      <c r="BX1571" s="80" t="str">
        <f t="shared" si="4851"/>
        <v/>
      </c>
      <c r="BY1571" s="80" t="str">
        <f t="shared" si="4851"/>
        <v/>
      </c>
      <c r="BZ1571" s="80" t="str">
        <f t="shared" si="4851"/>
        <v/>
      </c>
      <c r="CA1571" s="80" t="str">
        <f t="shared" si="4851"/>
        <v/>
      </c>
      <c r="CB1571" s="80" t="str">
        <f t="shared" si="4839"/>
        <v/>
      </c>
      <c r="CC1571" s="80" t="str">
        <f t="shared" si="4839"/>
        <v/>
      </c>
      <c r="CD1571" s="80" t="str">
        <f t="shared" si="4839"/>
        <v/>
      </c>
      <c r="CE1571" s="80" t="str">
        <f t="shared" si="4839"/>
        <v/>
      </c>
      <c r="CF1571" s="80" t="str">
        <f t="shared" si="4839"/>
        <v/>
      </c>
      <c r="CG1571" s="80" t="str">
        <f t="shared" ref="CG1571:CN1571" si="4852">IF(CG$6=$D11,INDEX($AH11:$AH11,1,1),"")</f>
        <v/>
      </c>
      <c r="CH1571" s="80" t="str">
        <f t="shared" si="4852"/>
        <v/>
      </c>
      <c r="CI1571" s="80" t="str">
        <f t="shared" si="4852"/>
        <v/>
      </c>
      <c r="CJ1571" s="80" t="str">
        <f t="shared" si="4852"/>
        <v/>
      </c>
      <c r="CK1571" s="80" t="str">
        <f t="shared" si="4852"/>
        <v/>
      </c>
      <c r="CL1571" s="80" t="str">
        <f t="shared" si="4852"/>
        <v/>
      </c>
      <c r="CM1571" s="80" t="str">
        <f t="shared" si="4852"/>
        <v/>
      </c>
      <c r="CN1571" s="80" t="str">
        <f t="shared" si="4852"/>
        <v/>
      </c>
      <c r="CO1571" s="80" t="str">
        <f t="shared" ref="CO1571:DJ1571" si="4853">IF(CO$6=$D11,INDEX($AH11:$AH11,1,1),"")</f>
        <v/>
      </c>
      <c r="CP1571" s="80" t="str">
        <f t="shared" si="4853"/>
        <v/>
      </c>
      <c r="CQ1571" s="80" t="str">
        <f t="shared" si="4853"/>
        <v/>
      </c>
      <c r="CR1571" s="80" t="str">
        <f t="shared" si="4853"/>
        <v/>
      </c>
      <c r="CS1571" s="80" t="str">
        <f t="shared" si="4853"/>
        <v/>
      </c>
      <c r="CT1571" s="80" t="str">
        <f t="shared" si="4853"/>
        <v/>
      </c>
      <c r="CU1571" s="80" t="str">
        <f t="shared" si="4853"/>
        <v/>
      </c>
      <c r="CV1571" s="80" t="str">
        <f t="shared" si="4853"/>
        <v/>
      </c>
      <c r="CW1571" s="80" t="str">
        <f t="shared" si="4853"/>
        <v/>
      </c>
      <c r="CX1571" s="80" t="str">
        <f t="shared" si="4853"/>
        <v/>
      </c>
      <c r="CY1571" s="80" t="str">
        <f t="shared" si="4853"/>
        <v/>
      </c>
      <c r="CZ1571" s="80" t="str">
        <f t="shared" si="4853"/>
        <v/>
      </c>
      <c r="DA1571" s="80" t="str">
        <f t="shared" si="4853"/>
        <v/>
      </c>
      <c r="DB1571" s="80" t="str">
        <f t="shared" si="4853"/>
        <v/>
      </c>
      <c r="DC1571" s="80" t="str">
        <f t="shared" si="4853"/>
        <v/>
      </c>
      <c r="DD1571" s="80" t="str">
        <f t="shared" si="4853"/>
        <v/>
      </c>
      <c r="DE1571" s="80" t="str">
        <f t="shared" si="4853"/>
        <v/>
      </c>
      <c r="DF1571" s="80" t="str">
        <f t="shared" si="4853"/>
        <v/>
      </c>
      <c r="DG1571" s="80" t="str">
        <f t="shared" si="4853"/>
        <v/>
      </c>
      <c r="DH1571" s="80" t="str">
        <f t="shared" si="4853"/>
        <v/>
      </c>
      <c r="DI1571" s="80" t="str">
        <f t="shared" si="4853"/>
        <v/>
      </c>
      <c r="DJ1571" s="80" t="str">
        <f t="shared" si="4853"/>
        <v/>
      </c>
    </row>
    <row r="1572" spans="48:114" ht="15.75" customHeight="1">
      <c r="AV1572" s="80"/>
      <c r="AW1572" s="131"/>
      <c r="AX1572" s="80" t="str">
        <f t="shared" si="4837"/>
        <v/>
      </c>
      <c r="AY1572" s="80" t="str">
        <f t="shared" ref="AY1572:CA1572" si="4854">IF(AY$6=$D12,INDEX($AH12:$AH12,1,1),"")</f>
        <v/>
      </c>
      <c r="AZ1572" s="80">
        <f t="shared" si="4854"/>
        <v>0</v>
      </c>
      <c r="BA1572" s="80" t="str">
        <f t="shared" si="4854"/>
        <v/>
      </c>
      <c r="BB1572" s="80" t="str">
        <f t="shared" si="4854"/>
        <v/>
      </c>
      <c r="BC1572" s="80" t="str">
        <f t="shared" si="4854"/>
        <v/>
      </c>
      <c r="BD1572" s="80" t="str">
        <f t="shared" si="4854"/>
        <v/>
      </c>
      <c r="BE1572" s="80" t="str">
        <f t="shared" si="4854"/>
        <v/>
      </c>
      <c r="BF1572" s="80" t="str">
        <f t="shared" si="4854"/>
        <v/>
      </c>
      <c r="BG1572" s="80" t="str">
        <f t="shared" si="4854"/>
        <v/>
      </c>
      <c r="BH1572" s="80" t="str">
        <f t="shared" si="4854"/>
        <v/>
      </c>
      <c r="BI1572" s="80" t="str">
        <f t="shared" si="4854"/>
        <v/>
      </c>
      <c r="BJ1572" s="80" t="str">
        <f t="shared" si="4854"/>
        <v/>
      </c>
      <c r="BK1572" s="80" t="str">
        <f t="shared" si="4854"/>
        <v/>
      </c>
      <c r="BL1572" s="80" t="str">
        <f t="shared" si="4854"/>
        <v/>
      </c>
      <c r="BM1572" s="80" t="str">
        <f t="shared" si="4854"/>
        <v/>
      </c>
      <c r="BN1572" s="80" t="str">
        <f t="shared" si="4854"/>
        <v/>
      </c>
      <c r="BO1572" s="80" t="str">
        <f t="shared" si="4854"/>
        <v/>
      </c>
      <c r="BP1572" s="80" t="str">
        <f t="shared" si="4854"/>
        <v/>
      </c>
      <c r="BQ1572" s="80" t="str">
        <f t="shared" si="4854"/>
        <v/>
      </c>
      <c r="BR1572" s="80" t="str">
        <f t="shared" si="4854"/>
        <v/>
      </c>
      <c r="BS1572" s="80" t="str">
        <f t="shared" si="4854"/>
        <v/>
      </c>
      <c r="BT1572" s="80" t="str">
        <f t="shared" si="4854"/>
        <v/>
      </c>
      <c r="BU1572" s="80" t="str">
        <f t="shared" si="4854"/>
        <v/>
      </c>
      <c r="BV1572" s="80" t="str">
        <f t="shared" si="4854"/>
        <v/>
      </c>
      <c r="BW1572" s="80" t="str">
        <f t="shared" si="4854"/>
        <v/>
      </c>
      <c r="BX1572" s="80" t="str">
        <f t="shared" si="4854"/>
        <v/>
      </c>
      <c r="BY1572" s="80" t="str">
        <f t="shared" si="4854"/>
        <v/>
      </c>
      <c r="BZ1572" s="80" t="str">
        <f t="shared" si="4854"/>
        <v/>
      </c>
      <c r="CA1572" s="80" t="str">
        <f t="shared" si="4854"/>
        <v/>
      </c>
      <c r="CB1572" s="80" t="str">
        <f t="shared" si="4839"/>
        <v/>
      </c>
      <c r="CC1572" s="80" t="str">
        <f t="shared" si="4839"/>
        <v/>
      </c>
      <c r="CD1572" s="80" t="str">
        <f t="shared" si="4839"/>
        <v/>
      </c>
      <c r="CE1572" s="80" t="str">
        <f t="shared" si="4839"/>
        <v/>
      </c>
      <c r="CF1572" s="80" t="str">
        <f t="shared" si="4839"/>
        <v/>
      </c>
      <c r="CG1572" s="80" t="str">
        <f t="shared" ref="CG1572:CN1572" si="4855">IF(CG$6=$D12,INDEX($AH12:$AH12,1,1),"")</f>
        <v/>
      </c>
      <c r="CH1572" s="80" t="str">
        <f t="shared" si="4855"/>
        <v/>
      </c>
      <c r="CI1572" s="80" t="str">
        <f t="shared" si="4855"/>
        <v/>
      </c>
      <c r="CJ1572" s="80" t="str">
        <f t="shared" si="4855"/>
        <v/>
      </c>
      <c r="CK1572" s="80" t="str">
        <f t="shared" si="4855"/>
        <v/>
      </c>
      <c r="CL1572" s="80" t="str">
        <f t="shared" si="4855"/>
        <v/>
      </c>
      <c r="CM1572" s="80" t="str">
        <f t="shared" si="4855"/>
        <v/>
      </c>
      <c r="CN1572" s="80" t="str">
        <f t="shared" si="4855"/>
        <v/>
      </c>
      <c r="CO1572" s="80" t="str">
        <f t="shared" ref="CO1572:DJ1572" si="4856">IF(CO$6=$D12,INDEX($AH12:$AH12,1,1),"")</f>
        <v/>
      </c>
      <c r="CP1572" s="80" t="str">
        <f t="shared" si="4856"/>
        <v/>
      </c>
      <c r="CQ1572" s="80" t="str">
        <f t="shared" si="4856"/>
        <v/>
      </c>
      <c r="CR1572" s="80" t="str">
        <f t="shared" si="4856"/>
        <v/>
      </c>
      <c r="CS1572" s="80" t="str">
        <f t="shared" si="4856"/>
        <v/>
      </c>
      <c r="CT1572" s="80" t="str">
        <f t="shared" si="4856"/>
        <v/>
      </c>
      <c r="CU1572" s="80" t="str">
        <f t="shared" si="4856"/>
        <v/>
      </c>
      <c r="CV1572" s="80" t="str">
        <f t="shared" si="4856"/>
        <v/>
      </c>
      <c r="CW1572" s="80" t="str">
        <f t="shared" si="4856"/>
        <v/>
      </c>
      <c r="CX1572" s="80" t="str">
        <f t="shared" si="4856"/>
        <v/>
      </c>
      <c r="CY1572" s="80" t="str">
        <f t="shared" si="4856"/>
        <v/>
      </c>
      <c r="CZ1572" s="80" t="str">
        <f t="shared" si="4856"/>
        <v/>
      </c>
      <c r="DA1572" s="80" t="str">
        <f t="shared" si="4856"/>
        <v/>
      </c>
      <c r="DB1572" s="80" t="str">
        <f t="shared" si="4856"/>
        <v/>
      </c>
      <c r="DC1572" s="80" t="str">
        <f t="shared" si="4856"/>
        <v/>
      </c>
      <c r="DD1572" s="80" t="str">
        <f t="shared" si="4856"/>
        <v/>
      </c>
      <c r="DE1572" s="80" t="str">
        <f t="shared" si="4856"/>
        <v/>
      </c>
      <c r="DF1572" s="80" t="str">
        <f t="shared" si="4856"/>
        <v/>
      </c>
      <c r="DG1572" s="80" t="str">
        <f t="shared" si="4856"/>
        <v/>
      </c>
      <c r="DH1572" s="80" t="str">
        <f t="shared" si="4856"/>
        <v/>
      </c>
      <c r="DI1572" s="80" t="str">
        <f t="shared" si="4856"/>
        <v/>
      </c>
      <c r="DJ1572" s="80" t="str">
        <f t="shared" si="4856"/>
        <v/>
      </c>
    </row>
    <row r="1573" spans="48:114" ht="15.75" customHeight="1">
      <c r="AV1573" s="80"/>
      <c r="AW1573" s="131"/>
      <c r="AX1573" s="80" t="str">
        <f t="shared" si="4837"/>
        <v/>
      </c>
      <c r="AY1573" s="80" t="str">
        <f t="shared" ref="AY1573:CA1573" si="4857">IF(AY$6=$D13,INDEX($AH13:$AH13,1,1),"")</f>
        <v/>
      </c>
      <c r="AZ1573" s="80" t="str">
        <f t="shared" si="4857"/>
        <v/>
      </c>
      <c r="BA1573" s="80">
        <f t="shared" si="4857"/>
        <v>0</v>
      </c>
      <c r="BB1573" s="80" t="str">
        <f t="shared" si="4857"/>
        <v/>
      </c>
      <c r="BC1573" s="80" t="str">
        <f t="shared" si="4857"/>
        <v/>
      </c>
      <c r="BD1573" s="80" t="str">
        <f t="shared" si="4857"/>
        <v/>
      </c>
      <c r="BE1573" s="80" t="str">
        <f t="shared" si="4857"/>
        <v/>
      </c>
      <c r="BF1573" s="80" t="str">
        <f t="shared" si="4857"/>
        <v/>
      </c>
      <c r="BG1573" s="80" t="str">
        <f t="shared" si="4857"/>
        <v/>
      </c>
      <c r="BH1573" s="80" t="str">
        <f t="shared" si="4857"/>
        <v/>
      </c>
      <c r="BI1573" s="80" t="str">
        <f t="shared" si="4857"/>
        <v/>
      </c>
      <c r="BJ1573" s="80" t="str">
        <f t="shared" si="4857"/>
        <v/>
      </c>
      <c r="BK1573" s="80" t="str">
        <f t="shared" si="4857"/>
        <v/>
      </c>
      <c r="BL1573" s="80" t="str">
        <f t="shared" si="4857"/>
        <v/>
      </c>
      <c r="BM1573" s="80" t="str">
        <f t="shared" si="4857"/>
        <v/>
      </c>
      <c r="BN1573" s="80" t="str">
        <f t="shared" si="4857"/>
        <v/>
      </c>
      <c r="BO1573" s="80" t="str">
        <f t="shared" si="4857"/>
        <v/>
      </c>
      <c r="BP1573" s="80" t="str">
        <f t="shared" si="4857"/>
        <v/>
      </c>
      <c r="BQ1573" s="80" t="str">
        <f t="shared" si="4857"/>
        <v/>
      </c>
      <c r="BR1573" s="80" t="str">
        <f t="shared" si="4857"/>
        <v/>
      </c>
      <c r="BS1573" s="80" t="str">
        <f t="shared" si="4857"/>
        <v/>
      </c>
      <c r="BT1573" s="80" t="str">
        <f t="shared" si="4857"/>
        <v/>
      </c>
      <c r="BU1573" s="80" t="str">
        <f t="shared" si="4857"/>
        <v/>
      </c>
      <c r="BV1573" s="80" t="str">
        <f t="shared" si="4857"/>
        <v/>
      </c>
      <c r="BW1573" s="80" t="str">
        <f t="shared" si="4857"/>
        <v/>
      </c>
      <c r="BX1573" s="80" t="str">
        <f t="shared" si="4857"/>
        <v/>
      </c>
      <c r="BY1573" s="80" t="str">
        <f t="shared" si="4857"/>
        <v/>
      </c>
      <c r="BZ1573" s="80" t="str">
        <f t="shared" si="4857"/>
        <v/>
      </c>
      <c r="CA1573" s="80" t="str">
        <f t="shared" si="4857"/>
        <v/>
      </c>
      <c r="CB1573" s="80" t="str">
        <f t="shared" si="4839"/>
        <v/>
      </c>
      <c r="CC1573" s="80" t="str">
        <f t="shared" si="4839"/>
        <v/>
      </c>
      <c r="CD1573" s="80" t="str">
        <f t="shared" si="4839"/>
        <v/>
      </c>
      <c r="CE1573" s="80" t="str">
        <f t="shared" si="4839"/>
        <v/>
      </c>
      <c r="CF1573" s="80" t="str">
        <f t="shared" si="4839"/>
        <v/>
      </c>
      <c r="CG1573" s="80" t="str">
        <f t="shared" ref="CG1573:CN1573" si="4858">IF(CG$6=$D13,INDEX($AH13:$AH13,1,1),"")</f>
        <v/>
      </c>
      <c r="CH1573" s="80" t="str">
        <f t="shared" si="4858"/>
        <v/>
      </c>
      <c r="CI1573" s="80" t="str">
        <f t="shared" si="4858"/>
        <v/>
      </c>
      <c r="CJ1573" s="80" t="str">
        <f t="shared" si="4858"/>
        <v/>
      </c>
      <c r="CK1573" s="80" t="str">
        <f t="shared" si="4858"/>
        <v/>
      </c>
      <c r="CL1573" s="80" t="str">
        <f t="shared" si="4858"/>
        <v/>
      </c>
      <c r="CM1573" s="80" t="str">
        <f t="shared" si="4858"/>
        <v/>
      </c>
      <c r="CN1573" s="80" t="str">
        <f t="shared" si="4858"/>
        <v/>
      </c>
      <c r="CO1573" s="80" t="str">
        <f t="shared" ref="CO1573:DJ1573" si="4859">IF(CO$6=$D13,INDEX($AH13:$AH13,1,1),"")</f>
        <v/>
      </c>
      <c r="CP1573" s="80" t="str">
        <f t="shared" si="4859"/>
        <v/>
      </c>
      <c r="CQ1573" s="80" t="str">
        <f t="shared" si="4859"/>
        <v/>
      </c>
      <c r="CR1573" s="80" t="str">
        <f t="shared" si="4859"/>
        <v/>
      </c>
      <c r="CS1573" s="80" t="str">
        <f t="shared" si="4859"/>
        <v/>
      </c>
      <c r="CT1573" s="80" t="str">
        <f t="shared" si="4859"/>
        <v/>
      </c>
      <c r="CU1573" s="80" t="str">
        <f t="shared" si="4859"/>
        <v/>
      </c>
      <c r="CV1573" s="80" t="str">
        <f t="shared" si="4859"/>
        <v/>
      </c>
      <c r="CW1573" s="80" t="str">
        <f t="shared" si="4859"/>
        <v/>
      </c>
      <c r="CX1573" s="80" t="str">
        <f t="shared" si="4859"/>
        <v/>
      </c>
      <c r="CY1573" s="80" t="str">
        <f t="shared" si="4859"/>
        <v/>
      </c>
      <c r="CZ1573" s="80" t="str">
        <f t="shared" si="4859"/>
        <v/>
      </c>
      <c r="DA1573" s="80" t="str">
        <f t="shared" si="4859"/>
        <v/>
      </c>
      <c r="DB1573" s="80" t="str">
        <f t="shared" si="4859"/>
        <v/>
      </c>
      <c r="DC1573" s="80" t="str">
        <f t="shared" si="4859"/>
        <v/>
      </c>
      <c r="DD1573" s="80" t="str">
        <f t="shared" si="4859"/>
        <v/>
      </c>
      <c r="DE1573" s="80" t="str">
        <f t="shared" si="4859"/>
        <v/>
      </c>
      <c r="DF1573" s="80" t="str">
        <f t="shared" si="4859"/>
        <v/>
      </c>
      <c r="DG1573" s="80" t="str">
        <f t="shared" si="4859"/>
        <v/>
      </c>
      <c r="DH1573" s="80" t="str">
        <f t="shared" si="4859"/>
        <v/>
      </c>
      <c r="DI1573" s="80" t="str">
        <f t="shared" si="4859"/>
        <v/>
      </c>
      <c r="DJ1573" s="80" t="str">
        <f t="shared" si="4859"/>
        <v/>
      </c>
    </row>
    <row r="1574" spans="48:114" ht="15.75" customHeight="1">
      <c r="AV1574" s="80"/>
      <c r="AW1574" s="131"/>
      <c r="AX1574" s="80" t="str">
        <f t="shared" si="4837"/>
        <v/>
      </c>
      <c r="AY1574" s="80" t="str">
        <f t="shared" ref="AY1574:CA1574" si="4860">IF(AY$6=$D14,INDEX($AH14:$AH14,1,1),"")</f>
        <v/>
      </c>
      <c r="AZ1574" s="80" t="str">
        <f t="shared" si="4860"/>
        <v/>
      </c>
      <c r="BA1574" s="80" t="str">
        <f t="shared" si="4860"/>
        <v/>
      </c>
      <c r="BB1574" s="80">
        <f t="shared" si="4860"/>
        <v>0</v>
      </c>
      <c r="BC1574" s="80" t="str">
        <f t="shared" si="4860"/>
        <v/>
      </c>
      <c r="BD1574" s="80" t="str">
        <f t="shared" si="4860"/>
        <v/>
      </c>
      <c r="BE1574" s="80" t="str">
        <f t="shared" si="4860"/>
        <v/>
      </c>
      <c r="BF1574" s="80" t="str">
        <f t="shared" si="4860"/>
        <v/>
      </c>
      <c r="BG1574" s="80" t="str">
        <f t="shared" si="4860"/>
        <v/>
      </c>
      <c r="BH1574" s="80" t="str">
        <f t="shared" si="4860"/>
        <v/>
      </c>
      <c r="BI1574" s="80" t="str">
        <f t="shared" si="4860"/>
        <v/>
      </c>
      <c r="BJ1574" s="80" t="str">
        <f t="shared" si="4860"/>
        <v/>
      </c>
      <c r="BK1574" s="80" t="str">
        <f t="shared" si="4860"/>
        <v/>
      </c>
      <c r="BL1574" s="80" t="str">
        <f t="shared" si="4860"/>
        <v/>
      </c>
      <c r="BM1574" s="80" t="str">
        <f t="shared" si="4860"/>
        <v/>
      </c>
      <c r="BN1574" s="80" t="str">
        <f t="shared" si="4860"/>
        <v/>
      </c>
      <c r="BO1574" s="80" t="str">
        <f t="shared" si="4860"/>
        <v/>
      </c>
      <c r="BP1574" s="80" t="str">
        <f t="shared" si="4860"/>
        <v/>
      </c>
      <c r="BQ1574" s="80" t="str">
        <f t="shared" si="4860"/>
        <v/>
      </c>
      <c r="BR1574" s="80" t="str">
        <f t="shared" si="4860"/>
        <v/>
      </c>
      <c r="BS1574" s="80" t="str">
        <f t="shared" si="4860"/>
        <v/>
      </c>
      <c r="BT1574" s="80" t="str">
        <f t="shared" si="4860"/>
        <v/>
      </c>
      <c r="BU1574" s="80" t="str">
        <f t="shared" si="4860"/>
        <v/>
      </c>
      <c r="BV1574" s="80" t="str">
        <f t="shared" si="4860"/>
        <v/>
      </c>
      <c r="BW1574" s="80" t="str">
        <f t="shared" si="4860"/>
        <v/>
      </c>
      <c r="BX1574" s="80" t="str">
        <f t="shared" si="4860"/>
        <v/>
      </c>
      <c r="BY1574" s="80" t="str">
        <f t="shared" si="4860"/>
        <v/>
      </c>
      <c r="BZ1574" s="80" t="str">
        <f t="shared" si="4860"/>
        <v/>
      </c>
      <c r="CA1574" s="80" t="str">
        <f t="shared" si="4860"/>
        <v/>
      </c>
      <c r="CB1574" s="80" t="str">
        <f t="shared" si="4839"/>
        <v/>
      </c>
      <c r="CC1574" s="80" t="str">
        <f t="shared" si="4839"/>
        <v/>
      </c>
      <c r="CD1574" s="80" t="str">
        <f t="shared" si="4839"/>
        <v/>
      </c>
      <c r="CE1574" s="80" t="str">
        <f t="shared" si="4839"/>
        <v/>
      </c>
      <c r="CF1574" s="80" t="str">
        <f t="shared" si="4839"/>
        <v/>
      </c>
      <c r="CG1574" s="80" t="str">
        <f t="shared" ref="CG1574:CN1574" si="4861">IF(CG$6=$D14,INDEX($AH14:$AH14,1,1),"")</f>
        <v/>
      </c>
      <c r="CH1574" s="80" t="str">
        <f t="shared" si="4861"/>
        <v/>
      </c>
      <c r="CI1574" s="80" t="str">
        <f t="shared" si="4861"/>
        <v/>
      </c>
      <c r="CJ1574" s="80" t="str">
        <f t="shared" si="4861"/>
        <v/>
      </c>
      <c r="CK1574" s="80" t="str">
        <f t="shared" si="4861"/>
        <v/>
      </c>
      <c r="CL1574" s="80" t="str">
        <f t="shared" si="4861"/>
        <v/>
      </c>
      <c r="CM1574" s="80" t="str">
        <f t="shared" si="4861"/>
        <v/>
      </c>
      <c r="CN1574" s="80" t="str">
        <f t="shared" si="4861"/>
        <v/>
      </c>
      <c r="CO1574" s="80" t="str">
        <f t="shared" ref="CO1574:DJ1574" si="4862">IF(CO$6=$D14,INDEX($AH14:$AH14,1,1),"")</f>
        <v/>
      </c>
      <c r="CP1574" s="80" t="str">
        <f t="shared" si="4862"/>
        <v/>
      </c>
      <c r="CQ1574" s="80" t="str">
        <f t="shared" si="4862"/>
        <v/>
      </c>
      <c r="CR1574" s="80" t="str">
        <f t="shared" si="4862"/>
        <v/>
      </c>
      <c r="CS1574" s="80" t="str">
        <f t="shared" si="4862"/>
        <v/>
      </c>
      <c r="CT1574" s="80" t="str">
        <f t="shared" si="4862"/>
        <v/>
      </c>
      <c r="CU1574" s="80" t="str">
        <f t="shared" si="4862"/>
        <v/>
      </c>
      <c r="CV1574" s="80" t="str">
        <f t="shared" si="4862"/>
        <v/>
      </c>
      <c r="CW1574" s="80" t="str">
        <f t="shared" si="4862"/>
        <v/>
      </c>
      <c r="CX1574" s="80" t="str">
        <f t="shared" si="4862"/>
        <v/>
      </c>
      <c r="CY1574" s="80" t="str">
        <f t="shared" si="4862"/>
        <v/>
      </c>
      <c r="CZ1574" s="80" t="str">
        <f t="shared" si="4862"/>
        <v/>
      </c>
      <c r="DA1574" s="80" t="str">
        <f t="shared" si="4862"/>
        <v/>
      </c>
      <c r="DB1574" s="80" t="str">
        <f t="shared" si="4862"/>
        <v/>
      </c>
      <c r="DC1574" s="80" t="str">
        <f t="shared" si="4862"/>
        <v/>
      </c>
      <c r="DD1574" s="80" t="str">
        <f t="shared" si="4862"/>
        <v/>
      </c>
      <c r="DE1574" s="80" t="str">
        <f t="shared" si="4862"/>
        <v/>
      </c>
      <c r="DF1574" s="80" t="str">
        <f t="shared" si="4862"/>
        <v/>
      </c>
      <c r="DG1574" s="80" t="str">
        <f t="shared" si="4862"/>
        <v/>
      </c>
      <c r="DH1574" s="80" t="str">
        <f t="shared" si="4862"/>
        <v/>
      </c>
      <c r="DI1574" s="80" t="str">
        <f t="shared" si="4862"/>
        <v/>
      </c>
      <c r="DJ1574" s="80" t="str">
        <f t="shared" si="4862"/>
        <v/>
      </c>
    </row>
    <row r="1575" spans="48:114" ht="15.75" customHeight="1">
      <c r="AV1575" s="80"/>
      <c r="AW1575" s="131"/>
      <c r="AX1575" s="80" t="str">
        <f t="shared" si="4837"/>
        <v/>
      </c>
      <c r="AY1575" s="80" t="str">
        <f t="shared" ref="AY1575:CA1575" si="4863">IF(AY$6=$D15,INDEX($AH15:$AH15,1,1),"")</f>
        <v/>
      </c>
      <c r="AZ1575" s="80" t="str">
        <f t="shared" si="4863"/>
        <v/>
      </c>
      <c r="BA1575" s="80" t="str">
        <f t="shared" si="4863"/>
        <v/>
      </c>
      <c r="BB1575" s="80" t="str">
        <f t="shared" si="4863"/>
        <v/>
      </c>
      <c r="BC1575" s="80">
        <f t="shared" si="4863"/>
        <v>0</v>
      </c>
      <c r="BD1575" s="80" t="str">
        <f t="shared" si="4863"/>
        <v/>
      </c>
      <c r="BE1575" s="80" t="str">
        <f t="shared" si="4863"/>
        <v/>
      </c>
      <c r="BF1575" s="80" t="str">
        <f t="shared" si="4863"/>
        <v/>
      </c>
      <c r="BG1575" s="80" t="str">
        <f t="shared" si="4863"/>
        <v/>
      </c>
      <c r="BH1575" s="80" t="str">
        <f t="shared" si="4863"/>
        <v/>
      </c>
      <c r="BI1575" s="80" t="str">
        <f t="shared" si="4863"/>
        <v/>
      </c>
      <c r="BJ1575" s="80" t="str">
        <f t="shared" si="4863"/>
        <v/>
      </c>
      <c r="BK1575" s="80" t="str">
        <f t="shared" si="4863"/>
        <v/>
      </c>
      <c r="BL1575" s="80" t="str">
        <f t="shared" si="4863"/>
        <v/>
      </c>
      <c r="BM1575" s="80" t="str">
        <f t="shared" si="4863"/>
        <v/>
      </c>
      <c r="BN1575" s="80" t="str">
        <f t="shared" si="4863"/>
        <v/>
      </c>
      <c r="BO1575" s="80" t="str">
        <f t="shared" si="4863"/>
        <v/>
      </c>
      <c r="BP1575" s="80" t="str">
        <f t="shared" si="4863"/>
        <v/>
      </c>
      <c r="BQ1575" s="80" t="str">
        <f t="shared" si="4863"/>
        <v/>
      </c>
      <c r="BR1575" s="80" t="str">
        <f t="shared" si="4863"/>
        <v/>
      </c>
      <c r="BS1575" s="80" t="str">
        <f t="shared" si="4863"/>
        <v/>
      </c>
      <c r="BT1575" s="80" t="str">
        <f t="shared" si="4863"/>
        <v/>
      </c>
      <c r="BU1575" s="80" t="str">
        <f t="shared" si="4863"/>
        <v/>
      </c>
      <c r="BV1575" s="80" t="str">
        <f t="shared" si="4863"/>
        <v/>
      </c>
      <c r="BW1575" s="80" t="str">
        <f t="shared" si="4863"/>
        <v/>
      </c>
      <c r="BX1575" s="80" t="str">
        <f t="shared" si="4863"/>
        <v/>
      </c>
      <c r="BY1575" s="80" t="str">
        <f t="shared" si="4863"/>
        <v/>
      </c>
      <c r="BZ1575" s="80" t="str">
        <f t="shared" si="4863"/>
        <v/>
      </c>
      <c r="CA1575" s="80" t="str">
        <f t="shared" si="4863"/>
        <v/>
      </c>
      <c r="CB1575" s="80" t="str">
        <f t="shared" si="4839"/>
        <v/>
      </c>
      <c r="CC1575" s="80" t="str">
        <f t="shared" si="4839"/>
        <v/>
      </c>
      <c r="CD1575" s="80" t="str">
        <f t="shared" si="4839"/>
        <v/>
      </c>
      <c r="CE1575" s="80" t="str">
        <f t="shared" si="4839"/>
        <v/>
      </c>
      <c r="CF1575" s="80" t="str">
        <f t="shared" si="4839"/>
        <v/>
      </c>
      <c r="CG1575" s="80" t="str">
        <f t="shared" ref="CG1575:CN1575" si="4864">IF(CG$6=$D15,INDEX($AH15:$AH15,1,1),"")</f>
        <v/>
      </c>
      <c r="CH1575" s="80" t="str">
        <f t="shared" si="4864"/>
        <v/>
      </c>
      <c r="CI1575" s="80" t="str">
        <f t="shared" si="4864"/>
        <v/>
      </c>
      <c r="CJ1575" s="80" t="str">
        <f t="shared" si="4864"/>
        <v/>
      </c>
      <c r="CK1575" s="80" t="str">
        <f t="shared" si="4864"/>
        <v/>
      </c>
      <c r="CL1575" s="80" t="str">
        <f t="shared" si="4864"/>
        <v/>
      </c>
      <c r="CM1575" s="80" t="str">
        <f t="shared" si="4864"/>
        <v/>
      </c>
      <c r="CN1575" s="80" t="str">
        <f t="shared" si="4864"/>
        <v/>
      </c>
      <c r="CO1575" s="80" t="str">
        <f t="shared" ref="CO1575:DJ1575" si="4865">IF(CO$6=$D15,INDEX($AH15:$AH15,1,1),"")</f>
        <v/>
      </c>
      <c r="CP1575" s="80" t="str">
        <f t="shared" si="4865"/>
        <v/>
      </c>
      <c r="CQ1575" s="80" t="str">
        <f t="shared" si="4865"/>
        <v/>
      </c>
      <c r="CR1575" s="80" t="str">
        <f t="shared" si="4865"/>
        <v/>
      </c>
      <c r="CS1575" s="80" t="str">
        <f t="shared" si="4865"/>
        <v/>
      </c>
      <c r="CT1575" s="80" t="str">
        <f t="shared" si="4865"/>
        <v/>
      </c>
      <c r="CU1575" s="80" t="str">
        <f t="shared" si="4865"/>
        <v/>
      </c>
      <c r="CV1575" s="80" t="str">
        <f t="shared" si="4865"/>
        <v/>
      </c>
      <c r="CW1575" s="80" t="str">
        <f t="shared" si="4865"/>
        <v/>
      </c>
      <c r="CX1575" s="80" t="str">
        <f t="shared" si="4865"/>
        <v/>
      </c>
      <c r="CY1575" s="80" t="str">
        <f t="shared" si="4865"/>
        <v/>
      </c>
      <c r="CZ1575" s="80" t="str">
        <f t="shared" si="4865"/>
        <v/>
      </c>
      <c r="DA1575" s="80" t="str">
        <f t="shared" si="4865"/>
        <v/>
      </c>
      <c r="DB1575" s="80" t="str">
        <f t="shared" si="4865"/>
        <v/>
      </c>
      <c r="DC1575" s="80" t="str">
        <f t="shared" si="4865"/>
        <v/>
      </c>
      <c r="DD1575" s="80" t="str">
        <f t="shared" si="4865"/>
        <v/>
      </c>
      <c r="DE1575" s="80" t="str">
        <f t="shared" si="4865"/>
        <v/>
      </c>
      <c r="DF1575" s="80" t="str">
        <f t="shared" si="4865"/>
        <v/>
      </c>
      <c r="DG1575" s="80" t="str">
        <f t="shared" si="4865"/>
        <v/>
      </c>
      <c r="DH1575" s="80" t="str">
        <f t="shared" si="4865"/>
        <v/>
      </c>
      <c r="DI1575" s="80" t="str">
        <f t="shared" si="4865"/>
        <v/>
      </c>
      <c r="DJ1575" s="80" t="str">
        <f t="shared" si="4865"/>
        <v/>
      </c>
    </row>
    <row r="1576" spans="48:114" ht="15.75" customHeight="1">
      <c r="AV1576" s="80"/>
      <c r="AW1576" s="131"/>
      <c r="AX1576" s="80" t="str">
        <f t="shared" si="4837"/>
        <v/>
      </c>
      <c r="AY1576" s="80" t="str">
        <f t="shared" ref="AY1576:CA1576" si="4866">IF(AY$6=$D16,INDEX($AH16:$AH16,1,1),"")</f>
        <v/>
      </c>
      <c r="AZ1576" s="80" t="str">
        <f t="shared" si="4866"/>
        <v/>
      </c>
      <c r="BA1576" s="80" t="str">
        <f t="shared" si="4866"/>
        <v/>
      </c>
      <c r="BB1576" s="80" t="str">
        <f t="shared" si="4866"/>
        <v/>
      </c>
      <c r="BC1576" s="80" t="str">
        <f t="shared" si="4866"/>
        <v/>
      </c>
      <c r="BD1576" s="80">
        <f t="shared" si="4866"/>
        <v>0</v>
      </c>
      <c r="BE1576" s="80" t="str">
        <f t="shared" si="4866"/>
        <v/>
      </c>
      <c r="BF1576" s="80" t="str">
        <f t="shared" si="4866"/>
        <v/>
      </c>
      <c r="BG1576" s="80" t="str">
        <f t="shared" si="4866"/>
        <v/>
      </c>
      <c r="BH1576" s="80" t="str">
        <f t="shared" si="4866"/>
        <v/>
      </c>
      <c r="BI1576" s="80" t="str">
        <f t="shared" si="4866"/>
        <v/>
      </c>
      <c r="BJ1576" s="80" t="str">
        <f t="shared" si="4866"/>
        <v/>
      </c>
      <c r="BK1576" s="80" t="str">
        <f t="shared" si="4866"/>
        <v/>
      </c>
      <c r="BL1576" s="80" t="str">
        <f t="shared" si="4866"/>
        <v/>
      </c>
      <c r="BM1576" s="80" t="str">
        <f t="shared" si="4866"/>
        <v/>
      </c>
      <c r="BN1576" s="80" t="str">
        <f t="shared" si="4866"/>
        <v/>
      </c>
      <c r="BO1576" s="80" t="str">
        <f t="shared" si="4866"/>
        <v/>
      </c>
      <c r="BP1576" s="80" t="str">
        <f t="shared" si="4866"/>
        <v/>
      </c>
      <c r="BQ1576" s="80" t="str">
        <f t="shared" si="4866"/>
        <v/>
      </c>
      <c r="BR1576" s="80" t="str">
        <f t="shared" si="4866"/>
        <v/>
      </c>
      <c r="BS1576" s="80" t="str">
        <f t="shared" si="4866"/>
        <v/>
      </c>
      <c r="BT1576" s="80" t="str">
        <f t="shared" si="4866"/>
        <v/>
      </c>
      <c r="BU1576" s="80" t="str">
        <f t="shared" si="4866"/>
        <v/>
      </c>
      <c r="BV1576" s="80" t="str">
        <f t="shared" si="4866"/>
        <v/>
      </c>
      <c r="BW1576" s="80" t="str">
        <f t="shared" si="4866"/>
        <v/>
      </c>
      <c r="BX1576" s="80" t="str">
        <f t="shared" si="4866"/>
        <v/>
      </c>
      <c r="BY1576" s="80" t="str">
        <f t="shared" si="4866"/>
        <v/>
      </c>
      <c r="BZ1576" s="80" t="str">
        <f t="shared" si="4866"/>
        <v/>
      </c>
      <c r="CA1576" s="80" t="str">
        <f t="shared" si="4866"/>
        <v/>
      </c>
      <c r="CB1576" s="80" t="str">
        <f t="shared" si="4839"/>
        <v/>
      </c>
      <c r="CC1576" s="80" t="str">
        <f t="shared" si="4839"/>
        <v/>
      </c>
      <c r="CD1576" s="80" t="str">
        <f t="shared" si="4839"/>
        <v/>
      </c>
      <c r="CE1576" s="80" t="str">
        <f t="shared" si="4839"/>
        <v/>
      </c>
      <c r="CF1576" s="80" t="str">
        <f t="shared" si="4839"/>
        <v/>
      </c>
      <c r="CG1576" s="80" t="str">
        <f t="shared" ref="CG1576:CN1576" si="4867">IF(CG$6=$D16,INDEX($AH16:$AH16,1,1),"")</f>
        <v/>
      </c>
      <c r="CH1576" s="80" t="str">
        <f t="shared" si="4867"/>
        <v/>
      </c>
      <c r="CI1576" s="80" t="str">
        <f t="shared" si="4867"/>
        <v/>
      </c>
      <c r="CJ1576" s="80" t="str">
        <f t="shared" si="4867"/>
        <v/>
      </c>
      <c r="CK1576" s="80" t="str">
        <f t="shared" si="4867"/>
        <v/>
      </c>
      <c r="CL1576" s="80" t="str">
        <f t="shared" si="4867"/>
        <v/>
      </c>
      <c r="CM1576" s="80" t="str">
        <f t="shared" si="4867"/>
        <v/>
      </c>
      <c r="CN1576" s="80" t="str">
        <f t="shared" si="4867"/>
        <v/>
      </c>
      <c r="CO1576" s="80" t="str">
        <f t="shared" ref="CO1576:DJ1576" si="4868">IF(CO$6=$D16,INDEX($AH16:$AH16,1,1),"")</f>
        <v/>
      </c>
      <c r="CP1576" s="80" t="str">
        <f t="shared" si="4868"/>
        <v/>
      </c>
      <c r="CQ1576" s="80" t="str">
        <f t="shared" si="4868"/>
        <v/>
      </c>
      <c r="CR1576" s="80" t="str">
        <f t="shared" si="4868"/>
        <v/>
      </c>
      <c r="CS1576" s="80" t="str">
        <f t="shared" si="4868"/>
        <v/>
      </c>
      <c r="CT1576" s="80" t="str">
        <f t="shared" si="4868"/>
        <v/>
      </c>
      <c r="CU1576" s="80" t="str">
        <f t="shared" si="4868"/>
        <v/>
      </c>
      <c r="CV1576" s="80" t="str">
        <f t="shared" si="4868"/>
        <v/>
      </c>
      <c r="CW1576" s="80" t="str">
        <f t="shared" si="4868"/>
        <v/>
      </c>
      <c r="CX1576" s="80" t="str">
        <f t="shared" si="4868"/>
        <v/>
      </c>
      <c r="CY1576" s="80" t="str">
        <f t="shared" si="4868"/>
        <v/>
      </c>
      <c r="CZ1576" s="80" t="str">
        <f t="shared" si="4868"/>
        <v/>
      </c>
      <c r="DA1576" s="80" t="str">
        <f t="shared" si="4868"/>
        <v/>
      </c>
      <c r="DB1576" s="80" t="str">
        <f t="shared" si="4868"/>
        <v/>
      </c>
      <c r="DC1576" s="80" t="str">
        <f t="shared" si="4868"/>
        <v/>
      </c>
      <c r="DD1576" s="80" t="str">
        <f t="shared" si="4868"/>
        <v/>
      </c>
      <c r="DE1576" s="80" t="str">
        <f t="shared" si="4868"/>
        <v/>
      </c>
      <c r="DF1576" s="80" t="str">
        <f t="shared" si="4868"/>
        <v/>
      </c>
      <c r="DG1576" s="80" t="str">
        <f t="shared" si="4868"/>
        <v/>
      </c>
      <c r="DH1576" s="80" t="str">
        <f t="shared" si="4868"/>
        <v/>
      </c>
      <c r="DI1576" s="80" t="str">
        <f t="shared" si="4868"/>
        <v/>
      </c>
      <c r="DJ1576" s="80" t="str">
        <f t="shared" si="4868"/>
        <v/>
      </c>
    </row>
    <row r="1577" spans="48:114" ht="15.75" customHeight="1">
      <c r="AV1577" s="80"/>
      <c r="AW1577" s="131"/>
      <c r="AX1577" s="80" t="str">
        <f t="shared" si="4837"/>
        <v/>
      </c>
      <c r="AY1577" s="80" t="str">
        <f t="shared" ref="AY1577:CA1577" si="4869">IF(AY$6=$D17,INDEX($AH17:$AH17,1,1),"")</f>
        <v/>
      </c>
      <c r="AZ1577" s="80" t="str">
        <f t="shared" si="4869"/>
        <v/>
      </c>
      <c r="BA1577" s="80" t="str">
        <f t="shared" si="4869"/>
        <v/>
      </c>
      <c r="BB1577" s="80" t="str">
        <f t="shared" si="4869"/>
        <v/>
      </c>
      <c r="BC1577" s="80" t="str">
        <f t="shared" si="4869"/>
        <v/>
      </c>
      <c r="BD1577" s="80" t="str">
        <f t="shared" si="4869"/>
        <v/>
      </c>
      <c r="BE1577" s="80">
        <f t="shared" si="4869"/>
        <v>0</v>
      </c>
      <c r="BF1577" s="80" t="str">
        <f t="shared" si="4869"/>
        <v/>
      </c>
      <c r="BG1577" s="80" t="str">
        <f t="shared" si="4869"/>
        <v/>
      </c>
      <c r="BH1577" s="80" t="str">
        <f t="shared" si="4869"/>
        <v/>
      </c>
      <c r="BI1577" s="80" t="str">
        <f t="shared" si="4869"/>
        <v/>
      </c>
      <c r="BJ1577" s="80" t="str">
        <f t="shared" si="4869"/>
        <v/>
      </c>
      <c r="BK1577" s="80" t="str">
        <f t="shared" si="4869"/>
        <v/>
      </c>
      <c r="BL1577" s="80" t="str">
        <f t="shared" si="4869"/>
        <v/>
      </c>
      <c r="BM1577" s="80" t="str">
        <f t="shared" si="4869"/>
        <v/>
      </c>
      <c r="BN1577" s="80" t="str">
        <f t="shared" si="4869"/>
        <v/>
      </c>
      <c r="BO1577" s="80" t="str">
        <f t="shared" si="4869"/>
        <v/>
      </c>
      <c r="BP1577" s="80" t="str">
        <f t="shared" si="4869"/>
        <v/>
      </c>
      <c r="BQ1577" s="80" t="str">
        <f t="shared" si="4869"/>
        <v/>
      </c>
      <c r="BR1577" s="80" t="str">
        <f t="shared" si="4869"/>
        <v/>
      </c>
      <c r="BS1577" s="80" t="str">
        <f t="shared" si="4869"/>
        <v/>
      </c>
      <c r="BT1577" s="80" t="str">
        <f t="shared" si="4869"/>
        <v/>
      </c>
      <c r="BU1577" s="80" t="str">
        <f t="shared" si="4869"/>
        <v/>
      </c>
      <c r="BV1577" s="80" t="str">
        <f t="shared" si="4869"/>
        <v/>
      </c>
      <c r="BW1577" s="80" t="str">
        <f t="shared" si="4869"/>
        <v/>
      </c>
      <c r="BX1577" s="80" t="str">
        <f t="shared" si="4869"/>
        <v/>
      </c>
      <c r="BY1577" s="80" t="str">
        <f t="shared" si="4869"/>
        <v/>
      </c>
      <c r="BZ1577" s="80" t="str">
        <f t="shared" si="4869"/>
        <v/>
      </c>
      <c r="CA1577" s="80" t="str">
        <f t="shared" si="4869"/>
        <v/>
      </c>
      <c r="CB1577" s="80" t="str">
        <f t="shared" ref="CB1577:CF1581" si="4870">IF(CB$6=$D17,INDEX($AH17:$AH17,1,1),"")</f>
        <v/>
      </c>
      <c r="CC1577" s="80" t="str">
        <f t="shared" si="4870"/>
        <v/>
      </c>
      <c r="CD1577" s="80" t="str">
        <f t="shared" si="4870"/>
        <v/>
      </c>
      <c r="CE1577" s="80" t="str">
        <f t="shared" si="4870"/>
        <v/>
      </c>
      <c r="CF1577" s="80" t="str">
        <f t="shared" si="4870"/>
        <v/>
      </c>
      <c r="CG1577" s="80" t="str">
        <f t="shared" ref="CG1577:CN1577" si="4871">IF(CG$6=$D17,INDEX($AH17:$AH17,1,1),"")</f>
        <v/>
      </c>
      <c r="CH1577" s="80" t="str">
        <f t="shared" si="4871"/>
        <v/>
      </c>
      <c r="CI1577" s="80" t="str">
        <f t="shared" si="4871"/>
        <v/>
      </c>
      <c r="CJ1577" s="80" t="str">
        <f t="shared" si="4871"/>
        <v/>
      </c>
      <c r="CK1577" s="80" t="str">
        <f t="shared" si="4871"/>
        <v/>
      </c>
      <c r="CL1577" s="80" t="str">
        <f t="shared" si="4871"/>
        <v/>
      </c>
      <c r="CM1577" s="80" t="str">
        <f t="shared" si="4871"/>
        <v/>
      </c>
      <c r="CN1577" s="80" t="str">
        <f t="shared" si="4871"/>
        <v/>
      </c>
      <c r="CO1577" s="80" t="str">
        <f t="shared" ref="CO1577:DJ1577" si="4872">IF(CO$6=$D17,INDEX($AH17:$AH17,1,1),"")</f>
        <v/>
      </c>
      <c r="CP1577" s="80" t="str">
        <f t="shared" si="4872"/>
        <v/>
      </c>
      <c r="CQ1577" s="80" t="str">
        <f t="shared" si="4872"/>
        <v/>
      </c>
      <c r="CR1577" s="80" t="str">
        <f t="shared" si="4872"/>
        <v/>
      </c>
      <c r="CS1577" s="80" t="str">
        <f t="shared" si="4872"/>
        <v/>
      </c>
      <c r="CT1577" s="80" t="str">
        <f t="shared" si="4872"/>
        <v/>
      </c>
      <c r="CU1577" s="80" t="str">
        <f t="shared" si="4872"/>
        <v/>
      </c>
      <c r="CV1577" s="80" t="str">
        <f t="shared" si="4872"/>
        <v/>
      </c>
      <c r="CW1577" s="80" t="str">
        <f t="shared" si="4872"/>
        <v/>
      </c>
      <c r="CX1577" s="80" t="str">
        <f t="shared" si="4872"/>
        <v/>
      </c>
      <c r="CY1577" s="80" t="str">
        <f t="shared" si="4872"/>
        <v/>
      </c>
      <c r="CZ1577" s="80" t="str">
        <f t="shared" si="4872"/>
        <v/>
      </c>
      <c r="DA1577" s="80" t="str">
        <f t="shared" si="4872"/>
        <v/>
      </c>
      <c r="DB1577" s="80" t="str">
        <f t="shared" si="4872"/>
        <v/>
      </c>
      <c r="DC1577" s="80" t="str">
        <f t="shared" si="4872"/>
        <v/>
      </c>
      <c r="DD1577" s="80" t="str">
        <f t="shared" si="4872"/>
        <v/>
      </c>
      <c r="DE1577" s="80" t="str">
        <f t="shared" si="4872"/>
        <v/>
      </c>
      <c r="DF1577" s="80" t="str">
        <f t="shared" si="4872"/>
        <v/>
      </c>
      <c r="DG1577" s="80" t="str">
        <f t="shared" si="4872"/>
        <v/>
      </c>
      <c r="DH1577" s="80" t="str">
        <f t="shared" si="4872"/>
        <v/>
      </c>
      <c r="DI1577" s="80" t="str">
        <f t="shared" si="4872"/>
        <v/>
      </c>
      <c r="DJ1577" s="80" t="str">
        <f t="shared" si="4872"/>
        <v/>
      </c>
    </row>
    <row r="1578" spans="48:114" ht="15.75" customHeight="1">
      <c r="AV1578" s="80"/>
      <c r="AW1578" s="131"/>
      <c r="AX1578" s="80" t="str">
        <f t="shared" si="4837"/>
        <v/>
      </c>
      <c r="AY1578" s="80" t="str">
        <f t="shared" ref="AY1578:CA1578" si="4873">IF(AY$6=$D18,INDEX($AH18:$AH18,1,1),"")</f>
        <v/>
      </c>
      <c r="AZ1578" s="80" t="str">
        <f t="shared" si="4873"/>
        <v/>
      </c>
      <c r="BA1578" s="80" t="str">
        <f t="shared" si="4873"/>
        <v/>
      </c>
      <c r="BB1578" s="80" t="str">
        <f t="shared" si="4873"/>
        <v/>
      </c>
      <c r="BC1578" s="80">
        <f t="shared" si="4873"/>
        <v>0</v>
      </c>
      <c r="BD1578" s="80" t="str">
        <f t="shared" si="4873"/>
        <v/>
      </c>
      <c r="BE1578" s="80" t="str">
        <f t="shared" si="4873"/>
        <v/>
      </c>
      <c r="BF1578" s="80" t="str">
        <f t="shared" si="4873"/>
        <v/>
      </c>
      <c r="BG1578" s="80" t="str">
        <f t="shared" si="4873"/>
        <v/>
      </c>
      <c r="BH1578" s="80" t="str">
        <f t="shared" si="4873"/>
        <v/>
      </c>
      <c r="BI1578" s="80" t="str">
        <f t="shared" si="4873"/>
        <v/>
      </c>
      <c r="BJ1578" s="80" t="str">
        <f t="shared" si="4873"/>
        <v/>
      </c>
      <c r="BK1578" s="80" t="str">
        <f t="shared" si="4873"/>
        <v/>
      </c>
      <c r="BL1578" s="80" t="str">
        <f t="shared" si="4873"/>
        <v/>
      </c>
      <c r="BM1578" s="80" t="str">
        <f t="shared" si="4873"/>
        <v/>
      </c>
      <c r="BN1578" s="80" t="str">
        <f t="shared" si="4873"/>
        <v/>
      </c>
      <c r="BO1578" s="80" t="str">
        <f t="shared" si="4873"/>
        <v/>
      </c>
      <c r="BP1578" s="80" t="str">
        <f t="shared" si="4873"/>
        <v/>
      </c>
      <c r="BQ1578" s="80" t="str">
        <f t="shared" si="4873"/>
        <v/>
      </c>
      <c r="BR1578" s="80" t="str">
        <f t="shared" si="4873"/>
        <v/>
      </c>
      <c r="BS1578" s="80" t="str">
        <f t="shared" si="4873"/>
        <v/>
      </c>
      <c r="BT1578" s="80" t="str">
        <f t="shared" si="4873"/>
        <v/>
      </c>
      <c r="BU1578" s="80" t="str">
        <f t="shared" si="4873"/>
        <v/>
      </c>
      <c r="BV1578" s="80" t="str">
        <f t="shared" si="4873"/>
        <v/>
      </c>
      <c r="BW1578" s="80" t="str">
        <f t="shared" si="4873"/>
        <v/>
      </c>
      <c r="BX1578" s="80" t="str">
        <f t="shared" si="4873"/>
        <v/>
      </c>
      <c r="BY1578" s="80" t="str">
        <f t="shared" si="4873"/>
        <v/>
      </c>
      <c r="BZ1578" s="80" t="str">
        <f t="shared" si="4873"/>
        <v/>
      </c>
      <c r="CA1578" s="80" t="str">
        <f t="shared" si="4873"/>
        <v/>
      </c>
      <c r="CB1578" s="80" t="str">
        <f t="shared" si="4870"/>
        <v/>
      </c>
      <c r="CC1578" s="80" t="str">
        <f t="shared" si="4870"/>
        <v/>
      </c>
      <c r="CD1578" s="80" t="str">
        <f t="shared" si="4870"/>
        <v/>
      </c>
      <c r="CE1578" s="80" t="str">
        <f t="shared" si="4870"/>
        <v/>
      </c>
      <c r="CF1578" s="80" t="str">
        <f t="shared" si="4870"/>
        <v/>
      </c>
      <c r="CG1578" s="80" t="str">
        <f t="shared" ref="CG1578:CN1578" si="4874">IF(CG$6=$D18,INDEX($AH18:$AH18,1,1),"")</f>
        <v/>
      </c>
      <c r="CH1578" s="80" t="str">
        <f t="shared" si="4874"/>
        <v/>
      </c>
      <c r="CI1578" s="80" t="str">
        <f t="shared" si="4874"/>
        <v/>
      </c>
      <c r="CJ1578" s="80" t="str">
        <f t="shared" si="4874"/>
        <v/>
      </c>
      <c r="CK1578" s="80" t="str">
        <f t="shared" si="4874"/>
        <v/>
      </c>
      <c r="CL1578" s="80" t="str">
        <f t="shared" si="4874"/>
        <v/>
      </c>
      <c r="CM1578" s="80" t="str">
        <f t="shared" si="4874"/>
        <v/>
      </c>
      <c r="CN1578" s="80" t="str">
        <f t="shared" si="4874"/>
        <v/>
      </c>
      <c r="CO1578" s="80" t="str">
        <f t="shared" ref="CO1578:DJ1578" si="4875">IF(CO$6=$D18,INDEX($AH18:$AH18,1,1),"")</f>
        <v/>
      </c>
      <c r="CP1578" s="80" t="str">
        <f t="shared" si="4875"/>
        <v/>
      </c>
      <c r="CQ1578" s="80" t="str">
        <f t="shared" si="4875"/>
        <v/>
      </c>
      <c r="CR1578" s="80" t="str">
        <f t="shared" si="4875"/>
        <v/>
      </c>
      <c r="CS1578" s="80" t="str">
        <f t="shared" si="4875"/>
        <v/>
      </c>
      <c r="CT1578" s="80" t="str">
        <f t="shared" si="4875"/>
        <v/>
      </c>
      <c r="CU1578" s="80" t="str">
        <f t="shared" si="4875"/>
        <v/>
      </c>
      <c r="CV1578" s="80" t="str">
        <f t="shared" si="4875"/>
        <v/>
      </c>
      <c r="CW1578" s="80" t="str">
        <f t="shared" si="4875"/>
        <v/>
      </c>
      <c r="CX1578" s="80" t="str">
        <f t="shared" si="4875"/>
        <v/>
      </c>
      <c r="CY1578" s="80" t="str">
        <f t="shared" si="4875"/>
        <v/>
      </c>
      <c r="CZ1578" s="80" t="str">
        <f t="shared" si="4875"/>
        <v/>
      </c>
      <c r="DA1578" s="80" t="str">
        <f t="shared" si="4875"/>
        <v/>
      </c>
      <c r="DB1578" s="80" t="str">
        <f t="shared" si="4875"/>
        <v/>
      </c>
      <c r="DC1578" s="80" t="str">
        <f t="shared" si="4875"/>
        <v/>
      </c>
      <c r="DD1578" s="80" t="str">
        <f t="shared" si="4875"/>
        <v/>
      </c>
      <c r="DE1578" s="80" t="str">
        <f t="shared" si="4875"/>
        <v/>
      </c>
      <c r="DF1578" s="80" t="str">
        <f t="shared" si="4875"/>
        <v/>
      </c>
      <c r="DG1578" s="80" t="str">
        <f t="shared" si="4875"/>
        <v/>
      </c>
      <c r="DH1578" s="80" t="str">
        <f t="shared" si="4875"/>
        <v/>
      </c>
      <c r="DI1578" s="80" t="str">
        <f t="shared" si="4875"/>
        <v/>
      </c>
      <c r="DJ1578" s="80" t="str">
        <f t="shared" si="4875"/>
        <v/>
      </c>
    </row>
    <row r="1579" spans="48:114" ht="15.75" customHeight="1">
      <c r="AV1579" s="80"/>
      <c r="AW1579" s="131"/>
      <c r="AX1579" s="80" t="str">
        <f t="shared" si="4837"/>
        <v/>
      </c>
      <c r="AY1579" s="80" t="str">
        <f t="shared" ref="AY1579:CA1579" si="4876">IF(AY$6=$D19,INDEX($AH19:$AH19,1,1),"")</f>
        <v/>
      </c>
      <c r="AZ1579" s="80" t="str">
        <f t="shared" si="4876"/>
        <v/>
      </c>
      <c r="BA1579" s="80" t="str">
        <f t="shared" si="4876"/>
        <v/>
      </c>
      <c r="BB1579" s="80" t="str">
        <f t="shared" si="4876"/>
        <v/>
      </c>
      <c r="BC1579" s="80" t="str">
        <f t="shared" si="4876"/>
        <v/>
      </c>
      <c r="BD1579" s="80" t="str">
        <f t="shared" si="4876"/>
        <v/>
      </c>
      <c r="BE1579" s="80" t="str">
        <f t="shared" si="4876"/>
        <v/>
      </c>
      <c r="BF1579" s="80">
        <f t="shared" si="4876"/>
        <v>0</v>
      </c>
      <c r="BG1579" s="80" t="str">
        <f t="shared" si="4876"/>
        <v/>
      </c>
      <c r="BH1579" s="80" t="str">
        <f t="shared" si="4876"/>
        <v/>
      </c>
      <c r="BI1579" s="80" t="str">
        <f t="shared" si="4876"/>
        <v/>
      </c>
      <c r="BJ1579" s="80" t="str">
        <f t="shared" si="4876"/>
        <v/>
      </c>
      <c r="BK1579" s="80" t="str">
        <f t="shared" si="4876"/>
        <v/>
      </c>
      <c r="BL1579" s="80" t="str">
        <f t="shared" si="4876"/>
        <v/>
      </c>
      <c r="BM1579" s="80" t="str">
        <f t="shared" si="4876"/>
        <v/>
      </c>
      <c r="BN1579" s="80" t="str">
        <f t="shared" si="4876"/>
        <v/>
      </c>
      <c r="BO1579" s="80" t="str">
        <f t="shared" si="4876"/>
        <v/>
      </c>
      <c r="BP1579" s="80" t="str">
        <f t="shared" si="4876"/>
        <v/>
      </c>
      <c r="BQ1579" s="80" t="str">
        <f t="shared" si="4876"/>
        <v/>
      </c>
      <c r="BR1579" s="80" t="str">
        <f t="shared" si="4876"/>
        <v/>
      </c>
      <c r="BS1579" s="80" t="str">
        <f t="shared" si="4876"/>
        <v/>
      </c>
      <c r="BT1579" s="80" t="str">
        <f t="shared" si="4876"/>
        <v/>
      </c>
      <c r="BU1579" s="80" t="str">
        <f t="shared" si="4876"/>
        <v/>
      </c>
      <c r="BV1579" s="80" t="str">
        <f t="shared" si="4876"/>
        <v/>
      </c>
      <c r="BW1579" s="80" t="str">
        <f t="shared" si="4876"/>
        <v/>
      </c>
      <c r="BX1579" s="80" t="str">
        <f t="shared" si="4876"/>
        <v/>
      </c>
      <c r="BY1579" s="80" t="str">
        <f t="shared" si="4876"/>
        <v/>
      </c>
      <c r="BZ1579" s="80" t="str">
        <f t="shared" si="4876"/>
        <v/>
      </c>
      <c r="CA1579" s="80" t="str">
        <f t="shared" si="4876"/>
        <v/>
      </c>
      <c r="CB1579" s="80" t="str">
        <f t="shared" si="4870"/>
        <v/>
      </c>
      <c r="CC1579" s="80" t="str">
        <f t="shared" si="4870"/>
        <v/>
      </c>
      <c r="CD1579" s="80" t="str">
        <f t="shared" si="4870"/>
        <v/>
      </c>
      <c r="CE1579" s="80" t="str">
        <f t="shared" si="4870"/>
        <v/>
      </c>
      <c r="CF1579" s="80" t="str">
        <f t="shared" si="4870"/>
        <v/>
      </c>
      <c r="CG1579" s="80" t="str">
        <f t="shared" ref="CG1579:CN1579" si="4877">IF(CG$6=$D19,INDEX($AH19:$AH19,1,1),"")</f>
        <v/>
      </c>
      <c r="CH1579" s="80" t="str">
        <f t="shared" si="4877"/>
        <v/>
      </c>
      <c r="CI1579" s="80" t="str">
        <f t="shared" si="4877"/>
        <v/>
      </c>
      <c r="CJ1579" s="80" t="str">
        <f t="shared" si="4877"/>
        <v/>
      </c>
      <c r="CK1579" s="80" t="str">
        <f t="shared" si="4877"/>
        <v/>
      </c>
      <c r="CL1579" s="80" t="str">
        <f t="shared" si="4877"/>
        <v/>
      </c>
      <c r="CM1579" s="80" t="str">
        <f t="shared" si="4877"/>
        <v/>
      </c>
      <c r="CN1579" s="80" t="str">
        <f t="shared" si="4877"/>
        <v/>
      </c>
      <c r="CO1579" s="80" t="str">
        <f t="shared" ref="CO1579:DJ1579" si="4878">IF(CO$6=$D19,INDEX($AH19:$AH19,1,1),"")</f>
        <v/>
      </c>
      <c r="CP1579" s="80" t="str">
        <f t="shared" si="4878"/>
        <v/>
      </c>
      <c r="CQ1579" s="80" t="str">
        <f t="shared" si="4878"/>
        <v/>
      </c>
      <c r="CR1579" s="80" t="str">
        <f t="shared" si="4878"/>
        <v/>
      </c>
      <c r="CS1579" s="80" t="str">
        <f t="shared" si="4878"/>
        <v/>
      </c>
      <c r="CT1579" s="80" t="str">
        <f t="shared" si="4878"/>
        <v/>
      </c>
      <c r="CU1579" s="80" t="str">
        <f t="shared" si="4878"/>
        <v/>
      </c>
      <c r="CV1579" s="80" t="str">
        <f t="shared" si="4878"/>
        <v/>
      </c>
      <c r="CW1579" s="80" t="str">
        <f t="shared" si="4878"/>
        <v/>
      </c>
      <c r="CX1579" s="80" t="str">
        <f t="shared" si="4878"/>
        <v/>
      </c>
      <c r="CY1579" s="80" t="str">
        <f t="shared" si="4878"/>
        <v/>
      </c>
      <c r="CZ1579" s="80" t="str">
        <f t="shared" si="4878"/>
        <v/>
      </c>
      <c r="DA1579" s="80" t="str">
        <f t="shared" si="4878"/>
        <v/>
      </c>
      <c r="DB1579" s="80" t="str">
        <f t="shared" si="4878"/>
        <v/>
      </c>
      <c r="DC1579" s="80" t="str">
        <f t="shared" si="4878"/>
        <v/>
      </c>
      <c r="DD1579" s="80" t="str">
        <f t="shared" si="4878"/>
        <v/>
      </c>
      <c r="DE1579" s="80" t="str">
        <f t="shared" si="4878"/>
        <v/>
      </c>
      <c r="DF1579" s="80" t="str">
        <f t="shared" si="4878"/>
        <v/>
      </c>
      <c r="DG1579" s="80" t="str">
        <f t="shared" si="4878"/>
        <v/>
      </c>
      <c r="DH1579" s="80" t="str">
        <f t="shared" si="4878"/>
        <v/>
      </c>
      <c r="DI1579" s="80" t="str">
        <f t="shared" si="4878"/>
        <v/>
      </c>
      <c r="DJ1579" s="80" t="str">
        <f t="shared" si="4878"/>
        <v/>
      </c>
    </row>
    <row r="1580" spans="48:114" ht="15.75" customHeight="1">
      <c r="AV1580" s="80"/>
      <c r="AW1580" s="131"/>
      <c r="AX1580" s="80" t="str">
        <f t="shared" si="4837"/>
        <v/>
      </c>
      <c r="AY1580" s="80" t="str">
        <f t="shared" ref="AY1580:CA1580" si="4879">IF(AY$6=$D20,INDEX($AH20:$AH20,1,1),"")</f>
        <v/>
      </c>
      <c r="AZ1580" s="80" t="str">
        <f t="shared" si="4879"/>
        <v/>
      </c>
      <c r="BA1580" s="80" t="str">
        <f t="shared" si="4879"/>
        <v/>
      </c>
      <c r="BB1580" s="80" t="str">
        <f t="shared" si="4879"/>
        <v/>
      </c>
      <c r="BC1580" s="80" t="str">
        <f t="shared" si="4879"/>
        <v/>
      </c>
      <c r="BD1580" s="80" t="str">
        <f t="shared" si="4879"/>
        <v/>
      </c>
      <c r="BE1580" s="80" t="str">
        <f t="shared" si="4879"/>
        <v/>
      </c>
      <c r="BF1580" s="80" t="str">
        <f t="shared" si="4879"/>
        <v/>
      </c>
      <c r="BG1580" s="80">
        <f t="shared" si="4879"/>
        <v>0</v>
      </c>
      <c r="BH1580" s="80" t="str">
        <f t="shared" si="4879"/>
        <v/>
      </c>
      <c r="BI1580" s="80" t="str">
        <f t="shared" si="4879"/>
        <v/>
      </c>
      <c r="BJ1580" s="80" t="str">
        <f t="shared" si="4879"/>
        <v/>
      </c>
      <c r="BK1580" s="80" t="str">
        <f t="shared" si="4879"/>
        <v/>
      </c>
      <c r="BL1580" s="80" t="str">
        <f t="shared" si="4879"/>
        <v/>
      </c>
      <c r="BM1580" s="80" t="str">
        <f t="shared" si="4879"/>
        <v/>
      </c>
      <c r="BN1580" s="80" t="str">
        <f t="shared" si="4879"/>
        <v/>
      </c>
      <c r="BO1580" s="80" t="str">
        <f t="shared" si="4879"/>
        <v/>
      </c>
      <c r="BP1580" s="80" t="str">
        <f t="shared" si="4879"/>
        <v/>
      </c>
      <c r="BQ1580" s="80" t="str">
        <f t="shared" si="4879"/>
        <v/>
      </c>
      <c r="BR1580" s="80" t="str">
        <f t="shared" si="4879"/>
        <v/>
      </c>
      <c r="BS1580" s="80" t="str">
        <f t="shared" si="4879"/>
        <v/>
      </c>
      <c r="BT1580" s="80" t="str">
        <f t="shared" si="4879"/>
        <v/>
      </c>
      <c r="BU1580" s="80" t="str">
        <f t="shared" si="4879"/>
        <v/>
      </c>
      <c r="BV1580" s="80" t="str">
        <f t="shared" si="4879"/>
        <v/>
      </c>
      <c r="BW1580" s="80" t="str">
        <f t="shared" si="4879"/>
        <v/>
      </c>
      <c r="BX1580" s="80" t="str">
        <f t="shared" si="4879"/>
        <v/>
      </c>
      <c r="BY1580" s="80" t="str">
        <f t="shared" si="4879"/>
        <v/>
      </c>
      <c r="BZ1580" s="80" t="str">
        <f t="shared" si="4879"/>
        <v/>
      </c>
      <c r="CA1580" s="80" t="str">
        <f t="shared" si="4879"/>
        <v/>
      </c>
      <c r="CB1580" s="80" t="str">
        <f t="shared" si="4870"/>
        <v/>
      </c>
      <c r="CC1580" s="80" t="str">
        <f t="shared" si="4870"/>
        <v/>
      </c>
      <c r="CD1580" s="80" t="str">
        <f t="shared" si="4870"/>
        <v/>
      </c>
      <c r="CE1580" s="80" t="str">
        <f t="shared" si="4870"/>
        <v/>
      </c>
      <c r="CF1580" s="80" t="str">
        <f t="shared" si="4870"/>
        <v/>
      </c>
      <c r="CG1580" s="80" t="str">
        <f t="shared" ref="CG1580:CN1580" si="4880">IF(CG$6=$D20,INDEX($AH20:$AH20,1,1),"")</f>
        <v/>
      </c>
      <c r="CH1580" s="80" t="str">
        <f t="shared" si="4880"/>
        <v/>
      </c>
      <c r="CI1580" s="80" t="str">
        <f t="shared" si="4880"/>
        <v/>
      </c>
      <c r="CJ1580" s="80" t="str">
        <f t="shared" si="4880"/>
        <v/>
      </c>
      <c r="CK1580" s="80" t="str">
        <f t="shared" si="4880"/>
        <v/>
      </c>
      <c r="CL1580" s="80" t="str">
        <f t="shared" si="4880"/>
        <v/>
      </c>
      <c r="CM1580" s="80" t="str">
        <f t="shared" si="4880"/>
        <v/>
      </c>
      <c r="CN1580" s="80" t="str">
        <f t="shared" si="4880"/>
        <v/>
      </c>
      <c r="CO1580" s="80" t="str">
        <f t="shared" ref="CO1580:DJ1580" si="4881">IF(CO$6=$D20,INDEX($AH20:$AH20,1,1),"")</f>
        <v/>
      </c>
      <c r="CP1580" s="80" t="str">
        <f t="shared" si="4881"/>
        <v/>
      </c>
      <c r="CQ1580" s="80" t="str">
        <f t="shared" si="4881"/>
        <v/>
      </c>
      <c r="CR1580" s="80" t="str">
        <f t="shared" si="4881"/>
        <v/>
      </c>
      <c r="CS1580" s="80" t="str">
        <f t="shared" si="4881"/>
        <v/>
      </c>
      <c r="CT1580" s="80" t="str">
        <f t="shared" si="4881"/>
        <v/>
      </c>
      <c r="CU1580" s="80" t="str">
        <f t="shared" si="4881"/>
        <v/>
      </c>
      <c r="CV1580" s="80" t="str">
        <f t="shared" si="4881"/>
        <v/>
      </c>
      <c r="CW1580" s="80" t="str">
        <f t="shared" si="4881"/>
        <v/>
      </c>
      <c r="CX1580" s="80" t="str">
        <f t="shared" si="4881"/>
        <v/>
      </c>
      <c r="CY1580" s="80" t="str">
        <f t="shared" si="4881"/>
        <v/>
      </c>
      <c r="CZ1580" s="80" t="str">
        <f t="shared" si="4881"/>
        <v/>
      </c>
      <c r="DA1580" s="80" t="str">
        <f t="shared" si="4881"/>
        <v/>
      </c>
      <c r="DB1580" s="80" t="str">
        <f t="shared" si="4881"/>
        <v/>
      </c>
      <c r="DC1580" s="80" t="str">
        <f t="shared" si="4881"/>
        <v/>
      </c>
      <c r="DD1580" s="80" t="str">
        <f t="shared" si="4881"/>
        <v/>
      </c>
      <c r="DE1580" s="80" t="str">
        <f t="shared" si="4881"/>
        <v/>
      </c>
      <c r="DF1580" s="80" t="str">
        <f t="shared" si="4881"/>
        <v/>
      </c>
      <c r="DG1580" s="80" t="str">
        <f t="shared" si="4881"/>
        <v/>
      </c>
      <c r="DH1580" s="80" t="str">
        <f t="shared" si="4881"/>
        <v/>
      </c>
      <c r="DI1580" s="80" t="str">
        <f t="shared" si="4881"/>
        <v/>
      </c>
      <c r="DJ1580" s="80" t="str">
        <f t="shared" si="4881"/>
        <v/>
      </c>
    </row>
    <row r="1581" spans="48:114" ht="15.75" customHeight="1">
      <c r="AV1581" s="80"/>
      <c r="AW1581" s="131"/>
      <c r="AX1581" s="80" t="str">
        <f t="shared" si="4837"/>
        <v/>
      </c>
      <c r="AY1581" s="80" t="str">
        <f t="shared" ref="AY1581:CA1581" si="4882">IF(AY$6=$D21,INDEX($AH21:$AH21,1,1),"")</f>
        <v/>
      </c>
      <c r="AZ1581" s="80" t="str">
        <f t="shared" si="4882"/>
        <v/>
      </c>
      <c r="BA1581" s="80" t="str">
        <f t="shared" si="4882"/>
        <v/>
      </c>
      <c r="BB1581" s="80" t="str">
        <f t="shared" si="4882"/>
        <v/>
      </c>
      <c r="BC1581" s="80" t="str">
        <f t="shared" si="4882"/>
        <v/>
      </c>
      <c r="BD1581" s="80" t="str">
        <f t="shared" si="4882"/>
        <v/>
      </c>
      <c r="BE1581" s="80" t="str">
        <f t="shared" si="4882"/>
        <v/>
      </c>
      <c r="BF1581" s="80" t="str">
        <f t="shared" si="4882"/>
        <v/>
      </c>
      <c r="BG1581" s="80" t="str">
        <f t="shared" si="4882"/>
        <v/>
      </c>
      <c r="BH1581" s="80">
        <f t="shared" si="4882"/>
        <v>0</v>
      </c>
      <c r="BI1581" s="80" t="str">
        <f t="shared" si="4882"/>
        <v/>
      </c>
      <c r="BJ1581" s="80" t="str">
        <f t="shared" si="4882"/>
        <v/>
      </c>
      <c r="BK1581" s="80" t="str">
        <f t="shared" si="4882"/>
        <v/>
      </c>
      <c r="BL1581" s="80" t="str">
        <f t="shared" si="4882"/>
        <v/>
      </c>
      <c r="BM1581" s="80" t="str">
        <f t="shared" si="4882"/>
        <v/>
      </c>
      <c r="BN1581" s="80" t="str">
        <f t="shared" si="4882"/>
        <v/>
      </c>
      <c r="BO1581" s="80" t="str">
        <f t="shared" si="4882"/>
        <v/>
      </c>
      <c r="BP1581" s="80" t="str">
        <f t="shared" si="4882"/>
        <v/>
      </c>
      <c r="BQ1581" s="80" t="str">
        <f t="shared" si="4882"/>
        <v/>
      </c>
      <c r="BR1581" s="80" t="str">
        <f t="shared" si="4882"/>
        <v/>
      </c>
      <c r="BS1581" s="80" t="str">
        <f t="shared" si="4882"/>
        <v/>
      </c>
      <c r="BT1581" s="80" t="str">
        <f t="shared" si="4882"/>
        <v/>
      </c>
      <c r="BU1581" s="80" t="str">
        <f t="shared" si="4882"/>
        <v/>
      </c>
      <c r="BV1581" s="80" t="str">
        <f t="shared" si="4882"/>
        <v/>
      </c>
      <c r="BW1581" s="80" t="str">
        <f t="shared" si="4882"/>
        <v/>
      </c>
      <c r="BX1581" s="80" t="str">
        <f t="shared" si="4882"/>
        <v/>
      </c>
      <c r="BY1581" s="80" t="str">
        <f t="shared" si="4882"/>
        <v/>
      </c>
      <c r="BZ1581" s="80" t="str">
        <f t="shared" si="4882"/>
        <v/>
      </c>
      <c r="CA1581" s="80" t="str">
        <f t="shared" si="4882"/>
        <v/>
      </c>
      <c r="CB1581" s="80" t="str">
        <f t="shared" si="4870"/>
        <v/>
      </c>
      <c r="CC1581" s="80" t="str">
        <f t="shared" si="4870"/>
        <v/>
      </c>
      <c r="CD1581" s="80" t="str">
        <f t="shared" si="4870"/>
        <v/>
      </c>
      <c r="CE1581" s="80" t="str">
        <f t="shared" si="4870"/>
        <v/>
      </c>
      <c r="CF1581" s="80" t="str">
        <f t="shared" si="4870"/>
        <v/>
      </c>
      <c r="CG1581" s="80" t="str">
        <f t="shared" ref="CG1581:CN1581" si="4883">IF(CG$6=$D21,INDEX($AH21:$AH21,1,1),"")</f>
        <v/>
      </c>
      <c r="CH1581" s="80" t="str">
        <f t="shared" si="4883"/>
        <v/>
      </c>
      <c r="CI1581" s="80" t="str">
        <f t="shared" si="4883"/>
        <v/>
      </c>
      <c r="CJ1581" s="80" t="str">
        <f t="shared" si="4883"/>
        <v/>
      </c>
      <c r="CK1581" s="80" t="str">
        <f t="shared" si="4883"/>
        <v/>
      </c>
      <c r="CL1581" s="80" t="str">
        <f t="shared" si="4883"/>
        <v/>
      </c>
      <c r="CM1581" s="80" t="str">
        <f t="shared" si="4883"/>
        <v/>
      </c>
      <c r="CN1581" s="80" t="str">
        <f t="shared" si="4883"/>
        <v/>
      </c>
      <c r="CO1581" s="80" t="str">
        <f t="shared" ref="CO1581:DJ1581" si="4884">IF(CO$6=$D21,INDEX($AH21:$AH21,1,1),"")</f>
        <v/>
      </c>
      <c r="CP1581" s="80" t="str">
        <f t="shared" si="4884"/>
        <v/>
      </c>
      <c r="CQ1581" s="80" t="str">
        <f t="shared" si="4884"/>
        <v/>
      </c>
      <c r="CR1581" s="80" t="str">
        <f t="shared" si="4884"/>
        <v/>
      </c>
      <c r="CS1581" s="80" t="str">
        <f t="shared" si="4884"/>
        <v/>
      </c>
      <c r="CT1581" s="80" t="str">
        <f t="shared" si="4884"/>
        <v/>
      </c>
      <c r="CU1581" s="80" t="str">
        <f t="shared" si="4884"/>
        <v/>
      </c>
      <c r="CV1581" s="80" t="str">
        <f t="shared" si="4884"/>
        <v/>
      </c>
      <c r="CW1581" s="80" t="str">
        <f t="shared" si="4884"/>
        <v/>
      </c>
      <c r="CX1581" s="80" t="str">
        <f t="shared" si="4884"/>
        <v/>
      </c>
      <c r="CY1581" s="80" t="str">
        <f t="shared" si="4884"/>
        <v/>
      </c>
      <c r="CZ1581" s="80" t="str">
        <f t="shared" si="4884"/>
        <v/>
      </c>
      <c r="DA1581" s="80" t="str">
        <f t="shared" si="4884"/>
        <v/>
      </c>
      <c r="DB1581" s="80" t="str">
        <f t="shared" si="4884"/>
        <v/>
      </c>
      <c r="DC1581" s="80" t="str">
        <f t="shared" si="4884"/>
        <v/>
      </c>
      <c r="DD1581" s="80" t="str">
        <f t="shared" si="4884"/>
        <v/>
      </c>
      <c r="DE1581" s="80" t="str">
        <f t="shared" si="4884"/>
        <v/>
      </c>
      <c r="DF1581" s="80" t="str">
        <f t="shared" si="4884"/>
        <v/>
      </c>
      <c r="DG1581" s="80" t="str">
        <f t="shared" si="4884"/>
        <v/>
      </c>
      <c r="DH1581" s="80" t="str">
        <f t="shared" si="4884"/>
        <v/>
      </c>
      <c r="DI1581" s="80" t="str">
        <f t="shared" si="4884"/>
        <v/>
      </c>
      <c r="DJ1581" s="80" t="str">
        <f t="shared" si="4884"/>
        <v/>
      </c>
    </row>
    <row r="1582" spans="48:114" ht="15.75" customHeight="1">
      <c r="AV1582" s="80"/>
      <c r="AW1582" s="131"/>
      <c r="AX1582" s="80" t="str">
        <f t="shared" ref="AX1582:AX1598" si="4885">IF(AX$6=$D22,INDEX($AH22:$AH22,1,1),"")</f>
        <v/>
      </c>
      <c r="AY1582" s="80" t="str">
        <f t="shared" ref="AY1582:CA1582" si="4886">IF(AY$6=$D22,INDEX($AH22:$AH22,1,1),"")</f>
        <v/>
      </c>
      <c r="AZ1582" s="80" t="str">
        <f t="shared" si="4886"/>
        <v/>
      </c>
      <c r="BA1582" s="80" t="str">
        <f t="shared" si="4886"/>
        <v/>
      </c>
      <c r="BB1582" s="80" t="str">
        <f t="shared" si="4886"/>
        <v/>
      </c>
      <c r="BC1582" s="80" t="str">
        <f t="shared" si="4886"/>
        <v/>
      </c>
      <c r="BD1582" s="80" t="str">
        <f t="shared" si="4886"/>
        <v/>
      </c>
      <c r="BE1582" s="80" t="str">
        <f t="shared" si="4886"/>
        <v/>
      </c>
      <c r="BF1582" s="80" t="str">
        <f t="shared" si="4886"/>
        <v/>
      </c>
      <c r="BG1582" s="80" t="str">
        <f t="shared" si="4886"/>
        <v/>
      </c>
      <c r="BH1582" s="80" t="str">
        <f t="shared" si="4886"/>
        <v/>
      </c>
      <c r="BI1582" s="80">
        <f t="shared" si="4886"/>
        <v>0</v>
      </c>
      <c r="BJ1582" s="80" t="str">
        <f t="shared" si="4886"/>
        <v/>
      </c>
      <c r="BK1582" s="80" t="str">
        <f t="shared" si="4886"/>
        <v/>
      </c>
      <c r="BL1582" s="80" t="str">
        <f t="shared" si="4886"/>
        <v/>
      </c>
      <c r="BM1582" s="80" t="str">
        <f t="shared" si="4886"/>
        <v/>
      </c>
      <c r="BN1582" s="80" t="str">
        <f t="shared" si="4886"/>
        <v/>
      </c>
      <c r="BO1582" s="80" t="str">
        <f t="shared" si="4886"/>
        <v/>
      </c>
      <c r="BP1582" s="80" t="str">
        <f t="shared" si="4886"/>
        <v/>
      </c>
      <c r="BQ1582" s="80" t="str">
        <f t="shared" si="4886"/>
        <v/>
      </c>
      <c r="BR1582" s="80" t="str">
        <f t="shared" si="4886"/>
        <v/>
      </c>
      <c r="BS1582" s="80" t="str">
        <f t="shared" si="4886"/>
        <v/>
      </c>
      <c r="BT1582" s="80" t="str">
        <f t="shared" si="4886"/>
        <v/>
      </c>
      <c r="BU1582" s="80" t="str">
        <f t="shared" si="4886"/>
        <v/>
      </c>
      <c r="BV1582" s="80" t="str">
        <f t="shared" si="4886"/>
        <v/>
      </c>
      <c r="BW1582" s="80" t="str">
        <f t="shared" si="4886"/>
        <v/>
      </c>
      <c r="BX1582" s="80" t="str">
        <f t="shared" si="4886"/>
        <v/>
      </c>
      <c r="BY1582" s="80" t="str">
        <f t="shared" si="4886"/>
        <v/>
      </c>
      <c r="BZ1582" s="80" t="str">
        <f t="shared" si="4886"/>
        <v/>
      </c>
      <c r="CA1582" s="80" t="str">
        <f t="shared" si="4886"/>
        <v/>
      </c>
      <c r="CB1582" s="80" t="str">
        <f t="shared" ref="CB1582:CF1586" si="4887">IF(CB$6=$D22,INDEX($AH22:$AH22,1,1),"")</f>
        <v/>
      </c>
      <c r="CC1582" s="80" t="str">
        <f t="shared" si="4887"/>
        <v/>
      </c>
      <c r="CD1582" s="80" t="str">
        <f t="shared" si="4887"/>
        <v/>
      </c>
      <c r="CE1582" s="80" t="str">
        <f t="shared" si="4887"/>
        <v/>
      </c>
      <c r="CF1582" s="80" t="str">
        <f t="shared" si="4887"/>
        <v/>
      </c>
      <c r="CG1582" s="80" t="str">
        <f t="shared" ref="CG1582:CN1582" si="4888">IF(CG$6=$D22,INDEX($AH22:$AH22,1,1),"")</f>
        <v/>
      </c>
      <c r="CH1582" s="80" t="str">
        <f t="shared" si="4888"/>
        <v/>
      </c>
      <c r="CI1582" s="80" t="str">
        <f t="shared" si="4888"/>
        <v/>
      </c>
      <c r="CJ1582" s="80" t="str">
        <f t="shared" si="4888"/>
        <v/>
      </c>
      <c r="CK1582" s="80" t="str">
        <f t="shared" si="4888"/>
        <v/>
      </c>
      <c r="CL1582" s="80" t="str">
        <f t="shared" si="4888"/>
        <v/>
      </c>
      <c r="CM1582" s="80" t="str">
        <f t="shared" si="4888"/>
        <v/>
      </c>
      <c r="CN1582" s="80" t="str">
        <f t="shared" si="4888"/>
        <v/>
      </c>
      <c r="CO1582" s="80" t="str">
        <f t="shared" ref="CO1582:DJ1582" si="4889">IF(CO$6=$D22,INDEX($AH22:$AH22,1,1),"")</f>
        <v/>
      </c>
      <c r="CP1582" s="80" t="str">
        <f t="shared" si="4889"/>
        <v/>
      </c>
      <c r="CQ1582" s="80" t="str">
        <f t="shared" si="4889"/>
        <v/>
      </c>
      <c r="CR1582" s="80" t="str">
        <f t="shared" si="4889"/>
        <v/>
      </c>
      <c r="CS1582" s="80" t="str">
        <f t="shared" si="4889"/>
        <v/>
      </c>
      <c r="CT1582" s="80" t="str">
        <f t="shared" si="4889"/>
        <v/>
      </c>
      <c r="CU1582" s="80" t="str">
        <f t="shared" si="4889"/>
        <v/>
      </c>
      <c r="CV1582" s="80" t="str">
        <f t="shared" si="4889"/>
        <v/>
      </c>
      <c r="CW1582" s="80" t="str">
        <f t="shared" si="4889"/>
        <v/>
      </c>
      <c r="CX1582" s="80" t="str">
        <f t="shared" si="4889"/>
        <v/>
      </c>
      <c r="CY1582" s="80" t="str">
        <f t="shared" si="4889"/>
        <v/>
      </c>
      <c r="CZ1582" s="80" t="str">
        <f t="shared" si="4889"/>
        <v/>
      </c>
      <c r="DA1582" s="80" t="str">
        <f t="shared" si="4889"/>
        <v/>
      </c>
      <c r="DB1582" s="80" t="str">
        <f t="shared" si="4889"/>
        <v/>
      </c>
      <c r="DC1582" s="80" t="str">
        <f t="shared" si="4889"/>
        <v/>
      </c>
      <c r="DD1582" s="80" t="str">
        <f t="shared" si="4889"/>
        <v/>
      </c>
      <c r="DE1582" s="80" t="str">
        <f t="shared" si="4889"/>
        <v/>
      </c>
      <c r="DF1582" s="80" t="str">
        <f t="shared" si="4889"/>
        <v/>
      </c>
      <c r="DG1582" s="80" t="str">
        <f t="shared" si="4889"/>
        <v/>
      </c>
      <c r="DH1582" s="80" t="str">
        <f t="shared" si="4889"/>
        <v/>
      </c>
      <c r="DI1582" s="80" t="str">
        <f t="shared" si="4889"/>
        <v/>
      </c>
      <c r="DJ1582" s="80" t="str">
        <f t="shared" si="4889"/>
        <v/>
      </c>
    </row>
    <row r="1583" spans="48:114" ht="15.75" customHeight="1">
      <c r="AV1583" s="80"/>
      <c r="AW1583" s="131"/>
      <c r="AX1583" s="80" t="str">
        <f t="shared" si="4885"/>
        <v/>
      </c>
      <c r="AY1583" s="80" t="str">
        <f t="shared" ref="AY1583:CA1583" si="4890">IF(AY$6=$D23,INDEX($AH23:$AH23,1,1),"")</f>
        <v/>
      </c>
      <c r="AZ1583" s="80" t="str">
        <f t="shared" si="4890"/>
        <v/>
      </c>
      <c r="BA1583" s="80" t="str">
        <f t="shared" si="4890"/>
        <v/>
      </c>
      <c r="BB1583" s="80" t="str">
        <f t="shared" si="4890"/>
        <v/>
      </c>
      <c r="BC1583" s="80" t="str">
        <f t="shared" si="4890"/>
        <v/>
      </c>
      <c r="BD1583" s="80" t="str">
        <f t="shared" si="4890"/>
        <v/>
      </c>
      <c r="BE1583" s="80" t="str">
        <f t="shared" si="4890"/>
        <v/>
      </c>
      <c r="BF1583" s="80" t="str">
        <f t="shared" si="4890"/>
        <v/>
      </c>
      <c r="BG1583" s="80" t="str">
        <f t="shared" si="4890"/>
        <v/>
      </c>
      <c r="BH1583" s="80" t="str">
        <f t="shared" si="4890"/>
        <v/>
      </c>
      <c r="BI1583" s="80" t="str">
        <f t="shared" si="4890"/>
        <v/>
      </c>
      <c r="BJ1583" s="80">
        <f t="shared" si="4890"/>
        <v>0</v>
      </c>
      <c r="BK1583" s="80" t="str">
        <f t="shared" si="4890"/>
        <v/>
      </c>
      <c r="BL1583" s="80" t="str">
        <f t="shared" si="4890"/>
        <v/>
      </c>
      <c r="BM1583" s="80" t="str">
        <f t="shared" si="4890"/>
        <v/>
      </c>
      <c r="BN1583" s="80" t="str">
        <f t="shared" si="4890"/>
        <v/>
      </c>
      <c r="BO1583" s="80" t="str">
        <f t="shared" si="4890"/>
        <v/>
      </c>
      <c r="BP1583" s="80" t="str">
        <f t="shared" si="4890"/>
        <v/>
      </c>
      <c r="BQ1583" s="80" t="str">
        <f t="shared" si="4890"/>
        <v/>
      </c>
      <c r="BR1583" s="80" t="str">
        <f t="shared" si="4890"/>
        <v/>
      </c>
      <c r="BS1583" s="80" t="str">
        <f t="shared" si="4890"/>
        <v/>
      </c>
      <c r="BT1583" s="80" t="str">
        <f t="shared" si="4890"/>
        <v/>
      </c>
      <c r="BU1583" s="80" t="str">
        <f t="shared" si="4890"/>
        <v/>
      </c>
      <c r="BV1583" s="80" t="str">
        <f t="shared" si="4890"/>
        <v/>
      </c>
      <c r="BW1583" s="80" t="str">
        <f t="shared" si="4890"/>
        <v/>
      </c>
      <c r="BX1583" s="80" t="str">
        <f t="shared" si="4890"/>
        <v/>
      </c>
      <c r="BY1583" s="80" t="str">
        <f t="shared" si="4890"/>
        <v/>
      </c>
      <c r="BZ1583" s="80" t="str">
        <f t="shared" si="4890"/>
        <v/>
      </c>
      <c r="CA1583" s="80" t="str">
        <f t="shared" si="4890"/>
        <v/>
      </c>
      <c r="CB1583" s="80" t="str">
        <f t="shared" si="4887"/>
        <v/>
      </c>
      <c r="CC1583" s="80" t="str">
        <f t="shared" si="4887"/>
        <v/>
      </c>
      <c r="CD1583" s="80" t="str">
        <f t="shared" si="4887"/>
        <v/>
      </c>
      <c r="CE1583" s="80" t="str">
        <f t="shared" si="4887"/>
        <v/>
      </c>
      <c r="CF1583" s="80" t="str">
        <f t="shared" si="4887"/>
        <v/>
      </c>
      <c r="CG1583" s="80" t="str">
        <f t="shared" ref="CG1583:CN1583" si="4891">IF(CG$6=$D23,INDEX($AH23:$AH23,1,1),"")</f>
        <v/>
      </c>
      <c r="CH1583" s="80" t="str">
        <f t="shared" si="4891"/>
        <v/>
      </c>
      <c r="CI1583" s="80" t="str">
        <f t="shared" si="4891"/>
        <v/>
      </c>
      <c r="CJ1583" s="80" t="str">
        <f t="shared" si="4891"/>
        <v/>
      </c>
      <c r="CK1583" s="80" t="str">
        <f t="shared" si="4891"/>
        <v/>
      </c>
      <c r="CL1583" s="80" t="str">
        <f t="shared" si="4891"/>
        <v/>
      </c>
      <c r="CM1583" s="80" t="str">
        <f t="shared" si="4891"/>
        <v/>
      </c>
      <c r="CN1583" s="80" t="str">
        <f t="shared" si="4891"/>
        <v/>
      </c>
      <c r="CO1583" s="80" t="str">
        <f t="shared" ref="CO1583:DJ1583" si="4892">IF(CO$6=$D23,INDEX($AH23:$AH23,1,1),"")</f>
        <v/>
      </c>
      <c r="CP1583" s="80" t="str">
        <f t="shared" si="4892"/>
        <v/>
      </c>
      <c r="CQ1583" s="80" t="str">
        <f t="shared" si="4892"/>
        <v/>
      </c>
      <c r="CR1583" s="80" t="str">
        <f t="shared" si="4892"/>
        <v/>
      </c>
      <c r="CS1583" s="80" t="str">
        <f t="shared" si="4892"/>
        <v/>
      </c>
      <c r="CT1583" s="80" t="str">
        <f t="shared" si="4892"/>
        <v/>
      </c>
      <c r="CU1583" s="80" t="str">
        <f t="shared" si="4892"/>
        <v/>
      </c>
      <c r="CV1583" s="80" t="str">
        <f t="shared" si="4892"/>
        <v/>
      </c>
      <c r="CW1583" s="80" t="str">
        <f t="shared" si="4892"/>
        <v/>
      </c>
      <c r="CX1583" s="80" t="str">
        <f t="shared" si="4892"/>
        <v/>
      </c>
      <c r="CY1583" s="80" t="str">
        <f t="shared" si="4892"/>
        <v/>
      </c>
      <c r="CZ1583" s="80" t="str">
        <f t="shared" si="4892"/>
        <v/>
      </c>
      <c r="DA1583" s="80" t="str">
        <f t="shared" si="4892"/>
        <v/>
      </c>
      <c r="DB1583" s="80" t="str">
        <f t="shared" si="4892"/>
        <v/>
      </c>
      <c r="DC1583" s="80" t="str">
        <f t="shared" si="4892"/>
        <v/>
      </c>
      <c r="DD1583" s="80" t="str">
        <f t="shared" si="4892"/>
        <v/>
      </c>
      <c r="DE1583" s="80" t="str">
        <f t="shared" si="4892"/>
        <v/>
      </c>
      <c r="DF1583" s="80" t="str">
        <f t="shared" si="4892"/>
        <v/>
      </c>
      <c r="DG1583" s="80" t="str">
        <f t="shared" si="4892"/>
        <v/>
      </c>
      <c r="DH1583" s="80" t="str">
        <f t="shared" si="4892"/>
        <v/>
      </c>
      <c r="DI1583" s="80" t="str">
        <f t="shared" si="4892"/>
        <v/>
      </c>
      <c r="DJ1583" s="80" t="str">
        <f t="shared" si="4892"/>
        <v/>
      </c>
    </row>
    <row r="1584" spans="48:114" ht="15.75" customHeight="1">
      <c r="AV1584" s="80"/>
      <c r="AW1584" s="131"/>
      <c r="AX1584" s="80" t="str">
        <f t="shared" si="4885"/>
        <v/>
      </c>
      <c r="AY1584" s="80" t="str">
        <f t="shared" ref="AY1584:CA1584" si="4893">IF(AY$6=$D24,INDEX($AH24:$AH24,1,1),"")</f>
        <v/>
      </c>
      <c r="AZ1584" s="80" t="str">
        <f t="shared" si="4893"/>
        <v/>
      </c>
      <c r="BA1584" s="80" t="str">
        <f t="shared" si="4893"/>
        <v/>
      </c>
      <c r="BB1584" s="80" t="str">
        <f t="shared" si="4893"/>
        <v/>
      </c>
      <c r="BC1584" s="80" t="str">
        <f t="shared" si="4893"/>
        <v/>
      </c>
      <c r="BD1584" s="80" t="str">
        <f t="shared" si="4893"/>
        <v/>
      </c>
      <c r="BE1584" s="80" t="str">
        <f t="shared" si="4893"/>
        <v/>
      </c>
      <c r="BF1584" s="80" t="str">
        <f t="shared" si="4893"/>
        <v/>
      </c>
      <c r="BG1584" s="80" t="str">
        <f t="shared" si="4893"/>
        <v/>
      </c>
      <c r="BH1584" s="80" t="str">
        <f t="shared" si="4893"/>
        <v/>
      </c>
      <c r="BI1584" s="80" t="str">
        <f t="shared" si="4893"/>
        <v/>
      </c>
      <c r="BJ1584" s="80" t="str">
        <f t="shared" si="4893"/>
        <v/>
      </c>
      <c r="BK1584" s="80">
        <f t="shared" si="4893"/>
        <v>0</v>
      </c>
      <c r="BL1584" s="80" t="str">
        <f t="shared" si="4893"/>
        <v/>
      </c>
      <c r="BM1584" s="80" t="str">
        <f t="shared" si="4893"/>
        <v/>
      </c>
      <c r="BN1584" s="80" t="str">
        <f t="shared" si="4893"/>
        <v/>
      </c>
      <c r="BO1584" s="80" t="str">
        <f t="shared" si="4893"/>
        <v/>
      </c>
      <c r="BP1584" s="80" t="str">
        <f t="shared" si="4893"/>
        <v/>
      </c>
      <c r="BQ1584" s="80" t="str">
        <f t="shared" si="4893"/>
        <v/>
      </c>
      <c r="BR1584" s="80" t="str">
        <f t="shared" si="4893"/>
        <v/>
      </c>
      <c r="BS1584" s="80" t="str">
        <f t="shared" si="4893"/>
        <v/>
      </c>
      <c r="BT1584" s="80" t="str">
        <f t="shared" si="4893"/>
        <v/>
      </c>
      <c r="BU1584" s="80" t="str">
        <f t="shared" si="4893"/>
        <v/>
      </c>
      <c r="BV1584" s="80" t="str">
        <f t="shared" si="4893"/>
        <v/>
      </c>
      <c r="BW1584" s="80" t="str">
        <f t="shared" si="4893"/>
        <v/>
      </c>
      <c r="BX1584" s="80" t="str">
        <f t="shared" si="4893"/>
        <v/>
      </c>
      <c r="BY1584" s="80" t="str">
        <f t="shared" si="4893"/>
        <v/>
      </c>
      <c r="BZ1584" s="80" t="str">
        <f t="shared" si="4893"/>
        <v/>
      </c>
      <c r="CA1584" s="80" t="str">
        <f t="shared" si="4893"/>
        <v/>
      </c>
      <c r="CB1584" s="80" t="str">
        <f t="shared" si="4887"/>
        <v/>
      </c>
      <c r="CC1584" s="80" t="str">
        <f t="shared" si="4887"/>
        <v/>
      </c>
      <c r="CD1584" s="80" t="str">
        <f t="shared" si="4887"/>
        <v/>
      </c>
      <c r="CE1584" s="80" t="str">
        <f t="shared" si="4887"/>
        <v/>
      </c>
      <c r="CF1584" s="80" t="str">
        <f t="shared" si="4887"/>
        <v/>
      </c>
      <c r="CG1584" s="80" t="str">
        <f t="shared" ref="CG1584:CN1584" si="4894">IF(CG$6=$D24,INDEX($AH24:$AH24,1,1),"")</f>
        <v/>
      </c>
      <c r="CH1584" s="80" t="str">
        <f t="shared" si="4894"/>
        <v/>
      </c>
      <c r="CI1584" s="80" t="str">
        <f t="shared" si="4894"/>
        <v/>
      </c>
      <c r="CJ1584" s="80" t="str">
        <f t="shared" si="4894"/>
        <v/>
      </c>
      <c r="CK1584" s="80" t="str">
        <f t="shared" si="4894"/>
        <v/>
      </c>
      <c r="CL1584" s="80" t="str">
        <f t="shared" si="4894"/>
        <v/>
      </c>
      <c r="CM1584" s="80" t="str">
        <f t="shared" si="4894"/>
        <v/>
      </c>
      <c r="CN1584" s="80" t="str">
        <f t="shared" si="4894"/>
        <v/>
      </c>
      <c r="CO1584" s="80" t="str">
        <f t="shared" ref="CO1584:DJ1584" si="4895">IF(CO$6=$D24,INDEX($AH24:$AH24,1,1),"")</f>
        <v/>
      </c>
      <c r="CP1584" s="80" t="str">
        <f t="shared" si="4895"/>
        <v/>
      </c>
      <c r="CQ1584" s="80" t="str">
        <f t="shared" si="4895"/>
        <v/>
      </c>
      <c r="CR1584" s="80" t="str">
        <f t="shared" si="4895"/>
        <v/>
      </c>
      <c r="CS1584" s="80" t="str">
        <f t="shared" si="4895"/>
        <v/>
      </c>
      <c r="CT1584" s="80" t="str">
        <f t="shared" si="4895"/>
        <v/>
      </c>
      <c r="CU1584" s="80" t="str">
        <f t="shared" si="4895"/>
        <v/>
      </c>
      <c r="CV1584" s="80" t="str">
        <f t="shared" si="4895"/>
        <v/>
      </c>
      <c r="CW1584" s="80" t="str">
        <f t="shared" si="4895"/>
        <v/>
      </c>
      <c r="CX1584" s="80" t="str">
        <f t="shared" si="4895"/>
        <v/>
      </c>
      <c r="CY1584" s="80" t="str">
        <f t="shared" si="4895"/>
        <v/>
      </c>
      <c r="CZ1584" s="80" t="str">
        <f t="shared" si="4895"/>
        <v/>
      </c>
      <c r="DA1584" s="80" t="str">
        <f t="shared" si="4895"/>
        <v/>
      </c>
      <c r="DB1584" s="80" t="str">
        <f t="shared" si="4895"/>
        <v/>
      </c>
      <c r="DC1584" s="80" t="str">
        <f t="shared" si="4895"/>
        <v/>
      </c>
      <c r="DD1584" s="80" t="str">
        <f t="shared" si="4895"/>
        <v/>
      </c>
      <c r="DE1584" s="80" t="str">
        <f t="shared" si="4895"/>
        <v/>
      </c>
      <c r="DF1584" s="80" t="str">
        <f t="shared" si="4895"/>
        <v/>
      </c>
      <c r="DG1584" s="80" t="str">
        <f t="shared" si="4895"/>
        <v/>
      </c>
      <c r="DH1584" s="80" t="str">
        <f t="shared" si="4895"/>
        <v/>
      </c>
      <c r="DI1584" s="80" t="str">
        <f t="shared" si="4895"/>
        <v/>
      </c>
      <c r="DJ1584" s="80" t="str">
        <f t="shared" si="4895"/>
        <v/>
      </c>
    </row>
    <row r="1585" spans="48:114" ht="15.75" customHeight="1">
      <c r="AV1585" s="80"/>
      <c r="AW1585" s="131"/>
      <c r="AX1585" s="80" t="str">
        <f t="shared" si="4885"/>
        <v/>
      </c>
      <c r="AY1585" s="80" t="str">
        <f t="shared" ref="AY1585:CA1585" si="4896">IF(AY$6=$D25,INDEX($AH25:$AH25,1,1),"")</f>
        <v/>
      </c>
      <c r="AZ1585" s="80" t="str">
        <f t="shared" si="4896"/>
        <v/>
      </c>
      <c r="BA1585" s="80" t="str">
        <f t="shared" si="4896"/>
        <v/>
      </c>
      <c r="BB1585" s="80" t="str">
        <f t="shared" si="4896"/>
        <v/>
      </c>
      <c r="BC1585" s="80" t="str">
        <f t="shared" si="4896"/>
        <v/>
      </c>
      <c r="BD1585" s="80" t="str">
        <f t="shared" si="4896"/>
        <v/>
      </c>
      <c r="BE1585" s="80" t="str">
        <f t="shared" si="4896"/>
        <v/>
      </c>
      <c r="BF1585" s="80" t="str">
        <f t="shared" si="4896"/>
        <v/>
      </c>
      <c r="BG1585" s="80">
        <f t="shared" si="4896"/>
        <v>0</v>
      </c>
      <c r="BH1585" s="80" t="str">
        <f t="shared" si="4896"/>
        <v/>
      </c>
      <c r="BI1585" s="80" t="str">
        <f t="shared" si="4896"/>
        <v/>
      </c>
      <c r="BJ1585" s="80" t="str">
        <f t="shared" si="4896"/>
        <v/>
      </c>
      <c r="BK1585" s="80" t="str">
        <f t="shared" si="4896"/>
        <v/>
      </c>
      <c r="BL1585" s="80" t="str">
        <f t="shared" si="4896"/>
        <v/>
      </c>
      <c r="BM1585" s="80" t="str">
        <f t="shared" si="4896"/>
        <v/>
      </c>
      <c r="BN1585" s="80" t="str">
        <f t="shared" si="4896"/>
        <v/>
      </c>
      <c r="BO1585" s="80" t="str">
        <f t="shared" si="4896"/>
        <v/>
      </c>
      <c r="BP1585" s="80" t="str">
        <f t="shared" si="4896"/>
        <v/>
      </c>
      <c r="BQ1585" s="80" t="str">
        <f t="shared" si="4896"/>
        <v/>
      </c>
      <c r="BR1585" s="80" t="str">
        <f t="shared" si="4896"/>
        <v/>
      </c>
      <c r="BS1585" s="80" t="str">
        <f t="shared" si="4896"/>
        <v/>
      </c>
      <c r="BT1585" s="80" t="str">
        <f t="shared" si="4896"/>
        <v/>
      </c>
      <c r="BU1585" s="80" t="str">
        <f t="shared" si="4896"/>
        <v/>
      </c>
      <c r="BV1585" s="80" t="str">
        <f t="shared" si="4896"/>
        <v/>
      </c>
      <c r="BW1585" s="80" t="str">
        <f t="shared" si="4896"/>
        <v/>
      </c>
      <c r="BX1585" s="80" t="str">
        <f t="shared" si="4896"/>
        <v/>
      </c>
      <c r="BY1585" s="80" t="str">
        <f t="shared" si="4896"/>
        <v/>
      </c>
      <c r="BZ1585" s="80" t="str">
        <f t="shared" si="4896"/>
        <v/>
      </c>
      <c r="CA1585" s="80" t="str">
        <f t="shared" si="4896"/>
        <v/>
      </c>
      <c r="CB1585" s="80" t="str">
        <f t="shared" si="4887"/>
        <v/>
      </c>
      <c r="CC1585" s="80" t="str">
        <f t="shared" si="4887"/>
        <v/>
      </c>
      <c r="CD1585" s="80" t="str">
        <f t="shared" si="4887"/>
        <v/>
      </c>
      <c r="CE1585" s="80" t="str">
        <f t="shared" si="4887"/>
        <v/>
      </c>
      <c r="CF1585" s="80" t="str">
        <f t="shared" si="4887"/>
        <v/>
      </c>
      <c r="CG1585" s="80" t="str">
        <f t="shared" ref="CG1585:CN1585" si="4897">IF(CG$6=$D25,INDEX($AH25:$AH25,1,1),"")</f>
        <v/>
      </c>
      <c r="CH1585" s="80" t="str">
        <f t="shared" si="4897"/>
        <v/>
      </c>
      <c r="CI1585" s="80" t="str">
        <f t="shared" si="4897"/>
        <v/>
      </c>
      <c r="CJ1585" s="80" t="str">
        <f t="shared" si="4897"/>
        <v/>
      </c>
      <c r="CK1585" s="80" t="str">
        <f t="shared" si="4897"/>
        <v/>
      </c>
      <c r="CL1585" s="80" t="str">
        <f t="shared" si="4897"/>
        <v/>
      </c>
      <c r="CM1585" s="80" t="str">
        <f t="shared" si="4897"/>
        <v/>
      </c>
      <c r="CN1585" s="80" t="str">
        <f t="shared" si="4897"/>
        <v/>
      </c>
      <c r="CO1585" s="80" t="str">
        <f t="shared" ref="CO1585:DJ1585" si="4898">IF(CO$6=$D25,INDEX($AH25:$AH25,1,1),"")</f>
        <v/>
      </c>
      <c r="CP1585" s="80" t="str">
        <f t="shared" si="4898"/>
        <v/>
      </c>
      <c r="CQ1585" s="80" t="str">
        <f t="shared" si="4898"/>
        <v/>
      </c>
      <c r="CR1585" s="80" t="str">
        <f t="shared" si="4898"/>
        <v/>
      </c>
      <c r="CS1585" s="80" t="str">
        <f t="shared" si="4898"/>
        <v/>
      </c>
      <c r="CT1585" s="80" t="str">
        <f t="shared" si="4898"/>
        <v/>
      </c>
      <c r="CU1585" s="80" t="str">
        <f t="shared" si="4898"/>
        <v/>
      </c>
      <c r="CV1585" s="80" t="str">
        <f t="shared" si="4898"/>
        <v/>
      </c>
      <c r="CW1585" s="80" t="str">
        <f t="shared" si="4898"/>
        <v/>
      </c>
      <c r="CX1585" s="80" t="str">
        <f t="shared" si="4898"/>
        <v/>
      </c>
      <c r="CY1585" s="80" t="str">
        <f t="shared" si="4898"/>
        <v/>
      </c>
      <c r="CZ1585" s="80" t="str">
        <f t="shared" si="4898"/>
        <v/>
      </c>
      <c r="DA1585" s="80" t="str">
        <f t="shared" si="4898"/>
        <v/>
      </c>
      <c r="DB1585" s="80" t="str">
        <f t="shared" si="4898"/>
        <v/>
      </c>
      <c r="DC1585" s="80" t="str">
        <f t="shared" si="4898"/>
        <v/>
      </c>
      <c r="DD1585" s="80" t="str">
        <f t="shared" si="4898"/>
        <v/>
      </c>
      <c r="DE1585" s="80" t="str">
        <f t="shared" si="4898"/>
        <v/>
      </c>
      <c r="DF1585" s="80" t="str">
        <f t="shared" si="4898"/>
        <v/>
      </c>
      <c r="DG1585" s="80" t="str">
        <f t="shared" si="4898"/>
        <v/>
      </c>
      <c r="DH1585" s="80" t="str">
        <f t="shared" si="4898"/>
        <v/>
      </c>
      <c r="DI1585" s="80" t="str">
        <f t="shared" si="4898"/>
        <v/>
      </c>
      <c r="DJ1585" s="80" t="str">
        <f t="shared" si="4898"/>
        <v/>
      </c>
    </row>
    <row r="1586" spans="48:114" ht="15.75" customHeight="1">
      <c r="AV1586" s="80"/>
      <c r="AW1586" s="131"/>
      <c r="AX1586" s="80" t="str">
        <f t="shared" si="4885"/>
        <v/>
      </c>
      <c r="AY1586" s="80" t="str">
        <f t="shared" ref="AY1586:CA1586" si="4899">IF(AY$6=$D26,INDEX($AH26:$AH26,1,1),"")</f>
        <v/>
      </c>
      <c r="AZ1586" s="80" t="str">
        <f t="shared" si="4899"/>
        <v/>
      </c>
      <c r="BA1586" s="80" t="str">
        <f t="shared" si="4899"/>
        <v/>
      </c>
      <c r="BB1586" s="80" t="str">
        <f t="shared" si="4899"/>
        <v/>
      </c>
      <c r="BC1586" s="80" t="str">
        <f t="shared" si="4899"/>
        <v/>
      </c>
      <c r="BD1586" s="80" t="str">
        <f t="shared" si="4899"/>
        <v/>
      </c>
      <c r="BE1586" s="80" t="str">
        <f t="shared" si="4899"/>
        <v/>
      </c>
      <c r="BF1586" s="80" t="str">
        <f t="shared" si="4899"/>
        <v/>
      </c>
      <c r="BG1586" s="80" t="str">
        <f t="shared" si="4899"/>
        <v/>
      </c>
      <c r="BH1586" s="80" t="str">
        <f t="shared" si="4899"/>
        <v/>
      </c>
      <c r="BI1586" s="80" t="str">
        <f t="shared" si="4899"/>
        <v/>
      </c>
      <c r="BJ1586" s="80" t="str">
        <f t="shared" si="4899"/>
        <v/>
      </c>
      <c r="BK1586" s="80" t="str">
        <f t="shared" si="4899"/>
        <v/>
      </c>
      <c r="BL1586" s="80">
        <f t="shared" si="4899"/>
        <v>0</v>
      </c>
      <c r="BM1586" s="80" t="str">
        <f t="shared" si="4899"/>
        <v/>
      </c>
      <c r="BN1586" s="80" t="str">
        <f t="shared" si="4899"/>
        <v/>
      </c>
      <c r="BO1586" s="80" t="str">
        <f t="shared" si="4899"/>
        <v/>
      </c>
      <c r="BP1586" s="80" t="str">
        <f t="shared" si="4899"/>
        <v/>
      </c>
      <c r="BQ1586" s="80" t="str">
        <f t="shared" si="4899"/>
        <v/>
      </c>
      <c r="BR1586" s="80" t="str">
        <f t="shared" si="4899"/>
        <v/>
      </c>
      <c r="BS1586" s="80" t="str">
        <f t="shared" si="4899"/>
        <v/>
      </c>
      <c r="BT1586" s="80" t="str">
        <f t="shared" si="4899"/>
        <v/>
      </c>
      <c r="BU1586" s="80" t="str">
        <f t="shared" si="4899"/>
        <v/>
      </c>
      <c r="BV1586" s="80" t="str">
        <f t="shared" si="4899"/>
        <v/>
      </c>
      <c r="BW1586" s="80" t="str">
        <f t="shared" si="4899"/>
        <v/>
      </c>
      <c r="BX1586" s="80" t="str">
        <f t="shared" si="4899"/>
        <v/>
      </c>
      <c r="BY1586" s="80" t="str">
        <f t="shared" si="4899"/>
        <v/>
      </c>
      <c r="BZ1586" s="80" t="str">
        <f t="shared" si="4899"/>
        <v/>
      </c>
      <c r="CA1586" s="80" t="str">
        <f t="shared" si="4899"/>
        <v/>
      </c>
      <c r="CB1586" s="80" t="str">
        <f t="shared" si="4887"/>
        <v/>
      </c>
      <c r="CC1586" s="80" t="str">
        <f t="shared" si="4887"/>
        <v/>
      </c>
      <c r="CD1586" s="80" t="str">
        <f t="shared" si="4887"/>
        <v/>
      </c>
      <c r="CE1586" s="80" t="str">
        <f t="shared" si="4887"/>
        <v/>
      </c>
      <c r="CF1586" s="80" t="str">
        <f t="shared" si="4887"/>
        <v/>
      </c>
      <c r="CG1586" s="80" t="str">
        <f t="shared" ref="CG1586:CN1586" si="4900">IF(CG$6=$D26,INDEX($AH26:$AH26,1,1),"")</f>
        <v/>
      </c>
      <c r="CH1586" s="80" t="str">
        <f t="shared" si="4900"/>
        <v/>
      </c>
      <c r="CI1586" s="80" t="str">
        <f t="shared" si="4900"/>
        <v/>
      </c>
      <c r="CJ1586" s="80" t="str">
        <f t="shared" si="4900"/>
        <v/>
      </c>
      <c r="CK1586" s="80" t="str">
        <f t="shared" si="4900"/>
        <v/>
      </c>
      <c r="CL1586" s="80" t="str">
        <f t="shared" si="4900"/>
        <v/>
      </c>
      <c r="CM1586" s="80" t="str">
        <f t="shared" si="4900"/>
        <v/>
      </c>
      <c r="CN1586" s="80" t="str">
        <f t="shared" si="4900"/>
        <v/>
      </c>
      <c r="CO1586" s="80" t="str">
        <f t="shared" ref="CO1586:DJ1586" si="4901">IF(CO$6=$D26,INDEX($AH26:$AH26,1,1),"")</f>
        <v/>
      </c>
      <c r="CP1586" s="80" t="str">
        <f t="shared" si="4901"/>
        <v/>
      </c>
      <c r="CQ1586" s="80" t="str">
        <f t="shared" si="4901"/>
        <v/>
      </c>
      <c r="CR1586" s="80" t="str">
        <f t="shared" si="4901"/>
        <v/>
      </c>
      <c r="CS1586" s="80" t="str">
        <f t="shared" si="4901"/>
        <v/>
      </c>
      <c r="CT1586" s="80" t="str">
        <f t="shared" si="4901"/>
        <v/>
      </c>
      <c r="CU1586" s="80" t="str">
        <f t="shared" si="4901"/>
        <v/>
      </c>
      <c r="CV1586" s="80" t="str">
        <f t="shared" si="4901"/>
        <v/>
      </c>
      <c r="CW1586" s="80" t="str">
        <f t="shared" si="4901"/>
        <v/>
      </c>
      <c r="CX1586" s="80" t="str">
        <f t="shared" si="4901"/>
        <v/>
      </c>
      <c r="CY1586" s="80" t="str">
        <f t="shared" si="4901"/>
        <v/>
      </c>
      <c r="CZ1586" s="80" t="str">
        <f t="shared" si="4901"/>
        <v/>
      </c>
      <c r="DA1586" s="80" t="str">
        <f t="shared" si="4901"/>
        <v/>
      </c>
      <c r="DB1586" s="80" t="str">
        <f t="shared" si="4901"/>
        <v/>
      </c>
      <c r="DC1586" s="80" t="str">
        <f t="shared" si="4901"/>
        <v/>
      </c>
      <c r="DD1586" s="80" t="str">
        <f t="shared" si="4901"/>
        <v/>
      </c>
      <c r="DE1586" s="80" t="str">
        <f t="shared" si="4901"/>
        <v/>
      </c>
      <c r="DF1586" s="80" t="str">
        <f t="shared" si="4901"/>
        <v/>
      </c>
      <c r="DG1586" s="80" t="str">
        <f t="shared" si="4901"/>
        <v/>
      </c>
      <c r="DH1586" s="80" t="str">
        <f t="shared" si="4901"/>
        <v/>
      </c>
      <c r="DI1586" s="80" t="str">
        <f t="shared" si="4901"/>
        <v/>
      </c>
      <c r="DJ1586" s="80" t="str">
        <f t="shared" si="4901"/>
        <v/>
      </c>
    </row>
    <row r="1587" spans="48:114" ht="15.75" customHeight="1">
      <c r="AV1587" s="80"/>
      <c r="AW1587" s="131"/>
      <c r="AX1587" s="80" t="str">
        <f t="shared" si="4885"/>
        <v/>
      </c>
      <c r="AY1587" s="80" t="str">
        <f t="shared" ref="AY1587:CA1587" si="4902">IF(AY$6=$D27,INDEX($AH27:$AH27,1,1),"")</f>
        <v/>
      </c>
      <c r="AZ1587" s="80" t="str">
        <f t="shared" si="4902"/>
        <v/>
      </c>
      <c r="BA1587" s="80" t="str">
        <f t="shared" si="4902"/>
        <v/>
      </c>
      <c r="BB1587" s="80" t="str">
        <f t="shared" si="4902"/>
        <v/>
      </c>
      <c r="BC1587" s="80" t="str">
        <f t="shared" si="4902"/>
        <v/>
      </c>
      <c r="BD1587" s="80" t="str">
        <f t="shared" si="4902"/>
        <v/>
      </c>
      <c r="BE1587" s="80" t="str">
        <f t="shared" si="4902"/>
        <v/>
      </c>
      <c r="BF1587" s="80" t="str">
        <f t="shared" si="4902"/>
        <v/>
      </c>
      <c r="BG1587" s="80" t="str">
        <f t="shared" si="4902"/>
        <v/>
      </c>
      <c r="BH1587" s="80" t="str">
        <f t="shared" si="4902"/>
        <v/>
      </c>
      <c r="BI1587" s="80" t="str">
        <f t="shared" si="4902"/>
        <v/>
      </c>
      <c r="BJ1587" s="80" t="str">
        <f t="shared" si="4902"/>
        <v/>
      </c>
      <c r="BK1587" s="80" t="str">
        <f t="shared" si="4902"/>
        <v/>
      </c>
      <c r="BL1587" s="80" t="str">
        <f t="shared" si="4902"/>
        <v/>
      </c>
      <c r="BM1587" s="80">
        <f t="shared" si="4902"/>
        <v>0</v>
      </c>
      <c r="BN1587" s="80" t="str">
        <f t="shared" si="4902"/>
        <v/>
      </c>
      <c r="BO1587" s="80" t="str">
        <f t="shared" si="4902"/>
        <v/>
      </c>
      <c r="BP1587" s="80" t="str">
        <f t="shared" si="4902"/>
        <v/>
      </c>
      <c r="BQ1587" s="80" t="str">
        <f t="shared" si="4902"/>
        <v/>
      </c>
      <c r="BR1587" s="80" t="str">
        <f t="shared" si="4902"/>
        <v/>
      </c>
      <c r="BS1587" s="80" t="str">
        <f t="shared" si="4902"/>
        <v/>
      </c>
      <c r="BT1587" s="80" t="str">
        <f t="shared" si="4902"/>
        <v/>
      </c>
      <c r="BU1587" s="80" t="str">
        <f t="shared" si="4902"/>
        <v/>
      </c>
      <c r="BV1587" s="80" t="str">
        <f t="shared" si="4902"/>
        <v/>
      </c>
      <c r="BW1587" s="80" t="str">
        <f t="shared" si="4902"/>
        <v/>
      </c>
      <c r="BX1587" s="80" t="str">
        <f t="shared" si="4902"/>
        <v/>
      </c>
      <c r="BY1587" s="80" t="str">
        <f t="shared" si="4902"/>
        <v/>
      </c>
      <c r="BZ1587" s="80" t="str">
        <f t="shared" si="4902"/>
        <v/>
      </c>
      <c r="CA1587" s="80" t="str">
        <f t="shared" si="4902"/>
        <v/>
      </c>
      <c r="CB1587" s="80" t="str">
        <f t="shared" ref="CB1587:CF1596" si="4903">IF(CB$6=$D27,INDEX($AH27:$AH27,1,1),"")</f>
        <v/>
      </c>
      <c r="CC1587" s="80" t="str">
        <f t="shared" si="4903"/>
        <v/>
      </c>
      <c r="CD1587" s="80" t="str">
        <f t="shared" si="4903"/>
        <v/>
      </c>
      <c r="CE1587" s="80" t="str">
        <f t="shared" si="4903"/>
        <v/>
      </c>
      <c r="CF1587" s="80" t="str">
        <f t="shared" si="4903"/>
        <v/>
      </c>
      <c r="CG1587" s="80" t="str">
        <f t="shared" ref="CG1587:CN1587" si="4904">IF(CG$6=$D27,INDEX($AH27:$AH27,1,1),"")</f>
        <v/>
      </c>
      <c r="CH1587" s="80" t="str">
        <f t="shared" si="4904"/>
        <v/>
      </c>
      <c r="CI1587" s="80" t="str">
        <f t="shared" si="4904"/>
        <v/>
      </c>
      <c r="CJ1587" s="80" t="str">
        <f t="shared" si="4904"/>
        <v/>
      </c>
      <c r="CK1587" s="80" t="str">
        <f t="shared" si="4904"/>
        <v/>
      </c>
      <c r="CL1587" s="80" t="str">
        <f t="shared" si="4904"/>
        <v/>
      </c>
      <c r="CM1587" s="80" t="str">
        <f t="shared" si="4904"/>
        <v/>
      </c>
      <c r="CN1587" s="80" t="str">
        <f t="shared" si="4904"/>
        <v/>
      </c>
      <c r="CO1587" s="80" t="str">
        <f t="shared" ref="CO1587:DJ1587" si="4905">IF(CO$6=$D27,INDEX($AH27:$AH27,1,1),"")</f>
        <v/>
      </c>
      <c r="CP1587" s="80" t="str">
        <f t="shared" si="4905"/>
        <v/>
      </c>
      <c r="CQ1587" s="80" t="str">
        <f t="shared" si="4905"/>
        <v/>
      </c>
      <c r="CR1587" s="80" t="str">
        <f t="shared" si="4905"/>
        <v/>
      </c>
      <c r="CS1587" s="80" t="str">
        <f t="shared" si="4905"/>
        <v/>
      </c>
      <c r="CT1587" s="80" t="str">
        <f t="shared" si="4905"/>
        <v/>
      </c>
      <c r="CU1587" s="80" t="str">
        <f t="shared" si="4905"/>
        <v/>
      </c>
      <c r="CV1587" s="80" t="str">
        <f t="shared" si="4905"/>
        <v/>
      </c>
      <c r="CW1587" s="80" t="str">
        <f t="shared" si="4905"/>
        <v/>
      </c>
      <c r="CX1587" s="80" t="str">
        <f t="shared" si="4905"/>
        <v/>
      </c>
      <c r="CY1587" s="80" t="str">
        <f t="shared" si="4905"/>
        <v/>
      </c>
      <c r="CZ1587" s="80" t="str">
        <f t="shared" si="4905"/>
        <v/>
      </c>
      <c r="DA1587" s="80" t="str">
        <f t="shared" si="4905"/>
        <v/>
      </c>
      <c r="DB1587" s="80" t="str">
        <f t="shared" si="4905"/>
        <v/>
      </c>
      <c r="DC1587" s="80" t="str">
        <f t="shared" si="4905"/>
        <v/>
      </c>
      <c r="DD1587" s="80" t="str">
        <f t="shared" si="4905"/>
        <v/>
      </c>
      <c r="DE1587" s="80" t="str">
        <f t="shared" si="4905"/>
        <v/>
      </c>
      <c r="DF1587" s="80" t="str">
        <f t="shared" si="4905"/>
        <v/>
      </c>
      <c r="DG1587" s="80" t="str">
        <f t="shared" si="4905"/>
        <v/>
      </c>
      <c r="DH1587" s="80" t="str">
        <f t="shared" si="4905"/>
        <v/>
      </c>
      <c r="DI1587" s="80" t="str">
        <f t="shared" si="4905"/>
        <v/>
      </c>
      <c r="DJ1587" s="80" t="str">
        <f t="shared" si="4905"/>
        <v/>
      </c>
    </row>
    <row r="1588" spans="48:114" ht="15.75" customHeight="1">
      <c r="AV1588" s="80"/>
      <c r="AW1588" s="131"/>
      <c r="AX1588" s="80" t="str">
        <f t="shared" si="4885"/>
        <v/>
      </c>
      <c r="AY1588" s="80" t="str">
        <f t="shared" ref="AY1588:CA1588" si="4906">IF(AY$6=$D28,INDEX($AH28:$AH28,1,1),"")</f>
        <v/>
      </c>
      <c r="AZ1588" s="80" t="str">
        <f t="shared" si="4906"/>
        <v/>
      </c>
      <c r="BA1588" s="80" t="str">
        <f t="shared" si="4906"/>
        <v/>
      </c>
      <c r="BB1588" s="80" t="str">
        <f t="shared" si="4906"/>
        <v/>
      </c>
      <c r="BC1588" s="80" t="str">
        <f t="shared" si="4906"/>
        <v/>
      </c>
      <c r="BD1588" s="80" t="str">
        <f t="shared" si="4906"/>
        <v/>
      </c>
      <c r="BE1588" s="80" t="str">
        <f t="shared" si="4906"/>
        <v/>
      </c>
      <c r="BF1588" s="80" t="str">
        <f t="shared" si="4906"/>
        <v/>
      </c>
      <c r="BG1588" s="80" t="str">
        <f t="shared" si="4906"/>
        <v/>
      </c>
      <c r="BH1588" s="80" t="str">
        <f t="shared" si="4906"/>
        <v/>
      </c>
      <c r="BI1588" s="80">
        <f t="shared" si="4906"/>
        <v>0</v>
      </c>
      <c r="BJ1588" s="80" t="str">
        <f t="shared" si="4906"/>
        <v/>
      </c>
      <c r="BK1588" s="80" t="str">
        <f t="shared" si="4906"/>
        <v/>
      </c>
      <c r="BL1588" s="80" t="str">
        <f t="shared" si="4906"/>
        <v/>
      </c>
      <c r="BM1588" s="80" t="str">
        <f t="shared" si="4906"/>
        <v/>
      </c>
      <c r="BN1588" s="80" t="str">
        <f t="shared" si="4906"/>
        <v/>
      </c>
      <c r="BO1588" s="80" t="str">
        <f t="shared" si="4906"/>
        <v/>
      </c>
      <c r="BP1588" s="80" t="str">
        <f t="shared" si="4906"/>
        <v/>
      </c>
      <c r="BQ1588" s="80" t="str">
        <f t="shared" si="4906"/>
        <v/>
      </c>
      <c r="BR1588" s="80" t="str">
        <f t="shared" si="4906"/>
        <v/>
      </c>
      <c r="BS1588" s="80" t="str">
        <f t="shared" si="4906"/>
        <v/>
      </c>
      <c r="BT1588" s="80" t="str">
        <f t="shared" si="4906"/>
        <v/>
      </c>
      <c r="BU1588" s="80" t="str">
        <f t="shared" si="4906"/>
        <v/>
      </c>
      <c r="BV1588" s="80" t="str">
        <f t="shared" si="4906"/>
        <v/>
      </c>
      <c r="BW1588" s="80" t="str">
        <f t="shared" si="4906"/>
        <v/>
      </c>
      <c r="BX1588" s="80" t="str">
        <f t="shared" si="4906"/>
        <v/>
      </c>
      <c r="BY1588" s="80" t="str">
        <f t="shared" si="4906"/>
        <v/>
      </c>
      <c r="BZ1588" s="80" t="str">
        <f t="shared" si="4906"/>
        <v/>
      </c>
      <c r="CA1588" s="80" t="str">
        <f t="shared" si="4906"/>
        <v/>
      </c>
      <c r="CB1588" s="80" t="str">
        <f t="shared" si="4903"/>
        <v/>
      </c>
      <c r="CC1588" s="80" t="str">
        <f t="shared" si="4903"/>
        <v/>
      </c>
      <c r="CD1588" s="80" t="str">
        <f t="shared" si="4903"/>
        <v/>
      </c>
      <c r="CE1588" s="80" t="str">
        <f t="shared" si="4903"/>
        <v/>
      </c>
      <c r="CF1588" s="80" t="str">
        <f t="shared" si="4903"/>
        <v/>
      </c>
      <c r="CG1588" s="80" t="str">
        <f t="shared" ref="CG1588:CN1588" si="4907">IF(CG$6=$D28,INDEX($AH28:$AH28,1,1),"")</f>
        <v/>
      </c>
      <c r="CH1588" s="80" t="str">
        <f t="shared" si="4907"/>
        <v/>
      </c>
      <c r="CI1588" s="80" t="str">
        <f t="shared" si="4907"/>
        <v/>
      </c>
      <c r="CJ1588" s="80" t="str">
        <f t="shared" si="4907"/>
        <v/>
      </c>
      <c r="CK1588" s="80" t="str">
        <f t="shared" si="4907"/>
        <v/>
      </c>
      <c r="CL1588" s="80" t="str">
        <f t="shared" si="4907"/>
        <v/>
      </c>
      <c r="CM1588" s="80" t="str">
        <f t="shared" si="4907"/>
        <v/>
      </c>
      <c r="CN1588" s="80" t="str">
        <f t="shared" si="4907"/>
        <v/>
      </c>
      <c r="CO1588" s="80" t="str">
        <f t="shared" ref="CO1588:DJ1588" si="4908">IF(CO$6=$D28,INDEX($AH28:$AH28,1,1),"")</f>
        <v/>
      </c>
      <c r="CP1588" s="80" t="str">
        <f t="shared" si="4908"/>
        <v/>
      </c>
      <c r="CQ1588" s="80" t="str">
        <f t="shared" si="4908"/>
        <v/>
      </c>
      <c r="CR1588" s="80" t="str">
        <f t="shared" si="4908"/>
        <v/>
      </c>
      <c r="CS1588" s="80" t="str">
        <f t="shared" si="4908"/>
        <v/>
      </c>
      <c r="CT1588" s="80" t="str">
        <f t="shared" si="4908"/>
        <v/>
      </c>
      <c r="CU1588" s="80" t="str">
        <f t="shared" si="4908"/>
        <v/>
      </c>
      <c r="CV1588" s="80" t="str">
        <f t="shared" si="4908"/>
        <v/>
      </c>
      <c r="CW1588" s="80" t="str">
        <f t="shared" si="4908"/>
        <v/>
      </c>
      <c r="CX1588" s="80" t="str">
        <f t="shared" si="4908"/>
        <v/>
      </c>
      <c r="CY1588" s="80" t="str">
        <f t="shared" si="4908"/>
        <v/>
      </c>
      <c r="CZ1588" s="80" t="str">
        <f t="shared" si="4908"/>
        <v/>
      </c>
      <c r="DA1588" s="80" t="str">
        <f t="shared" si="4908"/>
        <v/>
      </c>
      <c r="DB1588" s="80" t="str">
        <f t="shared" si="4908"/>
        <v/>
      </c>
      <c r="DC1588" s="80" t="str">
        <f t="shared" si="4908"/>
        <v/>
      </c>
      <c r="DD1588" s="80" t="str">
        <f t="shared" si="4908"/>
        <v/>
      </c>
      <c r="DE1588" s="80" t="str">
        <f t="shared" si="4908"/>
        <v/>
      </c>
      <c r="DF1588" s="80" t="str">
        <f t="shared" si="4908"/>
        <v/>
      </c>
      <c r="DG1588" s="80" t="str">
        <f t="shared" si="4908"/>
        <v/>
      </c>
      <c r="DH1588" s="80" t="str">
        <f t="shared" si="4908"/>
        <v/>
      </c>
      <c r="DI1588" s="80" t="str">
        <f t="shared" si="4908"/>
        <v/>
      </c>
      <c r="DJ1588" s="80" t="str">
        <f t="shared" si="4908"/>
        <v/>
      </c>
    </row>
    <row r="1589" spans="48:114" ht="15.75" customHeight="1">
      <c r="AV1589" s="80"/>
      <c r="AW1589" s="131"/>
      <c r="AX1589" s="80" t="str">
        <f t="shared" si="4885"/>
        <v/>
      </c>
      <c r="AY1589" s="80" t="str">
        <f t="shared" ref="AY1589:CA1589" si="4909">IF(AY$6=$D29,INDEX($AH29:$AH29,1,1),"")</f>
        <v/>
      </c>
      <c r="AZ1589" s="80" t="str">
        <f t="shared" si="4909"/>
        <v/>
      </c>
      <c r="BA1589" s="80" t="str">
        <f t="shared" si="4909"/>
        <v/>
      </c>
      <c r="BB1589" s="80" t="str">
        <f t="shared" si="4909"/>
        <v/>
      </c>
      <c r="BC1589" s="80" t="str">
        <f t="shared" si="4909"/>
        <v/>
      </c>
      <c r="BD1589" s="80" t="str">
        <f t="shared" si="4909"/>
        <v/>
      </c>
      <c r="BE1589" s="80" t="str">
        <f t="shared" si="4909"/>
        <v/>
      </c>
      <c r="BF1589" s="80" t="str">
        <f t="shared" si="4909"/>
        <v/>
      </c>
      <c r="BG1589" s="80" t="str">
        <f t="shared" si="4909"/>
        <v/>
      </c>
      <c r="BH1589" s="80" t="str">
        <f t="shared" si="4909"/>
        <v/>
      </c>
      <c r="BI1589" s="80" t="str">
        <f t="shared" si="4909"/>
        <v/>
      </c>
      <c r="BJ1589" s="80" t="str">
        <f t="shared" si="4909"/>
        <v/>
      </c>
      <c r="BK1589" s="80" t="str">
        <f t="shared" si="4909"/>
        <v/>
      </c>
      <c r="BL1589" s="80" t="str">
        <f t="shared" si="4909"/>
        <v/>
      </c>
      <c r="BM1589" s="80" t="str">
        <f t="shared" si="4909"/>
        <v/>
      </c>
      <c r="BN1589" s="80">
        <f t="shared" si="4909"/>
        <v>0</v>
      </c>
      <c r="BO1589" s="80" t="str">
        <f t="shared" si="4909"/>
        <v/>
      </c>
      <c r="BP1589" s="80" t="str">
        <f t="shared" si="4909"/>
        <v/>
      </c>
      <c r="BQ1589" s="80" t="str">
        <f t="shared" si="4909"/>
        <v/>
      </c>
      <c r="BR1589" s="80" t="str">
        <f t="shared" si="4909"/>
        <v/>
      </c>
      <c r="BS1589" s="80" t="str">
        <f t="shared" si="4909"/>
        <v/>
      </c>
      <c r="BT1589" s="80" t="str">
        <f t="shared" si="4909"/>
        <v/>
      </c>
      <c r="BU1589" s="80" t="str">
        <f t="shared" si="4909"/>
        <v/>
      </c>
      <c r="BV1589" s="80" t="str">
        <f t="shared" si="4909"/>
        <v/>
      </c>
      <c r="BW1589" s="80" t="str">
        <f t="shared" si="4909"/>
        <v/>
      </c>
      <c r="BX1589" s="80" t="str">
        <f t="shared" si="4909"/>
        <v/>
      </c>
      <c r="BY1589" s="80" t="str">
        <f t="shared" si="4909"/>
        <v/>
      </c>
      <c r="BZ1589" s="80" t="str">
        <f t="shared" si="4909"/>
        <v/>
      </c>
      <c r="CA1589" s="80" t="str">
        <f t="shared" si="4909"/>
        <v/>
      </c>
      <c r="CB1589" s="80" t="str">
        <f t="shared" si="4903"/>
        <v/>
      </c>
      <c r="CC1589" s="80" t="str">
        <f t="shared" si="4903"/>
        <v/>
      </c>
      <c r="CD1589" s="80" t="str">
        <f t="shared" si="4903"/>
        <v/>
      </c>
      <c r="CE1589" s="80" t="str">
        <f t="shared" si="4903"/>
        <v/>
      </c>
      <c r="CF1589" s="80" t="str">
        <f t="shared" si="4903"/>
        <v/>
      </c>
      <c r="CG1589" s="80" t="str">
        <f t="shared" ref="CG1589:CN1589" si="4910">IF(CG$6=$D29,INDEX($AH29:$AH29,1,1),"")</f>
        <v/>
      </c>
      <c r="CH1589" s="80" t="str">
        <f t="shared" si="4910"/>
        <v/>
      </c>
      <c r="CI1589" s="80" t="str">
        <f t="shared" si="4910"/>
        <v/>
      </c>
      <c r="CJ1589" s="80" t="str">
        <f t="shared" si="4910"/>
        <v/>
      </c>
      <c r="CK1589" s="80" t="str">
        <f t="shared" si="4910"/>
        <v/>
      </c>
      <c r="CL1589" s="80" t="str">
        <f t="shared" si="4910"/>
        <v/>
      </c>
      <c r="CM1589" s="80" t="str">
        <f t="shared" si="4910"/>
        <v/>
      </c>
      <c r="CN1589" s="80" t="str">
        <f t="shared" si="4910"/>
        <v/>
      </c>
      <c r="CO1589" s="80" t="str">
        <f t="shared" ref="CO1589:DJ1589" si="4911">IF(CO$6=$D29,INDEX($AH29:$AH29,1,1),"")</f>
        <v/>
      </c>
      <c r="CP1589" s="80" t="str">
        <f t="shared" si="4911"/>
        <v/>
      </c>
      <c r="CQ1589" s="80" t="str">
        <f t="shared" si="4911"/>
        <v/>
      </c>
      <c r="CR1589" s="80" t="str">
        <f t="shared" si="4911"/>
        <v/>
      </c>
      <c r="CS1589" s="80" t="str">
        <f t="shared" si="4911"/>
        <v/>
      </c>
      <c r="CT1589" s="80" t="str">
        <f t="shared" si="4911"/>
        <v/>
      </c>
      <c r="CU1589" s="80" t="str">
        <f t="shared" si="4911"/>
        <v/>
      </c>
      <c r="CV1589" s="80" t="str">
        <f t="shared" si="4911"/>
        <v/>
      </c>
      <c r="CW1589" s="80" t="str">
        <f t="shared" si="4911"/>
        <v/>
      </c>
      <c r="CX1589" s="80" t="str">
        <f t="shared" si="4911"/>
        <v/>
      </c>
      <c r="CY1589" s="80" t="str">
        <f t="shared" si="4911"/>
        <v/>
      </c>
      <c r="CZ1589" s="80" t="str">
        <f t="shared" si="4911"/>
        <v/>
      </c>
      <c r="DA1589" s="80" t="str">
        <f t="shared" si="4911"/>
        <v/>
      </c>
      <c r="DB1589" s="80" t="str">
        <f t="shared" si="4911"/>
        <v/>
      </c>
      <c r="DC1589" s="80" t="str">
        <f t="shared" si="4911"/>
        <v/>
      </c>
      <c r="DD1589" s="80" t="str">
        <f t="shared" si="4911"/>
        <v/>
      </c>
      <c r="DE1589" s="80" t="str">
        <f t="shared" si="4911"/>
        <v/>
      </c>
      <c r="DF1589" s="80" t="str">
        <f t="shared" si="4911"/>
        <v/>
      </c>
      <c r="DG1589" s="80" t="str">
        <f t="shared" si="4911"/>
        <v/>
      </c>
      <c r="DH1589" s="80" t="str">
        <f t="shared" si="4911"/>
        <v/>
      </c>
      <c r="DI1589" s="80" t="str">
        <f t="shared" si="4911"/>
        <v/>
      </c>
      <c r="DJ1589" s="80" t="str">
        <f t="shared" si="4911"/>
        <v/>
      </c>
    </row>
    <row r="1590" spans="48:114" ht="15.75" customHeight="1">
      <c r="AV1590" s="80"/>
      <c r="AW1590" s="131"/>
      <c r="AX1590" s="80" t="str">
        <f t="shared" si="4885"/>
        <v/>
      </c>
      <c r="AY1590" s="80" t="str">
        <f t="shared" ref="AY1590:CA1590" si="4912">IF(AY$6=$D30,INDEX($AH30:$AH30,1,1),"")</f>
        <v/>
      </c>
      <c r="AZ1590" s="80" t="str">
        <f t="shared" si="4912"/>
        <v/>
      </c>
      <c r="BA1590" s="80" t="str">
        <f t="shared" si="4912"/>
        <v/>
      </c>
      <c r="BB1590" s="80" t="str">
        <f t="shared" si="4912"/>
        <v/>
      </c>
      <c r="BC1590" s="80" t="str">
        <f t="shared" si="4912"/>
        <v/>
      </c>
      <c r="BD1590" s="80" t="str">
        <f t="shared" si="4912"/>
        <v/>
      </c>
      <c r="BE1590" s="80" t="str">
        <f t="shared" si="4912"/>
        <v/>
      </c>
      <c r="BF1590" s="80" t="str">
        <f t="shared" si="4912"/>
        <v/>
      </c>
      <c r="BG1590" s="80" t="str">
        <f t="shared" si="4912"/>
        <v/>
      </c>
      <c r="BH1590" s="80" t="str">
        <f t="shared" si="4912"/>
        <v/>
      </c>
      <c r="BI1590" s="80" t="str">
        <f t="shared" si="4912"/>
        <v/>
      </c>
      <c r="BJ1590" s="80" t="str">
        <f t="shared" si="4912"/>
        <v/>
      </c>
      <c r="BK1590" s="80" t="str">
        <f t="shared" si="4912"/>
        <v/>
      </c>
      <c r="BL1590" s="80" t="str">
        <f t="shared" si="4912"/>
        <v/>
      </c>
      <c r="BM1590" s="80" t="str">
        <f t="shared" si="4912"/>
        <v/>
      </c>
      <c r="BN1590" s="80" t="str">
        <f t="shared" si="4912"/>
        <v/>
      </c>
      <c r="BO1590" s="80">
        <f t="shared" si="4912"/>
        <v>0</v>
      </c>
      <c r="BP1590" s="80" t="str">
        <f t="shared" si="4912"/>
        <v/>
      </c>
      <c r="BQ1590" s="80" t="str">
        <f t="shared" si="4912"/>
        <v/>
      </c>
      <c r="BR1590" s="80" t="str">
        <f t="shared" si="4912"/>
        <v/>
      </c>
      <c r="BS1590" s="80" t="str">
        <f t="shared" si="4912"/>
        <v/>
      </c>
      <c r="BT1590" s="80" t="str">
        <f t="shared" si="4912"/>
        <v/>
      </c>
      <c r="BU1590" s="80" t="str">
        <f t="shared" si="4912"/>
        <v/>
      </c>
      <c r="BV1590" s="80" t="str">
        <f t="shared" si="4912"/>
        <v/>
      </c>
      <c r="BW1590" s="80" t="str">
        <f t="shared" si="4912"/>
        <v/>
      </c>
      <c r="BX1590" s="80" t="str">
        <f t="shared" si="4912"/>
        <v/>
      </c>
      <c r="BY1590" s="80" t="str">
        <f t="shared" si="4912"/>
        <v/>
      </c>
      <c r="BZ1590" s="80" t="str">
        <f t="shared" si="4912"/>
        <v/>
      </c>
      <c r="CA1590" s="80" t="str">
        <f t="shared" si="4912"/>
        <v/>
      </c>
      <c r="CB1590" s="80" t="str">
        <f t="shared" si="4903"/>
        <v/>
      </c>
      <c r="CC1590" s="80" t="str">
        <f t="shared" si="4903"/>
        <v/>
      </c>
      <c r="CD1590" s="80" t="str">
        <f t="shared" si="4903"/>
        <v/>
      </c>
      <c r="CE1590" s="80" t="str">
        <f t="shared" si="4903"/>
        <v/>
      </c>
      <c r="CF1590" s="80" t="str">
        <f t="shared" si="4903"/>
        <v/>
      </c>
      <c r="CG1590" s="80" t="str">
        <f t="shared" ref="CG1590:CN1590" si="4913">IF(CG$6=$D30,INDEX($AH30:$AH30,1,1),"")</f>
        <v/>
      </c>
      <c r="CH1590" s="80" t="str">
        <f t="shared" si="4913"/>
        <v/>
      </c>
      <c r="CI1590" s="80" t="str">
        <f t="shared" si="4913"/>
        <v/>
      </c>
      <c r="CJ1590" s="80" t="str">
        <f t="shared" si="4913"/>
        <v/>
      </c>
      <c r="CK1590" s="80" t="str">
        <f t="shared" si="4913"/>
        <v/>
      </c>
      <c r="CL1590" s="80" t="str">
        <f t="shared" si="4913"/>
        <v/>
      </c>
      <c r="CM1590" s="80" t="str">
        <f t="shared" si="4913"/>
        <v/>
      </c>
      <c r="CN1590" s="80" t="str">
        <f t="shared" si="4913"/>
        <v/>
      </c>
      <c r="CO1590" s="80" t="str">
        <f t="shared" ref="CO1590:DJ1590" si="4914">IF(CO$6=$D30,INDEX($AH30:$AH30,1,1),"")</f>
        <v/>
      </c>
      <c r="CP1590" s="80" t="str">
        <f t="shared" si="4914"/>
        <v/>
      </c>
      <c r="CQ1590" s="80" t="str">
        <f t="shared" si="4914"/>
        <v/>
      </c>
      <c r="CR1590" s="80" t="str">
        <f t="shared" si="4914"/>
        <v/>
      </c>
      <c r="CS1590" s="80" t="str">
        <f t="shared" si="4914"/>
        <v/>
      </c>
      <c r="CT1590" s="80" t="str">
        <f t="shared" si="4914"/>
        <v/>
      </c>
      <c r="CU1590" s="80" t="str">
        <f t="shared" si="4914"/>
        <v/>
      </c>
      <c r="CV1590" s="80" t="str">
        <f t="shared" si="4914"/>
        <v/>
      </c>
      <c r="CW1590" s="80" t="str">
        <f t="shared" si="4914"/>
        <v/>
      </c>
      <c r="CX1590" s="80" t="str">
        <f t="shared" si="4914"/>
        <v/>
      </c>
      <c r="CY1590" s="80" t="str">
        <f t="shared" si="4914"/>
        <v/>
      </c>
      <c r="CZ1590" s="80" t="str">
        <f t="shared" si="4914"/>
        <v/>
      </c>
      <c r="DA1590" s="80" t="str">
        <f t="shared" si="4914"/>
        <v/>
      </c>
      <c r="DB1590" s="80" t="str">
        <f t="shared" si="4914"/>
        <v/>
      </c>
      <c r="DC1590" s="80" t="str">
        <f t="shared" si="4914"/>
        <v/>
      </c>
      <c r="DD1590" s="80" t="str">
        <f t="shared" si="4914"/>
        <v/>
      </c>
      <c r="DE1590" s="80" t="str">
        <f t="shared" si="4914"/>
        <v/>
      </c>
      <c r="DF1590" s="80" t="str">
        <f t="shared" si="4914"/>
        <v/>
      </c>
      <c r="DG1590" s="80" t="str">
        <f t="shared" si="4914"/>
        <v/>
      </c>
      <c r="DH1590" s="80" t="str">
        <f t="shared" si="4914"/>
        <v/>
      </c>
      <c r="DI1590" s="80" t="str">
        <f t="shared" si="4914"/>
        <v/>
      </c>
      <c r="DJ1590" s="80" t="str">
        <f t="shared" si="4914"/>
        <v/>
      </c>
    </row>
    <row r="1591" spans="48:114" ht="15.75" customHeight="1">
      <c r="AV1591" s="80"/>
      <c r="AW1591" s="131"/>
      <c r="AX1591" s="80" t="str">
        <f t="shared" si="4885"/>
        <v/>
      </c>
      <c r="AY1591" s="80" t="str">
        <f t="shared" ref="AY1591:CA1591" si="4915">IF(AY$6=$D31,INDEX($AH31:$AH31,1,1),"")</f>
        <v/>
      </c>
      <c r="AZ1591" s="80" t="str">
        <f t="shared" si="4915"/>
        <v/>
      </c>
      <c r="BA1591" s="80" t="str">
        <f t="shared" si="4915"/>
        <v/>
      </c>
      <c r="BB1591" s="80" t="str">
        <f t="shared" si="4915"/>
        <v/>
      </c>
      <c r="BC1591" s="80" t="str">
        <f t="shared" si="4915"/>
        <v/>
      </c>
      <c r="BD1591" s="80" t="str">
        <f t="shared" si="4915"/>
        <v/>
      </c>
      <c r="BE1591" s="80" t="str">
        <f t="shared" si="4915"/>
        <v/>
      </c>
      <c r="BF1591" s="80" t="str">
        <f t="shared" si="4915"/>
        <v/>
      </c>
      <c r="BG1591" s="80">
        <f t="shared" si="4915"/>
        <v>0</v>
      </c>
      <c r="BH1591" s="80" t="str">
        <f t="shared" si="4915"/>
        <v/>
      </c>
      <c r="BI1591" s="80" t="str">
        <f t="shared" si="4915"/>
        <v/>
      </c>
      <c r="BJ1591" s="80" t="str">
        <f t="shared" si="4915"/>
        <v/>
      </c>
      <c r="BK1591" s="80" t="str">
        <f t="shared" si="4915"/>
        <v/>
      </c>
      <c r="BL1591" s="80" t="str">
        <f t="shared" si="4915"/>
        <v/>
      </c>
      <c r="BM1591" s="80" t="str">
        <f t="shared" si="4915"/>
        <v/>
      </c>
      <c r="BN1591" s="80" t="str">
        <f t="shared" si="4915"/>
        <v/>
      </c>
      <c r="BO1591" s="80" t="str">
        <f t="shared" si="4915"/>
        <v/>
      </c>
      <c r="BP1591" s="80" t="str">
        <f t="shared" si="4915"/>
        <v/>
      </c>
      <c r="BQ1591" s="80" t="str">
        <f t="shared" si="4915"/>
        <v/>
      </c>
      <c r="BR1591" s="80" t="str">
        <f t="shared" si="4915"/>
        <v/>
      </c>
      <c r="BS1591" s="80" t="str">
        <f t="shared" si="4915"/>
        <v/>
      </c>
      <c r="BT1591" s="80" t="str">
        <f t="shared" si="4915"/>
        <v/>
      </c>
      <c r="BU1591" s="80" t="str">
        <f t="shared" si="4915"/>
        <v/>
      </c>
      <c r="BV1591" s="80" t="str">
        <f t="shared" si="4915"/>
        <v/>
      </c>
      <c r="BW1591" s="80" t="str">
        <f t="shared" si="4915"/>
        <v/>
      </c>
      <c r="BX1591" s="80" t="str">
        <f t="shared" si="4915"/>
        <v/>
      </c>
      <c r="BY1591" s="80" t="str">
        <f t="shared" si="4915"/>
        <v/>
      </c>
      <c r="BZ1591" s="80" t="str">
        <f t="shared" si="4915"/>
        <v/>
      </c>
      <c r="CA1591" s="80" t="str">
        <f t="shared" si="4915"/>
        <v/>
      </c>
      <c r="CB1591" s="80" t="str">
        <f t="shared" si="4903"/>
        <v/>
      </c>
      <c r="CC1591" s="80" t="str">
        <f t="shared" si="4903"/>
        <v/>
      </c>
      <c r="CD1591" s="80" t="str">
        <f t="shared" si="4903"/>
        <v/>
      </c>
      <c r="CE1591" s="80" t="str">
        <f t="shared" si="4903"/>
        <v/>
      </c>
      <c r="CF1591" s="80" t="str">
        <f t="shared" si="4903"/>
        <v/>
      </c>
      <c r="CG1591" s="80" t="str">
        <f t="shared" ref="CG1591:CN1591" si="4916">IF(CG$6=$D31,INDEX($AH31:$AH31,1,1),"")</f>
        <v/>
      </c>
      <c r="CH1591" s="80" t="str">
        <f t="shared" si="4916"/>
        <v/>
      </c>
      <c r="CI1591" s="80" t="str">
        <f t="shared" si="4916"/>
        <v/>
      </c>
      <c r="CJ1591" s="80" t="str">
        <f t="shared" si="4916"/>
        <v/>
      </c>
      <c r="CK1591" s="80" t="str">
        <f t="shared" si="4916"/>
        <v/>
      </c>
      <c r="CL1591" s="80" t="str">
        <f t="shared" si="4916"/>
        <v/>
      </c>
      <c r="CM1591" s="80" t="str">
        <f t="shared" si="4916"/>
        <v/>
      </c>
      <c r="CN1591" s="80" t="str">
        <f t="shared" si="4916"/>
        <v/>
      </c>
      <c r="CO1591" s="80" t="str">
        <f t="shared" ref="CO1591:DJ1591" si="4917">IF(CO$6=$D31,INDEX($AH31:$AH31,1,1),"")</f>
        <v/>
      </c>
      <c r="CP1591" s="80" t="str">
        <f t="shared" si="4917"/>
        <v/>
      </c>
      <c r="CQ1591" s="80" t="str">
        <f t="shared" si="4917"/>
        <v/>
      </c>
      <c r="CR1591" s="80" t="str">
        <f t="shared" si="4917"/>
        <v/>
      </c>
      <c r="CS1591" s="80" t="str">
        <f t="shared" si="4917"/>
        <v/>
      </c>
      <c r="CT1591" s="80" t="str">
        <f t="shared" si="4917"/>
        <v/>
      </c>
      <c r="CU1591" s="80" t="str">
        <f t="shared" si="4917"/>
        <v/>
      </c>
      <c r="CV1591" s="80" t="str">
        <f t="shared" si="4917"/>
        <v/>
      </c>
      <c r="CW1591" s="80" t="str">
        <f t="shared" si="4917"/>
        <v/>
      </c>
      <c r="CX1591" s="80" t="str">
        <f t="shared" si="4917"/>
        <v/>
      </c>
      <c r="CY1591" s="80" t="str">
        <f t="shared" si="4917"/>
        <v/>
      </c>
      <c r="CZ1591" s="80" t="str">
        <f t="shared" si="4917"/>
        <v/>
      </c>
      <c r="DA1591" s="80" t="str">
        <f t="shared" si="4917"/>
        <v/>
      </c>
      <c r="DB1591" s="80" t="str">
        <f t="shared" si="4917"/>
        <v/>
      </c>
      <c r="DC1591" s="80" t="str">
        <f t="shared" si="4917"/>
        <v/>
      </c>
      <c r="DD1591" s="80" t="str">
        <f t="shared" si="4917"/>
        <v/>
      </c>
      <c r="DE1591" s="80" t="str">
        <f t="shared" si="4917"/>
        <v/>
      </c>
      <c r="DF1591" s="80" t="str">
        <f t="shared" si="4917"/>
        <v/>
      </c>
      <c r="DG1591" s="80" t="str">
        <f t="shared" si="4917"/>
        <v/>
      </c>
      <c r="DH1591" s="80" t="str">
        <f t="shared" si="4917"/>
        <v/>
      </c>
      <c r="DI1591" s="80" t="str">
        <f t="shared" si="4917"/>
        <v/>
      </c>
      <c r="DJ1591" s="80" t="str">
        <f t="shared" si="4917"/>
        <v/>
      </c>
    </row>
    <row r="1592" spans="48:114" ht="15.75" customHeight="1">
      <c r="AV1592" s="80"/>
      <c r="AW1592" s="131"/>
      <c r="AX1592" s="80" t="str">
        <f t="shared" si="4885"/>
        <v/>
      </c>
      <c r="AY1592" s="80" t="str">
        <f t="shared" ref="AY1592:CA1592" si="4918">IF(AY$6=$D32,INDEX($AH32:$AH32,1,1),"")</f>
        <v/>
      </c>
      <c r="AZ1592" s="80" t="str">
        <f t="shared" si="4918"/>
        <v/>
      </c>
      <c r="BA1592" s="80" t="str">
        <f t="shared" si="4918"/>
        <v/>
      </c>
      <c r="BB1592" s="80" t="str">
        <f t="shared" si="4918"/>
        <v/>
      </c>
      <c r="BC1592" s="80" t="str">
        <f t="shared" si="4918"/>
        <v/>
      </c>
      <c r="BD1592" s="80" t="str">
        <f t="shared" si="4918"/>
        <v/>
      </c>
      <c r="BE1592" s="80" t="str">
        <f t="shared" si="4918"/>
        <v/>
      </c>
      <c r="BF1592" s="80" t="str">
        <f t="shared" si="4918"/>
        <v/>
      </c>
      <c r="BG1592" s="80" t="str">
        <f t="shared" si="4918"/>
        <v/>
      </c>
      <c r="BH1592" s="80" t="str">
        <f t="shared" si="4918"/>
        <v/>
      </c>
      <c r="BI1592" s="80">
        <f t="shared" si="4918"/>
        <v>0</v>
      </c>
      <c r="BJ1592" s="80" t="str">
        <f t="shared" si="4918"/>
        <v/>
      </c>
      <c r="BK1592" s="80" t="str">
        <f t="shared" si="4918"/>
        <v/>
      </c>
      <c r="BL1592" s="80" t="str">
        <f t="shared" si="4918"/>
        <v/>
      </c>
      <c r="BM1592" s="80" t="str">
        <f t="shared" si="4918"/>
        <v/>
      </c>
      <c r="BN1592" s="80" t="str">
        <f t="shared" si="4918"/>
        <v/>
      </c>
      <c r="BO1592" s="80" t="str">
        <f t="shared" si="4918"/>
        <v/>
      </c>
      <c r="BP1592" s="80" t="str">
        <f t="shared" si="4918"/>
        <v/>
      </c>
      <c r="BQ1592" s="80" t="str">
        <f t="shared" si="4918"/>
        <v/>
      </c>
      <c r="BR1592" s="80" t="str">
        <f t="shared" si="4918"/>
        <v/>
      </c>
      <c r="BS1592" s="80" t="str">
        <f t="shared" si="4918"/>
        <v/>
      </c>
      <c r="BT1592" s="80" t="str">
        <f t="shared" si="4918"/>
        <v/>
      </c>
      <c r="BU1592" s="80" t="str">
        <f t="shared" si="4918"/>
        <v/>
      </c>
      <c r="BV1592" s="80" t="str">
        <f t="shared" si="4918"/>
        <v/>
      </c>
      <c r="BW1592" s="80" t="str">
        <f t="shared" si="4918"/>
        <v/>
      </c>
      <c r="BX1592" s="80" t="str">
        <f t="shared" si="4918"/>
        <v/>
      </c>
      <c r="BY1592" s="80" t="str">
        <f t="shared" si="4918"/>
        <v/>
      </c>
      <c r="BZ1592" s="80" t="str">
        <f t="shared" si="4918"/>
        <v/>
      </c>
      <c r="CA1592" s="80" t="str">
        <f t="shared" si="4918"/>
        <v/>
      </c>
      <c r="CB1592" s="80" t="str">
        <f t="shared" si="4903"/>
        <v/>
      </c>
      <c r="CC1592" s="80" t="str">
        <f t="shared" si="4903"/>
        <v/>
      </c>
      <c r="CD1592" s="80" t="str">
        <f t="shared" si="4903"/>
        <v/>
      </c>
      <c r="CE1592" s="80" t="str">
        <f t="shared" si="4903"/>
        <v/>
      </c>
      <c r="CF1592" s="80" t="str">
        <f t="shared" si="4903"/>
        <v/>
      </c>
      <c r="CG1592" s="80" t="str">
        <f t="shared" ref="CG1592:CN1592" si="4919">IF(CG$6=$D32,INDEX($AH32:$AH32,1,1),"")</f>
        <v/>
      </c>
      <c r="CH1592" s="80" t="str">
        <f t="shared" si="4919"/>
        <v/>
      </c>
      <c r="CI1592" s="80" t="str">
        <f t="shared" si="4919"/>
        <v/>
      </c>
      <c r="CJ1592" s="80" t="str">
        <f t="shared" si="4919"/>
        <v/>
      </c>
      <c r="CK1592" s="80" t="str">
        <f t="shared" si="4919"/>
        <v/>
      </c>
      <c r="CL1592" s="80" t="str">
        <f t="shared" si="4919"/>
        <v/>
      </c>
      <c r="CM1592" s="80" t="str">
        <f t="shared" si="4919"/>
        <v/>
      </c>
      <c r="CN1592" s="80" t="str">
        <f t="shared" si="4919"/>
        <v/>
      </c>
      <c r="CO1592" s="80" t="str">
        <f t="shared" ref="CO1592:DJ1592" si="4920">IF(CO$6=$D32,INDEX($AH32:$AH32,1,1),"")</f>
        <v/>
      </c>
      <c r="CP1592" s="80" t="str">
        <f t="shared" si="4920"/>
        <v/>
      </c>
      <c r="CQ1592" s="80" t="str">
        <f t="shared" si="4920"/>
        <v/>
      </c>
      <c r="CR1592" s="80" t="str">
        <f t="shared" si="4920"/>
        <v/>
      </c>
      <c r="CS1592" s="80" t="str">
        <f t="shared" si="4920"/>
        <v/>
      </c>
      <c r="CT1592" s="80" t="str">
        <f t="shared" si="4920"/>
        <v/>
      </c>
      <c r="CU1592" s="80" t="str">
        <f t="shared" si="4920"/>
        <v/>
      </c>
      <c r="CV1592" s="80" t="str">
        <f t="shared" si="4920"/>
        <v/>
      </c>
      <c r="CW1592" s="80" t="str">
        <f t="shared" si="4920"/>
        <v/>
      </c>
      <c r="CX1592" s="80" t="str">
        <f t="shared" si="4920"/>
        <v/>
      </c>
      <c r="CY1592" s="80" t="str">
        <f t="shared" si="4920"/>
        <v/>
      </c>
      <c r="CZ1592" s="80" t="str">
        <f t="shared" si="4920"/>
        <v/>
      </c>
      <c r="DA1592" s="80" t="str">
        <f t="shared" si="4920"/>
        <v/>
      </c>
      <c r="DB1592" s="80" t="str">
        <f t="shared" si="4920"/>
        <v/>
      </c>
      <c r="DC1592" s="80" t="str">
        <f t="shared" si="4920"/>
        <v/>
      </c>
      <c r="DD1592" s="80" t="str">
        <f t="shared" si="4920"/>
        <v/>
      </c>
      <c r="DE1592" s="80" t="str">
        <f t="shared" si="4920"/>
        <v/>
      </c>
      <c r="DF1592" s="80" t="str">
        <f t="shared" si="4920"/>
        <v/>
      </c>
      <c r="DG1592" s="80" t="str">
        <f t="shared" si="4920"/>
        <v/>
      </c>
      <c r="DH1592" s="80" t="str">
        <f t="shared" si="4920"/>
        <v/>
      </c>
      <c r="DI1592" s="80" t="str">
        <f t="shared" si="4920"/>
        <v/>
      </c>
      <c r="DJ1592" s="80" t="str">
        <f t="shared" si="4920"/>
        <v/>
      </c>
    </row>
    <row r="1593" spans="48:114" ht="15.75" customHeight="1">
      <c r="AV1593" s="80"/>
      <c r="AW1593" s="131"/>
      <c r="AX1593" s="80" t="str">
        <f t="shared" si="4885"/>
        <v/>
      </c>
      <c r="AY1593" s="80" t="str">
        <f t="shared" ref="AY1593:CA1593" si="4921">IF(AY$6=$D33,INDEX($AH33:$AH33,1,1),"")</f>
        <v/>
      </c>
      <c r="AZ1593" s="80" t="str">
        <f t="shared" si="4921"/>
        <v/>
      </c>
      <c r="BA1593" s="80" t="str">
        <f t="shared" si="4921"/>
        <v/>
      </c>
      <c r="BB1593" s="80" t="str">
        <f t="shared" si="4921"/>
        <v/>
      </c>
      <c r="BC1593" s="80" t="str">
        <f t="shared" si="4921"/>
        <v/>
      </c>
      <c r="BD1593" s="80" t="str">
        <f t="shared" si="4921"/>
        <v/>
      </c>
      <c r="BE1593" s="80" t="str">
        <f t="shared" si="4921"/>
        <v/>
      </c>
      <c r="BF1593" s="80" t="str">
        <f t="shared" si="4921"/>
        <v/>
      </c>
      <c r="BG1593" s="80" t="str">
        <f t="shared" si="4921"/>
        <v/>
      </c>
      <c r="BH1593" s="80" t="str">
        <f t="shared" si="4921"/>
        <v/>
      </c>
      <c r="BI1593" s="80" t="str">
        <f t="shared" si="4921"/>
        <v/>
      </c>
      <c r="BJ1593" s="80" t="str">
        <f t="shared" si="4921"/>
        <v/>
      </c>
      <c r="BK1593" s="80">
        <f t="shared" si="4921"/>
        <v>0</v>
      </c>
      <c r="BL1593" s="80" t="str">
        <f t="shared" si="4921"/>
        <v/>
      </c>
      <c r="BM1593" s="80" t="str">
        <f t="shared" si="4921"/>
        <v/>
      </c>
      <c r="BN1593" s="80" t="str">
        <f t="shared" si="4921"/>
        <v/>
      </c>
      <c r="BO1593" s="80" t="str">
        <f t="shared" si="4921"/>
        <v/>
      </c>
      <c r="BP1593" s="80" t="str">
        <f t="shared" si="4921"/>
        <v/>
      </c>
      <c r="BQ1593" s="80" t="str">
        <f t="shared" si="4921"/>
        <v/>
      </c>
      <c r="BR1593" s="80" t="str">
        <f t="shared" si="4921"/>
        <v/>
      </c>
      <c r="BS1593" s="80" t="str">
        <f t="shared" si="4921"/>
        <v/>
      </c>
      <c r="BT1593" s="80" t="str">
        <f t="shared" si="4921"/>
        <v/>
      </c>
      <c r="BU1593" s="80" t="str">
        <f t="shared" si="4921"/>
        <v/>
      </c>
      <c r="BV1593" s="80" t="str">
        <f t="shared" si="4921"/>
        <v/>
      </c>
      <c r="BW1593" s="80" t="str">
        <f t="shared" si="4921"/>
        <v/>
      </c>
      <c r="BX1593" s="80" t="str">
        <f t="shared" si="4921"/>
        <v/>
      </c>
      <c r="BY1593" s="80" t="str">
        <f t="shared" si="4921"/>
        <v/>
      </c>
      <c r="BZ1593" s="80" t="str">
        <f t="shared" si="4921"/>
        <v/>
      </c>
      <c r="CA1593" s="80" t="str">
        <f t="shared" si="4921"/>
        <v/>
      </c>
      <c r="CB1593" s="80" t="str">
        <f t="shared" si="4903"/>
        <v/>
      </c>
      <c r="CC1593" s="80" t="str">
        <f t="shared" si="4903"/>
        <v/>
      </c>
      <c r="CD1593" s="80" t="str">
        <f t="shared" si="4903"/>
        <v/>
      </c>
      <c r="CE1593" s="80" t="str">
        <f t="shared" si="4903"/>
        <v/>
      </c>
      <c r="CF1593" s="80" t="str">
        <f t="shared" si="4903"/>
        <v/>
      </c>
      <c r="CG1593" s="80" t="str">
        <f t="shared" ref="CG1593:CN1593" si="4922">IF(CG$6=$D33,INDEX($AH33:$AH33,1,1),"")</f>
        <v/>
      </c>
      <c r="CH1593" s="80" t="str">
        <f t="shared" si="4922"/>
        <v/>
      </c>
      <c r="CI1593" s="80" t="str">
        <f t="shared" si="4922"/>
        <v/>
      </c>
      <c r="CJ1593" s="80" t="str">
        <f t="shared" si="4922"/>
        <v/>
      </c>
      <c r="CK1593" s="80" t="str">
        <f t="shared" si="4922"/>
        <v/>
      </c>
      <c r="CL1593" s="80" t="str">
        <f t="shared" si="4922"/>
        <v/>
      </c>
      <c r="CM1593" s="80" t="str">
        <f t="shared" si="4922"/>
        <v/>
      </c>
      <c r="CN1593" s="80" t="str">
        <f t="shared" si="4922"/>
        <v/>
      </c>
      <c r="CO1593" s="80" t="str">
        <f t="shared" ref="CO1593:DJ1593" si="4923">IF(CO$6=$D33,INDEX($AH33:$AH33,1,1),"")</f>
        <v/>
      </c>
      <c r="CP1593" s="80" t="str">
        <f t="shared" si="4923"/>
        <v/>
      </c>
      <c r="CQ1593" s="80" t="str">
        <f t="shared" si="4923"/>
        <v/>
      </c>
      <c r="CR1593" s="80" t="str">
        <f t="shared" si="4923"/>
        <v/>
      </c>
      <c r="CS1593" s="80" t="str">
        <f t="shared" si="4923"/>
        <v/>
      </c>
      <c r="CT1593" s="80" t="str">
        <f t="shared" si="4923"/>
        <v/>
      </c>
      <c r="CU1593" s="80" t="str">
        <f t="shared" si="4923"/>
        <v/>
      </c>
      <c r="CV1593" s="80" t="str">
        <f t="shared" si="4923"/>
        <v/>
      </c>
      <c r="CW1593" s="80" t="str">
        <f t="shared" si="4923"/>
        <v/>
      </c>
      <c r="CX1593" s="80" t="str">
        <f t="shared" si="4923"/>
        <v/>
      </c>
      <c r="CY1593" s="80" t="str">
        <f t="shared" si="4923"/>
        <v/>
      </c>
      <c r="CZ1593" s="80" t="str">
        <f t="shared" si="4923"/>
        <v/>
      </c>
      <c r="DA1593" s="80" t="str">
        <f t="shared" si="4923"/>
        <v/>
      </c>
      <c r="DB1593" s="80" t="str">
        <f t="shared" si="4923"/>
        <v/>
      </c>
      <c r="DC1593" s="80" t="str">
        <f t="shared" si="4923"/>
        <v/>
      </c>
      <c r="DD1593" s="80" t="str">
        <f t="shared" si="4923"/>
        <v/>
      </c>
      <c r="DE1593" s="80" t="str">
        <f t="shared" si="4923"/>
        <v/>
      </c>
      <c r="DF1593" s="80" t="str">
        <f t="shared" si="4923"/>
        <v/>
      </c>
      <c r="DG1593" s="80" t="str">
        <f t="shared" si="4923"/>
        <v/>
      </c>
      <c r="DH1593" s="80" t="str">
        <f t="shared" si="4923"/>
        <v/>
      </c>
      <c r="DI1593" s="80" t="str">
        <f t="shared" si="4923"/>
        <v/>
      </c>
      <c r="DJ1593" s="80" t="str">
        <f t="shared" si="4923"/>
        <v/>
      </c>
    </row>
    <row r="1594" spans="48:114" ht="15.75" customHeight="1">
      <c r="AV1594" s="80"/>
      <c r="AW1594" s="131"/>
      <c r="AX1594" s="80" t="str">
        <f t="shared" si="4885"/>
        <v/>
      </c>
      <c r="AY1594" s="80" t="str">
        <f t="shared" ref="AY1594:CA1594" si="4924">IF(AY$6=$D34,INDEX($AH34:$AH34,1,1),"")</f>
        <v/>
      </c>
      <c r="AZ1594" s="80" t="str">
        <f t="shared" si="4924"/>
        <v/>
      </c>
      <c r="BA1594" s="80" t="str">
        <f t="shared" si="4924"/>
        <v/>
      </c>
      <c r="BB1594" s="80" t="str">
        <f t="shared" si="4924"/>
        <v/>
      </c>
      <c r="BC1594" s="80" t="str">
        <f t="shared" si="4924"/>
        <v/>
      </c>
      <c r="BD1594" s="80" t="str">
        <f t="shared" si="4924"/>
        <v/>
      </c>
      <c r="BE1594" s="80" t="str">
        <f t="shared" si="4924"/>
        <v/>
      </c>
      <c r="BF1594" s="80" t="str">
        <f t="shared" si="4924"/>
        <v/>
      </c>
      <c r="BG1594" s="80" t="str">
        <f t="shared" si="4924"/>
        <v/>
      </c>
      <c r="BH1594" s="80" t="str">
        <f t="shared" si="4924"/>
        <v/>
      </c>
      <c r="BI1594" s="80" t="str">
        <f t="shared" si="4924"/>
        <v/>
      </c>
      <c r="BJ1594" s="80" t="str">
        <f t="shared" si="4924"/>
        <v/>
      </c>
      <c r="BK1594" s="80" t="str">
        <f t="shared" si="4924"/>
        <v/>
      </c>
      <c r="BL1594" s="80" t="str">
        <f t="shared" si="4924"/>
        <v/>
      </c>
      <c r="BM1594" s="80" t="str">
        <f t="shared" si="4924"/>
        <v/>
      </c>
      <c r="BN1594" s="80" t="str">
        <f t="shared" si="4924"/>
        <v/>
      </c>
      <c r="BO1594" s="80" t="str">
        <f t="shared" si="4924"/>
        <v/>
      </c>
      <c r="BP1594" s="80">
        <f t="shared" si="4924"/>
        <v>0</v>
      </c>
      <c r="BQ1594" s="80" t="str">
        <f t="shared" si="4924"/>
        <v/>
      </c>
      <c r="BR1594" s="80" t="str">
        <f t="shared" si="4924"/>
        <v/>
      </c>
      <c r="BS1594" s="80" t="str">
        <f t="shared" si="4924"/>
        <v/>
      </c>
      <c r="BT1594" s="80" t="str">
        <f t="shared" si="4924"/>
        <v/>
      </c>
      <c r="BU1594" s="80" t="str">
        <f t="shared" si="4924"/>
        <v/>
      </c>
      <c r="BV1594" s="80" t="str">
        <f t="shared" si="4924"/>
        <v/>
      </c>
      <c r="BW1594" s="80" t="str">
        <f t="shared" si="4924"/>
        <v/>
      </c>
      <c r="BX1594" s="80" t="str">
        <f t="shared" si="4924"/>
        <v/>
      </c>
      <c r="BY1594" s="80" t="str">
        <f t="shared" si="4924"/>
        <v/>
      </c>
      <c r="BZ1594" s="80" t="str">
        <f t="shared" si="4924"/>
        <v/>
      </c>
      <c r="CA1594" s="80" t="str">
        <f t="shared" si="4924"/>
        <v/>
      </c>
      <c r="CB1594" s="80" t="str">
        <f t="shared" si="4903"/>
        <v/>
      </c>
      <c r="CC1594" s="80" t="str">
        <f t="shared" si="4903"/>
        <v/>
      </c>
      <c r="CD1594" s="80" t="str">
        <f t="shared" si="4903"/>
        <v/>
      </c>
      <c r="CE1594" s="80" t="str">
        <f t="shared" si="4903"/>
        <v/>
      </c>
      <c r="CF1594" s="80" t="str">
        <f t="shared" si="4903"/>
        <v/>
      </c>
      <c r="CG1594" s="80" t="str">
        <f t="shared" ref="CG1594:CN1594" si="4925">IF(CG$6=$D34,INDEX($AH34:$AH34,1,1),"")</f>
        <v/>
      </c>
      <c r="CH1594" s="80" t="str">
        <f t="shared" si="4925"/>
        <v/>
      </c>
      <c r="CI1594" s="80" t="str">
        <f t="shared" si="4925"/>
        <v/>
      </c>
      <c r="CJ1594" s="80" t="str">
        <f t="shared" si="4925"/>
        <v/>
      </c>
      <c r="CK1594" s="80" t="str">
        <f t="shared" si="4925"/>
        <v/>
      </c>
      <c r="CL1594" s="80" t="str">
        <f t="shared" si="4925"/>
        <v/>
      </c>
      <c r="CM1594" s="80" t="str">
        <f t="shared" si="4925"/>
        <v/>
      </c>
      <c r="CN1594" s="80" t="str">
        <f t="shared" si="4925"/>
        <v/>
      </c>
      <c r="CO1594" s="80" t="str">
        <f t="shared" ref="CO1594:DJ1594" si="4926">IF(CO$6=$D34,INDEX($AH34:$AH34,1,1),"")</f>
        <v/>
      </c>
      <c r="CP1594" s="80" t="str">
        <f t="shared" si="4926"/>
        <v/>
      </c>
      <c r="CQ1594" s="80" t="str">
        <f t="shared" si="4926"/>
        <v/>
      </c>
      <c r="CR1594" s="80" t="str">
        <f t="shared" si="4926"/>
        <v/>
      </c>
      <c r="CS1594" s="80" t="str">
        <f t="shared" si="4926"/>
        <v/>
      </c>
      <c r="CT1594" s="80" t="str">
        <f t="shared" si="4926"/>
        <v/>
      </c>
      <c r="CU1594" s="80" t="str">
        <f t="shared" si="4926"/>
        <v/>
      </c>
      <c r="CV1594" s="80" t="str">
        <f t="shared" si="4926"/>
        <v/>
      </c>
      <c r="CW1594" s="80" t="str">
        <f t="shared" si="4926"/>
        <v/>
      </c>
      <c r="CX1594" s="80" t="str">
        <f t="shared" si="4926"/>
        <v/>
      </c>
      <c r="CY1594" s="80" t="str">
        <f t="shared" si="4926"/>
        <v/>
      </c>
      <c r="CZ1594" s="80" t="str">
        <f t="shared" si="4926"/>
        <v/>
      </c>
      <c r="DA1594" s="80" t="str">
        <f t="shared" si="4926"/>
        <v/>
      </c>
      <c r="DB1594" s="80" t="str">
        <f t="shared" si="4926"/>
        <v/>
      </c>
      <c r="DC1594" s="80" t="str">
        <f t="shared" si="4926"/>
        <v/>
      </c>
      <c r="DD1594" s="80" t="str">
        <f t="shared" si="4926"/>
        <v/>
      </c>
      <c r="DE1594" s="80" t="str">
        <f t="shared" si="4926"/>
        <v/>
      </c>
      <c r="DF1594" s="80" t="str">
        <f t="shared" si="4926"/>
        <v/>
      </c>
      <c r="DG1594" s="80" t="str">
        <f t="shared" si="4926"/>
        <v/>
      </c>
      <c r="DH1594" s="80" t="str">
        <f t="shared" si="4926"/>
        <v/>
      </c>
      <c r="DI1594" s="80" t="str">
        <f t="shared" si="4926"/>
        <v/>
      </c>
      <c r="DJ1594" s="80" t="str">
        <f t="shared" si="4926"/>
        <v/>
      </c>
    </row>
    <row r="1595" spans="48:114" ht="15.75" customHeight="1">
      <c r="AV1595" s="80"/>
      <c r="AW1595" s="131"/>
      <c r="AX1595" s="80" t="str">
        <f t="shared" si="4885"/>
        <v/>
      </c>
      <c r="AY1595" s="80" t="str">
        <f t="shared" ref="AY1595:CA1595" si="4927">IF(AY$6=$D35,INDEX($AH35:$AH35,1,1),"")</f>
        <v/>
      </c>
      <c r="AZ1595" s="80" t="str">
        <f t="shared" si="4927"/>
        <v/>
      </c>
      <c r="BA1595" s="80" t="str">
        <f t="shared" si="4927"/>
        <v/>
      </c>
      <c r="BB1595" s="80" t="str">
        <f t="shared" si="4927"/>
        <v/>
      </c>
      <c r="BC1595" s="80" t="str">
        <f t="shared" si="4927"/>
        <v/>
      </c>
      <c r="BD1595" s="80" t="str">
        <f t="shared" si="4927"/>
        <v/>
      </c>
      <c r="BE1595" s="80">
        <f t="shared" si="4927"/>
        <v>0</v>
      </c>
      <c r="BF1595" s="80" t="str">
        <f t="shared" si="4927"/>
        <v/>
      </c>
      <c r="BG1595" s="80" t="str">
        <f t="shared" si="4927"/>
        <v/>
      </c>
      <c r="BH1595" s="80" t="str">
        <f t="shared" si="4927"/>
        <v/>
      </c>
      <c r="BI1595" s="80" t="str">
        <f t="shared" si="4927"/>
        <v/>
      </c>
      <c r="BJ1595" s="80" t="str">
        <f t="shared" si="4927"/>
        <v/>
      </c>
      <c r="BK1595" s="80" t="str">
        <f t="shared" si="4927"/>
        <v/>
      </c>
      <c r="BL1595" s="80" t="str">
        <f t="shared" si="4927"/>
        <v/>
      </c>
      <c r="BM1595" s="80" t="str">
        <f t="shared" si="4927"/>
        <v/>
      </c>
      <c r="BN1595" s="80" t="str">
        <f t="shared" si="4927"/>
        <v/>
      </c>
      <c r="BO1595" s="80" t="str">
        <f t="shared" si="4927"/>
        <v/>
      </c>
      <c r="BP1595" s="80" t="str">
        <f t="shared" si="4927"/>
        <v/>
      </c>
      <c r="BQ1595" s="80" t="str">
        <f t="shared" si="4927"/>
        <v/>
      </c>
      <c r="BR1595" s="80" t="str">
        <f t="shared" si="4927"/>
        <v/>
      </c>
      <c r="BS1595" s="80" t="str">
        <f t="shared" si="4927"/>
        <v/>
      </c>
      <c r="BT1595" s="80" t="str">
        <f t="shared" si="4927"/>
        <v/>
      </c>
      <c r="BU1595" s="80" t="str">
        <f t="shared" si="4927"/>
        <v/>
      </c>
      <c r="BV1595" s="80" t="str">
        <f t="shared" si="4927"/>
        <v/>
      </c>
      <c r="BW1595" s="80" t="str">
        <f t="shared" si="4927"/>
        <v/>
      </c>
      <c r="BX1595" s="80" t="str">
        <f t="shared" si="4927"/>
        <v/>
      </c>
      <c r="BY1595" s="80" t="str">
        <f t="shared" si="4927"/>
        <v/>
      </c>
      <c r="BZ1595" s="80" t="str">
        <f t="shared" si="4927"/>
        <v/>
      </c>
      <c r="CA1595" s="80" t="str">
        <f t="shared" si="4927"/>
        <v/>
      </c>
      <c r="CB1595" s="80" t="str">
        <f t="shared" si="4903"/>
        <v/>
      </c>
      <c r="CC1595" s="80" t="str">
        <f t="shared" si="4903"/>
        <v/>
      </c>
      <c r="CD1595" s="80" t="str">
        <f t="shared" si="4903"/>
        <v/>
      </c>
      <c r="CE1595" s="80" t="str">
        <f t="shared" si="4903"/>
        <v/>
      </c>
      <c r="CF1595" s="80" t="str">
        <f t="shared" si="4903"/>
        <v/>
      </c>
      <c r="CG1595" s="80" t="str">
        <f t="shared" ref="CG1595:CN1595" si="4928">IF(CG$6=$D35,INDEX($AH35:$AH35,1,1),"")</f>
        <v/>
      </c>
      <c r="CH1595" s="80" t="str">
        <f t="shared" si="4928"/>
        <v/>
      </c>
      <c r="CI1595" s="80" t="str">
        <f t="shared" si="4928"/>
        <v/>
      </c>
      <c r="CJ1595" s="80" t="str">
        <f t="shared" si="4928"/>
        <v/>
      </c>
      <c r="CK1595" s="80" t="str">
        <f t="shared" si="4928"/>
        <v/>
      </c>
      <c r="CL1595" s="80" t="str">
        <f t="shared" si="4928"/>
        <v/>
      </c>
      <c r="CM1595" s="80" t="str">
        <f t="shared" si="4928"/>
        <v/>
      </c>
      <c r="CN1595" s="80" t="str">
        <f t="shared" si="4928"/>
        <v/>
      </c>
      <c r="CO1595" s="80" t="str">
        <f t="shared" ref="CO1595:DJ1595" si="4929">IF(CO$6=$D35,INDEX($AH35:$AH35,1,1),"")</f>
        <v/>
      </c>
      <c r="CP1595" s="80" t="str">
        <f t="shared" si="4929"/>
        <v/>
      </c>
      <c r="CQ1595" s="80" t="str">
        <f t="shared" si="4929"/>
        <v/>
      </c>
      <c r="CR1595" s="80" t="str">
        <f t="shared" si="4929"/>
        <v/>
      </c>
      <c r="CS1595" s="80" t="str">
        <f t="shared" si="4929"/>
        <v/>
      </c>
      <c r="CT1595" s="80" t="str">
        <f t="shared" si="4929"/>
        <v/>
      </c>
      <c r="CU1595" s="80" t="str">
        <f t="shared" si="4929"/>
        <v/>
      </c>
      <c r="CV1595" s="80" t="str">
        <f t="shared" si="4929"/>
        <v/>
      </c>
      <c r="CW1595" s="80" t="str">
        <f t="shared" si="4929"/>
        <v/>
      </c>
      <c r="CX1595" s="80" t="str">
        <f t="shared" si="4929"/>
        <v/>
      </c>
      <c r="CY1595" s="80" t="str">
        <f t="shared" si="4929"/>
        <v/>
      </c>
      <c r="CZ1595" s="80" t="str">
        <f t="shared" si="4929"/>
        <v/>
      </c>
      <c r="DA1595" s="80" t="str">
        <f t="shared" si="4929"/>
        <v/>
      </c>
      <c r="DB1595" s="80" t="str">
        <f t="shared" si="4929"/>
        <v/>
      </c>
      <c r="DC1595" s="80" t="str">
        <f t="shared" si="4929"/>
        <v/>
      </c>
      <c r="DD1595" s="80" t="str">
        <f t="shared" si="4929"/>
        <v/>
      </c>
      <c r="DE1595" s="80" t="str">
        <f t="shared" si="4929"/>
        <v/>
      </c>
      <c r="DF1595" s="80" t="str">
        <f t="shared" si="4929"/>
        <v/>
      </c>
      <c r="DG1595" s="80" t="str">
        <f t="shared" si="4929"/>
        <v/>
      </c>
      <c r="DH1595" s="80" t="str">
        <f t="shared" si="4929"/>
        <v/>
      </c>
      <c r="DI1595" s="80" t="str">
        <f t="shared" si="4929"/>
        <v/>
      </c>
      <c r="DJ1595" s="80" t="str">
        <f t="shared" si="4929"/>
        <v/>
      </c>
    </row>
    <row r="1596" spans="48:114" ht="15.75" customHeight="1">
      <c r="AV1596" s="80"/>
      <c r="AW1596" s="131"/>
      <c r="AX1596" s="80" t="str">
        <f t="shared" si="4885"/>
        <v/>
      </c>
      <c r="AY1596" s="80" t="str">
        <f t="shared" ref="AY1596:CA1596" si="4930">IF(AY$6=$D36,INDEX($AH36:$AH36,1,1),"")</f>
        <v/>
      </c>
      <c r="AZ1596" s="80" t="str">
        <f t="shared" si="4930"/>
        <v/>
      </c>
      <c r="BA1596" s="80" t="str">
        <f t="shared" si="4930"/>
        <v/>
      </c>
      <c r="BB1596" s="80" t="str">
        <f t="shared" si="4930"/>
        <v/>
      </c>
      <c r="BC1596" s="80" t="str">
        <f t="shared" si="4930"/>
        <v/>
      </c>
      <c r="BD1596" s="80" t="str">
        <f t="shared" si="4930"/>
        <v/>
      </c>
      <c r="BE1596" s="80" t="str">
        <f t="shared" si="4930"/>
        <v/>
      </c>
      <c r="BF1596" s="80" t="str">
        <f t="shared" si="4930"/>
        <v/>
      </c>
      <c r="BG1596" s="80" t="str">
        <f t="shared" si="4930"/>
        <v/>
      </c>
      <c r="BH1596" s="80" t="str">
        <f t="shared" si="4930"/>
        <v/>
      </c>
      <c r="BI1596" s="80" t="str">
        <f t="shared" si="4930"/>
        <v/>
      </c>
      <c r="BJ1596" s="80" t="str">
        <f t="shared" si="4930"/>
        <v/>
      </c>
      <c r="BK1596" s="80" t="str">
        <f t="shared" si="4930"/>
        <v/>
      </c>
      <c r="BL1596" s="80" t="str">
        <f t="shared" si="4930"/>
        <v/>
      </c>
      <c r="BM1596" s="80" t="str">
        <f t="shared" si="4930"/>
        <v/>
      </c>
      <c r="BN1596" s="80" t="str">
        <f t="shared" si="4930"/>
        <v/>
      </c>
      <c r="BO1596" s="80" t="str">
        <f t="shared" si="4930"/>
        <v/>
      </c>
      <c r="BP1596" s="80" t="str">
        <f t="shared" si="4930"/>
        <v/>
      </c>
      <c r="BQ1596" s="80">
        <f t="shared" si="4930"/>
        <v>0</v>
      </c>
      <c r="BR1596" s="80" t="str">
        <f t="shared" si="4930"/>
        <v/>
      </c>
      <c r="BS1596" s="80" t="str">
        <f t="shared" si="4930"/>
        <v/>
      </c>
      <c r="BT1596" s="80" t="str">
        <f t="shared" si="4930"/>
        <v/>
      </c>
      <c r="BU1596" s="80" t="str">
        <f t="shared" si="4930"/>
        <v/>
      </c>
      <c r="BV1596" s="80" t="str">
        <f t="shared" si="4930"/>
        <v/>
      </c>
      <c r="BW1596" s="80" t="str">
        <f t="shared" si="4930"/>
        <v/>
      </c>
      <c r="BX1596" s="80" t="str">
        <f t="shared" si="4930"/>
        <v/>
      </c>
      <c r="BY1596" s="80" t="str">
        <f t="shared" si="4930"/>
        <v/>
      </c>
      <c r="BZ1596" s="80" t="str">
        <f t="shared" si="4930"/>
        <v/>
      </c>
      <c r="CA1596" s="80" t="str">
        <f t="shared" si="4930"/>
        <v/>
      </c>
      <c r="CB1596" s="80" t="str">
        <f t="shared" si="4903"/>
        <v/>
      </c>
      <c r="CC1596" s="80" t="str">
        <f t="shared" si="4903"/>
        <v/>
      </c>
      <c r="CD1596" s="80" t="str">
        <f t="shared" si="4903"/>
        <v/>
      </c>
      <c r="CE1596" s="80" t="str">
        <f t="shared" si="4903"/>
        <v/>
      </c>
      <c r="CF1596" s="80" t="str">
        <f t="shared" si="4903"/>
        <v/>
      </c>
      <c r="CG1596" s="80" t="str">
        <f t="shared" ref="CG1596:CN1596" si="4931">IF(CG$6=$D36,INDEX($AH36:$AH36,1,1),"")</f>
        <v/>
      </c>
      <c r="CH1596" s="80" t="str">
        <f t="shared" si="4931"/>
        <v/>
      </c>
      <c r="CI1596" s="80" t="str">
        <f t="shared" si="4931"/>
        <v/>
      </c>
      <c r="CJ1596" s="80" t="str">
        <f t="shared" si="4931"/>
        <v/>
      </c>
      <c r="CK1596" s="80" t="str">
        <f t="shared" si="4931"/>
        <v/>
      </c>
      <c r="CL1596" s="80" t="str">
        <f t="shared" si="4931"/>
        <v/>
      </c>
      <c r="CM1596" s="80" t="str">
        <f t="shared" si="4931"/>
        <v/>
      </c>
      <c r="CN1596" s="80" t="str">
        <f t="shared" si="4931"/>
        <v/>
      </c>
      <c r="CO1596" s="80" t="str">
        <f t="shared" ref="CO1596:DJ1596" si="4932">IF(CO$6=$D36,INDEX($AH36:$AH36,1,1),"")</f>
        <v/>
      </c>
      <c r="CP1596" s="80" t="str">
        <f t="shared" si="4932"/>
        <v/>
      </c>
      <c r="CQ1596" s="80" t="str">
        <f t="shared" si="4932"/>
        <v/>
      </c>
      <c r="CR1596" s="80" t="str">
        <f t="shared" si="4932"/>
        <v/>
      </c>
      <c r="CS1596" s="80" t="str">
        <f t="shared" si="4932"/>
        <v/>
      </c>
      <c r="CT1596" s="80" t="str">
        <f t="shared" si="4932"/>
        <v/>
      </c>
      <c r="CU1596" s="80" t="str">
        <f t="shared" si="4932"/>
        <v/>
      </c>
      <c r="CV1596" s="80" t="str">
        <f t="shared" si="4932"/>
        <v/>
      </c>
      <c r="CW1596" s="80" t="str">
        <f t="shared" si="4932"/>
        <v/>
      </c>
      <c r="CX1596" s="80" t="str">
        <f t="shared" si="4932"/>
        <v/>
      </c>
      <c r="CY1596" s="80" t="str">
        <f t="shared" si="4932"/>
        <v/>
      </c>
      <c r="CZ1596" s="80" t="str">
        <f t="shared" si="4932"/>
        <v/>
      </c>
      <c r="DA1596" s="80" t="str">
        <f t="shared" si="4932"/>
        <v/>
      </c>
      <c r="DB1596" s="80" t="str">
        <f t="shared" si="4932"/>
        <v/>
      </c>
      <c r="DC1596" s="80" t="str">
        <f t="shared" si="4932"/>
        <v/>
      </c>
      <c r="DD1596" s="80" t="str">
        <f t="shared" si="4932"/>
        <v/>
      </c>
      <c r="DE1596" s="80" t="str">
        <f t="shared" si="4932"/>
        <v/>
      </c>
      <c r="DF1596" s="80" t="str">
        <f t="shared" si="4932"/>
        <v/>
      </c>
      <c r="DG1596" s="80" t="str">
        <f t="shared" si="4932"/>
        <v/>
      </c>
      <c r="DH1596" s="80" t="str">
        <f t="shared" si="4932"/>
        <v/>
      </c>
      <c r="DI1596" s="80" t="str">
        <f t="shared" si="4932"/>
        <v/>
      </c>
      <c r="DJ1596" s="80" t="str">
        <f t="shared" si="4932"/>
        <v/>
      </c>
    </row>
    <row r="1597" spans="48:114" ht="15.75" customHeight="1">
      <c r="AV1597" s="80"/>
      <c r="AW1597" s="131"/>
      <c r="AX1597" s="80" t="str">
        <f t="shared" si="4885"/>
        <v/>
      </c>
      <c r="AY1597" s="80" t="str">
        <f t="shared" ref="AY1597:CA1597" si="4933">IF(AY$6=$D37,INDEX($AH37:$AH37,1,1),"")</f>
        <v/>
      </c>
      <c r="AZ1597" s="80" t="str">
        <f t="shared" si="4933"/>
        <v/>
      </c>
      <c r="BA1597" s="80" t="str">
        <f t="shared" si="4933"/>
        <v/>
      </c>
      <c r="BB1597" s="80" t="str">
        <f t="shared" si="4933"/>
        <v/>
      </c>
      <c r="BC1597" s="80">
        <f t="shared" si="4933"/>
        <v>0</v>
      </c>
      <c r="BD1597" s="80" t="str">
        <f t="shared" si="4933"/>
        <v/>
      </c>
      <c r="BE1597" s="80" t="str">
        <f t="shared" si="4933"/>
        <v/>
      </c>
      <c r="BF1597" s="80" t="str">
        <f t="shared" si="4933"/>
        <v/>
      </c>
      <c r="BG1597" s="80" t="str">
        <f t="shared" si="4933"/>
        <v/>
      </c>
      <c r="BH1597" s="80" t="str">
        <f t="shared" si="4933"/>
        <v/>
      </c>
      <c r="BI1597" s="80" t="str">
        <f t="shared" si="4933"/>
        <v/>
      </c>
      <c r="BJ1597" s="80" t="str">
        <f t="shared" si="4933"/>
        <v/>
      </c>
      <c r="BK1597" s="80" t="str">
        <f t="shared" si="4933"/>
        <v/>
      </c>
      <c r="BL1597" s="80" t="str">
        <f t="shared" si="4933"/>
        <v/>
      </c>
      <c r="BM1597" s="80" t="str">
        <f t="shared" si="4933"/>
        <v/>
      </c>
      <c r="BN1597" s="80" t="str">
        <f t="shared" si="4933"/>
        <v/>
      </c>
      <c r="BO1597" s="80" t="str">
        <f t="shared" si="4933"/>
        <v/>
      </c>
      <c r="BP1597" s="80" t="str">
        <f t="shared" si="4933"/>
        <v/>
      </c>
      <c r="BQ1597" s="80" t="str">
        <f t="shared" si="4933"/>
        <v/>
      </c>
      <c r="BR1597" s="80" t="str">
        <f t="shared" si="4933"/>
        <v/>
      </c>
      <c r="BS1597" s="80" t="str">
        <f t="shared" si="4933"/>
        <v/>
      </c>
      <c r="BT1597" s="80" t="str">
        <f t="shared" si="4933"/>
        <v/>
      </c>
      <c r="BU1597" s="80" t="str">
        <f t="shared" si="4933"/>
        <v/>
      </c>
      <c r="BV1597" s="80" t="str">
        <f t="shared" si="4933"/>
        <v/>
      </c>
      <c r="BW1597" s="80" t="str">
        <f t="shared" si="4933"/>
        <v/>
      </c>
      <c r="BX1597" s="80" t="str">
        <f t="shared" si="4933"/>
        <v/>
      </c>
      <c r="BY1597" s="80" t="str">
        <f t="shared" si="4933"/>
        <v/>
      </c>
      <c r="BZ1597" s="80" t="str">
        <f t="shared" si="4933"/>
        <v/>
      </c>
      <c r="CA1597" s="80" t="str">
        <f t="shared" si="4933"/>
        <v/>
      </c>
      <c r="CB1597" s="80" t="str">
        <f t="shared" ref="CB1597:CF1606" si="4934">IF(CB$6=$D37,INDEX($AH37:$AH37,1,1),"")</f>
        <v/>
      </c>
      <c r="CC1597" s="80" t="str">
        <f t="shared" si="4934"/>
        <v/>
      </c>
      <c r="CD1597" s="80" t="str">
        <f t="shared" si="4934"/>
        <v/>
      </c>
      <c r="CE1597" s="80" t="str">
        <f t="shared" si="4934"/>
        <v/>
      </c>
      <c r="CF1597" s="80" t="str">
        <f t="shared" si="4934"/>
        <v/>
      </c>
      <c r="CG1597" s="80" t="str">
        <f t="shared" ref="CG1597:CN1597" si="4935">IF(CG$6=$D37,INDEX($AH37:$AH37,1,1),"")</f>
        <v/>
      </c>
      <c r="CH1597" s="80" t="str">
        <f t="shared" si="4935"/>
        <v/>
      </c>
      <c r="CI1597" s="80" t="str">
        <f t="shared" si="4935"/>
        <v/>
      </c>
      <c r="CJ1597" s="80" t="str">
        <f t="shared" si="4935"/>
        <v/>
      </c>
      <c r="CK1597" s="80" t="str">
        <f t="shared" si="4935"/>
        <v/>
      </c>
      <c r="CL1597" s="80" t="str">
        <f t="shared" si="4935"/>
        <v/>
      </c>
      <c r="CM1597" s="80" t="str">
        <f t="shared" si="4935"/>
        <v/>
      </c>
      <c r="CN1597" s="80" t="str">
        <f t="shared" si="4935"/>
        <v/>
      </c>
      <c r="CO1597" s="80" t="str">
        <f t="shared" ref="CO1597:DJ1597" si="4936">IF(CO$6=$D37,INDEX($AH37:$AH37,1,1),"")</f>
        <v/>
      </c>
      <c r="CP1597" s="80" t="str">
        <f t="shared" si="4936"/>
        <v/>
      </c>
      <c r="CQ1597" s="80" t="str">
        <f t="shared" si="4936"/>
        <v/>
      </c>
      <c r="CR1597" s="80" t="str">
        <f t="shared" si="4936"/>
        <v/>
      </c>
      <c r="CS1597" s="80" t="str">
        <f t="shared" si="4936"/>
        <v/>
      </c>
      <c r="CT1597" s="80" t="str">
        <f t="shared" si="4936"/>
        <v/>
      </c>
      <c r="CU1597" s="80" t="str">
        <f t="shared" si="4936"/>
        <v/>
      </c>
      <c r="CV1597" s="80" t="str">
        <f t="shared" si="4936"/>
        <v/>
      </c>
      <c r="CW1597" s="80" t="str">
        <f t="shared" si="4936"/>
        <v/>
      </c>
      <c r="CX1597" s="80" t="str">
        <f t="shared" si="4936"/>
        <v/>
      </c>
      <c r="CY1597" s="80" t="str">
        <f t="shared" si="4936"/>
        <v/>
      </c>
      <c r="CZ1597" s="80" t="str">
        <f t="shared" si="4936"/>
        <v/>
      </c>
      <c r="DA1597" s="80" t="str">
        <f t="shared" si="4936"/>
        <v/>
      </c>
      <c r="DB1597" s="80" t="str">
        <f t="shared" si="4936"/>
        <v/>
      </c>
      <c r="DC1597" s="80" t="str">
        <f t="shared" si="4936"/>
        <v/>
      </c>
      <c r="DD1597" s="80" t="str">
        <f t="shared" si="4936"/>
        <v/>
      </c>
      <c r="DE1597" s="80" t="str">
        <f t="shared" si="4936"/>
        <v/>
      </c>
      <c r="DF1597" s="80" t="str">
        <f t="shared" si="4936"/>
        <v/>
      </c>
      <c r="DG1597" s="80" t="str">
        <f t="shared" si="4936"/>
        <v/>
      </c>
      <c r="DH1597" s="80" t="str">
        <f t="shared" si="4936"/>
        <v/>
      </c>
      <c r="DI1597" s="80" t="str">
        <f t="shared" si="4936"/>
        <v/>
      </c>
      <c r="DJ1597" s="80" t="str">
        <f t="shared" si="4936"/>
        <v/>
      </c>
    </row>
    <row r="1598" spans="48:114" ht="15.75" customHeight="1">
      <c r="AV1598" s="80"/>
      <c r="AW1598" s="131"/>
      <c r="AX1598" s="80" t="str">
        <f t="shared" si="4885"/>
        <v/>
      </c>
      <c r="AY1598" s="80" t="str">
        <f t="shared" ref="AY1598:CA1598" si="4937">IF(AY$6=$D38,INDEX($AH38:$AH38,1,1),"")</f>
        <v/>
      </c>
      <c r="AZ1598" s="80" t="str">
        <f t="shared" si="4937"/>
        <v/>
      </c>
      <c r="BA1598" s="80" t="str">
        <f t="shared" si="4937"/>
        <v/>
      </c>
      <c r="BB1598" s="80" t="str">
        <f t="shared" si="4937"/>
        <v/>
      </c>
      <c r="BC1598" s="80" t="str">
        <f t="shared" si="4937"/>
        <v/>
      </c>
      <c r="BD1598" s="80" t="str">
        <f t="shared" si="4937"/>
        <v/>
      </c>
      <c r="BE1598" s="80" t="str">
        <f t="shared" si="4937"/>
        <v/>
      </c>
      <c r="BF1598" s="80" t="str">
        <f t="shared" si="4937"/>
        <v/>
      </c>
      <c r="BG1598" s="80" t="str">
        <f t="shared" si="4937"/>
        <v/>
      </c>
      <c r="BH1598" s="80" t="str">
        <f t="shared" si="4937"/>
        <v/>
      </c>
      <c r="BI1598" s="80" t="str">
        <f t="shared" si="4937"/>
        <v/>
      </c>
      <c r="BJ1598" s="80" t="str">
        <f t="shared" si="4937"/>
        <v/>
      </c>
      <c r="BK1598" s="80" t="str">
        <f t="shared" si="4937"/>
        <v/>
      </c>
      <c r="BL1598" s="80" t="str">
        <f t="shared" si="4937"/>
        <v/>
      </c>
      <c r="BM1598" s="80" t="str">
        <f t="shared" si="4937"/>
        <v/>
      </c>
      <c r="BN1598" s="80" t="str">
        <f t="shared" si="4937"/>
        <v/>
      </c>
      <c r="BO1598" s="80" t="str">
        <f t="shared" si="4937"/>
        <v/>
      </c>
      <c r="BP1598" s="80" t="str">
        <f t="shared" si="4937"/>
        <v/>
      </c>
      <c r="BQ1598" s="80" t="str">
        <f t="shared" si="4937"/>
        <v/>
      </c>
      <c r="BR1598" s="80">
        <f t="shared" si="4937"/>
        <v>0</v>
      </c>
      <c r="BS1598" s="80" t="str">
        <f t="shared" si="4937"/>
        <v/>
      </c>
      <c r="BT1598" s="80" t="str">
        <f t="shared" si="4937"/>
        <v/>
      </c>
      <c r="BU1598" s="80" t="str">
        <f t="shared" si="4937"/>
        <v/>
      </c>
      <c r="BV1598" s="80" t="str">
        <f t="shared" si="4937"/>
        <v/>
      </c>
      <c r="BW1598" s="80" t="str">
        <f t="shared" si="4937"/>
        <v/>
      </c>
      <c r="BX1598" s="80" t="str">
        <f t="shared" si="4937"/>
        <v/>
      </c>
      <c r="BY1598" s="80" t="str">
        <f t="shared" si="4937"/>
        <v/>
      </c>
      <c r="BZ1598" s="80" t="str">
        <f t="shared" si="4937"/>
        <v/>
      </c>
      <c r="CA1598" s="80" t="str">
        <f t="shared" si="4937"/>
        <v/>
      </c>
      <c r="CB1598" s="80" t="str">
        <f t="shared" si="4934"/>
        <v/>
      </c>
      <c r="CC1598" s="80" t="str">
        <f t="shared" si="4934"/>
        <v/>
      </c>
      <c r="CD1598" s="80" t="str">
        <f t="shared" si="4934"/>
        <v/>
      </c>
      <c r="CE1598" s="80" t="str">
        <f t="shared" si="4934"/>
        <v/>
      </c>
      <c r="CF1598" s="80" t="str">
        <f t="shared" si="4934"/>
        <v/>
      </c>
      <c r="CG1598" s="80" t="str">
        <f t="shared" ref="CG1598:CN1598" si="4938">IF(CG$6=$D38,INDEX($AH38:$AH38,1,1),"")</f>
        <v/>
      </c>
      <c r="CH1598" s="80" t="str">
        <f t="shared" si="4938"/>
        <v/>
      </c>
      <c r="CI1598" s="80" t="str">
        <f t="shared" si="4938"/>
        <v/>
      </c>
      <c r="CJ1598" s="80" t="str">
        <f t="shared" si="4938"/>
        <v/>
      </c>
      <c r="CK1598" s="80" t="str">
        <f t="shared" si="4938"/>
        <v/>
      </c>
      <c r="CL1598" s="80" t="str">
        <f t="shared" si="4938"/>
        <v/>
      </c>
      <c r="CM1598" s="80" t="str">
        <f t="shared" si="4938"/>
        <v/>
      </c>
      <c r="CN1598" s="80" t="str">
        <f t="shared" si="4938"/>
        <v/>
      </c>
      <c r="CO1598" s="80" t="str">
        <f t="shared" ref="CO1598:DJ1598" si="4939">IF(CO$6=$D38,INDEX($AH38:$AH38,1,1),"")</f>
        <v/>
      </c>
      <c r="CP1598" s="80" t="str">
        <f t="shared" si="4939"/>
        <v/>
      </c>
      <c r="CQ1598" s="80" t="str">
        <f t="shared" si="4939"/>
        <v/>
      </c>
      <c r="CR1598" s="80" t="str">
        <f t="shared" si="4939"/>
        <v/>
      </c>
      <c r="CS1598" s="80" t="str">
        <f t="shared" si="4939"/>
        <v/>
      </c>
      <c r="CT1598" s="80" t="str">
        <f t="shared" si="4939"/>
        <v/>
      </c>
      <c r="CU1598" s="80" t="str">
        <f t="shared" si="4939"/>
        <v/>
      </c>
      <c r="CV1598" s="80" t="str">
        <f t="shared" si="4939"/>
        <v/>
      </c>
      <c r="CW1598" s="80" t="str">
        <f t="shared" si="4939"/>
        <v/>
      </c>
      <c r="CX1598" s="80" t="str">
        <f t="shared" si="4939"/>
        <v/>
      </c>
      <c r="CY1598" s="80" t="str">
        <f t="shared" si="4939"/>
        <v/>
      </c>
      <c r="CZ1598" s="80" t="str">
        <f t="shared" si="4939"/>
        <v/>
      </c>
      <c r="DA1598" s="80" t="str">
        <f t="shared" si="4939"/>
        <v/>
      </c>
      <c r="DB1598" s="80" t="str">
        <f t="shared" si="4939"/>
        <v/>
      </c>
      <c r="DC1598" s="80" t="str">
        <f t="shared" si="4939"/>
        <v/>
      </c>
      <c r="DD1598" s="80" t="str">
        <f t="shared" si="4939"/>
        <v/>
      </c>
      <c r="DE1598" s="80" t="str">
        <f t="shared" si="4939"/>
        <v/>
      </c>
      <c r="DF1598" s="80" t="str">
        <f t="shared" si="4939"/>
        <v/>
      </c>
      <c r="DG1598" s="80" t="str">
        <f t="shared" si="4939"/>
        <v/>
      </c>
      <c r="DH1598" s="80" t="str">
        <f t="shared" si="4939"/>
        <v/>
      </c>
      <c r="DI1598" s="80" t="str">
        <f t="shared" si="4939"/>
        <v/>
      </c>
      <c r="DJ1598" s="80" t="str">
        <f t="shared" si="4939"/>
        <v/>
      </c>
    </row>
    <row r="1599" spans="48:114" ht="15.75" customHeight="1">
      <c r="AV1599" s="80"/>
      <c r="AW1599" s="131"/>
      <c r="AX1599" s="80" t="str">
        <f t="shared" ref="AX1599:AX1630" si="4940">IF(AX$6=$D39,INDEX($AH39:$AH39,1,1),"")</f>
        <v/>
      </c>
      <c r="AY1599" s="80" t="str">
        <f t="shared" ref="AY1599:CA1599" si="4941">IF(AY$6=$D39,INDEX($AH39:$AH39,1,1),"")</f>
        <v/>
      </c>
      <c r="AZ1599" s="80" t="str">
        <f t="shared" si="4941"/>
        <v/>
      </c>
      <c r="BA1599" s="80" t="str">
        <f t="shared" si="4941"/>
        <v/>
      </c>
      <c r="BB1599" s="80" t="str">
        <f t="shared" si="4941"/>
        <v/>
      </c>
      <c r="BC1599" s="80" t="str">
        <f t="shared" si="4941"/>
        <v/>
      </c>
      <c r="BD1599" s="80" t="str">
        <f t="shared" si="4941"/>
        <v/>
      </c>
      <c r="BE1599" s="80" t="str">
        <f t="shared" si="4941"/>
        <v/>
      </c>
      <c r="BF1599" s="80" t="str">
        <f t="shared" si="4941"/>
        <v/>
      </c>
      <c r="BG1599" s="80" t="str">
        <f t="shared" si="4941"/>
        <v/>
      </c>
      <c r="BH1599" s="80" t="str">
        <f t="shared" si="4941"/>
        <v/>
      </c>
      <c r="BI1599" s="80" t="str">
        <f t="shared" si="4941"/>
        <v/>
      </c>
      <c r="BJ1599" s="80" t="str">
        <f t="shared" si="4941"/>
        <v/>
      </c>
      <c r="BK1599" s="80" t="str">
        <f t="shared" si="4941"/>
        <v/>
      </c>
      <c r="BL1599" s="80" t="str">
        <f t="shared" si="4941"/>
        <v/>
      </c>
      <c r="BM1599" s="80" t="str">
        <f t="shared" si="4941"/>
        <v/>
      </c>
      <c r="BN1599" s="80" t="str">
        <f t="shared" si="4941"/>
        <v/>
      </c>
      <c r="BO1599" s="80" t="str">
        <f t="shared" si="4941"/>
        <v/>
      </c>
      <c r="BP1599" s="80" t="str">
        <f t="shared" si="4941"/>
        <v/>
      </c>
      <c r="BQ1599" s="80" t="str">
        <f t="shared" si="4941"/>
        <v/>
      </c>
      <c r="BR1599" s="80" t="str">
        <f t="shared" si="4941"/>
        <v/>
      </c>
      <c r="BS1599" s="80">
        <f t="shared" si="4941"/>
        <v>0</v>
      </c>
      <c r="BT1599" s="80" t="str">
        <f t="shared" si="4941"/>
        <v/>
      </c>
      <c r="BU1599" s="80" t="str">
        <f t="shared" si="4941"/>
        <v/>
      </c>
      <c r="BV1599" s="80" t="str">
        <f t="shared" si="4941"/>
        <v/>
      </c>
      <c r="BW1599" s="80" t="str">
        <f t="shared" si="4941"/>
        <v/>
      </c>
      <c r="BX1599" s="80" t="str">
        <f t="shared" si="4941"/>
        <v/>
      </c>
      <c r="BY1599" s="80" t="str">
        <f t="shared" si="4941"/>
        <v/>
      </c>
      <c r="BZ1599" s="80" t="str">
        <f t="shared" si="4941"/>
        <v/>
      </c>
      <c r="CA1599" s="80" t="str">
        <f t="shared" si="4941"/>
        <v/>
      </c>
      <c r="CB1599" s="80" t="str">
        <f t="shared" si="4934"/>
        <v/>
      </c>
      <c r="CC1599" s="80" t="str">
        <f t="shared" si="4934"/>
        <v/>
      </c>
      <c r="CD1599" s="80" t="str">
        <f t="shared" si="4934"/>
        <v/>
      </c>
      <c r="CE1599" s="80" t="str">
        <f t="shared" si="4934"/>
        <v/>
      </c>
      <c r="CF1599" s="80" t="str">
        <f t="shared" si="4934"/>
        <v/>
      </c>
      <c r="CG1599" s="80" t="str">
        <f t="shared" ref="CG1599:CN1599" si="4942">IF(CG$6=$D39,INDEX($AH39:$AH39,1,1),"")</f>
        <v/>
      </c>
      <c r="CH1599" s="80" t="str">
        <f t="shared" si="4942"/>
        <v/>
      </c>
      <c r="CI1599" s="80" t="str">
        <f t="shared" si="4942"/>
        <v/>
      </c>
      <c r="CJ1599" s="80" t="str">
        <f t="shared" si="4942"/>
        <v/>
      </c>
      <c r="CK1599" s="80" t="str">
        <f t="shared" si="4942"/>
        <v/>
      </c>
      <c r="CL1599" s="80" t="str">
        <f t="shared" si="4942"/>
        <v/>
      </c>
      <c r="CM1599" s="80" t="str">
        <f t="shared" si="4942"/>
        <v/>
      </c>
      <c r="CN1599" s="80" t="str">
        <f t="shared" si="4942"/>
        <v/>
      </c>
      <c r="CO1599" s="80" t="str">
        <f t="shared" ref="CO1599:DJ1599" si="4943">IF(CO$6=$D39,INDEX($AH39:$AH39,1,1),"")</f>
        <v/>
      </c>
      <c r="CP1599" s="80" t="str">
        <f t="shared" si="4943"/>
        <v/>
      </c>
      <c r="CQ1599" s="80" t="str">
        <f t="shared" si="4943"/>
        <v/>
      </c>
      <c r="CR1599" s="80" t="str">
        <f t="shared" si="4943"/>
        <v/>
      </c>
      <c r="CS1599" s="80" t="str">
        <f t="shared" si="4943"/>
        <v/>
      </c>
      <c r="CT1599" s="80" t="str">
        <f t="shared" si="4943"/>
        <v/>
      </c>
      <c r="CU1599" s="80" t="str">
        <f t="shared" si="4943"/>
        <v/>
      </c>
      <c r="CV1599" s="80" t="str">
        <f t="shared" si="4943"/>
        <v/>
      </c>
      <c r="CW1599" s="80" t="str">
        <f t="shared" si="4943"/>
        <v/>
      </c>
      <c r="CX1599" s="80" t="str">
        <f t="shared" si="4943"/>
        <v/>
      </c>
      <c r="CY1599" s="80" t="str">
        <f t="shared" si="4943"/>
        <v/>
      </c>
      <c r="CZ1599" s="80" t="str">
        <f t="shared" si="4943"/>
        <v/>
      </c>
      <c r="DA1599" s="80" t="str">
        <f t="shared" si="4943"/>
        <v/>
      </c>
      <c r="DB1599" s="80" t="str">
        <f t="shared" si="4943"/>
        <v/>
      </c>
      <c r="DC1599" s="80" t="str">
        <f t="shared" si="4943"/>
        <v/>
      </c>
      <c r="DD1599" s="80" t="str">
        <f t="shared" si="4943"/>
        <v/>
      </c>
      <c r="DE1599" s="80" t="str">
        <f t="shared" si="4943"/>
        <v/>
      </c>
      <c r="DF1599" s="80" t="str">
        <f t="shared" si="4943"/>
        <v/>
      </c>
      <c r="DG1599" s="80" t="str">
        <f t="shared" si="4943"/>
        <v/>
      </c>
      <c r="DH1599" s="80" t="str">
        <f t="shared" si="4943"/>
        <v/>
      </c>
      <c r="DI1599" s="80" t="str">
        <f t="shared" si="4943"/>
        <v/>
      </c>
      <c r="DJ1599" s="80" t="str">
        <f t="shared" si="4943"/>
        <v/>
      </c>
    </row>
    <row r="1600" spans="48:114" ht="15.75" customHeight="1">
      <c r="AV1600" s="80"/>
      <c r="AW1600" s="131"/>
      <c r="AX1600" s="80" t="str">
        <f t="shared" si="4940"/>
        <v/>
      </c>
      <c r="AY1600" s="80" t="str">
        <f t="shared" ref="AY1600:CA1600" si="4944">IF(AY$6=$D40,INDEX($AH40:$AH40,1,1),"")</f>
        <v/>
      </c>
      <c r="AZ1600" s="80" t="str">
        <f t="shared" si="4944"/>
        <v/>
      </c>
      <c r="BA1600" s="80" t="str">
        <f t="shared" si="4944"/>
        <v/>
      </c>
      <c r="BB1600" s="80" t="str">
        <f t="shared" si="4944"/>
        <v/>
      </c>
      <c r="BC1600" s="80" t="str">
        <f t="shared" si="4944"/>
        <v/>
      </c>
      <c r="BD1600" s="80" t="str">
        <f t="shared" si="4944"/>
        <v/>
      </c>
      <c r="BE1600" s="80" t="str">
        <f t="shared" si="4944"/>
        <v/>
      </c>
      <c r="BF1600" s="80" t="str">
        <f t="shared" si="4944"/>
        <v/>
      </c>
      <c r="BG1600" s="80" t="str">
        <f t="shared" si="4944"/>
        <v/>
      </c>
      <c r="BH1600" s="80" t="str">
        <f t="shared" si="4944"/>
        <v/>
      </c>
      <c r="BI1600" s="80" t="str">
        <f t="shared" si="4944"/>
        <v/>
      </c>
      <c r="BJ1600" s="80" t="str">
        <f t="shared" si="4944"/>
        <v/>
      </c>
      <c r="BK1600" s="80" t="str">
        <f t="shared" si="4944"/>
        <v/>
      </c>
      <c r="BL1600" s="80" t="str">
        <f t="shared" si="4944"/>
        <v/>
      </c>
      <c r="BM1600" s="80" t="str">
        <f t="shared" si="4944"/>
        <v/>
      </c>
      <c r="BN1600" s="80" t="str">
        <f t="shared" si="4944"/>
        <v/>
      </c>
      <c r="BO1600" s="80" t="str">
        <f t="shared" si="4944"/>
        <v/>
      </c>
      <c r="BP1600" s="80" t="str">
        <f t="shared" si="4944"/>
        <v/>
      </c>
      <c r="BQ1600" s="80" t="str">
        <f t="shared" si="4944"/>
        <v/>
      </c>
      <c r="BR1600" s="80" t="str">
        <f t="shared" si="4944"/>
        <v/>
      </c>
      <c r="BS1600" s="80" t="str">
        <f t="shared" si="4944"/>
        <v/>
      </c>
      <c r="BT1600" s="80">
        <f t="shared" si="4944"/>
        <v>0</v>
      </c>
      <c r="BU1600" s="80" t="str">
        <f t="shared" si="4944"/>
        <v/>
      </c>
      <c r="BV1600" s="80" t="str">
        <f t="shared" si="4944"/>
        <v/>
      </c>
      <c r="BW1600" s="80" t="str">
        <f t="shared" si="4944"/>
        <v/>
      </c>
      <c r="BX1600" s="80" t="str">
        <f t="shared" si="4944"/>
        <v/>
      </c>
      <c r="BY1600" s="80" t="str">
        <f t="shared" si="4944"/>
        <v/>
      </c>
      <c r="BZ1600" s="80" t="str">
        <f t="shared" si="4944"/>
        <v/>
      </c>
      <c r="CA1600" s="80" t="str">
        <f t="shared" si="4944"/>
        <v/>
      </c>
      <c r="CB1600" s="80" t="str">
        <f t="shared" si="4934"/>
        <v/>
      </c>
      <c r="CC1600" s="80" t="str">
        <f t="shared" si="4934"/>
        <v/>
      </c>
      <c r="CD1600" s="80" t="str">
        <f t="shared" si="4934"/>
        <v/>
      </c>
      <c r="CE1600" s="80" t="str">
        <f t="shared" si="4934"/>
        <v/>
      </c>
      <c r="CF1600" s="80" t="str">
        <f t="shared" si="4934"/>
        <v/>
      </c>
      <c r="CG1600" s="80" t="str">
        <f t="shared" ref="CG1600:CN1600" si="4945">IF(CG$6=$D40,INDEX($AH40:$AH40,1,1),"")</f>
        <v/>
      </c>
      <c r="CH1600" s="80" t="str">
        <f t="shared" si="4945"/>
        <v/>
      </c>
      <c r="CI1600" s="80" t="str">
        <f t="shared" si="4945"/>
        <v/>
      </c>
      <c r="CJ1600" s="80" t="str">
        <f t="shared" si="4945"/>
        <v/>
      </c>
      <c r="CK1600" s="80" t="str">
        <f t="shared" si="4945"/>
        <v/>
      </c>
      <c r="CL1600" s="80" t="str">
        <f t="shared" si="4945"/>
        <v/>
      </c>
      <c r="CM1600" s="80" t="str">
        <f t="shared" si="4945"/>
        <v/>
      </c>
      <c r="CN1600" s="80" t="str">
        <f t="shared" si="4945"/>
        <v/>
      </c>
      <c r="CO1600" s="80" t="str">
        <f t="shared" ref="CO1600:DJ1600" si="4946">IF(CO$6=$D40,INDEX($AH40:$AH40,1,1),"")</f>
        <v/>
      </c>
      <c r="CP1600" s="80" t="str">
        <f t="shared" si="4946"/>
        <v/>
      </c>
      <c r="CQ1600" s="80" t="str">
        <f t="shared" si="4946"/>
        <v/>
      </c>
      <c r="CR1600" s="80" t="str">
        <f t="shared" si="4946"/>
        <v/>
      </c>
      <c r="CS1600" s="80" t="str">
        <f t="shared" si="4946"/>
        <v/>
      </c>
      <c r="CT1600" s="80" t="str">
        <f t="shared" si="4946"/>
        <v/>
      </c>
      <c r="CU1600" s="80" t="str">
        <f t="shared" si="4946"/>
        <v/>
      </c>
      <c r="CV1600" s="80" t="str">
        <f t="shared" si="4946"/>
        <v/>
      </c>
      <c r="CW1600" s="80" t="str">
        <f t="shared" si="4946"/>
        <v/>
      </c>
      <c r="CX1600" s="80" t="str">
        <f t="shared" si="4946"/>
        <v/>
      </c>
      <c r="CY1600" s="80" t="str">
        <f t="shared" si="4946"/>
        <v/>
      </c>
      <c r="CZ1600" s="80" t="str">
        <f t="shared" si="4946"/>
        <v/>
      </c>
      <c r="DA1600" s="80" t="str">
        <f t="shared" si="4946"/>
        <v/>
      </c>
      <c r="DB1600" s="80" t="str">
        <f t="shared" si="4946"/>
        <v/>
      </c>
      <c r="DC1600" s="80" t="str">
        <f t="shared" si="4946"/>
        <v/>
      </c>
      <c r="DD1600" s="80" t="str">
        <f t="shared" si="4946"/>
        <v/>
      </c>
      <c r="DE1600" s="80" t="str">
        <f t="shared" si="4946"/>
        <v/>
      </c>
      <c r="DF1600" s="80" t="str">
        <f t="shared" si="4946"/>
        <v/>
      </c>
      <c r="DG1600" s="80" t="str">
        <f t="shared" si="4946"/>
        <v/>
      </c>
      <c r="DH1600" s="80" t="str">
        <f t="shared" si="4946"/>
        <v/>
      </c>
      <c r="DI1600" s="80" t="str">
        <f t="shared" si="4946"/>
        <v/>
      </c>
      <c r="DJ1600" s="80" t="str">
        <f t="shared" si="4946"/>
        <v/>
      </c>
    </row>
    <row r="1601" spans="48:114" ht="15.75" customHeight="1">
      <c r="AV1601" s="80"/>
      <c r="AW1601" s="131"/>
      <c r="AX1601" s="80" t="str">
        <f t="shared" si="4940"/>
        <v/>
      </c>
      <c r="AY1601" s="80" t="str">
        <f t="shared" ref="AY1601:CA1601" si="4947">IF(AY$6=$D41,INDEX($AH41:$AH41,1,1),"")</f>
        <v/>
      </c>
      <c r="AZ1601" s="80" t="str">
        <f t="shared" si="4947"/>
        <v/>
      </c>
      <c r="BA1601" s="80" t="str">
        <f t="shared" si="4947"/>
        <v/>
      </c>
      <c r="BB1601" s="80" t="str">
        <f t="shared" si="4947"/>
        <v/>
      </c>
      <c r="BC1601" s="80" t="str">
        <f t="shared" si="4947"/>
        <v/>
      </c>
      <c r="BD1601" s="80" t="str">
        <f t="shared" si="4947"/>
        <v/>
      </c>
      <c r="BE1601" s="80" t="str">
        <f t="shared" si="4947"/>
        <v/>
      </c>
      <c r="BF1601" s="80" t="str">
        <f t="shared" si="4947"/>
        <v/>
      </c>
      <c r="BG1601" s="80" t="str">
        <f t="shared" si="4947"/>
        <v/>
      </c>
      <c r="BH1601" s="80" t="str">
        <f t="shared" si="4947"/>
        <v/>
      </c>
      <c r="BI1601" s="80" t="str">
        <f t="shared" si="4947"/>
        <v/>
      </c>
      <c r="BJ1601" s="80" t="str">
        <f t="shared" si="4947"/>
        <v/>
      </c>
      <c r="BK1601" s="80" t="str">
        <f t="shared" si="4947"/>
        <v/>
      </c>
      <c r="BL1601" s="80" t="str">
        <f t="shared" si="4947"/>
        <v/>
      </c>
      <c r="BM1601" s="80" t="str">
        <f t="shared" si="4947"/>
        <v/>
      </c>
      <c r="BN1601" s="80" t="str">
        <f t="shared" si="4947"/>
        <v/>
      </c>
      <c r="BO1601" s="80" t="str">
        <f t="shared" si="4947"/>
        <v/>
      </c>
      <c r="BP1601" s="80" t="str">
        <f t="shared" si="4947"/>
        <v/>
      </c>
      <c r="BQ1601" s="80" t="str">
        <f t="shared" si="4947"/>
        <v/>
      </c>
      <c r="BR1601" s="80" t="str">
        <f t="shared" si="4947"/>
        <v/>
      </c>
      <c r="BS1601" s="80" t="str">
        <f t="shared" si="4947"/>
        <v/>
      </c>
      <c r="BT1601" s="80" t="str">
        <f t="shared" si="4947"/>
        <v/>
      </c>
      <c r="BU1601" s="80">
        <f t="shared" si="4947"/>
        <v>0</v>
      </c>
      <c r="BV1601" s="80" t="str">
        <f t="shared" si="4947"/>
        <v/>
      </c>
      <c r="BW1601" s="80" t="str">
        <f t="shared" si="4947"/>
        <v/>
      </c>
      <c r="BX1601" s="80" t="str">
        <f t="shared" si="4947"/>
        <v/>
      </c>
      <c r="BY1601" s="80" t="str">
        <f t="shared" si="4947"/>
        <v/>
      </c>
      <c r="BZ1601" s="80" t="str">
        <f t="shared" si="4947"/>
        <v/>
      </c>
      <c r="CA1601" s="80" t="str">
        <f t="shared" si="4947"/>
        <v/>
      </c>
      <c r="CB1601" s="80" t="str">
        <f t="shared" si="4934"/>
        <v/>
      </c>
      <c r="CC1601" s="80" t="str">
        <f t="shared" si="4934"/>
        <v/>
      </c>
      <c r="CD1601" s="80" t="str">
        <f t="shared" si="4934"/>
        <v/>
      </c>
      <c r="CE1601" s="80" t="str">
        <f t="shared" si="4934"/>
        <v/>
      </c>
      <c r="CF1601" s="80" t="str">
        <f t="shared" si="4934"/>
        <v/>
      </c>
      <c r="CG1601" s="80" t="str">
        <f t="shared" ref="CG1601:CN1601" si="4948">IF(CG$6=$D41,INDEX($AH41:$AH41,1,1),"")</f>
        <v/>
      </c>
      <c r="CH1601" s="80" t="str">
        <f t="shared" si="4948"/>
        <v/>
      </c>
      <c r="CI1601" s="80" t="str">
        <f t="shared" si="4948"/>
        <v/>
      </c>
      <c r="CJ1601" s="80" t="str">
        <f t="shared" si="4948"/>
        <v/>
      </c>
      <c r="CK1601" s="80" t="str">
        <f t="shared" si="4948"/>
        <v/>
      </c>
      <c r="CL1601" s="80" t="str">
        <f t="shared" si="4948"/>
        <v/>
      </c>
      <c r="CM1601" s="80" t="str">
        <f t="shared" si="4948"/>
        <v/>
      </c>
      <c r="CN1601" s="80" t="str">
        <f t="shared" si="4948"/>
        <v/>
      </c>
      <c r="CO1601" s="80" t="str">
        <f t="shared" ref="CO1601:DJ1601" si="4949">IF(CO$6=$D41,INDEX($AH41:$AH41,1,1),"")</f>
        <v/>
      </c>
      <c r="CP1601" s="80" t="str">
        <f t="shared" si="4949"/>
        <v/>
      </c>
      <c r="CQ1601" s="80" t="str">
        <f t="shared" si="4949"/>
        <v/>
      </c>
      <c r="CR1601" s="80" t="str">
        <f t="shared" si="4949"/>
        <v/>
      </c>
      <c r="CS1601" s="80" t="str">
        <f t="shared" si="4949"/>
        <v/>
      </c>
      <c r="CT1601" s="80" t="str">
        <f t="shared" si="4949"/>
        <v/>
      </c>
      <c r="CU1601" s="80" t="str">
        <f t="shared" si="4949"/>
        <v/>
      </c>
      <c r="CV1601" s="80" t="str">
        <f t="shared" si="4949"/>
        <v/>
      </c>
      <c r="CW1601" s="80" t="str">
        <f t="shared" si="4949"/>
        <v/>
      </c>
      <c r="CX1601" s="80" t="str">
        <f t="shared" si="4949"/>
        <v/>
      </c>
      <c r="CY1601" s="80" t="str">
        <f t="shared" si="4949"/>
        <v/>
      </c>
      <c r="CZ1601" s="80" t="str">
        <f t="shared" si="4949"/>
        <v/>
      </c>
      <c r="DA1601" s="80" t="str">
        <f t="shared" si="4949"/>
        <v/>
      </c>
      <c r="DB1601" s="80" t="str">
        <f t="shared" si="4949"/>
        <v/>
      </c>
      <c r="DC1601" s="80" t="str">
        <f t="shared" si="4949"/>
        <v/>
      </c>
      <c r="DD1601" s="80" t="str">
        <f t="shared" si="4949"/>
        <v/>
      </c>
      <c r="DE1601" s="80" t="str">
        <f t="shared" si="4949"/>
        <v/>
      </c>
      <c r="DF1601" s="80" t="str">
        <f t="shared" si="4949"/>
        <v/>
      </c>
      <c r="DG1601" s="80" t="str">
        <f t="shared" si="4949"/>
        <v/>
      </c>
      <c r="DH1601" s="80" t="str">
        <f t="shared" si="4949"/>
        <v/>
      </c>
      <c r="DI1601" s="80" t="str">
        <f t="shared" si="4949"/>
        <v/>
      </c>
      <c r="DJ1601" s="80" t="str">
        <f t="shared" si="4949"/>
        <v/>
      </c>
    </row>
    <row r="1602" spans="48:114" ht="15.75" customHeight="1">
      <c r="AV1602" s="80"/>
      <c r="AW1602" s="131"/>
      <c r="AX1602" s="80" t="str">
        <f t="shared" si="4940"/>
        <v/>
      </c>
      <c r="AY1602" s="80" t="str">
        <f t="shared" ref="AY1602:CA1602" si="4950">IF(AY$6=$D42,INDEX($AH42:$AH42,1,1),"")</f>
        <v/>
      </c>
      <c r="AZ1602" s="80" t="str">
        <f t="shared" si="4950"/>
        <v/>
      </c>
      <c r="BA1602" s="80" t="str">
        <f t="shared" si="4950"/>
        <v/>
      </c>
      <c r="BB1602" s="80" t="str">
        <f t="shared" si="4950"/>
        <v/>
      </c>
      <c r="BC1602" s="80" t="str">
        <f t="shared" si="4950"/>
        <v/>
      </c>
      <c r="BD1602" s="80" t="str">
        <f t="shared" si="4950"/>
        <v/>
      </c>
      <c r="BE1602" s="80" t="str">
        <f t="shared" si="4950"/>
        <v/>
      </c>
      <c r="BF1602" s="80" t="str">
        <f t="shared" si="4950"/>
        <v/>
      </c>
      <c r="BG1602" s="80" t="str">
        <f t="shared" si="4950"/>
        <v/>
      </c>
      <c r="BH1602" s="80" t="str">
        <f t="shared" si="4950"/>
        <v/>
      </c>
      <c r="BI1602" s="80" t="str">
        <f t="shared" si="4950"/>
        <v/>
      </c>
      <c r="BJ1602" s="80" t="str">
        <f t="shared" si="4950"/>
        <v/>
      </c>
      <c r="BK1602" s="80" t="str">
        <f t="shared" si="4950"/>
        <v/>
      </c>
      <c r="BL1602" s="80" t="str">
        <f t="shared" si="4950"/>
        <v/>
      </c>
      <c r="BM1602" s="80" t="str">
        <f t="shared" si="4950"/>
        <v/>
      </c>
      <c r="BN1602" s="80" t="str">
        <f t="shared" si="4950"/>
        <v/>
      </c>
      <c r="BO1602" s="80" t="str">
        <f t="shared" si="4950"/>
        <v/>
      </c>
      <c r="BP1602" s="80" t="str">
        <f t="shared" si="4950"/>
        <v/>
      </c>
      <c r="BQ1602" s="80" t="str">
        <f t="shared" si="4950"/>
        <v/>
      </c>
      <c r="BR1602" s="80" t="str">
        <f t="shared" si="4950"/>
        <v/>
      </c>
      <c r="BS1602" s="80" t="str">
        <f t="shared" si="4950"/>
        <v/>
      </c>
      <c r="BT1602" s="80" t="str">
        <f t="shared" si="4950"/>
        <v/>
      </c>
      <c r="BU1602" s="80" t="str">
        <f t="shared" si="4950"/>
        <v/>
      </c>
      <c r="BV1602" s="80">
        <f t="shared" si="4950"/>
        <v>0</v>
      </c>
      <c r="BW1602" s="80" t="str">
        <f t="shared" si="4950"/>
        <v/>
      </c>
      <c r="BX1602" s="80" t="str">
        <f t="shared" si="4950"/>
        <v/>
      </c>
      <c r="BY1602" s="80" t="str">
        <f t="shared" si="4950"/>
        <v/>
      </c>
      <c r="BZ1602" s="80" t="str">
        <f t="shared" si="4950"/>
        <v/>
      </c>
      <c r="CA1602" s="80" t="str">
        <f t="shared" si="4950"/>
        <v/>
      </c>
      <c r="CB1602" s="80" t="str">
        <f t="shared" si="4934"/>
        <v/>
      </c>
      <c r="CC1602" s="80" t="str">
        <f t="shared" si="4934"/>
        <v/>
      </c>
      <c r="CD1602" s="80" t="str">
        <f t="shared" si="4934"/>
        <v/>
      </c>
      <c r="CE1602" s="80" t="str">
        <f t="shared" si="4934"/>
        <v/>
      </c>
      <c r="CF1602" s="80" t="str">
        <f t="shared" si="4934"/>
        <v/>
      </c>
      <c r="CG1602" s="80" t="str">
        <f t="shared" ref="CG1602:CN1602" si="4951">IF(CG$6=$D42,INDEX($AH42:$AH42,1,1),"")</f>
        <v/>
      </c>
      <c r="CH1602" s="80" t="str">
        <f t="shared" si="4951"/>
        <v/>
      </c>
      <c r="CI1602" s="80" t="str">
        <f t="shared" si="4951"/>
        <v/>
      </c>
      <c r="CJ1602" s="80" t="str">
        <f t="shared" si="4951"/>
        <v/>
      </c>
      <c r="CK1602" s="80" t="str">
        <f t="shared" si="4951"/>
        <v/>
      </c>
      <c r="CL1602" s="80" t="str">
        <f t="shared" si="4951"/>
        <v/>
      </c>
      <c r="CM1602" s="80" t="str">
        <f t="shared" si="4951"/>
        <v/>
      </c>
      <c r="CN1602" s="80" t="str">
        <f t="shared" si="4951"/>
        <v/>
      </c>
      <c r="CO1602" s="80" t="str">
        <f t="shared" ref="CO1602:DJ1602" si="4952">IF(CO$6=$D42,INDEX($AH42:$AH42,1,1),"")</f>
        <v/>
      </c>
      <c r="CP1602" s="80" t="str">
        <f t="shared" si="4952"/>
        <v/>
      </c>
      <c r="CQ1602" s="80" t="str">
        <f t="shared" si="4952"/>
        <v/>
      </c>
      <c r="CR1602" s="80" t="str">
        <f t="shared" si="4952"/>
        <v/>
      </c>
      <c r="CS1602" s="80" t="str">
        <f t="shared" si="4952"/>
        <v/>
      </c>
      <c r="CT1602" s="80" t="str">
        <f t="shared" si="4952"/>
        <v/>
      </c>
      <c r="CU1602" s="80" t="str">
        <f t="shared" si="4952"/>
        <v/>
      </c>
      <c r="CV1602" s="80" t="str">
        <f t="shared" si="4952"/>
        <v/>
      </c>
      <c r="CW1602" s="80" t="str">
        <f t="shared" si="4952"/>
        <v/>
      </c>
      <c r="CX1602" s="80" t="str">
        <f t="shared" si="4952"/>
        <v/>
      </c>
      <c r="CY1602" s="80" t="str">
        <f t="shared" si="4952"/>
        <v/>
      </c>
      <c r="CZ1602" s="80" t="str">
        <f t="shared" si="4952"/>
        <v/>
      </c>
      <c r="DA1602" s="80" t="str">
        <f t="shared" si="4952"/>
        <v/>
      </c>
      <c r="DB1602" s="80" t="str">
        <f t="shared" si="4952"/>
        <v/>
      </c>
      <c r="DC1602" s="80" t="str">
        <f t="shared" si="4952"/>
        <v/>
      </c>
      <c r="DD1602" s="80" t="str">
        <f t="shared" si="4952"/>
        <v/>
      </c>
      <c r="DE1602" s="80" t="str">
        <f t="shared" si="4952"/>
        <v/>
      </c>
      <c r="DF1602" s="80" t="str">
        <f t="shared" si="4952"/>
        <v/>
      </c>
      <c r="DG1602" s="80" t="str">
        <f t="shared" si="4952"/>
        <v/>
      </c>
      <c r="DH1602" s="80" t="str">
        <f t="shared" si="4952"/>
        <v/>
      </c>
      <c r="DI1602" s="80" t="str">
        <f t="shared" si="4952"/>
        <v/>
      </c>
      <c r="DJ1602" s="80" t="str">
        <f t="shared" si="4952"/>
        <v/>
      </c>
    </row>
    <row r="1603" spans="48:114" ht="15.75" customHeight="1">
      <c r="AV1603" s="80"/>
      <c r="AW1603" s="131"/>
      <c r="AX1603" s="80" t="str">
        <f t="shared" si="4940"/>
        <v/>
      </c>
      <c r="AY1603" s="80" t="str">
        <f t="shared" ref="AY1603:CA1603" si="4953">IF(AY$6=$D43,INDEX($AH43:$AH43,1,1),"")</f>
        <v/>
      </c>
      <c r="AZ1603" s="80" t="str">
        <f t="shared" si="4953"/>
        <v/>
      </c>
      <c r="BA1603" s="80" t="str">
        <f t="shared" si="4953"/>
        <v/>
      </c>
      <c r="BB1603" s="80" t="str">
        <f t="shared" si="4953"/>
        <v/>
      </c>
      <c r="BC1603" s="80" t="str">
        <f t="shared" si="4953"/>
        <v/>
      </c>
      <c r="BD1603" s="80" t="str">
        <f t="shared" si="4953"/>
        <v/>
      </c>
      <c r="BE1603" s="80" t="str">
        <f t="shared" si="4953"/>
        <v/>
      </c>
      <c r="BF1603" s="80" t="str">
        <f t="shared" si="4953"/>
        <v/>
      </c>
      <c r="BG1603" s="80" t="str">
        <f t="shared" si="4953"/>
        <v/>
      </c>
      <c r="BH1603" s="80" t="str">
        <f t="shared" si="4953"/>
        <v/>
      </c>
      <c r="BI1603" s="80" t="str">
        <f t="shared" si="4953"/>
        <v/>
      </c>
      <c r="BJ1603" s="80" t="str">
        <f t="shared" si="4953"/>
        <v/>
      </c>
      <c r="BK1603" s="80" t="str">
        <f t="shared" si="4953"/>
        <v/>
      </c>
      <c r="BL1603" s="80" t="str">
        <f t="shared" si="4953"/>
        <v/>
      </c>
      <c r="BM1603" s="80" t="str">
        <f t="shared" si="4953"/>
        <v/>
      </c>
      <c r="BN1603" s="80" t="str">
        <f t="shared" si="4953"/>
        <v/>
      </c>
      <c r="BO1603" s="80" t="str">
        <f t="shared" si="4953"/>
        <v/>
      </c>
      <c r="BP1603" s="80" t="str">
        <f t="shared" si="4953"/>
        <v/>
      </c>
      <c r="BQ1603" s="80" t="str">
        <f t="shared" si="4953"/>
        <v/>
      </c>
      <c r="BR1603" s="80" t="str">
        <f t="shared" si="4953"/>
        <v/>
      </c>
      <c r="BS1603" s="80" t="str">
        <f t="shared" si="4953"/>
        <v/>
      </c>
      <c r="BT1603" s="80" t="str">
        <f t="shared" si="4953"/>
        <v/>
      </c>
      <c r="BU1603" s="80" t="str">
        <f t="shared" si="4953"/>
        <v/>
      </c>
      <c r="BV1603" s="80" t="str">
        <f t="shared" si="4953"/>
        <v/>
      </c>
      <c r="BW1603" s="80">
        <f t="shared" si="4953"/>
        <v>0</v>
      </c>
      <c r="BX1603" s="80" t="str">
        <f t="shared" si="4953"/>
        <v/>
      </c>
      <c r="BY1603" s="80" t="str">
        <f t="shared" si="4953"/>
        <v/>
      </c>
      <c r="BZ1603" s="80" t="str">
        <f t="shared" si="4953"/>
        <v/>
      </c>
      <c r="CA1603" s="80" t="str">
        <f t="shared" si="4953"/>
        <v/>
      </c>
      <c r="CB1603" s="80" t="str">
        <f t="shared" si="4934"/>
        <v/>
      </c>
      <c r="CC1603" s="80" t="str">
        <f t="shared" si="4934"/>
        <v/>
      </c>
      <c r="CD1603" s="80" t="str">
        <f t="shared" si="4934"/>
        <v/>
      </c>
      <c r="CE1603" s="80" t="str">
        <f t="shared" si="4934"/>
        <v/>
      </c>
      <c r="CF1603" s="80" t="str">
        <f t="shared" si="4934"/>
        <v/>
      </c>
      <c r="CG1603" s="80" t="str">
        <f t="shared" ref="CG1603:CN1603" si="4954">IF(CG$6=$D43,INDEX($AH43:$AH43,1,1),"")</f>
        <v/>
      </c>
      <c r="CH1603" s="80" t="str">
        <f t="shared" si="4954"/>
        <v/>
      </c>
      <c r="CI1603" s="80" t="str">
        <f t="shared" si="4954"/>
        <v/>
      </c>
      <c r="CJ1603" s="80" t="str">
        <f t="shared" si="4954"/>
        <v/>
      </c>
      <c r="CK1603" s="80" t="str">
        <f t="shared" si="4954"/>
        <v/>
      </c>
      <c r="CL1603" s="80" t="str">
        <f t="shared" si="4954"/>
        <v/>
      </c>
      <c r="CM1603" s="80" t="str">
        <f t="shared" si="4954"/>
        <v/>
      </c>
      <c r="CN1603" s="80" t="str">
        <f t="shared" si="4954"/>
        <v/>
      </c>
      <c r="CO1603" s="80" t="str">
        <f t="shared" ref="CO1603:DJ1603" si="4955">IF(CO$6=$D43,INDEX($AH43:$AH43,1,1),"")</f>
        <v/>
      </c>
      <c r="CP1603" s="80" t="str">
        <f t="shared" si="4955"/>
        <v/>
      </c>
      <c r="CQ1603" s="80" t="str">
        <f t="shared" si="4955"/>
        <v/>
      </c>
      <c r="CR1603" s="80" t="str">
        <f t="shared" si="4955"/>
        <v/>
      </c>
      <c r="CS1603" s="80" t="str">
        <f t="shared" si="4955"/>
        <v/>
      </c>
      <c r="CT1603" s="80" t="str">
        <f t="shared" si="4955"/>
        <v/>
      </c>
      <c r="CU1603" s="80" t="str">
        <f t="shared" si="4955"/>
        <v/>
      </c>
      <c r="CV1603" s="80" t="str">
        <f t="shared" si="4955"/>
        <v/>
      </c>
      <c r="CW1603" s="80" t="str">
        <f t="shared" si="4955"/>
        <v/>
      </c>
      <c r="CX1603" s="80" t="str">
        <f t="shared" si="4955"/>
        <v/>
      </c>
      <c r="CY1603" s="80" t="str">
        <f t="shared" si="4955"/>
        <v/>
      </c>
      <c r="CZ1603" s="80" t="str">
        <f t="shared" si="4955"/>
        <v/>
      </c>
      <c r="DA1603" s="80" t="str">
        <f t="shared" si="4955"/>
        <v/>
      </c>
      <c r="DB1603" s="80" t="str">
        <f t="shared" si="4955"/>
        <v/>
      </c>
      <c r="DC1603" s="80" t="str">
        <f t="shared" si="4955"/>
        <v/>
      </c>
      <c r="DD1603" s="80" t="str">
        <f t="shared" si="4955"/>
        <v/>
      </c>
      <c r="DE1603" s="80" t="str">
        <f t="shared" si="4955"/>
        <v/>
      </c>
      <c r="DF1603" s="80" t="str">
        <f t="shared" si="4955"/>
        <v/>
      </c>
      <c r="DG1603" s="80" t="str">
        <f t="shared" si="4955"/>
        <v/>
      </c>
      <c r="DH1603" s="80" t="str">
        <f t="shared" si="4955"/>
        <v/>
      </c>
      <c r="DI1603" s="80" t="str">
        <f t="shared" si="4955"/>
        <v/>
      </c>
      <c r="DJ1603" s="80" t="str">
        <f t="shared" si="4955"/>
        <v/>
      </c>
    </row>
    <row r="1604" spans="48:114" ht="15.75" customHeight="1">
      <c r="AV1604" s="80"/>
      <c r="AW1604" s="131"/>
      <c r="AX1604" s="80" t="str">
        <f t="shared" si="4940"/>
        <v/>
      </c>
      <c r="AY1604" s="80" t="str">
        <f t="shared" ref="AY1604:CA1604" si="4956">IF(AY$6=$D44,INDEX($AH44:$AH44,1,1),"")</f>
        <v/>
      </c>
      <c r="AZ1604" s="80" t="str">
        <f t="shared" si="4956"/>
        <v/>
      </c>
      <c r="BA1604" s="80" t="str">
        <f t="shared" si="4956"/>
        <v/>
      </c>
      <c r="BB1604" s="80" t="str">
        <f t="shared" si="4956"/>
        <v/>
      </c>
      <c r="BC1604" s="80" t="str">
        <f t="shared" si="4956"/>
        <v/>
      </c>
      <c r="BD1604" s="80">
        <f t="shared" si="4956"/>
        <v>0</v>
      </c>
      <c r="BE1604" s="80" t="str">
        <f t="shared" si="4956"/>
        <v/>
      </c>
      <c r="BF1604" s="80" t="str">
        <f t="shared" si="4956"/>
        <v/>
      </c>
      <c r="BG1604" s="80" t="str">
        <f t="shared" si="4956"/>
        <v/>
      </c>
      <c r="BH1604" s="80" t="str">
        <f t="shared" si="4956"/>
        <v/>
      </c>
      <c r="BI1604" s="80" t="str">
        <f t="shared" si="4956"/>
        <v/>
      </c>
      <c r="BJ1604" s="80" t="str">
        <f t="shared" si="4956"/>
        <v/>
      </c>
      <c r="BK1604" s="80" t="str">
        <f t="shared" si="4956"/>
        <v/>
      </c>
      <c r="BL1604" s="80" t="str">
        <f t="shared" si="4956"/>
        <v/>
      </c>
      <c r="BM1604" s="80" t="str">
        <f t="shared" si="4956"/>
        <v/>
      </c>
      <c r="BN1604" s="80" t="str">
        <f t="shared" si="4956"/>
        <v/>
      </c>
      <c r="BO1604" s="80" t="str">
        <f t="shared" si="4956"/>
        <v/>
      </c>
      <c r="BP1604" s="80" t="str">
        <f t="shared" si="4956"/>
        <v/>
      </c>
      <c r="BQ1604" s="80" t="str">
        <f t="shared" si="4956"/>
        <v/>
      </c>
      <c r="BR1604" s="80" t="str">
        <f t="shared" si="4956"/>
        <v/>
      </c>
      <c r="BS1604" s="80" t="str">
        <f t="shared" si="4956"/>
        <v/>
      </c>
      <c r="BT1604" s="80" t="str">
        <f t="shared" si="4956"/>
        <v/>
      </c>
      <c r="BU1604" s="80" t="str">
        <f t="shared" si="4956"/>
        <v/>
      </c>
      <c r="BV1604" s="80" t="str">
        <f t="shared" si="4956"/>
        <v/>
      </c>
      <c r="BW1604" s="80" t="str">
        <f t="shared" si="4956"/>
        <v/>
      </c>
      <c r="BX1604" s="80" t="str">
        <f t="shared" si="4956"/>
        <v/>
      </c>
      <c r="BY1604" s="80" t="str">
        <f t="shared" si="4956"/>
        <v/>
      </c>
      <c r="BZ1604" s="80" t="str">
        <f t="shared" si="4956"/>
        <v/>
      </c>
      <c r="CA1604" s="80" t="str">
        <f t="shared" si="4956"/>
        <v/>
      </c>
      <c r="CB1604" s="80" t="str">
        <f t="shared" si="4934"/>
        <v/>
      </c>
      <c r="CC1604" s="80" t="str">
        <f t="shared" si="4934"/>
        <v/>
      </c>
      <c r="CD1604" s="80" t="str">
        <f t="shared" si="4934"/>
        <v/>
      </c>
      <c r="CE1604" s="80" t="str">
        <f t="shared" si="4934"/>
        <v/>
      </c>
      <c r="CF1604" s="80" t="str">
        <f t="shared" si="4934"/>
        <v/>
      </c>
      <c r="CG1604" s="80" t="str">
        <f t="shared" ref="CG1604:CN1604" si="4957">IF(CG$6=$D44,INDEX($AH44:$AH44,1,1),"")</f>
        <v/>
      </c>
      <c r="CH1604" s="80" t="str">
        <f t="shared" si="4957"/>
        <v/>
      </c>
      <c r="CI1604" s="80" t="str">
        <f t="shared" si="4957"/>
        <v/>
      </c>
      <c r="CJ1604" s="80" t="str">
        <f t="shared" si="4957"/>
        <v/>
      </c>
      <c r="CK1604" s="80" t="str">
        <f t="shared" si="4957"/>
        <v/>
      </c>
      <c r="CL1604" s="80" t="str">
        <f t="shared" si="4957"/>
        <v/>
      </c>
      <c r="CM1604" s="80" t="str">
        <f t="shared" si="4957"/>
        <v/>
      </c>
      <c r="CN1604" s="80" t="str">
        <f t="shared" si="4957"/>
        <v/>
      </c>
      <c r="CO1604" s="80" t="str">
        <f t="shared" ref="CO1604:DJ1604" si="4958">IF(CO$6=$D44,INDEX($AH44:$AH44,1,1),"")</f>
        <v/>
      </c>
      <c r="CP1604" s="80" t="str">
        <f t="shared" si="4958"/>
        <v/>
      </c>
      <c r="CQ1604" s="80" t="str">
        <f t="shared" si="4958"/>
        <v/>
      </c>
      <c r="CR1604" s="80" t="str">
        <f t="shared" si="4958"/>
        <v/>
      </c>
      <c r="CS1604" s="80" t="str">
        <f t="shared" si="4958"/>
        <v/>
      </c>
      <c r="CT1604" s="80" t="str">
        <f t="shared" si="4958"/>
        <v/>
      </c>
      <c r="CU1604" s="80" t="str">
        <f t="shared" si="4958"/>
        <v/>
      </c>
      <c r="CV1604" s="80" t="str">
        <f t="shared" si="4958"/>
        <v/>
      </c>
      <c r="CW1604" s="80" t="str">
        <f t="shared" si="4958"/>
        <v/>
      </c>
      <c r="CX1604" s="80" t="str">
        <f t="shared" si="4958"/>
        <v/>
      </c>
      <c r="CY1604" s="80" t="str">
        <f t="shared" si="4958"/>
        <v/>
      </c>
      <c r="CZ1604" s="80" t="str">
        <f t="shared" si="4958"/>
        <v/>
      </c>
      <c r="DA1604" s="80" t="str">
        <f t="shared" si="4958"/>
        <v/>
      </c>
      <c r="DB1604" s="80" t="str">
        <f t="shared" si="4958"/>
        <v/>
      </c>
      <c r="DC1604" s="80" t="str">
        <f t="shared" si="4958"/>
        <v/>
      </c>
      <c r="DD1604" s="80" t="str">
        <f t="shared" si="4958"/>
        <v/>
      </c>
      <c r="DE1604" s="80" t="str">
        <f t="shared" si="4958"/>
        <v/>
      </c>
      <c r="DF1604" s="80" t="str">
        <f t="shared" si="4958"/>
        <v/>
      </c>
      <c r="DG1604" s="80" t="str">
        <f t="shared" si="4958"/>
        <v/>
      </c>
      <c r="DH1604" s="80" t="str">
        <f t="shared" si="4958"/>
        <v/>
      </c>
      <c r="DI1604" s="80" t="str">
        <f t="shared" si="4958"/>
        <v/>
      </c>
      <c r="DJ1604" s="80" t="str">
        <f t="shared" si="4958"/>
        <v/>
      </c>
    </row>
    <row r="1605" spans="48:114" ht="15.75" customHeight="1">
      <c r="AV1605" s="80"/>
      <c r="AW1605" s="131"/>
      <c r="AX1605" s="80" t="str">
        <f t="shared" si="4940"/>
        <v/>
      </c>
      <c r="AY1605" s="80" t="str">
        <f t="shared" ref="AY1605:CA1605" si="4959">IF(AY$6=$D45,INDEX($AH45:$AH45,1,1),"")</f>
        <v/>
      </c>
      <c r="AZ1605" s="80" t="str">
        <f t="shared" si="4959"/>
        <v/>
      </c>
      <c r="BA1605" s="80" t="str">
        <f t="shared" si="4959"/>
        <v/>
      </c>
      <c r="BB1605" s="80" t="str">
        <f t="shared" si="4959"/>
        <v/>
      </c>
      <c r="BC1605" s="80" t="str">
        <f t="shared" si="4959"/>
        <v/>
      </c>
      <c r="BD1605" s="80" t="str">
        <f t="shared" si="4959"/>
        <v/>
      </c>
      <c r="BE1605" s="80" t="str">
        <f t="shared" si="4959"/>
        <v/>
      </c>
      <c r="BF1605" s="80" t="str">
        <f t="shared" si="4959"/>
        <v/>
      </c>
      <c r="BG1605" s="80" t="str">
        <f t="shared" si="4959"/>
        <v/>
      </c>
      <c r="BH1605" s="80" t="str">
        <f t="shared" si="4959"/>
        <v/>
      </c>
      <c r="BI1605" s="80" t="str">
        <f t="shared" si="4959"/>
        <v/>
      </c>
      <c r="BJ1605" s="80" t="str">
        <f t="shared" si="4959"/>
        <v/>
      </c>
      <c r="BK1605" s="80" t="str">
        <f t="shared" si="4959"/>
        <v/>
      </c>
      <c r="BL1605" s="80" t="str">
        <f t="shared" si="4959"/>
        <v/>
      </c>
      <c r="BM1605" s="80" t="str">
        <f t="shared" si="4959"/>
        <v/>
      </c>
      <c r="BN1605" s="80" t="str">
        <f t="shared" si="4959"/>
        <v/>
      </c>
      <c r="BO1605" s="80" t="str">
        <f t="shared" si="4959"/>
        <v/>
      </c>
      <c r="BP1605" s="80" t="str">
        <f t="shared" si="4959"/>
        <v/>
      </c>
      <c r="BQ1605" s="80" t="str">
        <f t="shared" si="4959"/>
        <v/>
      </c>
      <c r="BR1605" s="80" t="str">
        <f t="shared" si="4959"/>
        <v/>
      </c>
      <c r="BS1605" s="80" t="str">
        <f t="shared" si="4959"/>
        <v/>
      </c>
      <c r="BT1605" s="80" t="str">
        <f t="shared" si="4959"/>
        <v/>
      </c>
      <c r="BU1605" s="80" t="str">
        <f t="shared" si="4959"/>
        <v/>
      </c>
      <c r="BV1605" s="80" t="str">
        <f t="shared" si="4959"/>
        <v/>
      </c>
      <c r="BW1605" s="80" t="str">
        <f t="shared" si="4959"/>
        <v/>
      </c>
      <c r="BX1605" s="80">
        <f t="shared" si="4959"/>
        <v>0</v>
      </c>
      <c r="BY1605" s="80" t="str">
        <f t="shared" si="4959"/>
        <v/>
      </c>
      <c r="BZ1605" s="80" t="str">
        <f t="shared" si="4959"/>
        <v/>
      </c>
      <c r="CA1605" s="80" t="str">
        <f t="shared" si="4959"/>
        <v/>
      </c>
      <c r="CB1605" s="80" t="str">
        <f t="shared" si="4934"/>
        <v/>
      </c>
      <c r="CC1605" s="80" t="str">
        <f t="shared" si="4934"/>
        <v/>
      </c>
      <c r="CD1605" s="80" t="str">
        <f t="shared" si="4934"/>
        <v/>
      </c>
      <c r="CE1605" s="80" t="str">
        <f t="shared" si="4934"/>
        <v/>
      </c>
      <c r="CF1605" s="80" t="str">
        <f t="shared" si="4934"/>
        <v/>
      </c>
      <c r="CG1605" s="80" t="str">
        <f t="shared" ref="CG1605:CN1605" si="4960">IF(CG$6=$D45,INDEX($AH45:$AH45,1,1),"")</f>
        <v/>
      </c>
      <c r="CH1605" s="80" t="str">
        <f t="shared" si="4960"/>
        <v/>
      </c>
      <c r="CI1605" s="80" t="str">
        <f t="shared" si="4960"/>
        <v/>
      </c>
      <c r="CJ1605" s="80" t="str">
        <f t="shared" si="4960"/>
        <v/>
      </c>
      <c r="CK1605" s="80" t="str">
        <f t="shared" si="4960"/>
        <v/>
      </c>
      <c r="CL1605" s="80" t="str">
        <f t="shared" si="4960"/>
        <v/>
      </c>
      <c r="CM1605" s="80" t="str">
        <f t="shared" si="4960"/>
        <v/>
      </c>
      <c r="CN1605" s="80" t="str">
        <f t="shared" si="4960"/>
        <v/>
      </c>
      <c r="CO1605" s="80" t="str">
        <f t="shared" ref="CO1605:DJ1605" si="4961">IF(CO$6=$D45,INDEX($AH45:$AH45,1,1),"")</f>
        <v/>
      </c>
      <c r="CP1605" s="80" t="str">
        <f t="shared" si="4961"/>
        <v/>
      </c>
      <c r="CQ1605" s="80" t="str">
        <f t="shared" si="4961"/>
        <v/>
      </c>
      <c r="CR1605" s="80" t="str">
        <f t="shared" si="4961"/>
        <v/>
      </c>
      <c r="CS1605" s="80" t="str">
        <f t="shared" si="4961"/>
        <v/>
      </c>
      <c r="CT1605" s="80" t="str">
        <f t="shared" si="4961"/>
        <v/>
      </c>
      <c r="CU1605" s="80" t="str">
        <f t="shared" si="4961"/>
        <v/>
      </c>
      <c r="CV1605" s="80" t="str">
        <f t="shared" si="4961"/>
        <v/>
      </c>
      <c r="CW1605" s="80" t="str">
        <f t="shared" si="4961"/>
        <v/>
      </c>
      <c r="CX1605" s="80" t="str">
        <f t="shared" si="4961"/>
        <v/>
      </c>
      <c r="CY1605" s="80" t="str">
        <f t="shared" si="4961"/>
        <v/>
      </c>
      <c r="CZ1605" s="80" t="str">
        <f t="shared" si="4961"/>
        <v/>
      </c>
      <c r="DA1605" s="80" t="str">
        <f t="shared" si="4961"/>
        <v/>
      </c>
      <c r="DB1605" s="80" t="str">
        <f t="shared" si="4961"/>
        <v/>
      </c>
      <c r="DC1605" s="80" t="str">
        <f t="shared" si="4961"/>
        <v/>
      </c>
      <c r="DD1605" s="80" t="str">
        <f t="shared" si="4961"/>
        <v/>
      </c>
      <c r="DE1605" s="80" t="str">
        <f t="shared" si="4961"/>
        <v/>
      </c>
      <c r="DF1605" s="80" t="str">
        <f t="shared" si="4961"/>
        <v/>
      </c>
      <c r="DG1605" s="80" t="str">
        <f t="shared" si="4961"/>
        <v/>
      </c>
      <c r="DH1605" s="80" t="str">
        <f t="shared" si="4961"/>
        <v/>
      </c>
      <c r="DI1605" s="80" t="str">
        <f t="shared" si="4961"/>
        <v/>
      </c>
      <c r="DJ1605" s="80" t="str">
        <f t="shared" si="4961"/>
        <v/>
      </c>
    </row>
    <row r="1606" spans="48:114" ht="15.75" customHeight="1">
      <c r="AV1606" s="80"/>
      <c r="AW1606" s="131"/>
      <c r="AX1606" s="80" t="str">
        <f t="shared" si="4940"/>
        <v/>
      </c>
      <c r="AY1606" s="80" t="str">
        <f t="shared" ref="AY1606:CA1606" si="4962">IF(AY$6=$D46,INDEX($AH46:$AH46,1,1),"")</f>
        <v/>
      </c>
      <c r="AZ1606" s="80" t="str">
        <f t="shared" si="4962"/>
        <v/>
      </c>
      <c r="BA1606" s="80" t="str">
        <f t="shared" si="4962"/>
        <v/>
      </c>
      <c r="BB1606" s="80" t="str">
        <f t="shared" si="4962"/>
        <v/>
      </c>
      <c r="BC1606" s="80" t="str">
        <f t="shared" si="4962"/>
        <v/>
      </c>
      <c r="BD1606" s="80" t="str">
        <f t="shared" si="4962"/>
        <v/>
      </c>
      <c r="BE1606" s="80" t="str">
        <f t="shared" si="4962"/>
        <v/>
      </c>
      <c r="BF1606" s="80" t="str">
        <f t="shared" si="4962"/>
        <v/>
      </c>
      <c r="BG1606" s="80" t="str">
        <f t="shared" si="4962"/>
        <v/>
      </c>
      <c r="BH1606" s="80" t="str">
        <f t="shared" si="4962"/>
        <v/>
      </c>
      <c r="BI1606" s="80" t="str">
        <f t="shared" si="4962"/>
        <v/>
      </c>
      <c r="BJ1606" s="80" t="str">
        <f t="shared" si="4962"/>
        <v/>
      </c>
      <c r="BK1606" s="80" t="str">
        <f t="shared" si="4962"/>
        <v/>
      </c>
      <c r="BL1606" s="80" t="str">
        <f t="shared" si="4962"/>
        <v/>
      </c>
      <c r="BM1606" s="80" t="str">
        <f t="shared" si="4962"/>
        <v/>
      </c>
      <c r="BN1606" s="80" t="str">
        <f t="shared" si="4962"/>
        <v/>
      </c>
      <c r="BO1606" s="80" t="str">
        <f t="shared" si="4962"/>
        <v/>
      </c>
      <c r="BP1606" s="80" t="str">
        <f t="shared" si="4962"/>
        <v/>
      </c>
      <c r="BQ1606" s="80" t="str">
        <f t="shared" si="4962"/>
        <v/>
      </c>
      <c r="BR1606" s="80" t="str">
        <f t="shared" si="4962"/>
        <v/>
      </c>
      <c r="BS1606" s="80" t="str">
        <f t="shared" si="4962"/>
        <v/>
      </c>
      <c r="BT1606" s="80" t="str">
        <f t="shared" si="4962"/>
        <v/>
      </c>
      <c r="BU1606" s="80" t="str">
        <f t="shared" si="4962"/>
        <v/>
      </c>
      <c r="BV1606" s="80" t="str">
        <f t="shared" si="4962"/>
        <v/>
      </c>
      <c r="BW1606" s="80" t="str">
        <f t="shared" si="4962"/>
        <v/>
      </c>
      <c r="BX1606" s="80">
        <f t="shared" si="4962"/>
        <v>0</v>
      </c>
      <c r="BY1606" s="80" t="str">
        <f t="shared" si="4962"/>
        <v/>
      </c>
      <c r="BZ1606" s="80" t="str">
        <f t="shared" si="4962"/>
        <v/>
      </c>
      <c r="CA1606" s="80" t="str">
        <f t="shared" si="4962"/>
        <v/>
      </c>
      <c r="CB1606" s="80" t="str">
        <f t="shared" si="4934"/>
        <v/>
      </c>
      <c r="CC1606" s="80" t="str">
        <f t="shared" si="4934"/>
        <v/>
      </c>
      <c r="CD1606" s="80" t="str">
        <f t="shared" si="4934"/>
        <v/>
      </c>
      <c r="CE1606" s="80" t="str">
        <f t="shared" si="4934"/>
        <v/>
      </c>
      <c r="CF1606" s="80" t="str">
        <f t="shared" si="4934"/>
        <v/>
      </c>
      <c r="CG1606" s="80" t="str">
        <f t="shared" ref="CG1606:CN1606" si="4963">IF(CG$6=$D46,INDEX($AH46:$AH46,1,1),"")</f>
        <v/>
      </c>
      <c r="CH1606" s="80" t="str">
        <f t="shared" si="4963"/>
        <v/>
      </c>
      <c r="CI1606" s="80" t="str">
        <f t="shared" si="4963"/>
        <v/>
      </c>
      <c r="CJ1606" s="80" t="str">
        <f t="shared" si="4963"/>
        <v/>
      </c>
      <c r="CK1606" s="80" t="str">
        <f t="shared" si="4963"/>
        <v/>
      </c>
      <c r="CL1606" s="80" t="str">
        <f t="shared" si="4963"/>
        <v/>
      </c>
      <c r="CM1606" s="80" t="str">
        <f t="shared" si="4963"/>
        <v/>
      </c>
      <c r="CN1606" s="80" t="str">
        <f t="shared" si="4963"/>
        <v/>
      </c>
      <c r="CO1606" s="80" t="str">
        <f t="shared" ref="CO1606:DJ1606" si="4964">IF(CO$6=$D46,INDEX($AH46:$AH46,1,1),"")</f>
        <v/>
      </c>
      <c r="CP1606" s="80" t="str">
        <f t="shared" si="4964"/>
        <v/>
      </c>
      <c r="CQ1606" s="80" t="str">
        <f t="shared" si="4964"/>
        <v/>
      </c>
      <c r="CR1606" s="80" t="str">
        <f t="shared" si="4964"/>
        <v/>
      </c>
      <c r="CS1606" s="80" t="str">
        <f t="shared" si="4964"/>
        <v/>
      </c>
      <c r="CT1606" s="80" t="str">
        <f t="shared" si="4964"/>
        <v/>
      </c>
      <c r="CU1606" s="80" t="str">
        <f t="shared" si="4964"/>
        <v/>
      </c>
      <c r="CV1606" s="80" t="str">
        <f t="shared" si="4964"/>
        <v/>
      </c>
      <c r="CW1606" s="80" t="str">
        <f t="shared" si="4964"/>
        <v/>
      </c>
      <c r="CX1606" s="80" t="str">
        <f t="shared" si="4964"/>
        <v/>
      </c>
      <c r="CY1606" s="80" t="str">
        <f t="shared" si="4964"/>
        <v/>
      </c>
      <c r="CZ1606" s="80" t="str">
        <f t="shared" si="4964"/>
        <v/>
      </c>
      <c r="DA1606" s="80" t="str">
        <f t="shared" si="4964"/>
        <v/>
      </c>
      <c r="DB1606" s="80" t="str">
        <f t="shared" si="4964"/>
        <v/>
      </c>
      <c r="DC1606" s="80" t="str">
        <f t="shared" si="4964"/>
        <v/>
      </c>
      <c r="DD1606" s="80" t="str">
        <f t="shared" si="4964"/>
        <v/>
      </c>
      <c r="DE1606" s="80" t="str">
        <f t="shared" si="4964"/>
        <v/>
      </c>
      <c r="DF1606" s="80" t="str">
        <f t="shared" si="4964"/>
        <v/>
      </c>
      <c r="DG1606" s="80" t="str">
        <f t="shared" si="4964"/>
        <v/>
      </c>
      <c r="DH1606" s="80" t="str">
        <f t="shared" si="4964"/>
        <v/>
      </c>
      <c r="DI1606" s="80" t="str">
        <f t="shared" si="4964"/>
        <v/>
      </c>
      <c r="DJ1606" s="80" t="str">
        <f t="shared" si="4964"/>
        <v/>
      </c>
    </row>
    <row r="1607" spans="48:114" ht="15.75" customHeight="1">
      <c r="AV1607" s="80"/>
      <c r="AW1607" s="131"/>
      <c r="AX1607" s="80" t="str">
        <f t="shared" si="4940"/>
        <v/>
      </c>
      <c r="AY1607" s="80" t="str">
        <f t="shared" ref="AY1607:CA1607" si="4965">IF(AY$6=$D47,INDEX($AH47:$AH47,1,1),"")</f>
        <v/>
      </c>
      <c r="AZ1607" s="80" t="str">
        <f t="shared" si="4965"/>
        <v/>
      </c>
      <c r="BA1607" s="80" t="str">
        <f t="shared" si="4965"/>
        <v/>
      </c>
      <c r="BB1607" s="80" t="str">
        <f t="shared" si="4965"/>
        <v/>
      </c>
      <c r="BC1607" s="80" t="str">
        <f t="shared" si="4965"/>
        <v/>
      </c>
      <c r="BD1607" s="80" t="str">
        <f t="shared" si="4965"/>
        <v/>
      </c>
      <c r="BE1607" s="80" t="str">
        <f t="shared" si="4965"/>
        <v/>
      </c>
      <c r="BF1607" s="80" t="str">
        <f t="shared" si="4965"/>
        <v/>
      </c>
      <c r="BG1607" s="80" t="str">
        <f t="shared" si="4965"/>
        <v/>
      </c>
      <c r="BH1607" s="80" t="str">
        <f t="shared" si="4965"/>
        <v/>
      </c>
      <c r="BI1607" s="80" t="str">
        <f t="shared" si="4965"/>
        <v/>
      </c>
      <c r="BJ1607" s="80" t="str">
        <f t="shared" si="4965"/>
        <v/>
      </c>
      <c r="BK1607" s="80" t="str">
        <f t="shared" si="4965"/>
        <v/>
      </c>
      <c r="BL1607" s="80" t="str">
        <f t="shared" si="4965"/>
        <v/>
      </c>
      <c r="BM1607" s="80" t="str">
        <f t="shared" si="4965"/>
        <v/>
      </c>
      <c r="BN1607" s="80" t="str">
        <f t="shared" si="4965"/>
        <v/>
      </c>
      <c r="BO1607" s="80" t="str">
        <f t="shared" si="4965"/>
        <v/>
      </c>
      <c r="BP1607" s="80" t="str">
        <f t="shared" si="4965"/>
        <v/>
      </c>
      <c r="BQ1607" s="80" t="str">
        <f t="shared" si="4965"/>
        <v/>
      </c>
      <c r="BR1607" s="80" t="str">
        <f t="shared" si="4965"/>
        <v/>
      </c>
      <c r="BS1607" s="80" t="str">
        <f t="shared" si="4965"/>
        <v/>
      </c>
      <c r="BT1607" s="80" t="str">
        <f t="shared" si="4965"/>
        <v/>
      </c>
      <c r="BU1607" s="80" t="str">
        <f t="shared" si="4965"/>
        <v/>
      </c>
      <c r="BV1607" s="80" t="str">
        <f t="shared" si="4965"/>
        <v/>
      </c>
      <c r="BW1607" s="80" t="str">
        <f t="shared" si="4965"/>
        <v/>
      </c>
      <c r="BX1607" s="80" t="str">
        <f t="shared" si="4965"/>
        <v/>
      </c>
      <c r="BY1607" s="80">
        <f t="shared" si="4965"/>
        <v>0</v>
      </c>
      <c r="BZ1607" s="80" t="str">
        <f t="shared" si="4965"/>
        <v/>
      </c>
      <c r="CA1607" s="80" t="str">
        <f t="shared" si="4965"/>
        <v/>
      </c>
      <c r="CB1607" s="80" t="str">
        <f t="shared" ref="CB1607:CF1616" si="4966">IF(CB$6=$D47,INDEX($AH47:$AH47,1,1),"")</f>
        <v/>
      </c>
      <c r="CC1607" s="80" t="str">
        <f t="shared" si="4966"/>
        <v/>
      </c>
      <c r="CD1607" s="80" t="str">
        <f t="shared" si="4966"/>
        <v/>
      </c>
      <c r="CE1607" s="80" t="str">
        <f t="shared" si="4966"/>
        <v/>
      </c>
      <c r="CF1607" s="80" t="str">
        <f t="shared" si="4966"/>
        <v/>
      </c>
      <c r="CG1607" s="80" t="str">
        <f t="shared" ref="CG1607:CN1607" si="4967">IF(CG$6=$D47,INDEX($AH47:$AH47,1,1),"")</f>
        <v/>
      </c>
      <c r="CH1607" s="80" t="str">
        <f t="shared" si="4967"/>
        <v/>
      </c>
      <c r="CI1607" s="80" t="str">
        <f t="shared" si="4967"/>
        <v/>
      </c>
      <c r="CJ1607" s="80" t="str">
        <f t="shared" si="4967"/>
        <v/>
      </c>
      <c r="CK1607" s="80" t="str">
        <f t="shared" si="4967"/>
        <v/>
      </c>
      <c r="CL1607" s="80" t="str">
        <f t="shared" si="4967"/>
        <v/>
      </c>
      <c r="CM1607" s="80" t="str">
        <f t="shared" si="4967"/>
        <v/>
      </c>
      <c r="CN1607" s="80" t="str">
        <f t="shared" si="4967"/>
        <v/>
      </c>
      <c r="CO1607" s="80" t="str">
        <f t="shared" ref="CO1607:DJ1607" si="4968">IF(CO$6=$D47,INDEX($AH47:$AH47,1,1),"")</f>
        <v/>
      </c>
      <c r="CP1607" s="80" t="str">
        <f t="shared" si="4968"/>
        <v/>
      </c>
      <c r="CQ1607" s="80" t="str">
        <f t="shared" si="4968"/>
        <v/>
      </c>
      <c r="CR1607" s="80" t="str">
        <f t="shared" si="4968"/>
        <v/>
      </c>
      <c r="CS1607" s="80" t="str">
        <f t="shared" si="4968"/>
        <v/>
      </c>
      <c r="CT1607" s="80" t="str">
        <f t="shared" si="4968"/>
        <v/>
      </c>
      <c r="CU1607" s="80" t="str">
        <f t="shared" si="4968"/>
        <v/>
      </c>
      <c r="CV1607" s="80" t="str">
        <f t="shared" si="4968"/>
        <v/>
      </c>
      <c r="CW1607" s="80" t="str">
        <f t="shared" si="4968"/>
        <v/>
      </c>
      <c r="CX1607" s="80" t="str">
        <f t="shared" si="4968"/>
        <v/>
      </c>
      <c r="CY1607" s="80" t="str">
        <f t="shared" si="4968"/>
        <v/>
      </c>
      <c r="CZ1607" s="80" t="str">
        <f t="shared" si="4968"/>
        <v/>
      </c>
      <c r="DA1607" s="80" t="str">
        <f t="shared" si="4968"/>
        <v/>
      </c>
      <c r="DB1607" s="80" t="str">
        <f t="shared" si="4968"/>
        <v/>
      </c>
      <c r="DC1607" s="80" t="str">
        <f t="shared" si="4968"/>
        <v/>
      </c>
      <c r="DD1607" s="80" t="str">
        <f t="shared" si="4968"/>
        <v/>
      </c>
      <c r="DE1607" s="80" t="str">
        <f t="shared" si="4968"/>
        <v/>
      </c>
      <c r="DF1607" s="80" t="str">
        <f t="shared" si="4968"/>
        <v/>
      </c>
      <c r="DG1607" s="80" t="str">
        <f t="shared" si="4968"/>
        <v/>
      </c>
      <c r="DH1607" s="80" t="str">
        <f t="shared" si="4968"/>
        <v/>
      </c>
      <c r="DI1607" s="80" t="str">
        <f t="shared" si="4968"/>
        <v/>
      </c>
      <c r="DJ1607" s="80" t="str">
        <f t="shared" si="4968"/>
        <v/>
      </c>
    </row>
    <row r="1608" spans="48:114" ht="15.75" customHeight="1">
      <c r="AV1608" s="80"/>
      <c r="AW1608" s="131"/>
      <c r="AX1608" s="80" t="str">
        <f t="shared" si="4940"/>
        <v/>
      </c>
      <c r="AY1608" s="80" t="str">
        <f t="shared" ref="AY1608:CA1608" si="4969">IF(AY$6=$D48,INDEX($AH48:$AH48,1,1),"")</f>
        <v/>
      </c>
      <c r="AZ1608" s="80" t="str">
        <f t="shared" si="4969"/>
        <v/>
      </c>
      <c r="BA1608" s="80" t="str">
        <f t="shared" si="4969"/>
        <v/>
      </c>
      <c r="BB1608" s="80" t="str">
        <f t="shared" si="4969"/>
        <v/>
      </c>
      <c r="BC1608" s="80" t="str">
        <f t="shared" si="4969"/>
        <v/>
      </c>
      <c r="BD1608" s="80" t="str">
        <f t="shared" si="4969"/>
        <v/>
      </c>
      <c r="BE1608" s="80" t="str">
        <f t="shared" si="4969"/>
        <v/>
      </c>
      <c r="BF1608" s="80" t="str">
        <f t="shared" si="4969"/>
        <v/>
      </c>
      <c r="BG1608" s="80" t="str">
        <f t="shared" si="4969"/>
        <v/>
      </c>
      <c r="BH1608" s="80" t="str">
        <f t="shared" si="4969"/>
        <v/>
      </c>
      <c r="BI1608" s="80" t="str">
        <f t="shared" si="4969"/>
        <v/>
      </c>
      <c r="BJ1608" s="80" t="str">
        <f t="shared" si="4969"/>
        <v/>
      </c>
      <c r="BK1608" s="80" t="str">
        <f t="shared" si="4969"/>
        <v/>
      </c>
      <c r="BL1608" s="80" t="str">
        <f t="shared" si="4969"/>
        <v/>
      </c>
      <c r="BM1608" s="80" t="str">
        <f t="shared" si="4969"/>
        <v/>
      </c>
      <c r="BN1608" s="80" t="str">
        <f t="shared" si="4969"/>
        <v/>
      </c>
      <c r="BO1608" s="80" t="str">
        <f t="shared" si="4969"/>
        <v/>
      </c>
      <c r="BP1608" s="80" t="str">
        <f t="shared" si="4969"/>
        <v/>
      </c>
      <c r="BQ1608" s="80" t="str">
        <f t="shared" si="4969"/>
        <v/>
      </c>
      <c r="BR1608" s="80" t="str">
        <f t="shared" si="4969"/>
        <v/>
      </c>
      <c r="BS1608" s="80">
        <f t="shared" si="4969"/>
        <v>0</v>
      </c>
      <c r="BT1608" s="80" t="str">
        <f t="shared" si="4969"/>
        <v/>
      </c>
      <c r="BU1608" s="80" t="str">
        <f t="shared" si="4969"/>
        <v/>
      </c>
      <c r="BV1608" s="80" t="str">
        <f t="shared" si="4969"/>
        <v/>
      </c>
      <c r="BW1608" s="80" t="str">
        <f t="shared" si="4969"/>
        <v/>
      </c>
      <c r="BX1608" s="80" t="str">
        <f t="shared" si="4969"/>
        <v/>
      </c>
      <c r="BY1608" s="80" t="str">
        <f t="shared" si="4969"/>
        <v/>
      </c>
      <c r="BZ1608" s="80" t="str">
        <f t="shared" si="4969"/>
        <v/>
      </c>
      <c r="CA1608" s="80" t="str">
        <f t="shared" si="4969"/>
        <v/>
      </c>
      <c r="CB1608" s="80" t="str">
        <f t="shared" si="4966"/>
        <v/>
      </c>
      <c r="CC1608" s="80" t="str">
        <f t="shared" si="4966"/>
        <v/>
      </c>
      <c r="CD1608" s="80" t="str">
        <f t="shared" si="4966"/>
        <v/>
      </c>
      <c r="CE1608" s="80" t="str">
        <f t="shared" si="4966"/>
        <v/>
      </c>
      <c r="CF1608" s="80" t="str">
        <f t="shared" si="4966"/>
        <v/>
      </c>
      <c r="CG1608" s="80" t="str">
        <f t="shared" ref="CG1608:CN1608" si="4970">IF(CG$6=$D48,INDEX($AH48:$AH48,1,1),"")</f>
        <v/>
      </c>
      <c r="CH1608" s="80" t="str">
        <f t="shared" si="4970"/>
        <v/>
      </c>
      <c r="CI1608" s="80" t="str">
        <f t="shared" si="4970"/>
        <v/>
      </c>
      <c r="CJ1608" s="80" t="str">
        <f t="shared" si="4970"/>
        <v/>
      </c>
      <c r="CK1608" s="80" t="str">
        <f t="shared" si="4970"/>
        <v/>
      </c>
      <c r="CL1608" s="80" t="str">
        <f t="shared" si="4970"/>
        <v/>
      </c>
      <c r="CM1608" s="80" t="str">
        <f t="shared" si="4970"/>
        <v/>
      </c>
      <c r="CN1608" s="80" t="str">
        <f t="shared" si="4970"/>
        <v/>
      </c>
      <c r="CO1608" s="80" t="str">
        <f t="shared" ref="CO1608:DJ1608" si="4971">IF(CO$6=$D48,INDEX($AH48:$AH48,1,1),"")</f>
        <v/>
      </c>
      <c r="CP1608" s="80" t="str">
        <f t="shared" si="4971"/>
        <v/>
      </c>
      <c r="CQ1608" s="80" t="str">
        <f t="shared" si="4971"/>
        <v/>
      </c>
      <c r="CR1608" s="80" t="str">
        <f t="shared" si="4971"/>
        <v/>
      </c>
      <c r="CS1608" s="80" t="str">
        <f t="shared" si="4971"/>
        <v/>
      </c>
      <c r="CT1608" s="80" t="str">
        <f t="shared" si="4971"/>
        <v/>
      </c>
      <c r="CU1608" s="80" t="str">
        <f t="shared" si="4971"/>
        <v/>
      </c>
      <c r="CV1608" s="80" t="str">
        <f t="shared" si="4971"/>
        <v/>
      </c>
      <c r="CW1608" s="80" t="str">
        <f t="shared" si="4971"/>
        <v/>
      </c>
      <c r="CX1608" s="80" t="str">
        <f t="shared" si="4971"/>
        <v/>
      </c>
      <c r="CY1608" s="80" t="str">
        <f t="shared" si="4971"/>
        <v/>
      </c>
      <c r="CZ1608" s="80" t="str">
        <f t="shared" si="4971"/>
        <v/>
      </c>
      <c r="DA1608" s="80" t="str">
        <f t="shared" si="4971"/>
        <v/>
      </c>
      <c r="DB1608" s="80" t="str">
        <f t="shared" si="4971"/>
        <v/>
      </c>
      <c r="DC1608" s="80" t="str">
        <f t="shared" si="4971"/>
        <v/>
      </c>
      <c r="DD1608" s="80" t="str">
        <f t="shared" si="4971"/>
        <v/>
      </c>
      <c r="DE1608" s="80" t="str">
        <f t="shared" si="4971"/>
        <v/>
      </c>
      <c r="DF1608" s="80" t="str">
        <f t="shared" si="4971"/>
        <v/>
      </c>
      <c r="DG1608" s="80" t="str">
        <f t="shared" si="4971"/>
        <v/>
      </c>
      <c r="DH1608" s="80" t="str">
        <f t="shared" si="4971"/>
        <v/>
      </c>
      <c r="DI1608" s="80" t="str">
        <f t="shared" si="4971"/>
        <v/>
      </c>
      <c r="DJ1608" s="80" t="str">
        <f t="shared" si="4971"/>
        <v/>
      </c>
    </row>
    <row r="1609" spans="48:114" ht="15.75" customHeight="1">
      <c r="AV1609" s="80"/>
      <c r="AW1609" s="131"/>
      <c r="AX1609" s="80" t="str">
        <f t="shared" si="4940"/>
        <v/>
      </c>
      <c r="AY1609" s="80" t="str">
        <f t="shared" ref="AY1609:CA1609" si="4972">IF(AY$6=$D49,INDEX($AH49:$AH49,1,1),"")</f>
        <v/>
      </c>
      <c r="AZ1609" s="80" t="str">
        <f t="shared" si="4972"/>
        <v/>
      </c>
      <c r="BA1609" s="80" t="str">
        <f t="shared" si="4972"/>
        <v/>
      </c>
      <c r="BB1609" s="80" t="str">
        <f t="shared" si="4972"/>
        <v/>
      </c>
      <c r="BC1609" s="80" t="str">
        <f t="shared" si="4972"/>
        <v/>
      </c>
      <c r="BD1609" s="80" t="str">
        <f t="shared" si="4972"/>
        <v/>
      </c>
      <c r="BE1609" s="80" t="str">
        <f t="shared" si="4972"/>
        <v/>
      </c>
      <c r="BF1609" s="80" t="str">
        <f t="shared" si="4972"/>
        <v/>
      </c>
      <c r="BG1609" s="80" t="str">
        <f t="shared" si="4972"/>
        <v/>
      </c>
      <c r="BH1609" s="80" t="str">
        <f t="shared" si="4972"/>
        <v/>
      </c>
      <c r="BI1609" s="80" t="str">
        <f t="shared" si="4972"/>
        <v/>
      </c>
      <c r="BJ1609" s="80" t="str">
        <f t="shared" si="4972"/>
        <v/>
      </c>
      <c r="BK1609" s="80" t="str">
        <f t="shared" si="4972"/>
        <v/>
      </c>
      <c r="BL1609" s="80" t="str">
        <f t="shared" si="4972"/>
        <v/>
      </c>
      <c r="BM1609" s="80" t="str">
        <f t="shared" si="4972"/>
        <v/>
      </c>
      <c r="BN1609" s="80" t="str">
        <f t="shared" si="4972"/>
        <v/>
      </c>
      <c r="BO1609" s="80" t="str">
        <f t="shared" si="4972"/>
        <v/>
      </c>
      <c r="BP1609" s="80" t="str">
        <f t="shared" si="4972"/>
        <v/>
      </c>
      <c r="BQ1609" s="80" t="str">
        <f t="shared" si="4972"/>
        <v/>
      </c>
      <c r="BR1609" s="80" t="str">
        <f t="shared" si="4972"/>
        <v/>
      </c>
      <c r="BS1609" s="80" t="str">
        <f t="shared" si="4972"/>
        <v/>
      </c>
      <c r="BT1609" s="80">
        <f t="shared" si="4972"/>
        <v>0</v>
      </c>
      <c r="BU1609" s="80" t="str">
        <f t="shared" si="4972"/>
        <v/>
      </c>
      <c r="BV1609" s="80" t="str">
        <f t="shared" si="4972"/>
        <v/>
      </c>
      <c r="BW1609" s="80" t="str">
        <f t="shared" si="4972"/>
        <v/>
      </c>
      <c r="BX1609" s="80" t="str">
        <f t="shared" si="4972"/>
        <v/>
      </c>
      <c r="BY1609" s="80" t="str">
        <f t="shared" si="4972"/>
        <v/>
      </c>
      <c r="BZ1609" s="80" t="str">
        <f t="shared" si="4972"/>
        <v/>
      </c>
      <c r="CA1609" s="80" t="str">
        <f t="shared" si="4972"/>
        <v/>
      </c>
      <c r="CB1609" s="80" t="str">
        <f t="shared" si="4966"/>
        <v/>
      </c>
      <c r="CC1609" s="80" t="str">
        <f t="shared" si="4966"/>
        <v/>
      </c>
      <c r="CD1609" s="80" t="str">
        <f t="shared" si="4966"/>
        <v/>
      </c>
      <c r="CE1609" s="80" t="str">
        <f t="shared" si="4966"/>
        <v/>
      </c>
      <c r="CF1609" s="80" t="str">
        <f t="shared" si="4966"/>
        <v/>
      </c>
      <c r="CG1609" s="80" t="str">
        <f t="shared" ref="CG1609:CN1609" si="4973">IF(CG$6=$D49,INDEX($AH49:$AH49,1,1),"")</f>
        <v/>
      </c>
      <c r="CH1609" s="80" t="str">
        <f t="shared" si="4973"/>
        <v/>
      </c>
      <c r="CI1609" s="80" t="str">
        <f t="shared" si="4973"/>
        <v/>
      </c>
      <c r="CJ1609" s="80" t="str">
        <f t="shared" si="4973"/>
        <v/>
      </c>
      <c r="CK1609" s="80" t="str">
        <f t="shared" si="4973"/>
        <v/>
      </c>
      <c r="CL1609" s="80" t="str">
        <f t="shared" si="4973"/>
        <v/>
      </c>
      <c r="CM1609" s="80" t="str">
        <f t="shared" si="4973"/>
        <v/>
      </c>
      <c r="CN1609" s="80" t="str">
        <f t="shared" si="4973"/>
        <v/>
      </c>
      <c r="CO1609" s="80" t="str">
        <f t="shared" ref="CO1609:DJ1609" si="4974">IF(CO$6=$D49,INDEX($AH49:$AH49,1,1),"")</f>
        <v/>
      </c>
      <c r="CP1609" s="80" t="str">
        <f t="shared" si="4974"/>
        <v/>
      </c>
      <c r="CQ1609" s="80" t="str">
        <f t="shared" si="4974"/>
        <v/>
      </c>
      <c r="CR1609" s="80" t="str">
        <f t="shared" si="4974"/>
        <v/>
      </c>
      <c r="CS1609" s="80" t="str">
        <f t="shared" si="4974"/>
        <v/>
      </c>
      <c r="CT1609" s="80" t="str">
        <f t="shared" si="4974"/>
        <v/>
      </c>
      <c r="CU1609" s="80" t="str">
        <f t="shared" si="4974"/>
        <v/>
      </c>
      <c r="CV1609" s="80" t="str">
        <f t="shared" si="4974"/>
        <v/>
      </c>
      <c r="CW1609" s="80" t="str">
        <f t="shared" si="4974"/>
        <v/>
      </c>
      <c r="CX1609" s="80" t="str">
        <f t="shared" si="4974"/>
        <v/>
      </c>
      <c r="CY1609" s="80" t="str">
        <f t="shared" si="4974"/>
        <v/>
      </c>
      <c r="CZ1609" s="80" t="str">
        <f t="shared" si="4974"/>
        <v/>
      </c>
      <c r="DA1609" s="80" t="str">
        <f t="shared" si="4974"/>
        <v/>
      </c>
      <c r="DB1609" s="80" t="str">
        <f t="shared" si="4974"/>
        <v/>
      </c>
      <c r="DC1609" s="80" t="str">
        <f t="shared" si="4974"/>
        <v/>
      </c>
      <c r="DD1609" s="80" t="str">
        <f t="shared" si="4974"/>
        <v/>
      </c>
      <c r="DE1609" s="80" t="str">
        <f t="shared" si="4974"/>
        <v/>
      </c>
      <c r="DF1609" s="80" t="str">
        <f t="shared" si="4974"/>
        <v/>
      </c>
      <c r="DG1609" s="80" t="str">
        <f t="shared" si="4974"/>
        <v/>
      </c>
      <c r="DH1609" s="80" t="str">
        <f t="shared" si="4974"/>
        <v/>
      </c>
      <c r="DI1609" s="80" t="str">
        <f t="shared" si="4974"/>
        <v/>
      </c>
      <c r="DJ1609" s="80" t="str">
        <f t="shared" si="4974"/>
        <v/>
      </c>
    </row>
    <row r="1610" spans="48:114" ht="15.75" customHeight="1">
      <c r="AV1610" s="80"/>
      <c r="AW1610" s="131"/>
      <c r="AX1610" s="80" t="str">
        <f t="shared" si="4940"/>
        <v/>
      </c>
      <c r="AY1610" s="80" t="str">
        <f t="shared" ref="AY1610:CA1610" si="4975">IF(AY$6=$D50,INDEX($AH50:$AH50,1,1),"")</f>
        <v/>
      </c>
      <c r="AZ1610" s="80" t="str">
        <f t="shared" si="4975"/>
        <v/>
      </c>
      <c r="BA1610" s="80" t="str">
        <f t="shared" si="4975"/>
        <v/>
      </c>
      <c r="BB1610" s="80" t="str">
        <f t="shared" si="4975"/>
        <v/>
      </c>
      <c r="BC1610" s="80" t="str">
        <f t="shared" si="4975"/>
        <v/>
      </c>
      <c r="BD1610" s="80" t="str">
        <f t="shared" si="4975"/>
        <v/>
      </c>
      <c r="BE1610" s="80" t="str">
        <f t="shared" si="4975"/>
        <v/>
      </c>
      <c r="BF1610" s="80" t="str">
        <f t="shared" si="4975"/>
        <v/>
      </c>
      <c r="BG1610" s="80" t="str">
        <f t="shared" si="4975"/>
        <v/>
      </c>
      <c r="BH1610" s="80" t="str">
        <f t="shared" si="4975"/>
        <v/>
      </c>
      <c r="BI1610" s="80" t="str">
        <f t="shared" si="4975"/>
        <v/>
      </c>
      <c r="BJ1610" s="80" t="str">
        <f t="shared" si="4975"/>
        <v/>
      </c>
      <c r="BK1610" s="80" t="str">
        <f t="shared" si="4975"/>
        <v/>
      </c>
      <c r="BL1610" s="80" t="str">
        <f t="shared" si="4975"/>
        <v/>
      </c>
      <c r="BM1610" s="80" t="str">
        <f t="shared" si="4975"/>
        <v/>
      </c>
      <c r="BN1610" s="80" t="str">
        <f t="shared" si="4975"/>
        <v/>
      </c>
      <c r="BO1610" s="80" t="str">
        <f t="shared" si="4975"/>
        <v/>
      </c>
      <c r="BP1610" s="80" t="str">
        <f t="shared" si="4975"/>
        <v/>
      </c>
      <c r="BQ1610" s="80" t="str">
        <f t="shared" si="4975"/>
        <v/>
      </c>
      <c r="BR1610" s="80">
        <f t="shared" si="4975"/>
        <v>0</v>
      </c>
      <c r="BS1610" s="80" t="str">
        <f t="shared" si="4975"/>
        <v/>
      </c>
      <c r="BT1610" s="80" t="str">
        <f t="shared" si="4975"/>
        <v/>
      </c>
      <c r="BU1610" s="80" t="str">
        <f t="shared" si="4975"/>
        <v/>
      </c>
      <c r="BV1610" s="80" t="str">
        <f t="shared" si="4975"/>
        <v/>
      </c>
      <c r="BW1610" s="80" t="str">
        <f t="shared" si="4975"/>
        <v/>
      </c>
      <c r="BX1610" s="80" t="str">
        <f t="shared" si="4975"/>
        <v/>
      </c>
      <c r="BY1610" s="80" t="str">
        <f t="shared" si="4975"/>
        <v/>
      </c>
      <c r="BZ1610" s="80" t="str">
        <f t="shared" si="4975"/>
        <v/>
      </c>
      <c r="CA1610" s="80" t="str">
        <f t="shared" si="4975"/>
        <v/>
      </c>
      <c r="CB1610" s="80" t="str">
        <f t="shared" si="4966"/>
        <v/>
      </c>
      <c r="CC1610" s="80" t="str">
        <f t="shared" si="4966"/>
        <v/>
      </c>
      <c r="CD1610" s="80" t="str">
        <f t="shared" si="4966"/>
        <v/>
      </c>
      <c r="CE1610" s="80" t="str">
        <f t="shared" si="4966"/>
        <v/>
      </c>
      <c r="CF1610" s="80" t="str">
        <f t="shared" si="4966"/>
        <v/>
      </c>
      <c r="CG1610" s="80" t="str">
        <f t="shared" ref="CG1610:CN1610" si="4976">IF(CG$6=$D50,INDEX($AH50:$AH50,1,1),"")</f>
        <v/>
      </c>
      <c r="CH1610" s="80" t="str">
        <f t="shared" si="4976"/>
        <v/>
      </c>
      <c r="CI1610" s="80" t="str">
        <f t="shared" si="4976"/>
        <v/>
      </c>
      <c r="CJ1610" s="80" t="str">
        <f t="shared" si="4976"/>
        <v/>
      </c>
      <c r="CK1610" s="80" t="str">
        <f t="shared" si="4976"/>
        <v/>
      </c>
      <c r="CL1610" s="80" t="str">
        <f t="shared" si="4976"/>
        <v/>
      </c>
      <c r="CM1610" s="80" t="str">
        <f t="shared" si="4976"/>
        <v/>
      </c>
      <c r="CN1610" s="80" t="str">
        <f t="shared" si="4976"/>
        <v/>
      </c>
      <c r="CO1610" s="80" t="str">
        <f t="shared" ref="CO1610:DJ1610" si="4977">IF(CO$6=$D50,INDEX($AH50:$AH50,1,1),"")</f>
        <v/>
      </c>
      <c r="CP1610" s="80" t="str">
        <f t="shared" si="4977"/>
        <v/>
      </c>
      <c r="CQ1610" s="80" t="str">
        <f t="shared" si="4977"/>
        <v/>
      </c>
      <c r="CR1610" s="80" t="str">
        <f t="shared" si="4977"/>
        <v/>
      </c>
      <c r="CS1610" s="80" t="str">
        <f t="shared" si="4977"/>
        <v/>
      </c>
      <c r="CT1610" s="80" t="str">
        <f t="shared" si="4977"/>
        <v/>
      </c>
      <c r="CU1610" s="80" t="str">
        <f t="shared" si="4977"/>
        <v/>
      </c>
      <c r="CV1610" s="80" t="str">
        <f t="shared" si="4977"/>
        <v/>
      </c>
      <c r="CW1610" s="80" t="str">
        <f t="shared" si="4977"/>
        <v/>
      </c>
      <c r="CX1610" s="80" t="str">
        <f t="shared" si="4977"/>
        <v/>
      </c>
      <c r="CY1610" s="80" t="str">
        <f t="shared" si="4977"/>
        <v/>
      </c>
      <c r="CZ1610" s="80" t="str">
        <f t="shared" si="4977"/>
        <v/>
      </c>
      <c r="DA1610" s="80" t="str">
        <f t="shared" si="4977"/>
        <v/>
      </c>
      <c r="DB1610" s="80" t="str">
        <f t="shared" si="4977"/>
        <v/>
      </c>
      <c r="DC1610" s="80" t="str">
        <f t="shared" si="4977"/>
        <v/>
      </c>
      <c r="DD1610" s="80" t="str">
        <f t="shared" si="4977"/>
        <v/>
      </c>
      <c r="DE1610" s="80" t="str">
        <f t="shared" si="4977"/>
        <v/>
      </c>
      <c r="DF1610" s="80" t="str">
        <f t="shared" si="4977"/>
        <v/>
      </c>
      <c r="DG1610" s="80" t="str">
        <f t="shared" si="4977"/>
        <v/>
      </c>
      <c r="DH1610" s="80" t="str">
        <f t="shared" si="4977"/>
        <v/>
      </c>
      <c r="DI1610" s="80" t="str">
        <f t="shared" si="4977"/>
        <v/>
      </c>
      <c r="DJ1610" s="80" t="str">
        <f t="shared" si="4977"/>
        <v/>
      </c>
    </row>
    <row r="1611" spans="48:114" ht="15.75" customHeight="1">
      <c r="AV1611" s="80"/>
      <c r="AW1611" s="131"/>
      <c r="AX1611" s="80" t="str">
        <f t="shared" si="4940"/>
        <v/>
      </c>
      <c r="AY1611" s="80" t="str">
        <f t="shared" ref="AY1611:CA1611" si="4978">IF(AY$6=$D51,INDEX($AH51:$AH51,1,1),"")</f>
        <v/>
      </c>
      <c r="AZ1611" s="80" t="str">
        <f t="shared" si="4978"/>
        <v/>
      </c>
      <c r="BA1611" s="80" t="str">
        <f t="shared" si="4978"/>
        <v/>
      </c>
      <c r="BB1611" s="80" t="str">
        <f t="shared" si="4978"/>
        <v/>
      </c>
      <c r="BC1611" s="80" t="str">
        <f t="shared" si="4978"/>
        <v/>
      </c>
      <c r="BD1611" s="80" t="str">
        <f t="shared" si="4978"/>
        <v/>
      </c>
      <c r="BE1611" s="80" t="str">
        <f t="shared" si="4978"/>
        <v/>
      </c>
      <c r="BF1611" s="80" t="str">
        <f t="shared" si="4978"/>
        <v/>
      </c>
      <c r="BG1611" s="80" t="str">
        <f t="shared" si="4978"/>
        <v/>
      </c>
      <c r="BH1611" s="80" t="str">
        <f t="shared" si="4978"/>
        <v/>
      </c>
      <c r="BI1611" s="80" t="str">
        <f t="shared" si="4978"/>
        <v/>
      </c>
      <c r="BJ1611" s="80">
        <f t="shared" si="4978"/>
        <v>0</v>
      </c>
      <c r="BK1611" s="80" t="str">
        <f t="shared" si="4978"/>
        <v/>
      </c>
      <c r="BL1611" s="80" t="str">
        <f t="shared" si="4978"/>
        <v/>
      </c>
      <c r="BM1611" s="80" t="str">
        <f t="shared" si="4978"/>
        <v/>
      </c>
      <c r="BN1611" s="80" t="str">
        <f t="shared" si="4978"/>
        <v/>
      </c>
      <c r="BO1611" s="80" t="str">
        <f t="shared" si="4978"/>
        <v/>
      </c>
      <c r="BP1611" s="80" t="str">
        <f t="shared" si="4978"/>
        <v/>
      </c>
      <c r="BQ1611" s="80" t="str">
        <f t="shared" si="4978"/>
        <v/>
      </c>
      <c r="BR1611" s="80" t="str">
        <f t="shared" si="4978"/>
        <v/>
      </c>
      <c r="BS1611" s="80" t="str">
        <f t="shared" si="4978"/>
        <v/>
      </c>
      <c r="BT1611" s="80" t="str">
        <f t="shared" si="4978"/>
        <v/>
      </c>
      <c r="BU1611" s="80" t="str">
        <f t="shared" si="4978"/>
        <v/>
      </c>
      <c r="BV1611" s="80" t="str">
        <f t="shared" si="4978"/>
        <v/>
      </c>
      <c r="BW1611" s="80" t="str">
        <f t="shared" si="4978"/>
        <v/>
      </c>
      <c r="BX1611" s="80" t="str">
        <f t="shared" si="4978"/>
        <v/>
      </c>
      <c r="BY1611" s="80" t="str">
        <f t="shared" si="4978"/>
        <v/>
      </c>
      <c r="BZ1611" s="80" t="str">
        <f t="shared" si="4978"/>
        <v/>
      </c>
      <c r="CA1611" s="80" t="str">
        <f t="shared" si="4978"/>
        <v/>
      </c>
      <c r="CB1611" s="80" t="str">
        <f t="shared" si="4966"/>
        <v/>
      </c>
      <c r="CC1611" s="80" t="str">
        <f t="shared" si="4966"/>
        <v/>
      </c>
      <c r="CD1611" s="80" t="str">
        <f t="shared" si="4966"/>
        <v/>
      </c>
      <c r="CE1611" s="80" t="str">
        <f t="shared" si="4966"/>
        <v/>
      </c>
      <c r="CF1611" s="80" t="str">
        <f t="shared" si="4966"/>
        <v/>
      </c>
      <c r="CG1611" s="80" t="str">
        <f t="shared" ref="CG1611:CN1611" si="4979">IF(CG$6=$D51,INDEX($AH51:$AH51,1,1),"")</f>
        <v/>
      </c>
      <c r="CH1611" s="80" t="str">
        <f t="shared" si="4979"/>
        <v/>
      </c>
      <c r="CI1611" s="80" t="str">
        <f t="shared" si="4979"/>
        <v/>
      </c>
      <c r="CJ1611" s="80" t="str">
        <f t="shared" si="4979"/>
        <v/>
      </c>
      <c r="CK1611" s="80" t="str">
        <f t="shared" si="4979"/>
        <v/>
      </c>
      <c r="CL1611" s="80" t="str">
        <f t="shared" si="4979"/>
        <v/>
      </c>
      <c r="CM1611" s="80" t="str">
        <f t="shared" si="4979"/>
        <v/>
      </c>
      <c r="CN1611" s="80" t="str">
        <f t="shared" si="4979"/>
        <v/>
      </c>
      <c r="CO1611" s="80" t="str">
        <f t="shared" ref="CO1611:DJ1611" si="4980">IF(CO$6=$D51,INDEX($AH51:$AH51,1,1),"")</f>
        <v/>
      </c>
      <c r="CP1611" s="80" t="str">
        <f t="shared" si="4980"/>
        <v/>
      </c>
      <c r="CQ1611" s="80" t="str">
        <f t="shared" si="4980"/>
        <v/>
      </c>
      <c r="CR1611" s="80" t="str">
        <f t="shared" si="4980"/>
        <v/>
      </c>
      <c r="CS1611" s="80" t="str">
        <f t="shared" si="4980"/>
        <v/>
      </c>
      <c r="CT1611" s="80" t="str">
        <f t="shared" si="4980"/>
        <v/>
      </c>
      <c r="CU1611" s="80" t="str">
        <f t="shared" si="4980"/>
        <v/>
      </c>
      <c r="CV1611" s="80" t="str">
        <f t="shared" si="4980"/>
        <v/>
      </c>
      <c r="CW1611" s="80" t="str">
        <f t="shared" si="4980"/>
        <v/>
      </c>
      <c r="CX1611" s="80" t="str">
        <f t="shared" si="4980"/>
        <v/>
      </c>
      <c r="CY1611" s="80" t="str">
        <f t="shared" si="4980"/>
        <v/>
      </c>
      <c r="CZ1611" s="80" t="str">
        <f t="shared" si="4980"/>
        <v/>
      </c>
      <c r="DA1611" s="80" t="str">
        <f t="shared" si="4980"/>
        <v/>
      </c>
      <c r="DB1611" s="80" t="str">
        <f t="shared" si="4980"/>
        <v/>
      </c>
      <c r="DC1611" s="80" t="str">
        <f t="shared" si="4980"/>
        <v/>
      </c>
      <c r="DD1611" s="80" t="str">
        <f t="shared" si="4980"/>
        <v/>
      </c>
      <c r="DE1611" s="80" t="str">
        <f t="shared" si="4980"/>
        <v/>
      </c>
      <c r="DF1611" s="80" t="str">
        <f t="shared" si="4980"/>
        <v/>
      </c>
      <c r="DG1611" s="80" t="str">
        <f t="shared" si="4980"/>
        <v/>
      </c>
      <c r="DH1611" s="80" t="str">
        <f t="shared" si="4980"/>
        <v/>
      </c>
      <c r="DI1611" s="80" t="str">
        <f t="shared" si="4980"/>
        <v/>
      </c>
      <c r="DJ1611" s="80" t="str">
        <f t="shared" si="4980"/>
        <v/>
      </c>
    </row>
    <row r="1612" spans="48:114" ht="15.75" customHeight="1">
      <c r="AV1612" s="80"/>
      <c r="AW1612" s="131"/>
      <c r="AX1612" s="80" t="str">
        <f t="shared" si="4940"/>
        <v/>
      </c>
      <c r="AY1612" s="80" t="str">
        <f t="shared" ref="AY1612:CA1612" si="4981">IF(AY$6=$D52,INDEX($AH52:$AH52,1,1),"")</f>
        <v/>
      </c>
      <c r="AZ1612" s="80" t="str">
        <f t="shared" si="4981"/>
        <v/>
      </c>
      <c r="BA1612" s="80" t="str">
        <f t="shared" si="4981"/>
        <v/>
      </c>
      <c r="BB1612" s="80" t="str">
        <f t="shared" si="4981"/>
        <v/>
      </c>
      <c r="BC1612" s="80" t="str">
        <f t="shared" si="4981"/>
        <v/>
      </c>
      <c r="BD1612" s="80" t="str">
        <f t="shared" si="4981"/>
        <v/>
      </c>
      <c r="BE1612" s="80" t="str">
        <f t="shared" si="4981"/>
        <v/>
      </c>
      <c r="BF1612" s="80" t="str">
        <f t="shared" si="4981"/>
        <v/>
      </c>
      <c r="BG1612" s="80" t="str">
        <f t="shared" si="4981"/>
        <v/>
      </c>
      <c r="BH1612" s="80" t="str">
        <f t="shared" si="4981"/>
        <v/>
      </c>
      <c r="BI1612" s="80" t="str">
        <f t="shared" si="4981"/>
        <v/>
      </c>
      <c r="BJ1612" s="80" t="str">
        <f t="shared" si="4981"/>
        <v/>
      </c>
      <c r="BK1612" s="80" t="str">
        <f t="shared" si="4981"/>
        <v/>
      </c>
      <c r="BL1612" s="80" t="str">
        <f t="shared" si="4981"/>
        <v/>
      </c>
      <c r="BM1612" s="80" t="str">
        <f t="shared" si="4981"/>
        <v/>
      </c>
      <c r="BN1612" s="80" t="str">
        <f t="shared" si="4981"/>
        <v/>
      </c>
      <c r="BO1612" s="80" t="str">
        <f t="shared" si="4981"/>
        <v/>
      </c>
      <c r="BP1612" s="80" t="str">
        <f t="shared" si="4981"/>
        <v/>
      </c>
      <c r="BQ1612" s="80" t="str">
        <f t="shared" si="4981"/>
        <v/>
      </c>
      <c r="BR1612" s="80" t="str">
        <f t="shared" si="4981"/>
        <v/>
      </c>
      <c r="BS1612" s="80" t="str">
        <f t="shared" si="4981"/>
        <v/>
      </c>
      <c r="BT1612" s="80" t="str">
        <f t="shared" si="4981"/>
        <v/>
      </c>
      <c r="BU1612" s="80" t="str">
        <f t="shared" si="4981"/>
        <v/>
      </c>
      <c r="BV1612" s="80" t="str">
        <f t="shared" si="4981"/>
        <v/>
      </c>
      <c r="BW1612" s="80" t="str">
        <f t="shared" si="4981"/>
        <v/>
      </c>
      <c r="BX1612" s="80" t="str">
        <f t="shared" si="4981"/>
        <v/>
      </c>
      <c r="BY1612" s="80" t="str">
        <f t="shared" si="4981"/>
        <v/>
      </c>
      <c r="BZ1612" s="80">
        <f t="shared" si="4981"/>
        <v>0</v>
      </c>
      <c r="CA1612" s="80">
        <f t="shared" si="4981"/>
        <v>0</v>
      </c>
      <c r="CB1612" s="80">
        <f t="shared" si="4966"/>
        <v>0</v>
      </c>
      <c r="CC1612" s="80">
        <f t="shared" si="4966"/>
        <v>0</v>
      </c>
      <c r="CD1612" s="80">
        <f t="shared" si="4966"/>
        <v>0</v>
      </c>
      <c r="CE1612" s="80">
        <f t="shared" si="4966"/>
        <v>0</v>
      </c>
      <c r="CF1612" s="80">
        <f t="shared" si="4966"/>
        <v>0</v>
      </c>
      <c r="CG1612" s="80">
        <f t="shared" ref="CG1612:CN1612" si="4982">IF(CG$6=$D52,INDEX($AH52:$AH52,1,1),"")</f>
        <v>0</v>
      </c>
      <c r="CH1612" s="80">
        <f t="shared" si="4982"/>
        <v>0</v>
      </c>
      <c r="CI1612" s="80">
        <f t="shared" si="4982"/>
        <v>0</v>
      </c>
      <c r="CJ1612" s="80">
        <f t="shared" si="4982"/>
        <v>0</v>
      </c>
      <c r="CK1612" s="80">
        <f t="shared" si="4982"/>
        <v>0</v>
      </c>
      <c r="CL1612" s="80">
        <f t="shared" si="4982"/>
        <v>0</v>
      </c>
      <c r="CM1612" s="80">
        <f t="shared" si="4982"/>
        <v>0</v>
      </c>
      <c r="CN1612" s="80">
        <f t="shared" si="4982"/>
        <v>0</v>
      </c>
      <c r="CO1612" s="80">
        <f t="shared" ref="CO1612:DJ1612" si="4983">IF(CO$6=$D52,INDEX($AH52:$AH52,1,1),"")</f>
        <v>0</v>
      </c>
      <c r="CP1612" s="80">
        <f t="shared" si="4983"/>
        <v>0</v>
      </c>
      <c r="CQ1612" s="80">
        <f t="shared" si="4983"/>
        <v>0</v>
      </c>
      <c r="CR1612" s="80">
        <f t="shared" si="4983"/>
        <v>0</v>
      </c>
      <c r="CS1612" s="80">
        <f t="shared" si="4983"/>
        <v>0</v>
      </c>
      <c r="CT1612" s="80">
        <f t="shared" si="4983"/>
        <v>0</v>
      </c>
      <c r="CU1612" s="80">
        <f t="shared" si="4983"/>
        <v>0</v>
      </c>
      <c r="CV1612" s="80">
        <f t="shared" si="4983"/>
        <v>0</v>
      </c>
      <c r="CW1612" s="80">
        <f t="shared" si="4983"/>
        <v>0</v>
      </c>
      <c r="CX1612" s="80">
        <f t="shared" si="4983"/>
        <v>0</v>
      </c>
      <c r="CY1612" s="80">
        <f t="shared" si="4983"/>
        <v>0</v>
      </c>
      <c r="CZ1612" s="80">
        <f t="shared" si="4983"/>
        <v>0</v>
      </c>
      <c r="DA1612" s="80">
        <f t="shared" si="4983"/>
        <v>0</v>
      </c>
      <c r="DB1612" s="80">
        <f t="shared" si="4983"/>
        <v>0</v>
      </c>
      <c r="DC1612" s="80">
        <f t="shared" si="4983"/>
        <v>0</v>
      </c>
      <c r="DD1612" s="80">
        <f t="shared" si="4983"/>
        <v>0</v>
      </c>
      <c r="DE1612" s="80">
        <f t="shared" si="4983"/>
        <v>0</v>
      </c>
      <c r="DF1612" s="80">
        <f t="shared" si="4983"/>
        <v>0</v>
      </c>
      <c r="DG1612" s="80">
        <f t="shared" si="4983"/>
        <v>0</v>
      </c>
      <c r="DH1612" s="80">
        <f t="shared" si="4983"/>
        <v>0</v>
      </c>
      <c r="DI1612" s="80">
        <f t="shared" si="4983"/>
        <v>0</v>
      </c>
      <c r="DJ1612" s="80">
        <f t="shared" si="4983"/>
        <v>0</v>
      </c>
    </row>
    <row r="1613" spans="48:114" ht="15.75" customHeight="1">
      <c r="AV1613" s="80"/>
      <c r="AW1613" s="131"/>
      <c r="AX1613" s="80" t="str">
        <f t="shared" si="4940"/>
        <v/>
      </c>
      <c r="AY1613" s="80" t="str">
        <f t="shared" ref="AY1613:CA1613" si="4984">IF(AY$6=$D53,INDEX($AH53:$AH53,1,1),"")</f>
        <v/>
      </c>
      <c r="AZ1613" s="80" t="str">
        <f t="shared" si="4984"/>
        <v/>
      </c>
      <c r="BA1613" s="80" t="str">
        <f t="shared" si="4984"/>
        <v/>
      </c>
      <c r="BB1613" s="80" t="str">
        <f t="shared" si="4984"/>
        <v/>
      </c>
      <c r="BC1613" s="80" t="str">
        <f t="shared" si="4984"/>
        <v/>
      </c>
      <c r="BD1613" s="80" t="str">
        <f t="shared" si="4984"/>
        <v/>
      </c>
      <c r="BE1613" s="80" t="str">
        <f t="shared" si="4984"/>
        <v/>
      </c>
      <c r="BF1613" s="80" t="str">
        <f t="shared" si="4984"/>
        <v/>
      </c>
      <c r="BG1613" s="80" t="str">
        <f t="shared" si="4984"/>
        <v/>
      </c>
      <c r="BH1613" s="80" t="str">
        <f t="shared" si="4984"/>
        <v/>
      </c>
      <c r="BI1613" s="80" t="str">
        <f t="shared" si="4984"/>
        <v/>
      </c>
      <c r="BJ1613" s="80" t="str">
        <f t="shared" si="4984"/>
        <v/>
      </c>
      <c r="BK1613" s="80" t="str">
        <f t="shared" si="4984"/>
        <v/>
      </c>
      <c r="BL1613" s="80" t="str">
        <f t="shared" si="4984"/>
        <v/>
      </c>
      <c r="BM1613" s="80" t="str">
        <f t="shared" si="4984"/>
        <v/>
      </c>
      <c r="BN1613" s="80" t="str">
        <f t="shared" si="4984"/>
        <v/>
      </c>
      <c r="BO1613" s="80" t="str">
        <f t="shared" si="4984"/>
        <v/>
      </c>
      <c r="BP1613" s="80" t="str">
        <f t="shared" si="4984"/>
        <v/>
      </c>
      <c r="BQ1613" s="80" t="str">
        <f t="shared" si="4984"/>
        <v/>
      </c>
      <c r="BR1613" s="80" t="str">
        <f t="shared" si="4984"/>
        <v/>
      </c>
      <c r="BS1613" s="80" t="str">
        <f t="shared" si="4984"/>
        <v/>
      </c>
      <c r="BT1613" s="80" t="str">
        <f t="shared" si="4984"/>
        <v/>
      </c>
      <c r="BU1613" s="80" t="str">
        <f t="shared" si="4984"/>
        <v/>
      </c>
      <c r="BV1613" s="80" t="str">
        <f t="shared" si="4984"/>
        <v/>
      </c>
      <c r="BW1613" s="80" t="str">
        <f t="shared" si="4984"/>
        <v/>
      </c>
      <c r="BX1613" s="80" t="str">
        <f t="shared" si="4984"/>
        <v/>
      </c>
      <c r="BY1613" s="80" t="str">
        <f t="shared" si="4984"/>
        <v/>
      </c>
      <c r="BZ1613" s="80">
        <f t="shared" si="4984"/>
        <v>0</v>
      </c>
      <c r="CA1613" s="80">
        <f t="shared" si="4984"/>
        <v>0</v>
      </c>
      <c r="CB1613" s="80">
        <f t="shared" si="4966"/>
        <v>0</v>
      </c>
      <c r="CC1613" s="80">
        <f t="shared" si="4966"/>
        <v>0</v>
      </c>
      <c r="CD1613" s="80">
        <f t="shared" si="4966"/>
        <v>0</v>
      </c>
      <c r="CE1613" s="80">
        <f t="shared" si="4966"/>
        <v>0</v>
      </c>
      <c r="CF1613" s="80">
        <f t="shared" si="4966"/>
        <v>0</v>
      </c>
      <c r="CG1613" s="80">
        <f t="shared" ref="CG1613:CN1613" si="4985">IF(CG$6=$D53,INDEX($AH53:$AH53,1,1),"")</f>
        <v>0</v>
      </c>
      <c r="CH1613" s="80">
        <f t="shared" si="4985"/>
        <v>0</v>
      </c>
      <c r="CI1613" s="80">
        <f t="shared" si="4985"/>
        <v>0</v>
      </c>
      <c r="CJ1613" s="80">
        <f t="shared" si="4985"/>
        <v>0</v>
      </c>
      <c r="CK1613" s="80">
        <f t="shared" si="4985"/>
        <v>0</v>
      </c>
      <c r="CL1613" s="80">
        <f t="shared" si="4985"/>
        <v>0</v>
      </c>
      <c r="CM1613" s="80">
        <f t="shared" si="4985"/>
        <v>0</v>
      </c>
      <c r="CN1613" s="80">
        <f t="shared" si="4985"/>
        <v>0</v>
      </c>
      <c r="CO1613" s="80">
        <f t="shared" ref="CO1613:DJ1613" si="4986">IF(CO$6=$D53,INDEX($AH53:$AH53,1,1),"")</f>
        <v>0</v>
      </c>
      <c r="CP1613" s="80">
        <f t="shared" si="4986"/>
        <v>0</v>
      </c>
      <c r="CQ1613" s="80">
        <f t="shared" si="4986"/>
        <v>0</v>
      </c>
      <c r="CR1613" s="80">
        <f t="shared" si="4986"/>
        <v>0</v>
      </c>
      <c r="CS1613" s="80">
        <f t="shared" si="4986"/>
        <v>0</v>
      </c>
      <c r="CT1613" s="80">
        <f t="shared" si="4986"/>
        <v>0</v>
      </c>
      <c r="CU1613" s="80">
        <f t="shared" si="4986"/>
        <v>0</v>
      </c>
      <c r="CV1613" s="80">
        <f t="shared" si="4986"/>
        <v>0</v>
      </c>
      <c r="CW1613" s="80">
        <f t="shared" si="4986"/>
        <v>0</v>
      </c>
      <c r="CX1613" s="80">
        <f t="shared" si="4986"/>
        <v>0</v>
      </c>
      <c r="CY1613" s="80">
        <f t="shared" si="4986"/>
        <v>0</v>
      </c>
      <c r="CZ1613" s="80">
        <f t="shared" si="4986"/>
        <v>0</v>
      </c>
      <c r="DA1613" s="80">
        <f t="shared" si="4986"/>
        <v>0</v>
      </c>
      <c r="DB1613" s="80">
        <f t="shared" si="4986"/>
        <v>0</v>
      </c>
      <c r="DC1613" s="80">
        <f t="shared" si="4986"/>
        <v>0</v>
      </c>
      <c r="DD1613" s="80">
        <f t="shared" si="4986"/>
        <v>0</v>
      </c>
      <c r="DE1613" s="80">
        <f t="shared" si="4986"/>
        <v>0</v>
      </c>
      <c r="DF1613" s="80">
        <f t="shared" si="4986"/>
        <v>0</v>
      </c>
      <c r="DG1613" s="80">
        <f t="shared" si="4986"/>
        <v>0</v>
      </c>
      <c r="DH1613" s="80">
        <f t="shared" si="4986"/>
        <v>0</v>
      </c>
      <c r="DI1613" s="80">
        <f t="shared" si="4986"/>
        <v>0</v>
      </c>
      <c r="DJ1613" s="80">
        <f t="shared" si="4986"/>
        <v>0</v>
      </c>
    </row>
    <row r="1614" spans="48:114" ht="15.75" customHeight="1">
      <c r="AV1614" s="80"/>
      <c r="AW1614" s="131"/>
      <c r="AX1614" s="80" t="str">
        <f t="shared" si="4940"/>
        <v/>
      </c>
      <c r="AY1614" s="80" t="str">
        <f t="shared" ref="AY1614:CA1614" si="4987">IF(AY$6=$D54,INDEX($AH54:$AH54,1,1),"")</f>
        <v/>
      </c>
      <c r="AZ1614" s="80" t="str">
        <f t="shared" si="4987"/>
        <v/>
      </c>
      <c r="BA1614" s="80" t="str">
        <f t="shared" si="4987"/>
        <v/>
      </c>
      <c r="BB1614" s="80" t="str">
        <f t="shared" si="4987"/>
        <v/>
      </c>
      <c r="BC1614" s="80" t="str">
        <f t="shared" si="4987"/>
        <v/>
      </c>
      <c r="BD1614" s="80" t="str">
        <f t="shared" si="4987"/>
        <v/>
      </c>
      <c r="BE1614" s="80" t="str">
        <f t="shared" si="4987"/>
        <v/>
      </c>
      <c r="BF1614" s="80" t="str">
        <f t="shared" si="4987"/>
        <v/>
      </c>
      <c r="BG1614" s="80" t="str">
        <f t="shared" si="4987"/>
        <v/>
      </c>
      <c r="BH1614" s="80" t="str">
        <f t="shared" si="4987"/>
        <v/>
      </c>
      <c r="BI1614" s="80" t="str">
        <f t="shared" si="4987"/>
        <v/>
      </c>
      <c r="BJ1614" s="80" t="str">
        <f t="shared" si="4987"/>
        <v/>
      </c>
      <c r="BK1614" s="80" t="str">
        <f t="shared" si="4987"/>
        <v/>
      </c>
      <c r="BL1614" s="80" t="str">
        <f t="shared" si="4987"/>
        <v/>
      </c>
      <c r="BM1614" s="80" t="str">
        <f t="shared" si="4987"/>
        <v/>
      </c>
      <c r="BN1614" s="80" t="str">
        <f t="shared" si="4987"/>
        <v/>
      </c>
      <c r="BO1614" s="80" t="str">
        <f t="shared" si="4987"/>
        <v/>
      </c>
      <c r="BP1614" s="80" t="str">
        <f t="shared" si="4987"/>
        <v/>
      </c>
      <c r="BQ1614" s="80" t="str">
        <f t="shared" si="4987"/>
        <v/>
      </c>
      <c r="BR1614" s="80" t="str">
        <f t="shared" si="4987"/>
        <v/>
      </c>
      <c r="BS1614" s="80" t="str">
        <f t="shared" si="4987"/>
        <v/>
      </c>
      <c r="BT1614" s="80" t="str">
        <f t="shared" si="4987"/>
        <v/>
      </c>
      <c r="BU1614" s="80" t="str">
        <f t="shared" si="4987"/>
        <v/>
      </c>
      <c r="BV1614" s="80" t="str">
        <f t="shared" si="4987"/>
        <v/>
      </c>
      <c r="BW1614" s="80" t="str">
        <f t="shared" si="4987"/>
        <v/>
      </c>
      <c r="BX1614" s="80" t="str">
        <f t="shared" si="4987"/>
        <v/>
      </c>
      <c r="BY1614" s="80" t="str">
        <f t="shared" si="4987"/>
        <v/>
      </c>
      <c r="BZ1614" s="80">
        <f t="shared" si="4987"/>
        <v>0</v>
      </c>
      <c r="CA1614" s="80">
        <f t="shared" si="4987"/>
        <v>0</v>
      </c>
      <c r="CB1614" s="80">
        <f t="shared" si="4966"/>
        <v>0</v>
      </c>
      <c r="CC1614" s="80">
        <f t="shared" si="4966"/>
        <v>0</v>
      </c>
      <c r="CD1614" s="80">
        <f t="shared" si="4966"/>
        <v>0</v>
      </c>
      <c r="CE1614" s="80">
        <f t="shared" si="4966"/>
        <v>0</v>
      </c>
      <c r="CF1614" s="80">
        <f t="shared" si="4966"/>
        <v>0</v>
      </c>
      <c r="CG1614" s="80">
        <f t="shared" ref="CG1614:CN1614" si="4988">IF(CG$6=$D54,INDEX($AH54:$AH54,1,1),"")</f>
        <v>0</v>
      </c>
      <c r="CH1614" s="80">
        <f t="shared" si="4988"/>
        <v>0</v>
      </c>
      <c r="CI1614" s="80">
        <f t="shared" si="4988"/>
        <v>0</v>
      </c>
      <c r="CJ1614" s="80">
        <f t="shared" si="4988"/>
        <v>0</v>
      </c>
      <c r="CK1614" s="80">
        <f t="shared" si="4988"/>
        <v>0</v>
      </c>
      <c r="CL1614" s="80">
        <f t="shared" si="4988"/>
        <v>0</v>
      </c>
      <c r="CM1614" s="80">
        <f t="shared" si="4988"/>
        <v>0</v>
      </c>
      <c r="CN1614" s="80">
        <f t="shared" si="4988"/>
        <v>0</v>
      </c>
      <c r="CO1614" s="80">
        <f t="shared" ref="CO1614:DJ1614" si="4989">IF(CO$6=$D54,INDEX($AH54:$AH54,1,1),"")</f>
        <v>0</v>
      </c>
      <c r="CP1614" s="80">
        <f t="shared" si="4989"/>
        <v>0</v>
      </c>
      <c r="CQ1614" s="80">
        <f t="shared" si="4989"/>
        <v>0</v>
      </c>
      <c r="CR1614" s="80">
        <f t="shared" si="4989"/>
        <v>0</v>
      </c>
      <c r="CS1614" s="80">
        <f t="shared" si="4989"/>
        <v>0</v>
      </c>
      <c r="CT1614" s="80">
        <f t="shared" si="4989"/>
        <v>0</v>
      </c>
      <c r="CU1614" s="80">
        <f t="shared" si="4989"/>
        <v>0</v>
      </c>
      <c r="CV1614" s="80">
        <f t="shared" si="4989"/>
        <v>0</v>
      </c>
      <c r="CW1614" s="80">
        <f t="shared" si="4989"/>
        <v>0</v>
      </c>
      <c r="CX1614" s="80">
        <f t="shared" si="4989"/>
        <v>0</v>
      </c>
      <c r="CY1614" s="80">
        <f t="shared" si="4989"/>
        <v>0</v>
      </c>
      <c r="CZ1614" s="80">
        <f t="shared" si="4989"/>
        <v>0</v>
      </c>
      <c r="DA1614" s="80">
        <f t="shared" si="4989"/>
        <v>0</v>
      </c>
      <c r="DB1614" s="80">
        <f t="shared" si="4989"/>
        <v>0</v>
      </c>
      <c r="DC1614" s="80">
        <f t="shared" si="4989"/>
        <v>0</v>
      </c>
      <c r="DD1614" s="80">
        <f t="shared" si="4989"/>
        <v>0</v>
      </c>
      <c r="DE1614" s="80">
        <f t="shared" si="4989"/>
        <v>0</v>
      </c>
      <c r="DF1614" s="80">
        <f t="shared" si="4989"/>
        <v>0</v>
      </c>
      <c r="DG1614" s="80">
        <f t="shared" si="4989"/>
        <v>0</v>
      </c>
      <c r="DH1614" s="80">
        <f t="shared" si="4989"/>
        <v>0</v>
      </c>
      <c r="DI1614" s="80">
        <f t="shared" si="4989"/>
        <v>0</v>
      </c>
      <c r="DJ1614" s="80">
        <f t="shared" si="4989"/>
        <v>0</v>
      </c>
    </row>
    <row r="1615" spans="48:114" ht="15.75" customHeight="1">
      <c r="AV1615" s="80"/>
      <c r="AW1615" s="131"/>
      <c r="AX1615" s="80" t="str">
        <f t="shared" si="4940"/>
        <v/>
      </c>
      <c r="AY1615" s="80" t="str">
        <f t="shared" ref="AY1615:CA1615" si="4990">IF(AY$6=$D55,INDEX($AH55:$AH55,1,1),"")</f>
        <v/>
      </c>
      <c r="AZ1615" s="80" t="str">
        <f t="shared" si="4990"/>
        <v/>
      </c>
      <c r="BA1615" s="80" t="str">
        <f t="shared" si="4990"/>
        <v/>
      </c>
      <c r="BB1615" s="80" t="str">
        <f t="shared" si="4990"/>
        <v/>
      </c>
      <c r="BC1615" s="80" t="str">
        <f t="shared" si="4990"/>
        <v/>
      </c>
      <c r="BD1615" s="80" t="str">
        <f t="shared" si="4990"/>
        <v/>
      </c>
      <c r="BE1615" s="80" t="str">
        <f t="shared" si="4990"/>
        <v/>
      </c>
      <c r="BF1615" s="80" t="str">
        <f t="shared" si="4990"/>
        <v/>
      </c>
      <c r="BG1615" s="80" t="str">
        <f t="shared" si="4990"/>
        <v/>
      </c>
      <c r="BH1615" s="80" t="str">
        <f t="shared" si="4990"/>
        <v/>
      </c>
      <c r="BI1615" s="80" t="str">
        <f t="shared" si="4990"/>
        <v/>
      </c>
      <c r="BJ1615" s="80" t="str">
        <f t="shared" si="4990"/>
        <v/>
      </c>
      <c r="BK1615" s="80" t="str">
        <f t="shared" si="4990"/>
        <v/>
      </c>
      <c r="BL1615" s="80" t="str">
        <f t="shared" si="4990"/>
        <v/>
      </c>
      <c r="BM1615" s="80" t="str">
        <f t="shared" si="4990"/>
        <v/>
      </c>
      <c r="BN1615" s="80" t="str">
        <f t="shared" si="4990"/>
        <v/>
      </c>
      <c r="BO1615" s="80" t="str">
        <f t="shared" si="4990"/>
        <v/>
      </c>
      <c r="BP1615" s="80" t="str">
        <f t="shared" si="4990"/>
        <v/>
      </c>
      <c r="BQ1615" s="80" t="str">
        <f t="shared" si="4990"/>
        <v/>
      </c>
      <c r="BR1615" s="80" t="str">
        <f t="shared" si="4990"/>
        <v/>
      </c>
      <c r="BS1615" s="80" t="str">
        <f t="shared" si="4990"/>
        <v/>
      </c>
      <c r="BT1615" s="80" t="str">
        <f t="shared" si="4990"/>
        <v/>
      </c>
      <c r="BU1615" s="80" t="str">
        <f t="shared" si="4990"/>
        <v/>
      </c>
      <c r="BV1615" s="80" t="str">
        <f t="shared" si="4990"/>
        <v/>
      </c>
      <c r="BW1615" s="80" t="str">
        <f t="shared" si="4990"/>
        <v/>
      </c>
      <c r="BX1615" s="80" t="str">
        <f t="shared" si="4990"/>
        <v/>
      </c>
      <c r="BY1615" s="80" t="str">
        <f t="shared" si="4990"/>
        <v/>
      </c>
      <c r="BZ1615" s="80">
        <f t="shared" si="4990"/>
        <v>0</v>
      </c>
      <c r="CA1615" s="80">
        <f t="shared" si="4990"/>
        <v>0</v>
      </c>
      <c r="CB1615" s="80">
        <f t="shared" si="4966"/>
        <v>0</v>
      </c>
      <c r="CC1615" s="80">
        <f t="shared" si="4966"/>
        <v>0</v>
      </c>
      <c r="CD1615" s="80">
        <f t="shared" si="4966"/>
        <v>0</v>
      </c>
      <c r="CE1615" s="80">
        <f t="shared" si="4966"/>
        <v>0</v>
      </c>
      <c r="CF1615" s="80">
        <f t="shared" si="4966"/>
        <v>0</v>
      </c>
      <c r="CG1615" s="80">
        <f t="shared" ref="CG1615:CN1615" si="4991">IF(CG$6=$D55,INDEX($AH55:$AH55,1,1),"")</f>
        <v>0</v>
      </c>
      <c r="CH1615" s="80">
        <f t="shared" si="4991"/>
        <v>0</v>
      </c>
      <c r="CI1615" s="80">
        <f t="shared" si="4991"/>
        <v>0</v>
      </c>
      <c r="CJ1615" s="80">
        <f t="shared" si="4991"/>
        <v>0</v>
      </c>
      <c r="CK1615" s="80">
        <f t="shared" si="4991"/>
        <v>0</v>
      </c>
      <c r="CL1615" s="80">
        <f t="shared" si="4991"/>
        <v>0</v>
      </c>
      <c r="CM1615" s="80">
        <f t="shared" si="4991"/>
        <v>0</v>
      </c>
      <c r="CN1615" s="80">
        <f t="shared" si="4991"/>
        <v>0</v>
      </c>
      <c r="CO1615" s="80">
        <f t="shared" ref="CO1615:DJ1615" si="4992">IF(CO$6=$D55,INDEX($AH55:$AH55,1,1),"")</f>
        <v>0</v>
      </c>
      <c r="CP1615" s="80">
        <f t="shared" si="4992"/>
        <v>0</v>
      </c>
      <c r="CQ1615" s="80">
        <f t="shared" si="4992"/>
        <v>0</v>
      </c>
      <c r="CR1615" s="80">
        <f t="shared" si="4992"/>
        <v>0</v>
      </c>
      <c r="CS1615" s="80">
        <f t="shared" si="4992"/>
        <v>0</v>
      </c>
      <c r="CT1615" s="80">
        <f t="shared" si="4992"/>
        <v>0</v>
      </c>
      <c r="CU1615" s="80">
        <f t="shared" si="4992"/>
        <v>0</v>
      </c>
      <c r="CV1615" s="80">
        <f t="shared" si="4992"/>
        <v>0</v>
      </c>
      <c r="CW1615" s="80">
        <f t="shared" si="4992"/>
        <v>0</v>
      </c>
      <c r="CX1615" s="80">
        <f t="shared" si="4992"/>
        <v>0</v>
      </c>
      <c r="CY1615" s="80">
        <f t="shared" si="4992"/>
        <v>0</v>
      </c>
      <c r="CZ1615" s="80">
        <f t="shared" si="4992"/>
        <v>0</v>
      </c>
      <c r="DA1615" s="80">
        <f t="shared" si="4992"/>
        <v>0</v>
      </c>
      <c r="DB1615" s="80">
        <f t="shared" si="4992"/>
        <v>0</v>
      </c>
      <c r="DC1615" s="80">
        <f t="shared" si="4992"/>
        <v>0</v>
      </c>
      <c r="DD1615" s="80">
        <f t="shared" si="4992"/>
        <v>0</v>
      </c>
      <c r="DE1615" s="80">
        <f t="shared" si="4992"/>
        <v>0</v>
      </c>
      <c r="DF1615" s="80">
        <f t="shared" si="4992"/>
        <v>0</v>
      </c>
      <c r="DG1615" s="80">
        <f t="shared" si="4992"/>
        <v>0</v>
      </c>
      <c r="DH1615" s="80">
        <f t="shared" si="4992"/>
        <v>0</v>
      </c>
      <c r="DI1615" s="80">
        <f t="shared" si="4992"/>
        <v>0</v>
      </c>
      <c r="DJ1615" s="80">
        <f t="shared" si="4992"/>
        <v>0</v>
      </c>
    </row>
    <row r="1616" spans="48:114" ht="15.75" customHeight="1">
      <c r="AV1616" s="80"/>
      <c r="AW1616" s="131"/>
      <c r="AX1616" s="80" t="str">
        <f t="shared" si="4940"/>
        <v/>
      </c>
      <c r="AY1616" s="80" t="str">
        <f t="shared" ref="AY1616:CA1616" si="4993">IF(AY$6=$D56,INDEX($AH56:$AH56,1,1),"")</f>
        <v/>
      </c>
      <c r="AZ1616" s="80" t="str">
        <f t="shared" si="4993"/>
        <v/>
      </c>
      <c r="BA1616" s="80" t="str">
        <f t="shared" si="4993"/>
        <v/>
      </c>
      <c r="BB1616" s="80" t="str">
        <f t="shared" si="4993"/>
        <v/>
      </c>
      <c r="BC1616" s="80" t="str">
        <f t="shared" si="4993"/>
        <v/>
      </c>
      <c r="BD1616" s="80" t="str">
        <f t="shared" si="4993"/>
        <v/>
      </c>
      <c r="BE1616" s="80" t="str">
        <f t="shared" si="4993"/>
        <v/>
      </c>
      <c r="BF1616" s="80" t="str">
        <f t="shared" si="4993"/>
        <v/>
      </c>
      <c r="BG1616" s="80" t="str">
        <f t="shared" si="4993"/>
        <v/>
      </c>
      <c r="BH1616" s="80" t="str">
        <f t="shared" si="4993"/>
        <v/>
      </c>
      <c r="BI1616" s="80" t="str">
        <f t="shared" si="4993"/>
        <v/>
      </c>
      <c r="BJ1616" s="80" t="str">
        <f t="shared" si="4993"/>
        <v/>
      </c>
      <c r="BK1616" s="80" t="str">
        <f t="shared" si="4993"/>
        <v/>
      </c>
      <c r="BL1616" s="80" t="str">
        <f t="shared" si="4993"/>
        <v/>
      </c>
      <c r="BM1616" s="80" t="str">
        <f t="shared" si="4993"/>
        <v/>
      </c>
      <c r="BN1616" s="80" t="str">
        <f t="shared" si="4993"/>
        <v/>
      </c>
      <c r="BO1616" s="80" t="str">
        <f t="shared" si="4993"/>
        <v/>
      </c>
      <c r="BP1616" s="80" t="str">
        <f t="shared" si="4993"/>
        <v/>
      </c>
      <c r="BQ1616" s="80" t="str">
        <f t="shared" si="4993"/>
        <v/>
      </c>
      <c r="BR1616" s="80" t="str">
        <f t="shared" si="4993"/>
        <v/>
      </c>
      <c r="BS1616" s="80" t="str">
        <f t="shared" si="4993"/>
        <v/>
      </c>
      <c r="BT1616" s="80" t="str">
        <f t="shared" si="4993"/>
        <v/>
      </c>
      <c r="BU1616" s="80" t="str">
        <f t="shared" si="4993"/>
        <v/>
      </c>
      <c r="BV1616" s="80" t="str">
        <f t="shared" si="4993"/>
        <v/>
      </c>
      <c r="BW1616" s="80" t="str">
        <f t="shared" si="4993"/>
        <v/>
      </c>
      <c r="BX1616" s="80" t="str">
        <f t="shared" si="4993"/>
        <v/>
      </c>
      <c r="BY1616" s="80" t="str">
        <f t="shared" si="4993"/>
        <v/>
      </c>
      <c r="BZ1616" s="80">
        <f t="shared" si="4993"/>
        <v>0</v>
      </c>
      <c r="CA1616" s="80">
        <f t="shared" si="4993"/>
        <v>0</v>
      </c>
      <c r="CB1616" s="80">
        <f t="shared" si="4966"/>
        <v>0</v>
      </c>
      <c r="CC1616" s="80">
        <f t="shared" si="4966"/>
        <v>0</v>
      </c>
      <c r="CD1616" s="80">
        <f t="shared" si="4966"/>
        <v>0</v>
      </c>
      <c r="CE1616" s="80">
        <f t="shared" si="4966"/>
        <v>0</v>
      </c>
      <c r="CF1616" s="80">
        <f t="shared" si="4966"/>
        <v>0</v>
      </c>
      <c r="CG1616" s="80">
        <f t="shared" ref="CG1616:CN1616" si="4994">IF(CG$6=$D56,INDEX($AH56:$AH56,1,1),"")</f>
        <v>0</v>
      </c>
      <c r="CH1616" s="80">
        <f t="shared" si="4994"/>
        <v>0</v>
      </c>
      <c r="CI1616" s="80">
        <f t="shared" si="4994"/>
        <v>0</v>
      </c>
      <c r="CJ1616" s="80">
        <f t="shared" si="4994"/>
        <v>0</v>
      </c>
      <c r="CK1616" s="80">
        <f t="shared" si="4994"/>
        <v>0</v>
      </c>
      <c r="CL1616" s="80">
        <f t="shared" si="4994"/>
        <v>0</v>
      </c>
      <c r="CM1616" s="80">
        <f t="shared" si="4994"/>
        <v>0</v>
      </c>
      <c r="CN1616" s="80">
        <f t="shared" si="4994"/>
        <v>0</v>
      </c>
      <c r="CO1616" s="80">
        <f t="shared" ref="CO1616:DJ1616" si="4995">IF(CO$6=$D56,INDEX($AH56:$AH56,1,1),"")</f>
        <v>0</v>
      </c>
      <c r="CP1616" s="80">
        <f t="shared" si="4995"/>
        <v>0</v>
      </c>
      <c r="CQ1616" s="80">
        <f t="shared" si="4995"/>
        <v>0</v>
      </c>
      <c r="CR1616" s="80">
        <f t="shared" si="4995"/>
        <v>0</v>
      </c>
      <c r="CS1616" s="80">
        <f t="shared" si="4995"/>
        <v>0</v>
      </c>
      <c r="CT1616" s="80">
        <f t="shared" si="4995"/>
        <v>0</v>
      </c>
      <c r="CU1616" s="80">
        <f t="shared" si="4995"/>
        <v>0</v>
      </c>
      <c r="CV1616" s="80">
        <f t="shared" si="4995"/>
        <v>0</v>
      </c>
      <c r="CW1616" s="80">
        <f t="shared" si="4995"/>
        <v>0</v>
      </c>
      <c r="CX1616" s="80">
        <f t="shared" si="4995"/>
        <v>0</v>
      </c>
      <c r="CY1616" s="80">
        <f t="shared" si="4995"/>
        <v>0</v>
      </c>
      <c r="CZ1616" s="80">
        <f t="shared" si="4995"/>
        <v>0</v>
      </c>
      <c r="DA1616" s="80">
        <f t="shared" si="4995"/>
        <v>0</v>
      </c>
      <c r="DB1616" s="80">
        <f t="shared" si="4995"/>
        <v>0</v>
      </c>
      <c r="DC1616" s="80">
        <f t="shared" si="4995"/>
        <v>0</v>
      </c>
      <c r="DD1616" s="80">
        <f t="shared" si="4995"/>
        <v>0</v>
      </c>
      <c r="DE1616" s="80">
        <f t="shared" si="4995"/>
        <v>0</v>
      </c>
      <c r="DF1616" s="80">
        <f t="shared" si="4995"/>
        <v>0</v>
      </c>
      <c r="DG1616" s="80">
        <f t="shared" si="4995"/>
        <v>0</v>
      </c>
      <c r="DH1616" s="80">
        <f t="shared" si="4995"/>
        <v>0</v>
      </c>
      <c r="DI1616" s="80">
        <f t="shared" si="4995"/>
        <v>0</v>
      </c>
      <c r="DJ1616" s="80">
        <f t="shared" si="4995"/>
        <v>0</v>
      </c>
    </row>
    <row r="1617" spans="48:114" ht="15.75" customHeight="1">
      <c r="AV1617" s="80"/>
      <c r="AW1617" s="131"/>
      <c r="AX1617" s="80" t="str">
        <f t="shared" si="4940"/>
        <v/>
      </c>
      <c r="AY1617" s="80" t="str">
        <f t="shared" ref="AY1617:CA1617" si="4996">IF(AY$6=$D57,INDEX($AH57:$AH57,1,1),"")</f>
        <v/>
      </c>
      <c r="AZ1617" s="80" t="str">
        <f t="shared" si="4996"/>
        <v/>
      </c>
      <c r="BA1617" s="80" t="str">
        <f t="shared" si="4996"/>
        <v/>
      </c>
      <c r="BB1617" s="80" t="str">
        <f t="shared" si="4996"/>
        <v/>
      </c>
      <c r="BC1617" s="80" t="str">
        <f t="shared" si="4996"/>
        <v/>
      </c>
      <c r="BD1617" s="80" t="str">
        <f t="shared" si="4996"/>
        <v/>
      </c>
      <c r="BE1617" s="80" t="str">
        <f t="shared" si="4996"/>
        <v/>
      </c>
      <c r="BF1617" s="80" t="str">
        <f t="shared" si="4996"/>
        <v/>
      </c>
      <c r="BG1617" s="80" t="str">
        <f t="shared" si="4996"/>
        <v/>
      </c>
      <c r="BH1617" s="80" t="str">
        <f t="shared" si="4996"/>
        <v/>
      </c>
      <c r="BI1617" s="80" t="str">
        <f t="shared" si="4996"/>
        <v/>
      </c>
      <c r="BJ1617" s="80" t="str">
        <f t="shared" si="4996"/>
        <v/>
      </c>
      <c r="BK1617" s="80" t="str">
        <f t="shared" si="4996"/>
        <v/>
      </c>
      <c r="BL1617" s="80" t="str">
        <f t="shared" si="4996"/>
        <v/>
      </c>
      <c r="BM1617" s="80" t="str">
        <f t="shared" si="4996"/>
        <v/>
      </c>
      <c r="BN1617" s="80" t="str">
        <f t="shared" si="4996"/>
        <v/>
      </c>
      <c r="BO1617" s="80" t="str">
        <f t="shared" si="4996"/>
        <v/>
      </c>
      <c r="BP1617" s="80" t="str">
        <f t="shared" si="4996"/>
        <v/>
      </c>
      <c r="BQ1617" s="80" t="str">
        <f t="shared" si="4996"/>
        <v/>
      </c>
      <c r="BR1617" s="80" t="str">
        <f t="shared" si="4996"/>
        <v/>
      </c>
      <c r="BS1617" s="80" t="str">
        <f t="shared" si="4996"/>
        <v/>
      </c>
      <c r="BT1617" s="80" t="str">
        <f t="shared" si="4996"/>
        <v/>
      </c>
      <c r="BU1617" s="80" t="str">
        <f t="shared" si="4996"/>
        <v/>
      </c>
      <c r="BV1617" s="80" t="str">
        <f t="shared" si="4996"/>
        <v/>
      </c>
      <c r="BW1617" s="80" t="str">
        <f t="shared" si="4996"/>
        <v/>
      </c>
      <c r="BX1617" s="80" t="str">
        <f t="shared" si="4996"/>
        <v/>
      </c>
      <c r="BY1617" s="80" t="str">
        <f t="shared" si="4996"/>
        <v/>
      </c>
      <c r="BZ1617" s="80">
        <f t="shared" si="4996"/>
        <v>0</v>
      </c>
      <c r="CA1617" s="80">
        <f t="shared" si="4996"/>
        <v>0</v>
      </c>
      <c r="CB1617" s="80">
        <f t="shared" ref="CB1617:CF1626" si="4997">IF(CB$6=$D57,INDEX($AH57:$AH57,1,1),"")</f>
        <v>0</v>
      </c>
      <c r="CC1617" s="80">
        <f t="shared" si="4997"/>
        <v>0</v>
      </c>
      <c r="CD1617" s="80">
        <f t="shared" si="4997"/>
        <v>0</v>
      </c>
      <c r="CE1617" s="80">
        <f t="shared" si="4997"/>
        <v>0</v>
      </c>
      <c r="CF1617" s="80">
        <f t="shared" si="4997"/>
        <v>0</v>
      </c>
      <c r="CG1617" s="80">
        <f t="shared" ref="CG1617:CN1617" si="4998">IF(CG$6=$D57,INDEX($AH57:$AH57,1,1),"")</f>
        <v>0</v>
      </c>
      <c r="CH1617" s="80">
        <f t="shared" si="4998"/>
        <v>0</v>
      </c>
      <c r="CI1617" s="80">
        <f t="shared" si="4998"/>
        <v>0</v>
      </c>
      <c r="CJ1617" s="80">
        <f t="shared" si="4998"/>
        <v>0</v>
      </c>
      <c r="CK1617" s="80">
        <f t="shared" si="4998"/>
        <v>0</v>
      </c>
      <c r="CL1617" s="80">
        <f t="shared" si="4998"/>
        <v>0</v>
      </c>
      <c r="CM1617" s="80">
        <f t="shared" si="4998"/>
        <v>0</v>
      </c>
      <c r="CN1617" s="80">
        <f t="shared" si="4998"/>
        <v>0</v>
      </c>
      <c r="CO1617" s="80">
        <f t="shared" ref="CO1617:DJ1617" si="4999">IF(CO$6=$D57,INDEX($AH57:$AH57,1,1),"")</f>
        <v>0</v>
      </c>
      <c r="CP1617" s="80">
        <f t="shared" si="4999"/>
        <v>0</v>
      </c>
      <c r="CQ1617" s="80">
        <f t="shared" si="4999"/>
        <v>0</v>
      </c>
      <c r="CR1617" s="80">
        <f t="shared" si="4999"/>
        <v>0</v>
      </c>
      <c r="CS1617" s="80">
        <f t="shared" si="4999"/>
        <v>0</v>
      </c>
      <c r="CT1617" s="80">
        <f t="shared" si="4999"/>
        <v>0</v>
      </c>
      <c r="CU1617" s="80">
        <f t="shared" si="4999"/>
        <v>0</v>
      </c>
      <c r="CV1617" s="80">
        <f t="shared" si="4999"/>
        <v>0</v>
      </c>
      <c r="CW1617" s="80">
        <f t="shared" si="4999"/>
        <v>0</v>
      </c>
      <c r="CX1617" s="80">
        <f t="shared" si="4999"/>
        <v>0</v>
      </c>
      <c r="CY1617" s="80">
        <f t="shared" si="4999"/>
        <v>0</v>
      </c>
      <c r="CZ1617" s="80">
        <f t="shared" si="4999"/>
        <v>0</v>
      </c>
      <c r="DA1617" s="80">
        <f t="shared" si="4999"/>
        <v>0</v>
      </c>
      <c r="DB1617" s="80">
        <f t="shared" si="4999"/>
        <v>0</v>
      </c>
      <c r="DC1617" s="80">
        <f t="shared" si="4999"/>
        <v>0</v>
      </c>
      <c r="DD1617" s="80">
        <f t="shared" si="4999"/>
        <v>0</v>
      </c>
      <c r="DE1617" s="80">
        <f t="shared" si="4999"/>
        <v>0</v>
      </c>
      <c r="DF1617" s="80">
        <f t="shared" si="4999"/>
        <v>0</v>
      </c>
      <c r="DG1617" s="80">
        <f t="shared" si="4999"/>
        <v>0</v>
      </c>
      <c r="DH1617" s="80">
        <f t="shared" si="4999"/>
        <v>0</v>
      </c>
      <c r="DI1617" s="80">
        <f t="shared" si="4999"/>
        <v>0</v>
      </c>
      <c r="DJ1617" s="80">
        <f t="shared" si="4999"/>
        <v>0</v>
      </c>
    </row>
    <row r="1618" spans="48:114" ht="15.75" customHeight="1">
      <c r="AV1618" s="80"/>
      <c r="AW1618" s="131"/>
      <c r="AX1618" s="80" t="str">
        <f t="shared" si="4940"/>
        <v/>
      </c>
      <c r="AY1618" s="80" t="str">
        <f t="shared" ref="AY1618:CA1618" si="5000">IF(AY$6=$D58,INDEX($AH58:$AH58,1,1),"")</f>
        <v/>
      </c>
      <c r="AZ1618" s="80" t="str">
        <f t="shared" si="5000"/>
        <v/>
      </c>
      <c r="BA1618" s="80" t="str">
        <f t="shared" si="5000"/>
        <v/>
      </c>
      <c r="BB1618" s="80" t="str">
        <f t="shared" si="5000"/>
        <v/>
      </c>
      <c r="BC1618" s="80" t="str">
        <f t="shared" si="5000"/>
        <v/>
      </c>
      <c r="BD1618" s="80" t="str">
        <f t="shared" si="5000"/>
        <v/>
      </c>
      <c r="BE1618" s="80" t="str">
        <f t="shared" si="5000"/>
        <v/>
      </c>
      <c r="BF1618" s="80" t="str">
        <f t="shared" si="5000"/>
        <v/>
      </c>
      <c r="BG1618" s="80" t="str">
        <f t="shared" si="5000"/>
        <v/>
      </c>
      <c r="BH1618" s="80" t="str">
        <f t="shared" si="5000"/>
        <v/>
      </c>
      <c r="BI1618" s="80" t="str">
        <f t="shared" si="5000"/>
        <v/>
      </c>
      <c r="BJ1618" s="80" t="str">
        <f t="shared" si="5000"/>
        <v/>
      </c>
      <c r="BK1618" s="80" t="str">
        <f t="shared" si="5000"/>
        <v/>
      </c>
      <c r="BL1618" s="80" t="str">
        <f t="shared" si="5000"/>
        <v/>
      </c>
      <c r="BM1618" s="80" t="str">
        <f t="shared" si="5000"/>
        <v/>
      </c>
      <c r="BN1618" s="80" t="str">
        <f t="shared" si="5000"/>
        <v/>
      </c>
      <c r="BO1618" s="80" t="str">
        <f t="shared" si="5000"/>
        <v/>
      </c>
      <c r="BP1618" s="80" t="str">
        <f t="shared" si="5000"/>
        <v/>
      </c>
      <c r="BQ1618" s="80" t="str">
        <f t="shared" si="5000"/>
        <v/>
      </c>
      <c r="BR1618" s="80" t="str">
        <f t="shared" si="5000"/>
        <v/>
      </c>
      <c r="BS1618" s="80" t="str">
        <f t="shared" si="5000"/>
        <v/>
      </c>
      <c r="BT1618" s="80" t="str">
        <f t="shared" si="5000"/>
        <v/>
      </c>
      <c r="BU1618" s="80" t="str">
        <f t="shared" si="5000"/>
        <v/>
      </c>
      <c r="BV1618" s="80" t="str">
        <f t="shared" si="5000"/>
        <v/>
      </c>
      <c r="BW1618" s="80" t="str">
        <f t="shared" si="5000"/>
        <v/>
      </c>
      <c r="BX1618" s="80" t="str">
        <f t="shared" si="5000"/>
        <v/>
      </c>
      <c r="BY1618" s="80" t="str">
        <f t="shared" si="5000"/>
        <v/>
      </c>
      <c r="BZ1618" s="80">
        <f t="shared" si="5000"/>
        <v>0</v>
      </c>
      <c r="CA1618" s="80">
        <f t="shared" si="5000"/>
        <v>0</v>
      </c>
      <c r="CB1618" s="80">
        <f t="shared" si="4997"/>
        <v>0</v>
      </c>
      <c r="CC1618" s="80">
        <f t="shared" si="4997"/>
        <v>0</v>
      </c>
      <c r="CD1618" s="80">
        <f t="shared" si="4997"/>
        <v>0</v>
      </c>
      <c r="CE1618" s="80">
        <f t="shared" si="4997"/>
        <v>0</v>
      </c>
      <c r="CF1618" s="80">
        <f t="shared" si="4997"/>
        <v>0</v>
      </c>
      <c r="CG1618" s="80">
        <f t="shared" ref="CG1618:CN1618" si="5001">IF(CG$6=$D58,INDEX($AH58:$AH58,1,1),"")</f>
        <v>0</v>
      </c>
      <c r="CH1618" s="80">
        <f t="shared" si="5001"/>
        <v>0</v>
      </c>
      <c r="CI1618" s="80">
        <f t="shared" si="5001"/>
        <v>0</v>
      </c>
      <c r="CJ1618" s="80">
        <f t="shared" si="5001"/>
        <v>0</v>
      </c>
      <c r="CK1618" s="80">
        <f t="shared" si="5001"/>
        <v>0</v>
      </c>
      <c r="CL1618" s="80">
        <f t="shared" si="5001"/>
        <v>0</v>
      </c>
      <c r="CM1618" s="80">
        <f t="shared" si="5001"/>
        <v>0</v>
      </c>
      <c r="CN1618" s="80">
        <f t="shared" si="5001"/>
        <v>0</v>
      </c>
      <c r="CO1618" s="80">
        <f t="shared" ref="CO1618:DJ1618" si="5002">IF(CO$6=$D58,INDEX($AH58:$AH58,1,1),"")</f>
        <v>0</v>
      </c>
      <c r="CP1618" s="80">
        <f t="shared" si="5002"/>
        <v>0</v>
      </c>
      <c r="CQ1618" s="80">
        <f t="shared" si="5002"/>
        <v>0</v>
      </c>
      <c r="CR1618" s="80">
        <f t="shared" si="5002"/>
        <v>0</v>
      </c>
      <c r="CS1618" s="80">
        <f t="shared" si="5002"/>
        <v>0</v>
      </c>
      <c r="CT1618" s="80">
        <f t="shared" si="5002"/>
        <v>0</v>
      </c>
      <c r="CU1618" s="80">
        <f t="shared" si="5002"/>
        <v>0</v>
      </c>
      <c r="CV1618" s="80">
        <f t="shared" si="5002"/>
        <v>0</v>
      </c>
      <c r="CW1618" s="80">
        <f t="shared" si="5002"/>
        <v>0</v>
      </c>
      <c r="CX1618" s="80">
        <f t="shared" si="5002"/>
        <v>0</v>
      </c>
      <c r="CY1618" s="80">
        <f t="shared" si="5002"/>
        <v>0</v>
      </c>
      <c r="CZ1618" s="80">
        <f t="shared" si="5002"/>
        <v>0</v>
      </c>
      <c r="DA1618" s="80">
        <f t="shared" si="5002"/>
        <v>0</v>
      </c>
      <c r="DB1618" s="80">
        <f t="shared" si="5002"/>
        <v>0</v>
      </c>
      <c r="DC1618" s="80">
        <f t="shared" si="5002"/>
        <v>0</v>
      </c>
      <c r="DD1618" s="80">
        <f t="shared" si="5002"/>
        <v>0</v>
      </c>
      <c r="DE1618" s="80">
        <f t="shared" si="5002"/>
        <v>0</v>
      </c>
      <c r="DF1618" s="80">
        <f t="shared" si="5002"/>
        <v>0</v>
      </c>
      <c r="DG1618" s="80">
        <f t="shared" si="5002"/>
        <v>0</v>
      </c>
      <c r="DH1618" s="80">
        <f t="shared" si="5002"/>
        <v>0</v>
      </c>
      <c r="DI1618" s="80">
        <f t="shared" si="5002"/>
        <v>0</v>
      </c>
      <c r="DJ1618" s="80">
        <f t="shared" si="5002"/>
        <v>0</v>
      </c>
    </row>
    <row r="1619" spans="48:114" ht="15.75" customHeight="1">
      <c r="AV1619" s="80"/>
      <c r="AW1619" s="131"/>
      <c r="AX1619" s="80" t="str">
        <f t="shared" si="4940"/>
        <v/>
      </c>
      <c r="AY1619" s="80" t="str">
        <f t="shared" ref="AY1619:CA1619" si="5003">IF(AY$6=$D59,INDEX($AH59:$AH59,1,1),"")</f>
        <v/>
      </c>
      <c r="AZ1619" s="80" t="str">
        <f t="shared" si="5003"/>
        <v/>
      </c>
      <c r="BA1619" s="80" t="str">
        <f t="shared" si="5003"/>
        <v/>
      </c>
      <c r="BB1619" s="80" t="str">
        <f t="shared" si="5003"/>
        <v/>
      </c>
      <c r="BC1619" s="80" t="str">
        <f t="shared" si="5003"/>
        <v/>
      </c>
      <c r="BD1619" s="80" t="str">
        <f t="shared" si="5003"/>
        <v/>
      </c>
      <c r="BE1619" s="80" t="str">
        <f t="shared" si="5003"/>
        <v/>
      </c>
      <c r="BF1619" s="80" t="str">
        <f t="shared" si="5003"/>
        <v/>
      </c>
      <c r="BG1619" s="80" t="str">
        <f t="shared" si="5003"/>
        <v/>
      </c>
      <c r="BH1619" s="80" t="str">
        <f t="shared" si="5003"/>
        <v/>
      </c>
      <c r="BI1619" s="80" t="str">
        <f t="shared" si="5003"/>
        <v/>
      </c>
      <c r="BJ1619" s="80" t="str">
        <f t="shared" si="5003"/>
        <v/>
      </c>
      <c r="BK1619" s="80" t="str">
        <f t="shared" si="5003"/>
        <v/>
      </c>
      <c r="BL1619" s="80" t="str">
        <f t="shared" si="5003"/>
        <v/>
      </c>
      <c r="BM1619" s="80" t="str">
        <f t="shared" si="5003"/>
        <v/>
      </c>
      <c r="BN1619" s="80" t="str">
        <f t="shared" si="5003"/>
        <v/>
      </c>
      <c r="BO1619" s="80" t="str">
        <f t="shared" si="5003"/>
        <v/>
      </c>
      <c r="BP1619" s="80" t="str">
        <f t="shared" si="5003"/>
        <v/>
      </c>
      <c r="BQ1619" s="80" t="str">
        <f t="shared" si="5003"/>
        <v/>
      </c>
      <c r="BR1619" s="80" t="str">
        <f t="shared" si="5003"/>
        <v/>
      </c>
      <c r="BS1619" s="80" t="str">
        <f t="shared" si="5003"/>
        <v/>
      </c>
      <c r="BT1619" s="80" t="str">
        <f t="shared" si="5003"/>
        <v/>
      </c>
      <c r="BU1619" s="80" t="str">
        <f t="shared" si="5003"/>
        <v/>
      </c>
      <c r="BV1619" s="80" t="str">
        <f t="shared" si="5003"/>
        <v/>
      </c>
      <c r="BW1619" s="80" t="str">
        <f t="shared" si="5003"/>
        <v/>
      </c>
      <c r="BX1619" s="80" t="str">
        <f t="shared" si="5003"/>
        <v/>
      </c>
      <c r="BY1619" s="80" t="str">
        <f t="shared" si="5003"/>
        <v/>
      </c>
      <c r="BZ1619" s="80">
        <f t="shared" si="5003"/>
        <v>0</v>
      </c>
      <c r="CA1619" s="80">
        <f t="shared" si="5003"/>
        <v>0</v>
      </c>
      <c r="CB1619" s="80">
        <f t="shared" si="4997"/>
        <v>0</v>
      </c>
      <c r="CC1619" s="80">
        <f t="shared" si="4997"/>
        <v>0</v>
      </c>
      <c r="CD1619" s="80">
        <f t="shared" si="4997"/>
        <v>0</v>
      </c>
      <c r="CE1619" s="80">
        <f t="shared" si="4997"/>
        <v>0</v>
      </c>
      <c r="CF1619" s="80">
        <f t="shared" si="4997"/>
        <v>0</v>
      </c>
      <c r="CG1619" s="80">
        <f t="shared" ref="CG1619:CN1619" si="5004">IF(CG$6=$D59,INDEX($AH59:$AH59,1,1),"")</f>
        <v>0</v>
      </c>
      <c r="CH1619" s="80">
        <f t="shared" si="5004"/>
        <v>0</v>
      </c>
      <c r="CI1619" s="80">
        <f t="shared" si="5004"/>
        <v>0</v>
      </c>
      <c r="CJ1619" s="80">
        <f t="shared" si="5004"/>
        <v>0</v>
      </c>
      <c r="CK1619" s="80">
        <f t="shared" si="5004"/>
        <v>0</v>
      </c>
      <c r="CL1619" s="80">
        <f t="shared" si="5004"/>
        <v>0</v>
      </c>
      <c r="CM1619" s="80">
        <f t="shared" si="5004"/>
        <v>0</v>
      </c>
      <c r="CN1619" s="80">
        <f t="shared" si="5004"/>
        <v>0</v>
      </c>
      <c r="CO1619" s="80">
        <f t="shared" ref="CO1619:DJ1619" si="5005">IF(CO$6=$D59,INDEX($AH59:$AH59,1,1),"")</f>
        <v>0</v>
      </c>
      <c r="CP1619" s="80">
        <f t="shared" si="5005"/>
        <v>0</v>
      </c>
      <c r="CQ1619" s="80">
        <f t="shared" si="5005"/>
        <v>0</v>
      </c>
      <c r="CR1619" s="80">
        <f t="shared" si="5005"/>
        <v>0</v>
      </c>
      <c r="CS1619" s="80">
        <f t="shared" si="5005"/>
        <v>0</v>
      </c>
      <c r="CT1619" s="80">
        <f t="shared" si="5005"/>
        <v>0</v>
      </c>
      <c r="CU1619" s="80">
        <f t="shared" si="5005"/>
        <v>0</v>
      </c>
      <c r="CV1619" s="80">
        <f t="shared" si="5005"/>
        <v>0</v>
      </c>
      <c r="CW1619" s="80">
        <f t="shared" si="5005"/>
        <v>0</v>
      </c>
      <c r="CX1619" s="80">
        <f t="shared" si="5005"/>
        <v>0</v>
      </c>
      <c r="CY1619" s="80">
        <f t="shared" si="5005"/>
        <v>0</v>
      </c>
      <c r="CZ1619" s="80">
        <f t="shared" si="5005"/>
        <v>0</v>
      </c>
      <c r="DA1619" s="80">
        <f t="shared" si="5005"/>
        <v>0</v>
      </c>
      <c r="DB1619" s="80">
        <f t="shared" si="5005"/>
        <v>0</v>
      </c>
      <c r="DC1619" s="80">
        <f t="shared" si="5005"/>
        <v>0</v>
      </c>
      <c r="DD1619" s="80">
        <f t="shared" si="5005"/>
        <v>0</v>
      </c>
      <c r="DE1619" s="80">
        <f t="shared" si="5005"/>
        <v>0</v>
      </c>
      <c r="DF1619" s="80">
        <f t="shared" si="5005"/>
        <v>0</v>
      </c>
      <c r="DG1619" s="80">
        <f t="shared" si="5005"/>
        <v>0</v>
      </c>
      <c r="DH1619" s="80">
        <f t="shared" si="5005"/>
        <v>0</v>
      </c>
      <c r="DI1619" s="80">
        <f t="shared" si="5005"/>
        <v>0</v>
      </c>
      <c r="DJ1619" s="80">
        <f t="shared" si="5005"/>
        <v>0</v>
      </c>
    </row>
    <row r="1620" spans="48:114" ht="15.75" customHeight="1">
      <c r="AV1620" s="80"/>
      <c r="AW1620" s="131"/>
      <c r="AX1620" s="80" t="str">
        <f t="shared" si="4940"/>
        <v/>
      </c>
      <c r="AY1620" s="80" t="str">
        <f t="shared" ref="AY1620:CA1620" si="5006">IF(AY$6=$D60,INDEX($AH60:$AH60,1,1),"")</f>
        <v/>
      </c>
      <c r="AZ1620" s="80" t="str">
        <f t="shared" si="5006"/>
        <v/>
      </c>
      <c r="BA1620" s="80" t="str">
        <f t="shared" si="5006"/>
        <v/>
      </c>
      <c r="BB1620" s="80" t="str">
        <f t="shared" si="5006"/>
        <v/>
      </c>
      <c r="BC1620" s="80" t="str">
        <f t="shared" si="5006"/>
        <v/>
      </c>
      <c r="BD1620" s="80" t="str">
        <f t="shared" si="5006"/>
        <v/>
      </c>
      <c r="BE1620" s="80" t="str">
        <f t="shared" si="5006"/>
        <v/>
      </c>
      <c r="BF1620" s="80" t="str">
        <f t="shared" si="5006"/>
        <v/>
      </c>
      <c r="BG1620" s="80" t="str">
        <f t="shared" si="5006"/>
        <v/>
      </c>
      <c r="BH1620" s="80" t="str">
        <f t="shared" si="5006"/>
        <v/>
      </c>
      <c r="BI1620" s="80" t="str">
        <f t="shared" si="5006"/>
        <v/>
      </c>
      <c r="BJ1620" s="80" t="str">
        <f t="shared" si="5006"/>
        <v/>
      </c>
      <c r="BK1620" s="80" t="str">
        <f t="shared" si="5006"/>
        <v/>
      </c>
      <c r="BL1620" s="80" t="str">
        <f t="shared" si="5006"/>
        <v/>
      </c>
      <c r="BM1620" s="80" t="str">
        <f t="shared" si="5006"/>
        <v/>
      </c>
      <c r="BN1620" s="80" t="str">
        <f t="shared" si="5006"/>
        <v/>
      </c>
      <c r="BO1620" s="80" t="str">
        <f t="shared" si="5006"/>
        <v/>
      </c>
      <c r="BP1620" s="80" t="str">
        <f t="shared" si="5006"/>
        <v/>
      </c>
      <c r="BQ1620" s="80" t="str">
        <f t="shared" si="5006"/>
        <v/>
      </c>
      <c r="BR1620" s="80" t="str">
        <f t="shared" si="5006"/>
        <v/>
      </c>
      <c r="BS1620" s="80" t="str">
        <f t="shared" si="5006"/>
        <v/>
      </c>
      <c r="BT1620" s="80" t="str">
        <f t="shared" si="5006"/>
        <v/>
      </c>
      <c r="BU1620" s="80" t="str">
        <f t="shared" si="5006"/>
        <v/>
      </c>
      <c r="BV1620" s="80" t="str">
        <f t="shared" si="5006"/>
        <v/>
      </c>
      <c r="BW1620" s="80" t="str">
        <f t="shared" si="5006"/>
        <v/>
      </c>
      <c r="BX1620" s="80" t="str">
        <f t="shared" si="5006"/>
        <v/>
      </c>
      <c r="BY1620" s="80" t="str">
        <f t="shared" si="5006"/>
        <v/>
      </c>
      <c r="BZ1620" s="80">
        <f t="shared" si="5006"/>
        <v>0</v>
      </c>
      <c r="CA1620" s="80">
        <f t="shared" si="5006"/>
        <v>0</v>
      </c>
      <c r="CB1620" s="80">
        <f t="shared" si="4997"/>
        <v>0</v>
      </c>
      <c r="CC1620" s="80">
        <f t="shared" si="4997"/>
        <v>0</v>
      </c>
      <c r="CD1620" s="80">
        <f t="shared" si="4997"/>
        <v>0</v>
      </c>
      <c r="CE1620" s="80">
        <f t="shared" si="4997"/>
        <v>0</v>
      </c>
      <c r="CF1620" s="80">
        <f t="shared" si="4997"/>
        <v>0</v>
      </c>
      <c r="CG1620" s="80">
        <f t="shared" ref="CG1620:CN1620" si="5007">IF(CG$6=$D60,INDEX($AH60:$AH60,1,1),"")</f>
        <v>0</v>
      </c>
      <c r="CH1620" s="80">
        <f t="shared" si="5007"/>
        <v>0</v>
      </c>
      <c r="CI1620" s="80">
        <f t="shared" si="5007"/>
        <v>0</v>
      </c>
      <c r="CJ1620" s="80">
        <f t="shared" si="5007"/>
        <v>0</v>
      </c>
      <c r="CK1620" s="80">
        <f t="shared" si="5007"/>
        <v>0</v>
      </c>
      <c r="CL1620" s="80">
        <f t="shared" si="5007"/>
        <v>0</v>
      </c>
      <c r="CM1620" s="80">
        <f t="shared" si="5007"/>
        <v>0</v>
      </c>
      <c r="CN1620" s="80">
        <f t="shared" si="5007"/>
        <v>0</v>
      </c>
      <c r="CO1620" s="80">
        <f t="shared" ref="CO1620:DJ1620" si="5008">IF(CO$6=$D60,INDEX($AH60:$AH60,1,1),"")</f>
        <v>0</v>
      </c>
      <c r="CP1620" s="80">
        <f t="shared" si="5008"/>
        <v>0</v>
      </c>
      <c r="CQ1620" s="80">
        <f t="shared" si="5008"/>
        <v>0</v>
      </c>
      <c r="CR1620" s="80">
        <f t="shared" si="5008"/>
        <v>0</v>
      </c>
      <c r="CS1620" s="80">
        <f t="shared" si="5008"/>
        <v>0</v>
      </c>
      <c r="CT1620" s="80">
        <f t="shared" si="5008"/>
        <v>0</v>
      </c>
      <c r="CU1620" s="80">
        <f t="shared" si="5008"/>
        <v>0</v>
      </c>
      <c r="CV1620" s="80">
        <f t="shared" si="5008"/>
        <v>0</v>
      </c>
      <c r="CW1620" s="80">
        <f t="shared" si="5008"/>
        <v>0</v>
      </c>
      <c r="CX1620" s="80">
        <f t="shared" si="5008"/>
        <v>0</v>
      </c>
      <c r="CY1620" s="80">
        <f t="shared" si="5008"/>
        <v>0</v>
      </c>
      <c r="CZ1620" s="80">
        <f t="shared" si="5008"/>
        <v>0</v>
      </c>
      <c r="DA1620" s="80">
        <f t="shared" si="5008"/>
        <v>0</v>
      </c>
      <c r="DB1620" s="80">
        <f t="shared" si="5008"/>
        <v>0</v>
      </c>
      <c r="DC1620" s="80">
        <f t="shared" si="5008"/>
        <v>0</v>
      </c>
      <c r="DD1620" s="80">
        <f t="shared" si="5008"/>
        <v>0</v>
      </c>
      <c r="DE1620" s="80">
        <f t="shared" si="5008"/>
        <v>0</v>
      </c>
      <c r="DF1620" s="80">
        <f t="shared" si="5008"/>
        <v>0</v>
      </c>
      <c r="DG1620" s="80">
        <f t="shared" si="5008"/>
        <v>0</v>
      </c>
      <c r="DH1620" s="80">
        <f t="shared" si="5008"/>
        <v>0</v>
      </c>
      <c r="DI1620" s="80">
        <f t="shared" si="5008"/>
        <v>0</v>
      </c>
      <c r="DJ1620" s="80">
        <f t="shared" si="5008"/>
        <v>0</v>
      </c>
    </row>
    <row r="1621" spans="48:114" ht="15.75" customHeight="1">
      <c r="AV1621" s="80"/>
      <c r="AW1621" s="131"/>
      <c r="AX1621" s="80" t="str">
        <f t="shared" si="4940"/>
        <v/>
      </c>
      <c r="AY1621" s="80" t="str">
        <f t="shared" ref="AY1621:CA1621" si="5009">IF(AY$6=$D61,INDEX($AH61:$AH61,1,1),"")</f>
        <v/>
      </c>
      <c r="AZ1621" s="80" t="str">
        <f t="shared" si="5009"/>
        <v/>
      </c>
      <c r="BA1621" s="80" t="str">
        <f t="shared" si="5009"/>
        <v/>
      </c>
      <c r="BB1621" s="80" t="str">
        <f t="shared" si="5009"/>
        <v/>
      </c>
      <c r="BC1621" s="80" t="str">
        <f t="shared" si="5009"/>
        <v/>
      </c>
      <c r="BD1621" s="80" t="str">
        <f t="shared" si="5009"/>
        <v/>
      </c>
      <c r="BE1621" s="80" t="str">
        <f t="shared" si="5009"/>
        <v/>
      </c>
      <c r="BF1621" s="80" t="str">
        <f t="shared" si="5009"/>
        <v/>
      </c>
      <c r="BG1621" s="80" t="str">
        <f t="shared" si="5009"/>
        <v/>
      </c>
      <c r="BH1621" s="80" t="str">
        <f t="shared" si="5009"/>
        <v/>
      </c>
      <c r="BI1621" s="80" t="str">
        <f t="shared" si="5009"/>
        <v/>
      </c>
      <c r="BJ1621" s="80" t="str">
        <f t="shared" si="5009"/>
        <v/>
      </c>
      <c r="BK1621" s="80" t="str">
        <f t="shared" si="5009"/>
        <v/>
      </c>
      <c r="BL1621" s="80" t="str">
        <f t="shared" si="5009"/>
        <v/>
      </c>
      <c r="BM1621" s="80" t="str">
        <f t="shared" si="5009"/>
        <v/>
      </c>
      <c r="BN1621" s="80" t="str">
        <f t="shared" si="5009"/>
        <v/>
      </c>
      <c r="BO1621" s="80" t="str">
        <f t="shared" si="5009"/>
        <v/>
      </c>
      <c r="BP1621" s="80" t="str">
        <f t="shared" si="5009"/>
        <v/>
      </c>
      <c r="BQ1621" s="80" t="str">
        <f t="shared" si="5009"/>
        <v/>
      </c>
      <c r="BR1621" s="80" t="str">
        <f t="shared" si="5009"/>
        <v/>
      </c>
      <c r="BS1621" s="80" t="str">
        <f t="shared" si="5009"/>
        <v/>
      </c>
      <c r="BT1621" s="80" t="str">
        <f t="shared" si="5009"/>
        <v/>
      </c>
      <c r="BU1621" s="80" t="str">
        <f t="shared" si="5009"/>
        <v/>
      </c>
      <c r="BV1621" s="80" t="str">
        <f t="shared" si="5009"/>
        <v/>
      </c>
      <c r="BW1621" s="80" t="str">
        <f t="shared" si="5009"/>
        <v/>
      </c>
      <c r="BX1621" s="80" t="str">
        <f t="shared" si="5009"/>
        <v/>
      </c>
      <c r="BY1621" s="80" t="str">
        <f t="shared" si="5009"/>
        <v/>
      </c>
      <c r="BZ1621" s="80">
        <f t="shared" si="5009"/>
        <v>0</v>
      </c>
      <c r="CA1621" s="80">
        <f t="shared" si="5009"/>
        <v>0</v>
      </c>
      <c r="CB1621" s="80">
        <f t="shared" si="4997"/>
        <v>0</v>
      </c>
      <c r="CC1621" s="80">
        <f t="shared" si="4997"/>
        <v>0</v>
      </c>
      <c r="CD1621" s="80">
        <f t="shared" si="4997"/>
        <v>0</v>
      </c>
      <c r="CE1621" s="80">
        <f t="shared" si="4997"/>
        <v>0</v>
      </c>
      <c r="CF1621" s="80">
        <f t="shared" si="4997"/>
        <v>0</v>
      </c>
      <c r="CG1621" s="80">
        <f t="shared" ref="CG1621:CN1621" si="5010">IF(CG$6=$D61,INDEX($AH61:$AH61,1,1),"")</f>
        <v>0</v>
      </c>
      <c r="CH1621" s="80">
        <f t="shared" si="5010"/>
        <v>0</v>
      </c>
      <c r="CI1621" s="80">
        <f t="shared" si="5010"/>
        <v>0</v>
      </c>
      <c r="CJ1621" s="80">
        <f t="shared" si="5010"/>
        <v>0</v>
      </c>
      <c r="CK1621" s="80">
        <f t="shared" si="5010"/>
        <v>0</v>
      </c>
      <c r="CL1621" s="80">
        <f t="shared" si="5010"/>
        <v>0</v>
      </c>
      <c r="CM1621" s="80">
        <f t="shared" si="5010"/>
        <v>0</v>
      </c>
      <c r="CN1621" s="80">
        <f t="shared" si="5010"/>
        <v>0</v>
      </c>
      <c r="CO1621" s="80">
        <f t="shared" ref="CO1621:DJ1621" si="5011">IF(CO$6=$D61,INDEX($AH61:$AH61,1,1),"")</f>
        <v>0</v>
      </c>
      <c r="CP1621" s="80">
        <f t="shared" si="5011"/>
        <v>0</v>
      </c>
      <c r="CQ1621" s="80">
        <f t="shared" si="5011"/>
        <v>0</v>
      </c>
      <c r="CR1621" s="80">
        <f t="shared" si="5011"/>
        <v>0</v>
      </c>
      <c r="CS1621" s="80">
        <f t="shared" si="5011"/>
        <v>0</v>
      </c>
      <c r="CT1621" s="80">
        <f t="shared" si="5011"/>
        <v>0</v>
      </c>
      <c r="CU1621" s="80">
        <f t="shared" si="5011"/>
        <v>0</v>
      </c>
      <c r="CV1621" s="80">
        <f t="shared" si="5011"/>
        <v>0</v>
      </c>
      <c r="CW1621" s="80">
        <f t="shared" si="5011"/>
        <v>0</v>
      </c>
      <c r="CX1621" s="80">
        <f t="shared" si="5011"/>
        <v>0</v>
      </c>
      <c r="CY1621" s="80">
        <f t="shared" si="5011"/>
        <v>0</v>
      </c>
      <c r="CZ1621" s="80">
        <f t="shared" si="5011"/>
        <v>0</v>
      </c>
      <c r="DA1621" s="80">
        <f t="shared" si="5011"/>
        <v>0</v>
      </c>
      <c r="DB1621" s="80">
        <f t="shared" si="5011"/>
        <v>0</v>
      </c>
      <c r="DC1621" s="80">
        <f t="shared" si="5011"/>
        <v>0</v>
      </c>
      <c r="DD1621" s="80">
        <f t="shared" si="5011"/>
        <v>0</v>
      </c>
      <c r="DE1621" s="80">
        <f t="shared" si="5011"/>
        <v>0</v>
      </c>
      <c r="DF1621" s="80">
        <f t="shared" si="5011"/>
        <v>0</v>
      </c>
      <c r="DG1621" s="80">
        <f t="shared" si="5011"/>
        <v>0</v>
      </c>
      <c r="DH1621" s="80">
        <f t="shared" si="5011"/>
        <v>0</v>
      </c>
      <c r="DI1621" s="80">
        <f t="shared" si="5011"/>
        <v>0</v>
      </c>
      <c r="DJ1621" s="80">
        <f t="shared" si="5011"/>
        <v>0</v>
      </c>
    </row>
    <row r="1622" spans="48:114" ht="15.75" customHeight="1">
      <c r="AV1622" s="80"/>
      <c r="AW1622" s="131"/>
      <c r="AX1622" s="80" t="str">
        <f t="shared" si="4940"/>
        <v/>
      </c>
      <c r="AY1622" s="80" t="str">
        <f t="shared" ref="AY1622:CA1622" si="5012">IF(AY$6=$D62,INDEX($AH62:$AH62,1,1),"")</f>
        <v/>
      </c>
      <c r="AZ1622" s="80" t="str">
        <f t="shared" si="5012"/>
        <v/>
      </c>
      <c r="BA1622" s="80" t="str">
        <f t="shared" si="5012"/>
        <v/>
      </c>
      <c r="BB1622" s="80" t="str">
        <f t="shared" si="5012"/>
        <v/>
      </c>
      <c r="BC1622" s="80" t="str">
        <f t="shared" si="5012"/>
        <v/>
      </c>
      <c r="BD1622" s="80" t="str">
        <f t="shared" si="5012"/>
        <v/>
      </c>
      <c r="BE1622" s="80" t="str">
        <f t="shared" si="5012"/>
        <v/>
      </c>
      <c r="BF1622" s="80" t="str">
        <f t="shared" si="5012"/>
        <v/>
      </c>
      <c r="BG1622" s="80" t="str">
        <f t="shared" si="5012"/>
        <v/>
      </c>
      <c r="BH1622" s="80" t="str">
        <f t="shared" si="5012"/>
        <v/>
      </c>
      <c r="BI1622" s="80" t="str">
        <f t="shared" si="5012"/>
        <v/>
      </c>
      <c r="BJ1622" s="80" t="str">
        <f t="shared" si="5012"/>
        <v/>
      </c>
      <c r="BK1622" s="80" t="str">
        <f t="shared" si="5012"/>
        <v/>
      </c>
      <c r="BL1622" s="80" t="str">
        <f t="shared" si="5012"/>
        <v/>
      </c>
      <c r="BM1622" s="80" t="str">
        <f t="shared" si="5012"/>
        <v/>
      </c>
      <c r="BN1622" s="80" t="str">
        <f t="shared" si="5012"/>
        <v/>
      </c>
      <c r="BO1622" s="80" t="str">
        <f t="shared" si="5012"/>
        <v/>
      </c>
      <c r="BP1622" s="80" t="str">
        <f t="shared" si="5012"/>
        <v/>
      </c>
      <c r="BQ1622" s="80" t="str">
        <f t="shared" si="5012"/>
        <v/>
      </c>
      <c r="BR1622" s="80" t="str">
        <f t="shared" si="5012"/>
        <v/>
      </c>
      <c r="BS1622" s="80" t="str">
        <f t="shared" si="5012"/>
        <v/>
      </c>
      <c r="BT1622" s="80" t="str">
        <f t="shared" si="5012"/>
        <v/>
      </c>
      <c r="BU1622" s="80" t="str">
        <f t="shared" si="5012"/>
        <v/>
      </c>
      <c r="BV1622" s="80" t="str">
        <f t="shared" si="5012"/>
        <v/>
      </c>
      <c r="BW1622" s="80" t="str">
        <f t="shared" si="5012"/>
        <v/>
      </c>
      <c r="BX1622" s="80" t="str">
        <f t="shared" si="5012"/>
        <v/>
      </c>
      <c r="BY1622" s="80" t="str">
        <f t="shared" si="5012"/>
        <v/>
      </c>
      <c r="BZ1622" s="80">
        <f t="shared" si="5012"/>
        <v>0</v>
      </c>
      <c r="CA1622" s="80">
        <f t="shared" si="5012"/>
        <v>0</v>
      </c>
      <c r="CB1622" s="80">
        <f t="shared" si="4997"/>
        <v>0</v>
      </c>
      <c r="CC1622" s="80">
        <f t="shared" si="4997"/>
        <v>0</v>
      </c>
      <c r="CD1622" s="80">
        <f t="shared" si="4997"/>
        <v>0</v>
      </c>
      <c r="CE1622" s="80">
        <f t="shared" si="4997"/>
        <v>0</v>
      </c>
      <c r="CF1622" s="80">
        <f t="shared" si="4997"/>
        <v>0</v>
      </c>
      <c r="CG1622" s="80">
        <f t="shared" ref="CG1622:CN1622" si="5013">IF(CG$6=$D62,INDEX($AH62:$AH62,1,1),"")</f>
        <v>0</v>
      </c>
      <c r="CH1622" s="80">
        <f t="shared" si="5013"/>
        <v>0</v>
      </c>
      <c r="CI1622" s="80">
        <f t="shared" si="5013"/>
        <v>0</v>
      </c>
      <c r="CJ1622" s="80">
        <f t="shared" si="5013"/>
        <v>0</v>
      </c>
      <c r="CK1622" s="80">
        <f t="shared" si="5013"/>
        <v>0</v>
      </c>
      <c r="CL1622" s="80">
        <f t="shared" si="5013"/>
        <v>0</v>
      </c>
      <c r="CM1622" s="80">
        <f t="shared" si="5013"/>
        <v>0</v>
      </c>
      <c r="CN1622" s="80">
        <f t="shared" si="5013"/>
        <v>0</v>
      </c>
      <c r="CO1622" s="80">
        <f t="shared" ref="CO1622:DJ1622" si="5014">IF(CO$6=$D62,INDEX($AH62:$AH62,1,1),"")</f>
        <v>0</v>
      </c>
      <c r="CP1622" s="80">
        <f t="shared" si="5014"/>
        <v>0</v>
      </c>
      <c r="CQ1622" s="80">
        <f t="shared" si="5014"/>
        <v>0</v>
      </c>
      <c r="CR1622" s="80">
        <f t="shared" si="5014"/>
        <v>0</v>
      </c>
      <c r="CS1622" s="80">
        <f t="shared" si="5014"/>
        <v>0</v>
      </c>
      <c r="CT1622" s="80">
        <f t="shared" si="5014"/>
        <v>0</v>
      </c>
      <c r="CU1622" s="80">
        <f t="shared" si="5014"/>
        <v>0</v>
      </c>
      <c r="CV1622" s="80">
        <f t="shared" si="5014"/>
        <v>0</v>
      </c>
      <c r="CW1622" s="80">
        <f t="shared" si="5014"/>
        <v>0</v>
      </c>
      <c r="CX1622" s="80">
        <f t="shared" si="5014"/>
        <v>0</v>
      </c>
      <c r="CY1622" s="80">
        <f t="shared" si="5014"/>
        <v>0</v>
      </c>
      <c r="CZ1622" s="80">
        <f t="shared" si="5014"/>
        <v>0</v>
      </c>
      <c r="DA1622" s="80">
        <f t="shared" si="5014"/>
        <v>0</v>
      </c>
      <c r="DB1622" s="80">
        <f t="shared" si="5014"/>
        <v>0</v>
      </c>
      <c r="DC1622" s="80">
        <f t="shared" si="5014"/>
        <v>0</v>
      </c>
      <c r="DD1622" s="80">
        <f t="shared" si="5014"/>
        <v>0</v>
      </c>
      <c r="DE1622" s="80">
        <f t="shared" si="5014"/>
        <v>0</v>
      </c>
      <c r="DF1622" s="80">
        <f t="shared" si="5014"/>
        <v>0</v>
      </c>
      <c r="DG1622" s="80">
        <f t="shared" si="5014"/>
        <v>0</v>
      </c>
      <c r="DH1622" s="80">
        <f t="shared" si="5014"/>
        <v>0</v>
      </c>
      <c r="DI1622" s="80">
        <f t="shared" si="5014"/>
        <v>0</v>
      </c>
      <c r="DJ1622" s="80">
        <f t="shared" si="5014"/>
        <v>0</v>
      </c>
    </row>
    <row r="1623" spans="48:114" ht="15.75" customHeight="1">
      <c r="AV1623" s="80"/>
      <c r="AW1623" s="131"/>
      <c r="AX1623" s="80" t="str">
        <f t="shared" si="4940"/>
        <v/>
      </c>
      <c r="AY1623" s="80" t="str">
        <f t="shared" ref="AY1623:CA1623" si="5015">IF(AY$6=$D63,INDEX($AH63:$AH63,1,1),"")</f>
        <v/>
      </c>
      <c r="AZ1623" s="80" t="str">
        <f t="shared" si="5015"/>
        <v/>
      </c>
      <c r="BA1623" s="80" t="str">
        <f t="shared" si="5015"/>
        <v/>
      </c>
      <c r="BB1623" s="80" t="str">
        <f t="shared" si="5015"/>
        <v/>
      </c>
      <c r="BC1623" s="80" t="str">
        <f t="shared" si="5015"/>
        <v/>
      </c>
      <c r="BD1623" s="80" t="str">
        <f t="shared" si="5015"/>
        <v/>
      </c>
      <c r="BE1623" s="80" t="str">
        <f t="shared" si="5015"/>
        <v/>
      </c>
      <c r="BF1623" s="80" t="str">
        <f t="shared" si="5015"/>
        <v/>
      </c>
      <c r="BG1623" s="80" t="str">
        <f t="shared" si="5015"/>
        <v/>
      </c>
      <c r="BH1623" s="80" t="str">
        <f t="shared" si="5015"/>
        <v/>
      </c>
      <c r="BI1623" s="80" t="str">
        <f t="shared" si="5015"/>
        <v/>
      </c>
      <c r="BJ1623" s="80" t="str">
        <f t="shared" si="5015"/>
        <v/>
      </c>
      <c r="BK1623" s="80" t="str">
        <f t="shared" si="5015"/>
        <v/>
      </c>
      <c r="BL1623" s="80" t="str">
        <f t="shared" si="5015"/>
        <v/>
      </c>
      <c r="BM1623" s="80" t="str">
        <f t="shared" si="5015"/>
        <v/>
      </c>
      <c r="BN1623" s="80" t="str">
        <f t="shared" si="5015"/>
        <v/>
      </c>
      <c r="BO1623" s="80" t="str">
        <f t="shared" si="5015"/>
        <v/>
      </c>
      <c r="BP1623" s="80" t="str">
        <f t="shared" si="5015"/>
        <v/>
      </c>
      <c r="BQ1623" s="80" t="str">
        <f t="shared" si="5015"/>
        <v/>
      </c>
      <c r="BR1623" s="80" t="str">
        <f t="shared" si="5015"/>
        <v/>
      </c>
      <c r="BS1623" s="80" t="str">
        <f t="shared" si="5015"/>
        <v/>
      </c>
      <c r="BT1623" s="80" t="str">
        <f t="shared" si="5015"/>
        <v/>
      </c>
      <c r="BU1623" s="80" t="str">
        <f t="shared" si="5015"/>
        <v/>
      </c>
      <c r="BV1623" s="80" t="str">
        <f t="shared" si="5015"/>
        <v/>
      </c>
      <c r="BW1623" s="80" t="str">
        <f t="shared" si="5015"/>
        <v/>
      </c>
      <c r="BX1623" s="80" t="str">
        <f t="shared" si="5015"/>
        <v/>
      </c>
      <c r="BY1623" s="80" t="str">
        <f t="shared" si="5015"/>
        <v/>
      </c>
      <c r="BZ1623" s="80">
        <f t="shared" si="5015"/>
        <v>0</v>
      </c>
      <c r="CA1623" s="80">
        <f t="shared" si="5015"/>
        <v>0</v>
      </c>
      <c r="CB1623" s="80">
        <f t="shared" si="4997"/>
        <v>0</v>
      </c>
      <c r="CC1623" s="80">
        <f t="shared" si="4997"/>
        <v>0</v>
      </c>
      <c r="CD1623" s="80">
        <f t="shared" si="4997"/>
        <v>0</v>
      </c>
      <c r="CE1623" s="80">
        <f t="shared" si="4997"/>
        <v>0</v>
      </c>
      <c r="CF1623" s="80">
        <f t="shared" si="4997"/>
        <v>0</v>
      </c>
      <c r="CG1623" s="80">
        <f t="shared" ref="CG1623:CN1623" si="5016">IF(CG$6=$D63,INDEX($AH63:$AH63,1,1),"")</f>
        <v>0</v>
      </c>
      <c r="CH1623" s="80">
        <f t="shared" si="5016"/>
        <v>0</v>
      </c>
      <c r="CI1623" s="80">
        <f t="shared" si="5016"/>
        <v>0</v>
      </c>
      <c r="CJ1623" s="80">
        <f t="shared" si="5016"/>
        <v>0</v>
      </c>
      <c r="CK1623" s="80">
        <f t="shared" si="5016"/>
        <v>0</v>
      </c>
      <c r="CL1623" s="80">
        <f t="shared" si="5016"/>
        <v>0</v>
      </c>
      <c r="CM1623" s="80">
        <f t="shared" si="5016"/>
        <v>0</v>
      </c>
      <c r="CN1623" s="80">
        <f t="shared" si="5016"/>
        <v>0</v>
      </c>
      <c r="CO1623" s="80">
        <f t="shared" ref="CO1623:DJ1623" si="5017">IF(CO$6=$D63,INDEX($AH63:$AH63,1,1),"")</f>
        <v>0</v>
      </c>
      <c r="CP1623" s="80">
        <f t="shared" si="5017"/>
        <v>0</v>
      </c>
      <c r="CQ1623" s="80">
        <f t="shared" si="5017"/>
        <v>0</v>
      </c>
      <c r="CR1623" s="80">
        <f t="shared" si="5017"/>
        <v>0</v>
      </c>
      <c r="CS1623" s="80">
        <f t="shared" si="5017"/>
        <v>0</v>
      </c>
      <c r="CT1623" s="80">
        <f t="shared" si="5017"/>
        <v>0</v>
      </c>
      <c r="CU1623" s="80">
        <f t="shared" si="5017"/>
        <v>0</v>
      </c>
      <c r="CV1623" s="80">
        <f t="shared" si="5017"/>
        <v>0</v>
      </c>
      <c r="CW1623" s="80">
        <f t="shared" si="5017"/>
        <v>0</v>
      </c>
      <c r="CX1623" s="80">
        <f t="shared" si="5017"/>
        <v>0</v>
      </c>
      <c r="CY1623" s="80">
        <f t="shared" si="5017"/>
        <v>0</v>
      </c>
      <c r="CZ1623" s="80">
        <f t="shared" si="5017"/>
        <v>0</v>
      </c>
      <c r="DA1623" s="80">
        <f t="shared" si="5017"/>
        <v>0</v>
      </c>
      <c r="DB1623" s="80">
        <f t="shared" si="5017"/>
        <v>0</v>
      </c>
      <c r="DC1623" s="80">
        <f t="shared" si="5017"/>
        <v>0</v>
      </c>
      <c r="DD1623" s="80">
        <f t="shared" si="5017"/>
        <v>0</v>
      </c>
      <c r="DE1623" s="80">
        <f t="shared" si="5017"/>
        <v>0</v>
      </c>
      <c r="DF1623" s="80">
        <f t="shared" si="5017"/>
        <v>0</v>
      </c>
      <c r="DG1623" s="80">
        <f t="shared" si="5017"/>
        <v>0</v>
      </c>
      <c r="DH1623" s="80">
        <f t="shared" si="5017"/>
        <v>0</v>
      </c>
      <c r="DI1623" s="80">
        <f t="shared" si="5017"/>
        <v>0</v>
      </c>
      <c r="DJ1623" s="80">
        <f t="shared" si="5017"/>
        <v>0</v>
      </c>
    </row>
    <row r="1624" spans="48:114" ht="15.75" customHeight="1">
      <c r="AV1624" s="80"/>
      <c r="AW1624" s="131"/>
      <c r="AX1624" s="80" t="str">
        <f t="shared" si="4940"/>
        <v/>
      </c>
      <c r="AY1624" s="80" t="str">
        <f t="shared" ref="AY1624:CA1624" si="5018">IF(AY$6=$D64,INDEX($AH64:$AH64,1,1),"")</f>
        <v/>
      </c>
      <c r="AZ1624" s="80" t="str">
        <f t="shared" si="5018"/>
        <v/>
      </c>
      <c r="BA1624" s="80" t="str">
        <f t="shared" si="5018"/>
        <v/>
      </c>
      <c r="BB1624" s="80" t="str">
        <f t="shared" si="5018"/>
        <v/>
      </c>
      <c r="BC1624" s="80" t="str">
        <f t="shared" si="5018"/>
        <v/>
      </c>
      <c r="BD1624" s="80" t="str">
        <f t="shared" si="5018"/>
        <v/>
      </c>
      <c r="BE1624" s="80" t="str">
        <f t="shared" si="5018"/>
        <v/>
      </c>
      <c r="BF1624" s="80" t="str">
        <f t="shared" si="5018"/>
        <v/>
      </c>
      <c r="BG1624" s="80" t="str">
        <f t="shared" si="5018"/>
        <v/>
      </c>
      <c r="BH1624" s="80" t="str">
        <f t="shared" si="5018"/>
        <v/>
      </c>
      <c r="BI1624" s="80" t="str">
        <f t="shared" si="5018"/>
        <v/>
      </c>
      <c r="BJ1624" s="80" t="str">
        <f t="shared" si="5018"/>
        <v/>
      </c>
      <c r="BK1624" s="80" t="str">
        <f t="shared" si="5018"/>
        <v/>
      </c>
      <c r="BL1624" s="80" t="str">
        <f t="shared" si="5018"/>
        <v/>
      </c>
      <c r="BM1624" s="80" t="str">
        <f t="shared" si="5018"/>
        <v/>
      </c>
      <c r="BN1624" s="80" t="str">
        <f t="shared" si="5018"/>
        <v/>
      </c>
      <c r="BO1624" s="80" t="str">
        <f t="shared" si="5018"/>
        <v/>
      </c>
      <c r="BP1624" s="80" t="str">
        <f t="shared" si="5018"/>
        <v/>
      </c>
      <c r="BQ1624" s="80" t="str">
        <f t="shared" si="5018"/>
        <v/>
      </c>
      <c r="BR1624" s="80" t="str">
        <f t="shared" si="5018"/>
        <v/>
      </c>
      <c r="BS1624" s="80" t="str">
        <f t="shared" si="5018"/>
        <v/>
      </c>
      <c r="BT1624" s="80" t="str">
        <f t="shared" si="5018"/>
        <v/>
      </c>
      <c r="BU1624" s="80" t="str">
        <f t="shared" si="5018"/>
        <v/>
      </c>
      <c r="BV1624" s="80" t="str">
        <f t="shared" si="5018"/>
        <v/>
      </c>
      <c r="BW1624" s="80" t="str">
        <f t="shared" si="5018"/>
        <v/>
      </c>
      <c r="BX1624" s="80" t="str">
        <f t="shared" si="5018"/>
        <v/>
      </c>
      <c r="BY1624" s="80" t="str">
        <f t="shared" si="5018"/>
        <v/>
      </c>
      <c r="BZ1624" s="80">
        <f t="shared" si="5018"/>
        <v>0</v>
      </c>
      <c r="CA1624" s="80">
        <f t="shared" si="5018"/>
        <v>0</v>
      </c>
      <c r="CB1624" s="80">
        <f t="shared" si="4997"/>
        <v>0</v>
      </c>
      <c r="CC1624" s="80">
        <f t="shared" si="4997"/>
        <v>0</v>
      </c>
      <c r="CD1624" s="80">
        <f t="shared" si="4997"/>
        <v>0</v>
      </c>
      <c r="CE1624" s="80">
        <f t="shared" si="4997"/>
        <v>0</v>
      </c>
      <c r="CF1624" s="80">
        <f t="shared" si="4997"/>
        <v>0</v>
      </c>
      <c r="CG1624" s="80">
        <f t="shared" ref="CG1624:CN1624" si="5019">IF(CG$6=$D64,INDEX($AH64:$AH64,1,1),"")</f>
        <v>0</v>
      </c>
      <c r="CH1624" s="80">
        <f t="shared" si="5019"/>
        <v>0</v>
      </c>
      <c r="CI1624" s="80">
        <f t="shared" si="5019"/>
        <v>0</v>
      </c>
      <c r="CJ1624" s="80">
        <f t="shared" si="5019"/>
        <v>0</v>
      </c>
      <c r="CK1624" s="80">
        <f t="shared" si="5019"/>
        <v>0</v>
      </c>
      <c r="CL1624" s="80">
        <f t="shared" si="5019"/>
        <v>0</v>
      </c>
      <c r="CM1624" s="80">
        <f t="shared" si="5019"/>
        <v>0</v>
      </c>
      <c r="CN1624" s="80">
        <f t="shared" si="5019"/>
        <v>0</v>
      </c>
      <c r="CO1624" s="80">
        <f t="shared" ref="CO1624:DJ1624" si="5020">IF(CO$6=$D64,INDEX($AH64:$AH64,1,1),"")</f>
        <v>0</v>
      </c>
      <c r="CP1624" s="80">
        <f t="shared" si="5020"/>
        <v>0</v>
      </c>
      <c r="CQ1624" s="80">
        <f t="shared" si="5020"/>
        <v>0</v>
      </c>
      <c r="CR1624" s="80">
        <f t="shared" si="5020"/>
        <v>0</v>
      </c>
      <c r="CS1624" s="80">
        <f t="shared" si="5020"/>
        <v>0</v>
      </c>
      <c r="CT1624" s="80">
        <f t="shared" si="5020"/>
        <v>0</v>
      </c>
      <c r="CU1624" s="80">
        <f t="shared" si="5020"/>
        <v>0</v>
      </c>
      <c r="CV1624" s="80">
        <f t="shared" si="5020"/>
        <v>0</v>
      </c>
      <c r="CW1624" s="80">
        <f t="shared" si="5020"/>
        <v>0</v>
      </c>
      <c r="CX1624" s="80">
        <f t="shared" si="5020"/>
        <v>0</v>
      </c>
      <c r="CY1624" s="80">
        <f t="shared" si="5020"/>
        <v>0</v>
      </c>
      <c r="CZ1624" s="80">
        <f t="shared" si="5020"/>
        <v>0</v>
      </c>
      <c r="DA1624" s="80">
        <f t="shared" si="5020"/>
        <v>0</v>
      </c>
      <c r="DB1624" s="80">
        <f t="shared" si="5020"/>
        <v>0</v>
      </c>
      <c r="DC1624" s="80">
        <f t="shared" si="5020"/>
        <v>0</v>
      </c>
      <c r="DD1624" s="80">
        <f t="shared" si="5020"/>
        <v>0</v>
      </c>
      <c r="DE1624" s="80">
        <f t="shared" si="5020"/>
        <v>0</v>
      </c>
      <c r="DF1624" s="80">
        <f t="shared" si="5020"/>
        <v>0</v>
      </c>
      <c r="DG1624" s="80">
        <f t="shared" si="5020"/>
        <v>0</v>
      </c>
      <c r="DH1624" s="80">
        <f t="shared" si="5020"/>
        <v>0</v>
      </c>
      <c r="DI1624" s="80">
        <f t="shared" si="5020"/>
        <v>0</v>
      </c>
      <c r="DJ1624" s="80">
        <f t="shared" si="5020"/>
        <v>0</v>
      </c>
    </row>
    <row r="1625" spans="48:114" ht="15.75" customHeight="1">
      <c r="AV1625" s="80"/>
      <c r="AW1625" s="131"/>
      <c r="AX1625" s="80" t="str">
        <f t="shared" si="4940"/>
        <v/>
      </c>
      <c r="AY1625" s="80" t="str">
        <f t="shared" ref="AY1625:CA1625" si="5021">IF(AY$6=$D65,INDEX($AH65:$AH65,1,1),"")</f>
        <v/>
      </c>
      <c r="AZ1625" s="80" t="str">
        <f t="shared" si="5021"/>
        <v/>
      </c>
      <c r="BA1625" s="80" t="str">
        <f t="shared" si="5021"/>
        <v/>
      </c>
      <c r="BB1625" s="80" t="str">
        <f t="shared" si="5021"/>
        <v/>
      </c>
      <c r="BC1625" s="80" t="str">
        <f t="shared" si="5021"/>
        <v/>
      </c>
      <c r="BD1625" s="80" t="str">
        <f t="shared" si="5021"/>
        <v/>
      </c>
      <c r="BE1625" s="80" t="str">
        <f t="shared" si="5021"/>
        <v/>
      </c>
      <c r="BF1625" s="80" t="str">
        <f t="shared" si="5021"/>
        <v/>
      </c>
      <c r="BG1625" s="80" t="str">
        <f t="shared" si="5021"/>
        <v/>
      </c>
      <c r="BH1625" s="80" t="str">
        <f t="shared" si="5021"/>
        <v/>
      </c>
      <c r="BI1625" s="80" t="str">
        <f t="shared" si="5021"/>
        <v/>
      </c>
      <c r="BJ1625" s="80" t="str">
        <f t="shared" si="5021"/>
        <v/>
      </c>
      <c r="BK1625" s="80" t="str">
        <f t="shared" si="5021"/>
        <v/>
      </c>
      <c r="BL1625" s="80" t="str">
        <f t="shared" si="5021"/>
        <v/>
      </c>
      <c r="BM1625" s="80" t="str">
        <f t="shared" si="5021"/>
        <v/>
      </c>
      <c r="BN1625" s="80" t="str">
        <f t="shared" si="5021"/>
        <v/>
      </c>
      <c r="BO1625" s="80" t="str">
        <f t="shared" si="5021"/>
        <v/>
      </c>
      <c r="BP1625" s="80" t="str">
        <f t="shared" si="5021"/>
        <v/>
      </c>
      <c r="BQ1625" s="80" t="str">
        <f t="shared" si="5021"/>
        <v/>
      </c>
      <c r="BR1625" s="80" t="str">
        <f t="shared" si="5021"/>
        <v/>
      </c>
      <c r="BS1625" s="80" t="str">
        <f t="shared" si="5021"/>
        <v/>
      </c>
      <c r="BT1625" s="80" t="str">
        <f t="shared" si="5021"/>
        <v/>
      </c>
      <c r="BU1625" s="80" t="str">
        <f t="shared" si="5021"/>
        <v/>
      </c>
      <c r="BV1625" s="80" t="str">
        <f t="shared" si="5021"/>
        <v/>
      </c>
      <c r="BW1625" s="80" t="str">
        <f t="shared" si="5021"/>
        <v/>
      </c>
      <c r="BX1625" s="80" t="str">
        <f t="shared" si="5021"/>
        <v/>
      </c>
      <c r="BY1625" s="80" t="str">
        <f t="shared" si="5021"/>
        <v/>
      </c>
      <c r="BZ1625" s="80">
        <f t="shared" si="5021"/>
        <v>0</v>
      </c>
      <c r="CA1625" s="80">
        <f t="shared" si="5021"/>
        <v>0</v>
      </c>
      <c r="CB1625" s="80">
        <f t="shared" si="4997"/>
        <v>0</v>
      </c>
      <c r="CC1625" s="80">
        <f t="shared" si="4997"/>
        <v>0</v>
      </c>
      <c r="CD1625" s="80">
        <f t="shared" si="4997"/>
        <v>0</v>
      </c>
      <c r="CE1625" s="80">
        <f t="shared" si="4997"/>
        <v>0</v>
      </c>
      <c r="CF1625" s="80">
        <f t="shared" si="4997"/>
        <v>0</v>
      </c>
      <c r="CG1625" s="80">
        <f t="shared" ref="CG1625:CN1625" si="5022">IF(CG$6=$D65,INDEX($AH65:$AH65,1,1),"")</f>
        <v>0</v>
      </c>
      <c r="CH1625" s="80">
        <f t="shared" si="5022"/>
        <v>0</v>
      </c>
      <c r="CI1625" s="80">
        <f t="shared" si="5022"/>
        <v>0</v>
      </c>
      <c r="CJ1625" s="80">
        <f t="shared" si="5022"/>
        <v>0</v>
      </c>
      <c r="CK1625" s="80">
        <f t="shared" si="5022"/>
        <v>0</v>
      </c>
      <c r="CL1625" s="80">
        <f t="shared" si="5022"/>
        <v>0</v>
      </c>
      <c r="CM1625" s="80">
        <f t="shared" si="5022"/>
        <v>0</v>
      </c>
      <c r="CN1625" s="80">
        <f t="shared" si="5022"/>
        <v>0</v>
      </c>
      <c r="CO1625" s="80">
        <f t="shared" ref="CO1625:DJ1625" si="5023">IF(CO$6=$D65,INDEX($AH65:$AH65,1,1),"")</f>
        <v>0</v>
      </c>
      <c r="CP1625" s="80">
        <f t="shared" si="5023"/>
        <v>0</v>
      </c>
      <c r="CQ1625" s="80">
        <f t="shared" si="5023"/>
        <v>0</v>
      </c>
      <c r="CR1625" s="80">
        <f t="shared" si="5023"/>
        <v>0</v>
      </c>
      <c r="CS1625" s="80">
        <f t="shared" si="5023"/>
        <v>0</v>
      </c>
      <c r="CT1625" s="80">
        <f t="shared" si="5023"/>
        <v>0</v>
      </c>
      <c r="CU1625" s="80">
        <f t="shared" si="5023"/>
        <v>0</v>
      </c>
      <c r="CV1625" s="80">
        <f t="shared" si="5023"/>
        <v>0</v>
      </c>
      <c r="CW1625" s="80">
        <f t="shared" si="5023"/>
        <v>0</v>
      </c>
      <c r="CX1625" s="80">
        <f t="shared" si="5023"/>
        <v>0</v>
      </c>
      <c r="CY1625" s="80">
        <f t="shared" si="5023"/>
        <v>0</v>
      </c>
      <c r="CZ1625" s="80">
        <f t="shared" si="5023"/>
        <v>0</v>
      </c>
      <c r="DA1625" s="80">
        <f t="shared" si="5023"/>
        <v>0</v>
      </c>
      <c r="DB1625" s="80">
        <f t="shared" si="5023"/>
        <v>0</v>
      </c>
      <c r="DC1625" s="80">
        <f t="shared" si="5023"/>
        <v>0</v>
      </c>
      <c r="DD1625" s="80">
        <f t="shared" si="5023"/>
        <v>0</v>
      </c>
      <c r="DE1625" s="80">
        <f t="shared" si="5023"/>
        <v>0</v>
      </c>
      <c r="DF1625" s="80">
        <f t="shared" si="5023"/>
        <v>0</v>
      </c>
      <c r="DG1625" s="80">
        <f t="shared" si="5023"/>
        <v>0</v>
      </c>
      <c r="DH1625" s="80">
        <f t="shared" si="5023"/>
        <v>0</v>
      </c>
      <c r="DI1625" s="80">
        <f t="shared" si="5023"/>
        <v>0</v>
      </c>
      <c r="DJ1625" s="80">
        <f t="shared" si="5023"/>
        <v>0</v>
      </c>
    </row>
    <row r="1626" spans="48:114" ht="15.75" customHeight="1">
      <c r="AV1626" s="80"/>
      <c r="AW1626" s="131"/>
      <c r="AX1626" s="80" t="str">
        <f t="shared" si="4940"/>
        <v/>
      </c>
      <c r="AY1626" s="80" t="str">
        <f t="shared" ref="AY1626:CA1626" si="5024">IF(AY$6=$D66,INDEX($AH66:$AH66,1,1),"")</f>
        <v/>
      </c>
      <c r="AZ1626" s="80" t="str">
        <f t="shared" si="5024"/>
        <v/>
      </c>
      <c r="BA1626" s="80" t="str">
        <f t="shared" si="5024"/>
        <v/>
      </c>
      <c r="BB1626" s="80" t="str">
        <f t="shared" si="5024"/>
        <v/>
      </c>
      <c r="BC1626" s="80" t="str">
        <f t="shared" si="5024"/>
        <v/>
      </c>
      <c r="BD1626" s="80" t="str">
        <f t="shared" si="5024"/>
        <v/>
      </c>
      <c r="BE1626" s="80" t="str">
        <f t="shared" si="5024"/>
        <v/>
      </c>
      <c r="BF1626" s="80" t="str">
        <f t="shared" si="5024"/>
        <v/>
      </c>
      <c r="BG1626" s="80" t="str">
        <f t="shared" si="5024"/>
        <v/>
      </c>
      <c r="BH1626" s="80" t="str">
        <f t="shared" si="5024"/>
        <v/>
      </c>
      <c r="BI1626" s="80" t="str">
        <f t="shared" si="5024"/>
        <v/>
      </c>
      <c r="BJ1626" s="80" t="str">
        <f t="shared" si="5024"/>
        <v/>
      </c>
      <c r="BK1626" s="80" t="str">
        <f t="shared" si="5024"/>
        <v/>
      </c>
      <c r="BL1626" s="80" t="str">
        <f t="shared" si="5024"/>
        <v/>
      </c>
      <c r="BM1626" s="80" t="str">
        <f t="shared" si="5024"/>
        <v/>
      </c>
      <c r="BN1626" s="80" t="str">
        <f t="shared" si="5024"/>
        <v/>
      </c>
      <c r="BO1626" s="80" t="str">
        <f t="shared" si="5024"/>
        <v/>
      </c>
      <c r="BP1626" s="80" t="str">
        <f t="shared" si="5024"/>
        <v/>
      </c>
      <c r="BQ1626" s="80" t="str">
        <f t="shared" si="5024"/>
        <v/>
      </c>
      <c r="BR1626" s="80" t="str">
        <f t="shared" si="5024"/>
        <v/>
      </c>
      <c r="BS1626" s="80" t="str">
        <f t="shared" si="5024"/>
        <v/>
      </c>
      <c r="BT1626" s="80" t="str">
        <f t="shared" si="5024"/>
        <v/>
      </c>
      <c r="BU1626" s="80" t="str">
        <f t="shared" si="5024"/>
        <v/>
      </c>
      <c r="BV1626" s="80" t="str">
        <f t="shared" si="5024"/>
        <v/>
      </c>
      <c r="BW1626" s="80" t="str">
        <f t="shared" si="5024"/>
        <v/>
      </c>
      <c r="BX1626" s="80" t="str">
        <f t="shared" si="5024"/>
        <v/>
      </c>
      <c r="BY1626" s="80" t="str">
        <f t="shared" si="5024"/>
        <v/>
      </c>
      <c r="BZ1626" s="80">
        <f t="shared" si="5024"/>
        <v>0</v>
      </c>
      <c r="CA1626" s="80">
        <f t="shared" si="5024"/>
        <v>0</v>
      </c>
      <c r="CB1626" s="80">
        <f t="shared" si="4997"/>
        <v>0</v>
      </c>
      <c r="CC1626" s="80">
        <f t="shared" si="4997"/>
        <v>0</v>
      </c>
      <c r="CD1626" s="80">
        <f t="shared" si="4997"/>
        <v>0</v>
      </c>
      <c r="CE1626" s="80">
        <f t="shared" si="4997"/>
        <v>0</v>
      </c>
      <c r="CF1626" s="80">
        <f t="shared" si="4997"/>
        <v>0</v>
      </c>
      <c r="CG1626" s="80">
        <f t="shared" ref="CG1626:CN1626" si="5025">IF(CG$6=$D66,INDEX($AH66:$AH66,1,1),"")</f>
        <v>0</v>
      </c>
      <c r="CH1626" s="80">
        <f t="shared" si="5025"/>
        <v>0</v>
      </c>
      <c r="CI1626" s="80">
        <f t="shared" si="5025"/>
        <v>0</v>
      </c>
      <c r="CJ1626" s="80">
        <f t="shared" si="5025"/>
        <v>0</v>
      </c>
      <c r="CK1626" s="80">
        <f t="shared" si="5025"/>
        <v>0</v>
      </c>
      <c r="CL1626" s="80">
        <f t="shared" si="5025"/>
        <v>0</v>
      </c>
      <c r="CM1626" s="80">
        <f t="shared" si="5025"/>
        <v>0</v>
      </c>
      <c r="CN1626" s="80">
        <f t="shared" si="5025"/>
        <v>0</v>
      </c>
      <c r="CO1626" s="80">
        <f t="shared" ref="CO1626:DJ1626" si="5026">IF(CO$6=$D66,INDEX($AH66:$AH66,1,1),"")</f>
        <v>0</v>
      </c>
      <c r="CP1626" s="80">
        <f t="shared" si="5026"/>
        <v>0</v>
      </c>
      <c r="CQ1626" s="80">
        <f t="shared" si="5026"/>
        <v>0</v>
      </c>
      <c r="CR1626" s="80">
        <f t="shared" si="5026"/>
        <v>0</v>
      </c>
      <c r="CS1626" s="80">
        <f t="shared" si="5026"/>
        <v>0</v>
      </c>
      <c r="CT1626" s="80">
        <f t="shared" si="5026"/>
        <v>0</v>
      </c>
      <c r="CU1626" s="80">
        <f t="shared" si="5026"/>
        <v>0</v>
      </c>
      <c r="CV1626" s="80">
        <f t="shared" si="5026"/>
        <v>0</v>
      </c>
      <c r="CW1626" s="80">
        <f t="shared" si="5026"/>
        <v>0</v>
      </c>
      <c r="CX1626" s="80">
        <f t="shared" si="5026"/>
        <v>0</v>
      </c>
      <c r="CY1626" s="80">
        <f t="shared" si="5026"/>
        <v>0</v>
      </c>
      <c r="CZ1626" s="80">
        <f t="shared" si="5026"/>
        <v>0</v>
      </c>
      <c r="DA1626" s="80">
        <f t="shared" si="5026"/>
        <v>0</v>
      </c>
      <c r="DB1626" s="80">
        <f t="shared" si="5026"/>
        <v>0</v>
      </c>
      <c r="DC1626" s="80">
        <f t="shared" si="5026"/>
        <v>0</v>
      </c>
      <c r="DD1626" s="80">
        <f t="shared" si="5026"/>
        <v>0</v>
      </c>
      <c r="DE1626" s="80">
        <f t="shared" si="5026"/>
        <v>0</v>
      </c>
      <c r="DF1626" s="80">
        <f t="shared" si="5026"/>
        <v>0</v>
      </c>
      <c r="DG1626" s="80">
        <f t="shared" si="5026"/>
        <v>0</v>
      </c>
      <c r="DH1626" s="80">
        <f t="shared" si="5026"/>
        <v>0</v>
      </c>
      <c r="DI1626" s="80">
        <f t="shared" si="5026"/>
        <v>0</v>
      </c>
      <c r="DJ1626" s="80">
        <f t="shared" si="5026"/>
        <v>0</v>
      </c>
    </row>
    <row r="1627" spans="48:114" ht="15.75" customHeight="1">
      <c r="AV1627" s="80"/>
      <c r="AW1627" s="131"/>
      <c r="AX1627" s="80" t="str">
        <f t="shared" si="4940"/>
        <v/>
      </c>
      <c r="AY1627" s="80" t="str">
        <f t="shared" ref="AY1627:CA1627" si="5027">IF(AY$6=$D67,INDEX($AH67:$AH67,1,1),"")</f>
        <v/>
      </c>
      <c r="AZ1627" s="80" t="str">
        <f t="shared" si="5027"/>
        <v/>
      </c>
      <c r="BA1627" s="80" t="str">
        <f t="shared" si="5027"/>
        <v/>
      </c>
      <c r="BB1627" s="80" t="str">
        <f t="shared" si="5027"/>
        <v/>
      </c>
      <c r="BC1627" s="80" t="str">
        <f t="shared" si="5027"/>
        <v/>
      </c>
      <c r="BD1627" s="80" t="str">
        <f t="shared" si="5027"/>
        <v/>
      </c>
      <c r="BE1627" s="80" t="str">
        <f t="shared" si="5027"/>
        <v/>
      </c>
      <c r="BF1627" s="80" t="str">
        <f t="shared" si="5027"/>
        <v/>
      </c>
      <c r="BG1627" s="80" t="str">
        <f t="shared" si="5027"/>
        <v/>
      </c>
      <c r="BH1627" s="80" t="str">
        <f t="shared" si="5027"/>
        <v/>
      </c>
      <c r="BI1627" s="80" t="str">
        <f t="shared" si="5027"/>
        <v/>
      </c>
      <c r="BJ1627" s="80" t="str">
        <f t="shared" si="5027"/>
        <v/>
      </c>
      <c r="BK1627" s="80" t="str">
        <f t="shared" si="5027"/>
        <v/>
      </c>
      <c r="BL1627" s="80" t="str">
        <f t="shared" si="5027"/>
        <v/>
      </c>
      <c r="BM1627" s="80" t="str">
        <f t="shared" si="5027"/>
        <v/>
      </c>
      <c r="BN1627" s="80" t="str">
        <f t="shared" si="5027"/>
        <v/>
      </c>
      <c r="BO1627" s="80" t="str">
        <f t="shared" si="5027"/>
        <v/>
      </c>
      <c r="BP1627" s="80" t="str">
        <f t="shared" si="5027"/>
        <v/>
      </c>
      <c r="BQ1627" s="80" t="str">
        <f t="shared" si="5027"/>
        <v/>
      </c>
      <c r="BR1627" s="80" t="str">
        <f t="shared" si="5027"/>
        <v/>
      </c>
      <c r="BS1627" s="80" t="str">
        <f t="shared" si="5027"/>
        <v/>
      </c>
      <c r="BT1627" s="80" t="str">
        <f t="shared" si="5027"/>
        <v/>
      </c>
      <c r="BU1627" s="80" t="str">
        <f t="shared" si="5027"/>
        <v/>
      </c>
      <c r="BV1627" s="80" t="str">
        <f t="shared" si="5027"/>
        <v/>
      </c>
      <c r="BW1627" s="80" t="str">
        <f t="shared" si="5027"/>
        <v/>
      </c>
      <c r="BX1627" s="80" t="str">
        <f t="shared" si="5027"/>
        <v/>
      </c>
      <c r="BY1627" s="80" t="str">
        <f t="shared" si="5027"/>
        <v/>
      </c>
      <c r="BZ1627" s="80">
        <f t="shared" si="5027"/>
        <v>0</v>
      </c>
      <c r="CA1627" s="80">
        <f t="shared" si="5027"/>
        <v>0</v>
      </c>
      <c r="CB1627" s="80">
        <f t="shared" ref="CB1627:CF1631" si="5028">IF(CB$6=$D67,INDEX($AH67:$AH67,1,1),"")</f>
        <v>0</v>
      </c>
      <c r="CC1627" s="80">
        <f t="shared" si="5028"/>
        <v>0</v>
      </c>
      <c r="CD1627" s="80">
        <f t="shared" si="5028"/>
        <v>0</v>
      </c>
      <c r="CE1627" s="80">
        <f t="shared" si="5028"/>
        <v>0</v>
      </c>
      <c r="CF1627" s="80">
        <f t="shared" si="5028"/>
        <v>0</v>
      </c>
      <c r="CG1627" s="80">
        <f t="shared" ref="CG1627:CN1627" si="5029">IF(CG$6=$D67,INDEX($AH67:$AH67,1,1),"")</f>
        <v>0</v>
      </c>
      <c r="CH1627" s="80">
        <f t="shared" si="5029"/>
        <v>0</v>
      </c>
      <c r="CI1627" s="80">
        <f t="shared" si="5029"/>
        <v>0</v>
      </c>
      <c r="CJ1627" s="80">
        <f t="shared" si="5029"/>
        <v>0</v>
      </c>
      <c r="CK1627" s="80">
        <f t="shared" si="5029"/>
        <v>0</v>
      </c>
      <c r="CL1627" s="80">
        <f t="shared" si="5029"/>
        <v>0</v>
      </c>
      <c r="CM1627" s="80">
        <f t="shared" si="5029"/>
        <v>0</v>
      </c>
      <c r="CN1627" s="80">
        <f t="shared" si="5029"/>
        <v>0</v>
      </c>
      <c r="CO1627" s="80">
        <f t="shared" ref="CO1627:DJ1627" si="5030">IF(CO$6=$D67,INDEX($AH67:$AH67,1,1),"")</f>
        <v>0</v>
      </c>
      <c r="CP1627" s="80">
        <f t="shared" si="5030"/>
        <v>0</v>
      </c>
      <c r="CQ1627" s="80">
        <f t="shared" si="5030"/>
        <v>0</v>
      </c>
      <c r="CR1627" s="80">
        <f t="shared" si="5030"/>
        <v>0</v>
      </c>
      <c r="CS1627" s="80">
        <f t="shared" si="5030"/>
        <v>0</v>
      </c>
      <c r="CT1627" s="80">
        <f t="shared" si="5030"/>
        <v>0</v>
      </c>
      <c r="CU1627" s="80">
        <f t="shared" si="5030"/>
        <v>0</v>
      </c>
      <c r="CV1627" s="80">
        <f t="shared" si="5030"/>
        <v>0</v>
      </c>
      <c r="CW1627" s="80">
        <f t="shared" si="5030"/>
        <v>0</v>
      </c>
      <c r="CX1627" s="80">
        <f t="shared" si="5030"/>
        <v>0</v>
      </c>
      <c r="CY1627" s="80">
        <f t="shared" si="5030"/>
        <v>0</v>
      </c>
      <c r="CZ1627" s="80">
        <f t="shared" si="5030"/>
        <v>0</v>
      </c>
      <c r="DA1627" s="80">
        <f t="shared" si="5030"/>
        <v>0</v>
      </c>
      <c r="DB1627" s="80">
        <f t="shared" si="5030"/>
        <v>0</v>
      </c>
      <c r="DC1627" s="80">
        <f t="shared" si="5030"/>
        <v>0</v>
      </c>
      <c r="DD1627" s="80">
        <f t="shared" si="5030"/>
        <v>0</v>
      </c>
      <c r="DE1627" s="80">
        <f t="shared" si="5030"/>
        <v>0</v>
      </c>
      <c r="DF1627" s="80">
        <f t="shared" si="5030"/>
        <v>0</v>
      </c>
      <c r="DG1627" s="80">
        <f t="shared" si="5030"/>
        <v>0</v>
      </c>
      <c r="DH1627" s="80">
        <f t="shared" si="5030"/>
        <v>0</v>
      </c>
      <c r="DI1627" s="80">
        <f t="shared" si="5030"/>
        <v>0</v>
      </c>
      <c r="DJ1627" s="80">
        <f t="shared" si="5030"/>
        <v>0</v>
      </c>
    </row>
    <row r="1628" spans="48:114" ht="15.75" customHeight="1">
      <c r="AV1628" s="80"/>
      <c r="AW1628" s="131"/>
      <c r="AX1628" s="80" t="str">
        <f t="shared" si="4940"/>
        <v/>
      </c>
      <c r="AY1628" s="80" t="str">
        <f t="shared" ref="AY1628:CA1628" si="5031">IF(AY$6=$D68,INDEX($AH68:$AH68,1,1),"")</f>
        <v/>
      </c>
      <c r="AZ1628" s="80" t="str">
        <f t="shared" si="5031"/>
        <v/>
      </c>
      <c r="BA1628" s="80" t="str">
        <f t="shared" si="5031"/>
        <v/>
      </c>
      <c r="BB1628" s="80" t="str">
        <f t="shared" si="5031"/>
        <v/>
      </c>
      <c r="BC1628" s="80" t="str">
        <f t="shared" si="5031"/>
        <v/>
      </c>
      <c r="BD1628" s="80" t="str">
        <f t="shared" si="5031"/>
        <v/>
      </c>
      <c r="BE1628" s="80" t="str">
        <f t="shared" si="5031"/>
        <v/>
      </c>
      <c r="BF1628" s="80" t="str">
        <f t="shared" si="5031"/>
        <v/>
      </c>
      <c r="BG1628" s="80" t="str">
        <f t="shared" si="5031"/>
        <v/>
      </c>
      <c r="BH1628" s="80" t="str">
        <f t="shared" si="5031"/>
        <v/>
      </c>
      <c r="BI1628" s="80" t="str">
        <f t="shared" si="5031"/>
        <v/>
      </c>
      <c r="BJ1628" s="80" t="str">
        <f t="shared" si="5031"/>
        <v/>
      </c>
      <c r="BK1628" s="80" t="str">
        <f t="shared" si="5031"/>
        <v/>
      </c>
      <c r="BL1628" s="80" t="str">
        <f t="shared" si="5031"/>
        <v/>
      </c>
      <c r="BM1628" s="80" t="str">
        <f t="shared" si="5031"/>
        <v/>
      </c>
      <c r="BN1628" s="80" t="str">
        <f t="shared" si="5031"/>
        <v/>
      </c>
      <c r="BO1628" s="80" t="str">
        <f t="shared" si="5031"/>
        <v/>
      </c>
      <c r="BP1628" s="80" t="str">
        <f t="shared" si="5031"/>
        <v/>
      </c>
      <c r="BQ1628" s="80" t="str">
        <f t="shared" si="5031"/>
        <v/>
      </c>
      <c r="BR1628" s="80" t="str">
        <f t="shared" si="5031"/>
        <v/>
      </c>
      <c r="BS1628" s="80" t="str">
        <f t="shared" si="5031"/>
        <v/>
      </c>
      <c r="BT1628" s="80" t="str">
        <f t="shared" si="5031"/>
        <v/>
      </c>
      <c r="BU1628" s="80" t="str">
        <f t="shared" si="5031"/>
        <v/>
      </c>
      <c r="BV1628" s="80" t="str">
        <f t="shared" si="5031"/>
        <v/>
      </c>
      <c r="BW1628" s="80" t="str">
        <f t="shared" si="5031"/>
        <v/>
      </c>
      <c r="BX1628" s="80" t="str">
        <f t="shared" si="5031"/>
        <v/>
      </c>
      <c r="BY1628" s="80" t="str">
        <f t="shared" si="5031"/>
        <v/>
      </c>
      <c r="BZ1628" s="80">
        <f t="shared" si="5031"/>
        <v>0</v>
      </c>
      <c r="CA1628" s="80">
        <f t="shared" si="5031"/>
        <v>0</v>
      </c>
      <c r="CB1628" s="80">
        <f t="shared" si="5028"/>
        <v>0</v>
      </c>
      <c r="CC1628" s="80">
        <f t="shared" si="5028"/>
        <v>0</v>
      </c>
      <c r="CD1628" s="80">
        <f t="shared" si="5028"/>
        <v>0</v>
      </c>
      <c r="CE1628" s="80">
        <f t="shared" si="5028"/>
        <v>0</v>
      </c>
      <c r="CF1628" s="80">
        <f t="shared" si="5028"/>
        <v>0</v>
      </c>
      <c r="CG1628" s="80">
        <f t="shared" ref="CG1628:CN1628" si="5032">IF(CG$6=$D68,INDEX($AH68:$AH68,1,1),"")</f>
        <v>0</v>
      </c>
      <c r="CH1628" s="80">
        <f t="shared" si="5032"/>
        <v>0</v>
      </c>
      <c r="CI1628" s="80">
        <f t="shared" si="5032"/>
        <v>0</v>
      </c>
      <c r="CJ1628" s="80">
        <f t="shared" si="5032"/>
        <v>0</v>
      </c>
      <c r="CK1628" s="80">
        <f t="shared" si="5032"/>
        <v>0</v>
      </c>
      <c r="CL1628" s="80">
        <f t="shared" si="5032"/>
        <v>0</v>
      </c>
      <c r="CM1628" s="80">
        <f t="shared" si="5032"/>
        <v>0</v>
      </c>
      <c r="CN1628" s="80">
        <f t="shared" si="5032"/>
        <v>0</v>
      </c>
      <c r="CO1628" s="80">
        <f t="shared" ref="CO1628:DJ1628" si="5033">IF(CO$6=$D68,INDEX($AH68:$AH68,1,1),"")</f>
        <v>0</v>
      </c>
      <c r="CP1628" s="80">
        <f t="shared" si="5033"/>
        <v>0</v>
      </c>
      <c r="CQ1628" s="80">
        <f t="shared" si="5033"/>
        <v>0</v>
      </c>
      <c r="CR1628" s="80">
        <f t="shared" si="5033"/>
        <v>0</v>
      </c>
      <c r="CS1628" s="80">
        <f t="shared" si="5033"/>
        <v>0</v>
      </c>
      <c r="CT1628" s="80">
        <f t="shared" si="5033"/>
        <v>0</v>
      </c>
      <c r="CU1628" s="80">
        <f t="shared" si="5033"/>
        <v>0</v>
      </c>
      <c r="CV1628" s="80">
        <f t="shared" si="5033"/>
        <v>0</v>
      </c>
      <c r="CW1628" s="80">
        <f t="shared" si="5033"/>
        <v>0</v>
      </c>
      <c r="CX1628" s="80">
        <f t="shared" si="5033"/>
        <v>0</v>
      </c>
      <c r="CY1628" s="80">
        <f t="shared" si="5033"/>
        <v>0</v>
      </c>
      <c r="CZ1628" s="80">
        <f t="shared" si="5033"/>
        <v>0</v>
      </c>
      <c r="DA1628" s="80">
        <f t="shared" si="5033"/>
        <v>0</v>
      </c>
      <c r="DB1628" s="80">
        <f t="shared" si="5033"/>
        <v>0</v>
      </c>
      <c r="DC1628" s="80">
        <f t="shared" si="5033"/>
        <v>0</v>
      </c>
      <c r="DD1628" s="80">
        <f t="shared" si="5033"/>
        <v>0</v>
      </c>
      <c r="DE1628" s="80">
        <f t="shared" si="5033"/>
        <v>0</v>
      </c>
      <c r="DF1628" s="80">
        <f t="shared" si="5033"/>
        <v>0</v>
      </c>
      <c r="DG1628" s="80">
        <f t="shared" si="5033"/>
        <v>0</v>
      </c>
      <c r="DH1628" s="80">
        <f t="shared" si="5033"/>
        <v>0</v>
      </c>
      <c r="DI1628" s="80">
        <f t="shared" si="5033"/>
        <v>0</v>
      </c>
      <c r="DJ1628" s="80">
        <f t="shared" si="5033"/>
        <v>0</v>
      </c>
    </row>
    <row r="1629" spans="48:114" ht="15.75" customHeight="1">
      <c r="AV1629" s="80"/>
      <c r="AW1629" s="131"/>
      <c r="AX1629" s="80" t="str">
        <f t="shared" si="4940"/>
        <v/>
      </c>
      <c r="AY1629" s="80" t="str">
        <f t="shared" ref="AY1629:CA1629" si="5034">IF(AY$6=$D69,INDEX($AH69:$AH69,1,1),"")</f>
        <v/>
      </c>
      <c r="AZ1629" s="80" t="str">
        <f t="shared" si="5034"/>
        <v/>
      </c>
      <c r="BA1629" s="80" t="str">
        <f t="shared" si="5034"/>
        <v/>
      </c>
      <c r="BB1629" s="80" t="str">
        <f t="shared" si="5034"/>
        <v/>
      </c>
      <c r="BC1629" s="80" t="str">
        <f t="shared" si="5034"/>
        <v/>
      </c>
      <c r="BD1629" s="80" t="str">
        <f t="shared" si="5034"/>
        <v/>
      </c>
      <c r="BE1629" s="80" t="str">
        <f t="shared" si="5034"/>
        <v/>
      </c>
      <c r="BF1629" s="80" t="str">
        <f t="shared" si="5034"/>
        <v/>
      </c>
      <c r="BG1629" s="80" t="str">
        <f t="shared" si="5034"/>
        <v/>
      </c>
      <c r="BH1629" s="80" t="str">
        <f t="shared" si="5034"/>
        <v/>
      </c>
      <c r="BI1629" s="80" t="str">
        <f t="shared" si="5034"/>
        <v/>
      </c>
      <c r="BJ1629" s="80" t="str">
        <f t="shared" si="5034"/>
        <v/>
      </c>
      <c r="BK1629" s="80" t="str">
        <f t="shared" si="5034"/>
        <v/>
      </c>
      <c r="BL1629" s="80" t="str">
        <f t="shared" si="5034"/>
        <v/>
      </c>
      <c r="BM1629" s="80" t="str">
        <f t="shared" si="5034"/>
        <v/>
      </c>
      <c r="BN1629" s="80" t="str">
        <f t="shared" si="5034"/>
        <v/>
      </c>
      <c r="BO1629" s="80" t="str">
        <f t="shared" si="5034"/>
        <v/>
      </c>
      <c r="BP1629" s="80" t="str">
        <f t="shared" si="5034"/>
        <v/>
      </c>
      <c r="BQ1629" s="80" t="str">
        <f t="shared" si="5034"/>
        <v/>
      </c>
      <c r="BR1629" s="80" t="str">
        <f t="shared" si="5034"/>
        <v/>
      </c>
      <c r="BS1629" s="80" t="str">
        <f t="shared" si="5034"/>
        <v/>
      </c>
      <c r="BT1629" s="80" t="str">
        <f t="shared" si="5034"/>
        <v/>
      </c>
      <c r="BU1629" s="80" t="str">
        <f t="shared" si="5034"/>
        <v/>
      </c>
      <c r="BV1629" s="80" t="str">
        <f t="shared" si="5034"/>
        <v/>
      </c>
      <c r="BW1629" s="80" t="str">
        <f t="shared" si="5034"/>
        <v/>
      </c>
      <c r="BX1629" s="80" t="str">
        <f t="shared" si="5034"/>
        <v/>
      </c>
      <c r="BY1629" s="80" t="str">
        <f t="shared" si="5034"/>
        <v/>
      </c>
      <c r="BZ1629" s="80">
        <f t="shared" si="5034"/>
        <v>0</v>
      </c>
      <c r="CA1629" s="80">
        <f t="shared" si="5034"/>
        <v>0</v>
      </c>
      <c r="CB1629" s="80">
        <f t="shared" si="5028"/>
        <v>0</v>
      </c>
      <c r="CC1629" s="80">
        <f t="shared" si="5028"/>
        <v>0</v>
      </c>
      <c r="CD1629" s="80">
        <f t="shared" si="5028"/>
        <v>0</v>
      </c>
      <c r="CE1629" s="80">
        <f t="shared" si="5028"/>
        <v>0</v>
      </c>
      <c r="CF1629" s="80">
        <f t="shared" si="5028"/>
        <v>0</v>
      </c>
      <c r="CG1629" s="80">
        <f t="shared" ref="CG1629:CN1629" si="5035">IF(CG$6=$D69,INDEX($AH69:$AH69,1,1),"")</f>
        <v>0</v>
      </c>
      <c r="CH1629" s="80">
        <f t="shared" si="5035"/>
        <v>0</v>
      </c>
      <c r="CI1629" s="80">
        <f t="shared" si="5035"/>
        <v>0</v>
      </c>
      <c r="CJ1629" s="80">
        <f t="shared" si="5035"/>
        <v>0</v>
      </c>
      <c r="CK1629" s="80">
        <f t="shared" si="5035"/>
        <v>0</v>
      </c>
      <c r="CL1629" s="80">
        <f t="shared" si="5035"/>
        <v>0</v>
      </c>
      <c r="CM1629" s="80">
        <f t="shared" si="5035"/>
        <v>0</v>
      </c>
      <c r="CN1629" s="80">
        <f t="shared" si="5035"/>
        <v>0</v>
      </c>
      <c r="CO1629" s="80">
        <f t="shared" ref="CO1629:DJ1629" si="5036">IF(CO$6=$D69,INDEX($AH69:$AH69,1,1),"")</f>
        <v>0</v>
      </c>
      <c r="CP1629" s="80">
        <f t="shared" si="5036"/>
        <v>0</v>
      </c>
      <c r="CQ1629" s="80">
        <f t="shared" si="5036"/>
        <v>0</v>
      </c>
      <c r="CR1629" s="80">
        <f t="shared" si="5036"/>
        <v>0</v>
      </c>
      <c r="CS1629" s="80">
        <f t="shared" si="5036"/>
        <v>0</v>
      </c>
      <c r="CT1629" s="80">
        <f t="shared" si="5036"/>
        <v>0</v>
      </c>
      <c r="CU1629" s="80">
        <f t="shared" si="5036"/>
        <v>0</v>
      </c>
      <c r="CV1629" s="80">
        <f t="shared" si="5036"/>
        <v>0</v>
      </c>
      <c r="CW1629" s="80">
        <f t="shared" si="5036"/>
        <v>0</v>
      </c>
      <c r="CX1629" s="80">
        <f t="shared" si="5036"/>
        <v>0</v>
      </c>
      <c r="CY1629" s="80">
        <f t="shared" si="5036"/>
        <v>0</v>
      </c>
      <c r="CZ1629" s="80">
        <f t="shared" si="5036"/>
        <v>0</v>
      </c>
      <c r="DA1629" s="80">
        <f t="shared" si="5036"/>
        <v>0</v>
      </c>
      <c r="DB1629" s="80">
        <f t="shared" si="5036"/>
        <v>0</v>
      </c>
      <c r="DC1629" s="80">
        <f t="shared" si="5036"/>
        <v>0</v>
      </c>
      <c r="DD1629" s="80">
        <f t="shared" si="5036"/>
        <v>0</v>
      </c>
      <c r="DE1629" s="80">
        <f t="shared" si="5036"/>
        <v>0</v>
      </c>
      <c r="DF1629" s="80">
        <f t="shared" si="5036"/>
        <v>0</v>
      </c>
      <c r="DG1629" s="80">
        <f t="shared" si="5036"/>
        <v>0</v>
      </c>
      <c r="DH1629" s="80">
        <f t="shared" si="5036"/>
        <v>0</v>
      </c>
      <c r="DI1629" s="80">
        <f t="shared" si="5036"/>
        <v>0</v>
      </c>
      <c r="DJ1629" s="80">
        <f t="shared" si="5036"/>
        <v>0</v>
      </c>
    </row>
    <row r="1630" spans="48:114" ht="15.75" customHeight="1">
      <c r="AV1630" s="80"/>
      <c r="AW1630" s="131"/>
      <c r="AX1630" s="80" t="str">
        <f t="shared" si="4940"/>
        <v/>
      </c>
      <c r="AY1630" s="80" t="str">
        <f t="shared" ref="AY1630:CA1630" si="5037">IF(AY$6=$D70,INDEX($AH70:$AH70,1,1),"")</f>
        <v/>
      </c>
      <c r="AZ1630" s="80" t="str">
        <f t="shared" si="5037"/>
        <v/>
      </c>
      <c r="BA1630" s="80" t="str">
        <f t="shared" si="5037"/>
        <v/>
      </c>
      <c r="BB1630" s="80" t="str">
        <f t="shared" si="5037"/>
        <v/>
      </c>
      <c r="BC1630" s="80" t="str">
        <f t="shared" si="5037"/>
        <v/>
      </c>
      <c r="BD1630" s="80" t="str">
        <f t="shared" si="5037"/>
        <v/>
      </c>
      <c r="BE1630" s="80" t="str">
        <f t="shared" si="5037"/>
        <v/>
      </c>
      <c r="BF1630" s="80" t="str">
        <f t="shared" si="5037"/>
        <v/>
      </c>
      <c r="BG1630" s="80" t="str">
        <f t="shared" si="5037"/>
        <v/>
      </c>
      <c r="BH1630" s="80" t="str">
        <f t="shared" si="5037"/>
        <v/>
      </c>
      <c r="BI1630" s="80" t="str">
        <f t="shared" si="5037"/>
        <v/>
      </c>
      <c r="BJ1630" s="80" t="str">
        <f t="shared" si="5037"/>
        <v/>
      </c>
      <c r="BK1630" s="80" t="str">
        <f t="shared" si="5037"/>
        <v/>
      </c>
      <c r="BL1630" s="80" t="str">
        <f t="shared" si="5037"/>
        <v/>
      </c>
      <c r="BM1630" s="80" t="str">
        <f t="shared" si="5037"/>
        <v/>
      </c>
      <c r="BN1630" s="80" t="str">
        <f t="shared" si="5037"/>
        <v/>
      </c>
      <c r="BO1630" s="80" t="str">
        <f t="shared" si="5037"/>
        <v/>
      </c>
      <c r="BP1630" s="80" t="str">
        <f t="shared" si="5037"/>
        <v/>
      </c>
      <c r="BQ1630" s="80" t="str">
        <f t="shared" si="5037"/>
        <v/>
      </c>
      <c r="BR1630" s="80" t="str">
        <f t="shared" si="5037"/>
        <v/>
      </c>
      <c r="BS1630" s="80" t="str">
        <f t="shared" si="5037"/>
        <v/>
      </c>
      <c r="BT1630" s="80" t="str">
        <f t="shared" si="5037"/>
        <v/>
      </c>
      <c r="BU1630" s="80" t="str">
        <f t="shared" si="5037"/>
        <v/>
      </c>
      <c r="BV1630" s="80" t="str">
        <f t="shared" si="5037"/>
        <v/>
      </c>
      <c r="BW1630" s="80" t="str">
        <f t="shared" si="5037"/>
        <v/>
      </c>
      <c r="BX1630" s="80" t="str">
        <f t="shared" si="5037"/>
        <v/>
      </c>
      <c r="BY1630" s="80" t="str">
        <f t="shared" si="5037"/>
        <v/>
      </c>
      <c r="BZ1630" s="80">
        <f t="shared" si="5037"/>
        <v>0</v>
      </c>
      <c r="CA1630" s="80">
        <f t="shared" si="5037"/>
        <v>0</v>
      </c>
      <c r="CB1630" s="80">
        <f t="shared" si="5028"/>
        <v>0</v>
      </c>
      <c r="CC1630" s="80">
        <f t="shared" si="5028"/>
        <v>0</v>
      </c>
      <c r="CD1630" s="80">
        <f t="shared" si="5028"/>
        <v>0</v>
      </c>
      <c r="CE1630" s="80">
        <f t="shared" si="5028"/>
        <v>0</v>
      </c>
      <c r="CF1630" s="80">
        <f t="shared" si="5028"/>
        <v>0</v>
      </c>
      <c r="CG1630" s="80">
        <f t="shared" ref="CG1630:CN1630" si="5038">IF(CG$6=$D70,INDEX($AH70:$AH70,1,1),"")</f>
        <v>0</v>
      </c>
      <c r="CH1630" s="80">
        <f t="shared" si="5038"/>
        <v>0</v>
      </c>
      <c r="CI1630" s="80">
        <f t="shared" si="5038"/>
        <v>0</v>
      </c>
      <c r="CJ1630" s="80">
        <f t="shared" si="5038"/>
        <v>0</v>
      </c>
      <c r="CK1630" s="80">
        <f t="shared" si="5038"/>
        <v>0</v>
      </c>
      <c r="CL1630" s="80">
        <f t="shared" si="5038"/>
        <v>0</v>
      </c>
      <c r="CM1630" s="80">
        <f t="shared" si="5038"/>
        <v>0</v>
      </c>
      <c r="CN1630" s="80">
        <f t="shared" si="5038"/>
        <v>0</v>
      </c>
      <c r="CO1630" s="80">
        <f t="shared" ref="CO1630:DJ1630" si="5039">IF(CO$6=$D70,INDEX($AH70:$AH70,1,1),"")</f>
        <v>0</v>
      </c>
      <c r="CP1630" s="80">
        <f t="shared" si="5039"/>
        <v>0</v>
      </c>
      <c r="CQ1630" s="80">
        <f t="shared" si="5039"/>
        <v>0</v>
      </c>
      <c r="CR1630" s="80">
        <f t="shared" si="5039"/>
        <v>0</v>
      </c>
      <c r="CS1630" s="80">
        <f t="shared" si="5039"/>
        <v>0</v>
      </c>
      <c r="CT1630" s="80">
        <f t="shared" si="5039"/>
        <v>0</v>
      </c>
      <c r="CU1630" s="80">
        <f t="shared" si="5039"/>
        <v>0</v>
      </c>
      <c r="CV1630" s="80">
        <f t="shared" si="5039"/>
        <v>0</v>
      </c>
      <c r="CW1630" s="80">
        <f t="shared" si="5039"/>
        <v>0</v>
      </c>
      <c r="CX1630" s="80">
        <f t="shared" si="5039"/>
        <v>0</v>
      </c>
      <c r="CY1630" s="80">
        <f t="shared" si="5039"/>
        <v>0</v>
      </c>
      <c r="CZ1630" s="80">
        <f t="shared" si="5039"/>
        <v>0</v>
      </c>
      <c r="DA1630" s="80">
        <f t="shared" si="5039"/>
        <v>0</v>
      </c>
      <c r="DB1630" s="80">
        <f t="shared" si="5039"/>
        <v>0</v>
      </c>
      <c r="DC1630" s="80">
        <f t="shared" si="5039"/>
        <v>0</v>
      </c>
      <c r="DD1630" s="80">
        <f t="shared" si="5039"/>
        <v>0</v>
      </c>
      <c r="DE1630" s="80">
        <f t="shared" si="5039"/>
        <v>0</v>
      </c>
      <c r="DF1630" s="80">
        <f t="shared" si="5039"/>
        <v>0</v>
      </c>
      <c r="DG1630" s="80">
        <f t="shared" si="5039"/>
        <v>0</v>
      </c>
      <c r="DH1630" s="80">
        <f t="shared" si="5039"/>
        <v>0</v>
      </c>
      <c r="DI1630" s="80">
        <f t="shared" si="5039"/>
        <v>0</v>
      </c>
      <c r="DJ1630" s="80">
        <f t="shared" si="5039"/>
        <v>0</v>
      </c>
    </row>
    <row r="1631" spans="48:114" ht="15.75" customHeight="1">
      <c r="AV1631" s="80">
        <v>14</v>
      </c>
      <c r="AW1631" s="131"/>
      <c r="AX1631" s="80" t="str">
        <f>IF(AX$6=$D71,INDEX($AH71:$AH71,1,1),"")</f>
        <v/>
      </c>
      <c r="AY1631" s="80" t="str">
        <f t="shared" ref="AY1631:CA1631" si="5040">IF(AY$6=$D71,INDEX($AH71:$AH71,1,1),"")</f>
        <v/>
      </c>
      <c r="AZ1631" s="80" t="str">
        <f t="shared" si="5040"/>
        <v/>
      </c>
      <c r="BA1631" s="80" t="str">
        <f t="shared" si="5040"/>
        <v/>
      </c>
      <c r="BB1631" s="80" t="str">
        <f t="shared" si="5040"/>
        <v/>
      </c>
      <c r="BC1631" s="80" t="str">
        <f t="shared" si="5040"/>
        <v/>
      </c>
      <c r="BD1631" s="80" t="str">
        <f t="shared" si="5040"/>
        <v/>
      </c>
      <c r="BE1631" s="80" t="str">
        <f t="shared" si="5040"/>
        <v/>
      </c>
      <c r="BF1631" s="80" t="str">
        <f t="shared" si="5040"/>
        <v/>
      </c>
      <c r="BG1631" s="80" t="str">
        <f t="shared" si="5040"/>
        <v/>
      </c>
      <c r="BH1631" s="80" t="str">
        <f t="shared" si="5040"/>
        <v/>
      </c>
      <c r="BI1631" s="80" t="str">
        <f t="shared" si="5040"/>
        <v/>
      </c>
      <c r="BJ1631" s="80" t="str">
        <f t="shared" si="5040"/>
        <v/>
      </c>
      <c r="BK1631" s="80" t="str">
        <f t="shared" si="5040"/>
        <v/>
      </c>
      <c r="BL1631" s="80" t="str">
        <f t="shared" si="5040"/>
        <v/>
      </c>
      <c r="BM1631" s="80" t="str">
        <f t="shared" si="5040"/>
        <v/>
      </c>
      <c r="BN1631" s="80" t="str">
        <f t="shared" si="5040"/>
        <v/>
      </c>
      <c r="BO1631" s="80" t="str">
        <f t="shared" si="5040"/>
        <v/>
      </c>
      <c r="BP1631" s="80" t="str">
        <f t="shared" si="5040"/>
        <v/>
      </c>
      <c r="BQ1631" s="80" t="str">
        <f t="shared" si="5040"/>
        <v/>
      </c>
      <c r="BR1631" s="80" t="str">
        <f t="shared" si="5040"/>
        <v/>
      </c>
      <c r="BS1631" s="80" t="str">
        <f t="shared" si="5040"/>
        <v/>
      </c>
      <c r="BT1631" s="80" t="str">
        <f t="shared" si="5040"/>
        <v/>
      </c>
      <c r="BU1631" s="80" t="str">
        <f t="shared" si="5040"/>
        <v/>
      </c>
      <c r="BV1631" s="80" t="str">
        <f t="shared" si="5040"/>
        <v/>
      </c>
      <c r="BW1631" s="80" t="str">
        <f t="shared" si="5040"/>
        <v/>
      </c>
      <c r="BX1631" s="80" t="str">
        <f t="shared" si="5040"/>
        <v/>
      </c>
      <c r="BY1631" s="80" t="str">
        <f t="shared" si="5040"/>
        <v/>
      </c>
      <c r="BZ1631" s="80">
        <f t="shared" si="5040"/>
        <v>0</v>
      </c>
      <c r="CA1631" s="80">
        <f t="shared" si="5040"/>
        <v>0</v>
      </c>
      <c r="CB1631" s="80">
        <f t="shared" si="5028"/>
        <v>0</v>
      </c>
      <c r="CC1631" s="80">
        <f t="shared" si="5028"/>
        <v>0</v>
      </c>
      <c r="CD1631" s="80">
        <f t="shared" si="5028"/>
        <v>0</v>
      </c>
      <c r="CE1631" s="80">
        <f t="shared" si="5028"/>
        <v>0</v>
      </c>
      <c r="CF1631" s="80">
        <f t="shared" si="5028"/>
        <v>0</v>
      </c>
      <c r="CG1631" s="80">
        <f t="shared" ref="CG1631:CN1631" si="5041">IF(CG$6=$D71,INDEX($AH71:$AH71,1,1),"")</f>
        <v>0</v>
      </c>
      <c r="CH1631" s="80">
        <f t="shared" si="5041"/>
        <v>0</v>
      </c>
      <c r="CI1631" s="80">
        <f t="shared" si="5041"/>
        <v>0</v>
      </c>
      <c r="CJ1631" s="80">
        <f t="shared" si="5041"/>
        <v>0</v>
      </c>
      <c r="CK1631" s="80">
        <f t="shared" si="5041"/>
        <v>0</v>
      </c>
      <c r="CL1631" s="80">
        <f t="shared" si="5041"/>
        <v>0</v>
      </c>
      <c r="CM1631" s="80">
        <f t="shared" si="5041"/>
        <v>0</v>
      </c>
      <c r="CN1631" s="80">
        <f t="shared" si="5041"/>
        <v>0</v>
      </c>
      <c r="CO1631" s="80">
        <f t="shared" ref="CO1631:DJ1631" si="5042">IF(CO$6=$D71,INDEX($AH71:$AH71,1,1),"")</f>
        <v>0</v>
      </c>
      <c r="CP1631" s="80">
        <f t="shared" si="5042"/>
        <v>0</v>
      </c>
      <c r="CQ1631" s="80">
        <f t="shared" si="5042"/>
        <v>0</v>
      </c>
      <c r="CR1631" s="80">
        <f t="shared" si="5042"/>
        <v>0</v>
      </c>
      <c r="CS1631" s="80">
        <f t="shared" si="5042"/>
        <v>0</v>
      </c>
      <c r="CT1631" s="80">
        <f t="shared" si="5042"/>
        <v>0</v>
      </c>
      <c r="CU1631" s="80">
        <f t="shared" si="5042"/>
        <v>0</v>
      </c>
      <c r="CV1631" s="80">
        <f t="shared" si="5042"/>
        <v>0</v>
      </c>
      <c r="CW1631" s="80">
        <f t="shared" si="5042"/>
        <v>0</v>
      </c>
      <c r="CX1631" s="80">
        <f t="shared" si="5042"/>
        <v>0</v>
      </c>
      <c r="CY1631" s="80">
        <f t="shared" si="5042"/>
        <v>0</v>
      </c>
      <c r="CZ1631" s="80">
        <f t="shared" si="5042"/>
        <v>0</v>
      </c>
      <c r="DA1631" s="80">
        <f t="shared" si="5042"/>
        <v>0</v>
      </c>
      <c r="DB1631" s="80">
        <f t="shared" si="5042"/>
        <v>0</v>
      </c>
      <c r="DC1631" s="80">
        <f t="shared" si="5042"/>
        <v>0</v>
      </c>
      <c r="DD1631" s="80">
        <f t="shared" si="5042"/>
        <v>0</v>
      </c>
      <c r="DE1631" s="80">
        <f t="shared" si="5042"/>
        <v>0</v>
      </c>
      <c r="DF1631" s="80">
        <f t="shared" si="5042"/>
        <v>0</v>
      </c>
      <c r="DG1631" s="80">
        <f t="shared" si="5042"/>
        <v>0</v>
      </c>
      <c r="DH1631" s="80">
        <f t="shared" si="5042"/>
        <v>0</v>
      </c>
      <c r="DI1631" s="80">
        <f t="shared" si="5042"/>
        <v>0</v>
      </c>
      <c r="DJ1631" s="80">
        <f t="shared" si="5042"/>
        <v>0</v>
      </c>
    </row>
    <row r="1632" spans="48:114" ht="15.75" customHeight="1">
      <c r="AV1632" s="80"/>
      <c r="AW1632" s="131"/>
      <c r="AX1632" s="80">
        <f t="shared" ref="AX1632:AX1646" si="5043">IF(AX$6=$D7,INDEX($AI7:$AI7,1,1),"")</f>
        <v>0</v>
      </c>
      <c r="AY1632" s="80" t="str">
        <f t="shared" ref="AY1632:CA1632" si="5044">IF(AY$6=$D7,INDEX($AI7:$AI7,1,1),"")</f>
        <v/>
      </c>
      <c r="AZ1632" s="80" t="str">
        <f t="shared" si="5044"/>
        <v/>
      </c>
      <c r="BA1632" s="80" t="str">
        <f t="shared" si="5044"/>
        <v/>
      </c>
      <c r="BB1632" s="80" t="str">
        <f t="shared" si="5044"/>
        <v/>
      </c>
      <c r="BC1632" s="80" t="str">
        <f t="shared" si="5044"/>
        <v/>
      </c>
      <c r="BD1632" s="80" t="str">
        <f t="shared" si="5044"/>
        <v/>
      </c>
      <c r="BE1632" s="80" t="str">
        <f t="shared" si="5044"/>
        <v/>
      </c>
      <c r="BF1632" s="80" t="str">
        <f t="shared" si="5044"/>
        <v/>
      </c>
      <c r="BG1632" s="80" t="str">
        <f t="shared" si="5044"/>
        <v/>
      </c>
      <c r="BH1632" s="80" t="str">
        <f t="shared" si="5044"/>
        <v/>
      </c>
      <c r="BI1632" s="80" t="str">
        <f t="shared" si="5044"/>
        <v/>
      </c>
      <c r="BJ1632" s="80" t="str">
        <f t="shared" si="5044"/>
        <v/>
      </c>
      <c r="BK1632" s="80" t="str">
        <f t="shared" si="5044"/>
        <v/>
      </c>
      <c r="BL1632" s="80" t="str">
        <f t="shared" si="5044"/>
        <v/>
      </c>
      <c r="BM1632" s="80" t="str">
        <f t="shared" si="5044"/>
        <v/>
      </c>
      <c r="BN1632" s="80" t="str">
        <f t="shared" si="5044"/>
        <v/>
      </c>
      <c r="BO1632" s="80" t="str">
        <f t="shared" si="5044"/>
        <v/>
      </c>
      <c r="BP1632" s="80" t="str">
        <f t="shared" si="5044"/>
        <v/>
      </c>
      <c r="BQ1632" s="80" t="str">
        <f t="shared" si="5044"/>
        <v/>
      </c>
      <c r="BR1632" s="80" t="str">
        <f t="shared" si="5044"/>
        <v/>
      </c>
      <c r="BS1632" s="80" t="str">
        <f t="shared" si="5044"/>
        <v/>
      </c>
      <c r="BT1632" s="80" t="str">
        <f t="shared" si="5044"/>
        <v/>
      </c>
      <c r="BU1632" s="80" t="str">
        <f t="shared" si="5044"/>
        <v/>
      </c>
      <c r="BV1632" s="80" t="str">
        <f t="shared" si="5044"/>
        <v/>
      </c>
      <c r="BW1632" s="80" t="str">
        <f t="shared" si="5044"/>
        <v/>
      </c>
      <c r="BX1632" s="80" t="str">
        <f t="shared" si="5044"/>
        <v/>
      </c>
      <c r="BY1632" s="80" t="str">
        <f t="shared" si="5044"/>
        <v/>
      </c>
      <c r="BZ1632" s="80" t="str">
        <f t="shared" si="5044"/>
        <v/>
      </c>
      <c r="CA1632" s="80" t="str">
        <f t="shared" si="5044"/>
        <v/>
      </c>
      <c r="CB1632" s="80" t="str">
        <f t="shared" ref="CB1632:CF1641" si="5045">IF(CB$6=$D7,INDEX($AI7:$AI7,1,1),"")</f>
        <v/>
      </c>
      <c r="CC1632" s="80" t="str">
        <f t="shared" si="5045"/>
        <v/>
      </c>
      <c r="CD1632" s="80" t="str">
        <f t="shared" si="5045"/>
        <v/>
      </c>
      <c r="CE1632" s="80" t="str">
        <f t="shared" si="5045"/>
        <v/>
      </c>
      <c r="CF1632" s="80" t="str">
        <f t="shared" si="5045"/>
        <v/>
      </c>
      <c r="CG1632" s="80" t="str">
        <f t="shared" ref="CG1632:CN1632" si="5046">IF(CG$6=$D7,INDEX($AI7:$AI7,1,1),"")</f>
        <v/>
      </c>
      <c r="CH1632" s="80" t="str">
        <f t="shared" si="5046"/>
        <v/>
      </c>
      <c r="CI1632" s="80" t="str">
        <f t="shared" si="5046"/>
        <v/>
      </c>
      <c r="CJ1632" s="80" t="str">
        <f t="shared" si="5046"/>
        <v/>
      </c>
      <c r="CK1632" s="80" t="str">
        <f t="shared" si="5046"/>
        <v/>
      </c>
      <c r="CL1632" s="80" t="str">
        <f t="shared" si="5046"/>
        <v/>
      </c>
      <c r="CM1632" s="80" t="str">
        <f t="shared" si="5046"/>
        <v/>
      </c>
      <c r="CN1632" s="80" t="str">
        <f t="shared" si="5046"/>
        <v/>
      </c>
      <c r="CO1632" s="80" t="str">
        <f t="shared" ref="CO1632:DJ1632" si="5047">IF(CO$6=$D7,INDEX($AI7:$AI7,1,1),"")</f>
        <v/>
      </c>
      <c r="CP1632" s="80" t="str">
        <f t="shared" si="5047"/>
        <v/>
      </c>
      <c r="CQ1632" s="80" t="str">
        <f t="shared" si="5047"/>
        <v/>
      </c>
      <c r="CR1632" s="80" t="str">
        <f t="shared" si="5047"/>
        <v/>
      </c>
      <c r="CS1632" s="80" t="str">
        <f t="shared" si="5047"/>
        <v/>
      </c>
      <c r="CT1632" s="80" t="str">
        <f t="shared" si="5047"/>
        <v/>
      </c>
      <c r="CU1632" s="80" t="str">
        <f t="shared" si="5047"/>
        <v/>
      </c>
      <c r="CV1632" s="80" t="str">
        <f t="shared" si="5047"/>
        <v/>
      </c>
      <c r="CW1632" s="80" t="str">
        <f t="shared" si="5047"/>
        <v/>
      </c>
      <c r="CX1632" s="80" t="str">
        <f t="shared" si="5047"/>
        <v/>
      </c>
      <c r="CY1632" s="80" t="str">
        <f t="shared" si="5047"/>
        <v/>
      </c>
      <c r="CZ1632" s="80" t="str">
        <f t="shared" si="5047"/>
        <v/>
      </c>
      <c r="DA1632" s="80" t="str">
        <f t="shared" si="5047"/>
        <v/>
      </c>
      <c r="DB1632" s="80" t="str">
        <f t="shared" si="5047"/>
        <v/>
      </c>
      <c r="DC1632" s="80" t="str">
        <f t="shared" si="5047"/>
        <v/>
      </c>
      <c r="DD1632" s="80" t="str">
        <f t="shared" si="5047"/>
        <v/>
      </c>
      <c r="DE1632" s="80" t="str">
        <f t="shared" si="5047"/>
        <v/>
      </c>
      <c r="DF1632" s="80" t="str">
        <f t="shared" si="5047"/>
        <v/>
      </c>
      <c r="DG1632" s="80" t="str">
        <f t="shared" si="5047"/>
        <v/>
      </c>
      <c r="DH1632" s="80" t="str">
        <f t="shared" si="5047"/>
        <v/>
      </c>
      <c r="DI1632" s="80" t="str">
        <f t="shared" si="5047"/>
        <v/>
      </c>
      <c r="DJ1632" s="80" t="str">
        <f t="shared" si="5047"/>
        <v/>
      </c>
    </row>
    <row r="1633" spans="48:114" ht="15.75" customHeight="1">
      <c r="AV1633" s="80"/>
      <c r="AW1633" s="131"/>
      <c r="AX1633" s="80" t="str">
        <f t="shared" si="5043"/>
        <v/>
      </c>
      <c r="AY1633" s="80">
        <f t="shared" ref="AY1633:CA1633" si="5048">IF(AY$6=$D8,INDEX($AI8:$AI8,1,1),"")</f>
        <v>0</v>
      </c>
      <c r="AZ1633" s="80" t="str">
        <f t="shared" si="5048"/>
        <v/>
      </c>
      <c r="BA1633" s="80" t="str">
        <f t="shared" si="5048"/>
        <v/>
      </c>
      <c r="BB1633" s="80" t="str">
        <f t="shared" si="5048"/>
        <v/>
      </c>
      <c r="BC1633" s="80" t="str">
        <f t="shared" si="5048"/>
        <v/>
      </c>
      <c r="BD1633" s="80" t="str">
        <f t="shared" si="5048"/>
        <v/>
      </c>
      <c r="BE1633" s="80" t="str">
        <f t="shared" si="5048"/>
        <v/>
      </c>
      <c r="BF1633" s="80" t="str">
        <f t="shared" si="5048"/>
        <v/>
      </c>
      <c r="BG1633" s="80" t="str">
        <f t="shared" si="5048"/>
        <v/>
      </c>
      <c r="BH1633" s="80" t="str">
        <f t="shared" si="5048"/>
        <v/>
      </c>
      <c r="BI1633" s="80" t="str">
        <f t="shared" si="5048"/>
        <v/>
      </c>
      <c r="BJ1633" s="80" t="str">
        <f t="shared" si="5048"/>
        <v/>
      </c>
      <c r="BK1633" s="80" t="str">
        <f t="shared" si="5048"/>
        <v/>
      </c>
      <c r="BL1633" s="80" t="str">
        <f t="shared" si="5048"/>
        <v/>
      </c>
      <c r="BM1633" s="80" t="str">
        <f t="shared" si="5048"/>
        <v/>
      </c>
      <c r="BN1633" s="80" t="str">
        <f t="shared" si="5048"/>
        <v/>
      </c>
      <c r="BO1633" s="80" t="str">
        <f t="shared" si="5048"/>
        <v/>
      </c>
      <c r="BP1633" s="80" t="str">
        <f t="shared" si="5048"/>
        <v/>
      </c>
      <c r="BQ1633" s="80" t="str">
        <f t="shared" si="5048"/>
        <v/>
      </c>
      <c r="BR1633" s="80" t="str">
        <f t="shared" si="5048"/>
        <v/>
      </c>
      <c r="BS1633" s="80" t="str">
        <f t="shared" si="5048"/>
        <v/>
      </c>
      <c r="BT1633" s="80" t="str">
        <f t="shared" si="5048"/>
        <v/>
      </c>
      <c r="BU1633" s="80" t="str">
        <f t="shared" si="5048"/>
        <v/>
      </c>
      <c r="BV1633" s="80" t="str">
        <f t="shared" si="5048"/>
        <v/>
      </c>
      <c r="BW1633" s="80" t="str">
        <f t="shared" si="5048"/>
        <v/>
      </c>
      <c r="BX1633" s="80" t="str">
        <f t="shared" si="5048"/>
        <v/>
      </c>
      <c r="BY1633" s="80" t="str">
        <f t="shared" si="5048"/>
        <v/>
      </c>
      <c r="BZ1633" s="80" t="str">
        <f t="shared" si="5048"/>
        <v/>
      </c>
      <c r="CA1633" s="80" t="str">
        <f t="shared" si="5048"/>
        <v/>
      </c>
      <c r="CB1633" s="80" t="str">
        <f t="shared" si="5045"/>
        <v/>
      </c>
      <c r="CC1633" s="80" t="str">
        <f t="shared" si="5045"/>
        <v/>
      </c>
      <c r="CD1633" s="80" t="str">
        <f t="shared" si="5045"/>
        <v/>
      </c>
      <c r="CE1633" s="80" t="str">
        <f t="shared" si="5045"/>
        <v/>
      </c>
      <c r="CF1633" s="80" t="str">
        <f t="shared" si="5045"/>
        <v/>
      </c>
      <c r="CG1633" s="80" t="str">
        <f t="shared" ref="CG1633:CN1633" si="5049">IF(CG$6=$D8,INDEX($AI8:$AI8,1,1),"")</f>
        <v/>
      </c>
      <c r="CH1633" s="80" t="str">
        <f t="shared" si="5049"/>
        <v/>
      </c>
      <c r="CI1633" s="80" t="str">
        <f t="shared" si="5049"/>
        <v/>
      </c>
      <c r="CJ1633" s="80" t="str">
        <f t="shared" si="5049"/>
        <v/>
      </c>
      <c r="CK1633" s="80" t="str">
        <f t="shared" si="5049"/>
        <v/>
      </c>
      <c r="CL1633" s="80" t="str">
        <f t="shared" si="5049"/>
        <v/>
      </c>
      <c r="CM1633" s="80" t="str">
        <f t="shared" si="5049"/>
        <v/>
      </c>
      <c r="CN1633" s="80" t="str">
        <f t="shared" si="5049"/>
        <v/>
      </c>
      <c r="CO1633" s="80" t="str">
        <f t="shared" ref="CO1633:DJ1633" si="5050">IF(CO$6=$D8,INDEX($AI8:$AI8,1,1),"")</f>
        <v/>
      </c>
      <c r="CP1633" s="80" t="str">
        <f t="shared" si="5050"/>
        <v/>
      </c>
      <c r="CQ1633" s="80" t="str">
        <f t="shared" si="5050"/>
        <v/>
      </c>
      <c r="CR1633" s="80" t="str">
        <f t="shared" si="5050"/>
        <v/>
      </c>
      <c r="CS1633" s="80" t="str">
        <f t="shared" si="5050"/>
        <v/>
      </c>
      <c r="CT1633" s="80" t="str">
        <f t="shared" si="5050"/>
        <v/>
      </c>
      <c r="CU1633" s="80" t="str">
        <f t="shared" si="5050"/>
        <v/>
      </c>
      <c r="CV1633" s="80" t="str">
        <f t="shared" si="5050"/>
        <v/>
      </c>
      <c r="CW1633" s="80" t="str">
        <f t="shared" si="5050"/>
        <v/>
      </c>
      <c r="CX1633" s="80" t="str">
        <f t="shared" si="5050"/>
        <v/>
      </c>
      <c r="CY1633" s="80" t="str">
        <f t="shared" si="5050"/>
        <v/>
      </c>
      <c r="CZ1633" s="80" t="str">
        <f t="shared" si="5050"/>
        <v/>
      </c>
      <c r="DA1633" s="80" t="str">
        <f t="shared" si="5050"/>
        <v/>
      </c>
      <c r="DB1633" s="80" t="str">
        <f t="shared" si="5050"/>
        <v/>
      </c>
      <c r="DC1633" s="80" t="str">
        <f t="shared" si="5050"/>
        <v/>
      </c>
      <c r="DD1633" s="80" t="str">
        <f t="shared" si="5050"/>
        <v/>
      </c>
      <c r="DE1633" s="80" t="str">
        <f t="shared" si="5050"/>
        <v/>
      </c>
      <c r="DF1633" s="80" t="str">
        <f t="shared" si="5050"/>
        <v/>
      </c>
      <c r="DG1633" s="80" t="str">
        <f t="shared" si="5050"/>
        <v/>
      </c>
      <c r="DH1633" s="80" t="str">
        <f t="shared" si="5050"/>
        <v/>
      </c>
      <c r="DI1633" s="80" t="str">
        <f t="shared" si="5050"/>
        <v/>
      </c>
      <c r="DJ1633" s="80" t="str">
        <f t="shared" si="5050"/>
        <v/>
      </c>
    </row>
    <row r="1634" spans="48:114" ht="15.75" customHeight="1">
      <c r="AV1634" s="80"/>
      <c r="AW1634" s="131"/>
      <c r="AX1634" s="80">
        <f t="shared" si="5043"/>
        <v>0</v>
      </c>
      <c r="AY1634" s="80" t="str">
        <f t="shared" ref="AY1634:CA1634" si="5051">IF(AY$6=$D9,INDEX($AI9:$AI9,1,1),"")</f>
        <v/>
      </c>
      <c r="AZ1634" s="80" t="str">
        <f t="shared" si="5051"/>
        <v/>
      </c>
      <c r="BA1634" s="80" t="str">
        <f t="shared" si="5051"/>
        <v/>
      </c>
      <c r="BB1634" s="80" t="str">
        <f t="shared" si="5051"/>
        <v/>
      </c>
      <c r="BC1634" s="80" t="str">
        <f t="shared" si="5051"/>
        <v/>
      </c>
      <c r="BD1634" s="80" t="str">
        <f t="shared" si="5051"/>
        <v/>
      </c>
      <c r="BE1634" s="80" t="str">
        <f t="shared" si="5051"/>
        <v/>
      </c>
      <c r="BF1634" s="80" t="str">
        <f t="shared" si="5051"/>
        <v/>
      </c>
      <c r="BG1634" s="80" t="str">
        <f t="shared" si="5051"/>
        <v/>
      </c>
      <c r="BH1634" s="80" t="str">
        <f t="shared" si="5051"/>
        <v/>
      </c>
      <c r="BI1634" s="80" t="str">
        <f t="shared" si="5051"/>
        <v/>
      </c>
      <c r="BJ1634" s="80" t="str">
        <f t="shared" si="5051"/>
        <v/>
      </c>
      <c r="BK1634" s="80" t="str">
        <f t="shared" si="5051"/>
        <v/>
      </c>
      <c r="BL1634" s="80" t="str">
        <f t="shared" si="5051"/>
        <v/>
      </c>
      <c r="BM1634" s="80" t="str">
        <f t="shared" si="5051"/>
        <v/>
      </c>
      <c r="BN1634" s="80" t="str">
        <f t="shared" si="5051"/>
        <v/>
      </c>
      <c r="BO1634" s="80" t="str">
        <f t="shared" si="5051"/>
        <v/>
      </c>
      <c r="BP1634" s="80" t="str">
        <f t="shared" si="5051"/>
        <v/>
      </c>
      <c r="BQ1634" s="80" t="str">
        <f t="shared" si="5051"/>
        <v/>
      </c>
      <c r="BR1634" s="80" t="str">
        <f t="shared" si="5051"/>
        <v/>
      </c>
      <c r="BS1634" s="80" t="str">
        <f t="shared" si="5051"/>
        <v/>
      </c>
      <c r="BT1634" s="80" t="str">
        <f t="shared" si="5051"/>
        <v/>
      </c>
      <c r="BU1634" s="80" t="str">
        <f t="shared" si="5051"/>
        <v/>
      </c>
      <c r="BV1634" s="80" t="str">
        <f t="shared" si="5051"/>
        <v/>
      </c>
      <c r="BW1634" s="80" t="str">
        <f t="shared" si="5051"/>
        <v/>
      </c>
      <c r="BX1634" s="80" t="str">
        <f t="shared" si="5051"/>
        <v/>
      </c>
      <c r="BY1634" s="80" t="str">
        <f t="shared" si="5051"/>
        <v/>
      </c>
      <c r="BZ1634" s="80" t="str">
        <f t="shared" si="5051"/>
        <v/>
      </c>
      <c r="CA1634" s="80" t="str">
        <f t="shared" si="5051"/>
        <v/>
      </c>
      <c r="CB1634" s="80" t="str">
        <f t="shared" si="5045"/>
        <v/>
      </c>
      <c r="CC1634" s="80" t="str">
        <f t="shared" si="5045"/>
        <v/>
      </c>
      <c r="CD1634" s="80" t="str">
        <f t="shared" si="5045"/>
        <v/>
      </c>
      <c r="CE1634" s="80" t="str">
        <f t="shared" si="5045"/>
        <v/>
      </c>
      <c r="CF1634" s="80" t="str">
        <f t="shared" si="5045"/>
        <v/>
      </c>
      <c r="CG1634" s="80" t="str">
        <f t="shared" ref="CG1634:CN1634" si="5052">IF(CG$6=$D9,INDEX($AI9:$AI9,1,1),"")</f>
        <v/>
      </c>
      <c r="CH1634" s="80" t="str">
        <f t="shared" si="5052"/>
        <v/>
      </c>
      <c r="CI1634" s="80" t="str">
        <f t="shared" si="5052"/>
        <v/>
      </c>
      <c r="CJ1634" s="80" t="str">
        <f t="shared" si="5052"/>
        <v/>
      </c>
      <c r="CK1634" s="80" t="str">
        <f t="shared" si="5052"/>
        <v/>
      </c>
      <c r="CL1634" s="80" t="str">
        <f t="shared" si="5052"/>
        <v/>
      </c>
      <c r="CM1634" s="80" t="str">
        <f t="shared" si="5052"/>
        <v/>
      </c>
      <c r="CN1634" s="80" t="str">
        <f t="shared" si="5052"/>
        <v/>
      </c>
      <c r="CO1634" s="80" t="str">
        <f t="shared" ref="CO1634:DJ1634" si="5053">IF(CO$6=$D9,INDEX($AI9:$AI9,1,1),"")</f>
        <v/>
      </c>
      <c r="CP1634" s="80" t="str">
        <f t="shared" si="5053"/>
        <v/>
      </c>
      <c r="CQ1634" s="80" t="str">
        <f t="shared" si="5053"/>
        <v/>
      </c>
      <c r="CR1634" s="80" t="str">
        <f t="shared" si="5053"/>
        <v/>
      </c>
      <c r="CS1634" s="80" t="str">
        <f t="shared" si="5053"/>
        <v/>
      </c>
      <c r="CT1634" s="80" t="str">
        <f t="shared" si="5053"/>
        <v/>
      </c>
      <c r="CU1634" s="80" t="str">
        <f t="shared" si="5053"/>
        <v/>
      </c>
      <c r="CV1634" s="80" t="str">
        <f t="shared" si="5053"/>
        <v/>
      </c>
      <c r="CW1634" s="80" t="str">
        <f t="shared" si="5053"/>
        <v/>
      </c>
      <c r="CX1634" s="80" t="str">
        <f t="shared" si="5053"/>
        <v/>
      </c>
      <c r="CY1634" s="80" t="str">
        <f t="shared" si="5053"/>
        <v/>
      </c>
      <c r="CZ1634" s="80" t="str">
        <f t="shared" si="5053"/>
        <v/>
      </c>
      <c r="DA1634" s="80" t="str">
        <f t="shared" si="5053"/>
        <v/>
      </c>
      <c r="DB1634" s="80" t="str">
        <f t="shared" si="5053"/>
        <v/>
      </c>
      <c r="DC1634" s="80" t="str">
        <f t="shared" si="5053"/>
        <v/>
      </c>
      <c r="DD1634" s="80" t="str">
        <f t="shared" si="5053"/>
        <v/>
      </c>
      <c r="DE1634" s="80" t="str">
        <f t="shared" si="5053"/>
        <v/>
      </c>
      <c r="DF1634" s="80" t="str">
        <f t="shared" si="5053"/>
        <v/>
      </c>
      <c r="DG1634" s="80" t="str">
        <f t="shared" si="5053"/>
        <v/>
      </c>
      <c r="DH1634" s="80" t="str">
        <f t="shared" si="5053"/>
        <v/>
      </c>
      <c r="DI1634" s="80" t="str">
        <f t="shared" si="5053"/>
        <v/>
      </c>
      <c r="DJ1634" s="80" t="str">
        <f t="shared" si="5053"/>
        <v/>
      </c>
    </row>
    <row r="1635" spans="48:114" ht="15.75" customHeight="1">
      <c r="AV1635" s="80"/>
      <c r="AW1635" s="131"/>
      <c r="AX1635" s="80" t="str">
        <f t="shared" si="5043"/>
        <v/>
      </c>
      <c r="AY1635" s="80">
        <f t="shared" ref="AY1635:CA1635" si="5054">IF(AY$6=$D10,INDEX($AI10:$AI10,1,1),"")</f>
        <v>0</v>
      </c>
      <c r="AZ1635" s="80" t="str">
        <f t="shared" si="5054"/>
        <v/>
      </c>
      <c r="BA1635" s="80" t="str">
        <f t="shared" si="5054"/>
        <v/>
      </c>
      <c r="BB1635" s="80" t="str">
        <f t="shared" si="5054"/>
        <v/>
      </c>
      <c r="BC1635" s="80" t="str">
        <f t="shared" si="5054"/>
        <v/>
      </c>
      <c r="BD1635" s="80" t="str">
        <f t="shared" si="5054"/>
        <v/>
      </c>
      <c r="BE1635" s="80" t="str">
        <f t="shared" si="5054"/>
        <v/>
      </c>
      <c r="BF1635" s="80" t="str">
        <f t="shared" si="5054"/>
        <v/>
      </c>
      <c r="BG1635" s="80" t="str">
        <f t="shared" si="5054"/>
        <v/>
      </c>
      <c r="BH1635" s="80" t="str">
        <f t="shared" si="5054"/>
        <v/>
      </c>
      <c r="BI1635" s="80" t="str">
        <f t="shared" si="5054"/>
        <v/>
      </c>
      <c r="BJ1635" s="80" t="str">
        <f t="shared" si="5054"/>
        <v/>
      </c>
      <c r="BK1635" s="80" t="str">
        <f t="shared" si="5054"/>
        <v/>
      </c>
      <c r="BL1635" s="80" t="str">
        <f t="shared" si="5054"/>
        <v/>
      </c>
      <c r="BM1635" s="80" t="str">
        <f t="shared" si="5054"/>
        <v/>
      </c>
      <c r="BN1635" s="80" t="str">
        <f t="shared" si="5054"/>
        <v/>
      </c>
      <c r="BO1635" s="80" t="str">
        <f t="shared" si="5054"/>
        <v/>
      </c>
      <c r="BP1635" s="80" t="str">
        <f t="shared" si="5054"/>
        <v/>
      </c>
      <c r="BQ1635" s="80" t="str">
        <f t="shared" si="5054"/>
        <v/>
      </c>
      <c r="BR1635" s="80" t="str">
        <f t="shared" si="5054"/>
        <v/>
      </c>
      <c r="BS1635" s="80" t="str">
        <f t="shared" si="5054"/>
        <v/>
      </c>
      <c r="BT1635" s="80" t="str">
        <f t="shared" si="5054"/>
        <v/>
      </c>
      <c r="BU1635" s="80" t="str">
        <f t="shared" si="5054"/>
        <v/>
      </c>
      <c r="BV1635" s="80" t="str">
        <f t="shared" si="5054"/>
        <v/>
      </c>
      <c r="BW1635" s="80" t="str">
        <f t="shared" si="5054"/>
        <v/>
      </c>
      <c r="BX1635" s="80" t="str">
        <f t="shared" si="5054"/>
        <v/>
      </c>
      <c r="BY1635" s="80" t="str">
        <f t="shared" si="5054"/>
        <v/>
      </c>
      <c r="BZ1635" s="80" t="str">
        <f t="shared" si="5054"/>
        <v/>
      </c>
      <c r="CA1635" s="80" t="str">
        <f t="shared" si="5054"/>
        <v/>
      </c>
      <c r="CB1635" s="80" t="str">
        <f t="shared" si="5045"/>
        <v/>
      </c>
      <c r="CC1635" s="80" t="str">
        <f t="shared" si="5045"/>
        <v/>
      </c>
      <c r="CD1635" s="80" t="str">
        <f t="shared" si="5045"/>
        <v/>
      </c>
      <c r="CE1635" s="80" t="str">
        <f t="shared" si="5045"/>
        <v/>
      </c>
      <c r="CF1635" s="80" t="str">
        <f t="shared" si="5045"/>
        <v/>
      </c>
      <c r="CG1635" s="80" t="str">
        <f t="shared" ref="CG1635:CN1635" si="5055">IF(CG$6=$D10,INDEX($AI10:$AI10,1,1),"")</f>
        <v/>
      </c>
      <c r="CH1635" s="80" t="str">
        <f t="shared" si="5055"/>
        <v/>
      </c>
      <c r="CI1635" s="80" t="str">
        <f t="shared" si="5055"/>
        <v/>
      </c>
      <c r="CJ1635" s="80" t="str">
        <f t="shared" si="5055"/>
        <v/>
      </c>
      <c r="CK1635" s="80" t="str">
        <f t="shared" si="5055"/>
        <v/>
      </c>
      <c r="CL1635" s="80" t="str">
        <f t="shared" si="5055"/>
        <v/>
      </c>
      <c r="CM1635" s="80" t="str">
        <f t="shared" si="5055"/>
        <v/>
      </c>
      <c r="CN1635" s="80" t="str">
        <f t="shared" si="5055"/>
        <v/>
      </c>
      <c r="CO1635" s="80" t="str">
        <f t="shared" ref="CO1635:DJ1635" si="5056">IF(CO$6=$D10,INDEX($AI10:$AI10,1,1),"")</f>
        <v/>
      </c>
      <c r="CP1635" s="80" t="str">
        <f t="shared" si="5056"/>
        <v/>
      </c>
      <c r="CQ1635" s="80" t="str">
        <f t="shared" si="5056"/>
        <v/>
      </c>
      <c r="CR1635" s="80" t="str">
        <f t="shared" si="5056"/>
        <v/>
      </c>
      <c r="CS1635" s="80" t="str">
        <f t="shared" si="5056"/>
        <v/>
      </c>
      <c r="CT1635" s="80" t="str">
        <f t="shared" si="5056"/>
        <v/>
      </c>
      <c r="CU1635" s="80" t="str">
        <f t="shared" si="5056"/>
        <v/>
      </c>
      <c r="CV1635" s="80" t="str">
        <f t="shared" si="5056"/>
        <v/>
      </c>
      <c r="CW1635" s="80" t="str">
        <f t="shared" si="5056"/>
        <v/>
      </c>
      <c r="CX1635" s="80" t="str">
        <f t="shared" si="5056"/>
        <v/>
      </c>
      <c r="CY1635" s="80" t="str">
        <f t="shared" si="5056"/>
        <v/>
      </c>
      <c r="CZ1635" s="80" t="str">
        <f t="shared" si="5056"/>
        <v/>
      </c>
      <c r="DA1635" s="80" t="str">
        <f t="shared" si="5056"/>
        <v/>
      </c>
      <c r="DB1635" s="80" t="str">
        <f t="shared" si="5056"/>
        <v/>
      </c>
      <c r="DC1635" s="80" t="str">
        <f t="shared" si="5056"/>
        <v/>
      </c>
      <c r="DD1635" s="80" t="str">
        <f t="shared" si="5056"/>
        <v/>
      </c>
      <c r="DE1635" s="80" t="str">
        <f t="shared" si="5056"/>
        <v/>
      </c>
      <c r="DF1635" s="80" t="str">
        <f t="shared" si="5056"/>
        <v/>
      </c>
      <c r="DG1635" s="80" t="str">
        <f t="shared" si="5056"/>
        <v/>
      </c>
      <c r="DH1635" s="80" t="str">
        <f t="shared" si="5056"/>
        <v/>
      </c>
      <c r="DI1635" s="80" t="str">
        <f t="shared" si="5056"/>
        <v/>
      </c>
      <c r="DJ1635" s="80" t="str">
        <f t="shared" si="5056"/>
        <v/>
      </c>
    </row>
    <row r="1636" spans="48:114" ht="15.75" customHeight="1">
      <c r="AV1636" s="80"/>
      <c r="AW1636" s="131"/>
      <c r="AX1636" s="80">
        <f t="shared" si="5043"/>
        <v>0</v>
      </c>
      <c r="AY1636" s="80" t="str">
        <f t="shared" ref="AY1636:CA1636" si="5057">IF(AY$6=$D11,INDEX($AI11:$AI11,1,1),"")</f>
        <v/>
      </c>
      <c r="AZ1636" s="80" t="str">
        <f t="shared" si="5057"/>
        <v/>
      </c>
      <c r="BA1636" s="80" t="str">
        <f t="shared" si="5057"/>
        <v/>
      </c>
      <c r="BB1636" s="80" t="str">
        <f t="shared" si="5057"/>
        <v/>
      </c>
      <c r="BC1636" s="80" t="str">
        <f t="shared" si="5057"/>
        <v/>
      </c>
      <c r="BD1636" s="80" t="str">
        <f t="shared" si="5057"/>
        <v/>
      </c>
      <c r="BE1636" s="80" t="str">
        <f t="shared" si="5057"/>
        <v/>
      </c>
      <c r="BF1636" s="80" t="str">
        <f t="shared" si="5057"/>
        <v/>
      </c>
      <c r="BG1636" s="80" t="str">
        <f t="shared" si="5057"/>
        <v/>
      </c>
      <c r="BH1636" s="80" t="str">
        <f t="shared" si="5057"/>
        <v/>
      </c>
      <c r="BI1636" s="80" t="str">
        <f t="shared" si="5057"/>
        <v/>
      </c>
      <c r="BJ1636" s="80" t="str">
        <f t="shared" si="5057"/>
        <v/>
      </c>
      <c r="BK1636" s="80" t="str">
        <f t="shared" si="5057"/>
        <v/>
      </c>
      <c r="BL1636" s="80" t="str">
        <f t="shared" si="5057"/>
        <v/>
      </c>
      <c r="BM1636" s="80" t="str">
        <f t="shared" si="5057"/>
        <v/>
      </c>
      <c r="BN1636" s="80" t="str">
        <f t="shared" si="5057"/>
        <v/>
      </c>
      <c r="BO1636" s="80" t="str">
        <f t="shared" si="5057"/>
        <v/>
      </c>
      <c r="BP1636" s="80" t="str">
        <f t="shared" si="5057"/>
        <v/>
      </c>
      <c r="BQ1636" s="80" t="str">
        <f t="shared" si="5057"/>
        <v/>
      </c>
      <c r="BR1636" s="80" t="str">
        <f t="shared" si="5057"/>
        <v/>
      </c>
      <c r="BS1636" s="80" t="str">
        <f t="shared" si="5057"/>
        <v/>
      </c>
      <c r="BT1636" s="80" t="str">
        <f t="shared" si="5057"/>
        <v/>
      </c>
      <c r="BU1636" s="80" t="str">
        <f t="shared" si="5057"/>
        <v/>
      </c>
      <c r="BV1636" s="80" t="str">
        <f t="shared" si="5057"/>
        <v/>
      </c>
      <c r="BW1636" s="80" t="str">
        <f t="shared" si="5057"/>
        <v/>
      </c>
      <c r="BX1636" s="80" t="str">
        <f t="shared" si="5057"/>
        <v/>
      </c>
      <c r="BY1636" s="80" t="str">
        <f t="shared" si="5057"/>
        <v/>
      </c>
      <c r="BZ1636" s="80" t="str">
        <f t="shared" si="5057"/>
        <v/>
      </c>
      <c r="CA1636" s="80" t="str">
        <f t="shared" si="5057"/>
        <v/>
      </c>
      <c r="CB1636" s="80" t="str">
        <f t="shared" si="5045"/>
        <v/>
      </c>
      <c r="CC1636" s="80" t="str">
        <f t="shared" si="5045"/>
        <v/>
      </c>
      <c r="CD1636" s="80" t="str">
        <f t="shared" si="5045"/>
        <v/>
      </c>
      <c r="CE1636" s="80" t="str">
        <f t="shared" si="5045"/>
        <v/>
      </c>
      <c r="CF1636" s="80" t="str">
        <f t="shared" si="5045"/>
        <v/>
      </c>
      <c r="CG1636" s="80" t="str">
        <f t="shared" ref="CG1636:CN1636" si="5058">IF(CG$6=$D11,INDEX($AI11:$AI11,1,1),"")</f>
        <v/>
      </c>
      <c r="CH1636" s="80" t="str">
        <f t="shared" si="5058"/>
        <v/>
      </c>
      <c r="CI1636" s="80" t="str">
        <f t="shared" si="5058"/>
        <v/>
      </c>
      <c r="CJ1636" s="80" t="str">
        <f t="shared" si="5058"/>
        <v/>
      </c>
      <c r="CK1636" s="80" t="str">
        <f t="shared" si="5058"/>
        <v/>
      </c>
      <c r="CL1636" s="80" t="str">
        <f t="shared" si="5058"/>
        <v/>
      </c>
      <c r="CM1636" s="80" t="str">
        <f t="shared" si="5058"/>
        <v/>
      </c>
      <c r="CN1636" s="80" t="str">
        <f t="shared" si="5058"/>
        <v/>
      </c>
      <c r="CO1636" s="80" t="str">
        <f t="shared" ref="CO1636:DJ1636" si="5059">IF(CO$6=$D11,INDEX($AI11:$AI11,1,1),"")</f>
        <v/>
      </c>
      <c r="CP1636" s="80" t="str">
        <f t="shared" si="5059"/>
        <v/>
      </c>
      <c r="CQ1636" s="80" t="str">
        <f t="shared" si="5059"/>
        <v/>
      </c>
      <c r="CR1636" s="80" t="str">
        <f t="shared" si="5059"/>
        <v/>
      </c>
      <c r="CS1636" s="80" t="str">
        <f t="shared" si="5059"/>
        <v/>
      </c>
      <c r="CT1636" s="80" t="str">
        <f t="shared" si="5059"/>
        <v/>
      </c>
      <c r="CU1636" s="80" t="str">
        <f t="shared" si="5059"/>
        <v/>
      </c>
      <c r="CV1636" s="80" t="str">
        <f t="shared" si="5059"/>
        <v/>
      </c>
      <c r="CW1636" s="80" t="str">
        <f t="shared" si="5059"/>
        <v/>
      </c>
      <c r="CX1636" s="80" t="str">
        <f t="shared" si="5059"/>
        <v/>
      </c>
      <c r="CY1636" s="80" t="str">
        <f t="shared" si="5059"/>
        <v/>
      </c>
      <c r="CZ1636" s="80" t="str">
        <f t="shared" si="5059"/>
        <v/>
      </c>
      <c r="DA1636" s="80" t="str">
        <f t="shared" si="5059"/>
        <v/>
      </c>
      <c r="DB1636" s="80" t="str">
        <f t="shared" si="5059"/>
        <v/>
      </c>
      <c r="DC1636" s="80" t="str">
        <f t="shared" si="5059"/>
        <v/>
      </c>
      <c r="DD1636" s="80" t="str">
        <f t="shared" si="5059"/>
        <v/>
      </c>
      <c r="DE1636" s="80" t="str">
        <f t="shared" si="5059"/>
        <v/>
      </c>
      <c r="DF1636" s="80" t="str">
        <f t="shared" si="5059"/>
        <v/>
      </c>
      <c r="DG1636" s="80" t="str">
        <f t="shared" si="5059"/>
        <v/>
      </c>
      <c r="DH1636" s="80" t="str">
        <f t="shared" si="5059"/>
        <v/>
      </c>
      <c r="DI1636" s="80" t="str">
        <f t="shared" si="5059"/>
        <v/>
      </c>
      <c r="DJ1636" s="80" t="str">
        <f t="shared" si="5059"/>
        <v/>
      </c>
    </row>
    <row r="1637" spans="48:114" ht="15.75" customHeight="1">
      <c r="AV1637" s="80"/>
      <c r="AW1637" s="131"/>
      <c r="AX1637" s="80" t="str">
        <f t="shared" si="5043"/>
        <v/>
      </c>
      <c r="AY1637" s="80" t="str">
        <f t="shared" ref="AY1637:CA1637" si="5060">IF(AY$6=$D12,INDEX($AI12:$AI12,1,1),"")</f>
        <v/>
      </c>
      <c r="AZ1637" s="80">
        <f t="shared" si="5060"/>
        <v>0</v>
      </c>
      <c r="BA1637" s="80" t="str">
        <f t="shared" si="5060"/>
        <v/>
      </c>
      <c r="BB1637" s="80" t="str">
        <f t="shared" si="5060"/>
        <v/>
      </c>
      <c r="BC1637" s="80" t="str">
        <f t="shared" si="5060"/>
        <v/>
      </c>
      <c r="BD1637" s="80" t="str">
        <f t="shared" si="5060"/>
        <v/>
      </c>
      <c r="BE1637" s="80" t="str">
        <f t="shared" si="5060"/>
        <v/>
      </c>
      <c r="BF1637" s="80" t="str">
        <f t="shared" si="5060"/>
        <v/>
      </c>
      <c r="BG1637" s="80" t="str">
        <f t="shared" si="5060"/>
        <v/>
      </c>
      <c r="BH1637" s="80" t="str">
        <f t="shared" si="5060"/>
        <v/>
      </c>
      <c r="BI1637" s="80" t="str">
        <f t="shared" si="5060"/>
        <v/>
      </c>
      <c r="BJ1637" s="80" t="str">
        <f t="shared" si="5060"/>
        <v/>
      </c>
      <c r="BK1637" s="80" t="str">
        <f t="shared" si="5060"/>
        <v/>
      </c>
      <c r="BL1637" s="80" t="str">
        <f t="shared" si="5060"/>
        <v/>
      </c>
      <c r="BM1637" s="80" t="str">
        <f t="shared" si="5060"/>
        <v/>
      </c>
      <c r="BN1637" s="80" t="str">
        <f t="shared" si="5060"/>
        <v/>
      </c>
      <c r="BO1637" s="80" t="str">
        <f t="shared" si="5060"/>
        <v/>
      </c>
      <c r="BP1637" s="80" t="str">
        <f t="shared" si="5060"/>
        <v/>
      </c>
      <c r="BQ1637" s="80" t="str">
        <f t="shared" si="5060"/>
        <v/>
      </c>
      <c r="BR1637" s="80" t="str">
        <f t="shared" si="5060"/>
        <v/>
      </c>
      <c r="BS1637" s="80" t="str">
        <f t="shared" si="5060"/>
        <v/>
      </c>
      <c r="BT1637" s="80" t="str">
        <f t="shared" si="5060"/>
        <v/>
      </c>
      <c r="BU1637" s="80" t="str">
        <f t="shared" si="5060"/>
        <v/>
      </c>
      <c r="BV1637" s="80" t="str">
        <f t="shared" si="5060"/>
        <v/>
      </c>
      <c r="BW1637" s="80" t="str">
        <f t="shared" si="5060"/>
        <v/>
      </c>
      <c r="BX1637" s="80" t="str">
        <f t="shared" si="5060"/>
        <v/>
      </c>
      <c r="BY1637" s="80" t="str">
        <f t="shared" si="5060"/>
        <v/>
      </c>
      <c r="BZ1637" s="80" t="str">
        <f t="shared" si="5060"/>
        <v/>
      </c>
      <c r="CA1637" s="80" t="str">
        <f t="shared" si="5060"/>
        <v/>
      </c>
      <c r="CB1637" s="80" t="str">
        <f t="shared" si="5045"/>
        <v/>
      </c>
      <c r="CC1637" s="80" t="str">
        <f t="shared" si="5045"/>
        <v/>
      </c>
      <c r="CD1637" s="80" t="str">
        <f t="shared" si="5045"/>
        <v/>
      </c>
      <c r="CE1637" s="80" t="str">
        <f t="shared" si="5045"/>
        <v/>
      </c>
      <c r="CF1637" s="80" t="str">
        <f t="shared" si="5045"/>
        <v/>
      </c>
      <c r="CG1637" s="80" t="str">
        <f t="shared" ref="CG1637:CN1637" si="5061">IF(CG$6=$D12,INDEX($AI12:$AI12,1,1),"")</f>
        <v/>
      </c>
      <c r="CH1637" s="80" t="str">
        <f t="shared" si="5061"/>
        <v/>
      </c>
      <c r="CI1637" s="80" t="str">
        <f t="shared" si="5061"/>
        <v/>
      </c>
      <c r="CJ1637" s="80" t="str">
        <f t="shared" si="5061"/>
        <v/>
      </c>
      <c r="CK1637" s="80" t="str">
        <f t="shared" si="5061"/>
        <v/>
      </c>
      <c r="CL1637" s="80" t="str">
        <f t="shared" si="5061"/>
        <v/>
      </c>
      <c r="CM1637" s="80" t="str">
        <f t="shared" si="5061"/>
        <v/>
      </c>
      <c r="CN1637" s="80" t="str">
        <f t="shared" si="5061"/>
        <v/>
      </c>
      <c r="CO1637" s="80" t="str">
        <f t="shared" ref="CO1637:DJ1637" si="5062">IF(CO$6=$D12,INDEX($AI12:$AI12,1,1),"")</f>
        <v/>
      </c>
      <c r="CP1637" s="80" t="str">
        <f t="shared" si="5062"/>
        <v/>
      </c>
      <c r="CQ1637" s="80" t="str">
        <f t="shared" si="5062"/>
        <v/>
      </c>
      <c r="CR1637" s="80" t="str">
        <f t="shared" si="5062"/>
        <v/>
      </c>
      <c r="CS1637" s="80" t="str">
        <f t="shared" si="5062"/>
        <v/>
      </c>
      <c r="CT1637" s="80" t="str">
        <f t="shared" si="5062"/>
        <v/>
      </c>
      <c r="CU1637" s="80" t="str">
        <f t="shared" si="5062"/>
        <v/>
      </c>
      <c r="CV1637" s="80" t="str">
        <f t="shared" si="5062"/>
        <v/>
      </c>
      <c r="CW1637" s="80" t="str">
        <f t="shared" si="5062"/>
        <v/>
      </c>
      <c r="CX1637" s="80" t="str">
        <f t="shared" si="5062"/>
        <v/>
      </c>
      <c r="CY1637" s="80" t="str">
        <f t="shared" si="5062"/>
        <v/>
      </c>
      <c r="CZ1637" s="80" t="str">
        <f t="shared" si="5062"/>
        <v/>
      </c>
      <c r="DA1637" s="80" t="str">
        <f t="shared" si="5062"/>
        <v/>
      </c>
      <c r="DB1637" s="80" t="str">
        <f t="shared" si="5062"/>
        <v/>
      </c>
      <c r="DC1637" s="80" t="str">
        <f t="shared" si="5062"/>
        <v/>
      </c>
      <c r="DD1637" s="80" t="str">
        <f t="shared" si="5062"/>
        <v/>
      </c>
      <c r="DE1637" s="80" t="str">
        <f t="shared" si="5062"/>
        <v/>
      </c>
      <c r="DF1637" s="80" t="str">
        <f t="shared" si="5062"/>
        <v/>
      </c>
      <c r="DG1637" s="80" t="str">
        <f t="shared" si="5062"/>
        <v/>
      </c>
      <c r="DH1637" s="80" t="str">
        <f t="shared" si="5062"/>
        <v/>
      </c>
      <c r="DI1637" s="80" t="str">
        <f t="shared" si="5062"/>
        <v/>
      </c>
      <c r="DJ1637" s="80" t="str">
        <f t="shared" si="5062"/>
        <v/>
      </c>
    </row>
    <row r="1638" spans="48:114" ht="15.75" customHeight="1">
      <c r="AV1638" s="80"/>
      <c r="AW1638" s="131"/>
      <c r="AX1638" s="80" t="str">
        <f t="shared" si="5043"/>
        <v/>
      </c>
      <c r="AY1638" s="80" t="str">
        <f t="shared" ref="AY1638:CA1638" si="5063">IF(AY$6=$D13,INDEX($AI13:$AI13,1,1),"")</f>
        <v/>
      </c>
      <c r="AZ1638" s="80" t="str">
        <f t="shared" si="5063"/>
        <v/>
      </c>
      <c r="BA1638" s="80">
        <f t="shared" si="5063"/>
        <v>0</v>
      </c>
      <c r="BB1638" s="80" t="str">
        <f t="shared" si="5063"/>
        <v/>
      </c>
      <c r="BC1638" s="80" t="str">
        <f t="shared" si="5063"/>
        <v/>
      </c>
      <c r="BD1638" s="80" t="str">
        <f t="shared" si="5063"/>
        <v/>
      </c>
      <c r="BE1638" s="80" t="str">
        <f t="shared" si="5063"/>
        <v/>
      </c>
      <c r="BF1638" s="80" t="str">
        <f t="shared" si="5063"/>
        <v/>
      </c>
      <c r="BG1638" s="80" t="str">
        <f t="shared" si="5063"/>
        <v/>
      </c>
      <c r="BH1638" s="80" t="str">
        <f t="shared" si="5063"/>
        <v/>
      </c>
      <c r="BI1638" s="80" t="str">
        <f t="shared" si="5063"/>
        <v/>
      </c>
      <c r="BJ1638" s="80" t="str">
        <f t="shared" si="5063"/>
        <v/>
      </c>
      <c r="BK1638" s="80" t="str">
        <f t="shared" si="5063"/>
        <v/>
      </c>
      <c r="BL1638" s="80" t="str">
        <f t="shared" si="5063"/>
        <v/>
      </c>
      <c r="BM1638" s="80" t="str">
        <f t="shared" si="5063"/>
        <v/>
      </c>
      <c r="BN1638" s="80" t="str">
        <f t="shared" si="5063"/>
        <v/>
      </c>
      <c r="BO1638" s="80" t="str">
        <f t="shared" si="5063"/>
        <v/>
      </c>
      <c r="BP1638" s="80" t="str">
        <f t="shared" si="5063"/>
        <v/>
      </c>
      <c r="BQ1638" s="80" t="str">
        <f t="shared" si="5063"/>
        <v/>
      </c>
      <c r="BR1638" s="80" t="str">
        <f t="shared" si="5063"/>
        <v/>
      </c>
      <c r="BS1638" s="80" t="str">
        <f t="shared" si="5063"/>
        <v/>
      </c>
      <c r="BT1638" s="80" t="str">
        <f t="shared" si="5063"/>
        <v/>
      </c>
      <c r="BU1638" s="80" t="str">
        <f t="shared" si="5063"/>
        <v/>
      </c>
      <c r="BV1638" s="80" t="str">
        <f t="shared" si="5063"/>
        <v/>
      </c>
      <c r="BW1638" s="80" t="str">
        <f t="shared" si="5063"/>
        <v/>
      </c>
      <c r="BX1638" s="80" t="str">
        <f t="shared" si="5063"/>
        <v/>
      </c>
      <c r="BY1638" s="80" t="str">
        <f t="shared" si="5063"/>
        <v/>
      </c>
      <c r="BZ1638" s="80" t="str">
        <f t="shared" si="5063"/>
        <v/>
      </c>
      <c r="CA1638" s="80" t="str">
        <f t="shared" si="5063"/>
        <v/>
      </c>
      <c r="CB1638" s="80" t="str">
        <f t="shared" si="5045"/>
        <v/>
      </c>
      <c r="CC1638" s="80" t="str">
        <f t="shared" si="5045"/>
        <v/>
      </c>
      <c r="CD1638" s="80" t="str">
        <f t="shared" si="5045"/>
        <v/>
      </c>
      <c r="CE1638" s="80" t="str">
        <f t="shared" si="5045"/>
        <v/>
      </c>
      <c r="CF1638" s="80" t="str">
        <f t="shared" si="5045"/>
        <v/>
      </c>
      <c r="CG1638" s="80" t="str">
        <f t="shared" ref="CG1638:CN1638" si="5064">IF(CG$6=$D13,INDEX($AI13:$AI13,1,1),"")</f>
        <v/>
      </c>
      <c r="CH1638" s="80" t="str">
        <f t="shared" si="5064"/>
        <v/>
      </c>
      <c r="CI1638" s="80" t="str">
        <f t="shared" si="5064"/>
        <v/>
      </c>
      <c r="CJ1638" s="80" t="str">
        <f t="shared" si="5064"/>
        <v/>
      </c>
      <c r="CK1638" s="80" t="str">
        <f t="shared" si="5064"/>
        <v/>
      </c>
      <c r="CL1638" s="80" t="str">
        <f t="shared" si="5064"/>
        <v/>
      </c>
      <c r="CM1638" s="80" t="str">
        <f t="shared" si="5064"/>
        <v/>
      </c>
      <c r="CN1638" s="80" t="str">
        <f t="shared" si="5064"/>
        <v/>
      </c>
      <c r="CO1638" s="80" t="str">
        <f t="shared" ref="CO1638:DJ1638" si="5065">IF(CO$6=$D13,INDEX($AI13:$AI13,1,1),"")</f>
        <v/>
      </c>
      <c r="CP1638" s="80" t="str">
        <f t="shared" si="5065"/>
        <v/>
      </c>
      <c r="CQ1638" s="80" t="str">
        <f t="shared" si="5065"/>
        <v/>
      </c>
      <c r="CR1638" s="80" t="str">
        <f t="shared" si="5065"/>
        <v/>
      </c>
      <c r="CS1638" s="80" t="str">
        <f t="shared" si="5065"/>
        <v/>
      </c>
      <c r="CT1638" s="80" t="str">
        <f t="shared" si="5065"/>
        <v/>
      </c>
      <c r="CU1638" s="80" t="str">
        <f t="shared" si="5065"/>
        <v/>
      </c>
      <c r="CV1638" s="80" t="str">
        <f t="shared" si="5065"/>
        <v/>
      </c>
      <c r="CW1638" s="80" t="str">
        <f t="shared" si="5065"/>
        <v/>
      </c>
      <c r="CX1638" s="80" t="str">
        <f t="shared" si="5065"/>
        <v/>
      </c>
      <c r="CY1638" s="80" t="str">
        <f t="shared" si="5065"/>
        <v/>
      </c>
      <c r="CZ1638" s="80" t="str">
        <f t="shared" si="5065"/>
        <v/>
      </c>
      <c r="DA1638" s="80" t="str">
        <f t="shared" si="5065"/>
        <v/>
      </c>
      <c r="DB1638" s="80" t="str">
        <f t="shared" si="5065"/>
        <v/>
      </c>
      <c r="DC1638" s="80" t="str">
        <f t="shared" si="5065"/>
        <v/>
      </c>
      <c r="DD1638" s="80" t="str">
        <f t="shared" si="5065"/>
        <v/>
      </c>
      <c r="DE1638" s="80" t="str">
        <f t="shared" si="5065"/>
        <v/>
      </c>
      <c r="DF1638" s="80" t="str">
        <f t="shared" si="5065"/>
        <v/>
      </c>
      <c r="DG1638" s="80" t="str">
        <f t="shared" si="5065"/>
        <v/>
      </c>
      <c r="DH1638" s="80" t="str">
        <f t="shared" si="5065"/>
        <v/>
      </c>
      <c r="DI1638" s="80" t="str">
        <f t="shared" si="5065"/>
        <v/>
      </c>
      <c r="DJ1638" s="80" t="str">
        <f t="shared" si="5065"/>
        <v/>
      </c>
    </row>
    <row r="1639" spans="48:114" ht="15.75" customHeight="1">
      <c r="AV1639" s="80"/>
      <c r="AW1639" s="131"/>
      <c r="AX1639" s="80" t="str">
        <f t="shared" si="5043"/>
        <v/>
      </c>
      <c r="AY1639" s="80" t="str">
        <f t="shared" ref="AY1639:CA1639" si="5066">IF(AY$6=$D14,INDEX($AI14:$AI14,1,1),"")</f>
        <v/>
      </c>
      <c r="AZ1639" s="80" t="str">
        <f t="shared" si="5066"/>
        <v/>
      </c>
      <c r="BA1639" s="80" t="str">
        <f t="shared" si="5066"/>
        <v/>
      </c>
      <c r="BB1639" s="80">
        <f t="shared" si="5066"/>
        <v>0</v>
      </c>
      <c r="BC1639" s="80" t="str">
        <f t="shared" si="5066"/>
        <v/>
      </c>
      <c r="BD1639" s="80" t="str">
        <f t="shared" si="5066"/>
        <v/>
      </c>
      <c r="BE1639" s="80" t="str">
        <f t="shared" si="5066"/>
        <v/>
      </c>
      <c r="BF1639" s="80" t="str">
        <f t="shared" si="5066"/>
        <v/>
      </c>
      <c r="BG1639" s="80" t="str">
        <f t="shared" si="5066"/>
        <v/>
      </c>
      <c r="BH1639" s="80" t="str">
        <f t="shared" si="5066"/>
        <v/>
      </c>
      <c r="BI1639" s="80" t="str">
        <f t="shared" si="5066"/>
        <v/>
      </c>
      <c r="BJ1639" s="80" t="str">
        <f t="shared" si="5066"/>
        <v/>
      </c>
      <c r="BK1639" s="80" t="str">
        <f t="shared" si="5066"/>
        <v/>
      </c>
      <c r="BL1639" s="80" t="str">
        <f t="shared" si="5066"/>
        <v/>
      </c>
      <c r="BM1639" s="80" t="str">
        <f t="shared" si="5066"/>
        <v/>
      </c>
      <c r="BN1639" s="80" t="str">
        <f t="shared" si="5066"/>
        <v/>
      </c>
      <c r="BO1639" s="80" t="str">
        <f t="shared" si="5066"/>
        <v/>
      </c>
      <c r="BP1639" s="80" t="str">
        <f t="shared" si="5066"/>
        <v/>
      </c>
      <c r="BQ1639" s="80" t="str">
        <f t="shared" si="5066"/>
        <v/>
      </c>
      <c r="BR1639" s="80" t="str">
        <f t="shared" si="5066"/>
        <v/>
      </c>
      <c r="BS1639" s="80" t="str">
        <f t="shared" si="5066"/>
        <v/>
      </c>
      <c r="BT1639" s="80" t="str">
        <f t="shared" si="5066"/>
        <v/>
      </c>
      <c r="BU1639" s="80" t="str">
        <f t="shared" si="5066"/>
        <v/>
      </c>
      <c r="BV1639" s="80" t="str">
        <f t="shared" si="5066"/>
        <v/>
      </c>
      <c r="BW1639" s="80" t="str">
        <f t="shared" si="5066"/>
        <v/>
      </c>
      <c r="BX1639" s="80" t="str">
        <f t="shared" si="5066"/>
        <v/>
      </c>
      <c r="BY1639" s="80" t="str">
        <f t="shared" si="5066"/>
        <v/>
      </c>
      <c r="BZ1639" s="80" t="str">
        <f t="shared" si="5066"/>
        <v/>
      </c>
      <c r="CA1639" s="80" t="str">
        <f t="shared" si="5066"/>
        <v/>
      </c>
      <c r="CB1639" s="80" t="str">
        <f t="shared" si="5045"/>
        <v/>
      </c>
      <c r="CC1639" s="80" t="str">
        <f t="shared" si="5045"/>
        <v/>
      </c>
      <c r="CD1639" s="80" t="str">
        <f t="shared" si="5045"/>
        <v/>
      </c>
      <c r="CE1639" s="80" t="str">
        <f t="shared" si="5045"/>
        <v/>
      </c>
      <c r="CF1639" s="80" t="str">
        <f t="shared" si="5045"/>
        <v/>
      </c>
      <c r="CG1639" s="80" t="str">
        <f t="shared" ref="CG1639:CN1639" si="5067">IF(CG$6=$D14,INDEX($AI14:$AI14,1,1),"")</f>
        <v/>
      </c>
      <c r="CH1639" s="80" t="str">
        <f t="shared" si="5067"/>
        <v/>
      </c>
      <c r="CI1639" s="80" t="str">
        <f t="shared" si="5067"/>
        <v/>
      </c>
      <c r="CJ1639" s="80" t="str">
        <f t="shared" si="5067"/>
        <v/>
      </c>
      <c r="CK1639" s="80" t="str">
        <f t="shared" si="5067"/>
        <v/>
      </c>
      <c r="CL1639" s="80" t="str">
        <f t="shared" si="5067"/>
        <v/>
      </c>
      <c r="CM1639" s="80" t="str">
        <f t="shared" si="5067"/>
        <v/>
      </c>
      <c r="CN1639" s="80" t="str">
        <f t="shared" si="5067"/>
        <v/>
      </c>
      <c r="CO1639" s="80" t="str">
        <f t="shared" ref="CO1639:DJ1639" si="5068">IF(CO$6=$D14,INDEX($AI14:$AI14,1,1),"")</f>
        <v/>
      </c>
      <c r="CP1639" s="80" t="str">
        <f t="shared" si="5068"/>
        <v/>
      </c>
      <c r="CQ1639" s="80" t="str">
        <f t="shared" si="5068"/>
        <v/>
      </c>
      <c r="CR1639" s="80" t="str">
        <f t="shared" si="5068"/>
        <v/>
      </c>
      <c r="CS1639" s="80" t="str">
        <f t="shared" si="5068"/>
        <v/>
      </c>
      <c r="CT1639" s="80" t="str">
        <f t="shared" si="5068"/>
        <v/>
      </c>
      <c r="CU1639" s="80" t="str">
        <f t="shared" si="5068"/>
        <v/>
      </c>
      <c r="CV1639" s="80" t="str">
        <f t="shared" si="5068"/>
        <v/>
      </c>
      <c r="CW1639" s="80" t="str">
        <f t="shared" si="5068"/>
        <v/>
      </c>
      <c r="CX1639" s="80" t="str">
        <f t="shared" si="5068"/>
        <v/>
      </c>
      <c r="CY1639" s="80" t="str">
        <f t="shared" si="5068"/>
        <v/>
      </c>
      <c r="CZ1639" s="80" t="str">
        <f t="shared" si="5068"/>
        <v/>
      </c>
      <c r="DA1639" s="80" t="str">
        <f t="shared" si="5068"/>
        <v/>
      </c>
      <c r="DB1639" s="80" t="str">
        <f t="shared" si="5068"/>
        <v/>
      </c>
      <c r="DC1639" s="80" t="str">
        <f t="shared" si="5068"/>
        <v/>
      </c>
      <c r="DD1639" s="80" t="str">
        <f t="shared" si="5068"/>
        <v/>
      </c>
      <c r="DE1639" s="80" t="str">
        <f t="shared" si="5068"/>
        <v/>
      </c>
      <c r="DF1639" s="80" t="str">
        <f t="shared" si="5068"/>
        <v/>
      </c>
      <c r="DG1639" s="80" t="str">
        <f t="shared" si="5068"/>
        <v/>
      </c>
      <c r="DH1639" s="80" t="str">
        <f t="shared" si="5068"/>
        <v/>
      </c>
      <c r="DI1639" s="80" t="str">
        <f t="shared" si="5068"/>
        <v/>
      </c>
      <c r="DJ1639" s="80" t="str">
        <f t="shared" si="5068"/>
        <v/>
      </c>
    </row>
    <row r="1640" spans="48:114" ht="15.75" customHeight="1">
      <c r="AV1640" s="80"/>
      <c r="AW1640" s="131"/>
      <c r="AX1640" s="80" t="str">
        <f t="shared" si="5043"/>
        <v/>
      </c>
      <c r="AY1640" s="80" t="str">
        <f t="shared" ref="AY1640:CA1640" si="5069">IF(AY$6=$D15,INDEX($AI15:$AI15,1,1),"")</f>
        <v/>
      </c>
      <c r="AZ1640" s="80" t="str">
        <f t="shared" si="5069"/>
        <v/>
      </c>
      <c r="BA1640" s="80" t="str">
        <f t="shared" si="5069"/>
        <v/>
      </c>
      <c r="BB1640" s="80" t="str">
        <f t="shared" si="5069"/>
        <v/>
      </c>
      <c r="BC1640" s="80">
        <f t="shared" si="5069"/>
        <v>0</v>
      </c>
      <c r="BD1640" s="80" t="str">
        <f t="shared" si="5069"/>
        <v/>
      </c>
      <c r="BE1640" s="80" t="str">
        <f t="shared" si="5069"/>
        <v/>
      </c>
      <c r="BF1640" s="80" t="str">
        <f t="shared" si="5069"/>
        <v/>
      </c>
      <c r="BG1640" s="80" t="str">
        <f t="shared" si="5069"/>
        <v/>
      </c>
      <c r="BH1640" s="80" t="str">
        <f t="shared" si="5069"/>
        <v/>
      </c>
      <c r="BI1640" s="80" t="str">
        <f t="shared" si="5069"/>
        <v/>
      </c>
      <c r="BJ1640" s="80" t="str">
        <f t="shared" si="5069"/>
        <v/>
      </c>
      <c r="BK1640" s="80" t="str">
        <f t="shared" si="5069"/>
        <v/>
      </c>
      <c r="BL1640" s="80" t="str">
        <f t="shared" si="5069"/>
        <v/>
      </c>
      <c r="BM1640" s="80" t="str">
        <f t="shared" si="5069"/>
        <v/>
      </c>
      <c r="BN1640" s="80" t="str">
        <f t="shared" si="5069"/>
        <v/>
      </c>
      <c r="BO1640" s="80" t="str">
        <f t="shared" si="5069"/>
        <v/>
      </c>
      <c r="BP1640" s="80" t="str">
        <f t="shared" si="5069"/>
        <v/>
      </c>
      <c r="BQ1640" s="80" t="str">
        <f t="shared" si="5069"/>
        <v/>
      </c>
      <c r="BR1640" s="80" t="str">
        <f t="shared" si="5069"/>
        <v/>
      </c>
      <c r="BS1640" s="80" t="str">
        <f t="shared" si="5069"/>
        <v/>
      </c>
      <c r="BT1640" s="80" t="str">
        <f t="shared" si="5069"/>
        <v/>
      </c>
      <c r="BU1640" s="80" t="str">
        <f t="shared" si="5069"/>
        <v/>
      </c>
      <c r="BV1640" s="80" t="str">
        <f t="shared" si="5069"/>
        <v/>
      </c>
      <c r="BW1640" s="80" t="str">
        <f t="shared" si="5069"/>
        <v/>
      </c>
      <c r="BX1640" s="80" t="str">
        <f t="shared" si="5069"/>
        <v/>
      </c>
      <c r="BY1640" s="80" t="str">
        <f t="shared" si="5069"/>
        <v/>
      </c>
      <c r="BZ1640" s="80" t="str">
        <f t="shared" si="5069"/>
        <v/>
      </c>
      <c r="CA1640" s="80" t="str">
        <f t="shared" si="5069"/>
        <v/>
      </c>
      <c r="CB1640" s="80" t="str">
        <f t="shared" si="5045"/>
        <v/>
      </c>
      <c r="CC1640" s="80" t="str">
        <f t="shared" si="5045"/>
        <v/>
      </c>
      <c r="CD1640" s="80" t="str">
        <f t="shared" si="5045"/>
        <v/>
      </c>
      <c r="CE1640" s="80" t="str">
        <f t="shared" si="5045"/>
        <v/>
      </c>
      <c r="CF1640" s="80" t="str">
        <f t="shared" si="5045"/>
        <v/>
      </c>
      <c r="CG1640" s="80" t="str">
        <f t="shared" ref="CG1640:CN1640" si="5070">IF(CG$6=$D15,INDEX($AI15:$AI15,1,1),"")</f>
        <v/>
      </c>
      <c r="CH1640" s="80" t="str">
        <f t="shared" si="5070"/>
        <v/>
      </c>
      <c r="CI1640" s="80" t="str">
        <f t="shared" si="5070"/>
        <v/>
      </c>
      <c r="CJ1640" s="80" t="str">
        <f t="shared" si="5070"/>
        <v/>
      </c>
      <c r="CK1640" s="80" t="str">
        <f t="shared" si="5070"/>
        <v/>
      </c>
      <c r="CL1640" s="80" t="str">
        <f t="shared" si="5070"/>
        <v/>
      </c>
      <c r="CM1640" s="80" t="str">
        <f t="shared" si="5070"/>
        <v/>
      </c>
      <c r="CN1640" s="80" t="str">
        <f t="shared" si="5070"/>
        <v/>
      </c>
      <c r="CO1640" s="80" t="str">
        <f t="shared" ref="CO1640:DJ1640" si="5071">IF(CO$6=$D15,INDEX($AI15:$AI15,1,1),"")</f>
        <v/>
      </c>
      <c r="CP1640" s="80" t="str">
        <f t="shared" si="5071"/>
        <v/>
      </c>
      <c r="CQ1640" s="80" t="str">
        <f t="shared" si="5071"/>
        <v/>
      </c>
      <c r="CR1640" s="80" t="str">
        <f t="shared" si="5071"/>
        <v/>
      </c>
      <c r="CS1640" s="80" t="str">
        <f t="shared" si="5071"/>
        <v/>
      </c>
      <c r="CT1640" s="80" t="str">
        <f t="shared" si="5071"/>
        <v/>
      </c>
      <c r="CU1640" s="80" t="str">
        <f t="shared" si="5071"/>
        <v/>
      </c>
      <c r="CV1640" s="80" t="str">
        <f t="shared" si="5071"/>
        <v/>
      </c>
      <c r="CW1640" s="80" t="str">
        <f t="shared" si="5071"/>
        <v/>
      </c>
      <c r="CX1640" s="80" t="str">
        <f t="shared" si="5071"/>
        <v/>
      </c>
      <c r="CY1640" s="80" t="str">
        <f t="shared" si="5071"/>
        <v/>
      </c>
      <c r="CZ1640" s="80" t="str">
        <f t="shared" si="5071"/>
        <v/>
      </c>
      <c r="DA1640" s="80" t="str">
        <f t="shared" si="5071"/>
        <v/>
      </c>
      <c r="DB1640" s="80" t="str">
        <f t="shared" si="5071"/>
        <v/>
      </c>
      <c r="DC1640" s="80" t="str">
        <f t="shared" si="5071"/>
        <v/>
      </c>
      <c r="DD1640" s="80" t="str">
        <f t="shared" si="5071"/>
        <v/>
      </c>
      <c r="DE1640" s="80" t="str">
        <f t="shared" si="5071"/>
        <v/>
      </c>
      <c r="DF1640" s="80" t="str">
        <f t="shared" si="5071"/>
        <v/>
      </c>
      <c r="DG1640" s="80" t="str">
        <f t="shared" si="5071"/>
        <v/>
      </c>
      <c r="DH1640" s="80" t="str">
        <f t="shared" si="5071"/>
        <v/>
      </c>
      <c r="DI1640" s="80" t="str">
        <f t="shared" si="5071"/>
        <v/>
      </c>
      <c r="DJ1640" s="80" t="str">
        <f t="shared" si="5071"/>
        <v/>
      </c>
    </row>
    <row r="1641" spans="48:114" ht="15.75" customHeight="1">
      <c r="AV1641" s="80"/>
      <c r="AW1641" s="131"/>
      <c r="AX1641" s="80" t="str">
        <f t="shared" si="5043"/>
        <v/>
      </c>
      <c r="AY1641" s="80" t="str">
        <f t="shared" ref="AY1641:CA1641" si="5072">IF(AY$6=$D16,INDEX($AI16:$AI16,1,1),"")</f>
        <v/>
      </c>
      <c r="AZ1641" s="80" t="str">
        <f t="shared" si="5072"/>
        <v/>
      </c>
      <c r="BA1641" s="80" t="str">
        <f t="shared" si="5072"/>
        <v/>
      </c>
      <c r="BB1641" s="80" t="str">
        <f t="shared" si="5072"/>
        <v/>
      </c>
      <c r="BC1641" s="80" t="str">
        <f t="shared" si="5072"/>
        <v/>
      </c>
      <c r="BD1641" s="80">
        <f t="shared" si="5072"/>
        <v>0</v>
      </c>
      <c r="BE1641" s="80" t="str">
        <f t="shared" si="5072"/>
        <v/>
      </c>
      <c r="BF1641" s="80" t="str">
        <f t="shared" si="5072"/>
        <v/>
      </c>
      <c r="BG1641" s="80" t="str">
        <f t="shared" si="5072"/>
        <v/>
      </c>
      <c r="BH1641" s="80" t="str">
        <f t="shared" si="5072"/>
        <v/>
      </c>
      <c r="BI1641" s="80" t="str">
        <f t="shared" si="5072"/>
        <v/>
      </c>
      <c r="BJ1641" s="80" t="str">
        <f t="shared" si="5072"/>
        <v/>
      </c>
      <c r="BK1641" s="80" t="str">
        <f t="shared" si="5072"/>
        <v/>
      </c>
      <c r="BL1641" s="80" t="str">
        <f t="shared" si="5072"/>
        <v/>
      </c>
      <c r="BM1641" s="80" t="str">
        <f t="shared" si="5072"/>
        <v/>
      </c>
      <c r="BN1641" s="80" t="str">
        <f t="shared" si="5072"/>
        <v/>
      </c>
      <c r="BO1641" s="80" t="str">
        <f t="shared" si="5072"/>
        <v/>
      </c>
      <c r="BP1641" s="80" t="str">
        <f t="shared" si="5072"/>
        <v/>
      </c>
      <c r="BQ1641" s="80" t="str">
        <f t="shared" si="5072"/>
        <v/>
      </c>
      <c r="BR1641" s="80" t="str">
        <f t="shared" si="5072"/>
        <v/>
      </c>
      <c r="BS1641" s="80" t="str">
        <f t="shared" si="5072"/>
        <v/>
      </c>
      <c r="BT1641" s="80" t="str">
        <f t="shared" si="5072"/>
        <v/>
      </c>
      <c r="BU1641" s="80" t="str">
        <f t="shared" si="5072"/>
        <v/>
      </c>
      <c r="BV1641" s="80" t="str">
        <f t="shared" si="5072"/>
        <v/>
      </c>
      <c r="BW1641" s="80" t="str">
        <f t="shared" si="5072"/>
        <v/>
      </c>
      <c r="BX1641" s="80" t="str">
        <f t="shared" si="5072"/>
        <v/>
      </c>
      <c r="BY1641" s="80" t="str">
        <f t="shared" si="5072"/>
        <v/>
      </c>
      <c r="BZ1641" s="80" t="str">
        <f t="shared" si="5072"/>
        <v/>
      </c>
      <c r="CA1641" s="80" t="str">
        <f t="shared" si="5072"/>
        <v/>
      </c>
      <c r="CB1641" s="80" t="str">
        <f t="shared" si="5045"/>
        <v/>
      </c>
      <c r="CC1641" s="80" t="str">
        <f t="shared" si="5045"/>
        <v/>
      </c>
      <c r="CD1641" s="80" t="str">
        <f t="shared" si="5045"/>
        <v/>
      </c>
      <c r="CE1641" s="80" t="str">
        <f t="shared" si="5045"/>
        <v/>
      </c>
      <c r="CF1641" s="80" t="str">
        <f t="shared" si="5045"/>
        <v/>
      </c>
      <c r="CG1641" s="80" t="str">
        <f t="shared" ref="CG1641:CN1641" si="5073">IF(CG$6=$D16,INDEX($AI16:$AI16,1,1),"")</f>
        <v/>
      </c>
      <c r="CH1641" s="80" t="str">
        <f t="shared" si="5073"/>
        <v/>
      </c>
      <c r="CI1641" s="80" t="str">
        <f t="shared" si="5073"/>
        <v/>
      </c>
      <c r="CJ1641" s="80" t="str">
        <f t="shared" si="5073"/>
        <v/>
      </c>
      <c r="CK1641" s="80" t="str">
        <f t="shared" si="5073"/>
        <v/>
      </c>
      <c r="CL1641" s="80" t="str">
        <f t="shared" si="5073"/>
        <v/>
      </c>
      <c r="CM1641" s="80" t="str">
        <f t="shared" si="5073"/>
        <v/>
      </c>
      <c r="CN1641" s="80" t="str">
        <f t="shared" si="5073"/>
        <v/>
      </c>
      <c r="CO1641" s="80" t="str">
        <f t="shared" ref="CO1641:DJ1641" si="5074">IF(CO$6=$D16,INDEX($AI16:$AI16,1,1),"")</f>
        <v/>
      </c>
      <c r="CP1641" s="80" t="str">
        <f t="shared" si="5074"/>
        <v/>
      </c>
      <c r="CQ1641" s="80" t="str">
        <f t="shared" si="5074"/>
        <v/>
      </c>
      <c r="CR1641" s="80" t="str">
        <f t="shared" si="5074"/>
        <v/>
      </c>
      <c r="CS1641" s="80" t="str">
        <f t="shared" si="5074"/>
        <v/>
      </c>
      <c r="CT1641" s="80" t="str">
        <f t="shared" si="5074"/>
        <v/>
      </c>
      <c r="CU1641" s="80" t="str">
        <f t="shared" si="5074"/>
        <v/>
      </c>
      <c r="CV1641" s="80" t="str">
        <f t="shared" si="5074"/>
        <v/>
      </c>
      <c r="CW1641" s="80" t="str">
        <f t="shared" si="5074"/>
        <v/>
      </c>
      <c r="CX1641" s="80" t="str">
        <f t="shared" si="5074"/>
        <v/>
      </c>
      <c r="CY1641" s="80" t="str">
        <f t="shared" si="5074"/>
        <v/>
      </c>
      <c r="CZ1641" s="80" t="str">
        <f t="shared" si="5074"/>
        <v/>
      </c>
      <c r="DA1641" s="80" t="str">
        <f t="shared" si="5074"/>
        <v/>
      </c>
      <c r="DB1641" s="80" t="str">
        <f t="shared" si="5074"/>
        <v/>
      </c>
      <c r="DC1641" s="80" t="str">
        <f t="shared" si="5074"/>
        <v/>
      </c>
      <c r="DD1641" s="80" t="str">
        <f t="shared" si="5074"/>
        <v/>
      </c>
      <c r="DE1641" s="80" t="str">
        <f t="shared" si="5074"/>
        <v/>
      </c>
      <c r="DF1641" s="80" t="str">
        <f t="shared" si="5074"/>
        <v/>
      </c>
      <c r="DG1641" s="80" t="str">
        <f t="shared" si="5074"/>
        <v/>
      </c>
      <c r="DH1641" s="80" t="str">
        <f t="shared" si="5074"/>
        <v/>
      </c>
      <c r="DI1641" s="80" t="str">
        <f t="shared" si="5074"/>
        <v/>
      </c>
      <c r="DJ1641" s="80" t="str">
        <f t="shared" si="5074"/>
        <v/>
      </c>
    </row>
    <row r="1642" spans="48:114" ht="15.75" customHeight="1">
      <c r="AV1642" s="80"/>
      <c r="AW1642" s="131"/>
      <c r="AX1642" s="80" t="str">
        <f t="shared" si="5043"/>
        <v/>
      </c>
      <c r="AY1642" s="80" t="str">
        <f t="shared" ref="AY1642:CA1642" si="5075">IF(AY$6=$D17,INDEX($AI17:$AI17,1,1),"")</f>
        <v/>
      </c>
      <c r="AZ1642" s="80" t="str">
        <f t="shared" si="5075"/>
        <v/>
      </c>
      <c r="BA1642" s="80" t="str">
        <f t="shared" si="5075"/>
        <v/>
      </c>
      <c r="BB1642" s="80" t="str">
        <f t="shared" si="5075"/>
        <v/>
      </c>
      <c r="BC1642" s="80" t="str">
        <f t="shared" si="5075"/>
        <v/>
      </c>
      <c r="BD1642" s="80" t="str">
        <f t="shared" si="5075"/>
        <v/>
      </c>
      <c r="BE1642" s="80">
        <f t="shared" si="5075"/>
        <v>0</v>
      </c>
      <c r="BF1642" s="80" t="str">
        <f t="shared" si="5075"/>
        <v/>
      </c>
      <c r="BG1642" s="80" t="str">
        <f t="shared" si="5075"/>
        <v/>
      </c>
      <c r="BH1642" s="80" t="str">
        <f t="shared" si="5075"/>
        <v/>
      </c>
      <c r="BI1642" s="80" t="str">
        <f t="shared" si="5075"/>
        <v/>
      </c>
      <c r="BJ1642" s="80" t="str">
        <f t="shared" si="5075"/>
        <v/>
      </c>
      <c r="BK1642" s="80" t="str">
        <f t="shared" si="5075"/>
        <v/>
      </c>
      <c r="BL1642" s="80" t="str">
        <f t="shared" si="5075"/>
        <v/>
      </c>
      <c r="BM1642" s="80" t="str">
        <f t="shared" si="5075"/>
        <v/>
      </c>
      <c r="BN1642" s="80" t="str">
        <f t="shared" si="5075"/>
        <v/>
      </c>
      <c r="BO1642" s="80" t="str">
        <f t="shared" si="5075"/>
        <v/>
      </c>
      <c r="BP1642" s="80" t="str">
        <f t="shared" si="5075"/>
        <v/>
      </c>
      <c r="BQ1642" s="80" t="str">
        <f t="shared" si="5075"/>
        <v/>
      </c>
      <c r="BR1642" s="80" t="str">
        <f t="shared" si="5075"/>
        <v/>
      </c>
      <c r="BS1642" s="80" t="str">
        <f t="shared" si="5075"/>
        <v/>
      </c>
      <c r="BT1642" s="80" t="str">
        <f t="shared" si="5075"/>
        <v/>
      </c>
      <c r="BU1642" s="80" t="str">
        <f t="shared" si="5075"/>
        <v/>
      </c>
      <c r="BV1642" s="80" t="str">
        <f t="shared" si="5075"/>
        <v/>
      </c>
      <c r="BW1642" s="80" t="str">
        <f t="shared" si="5075"/>
        <v/>
      </c>
      <c r="BX1642" s="80" t="str">
        <f t="shared" si="5075"/>
        <v/>
      </c>
      <c r="BY1642" s="80" t="str">
        <f t="shared" si="5075"/>
        <v/>
      </c>
      <c r="BZ1642" s="80" t="str">
        <f t="shared" si="5075"/>
        <v/>
      </c>
      <c r="CA1642" s="80" t="str">
        <f t="shared" si="5075"/>
        <v/>
      </c>
      <c r="CB1642" s="80" t="str">
        <f t="shared" ref="CB1642:CF1646" si="5076">IF(CB$6=$D17,INDEX($AI17:$AI17,1,1),"")</f>
        <v/>
      </c>
      <c r="CC1642" s="80" t="str">
        <f t="shared" si="5076"/>
        <v/>
      </c>
      <c r="CD1642" s="80" t="str">
        <f t="shared" si="5076"/>
        <v/>
      </c>
      <c r="CE1642" s="80" t="str">
        <f t="shared" si="5076"/>
        <v/>
      </c>
      <c r="CF1642" s="80" t="str">
        <f t="shared" si="5076"/>
        <v/>
      </c>
      <c r="CG1642" s="80" t="str">
        <f t="shared" ref="CG1642:CN1642" si="5077">IF(CG$6=$D17,INDEX($AI17:$AI17,1,1),"")</f>
        <v/>
      </c>
      <c r="CH1642" s="80" t="str">
        <f t="shared" si="5077"/>
        <v/>
      </c>
      <c r="CI1642" s="80" t="str">
        <f t="shared" si="5077"/>
        <v/>
      </c>
      <c r="CJ1642" s="80" t="str">
        <f t="shared" si="5077"/>
        <v/>
      </c>
      <c r="CK1642" s="80" t="str">
        <f t="shared" si="5077"/>
        <v/>
      </c>
      <c r="CL1642" s="80" t="str">
        <f t="shared" si="5077"/>
        <v/>
      </c>
      <c r="CM1642" s="80" t="str">
        <f t="shared" si="5077"/>
        <v/>
      </c>
      <c r="CN1642" s="80" t="str">
        <f t="shared" si="5077"/>
        <v/>
      </c>
      <c r="CO1642" s="80" t="str">
        <f t="shared" ref="CO1642:DJ1642" si="5078">IF(CO$6=$D17,INDEX($AI17:$AI17,1,1),"")</f>
        <v/>
      </c>
      <c r="CP1642" s="80" t="str">
        <f t="shared" si="5078"/>
        <v/>
      </c>
      <c r="CQ1642" s="80" t="str">
        <f t="shared" si="5078"/>
        <v/>
      </c>
      <c r="CR1642" s="80" t="str">
        <f t="shared" si="5078"/>
        <v/>
      </c>
      <c r="CS1642" s="80" t="str">
        <f t="shared" si="5078"/>
        <v/>
      </c>
      <c r="CT1642" s="80" t="str">
        <f t="shared" si="5078"/>
        <v/>
      </c>
      <c r="CU1642" s="80" t="str">
        <f t="shared" si="5078"/>
        <v/>
      </c>
      <c r="CV1642" s="80" t="str">
        <f t="shared" si="5078"/>
        <v/>
      </c>
      <c r="CW1642" s="80" t="str">
        <f t="shared" si="5078"/>
        <v/>
      </c>
      <c r="CX1642" s="80" t="str">
        <f t="shared" si="5078"/>
        <v/>
      </c>
      <c r="CY1642" s="80" t="str">
        <f t="shared" si="5078"/>
        <v/>
      </c>
      <c r="CZ1642" s="80" t="str">
        <f t="shared" si="5078"/>
        <v/>
      </c>
      <c r="DA1642" s="80" t="str">
        <f t="shared" si="5078"/>
        <v/>
      </c>
      <c r="DB1642" s="80" t="str">
        <f t="shared" si="5078"/>
        <v/>
      </c>
      <c r="DC1642" s="80" t="str">
        <f t="shared" si="5078"/>
        <v/>
      </c>
      <c r="DD1642" s="80" t="str">
        <f t="shared" si="5078"/>
        <v/>
      </c>
      <c r="DE1642" s="80" t="str">
        <f t="shared" si="5078"/>
        <v/>
      </c>
      <c r="DF1642" s="80" t="str">
        <f t="shared" si="5078"/>
        <v/>
      </c>
      <c r="DG1642" s="80" t="str">
        <f t="shared" si="5078"/>
        <v/>
      </c>
      <c r="DH1642" s="80" t="str">
        <f t="shared" si="5078"/>
        <v/>
      </c>
      <c r="DI1642" s="80" t="str">
        <f t="shared" si="5078"/>
        <v/>
      </c>
      <c r="DJ1642" s="80" t="str">
        <f t="shared" si="5078"/>
        <v/>
      </c>
    </row>
    <row r="1643" spans="48:114" ht="15.75" customHeight="1">
      <c r="AV1643" s="80"/>
      <c r="AW1643" s="131"/>
      <c r="AX1643" s="80" t="str">
        <f t="shared" si="5043"/>
        <v/>
      </c>
      <c r="AY1643" s="80" t="str">
        <f t="shared" ref="AY1643:CA1643" si="5079">IF(AY$6=$D18,INDEX($AI18:$AI18,1,1),"")</f>
        <v/>
      </c>
      <c r="AZ1643" s="80" t="str">
        <f t="shared" si="5079"/>
        <v/>
      </c>
      <c r="BA1643" s="80" t="str">
        <f t="shared" si="5079"/>
        <v/>
      </c>
      <c r="BB1643" s="80" t="str">
        <f t="shared" si="5079"/>
        <v/>
      </c>
      <c r="BC1643" s="80">
        <f t="shared" si="5079"/>
        <v>0</v>
      </c>
      <c r="BD1643" s="80" t="str">
        <f t="shared" si="5079"/>
        <v/>
      </c>
      <c r="BE1643" s="80" t="str">
        <f t="shared" si="5079"/>
        <v/>
      </c>
      <c r="BF1643" s="80" t="str">
        <f t="shared" si="5079"/>
        <v/>
      </c>
      <c r="BG1643" s="80" t="str">
        <f t="shared" si="5079"/>
        <v/>
      </c>
      <c r="BH1643" s="80" t="str">
        <f t="shared" si="5079"/>
        <v/>
      </c>
      <c r="BI1643" s="80" t="str">
        <f t="shared" si="5079"/>
        <v/>
      </c>
      <c r="BJ1643" s="80" t="str">
        <f t="shared" si="5079"/>
        <v/>
      </c>
      <c r="BK1643" s="80" t="str">
        <f t="shared" si="5079"/>
        <v/>
      </c>
      <c r="BL1643" s="80" t="str">
        <f t="shared" si="5079"/>
        <v/>
      </c>
      <c r="BM1643" s="80" t="str">
        <f t="shared" si="5079"/>
        <v/>
      </c>
      <c r="BN1643" s="80" t="str">
        <f t="shared" si="5079"/>
        <v/>
      </c>
      <c r="BO1643" s="80" t="str">
        <f t="shared" si="5079"/>
        <v/>
      </c>
      <c r="BP1643" s="80" t="str">
        <f t="shared" si="5079"/>
        <v/>
      </c>
      <c r="BQ1643" s="80" t="str">
        <f t="shared" si="5079"/>
        <v/>
      </c>
      <c r="BR1643" s="80" t="str">
        <f t="shared" si="5079"/>
        <v/>
      </c>
      <c r="BS1643" s="80" t="str">
        <f t="shared" si="5079"/>
        <v/>
      </c>
      <c r="BT1643" s="80" t="str">
        <f t="shared" si="5079"/>
        <v/>
      </c>
      <c r="BU1643" s="80" t="str">
        <f t="shared" si="5079"/>
        <v/>
      </c>
      <c r="BV1643" s="80" t="str">
        <f t="shared" si="5079"/>
        <v/>
      </c>
      <c r="BW1643" s="80" t="str">
        <f t="shared" si="5079"/>
        <v/>
      </c>
      <c r="BX1643" s="80" t="str">
        <f t="shared" si="5079"/>
        <v/>
      </c>
      <c r="BY1643" s="80" t="str">
        <f t="shared" si="5079"/>
        <v/>
      </c>
      <c r="BZ1643" s="80" t="str">
        <f t="shared" si="5079"/>
        <v/>
      </c>
      <c r="CA1643" s="80" t="str">
        <f t="shared" si="5079"/>
        <v/>
      </c>
      <c r="CB1643" s="80" t="str">
        <f t="shared" si="5076"/>
        <v/>
      </c>
      <c r="CC1643" s="80" t="str">
        <f t="shared" si="5076"/>
        <v/>
      </c>
      <c r="CD1643" s="80" t="str">
        <f t="shared" si="5076"/>
        <v/>
      </c>
      <c r="CE1643" s="80" t="str">
        <f t="shared" si="5076"/>
        <v/>
      </c>
      <c r="CF1643" s="80" t="str">
        <f t="shared" si="5076"/>
        <v/>
      </c>
      <c r="CG1643" s="80" t="str">
        <f t="shared" ref="CG1643:CN1643" si="5080">IF(CG$6=$D18,INDEX($AI18:$AI18,1,1),"")</f>
        <v/>
      </c>
      <c r="CH1643" s="80" t="str">
        <f t="shared" si="5080"/>
        <v/>
      </c>
      <c r="CI1643" s="80" t="str">
        <f t="shared" si="5080"/>
        <v/>
      </c>
      <c r="CJ1643" s="80" t="str">
        <f t="shared" si="5080"/>
        <v/>
      </c>
      <c r="CK1643" s="80" t="str">
        <f t="shared" si="5080"/>
        <v/>
      </c>
      <c r="CL1643" s="80" t="str">
        <f t="shared" si="5080"/>
        <v/>
      </c>
      <c r="CM1643" s="80" t="str">
        <f t="shared" si="5080"/>
        <v/>
      </c>
      <c r="CN1643" s="80" t="str">
        <f t="shared" si="5080"/>
        <v/>
      </c>
      <c r="CO1643" s="80" t="str">
        <f t="shared" ref="CO1643:DJ1643" si="5081">IF(CO$6=$D18,INDEX($AI18:$AI18,1,1),"")</f>
        <v/>
      </c>
      <c r="CP1643" s="80" t="str">
        <f t="shared" si="5081"/>
        <v/>
      </c>
      <c r="CQ1643" s="80" t="str">
        <f t="shared" si="5081"/>
        <v/>
      </c>
      <c r="CR1643" s="80" t="str">
        <f t="shared" si="5081"/>
        <v/>
      </c>
      <c r="CS1643" s="80" t="str">
        <f t="shared" si="5081"/>
        <v/>
      </c>
      <c r="CT1643" s="80" t="str">
        <f t="shared" si="5081"/>
        <v/>
      </c>
      <c r="CU1643" s="80" t="str">
        <f t="shared" si="5081"/>
        <v/>
      </c>
      <c r="CV1643" s="80" t="str">
        <f t="shared" si="5081"/>
        <v/>
      </c>
      <c r="CW1643" s="80" t="str">
        <f t="shared" si="5081"/>
        <v/>
      </c>
      <c r="CX1643" s="80" t="str">
        <f t="shared" si="5081"/>
        <v/>
      </c>
      <c r="CY1643" s="80" t="str">
        <f t="shared" si="5081"/>
        <v/>
      </c>
      <c r="CZ1643" s="80" t="str">
        <f t="shared" si="5081"/>
        <v/>
      </c>
      <c r="DA1643" s="80" t="str">
        <f t="shared" si="5081"/>
        <v/>
      </c>
      <c r="DB1643" s="80" t="str">
        <f t="shared" si="5081"/>
        <v/>
      </c>
      <c r="DC1643" s="80" t="str">
        <f t="shared" si="5081"/>
        <v/>
      </c>
      <c r="DD1643" s="80" t="str">
        <f t="shared" si="5081"/>
        <v/>
      </c>
      <c r="DE1643" s="80" t="str">
        <f t="shared" si="5081"/>
        <v/>
      </c>
      <c r="DF1643" s="80" t="str">
        <f t="shared" si="5081"/>
        <v/>
      </c>
      <c r="DG1643" s="80" t="str">
        <f t="shared" si="5081"/>
        <v/>
      </c>
      <c r="DH1643" s="80" t="str">
        <f t="shared" si="5081"/>
        <v/>
      </c>
      <c r="DI1643" s="80" t="str">
        <f t="shared" si="5081"/>
        <v/>
      </c>
      <c r="DJ1643" s="80" t="str">
        <f t="shared" si="5081"/>
        <v/>
      </c>
    </row>
    <row r="1644" spans="48:114" ht="15.75" customHeight="1">
      <c r="AV1644" s="80"/>
      <c r="AW1644" s="131"/>
      <c r="AX1644" s="80" t="str">
        <f t="shared" si="5043"/>
        <v/>
      </c>
      <c r="AY1644" s="80" t="str">
        <f t="shared" ref="AY1644:CA1644" si="5082">IF(AY$6=$D19,INDEX($AI19:$AI19,1,1),"")</f>
        <v/>
      </c>
      <c r="AZ1644" s="80" t="str">
        <f t="shared" si="5082"/>
        <v/>
      </c>
      <c r="BA1644" s="80" t="str">
        <f t="shared" si="5082"/>
        <v/>
      </c>
      <c r="BB1644" s="80" t="str">
        <f t="shared" si="5082"/>
        <v/>
      </c>
      <c r="BC1644" s="80" t="str">
        <f t="shared" si="5082"/>
        <v/>
      </c>
      <c r="BD1644" s="80" t="str">
        <f t="shared" si="5082"/>
        <v/>
      </c>
      <c r="BE1644" s="80" t="str">
        <f t="shared" si="5082"/>
        <v/>
      </c>
      <c r="BF1644" s="80">
        <f t="shared" si="5082"/>
        <v>0</v>
      </c>
      <c r="BG1644" s="80" t="str">
        <f t="shared" si="5082"/>
        <v/>
      </c>
      <c r="BH1644" s="80" t="str">
        <f t="shared" si="5082"/>
        <v/>
      </c>
      <c r="BI1644" s="80" t="str">
        <f t="shared" si="5082"/>
        <v/>
      </c>
      <c r="BJ1644" s="80" t="str">
        <f t="shared" si="5082"/>
        <v/>
      </c>
      <c r="BK1644" s="80" t="str">
        <f t="shared" si="5082"/>
        <v/>
      </c>
      <c r="BL1644" s="80" t="str">
        <f t="shared" si="5082"/>
        <v/>
      </c>
      <c r="BM1644" s="80" t="str">
        <f t="shared" si="5082"/>
        <v/>
      </c>
      <c r="BN1644" s="80" t="str">
        <f t="shared" si="5082"/>
        <v/>
      </c>
      <c r="BO1644" s="80" t="str">
        <f t="shared" si="5082"/>
        <v/>
      </c>
      <c r="BP1644" s="80" t="str">
        <f t="shared" si="5082"/>
        <v/>
      </c>
      <c r="BQ1644" s="80" t="str">
        <f t="shared" si="5082"/>
        <v/>
      </c>
      <c r="BR1644" s="80" t="str">
        <f t="shared" si="5082"/>
        <v/>
      </c>
      <c r="BS1644" s="80" t="str">
        <f t="shared" si="5082"/>
        <v/>
      </c>
      <c r="BT1644" s="80" t="str">
        <f t="shared" si="5082"/>
        <v/>
      </c>
      <c r="BU1644" s="80" t="str">
        <f t="shared" si="5082"/>
        <v/>
      </c>
      <c r="BV1644" s="80" t="str">
        <f t="shared" si="5082"/>
        <v/>
      </c>
      <c r="BW1644" s="80" t="str">
        <f t="shared" si="5082"/>
        <v/>
      </c>
      <c r="BX1644" s="80" t="str">
        <f t="shared" si="5082"/>
        <v/>
      </c>
      <c r="BY1644" s="80" t="str">
        <f t="shared" si="5082"/>
        <v/>
      </c>
      <c r="BZ1644" s="80" t="str">
        <f t="shared" si="5082"/>
        <v/>
      </c>
      <c r="CA1644" s="80" t="str">
        <f t="shared" si="5082"/>
        <v/>
      </c>
      <c r="CB1644" s="80" t="str">
        <f t="shared" si="5076"/>
        <v/>
      </c>
      <c r="CC1644" s="80" t="str">
        <f t="shared" si="5076"/>
        <v/>
      </c>
      <c r="CD1644" s="80" t="str">
        <f t="shared" si="5076"/>
        <v/>
      </c>
      <c r="CE1644" s="80" t="str">
        <f t="shared" si="5076"/>
        <v/>
      </c>
      <c r="CF1644" s="80" t="str">
        <f t="shared" si="5076"/>
        <v/>
      </c>
      <c r="CG1644" s="80" t="str">
        <f t="shared" ref="CG1644:CN1644" si="5083">IF(CG$6=$D19,INDEX($AI19:$AI19,1,1),"")</f>
        <v/>
      </c>
      <c r="CH1644" s="80" t="str">
        <f t="shared" si="5083"/>
        <v/>
      </c>
      <c r="CI1644" s="80" t="str">
        <f t="shared" si="5083"/>
        <v/>
      </c>
      <c r="CJ1644" s="80" t="str">
        <f t="shared" si="5083"/>
        <v/>
      </c>
      <c r="CK1644" s="80" t="str">
        <f t="shared" si="5083"/>
        <v/>
      </c>
      <c r="CL1644" s="80" t="str">
        <f t="shared" si="5083"/>
        <v/>
      </c>
      <c r="CM1644" s="80" t="str">
        <f t="shared" si="5083"/>
        <v/>
      </c>
      <c r="CN1644" s="80" t="str">
        <f t="shared" si="5083"/>
        <v/>
      </c>
      <c r="CO1644" s="80" t="str">
        <f t="shared" ref="CO1644:DJ1644" si="5084">IF(CO$6=$D19,INDEX($AI19:$AI19,1,1),"")</f>
        <v/>
      </c>
      <c r="CP1644" s="80" t="str">
        <f t="shared" si="5084"/>
        <v/>
      </c>
      <c r="CQ1644" s="80" t="str">
        <f t="shared" si="5084"/>
        <v/>
      </c>
      <c r="CR1644" s="80" t="str">
        <f t="shared" si="5084"/>
        <v/>
      </c>
      <c r="CS1644" s="80" t="str">
        <f t="shared" si="5084"/>
        <v/>
      </c>
      <c r="CT1644" s="80" t="str">
        <f t="shared" si="5084"/>
        <v/>
      </c>
      <c r="CU1644" s="80" t="str">
        <f t="shared" si="5084"/>
        <v/>
      </c>
      <c r="CV1644" s="80" t="str">
        <f t="shared" si="5084"/>
        <v/>
      </c>
      <c r="CW1644" s="80" t="str">
        <f t="shared" si="5084"/>
        <v/>
      </c>
      <c r="CX1644" s="80" t="str">
        <f t="shared" si="5084"/>
        <v/>
      </c>
      <c r="CY1644" s="80" t="str">
        <f t="shared" si="5084"/>
        <v/>
      </c>
      <c r="CZ1644" s="80" t="str">
        <f t="shared" si="5084"/>
        <v/>
      </c>
      <c r="DA1644" s="80" t="str">
        <f t="shared" si="5084"/>
        <v/>
      </c>
      <c r="DB1644" s="80" t="str">
        <f t="shared" si="5084"/>
        <v/>
      </c>
      <c r="DC1644" s="80" t="str">
        <f t="shared" si="5084"/>
        <v/>
      </c>
      <c r="DD1644" s="80" t="str">
        <f t="shared" si="5084"/>
        <v/>
      </c>
      <c r="DE1644" s="80" t="str">
        <f t="shared" si="5084"/>
        <v/>
      </c>
      <c r="DF1644" s="80" t="str">
        <f t="shared" si="5084"/>
        <v/>
      </c>
      <c r="DG1644" s="80" t="str">
        <f t="shared" si="5084"/>
        <v/>
      </c>
      <c r="DH1644" s="80" t="str">
        <f t="shared" si="5084"/>
        <v/>
      </c>
      <c r="DI1644" s="80" t="str">
        <f t="shared" si="5084"/>
        <v/>
      </c>
      <c r="DJ1644" s="80" t="str">
        <f t="shared" si="5084"/>
        <v/>
      </c>
    </row>
    <row r="1645" spans="48:114" ht="15.75" customHeight="1">
      <c r="AV1645" s="80"/>
      <c r="AW1645" s="131"/>
      <c r="AX1645" s="80" t="str">
        <f t="shared" si="5043"/>
        <v/>
      </c>
      <c r="AY1645" s="80" t="str">
        <f t="shared" ref="AY1645:CA1645" si="5085">IF(AY$6=$D20,INDEX($AI20:$AI20,1,1),"")</f>
        <v/>
      </c>
      <c r="AZ1645" s="80" t="str">
        <f t="shared" si="5085"/>
        <v/>
      </c>
      <c r="BA1645" s="80" t="str">
        <f t="shared" si="5085"/>
        <v/>
      </c>
      <c r="BB1645" s="80" t="str">
        <f t="shared" si="5085"/>
        <v/>
      </c>
      <c r="BC1645" s="80" t="str">
        <f t="shared" si="5085"/>
        <v/>
      </c>
      <c r="BD1645" s="80" t="str">
        <f t="shared" si="5085"/>
        <v/>
      </c>
      <c r="BE1645" s="80" t="str">
        <f t="shared" si="5085"/>
        <v/>
      </c>
      <c r="BF1645" s="80" t="str">
        <f t="shared" si="5085"/>
        <v/>
      </c>
      <c r="BG1645" s="80">
        <f t="shared" si="5085"/>
        <v>0</v>
      </c>
      <c r="BH1645" s="80" t="str">
        <f t="shared" si="5085"/>
        <v/>
      </c>
      <c r="BI1645" s="80" t="str">
        <f t="shared" si="5085"/>
        <v/>
      </c>
      <c r="BJ1645" s="80" t="str">
        <f t="shared" si="5085"/>
        <v/>
      </c>
      <c r="BK1645" s="80" t="str">
        <f t="shared" si="5085"/>
        <v/>
      </c>
      <c r="BL1645" s="80" t="str">
        <f t="shared" si="5085"/>
        <v/>
      </c>
      <c r="BM1645" s="80" t="str">
        <f t="shared" si="5085"/>
        <v/>
      </c>
      <c r="BN1645" s="80" t="str">
        <f t="shared" si="5085"/>
        <v/>
      </c>
      <c r="BO1645" s="80" t="str">
        <f t="shared" si="5085"/>
        <v/>
      </c>
      <c r="BP1645" s="80" t="str">
        <f t="shared" si="5085"/>
        <v/>
      </c>
      <c r="BQ1645" s="80" t="str">
        <f t="shared" si="5085"/>
        <v/>
      </c>
      <c r="BR1645" s="80" t="str">
        <f t="shared" si="5085"/>
        <v/>
      </c>
      <c r="BS1645" s="80" t="str">
        <f t="shared" si="5085"/>
        <v/>
      </c>
      <c r="BT1645" s="80" t="str">
        <f t="shared" si="5085"/>
        <v/>
      </c>
      <c r="BU1645" s="80" t="str">
        <f t="shared" si="5085"/>
        <v/>
      </c>
      <c r="BV1645" s="80" t="str">
        <f t="shared" si="5085"/>
        <v/>
      </c>
      <c r="BW1645" s="80" t="str">
        <f t="shared" si="5085"/>
        <v/>
      </c>
      <c r="BX1645" s="80" t="str">
        <f t="shared" si="5085"/>
        <v/>
      </c>
      <c r="BY1645" s="80" t="str">
        <f t="shared" si="5085"/>
        <v/>
      </c>
      <c r="BZ1645" s="80" t="str">
        <f t="shared" si="5085"/>
        <v/>
      </c>
      <c r="CA1645" s="80" t="str">
        <f t="shared" si="5085"/>
        <v/>
      </c>
      <c r="CB1645" s="80" t="str">
        <f t="shared" si="5076"/>
        <v/>
      </c>
      <c r="CC1645" s="80" t="str">
        <f t="shared" si="5076"/>
        <v/>
      </c>
      <c r="CD1645" s="80" t="str">
        <f t="shared" si="5076"/>
        <v/>
      </c>
      <c r="CE1645" s="80" t="str">
        <f t="shared" si="5076"/>
        <v/>
      </c>
      <c r="CF1645" s="80" t="str">
        <f t="shared" si="5076"/>
        <v/>
      </c>
      <c r="CG1645" s="80" t="str">
        <f t="shared" ref="CG1645:CN1645" si="5086">IF(CG$6=$D20,INDEX($AI20:$AI20,1,1),"")</f>
        <v/>
      </c>
      <c r="CH1645" s="80" t="str">
        <f t="shared" si="5086"/>
        <v/>
      </c>
      <c r="CI1645" s="80" t="str">
        <f t="shared" si="5086"/>
        <v/>
      </c>
      <c r="CJ1645" s="80" t="str">
        <f t="shared" si="5086"/>
        <v/>
      </c>
      <c r="CK1645" s="80" t="str">
        <f t="shared" si="5086"/>
        <v/>
      </c>
      <c r="CL1645" s="80" t="str">
        <f t="shared" si="5086"/>
        <v/>
      </c>
      <c r="CM1645" s="80" t="str">
        <f t="shared" si="5086"/>
        <v/>
      </c>
      <c r="CN1645" s="80" t="str">
        <f t="shared" si="5086"/>
        <v/>
      </c>
      <c r="CO1645" s="80" t="str">
        <f t="shared" ref="CO1645:DJ1645" si="5087">IF(CO$6=$D20,INDEX($AI20:$AI20,1,1),"")</f>
        <v/>
      </c>
      <c r="CP1645" s="80" t="str">
        <f t="shared" si="5087"/>
        <v/>
      </c>
      <c r="CQ1645" s="80" t="str">
        <f t="shared" si="5087"/>
        <v/>
      </c>
      <c r="CR1645" s="80" t="str">
        <f t="shared" si="5087"/>
        <v/>
      </c>
      <c r="CS1645" s="80" t="str">
        <f t="shared" si="5087"/>
        <v/>
      </c>
      <c r="CT1645" s="80" t="str">
        <f t="shared" si="5087"/>
        <v/>
      </c>
      <c r="CU1645" s="80" t="str">
        <f t="shared" si="5087"/>
        <v/>
      </c>
      <c r="CV1645" s="80" t="str">
        <f t="shared" si="5087"/>
        <v/>
      </c>
      <c r="CW1645" s="80" t="str">
        <f t="shared" si="5087"/>
        <v/>
      </c>
      <c r="CX1645" s="80" t="str">
        <f t="shared" si="5087"/>
        <v/>
      </c>
      <c r="CY1645" s="80" t="str">
        <f t="shared" si="5087"/>
        <v/>
      </c>
      <c r="CZ1645" s="80" t="str">
        <f t="shared" si="5087"/>
        <v/>
      </c>
      <c r="DA1645" s="80" t="str">
        <f t="shared" si="5087"/>
        <v/>
      </c>
      <c r="DB1645" s="80" t="str">
        <f t="shared" si="5087"/>
        <v/>
      </c>
      <c r="DC1645" s="80" t="str">
        <f t="shared" si="5087"/>
        <v/>
      </c>
      <c r="DD1645" s="80" t="str">
        <f t="shared" si="5087"/>
        <v/>
      </c>
      <c r="DE1645" s="80" t="str">
        <f t="shared" si="5087"/>
        <v/>
      </c>
      <c r="DF1645" s="80" t="str">
        <f t="shared" si="5087"/>
        <v/>
      </c>
      <c r="DG1645" s="80" t="str">
        <f t="shared" si="5087"/>
        <v/>
      </c>
      <c r="DH1645" s="80" t="str">
        <f t="shared" si="5087"/>
        <v/>
      </c>
      <c r="DI1645" s="80" t="str">
        <f t="shared" si="5087"/>
        <v/>
      </c>
      <c r="DJ1645" s="80" t="str">
        <f t="shared" si="5087"/>
        <v/>
      </c>
    </row>
    <row r="1646" spans="48:114" ht="15.75" customHeight="1">
      <c r="AV1646" s="80"/>
      <c r="AW1646" s="131"/>
      <c r="AX1646" s="80" t="str">
        <f t="shared" si="5043"/>
        <v/>
      </c>
      <c r="AY1646" s="80" t="str">
        <f t="shared" ref="AY1646:CA1646" si="5088">IF(AY$6=$D21,INDEX($AI21:$AI21,1,1),"")</f>
        <v/>
      </c>
      <c r="AZ1646" s="80" t="str">
        <f t="shared" si="5088"/>
        <v/>
      </c>
      <c r="BA1646" s="80" t="str">
        <f t="shared" si="5088"/>
        <v/>
      </c>
      <c r="BB1646" s="80" t="str">
        <f t="shared" si="5088"/>
        <v/>
      </c>
      <c r="BC1646" s="80" t="str">
        <f t="shared" si="5088"/>
        <v/>
      </c>
      <c r="BD1646" s="80" t="str">
        <f t="shared" si="5088"/>
        <v/>
      </c>
      <c r="BE1646" s="80" t="str">
        <f t="shared" si="5088"/>
        <v/>
      </c>
      <c r="BF1646" s="80" t="str">
        <f t="shared" si="5088"/>
        <v/>
      </c>
      <c r="BG1646" s="80" t="str">
        <f t="shared" si="5088"/>
        <v/>
      </c>
      <c r="BH1646" s="80">
        <f t="shared" si="5088"/>
        <v>0</v>
      </c>
      <c r="BI1646" s="80" t="str">
        <f t="shared" si="5088"/>
        <v/>
      </c>
      <c r="BJ1646" s="80" t="str">
        <f t="shared" si="5088"/>
        <v/>
      </c>
      <c r="BK1646" s="80" t="str">
        <f t="shared" si="5088"/>
        <v/>
      </c>
      <c r="BL1646" s="80" t="str">
        <f t="shared" si="5088"/>
        <v/>
      </c>
      <c r="BM1646" s="80" t="str">
        <f t="shared" si="5088"/>
        <v/>
      </c>
      <c r="BN1646" s="80" t="str">
        <f t="shared" si="5088"/>
        <v/>
      </c>
      <c r="BO1646" s="80" t="str">
        <f t="shared" si="5088"/>
        <v/>
      </c>
      <c r="BP1646" s="80" t="str">
        <f t="shared" si="5088"/>
        <v/>
      </c>
      <c r="BQ1646" s="80" t="str">
        <f t="shared" si="5088"/>
        <v/>
      </c>
      <c r="BR1646" s="80" t="str">
        <f t="shared" si="5088"/>
        <v/>
      </c>
      <c r="BS1646" s="80" t="str">
        <f t="shared" si="5088"/>
        <v/>
      </c>
      <c r="BT1646" s="80" t="str">
        <f t="shared" si="5088"/>
        <v/>
      </c>
      <c r="BU1646" s="80" t="str">
        <f t="shared" si="5088"/>
        <v/>
      </c>
      <c r="BV1646" s="80" t="str">
        <f t="shared" si="5088"/>
        <v/>
      </c>
      <c r="BW1646" s="80" t="str">
        <f t="shared" si="5088"/>
        <v/>
      </c>
      <c r="BX1646" s="80" t="str">
        <f t="shared" si="5088"/>
        <v/>
      </c>
      <c r="BY1646" s="80" t="str">
        <f t="shared" si="5088"/>
        <v/>
      </c>
      <c r="BZ1646" s="80" t="str">
        <f t="shared" si="5088"/>
        <v/>
      </c>
      <c r="CA1646" s="80" t="str">
        <f t="shared" si="5088"/>
        <v/>
      </c>
      <c r="CB1646" s="80" t="str">
        <f t="shared" si="5076"/>
        <v/>
      </c>
      <c r="CC1646" s="80" t="str">
        <f t="shared" si="5076"/>
        <v/>
      </c>
      <c r="CD1646" s="80" t="str">
        <f t="shared" si="5076"/>
        <v/>
      </c>
      <c r="CE1646" s="80" t="str">
        <f t="shared" si="5076"/>
        <v/>
      </c>
      <c r="CF1646" s="80" t="str">
        <f t="shared" si="5076"/>
        <v/>
      </c>
      <c r="CG1646" s="80" t="str">
        <f t="shared" ref="CG1646:CN1646" si="5089">IF(CG$6=$D21,INDEX($AI21:$AI21,1,1),"")</f>
        <v/>
      </c>
      <c r="CH1646" s="80" t="str">
        <f t="shared" si="5089"/>
        <v/>
      </c>
      <c r="CI1646" s="80" t="str">
        <f t="shared" si="5089"/>
        <v/>
      </c>
      <c r="CJ1646" s="80" t="str">
        <f t="shared" si="5089"/>
        <v/>
      </c>
      <c r="CK1646" s="80" t="str">
        <f t="shared" si="5089"/>
        <v/>
      </c>
      <c r="CL1646" s="80" t="str">
        <f t="shared" si="5089"/>
        <v/>
      </c>
      <c r="CM1646" s="80" t="str">
        <f t="shared" si="5089"/>
        <v/>
      </c>
      <c r="CN1646" s="80" t="str">
        <f t="shared" si="5089"/>
        <v/>
      </c>
      <c r="CO1646" s="80" t="str">
        <f t="shared" ref="CO1646:DJ1646" si="5090">IF(CO$6=$D21,INDEX($AI21:$AI21,1,1),"")</f>
        <v/>
      </c>
      <c r="CP1646" s="80" t="str">
        <f t="shared" si="5090"/>
        <v/>
      </c>
      <c r="CQ1646" s="80" t="str">
        <f t="shared" si="5090"/>
        <v/>
      </c>
      <c r="CR1646" s="80" t="str">
        <f t="shared" si="5090"/>
        <v/>
      </c>
      <c r="CS1646" s="80" t="str">
        <f t="shared" si="5090"/>
        <v/>
      </c>
      <c r="CT1646" s="80" t="str">
        <f t="shared" si="5090"/>
        <v/>
      </c>
      <c r="CU1646" s="80" t="str">
        <f t="shared" si="5090"/>
        <v/>
      </c>
      <c r="CV1646" s="80" t="str">
        <f t="shared" si="5090"/>
        <v/>
      </c>
      <c r="CW1646" s="80" t="str">
        <f t="shared" si="5090"/>
        <v/>
      </c>
      <c r="CX1646" s="80" t="str">
        <f t="shared" si="5090"/>
        <v/>
      </c>
      <c r="CY1646" s="80" t="str">
        <f t="shared" si="5090"/>
        <v/>
      </c>
      <c r="CZ1646" s="80" t="str">
        <f t="shared" si="5090"/>
        <v/>
      </c>
      <c r="DA1646" s="80" t="str">
        <f t="shared" si="5090"/>
        <v/>
      </c>
      <c r="DB1646" s="80" t="str">
        <f t="shared" si="5090"/>
        <v/>
      </c>
      <c r="DC1646" s="80" t="str">
        <f t="shared" si="5090"/>
        <v/>
      </c>
      <c r="DD1646" s="80" t="str">
        <f t="shared" si="5090"/>
        <v/>
      </c>
      <c r="DE1646" s="80" t="str">
        <f t="shared" si="5090"/>
        <v/>
      </c>
      <c r="DF1646" s="80" t="str">
        <f t="shared" si="5090"/>
        <v/>
      </c>
      <c r="DG1646" s="80" t="str">
        <f t="shared" si="5090"/>
        <v/>
      </c>
      <c r="DH1646" s="80" t="str">
        <f t="shared" si="5090"/>
        <v/>
      </c>
      <c r="DI1646" s="80" t="str">
        <f t="shared" si="5090"/>
        <v/>
      </c>
      <c r="DJ1646" s="80" t="str">
        <f t="shared" si="5090"/>
        <v/>
      </c>
    </row>
    <row r="1647" spans="48:114" ht="15.75" customHeight="1">
      <c r="AV1647" s="80"/>
      <c r="AW1647" s="131"/>
      <c r="AX1647" s="80" t="str">
        <f t="shared" ref="AX1647:AX1663" si="5091">IF(AX$6=$D22,INDEX($AI22:$AI22,1,1),"")</f>
        <v/>
      </c>
      <c r="AY1647" s="80" t="str">
        <f t="shared" ref="AY1647:CA1647" si="5092">IF(AY$6=$D22,INDEX($AI22:$AI22,1,1),"")</f>
        <v/>
      </c>
      <c r="AZ1647" s="80" t="str">
        <f t="shared" si="5092"/>
        <v/>
      </c>
      <c r="BA1647" s="80" t="str">
        <f t="shared" si="5092"/>
        <v/>
      </c>
      <c r="BB1647" s="80" t="str">
        <f t="shared" si="5092"/>
        <v/>
      </c>
      <c r="BC1647" s="80" t="str">
        <f t="shared" si="5092"/>
        <v/>
      </c>
      <c r="BD1647" s="80" t="str">
        <f t="shared" si="5092"/>
        <v/>
      </c>
      <c r="BE1647" s="80" t="str">
        <f t="shared" si="5092"/>
        <v/>
      </c>
      <c r="BF1647" s="80" t="str">
        <f t="shared" si="5092"/>
        <v/>
      </c>
      <c r="BG1647" s="80" t="str">
        <f t="shared" si="5092"/>
        <v/>
      </c>
      <c r="BH1647" s="80" t="str">
        <f t="shared" si="5092"/>
        <v/>
      </c>
      <c r="BI1647" s="80">
        <f t="shared" si="5092"/>
        <v>0</v>
      </c>
      <c r="BJ1647" s="80" t="str">
        <f t="shared" si="5092"/>
        <v/>
      </c>
      <c r="BK1647" s="80" t="str">
        <f t="shared" si="5092"/>
        <v/>
      </c>
      <c r="BL1647" s="80" t="str">
        <f t="shared" si="5092"/>
        <v/>
      </c>
      <c r="BM1647" s="80" t="str">
        <f t="shared" si="5092"/>
        <v/>
      </c>
      <c r="BN1647" s="80" t="str">
        <f t="shared" si="5092"/>
        <v/>
      </c>
      <c r="BO1647" s="80" t="str">
        <f t="shared" si="5092"/>
        <v/>
      </c>
      <c r="BP1647" s="80" t="str">
        <f t="shared" si="5092"/>
        <v/>
      </c>
      <c r="BQ1647" s="80" t="str">
        <f t="shared" si="5092"/>
        <v/>
      </c>
      <c r="BR1647" s="80" t="str">
        <f t="shared" si="5092"/>
        <v/>
      </c>
      <c r="BS1647" s="80" t="str">
        <f t="shared" si="5092"/>
        <v/>
      </c>
      <c r="BT1647" s="80" t="str">
        <f t="shared" si="5092"/>
        <v/>
      </c>
      <c r="BU1647" s="80" t="str">
        <f t="shared" si="5092"/>
        <v/>
      </c>
      <c r="BV1647" s="80" t="str">
        <f t="shared" si="5092"/>
        <v/>
      </c>
      <c r="BW1647" s="80" t="str">
        <f t="shared" si="5092"/>
        <v/>
      </c>
      <c r="BX1647" s="80" t="str">
        <f t="shared" si="5092"/>
        <v/>
      </c>
      <c r="BY1647" s="80" t="str">
        <f t="shared" si="5092"/>
        <v/>
      </c>
      <c r="BZ1647" s="80" t="str">
        <f t="shared" si="5092"/>
        <v/>
      </c>
      <c r="CA1647" s="80" t="str">
        <f t="shared" si="5092"/>
        <v/>
      </c>
      <c r="CB1647" s="80" t="str">
        <f t="shared" ref="CB1647:CF1651" si="5093">IF(CB$6=$D22,INDEX($AI22:$AI22,1,1),"")</f>
        <v/>
      </c>
      <c r="CC1647" s="80" t="str">
        <f t="shared" si="5093"/>
        <v/>
      </c>
      <c r="CD1647" s="80" t="str">
        <f t="shared" si="5093"/>
        <v/>
      </c>
      <c r="CE1647" s="80" t="str">
        <f t="shared" si="5093"/>
        <v/>
      </c>
      <c r="CF1647" s="80" t="str">
        <f t="shared" si="5093"/>
        <v/>
      </c>
      <c r="CG1647" s="80" t="str">
        <f t="shared" ref="CG1647:CN1647" si="5094">IF(CG$6=$D22,INDEX($AI22:$AI22,1,1),"")</f>
        <v/>
      </c>
      <c r="CH1647" s="80" t="str">
        <f t="shared" si="5094"/>
        <v/>
      </c>
      <c r="CI1647" s="80" t="str">
        <f t="shared" si="5094"/>
        <v/>
      </c>
      <c r="CJ1647" s="80" t="str">
        <f t="shared" si="5094"/>
        <v/>
      </c>
      <c r="CK1647" s="80" t="str">
        <f t="shared" si="5094"/>
        <v/>
      </c>
      <c r="CL1647" s="80" t="str">
        <f t="shared" si="5094"/>
        <v/>
      </c>
      <c r="CM1647" s="80" t="str">
        <f t="shared" si="5094"/>
        <v/>
      </c>
      <c r="CN1647" s="80" t="str">
        <f t="shared" si="5094"/>
        <v/>
      </c>
      <c r="CO1647" s="80" t="str">
        <f t="shared" ref="CO1647:DJ1647" si="5095">IF(CO$6=$D22,INDEX($AI22:$AI22,1,1),"")</f>
        <v/>
      </c>
      <c r="CP1647" s="80" t="str">
        <f t="shared" si="5095"/>
        <v/>
      </c>
      <c r="CQ1647" s="80" t="str">
        <f t="shared" si="5095"/>
        <v/>
      </c>
      <c r="CR1647" s="80" t="str">
        <f t="shared" si="5095"/>
        <v/>
      </c>
      <c r="CS1647" s="80" t="str">
        <f t="shared" si="5095"/>
        <v/>
      </c>
      <c r="CT1647" s="80" t="str">
        <f t="shared" si="5095"/>
        <v/>
      </c>
      <c r="CU1647" s="80" t="str">
        <f t="shared" si="5095"/>
        <v/>
      </c>
      <c r="CV1647" s="80" t="str">
        <f t="shared" si="5095"/>
        <v/>
      </c>
      <c r="CW1647" s="80" t="str">
        <f t="shared" si="5095"/>
        <v/>
      </c>
      <c r="CX1647" s="80" t="str">
        <f t="shared" si="5095"/>
        <v/>
      </c>
      <c r="CY1647" s="80" t="str">
        <f t="shared" si="5095"/>
        <v/>
      </c>
      <c r="CZ1647" s="80" t="str">
        <f t="shared" si="5095"/>
        <v/>
      </c>
      <c r="DA1647" s="80" t="str">
        <f t="shared" si="5095"/>
        <v/>
      </c>
      <c r="DB1647" s="80" t="str">
        <f t="shared" si="5095"/>
        <v/>
      </c>
      <c r="DC1647" s="80" t="str">
        <f t="shared" si="5095"/>
        <v/>
      </c>
      <c r="DD1647" s="80" t="str">
        <f t="shared" si="5095"/>
        <v/>
      </c>
      <c r="DE1647" s="80" t="str">
        <f t="shared" si="5095"/>
        <v/>
      </c>
      <c r="DF1647" s="80" t="str">
        <f t="shared" si="5095"/>
        <v/>
      </c>
      <c r="DG1647" s="80" t="str">
        <f t="shared" si="5095"/>
        <v/>
      </c>
      <c r="DH1647" s="80" t="str">
        <f t="shared" si="5095"/>
        <v/>
      </c>
      <c r="DI1647" s="80" t="str">
        <f t="shared" si="5095"/>
        <v/>
      </c>
      <c r="DJ1647" s="80" t="str">
        <f t="shared" si="5095"/>
        <v/>
      </c>
    </row>
    <row r="1648" spans="48:114" ht="15.75" customHeight="1">
      <c r="AV1648" s="80"/>
      <c r="AW1648" s="131"/>
      <c r="AX1648" s="80" t="str">
        <f t="shared" si="5091"/>
        <v/>
      </c>
      <c r="AY1648" s="80" t="str">
        <f t="shared" ref="AY1648:CA1648" si="5096">IF(AY$6=$D23,INDEX($AI23:$AI23,1,1),"")</f>
        <v/>
      </c>
      <c r="AZ1648" s="80" t="str">
        <f t="shared" si="5096"/>
        <v/>
      </c>
      <c r="BA1648" s="80" t="str">
        <f t="shared" si="5096"/>
        <v/>
      </c>
      <c r="BB1648" s="80" t="str">
        <f t="shared" si="5096"/>
        <v/>
      </c>
      <c r="BC1648" s="80" t="str">
        <f t="shared" si="5096"/>
        <v/>
      </c>
      <c r="BD1648" s="80" t="str">
        <f t="shared" si="5096"/>
        <v/>
      </c>
      <c r="BE1648" s="80" t="str">
        <f t="shared" si="5096"/>
        <v/>
      </c>
      <c r="BF1648" s="80" t="str">
        <f t="shared" si="5096"/>
        <v/>
      </c>
      <c r="BG1648" s="80" t="str">
        <f t="shared" si="5096"/>
        <v/>
      </c>
      <c r="BH1648" s="80" t="str">
        <f t="shared" si="5096"/>
        <v/>
      </c>
      <c r="BI1648" s="80" t="str">
        <f t="shared" si="5096"/>
        <v/>
      </c>
      <c r="BJ1648" s="80">
        <f t="shared" si="5096"/>
        <v>0</v>
      </c>
      <c r="BK1648" s="80" t="str">
        <f t="shared" si="5096"/>
        <v/>
      </c>
      <c r="BL1648" s="80" t="str">
        <f t="shared" si="5096"/>
        <v/>
      </c>
      <c r="BM1648" s="80" t="str">
        <f t="shared" si="5096"/>
        <v/>
      </c>
      <c r="BN1648" s="80" t="str">
        <f t="shared" si="5096"/>
        <v/>
      </c>
      <c r="BO1648" s="80" t="str">
        <f t="shared" si="5096"/>
        <v/>
      </c>
      <c r="BP1648" s="80" t="str">
        <f t="shared" si="5096"/>
        <v/>
      </c>
      <c r="BQ1648" s="80" t="str">
        <f t="shared" si="5096"/>
        <v/>
      </c>
      <c r="BR1648" s="80" t="str">
        <f t="shared" si="5096"/>
        <v/>
      </c>
      <c r="BS1648" s="80" t="str">
        <f t="shared" si="5096"/>
        <v/>
      </c>
      <c r="BT1648" s="80" t="str">
        <f t="shared" si="5096"/>
        <v/>
      </c>
      <c r="BU1648" s="80" t="str">
        <f t="shared" si="5096"/>
        <v/>
      </c>
      <c r="BV1648" s="80" t="str">
        <f t="shared" si="5096"/>
        <v/>
      </c>
      <c r="BW1648" s="80" t="str">
        <f t="shared" si="5096"/>
        <v/>
      </c>
      <c r="BX1648" s="80" t="str">
        <f t="shared" si="5096"/>
        <v/>
      </c>
      <c r="BY1648" s="80" t="str">
        <f t="shared" si="5096"/>
        <v/>
      </c>
      <c r="BZ1648" s="80" t="str">
        <f t="shared" si="5096"/>
        <v/>
      </c>
      <c r="CA1648" s="80" t="str">
        <f t="shared" si="5096"/>
        <v/>
      </c>
      <c r="CB1648" s="80" t="str">
        <f t="shared" si="5093"/>
        <v/>
      </c>
      <c r="CC1648" s="80" t="str">
        <f t="shared" si="5093"/>
        <v/>
      </c>
      <c r="CD1648" s="80" t="str">
        <f t="shared" si="5093"/>
        <v/>
      </c>
      <c r="CE1648" s="80" t="str">
        <f t="shared" si="5093"/>
        <v/>
      </c>
      <c r="CF1648" s="80" t="str">
        <f t="shared" si="5093"/>
        <v/>
      </c>
      <c r="CG1648" s="80" t="str">
        <f t="shared" ref="CG1648:CN1648" si="5097">IF(CG$6=$D23,INDEX($AI23:$AI23,1,1),"")</f>
        <v/>
      </c>
      <c r="CH1648" s="80" t="str">
        <f t="shared" si="5097"/>
        <v/>
      </c>
      <c r="CI1648" s="80" t="str">
        <f t="shared" si="5097"/>
        <v/>
      </c>
      <c r="CJ1648" s="80" t="str">
        <f t="shared" si="5097"/>
        <v/>
      </c>
      <c r="CK1648" s="80" t="str">
        <f t="shared" si="5097"/>
        <v/>
      </c>
      <c r="CL1648" s="80" t="str">
        <f t="shared" si="5097"/>
        <v/>
      </c>
      <c r="CM1648" s="80" t="str">
        <f t="shared" si="5097"/>
        <v/>
      </c>
      <c r="CN1648" s="80" t="str">
        <f t="shared" si="5097"/>
        <v/>
      </c>
      <c r="CO1648" s="80" t="str">
        <f t="shared" ref="CO1648:DJ1648" si="5098">IF(CO$6=$D23,INDEX($AI23:$AI23,1,1),"")</f>
        <v/>
      </c>
      <c r="CP1648" s="80" t="str">
        <f t="shared" si="5098"/>
        <v/>
      </c>
      <c r="CQ1648" s="80" t="str">
        <f t="shared" si="5098"/>
        <v/>
      </c>
      <c r="CR1648" s="80" t="str">
        <f t="shared" si="5098"/>
        <v/>
      </c>
      <c r="CS1648" s="80" t="str">
        <f t="shared" si="5098"/>
        <v/>
      </c>
      <c r="CT1648" s="80" t="str">
        <f t="shared" si="5098"/>
        <v/>
      </c>
      <c r="CU1648" s="80" t="str">
        <f t="shared" si="5098"/>
        <v/>
      </c>
      <c r="CV1648" s="80" t="str">
        <f t="shared" si="5098"/>
        <v/>
      </c>
      <c r="CW1648" s="80" t="str">
        <f t="shared" si="5098"/>
        <v/>
      </c>
      <c r="CX1648" s="80" t="str">
        <f t="shared" si="5098"/>
        <v/>
      </c>
      <c r="CY1648" s="80" t="str">
        <f t="shared" si="5098"/>
        <v/>
      </c>
      <c r="CZ1648" s="80" t="str">
        <f t="shared" si="5098"/>
        <v/>
      </c>
      <c r="DA1648" s="80" t="str">
        <f t="shared" si="5098"/>
        <v/>
      </c>
      <c r="DB1648" s="80" t="str">
        <f t="shared" si="5098"/>
        <v/>
      </c>
      <c r="DC1648" s="80" t="str">
        <f t="shared" si="5098"/>
        <v/>
      </c>
      <c r="DD1648" s="80" t="str">
        <f t="shared" si="5098"/>
        <v/>
      </c>
      <c r="DE1648" s="80" t="str">
        <f t="shared" si="5098"/>
        <v/>
      </c>
      <c r="DF1648" s="80" t="str">
        <f t="shared" si="5098"/>
        <v/>
      </c>
      <c r="DG1648" s="80" t="str">
        <f t="shared" si="5098"/>
        <v/>
      </c>
      <c r="DH1648" s="80" t="str">
        <f t="shared" si="5098"/>
        <v/>
      </c>
      <c r="DI1648" s="80" t="str">
        <f t="shared" si="5098"/>
        <v/>
      </c>
      <c r="DJ1648" s="80" t="str">
        <f t="shared" si="5098"/>
        <v/>
      </c>
    </row>
    <row r="1649" spans="48:114" ht="15.75" customHeight="1">
      <c r="AV1649" s="80"/>
      <c r="AW1649" s="131"/>
      <c r="AX1649" s="80" t="str">
        <f t="shared" si="5091"/>
        <v/>
      </c>
      <c r="AY1649" s="80" t="str">
        <f t="shared" ref="AY1649:CA1649" si="5099">IF(AY$6=$D24,INDEX($AI24:$AI24,1,1),"")</f>
        <v/>
      </c>
      <c r="AZ1649" s="80" t="str">
        <f t="shared" si="5099"/>
        <v/>
      </c>
      <c r="BA1649" s="80" t="str">
        <f t="shared" si="5099"/>
        <v/>
      </c>
      <c r="BB1649" s="80" t="str">
        <f t="shared" si="5099"/>
        <v/>
      </c>
      <c r="BC1649" s="80" t="str">
        <f t="shared" si="5099"/>
        <v/>
      </c>
      <c r="BD1649" s="80" t="str">
        <f t="shared" si="5099"/>
        <v/>
      </c>
      <c r="BE1649" s="80" t="str">
        <f t="shared" si="5099"/>
        <v/>
      </c>
      <c r="BF1649" s="80" t="str">
        <f t="shared" si="5099"/>
        <v/>
      </c>
      <c r="BG1649" s="80" t="str">
        <f t="shared" si="5099"/>
        <v/>
      </c>
      <c r="BH1649" s="80" t="str">
        <f t="shared" si="5099"/>
        <v/>
      </c>
      <c r="BI1649" s="80" t="str">
        <f t="shared" si="5099"/>
        <v/>
      </c>
      <c r="BJ1649" s="80" t="str">
        <f t="shared" si="5099"/>
        <v/>
      </c>
      <c r="BK1649" s="80">
        <f t="shared" si="5099"/>
        <v>0</v>
      </c>
      <c r="BL1649" s="80" t="str">
        <f t="shared" si="5099"/>
        <v/>
      </c>
      <c r="BM1649" s="80" t="str">
        <f t="shared" si="5099"/>
        <v/>
      </c>
      <c r="BN1649" s="80" t="str">
        <f t="shared" si="5099"/>
        <v/>
      </c>
      <c r="BO1649" s="80" t="str">
        <f t="shared" si="5099"/>
        <v/>
      </c>
      <c r="BP1649" s="80" t="str">
        <f t="shared" si="5099"/>
        <v/>
      </c>
      <c r="BQ1649" s="80" t="str">
        <f t="shared" si="5099"/>
        <v/>
      </c>
      <c r="BR1649" s="80" t="str">
        <f t="shared" si="5099"/>
        <v/>
      </c>
      <c r="BS1649" s="80" t="str">
        <f t="shared" si="5099"/>
        <v/>
      </c>
      <c r="BT1649" s="80" t="str">
        <f t="shared" si="5099"/>
        <v/>
      </c>
      <c r="BU1649" s="80" t="str">
        <f t="shared" si="5099"/>
        <v/>
      </c>
      <c r="BV1649" s="80" t="str">
        <f t="shared" si="5099"/>
        <v/>
      </c>
      <c r="BW1649" s="80" t="str">
        <f t="shared" si="5099"/>
        <v/>
      </c>
      <c r="BX1649" s="80" t="str">
        <f t="shared" si="5099"/>
        <v/>
      </c>
      <c r="BY1649" s="80" t="str">
        <f t="shared" si="5099"/>
        <v/>
      </c>
      <c r="BZ1649" s="80" t="str">
        <f t="shared" si="5099"/>
        <v/>
      </c>
      <c r="CA1649" s="80" t="str">
        <f t="shared" si="5099"/>
        <v/>
      </c>
      <c r="CB1649" s="80" t="str">
        <f t="shared" si="5093"/>
        <v/>
      </c>
      <c r="CC1649" s="80" t="str">
        <f t="shared" si="5093"/>
        <v/>
      </c>
      <c r="CD1649" s="80" t="str">
        <f t="shared" si="5093"/>
        <v/>
      </c>
      <c r="CE1649" s="80" t="str">
        <f t="shared" si="5093"/>
        <v/>
      </c>
      <c r="CF1649" s="80" t="str">
        <f t="shared" si="5093"/>
        <v/>
      </c>
      <c r="CG1649" s="80" t="str">
        <f t="shared" ref="CG1649:CN1649" si="5100">IF(CG$6=$D24,INDEX($AI24:$AI24,1,1),"")</f>
        <v/>
      </c>
      <c r="CH1649" s="80" t="str">
        <f t="shared" si="5100"/>
        <v/>
      </c>
      <c r="CI1649" s="80" t="str">
        <f t="shared" si="5100"/>
        <v/>
      </c>
      <c r="CJ1649" s="80" t="str">
        <f t="shared" si="5100"/>
        <v/>
      </c>
      <c r="CK1649" s="80" t="str">
        <f t="shared" si="5100"/>
        <v/>
      </c>
      <c r="CL1649" s="80" t="str">
        <f t="shared" si="5100"/>
        <v/>
      </c>
      <c r="CM1649" s="80" t="str">
        <f t="shared" si="5100"/>
        <v/>
      </c>
      <c r="CN1649" s="80" t="str">
        <f t="shared" si="5100"/>
        <v/>
      </c>
      <c r="CO1649" s="80" t="str">
        <f t="shared" ref="CO1649:DJ1649" si="5101">IF(CO$6=$D24,INDEX($AI24:$AI24,1,1),"")</f>
        <v/>
      </c>
      <c r="CP1649" s="80" t="str">
        <f t="shared" si="5101"/>
        <v/>
      </c>
      <c r="CQ1649" s="80" t="str">
        <f t="shared" si="5101"/>
        <v/>
      </c>
      <c r="CR1649" s="80" t="str">
        <f t="shared" si="5101"/>
        <v/>
      </c>
      <c r="CS1649" s="80" t="str">
        <f t="shared" si="5101"/>
        <v/>
      </c>
      <c r="CT1649" s="80" t="str">
        <f t="shared" si="5101"/>
        <v/>
      </c>
      <c r="CU1649" s="80" t="str">
        <f t="shared" si="5101"/>
        <v/>
      </c>
      <c r="CV1649" s="80" t="str">
        <f t="shared" si="5101"/>
        <v/>
      </c>
      <c r="CW1649" s="80" t="str">
        <f t="shared" si="5101"/>
        <v/>
      </c>
      <c r="CX1649" s="80" t="str">
        <f t="shared" si="5101"/>
        <v/>
      </c>
      <c r="CY1649" s="80" t="str">
        <f t="shared" si="5101"/>
        <v/>
      </c>
      <c r="CZ1649" s="80" t="str">
        <f t="shared" si="5101"/>
        <v/>
      </c>
      <c r="DA1649" s="80" t="str">
        <f t="shared" si="5101"/>
        <v/>
      </c>
      <c r="DB1649" s="80" t="str">
        <f t="shared" si="5101"/>
        <v/>
      </c>
      <c r="DC1649" s="80" t="str">
        <f t="shared" si="5101"/>
        <v/>
      </c>
      <c r="DD1649" s="80" t="str">
        <f t="shared" si="5101"/>
        <v/>
      </c>
      <c r="DE1649" s="80" t="str">
        <f t="shared" si="5101"/>
        <v/>
      </c>
      <c r="DF1649" s="80" t="str">
        <f t="shared" si="5101"/>
        <v/>
      </c>
      <c r="DG1649" s="80" t="str">
        <f t="shared" si="5101"/>
        <v/>
      </c>
      <c r="DH1649" s="80" t="str">
        <f t="shared" si="5101"/>
        <v/>
      </c>
      <c r="DI1649" s="80" t="str">
        <f t="shared" si="5101"/>
        <v/>
      </c>
      <c r="DJ1649" s="80" t="str">
        <f t="shared" si="5101"/>
        <v/>
      </c>
    </row>
    <row r="1650" spans="48:114" ht="15.75" customHeight="1">
      <c r="AV1650" s="80"/>
      <c r="AW1650" s="131"/>
      <c r="AX1650" s="80" t="str">
        <f t="shared" si="5091"/>
        <v/>
      </c>
      <c r="AY1650" s="80" t="str">
        <f t="shared" ref="AY1650:CA1650" si="5102">IF(AY$6=$D25,INDEX($AI25:$AI25,1,1),"")</f>
        <v/>
      </c>
      <c r="AZ1650" s="80" t="str">
        <f t="shared" si="5102"/>
        <v/>
      </c>
      <c r="BA1650" s="80" t="str">
        <f t="shared" si="5102"/>
        <v/>
      </c>
      <c r="BB1650" s="80" t="str">
        <f t="shared" si="5102"/>
        <v/>
      </c>
      <c r="BC1650" s="80" t="str">
        <f t="shared" si="5102"/>
        <v/>
      </c>
      <c r="BD1650" s="80" t="str">
        <f t="shared" si="5102"/>
        <v/>
      </c>
      <c r="BE1650" s="80" t="str">
        <f t="shared" si="5102"/>
        <v/>
      </c>
      <c r="BF1650" s="80" t="str">
        <f t="shared" si="5102"/>
        <v/>
      </c>
      <c r="BG1650" s="80">
        <f t="shared" si="5102"/>
        <v>0</v>
      </c>
      <c r="BH1650" s="80" t="str">
        <f t="shared" si="5102"/>
        <v/>
      </c>
      <c r="BI1650" s="80" t="str">
        <f t="shared" si="5102"/>
        <v/>
      </c>
      <c r="BJ1650" s="80" t="str">
        <f t="shared" si="5102"/>
        <v/>
      </c>
      <c r="BK1650" s="80" t="str">
        <f t="shared" si="5102"/>
        <v/>
      </c>
      <c r="BL1650" s="80" t="str">
        <f t="shared" si="5102"/>
        <v/>
      </c>
      <c r="BM1650" s="80" t="str">
        <f t="shared" si="5102"/>
        <v/>
      </c>
      <c r="BN1650" s="80" t="str">
        <f t="shared" si="5102"/>
        <v/>
      </c>
      <c r="BO1650" s="80" t="str">
        <f t="shared" si="5102"/>
        <v/>
      </c>
      <c r="BP1650" s="80" t="str">
        <f t="shared" si="5102"/>
        <v/>
      </c>
      <c r="BQ1650" s="80" t="str">
        <f t="shared" si="5102"/>
        <v/>
      </c>
      <c r="BR1650" s="80" t="str">
        <f t="shared" si="5102"/>
        <v/>
      </c>
      <c r="BS1650" s="80" t="str">
        <f t="shared" si="5102"/>
        <v/>
      </c>
      <c r="BT1650" s="80" t="str">
        <f t="shared" si="5102"/>
        <v/>
      </c>
      <c r="BU1650" s="80" t="str">
        <f t="shared" si="5102"/>
        <v/>
      </c>
      <c r="BV1650" s="80" t="str">
        <f t="shared" si="5102"/>
        <v/>
      </c>
      <c r="BW1650" s="80" t="str">
        <f t="shared" si="5102"/>
        <v/>
      </c>
      <c r="BX1650" s="80" t="str">
        <f t="shared" si="5102"/>
        <v/>
      </c>
      <c r="BY1650" s="80" t="str">
        <f t="shared" si="5102"/>
        <v/>
      </c>
      <c r="BZ1650" s="80" t="str">
        <f t="shared" si="5102"/>
        <v/>
      </c>
      <c r="CA1650" s="80" t="str">
        <f t="shared" si="5102"/>
        <v/>
      </c>
      <c r="CB1650" s="80" t="str">
        <f t="shared" si="5093"/>
        <v/>
      </c>
      <c r="CC1650" s="80" t="str">
        <f t="shared" si="5093"/>
        <v/>
      </c>
      <c r="CD1650" s="80" t="str">
        <f t="shared" si="5093"/>
        <v/>
      </c>
      <c r="CE1650" s="80" t="str">
        <f t="shared" si="5093"/>
        <v/>
      </c>
      <c r="CF1650" s="80" t="str">
        <f t="shared" si="5093"/>
        <v/>
      </c>
      <c r="CG1650" s="80" t="str">
        <f t="shared" ref="CG1650:CN1650" si="5103">IF(CG$6=$D25,INDEX($AI25:$AI25,1,1),"")</f>
        <v/>
      </c>
      <c r="CH1650" s="80" t="str">
        <f t="shared" si="5103"/>
        <v/>
      </c>
      <c r="CI1650" s="80" t="str">
        <f t="shared" si="5103"/>
        <v/>
      </c>
      <c r="CJ1650" s="80" t="str">
        <f t="shared" si="5103"/>
        <v/>
      </c>
      <c r="CK1650" s="80" t="str">
        <f t="shared" si="5103"/>
        <v/>
      </c>
      <c r="CL1650" s="80" t="str">
        <f t="shared" si="5103"/>
        <v/>
      </c>
      <c r="CM1650" s="80" t="str">
        <f t="shared" si="5103"/>
        <v/>
      </c>
      <c r="CN1650" s="80" t="str">
        <f t="shared" si="5103"/>
        <v/>
      </c>
      <c r="CO1650" s="80" t="str">
        <f t="shared" ref="CO1650:DJ1650" si="5104">IF(CO$6=$D25,INDEX($AI25:$AI25,1,1),"")</f>
        <v/>
      </c>
      <c r="CP1650" s="80" t="str">
        <f t="shared" si="5104"/>
        <v/>
      </c>
      <c r="CQ1650" s="80" t="str">
        <f t="shared" si="5104"/>
        <v/>
      </c>
      <c r="CR1650" s="80" t="str">
        <f t="shared" si="5104"/>
        <v/>
      </c>
      <c r="CS1650" s="80" t="str">
        <f t="shared" si="5104"/>
        <v/>
      </c>
      <c r="CT1650" s="80" t="str">
        <f t="shared" si="5104"/>
        <v/>
      </c>
      <c r="CU1650" s="80" t="str">
        <f t="shared" si="5104"/>
        <v/>
      </c>
      <c r="CV1650" s="80" t="str">
        <f t="shared" si="5104"/>
        <v/>
      </c>
      <c r="CW1650" s="80" t="str">
        <f t="shared" si="5104"/>
        <v/>
      </c>
      <c r="CX1650" s="80" t="str">
        <f t="shared" si="5104"/>
        <v/>
      </c>
      <c r="CY1650" s="80" t="str">
        <f t="shared" si="5104"/>
        <v/>
      </c>
      <c r="CZ1650" s="80" t="str">
        <f t="shared" si="5104"/>
        <v/>
      </c>
      <c r="DA1650" s="80" t="str">
        <f t="shared" si="5104"/>
        <v/>
      </c>
      <c r="DB1650" s="80" t="str">
        <f t="shared" si="5104"/>
        <v/>
      </c>
      <c r="DC1650" s="80" t="str">
        <f t="shared" si="5104"/>
        <v/>
      </c>
      <c r="DD1650" s="80" t="str">
        <f t="shared" si="5104"/>
        <v/>
      </c>
      <c r="DE1650" s="80" t="str">
        <f t="shared" si="5104"/>
        <v/>
      </c>
      <c r="DF1650" s="80" t="str">
        <f t="shared" si="5104"/>
        <v/>
      </c>
      <c r="DG1650" s="80" t="str">
        <f t="shared" si="5104"/>
        <v/>
      </c>
      <c r="DH1650" s="80" t="str">
        <f t="shared" si="5104"/>
        <v/>
      </c>
      <c r="DI1650" s="80" t="str">
        <f t="shared" si="5104"/>
        <v/>
      </c>
      <c r="DJ1650" s="80" t="str">
        <f t="shared" si="5104"/>
        <v/>
      </c>
    </row>
    <row r="1651" spans="48:114" ht="15.75" customHeight="1">
      <c r="AV1651" s="80"/>
      <c r="AW1651" s="131"/>
      <c r="AX1651" s="80" t="str">
        <f t="shared" si="5091"/>
        <v/>
      </c>
      <c r="AY1651" s="80" t="str">
        <f t="shared" ref="AY1651:CA1651" si="5105">IF(AY$6=$D26,INDEX($AI26:$AI26,1,1),"")</f>
        <v/>
      </c>
      <c r="AZ1651" s="80" t="str">
        <f t="shared" si="5105"/>
        <v/>
      </c>
      <c r="BA1651" s="80" t="str">
        <f t="shared" si="5105"/>
        <v/>
      </c>
      <c r="BB1651" s="80" t="str">
        <f t="shared" si="5105"/>
        <v/>
      </c>
      <c r="BC1651" s="80" t="str">
        <f t="shared" si="5105"/>
        <v/>
      </c>
      <c r="BD1651" s="80" t="str">
        <f t="shared" si="5105"/>
        <v/>
      </c>
      <c r="BE1651" s="80" t="str">
        <f t="shared" si="5105"/>
        <v/>
      </c>
      <c r="BF1651" s="80" t="str">
        <f t="shared" si="5105"/>
        <v/>
      </c>
      <c r="BG1651" s="80" t="str">
        <f t="shared" si="5105"/>
        <v/>
      </c>
      <c r="BH1651" s="80" t="str">
        <f t="shared" si="5105"/>
        <v/>
      </c>
      <c r="BI1651" s="80" t="str">
        <f t="shared" si="5105"/>
        <v/>
      </c>
      <c r="BJ1651" s="80" t="str">
        <f t="shared" si="5105"/>
        <v/>
      </c>
      <c r="BK1651" s="80" t="str">
        <f t="shared" si="5105"/>
        <v/>
      </c>
      <c r="BL1651" s="80">
        <f t="shared" si="5105"/>
        <v>0</v>
      </c>
      <c r="BM1651" s="80" t="str">
        <f t="shared" si="5105"/>
        <v/>
      </c>
      <c r="BN1651" s="80" t="str">
        <f t="shared" si="5105"/>
        <v/>
      </c>
      <c r="BO1651" s="80" t="str">
        <f t="shared" si="5105"/>
        <v/>
      </c>
      <c r="BP1651" s="80" t="str">
        <f t="shared" si="5105"/>
        <v/>
      </c>
      <c r="BQ1651" s="80" t="str">
        <f t="shared" si="5105"/>
        <v/>
      </c>
      <c r="BR1651" s="80" t="str">
        <f t="shared" si="5105"/>
        <v/>
      </c>
      <c r="BS1651" s="80" t="str">
        <f t="shared" si="5105"/>
        <v/>
      </c>
      <c r="BT1651" s="80" t="str">
        <f t="shared" si="5105"/>
        <v/>
      </c>
      <c r="BU1651" s="80" t="str">
        <f t="shared" si="5105"/>
        <v/>
      </c>
      <c r="BV1651" s="80" t="str">
        <f t="shared" si="5105"/>
        <v/>
      </c>
      <c r="BW1651" s="80" t="str">
        <f t="shared" si="5105"/>
        <v/>
      </c>
      <c r="BX1651" s="80" t="str">
        <f t="shared" si="5105"/>
        <v/>
      </c>
      <c r="BY1651" s="80" t="str">
        <f t="shared" si="5105"/>
        <v/>
      </c>
      <c r="BZ1651" s="80" t="str">
        <f t="shared" si="5105"/>
        <v/>
      </c>
      <c r="CA1651" s="80" t="str">
        <f t="shared" si="5105"/>
        <v/>
      </c>
      <c r="CB1651" s="80" t="str">
        <f t="shared" si="5093"/>
        <v/>
      </c>
      <c r="CC1651" s="80" t="str">
        <f t="shared" si="5093"/>
        <v/>
      </c>
      <c r="CD1651" s="80" t="str">
        <f t="shared" si="5093"/>
        <v/>
      </c>
      <c r="CE1651" s="80" t="str">
        <f t="shared" si="5093"/>
        <v/>
      </c>
      <c r="CF1651" s="80" t="str">
        <f t="shared" si="5093"/>
        <v/>
      </c>
      <c r="CG1651" s="80" t="str">
        <f t="shared" ref="CG1651:CN1651" si="5106">IF(CG$6=$D26,INDEX($AI26:$AI26,1,1),"")</f>
        <v/>
      </c>
      <c r="CH1651" s="80" t="str">
        <f t="shared" si="5106"/>
        <v/>
      </c>
      <c r="CI1651" s="80" t="str">
        <f t="shared" si="5106"/>
        <v/>
      </c>
      <c r="CJ1651" s="80" t="str">
        <f t="shared" si="5106"/>
        <v/>
      </c>
      <c r="CK1651" s="80" t="str">
        <f t="shared" si="5106"/>
        <v/>
      </c>
      <c r="CL1651" s="80" t="str">
        <f t="shared" si="5106"/>
        <v/>
      </c>
      <c r="CM1651" s="80" t="str">
        <f t="shared" si="5106"/>
        <v/>
      </c>
      <c r="CN1651" s="80" t="str">
        <f t="shared" si="5106"/>
        <v/>
      </c>
      <c r="CO1651" s="80" t="str">
        <f t="shared" ref="CO1651:DJ1651" si="5107">IF(CO$6=$D26,INDEX($AI26:$AI26,1,1),"")</f>
        <v/>
      </c>
      <c r="CP1651" s="80" t="str">
        <f t="shared" si="5107"/>
        <v/>
      </c>
      <c r="CQ1651" s="80" t="str">
        <f t="shared" si="5107"/>
        <v/>
      </c>
      <c r="CR1651" s="80" t="str">
        <f t="shared" si="5107"/>
        <v/>
      </c>
      <c r="CS1651" s="80" t="str">
        <f t="shared" si="5107"/>
        <v/>
      </c>
      <c r="CT1651" s="80" t="str">
        <f t="shared" si="5107"/>
        <v/>
      </c>
      <c r="CU1651" s="80" t="str">
        <f t="shared" si="5107"/>
        <v/>
      </c>
      <c r="CV1651" s="80" t="str">
        <f t="shared" si="5107"/>
        <v/>
      </c>
      <c r="CW1651" s="80" t="str">
        <f t="shared" si="5107"/>
        <v/>
      </c>
      <c r="CX1651" s="80" t="str">
        <f t="shared" si="5107"/>
        <v/>
      </c>
      <c r="CY1651" s="80" t="str">
        <f t="shared" si="5107"/>
        <v/>
      </c>
      <c r="CZ1651" s="80" t="str">
        <f t="shared" si="5107"/>
        <v/>
      </c>
      <c r="DA1651" s="80" t="str">
        <f t="shared" si="5107"/>
        <v/>
      </c>
      <c r="DB1651" s="80" t="str">
        <f t="shared" si="5107"/>
        <v/>
      </c>
      <c r="DC1651" s="80" t="str">
        <f t="shared" si="5107"/>
        <v/>
      </c>
      <c r="DD1651" s="80" t="str">
        <f t="shared" si="5107"/>
        <v/>
      </c>
      <c r="DE1651" s="80" t="str">
        <f t="shared" si="5107"/>
        <v/>
      </c>
      <c r="DF1651" s="80" t="str">
        <f t="shared" si="5107"/>
        <v/>
      </c>
      <c r="DG1651" s="80" t="str">
        <f t="shared" si="5107"/>
        <v/>
      </c>
      <c r="DH1651" s="80" t="str">
        <f t="shared" si="5107"/>
        <v/>
      </c>
      <c r="DI1651" s="80" t="str">
        <f t="shared" si="5107"/>
        <v/>
      </c>
      <c r="DJ1651" s="80" t="str">
        <f t="shared" si="5107"/>
        <v/>
      </c>
    </row>
    <row r="1652" spans="48:114" ht="15.75" customHeight="1">
      <c r="AV1652" s="80"/>
      <c r="AW1652" s="131"/>
      <c r="AX1652" s="80" t="str">
        <f t="shared" si="5091"/>
        <v/>
      </c>
      <c r="AY1652" s="80" t="str">
        <f t="shared" ref="AY1652:CA1652" si="5108">IF(AY$6=$D27,INDEX($AI27:$AI27,1,1),"")</f>
        <v/>
      </c>
      <c r="AZ1652" s="80" t="str">
        <f t="shared" si="5108"/>
        <v/>
      </c>
      <c r="BA1652" s="80" t="str">
        <f t="shared" si="5108"/>
        <v/>
      </c>
      <c r="BB1652" s="80" t="str">
        <f t="shared" si="5108"/>
        <v/>
      </c>
      <c r="BC1652" s="80" t="str">
        <f t="shared" si="5108"/>
        <v/>
      </c>
      <c r="BD1652" s="80" t="str">
        <f t="shared" si="5108"/>
        <v/>
      </c>
      <c r="BE1652" s="80" t="str">
        <f t="shared" si="5108"/>
        <v/>
      </c>
      <c r="BF1652" s="80" t="str">
        <f t="shared" si="5108"/>
        <v/>
      </c>
      <c r="BG1652" s="80" t="str">
        <f t="shared" si="5108"/>
        <v/>
      </c>
      <c r="BH1652" s="80" t="str">
        <f t="shared" si="5108"/>
        <v/>
      </c>
      <c r="BI1652" s="80" t="str">
        <f t="shared" si="5108"/>
        <v/>
      </c>
      <c r="BJ1652" s="80" t="str">
        <f t="shared" si="5108"/>
        <v/>
      </c>
      <c r="BK1652" s="80" t="str">
        <f t="shared" si="5108"/>
        <v/>
      </c>
      <c r="BL1652" s="80" t="str">
        <f t="shared" si="5108"/>
        <v/>
      </c>
      <c r="BM1652" s="80">
        <f t="shared" si="5108"/>
        <v>0</v>
      </c>
      <c r="BN1652" s="80" t="str">
        <f t="shared" si="5108"/>
        <v/>
      </c>
      <c r="BO1652" s="80" t="str">
        <f t="shared" si="5108"/>
        <v/>
      </c>
      <c r="BP1652" s="80" t="str">
        <f t="shared" si="5108"/>
        <v/>
      </c>
      <c r="BQ1652" s="80" t="str">
        <f t="shared" si="5108"/>
        <v/>
      </c>
      <c r="BR1652" s="80" t="str">
        <f t="shared" si="5108"/>
        <v/>
      </c>
      <c r="BS1652" s="80" t="str">
        <f t="shared" si="5108"/>
        <v/>
      </c>
      <c r="BT1652" s="80" t="str">
        <f t="shared" si="5108"/>
        <v/>
      </c>
      <c r="BU1652" s="80" t="str">
        <f t="shared" si="5108"/>
        <v/>
      </c>
      <c r="BV1652" s="80" t="str">
        <f t="shared" si="5108"/>
        <v/>
      </c>
      <c r="BW1652" s="80" t="str">
        <f t="shared" si="5108"/>
        <v/>
      </c>
      <c r="BX1652" s="80" t="str">
        <f t="shared" si="5108"/>
        <v/>
      </c>
      <c r="BY1652" s="80" t="str">
        <f t="shared" si="5108"/>
        <v/>
      </c>
      <c r="BZ1652" s="80" t="str">
        <f t="shared" si="5108"/>
        <v/>
      </c>
      <c r="CA1652" s="80" t="str">
        <f t="shared" si="5108"/>
        <v/>
      </c>
      <c r="CB1652" s="80" t="str">
        <f t="shared" ref="CB1652:CF1661" si="5109">IF(CB$6=$D27,INDEX($AI27:$AI27,1,1),"")</f>
        <v/>
      </c>
      <c r="CC1652" s="80" t="str">
        <f t="shared" si="5109"/>
        <v/>
      </c>
      <c r="CD1652" s="80" t="str">
        <f t="shared" si="5109"/>
        <v/>
      </c>
      <c r="CE1652" s="80" t="str">
        <f t="shared" si="5109"/>
        <v/>
      </c>
      <c r="CF1652" s="80" t="str">
        <f t="shared" si="5109"/>
        <v/>
      </c>
      <c r="CG1652" s="80" t="str">
        <f t="shared" ref="CG1652:CN1652" si="5110">IF(CG$6=$D27,INDEX($AI27:$AI27,1,1),"")</f>
        <v/>
      </c>
      <c r="CH1652" s="80" t="str">
        <f t="shared" si="5110"/>
        <v/>
      </c>
      <c r="CI1652" s="80" t="str">
        <f t="shared" si="5110"/>
        <v/>
      </c>
      <c r="CJ1652" s="80" t="str">
        <f t="shared" si="5110"/>
        <v/>
      </c>
      <c r="CK1652" s="80" t="str">
        <f t="shared" si="5110"/>
        <v/>
      </c>
      <c r="CL1652" s="80" t="str">
        <f t="shared" si="5110"/>
        <v/>
      </c>
      <c r="CM1652" s="80" t="str">
        <f t="shared" si="5110"/>
        <v/>
      </c>
      <c r="CN1652" s="80" t="str">
        <f t="shared" si="5110"/>
        <v/>
      </c>
      <c r="CO1652" s="80" t="str">
        <f t="shared" ref="CO1652:DJ1652" si="5111">IF(CO$6=$D27,INDEX($AI27:$AI27,1,1),"")</f>
        <v/>
      </c>
      <c r="CP1652" s="80" t="str">
        <f t="shared" si="5111"/>
        <v/>
      </c>
      <c r="CQ1652" s="80" t="str">
        <f t="shared" si="5111"/>
        <v/>
      </c>
      <c r="CR1652" s="80" t="str">
        <f t="shared" si="5111"/>
        <v/>
      </c>
      <c r="CS1652" s="80" t="str">
        <f t="shared" si="5111"/>
        <v/>
      </c>
      <c r="CT1652" s="80" t="str">
        <f t="shared" si="5111"/>
        <v/>
      </c>
      <c r="CU1652" s="80" t="str">
        <f t="shared" si="5111"/>
        <v/>
      </c>
      <c r="CV1652" s="80" t="str">
        <f t="shared" si="5111"/>
        <v/>
      </c>
      <c r="CW1652" s="80" t="str">
        <f t="shared" si="5111"/>
        <v/>
      </c>
      <c r="CX1652" s="80" t="str">
        <f t="shared" si="5111"/>
        <v/>
      </c>
      <c r="CY1652" s="80" t="str">
        <f t="shared" si="5111"/>
        <v/>
      </c>
      <c r="CZ1652" s="80" t="str">
        <f t="shared" si="5111"/>
        <v/>
      </c>
      <c r="DA1652" s="80" t="str">
        <f t="shared" si="5111"/>
        <v/>
      </c>
      <c r="DB1652" s="80" t="str">
        <f t="shared" si="5111"/>
        <v/>
      </c>
      <c r="DC1652" s="80" t="str">
        <f t="shared" si="5111"/>
        <v/>
      </c>
      <c r="DD1652" s="80" t="str">
        <f t="shared" si="5111"/>
        <v/>
      </c>
      <c r="DE1652" s="80" t="str">
        <f t="shared" si="5111"/>
        <v/>
      </c>
      <c r="DF1652" s="80" t="str">
        <f t="shared" si="5111"/>
        <v/>
      </c>
      <c r="DG1652" s="80" t="str">
        <f t="shared" si="5111"/>
        <v/>
      </c>
      <c r="DH1652" s="80" t="str">
        <f t="shared" si="5111"/>
        <v/>
      </c>
      <c r="DI1652" s="80" t="str">
        <f t="shared" si="5111"/>
        <v/>
      </c>
      <c r="DJ1652" s="80" t="str">
        <f t="shared" si="5111"/>
        <v/>
      </c>
    </row>
    <row r="1653" spans="48:114" ht="15.75" customHeight="1">
      <c r="AV1653" s="80"/>
      <c r="AW1653" s="131"/>
      <c r="AX1653" s="80" t="str">
        <f t="shared" si="5091"/>
        <v/>
      </c>
      <c r="AY1653" s="80" t="str">
        <f t="shared" ref="AY1653:CA1653" si="5112">IF(AY$6=$D28,INDEX($AI28:$AI28,1,1),"")</f>
        <v/>
      </c>
      <c r="AZ1653" s="80" t="str">
        <f t="shared" si="5112"/>
        <v/>
      </c>
      <c r="BA1653" s="80" t="str">
        <f t="shared" si="5112"/>
        <v/>
      </c>
      <c r="BB1653" s="80" t="str">
        <f t="shared" si="5112"/>
        <v/>
      </c>
      <c r="BC1653" s="80" t="str">
        <f t="shared" si="5112"/>
        <v/>
      </c>
      <c r="BD1653" s="80" t="str">
        <f t="shared" si="5112"/>
        <v/>
      </c>
      <c r="BE1653" s="80" t="str">
        <f t="shared" si="5112"/>
        <v/>
      </c>
      <c r="BF1653" s="80" t="str">
        <f t="shared" si="5112"/>
        <v/>
      </c>
      <c r="BG1653" s="80" t="str">
        <f t="shared" si="5112"/>
        <v/>
      </c>
      <c r="BH1653" s="80" t="str">
        <f t="shared" si="5112"/>
        <v/>
      </c>
      <c r="BI1653" s="80">
        <f t="shared" si="5112"/>
        <v>0</v>
      </c>
      <c r="BJ1653" s="80" t="str">
        <f t="shared" si="5112"/>
        <v/>
      </c>
      <c r="BK1653" s="80" t="str">
        <f t="shared" si="5112"/>
        <v/>
      </c>
      <c r="BL1653" s="80" t="str">
        <f t="shared" si="5112"/>
        <v/>
      </c>
      <c r="BM1653" s="80" t="str">
        <f t="shared" si="5112"/>
        <v/>
      </c>
      <c r="BN1653" s="80" t="str">
        <f t="shared" si="5112"/>
        <v/>
      </c>
      <c r="BO1653" s="80" t="str">
        <f t="shared" si="5112"/>
        <v/>
      </c>
      <c r="BP1653" s="80" t="str">
        <f t="shared" si="5112"/>
        <v/>
      </c>
      <c r="BQ1653" s="80" t="str">
        <f t="shared" si="5112"/>
        <v/>
      </c>
      <c r="BR1653" s="80" t="str">
        <f t="shared" si="5112"/>
        <v/>
      </c>
      <c r="BS1653" s="80" t="str">
        <f t="shared" si="5112"/>
        <v/>
      </c>
      <c r="BT1653" s="80" t="str">
        <f t="shared" si="5112"/>
        <v/>
      </c>
      <c r="BU1653" s="80" t="str">
        <f t="shared" si="5112"/>
        <v/>
      </c>
      <c r="BV1653" s="80" t="str">
        <f t="shared" si="5112"/>
        <v/>
      </c>
      <c r="BW1653" s="80" t="str">
        <f t="shared" si="5112"/>
        <v/>
      </c>
      <c r="BX1653" s="80" t="str">
        <f t="shared" si="5112"/>
        <v/>
      </c>
      <c r="BY1653" s="80" t="str">
        <f t="shared" si="5112"/>
        <v/>
      </c>
      <c r="BZ1653" s="80" t="str">
        <f t="shared" si="5112"/>
        <v/>
      </c>
      <c r="CA1653" s="80" t="str">
        <f t="shared" si="5112"/>
        <v/>
      </c>
      <c r="CB1653" s="80" t="str">
        <f t="shared" si="5109"/>
        <v/>
      </c>
      <c r="CC1653" s="80" t="str">
        <f t="shared" si="5109"/>
        <v/>
      </c>
      <c r="CD1653" s="80" t="str">
        <f t="shared" si="5109"/>
        <v/>
      </c>
      <c r="CE1653" s="80" t="str">
        <f t="shared" si="5109"/>
        <v/>
      </c>
      <c r="CF1653" s="80" t="str">
        <f t="shared" si="5109"/>
        <v/>
      </c>
      <c r="CG1653" s="80" t="str">
        <f t="shared" ref="CG1653:CN1653" si="5113">IF(CG$6=$D28,INDEX($AI28:$AI28,1,1),"")</f>
        <v/>
      </c>
      <c r="CH1653" s="80" t="str">
        <f t="shared" si="5113"/>
        <v/>
      </c>
      <c r="CI1653" s="80" t="str">
        <f t="shared" si="5113"/>
        <v/>
      </c>
      <c r="CJ1653" s="80" t="str">
        <f t="shared" si="5113"/>
        <v/>
      </c>
      <c r="CK1653" s="80" t="str">
        <f t="shared" si="5113"/>
        <v/>
      </c>
      <c r="CL1653" s="80" t="str">
        <f t="shared" si="5113"/>
        <v/>
      </c>
      <c r="CM1653" s="80" t="str">
        <f t="shared" si="5113"/>
        <v/>
      </c>
      <c r="CN1653" s="80" t="str">
        <f t="shared" si="5113"/>
        <v/>
      </c>
      <c r="CO1653" s="80" t="str">
        <f t="shared" ref="CO1653:DJ1653" si="5114">IF(CO$6=$D28,INDEX($AI28:$AI28,1,1),"")</f>
        <v/>
      </c>
      <c r="CP1653" s="80" t="str">
        <f t="shared" si="5114"/>
        <v/>
      </c>
      <c r="CQ1653" s="80" t="str">
        <f t="shared" si="5114"/>
        <v/>
      </c>
      <c r="CR1653" s="80" t="str">
        <f t="shared" si="5114"/>
        <v/>
      </c>
      <c r="CS1653" s="80" t="str">
        <f t="shared" si="5114"/>
        <v/>
      </c>
      <c r="CT1653" s="80" t="str">
        <f t="shared" si="5114"/>
        <v/>
      </c>
      <c r="CU1653" s="80" t="str">
        <f t="shared" si="5114"/>
        <v/>
      </c>
      <c r="CV1653" s="80" t="str">
        <f t="shared" si="5114"/>
        <v/>
      </c>
      <c r="CW1653" s="80" t="str">
        <f t="shared" si="5114"/>
        <v/>
      </c>
      <c r="CX1653" s="80" t="str">
        <f t="shared" si="5114"/>
        <v/>
      </c>
      <c r="CY1653" s="80" t="str">
        <f t="shared" si="5114"/>
        <v/>
      </c>
      <c r="CZ1653" s="80" t="str">
        <f t="shared" si="5114"/>
        <v/>
      </c>
      <c r="DA1653" s="80" t="str">
        <f t="shared" si="5114"/>
        <v/>
      </c>
      <c r="DB1653" s="80" t="str">
        <f t="shared" si="5114"/>
        <v/>
      </c>
      <c r="DC1653" s="80" t="str">
        <f t="shared" si="5114"/>
        <v/>
      </c>
      <c r="DD1653" s="80" t="str">
        <f t="shared" si="5114"/>
        <v/>
      </c>
      <c r="DE1653" s="80" t="str">
        <f t="shared" si="5114"/>
        <v/>
      </c>
      <c r="DF1653" s="80" t="str">
        <f t="shared" si="5114"/>
        <v/>
      </c>
      <c r="DG1653" s="80" t="str">
        <f t="shared" si="5114"/>
        <v/>
      </c>
      <c r="DH1653" s="80" t="str">
        <f t="shared" si="5114"/>
        <v/>
      </c>
      <c r="DI1653" s="80" t="str">
        <f t="shared" si="5114"/>
        <v/>
      </c>
      <c r="DJ1653" s="80" t="str">
        <f t="shared" si="5114"/>
        <v/>
      </c>
    </row>
    <row r="1654" spans="48:114" ht="15.75" customHeight="1">
      <c r="AV1654" s="80"/>
      <c r="AW1654" s="131"/>
      <c r="AX1654" s="80" t="str">
        <f t="shared" si="5091"/>
        <v/>
      </c>
      <c r="AY1654" s="80" t="str">
        <f t="shared" ref="AY1654:CA1654" si="5115">IF(AY$6=$D29,INDEX($AI29:$AI29,1,1),"")</f>
        <v/>
      </c>
      <c r="AZ1654" s="80" t="str">
        <f t="shared" si="5115"/>
        <v/>
      </c>
      <c r="BA1654" s="80" t="str">
        <f t="shared" si="5115"/>
        <v/>
      </c>
      <c r="BB1654" s="80" t="str">
        <f t="shared" si="5115"/>
        <v/>
      </c>
      <c r="BC1654" s="80" t="str">
        <f t="shared" si="5115"/>
        <v/>
      </c>
      <c r="BD1654" s="80" t="str">
        <f t="shared" si="5115"/>
        <v/>
      </c>
      <c r="BE1654" s="80" t="str">
        <f t="shared" si="5115"/>
        <v/>
      </c>
      <c r="BF1654" s="80" t="str">
        <f t="shared" si="5115"/>
        <v/>
      </c>
      <c r="BG1654" s="80" t="str">
        <f t="shared" si="5115"/>
        <v/>
      </c>
      <c r="BH1654" s="80" t="str">
        <f t="shared" si="5115"/>
        <v/>
      </c>
      <c r="BI1654" s="80" t="str">
        <f t="shared" si="5115"/>
        <v/>
      </c>
      <c r="BJ1654" s="80" t="str">
        <f t="shared" si="5115"/>
        <v/>
      </c>
      <c r="BK1654" s="80" t="str">
        <f t="shared" si="5115"/>
        <v/>
      </c>
      <c r="BL1654" s="80" t="str">
        <f t="shared" si="5115"/>
        <v/>
      </c>
      <c r="BM1654" s="80" t="str">
        <f t="shared" si="5115"/>
        <v/>
      </c>
      <c r="BN1654" s="80">
        <f t="shared" si="5115"/>
        <v>0</v>
      </c>
      <c r="BO1654" s="80" t="str">
        <f t="shared" si="5115"/>
        <v/>
      </c>
      <c r="BP1654" s="80" t="str">
        <f t="shared" si="5115"/>
        <v/>
      </c>
      <c r="BQ1654" s="80" t="str">
        <f t="shared" si="5115"/>
        <v/>
      </c>
      <c r="BR1654" s="80" t="str">
        <f t="shared" si="5115"/>
        <v/>
      </c>
      <c r="BS1654" s="80" t="str">
        <f t="shared" si="5115"/>
        <v/>
      </c>
      <c r="BT1654" s="80" t="str">
        <f t="shared" si="5115"/>
        <v/>
      </c>
      <c r="BU1654" s="80" t="str">
        <f t="shared" si="5115"/>
        <v/>
      </c>
      <c r="BV1654" s="80" t="str">
        <f t="shared" si="5115"/>
        <v/>
      </c>
      <c r="BW1654" s="80" t="str">
        <f t="shared" si="5115"/>
        <v/>
      </c>
      <c r="BX1654" s="80" t="str">
        <f t="shared" si="5115"/>
        <v/>
      </c>
      <c r="BY1654" s="80" t="str">
        <f t="shared" si="5115"/>
        <v/>
      </c>
      <c r="BZ1654" s="80" t="str">
        <f t="shared" si="5115"/>
        <v/>
      </c>
      <c r="CA1654" s="80" t="str">
        <f t="shared" si="5115"/>
        <v/>
      </c>
      <c r="CB1654" s="80" t="str">
        <f t="shared" si="5109"/>
        <v/>
      </c>
      <c r="CC1654" s="80" t="str">
        <f t="shared" si="5109"/>
        <v/>
      </c>
      <c r="CD1654" s="80" t="str">
        <f t="shared" si="5109"/>
        <v/>
      </c>
      <c r="CE1654" s="80" t="str">
        <f t="shared" si="5109"/>
        <v/>
      </c>
      <c r="CF1654" s="80" t="str">
        <f t="shared" si="5109"/>
        <v/>
      </c>
      <c r="CG1654" s="80" t="str">
        <f t="shared" ref="CG1654:CN1654" si="5116">IF(CG$6=$D29,INDEX($AI29:$AI29,1,1),"")</f>
        <v/>
      </c>
      <c r="CH1654" s="80" t="str">
        <f t="shared" si="5116"/>
        <v/>
      </c>
      <c r="CI1654" s="80" t="str">
        <f t="shared" si="5116"/>
        <v/>
      </c>
      <c r="CJ1654" s="80" t="str">
        <f t="shared" si="5116"/>
        <v/>
      </c>
      <c r="CK1654" s="80" t="str">
        <f t="shared" si="5116"/>
        <v/>
      </c>
      <c r="CL1654" s="80" t="str">
        <f t="shared" si="5116"/>
        <v/>
      </c>
      <c r="CM1654" s="80" t="str">
        <f t="shared" si="5116"/>
        <v/>
      </c>
      <c r="CN1654" s="80" t="str">
        <f t="shared" si="5116"/>
        <v/>
      </c>
      <c r="CO1654" s="80" t="str">
        <f t="shared" ref="CO1654:DJ1654" si="5117">IF(CO$6=$D29,INDEX($AI29:$AI29,1,1),"")</f>
        <v/>
      </c>
      <c r="CP1654" s="80" t="str">
        <f t="shared" si="5117"/>
        <v/>
      </c>
      <c r="CQ1654" s="80" t="str">
        <f t="shared" si="5117"/>
        <v/>
      </c>
      <c r="CR1654" s="80" t="str">
        <f t="shared" si="5117"/>
        <v/>
      </c>
      <c r="CS1654" s="80" t="str">
        <f t="shared" si="5117"/>
        <v/>
      </c>
      <c r="CT1654" s="80" t="str">
        <f t="shared" si="5117"/>
        <v/>
      </c>
      <c r="CU1654" s="80" t="str">
        <f t="shared" si="5117"/>
        <v/>
      </c>
      <c r="CV1654" s="80" t="str">
        <f t="shared" si="5117"/>
        <v/>
      </c>
      <c r="CW1654" s="80" t="str">
        <f t="shared" si="5117"/>
        <v/>
      </c>
      <c r="CX1654" s="80" t="str">
        <f t="shared" si="5117"/>
        <v/>
      </c>
      <c r="CY1654" s="80" t="str">
        <f t="shared" si="5117"/>
        <v/>
      </c>
      <c r="CZ1654" s="80" t="str">
        <f t="shared" si="5117"/>
        <v/>
      </c>
      <c r="DA1654" s="80" t="str">
        <f t="shared" si="5117"/>
        <v/>
      </c>
      <c r="DB1654" s="80" t="str">
        <f t="shared" si="5117"/>
        <v/>
      </c>
      <c r="DC1654" s="80" t="str">
        <f t="shared" si="5117"/>
        <v/>
      </c>
      <c r="DD1654" s="80" t="str">
        <f t="shared" si="5117"/>
        <v/>
      </c>
      <c r="DE1654" s="80" t="str">
        <f t="shared" si="5117"/>
        <v/>
      </c>
      <c r="DF1654" s="80" t="str">
        <f t="shared" si="5117"/>
        <v/>
      </c>
      <c r="DG1654" s="80" t="str">
        <f t="shared" si="5117"/>
        <v/>
      </c>
      <c r="DH1654" s="80" t="str">
        <f t="shared" si="5117"/>
        <v/>
      </c>
      <c r="DI1654" s="80" t="str">
        <f t="shared" si="5117"/>
        <v/>
      </c>
      <c r="DJ1654" s="80" t="str">
        <f t="shared" si="5117"/>
        <v/>
      </c>
    </row>
    <row r="1655" spans="48:114" ht="15.75" customHeight="1">
      <c r="AV1655" s="80"/>
      <c r="AW1655" s="131"/>
      <c r="AX1655" s="80" t="str">
        <f t="shared" si="5091"/>
        <v/>
      </c>
      <c r="AY1655" s="80" t="str">
        <f t="shared" ref="AY1655:CA1655" si="5118">IF(AY$6=$D30,INDEX($AI30:$AI30,1,1),"")</f>
        <v/>
      </c>
      <c r="AZ1655" s="80" t="str">
        <f t="shared" si="5118"/>
        <v/>
      </c>
      <c r="BA1655" s="80" t="str">
        <f t="shared" si="5118"/>
        <v/>
      </c>
      <c r="BB1655" s="80" t="str">
        <f t="shared" si="5118"/>
        <v/>
      </c>
      <c r="BC1655" s="80" t="str">
        <f t="shared" si="5118"/>
        <v/>
      </c>
      <c r="BD1655" s="80" t="str">
        <f t="shared" si="5118"/>
        <v/>
      </c>
      <c r="BE1655" s="80" t="str">
        <f t="shared" si="5118"/>
        <v/>
      </c>
      <c r="BF1655" s="80" t="str">
        <f t="shared" si="5118"/>
        <v/>
      </c>
      <c r="BG1655" s="80" t="str">
        <f t="shared" si="5118"/>
        <v/>
      </c>
      <c r="BH1655" s="80" t="str">
        <f t="shared" si="5118"/>
        <v/>
      </c>
      <c r="BI1655" s="80" t="str">
        <f t="shared" si="5118"/>
        <v/>
      </c>
      <c r="BJ1655" s="80" t="str">
        <f t="shared" si="5118"/>
        <v/>
      </c>
      <c r="BK1655" s="80" t="str">
        <f t="shared" si="5118"/>
        <v/>
      </c>
      <c r="BL1655" s="80" t="str">
        <f t="shared" si="5118"/>
        <v/>
      </c>
      <c r="BM1655" s="80" t="str">
        <f t="shared" si="5118"/>
        <v/>
      </c>
      <c r="BN1655" s="80" t="str">
        <f t="shared" si="5118"/>
        <v/>
      </c>
      <c r="BO1655" s="80">
        <f t="shared" si="5118"/>
        <v>0</v>
      </c>
      <c r="BP1655" s="80" t="str">
        <f t="shared" si="5118"/>
        <v/>
      </c>
      <c r="BQ1655" s="80" t="str">
        <f t="shared" si="5118"/>
        <v/>
      </c>
      <c r="BR1655" s="80" t="str">
        <f t="shared" si="5118"/>
        <v/>
      </c>
      <c r="BS1655" s="80" t="str">
        <f t="shared" si="5118"/>
        <v/>
      </c>
      <c r="BT1655" s="80" t="str">
        <f t="shared" si="5118"/>
        <v/>
      </c>
      <c r="BU1655" s="80" t="str">
        <f t="shared" si="5118"/>
        <v/>
      </c>
      <c r="BV1655" s="80" t="str">
        <f t="shared" si="5118"/>
        <v/>
      </c>
      <c r="BW1655" s="80" t="str">
        <f t="shared" si="5118"/>
        <v/>
      </c>
      <c r="BX1655" s="80" t="str">
        <f t="shared" si="5118"/>
        <v/>
      </c>
      <c r="BY1655" s="80" t="str">
        <f t="shared" si="5118"/>
        <v/>
      </c>
      <c r="BZ1655" s="80" t="str">
        <f t="shared" si="5118"/>
        <v/>
      </c>
      <c r="CA1655" s="80" t="str">
        <f t="shared" si="5118"/>
        <v/>
      </c>
      <c r="CB1655" s="80" t="str">
        <f t="shared" si="5109"/>
        <v/>
      </c>
      <c r="CC1655" s="80" t="str">
        <f t="shared" si="5109"/>
        <v/>
      </c>
      <c r="CD1655" s="80" t="str">
        <f t="shared" si="5109"/>
        <v/>
      </c>
      <c r="CE1655" s="80" t="str">
        <f t="shared" si="5109"/>
        <v/>
      </c>
      <c r="CF1655" s="80" t="str">
        <f t="shared" si="5109"/>
        <v/>
      </c>
      <c r="CG1655" s="80" t="str">
        <f t="shared" ref="CG1655:CN1655" si="5119">IF(CG$6=$D30,INDEX($AI30:$AI30,1,1),"")</f>
        <v/>
      </c>
      <c r="CH1655" s="80" t="str">
        <f t="shared" si="5119"/>
        <v/>
      </c>
      <c r="CI1655" s="80" t="str">
        <f t="shared" si="5119"/>
        <v/>
      </c>
      <c r="CJ1655" s="80" t="str">
        <f t="shared" si="5119"/>
        <v/>
      </c>
      <c r="CK1655" s="80" t="str">
        <f t="shared" si="5119"/>
        <v/>
      </c>
      <c r="CL1655" s="80" t="str">
        <f t="shared" si="5119"/>
        <v/>
      </c>
      <c r="CM1655" s="80" t="str">
        <f t="shared" si="5119"/>
        <v/>
      </c>
      <c r="CN1655" s="80" t="str">
        <f t="shared" si="5119"/>
        <v/>
      </c>
      <c r="CO1655" s="80" t="str">
        <f t="shared" ref="CO1655:DJ1655" si="5120">IF(CO$6=$D30,INDEX($AI30:$AI30,1,1),"")</f>
        <v/>
      </c>
      <c r="CP1655" s="80" t="str">
        <f t="shared" si="5120"/>
        <v/>
      </c>
      <c r="CQ1655" s="80" t="str">
        <f t="shared" si="5120"/>
        <v/>
      </c>
      <c r="CR1655" s="80" t="str">
        <f t="shared" si="5120"/>
        <v/>
      </c>
      <c r="CS1655" s="80" t="str">
        <f t="shared" si="5120"/>
        <v/>
      </c>
      <c r="CT1655" s="80" t="str">
        <f t="shared" si="5120"/>
        <v/>
      </c>
      <c r="CU1655" s="80" t="str">
        <f t="shared" si="5120"/>
        <v/>
      </c>
      <c r="CV1655" s="80" t="str">
        <f t="shared" si="5120"/>
        <v/>
      </c>
      <c r="CW1655" s="80" t="str">
        <f t="shared" si="5120"/>
        <v/>
      </c>
      <c r="CX1655" s="80" t="str">
        <f t="shared" si="5120"/>
        <v/>
      </c>
      <c r="CY1655" s="80" t="str">
        <f t="shared" si="5120"/>
        <v/>
      </c>
      <c r="CZ1655" s="80" t="str">
        <f t="shared" si="5120"/>
        <v/>
      </c>
      <c r="DA1655" s="80" t="str">
        <f t="shared" si="5120"/>
        <v/>
      </c>
      <c r="DB1655" s="80" t="str">
        <f t="shared" si="5120"/>
        <v/>
      </c>
      <c r="DC1655" s="80" t="str">
        <f t="shared" si="5120"/>
        <v/>
      </c>
      <c r="DD1655" s="80" t="str">
        <f t="shared" si="5120"/>
        <v/>
      </c>
      <c r="DE1655" s="80" t="str">
        <f t="shared" si="5120"/>
        <v/>
      </c>
      <c r="DF1655" s="80" t="str">
        <f t="shared" si="5120"/>
        <v/>
      </c>
      <c r="DG1655" s="80" t="str">
        <f t="shared" si="5120"/>
        <v/>
      </c>
      <c r="DH1655" s="80" t="str">
        <f t="shared" si="5120"/>
        <v/>
      </c>
      <c r="DI1655" s="80" t="str">
        <f t="shared" si="5120"/>
        <v/>
      </c>
      <c r="DJ1655" s="80" t="str">
        <f t="shared" si="5120"/>
        <v/>
      </c>
    </row>
    <row r="1656" spans="48:114" ht="15.75" customHeight="1">
      <c r="AV1656" s="80"/>
      <c r="AW1656" s="131"/>
      <c r="AX1656" s="80" t="str">
        <f t="shared" si="5091"/>
        <v/>
      </c>
      <c r="AY1656" s="80" t="str">
        <f t="shared" ref="AY1656:CA1656" si="5121">IF(AY$6=$D31,INDEX($AI31:$AI31,1,1),"")</f>
        <v/>
      </c>
      <c r="AZ1656" s="80" t="str">
        <f t="shared" si="5121"/>
        <v/>
      </c>
      <c r="BA1656" s="80" t="str">
        <f t="shared" si="5121"/>
        <v/>
      </c>
      <c r="BB1656" s="80" t="str">
        <f t="shared" si="5121"/>
        <v/>
      </c>
      <c r="BC1656" s="80" t="str">
        <f t="shared" si="5121"/>
        <v/>
      </c>
      <c r="BD1656" s="80" t="str">
        <f t="shared" si="5121"/>
        <v/>
      </c>
      <c r="BE1656" s="80" t="str">
        <f t="shared" si="5121"/>
        <v/>
      </c>
      <c r="BF1656" s="80" t="str">
        <f t="shared" si="5121"/>
        <v/>
      </c>
      <c r="BG1656" s="80">
        <f t="shared" si="5121"/>
        <v>0</v>
      </c>
      <c r="BH1656" s="80" t="str">
        <f t="shared" si="5121"/>
        <v/>
      </c>
      <c r="BI1656" s="80" t="str">
        <f t="shared" si="5121"/>
        <v/>
      </c>
      <c r="BJ1656" s="80" t="str">
        <f t="shared" si="5121"/>
        <v/>
      </c>
      <c r="BK1656" s="80" t="str">
        <f t="shared" si="5121"/>
        <v/>
      </c>
      <c r="BL1656" s="80" t="str">
        <f t="shared" si="5121"/>
        <v/>
      </c>
      <c r="BM1656" s="80" t="str">
        <f t="shared" si="5121"/>
        <v/>
      </c>
      <c r="BN1656" s="80" t="str">
        <f t="shared" si="5121"/>
        <v/>
      </c>
      <c r="BO1656" s="80" t="str">
        <f t="shared" si="5121"/>
        <v/>
      </c>
      <c r="BP1656" s="80" t="str">
        <f t="shared" si="5121"/>
        <v/>
      </c>
      <c r="BQ1656" s="80" t="str">
        <f t="shared" si="5121"/>
        <v/>
      </c>
      <c r="BR1656" s="80" t="str">
        <f t="shared" si="5121"/>
        <v/>
      </c>
      <c r="BS1656" s="80" t="str">
        <f t="shared" si="5121"/>
        <v/>
      </c>
      <c r="BT1656" s="80" t="str">
        <f t="shared" si="5121"/>
        <v/>
      </c>
      <c r="BU1656" s="80" t="str">
        <f t="shared" si="5121"/>
        <v/>
      </c>
      <c r="BV1656" s="80" t="str">
        <f t="shared" si="5121"/>
        <v/>
      </c>
      <c r="BW1656" s="80" t="str">
        <f t="shared" si="5121"/>
        <v/>
      </c>
      <c r="BX1656" s="80" t="str">
        <f t="shared" si="5121"/>
        <v/>
      </c>
      <c r="BY1656" s="80" t="str">
        <f t="shared" si="5121"/>
        <v/>
      </c>
      <c r="BZ1656" s="80" t="str">
        <f t="shared" si="5121"/>
        <v/>
      </c>
      <c r="CA1656" s="80" t="str">
        <f t="shared" si="5121"/>
        <v/>
      </c>
      <c r="CB1656" s="80" t="str">
        <f t="shared" si="5109"/>
        <v/>
      </c>
      <c r="CC1656" s="80" t="str">
        <f t="shared" si="5109"/>
        <v/>
      </c>
      <c r="CD1656" s="80" t="str">
        <f t="shared" si="5109"/>
        <v/>
      </c>
      <c r="CE1656" s="80" t="str">
        <f t="shared" si="5109"/>
        <v/>
      </c>
      <c r="CF1656" s="80" t="str">
        <f t="shared" si="5109"/>
        <v/>
      </c>
      <c r="CG1656" s="80" t="str">
        <f t="shared" ref="CG1656:CN1656" si="5122">IF(CG$6=$D31,INDEX($AI31:$AI31,1,1),"")</f>
        <v/>
      </c>
      <c r="CH1656" s="80" t="str">
        <f t="shared" si="5122"/>
        <v/>
      </c>
      <c r="CI1656" s="80" t="str">
        <f t="shared" si="5122"/>
        <v/>
      </c>
      <c r="CJ1656" s="80" t="str">
        <f t="shared" si="5122"/>
        <v/>
      </c>
      <c r="CK1656" s="80" t="str">
        <f t="shared" si="5122"/>
        <v/>
      </c>
      <c r="CL1656" s="80" t="str">
        <f t="shared" si="5122"/>
        <v/>
      </c>
      <c r="CM1656" s="80" t="str">
        <f t="shared" si="5122"/>
        <v/>
      </c>
      <c r="CN1656" s="80" t="str">
        <f t="shared" si="5122"/>
        <v/>
      </c>
      <c r="CO1656" s="80" t="str">
        <f t="shared" ref="CO1656:DJ1656" si="5123">IF(CO$6=$D31,INDEX($AI31:$AI31,1,1),"")</f>
        <v/>
      </c>
      <c r="CP1656" s="80" t="str">
        <f t="shared" si="5123"/>
        <v/>
      </c>
      <c r="CQ1656" s="80" t="str">
        <f t="shared" si="5123"/>
        <v/>
      </c>
      <c r="CR1656" s="80" t="str">
        <f t="shared" si="5123"/>
        <v/>
      </c>
      <c r="CS1656" s="80" t="str">
        <f t="shared" si="5123"/>
        <v/>
      </c>
      <c r="CT1656" s="80" t="str">
        <f t="shared" si="5123"/>
        <v/>
      </c>
      <c r="CU1656" s="80" t="str">
        <f t="shared" si="5123"/>
        <v/>
      </c>
      <c r="CV1656" s="80" t="str">
        <f t="shared" si="5123"/>
        <v/>
      </c>
      <c r="CW1656" s="80" t="str">
        <f t="shared" si="5123"/>
        <v/>
      </c>
      <c r="CX1656" s="80" t="str">
        <f t="shared" si="5123"/>
        <v/>
      </c>
      <c r="CY1656" s="80" t="str">
        <f t="shared" si="5123"/>
        <v/>
      </c>
      <c r="CZ1656" s="80" t="str">
        <f t="shared" si="5123"/>
        <v/>
      </c>
      <c r="DA1656" s="80" t="str">
        <f t="shared" si="5123"/>
        <v/>
      </c>
      <c r="DB1656" s="80" t="str">
        <f t="shared" si="5123"/>
        <v/>
      </c>
      <c r="DC1656" s="80" t="str">
        <f t="shared" si="5123"/>
        <v/>
      </c>
      <c r="DD1656" s="80" t="str">
        <f t="shared" si="5123"/>
        <v/>
      </c>
      <c r="DE1656" s="80" t="str">
        <f t="shared" si="5123"/>
        <v/>
      </c>
      <c r="DF1656" s="80" t="str">
        <f t="shared" si="5123"/>
        <v/>
      </c>
      <c r="DG1656" s="80" t="str">
        <f t="shared" si="5123"/>
        <v/>
      </c>
      <c r="DH1656" s="80" t="str">
        <f t="shared" si="5123"/>
        <v/>
      </c>
      <c r="DI1656" s="80" t="str">
        <f t="shared" si="5123"/>
        <v/>
      </c>
      <c r="DJ1656" s="80" t="str">
        <f t="shared" si="5123"/>
        <v/>
      </c>
    </row>
    <row r="1657" spans="48:114" ht="15.75" customHeight="1">
      <c r="AV1657" s="80"/>
      <c r="AW1657" s="131"/>
      <c r="AX1657" s="80" t="str">
        <f t="shared" si="5091"/>
        <v/>
      </c>
      <c r="AY1657" s="80" t="str">
        <f t="shared" ref="AY1657:CA1657" si="5124">IF(AY$6=$D32,INDEX($AI32:$AI32,1,1),"")</f>
        <v/>
      </c>
      <c r="AZ1657" s="80" t="str">
        <f t="shared" si="5124"/>
        <v/>
      </c>
      <c r="BA1657" s="80" t="str">
        <f t="shared" si="5124"/>
        <v/>
      </c>
      <c r="BB1657" s="80" t="str">
        <f t="shared" si="5124"/>
        <v/>
      </c>
      <c r="BC1657" s="80" t="str">
        <f t="shared" si="5124"/>
        <v/>
      </c>
      <c r="BD1657" s="80" t="str">
        <f t="shared" si="5124"/>
        <v/>
      </c>
      <c r="BE1657" s="80" t="str">
        <f t="shared" si="5124"/>
        <v/>
      </c>
      <c r="BF1657" s="80" t="str">
        <f t="shared" si="5124"/>
        <v/>
      </c>
      <c r="BG1657" s="80" t="str">
        <f t="shared" si="5124"/>
        <v/>
      </c>
      <c r="BH1657" s="80" t="str">
        <f t="shared" si="5124"/>
        <v/>
      </c>
      <c r="BI1657" s="80">
        <f t="shared" si="5124"/>
        <v>0</v>
      </c>
      <c r="BJ1657" s="80" t="str">
        <f t="shared" si="5124"/>
        <v/>
      </c>
      <c r="BK1657" s="80" t="str">
        <f t="shared" si="5124"/>
        <v/>
      </c>
      <c r="BL1657" s="80" t="str">
        <f t="shared" si="5124"/>
        <v/>
      </c>
      <c r="BM1657" s="80" t="str">
        <f t="shared" si="5124"/>
        <v/>
      </c>
      <c r="BN1657" s="80" t="str">
        <f t="shared" si="5124"/>
        <v/>
      </c>
      <c r="BO1657" s="80" t="str">
        <f t="shared" si="5124"/>
        <v/>
      </c>
      <c r="BP1657" s="80" t="str">
        <f t="shared" si="5124"/>
        <v/>
      </c>
      <c r="BQ1657" s="80" t="str">
        <f t="shared" si="5124"/>
        <v/>
      </c>
      <c r="BR1657" s="80" t="str">
        <f t="shared" si="5124"/>
        <v/>
      </c>
      <c r="BS1657" s="80" t="str">
        <f t="shared" si="5124"/>
        <v/>
      </c>
      <c r="BT1657" s="80" t="str">
        <f t="shared" si="5124"/>
        <v/>
      </c>
      <c r="BU1657" s="80" t="str">
        <f t="shared" si="5124"/>
        <v/>
      </c>
      <c r="BV1657" s="80" t="str">
        <f t="shared" si="5124"/>
        <v/>
      </c>
      <c r="BW1657" s="80" t="str">
        <f t="shared" si="5124"/>
        <v/>
      </c>
      <c r="BX1657" s="80" t="str">
        <f t="shared" si="5124"/>
        <v/>
      </c>
      <c r="BY1657" s="80" t="str">
        <f t="shared" si="5124"/>
        <v/>
      </c>
      <c r="BZ1657" s="80" t="str">
        <f t="shared" si="5124"/>
        <v/>
      </c>
      <c r="CA1657" s="80" t="str">
        <f t="shared" si="5124"/>
        <v/>
      </c>
      <c r="CB1657" s="80" t="str">
        <f t="shared" si="5109"/>
        <v/>
      </c>
      <c r="CC1657" s="80" t="str">
        <f t="shared" si="5109"/>
        <v/>
      </c>
      <c r="CD1657" s="80" t="str">
        <f t="shared" si="5109"/>
        <v/>
      </c>
      <c r="CE1657" s="80" t="str">
        <f t="shared" si="5109"/>
        <v/>
      </c>
      <c r="CF1657" s="80" t="str">
        <f t="shared" si="5109"/>
        <v/>
      </c>
      <c r="CG1657" s="80" t="str">
        <f t="shared" ref="CG1657:CN1657" si="5125">IF(CG$6=$D32,INDEX($AI32:$AI32,1,1),"")</f>
        <v/>
      </c>
      <c r="CH1657" s="80" t="str">
        <f t="shared" si="5125"/>
        <v/>
      </c>
      <c r="CI1657" s="80" t="str">
        <f t="shared" si="5125"/>
        <v/>
      </c>
      <c r="CJ1657" s="80" t="str">
        <f t="shared" si="5125"/>
        <v/>
      </c>
      <c r="CK1657" s="80" t="str">
        <f t="shared" si="5125"/>
        <v/>
      </c>
      <c r="CL1657" s="80" t="str">
        <f t="shared" si="5125"/>
        <v/>
      </c>
      <c r="CM1657" s="80" t="str">
        <f t="shared" si="5125"/>
        <v/>
      </c>
      <c r="CN1657" s="80" t="str">
        <f t="shared" si="5125"/>
        <v/>
      </c>
      <c r="CO1657" s="80" t="str">
        <f t="shared" ref="CO1657:DJ1657" si="5126">IF(CO$6=$D32,INDEX($AI32:$AI32,1,1),"")</f>
        <v/>
      </c>
      <c r="CP1657" s="80" t="str">
        <f t="shared" si="5126"/>
        <v/>
      </c>
      <c r="CQ1657" s="80" t="str">
        <f t="shared" si="5126"/>
        <v/>
      </c>
      <c r="CR1657" s="80" t="str">
        <f t="shared" si="5126"/>
        <v/>
      </c>
      <c r="CS1657" s="80" t="str">
        <f t="shared" si="5126"/>
        <v/>
      </c>
      <c r="CT1657" s="80" t="str">
        <f t="shared" si="5126"/>
        <v/>
      </c>
      <c r="CU1657" s="80" t="str">
        <f t="shared" si="5126"/>
        <v/>
      </c>
      <c r="CV1657" s="80" t="str">
        <f t="shared" si="5126"/>
        <v/>
      </c>
      <c r="CW1657" s="80" t="str">
        <f t="shared" si="5126"/>
        <v/>
      </c>
      <c r="CX1657" s="80" t="str">
        <f t="shared" si="5126"/>
        <v/>
      </c>
      <c r="CY1657" s="80" t="str">
        <f t="shared" si="5126"/>
        <v/>
      </c>
      <c r="CZ1657" s="80" t="str">
        <f t="shared" si="5126"/>
        <v/>
      </c>
      <c r="DA1657" s="80" t="str">
        <f t="shared" si="5126"/>
        <v/>
      </c>
      <c r="DB1657" s="80" t="str">
        <f t="shared" si="5126"/>
        <v/>
      </c>
      <c r="DC1657" s="80" t="str">
        <f t="shared" si="5126"/>
        <v/>
      </c>
      <c r="DD1657" s="80" t="str">
        <f t="shared" si="5126"/>
        <v/>
      </c>
      <c r="DE1657" s="80" t="str">
        <f t="shared" si="5126"/>
        <v/>
      </c>
      <c r="DF1657" s="80" t="str">
        <f t="shared" si="5126"/>
        <v/>
      </c>
      <c r="DG1657" s="80" t="str">
        <f t="shared" si="5126"/>
        <v/>
      </c>
      <c r="DH1657" s="80" t="str">
        <f t="shared" si="5126"/>
        <v/>
      </c>
      <c r="DI1657" s="80" t="str">
        <f t="shared" si="5126"/>
        <v/>
      </c>
      <c r="DJ1657" s="80" t="str">
        <f t="shared" si="5126"/>
        <v/>
      </c>
    </row>
    <row r="1658" spans="48:114" ht="15.75" customHeight="1">
      <c r="AV1658" s="80"/>
      <c r="AW1658" s="131"/>
      <c r="AX1658" s="80" t="str">
        <f t="shared" si="5091"/>
        <v/>
      </c>
      <c r="AY1658" s="80" t="str">
        <f t="shared" ref="AY1658:CA1658" si="5127">IF(AY$6=$D33,INDEX($AI33:$AI33,1,1),"")</f>
        <v/>
      </c>
      <c r="AZ1658" s="80" t="str">
        <f t="shared" si="5127"/>
        <v/>
      </c>
      <c r="BA1658" s="80" t="str">
        <f t="shared" si="5127"/>
        <v/>
      </c>
      <c r="BB1658" s="80" t="str">
        <f t="shared" si="5127"/>
        <v/>
      </c>
      <c r="BC1658" s="80" t="str">
        <f t="shared" si="5127"/>
        <v/>
      </c>
      <c r="BD1658" s="80" t="str">
        <f t="shared" si="5127"/>
        <v/>
      </c>
      <c r="BE1658" s="80" t="str">
        <f t="shared" si="5127"/>
        <v/>
      </c>
      <c r="BF1658" s="80" t="str">
        <f t="shared" si="5127"/>
        <v/>
      </c>
      <c r="BG1658" s="80" t="str">
        <f t="shared" si="5127"/>
        <v/>
      </c>
      <c r="BH1658" s="80" t="str">
        <f t="shared" si="5127"/>
        <v/>
      </c>
      <c r="BI1658" s="80" t="str">
        <f t="shared" si="5127"/>
        <v/>
      </c>
      <c r="BJ1658" s="80" t="str">
        <f t="shared" si="5127"/>
        <v/>
      </c>
      <c r="BK1658" s="80">
        <f t="shared" si="5127"/>
        <v>0</v>
      </c>
      <c r="BL1658" s="80" t="str">
        <f t="shared" si="5127"/>
        <v/>
      </c>
      <c r="BM1658" s="80" t="str">
        <f t="shared" si="5127"/>
        <v/>
      </c>
      <c r="BN1658" s="80" t="str">
        <f t="shared" si="5127"/>
        <v/>
      </c>
      <c r="BO1658" s="80" t="str">
        <f t="shared" si="5127"/>
        <v/>
      </c>
      <c r="BP1658" s="80" t="str">
        <f t="shared" si="5127"/>
        <v/>
      </c>
      <c r="BQ1658" s="80" t="str">
        <f t="shared" si="5127"/>
        <v/>
      </c>
      <c r="BR1658" s="80" t="str">
        <f t="shared" si="5127"/>
        <v/>
      </c>
      <c r="BS1658" s="80" t="str">
        <f t="shared" si="5127"/>
        <v/>
      </c>
      <c r="BT1658" s="80" t="str">
        <f t="shared" si="5127"/>
        <v/>
      </c>
      <c r="BU1658" s="80" t="str">
        <f t="shared" si="5127"/>
        <v/>
      </c>
      <c r="BV1658" s="80" t="str">
        <f t="shared" si="5127"/>
        <v/>
      </c>
      <c r="BW1658" s="80" t="str">
        <f t="shared" si="5127"/>
        <v/>
      </c>
      <c r="BX1658" s="80" t="str">
        <f t="shared" si="5127"/>
        <v/>
      </c>
      <c r="BY1658" s="80" t="str">
        <f t="shared" si="5127"/>
        <v/>
      </c>
      <c r="BZ1658" s="80" t="str">
        <f t="shared" si="5127"/>
        <v/>
      </c>
      <c r="CA1658" s="80" t="str">
        <f t="shared" si="5127"/>
        <v/>
      </c>
      <c r="CB1658" s="80" t="str">
        <f t="shared" si="5109"/>
        <v/>
      </c>
      <c r="CC1658" s="80" t="str">
        <f t="shared" si="5109"/>
        <v/>
      </c>
      <c r="CD1658" s="80" t="str">
        <f t="shared" si="5109"/>
        <v/>
      </c>
      <c r="CE1658" s="80" t="str">
        <f t="shared" si="5109"/>
        <v/>
      </c>
      <c r="CF1658" s="80" t="str">
        <f t="shared" si="5109"/>
        <v/>
      </c>
      <c r="CG1658" s="80" t="str">
        <f t="shared" ref="CG1658:CN1658" si="5128">IF(CG$6=$D33,INDEX($AI33:$AI33,1,1),"")</f>
        <v/>
      </c>
      <c r="CH1658" s="80" t="str">
        <f t="shared" si="5128"/>
        <v/>
      </c>
      <c r="CI1658" s="80" t="str">
        <f t="shared" si="5128"/>
        <v/>
      </c>
      <c r="CJ1658" s="80" t="str">
        <f t="shared" si="5128"/>
        <v/>
      </c>
      <c r="CK1658" s="80" t="str">
        <f t="shared" si="5128"/>
        <v/>
      </c>
      <c r="CL1658" s="80" t="str">
        <f t="shared" si="5128"/>
        <v/>
      </c>
      <c r="CM1658" s="80" t="str">
        <f t="shared" si="5128"/>
        <v/>
      </c>
      <c r="CN1658" s="80" t="str">
        <f t="shared" si="5128"/>
        <v/>
      </c>
      <c r="CO1658" s="80" t="str">
        <f t="shared" ref="CO1658:DJ1658" si="5129">IF(CO$6=$D33,INDEX($AI33:$AI33,1,1),"")</f>
        <v/>
      </c>
      <c r="CP1658" s="80" t="str">
        <f t="shared" si="5129"/>
        <v/>
      </c>
      <c r="CQ1658" s="80" t="str">
        <f t="shared" si="5129"/>
        <v/>
      </c>
      <c r="CR1658" s="80" t="str">
        <f t="shared" si="5129"/>
        <v/>
      </c>
      <c r="CS1658" s="80" t="str">
        <f t="shared" si="5129"/>
        <v/>
      </c>
      <c r="CT1658" s="80" t="str">
        <f t="shared" si="5129"/>
        <v/>
      </c>
      <c r="CU1658" s="80" t="str">
        <f t="shared" si="5129"/>
        <v/>
      </c>
      <c r="CV1658" s="80" t="str">
        <f t="shared" si="5129"/>
        <v/>
      </c>
      <c r="CW1658" s="80" t="str">
        <f t="shared" si="5129"/>
        <v/>
      </c>
      <c r="CX1658" s="80" t="str">
        <f t="shared" si="5129"/>
        <v/>
      </c>
      <c r="CY1658" s="80" t="str">
        <f t="shared" si="5129"/>
        <v/>
      </c>
      <c r="CZ1658" s="80" t="str">
        <f t="shared" si="5129"/>
        <v/>
      </c>
      <c r="DA1658" s="80" t="str">
        <f t="shared" si="5129"/>
        <v/>
      </c>
      <c r="DB1658" s="80" t="str">
        <f t="shared" si="5129"/>
        <v/>
      </c>
      <c r="DC1658" s="80" t="str">
        <f t="shared" si="5129"/>
        <v/>
      </c>
      <c r="DD1658" s="80" t="str">
        <f t="shared" si="5129"/>
        <v/>
      </c>
      <c r="DE1658" s="80" t="str">
        <f t="shared" si="5129"/>
        <v/>
      </c>
      <c r="DF1658" s="80" t="str">
        <f t="shared" si="5129"/>
        <v/>
      </c>
      <c r="DG1658" s="80" t="str">
        <f t="shared" si="5129"/>
        <v/>
      </c>
      <c r="DH1658" s="80" t="str">
        <f t="shared" si="5129"/>
        <v/>
      </c>
      <c r="DI1658" s="80" t="str">
        <f t="shared" si="5129"/>
        <v/>
      </c>
      <c r="DJ1658" s="80" t="str">
        <f t="shared" si="5129"/>
        <v/>
      </c>
    </row>
    <row r="1659" spans="48:114" ht="15.75" customHeight="1">
      <c r="AV1659" s="80"/>
      <c r="AW1659" s="131"/>
      <c r="AX1659" s="80" t="str">
        <f t="shared" si="5091"/>
        <v/>
      </c>
      <c r="AY1659" s="80" t="str">
        <f t="shared" ref="AY1659:CA1659" si="5130">IF(AY$6=$D34,INDEX($AI34:$AI34,1,1),"")</f>
        <v/>
      </c>
      <c r="AZ1659" s="80" t="str">
        <f t="shared" si="5130"/>
        <v/>
      </c>
      <c r="BA1659" s="80" t="str">
        <f t="shared" si="5130"/>
        <v/>
      </c>
      <c r="BB1659" s="80" t="str">
        <f t="shared" si="5130"/>
        <v/>
      </c>
      <c r="BC1659" s="80" t="str">
        <f t="shared" si="5130"/>
        <v/>
      </c>
      <c r="BD1659" s="80" t="str">
        <f t="shared" si="5130"/>
        <v/>
      </c>
      <c r="BE1659" s="80" t="str">
        <f t="shared" si="5130"/>
        <v/>
      </c>
      <c r="BF1659" s="80" t="str">
        <f t="shared" si="5130"/>
        <v/>
      </c>
      <c r="BG1659" s="80" t="str">
        <f t="shared" si="5130"/>
        <v/>
      </c>
      <c r="BH1659" s="80" t="str">
        <f t="shared" si="5130"/>
        <v/>
      </c>
      <c r="BI1659" s="80" t="str">
        <f t="shared" si="5130"/>
        <v/>
      </c>
      <c r="BJ1659" s="80" t="str">
        <f t="shared" si="5130"/>
        <v/>
      </c>
      <c r="BK1659" s="80" t="str">
        <f t="shared" si="5130"/>
        <v/>
      </c>
      <c r="BL1659" s="80" t="str">
        <f t="shared" si="5130"/>
        <v/>
      </c>
      <c r="BM1659" s="80" t="str">
        <f t="shared" si="5130"/>
        <v/>
      </c>
      <c r="BN1659" s="80" t="str">
        <f t="shared" si="5130"/>
        <v/>
      </c>
      <c r="BO1659" s="80" t="str">
        <f t="shared" si="5130"/>
        <v/>
      </c>
      <c r="BP1659" s="80">
        <f t="shared" si="5130"/>
        <v>0</v>
      </c>
      <c r="BQ1659" s="80" t="str">
        <f t="shared" si="5130"/>
        <v/>
      </c>
      <c r="BR1659" s="80" t="str">
        <f t="shared" si="5130"/>
        <v/>
      </c>
      <c r="BS1659" s="80" t="str">
        <f t="shared" si="5130"/>
        <v/>
      </c>
      <c r="BT1659" s="80" t="str">
        <f t="shared" si="5130"/>
        <v/>
      </c>
      <c r="BU1659" s="80" t="str">
        <f t="shared" si="5130"/>
        <v/>
      </c>
      <c r="BV1659" s="80" t="str">
        <f t="shared" si="5130"/>
        <v/>
      </c>
      <c r="BW1659" s="80" t="str">
        <f t="shared" si="5130"/>
        <v/>
      </c>
      <c r="BX1659" s="80" t="str">
        <f t="shared" si="5130"/>
        <v/>
      </c>
      <c r="BY1659" s="80" t="str">
        <f t="shared" si="5130"/>
        <v/>
      </c>
      <c r="BZ1659" s="80" t="str">
        <f t="shared" si="5130"/>
        <v/>
      </c>
      <c r="CA1659" s="80" t="str">
        <f t="shared" si="5130"/>
        <v/>
      </c>
      <c r="CB1659" s="80" t="str">
        <f t="shared" si="5109"/>
        <v/>
      </c>
      <c r="CC1659" s="80" t="str">
        <f t="shared" si="5109"/>
        <v/>
      </c>
      <c r="CD1659" s="80" t="str">
        <f t="shared" si="5109"/>
        <v/>
      </c>
      <c r="CE1659" s="80" t="str">
        <f t="shared" si="5109"/>
        <v/>
      </c>
      <c r="CF1659" s="80" t="str">
        <f t="shared" si="5109"/>
        <v/>
      </c>
      <c r="CG1659" s="80" t="str">
        <f t="shared" ref="CG1659:CN1659" si="5131">IF(CG$6=$D34,INDEX($AI34:$AI34,1,1),"")</f>
        <v/>
      </c>
      <c r="CH1659" s="80" t="str">
        <f t="shared" si="5131"/>
        <v/>
      </c>
      <c r="CI1659" s="80" t="str">
        <f t="shared" si="5131"/>
        <v/>
      </c>
      <c r="CJ1659" s="80" t="str">
        <f t="shared" si="5131"/>
        <v/>
      </c>
      <c r="CK1659" s="80" t="str">
        <f t="shared" si="5131"/>
        <v/>
      </c>
      <c r="CL1659" s="80" t="str">
        <f t="shared" si="5131"/>
        <v/>
      </c>
      <c r="CM1659" s="80" t="str">
        <f t="shared" si="5131"/>
        <v/>
      </c>
      <c r="CN1659" s="80" t="str">
        <f t="shared" si="5131"/>
        <v/>
      </c>
      <c r="CO1659" s="80" t="str">
        <f t="shared" ref="CO1659:DJ1659" si="5132">IF(CO$6=$D34,INDEX($AI34:$AI34,1,1),"")</f>
        <v/>
      </c>
      <c r="CP1659" s="80" t="str">
        <f t="shared" si="5132"/>
        <v/>
      </c>
      <c r="CQ1659" s="80" t="str">
        <f t="shared" si="5132"/>
        <v/>
      </c>
      <c r="CR1659" s="80" t="str">
        <f t="shared" si="5132"/>
        <v/>
      </c>
      <c r="CS1659" s="80" t="str">
        <f t="shared" si="5132"/>
        <v/>
      </c>
      <c r="CT1659" s="80" t="str">
        <f t="shared" si="5132"/>
        <v/>
      </c>
      <c r="CU1659" s="80" t="str">
        <f t="shared" si="5132"/>
        <v/>
      </c>
      <c r="CV1659" s="80" t="str">
        <f t="shared" si="5132"/>
        <v/>
      </c>
      <c r="CW1659" s="80" t="str">
        <f t="shared" si="5132"/>
        <v/>
      </c>
      <c r="CX1659" s="80" t="str">
        <f t="shared" si="5132"/>
        <v/>
      </c>
      <c r="CY1659" s="80" t="str">
        <f t="shared" si="5132"/>
        <v/>
      </c>
      <c r="CZ1659" s="80" t="str">
        <f t="shared" si="5132"/>
        <v/>
      </c>
      <c r="DA1659" s="80" t="str">
        <f t="shared" si="5132"/>
        <v/>
      </c>
      <c r="DB1659" s="80" t="str">
        <f t="shared" si="5132"/>
        <v/>
      </c>
      <c r="DC1659" s="80" t="str">
        <f t="shared" si="5132"/>
        <v/>
      </c>
      <c r="DD1659" s="80" t="str">
        <f t="shared" si="5132"/>
        <v/>
      </c>
      <c r="DE1659" s="80" t="str">
        <f t="shared" si="5132"/>
        <v/>
      </c>
      <c r="DF1659" s="80" t="str">
        <f t="shared" si="5132"/>
        <v/>
      </c>
      <c r="DG1659" s="80" t="str">
        <f t="shared" si="5132"/>
        <v/>
      </c>
      <c r="DH1659" s="80" t="str">
        <f t="shared" si="5132"/>
        <v/>
      </c>
      <c r="DI1659" s="80" t="str">
        <f t="shared" si="5132"/>
        <v/>
      </c>
      <c r="DJ1659" s="80" t="str">
        <f t="shared" si="5132"/>
        <v/>
      </c>
    </row>
    <row r="1660" spans="48:114" ht="15.75" customHeight="1">
      <c r="AV1660" s="80"/>
      <c r="AW1660" s="131"/>
      <c r="AX1660" s="80" t="str">
        <f t="shared" si="5091"/>
        <v/>
      </c>
      <c r="AY1660" s="80" t="str">
        <f t="shared" ref="AY1660:CA1660" si="5133">IF(AY$6=$D35,INDEX($AI35:$AI35,1,1),"")</f>
        <v/>
      </c>
      <c r="AZ1660" s="80" t="str">
        <f t="shared" si="5133"/>
        <v/>
      </c>
      <c r="BA1660" s="80" t="str">
        <f t="shared" si="5133"/>
        <v/>
      </c>
      <c r="BB1660" s="80" t="str">
        <f t="shared" si="5133"/>
        <v/>
      </c>
      <c r="BC1660" s="80" t="str">
        <f t="shared" si="5133"/>
        <v/>
      </c>
      <c r="BD1660" s="80" t="str">
        <f t="shared" si="5133"/>
        <v/>
      </c>
      <c r="BE1660" s="80">
        <f t="shared" si="5133"/>
        <v>0</v>
      </c>
      <c r="BF1660" s="80" t="str">
        <f t="shared" si="5133"/>
        <v/>
      </c>
      <c r="BG1660" s="80" t="str">
        <f t="shared" si="5133"/>
        <v/>
      </c>
      <c r="BH1660" s="80" t="str">
        <f t="shared" si="5133"/>
        <v/>
      </c>
      <c r="BI1660" s="80" t="str">
        <f t="shared" si="5133"/>
        <v/>
      </c>
      <c r="BJ1660" s="80" t="str">
        <f t="shared" si="5133"/>
        <v/>
      </c>
      <c r="BK1660" s="80" t="str">
        <f t="shared" si="5133"/>
        <v/>
      </c>
      <c r="BL1660" s="80" t="str">
        <f t="shared" si="5133"/>
        <v/>
      </c>
      <c r="BM1660" s="80" t="str">
        <f t="shared" si="5133"/>
        <v/>
      </c>
      <c r="BN1660" s="80" t="str">
        <f t="shared" si="5133"/>
        <v/>
      </c>
      <c r="BO1660" s="80" t="str">
        <f t="shared" si="5133"/>
        <v/>
      </c>
      <c r="BP1660" s="80" t="str">
        <f t="shared" si="5133"/>
        <v/>
      </c>
      <c r="BQ1660" s="80" t="str">
        <f t="shared" si="5133"/>
        <v/>
      </c>
      <c r="BR1660" s="80" t="str">
        <f t="shared" si="5133"/>
        <v/>
      </c>
      <c r="BS1660" s="80" t="str">
        <f t="shared" si="5133"/>
        <v/>
      </c>
      <c r="BT1660" s="80" t="str">
        <f t="shared" si="5133"/>
        <v/>
      </c>
      <c r="BU1660" s="80" t="str">
        <f t="shared" si="5133"/>
        <v/>
      </c>
      <c r="BV1660" s="80" t="str">
        <f t="shared" si="5133"/>
        <v/>
      </c>
      <c r="BW1660" s="80" t="str">
        <f t="shared" si="5133"/>
        <v/>
      </c>
      <c r="BX1660" s="80" t="str">
        <f t="shared" si="5133"/>
        <v/>
      </c>
      <c r="BY1660" s="80" t="str">
        <f t="shared" si="5133"/>
        <v/>
      </c>
      <c r="BZ1660" s="80" t="str">
        <f t="shared" si="5133"/>
        <v/>
      </c>
      <c r="CA1660" s="80" t="str">
        <f t="shared" si="5133"/>
        <v/>
      </c>
      <c r="CB1660" s="80" t="str">
        <f t="shared" si="5109"/>
        <v/>
      </c>
      <c r="CC1660" s="80" t="str">
        <f t="shared" si="5109"/>
        <v/>
      </c>
      <c r="CD1660" s="80" t="str">
        <f t="shared" si="5109"/>
        <v/>
      </c>
      <c r="CE1660" s="80" t="str">
        <f t="shared" si="5109"/>
        <v/>
      </c>
      <c r="CF1660" s="80" t="str">
        <f t="shared" si="5109"/>
        <v/>
      </c>
      <c r="CG1660" s="80" t="str">
        <f t="shared" ref="CG1660:CN1660" si="5134">IF(CG$6=$D35,INDEX($AI35:$AI35,1,1),"")</f>
        <v/>
      </c>
      <c r="CH1660" s="80" t="str">
        <f t="shared" si="5134"/>
        <v/>
      </c>
      <c r="CI1660" s="80" t="str">
        <f t="shared" si="5134"/>
        <v/>
      </c>
      <c r="CJ1660" s="80" t="str">
        <f t="shared" si="5134"/>
        <v/>
      </c>
      <c r="CK1660" s="80" t="str">
        <f t="shared" si="5134"/>
        <v/>
      </c>
      <c r="CL1660" s="80" t="str">
        <f t="shared" si="5134"/>
        <v/>
      </c>
      <c r="CM1660" s="80" t="str">
        <f t="shared" si="5134"/>
        <v/>
      </c>
      <c r="CN1660" s="80" t="str">
        <f t="shared" si="5134"/>
        <v/>
      </c>
      <c r="CO1660" s="80" t="str">
        <f t="shared" ref="CO1660:DJ1660" si="5135">IF(CO$6=$D35,INDEX($AI35:$AI35,1,1),"")</f>
        <v/>
      </c>
      <c r="CP1660" s="80" t="str">
        <f t="shared" si="5135"/>
        <v/>
      </c>
      <c r="CQ1660" s="80" t="str">
        <f t="shared" si="5135"/>
        <v/>
      </c>
      <c r="CR1660" s="80" t="str">
        <f t="shared" si="5135"/>
        <v/>
      </c>
      <c r="CS1660" s="80" t="str">
        <f t="shared" si="5135"/>
        <v/>
      </c>
      <c r="CT1660" s="80" t="str">
        <f t="shared" si="5135"/>
        <v/>
      </c>
      <c r="CU1660" s="80" t="str">
        <f t="shared" si="5135"/>
        <v/>
      </c>
      <c r="CV1660" s="80" t="str">
        <f t="shared" si="5135"/>
        <v/>
      </c>
      <c r="CW1660" s="80" t="str">
        <f t="shared" si="5135"/>
        <v/>
      </c>
      <c r="CX1660" s="80" t="str">
        <f t="shared" si="5135"/>
        <v/>
      </c>
      <c r="CY1660" s="80" t="str">
        <f t="shared" si="5135"/>
        <v/>
      </c>
      <c r="CZ1660" s="80" t="str">
        <f t="shared" si="5135"/>
        <v/>
      </c>
      <c r="DA1660" s="80" t="str">
        <f t="shared" si="5135"/>
        <v/>
      </c>
      <c r="DB1660" s="80" t="str">
        <f t="shared" si="5135"/>
        <v/>
      </c>
      <c r="DC1660" s="80" t="str">
        <f t="shared" si="5135"/>
        <v/>
      </c>
      <c r="DD1660" s="80" t="str">
        <f t="shared" si="5135"/>
        <v/>
      </c>
      <c r="DE1660" s="80" t="str">
        <f t="shared" si="5135"/>
        <v/>
      </c>
      <c r="DF1660" s="80" t="str">
        <f t="shared" si="5135"/>
        <v/>
      </c>
      <c r="DG1660" s="80" t="str">
        <f t="shared" si="5135"/>
        <v/>
      </c>
      <c r="DH1660" s="80" t="str">
        <f t="shared" si="5135"/>
        <v/>
      </c>
      <c r="DI1660" s="80" t="str">
        <f t="shared" si="5135"/>
        <v/>
      </c>
      <c r="DJ1660" s="80" t="str">
        <f t="shared" si="5135"/>
        <v/>
      </c>
    </row>
    <row r="1661" spans="48:114" ht="15.75" customHeight="1">
      <c r="AV1661" s="80"/>
      <c r="AW1661" s="131"/>
      <c r="AX1661" s="80" t="str">
        <f t="shared" si="5091"/>
        <v/>
      </c>
      <c r="AY1661" s="80" t="str">
        <f t="shared" ref="AY1661:CA1661" si="5136">IF(AY$6=$D36,INDEX($AI36:$AI36,1,1),"")</f>
        <v/>
      </c>
      <c r="AZ1661" s="80" t="str">
        <f t="shared" si="5136"/>
        <v/>
      </c>
      <c r="BA1661" s="80" t="str">
        <f t="shared" si="5136"/>
        <v/>
      </c>
      <c r="BB1661" s="80" t="str">
        <f t="shared" si="5136"/>
        <v/>
      </c>
      <c r="BC1661" s="80" t="str">
        <f t="shared" si="5136"/>
        <v/>
      </c>
      <c r="BD1661" s="80" t="str">
        <f t="shared" si="5136"/>
        <v/>
      </c>
      <c r="BE1661" s="80" t="str">
        <f t="shared" si="5136"/>
        <v/>
      </c>
      <c r="BF1661" s="80" t="str">
        <f t="shared" si="5136"/>
        <v/>
      </c>
      <c r="BG1661" s="80" t="str">
        <f t="shared" si="5136"/>
        <v/>
      </c>
      <c r="BH1661" s="80" t="str">
        <f t="shared" si="5136"/>
        <v/>
      </c>
      <c r="BI1661" s="80" t="str">
        <f t="shared" si="5136"/>
        <v/>
      </c>
      <c r="BJ1661" s="80" t="str">
        <f t="shared" si="5136"/>
        <v/>
      </c>
      <c r="BK1661" s="80" t="str">
        <f t="shared" si="5136"/>
        <v/>
      </c>
      <c r="BL1661" s="80" t="str">
        <f t="shared" si="5136"/>
        <v/>
      </c>
      <c r="BM1661" s="80" t="str">
        <f t="shared" si="5136"/>
        <v/>
      </c>
      <c r="BN1661" s="80" t="str">
        <f t="shared" si="5136"/>
        <v/>
      </c>
      <c r="BO1661" s="80" t="str">
        <f t="shared" si="5136"/>
        <v/>
      </c>
      <c r="BP1661" s="80" t="str">
        <f t="shared" si="5136"/>
        <v/>
      </c>
      <c r="BQ1661" s="80">
        <f t="shared" si="5136"/>
        <v>0</v>
      </c>
      <c r="BR1661" s="80" t="str">
        <f t="shared" si="5136"/>
        <v/>
      </c>
      <c r="BS1661" s="80" t="str">
        <f t="shared" si="5136"/>
        <v/>
      </c>
      <c r="BT1661" s="80" t="str">
        <f t="shared" si="5136"/>
        <v/>
      </c>
      <c r="BU1661" s="80" t="str">
        <f t="shared" si="5136"/>
        <v/>
      </c>
      <c r="BV1661" s="80" t="str">
        <f t="shared" si="5136"/>
        <v/>
      </c>
      <c r="BW1661" s="80" t="str">
        <f t="shared" si="5136"/>
        <v/>
      </c>
      <c r="BX1661" s="80" t="str">
        <f t="shared" si="5136"/>
        <v/>
      </c>
      <c r="BY1661" s="80" t="str">
        <f t="shared" si="5136"/>
        <v/>
      </c>
      <c r="BZ1661" s="80" t="str">
        <f t="shared" si="5136"/>
        <v/>
      </c>
      <c r="CA1661" s="80" t="str">
        <f t="shared" si="5136"/>
        <v/>
      </c>
      <c r="CB1661" s="80" t="str">
        <f t="shared" si="5109"/>
        <v/>
      </c>
      <c r="CC1661" s="80" t="str">
        <f t="shared" si="5109"/>
        <v/>
      </c>
      <c r="CD1661" s="80" t="str">
        <f t="shared" si="5109"/>
        <v/>
      </c>
      <c r="CE1661" s="80" t="str">
        <f t="shared" si="5109"/>
        <v/>
      </c>
      <c r="CF1661" s="80" t="str">
        <f t="shared" si="5109"/>
        <v/>
      </c>
      <c r="CG1661" s="80" t="str">
        <f t="shared" ref="CG1661:CN1661" si="5137">IF(CG$6=$D36,INDEX($AI36:$AI36,1,1),"")</f>
        <v/>
      </c>
      <c r="CH1661" s="80" t="str">
        <f t="shared" si="5137"/>
        <v/>
      </c>
      <c r="CI1661" s="80" t="str">
        <f t="shared" si="5137"/>
        <v/>
      </c>
      <c r="CJ1661" s="80" t="str">
        <f t="shared" si="5137"/>
        <v/>
      </c>
      <c r="CK1661" s="80" t="str">
        <f t="shared" si="5137"/>
        <v/>
      </c>
      <c r="CL1661" s="80" t="str">
        <f t="shared" si="5137"/>
        <v/>
      </c>
      <c r="CM1661" s="80" t="str">
        <f t="shared" si="5137"/>
        <v/>
      </c>
      <c r="CN1661" s="80" t="str">
        <f t="shared" si="5137"/>
        <v/>
      </c>
      <c r="CO1661" s="80" t="str">
        <f t="shared" ref="CO1661:DJ1661" si="5138">IF(CO$6=$D36,INDEX($AI36:$AI36,1,1),"")</f>
        <v/>
      </c>
      <c r="CP1661" s="80" t="str">
        <f t="shared" si="5138"/>
        <v/>
      </c>
      <c r="CQ1661" s="80" t="str">
        <f t="shared" si="5138"/>
        <v/>
      </c>
      <c r="CR1661" s="80" t="str">
        <f t="shared" si="5138"/>
        <v/>
      </c>
      <c r="CS1661" s="80" t="str">
        <f t="shared" si="5138"/>
        <v/>
      </c>
      <c r="CT1661" s="80" t="str">
        <f t="shared" si="5138"/>
        <v/>
      </c>
      <c r="CU1661" s="80" t="str">
        <f t="shared" si="5138"/>
        <v/>
      </c>
      <c r="CV1661" s="80" t="str">
        <f t="shared" si="5138"/>
        <v/>
      </c>
      <c r="CW1661" s="80" t="str">
        <f t="shared" si="5138"/>
        <v/>
      </c>
      <c r="CX1661" s="80" t="str">
        <f t="shared" si="5138"/>
        <v/>
      </c>
      <c r="CY1661" s="80" t="str">
        <f t="shared" si="5138"/>
        <v/>
      </c>
      <c r="CZ1661" s="80" t="str">
        <f t="shared" si="5138"/>
        <v/>
      </c>
      <c r="DA1661" s="80" t="str">
        <f t="shared" si="5138"/>
        <v/>
      </c>
      <c r="DB1661" s="80" t="str">
        <f t="shared" si="5138"/>
        <v/>
      </c>
      <c r="DC1661" s="80" t="str">
        <f t="shared" si="5138"/>
        <v/>
      </c>
      <c r="DD1661" s="80" t="str">
        <f t="shared" si="5138"/>
        <v/>
      </c>
      <c r="DE1661" s="80" t="str">
        <f t="shared" si="5138"/>
        <v/>
      </c>
      <c r="DF1661" s="80" t="str">
        <f t="shared" si="5138"/>
        <v/>
      </c>
      <c r="DG1661" s="80" t="str">
        <f t="shared" si="5138"/>
        <v/>
      </c>
      <c r="DH1661" s="80" t="str">
        <f t="shared" si="5138"/>
        <v/>
      </c>
      <c r="DI1661" s="80" t="str">
        <f t="shared" si="5138"/>
        <v/>
      </c>
      <c r="DJ1661" s="80" t="str">
        <f t="shared" si="5138"/>
        <v/>
      </c>
    </row>
    <row r="1662" spans="48:114" ht="15.75" customHeight="1">
      <c r="AV1662" s="80"/>
      <c r="AW1662" s="131"/>
      <c r="AX1662" s="80" t="str">
        <f t="shared" si="5091"/>
        <v/>
      </c>
      <c r="AY1662" s="80" t="str">
        <f t="shared" ref="AY1662:CA1662" si="5139">IF(AY$6=$D37,INDEX($AI37:$AI37,1,1),"")</f>
        <v/>
      </c>
      <c r="AZ1662" s="80" t="str">
        <f t="shared" si="5139"/>
        <v/>
      </c>
      <c r="BA1662" s="80" t="str">
        <f t="shared" si="5139"/>
        <v/>
      </c>
      <c r="BB1662" s="80" t="str">
        <f t="shared" si="5139"/>
        <v/>
      </c>
      <c r="BC1662" s="80">
        <f t="shared" si="5139"/>
        <v>0</v>
      </c>
      <c r="BD1662" s="80" t="str">
        <f t="shared" si="5139"/>
        <v/>
      </c>
      <c r="BE1662" s="80" t="str">
        <f t="shared" si="5139"/>
        <v/>
      </c>
      <c r="BF1662" s="80" t="str">
        <f t="shared" si="5139"/>
        <v/>
      </c>
      <c r="BG1662" s="80" t="str">
        <f t="shared" si="5139"/>
        <v/>
      </c>
      <c r="BH1662" s="80" t="str">
        <f t="shared" si="5139"/>
        <v/>
      </c>
      <c r="BI1662" s="80" t="str">
        <f t="shared" si="5139"/>
        <v/>
      </c>
      <c r="BJ1662" s="80" t="str">
        <f t="shared" si="5139"/>
        <v/>
      </c>
      <c r="BK1662" s="80" t="str">
        <f t="shared" si="5139"/>
        <v/>
      </c>
      <c r="BL1662" s="80" t="str">
        <f t="shared" si="5139"/>
        <v/>
      </c>
      <c r="BM1662" s="80" t="str">
        <f t="shared" si="5139"/>
        <v/>
      </c>
      <c r="BN1662" s="80" t="str">
        <f t="shared" si="5139"/>
        <v/>
      </c>
      <c r="BO1662" s="80" t="str">
        <f t="shared" si="5139"/>
        <v/>
      </c>
      <c r="BP1662" s="80" t="str">
        <f t="shared" si="5139"/>
        <v/>
      </c>
      <c r="BQ1662" s="80" t="str">
        <f t="shared" si="5139"/>
        <v/>
      </c>
      <c r="BR1662" s="80" t="str">
        <f t="shared" si="5139"/>
        <v/>
      </c>
      <c r="BS1662" s="80" t="str">
        <f t="shared" si="5139"/>
        <v/>
      </c>
      <c r="BT1662" s="80" t="str">
        <f t="shared" si="5139"/>
        <v/>
      </c>
      <c r="BU1662" s="80" t="str">
        <f t="shared" si="5139"/>
        <v/>
      </c>
      <c r="BV1662" s="80" t="str">
        <f t="shared" si="5139"/>
        <v/>
      </c>
      <c r="BW1662" s="80" t="str">
        <f t="shared" si="5139"/>
        <v/>
      </c>
      <c r="BX1662" s="80" t="str">
        <f t="shared" si="5139"/>
        <v/>
      </c>
      <c r="BY1662" s="80" t="str">
        <f t="shared" si="5139"/>
        <v/>
      </c>
      <c r="BZ1662" s="80" t="str">
        <f t="shared" si="5139"/>
        <v/>
      </c>
      <c r="CA1662" s="80" t="str">
        <f t="shared" si="5139"/>
        <v/>
      </c>
      <c r="CB1662" s="80" t="str">
        <f t="shared" ref="CB1662:CF1671" si="5140">IF(CB$6=$D37,INDEX($AI37:$AI37,1,1),"")</f>
        <v/>
      </c>
      <c r="CC1662" s="80" t="str">
        <f t="shared" si="5140"/>
        <v/>
      </c>
      <c r="CD1662" s="80" t="str">
        <f t="shared" si="5140"/>
        <v/>
      </c>
      <c r="CE1662" s="80" t="str">
        <f t="shared" si="5140"/>
        <v/>
      </c>
      <c r="CF1662" s="80" t="str">
        <f t="shared" si="5140"/>
        <v/>
      </c>
      <c r="CG1662" s="80" t="str">
        <f t="shared" ref="CG1662:CN1662" si="5141">IF(CG$6=$D37,INDEX($AI37:$AI37,1,1),"")</f>
        <v/>
      </c>
      <c r="CH1662" s="80" t="str">
        <f t="shared" si="5141"/>
        <v/>
      </c>
      <c r="CI1662" s="80" t="str">
        <f t="shared" si="5141"/>
        <v/>
      </c>
      <c r="CJ1662" s="80" t="str">
        <f t="shared" si="5141"/>
        <v/>
      </c>
      <c r="CK1662" s="80" t="str">
        <f t="shared" si="5141"/>
        <v/>
      </c>
      <c r="CL1662" s="80" t="str">
        <f t="shared" si="5141"/>
        <v/>
      </c>
      <c r="CM1662" s="80" t="str">
        <f t="shared" si="5141"/>
        <v/>
      </c>
      <c r="CN1662" s="80" t="str">
        <f t="shared" si="5141"/>
        <v/>
      </c>
      <c r="CO1662" s="80" t="str">
        <f t="shared" ref="CO1662:DJ1662" si="5142">IF(CO$6=$D37,INDEX($AI37:$AI37,1,1),"")</f>
        <v/>
      </c>
      <c r="CP1662" s="80" t="str">
        <f t="shared" si="5142"/>
        <v/>
      </c>
      <c r="CQ1662" s="80" t="str">
        <f t="shared" si="5142"/>
        <v/>
      </c>
      <c r="CR1662" s="80" t="str">
        <f t="shared" si="5142"/>
        <v/>
      </c>
      <c r="CS1662" s="80" t="str">
        <f t="shared" si="5142"/>
        <v/>
      </c>
      <c r="CT1662" s="80" t="str">
        <f t="shared" si="5142"/>
        <v/>
      </c>
      <c r="CU1662" s="80" t="str">
        <f t="shared" si="5142"/>
        <v/>
      </c>
      <c r="CV1662" s="80" t="str">
        <f t="shared" si="5142"/>
        <v/>
      </c>
      <c r="CW1662" s="80" t="str">
        <f t="shared" si="5142"/>
        <v/>
      </c>
      <c r="CX1662" s="80" t="str">
        <f t="shared" si="5142"/>
        <v/>
      </c>
      <c r="CY1662" s="80" t="str">
        <f t="shared" si="5142"/>
        <v/>
      </c>
      <c r="CZ1662" s="80" t="str">
        <f t="shared" si="5142"/>
        <v/>
      </c>
      <c r="DA1662" s="80" t="str">
        <f t="shared" si="5142"/>
        <v/>
      </c>
      <c r="DB1662" s="80" t="str">
        <f t="shared" si="5142"/>
        <v/>
      </c>
      <c r="DC1662" s="80" t="str">
        <f t="shared" si="5142"/>
        <v/>
      </c>
      <c r="DD1662" s="80" t="str">
        <f t="shared" si="5142"/>
        <v/>
      </c>
      <c r="DE1662" s="80" t="str">
        <f t="shared" si="5142"/>
        <v/>
      </c>
      <c r="DF1662" s="80" t="str">
        <f t="shared" si="5142"/>
        <v/>
      </c>
      <c r="DG1662" s="80" t="str">
        <f t="shared" si="5142"/>
        <v/>
      </c>
      <c r="DH1662" s="80" t="str">
        <f t="shared" si="5142"/>
        <v/>
      </c>
      <c r="DI1662" s="80" t="str">
        <f t="shared" si="5142"/>
        <v/>
      </c>
      <c r="DJ1662" s="80" t="str">
        <f t="shared" si="5142"/>
        <v/>
      </c>
    </row>
    <row r="1663" spans="48:114" ht="15.75" customHeight="1">
      <c r="AV1663" s="80"/>
      <c r="AW1663" s="131"/>
      <c r="AX1663" s="80" t="str">
        <f t="shared" si="5091"/>
        <v/>
      </c>
      <c r="AY1663" s="80" t="str">
        <f t="shared" ref="AY1663:CA1663" si="5143">IF(AY$6=$D38,INDEX($AI38:$AI38,1,1),"")</f>
        <v/>
      </c>
      <c r="AZ1663" s="80" t="str">
        <f t="shared" si="5143"/>
        <v/>
      </c>
      <c r="BA1663" s="80" t="str">
        <f t="shared" si="5143"/>
        <v/>
      </c>
      <c r="BB1663" s="80" t="str">
        <f t="shared" si="5143"/>
        <v/>
      </c>
      <c r="BC1663" s="80" t="str">
        <f t="shared" si="5143"/>
        <v/>
      </c>
      <c r="BD1663" s="80" t="str">
        <f t="shared" si="5143"/>
        <v/>
      </c>
      <c r="BE1663" s="80" t="str">
        <f t="shared" si="5143"/>
        <v/>
      </c>
      <c r="BF1663" s="80" t="str">
        <f t="shared" si="5143"/>
        <v/>
      </c>
      <c r="BG1663" s="80" t="str">
        <f t="shared" si="5143"/>
        <v/>
      </c>
      <c r="BH1663" s="80" t="str">
        <f t="shared" si="5143"/>
        <v/>
      </c>
      <c r="BI1663" s="80" t="str">
        <f t="shared" si="5143"/>
        <v/>
      </c>
      <c r="BJ1663" s="80" t="str">
        <f t="shared" si="5143"/>
        <v/>
      </c>
      <c r="BK1663" s="80" t="str">
        <f t="shared" si="5143"/>
        <v/>
      </c>
      <c r="BL1663" s="80" t="str">
        <f t="shared" si="5143"/>
        <v/>
      </c>
      <c r="BM1663" s="80" t="str">
        <f t="shared" si="5143"/>
        <v/>
      </c>
      <c r="BN1663" s="80" t="str">
        <f t="shared" si="5143"/>
        <v/>
      </c>
      <c r="BO1663" s="80" t="str">
        <f t="shared" si="5143"/>
        <v/>
      </c>
      <c r="BP1663" s="80" t="str">
        <f t="shared" si="5143"/>
        <v/>
      </c>
      <c r="BQ1663" s="80" t="str">
        <f t="shared" si="5143"/>
        <v/>
      </c>
      <c r="BR1663" s="80">
        <f t="shared" si="5143"/>
        <v>0</v>
      </c>
      <c r="BS1663" s="80" t="str">
        <f t="shared" si="5143"/>
        <v/>
      </c>
      <c r="BT1663" s="80" t="str">
        <f t="shared" si="5143"/>
        <v/>
      </c>
      <c r="BU1663" s="80" t="str">
        <f t="shared" si="5143"/>
        <v/>
      </c>
      <c r="BV1663" s="80" t="str">
        <f t="shared" si="5143"/>
        <v/>
      </c>
      <c r="BW1663" s="80" t="str">
        <f t="shared" si="5143"/>
        <v/>
      </c>
      <c r="BX1663" s="80" t="str">
        <f t="shared" si="5143"/>
        <v/>
      </c>
      <c r="BY1663" s="80" t="str">
        <f t="shared" si="5143"/>
        <v/>
      </c>
      <c r="BZ1663" s="80" t="str">
        <f t="shared" si="5143"/>
        <v/>
      </c>
      <c r="CA1663" s="80" t="str">
        <f t="shared" si="5143"/>
        <v/>
      </c>
      <c r="CB1663" s="80" t="str">
        <f t="shared" si="5140"/>
        <v/>
      </c>
      <c r="CC1663" s="80" t="str">
        <f t="shared" si="5140"/>
        <v/>
      </c>
      <c r="CD1663" s="80" t="str">
        <f t="shared" si="5140"/>
        <v/>
      </c>
      <c r="CE1663" s="80" t="str">
        <f t="shared" si="5140"/>
        <v/>
      </c>
      <c r="CF1663" s="80" t="str">
        <f t="shared" si="5140"/>
        <v/>
      </c>
      <c r="CG1663" s="80" t="str">
        <f t="shared" ref="CG1663:CN1663" si="5144">IF(CG$6=$D38,INDEX($AI38:$AI38,1,1),"")</f>
        <v/>
      </c>
      <c r="CH1663" s="80" t="str">
        <f t="shared" si="5144"/>
        <v/>
      </c>
      <c r="CI1663" s="80" t="str">
        <f t="shared" si="5144"/>
        <v/>
      </c>
      <c r="CJ1663" s="80" t="str">
        <f t="shared" si="5144"/>
        <v/>
      </c>
      <c r="CK1663" s="80" t="str">
        <f t="shared" si="5144"/>
        <v/>
      </c>
      <c r="CL1663" s="80" t="str">
        <f t="shared" si="5144"/>
        <v/>
      </c>
      <c r="CM1663" s="80" t="str">
        <f t="shared" si="5144"/>
        <v/>
      </c>
      <c r="CN1663" s="80" t="str">
        <f t="shared" si="5144"/>
        <v/>
      </c>
      <c r="CO1663" s="80" t="str">
        <f t="shared" ref="CO1663:DJ1663" si="5145">IF(CO$6=$D38,INDEX($AI38:$AI38,1,1),"")</f>
        <v/>
      </c>
      <c r="CP1663" s="80" t="str">
        <f t="shared" si="5145"/>
        <v/>
      </c>
      <c r="CQ1663" s="80" t="str">
        <f t="shared" si="5145"/>
        <v/>
      </c>
      <c r="CR1663" s="80" t="str">
        <f t="shared" si="5145"/>
        <v/>
      </c>
      <c r="CS1663" s="80" t="str">
        <f t="shared" si="5145"/>
        <v/>
      </c>
      <c r="CT1663" s="80" t="str">
        <f t="shared" si="5145"/>
        <v/>
      </c>
      <c r="CU1663" s="80" t="str">
        <f t="shared" si="5145"/>
        <v/>
      </c>
      <c r="CV1663" s="80" t="str">
        <f t="shared" si="5145"/>
        <v/>
      </c>
      <c r="CW1663" s="80" t="str">
        <f t="shared" si="5145"/>
        <v/>
      </c>
      <c r="CX1663" s="80" t="str">
        <f t="shared" si="5145"/>
        <v/>
      </c>
      <c r="CY1663" s="80" t="str">
        <f t="shared" si="5145"/>
        <v/>
      </c>
      <c r="CZ1663" s="80" t="str">
        <f t="shared" si="5145"/>
        <v/>
      </c>
      <c r="DA1663" s="80" t="str">
        <f t="shared" si="5145"/>
        <v/>
      </c>
      <c r="DB1663" s="80" t="str">
        <f t="shared" si="5145"/>
        <v/>
      </c>
      <c r="DC1663" s="80" t="str">
        <f t="shared" si="5145"/>
        <v/>
      </c>
      <c r="DD1663" s="80" t="str">
        <f t="shared" si="5145"/>
        <v/>
      </c>
      <c r="DE1663" s="80" t="str">
        <f t="shared" si="5145"/>
        <v/>
      </c>
      <c r="DF1663" s="80" t="str">
        <f t="shared" si="5145"/>
        <v/>
      </c>
      <c r="DG1663" s="80" t="str">
        <f t="shared" si="5145"/>
        <v/>
      </c>
      <c r="DH1663" s="80" t="str">
        <f t="shared" si="5145"/>
        <v/>
      </c>
      <c r="DI1663" s="80" t="str">
        <f t="shared" si="5145"/>
        <v/>
      </c>
      <c r="DJ1663" s="80" t="str">
        <f t="shared" si="5145"/>
        <v/>
      </c>
    </row>
    <row r="1664" spans="48:114" ht="15.75" customHeight="1">
      <c r="AV1664" s="80"/>
      <c r="AW1664" s="131"/>
      <c r="AX1664" s="80" t="str">
        <f t="shared" ref="AX1664:AX1695" si="5146">IF(AX$6=$D39,INDEX($AI39:$AI39,1,1),"")</f>
        <v/>
      </c>
      <c r="AY1664" s="80" t="str">
        <f t="shared" ref="AY1664:CA1664" si="5147">IF(AY$6=$D39,INDEX($AI39:$AI39,1,1),"")</f>
        <v/>
      </c>
      <c r="AZ1664" s="80" t="str">
        <f t="shared" si="5147"/>
        <v/>
      </c>
      <c r="BA1664" s="80" t="str">
        <f t="shared" si="5147"/>
        <v/>
      </c>
      <c r="BB1664" s="80" t="str">
        <f t="shared" si="5147"/>
        <v/>
      </c>
      <c r="BC1664" s="80" t="str">
        <f t="shared" si="5147"/>
        <v/>
      </c>
      <c r="BD1664" s="80" t="str">
        <f t="shared" si="5147"/>
        <v/>
      </c>
      <c r="BE1664" s="80" t="str">
        <f t="shared" si="5147"/>
        <v/>
      </c>
      <c r="BF1664" s="80" t="str">
        <f t="shared" si="5147"/>
        <v/>
      </c>
      <c r="BG1664" s="80" t="str">
        <f t="shared" si="5147"/>
        <v/>
      </c>
      <c r="BH1664" s="80" t="str">
        <f t="shared" si="5147"/>
        <v/>
      </c>
      <c r="BI1664" s="80" t="str">
        <f t="shared" si="5147"/>
        <v/>
      </c>
      <c r="BJ1664" s="80" t="str">
        <f t="shared" si="5147"/>
        <v/>
      </c>
      <c r="BK1664" s="80" t="str">
        <f t="shared" si="5147"/>
        <v/>
      </c>
      <c r="BL1664" s="80" t="str">
        <f t="shared" si="5147"/>
        <v/>
      </c>
      <c r="BM1664" s="80" t="str">
        <f t="shared" si="5147"/>
        <v/>
      </c>
      <c r="BN1664" s="80" t="str">
        <f t="shared" si="5147"/>
        <v/>
      </c>
      <c r="BO1664" s="80" t="str">
        <f t="shared" si="5147"/>
        <v/>
      </c>
      <c r="BP1664" s="80" t="str">
        <f t="shared" si="5147"/>
        <v/>
      </c>
      <c r="BQ1664" s="80" t="str">
        <f t="shared" si="5147"/>
        <v/>
      </c>
      <c r="BR1664" s="80" t="str">
        <f t="shared" si="5147"/>
        <v/>
      </c>
      <c r="BS1664" s="80">
        <f t="shared" si="5147"/>
        <v>0</v>
      </c>
      <c r="BT1664" s="80" t="str">
        <f t="shared" si="5147"/>
        <v/>
      </c>
      <c r="BU1664" s="80" t="str">
        <f t="shared" si="5147"/>
        <v/>
      </c>
      <c r="BV1664" s="80" t="str">
        <f t="shared" si="5147"/>
        <v/>
      </c>
      <c r="BW1664" s="80" t="str">
        <f t="shared" si="5147"/>
        <v/>
      </c>
      <c r="BX1664" s="80" t="str">
        <f t="shared" si="5147"/>
        <v/>
      </c>
      <c r="BY1664" s="80" t="str">
        <f t="shared" si="5147"/>
        <v/>
      </c>
      <c r="BZ1664" s="80" t="str">
        <f t="shared" si="5147"/>
        <v/>
      </c>
      <c r="CA1664" s="80" t="str">
        <f t="shared" si="5147"/>
        <v/>
      </c>
      <c r="CB1664" s="80" t="str">
        <f t="shared" si="5140"/>
        <v/>
      </c>
      <c r="CC1664" s="80" t="str">
        <f t="shared" si="5140"/>
        <v/>
      </c>
      <c r="CD1664" s="80" t="str">
        <f t="shared" si="5140"/>
        <v/>
      </c>
      <c r="CE1664" s="80" t="str">
        <f t="shared" si="5140"/>
        <v/>
      </c>
      <c r="CF1664" s="80" t="str">
        <f t="shared" si="5140"/>
        <v/>
      </c>
      <c r="CG1664" s="80" t="str">
        <f t="shared" ref="CG1664:CN1664" si="5148">IF(CG$6=$D39,INDEX($AI39:$AI39,1,1),"")</f>
        <v/>
      </c>
      <c r="CH1664" s="80" t="str">
        <f t="shared" si="5148"/>
        <v/>
      </c>
      <c r="CI1664" s="80" t="str">
        <f t="shared" si="5148"/>
        <v/>
      </c>
      <c r="CJ1664" s="80" t="str">
        <f t="shared" si="5148"/>
        <v/>
      </c>
      <c r="CK1664" s="80" t="str">
        <f t="shared" si="5148"/>
        <v/>
      </c>
      <c r="CL1664" s="80" t="str">
        <f t="shared" si="5148"/>
        <v/>
      </c>
      <c r="CM1664" s="80" t="str">
        <f t="shared" si="5148"/>
        <v/>
      </c>
      <c r="CN1664" s="80" t="str">
        <f t="shared" si="5148"/>
        <v/>
      </c>
      <c r="CO1664" s="80" t="str">
        <f t="shared" ref="CO1664:DJ1664" si="5149">IF(CO$6=$D39,INDEX($AI39:$AI39,1,1),"")</f>
        <v/>
      </c>
      <c r="CP1664" s="80" t="str">
        <f t="shared" si="5149"/>
        <v/>
      </c>
      <c r="CQ1664" s="80" t="str">
        <f t="shared" si="5149"/>
        <v/>
      </c>
      <c r="CR1664" s="80" t="str">
        <f t="shared" si="5149"/>
        <v/>
      </c>
      <c r="CS1664" s="80" t="str">
        <f t="shared" si="5149"/>
        <v/>
      </c>
      <c r="CT1664" s="80" t="str">
        <f t="shared" si="5149"/>
        <v/>
      </c>
      <c r="CU1664" s="80" t="str">
        <f t="shared" si="5149"/>
        <v/>
      </c>
      <c r="CV1664" s="80" t="str">
        <f t="shared" si="5149"/>
        <v/>
      </c>
      <c r="CW1664" s="80" t="str">
        <f t="shared" si="5149"/>
        <v/>
      </c>
      <c r="CX1664" s="80" t="str">
        <f t="shared" si="5149"/>
        <v/>
      </c>
      <c r="CY1664" s="80" t="str">
        <f t="shared" si="5149"/>
        <v/>
      </c>
      <c r="CZ1664" s="80" t="str">
        <f t="shared" si="5149"/>
        <v/>
      </c>
      <c r="DA1664" s="80" t="str">
        <f t="shared" si="5149"/>
        <v/>
      </c>
      <c r="DB1664" s="80" t="str">
        <f t="shared" si="5149"/>
        <v/>
      </c>
      <c r="DC1664" s="80" t="str">
        <f t="shared" si="5149"/>
        <v/>
      </c>
      <c r="DD1664" s="80" t="str">
        <f t="shared" si="5149"/>
        <v/>
      </c>
      <c r="DE1664" s="80" t="str">
        <f t="shared" si="5149"/>
        <v/>
      </c>
      <c r="DF1664" s="80" t="str">
        <f t="shared" si="5149"/>
        <v/>
      </c>
      <c r="DG1664" s="80" t="str">
        <f t="shared" si="5149"/>
        <v/>
      </c>
      <c r="DH1664" s="80" t="str">
        <f t="shared" si="5149"/>
        <v/>
      </c>
      <c r="DI1664" s="80" t="str">
        <f t="shared" si="5149"/>
        <v/>
      </c>
      <c r="DJ1664" s="80" t="str">
        <f t="shared" si="5149"/>
        <v/>
      </c>
    </row>
    <row r="1665" spans="48:114" ht="15.75" customHeight="1">
      <c r="AV1665" s="80"/>
      <c r="AW1665" s="131"/>
      <c r="AX1665" s="80" t="str">
        <f t="shared" si="5146"/>
        <v/>
      </c>
      <c r="AY1665" s="80" t="str">
        <f t="shared" ref="AY1665:CA1665" si="5150">IF(AY$6=$D40,INDEX($AI40:$AI40,1,1),"")</f>
        <v/>
      </c>
      <c r="AZ1665" s="80" t="str">
        <f t="shared" si="5150"/>
        <v/>
      </c>
      <c r="BA1665" s="80" t="str">
        <f t="shared" si="5150"/>
        <v/>
      </c>
      <c r="BB1665" s="80" t="str">
        <f t="shared" si="5150"/>
        <v/>
      </c>
      <c r="BC1665" s="80" t="str">
        <f t="shared" si="5150"/>
        <v/>
      </c>
      <c r="BD1665" s="80" t="str">
        <f t="shared" si="5150"/>
        <v/>
      </c>
      <c r="BE1665" s="80" t="str">
        <f t="shared" si="5150"/>
        <v/>
      </c>
      <c r="BF1665" s="80" t="str">
        <f t="shared" si="5150"/>
        <v/>
      </c>
      <c r="BG1665" s="80" t="str">
        <f t="shared" si="5150"/>
        <v/>
      </c>
      <c r="BH1665" s="80" t="str">
        <f t="shared" si="5150"/>
        <v/>
      </c>
      <c r="BI1665" s="80" t="str">
        <f t="shared" si="5150"/>
        <v/>
      </c>
      <c r="BJ1665" s="80" t="str">
        <f t="shared" si="5150"/>
        <v/>
      </c>
      <c r="BK1665" s="80" t="str">
        <f t="shared" si="5150"/>
        <v/>
      </c>
      <c r="BL1665" s="80" t="str">
        <f t="shared" si="5150"/>
        <v/>
      </c>
      <c r="BM1665" s="80" t="str">
        <f t="shared" si="5150"/>
        <v/>
      </c>
      <c r="BN1665" s="80" t="str">
        <f t="shared" si="5150"/>
        <v/>
      </c>
      <c r="BO1665" s="80" t="str">
        <f t="shared" si="5150"/>
        <v/>
      </c>
      <c r="BP1665" s="80" t="str">
        <f t="shared" si="5150"/>
        <v/>
      </c>
      <c r="BQ1665" s="80" t="str">
        <f t="shared" si="5150"/>
        <v/>
      </c>
      <c r="BR1665" s="80" t="str">
        <f t="shared" si="5150"/>
        <v/>
      </c>
      <c r="BS1665" s="80" t="str">
        <f t="shared" si="5150"/>
        <v/>
      </c>
      <c r="BT1665" s="80">
        <f t="shared" si="5150"/>
        <v>0</v>
      </c>
      <c r="BU1665" s="80" t="str">
        <f t="shared" si="5150"/>
        <v/>
      </c>
      <c r="BV1665" s="80" t="str">
        <f t="shared" si="5150"/>
        <v/>
      </c>
      <c r="BW1665" s="80" t="str">
        <f t="shared" si="5150"/>
        <v/>
      </c>
      <c r="BX1665" s="80" t="str">
        <f t="shared" si="5150"/>
        <v/>
      </c>
      <c r="BY1665" s="80" t="str">
        <f t="shared" si="5150"/>
        <v/>
      </c>
      <c r="BZ1665" s="80" t="str">
        <f t="shared" si="5150"/>
        <v/>
      </c>
      <c r="CA1665" s="80" t="str">
        <f t="shared" si="5150"/>
        <v/>
      </c>
      <c r="CB1665" s="80" t="str">
        <f t="shared" si="5140"/>
        <v/>
      </c>
      <c r="CC1665" s="80" t="str">
        <f t="shared" si="5140"/>
        <v/>
      </c>
      <c r="CD1665" s="80" t="str">
        <f t="shared" si="5140"/>
        <v/>
      </c>
      <c r="CE1665" s="80" t="str">
        <f t="shared" si="5140"/>
        <v/>
      </c>
      <c r="CF1665" s="80" t="str">
        <f t="shared" si="5140"/>
        <v/>
      </c>
      <c r="CG1665" s="80" t="str">
        <f t="shared" ref="CG1665:CN1665" si="5151">IF(CG$6=$D40,INDEX($AI40:$AI40,1,1),"")</f>
        <v/>
      </c>
      <c r="CH1665" s="80" t="str">
        <f t="shared" si="5151"/>
        <v/>
      </c>
      <c r="CI1665" s="80" t="str">
        <f t="shared" si="5151"/>
        <v/>
      </c>
      <c r="CJ1665" s="80" t="str">
        <f t="shared" si="5151"/>
        <v/>
      </c>
      <c r="CK1665" s="80" t="str">
        <f t="shared" si="5151"/>
        <v/>
      </c>
      <c r="CL1665" s="80" t="str">
        <f t="shared" si="5151"/>
        <v/>
      </c>
      <c r="CM1665" s="80" t="str">
        <f t="shared" si="5151"/>
        <v/>
      </c>
      <c r="CN1665" s="80" t="str">
        <f t="shared" si="5151"/>
        <v/>
      </c>
      <c r="CO1665" s="80" t="str">
        <f t="shared" ref="CO1665:DJ1665" si="5152">IF(CO$6=$D40,INDEX($AI40:$AI40,1,1),"")</f>
        <v/>
      </c>
      <c r="CP1665" s="80" t="str">
        <f t="shared" si="5152"/>
        <v/>
      </c>
      <c r="CQ1665" s="80" t="str">
        <f t="shared" si="5152"/>
        <v/>
      </c>
      <c r="CR1665" s="80" t="str">
        <f t="shared" si="5152"/>
        <v/>
      </c>
      <c r="CS1665" s="80" t="str">
        <f t="shared" si="5152"/>
        <v/>
      </c>
      <c r="CT1665" s="80" t="str">
        <f t="shared" si="5152"/>
        <v/>
      </c>
      <c r="CU1665" s="80" t="str">
        <f t="shared" si="5152"/>
        <v/>
      </c>
      <c r="CV1665" s="80" t="str">
        <f t="shared" si="5152"/>
        <v/>
      </c>
      <c r="CW1665" s="80" t="str">
        <f t="shared" si="5152"/>
        <v/>
      </c>
      <c r="CX1665" s="80" t="str">
        <f t="shared" si="5152"/>
        <v/>
      </c>
      <c r="CY1665" s="80" t="str">
        <f t="shared" si="5152"/>
        <v/>
      </c>
      <c r="CZ1665" s="80" t="str">
        <f t="shared" si="5152"/>
        <v/>
      </c>
      <c r="DA1665" s="80" t="str">
        <f t="shared" si="5152"/>
        <v/>
      </c>
      <c r="DB1665" s="80" t="str">
        <f t="shared" si="5152"/>
        <v/>
      </c>
      <c r="DC1665" s="80" t="str">
        <f t="shared" si="5152"/>
        <v/>
      </c>
      <c r="DD1665" s="80" t="str">
        <f t="shared" si="5152"/>
        <v/>
      </c>
      <c r="DE1665" s="80" t="str">
        <f t="shared" si="5152"/>
        <v/>
      </c>
      <c r="DF1665" s="80" t="str">
        <f t="shared" si="5152"/>
        <v/>
      </c>
      <c r="DG1665" s="80" t="str">
        <f t="shared" si="5152"/>
        <v/>
      </c>
      <c r="DH1665" s="80" t="str">
        <f t="shared" si="5152"/>
        <v/>
      </c>
      <c r="DI1665" s="80" t="str">
        <f t="shared" si="5152"/>
        <v/>
      </c>
      <c r="DJ1665" s="80" t="str">
        <f t="shared" si="5152"/>
        <v/>
      </c>
    </row>
    <row r="1666" spans="48:114" ht="15.75" customHeight="1">
      <c r="AV1666" s="80"/>
      <c r="AW1666" s="131"/>
      <c r="AX1666" s="80" t="str">
        <f t="shared" si="5146"/>
        <v/>
      </c>
      <c r="AY1666" s="80" t="str">
        <f t="shared" ref="AY1666:CA1666" si="5153">IF(AY$6=$D41,INDEX($AI41:$AI41,1,1),"")</f>
        <v/>
      </c>
      <c r="AZ1666" s="80" t="str">
        <f t="shared" si="5153"/>
        <v/>
      </c>
      <c r="BA1666" s="80" t="str">
        <f t="shared" si="5153"/>
        <v/>
      </c>
      <c r="BB1666" s="80" t="str">
        <f t="shared" si="5153"/>
        <v/>
      </c>
      <c r="BC1666" s="80" t="str">
        <f t="shared" si="5153"/>
        <v/>
      </c>
      <c r="BD1666" s="80" t="str">
        <f t="shared" si="5153"/>
        <v/>
      </c>
      <c r="BE1666" s="80" t="str">
        <f t="shared" si="5153"/>
        <v/>
      </c>
      <c r="BF1666" s="80" t="str">
        <f t="shared" si="5153"/>
        <v/>
      </c>
      <c r="BG1666" s="80" t="str">
        <f t="shared" si="5153"/>
        <v/>
      </c>
      <c r="BH1666" s="80" t="str">
        <f t="shared" si="5153"/>
        <v/>
      </c>
      <c r="BI1666" s="80" t="str">
        <f t="shared" si="5153"/>
        <v/>
      </c>
      <c r="BJ1666" s="80" t="str">
        <f t="shared" si="5153"/>
        <v/>
      </c>
      <c r="BK1666" s="80" t="str">
        <f t="shared" si="5153"/>
        <v/>
      </c>
      <c r="BL1666" s="80" t="str">
        <f t="shared" si="5153"/>
        <v/>
      </c>
      <c r="BM1666" s="80" t="str">
        <f t="shared" si="5153"/>
        <v/>
      </c>
      <c r="BN1666" s="80" t="str">
        <f t="shared" si="5153"/>
        <v/>
      </c>
      <c r="BO1666" s="80" t="str">
        <f t="shared" si="5153"/>
        <v/>
      </c>
      <c r="BP1666" s="80" t="str">
        <f t="shared" si="5153"/>
        <v/>
      </c>
      <c r="BQ1666" s="80" t="str">
        <f t="shared" si="5153"/>
        <v/>
      </c>
      <c r="BR1666" s="80" t="str">
        <f t="shared" si="5153"/>
        <v/>
      </c>
      <c r="BS1666" s="80" t="str">
        <f t="shared" si="5153"/>
        <v/>
      </c>
      <c r="BT1666" s="80" t="str">
        <f t="shared" si="5153"/>
        <v/>
      </c>
      <c r="BU1666" s="80">
        <f t="shared" si="5153"/>
        <v>0</v>
      </c>
      <c r="BV1666" s="80" t="str">
        <f t="shared" si="5153"/>
        <v/>
      </c>
      <c r="BW1666" s="80" t="str">
        <f t="shared" si="5153"/>
        <v/>
      </c>
      <c r="BX1666" s="80" t="str">
        <f t="shared" si="5153"/>
        <v/>
      </c>
      <c r="BY1666" s="80" t="str">
        <f t="shared" si="5153"/>
        <v/>
      </c>
      <c r="BZ1666" s="80" t="str">
        <f t="shared" si="5153"/>
        <v/>
      </c>
      <c r="CA1666" s="80" t="str">
        <f t="shared" si="5153"/>
        <v/>
      </c>
      <c r="CB1666" s="80" t="str">
        <f t="shared" si="5140"/>
        <v/>
      </c>
      <c r="CC1666" s="80" t="str">
        <f t="shared" si="5140"/>
        <v/>
      </c>
      <c r="CD1666" s="80" t="str">
        <f t="shared" si="5140"/>
        <v/>
      </c>
      <c r="CE1666" s="80" t="str">
        <f t="shared" si="5140"/>
        <v/>
      </c>
      <c r="CF1666" s="80" t="str">
        <f t="shared" si="5140"/>
        <v/>
      </c>
      <c r="CG1666" s="80" t="str">
        <f t="shared" ref="CG1666:CN1666" si="5154">IF(CG$6=$D41,INDEX($AI41:$AI41,1,1),"")</f>
        <v/>
      </c>
      <c r="CH1666" s="80" t="str">
        <f t="shared" si="5154"/>
        <v/>
      </c>
      <c r="CI1666" s="80" t="str">
        <f t="shared" si="5154"/>
        <v/>
      </c>
      <c r="CJ1666" s="80" t="str">
        <f t="shared" si="5154"/>
        <v/>
      </c>
      <c r="CK1666" s="80" t="str">
        <f t="shared" si="5154"/>
        <v/>
      </c>
      <c r="CL1666" s="80" t="str">
        <f t="shared" si="5154"/>
        <v/>
      </c>
      <c r="CM1666" s="80" t="str">
        <f t="shared" si="5154"/>
        <v/>
      </c>
      <c r="CN1666" s="80" t="str">
        <f t="shared" si="5154"/>
        <v/>
      </c>
      <c r="CO1666" s="80" t="str">
        <f t="shared" ref="CO1666:DJ1666" si="5155">IF(CO$6=$D41,INDEX($AI41:$AI41,1,1),"")</f>
        <v/>
      </c>
      <c r="CP1666" s="80" t="str">
        <f t="shared" si="5155"/>
        <v/>
      </c>
      <c r="CQ1666" s="80" t="str">
        <f t="shared" si="5155"/>
        <v/>
      </c>
      <c r="CR1666" s="80" t="str">
        <f t="shared" si="5155"/>
        <v/>
      </c>
      <c r="CS1666" s="80" t="str">
        <f t="shared" si="5155"/>
        <v/>
      </c>
      <c r="CT1666" s="80" t="str">
        <f t="shared" si="5155"/>
        <v/>
      </c>
      <c r="CU1666" s="80" t="str">
        <f t="shared" si="5155"/>
        <v/>
      </c>
      <c r="CV1666" s="80" t="str">
        <f t="shared" si="5155"/>
        <v/>
      </c>
      <c r="CW1666" s="80" t="str">
        <f t="shared" si="5155"/>
        <v/>
      </c>
      <c r="CX1666" s="80" t="str">
        <f t="shared" si="5155"/>
        <v/>
      </c>
      <c r="CY1666" s="80" t="str">
        <f t="shared" si="5155"/>
        <v/>
      </c>
      <c r="CZ1666" s="80" t="str">
        <f t="shared" si="5155"/>
        <v/>
      </c>
      <c r="DA1666" s="80" t="str">
        <f t="shared" si="5155"/>
        <v/>
      </c>
      <c r="DB1666" s="80" t="str">
        <f t="shared" si="5155"/>
        <v/>
      </c>
      <c r="DC1666" s="80" t="str">
        <f t="shared" si="5155"/>
        <v/>
      </c>
      <c r="DD1666" s="80" t="str">
        <f t="shared" si="5155"/>
        <v/>
      </c>
      <c r="DE1666" s="80" t="str">
        <f t="shared" si="5155"/>
        <v/>
      </c>
      <c r="DF1666" s="80" t="str">
        <f t="shared" si="5155"/>
        <v/>
      </c>
      <c r="DG1666" s="80" t="str">
        <f t="shared" si="5155"/>
        <v/>
      </c>
      <c r="DH1666" s="80" t="str">
        <f t="shared" si="5155"/>
        <v/>
      </c>
      <c r="DI1666" s="80" t="str">
        <f t="shared" si="5155"/>
        <v/>
      </c>
      <c r="DJ1666" s="80" t="str">
        <f t="shared" si="5155"/>
        <v/>
      </c>
    </row>
    <row r="1667" spans="48:114" ht="15.75" customHeight="1">
      <c r="AV1667" s="80"/>
      <c r="AW1667" s="131"/>
      <c r="AX1667" s="80" t="str">
        <f t="shared" si="5146"/>
        <v/>
      </c>
      <c r="AY1667" s="80" t="str">
        <f t="shared" ref="AY1667:CA1667" si="5156">IF(AY$6=$D42,INDEX($AI42:$AI42,1,1),"")</f>
        <v/>
      </c>
      <c r="AZ1667" s="80" t="str">
        <f t="shared" si="5156"/>
        <v/>
      </c>
      <c r="BA1667" s="80" t="str">
        <f t="shared" si="5156"/>
        <v/>
      </c>
      <c r="BB1667" s="80" t="str">
        <f t="shared" si="5156"/>
        <v/>
      </c>
      <c r="BC1667" s="80" t="str">
        <f t="shared" si="5156"/>
        <v/>
      </c>
      <c r="BD1667" s="80" t="str">
        <f t="shared" si="5156"/>
        <v/>
      </c>
      <c r="BE1667" s="80" t="str">
        <f t="shared" si="5156"/>
        <v/>
      </c>
      <c r="BF1667" s="80" t="str">
        <f t="shared" si="5156"/>
        <v/>
      </c>
      <c r="BG1667" s="80" t="str">
        <f t="shared" si="5156"/>
        <v/>
      </c>
      <c r="BH1667" s="80" t="str">
        <f t="shared" si="5156"/>
        <v/>
      </c>
      <c r="BI1667" s="80" t="str">
        <f t="shared" si="5156"/>
        <v/>
      </c>
      <c r="BJ1667" s="80" t="str">
        <f t="shared" si="5156"/>
        <v/>
      </c>
      <c r="BK1667" s="80" t="str">
        <f t="shared" si="5156"/>
        <v/>
      </c>
      <c r="BL1667" s="80" t="str">
        <f t="shared" si="5156"/>
        <v/>
      </c>
      <c r="BM1667" s="80" t="str">
        <f t="shared" si="5156"/>
        <v/>
      </c>
      <c r="BN1667" s="80" t="str">
        <f t="shared" si="5156"/>
        <v/>
      </c>
      <c r="BO1667" s="80" t="str">
        <f t="shared" si="5156"/>
        <v/>
      </c>
      <c r="BP1667" s="80" t="str">
        <f t="shared" si="5156"/>
        <v/>
      </c>
      <c r="BQ1667" s="80" t="str">
        <f t="shared" si="5156"/>
        <v/>
      </c>
      <c r="BR1667" s="80" t="str">
        <f t="shared" si="5156"/>
        <v/>
      </c>
      <c r="BS1667" s="80" t="str">
        <f t="shared" si="5156"/>
        <v/>
      </c>
      <c r="BT1667" s="80" t="str">
        <f t="shared" si="5156"/>
        <v/>
      </c>
      <c r="BU1667" s="80" t="str">
        <f t="shared" si="5156"/>
        <v/>
      </c>
      <c r="BV1667" s="80">
        <f t="shared" si="5156"/>
        <v>0</v>
      </c>
      <c r="BW1667" s="80" t="str">
        <f t="shared" si="5156"/>
        <v/>
      </c>
      <c r="BX1667" s="80" t="str">
        <f t="shared" si="5156"/>
        <v/>
      </c>
      <c r="BY1667" s="80" t="str">
        <f t="shared" si="5156"/>
        <v/>
      </c>
      <c r="BZ1667" s="80" t="str">
        <f t="shared" si="5156"/>
        <v/>
      </c>
      <c r="CA1667" s="80" t="str">
        <f t="shared" si="5156"/>
        <v/>
      </c>
      <c r="CB1667" s="80" t="str">
        <f t="shared" si="5140"/>
        <v/>
      </c>
      <c r="CC1667" s="80" t="str">
        <f t="shared" si="5140"/>
        <v/>
      </c>
      <c r="CD1667" s="80" t="str">
        <f t="shared" si="5140"/>
        <v/>
      </c>
      <c r="CE1667" s="80" t="str">
        <f t="shared" si="5140"/>
        <v/>
      </c>
      <c r="CF1667" s="80" t="str">
        <f t="shared" si="5140"/>
        <v/>
      </c>
      <c r="CG1667" s="80" t="str">
        <f t="shared" ref="CG1667:CN1667" si="5157">IF(CG$6=$D42,INDEX($AI42:$AI42,1,1),"")</f>
        <v/>
      </c>
      <c r="CH1667" s="80" t="str">
        <f t="shared" si="5157"/>
        <v/>
      </c>
      <c r="CI1667" s="80" t="str">
        <f t="shared" si="5157"/>
        <v/>
      </c>
      <c r="CJ1667" s="80" t="str">
        <f t="shared" si="5157"/>
        <v/>
      </c>
      <c r="CK1667" s="80" t="str">
        <f t="shared" si="5157"/>
        <v/>
      </c>
      <c r="CL1667" s="80" t="str">
        <f t="shared" si="5157"/>
        <v/>
      </c>
      <c r="CM1667" s="80" t="str">
        <f t="shared" si="5157"/>
        <v/>
      </c>
      <c r="CN1667" s="80" t="str">
        <f t="shared" si="5157"/>
        <v/>
      </c>
      <c r="CO1667" s="80" t="str">
        <f t="shared" ref="CO1667:DJ1667" si="5158">IF(CO$6=$D42,INDEX($AI42:$AI42,1,1),"")</f>
        <v/>
      </c>
      <c r="CP1667" s="80" t="str">
        <f t="shared" si="5158"/>
        <v/>
      </c>
      <c r="CQ1667" s="80" t="str">
        <f t="shared" si="5158"/>
        <v/>
      </c>
      <c r="CR1667" s="80" t="str">
        <f t="shared" si="5158"/>
        <v/>
      </c>
      <c r="CS1667" s="80" t="str">
        <f t="shared" si="5158"/>
        <v/>
      </c>
      <c r="CT1667" s="80" t="str">
        <f t="shared" si="5158"/>
        <v/>
      </c>
      <c r="CU1667" s="80" t="str">
        <f t="shared" si="5158"/>
        <v/>
      </c>
      <c r="CV1667" s="80" t="str">
        <f t="shared" si="5158"/>
        <v/>
      </c>
      <c r="CW1667" s="80" t="str">
        <f t="shared" si="5158"/>
        <v/>
      </c>
      <c r="CX1667" s="80" t="str">
        <f t="shared" si="5158"/>
        <v/>
      </c>
      <c r="CY1667" s="80" t="str">
        <f t="shared" si="5158"/>
        <v/>
      </c>
      <c r="CZ1667" s="80" t="str">
        <f t="shared" si="5158"/>
        <v/>
      </c>
      <c r="DA1667" s="80" t="str">
        <f t="shared" si="5158"/>
        <v/>
      </c>
      <c r="DB1667" s="80" t="str">
        <f t="shared" si="5158"/>
        <v/>
      </c>
      <c r="DC1667" s="80" t="str">
        <f t="shared" si="5158"/>
        <v/>
      </c>
      <c r="DD1667" s="80" t="str">
        <f t="shared" si="5158"/>
        <v/>
      </c>
      <c r="DE1667" s="80" t="str">
        <f t="shared" si="5158"/>
        <v/>
      </c>
      <c r="DF1667" s="80" t="str">
        <f t="shared" si="5158"/>
        <v/>
      </c>
      <c r="DG1667" s="80" t="str">
        <f t="shared" si="5158"/>
        <v/>
      </c>
      <c r="DH1667" s="80" t="str">
        <f t="shared" si="5158"/>
        <v/>
      </c>
      <c r="DI1667" s="80" t="str">
        <f t="shared" si="5158"/>
        <v/>
      </c>
      <c r="DJ1667" s="80" t="str">
        <f t="shared" si="5158"/>
        <v/>
      </c>
    </row>
    <row r="1668" spans="48:114" ht="15.75" customHeight="1">
      <c r="AV1668" s="80"/>
      <c r="AW1668" s="131"/>
      <c r="AX1668" s="80" t="str">
        <f t="shared" si="5146"/>
        <v/>
      </c>
      <c r="AY1668" s="80" t="str">
        <f t="shared" ref="AY1668:CA1668" si="5159">IF(AY$6=$D43,INDEX($AI43:$AI43,1,1),"")</f>
        <v/>
      </c>
      <c r="AZ1668" s="80" t="str">
        <f t="shared" si="5159"/>
        <v/>
      </c>
      <c r="BA1668" s="80" t="str">
        <f t="shared" si="5159"/>
        <v/>
      </c>
      <c r="BB1668" s="80" t="str">
        <f t="shared" si="5159"/>
        <v/>
      </c>
      <c r="BC1668" s="80" t="str">
        <f t="shared" si="5159"/>
        <v/>
      </c>
      <c r="BD1668" s="80" t="str">
        <f t="shared" si="5159"/>
        <v/>
      </c>
      <c r="BE1668" s="80" t="str">
        <f t="shared" si="5159"/>
        <v/>
      </c>
      <c r="BF1668" s="80" t="str">
        <f t="shared" si="5159"/>
        <v/>
      </c>
      <c r="BG1668" s="80" t="str">
        <f t="shared" si="5159"/>
        <v/>
      </c>
      <c r="BH1668" s="80" t="str">
        <f t="shared" si="5159"/>
        <v/>
      </c>
      <c r="BI1668" s="80" t="str">
        <f t="shared" si="5159"/>
        <v/>
      </c>
      <c r="BJ1668" s="80" t="str">
        <f t="shared" si="5159"/>
        <v/>
      </c>
      <c r="BK1668" s="80" t="str">
        <f t="shared" si="5159"/>
        <v/>
      </c>
      <c r="BL1668" s="80" t="str">
        <f t="shared" si="5159"/>
        <v/>
      </c>
      <c r="BM1668" s="80" t="str">
        <f t="shared" si="5159"/>
        <v/>
      </c>
      <c r="BN1668" s="80" t="str">
        <f t="shared" si="5159"/>
        <v/>
      </c>
      <c r="BO1668" s="80" t="str">
        <f t="shared" si="5159"/>
        <v/>
      </c>
      <c r="BP1668" s="80" t="str">
        <f t="shared" si="5159"/>
        <v/>
      </c>
      <c r="BQ1668" s="80" t="str">
        <f t="shared" si="5159"/>
        <v/>
      </c>
      <c r="BR1668" s="80" t="str">
        <f t="shared" si="5159"/>
        <v/>
      </c>
      <c r="BS1668" s="80" t="str">
        <f t="shared" si="5159"/>
        <v/>
      </c>
      <c r="BT1668" s="80" t="str">
        <f t="shared" si="5159"/>
        <v/>
      </c>
      <c r="BU1668" s="80" t="str">
        <f t="shared" si="5159"/>
        <v/>
      </c>
      <c r="BV1668" s="80" t="str">
        <f t="shared" si="5159"/>
        <v/>
      </c>
      <c r="BW1668" s="80">
        <f t="shared" si="5159"/>
        <v>0</v>
      </c>
      <c r="BX1668" s="80" t="str">
        <f t="shared" si="5159"/>
        <v/>
      </c>
      <c r="BY1668" s="80" t="str">
        <f t="shared" si="5159"/>
        <v/>
      </c>
      <c r="BZ1668" s="80" t="str">
        <f t="shared" si="5159"/>
        <v/>
      </c>
      <c r="CA1668" s="80" t="str">
        <f t="shared" si="5159"/>
        <v/>
      </c>
      <c r="CB1668" s="80" t="str">
        <f t="shared" si="5140"/>
        <v/>
      </c>
      <c r="CC1668" s="80" t="str">
        <f t="shared" si="5140"/>
        <v/>
      </c>
      <c r="CD1668" s="80" t="str">
        <f t="shared" si="5140"/>
        <v/>
      </c>
      <c r="CE1668" s="80" t="str">
        <f t="shared" si="5140"/>
        <v/>
      </c>
      <c r="CF1668" s="80" t="str">
        <f t="shared" si="5140"/>
        <v/>
      </c>
      <c r="CG1668" s="80" t="str">
        <f t="shared" ref="CG1668:CN1668" si="5160">IF(CG$6=$D43,INDEX($AI43:$AI43,1,1),"")</f>
        <v/>
      </c>
      <c r="CH1668" s="80" t="str">
        <f t="shared" si="5160"/>
        <v/>
      </c>
      <c r="CI1668" s="80" t="str">
        <f t="shared" si="5160"/>
        <v/>
      </c>
      <c r="CJ1668" s="80" t="str">
        <f t="shared" si="5160"/>
        <v/>
      </c>
      <c r="CK1668" s="80" t="str">
        <f t="shared" si="5160"/>
        <v/>
      </c>
      <c r="CL1668" s="80" t="str">
        <f t="shared" si="5160"/>
        <v/>
      </c>
      <c r="CM1668" s="80" t="str">
        <f t="shared" si="5160"/>
        <v/>
      </c>
      <c r="CN1668" s="80" t="str">
        <f t="shared" si="5160"/>
        <v/>
      </c>
      <c r="CO1668" s="80" t="str">
        <f t="shared" ref="CO1668:DJ1668" si="5161">IF(CO$6=$D43,INDEX($AI43:$AI43,1,1),"")</f>
        <v/>
      </c>
      <c r="CP1668" s="80" t="str">
        <f t="shared" si="5161"/>
        <v/>
      </c>
      <c r="CQ1668" s="80" t="str">
        <f t="shared" si="5161"/>
        <v/>
      </c>
      <c r="CR1668" s="80" t="str">
        <f t="shared" si="5161"/>
        <v/>
      </c>
      <c r="CS1668" s="80" t="str">
        <f t="shared" si="5161"/>
        <v/>
      </c>
      <c r="CT1668" s="80" t="str">
        <f t="shared" si="5161"/>
        <v/>
      </c>
      <c r="CU1668" s="80" t="str">
        <f t="shared" si="5161"/>
        <v/>
      </c>
      <c r="CV1668" s="80" t="str">
        <f t="shared" si="5161"/>
        <v/>
      </c>
      <c r="CW1668" s="80" t="str">
        <f t="shared" si="5161"/>
        <v/>
      </c>
      <c r="CX1668" s="80" t="str">
        <f t="shared" si="5161"/>
        <v/>
      </c>
      <c r="CY1668" s="80" t="str">
        <f t="shared" si="5161"/>
        <v/>
      </c>
      <c r="CZ1668" s="80" t="str">
        <f t="shared" si="5161"/>
        <v/>
      </c>
      <c r="DA1668" s="80" t="str">
        <f t="shared" si="5161"/>
        <v/>
      </c>
      <c r="DB1668" s="80" t="str">
        <f t="shared" si="5161"/>
        <v/>
      </c>
      <c r="DC1668" s="80" t="str">
        <f t="shared" si="5161"/>
        <v/>
      </c>
      <c r="DD1668" s="80" t="str">
        <f t="shared" si="5161"/>
        <v/>
      </c>
      <c r="DE1668" s="80" t="str">
        <f t="shared" si="5161"/>
        <v/>
      </c>
      <c r="DF1668" s="80" t="str">
        <f t="shared" si="5161"/>
        <v/>
      </c>
      <c r="DG1668" s="80" t="str">
        <f t="shared" si="5161"/>
        <v/>
      </c>
      <c r="DH1668" s="80" t="str">
        <f t="shared" si="5161"/>
        <v/>
      </c>
      <c r="DI1668" s="80" t="str">
        <f t="shared" si="5161"/>
        <v/>
      </c>
      <c r="DJ1668" s="80" t="str">
        <f t="shared" si="5161"/>
        <v/>
      </c>
    </row>
    <row r="1669" spans="48:114" ht="15.75" customHeight="1">
      <c r="AV1669" s="80"/>
      <c r="AW1669" s="131"/>
      <c r="AX1669" s="80" t="str">
        <f t="shared" si="5146"/>
        <v/>
      </c>
      <c r="AY1669" s="80" t="str">
        <f t="shared" ref="AY1669:CA1669" si="5162">IF(AY$6=$D44,INDEX($AI44:$AI44,1,1),"")</f>
        <v/>
      </c>
      <c r="AZ1669" s="80" t="str">
        <f t="shared" si="5162"/>
        <v/>
      </c>
      <c r="BA1669" s="80" t="str">
        <f t="shared" si="5162"/>
        <v/>
      </c>
      <c r="BB1669" s="80" t="str">
        <f t="shared" si="5162"/>
        <v/>
      </c>
      <c r="BC1669" s="80" t="str">
        <f t="shared" si="5162"/>
        <v/>
      </c>
      <c r="BD1669" s="80">
        <f t="shared" si="5162"/>
        <v>0</v>
      </c>
      <c r="BE1669" s="80" t="str">
        <f t="shared" si="5162"/>
        <v/>
      </c>
      <c r="BF1669" s="80" t="str">
        <f t="shared" si="5162"/>
        <v/>
      </c>
      <c r="BG1669" s="80" t="str">
        <f t="shared" si="5162"/>
        <v/>
      </c>
      <c r="BH1669" s="80" t="str">
        <f t="shared" si="5162"/>
        <v/>
      </c>
      <c r="BI1669" s="80" t="str">
        <f t="shared" si="5162"/>
        <v/>
      </c>
      <c r="BJ1669" s="80" t="str">
        <f t="shared" si="5162"/>
        <v/>
      </c>
      <c r="BK1669" s="80" t="str">
        <f t="shared" si="5162"/>
        <v/>
      </c>
      <c r="BL1669" s="80" t="str">
        <f t="shared" si="5162"/>
        <v/>
      </c>
      <c r="BM1669" s="80" t="str">
        <f t="shared" si="5162"/>
        <v/>
      </c>
      <c r="BN1669" s="80" t="str">
        <f t="shared" si="5162"/>
        <v/>
      </c>
      <c r="BO1669" s="80" t="str">
        <f t="shared" si="5162"/>
        <v/>
      </c>
      <c r="BP1669" s="80" t="str">
        <f t="shared" si="5162"/>
        <v/>
      </c>
      <c r="BQ1669" s="80" t="str">
        <f t="shared" si="5162"/>
        <v/>
      </c>
      <c r="BR1669" s="80" t="str">
        <f t="shared" si="5162"/>
        <v/>
      </c>
      <c r="BS1669" s="80" t="str">
        <f t="shared" si="5162"/>
        <v/>
      </c>
      <c r="BT1669" s="80" t="str">
        <f t="shared" si="5162"/>
        <v/>
      </c>
      <c r="BU1669" s="80" t="str">
        <f t="shared" si="5162"/>
        <v/>
      </c>
      <c r="BV1669" s="80" t="str">
        <f t="shared" si="5162"/>
        <v/>
      </c>
      <c r="BW1669" s="80" t="str">
        <f t="shared" si="5162"/>
        <v/>
      </c>
      <c r="BX1669" s="80" t="str">
        <f t="shared" si="5162"/>
        <v/>
      </c>
      <c r="BY1669" s="80" t="str">
        <f t="shared" si="5162"/>
        <v/>
      </c>
      <c r="BZ1669" s="80" t="str">
        <f t="shared" si="5162"/>
        <v/>
      </c>
      <c r="CA1669" s="80" t="str">
        <f t="shared" si="5162"/>
        <v/>
      </c>
      <c r="CB1669" s="80" t="str">
        <f t="shared" si="5140"/>
        <v/>
      </c>
      <c r="CC1669" s="80" t="str">
        <f t="shared" si="5140"/>
        <v/>
      </c>
      <c r="CD1669" s="80" t="str">
        <f t="shared" si="5140"/>
        <v/>
      </c>
      <c r="CE1669" s="80" t="str">
        <f t="shared" si="5140"/>
        <v/>
      </c>
      <c r="CF1669" s="80" t="str">
        <f t="shared" si="5140"/>
        <v/>
      </c>
      <c r="CG1669" s="80" t="str">
        <f t="shared" ref="CG1669:CN1669" si="5163">IF(CG$6=$D44,INDEX($AI44:$AI44,1,1),"")</f>
        <v/>
      </c>
      <c r="CH1669" s="80" t="str">
        <f t="shared" si="5163"/>
        <v/>
      </c>
      <c r="CI1669" s="80" t="str">
        <f t="shared" si="5163"/>
        <v/>
      </c>
      <c r="CJ1669" s="80" t="str">
        <f t="shared" si="5163"/>
        <v/>
      </c>
      <c r="CK1669" s="80" t="str">
        <f t="shared" si="5163"/>
        <v/>
      </c>
      <c r="CL1669" s="80" t="str">
        <f t="shared" si="5163"/>
        <v/>
      </c>
      <c r="CM1669" s="80" t="str">
        <f t="shared" si="5163"/>
        <v/>
      </c>
      <c r="CN1669" s="80" t="str">
        <f t="shared" si="5163"/>
        <v/>
      </c>
      <c r="CO1669" s="80" t="str">
        <f t="shared" ref="CO1669:DJ1669" si="5164">IF(CO$6=$D44,INDEX($AI44:$AI44,1,1),"")</f>
        <v/>
      </c>
      <c r="CP1669" s="80" t="str">
        <f t="shared" si="5164"/>
        <v/>
      </c>
      <c r="CQ1669" s="80" t="str">
        <f t="shared" si="5164"/>
        <v/>
      </c>
      <c r="CR1669" s="80" t="str">
        <f t="shared" si="5164"/>
        <v/>
      </c>
      <c r="CS1669" s="80" t="str">
        <f t="shared" si="5164"/>
        <v/>
      </c>
      <c r="CT1669" s="80" t="str">
        <f t="shared" si="5164"/>
        <v/>
      </c>
      <c r="CU1669" s="80" t="str">
        <f t="shared" si="5164"/>
        <v/>
      </c>
      <c r="CV1669" s="80" t="str">
        <f t="shared" si="5164"/>
        <v/>
      </c>
      <c r="CW1669" s="80" t="str">
        <f t="shared" si="5164"/>
        <v/>
      </c>
      <c r="CX1669" s="80" t="str">
        <f t="shared" si="5164"/>
        <v/>
      </c>
      <c r="CY1669" s="80" t="str">
        <f t="shared" si="5164"/>
        <v/>
      </c>
      <c r="CZ1669" s="80" t="str">
        <f t="shared" si="5164"/>
        <v/>
      </c>
      <c r="DA1669" s="80" t="str">
        <f t="shared" si="5164"/>
        <v/>
      </c>
      <c r="DB1669" s="80" t="str">
        <f t="shared" si="5164"/>
        <v/>
      </c>
      <c r="DC1669" s="80" t="str">
        <f t="shared" si="5164"/>
        <v/>
      </c>
      <c r="DD1669" s="80" t="str">
        <f t="shared" si="5164"/>
        <v/>
      </c>
      <c r="DE1669" s="80" t="str">
        <f t="shared" si="5164"/>
        <v/>
      </c>
      <c r="DF1669" s="80" t="str">
        <f t="shared" si="5164"/>
        <v/>
      </c>
      <c r="DG1669" s="80" t="str">
        <f t="shared" si="5164"/>
        <v/>
      </c>
      <c r="DH1669" s="80" t="str">
        <f t="shared" si="5164"/>
        <v/>
      </c>
      <c r="DI1669" s="80" t="str">
        <f t="shared" si="5164"/>
        <v/>
      </c>
      <c r="DJ1669" s="80" t="str">
        <f t="shared" si="5164"/>
        <v/>
      </c>
    </row>
    <row r="1670" spans="48:114" ht="15.75" customHeight="1">
      <c r="AV1670" s="80"/>
      <c r="AW1670" s="131"/>
      <c r="AX1670" s="80" t="str">
        <f t="shared" si="5146"/>
        <v/>
      </c>
      <c r="AY1670" s="80" t="str">
        <f t="shared" ref="AY1670:CA1670" si="5165">IF(AY$6=$D45,INDEX($AI45:$AI45,1,1),"")</f>
        <v/>
      </c>
      <c r="AZ1670" s="80" t="str">
        <f t="shared" si="5165"/>
        <v/>
      </c>
      <c r="BA1670" s="80" t="str">
        <f t="shared" si="5165"/>
        <v/>
      </c>
      <c r="BB1670" s="80" t="str">
        <f t="shared" si="5165"/>
        <v/>
      </c>
      <c r="BC1670" s="80" t="str">
        <f t="shared" si="5165"/>
        <v/>
      </c>
      <c r="BD1670" s="80" t="str">
        <f t="shared" si="5165"/>
        <v/>
      </c>
      <c r="BE1670" s="80" t="str">
        <f t="shared" si="5165"/>
        <v/>
      </c>
      <c r="BF1670" s="80" t="str">
        <f t="shared" si="5165"/>
        <v/>
      </c>
      <c r="BG1670" s="80" t="str">
        <f t="shared" si="5165"/>
        <v/>
      </c>
      <c r="BH1670" s="80" t="str">
        <f t="shared" si="5165"/>
        <v/>
      </c>
      <c r="BI1670" s="80" t="str">
        <f t="shared" si="5165"/>
        <v/>
      </c>
      <c r="BJ1670" s="80" t="str">
        <f t="shared" si="5165"/>
        <v/>
      </c>
      <c r="BK1670" s="80" t="str">
        <f t="shared" si="5165"/>
        <v/>
      </c>
      <c r="BL1670" s="80" t="str">
        <f t="shared" si="5165"/>
        <v/>
      </c>
      <c r="BM1670" s="80" t="str">
        <f t="shared" si="5165"/>
        <v/>
      </c>
      <c r="BN1670" s="80" t="str">
        <f t="shared" si="5165"/>
        <v/>
      </c>
      <c r="BO1670" s="80" t="str">
        <f t="shared" si="5165"/>
        <v/>
      </c>
      <c r="BP1670" s="80" t="str">
        <f t="shared" si="5165"/>
        <v/>
      </c>
      <c r="BQ1670" s="80" t="str">
        <f t="shared" si="5165"/>
        <v/>
      </c>
      <c r="BR1670" s="80" t="str">
        <f t="shared" si="5165"/>
        <v/>
      </c>
      <c r="BS1670" s="80" t="str">
        <f t="shared" si="5165"/>
        <v/>
      </c>
      <c r="BT1670" s="80" t="str">
        <f t="shared" si="5165"/>
        <v/>
      </c>
      <c r="BU1670" s="80" t="str">
        <f t="shared" si="5165"/>
        <v/>
      </c>
      <c r="BV1670" s="80" t="str">
        <f t="shared" si="5165"/>
        <v/>
      </c>
      <c r="BW1670" s="80" t="str">
        <f t="shared" si="5165"/>
        <v/>
      </c>
      <c r="BX1670" s="80">
        <f t="shared" si="5165"/>
        <v>0</v>
      </c>
      <c r="BY1670" s="80" t="str">
        <f t="shared" si="5165"/>
        <v/>
      </c>
      <c r="BZ1670" s="80" t="str">
        <f t="shared" si="5165"/>
        <v/>
      </c>
      <c r="CA1670" s="80" t="str">
        <f t="shared" si="5165"/>
        <v/>
      </c>
      <c r="CB1670" s="80" t="str">
        <f t="shared" si="5140"/>
        <v/>
      </c>
      <c r="CC1670" s="80" t="str">
        <f t="shared" si="5140"/>
        <v/>
      </c>
      <c r="CD1670" s="80" t="str">
        <f t="shared" si="5140"/>
        <v/>
      </c>
      <c r="CE1670" s="80" t="str">
        <f t="shared" si="5140"/>
        <v/>
      </c>
      <c r="CF1670" s="80" t="str">
        <f t="shared" si="5140"/>
        <v/>
      </c>
      <c r="CG1670" s="80" t="str">
        <f t="shared" ref="CG1670:CN1670" si="5166">IF(CG$6=$D45,INDEX($AI45:$AI45,1,1),"")</f>
        <v/>
      </c>
      <c r="CH1670" s="80" t="str">
        <f t="shared" si="5166"/>
        <v/>
      </c>
      <c r="CI1670" s="80" t="str">
        <f t="shared" si="5166"/>
        <v/>
      </c>
      <c r="CJ1670" s="80" t="str">
        <f t="shared" si="5166"/>
        <v/>
      </c>
      <c r="CK1670" s="80" t="str">
        <f t="shared" si="5166"/>
        <v/>
      </c>
      <c r="CL1670" s="80" t="str">
        <f t="shared" si="5166"/>
        <v/>
      </c>
      <c r="CM1670" s="80" t="str">
        <f t="shared" si="5166"/>
        <v/>
      </c>
      <c r="CN1670" s="80" t="str">
        <f t="shared" si="5166"/>
        <v/>
      </c>
      <c r="CO1670" s="80" t="str">
        <f t="shared" ref="CO1670:DJ1670" si="5167">IF(CO$6=$D45,INDEX($AI45:$AI45,1,1),"")</f>
        <v/>
      </c>
      <c r="CP1670" s="80" t="str">
        <f t="shared" si="5167"/>
        <v/>
      </c>
      <c r="CQ1670" s="80" t="str">
        <f t="shared" si="5167"/>
        <v/>
      </c>
      <c r="CR1670" s="80" t="str">
        <f t="shared" si="5167"/>
        <v/>
      </c>
      <c r="CS1670" s="80" t="str">
        <f t="shared" si="5167"/>
        <v/>
      </c>
      <c r="CT1670" s="80" t="str">
        <f t="shared" si="5167"/>
        <v/>
      </c>
      <c r="CU1670" s="80" t="str">
        <f t="shared" si="5167"/>
        <v/>
      </c>
      <c r="CV1670" s="80" t="str">
        <f t="shared" si="5167"/>
        <v/>
      </c>
      <c r="CW1670" s="80" t="str">
        <f t="shared" si="5167"/>
        <v/>
      </c>
      <c r="CX1670" s="80" t="str">
        <f t="shared" si="5167"/>
        <v/>
      </c>
      <c r="CY1670" s="80" t="str">
        <f t="shared" si="5167"/>
        <v/>
      </c>
      <c r="CZ1670" s="80" t="str">
        <f t="shared" si="5167"/>
        <v/>
      </c>
      <c r="DA1670" s="80" t="str">
        <f t="shared" si="5167"/>
        <v/>
      </c>
      <c r="DB1670" s="80" t="str">
        <f t="shared" si="5167"/>
        <v/>
      </c>
      <c r="DC1670" s="80" t="str">
        <f t="shared" si="5167"/>
        <v/>
      </c>
      <c r="DD1670" s="80" t="str">
        <f t="shared" si="5167"/>
        <v/>
      </c>
      <c r="DE1670" s="80" t="str">
        <f t="shared" si="5167"/>
        <v/>
      </c>
      <c r="DF1670" s="80" t="str">
        <f t="shared" si="5167"/>
        <v/>
      </c>
      <c r="DG1670" s="80" t="str">
        <f t="shared" si="5167"/>
        <v/>
      </c>
      <c r="DH1670" s="80" t="str">
        <f t="shared" si="5167"/>
        <v/>
      </c>
      <c r="DI1670" s="80" t="str">
        <f t="shared" si="5167"/>
        <v/>
      </c>
      <c r="DJ1670" s="80" t="str">
        <f t="shared" si="5167"/>
        <v/>
      </c>
    </row>
    <row r="1671" spans="48:114" ht="15.75" customHeight="1">
      <c r="AV1671" s="80"/>
      <c r="AW1671" s="131"/>
      <c r="AX1671" s="80" t="str">
        <f t="shared" si="5146"/>
        <v/>
      </c>
      <c r="AY1671" s="80" t="str">
        <f t="shared" ref="AY1671:CA1671" si="5168">IF(AY$6=$D46,INDEX($AI46:$AI46,1,1),"")</f>
        <v/>
      </c>
      <c r="AZ1671" s="80" t="str">
        <f t="shared" si="5168"/>
        <v/>
      </c>
      <c r="BA1671" s="80" t="str">
        <f t="shared" si="5168"/>
        <v/>
      </c>
      <c r="BB1671" s="80" t="str">
        <f t="shared" si="5168"/>
        <v/>
      </c>
      <c r="BC1671" s="80" t="str">
        <f t="shared" si="5168"/>
        <v/>
      </c>
      <c r="BD1671" s="80" t="str">
        <f t="shared" si="5168"/>
        <v/>
      </c>
      <c r="BE1671" s="80" t="str">
        <f t="shared" si="5168"/>
        <v/>
      </c>
      <c r="BF1671" s="80" t="str">
        <f t="shared" si="5168"/>
        <v/>
      </c>
      <c r="BG1671" s="80" t="str">
        <f t="shared" si="5168"/>
        <v/>
      </c>
      <c r="BH1671" s="80" t="str">
        <f t="shared" si="5168"/>
        <v/>
      </c>
      <c r="BI1671" s="80" t="str">
        <f t="shared" si="5168"/>
        <v/>
      </c>
      <c r="BJ1671" s="80" t="str">
        <f t="shared" si="5168"/>
        <v/>
      </c>
      <c r="BK1671" s="80" t="str">
        <f t="shared" si="5168"/>
        <v/>
      </c>
      <c r="BL1671" s="80" t="str">
        <f t="shared" si="5168"/>
        <v/>
      </c>
      <c r="BM1671" s="80" t="str">
        <f t="shared" si="5168"/>
        <v/>
      </c>
      <c r="BN1671" s="80" t="str">
        <f t="shared" si="5168"/>
        <v/>
      </c>
      <c r="BO1671" s="80" t="str">
        <f t="shared" si="5168"/>
        <v/>
      </c>
      <c r="BP1671" s="80" t="str">
        <f t="shared" si="5168"/>
        <v/>
      </c>
      <c r="BQ1671" s="80" t="str">
        <f t="shared" si="5168"/>
        <v/>
      </c>
      <c r="BR1671" s="80" t="str">
        <f t="shared" si="5168"/>
        <v/>
      </c>
      <c r="BS1671" s="80" t="str">
        <f t="shared" si="5168"/>
        <v/>
      </c>
      <c r="BT1671" s="80" t="str">
        <f t="shared" si="5168"/>
        <v/>
      </c>
      <c r="BU1671" s="80" t="str">
        <f t="shared" si="5168"/>
        <v/>
      </c>
      <c r="BV1671" s="80" t="str">
        <f t="shared" si="5168"/>
        <v/>
      </c>
      <c r="BW1671" s="80" t="str">
        <f t="shared" si="5168"/>
        <v/>
      </c>
      <c r="BX1671" s="80">
        <f t="shared" si="5168"/>
        <v>0</v>
      </c>
      <c r="BY1671" s="80" t="str">
        <f t="shared" si="5168"/>
        <v/>
      </c>
      <c r="BZ1671" s="80" t="str">
        <f t="shared" si="5168"/>
        <v/>
      </c>
      <c r="CA1671" s="80" t="str">
        <f t="shared" si="5168"/>
        <v/>
      </c>
      <c r="CB1671" s="80" t="str">
        <f t="shared" si="5140"/>
        <v/>
      </c>
      <c r="CC1671" s="80" t="str">
        <f t="shared" si="5140"/>
        <v/>
      </c>
      <c r="CD1671" s="80" t="str">
        <f t="shared" si="5140"/>
        <v/>
      </c>
      <c r="CE1671" s="80" t="str">
        <f t="shared" si="5140"/>
        <v/>
      </c>
      <c r="CF1671" s="80" t="str">
        <f t="shared" si="5140"/>
        <v/>
      </c>
      <c r="CG1671" s="80" t="str">
        <f t="shared" ref="CG1671:CN1671" si="5169">IF(CG$6=$D46,INDEX($AI46:$AI46,1,1),"")</f>
        <v/>
      </c>
      <c r="CH1671" s="80" t="str">
        <f t="shared" si="5169"/>
        <v/>
      </c>
      <c r="CI1671" s="80" t="str">
        <f t="shared" si="5169"/>
        <v/>
      </c>
      <c r="CJ1671" s="80" t="str">
        <f t="shared" si="5169"/>
        <v/>
      </c>
      <c r="CK1671" s="80" t="str">
        <f t="shared" si="5169"/>
        <v/>
      </c>
      <c r="CL1671" s="80" t="str">
        <f t="shared" si="5169"/>
        <v/>
      </c>
      <c r="CM1671" s="80" t="str">
        <f t="shared" si="5169"/>
        <v/>
      </c>
      <c r="CN1671" s="80" t="str">
        <f t="shared" si="5169"/>
        <v/>
      </c>
      <c r="CO1671" s="80" t="str">
        <f t="shared" ref="CO1671:DJ1671" si="5170">IF(CO$6=$D46,INDEX($AI46:$AI46,1,1),"")</f>
        <v/>
      </c>
      <c r="CP1671" s="80" t="str">
        <f t="shared" si="5170"/>
        <v/>
      </c>
      <c r="CQ1671" s="80" t="str">
        <f t="shared" si="5170"/>
        <v/>
      </c>
      <c r="CR1671" s="80" t="str">
        <f t="shared" si="5170"/>
        <v/>
      </c>
      <c r="CS1671" s="80" t="str">
        <f t="shared" si="5170"/>
        <v/>
      </c>
      <c r="CT1671" s="80" t="str">
        <f t="shared" si="5170"/>
        <v/>
      </c>
      <c r="CU1671" s="80" t="str">
        <f t="shared" si="5170"/>
        <v/>
      </c>
      <c r="CV1671" s="80" t="str">
        <f t="shared" si="5170"/>
        <v/>
      </c>
      <c r="CW1671" s="80" t="str">
        <f t="shared" si="5170"/>
        <v/>
      </c>
      <c r="CX1671" s="80" t="str">
        <f t="shared" si="5170"/>
        <v/>
      </c>
      <c r="CY1671" s="80" t="str">
        <f t="shared" si="5170"/>
        <v/>
      </c>
      <c r="CZ1671" s="80" t="str">
        <f t="shared" si="5170"/>
        <v/>
      </c>
      <c r="DA1671" s="80" t="str">
        <f t="shared" si="5170"/>
        <v/>
      </c>
      <c r="DB1671" s="80" t="str">
        <f t="shared" si="5170"/>
        <v/>
      </c>
      <c r="DC1671" s="80" t="str">
        <f t="shared" si="5170"/>
        <v/>
      </c>
      <c r="DD1671" s="80" t="str">
        <f t="shared" si="5170"/>
        <v/>
      </c>
      <c r="DE1671" s="80" t="str">
        <f t="shared" si="5170"/>
        <v/>
      </c>
      <c r="DF1671" s="80" t="str">
        <f t="shared" si="5170"/>
        <v/>
      </c>
      <c r="DG1671" s="80" t="str">
        <f t="shared" si="5170"/>
        <v/>
      </c>
      <c r="DH1671" s="80" t="str">
        <f t="shared" si="5170"/>
        <v/>
      </c>
      <c r="DI1671" s="80" t="str">
        <f t="shared" si="5170"/>
        <v/>
      </c>
      <c r="DJ1671" s="80" t="str">
        <f t="shared" si="5170"/>
        <v/>
      </c>
    </row>
    <row r="1672" spans="48:114" ht="15.75" customHeight="1">
      <c r="AV1672" s="80"/>
      <c r="AW1672" s="131"/>
      <c r="AX1672" s="80" t="str">
        <f t="shared" si="5146"/>
        <v/>
      </c>
      <c r="AY1672" s="80" t="str">
        <f t="shared" ref="AY1672:CA1672" si="5171">IF(AY$6=$D47,INDEX($AI47:$AI47,1,1),"")</f>
        <v/>
      </c>
      <c r="AZ1672" s="80" t="str">
        <f t="shared" si="5171"/>
        <v/>
      </c>
      <c r="BA1672" s="80" t="str">
        <f t="shared" si="5171"/>
        <v/>
      </c>
      <c r="BB1672" s="80" t="str">
        <f t="shared" si="5171"/>
        <v/>
      </c>
      <c r="BC1672" s="80" t="str">
        <f t="shared" si="5171"/>
        <v/>
      </c>
      <c r="BD1672" s="80" t="str">
        <f t="shared" si="5171"/>
        <v/>
      </c>
      <c r="BE1672" s="80" t="str">
        <f t="shared" si="5171"/>
        <v/>
      </c>
      <c r="BF1672" s="80" t="str">
        <f t="shared" si="5171"/>
        <v/>
      </c>
      <c r="BG1672" s="80" t="str">
        <f t="shared" si="5171"/>
        <v/>
      </c>
      <c r="BH1672" s="80" t="str">
        <f t="shared" si="5171"/>
        <v/>
      </c>
      <c r="BI1672" s="80" t="str">
        <f t="shared" si="5171"/>
        <v/>
      </c>
      <c r="BJ1672" s="80" t="str">
        <f t="shared" si="5171"/>
        <v/>
      </c>
      <c r="BK1672" s="80" t="str">
        <f t="shared" si="5171"/>
        <v/>
      </c>
      <c r="BL1672" s="80" t="str">
        <f t="shared" si="5171"/>
        <v/>
      </c>
      <c r="BM1672" s="80" t="str">
        <f t="shared" si="5171"/>
        <v/>
      </c>
      <c r="BN1672" s="80" t="str">
        <f t="shared" si="5171"/>
        <v/>
      </c>
      <c r="BO1672" s="80" t="str">
        <f t="shared" si="5171"/>
        <v/>
      </c>
      <c r="BP1672" s="80" t="str">
        <f t="shared" si="5171"/>
        <v/>
      </c>
      <c r="BQ1672" s="80" t="str">
        <f t="shared" si="5171"/>
        <v/>
      </c>
      <c r="BR1672" s="80" t="str">
        <f t="shared" si="5171"/>
        <v/>
      </c>
      <c r="BS1672" s="80" t="str">
        <f t="shared" si="5171"/>
        <v/>
      </c>
      <c r="BT1672" s="80" t="str">
        <f t="shared" si="5171"/>
        <v/>
      </c>
      <c r="BU1672" s="80" t="str">
        <f t="shared" si="5171"/>
        <v/>
      </c>
      <c r="BV1672" s="80" t="str">
        <f t="shared" si="5171"/>
        <v/>
      </c>
      <c r="BW1672" s="80" t="str">
        <f t="shared" si="5171"/>
        <v/>
      </c>
      <c r="BX1672" s="80" t="str">
        <f t="shared" si="5171"/>
        <v/>
      </c>
      <c r="BY1672" s="80">
        <f t="shared" si="5171"/>
        <v>0</v>
      </c>
      <c r="BZ1672" s="80" t="str">
        <f t="shared" si="5171"/>
        <v/>
      </c>
      <c r="CA1672" s="80" t="str">
        <f t="shared" si="5171"/>
        <v/>
      </c>
      <c r="CB1672" s="80" t="str">
        <f t="shared" ref="CB1672:CF1681" si="5172">IF(CB$6=$D47,INDEX($AI47:$AI47,1,1),"")</f>
        <v/>
      </c>
      <c r="CC1672" s="80" t="str">
        <f t="shared" si="5172"/>
        <v/>
      </c>
      <c r="CD1672" s="80" t="str">
        <f t="shared" si="5172"/>
        <v/>
      </c>
      <c r="CE1672" s="80" t="str">
        <f t="shared" si="5172"/>
        <v/>
      </c>
      <c r="CF1672" s="80" t="str">
        <f t="shared" si="5172"/>
        <v/>
      </c>
      <c r="CG1672" s="80" t="str">
        <f t="shared" ref="CG1672:CN1672" si="5173">IF(CG$6=$D47,INDEX($AI47:$AI47,1,1),"")</f>
        <v/>
      </c>
      <c r="CH1672" s="80" t="str">
        <f t="shared" si="5173"/>
        <v/>
      </c>
      <c r="CI1672" s="80" t="str">
        <f t="shared" si="5173"/>
        <v/>
      </c>
      <c r="CJ1672" s="80" t="str">
        <f t="shared" si="5173"/>
        <v/>
      </c>
      <c r="CK1672" s="80" t="str">
        <f t="shared" si="5173"/>
        <v/>
      </c>
      <c r="CL1672" s="80" t="str">
        <f t="shared" si="5173"/>
        <v/>
      </c>
      <c r="CM1672" s="80" t="str">
        <f t="shared" si="5173"/>
        <v/>
      </c>
      <c r="CN1672" s="80" t="str">
        <f t="shared" si="5173"/>
        <v/>
      </c>
      <c r="CO1672" s="80" t="str">
        <f t="shared" ref="CO1672:DJ1672" si="5174">IF(CO$6=$D47,INDEX($AI47:$AI47,1,1),"")</f>
        <v/>
      </c>
      <c r="CP1672" s="80" t="str">
        <f t="shared" si="5174"/>
        <v/>
      </c>
      <c r="CQ1672" s="80" t="str">
        <f t="shared" si="5174"/>
        <v/>
      </c>
      <c r="CR1672" s="80" t="str">
        <f t="shared" si="5174"/>
        <v/>
      </c>
      <c r="CS1672" s="80" t="str">
        <f t="shared" si="5174"/>
        <v/>
      </c>
      <c r="CT1672" s="80" t="str">
        <f t="shared" si="5174"/>
        <v/>
      </c>
      <c r="CU1672" s="80" t="str">
        <f t="shared" si="5174"/>
        <v/>
      </c>
      <c r="CV1672" s="80" t="str">
        <f t="shared" si="5174"/>
        <v/>
      </c>
      <c r="CW1672" s="80" t="str">
        <f t="shared" si="5174"/>
        <v/>
      </c>
      <c r="CX1672" s="80" t="str">
        <f t="shared" si="5174"/>
        <v/>
      </c>
      <c r="CY1672" s="80" t="str">
        <f t="shared" si="5174"/>
        <v/>
      </c>
      <c r="CZ1672" s="80" t="str">
        <f t="shared" si="5174"/>
        <v/>
      </c>
      <c r="DA1672" s="80" t="str">
        <f t="shared" si="5174"/>
        <v/>
      </c>
      <c r="DB1672" s="80" t="str">
        <f t="shared" si="5174"/>
        <v/>
      </c>
      <c r="DC1672" s="80" t="str">
        <f t="shared" si="5174"/>
        <v/>
      </c>
      <c r="DD1672" s="80" t="str">
        <f t="shared" si="5174"/>
        <v/>
      </c>
      <c r="DE1672" s="80" t="str">
        <f t="shared" si="5174"/>
        <v/>
      </c>
      <c r="DF1672" s="80" t="str">
        <f t="shared" si="5174"/>
        <v/>
      </c>
      <c r="DG1672" s="80" t="str">
        <f t="shared" si="5174"/>
        <v/>
      </c>
      <c r="DH1672" s="80" t="str">
        <f t="shared" si="5174"/>
        <v/>
      </c>
      <c r="DI1672" s="80" t="str">
        <f t="shared" si="5174"/>
        <v/>
      </c>
      <c r="DJ1672" s="80" t="str">
        <f t="shared" si="5174"/>
        <v/>
      </c>
    </row>
    <row r="1673" spans="48:114" ht="15.75" customHeight="1">
      <c r="AV1673" s="80"/>
      <c r="AW1673" s="131"/>
      <c r="AX1673" s="80" t="str">
        <f t="shared" si="5146"/>
        <v/>
      </c>
      <c r="AY1673" s="80" t="str">
        <f t="shared" ref="AY1673:CA1673" si="5175">IF(AY$6=$D48,INDEX($AI48:$AI48,1,1),"")</f>
        <v/>
      </c>
      <c r="AZ1673" s="80" t="str">
        <f t="shared" si="5175"/>
        <v/>
      </c>
      <c r="BA1673" s="80" t="str">
        <f t="shared" si="5175"/>
        <v/>
      </c>
      <c r="BB1673" s="80" t="str">
        <f t="shared" si="5175"/>
        <v/>
      </c>
      <c r="BC1673" s="80" t="str">
        <f t="shared" si="5175"/>
        <v/>
      </c>
      <c r="BD1673" s="80" t="str">
        <f t="shared" si="5175"/>
        <v/>
      </c>
      <c r="BE1673" s="80" t="str">
        <f t="shared" si="5175"/>
        <v/>
      </c>
      <c r="BF1673" s="80" t="str">
        <f t="shared" si="5175"/>
        <v/>
      </c>
      <c r="BG1673" s="80" t="str">
        <f t="shared" si="5175"/>
        <v/>
      </c>
      <c r="BH1673" s="80" t="str">
        <f t="shared" si="5175"/>
        <v/>
      </c>
      <c r="BI1673" s="80" t="str">
        <f t="shared" si="5175"/>
        <v/>
      </c>
      <c r="BJ1673" s="80" t="str">
        <f t="shared" si="5175"/>
        <v/>
      </c>
      <c r="BK1673" s="80" t="str">
        <f t="shared" si="5175"/>
        <v/>
      </c>
      <c r="BL1673" s="80" t="str">
        <f t="shared" si="5175"/>
        <v/>
      </c>
      <c r="BM1673" s="80" t="str">
        <f t="shared" si="5175"/>
        <v/>
      </c>
      <c r="BN1673" s="80" t="str">
        <f t="shared" si="5175"/>
        <v/>
      </c>
      <c r="BO1673" s="80" t="str">
        <f t="shared" si="5175"/>
        <v/>
      </c>
      <c r="BP1673" s="80" t="str">
        <f t="shared" si="5175"/>
        <v/>
      </c>
      <c r="BQ1673" s="80" t="str">
        <f t="shared" si="5175"/>
        <v/>
      </c>
      <c r="BR1673" s="80" t="str">
        <f t="shared" si="5175"/>
        <v/>
      </c>
      <c r="BS1673" s="80">
        <f t="shared" si="5175"/>
        <v>0</v>
      </c>
      <c r="BT1673" s="80" t="str">
        <f t="shared" si="5175"/>
        <v/>
      </c>
      <c r="BU1673" s="80" t="str">
        <f t="shared" si="5175"/>
        <v/>
      </c>
      <c r="BV1673" s="80" t="str">
        <f t="shared" si="5175"/>
        <v/>
      </c>
      <c r="BW1673" s="80" t="str">
        <f t="shared" si="5175"/>
        <v/>
      </c>
      <c r="BX1673" s="80" t="str">
        <f t="shared" si="5175"/>
        <v/>
      </c>
      <c r="BY1673" s="80" t="str">
        <f t="shared" si="5175"/>
        <v/>
      </c>
      <c r="BZ1673" s="80" t="str">
        <f t="shared" si="5175"/>
        <v/>
      </c>
      <c r="CA1673" s="80" t="str">
        <f t="shared" si="5175"/>
        <v/>
      </c>
      <c r="CB1673" s="80" t="str">
        <f t="shared" si="5172"/>
        <v/>
      </c>
      <c r="CC1673" s="80" t="str">
        <f t="shared" si="5172"/>
        <v/>
      </c>
      <c r="CD1673" s="80" t="str">
        <f t="shared" si="5172"/>
        <v/>
      </c>
      <c r="CE1673" s="80" t="str">
        <f t="shared" si="5172"/>
        <v/>
      </c>
      <c r="CF1673" s="80" t="str">
        <f t="shared" si="5172"/>
        <v/>
      </c>
      <c r="CG1673" s="80" t="str">
        <f t="shared" ref="CG1673:CN1673" si="5176">IF(CG$6=$D48,INDEX($AI48:$AI48,1,1),"")</f>
        <v/>
      </c>
      <c r="CH1673" s="80" t="str">
        <f t="shared" si="5176"/>
        <v/>
      </c>
      <c r="CI1673" s="80" t="str">
        <f t="shared" si="5176"/>
        <v/>
      </c>
      <c r="CJ1673" s="80" t="str">
        <f t="shared" si="5176"/>
        <v/>
      </c>
      <c r="CK1673" s="80" t="str">
        <f t="shared" si="5176"/>
        <v/>
      </c>
      <c r="CL1673" s="80" t="str">
        <f t="shared" si="5176"/>
        <v/>
      </c>
      <c r="CM1673" s="80" t="str">
        <f t="shared" si="5176"/>
        <v/>
      </c>
      <c r="CN1673" s="80" t="str">
        <f t="shared" si="5176"/>
        <v/>
      </c>
      <c r="CO1673" s="80" t="str">
        <f t="shared" ref="CO1673:DJ1673" si="5177">IF(CO$6=$D48,INDEX($AI48:$AI48,1,1),"")</f>
        <v/>
      </c>
      <c r="CP1673" s="80" t="str">
        <f t="shared" si="5177"/>
        <v/>
      </c>
      <c r="CQ1673" s="80" t="str">
        <f t="shared" si="5177"/>
        <v/>
      </c>
      <c r="CR1673" s="80" t="str">
        <f t="shared" si="5177"/>
        <v/>
      </c>
      <c r="CS1673" s="80" t="str">
        <f t="shared" si="5177"/>
        <v/>
      </c>
      <c r="CT1673" s="80" t="str">
        <f t="shared" si="5177"/>
        <v/>
      </c>
      <c r="CU1673" s="80" t="str">
        <f t="shared" si="5177"/>
        <v/>
      </c>
      <c r="CV1673" s="80" t="str">
        <f t="shared" si="5177"/>
        <v/>
      </c>
      <c r="CW1673" s="80" t="str">
        <f t="shared" si="5177"/>
        <v/>
      </c>
      <c r="CX1673" s="80" t="str">
        <f t="shared" si="5177"/>
        <v/>
      </c>
      <c r="CY1673" s="80" t="str">
        <f t="shared" si="5177"/>
        <v/>
      </c>
      <c r="CZ1673" s="80" t="str">
        <f t="shared" si="5177"/>
        <v/>
      </c>
      <c r="DA1673" s="80" t="str">
        <f t="shared" si="5177"/>
        <v/>
      </c>
      <c r="DB1673" s="80" t="str">
        <f t="shared" si="5177"/>
        <v/>
      </c>
      <c r="DC1673" s="80" t="str">
        <f t="shared" si="5177"/>
        <v/>
      </c>
      <c r="DD1673" s="80" t="str">
        <f t="shared" si="5177"/>
        <v/>
      </c>
      <c r="DE1673" s="80" t="str">
        <f t="shared" si="5177"/>
        <v/>
      </c>
      <c r="DF1673" s="80" t="str">
        <f t="shared" si="5177"/>
        <v/>
      </c>
      <c r="DG1673" s="80" t="str">
        <f t="shared" si="5177"/>
        <v/>
      </c>
      <c r="DH1673" s="80" t="str">
        <f t="shared" si="5177"/>
        <v/>
      </c>
      <c r="DI1673" s="80" t="str">
        <f t="shared" si="5177"/>
        <v/>
      </c>
      <c r="DJ1673" s="80" t="str">
        <f t="shared" si="5177"/>
        <v/>
      </c>
    </row>
    <row r="1674" spans="48:114" ht="15.75" customHeight="1">
      <c r="AV1674" s="80"/>
      <c r="AW1674" s="131"/>
      <c r="AX1674" s="80" t="str">
        <f t="shared" si="5146"/>
        <v/>
      </c>
      <c r="AY1674" s="80" t="str">
        <f t="shared" ref="AY1674:CA1674" si="5178">IF(AY$6=$D49,INDEX($AI49:$AI49,1,1),"")</f>
        <v/>
      </c>
      <c r="AZ1674" s="80" t="str">
        <f t="shared" si="5178"/>
        <v/>
      </c>
      <c r="BA1674" s="80" t="str">
        <f t="shared" si="5178"/>
        <v/>
      </c>
      <c r="BB1674" s="80" t="str">
        <f t="shared" si="5178"/>
        <v/>
      </c>
      <c r="BC1674" s="80" t="str">
        <f t="shared" si="5178"/>
        <v/>
      </c>
      <c r="BD1674" s="80" t="str">
        <f t="shared" si="5178"/>
        <v/>
      </c>
      <c r="BE1674" s="80" t="str">
        <f t="shared" si="5178"/>
        <v/>
      </c>
      <c r="BF1674" s="80" t="str">
        <f t="shared" si="5178"/>
        <v/>
      </c>
      <c r="BG1674" s="80" t="str">
        <f t="shared" si="5178"/>
        <v/>
      </c>
      <c r="BH1674" s="80" t="str">
        <f t="shared" si="5178"/>
        <v/>
      </c>
      <c r="BI1674" s="80" t="str">
        <f t="shared" si="5178"/>
        <v/>
      </c>
      <c r="BJ1674" s="80" t="str">
        <f t="shared" si="5178"/>
        <v/>
      </c>
      <c r="BK1674" s="80" t="str">
        <f t="shared" si="5178"/>
        <v/>
      </c>
      <c r="BL1674" s="80" t="str">
        <f t="shared" si="5178"/>
        <v/>
      </c>
      <c r="BM1674" s="80" t="str">
        <f t="shared" si="5178"/>
        <v/>
      </c>
      <c r="BN1674" s="80" t="str">
        <f t="shared" si="5178"/>
        <v/>
      </c>
      <c r="BO1674" s="80" t="str">
        <f t="shared" si="5178"/>
        <v/>
      </c>
      <c r="BP1674" s="80" t="str">
        <f t="shared" si="5178"/>
        <v/>
      </c>
      <c r="BQ1674" s="80" t="str">
        <f t="shared" si="5178"/>
        <v/>
      </c>
      <c r="BR1674" s="80" t="str">
        <f t="shared" si="5178"/>
        <v/>
      </c>
      <c r="BS1674" s="80" t="str">
        <f t="shared" si="5178"/>
        <v/>
      </c>
      <c r="BT1674" s="80">
        <f t="shared" si="5178"/>
        <v>0</v>
      </c>
      <c r="BU1674" s="80" t="str">
        <f t="shared" si="5178"/>
        <v/>
      </c>
      <c r="BV1674" s="80" t="str">
        <f t="shared" si="5178"/>
        <v/>
      </c>
      <c r="BW1674" s="80" t="str">
        <f t="shared" si="5178"/>
        <v/>
      </c>
      <c r="BX1674" s="80" t="str">
        <f t="shared" si="5178"/>
        <v/>
      </c>
      <c r="BY1674" s="80" t="str">
        <f t="shared" si="5178"/>
        <v/>
      </c>
      <c r="BZ1674" s="80" t="str">
        <f t="shared" si="5178"/>
        <v/>
      </c>
      <c r="CA1674" s="80" t="str">
        <f t="shared" si="5178"/>
        <v/>
      </c>
      <c r="CB1674" s="80" t="str">
        <f t="shared" si="5172"/>
        <v/>
      </c>
      <c r="CC1674" s="80" t="str">
        <f t="shared" si="5172"/>
        <v/>
      </c>
      <c r="CD1674" s="80" t="str">
        <f t="shared" si="5172"/>
        <v/>
      </c>
      <c r="CE1674" s="80" t="str">
        <f t="shared" si="5172"/>
        <v/>
      </c>
      <c r="CF1674" s="80" t="str">
        <f t="shared" si="5172"/>
        <v/>
      </c>
      <c r="CG1674" s="80" t="str">
        <f t="shared" ref="CG1674:CN1674" si="5179">IF(CG$6=$D49,INDEX($AI49:$AI49,1,1),"")</f>
        <v/>
      </c>
      <c r="CH1674" s="80" t="str">
        <f t="shared" si="5179"/>
        <v/>
      </c>
      <c r="CI1674" s="80" t="str">
        <f t="shared" si="5179"/>
        <v/>
      </c>
      <c r="CJ1674" s="80" t="str">
        <f t="shared" si="5179"/>
        <v/>
      </c>
      <c r="CK1674" s="80" t="str">
        <f t="shared" si="5179"/>
        <v/>
      </c>
      <c r="CL1674" s="80" t="str">
        <f t="shared" si="5179"/>
        <v/>
      </c>
      <c r="CM1674" s="80" t="str">
        <f t="shared" si="5179"/>
        <v/>
      </c>
      <c r="CN1674" s="80" t="str">
        <f t="shared" si="5179"/>
        <v/>
      </c>
      <c r="CO1674" s="80" t="str">
        <f t="shared" ref="CO1674:DJ1674" si="5180">IF(CO$6=$D49,INDEX($AI49:$AI49,1,1),"")</f>
        <v/>
      </c>
      <c r="CP1674" s="80" t="str">
        <f t="shared" si="5180"/>
        <v/>
      </c>
      <c r="CQ1674" s="80" t="str">
        <f t="shared" si="5180"/>
        <v/>
      </c>
      <c r="CR1674" s="80" t="str">
        <f t="shared" si="5180"/>
        <v/>
      </c>
      <c r="CS1674" s="80" t="str">
        <f t="shared" si="5180"/>
        <v/>
      </c>
      <c r="CT1674" s="80" t="str">
        <f t="shared" si="5180"/>
        <v/>
      </c>
      <c r="CU1674" s="80" t="str">
        <f t="shared" si="5180"/>
        <v/>
      </c>
      <c r="CV1674" s="80" t="str">
        <f t="shared" si="5180"/>
        <v/>
      </c>
      <c r="CW1674" s="80" t="str">
        <f t="shared" si="5180"/>
        <v/>
      </c>
      <c r="CX1674" s="80" t="str">
        <f t="shared" si="5180"/>
        <v/>
      </c>
      <c r="CY1674" s="80" t="str">
        <f t="shared" si="5180"/>
        <v/>
      </c>
      <c r="CZ1674" s="80" t="str">
        <f t="shared" si="5180"/>
        <v/>
      </c>
      <c r="DA1674" s="80" t="str">
        <f t="shared" si="5180"/>
        <v/>
      </c>
      <c r="DB1674" s="80" t="str">
        <f t="shared" si="5180"/>
        <v/>
      </c>
      <c r="DC1674" s="80" t="str">
        <f t="shared" si="5180"/>
        <v/>
      </c>
      <c r="DD1674" s="80" t="str">
        <f t="shared" si="5180"/>
        <v/>
      </c>
      <c r="DE1674" s="80" t="str">
        <f t="shared" si="5180"/>
        <v/>
      </c>
      <c r="DF1674" s="80" t="str">
        <f t="shared" si="5180"/>
        <v/>
      </c>
      <c r="DG1674" s="80" t="str">
        <f t="shared" si="5180"/>
        <v/>
      </c>
      <c r="DH1674" s="80" t="str">
        <f t="shared" si="5180"/>
        <v/>
      </c>
      <c r="DI1674" s="80" t="str">
        <f t="shared" si="5180"/>
        <v/>
      </c>
      <c r="DJ1674" s="80" t="str">
        <f t="shared" si="5180"/>
        <v/>
      </c>
    </row>
    <row r="1675" spans="48:114" ht="15.75" customHeight="1">
      <c r="AV1675" s="80"/>
      <c r="AW1675" s="131"/>
      <c r="AX1675" s="80" t="str">
        <f t="shared" si="5146"/>
        <v/>
      </c>
      <c r="AY1675" s="80" t="str">
        <f t="shared" ref="AY1675:CA1675" si="5181">IF(AY$6=$D50,INDEX($AI50:$AI50,1,1),"")</f>
        <v/>
      </c>
      <c r="AZ1675" s="80" t="str">
        <f t="shared" si="5181"/>
        <v/>
      </c>
      <c r="BA1675" s="80" t="str">
        <f t="shared" si="5181"/>
        <v/>
      </c>
      <c r="BB1675" s="80" t="str">
        <f t="shared" si="5181"/>
        <v/>
      </c>
      <c r="BC1675" s="80" t="str">
        <f t="shared" si="5181"/>
        <v/>
      </c>
      <c r="BD1675" s="80" t="str">
        <f t="shared" si="5181"/>
        <v/>
      </c>
      <c r="BE1675" s="80" t="str">
        <f t="shared" si="5181"/>
        <v/>
      </c>
      <c r="BF1675" s="80" t="str">
        <f t="shared" si="5181"/>
        <v/>
      </c>
      <c r="BG1675" s="80" t="str">
        <f t="shared" si="5181"/>
        <v/>
      </c>
      <c r="BH1675" s="80" t="str">
        <f t="shared" si="5181"/>
        <v/>
      </c>
      <c r="BI1675" s="80" t="str">
        <f t="shared" si="5181"/>
        <v/>
      </c>
      <c r="BJ1675" s="80" t="str">
        <f t="shared" si="5181"/>
        <v/>
      </c>
      <c r="BK1675" s="80" t="str">
        <f t="shared" si="5181"/>
        <v/>
      </c>
      <c r="BL1675" s="80" t="str">
        <f t="shared" si="5181"/>
        <v/>
      </c>
      <c r="BM1675" s="80" t="str">
        <f t="shared" si="5181"/>
        <v/>
      </c>
      <c r="BN1675" s="80" t="str">
        <f t="shared" si="5181"/>
        <v/>
      </c>
      <c r="BO1675" s="80" t="str">
        <f t="shared" si="5181"/>
        <v/>
      </c>
      <c r="BP1675" s="80" t="str">
        <f t="shared" si="5181"/>
        <v/>
      </c>
      <c r="BQ1675" s="80" t="str">
        <f t="shared" si="5181"/>
        <v/>
      </c>
      <c r="BR1675" s="80">
        <f t="shared" si="5181"/>
        <v>0</v>
      </c>
      <c r="BS1675" s="80" t="str">
        <f t="shared" si="5181"/>
        <v/>
      </c>
      <c r="BT1675" s="80" t="str">
        <f t="shared" si="5181"/>
        <v/>
      </c>
      <c r="BU1675" s="80" t="str">
        <f t="shared" si="5181"/>
        <v/>
      </c>
      <c r="BV1675" s="80" t="str">
        <f t="shared" si="5181"/>
        <v/>
      </c>
      <c r="BW1675" s="80" t="str">
        <f t="shared" si="5181"/>
        <v/>
      </c>
      <c r="BX1675" s="80" t="str">
        <f t="shared" si="5181"/>
        <v/>
      </c>
      <c r="BY1675" s="80" t="str">
        <f t="shared" si="5181"/>
        <v/>
      </c>
      <c r="BZ1675" s="80" t="str">
        <f t="shared" si="5181"/>
        <v/>
      </c>
      <c r="CA1675" s="80" t="str">
        <f t="shared" si="5181"/>
        <v/>
      </c>
      <c r="CB1675" s="80" t="str">
        <f t="shared" si="5172"/>
        <v/>
      </c>
      <c r="CC1675" s="80" t="str">
        <f t="shared" si="5172"/>
        <v/>
      </c>
      <c r="CD1675" s="80" t="str">
        <f t="shared" si="5172"/>
        <v/>
      </c>
      <c r="CE1675" s="80" t="str">
        <f t="shared" si="5172"/>
        <v/>
      </c>
      <c r="CF1675" s="80" t="str">
        <f t="shared" si="5172"/>
        <v/>
      </c>
      <c r="CG1675" s="80" t="str">
        <f t="shared" ref="CG1675:CN1675" si="5182">IF(CG$6=$D50,INDEX($AI50:$AI50,1,1),"")</f>
        <v/>
      </c>
      <c r="CH1675" s="80" t="str">
        <f t="shared" si="5182"/>
        <v/>
      </c>
      <c r="CI1675" s="80" t="str">
        <f t="shared" si="5182"/>
        <v/>
      </c>
      <c r="CJ1675" s="80" t="str">
        <f t="shared" si="5182"/>
        <v/>
      </c>
      <c r="CK1675" s="80" t="str">
        <f t="shared" si="5182"/>
        <v/>
      </c>
      <c r="CL1675" s="80" t="str">
        <f t="shared" si="5182"/>
        <v/>
      </c>
      <c r="CM1675" s="80" t="str">
        <f t="shared" si="5182"/>
        <v/>
      </c>
      <c r="CN1675" s="80" t="str">
        <f t="shared" si="5182"/>
        <v/>
      </c>
      <c r="CO1675" s="80" t="str">
        <f t="shared" ref="CO1675:DJ1675" si="5183">IF(CO$6=$D50,INDEX($AI50:$AI50,1,1),"")</f>
        <v/>
      </c>
      <c r="CP1675" s="80" t="str">
        <f t="shared" si="5183"/>
        <v/>
      </c>
      <c r="CQ1675" s="80" t="str">
        <f t="shared" si="5183"/>
        <v/>
      </c>
      <c r="CR1675" s="80" t="str">
        <f t="shared" si="5183"/>
        <v/>
      </c>
      <c r="CS1675" s="80" t="str">
        <f t="shared" si="5183"/>
        <v/>
      </c>
      <c r="CT1675" s="80" t="str">
        <f t="shared" si="5183"/>
        <v/>
      </c>
      <c r="CU1675" s="80" t="str">
        <f t="shared" si="5183"/>
        <v/>
      </c>
      <c r="CV1675" s="80" t="str">
        <f t="shared" si="5183"/>
        <v/>
      </c>
      <c r="CW1675" s="80" t="str">
        <f t="shared" si="5183"/>
        <v/>
      </c>
      <c r="CX1675" s="80" t="str">
        <f t="shared" si="5183"/>
        <v/>
      </c>
      <c r="CY1675" s="80" t="str">
        <f t="shared" si="5183"/>
        <v/>
      </c>
      <c r="CZ1675" s="80" t="str">
        <f t="shared" si="5183"/>
        <v/>
      </c>
      <c r="DA1675" s="80" t="str">
        <f t="shared" si="5183"/>
        <v/>
      </c>
      <c r="DB1675" s="80" t="str">
        <f t="shared" si="5183"/>
        <v/>
      </c>
      <c r="DC1675" s="80" t="str">
        <f t="shared" si="5183"/>
        <v/>
      </c>
      <c r="DD1675" s="80" t="str">
        <f t="shared" si="5183"/>
        <v/>
      </c>
      <c r="DE1675" s="80" t="str">
        <f t="shared" si="5183"/>
        <v/>
      </c>
      <c r="DF1675" s="80" t="str">
        <f t="shared" si="5183"/>
        <v/>
      </c>
      <c r="DG1675" s="80" t="str">
        <f t="shared" si="5183"/>
        <v/>
      </c>
      <c r="DH1675" s="80" t="str">
        <f t="shared" si="5183"/>
        <v/>
      </c>
      <c r="DI1675" s="80" t="str">
        <f t="shared" si="5183"/>
        <v/>
      </c>
      <c r="DJ1675" s="80" t="str">
        <f t="shared" si="5183"/>
        <v/>
      </c>
    </row>
    <row r="1676" spans="48:114" ht="15.75" customHeight="1">
      <c r="AV1676" s="80"/>
      <c r="AW1676" s="131"/>
      <c r="AX1676" s="80" t="str">
        <f t="shared" si="5146"/>
        <v/>
      </c>
      <c r="AY1676" s="80" t="str">
        <f t="shared" ref="AY1676:CA1676" si="5184">IF(AY$6=$D51,INDEX($AI51:$AI51,1,1),"")</f>
        <v/>
      </c>
      <c r="AZ1676" s="80" t="str">
        <f t="shared" si="5184"/>
        <v/>
      </c>
      <c r="BA1676" s="80" t="str">
        <f t="shared" si="5184"/>
        <v/>
      </c>
      <c r="BB1676" s="80" t="str">
        <f t="shared" si="5184"/>
        <v/>
      </c>
      <c r="BC1676" s="80" t="str">
        <f t="shared" si="5184"/>
        <v/>
      </c>
      <c r="BD1676" s="80" t="str">
        <f t="shared" si="5184"/>
        <v/>
      </c>
      <c r="BE1676" s="80" t="str">
        <f t="shared" si="5184"/>
        <v/>
      </c>
      <c r="BF1676" s="80" t="str">
        <f t="shared" si="5184"/>
        <v/>
      </c>
      <c r="BG1676" s="80" t="str">
        <f t="shared" si="5184"/>
        <v/>
      </c>
      <c r="BH1676" s="80" t="str">
        <f t="shared" si="5184"/>
        <v/>
      </c>
      <c r="BI1676" s="80" t="str">
        <f t="shared" si="5184"/>
        <v/>
      </c>
      <c r="BJ1676" s="80">
        <f t="shared" si="5184"/>
        <v>0</v>
      </c>
      <c r="BK1676" s="80" t="str">
        <f t="shared" si="5184"/>
        <v/>
      </c>
      <c r="BL1676" s="80" t="str">
        <f t="shared" si="5184"/>
        <v/>
      </c>
      <c r="BM1676" s="80" t="str">
        <f t="shared" si="5184"/>
        <v/>
      </c>
      <c r="BN1676" s="80" t="str">
        <f t="shared" si="5184"/>
        <v/>
      </c>
      <c r="BO1676" s="80" t="str">
        <f t="shared" si="5184"/>
        <v/>
      </c>
      <c r="BP1676" s="80" t="str">
        <f t="shared" si="5184"/>
        <v/>
      </c>
      <c r="BQ1676" s="80" t="str">
        <f t="shared" si="5184"/>
        <v/>
      </c>
      <c r="BR1676" s="80" t="str">
        <f t="shared" si="5184"/>
        <v/>
      </c>
      <c r="BS1676" s="80" t="str">
        <f t="shared" si="5184"/>
        <v/>
      </c>
      <c r="BT1676" s="80" t="str">
        <f t="shared" si="5184"/>
        <v/>
      </c>
      <c r="BU1676" s="80" t="str">
        <f t="shared" si="5184"/>
        <v/>
      </c>
      <c r="BV1676" s="80" t="str">
        <f t="shared" si="5184"/>
        <v/>
      </c>
      <c r="BW1676" s="80" t="str">
        <f t="shared" si="5184"/>
        <v/>
      </c>
      <c r="BX1676" s="80" t="str">
        <f t="shared" si="5184"/>
        <v/>
      </c>
      <c r="BY1676" s="80" t="str">
        <f t="shared" si="5184"/>
        <v/>
      </c>
      <c r="BZ1676" s="80" t="str">
        <f t="shared" si="5184"/>
        <v/>
      </c>
      <c r="CA1676" s="80" t="str">
        <f t="shared" si="5184"/>
        <v/>
      </c>
      <c r="CB1676" s="80" t="str">
        <f t="shared" si="5172"/>
        <v/>
      </c>
      <c r="CC1676" s="80" t="str">
        <f t="shared" si="5172"/>
        <v/>
      </c>
      <c r="CD1676" s="80" t="str">
        <f t="shared" si="5172"/>
        <v/>
      </c>
      <c r="CE1676" s="80" t="str">
        <f t="shared" si="5172"/>
        <v/>
      </c>
      <c r="CF1676" s="80" t="str">
        <f t="shared" si="5172"/>
        <v/>
      </c>
      <c r="CG1676" s="80" t="str">
        <f t="shared" ref="CG1676:CN1676" si="5185">IF(CG$6=$D51,INDEX($AI51:$AI51,1,1),"")</f>
        <v/>
      </c>
      <c r="CH1676" s="80" t="str">
        <f t="shared" si="5185"/>
        <v/>
      </c>
      <c r="CI1676" s="80" t="str">
        <f t="shared" si="5185"/>
        <v/>
      </c>
      <c r="CJ1676" s="80" t="str">
        <f t="shared" si="5185"/>
        <v/>
      </c>
      <c r="CK1676" s="80" t="str">
        <f t="shared" si="5185"/>
        <v/>
      </c>
      <c r="CL1676" s="80" t="str">
        <f t="shared" si="5185"/>
        <v/>
      </c>
      <c r="CM1676" s="80" t="str">
        <f t="shared" si="5185"/>
        <v/>
      </c>
      <c r="CN1676" s="80" t="str">
        <f t="shared" si="5185"/>
        <v/>
      </c>
      <c r="CO1676" s="80" t="str">
        <f t="shared" ref="CO1676:DJ1676" si="5186">IF(CO$6=$D51,INDEX($AI51:$AI51,1,1),"")</f>
        <v/>
      </c>
      <c r="CP1676" s="80" t="str">
        <f t="shared" si="5186"/>
        <v/>
      </c>
      <c r="CQ1676" s="80" t="str">
        <f t="shared" si="5186"/>
        <v/>
      </c>
      <c r="CR1676" s="80" t="str">
        <f t="shared" si="5186"/>
        <v/>
      </c>
      <c r="CS1676" s="80" t="str">
        <f t="shared" si="5186"/>
        <v/>
      </c>
      <c r="CT1676" s="80" t="str">
        <f t="shared" si="5186"/>
        <v/>
      </c>
      <c r="CU1676" s="80" t="str">
        <f t="shared" si="5186"/>
        <v/>
      </c>
      <c r="CV1676" s="80" t="str">
        <f t="shared" si="5186"/>
        <v/>
      </c>
      <c r="CW1676" s="80" t="str">
        <f t="shared" si="5186"/>
        <v/>
      </c>
      <c r="CX1676" s="80" t="str">
        <f t="shared" si="5186"/>
        <v/>
      </c>
      <c r="CY1676" s="80" t="str">
        <f t="shared" si="5186"/>
        <v/>
      </c>
      <c r="CZ1676" s="80" t="str">
        <f t="shared" si="5186"/>
        <v/>
      </c>
      <c r="DA1676" s="80" t="str">
        <f t="shared" si="5186"/>
        <v/>
      </c>
      <c r="DB1676" s="80" t="str">
        <f t="shared" si="5186"/>
        <v/>
      </c>
      <c r="DC1676" s="80" t="str">
        <f t="shared" si="5186"/>
        <v/>
      </c>
      <c r="DD1676" s="80" t="str">
        <f t="shared" si="5186"/>
        <v/>
      </c>
      <c r="DE1676" s="80" t="str">
        <f t="shared" si="5186"/>
        <v/>
      </c>
      <c r="DF1676" s="80" t="str">
        <f t="shared" si="5186"/>
        <v/>
      </c>
      <c r="DG1676" s="80" t="str">
        <f t="shared" si="5186"/>
        <v/>
      </c>
      <c r="DH1676" s="80" t="str">
        <f t="shared" si="5186"/>
        <v/>
      </c>
      <c r="DI1676" s="80" t="str">
        <f t="shared" si="5186"/>
        <v/>
      </c>
      <c r="DJ1676" s="80" t="str">
        <f t="shared" si="5186"/>
        <v/>
      </c>
    </row>
    <row r="1677" spans="48:114" ht="15.75" customHeight="1">
      <c r="AV1677" s="80"/>
      <c r="AW1677" s="131"/>
      <c r="AX1677" s="80" t="str">
        <f t="shared" si="5146"/>
        <v/>
      </c>
      <c r="AY1677" s="80" t="str">
        <f t="shared" ref="AY1677:CA1677" si="5187">IF(AY$6=$D52,INDEX($AI52:$AI52,1,1),"")</f>
        <v/>
      </c>
      <c r="AZ1677" s="80" t="str">
        <f t="shared" si="5187"/>
        <v/>
      </c>
      <c r="BA1677" s="80" t="str">
        <f t="shared" si="5187"/>
        <v/>
      </c>
      <c r="BB1677" s="80" t="str">
        <f t="shared" si="5187"/>
        <v/>
      </c>
      <c r="BC1677" s="80" t="str">
        <f t="shared" si="5187"/>
        <v/>
      </c>
      <c r="BD1677" s="80" t="str">
        <f t="shared" si="5187"/>
        <v/>
      </c>
      <c r="BE1677" s="80" t="str">
        <f t="shared" si="5187"/>
        <v/>
      </c>
      <c r="BF1677" s="80" t="str">
        <f t="shared" si="5187"/>
        <v/>
      </c>
      <c r="BG1677" s="80" t="str">
        <f t="shared" si="5187"/>
        <v/>
      </c>
      <c r="BH1677" s="80" t="str">
        <f t="shared" si="5187"/>
        <v/>
      </c>
      <c r="BI1677" s="80" t="str">
        <f t="shared" si="5187"/>
        <v/>
      </c>
      <c r="BJ1677" s="80" t="str">
        <f t="shared" si="5187"/>
        <v/>
      </c>
      <c r="BK1677" s="80" t="str">
        <f t="shared" si="5187"/>
        <v/>
      </c>
      <c r="BL1677" s="80" t="str">
        <f t="shared" si="5187"/>
        <v/>
      </c>
      <c r="BM1677" s="80" t="str">
        <f t="shared" si="5187"/>
        <v/>
      </c>
      <c r="BN1677" s="80" t="str">
        <f t="shared" si="5187"/>
        <v/>
      </c>
      <c r="BO1677" s="80" t="str">
        <f t="shared" si="5187"/>
        <v/>
      </c>
      <c r="BP1677" s="80" t="str">
        <f t="shared" si="5187"/>
        <v/>
      </c>
      <c r="BQ1677" s="80" t="str">
        <f t="shared" si="5187"/>
        <v/>
      </c>
      <c r="BR1677" s="80" t="str">
        <f t="shared" si="5187"/>
        <v/>
      </c>
      <c r="BS1677" s="80" t="str">
        <f t="shared" si="5187"/>
        <v/>
      </c>
      <c r="BT1677" s="80" t="str">
        <f t="shared" si="5187"/>
        <v/>
      </c>
      <c r="BU1677" s="80" t="str">
        <f t="shared" si="5187"/>
        <v/>
      </c>
      <c r="BV1677" s="80" t="str">
        <f t="shared" si="5187"/>
        <v/>
      </c>
      <c r="BW1677" s="80" t="str">
        <f t="shared" si="5187"/>
        <v/>
      </c>
      <c r="BX1677" s="80" t="str">
        <f t="shared" si="5187"/>
        <v/>
      </c>
      <c r="BY1677" s="80" t="str">
        <f t="shared" si="5187"/>
        <v/>
      </c>
      <c r="BZ1677" s="80">
        <f t="shared" si="5187"/>
        <v>0</v>
      </c>
      <c r="CA1677" s="80">
        <f t="shared" si="5187"/>
        <v>0</v>
      </c>
      <c r="CB1677" s="80">
        <f t="shared" si="5172"/>
        <v>0</v>
      </c>
      <c r="CC1677" s="80">
        <f t="shared" si="5172"/>
        <v>0</v>
      </c>
      <c r="CD1677" s="80">
        <f t="shared" si="5172"/>
        <v>0</v>
      </c>
      <c r="CE1677" s="80">
        <f t="shared" si="5172"/>
        <v>0</v>
      </c>
      <c r="CF1677" s="80">
        <f t="shared" si="5172"/>
        <v>0</v>
      </c>
      <c r="CG1677" s="80">
        <f t="shared" ref="CG1677:CN1677" si="5188">IF(CG$6=$D52,INDEX($AI52:$AI52,1,1),"")</f>
        <v>0</v>
      </c>
      <c r="CH1677" s="80">
        <f t="shared" si="5188"/>
        <v>0</v>
      </c>
      <c r="CI1677" s="80">
        <f t="shared" si="5188"/>
        <v>0</v>
      </c>
      <c r="CJ1677" s="80">
        <f t="shared" si="5188"/>
        <v>0</v>
      </c>
      <c r="CK1677" s="80">
        <f t="shared" si="5188"/>
        <v>0</v>
      </c>
      <c r="CL1677" s="80">
        <f t="shared" si="5188"/>
        <v>0</v>
      </c>
      <c r="CM1677" s="80">
        <f t="shared" si="5188"/>
        <v>0</v>
      </c>
      <c r="CN1677" s="80">
        <f t="shared" si="5188"/>
        <v>0</v>
      </c>
      <c r="CO1677" s="80">
        <f t="shared" ref="CO1677:DJ1677" si="5189">IF(CO$6=$D52,INDEX($AI52:$AI52,1,1),"")</f>
        <v>0</v>
      </c>
      <c r="CP1677" s="80">
        <f t="shared" si="5189"/>
        <v>0</v>
      </c>
      <c r="CQ1677" s="80">
        <f t="shared" si="5189"/>
        <v>0</v>
      </c>
      <c r="CR1677" s="80">
        <f t="shared" si="5189"/>
        <v>0</v>
      </c>
      <c r="CS1677" s="80">
        <f t="shared" si="5189"/>
        <v>0</v>
      </c>
      <c r="CT1677" s="80">
        <f t="shared" si="5189"/>
        <v>0</v>
      </c>
      <c r="CU1677" s="80">
        <f t="shared" si="5189"/>
        <v>0</v>
      </c>
      <c r="CV1677" s="80">
        <f t="shared" si="5189"/>
        <v>0</v>
      </c>
      <c r="CW1677" s="80">
        <f t="shared" si="5189"/>
        <v>0</v>
      </c>
      <c r="CX1677" s="80">
        <f t="shared" si="5189"/>
        <v>0</v>
      </c>
      <c r="CY1677" s="80">
        <f t="shared" si="5189"/>
        <v>0</v>
      </c>
      <c r="CZ1677" s="80">
        <f t="shared" si="5189"/>
        <v>0</v>
      </c>
      <c r="DA1677" s="80">
        <f t="shared" si="5189"/>
        <v>0</v>
      </c>
      <c r="DB1677" s="80">
        <f t="shared" si="5189"/>
        <v>0</v>
      </c>
      <c r="DC1677" s="80">
        <f t="shared" si="5189"/>
        <v>0</v>
      </c>
      <c r="DD1677" s="80">
        <f t="shared" si="5189"/>
        <v>0</v>
      </c>
      <c r="DE1677" s="80">
        <f t="shared" si="5189"/>
        <v>0</v>
      </c>
      <c r="DF1677" s="80">
        <f t="shared" si="5189"/>
        <v>0</v>
      </c>
      <c r="DG1677" s="80">
        <f t="shared" si="5189"/>
        <v>0</v>
      </c>
      <c r="DH1677" s="80">
        <f t="shared" si="5189"/>
        <v>0</v>
      </c>
      <c r="DI1677" s="80">
        <f t="shared" si="5189"/>
        <v>0</v>
      </c>
      <c r="DJ1677" s="80">
        <f t="shared" si="5189"/>
        <v>0</v>
      </c>
    </row>
    <row r="1678" spans="48:114" ht="15.75" customHeight="1">
      <c r="AV1678" s="80"/>
      <c r="AW1678" s="131"/>
      <c r="AX1678" s="80" t="str">
        <f t="shared" si="5146"/>
        <v/>
      </c>
      <c r="AY1678" s="80" t="str">
        <f t="shared" ref="AY1678:CA1678" si="5190">IF(AY$6=$D53,INDEX($AI53:$AI53,1,1),"")</f>
        <v/>
      </c>
      <c r="AZ1678" s="80" t="str">
        <f t="shared" si="5190"/>
        <v/>
      </c>
      <c r="BA1678" s="80" t="str">
        <f t="shared" si="5190"/>
        <v/>
      </c>
      <c r="BB1678" s="80" t="str">
        <f t="shared" si="5190"/>
        <v/>
      </c>
      <c r="BC1678" s="80" t="str">
        <f t="shared" si="5190"/>
        <v/>
      </c>
      <c r="BD1678" s="80" t="str">
        <f t="shared" si="5190"/>
        <v/>
      </c>
      <c r="BE1678" s="80" t="str">
        <f t="shared" si="5190"/>
        <v/>
      </c>
      <c r="BF1678" s="80" t="str">
        <f t="shared" si="5190"/>
        <v/>
      </c>
      <c r="BG1678" s="80" t="str">
        <f t="shared" si="5190"/>
        <v/>
      </c>
      <c r="BH1678" s="80" t="str">
        <f t="shared" si="5190"/>
        <v/>
      </c>
      <c r="BI1678" s="80" t="str">
        <f t="shared" si="5190"/>
        <v/>
      </c>
      <c r="BJ1678" s="80" t="str">
        <f t="shared" si="5190"/>
        <v/>
      </c>
      <c r="BK1678" s="80" t="str">
        <f t="shared" si="5190"/>
        <v/>
      </c>
      <c r="BL1678" s="80" t="str">
        <f t="shared" si="5190"/>
        <v/>
      </c>
      <c r="BM1678" s="80" t="str">
        <f t="shared" si="5190"/>
        <v/>
      </c>
      <c r="BN1678" s="80" t="str">
        <f t="shared" si="5190"/>
        <v/>
      </c>
      <c r="BO1678" s="80" t="str">
        <f t="shared" si="5190"/>
        <v/>
      </c>
      <c r="BP1678" s="80" t="str">
        <f t="shared" si="5190"/>
        <v/>
      </c>
      <c r="BQ1678" s="80" t="str">
        <f t="shared" si="5190"/>
        <v/>
      </c>
      <c r="BR1678" s="80" t="str">
        <f t="shared" si="5190"/>
        <v/>
      </c>
      <c r="BS1678" s="80" t="str">
        <f t="shared" si="5190"/>
        <v/>
      </c>
      <c r="BT1678" s="80" t="str">
        <f t="shared" si="5190"/>
        <v/>
      </c>
      <c r="BU1678" s="80" t="str">
        <f t="shared" si="5190"/>
        <v/>
      </c>
      <c r="BV1678" s="80" t="str">
        <f t="shared" si="5190"/>
        <v/>
      </c>
      <c r="BW1678" s="80" t="str">
        <f t="shared" si="5190"/>
        <v/>
      </c>
      <c r="BX1678" s="80" t="str">
        <f t="shared" si="5190"/>
        <v/>
      </c>
      <c r="BY1678" s="80" t="str">
        <f t="shared" si="5190"/>
        <v/>
      </c>
      <c r="BZ1678" s="80">
        <f t="shared" si="5190"/>
        <v>0</v>
      </c>
      <c r="CA1678" s="80">
        <f t="shared" si="5190"/>
        <v>0</v>
      </c>
      <c r="CB1678" s="80">
        <f t="shared" si="5172"/>
        <v>0</v>
      </c>
      <c r="CC1678" s="80">
        <f t="shared" si="5172"/>
        <v>0</v>
      </c>
      <c r="CD1678" s="80">
        <f t="shared" si="5172"/>
        <v>0</v>
      </c>
      <c r="CE1678" s="80">
        <f t="shared" si="5172"/>
        <v>0</v>
      </c>
      <c r="CF1678" s="80">
        <f t="shared" si="5172"/>
        <v>0</v>
      </c>
      <c r="CG1678" s="80">
        <f t="shared" ref="CG1678:CN1678" si="5191">IF(CG$6=$D53,INDEX($AI53:$AI53,1,1),"")</f>
        <v>0</v>
      </c>
      <c r="CH1678" s="80">
        <f t="shared" si="5191"/>
        <v>0</v>
      </c>
      <c r="CI1678" s="80">
        <f t="shared" si="5191"/>
        <v>0</v>
      </c>
      <c r="CJ1678" s="80">
        <f t="shared" si="5191"/>
        <v>0</v>
      </c>
      <c r="CK1678" s="80">
        <f t="shared" si="5191"/>
        <v>0</v>
      </c>
      <c r="CL1678" s="80">
        <f t="shared" si="5191"/>
        <v>0</v>
      </c>
      <c r="CM1678" s="80">
        <f t="shared" si="5191"/>
        <v>0</v>
      </c>
      <c r="CN1678" s="80">
        <f t="shared" si="5191"/>
        <v>0</v>
      </c>
      <c r="CO1678" s="80">
        <f t="shared" ref="CO1678:DJ1678" si="5192">IF(CO$6=$D53,INDEX($AI53:$AI53,1,1),"")</f>
        <v>0</v>
      </c>
      <c r="CP1678" s="80">
        <f t="shared" si="5192"/>
        <v>0</v>
      </c>
      <c r="CQ1678" s="80">
        <f t="shared" si="5192"/>
        <v>0</v>
      </c>
      <c r="CR1678" s="80">
        <f t="shared" si="5192"/>
        <v>0</v>
      </c>
      <c r="CS1678" s="80">
        <f t="shared" si="5192"/>
        <v>0</v>
      </c>
      <c r="CT1678" s="80">
        <f t="shared" si="5192"/>
        <v>0</v>
      </c>
      <c r="CU1678" s="80">
        <f t="shared" si="5192"/>
        <v>0</v>
      </c>
      <c r="CV1678" s="80">
        <f t="shared" si="5192"/>
        <v>0</v>
      </c>
      <c r="CW1678" s="80">
        <f t="shared" si="5192"/>
        <v>0</v>
      </c>
      <c r="CX1678" s="80">
        <f t="shared" si="5192"/>
        <v>0</v>
      </c>
      <c r="CY1678" s="80">
        <f t="shared" si="5192"/>
        <v>0</v>
      </c>
      <c r="CZ1678" s="80">
        <f t="shared" si="5192"/>
        <v>0</v>
      </c>
      <c r="DA1678" s="80">
        <f t="shared" si="5192"/>
        <v>0</v>
      </c>
      <c r="DB1678" s="80">
        <f t="shared" si="5192"/>
        <v>0</v>
      </c>
      <c r="DC1678" s="80">
        <f t="shared" si="5192"/>
        <v>0</v>
      </c>
      <c r="DD1678" s="80">
        <f t="shared" si="5192"/>
        <v>0</v>
      </c>
      <c r="DE1678" s="80">
        <f t="shared" si="5192"/>
        <v>0</v>
      </c>
      <c r="DF1678" s="80">
        <f t="shared" si="5192"/>
        <v>0</v>
      </c>
      <c r="DG1678" s="80">
        <f t="shared" si="5192"/>
        <v>0</v>
      </c>
      <c r="DH1678" s="80">
        <f t="shared" si="5192"/>
        <v>0</v>
      </c>
      <c r="DI1678" s="80">
        <f t="shared" si="5192"/>
        <v>0</v>
      </c>
      <c r="DJ1678" s="80">
        <f t="shared" si="5192"/>
        <v>0</v>
      </c>
    </row>
    <row r="1679" spans="48:114" ht="15.75" customHeight="1">
      <c r="AV1679" s="80"/>
      <c r="AW1679" s="131"/>
      <c r="AX1679" s="80" t="str">
        <f t="shared" si="5146"/>
        <v/>
      </c>
      <c r="AY1679" s="80" t="str">
        <f t="shared" ref="AY1679:CA1679" si="5193">IF(AY$6=$D54,INDEX($AI54:$AI54,1,1),"")</f>
        <v/>
      </c>
      <c r="AZ1679" s="80" t="str">
        <f t="shared" si="5193"/>
        <v/>
      </c>
      <c r="BA1679" s="80" t="str">
        <f t="shared" si="5193"/>
        <v/>
      </c>
      <c r="BB1679" s="80" t="str">
        <f t="shared" si="5193"/>
        <v/>
      </c>
      <c r="BC1679" s="80" t="str">
        <f t="shared" si="5193"/>
        <v/>
      </c>
      <c r="BD1679" s="80" t="str">
        <f t="shared" si="5193"/>
        <v/>
      </c>
      <c r="BE1679" s="80" t="str">
        <f t="shared" si="5193"/>
        <v/>
      </c>
      <c r="BF1679" s="80" t="str">
        <f t="shared" si="5193"/>
        <v/>
      </c>
      <c r="BG1679" s="80" t="str">
        <f t="shared" si="5193"/>
        <v/>
      </c>
      <c r="BH1679" s="80" t="str">
        <f t="shared" si="5193"/>
        <v/>
      </c>
      <c r="BI1679" s="80" t="str">
        <f t="shared" si="5193"/>
        <v/>
      </c>
      <c r="BJ1679" s="80" t="str">
        <f t="shared" si="5193"/>
        <v/>
      </c>
      <c r="BK1679" s="80" t="str">
        <f t="shared" si="5193"/>
        <v/>
      </c>
      <c r="BL1679" s="80" t="str">
        <f t="shared" si="5193"/>
        <v/>
      </c>
      <c r="BM1679" s="80" t="str">
        <f t="shared" si="5193"/>
        <v/>
      </c>
      <c r="BN1679" s="80" t="str">
        <f t="shared" si="5193"/>
        <v/>
      </c>
      <c r="BO1679" s="80" t="str">
        <f t="shared" si="5193"/>
        <v/>
      </c>
      <c r="BP1679" s="80" t="str">
        <f t="shared" si="5193"/>
        <v/>
      </c>
      <c r="BQ1679" s="80" t="str">
        <f t="shared" si="5193"/>
        <v/>
      </c>
      <c r="BR1679" s="80" t="str">
        <f t="shared" si="5193"/>
        <v/>
      </c>
      <c r="BS1679" s="80" t="str">
        <f t="shared" si="5193"/>
        <v/>
      </c>
      <c r="BT1679" s="80" t="str">
        <f t="shared" si="5193"/>
        <v/>
      </c>
      <c r="BU1679" s="80" t="str">
        <f t="shared" si="5193"/>
        <v/>
      </c>
      <c r="BV1679" s="80" t="str">
        <f t="shared" si="5193"/>
        <v/>
      </c>
      <c r="BW1679" s="80" t="str">
        <f t="shared" si="5193"/>
        <v/>
      </c>
      <c r="BX1679" s="80" t="str">
        <f t="shared" si="5193"/>
        <v/>
      </c>
      <c r="BY1679" s="80" t="str">
        <f t="shared" si="5193"/>
        <v/>
      </c>
      <c r="BZ1679" s="80">
        <f t="shared" si="5193"/>
        <v>0</v>
      </c>
      <c r="CA1679" s="80">
        <f t="shared" si="5193"/>
        <v>0</v>
      </c>
      <c r="CB1679" s="80">
        <f t="shared" si="5172"/>
        <v>0</v>
      </c>
      <c r="CC1679" s="80">
        <f t="shared" si="5172"/>
        <v>0</v>
      </c>
      <c r="CD1679" s="80">
        <f t="shared" si="5172"/>
        <v>0</v>
      </c>
      <c r="CE1679" s="80">
        <f t="shared" si="5172"/>
        <v>0</v>
      </c>
      <c r="CF1679" s="80">
        <f t="shared" si="5172"/>
        <v>0</v>
      </c>
      <c r="CG1679" s="80">
        <f t="shared" ref="CG1679:CN1679" si="5194">IF(CG$6=$D54,INDEX($AI54:$AI54,1,1),"")</f>
        <v>0</v>
      </c>
      <c r="CH1679" s="80">
        <f t="shared" si="5194"/>
        <v>0</v>
      </c>
      <c r="CI1679" s="80">
        <f t="shared" si="5194"/>
        <v>0</v>
      </c>
      <c r="CJ1679" s="80">
        <f t="shared" si="5194"/>
        <v>0</v>
      </c>
      <c r="CK1679" s="80">
        <f t="shared" si="5194"/>
        <v>0</v>
      </c>
      <c r="CL1679" s="80">
        <f t="shared" si="5194"/>
        <v>0</v>
      </c>
      <c r="CM1679" s="80">
        <f t="shared" si="5194"/>
        <v>0</v>
      </c>
      <c r="CN1679" s="80">
        <f t="shared" si="5194"/>
        <v>0</v>
      </c>
      <c r="CO1679" s="80">
        <f t="shared" ref="CO1679:DJ1679" si="5195">IF(CO$6=$D54,INDEX($AI54:$AI54,1,1),"")</f>
        <v>0</v>
      </c>
      <c r="CP1679" s="80">
        <f t="shared" si="5195"/>
        <v>0</v>
      </c>
      <c r="CQ1679" s="80">
        <f t="shared" si="5195"/>
        <v>0</v>
      </c>
      <c r="CR1679" s="80">
        <f t="shared" si="5195"/>
        <v>0</v>
      </c>
      <c r="CS1679" s="80">
        <f t="shared" si="5195"/>
        <v>0</v>
      </c>
      <c r="CT1679" s="80">
        <f t="shared" si="5195"/>
        <v>0</v>
      </c>
      <c r="CU1679" s="80">
        <f t="shared" si="5195"/>
        <v>0</v>
      </c>
      <c r="CV1679" s="80">
        <f t="shared" si="5195"/>
        <v>0</v>
      </c>
      <c r="CW1679" s="80">
        <f t="shared" si="5195"/>
        <v>0</v>
      </c>
      <c r="CX1679" s="80">
        <f t="shared" si="5195"/>
        <v>0</v>
      </c>
      <c r="CY1679" s="80">
        <f t="shared" si="5195"/>
        <v>0</v>
      </c>
      <c r="CZ1679" s="80">
        <f t="shared" si="5195"/>
        <v>0</v>
      </c>
      <c r="DA1679" s="80">
        <f t="shared" si="5195"/>
        <v>0</v>
      </c>
      <c r="DB1679" s="80">
        <f t="shared" si="5195"/>
        <v>0</v>
      </c>
      <c r="DC1679" s="80">
        <f t="shared" si="5195"/>
        <v>0</v>
      </c>
      <c r="DD1679" s="80">
        <f t="shared" si="5195"/>
        <v>0</v>
      </c>
      <c r="DE1679" s="80">
        <f t="shared" si="5195"/>
        <v>0</v>
      </c>
      <c r="DF1679" s="80">
        <f t="shared" si="5195"/>
        <v>0</v>
      </c>
      <c r="DG1679" s="80">
        <f t="shared" si="5195"/>
        <v>0</v>
      </c>
      <c r="DH1679" s="80">
        <f t="shared" si="5195"/>
        <v>0</v>
      </c>
      <c r="DI1679" s="80">
        <f t="shared" si="5195"/>
        <v>0</v>
      </c>
      <c r="DJ1679" s="80">
        <f t="shared" si="5195"/>
        <v>0</v>
      </c>
    </row>
    <row r="1680" spans="48:114" ht="15.75" customHeight="1">
      <c r="AV1680" s="80"/>
      <c r="AW1680" s="131"/>
      <c r="AX1680" s="80" t="str">
        <f t="shared" si="5146"/>
        <v/>
      </c>
      <c r="AY1680" s="80" t="str">
        <f t="shared" ref="AY1680:CA1680" si="5196">IF(AY$6=$D55,INDEX($AI55:$AI55,1,1),"")</f>
        <v/>
      </c>
      <c r="AZ1680" s="80" t="str">
        <f t="shared" si="5196"/>
        <v/>
      </c>
      <c r="BA1680" s="80" t="str">
        <f t="shared" si="5196"/>
        <v/>
      </c>
      <c r="BB1680" s="80" t="str">
        <f t="shared" si="5196"/>
        <v/>
      </c>
      <c r="BC1680" s="80" t="str">
        <f t="shared" si="5196"/>
        <v/>
      </c>
      <c r="BD1680" s="80" t="str">
        <f t="shared" si="5196"/>
        <v/>
      </c>
      <c r="BE1680" s="80" t="str">
        <f t="shared" si="5196"/>
        <v/>
      </c>
      <c r="BF1680" s="80" t="str">
        <f t="shared" si="5196"/>
        <v/>
      </c>
      <c r="BG1680" s="80" t="str">
        <f t="shared" si="5196"/>
        <v/>
      </c>
      <c r="BH1680" s="80" t="str">
        <f t="shared" si="5196"/>
        <v/>
      </c>
      <c r="BI1680" s="80" t="str">
        <f t="shared" si="5196"/>
        <v/>
      </c>
      <c r="BJ1680" s="80" t="str">
        <f t="shared" si="5196"/>
        <v/>
      </c>
      <c r="BK1680" s="80" t="str">
        <f t="shared" si="5196"/>
        <v/>
      </c>
      <c r="BL1680" s="80" t="str">
        <f t="shared" si="5196"/>
        <v/>
      </c>
      <c r="BM1680" s="80" t="str">
        <f t="shared" si="5196"/>
        <v/>
      </c>
      <c r="BN1680" s="80" t="str">
        <f t="shared" si="5196"/>
        <v/>
      </c>
      <c r="BO1680" s="80" t="str">
        <f t="shared" si="5196"/>
        <v/>
      </c>
      <c r="BP1680" s="80" t="str">
        <f t="shared" si="5196"/>
        <v/>
      </c>
      <c r="BQ1680" s="80" t="str">
        <f t="shared" si="5196"/>
        <v/>
      </c>
      <c r="BR1680" s="80" t="str">
        <f t="shared" si="5196"/>
        <v/>
      </c>
      <c r="BS1680" s="80" t="str">
        <f t="shared" si="5196"/>
        <v/>
      </c>
      <c r="BT1680" s="80" t="str">
        <f t="shared" si="5196"/>
        <v/>
      </c>
      <c r="BU1680" s="80" t="str">
        <f t="shared" si="5196"/>
        <v/>
      </c>
      <c r="BV1680" s="80" t="str">
        <f t="shared" si="5196"/>
        <v/>
      </c>
      <c r="BW1680" s="80" t="str">
        <f t="shared" si="5196"/>
        <v/>
      </c>
      <c r="BX1680" s="80" t="str">
        <f t="shared" si="5196"/>
        <v/>
      </c>
      <c r="BY1680" s="80" t="str">
        <f t="shared" si="5196"/>
        <v/>
      </c>
      <c r="BZ1680" s="80">
        <f t="shared" si="5196"/>
        <v>0</v>
      </c>
      <c r="CA1680" s="80">
        <f t="shared" si="5196"/>
        <v>0</v>
      </c>
      <c r="CB1680" s="80">
        <f t="shared" si="5172"/>
        <v>0</v>
      </c>
      <c r="CC1680" s="80">
        <f t="shared" si="5172"/>
        <v>0</v>
      </c>
      <c r="CD1680" s="80">
        <f t="shared" si="5172"/>
        <v>0</v>
      </c>
      <c r="CE1680" s="80">
        <f t="shared" si="5172"/>
        <v>0</v>
      </c>
      <c r="CF1680" s="80">
        <f t="shared" si="5172"/>
        <v>0</v>
      </c>
      <c r="CG1680" s="80">
        <f t="shared" ref="CG1680:CN1680" si="5197">IF(CG$6=$D55,INDEX($AI55:$AI55,1,1),"")</f>
        <v>0</v>
      </c>
      <c r="CH1680" s="80">
        <f t="shared" si="5197"/>
        <v>0</v>
      </c>
      <c r="CI1680" s="80">
        <f t="shared" si="5197"/>
        <v>0</v>
      </c>
      <c r="CJ1680" s="80">
        <f t="shared" si="5197"/>
        <v>0</v>
      </c>
      <c r="CK1680" s="80">
        <f t="shared" si="5197"/>
        <v>0</v>
      </c>
      <c r="CL1680" s="80">
        <f t="shared" si="5197"/>
        <v>0</v>
      </c>
      <c r="CM1680" s="80">
        <f t="shared" si="5197"/>
        <v>0</v>
      </c>
      <c r="CN1680" s="80">
        <f t="shared" si="5197"/>
        <v>0</v>
      </c>
      <c r="CO1680" s="80">
        <f t="shared" ref="CO1680:DJ1680" si="5198">IF(CO$6=$D55,INDEX($AI55:$AI55,1,1),"")</f>
        <v>0</v>
      </c>
      <c r="CP1680" s="80">
        <f t="shared" si="5198"/>
        <v>0</v>
      </c>
      <c r="CQ1680" s="80">
        <f t="shared" si="5198"/>
        <v>0</v>
      </c>
      <c r="CR1680" s="80">
        <f t="shared" si="5198"/>
        <v>0</v>
      </c>
      <c r="CS1680" s="80">
        <f t="shared" si="5198"/>
        <v>0</v>
      </c>
      <c r="CT1680" s="80">
        <f t="shared" si="5198"/>
        <v>0</v>
      </c>
      <c r="CU1680" s="80">
        <f t="shared" si="5198"/>
        <v>0</v>
      </c>
      <c r="CV1680" s="80">
        <f t="shared" si="5198"/>
        <v>0</v>
      </c>
      <c r="CW1680" s="80">
        <f t="shared" si="5198"/>
        <v>0</v>
      </c>
      <c r="CX1680" s="80">
        <f t="shared" si="5198"/>
        <v>0</v>
      </c>
      <c r="CY1680" s="80">
        <f t="shared" si="5198"/>
        <v>0</v>
      </c>
      <c r="CZ1680" s="80">
        <f t="shared" si="5198"/>
        <v>0</v>
      </c>
      <c r="DA1680" s="80">
        <f t="shared" si="5198"/>
        <v>0</v>
      </c>
      <c r="DB1680" s="80">
        <f t="shared" si="5198"/>
        <v>0</v>
      </c>
      <c r="DC1680" s="80">
        <f t="shared" si="5198"/>
        <v>0</v>
      </c>
      <c r="DD1680" s="80">
        <f t="shared" si="5198"/>
        <v>0</v>
      </c>
      <c r="DE1680" s="80">
        <f t="shared" si="5198"/>
        <v>0</v>
      </c>
      <c r="DF1680" s="80">
        <f t="shared" si="5198"/>
        <v>0</v>
      </c>
      <c r="DG1680" s="80">
        <f t="shared" si="5198"/>
        <v>0</v>
      </c>
      <c r="DH1680" s="80">
        <f t="shared" si="5198"/>
        <v>0</v>
      </c>
      <c r="DI1680" s="80">
        <f t="shared" si="5198"/>
        <v>0</v>
      </c>
      <c r="DJ1680" s="80">
        <f t="shared" si="5198"/>
        <v>0</v>
      </c>
    </row>
    <row r="1681" spans="48:114" ht="15.75" customHeight="1">
      <c r="AV1681" s="80"/>
      <c r="AW1681" s="131"/>
      <c r="AX1681" s="80" t="str">
        <f t="shared" si="5146"/>
        <v/>
      </c>
      <c r="AY1681" s="80" t="str">
        <f t="shared" ref="AY1681:CA1681" si="5199">IF(AY$6=$D56,INDEX($AI56:$AI56,1,1),"")</f>
        <v/>
      </c>
      <c r="AZ1681" s="80" t="str">
        <f t="shared" si="5199"/>
        <v/>
      </c>
      <c r="BA1681" s="80" t="str">
        <f t="shared" si="5199"/>
        <v/>
      </c>
      <c r="BB1681" s="80" t="str">
        <f t="shared" si="5199"/>
        <v/>
      </c>
      <c r="BC1681" s="80" t="str">
        <f t="shared" si="5199"/>
        <v/>
      </c>
      <c r="BD1681" s="80" t="str">
        <f t="shared" si="5199"/>
        <v/>
      </c>
      <c r="BE1681" s="80" t="str">
        <f t="shared" si="5199"/>
        <v/>
      </c>
      <c r="BF1681" s="80" t="str">
        <f t="shared" si="5199"/>
        <v/>
      </c>
      <c r="BG1681" s="80" t="str">
        <f t="shared" si="5199"/>
        <v/>
      </c>
      <c r="BH1681" s="80" t="str">
        <f t="shared" si="5199"/>
        <v/>
      </c>
      <c r="BI1681" s="80" t="str">
        <f t="shared" si="5199"/>
        <v/>
      </c>
      <c r="BJ1681" s="80" t="str">
        <f t="shared" si="5199"/>
        <v/>
      </c>
      <c r="BK1681" s="80" t="str">
        <f t="shared" si="5199"/>
        <v/>
      </c>
      <c r="BL1681" s="80" t="str">
        <f t="shared" si="5199"/>
        <v/>
      </c>
      <c r="BM1681" s="80" t="str">
        <f t="shared" si="5199"/>
        <v/>
      </c>
      <c r="BN1681" s="80" t="str">
        <f t="shared" si="5199"/>
        <v/>
      </c>
      <c r="BO1681" s="80" t="str">
        <f t="shared" si="5199"/>
        <v/>
      </c>
      <c r="BP1681" s="80" t="str">
        <f t="shared" si="5199"/>
        <v/>
      </c>
      <c r="BQ1681" s="80" t="str">
        <f t="shared" si="5199"/>
        <v/>
      </c>
      <c r="BR1681" s="80" t="str">
        <f t="shared" si="5199"/>
        <v/>
      </c>
      <c r="BS1681" s="80" t="str">
        <f t="shared" si="5199"/>
        <v/>
      </c>
      <c r="BT1681" s="80" t="str">
        <f t="shared" si="5199"/>
        <v/>
      </c>
      <c r="BU1681" s="80" t="str">
        <f t="shared" si="5199"/>
        <v/>
      </c>
      <c r="BV1681" s="80" t="str">
        <f t="shared" si="5199"/>
        <v/>
      </c>
      <c r="BW1681" s="80" t="str">
        <f t="shared" si="5199"/>
        <v/>
      </c>
      <c r="BX1681" s="80" t="str">
        <f t="shared" si="5199"/>
        <v/>
      </c>
      <c r="BY1681" s="80" t="str">
        <f t="shared" si="5199"/>
        <v/>
      </c>
      <c r="BZ1681" s="80">
        <f t="shared" si="5199"/>
        <v>0</v>
      </c>
      <c r="CA1681" s="80">
        <f t="shared" si="5199"/>
        <v>0</v>
      </c>
      <c r="CB1681" s="80">
        <f t="shared" si="5172"/>
        <v>0</v>
      </c>
      <c r="CC1681" s="80">
        <f t="shared" si="5172"/>
        <v>0</v>
      </c>
      <c r="CD1681" s="80">
        <f t="shared" si="5172"/>
        <v>0</v>
      </c>
      <c r="CE1681" s="80">
        <f t="shared" si="5172"/>
        <v>0</v>
      </c>
      <c r="CF1681" s="80">
        <f t="shared" si="5172"/>
        <v>0</v>
      </c>
      <c r="CG1681" s="80">
        <f t="shared" ref="CG1681:CN1681" si="5200">IF(CG$6=$D56,INDEX($AI56:$AI56,1,1),"")</f>
        <v>0</v>
      </c>
      <c r="CH1681" s="80">
        <f t="shared" si="5200"/>
        <v>0</v>
      </c>
      <c r="CI1681" s="80">
        <f t="shared" si="5200"/>
        <v>0</v>
      </c>
      <c r="CJ1681" s="80">
        <f t="shared" si="5200"/>
        <v>0</v>
      </c>
      <c r="CK1681" s="80">
        <f t="shared" si="5200"/>
        <v>0</v>
      </c>
      <c r="CL1681" s="80">
        <f t="shared" si="5200"/>
        <v>0</v>
      </c>
      <c r="CM1681" s="80">
        <f t="shared" si="5200"/>
        <v>0</v>
      </c>
      <c r="CN1681" s="80">
        <f t="shared" si="5200"/>
        <v>0</v>
      </c>
      <c r="CO1681" s="80">
        <f t="shared" ref="CO1681:DJ1681" si="5201">IF(CO$6=$D56,INDEX($AI56:$AI56,1,1),"")</f>
        <v>0</v>
      </c>
      <c r="CP1681" s="80">
        <f t="shared" si="5201"/>
        <v>0</v>
      </c>
      <c r="CQ1681" s="80">
        <f t="shared" si="5201"/>
        <v>0</v>
      </c>
      <c r="CR1681" s="80">
        <f t="shared" si="5201"/>
        <v>0</v>
      </c>
      <c r="CS1681" s="80">
        <f t="shared" si="5201"/>
        <v>0</v>
      </c>
      <c r="CT1681" s="80">
        <f t="shared" si="5201"/>
        <v>0</v>
      </c>
      <c r="CU1681" s="80">
        <f t="shared" si="5201"/>
        <v>0</v>
      </c>
      <c r="CV1681" s="80">
        <f t="shared" si="5201"/>
        <v>0</v>
      </c>
      <c r="CW1681" s="80">
        <f t="shared" si="5201"/>
        <v>0</v>
      </c>
      <c r="CX1681" s="80">
        <f t="shared" si="5201"/>
        <v>0</v>
      </c>
      <c r="CY1681" s="80">
        <f t="shared" si="5201"/>
        <v>0</v>
      </c>
      <c r="CZ1681" s="80">
        <f t="shared" si="5201"/>
        <v>0</v>
      </c>
      <c r="DA1681" s="80">
        <f t="shared" si="5201"/>
        <v>0</v>
      </c>
      <c r="DB1681" s="80">
        <f t="shared" si="5201"/>
        <v>0</v>
      </c>
      <c r="DC1681" s="80">
        <f t="shared" si="5201"/>
        <v>0</v>
      </c>
      <c r="DD1681" s="80">
        <f t="shared" si="5201"/>
        <v>0</v>
      </c>
      <c r="DE1681" s="80">
        <f t="shared" si="5201"/>
        <v>0</v>
      </c>
      <c r="DF1681" s="80">
        <f t="shared" si="5201"/>
        <v>0</v>
      </c>
      <c r="DG1681" s="80">
        <f t="shared" si="5201"/>
        <v>0</v>
      </c>
      <c r="DH1681" s="80">
        <f t="shared" si="5201"/>
        <v>0</v>
      </c>
      <c r="DI1681" s="80">
        <f t="shared" si="5201"/>
        <v>0</v>
      </c>
      <c r="DJ1681" s="80">
        <f t="shared" si="5201"/>
        <v>0</v>
      </c>
    </row>
    <row r="1682" spans="48:114" ht="15.75" customHeight="1">
      <c r="AV1682" s="80"/>
      <c r="AW1682" s="131"/>
      <c r="AX1682" s="80" t="str">
        <f t="shared" si="5146"/>
        <v/>
      </c>
      <c r="AY1682" s="80" t="str">
        <f t="shared" ref="AY1682:CA1682" si="5202">IF(AY$6=$D57,INDEX($AI57:$AI57,1,1),"")</f>
        <v/>
      </c>
      <c r="AZ1682" s="80" t="str">
        <f t="shared" si="5202"/>
        <v/>
      </c>
      <c r="BA1682" s="80" t="str">
        <f t="shared" si="5202"/>
        <v/>
      </c>
      <c r="BB1682" s="80" t="str">
        <f t="shared" si="5202"/>
        <v/>
      </c>
      <c r="BC1682" s="80" t="str">
        <f t="shared" si="5202"/>
        <v/>
      </c>
      <c r="BD1682" s="80" t="str">
        <f t="shared" si="5202"/>
        <v/>
      </c>
      <c r="BE1682" s="80" t="str">
        <f t="shared" si="5202"/>
        <v/>
      </c>
      <c r="BF1682" s="80" t="str">
        <f t="shared" si="5202"/>
        <v/>
      </c>
      <c r="BG1682" s="80" t="str">
        <f t="shared" si="5202"/>
        <v/>
      </c>
      <c r="BH1682" s="80" t="str">
        <f t="shared" si="5202"/>
        <v/>
      </c>
      <c r="BI1682" s="80" t="str">
        <f t="shared" si="5202"/>
        <v/>
      </c>
      <c r="BJ1682" s="80" t="str">
        <f t="shared" si="5202"/>
        <v/>
      </c>
      <c r="BK1682" s="80" t="str">
        <f t="shared" si="5202"/>
        <v/>
      </c>
      <c r="BL1682" s="80" t="str">
        <f t="shared" si="5202"/>
        <v/>
      </c>
      <c r="BM1682" s="80" t="str">
        <f t="shared" si="5202"/>
        <v/>
      </c>
      <c r="BN1682" s="80" t="str">
        <f t="shared" si="5202"/>
        <v/>
      </c>
      <c r="BO1682" s="80" t="str">
        <f t="shared" si="5202"/>
        <v/>
      </c>
      <c r="BP1682" s="80" t="str">
        <f t="shared" si="5202"/>
        <v/>
      </c>
      <c r="BQ1682" s="80" t="str">
        <f t="shared" si="5202"/>
        <v/>
      </c>
      <c r="BR1682" s="80" t="str">
        <f t="shared" si="5202"/>
        <v/>
      </c>
      <c r="BS1682" s="80" t="str">
        <f t="shared" si="5202"/>
        <v/>
      </c>
      <c r="BT1682" s="80" t="str">
        <f t="shared" si="5202"/>
        <v/>
      </c>
      <c r="BU1682" s="80" t="str">
        <f t="shared" si="5202"/>
        <v/>
      </c>
      <c r="BV1682" s="80" t="str">
        <f t="shared" si="5202"/>
        <v/>
      </c>
      <c r="BW1682" s="80" t="str">
        <f t="shared" si="5202"/>
        <v/>
      </c>
      <c r="BX1682" s="80" t="str">
        <f t="shared" si="5202"/>
        <v/>
      </c>
      <c r="BY1682" s="80" t="str">
        <f t="shared" si="5202"/>
        <v/>
      </c>
      <c r="BZ1682" s="80">
        <f t="shared" si="5202"/>
        <v>0</v>
      </c>
      <c r="CA1682" s="80">
        <f t="shared" si="5202"/>
        <v>0</v>
      </c>
      <c r="CB1682" s="80">
        <f t="shared" ref="CB1682:CF1691" si="5203">IF(CB$6=$D57,INDEX($AI57:$AI57,1,1),"")</f>
        <v>0</v>
      </c>
      <c r="CC1682" s="80">
        <f t="shared" si="5203"/>
        <v>0</v>
      </c>
      <c r="CD1682" s="80">
        <f t="shared" si="5203"/>
        <v>0</v>
      </c>
      <c r="CE1682" s="80">
        <f t="shared" si="5203"/>
        <v>0</v>
      </c>
      <c r="CF1682" s="80">
        <f t="shared" si="5203"/>
        <v>0</v>
      </c>
      <c r="CG1682" s="80">
        <f t="shared" ref="CG1682:CN1682" si="5204">IF(CG$6=$D57,INDEX($AI57:$AI57,1,1),"")</f>
        <v>0</v>
      </c>
      <c r="CH1682" s="80">
        <f t="shared" si="5204"/>
        <v>0</v>
      </c>
      <c r="CI1682" s="80">
        <f t="shared" si="5204"/>
        <v>0</v>
      </c>
      <c r="CJ1682" s="80">
        <f t="shared" si="5204"/>
        <v>0</v>
      </c>
      <c r="CK1682" s="80">
        <f t="shared" si="5204"/>
        <v>0</v>
      </c>
      <c r="CL1682" s="80">
        <f t="shared" si="5204"/>
        <v>0</v>
      </c>
      <c r="CM1682" s="80">
        <f t="shared" si="5204"/>
        <v>0</v>
      </c>
      <c r="CN1682" s="80">
        <f t="shared" si="5204"/>
        <v>0</v>
      </c>
      <c r="CO1682" s="80">
        <f t="shared" ref="CO1682:DJ1682" si="5205">IF(CO$6=$D57,INDEX($AI57:$AI57,1,1),"")</f>
        <v>0</v>
      </c>
      <c r="CP1682" s="80">
        <f t="shared" si="5205"/>
        <v>0</v>
      </c>
      <c r="CQ1682" s="80">
        <f t="shared" si="5205"/>
        <v>0</v>
      </c>
      <c r="CR1682" s="80">
        <f t="shared" si="5205"/>
        <v>0</v>
      </c>
      <c r="CS1682" s="80">
        <f t="shared" si="5205"/>
        <v>0</v>
      </c>
      <c r="CT1682" s="80">
        <f t="shared" si="5205"/>
        <v>0</v>
      </c>
      <c r="CU1682" s="80">
        <f t="shared" si="5205"/>
        <v>0</v>
      </c>
      <c r="CV1682" s="80">
        <f t="shared" si="5205"/>
        <v>0</v>
      </c>
      <c r="CW1682" s="80">
        <f t="shared" si="5205"/>
        <v>0</v>
      </c>
      <c r="CX1682" s="80">
        <f t="shared" si="5205"/>
        <v>0</v>
      </c>
      <c r="CY1682" s="80">
        <f t="shared" si="5205"/>
        <v>0</v>
      </c>
      <c r="CZ1682" s="80">
        <f t="shared" si="5205"/>
        <v>0</v>
      </c>
      <c r="DA1682" s="80">
        <f t="shared" si="5205"/>
        <v>0</v>
      </c>
      <c r="DB1682" s="80">
        <f t="shared" si="5205"/>
        <v>0</v>
      </c>
      <c r="DC1682" s="80">
        <f t="shared" si="5205"/>
        <v>0</v>
      </c>
      <c r="DD1682" s="80">
        <f t="shared" si="5205"/>
        <v>0</v>
      </c>
      <c r="DE1682" s="80">
        <f t="shared" si="5205"/>
        <v>0</v>
      </c>
      <c r="DF1682" s="80">
        <f t="shared" si="5205"/>
        <v>0</v>
      </c>
      <c r="DG1682" s="80">
        <f t="shared" si="5205"/>
        <v>0</v>
      </c>
      <c r="DH1682" s="80">
        <f t="shared" si="5205"/>
        <v>0</v>
      </c>
      <c r="DI1682" s="80">
        <f t="shared" si="5205"/>
        <v>0</v>
      </c>
      <c r="DJ1682" s="80">
        <f t="shared" si="5205"/>
        <v>0</v>
      </c>
    </row>
    <row r="1683" spans="48:114" ht="15.75" customHeight="1">
      <c r="AV1683" s="80"/>
      <c r="AW1683" s="131"/>
      <c r="AX1683" s="80" t="str">
        <f t="shared" si="5146"/>
        <v/>
      </c>
      <c r="AY1683" s="80" t="str">
        <f t="shared" ref="AY1683:CA1683" si="5206">IF(AY$6=$D58,INDEX($AI58:$AI58,1,1),"")</f>
        <v/>
      </c>
      <c r="AZ1683" s="80" t="str">
        <f t="shared" si="5206"/>
        <v/>
      </c>
      <c r="BA1683" s="80" t="str">
        <f t="shared" si="5206"/>
        <v/>
      </c>
      <c r="BB1683" s="80" t="str">
        <f t="shared" si="5206"/>
        <v/>
      </c>
      <c r="BC1683" s="80" t="str">
        <f t="shared" si="5206"/>
        <v/>
      </c>
      <c r="BD1683" s="80" t="str">
        <f t="shared" si="5206"/>
        <v/>
      </c>
      <c r="BE1683" s="80" t="str">
        <f t="shared" si="5206"/>
        <v/>
      </c>
      <c r="BF1683" s="80" t="str">
        <f t="shared" si="5206"/>
        <v/>
      </c>
      <c r="BG1683" s="80" t="str">
        <f t="shared" si="5206"/>
        <v/>
      </c>
      <c r="BH1683" s="80" t="str">
        <f t="shared" si="5206"/>
        <v/>
      </c>
      <c r="BI1683" s="80" t="str">
        <f t="shared" si="5206"/>
        <v/>
      </c>
      <c r="BJ1683" s="80" t="str">
        <f t="shared" si="5206"/>
        <v/>
      </c>
      <c r="BK1683" s="80" t="str">
        <f t="shared" si="5206"/>
        <v/>
      </c>
      <c r="BL1683" s="80" t="str">
        <f t="shared" si="5206"/>
        <v/>
      </c>
      <c r="BM1683" s="80" t="str">
        <f t="shared" si="5206"/>
        <v/>
      </c>
      <c r="BN1683" s="80" t="str">
        <f t="shared" si="5206"/>
        <v/>
      </c>
      <c r="BO1683" s="80" t="str">
        <f t="shared" si="5206"/>
        <v/>
      </c>
      <c r="BP1683" s="80" t="str">
        <f t="shared" si="5206"/>
        <v/>
      </c>
      <c r="BQ1683" s="80" t="str">
        <f t="shared" si="5206"/>
        <v/>
      </c>
      <c r="BR1683" s="80" t="str">
        <f t="shared" si="5206"/>
        <v/>
      </c>
      <c r="BS1683" s="80" t="str">
        <f t="shared" si="5206"/>
        <v/>
      </c>
      <c r="BT1683" s="80" t="str">
        <f t="shared" si="5206"/>
        <v/>
      </c>
      <c r="BU1683" s="80" t="str">
        <f t="shared" si="5206"/>
        <v/>
      </c>
      <c r="BV1683" s="80" t="str">
        <f t="shared" si="5206"/>
        <v/>
      </c>
      <c r="BW1683" s="80" t="str">
        <f t="shared" si="5206"/>
        <v/>
      </c>
      <c r="BX1683" s="80" t="str">
        <f t="shared" si="5206"/>
        <v/>
      </c>
      <c r="BY1683" s="80" t="str">
        <f t="shared" si="5206"/>
        <v/>
      </c>
      <c r="BZ1683" s="80">
        <f t="shared" si="5206"/>
        <v>0</v>
      </c>
      <c r="CA1683" s="80">
        <f t="shared" si="5206"/>
        <v>0</v>
      </c>
      <c r="CB1683" s="80">
        <f t="shared" si="5203"/>
        <v>0</v>
      </c>
      <c r="CC1683" s="80">
        <f t="shared" si="5203"/>
        <v>0</v>
      </c>
      <c r="CD1683" s="80">
        <f t="shared" si="5203"/>
        <v>0</v>
      </c>
      <c r="CE1683" s="80">
        <f t="shared" si="5203"/>
        <v>0</v>
      </c>
      <c r="CF1683" s="80">
        <f t="shared" si="5203"/>
        <v>0</v>
      </c>
      <c r="CG1683" s="80">
        <f t="shared" ref="CG1683:CN1683" si="5207">IF(CG$6=$D58,INDEX($AI58:$AI58,1,1),"")</f>
        <v>0</v>
      </c>
      <c r="CH1683" s="80">
        <f t="shared" si="5207"/>
        <v>0</v>
      </c>
      <c r="CI1683" s="80">
        <f t="shared" si="5207"/>
        <v>0</v>
      </c>
      <c r="CJ1683" s="80">
        <f t="shared" si="5207"/>
        <v>0</v>
      </c>
      <c r="CK1683" s="80">
        <f t="shared" si="5207"/>
        <v>0</v>
      </c>
      <c r="CL1683" s="80">
        <f t="shared" si="5207"/>
        <v>0</v>
      </c>
      <c r="CM1683" s="80">
        <f t="shared" si="5207"/>
        <v>0</v>
      </c>
      <c r="CN1683" s="80">
        <f t="shared" si="5207"/>
        <v>0</v>
      </c>
      <c r="CO1683" s="80">
        <f t="shared" ref="CO1683:DJ1683" si="5208">IF(CO$6=$D58,INDEX($AI58:$AI58,1,1),"")</f>
        <v>0</v>
      </c>
      <c r="CP1683" s="80">
        <f t="shared" si="5208"/>
        <v>0</v>
      </c>
      <c r="CQ1683" s="80">
        <f t="shared" si="5208"/>
        <v>0</v>
      </c>
      <c r="CR1683" s="80">
        <f t="shared" si="5208"/>
        <v>0</v>
      </c>
      <c r="CS1683" s="80">
        <f t="shared" si="5208"/>
        <v>0</v>
      </c>
      <c r="CT1683" s="80">
        <f t="shared" si="5208"/>
        <v>0</v>
      </c>
      <c r="CU1683" s="80">
        <f t="shared" si="5208"/>
        <v>0</v>
      </c>
      <c r="CV1683" s="80">
        <f t="shared" si="5208"/>
        <v>0</v>
      </c>
      <c r="CW1683" s="80">
        <f t="shared" si="5208"/>
        <v>0</v>
      </c>
      <c r="CX1683" s="80">
        <f t="shared" si="5208"/>
        <v>0</v>
      </c>
      <c r="CY1683" s="80">
        <f t="shared" si="5208"/>
        <v>0</v>
      </c>
      <c r="CZ1683" s="80">
        <f t="shared" si="5208"/>
        <v>0</v>
      </c>
      <c r="DA1683" s="80">
        <f t="shared" si="5208"/>
        <v>0</v>
      </c>
      <c r="DB1683" s="80">
        <f t="shared" si="5208"/>
        <v>0</v>
      </c>
      <c r="DC1683" s="80">
        <f t="shared" si="5208"/>
        <v>0</v>
      </c>
      <c r="DD1683" s="80">
        <f t="shared" si="5208"/>
        <v>0</v>
      </c>
      <c r="DE1683" s="80">
        <f t="shared" si="5208"/>
        <v>0</v>
      </c>
      <c r="DF1683" s="80">
        <f t="shared" si="5208"/>
        <v>0</v>
      </c>
      <c r="DG1683" s="80">
        <f t="shared" si="5208"/>
        <v>0</v>
      </c>
      <c r="DH1683" s="80">
        <f t="shared" si="5208"/>
        <v>0</v>
      </c>
      <c r="DI1683" s="80">
        <f t="shared" si="5208"/>
        <v>0</v>
      </c>
      <c r="DJ1683" s="80">
        <f t="shared" si="5208"/>
        <v>0</v>
      </c>
    </row>
    <row r="1684" spans="48:114" ht="15.75" customHeight="1">
      <c r="AV1684" s="80"/>
      <c r="AW1684" s="131"/>
      <c r="AX1684" s="80" t="str">
        <f t="shared" si="5146"/>
        <v/>
      </c>
      <c r="AY1684" s="80" t="str">
        <f t="shared" ref="AY1684:CA1684" si="5209">IF(AY$6=$D59,INDEX($AI59:$AI59,1,1),"")</f>
        <v/>
      </c>
      <c r="AZ1684" s="80" t="str">
        <f t="shared" si="5209"/>
        <v/>
      </c>
      <c r="BA1684" s="80" t="str">
        <f t="shared" si="5209"/>
        <v/>
      </c>
      <c r="BB1684" s="80" t="str">
        <f t="shared" si="5209"/>
        <v/>
      </c>
      <c r="BC1684" s="80" t="str">
        <f t="shared" si="5209"/>
        <v/>
      </c>
      <c r="BD1684" s="80" t="str">
        <f t="shared" si="5209"/>
        <v/>
      </c>
      <c r="BE1684" s="80" t="str">
        <f t="shared" si="5209"/>
        <v/>
      </c>
      <c r="BF1684" s="80" t="str">
        <f t="shared" si="5209"/>
        <v/>
      </c>
      <c r="BG1684" s="80" t="str">
        <f t="shared" si="5209"/>
        <v/>
      </c>
      <c r="BH1684" s="80" t="str">
        <f t="shared" si="5209"/>
        <v/>
      </c>
      <c r="BI1684" s="80" t="str">
        <f t="shared" si="5209"/>
        <v/>
      </c>
      <c r="BJ1684" s="80" t="str">
        <f t="shared" si="5209"/>
        <v/>
      </c>
      <c r="BK1684" s="80" t="str">
        <f t="shared" si="5209"/>
        <v/>
      </c>
      <c r="BL1684" s="80" t="str">
        <f t="shared" si="5209"/>
        <v/>
      </c>
      <c r="BM1684" s="80" t="str">
        <f t="shared" si="5209"/>
        <v/>
      </c>
      <c r="BN1684" s="80" t="str">
        <f t="shared" si="5209"/>
        <v/>
      </c>
      <c r="BO1684" s="80" t="str">
        <f t="shared" si="5209"/>
        <v/>
      </c>
      <c r="BP1684" s="80" t="str">
        <f t="shared" si="5209"/>
        <v/>
      </c>
      <c r="BQ1684" s="80" t="str">
        <f t="shared" si="5209"/>
        <v/>
      </c>
      <c r="BR1684" s="80" t="str">
        <f t="shared" si="5209"/>
        <v/>
      </c>
      <c r="BS1684" s="80" t="str">
        <f t="shared" si="5209"/>
        <v/>
      </c>
      <c r="BT1684" s="80" t="str">
        <f t="shared" si="5209"/>
        <v/>
      </c>
      <c r="BU1684" s="80" t="str">
        <f t="shared" si="5209"/>
        <v/>
      </c>
      <c r="BV1684" s="80" t="str">
        <f t="shared" si="5209"/>
        <v/>
      </c>
      <c r="BW1684" s="80" t="str">
        <f t="shared" si="5209"/>
        <v/>
      </c>
      <c r="BX1684" s="80" t="str">
        <f t="shared" si="5209"/>
        <v/>
      </c>
      <c r="BY1684" s="80" t="str">
        <f t="shared" si="5209"/>
        <v/>
      </c>
      <c r="BZ1684" s="80">
        <f t="shared" si="5209"/>
        <v>0</v>
      </c>
      <c r="CA1684" s="80">
        <f t="shared" si="5209"/>
        <v>0</v>
      </c>
      <c r="CB1684" s="80">
        <f t="shared" si="5203"/>
        <v>0</v>
      </c>
      <c r="CC1684" s="80">
        <f t="shared" si="5203"/>
        <v>0</v>
      </c>
      <c r="CD1684" s="80">
        <f t="shared" si="5203"/>
        <v>0</v>
      </c>
      <c r="CE1684" s="80">
        <f t="shared" si="5203"/>
        <v>0</v>
      </c>
      <c r="CF1684" s="80">
        <f t="shared" si="5203"/>
        <v>0</v>
      </c>
      <c r="CG1684" s="80">
        <f t="shared" ref="CG1684:CN1684" si="5210">IF(CG$6=$D59,INDEX($AI59:$AI59,1,1),"")</f>
        <v>0</v>
      </c>
      <c r="CH1684" s="80">
        <f t="shared" si="5210"/>
        <v>0</v>
      </c>
      <c r="CI1684" s="80">
        <f t="shared" si="5210"/>
        <v>0</v>
      </c>
      <c r="CJ1684" s="80">
        <f t="shared" si="5210"/>
        <v>0</v>
      </c>
      <c r="CK1684" s="80">
        <f t="shared" si="5210"/>
        <v>0</v>
      </c>
      <c r="CL1684" s="80">
        <f t="shared" si="5210"/>
        <v>0</v>
      </c>
      <c r="CM1684" s="80">
        <f t="shared" si="5210"/>
        <v>0</v>
      </c>
      <c r="CN1684" s="80">
        <f t="shared" si="5210"/>
        <v>0</v>
      </c>
      <c r="CO1684" s="80">
        <f t="shared" ref="CO1684:DJ1684" si="5211">IF(CO$6=$D59,INDEX($AI59:$AI59,1,1),"")</f>
        <v>0</v>
      </c>
      <c r="CP1684" s="80">
        <f t="shared" si="5211"/>
        <v>0</v>
      </c>
      <c r="CQ1684" s="80">
        <f t="shared" si="5211"/>
        <v>0</v>
      </c>
      <c r="CR1684" s="80">
        <f t="shared" si="5211"/>
        <v>0</v>
      </c>
      <c r="CS1684" s="80">
        <f t="shared" si="5211"/>
        <v>0</v>
      </c>
      <c r="CT1684" s="80">
        <f t="shared" si="5211"/>
        <v>0</v>
      </c>
      <c r="CU1684" s="80">
        <f t="shared" si="5211"/>
        <v>0</v>
      </c>
      <c r="CV1684" s="80">
        <f t="shared" si="5211"/>
        <v>0</v>
      </c>
      <c r="CW1684" s="80">
        <f t="shared" si="5211"/>
        <v>0</v>
      </c>
      <c r="CX1684" s="80">
        <f t="shared" si="5211"/>
        <v>0</v>
      </c>
      <c r="CY1684" s="80">
        <f t="shared" si="5211"/>
        <v>0</v>
      </c>
      <c r="CZ1684" s="80">
        <f t="shared" si="5211"/>
        <v>0</v>
      </c>
      <c r="DA1684" s="80">
        <f t="shared" si="5211"/>
        <v>0</v>
      </c>
      <c r="DB1684" s="80">
        <f t="shared" si="5211"/>
        <v>0</v>
      </c>
      <c r="DC1684" s="80">
        <f t="shared" si="5211"/>
        <v>0</v>
      </c>
      <c r="DD1684" s="80">
        <f t="shared" si="5211"/>
        <v>0</v>
      </c>
      <c r="DE1684" s="80">
        <f t="shared" si="5211"/>
        <v>0</v>
      </c>
      <c r="DF1684" s="80">
        <f t="shared" si="5211"/>
        <v>0</v>
      </c>
      <c r="DG1684" s="80">
        <f t="shared" si="5211"/>
        <v>0</v>
      </c>
      <c r="DH1684" s="80">
        <f t="shared" si="5211"/>
        <v>0</v>
      </c>
      <c r="DI1684" s="80">
        <f t="shared" si="5211"/>
        <v>0</v>
      </c>
      <c r="DJ1684" s="80">
        <f t="shared" si="5211"/>
        <v>0</v>
      </c>
    </row>
    <row r="1685" spans="48:114" ht="15.75" customHeight="1">
      <c r="AV1685" s="80"/>
      <c r="AW1685" s="131"/>
      <c r="AX1685" s="80" t="str">
        <f t="shared" si="5146"/>
        <v/>
      </c>
      <c r="AY1685" s="80" t="str">
        <f t="shared" ref="AY1685:CA1685" si="5212">IF(AY$6=$D60,INDEX($AI60:$AI60,1,1),"")</f>
        <v/>
      </c>
      <c r="AZ1685" s="80" t="str">
        <f t="shared" si="5212"/>
        <v/>
      </c>
      <c r="BA1685" s="80" t="str">
        <f t="shared" si="5212"/>
        <v/>
      </c>
      <c r="BB1685" s="80" t="str">
        <f t="shared" si="5212"/>
        <v/>
      </c>
      <c r="BC1685" s="80" t="str">
        <f t="shared" si="5212"/>
        <v/>
      </c>
      <c r="BD1685" s="80" t="str">
        <f t="shared" si="5212"/>
        <v/>
      </c>
      <c r="BE1685" s="80" t="str">
        <f t="shared" si="5212"/>
        <v/>
      </c>
      <c r="BF1685" s="80" t="str">
        <f t="shared" si="5212"/>
        <v/>
      </c>
      <c r="BG1685" s="80" t="str">
        <f t="shared" si="5212"/>
        <v/>
      </c>
      <c r="BH1685" s="80" t="str">
        <f t="shared" si="5212"/>
        <v/>
      </c>
      <c r="BI1685" s="80" t="str">
        <f t="shared" si="5212"/>
        <v/>
      </c>
      <c r="BJ1685" s="80" t="str">
        <f t="shared" si="5212"/>
        <v/>
      </c>
      <c r="BK1685" s="80" t="str">
        <f t="shared" si="5212"/>
        <v/>
      </c>
      <c r="BL1685" s="80" t="str">
        <f t="shared" si="5212"/>
        <v/>
      </c>
      <c r="BM1685" s="80" t="str">
        <f t="shared" si="5212"/>
        <v/>
      </c>
      <c r="BN1685" s="80" t="str">
        <f t="shared" si="5212"/>
        <v/>
      </c>
      <c r="BO1685" s="80" t="str">
        <f t="shared" si="5212"/>
        <v/>
      </c>
      <c r="BP1685" s="80" t="str">
        <f t="shared" si="5212"/>
        <v/>
      </c>
      <c r="BQ1685" s="80" t="str">
        <f t="shared" si="5212"/>
        <v/>
      </c>
      <c r="BR1685" s="80" t="str">
        <f t="shared" si="5212"/>
        <v/>
      </c>
      <c r="BS1685" s="80" t="str">
        <f t="shared" si="5212"/>
        <v/>
      </c>
      <c r="BT1685" s="80" t="str">
        <f t="shared" si="5212"/>
        <v/>
      </c>
      <c r="BU1685" s="80" t="str">
        <f t="shared" si="5212"/>
        <v/>
      </c>
      <c r="BV1685" s="80" t="str">
        <f t="shared" si="5212"/>
        <v/>
      </c>
      <c r="BW1685" s="80" t="str">
        <f t="shared" si="5212"/>
        <v/>
      </c>
      <c r="BX1685" s="80" t="str">
        <f t="shared" si="5212"/>
        <v/>
      </c>
      <c r="BY1685" s="80" t="str">
        <f t="shared" si="5212"/>
        <v/>
      </c>
      <c r="BZ1685" s="80">
        <f t="shared" si="5212"/>
        <v>0</v>
      </c>
      <c r="CA1685" s="80">
        <f t="shared" si="5212"/>
        <v>0</v>
      </c>
      <c r="CB1685" s="80">
        <f t="shared" si="5203"/>
        <v>0</v>
      </c>
      <c r="CC1685" s="80">
        <f t="shared" si="5203"/>
        <v>0</v>
      </c>
      <c r="CD1685" s="80">
        <f t="shared" si="5203"/>
        <v>0</v>
      </c>
      <c r="CE1685" s="80">
        <f t="shared" si="5203"/>
        <v>0</v>
      </c>
      <c r="CF1685" s="80">
        <f t="shared" si="5203"/>
        <v>0</v>
      </c>
      <c r="CG1685" s="80">
        <f t="shared" ref="CG1685:CN1685" si="5213">IF(CG$6=$D60,INDEX($AI60:$AI60,1,1),"")</f>
        <v>0</v>
      </c>
      <c r="CH1685" s="80">
        <f t="shared" si="5213"/>
        <v>0</v>
      </c>
      <c r="CI1685" s="80">
        <f t="shared" si="5213"/>
        <v>0</v>
      </c>
      <c r="CJ1685" s="80">
        <f t="shared" si="5213"/>
        <v>0</v>
      </c>
      <c r="CK1685" s="80">
        <f t="shared" si="5213"/>
        <v>0</v>
      </c>
      <c r="CL1685" s="80">
        <f t="shared" si="5213"/>
        <v>0</v>
      </c>
      <c r="CM1685" s="80">
        <f t="shared" si="5213"/>
        <v>0</v>
      </c>
      <c r="CN1685" s="80">
        <f t="shared" si="5213"/>
        <v>0</v>
      </c>
      <c r="CO1685" s="80">
        <f t="shared" ref="CO1685:DJ1685" si="5214">IF(CO$6=$D60,INDEX($AI60:$AI60,1,1),"")</f>
        <v>0</v>
      </c>
      <c r="CP1685" s="80">
        <f t="shared" si="5214"/>
        <v>0</v>
      </c>
      <c r="CQ1685" s="80">
        <f t="shared" si="5214"/>
        <v>0</v>
      </c>
      <c r="CR1685" s="80">
        <f t="shared" si="5214"/>
        <v>0</v>
      </c>
      <c r="CS1685" s="80">
        <f t="shared" si="5214"/>
        <v>0</v>
      </c>
      <c r="CT1685" s="80">
        <f t="shared" si="5214"/>
        <v>0</v>
      </c>
      <c r="CU1685" s="80">
        <f t="shared" si="5214"/>
        <v>0</v>
      </c>
      <c r="CV1685" s="80">
        <f t="shared" si="5214"/>
        <v>0</v>
      </c>
      <c r="CW1685" s="80">
        <f t="shared" si="5214"/>
        <v>0</v>
      </c>
      <c r="CX1685" s="80">
        <f t="shared" si="5214"/>
        <v>0</v>
      </c>
      <c r="CY1685" s="80">
        <f t="shared" si="5214"/>
        <v>0</v>
      </c>
      <c r="CZ1685" s="80">
        <f t="shared" si="5214"/>
        <v>0</v>
      </c>
      <c r="DA1685" s="80">
        <f t="shared" si="5214"/>
        <v>0</v>
      </c>
      <c r="DB1685" s="80">
        <f t="shared" si="5214"/>
        <v>0</v>
      </c>
      <c r="DC1685" s="80">
        <f t="shared" si="5214"/>
        <v>0</v>
      </c>
      <c r="DD1685" s="80">
        <f t="shared" si="5214"/>
        <v>0</v>
      </c>
      <c r="DE1685" s="80">
        <f t="shared" si="5214"/>
        <v>0</v>
      </c>
      <c r="DF1685" s="80">
        <f t="shared" si="5214"/>
        <v>0</v>
      </c>
      <c r="DG1685" s="80">
        <f t="shared" si="5214"/>
        <v>0</v>
      </c>
      <c r="DH1685" s="80">
        <f t="shared" si="5214"/>
        <v>0</v>
      </c>
      <c r="DI1685" s="80">
        <f t="shared" si="5214"/>
        <v>0</v>
      </c>
      <c r="DJ1685" s="80">
        <f t="shared" si="5214"/>
        <v>0</v>
      </c>
    </row>
    <row r="1686" spans="48:114" ht="15.75" customHeight="1">
      <c r="AV1686" s="80"/>
      <c r="AW1686" s="131"/>
      <c r="AX1686" s="80" t="str">
        <f t="shared" si="5146"/>
        <v/>
      </c>
      <c r="AY1686" s="80" t="str">
        <f t="shared" ref="AY1686:CA1686" si="5215">IF(AY$6=$D61,INDEX($AI61:$AI61,1,1),"")</f>
        <v/>
      </c>
      <c r="AZ1686" s="80" t="str">
        <f t="shared" si="5215"/>
        <v/>
      </c>
      <c r="BA1686" s="80" t="str">
        <f t="shared" si="5215"/>
        <v/>
      </c>
      <c r="BB1686" s="80" t="str">
        <f t="shared" si="5215"/>
        <v/>
      </c>
      <c r="BC1686" s="80" t="str">
        <f t="shared" si="5215"/>
        <v/>
      </c>
      <c r="BD1686" s="80" t="str">
        <f t="shared" si="5215"/>
        <v/>
      </c>
      <c r="BE1686" s="80" t="str">
        <f t="shared" si="5215"/>
        <v/>
      </c>
      <c r="BF1686" s="80" t="str">
        <f t="shared" si="5215"/>
        <v/>
      </c>
      <c r="BG1686" s="80" t="str">
        <f t="shared" si="5215"/>
        <v/>
      </c>
      <c r="BH1686" s="80" t="str">
        <f t="shared" si="5215"/>
        <v/>
      </c>
      <c r="BI1686" s="80" t="str">
        <f t="shared" si="5215"/>
        <v/>
      </c>
      <c r="BJ1686" s="80" t="str">
        <f t="shared" si="5215"/>
        <v/>
      </c>
      <c r="BK1686" s="80" t="str">
        <f t="shared" si="5215"/>
        <v/>
      </c>
      <c r="BL1686" s="80" t="str">
        <f t="shared" si="5215"/>
        <v/>
      </c>
      <c r="BM1686" s="80" t="str">
        <f t="shared" si="5215"/>
        <v/>
      </c>
      <c r="BN1686" s="80" t="str">
        <f t="shared" si="5215"/>
        <v/>
      </c>
      <c r="BO1686" s="80" t="str">
        <f t="shared" si="5215"/>
        <v/>
      </c>
      <c r="BP1686" s="80" t="str">
        <f t="shared" si="5215"/>
        <v/>
      </c>
      <c r="BQ1686" s="80" t="str">
        <f t="shared" si="5215"/>
        <v/>
      </c>
      <c r="BR1686" s="80" t="str">
        <f t="shared" si="5215"/>
        <v/>
      </c>
      <c r="BS1686" s="80" t="str">
        <f t="shared" si="5215"/>
        <v/>
      </c>
      <c r="BT1686" s="80" t="str">
        <f t="shared" si="5215"/>
        <v/>
      </c>
      <c r="BU1686" s="80" t="str">
        <f t="shared" si="5215"/>
        <v/>
      </c>
      <c r="BV1686" s="80" t="str">
        <f t="shared" si="5215"/>
        <v/>
      </c>
      <c r="BW1686" s="80" t="str">
        <f t="shared" si="5215"/>
        <v/>
      </c>
      <c r="BX1686" s="80" t="str">
        <f t="shared" si="5215"/>
        <v/>
      </c>
      <c r="BY1686" s="80" t="str">
        <f t="shared" si="5215"/>
        <v/>
      </c>
      <c r="BZ1686" s="80">
        <f t="shared" si="5215"/>
        <v>0</v>
      </c>
      <c r="CA1686" s="80">
        <f t="shared" si="5215"/>
        <v>0</v>
      </c>
      <c r="CB1686" s="80">
        <f t="shared" si="5203"/>
        <v>0</v>
      </c>
      <c r="CC1686" s="80">
        <f t="shared" si="5203"/>
        <v>0</v>
      </c>
      <c r="CD1686" s="80">
        <f t="shared" si="5203"/>
        <v>0</v>
      </c>
      <c r="CE1686" s="80">
        <f t="shared" si="5203"/>
        <v>0</v>
      </c>
      <c r="CF1686" s="80">
        <f t="shared" si="5203"/>
        <v>0</v>
      </c>
      <c r="CG1686" s="80">
        <f t="shared" ref="CG1686:CN1686" si="5216">IF(CG$6=$D61,INDEX($AI61:$AI61,1,1),"")</f>
        <v>0</v>
      </c>
      <c r="CH1686" s="80">
        <f t="shared" si="5216"/>
        <v>0</v>
      </c>
      <c r="CI1686" s="80">
        <f t="shared" si="5216"/>
        <v>0</v>
      </c>
      <c r="CJ1686" s="80">
        <f t="shared" si="5216"/>
        <v>0</v>
      </c>
      <c r="CK1686" s="80">
        <f t="shared" si="5216"/>
        <v>0</v>
      </c>
      <c r="CL1686" s="80">
        <f t="shared" si="5216"/>
        <v>0</v>
      </c>
      <c r="CM1686" s="80">
        <f t="shared" si="5216"/>
        <v>0</v>
      </c>
      <c r="CN1686" s="80">
        <f t="shared" si="5216"/>
        <v>0</v>
      </c>
      <c r="CO1686" s="80">
        <f t="shared" ref="CO1686:DJ1686" si="5217">IF(CO$6=$D61,INDEX($AI61:$AI61,1,1),"")</f>
        <v>0</v>
      </c>
      <c r="CP1686" s="80">
        <f t="shared" si="5217"/>
        <v>0</v>
      </c>
      <c r="CQ1686" s="80">
        <f t="shared" si="5217"/>
        <v>0</v>
      </c>
      <c r="CR1686" s="80">
        <f t="shared" si="5217"/>
        <v>0</v>
      </c>
      <c r="CS1686" s="80">
        <f t="shared" si="5217"/>
        <v>0</v>
      </c>
      <c r="CT1686" s="80">
        <f t="shared" si="5217"/>
        <v>0</v>
      </c>
      <c r="CU1686" s="80">
        <f t="shared" si="5217"/>
        <v>0</v>
      </c>
      <c r="CV1686" s="80">
        <f t="shared" si="5217"/>
        <v>0</v>
      </c>
      <c r="CW1686" s="80">
        <f t="shared" si="5217"/>
        <v>0</v>
      </c>
      <c r="CX1686" s="80">
        <f t="shared" si="5217"/>
        <v>0</v>
      </c>
      <c r="CY1686" s="80">
        <f t="shared" si="5217"/>
        <v>0</v>
      </c>
      <c r="CZ1686" s="80">
        <f t="shared" si="5217"/>
        <v>0</v>
      </c>
      <c r="DA1686" s="80">
        <f t="shared" si="5217"/>
        <v>0</v>
      </c>
      <c r="DB1686" s="80">
        <f t="shared" si="5217"/>
        <v>0</v>
      </c>
      <c r="DC1686" s="80">
        <f t="shared" si="5217"/>
        <v>0</v>
      </c>
      <c r="DD1686" s="80">
        <f t="shared" si="5217"/>
        <v>0</v>
      </c>
      <c r="DE1686" s="80">
        <f t="shared" si="5217"/>
        <v>0</v>
      </c>
      <c r="DF1686" s="80">
        <f t="shared" si="5217"/>
        <v>0</v>
      </c>
      <c r="DG1686" s="80">
        <f t="shared" si="5217"/>
        <v>0</v>
      </c>
      <c r="DH1686" s="80">
        <f t="shared" si="5217"/>
        <v>0</v>
      </c>
      <c r="DI1686" s="80">
        <f t="shared" si="5217"/>
        <v>0</v>
      </c>
      <c r="DJ1686" s="80">
        <f t="shared" si="5217"/>
        <v>0</v>
      </c>
    </row>
    <row r="1687" spans="48:114" ht="15.75" customHeight="1">
      <c r="AV1687" s="80"/>
      <c r="AW1687" s="131"/>
      <c r="AX1687" s="80" t="str">
        <f t="shared" si="5146"/>
        <v/>
      </c>
      <c r="AY1687" s="80" t="str">
        <f t="shared" ref="AY1687:CA1687" si="5218">IF(AY$6=$D62,INDEX($AI62:$AI62,1,1),"")</f>
        <v/>
      </c>
      <c r="AZ1687" s="80" t="str">
        <f t="shared" si="5218"/>
        <v/>
      </c>
      <c r="BA1687" s="80" t="str">
        <f t="shared" si="5218"/>
        <v/>
      </c>
      <c r="BB1687" s="80" t="str">
        <f t="shared" si="5218"/>
        <v/>
      </c>
      <c r="BC1687" s="80" t="str">
        <f t="shared" si="5218"/>
        <v/>
      </c>
      <c r="BD1687" s="80" t="str">
        <f t="shared" si="5218"/>
        <v/>
      </c>
      <c r="BE1687" s="80" t="str">
        <f t="shared" si="5218"/>
        <v/>
      </c>
      <c r="BF1687" s="80" t="str">
        <f t="shared" si="5218"/>
        <v/>
      </c>
      <c r="BG1687" s="80" t="str">
        <f t="shared" si="5218"/>
        <v/>
      </c>
      <c r="BH1687" s="80" t="str">
        <f t="shared" si="5218"/>
        <v/>
      </c>
      <c r="BI1687" s="80" t="str">
        <f t="shared" si="5218"/>
        <v/>
      </c>
      <c r="BJ1687" s="80" t="str">
        <f t="shared" si="5218"/>
        <v/>
      </c>
      <c r="BK1687" s="80" t="str">
        <f t="shared" si="5218"/>
        <v/>
      </c>
      <c r="BL1687" s="80" t="str">
        <f t="shared" si="5218"/>
        <v/>
      </c>
      <c r="BM1687" s="80" t="str">
        <f t="shared" si="5218"/>
        <v/>
      </c>
      <c r="BN1687" s="80" t="str">
        <f t="shared" si="5218"/>
        <v/>
      </c>
      <c r="BO1687" s="80" t="str">
        <f t="shared" si="5218"/>
        <v/>
      </c>
      <c r="BP1687" s="80" t="str">
        <f t="shared" si="5218"/>
        <v/>
      </c>
      <c r="BQ1687" s="80" t="str">
        <f t="shared" si="5218"/>
        <v/>
      </c>
      <c r="BR1687" s="80" t="str">
        <f t="shared" si="5218"/>
        <v/>
      </c>
      <c r="BS1687" s="80" t="str">
        <f t="shared" si="5218"/>
        <v/>
      </c>
      <c r="BT1687" s="80" t="str">
        <f t="shared" si="5218"/>
        <v/>
      </c>
      <c r="BU1687" s="80" t="str">
        <f t="shared" si="5218"/>
        <v/>
      </c>
      <c r="BV1687" s="80" t="str">
        <f t="shared" si="5218"/>
        <v/>
      </c>
      <c r="BW1687" s="80" t="str">
        <f t="shared" si="5218"/>
        <v/>
      </c>
      <c r="BX1687" s="80" t="str">
        <f t="shared" si="5218"/>
        <v/>
      </c>
      <c r="BY1687" s="80" t="str">
        <f t="shared" si="5218"/>
        <v/>
      </c>
      <c r="BZ1687" s="80">
        <f t="shared" si="5218"/>
        <v>0</v>
      </c>
      <c r="CA1687" s="80">
        <f t="shared" si="5218"/>
        <v>0</v>
      </c>
      <c r="CB1687" s="80">
        <f t="shared" si="5203"/>
        <v>0</v>
      </c>
      <c r="CC1687" s="80">
        <f t="shared" si="5203"/>
        <v>0</v>
      </c>
      <c r="CD1687" s="80">
        <f t="shared" si="5203"/>
        <v>0</v>
      </c>
      <c r="CE1687" s="80">
        <f t="shared" si="5203"/>
        <v>0</v>
      </c>
      <c r="CF1687" s="80">
        <f t="shared" si="5203"/>
        <v>0</v>
      </c>
      <c r="CG1687" s="80">
        <f t="shared" ref="CG1687:CN1687" si="5219">IF(CG$6=$D62,INDEX($AI62:$AI62,1,1),"")</f>
        <v>0</v>
      </c>
      <c r="CH1687" s="80">
        <f t="shared" si="5219"/>
        <v>0</v>
      </c>
      <c r="CI1687" s="80">
        <f t="shared" si="5219"/>
        <v>0</v>
      </c>
      <c r="CJ1687" s="80">
        <f t="shared" si="5219"/>
        <v>0</v>
      </c>
      <c r="CK1687" s="80">
        <f t="shared" si="5219"/>
        <v>0</v>
      </c>
      <c r="CL1687" s="80">
        <f t="shared" si="5219"/>
        <v>0</v>
      </c>
      <c r="CM1687" s="80">
        <f t="shared" si="5219"/>
        <v>0</v>
      </c>
      <c r="CN1687" s="80">
        <f t="shared" si="5219"/>
        <v>0</v>
      </c>
      <c r="CO1687" s="80">
        <f t="shared" ref="CO1687:DJ1687" si="5220">IF(CO$6=$D62,INDEX($AI62:$AI62,1,1),"")</f>
        <v>0</v>
      </c>
      <c r="CP1687" s="80">
        <f t="shared" si="5220"/>
        <v>0</v>
      </c>
      <c r="CQ1687" s="80">
        <f t="shared" si="5220"/>
        <v>0</v>
      </c>
      <c r="CR1687" s="80">
        <f t="shared" si="5220"/>
        <v>0</v>
      </c>
      <c r="CS1687" s="80">
        <f t="shared" si="5220"/>
        <v>0</v>
      </c>
      <c r="CT1687" s="80">
        <f t="shared" si="5220"/>
        <v>0</v>
      </c>
      <c r="CU1687" s="80">
        <f t="shared" si="5220"/>
        <v>0</v>
      </c>
      <c r="CV1687" s="80">
        <f t="shared" si="5220"/>
        <v>0</v>
      </c>
      <c r="CW1687" s="80">
        <f t="shared" si="5220"/>
        <v>0</v>
      </c>
      <c r="CX1687" s="80">
        <f t="shared" si="5220"/>
        <v>0</v>
      </c>
      <c r="CY1687" s="80">
        <f t="shared" si="5220"/>
        <v>0</v>
      </c>
      <c r="CZ1687" s="80">
        <f t="shared" si="5220"/>
        <v>0</v>
      </c>
      <c r="DA1687" s="80">
        <f t="shared" si="5220"/>
        <v>0</v>
      </c>
      <c r="DB1687" s="80">
        <f t="shared" si="5220"/>
        <v>0</v>
      </c>
      <c r="DC1687" s="80">
        <f t="shared" si="5220"/>
        <v>0</v>
      </c>
      <c r="DD1687" s="80">
        <f t="shared" si="5220"/>
        <v>0</v>
      </c>
      <c r="DE1687" s="80">
        <f t="shared" si="5220"/>
        <v>0</v>
      </c>
      <c r="DF1687" s="80">
        <f t="shared" si="5220"/>
        <v>0</v>
      </c>
      <c r="DG1687" s="80">
        <f t="shared" si="5220"/>
        <v>0</v>
      </c>
      <c r="DH1687" s="80">
        <f t="shared" si="5220"/>
        <v>0</v>
      </c>
      <c r="DI1687" s="80">
        <f t="shared" si="5220"/>
        <v>0</v>
      </c>
      <c r="DJ1687" s="80">
        <f t="shared" si="5220"/>
        <v>0</v>
      </c>
    </row>
    <row r="1688" spans="48:114" ht="15.75" customHeight="1">
      <c r="AV1688" s="80"/>
      <c r="AW1688" s="131"/>
      <c r="AX1688" s="80" t="str">
        <f t="shared" si="5146"/>
        <v/>
      </c>
      <c r="AY1688" s="80" t="str">
        <f t="shared" ref="AY1688:CA1688" si="5221">IF(AY$6=$D63,INDEX($AI63:$AI63,1,1),"")</f>
        <v/>
      </c>
      <c r="AZ1688" s="80" t="str">
        <f t="shared" si="5221"/>
        <v/>
      </c>
      <c r="BA1688" s="80" t="str">
        <f t="shared" si="5221"/>
        <v/>
      </c>
      <c r="BB1688" s="80" t="str">
        <f t="shared" si="5221"/>
        <v/>
      </c>
      <c r="BC1688" s="80" t="str">
        <f t="shared" si="5221"/>
        <v/>
      </c>
      <c r="BD1688" s="80" t="str">
        <f t="shared" si="5221"/>
        <v/>
      </c>
      <c r="BE1688" s="80" t="str">
        <f t="shared" si="5221"/>
        <v/>
      </c>
      <c r="BF1688" s="80" t="str">
        <f t="shared" si="5221"/>
        <v/>
      </c>
      <c r="BG1688" s="80" t="str">
        <f t="shared" si="5221"/>
        <v/>
      </c>
      <c r="BH1688" s="80" t="str">
        <f t="shared" si="5221"/>
        <v/>
      </c>
      <c r="BI1688" s="80" t="str">
        <f t="shared" si="5221"/>
        <v/>
      </c>
      <c r="BJ1688" s="80" t="str">
        <f t="shared" si="5221"/>
        <v/>
      </c>
      <c r="BK1688" s="80" t="str">
        <f t="shared" si="5221"/>
        <v/>
      </c>
      <c r="BL1688" s="80" t="str">
        <f t="shared" si="5221"/>
        <v/>
      </c>
      <c r="BM1688" s="80" t="str">
        <f t="shared" si="5221"/>
        <v/>
      </c>
      <c r="BN1688" s="80" t="str">
        <f t="shared" si="5221"/>
        <v/>
      </c>
      <c r="BO1688" s="80" t="str">
        <f t="shared" si="5221"/>
        <v/>
      </c>
      <c r="BP1688" s="80" t="str">
        <f t="shared" si="5221"/>
        <v/>
      </c>
      <c r="BQ1688" s="80" t="str">
        <f t="shared" si="5221"/>
        <v/>
      </c>
      <c r="BR1688" s="80" t="str">
        <f t="shared" si="5221"/>
        <v/>
      </c>
      <c r="BS1688" s="80" t="str">
        <f t="shared" si="5221"/>
        <v/>
      </c>
      <c r="BT1688" s="80" t="str">
        <f t="shared" si="5221"/>
        <v/>
      </c>
      <c r="BU1688" s="80" t="str">
        <f t="shared" si="5221"/>
        <v/>
      </c>
      <c r="BV1688" s="80" t="str">
        <f t="shared" si="5221"/>
        <v/>
      </c>
      <c r="BW1688" s="80" t="str">
        <f t="shared" si="5221"/>
        <v/>
      </c>
      <c r="BX1688" s="80" t="str">
        <f t="shared" si="5221"/>
        <v/>
      </c>
      <c r="BY1688" s="80" t="str">
        <f t="shared" si="5221"/>
        <v/>
      </c>
      <c r="BZ1688" s="80">
        <f t="shared" si="5221"/>
        <v>0</v>
      </c>
      <c r="CA1688" s="80">
        <f t="shared" si="5221"/>
        <v>0</v>
      </c>
      <c r="CB1688" s="80">
        <f t="shared" si="5203"/>
        <v>0</v>
      </c>
      <c r="CC1688" s="80">
        <f t="shared" si="5203"/>
        <v>0</v>
      </c>
      <c r="CD1688" s="80">
        <f t="shared" si="5203"/>
        <v>0</v>
      </c>
      <c r="CE1688" s="80">
        <f t="shared" si="5203"/>
        <v>0</v>
      </c>
      <c r="CF1688" s="80">
        <f t="shared" si="5203"/>
        <v>0</v>
      </c>
      <c r="CG1688" s="80">
        <f t="shared" ref="CG1688:CN1688" si="5222">IF(CG$6=$D63,INDEX($AI63:$AI63,1,1),"")</f>
        <v>0</v>
      </c>
      <c r="CH1688" s="80">
        <f t="shared" si="5222"/>
        <v>0</v>
      </c>
      <c r="CI1688" s="80">
        <f t="shared" si="5222"/>
        <v>0</v>
      </c>
      <c r="CJ1688" s="80">
        <f t="shared" si="5222"/>
        <v>0</v>
      </c>
      <c r="CK1688" s="80">
        <f t="shared" si="5222"/>
        <v>0</v>
      </c>
      <c r="CL1688" s="80">
        <f t="shared" si="5222"/>
        <v>0</v>
      </c>
      <c r="CM1688" s="80">
        <f t="shared" si="5222"/>
        <v>0</v>
      </c>
      <c r="CN1688" s="80">
        <f t="shared" si="5222"/>
        <v>0</v>
      </c>
      <c r="CO1688" s="80">
        <f t="shared" ref="CO1688:DJ1688" si="5223">IF(CO$6=$D63,INDEX($AI63:$AI63,1,1),"")</f>
        <v>0</v>
      </c>
      <c r="CP1688" s="80">
        <f t="shared" si="5223"/>
        <v>0</v>
      </c>
      <c r="CQ1688" s="80">
        <f t="shared" si="5223"/>
        <v>0</v>
      </c>
      <c r="CR1688" s="80">
        <f t="shared" si="5223"/>
        <v>0</v>
      </c>
      <c r="CS1688" s="80">
        <f t="shared" si="5223"/>
        <v>0</v>
      </c>
      <c r="CT1688" s="80">
        <f t="shared" si="5223"/>
        <v>0</v>
      </c>
      <c r="CU1688" s="80">
        <f t="shared" si="5223"/>
        <v>0</v>
      </c>
      <c r="CV1688" s="80">
        <f t="shared" si="5223"/>
        <v>0</v>
      </c>
      <c r="CW1688" s="80">
        <f t="shared" si="5223"/>
        <v>0</v>
      </c>
      <c r="CX1688" s="80">
        <f t="shared" si="5223"/>
        <v>0</v>
      </c>
      <c r="CY1688" s="80">
        <f t="shared" si="5223"/>
        <v>0</v>
      </c>
      <c r="CZ1688" s="80">
        <f t="shared" si="5223"/>
        <v>0</v>
      </c>
      <c r="DA1688" s="80">
        <f t="shared" si="5223"/>
        <v>0</v>
      </c>
      <c r="DB1688" s="80">
        <f t="shared" si="5223"/>
        <v>0</v>
      </c>
      <c r="DC1688" s="80">
        <f t="shared" si="5223"/>
        <v>0</v>
      </c>
      <c r="DD1688" s="80">
        <f t="shared" si="5223"/>
        <v>0</v>
      </c>
      <c r="DE1688" s="80">
        <f t="shared" si="5223"/>
        <v>0</v>
      </c>
      <c r="DF1688" s="80">
        <f t="shared" si="5223"/>
        <v>0</v>
      </c>
      <c r="DG1688" s="80">
        <f t="shared" si="5223"/>
        <v>0</v>
      </c>
      <c r="DH1688" s="80">
        <f t="shared" si="5223"/>
        <v>0</v>
      </c>
      <c r="DI1688" s="80">
        <f t="shared" si="5223"/>
        <v>0</v>
      </c>
      <c r="DJ1688" s="80">
        <f t="shared" si="5223"/>
        <v>0</v>
      </c>
    </row>
    <row r="1689" spans="48:114" ht="15.75" customHeight="1">
      <c r="AV1689" s="80"/>
      <c r="AW1689" s="131"/>
      <c r="AX1689" s="80" t="str">
        <f t="shared" si="5146"/>
        <v/>
      </c>
      <c r="AY1689" s="80" t="str">
        <f t="shared" ref="AY1689:CA1689" si="5224">IF(AY$6=$D64,INDEX($AI64:$AI64,1,1),"")</f>
        <v/>
      </c>
      <c r="AZ1689" s="80" t="str">
        <f t="shared" si="5224"/>
        <v/>
      </c>
      <c r="BA1689" s="80" t="str">
        <f t="shared" si="5224"/>
        <v/>
      </c>
      <c r="BB1689" s="80" t="str">
        <f t="shared" si="5224"/>
        <v/>
      </c>
      <c r="BC1689" s="80" t="str">
        <f t="shared" si="5224"/>
        <v/>
      </c>
      <c r="BD1689" s="80" t="str">
        <f t="shared" si="5224"/>
        <v/>
      </c>
      <c r="BE1689" s="80" t="str">
        <f t="shared" si="5224"/>
        <v/>
      </c>
      <c r="BF1689" s="80" t="str">
        <f t="shared" si="5224"/>
        <v/>
      </c>
      <c r="BG1689" s="80" t="str">
        <f t="shared" si="5224"/>
        <v/>
      </c>
      <c r="BH1689" s="80" t="str">
        <f t="shared" si="5224"/>
        <v/>
      </c>
      <c r="BI1689" s="80" t="str">
        <f t="shared" si="5224"/>
        <v/>
      </c>
      <c r="BJ1689" s="80" t="str">
        <f t="shared" si="5224"/>
        <v/>
      </c>
      <c r="BK1689" s="80" t="str">
        <f t="shared" si="5224"/>
        <v/>
      </c>
      <c r="BL1689" s="80" t="str">
        <f t="shared" si="5224"/>
        <v/>
      </c>
      <c r="BM1689" s="80" t="str">
        <f t="shared" si="5224"/>
        <v/>
      </c>
      <c r="BN1689" s="80" t="str">
        <f t="shared" si="5224"/>
        <v/>
      </c>
      <c r="BO1689" s="80" t="str">
        <f t="shared" si="5224"/>
        <v/>
      </c>
      <c r="BP1689" s="80" t="str">
        <f t="shared" si="5224"/>
        <v/>
      </c>
      <c r="BQ1689" s="80" t="str">
        <f t="shared" si="5224"/>
        <v/>
      </c>
      <c r="BR1689" s="80" t="str">
        <f t="shared" si="5224"/>
        <v/>
      </c>
      <c r="BS1689" s="80" t="str">
        <f t="shared" si="5224"/>
        <v/>
      </c>
      <c r="BT1689" s="80" t="str">
        <f t="shared" si="5224"/>
        <v/>
      </c>
      <c r="BU1689" s="80" t="str">
        <f t="shared" si="5224"/>
        <v/>
      </c>
      <c r="BV1689" s="80" t="str">
        <f t="shared" si="5224"/>
        <v/>
      </c>
      <c r="BW1689" s="80" t="str">
        <f t="shared" si="5224"/>
        <v/>
      </c>
      <c r="BX1689" s="80" t="str">
        <f t="shared" si="5224"/>
        <v/>
      </c>
      <c r="BY1689" s="80" t="str">
        <f t="shared" si="5224"/>
        <v/>
      </c>
      <c r="BZ1689" s="80">
        <f t="shared" si="5224"/>
        <v>0</v>
      </c>
      <c r="CA1689" s="80">
        <f t="shared" si="5224"/>
        <v>0</v>
      </c>
      <c r="CB1689" s="80">
        <f t="shared" si="5203"/>
        <v>0</v>
      </c>
      <c r="CC1689" s="80">
        <f t="shared" si="5203"/>
        <v>0</v>
      </c>
      <c r="CD1689" s="80">
        <f t="shared" si="5203"/>
        <v>0</v>
      </c>
      <c r="CE1689" s="80">
        <f t="shared" si="5203"/>
        <v>0</v>
      </c>
      <c r="CF1689" s="80">
        <f t="shared" si="5203"/>
        <v>0</v>
      </c>
      <c r="CG1689" s="80">
        <f t="shared" ref="CG1689:CN1689" si="5225">IF(CG$6=$D64,INDEX($AI64:$AI64,1,1),"")</f>
        <v>0</v>
      </c>
      <c r="CH1689" s="80">
        <f t="shared" si="5225"/>
        <v>0</v>
      </c>
      <c r="CI1689" s="80">
        <f t="shared" si="5225"/>
        <v>0</v>
      </c>
      <c r="CJ1689" s="80">
        <f t="shared" si="5225"/>
        <v>0</v>
      </c>
      <c r="CK1689" s="80">
        <f t="shared" si="5225"/>
        <v>0</v>
      </c>
      <c r="CL1689" s="80">
        <f t="shared" si="5225"/>
        <v>0</v>
      </c>
      <c r="CM1689" s="80">
        <f t="shared" si="5225"/>
        <v>0</v>
      </c>
      <c r="CN1689" s="80">
        <f t="shared" si="5225"/>
        <v>0</v>
      </c>
      <c r="CO1689" s="80">
        <f t="shared" ref="CO1689:DJ1689" si="5226">IF(CO$6=$D64,INDEX($AI64:$AI64,1,1),"")</f>
        <v>0</v>
      </c>
      <c r="CP1689" s="80">
        <f t="shared" si="5226"/>
        <v>0</v>
      </c>
      <c r="CQ1689" s="80">
        <f t="shared" si="5226"/>
        <v>0</v>
      </c>
      <c r="CR1689" s="80">
        <f t="shared" si="5226"/>
        <v>0</v>
      </c>
      <c r="CS1689" s="80">
        <f t="shared" si="5226"/>
        <v>0</v>
      </c>
      <c r="CT1689" s="80">
        <f t="shared" si="5226"/>
        <v>0</v>
      </c>
      <c r="CU1689" s="80">
        <f t="shared" si="5226"/>
        <v>0</v>
      </c>
      <c r="CV1689" s="80">
        <f t="shared" si="5226"/>
        <v>0</v>
      </c>
      <c r="CW1689" s="80">
        <f t="shared" si="5226"/>
        <v>0</v>
      </c>
      <c r="CX1689" s="80">
        <f t="shared" si="5226"/>
        <v>0</v>
      </c>
      <c r="CY1689" s="80">
        <f t="shared" si="5226"/>
        <v>0</v>
      </c>
      <c r="CZ1689" s="80">
        <f t="shared" si="5226"/>
        <v>0</v>
      </c>
      <c r="DA1689" s="80">
        <f t="shared" si="5226"/>
        <v>0</v>
      </c>
      <c r="DB1689" s="80">
        <f t="shared" si="5226"/>
        <v>0</v>
      </c>
      <c r="DC1689" s="80">
        <f t="shared" si="5226"/>
        <v>0</v>
      </c>
      <c r="DD1689" s="80">
        <f t="shared" si="5226"/>
        <v>0</v>
      </c>
      <c r="DE1689" s="80">
        <f t="shared" si="5226"/>
        <v>0</v>
      </c>
      <c r="DF1689" s="80">
        <f t="shared" si="5226"/>
        <v>0</v>
      </c>
      <c r="DG1689" s="80">
        <f t="shared" si="5226"/>
        <v>0</v>
      </c>
      <c r="DH1689" s="80">
        <f t="shared" si="5226"/>
        <v>0</v>
      </c>
      <c r="DI1689" s="80">
        <f t="shared" si="5226"/>
        <v>0</v>
      </c>
      <c r="DJ1689" s="80">
        <f t="shared" si="5226"/>
        <v>0</v>
      </c>
    </row>
    <row r="1690" spans="48:114" ht="15.75" customHeight="1">
      <c r="AV1690" s="80"/>
      <c r="AW1690" s="131"/>
      <c r="AX1690" s="80" t="str">
        <f t="shared" si="5146"/>
        <v/>
      </c>
      <c r="AY1690" s="80" t="str">
        <f t="shared" ref="AY1690:CA1690" si="5227">IF(AY$6=$D65,INDEX($AI65:$AI65,1,1),"")</f>
        <v/>
      </c>
      <c r="AZ1690" s="80" t="str">
        <f t="shared" si="5227"/>
        <v/>
      </c>
      <c r="BA1690" s="80" t="str">
        <f t="shared" si="5227"/>
        <v/>
      </c>
      <c r="BB1690" s="80" t="str">
        <f t="shared" si="5227"/>
        <v/>
      </c>
      <c r="BC1690" s="80" t="str">
        <f t="shared" si="5227"/>
        <v/>
      </c>
      <c r="BD1690" s="80" t="str">
        <f t="shared" si="5227"/>
        <v/>
      </c>
      <c r="BE1690" s="80" t="str">
        <f t="shared" si="5227"/>
        <v/>
      </c>
      <c r="BF1690" s="80" t="str">
        <f t="shared" si="5227"/>
        <v/>
      </c>
      <c r="BG1690" s="80" t="str">
        <f t="shared" si="5227"/>
        <v/>
      </c>
      <c r="BH1690" s="80" t="str">
        <f t="shared" si="5227"/>
        <v/>
      </c>
      <c r="BI1690" s="80" t="str">
        <f t="shared" si="5227"/>
        <v/>
      </c>
      <c r="BJ1690" s="80" t="str">
        <f t="shared" si="5227"/>
        <v/>
      </c>
      <c r="BK1690" s="80" t="str">
        <f t="shared" si="5227"/>
        <v/>
      </c>
      <c r="BL1690" s="80" t="str">
        <f t="shared" si="5227"/>
        <v/>
      </c>
      <c r="BM1690" s="80" t="str">
        <f t="shared" si="5227"/>
        <v/>
      </c>
      <c r="BN1690" s="80" t="str">
        <f t="shared" si="5227"/>
        <v/>
      </c>
      <c r="BO1690" s="80" t="str">
        <f t="shared" si="5227"/>
        <v/>
      </c>
      <c r="BP1690" s="80" t="str">
        <f t="shared" si="5227"/>
        <v/>
      </c>
      <c r="BQ1690" s="80" t="str">
        <f t="shared" si="5227"/>
        <v/>
      </c>
      <c r="BR1690" s="80" t="str">
        <f t="shared" si="5227"/>
        <v/>
      </c>
      <c r="BS1690" s="80" t="str">
        <f t="shared" si="5227"/>
        <v/>
      </c>
      <c r="BT1690" s="80" t="str">
        <f t="shared" si="5227"/>
        <v/>
      </c>
      <c r="BU1690" s="80" t="str">
        <f t="shared" si="5227"/>
        <v/>
      </c>
      <c r="BV1690" s="80" t="str">
        <f t="shared" si="5227"/>
        <v/>
      </c>
      <c r="BW1690" s="80" t="str">
        <f t="shared" si="5227"/>
        <v/>
      </c>
      <c r="BX1690" s="80" t="str">
        <f t="shared" si="5227"/>
        <v/>
      </c>
      <c r="BY1690" s="80" t="str">
        <f t="shared" si="5227"/>
        <v/>
      </c>
      <c r="BZ1690" s="80">
        <f t="shared" si="5227"/>
        <v>0</v>
      </c>
      <c r="CA1690" s="80">
        <f t="shared" si="5227"/>
        <v>0</v>
      </c>
      <c r="CB1690" s="80">
        <f t="shared" si="5203"/>
        <v>0</v>
      </c>
      <c r="CC1690" s="80">
        <f t="shared" si="5203"/>
        <v>0</v>
      </c>
      <c r="CD1690" s="80">
        <f t="shared" si="5203"/>
        <v>0</v>
      </c>
      <c r="CE1690" s="80">
        <f t="shared" si="5203"/>
        <v>0</v>
      </c>
      <c r="CF1690" s="80">
        <f t="shared" si="5203"/>
        <v>0</v>
      </c>
      <c r="CG1690" s="80">
        <f t="shared" ref="CG1690:CN1690" si="5228">IF(CG$6=$D65,INDEX($AI65:$AI65,1,1),"")</f>
        <v>0</v>
      </c>
      <c r="CH1690" s="80">
        <f t="shared" si="5228"/>
        <v>0</v>
      </c>
      <c r="CI1690" s="80">
        <f t="shared" si="5228"/>
        <v>0</v>
      </c>
      <c r="CJ1690" s="80">
        <f t="shared" si="5228"/>
        <v>0</v>
      </c>
      <c r="CK1690" s="80">
        <f t="shared" si="5228"/>
        <v>0</v>
      </c>
      <c r="CL1690" s="80">
        <f t="shared" si="5228"/>
        <v>0</v>
      </c>
      <c r="CM1690" s="80">
        <f t="shared" si="5228"/>
        <v>0</v>
      </c>
      <c r="CN1690" s="80">
        <f t="shared" si="5228"/>
        <v>0</v>
      </c>
      <c r="CO1690" s="80">
        <f t="shared" ref="CO1690:DJ1690" si="5229">IF(CO$6=$D65,INDEX($AI65:$AI65,1,1),"")</f>
        <v>0</v>
      </c>
      <c r="CP1690" s="80">
        <f t="shared" si="5229"/>
        <v>0</v>
      </c>
      <c r="CQ1690" s="80">
        <f t="shared" si="5229"/>
        <v>0</v>
      </c>
      <c r="CR1690" s="80">
        <f t="shared" si="5229"/>
        <v>0</v>
      </c>
      <c r="CS1690" s="80">
        <f t="shared" si="5229"/>
        <v>0</v>
      </c>
      <c r="CT1690" s="80">
        <f t="shared" si="5229"/>
        <v>0</v>
      </c>
      <c r="CU1690" s="80">
        <f t="shared" si="5229"/>
        <v>0</v>
      </c>
      <c r="CV1690" s="80">
        <f t="shared" si="5229"/>
        <v>0</v>
      </c>
      <c r="CW1690" s="80">
        <f t="shared" si="5229"/>
        <v>0</v>
      </c>
      <c r="CX1690" s="80">
        <f t="shared" si="5229"/>
        <v>0</v>
      </c>
      <c r="CY1690" s="80">
        <f t="shared" si="5229"/>
        <v>0</v>
      </c>
      <c r="CZ1690" s="80">
        <f t="shared" si="5229"/>
        <v>0</v>
      </c>
      <c r="DA1690" s="80">
        <f t="shared" si="5229"/>
        <v>0</v>
      </c>
      <c r="DB1690" s="80">
        <f t="shared" si="5229"/>
        <v>0</v>
      </c>
      <c r="DC1690" s="80">
        <f t="shared" si="5229"/>
        <v>0</v>
      </c>
      <c r="DD1690" s="80">
        <f t="shared" si="5229"/>
        <v>0</v>
      </c>
      <c r="DE1690" s="80">
        <f t="shared" si="5229"/>
        <v>0</v>
      </c>
      <c r="DF1690" s="80">
        <f t="shared" si="5229"/>
        <v>0</v>
      </c>
      <c r="DG1690" s="80">
        <f t="shared" si="5229"/>
        <v>0</v>
      </c>
      <c r="DH1690" s="80">
        <f t="shared" si="5229"/>
        <v>0</v>
      </c>
      <c r="DI1690" s="80">
        <f t="shared" si="5229"/>
        <v>0</v>
      </c>
      <c r="DJ1690" s="80">
        <f t="shared" si="5229"/>
        <v>0</v>
      </c>
    </row>
    <row r="1691" spans="48:114" ht="15.75" customHeight="1">
      <c r="AV1691" s="80"/>
      <c r="AW1691" s="131"/>
      <c r="AX1691" s="80" t="str">
        <f t="shared" si="5146"/>
        <v/>
      </c>
      <c r="AY1691" s="80" t="str">
        <f t="shared" ref="AY1691:CA1691" si="5230">IF(AY$6=$D66,INDEX($AI66:$AI66,1,1),"")</f>
        <v/>
      </c>
      <c r="AZ1691" s="80" t="str">
        <f t="shared" si="5230"/>
        <v/>
      </c>
      <c r="BA1691" s="80" t="str">
        <f t="shared" si="5230"/>
        <v/>
      </c>
      <c r="BB1691" s="80" t="str">
        <f t="shared" si="5230"/>
        <v/>
      </c>
      <c r="BC1691" s="80" t="str">
        <f t="shared" si="5230"/>
        <v/>
      </c>
      <c r="BD1691" s="80" t="str">
        <f t="shared" si="5230"/>
        <v/>
      </c>
      <c r="BE1691" s="80" t="str">
        <f t="shared" si="5230"/>
        <v/>
      </c>
      <c r="BF1691" s="80" t="str">
        <f t="shared" si="5230"/>
        <v/>
      </c>
      <c r="BG1691" s="80" t="str">
        <f t="shared" si="5230"/>
        <v/>
      </c>
      <c r="BH1691" s="80" t="str">
        <f t="shared" si="5230"/>
        <v/>
      </c>
      <c r="BI1691" s="80" t="str">
        <f t="shared" si="5230"/>
        <v/>
      </c>
      <c r="BJ1691" s="80" t="str">
        <f t="shared" si="5230"/>
        <v/>
      </c>
      <c r="BK1691" s="80" t="str">
        <f t="shared" si="5230"/>
        <v/>
      </c>
      <c r="BL1691" s="80" t="str">
        <f t="shared" si="5230"/>
        <v/>
      </c>
      <c r="BM1691" s="80" t="str">
        <f t="shared" si="5230"/>
        <v/>
      </c>
      <c r="BN1691" s="80" t="str">
        <f t="shared" si="5230"/>
        <v/>
      </c>
      <c r="BO1691" s="80" t="str">
        <f t="shared" si="5230"/>
        <v/>
      </c>
      <c r="BP1691" s="80" t="str">
        <f t="shared" si="5230"/>
        <v/>
      </c>
      <c r="BQ1691" s="80" t="str">
        <f t="shared" si="5230"/>
        <v/>
      </c>
      <c r="BR1691" s="80" t="str">
        <f t="shared" si="5230"/>
        <v/>
      </c>
      <c r="BS1691" s="80" t="str">
        <f t="shared" si="5230"/>
        <v/>
      </c>
      <c r="BT1691" s="80" t="str">
        <f t="shared" si="5230"/>
        <v/>
      </c>
      <c r="BU1691" s="80" t="str">
        <f t="shared" si="5230"/>
        <v/>
      </c>
      <c r="BV1691" s="80" t="str">
        <f t="shared" si="5230"/>
        <v/>
      </c>
      <c r="BW1691" s="80" t="str">
        <f t="shared" si="5230"/>
        <v/>
      </c>
      <c r="BX1691" s="80" t="str">
        <f t="shared" si="5230"/>
        <v/>
      </c>
      <c r="BY1691" s="80" t="str">
        <f t="shared" si="5230"/>
        <v/>
      </c>
      <c r="BZ1691" s="80">
        <f t="shared" si="5230"/>
        <v>0</v>
      </c>
      <c r="CA1691" s="80">
        <f t="shared" si="5230"/>
        <v>0</v>
      </c>
      <c r="CB1691" s="80">
        <f t="shared" si="5203"/>
        <v>0</v>
      </c>
      <c r="CC1691" s="80">
        <f t="shared" si="5203"/>
        <v>0</v>
      </c>
      <c r="CD1691" s="80">
        <f t="shared" si="5203"/>
        <v>0</v>
      </c>
      <c r="CE1691" s="80">
        <f t="shared" si="5203"/>
        <v>0</v>
      </c>
      <c r="CF1691" s="80">
        <f t="shared" si="5203"/>
        <v>0</v>
      </c>
      <c r="CG1691" s="80">
        <f t="shared" ref="CG1691:CN1691" si="5231">IF(CG$6=$D66,INDEX($AI66:$AI66,1,1),"")</f>
        <v>0</v>
      </c>
      <c r="CH1691" s="80">
        <f t="shared" si="5231"/>
        <v>0</v>
      </c>
      <c r="CI1691" s="80">
        <f t="shared" si="5231"/>
        <v>0</v>
      </c>
      <c r="CJ1691" s="80">
        <f t="shared" si="5231"/>
        <v>0</v>
      </c>
      <c r="CK1691" s="80">
        <f t="shared" si="5231"/>
        <v>0</v>
      </c>
      <c r="CL1691" s="80">
        <f t="shared" si="5231"/>
        <v>0</v>
      </c>
      <c r="CM1691" s="80">
        <f t="shared" si="5231"/>
        <v>0</v>
      </c>
      <c r="CN1691" s="80">
        <f t="shared" si="5231"/>
        <v>0</v>
      </c>
      <c r="CO1691" s="80">
        <f t="shared" ref="CO1691:DJ1691" si="5232">IF(CO$6=$D66,INDEX($AI66:$AI66,1,1),"")</f>
        <v>0</v>
      </c>
      <c r="CP1691" s="80">
        <f t="shared" si="5232"/>
        <v>0</v>
      </c>
      <c r="CQ1691" s="80">
        <f t="shared" si="5232"/>
        <v>0</v>
      </c>
      <c r="CR1691" s="80">
        <f t="shared" si="5232"/>
        <v>0</v>
      </c>
      <c r="CS1691" s="80">
        <f t="shared" si="5232"/>
        <v>0</v>
      </c>
      <c r="CT1691" s="80">
        <f t="shared" si="5232"/>
        <v>0</v>
      </c>
      <c r="CU1691" s="80">
        <f t="shared" si="5232"/>
        <v>0</v>
      </c>
      <c r="CV1691" s="80">
        <f t="shared" si="5232"/>
        <v>0</v>
      </c>
      <c r="CW1691" s="80">
        <f t="shared" si="5232"/>
        <v>0</v>
      </c>
      <c r="CX1691" s="80">
        <f t="shared" si="5232"/>
        <v>0</v>
      </c>
      <c r="CY1691" s="80">
        <f t="shared" si="5232"/>
        <v>0</v>
      </c>
      <c r="CZ1691" s="80">
        <f t="shared" si="5232"/>
        <v>0</v>
      </c>
      <c r="DA1691" s="80">
        <f t="shared" si="5232"/>
        <v>0</v>
      </c>
      <c r="DB1691" s="80">
        <f t="shared" si="5232"/>
        <v>0</v>
      </c>
      <c r="DC1691" s="80">
        <f t="shared" si="5232"/>
        <v>0</v>
      </c>
      <c r="DD1691" s="80">
        <f t="shared" si="5232"/>
        <v>0</v>
      </c>
      <c r="DE1691" s="80">
        <f t="shared" si="5232"/>
        <v>0</v>
      </c>
      <c r="DF1691" s="80">
        <f t="shared" si="5232"/>
        <v>0</v>
      </c>
      <c r="DG1691" s="80">
        <f t="shared" si="5232"/>
        <v>0</v>
      </c>
      <c r="DH1691" s="80">
        <f t="shared" si="5232"/>
        <v>0</v>
      </c>
      <c r="DI1691" s="80">
        <f t="shared" si="5232"/>
        <v>0</v>
      </c>
      <c r="DJ1691" s="80">
        <f t="shared" si="5232"/>
        <v>0</v>
      </c>
    </row>
    <row r="1692" spans="48:114" ht="15.75" customHeight="1">
      <c r="AV1692" s="80"/>
      <c r="AW1692" s="131"/>
      <c r="AX1692" s="80" t="str">
        <f t="shared" si="5146"/>
        <v/>
      </c>
      <c r="AY1692" s="80" t="str">
        <f t="shared" ref="AY1692:CA1692" si="5233">IF(AY$6=$D67,INDEX($AI67:$AI67,1,1),"")</f>
        <v/>
      </c>
      <c r="AZ1692" s="80" t="str">
        <f t="shared" si="5233"/>
        <v/>
      </c>
      <c r="BA1692" s="80" t="str">
        <f t="shared" si="5233"/>
        <v/>
      </c>
      <c r="BB1692" s="80" t="str">
        <f t="shared" si="5233"/>
        <v/>
      </c>
      <c r="BC1692" s="80" t="str">
        <f t="shared" si="5233"/>
        <v/>
      </c>
      <c r="BD1692" s="80" t="str">
        <f t="shared" si="5233"/>
        <v/>
      </c>
      <c r="BE1692" s="80" t="str">
        <f t="shared" si="5233"/>
        <v/>
      </c>
      <c r="BF1692" s="80" t="str">
        <f t="shared" si="5233"/>
        <v/>
      </c>
      <c r="BG1692" s="80" t="str">
        <f t="shared" si="5233"/>
        <v/>
      </c>
      <c r="BH1692" s="80" t="str">
        <f t="shared" si="5233"/>
        <v/>
      </c>
      <c r="BI1692" s="80" t="str">
        <f t="shared" si="5233"/>
        <v/>
      </c>
      <c r="BJ1692" s="80" t="str">
        <f t="shared" si="5233"/>
        <v/>
      </c>
      <c r="BK1692" s="80" t="str">
        <f t="shared" si="5233"/>
        <v/>
      </c>
      <c r="BL1692" s="80" t="str">
        <f t="shared" si="5233"/>
        <v/>
      </c>
      <c r="BM1692" s="80" t="str">
        <f t="shared" si="5233"/>
        <v/>
      </c>
      <c r="BN1692" s="80" t="str">
        <f t="shared" si="5233"/>
        <v/>
      </c>
      <c r="BO1692" s="80" t="str">
        <f t="shared" si="5233"/>
        <v/>
      </c>
      <c r="BP1692" s="80" t="str">
        <f t="shared" si="5233"/>
        <v/>
      </c>
      <c r="BQ1692" s="80" t="str">
        <f t="shared" si="5233"/>
        <v/>
      </c>
      <c r="BR1692" s="80" t="str">
        <f t="shared" si="5233"/>
        <v/>
      </c>
      <c r="BS1692" s="80" t="str">
        <f t="shared" si="5233"/>
        <v/>
      </c>
      <c r="BT1692" s="80" t="str">
        <f t="shared" si="5233"/>
        <v/>
      </c>
      <c r="BU1692" s="80" t="str">
        <f t="shared" si="5233"/>
        <v/>
      </c>
      <c r="BV1692" s="80" t="str">
        <f t="shared" si="5233"/>
        <v/>
      </c>
      <c r="BW1692" s="80" t="str">
        <f t="shared" si="5233"/>
        <v/>
      </c>
      <c r="BX1692" s="80" t="str">
        <f t="shared" si="5233"/>
        <v/>
      </c>
      <c r="BY1692" s="80" t="str">
        <f t="shared" si="5233"/>
        <v/>
      </c>
      <c r="BZ1692" s="80">
        <f t="shared" si="5233"/>
        <v>0</v>
      </c>
      <c r="CA1692" s="80">
        <f t="shared" si="5233"/>
        <v>0</v>
      </c>
      <c r="CB1692" s="80">
        <f t="shared" ref="CB1692:CF1696" si="5234">IF(CB$6=$D67,INDEX($AI67:$AI67,1,1),"")</f>
        <v>0</v>
      </c>
      <c r="CC1692" s="80">
        <f t="shared" si="5234"/>
        <v>0</v>
      </c>
      <c r="CD1692" s="80">
        <f t="shared" si="5234"/>
        <v>0</v>
      </c>
      <c r="CE1692" s="80">
        <f t="shared" si="5234"/>
        <v>0</v>
      </c>
      <c r="CF1692" s="80">
        <f t="shared" si="5234"/>
        <v>0</v>
      </c>
      <c r="CG1692" s="80">
        <f t="shared" ref="CG1692:CN1692" si="5235">IF(CG$6=$D67,INDEX($AI67:$AI67,1,1),"")</f>
        <v>0</v>
      </c>
      <c r="CH1692" s="80">
        <f t="shared" si="5235"/>
        <v>0</v>
      </c>
      <c r="CI1692" s="80">
        <f t="shared" si="5235"/>
        <v>0</v>
      </c>
      <c r="CJ1692" s="80">
        <f t="shared" si="5235"/>
        <v>0</v>
      </c>
      <c r="CK1692" s="80">
        <f t="shared" si="5235"/>
        <v>0</v>
      </c>
      <c r="CL1692" s="80">
        <f t="shared" si="5235"/>
        <v>0</v>
      </c>
      <c r="CM1692" s="80">
        <f t="shared" si="5235"/>
        <v>0</v>
      </c>
      <c r="CN1692" s="80">
        <f t="shared" si="5235"/>
        <v>0</v>
      </c>
      <c r="CO1692" s="80">
        <f t="shared" ref="CO1692:DJ1692" si="5236">IF(CO$6=$D67,INDEX($AI67:$AI67,1,1),"")</f>
        <v>0</v>
      </c>
      <c r="CP1692" s="80">
        <f t="shared" si="5236"/>
        <v>0</v>
      </c>
      <c r="CQ1692" s="80">
        <f t="shared" si="5236"/>
        <v>0</v>
      </c>
      <c r="CR1692" s="80">
        <f t="shared" si="5236"/>
        <v>0</v>
      </c>
      <c r="CS1692" s="80">
        <f t="shared" si="5236"/>
        <v>0</v>
      </c>
      <c r="CT1692" s="80">
        <f t="shared" si="5236"/>
        <v>0</v>
      </c>
      <c r="CU1692" s="80">
        <f t="shared" si="5236"/>
        <v>0</v>
      </c>
      <c r="CV1692" s="80">
        <f t="shared" si="5236"/>
        <v>0</v>
      </c>
      <c r="CW1692" s="80">
        <f t="shared" si="5236"/>
        <v>0</v>
      </c>
      <c r="CX1692" s="80">
        <f t="shared" si="5236"/>
        <v>0</v>
      </c>
      <c r="CY1692" s="80">
        <f t="shared" si="5236"/>
        <v>0</v>
      </c>
      <c r="CZ1692" s="80">
        <f t="shared" si="5236"/>
        <v>0</v>
      </c>
      <c r="DA1692" s="80">
        <f t="shared" si="5236"/>
        <v>0</v>
      </c>
      <c r="DB1692" s="80">
        <f t="shared" si="5236"/>
        <v>0</v>
      </c>
      <c r="DC1692" s="80">
        <f t="shared" si="5236"/>
        <v>0</v>
      </c>
      <c r="DD1692" s="80">
        <f t="shared" si="5236"/>
        <v>0</v>
      </c>
      <c r="DE1692" s="80">
        <f t="shared" si="5236"/>
        <v>0</v>
      </c>
      <c r="DF1692" s="80">
        <f t="shared" si="5236"/>
        <v>0</v>
      </c>
      <c r="DG1692" s="80">
        <f t="shared" si="5236"/>
        <v>0</v>
      </c>
      <c r="DH1692" s="80">
        <f t="shared" si="5236"/>
        <v>0</v>
      </c>
      <c r="DI1692" s="80">
        <f t="shared" si="5236"/>
        <v>0</v>
      </c>
      <c r="DJ1692" s="80">
        <f t="shared" si="5236"/>
        <v>0</v>
      </c>
    </row>
    <row r="1693" spans="48:114" ht="15.75" customHeight="1">
      <c r="AV1693" s="80"/>
      <c r="AW1693" s="131"/>
      <c r="AX1693" s="80" t="str">
        <f t="shared" si="5146"/>
        <v/>
      </c>
      <c r="AY1693" s="80" t="str">
        <f t="shared" ref="AY1693:CA1693" si="5237">IF(AY$6=$D68,INDEX($AI68:$AI68,1,1),"")</f>
        <v/>
      </c>
      <c r="AZ1693" s="80" t="str">
        <f t="shared" si="5237"/>
        <v/>
      </c>
      <c r="BA1693" s="80" t="str">
        <f t="shared" si="5237"/>
        <v/>
      </c>
      <c r="BB1693" s="80" t="str">
        <f t="shared" si="5237"/>
        <v/>
      </c>
      <c r="BC1693" s="80" t="str">
        <f t="shared" si="5237"/>
        <v/>
      </c>
      <c r="BD1693" s="80" t="str">
        <f t="shared" si="5237"/>
        <v/>
      </c>
      <c r="BE1693" s="80" t="str">
        <f t="shared" si="5237"/>
        <v/>
      </c>
      <c r="BF1693" s="80" t="str">
        <f t="shared" si="5237"/>
        <v/>
      </c>
      <c r="BG1693" s="80" t="str">
        <f t="shared" si="5237"/>
        <v/>
      </c>
      <c r="BH1693" s="80" t="str">
        <f t="shared" si="5237"/>
        <v/>
      </c>
      <c r="BI1693" s="80" t="str">
        <f t="shared" si="5237"/>
        <v/>
      </c>
      <c r="BJ1693" s="80" t="str">
        <f t="shared" si="5237"/>
        <v/>
      </c>
      <c r="BK1693" s="80" t="str">
        <f t="shared" si="5237"/>
        <v/>
      </c>
      <c r="BL1693" s="80" t="str">
        <f t="shared" si="5237"/>
        <v/>
      </c>
      <c r="BM1693" s="80" t="str">
        <f t="shared" si="5237"/>
        <v/>
      </c>
      <c r="BN1693" s="80" t="str">
        <f t="shared" si="5237"/>
        <v/>
      </c>
      <c r="BO1693" s="80" t="str">
        <f t="shared" si="5237"/>
        <v/>
      </c>
      <c r="BP1693" s="80" t="str">
        <f t="shared" si="5237"/>
        <v/>
      </c>
      <c r="BQ1693" s="80" t="str">
        <f t="shared" si="5237"/>
        <v/>
      </c>
      <c r="BR1693" s="80" t="str">
        <f t="shared" si="5237"/>
        <v/>
      </c>
      <c r="BS1693" s="80" t="str">
        <f t="shared" si="5237"/>
        <v/>
      </c>
      <c r="BT1693" s="80" t="str">
        <f t="shared" si="5237"/>
        <v/>
      </c>
      <c r="BU1693" s="80" t="str">
        <f t="shared" si="5237"/>
        <v/>
      </c>
      <c r="BV1693" s="80" t="str">
        <f t="shared" si="5237"/>
        <v/>
      </c>
      <c r="BW1693" s="80" t="str">
        <f t="shared" si="5237"/>
        <v/>
      </c>
      <c r="BX1693" s="80" t="str">
        <f t="shared" si="5237"/>
        <v/>
      </c>
      <c r="BY1693" s="80" t="str">
        <f t="shared" si="5237"/>
        <v/>
      </c>
      <c r="BZ1693" s="80">
        <f t="shared" si="5237"/>
        <v>0</v>
      </c>
      <c r="CA1693" s="80">
        <f t="shared" si="5237"/>
        <v>0</v>
      </c>
      <c r="CB1693" s="80">
        <f t="shared" si="5234"/>
        <v>0</v>
      </c>
      <c r="CC1693" s="80">
        <f t="shared" si="5234"/>
        <v>0</v>
      </c>
      <c r="CD1693" s="80">
        <f t="shared" si="5234"/>
        <v>0</v>
      </c>
      <c r="CE1693" s="80">
        <f t="shared" si="5234"/>
        <v>0</v>
      </c>
      <c r="CF1693" s="80">
        <f t="shared" si="5234"/>
        <v>0</v>
      </c>
      <c r="CG1693" s="80">
        <f t="shared" ref="CG1693:CN1693" si="5238">IF(CG$6=$D68,INDEX($AI68:$AI68,1,1),"")</f>
        <v>0</v>
      </c>
      <c r="CH1693" s="80">
        <f t="shared" si="5238"/>
        <v>0</v>
      </c>
      <c r="CI1693" s="80">
        <f t="shared" si="5238"/>
        <v>0</v>
      </c>
      <c r="CJ1693" s="80">
        <f t="shared" si="5238"/>
        <v>0</v>
      </c>
      <c r="CK1693" s="80">
        <f t="shared" si="5238"/>
        <v>0</v>
      </c>
      <c r="CL1693" s="80">
        <f t="shared" si="5238"/>
        <v>0</v>
      </c>
      <c r="CM1693" s="80">
        <f t="shared" si="5238"/>
        <v>0</v>
      </c>
      <c r="CN1693" s="80">
        <f t="shared" si="5238"/>
        <v>0</v>
      </c>
      <c r="CO1693" s="80">
        <f t="shared" ref="CO1693:DJ1693" si="5239">IF(CO$6=$D68,INDEX($AI68:$AI68,1,1),"")</f>
        <v>0</v>
      </c>
      <c r="CP1693" s="80">
        <f t="shared" si="5239"/>
        <v>0</v>
      </c>
      <c r="CQ1693" s="80">
        <f t="shared" si="5239"/>
        <v>0</v>
      </c>
      <c r="CR1693" s="80">
        <f t="shared" si="5239"/>
        <v>0</v>
      </c>
      <c r="CS1693" s="80">
        <f t="shared" si="5239"/>
        <v>0</v>
      </c>
      <c r="CT1693" s="80">
        <f t="shared" si="5239"/>
        <v>0</v>
      </c>
      <c r="CU1693" s="80">
        <f t="shared" si="5239"/>
        <v>0</v>
      </c>
      <c r="CV1693" s="80">
        <f t="shared" si="5239"/>
        <v>0</v>
      </c>
      <c r="CW1693" s="80">
        <f t="shared" si="5239"/>
        <v>0</v>
      </c>
      <c r="CX1693" s="80">
        <f t="shared" si="5239"/>
        <v>0</v>
      </c>
      <c r="CY1693" s="80">
        <f t="shared" si="5239"/>
        <v>0</v>
      </c>
      <c r="CZ1693" s="80">
        <f t="shared" si="5239"/>
        <v>0</v>
      </c>
      <c r="DA1693" s="80">
        <f t="shared" si="5239"/>
        <v>0</v>
      </c>
      <c r="DB1693" s="80">
        <f t="shared" si="5239"/>
        <v>0</v>
      </c>
      <c r="DC1693" s="80">
        <f t="shared" si="5239"/>
        <v>0</v>
      </c>
      <c r="DD1693" s="80">
        <f t="shared" si="5239"/>
        <v>0</v>
      </c>
      <c r="DE1693" s="80">
        <f t="shared" si="5239"/>
        <v>0</v>
      </c>
      <c r="DF1693" s="80">
        <f t="shared" si="5239"/>
        <v>0</v>
      </c>
      <c r="DG1693" s="80">
        <f t="shared" si="5239"/>
        <v>0</v>
      </c>
      <c r="DH1693" s="80">
        <f t="shared" si="5239"/>
        <v>0</v>
      </c>
      <c r="DI1693" s="80">
        <f t="shared" si="5239"/>
        <v>0</v>
      </c>
      <c r="DJ1693" s="80">
        <f t="shared" si="5239"/>
        <v>0</v>
      </c>
    </row>
    <row r="1694" spans="48:114" ht="15.75" customHeight="1">
      <c r="AV1694" s="80"/>
      <c r="AW1694" s="131"/>
      <c r="AX1694" s="80" t="str">
        <f t="shared" si="5146"/>
        <v/>
      </c>
      <c r="AY1694" s="80" t="str">
        <f t="shared" ref="AY1694:CA1694" si="5240">IF(AY$6=$D69,INDEX($AI69:$AI69,1,1),"")</f>
        <v/>
      </c>
      <c r="AZ1694" s="80" t="str">
        <f t="shared" si="5240"/>
        <v/>
      </c>
      <c r="BA1694" s="80" t="str">
        <f t="shared" si="5240"/>
        <v/>
      </c>
      <c r="BB1694" s="80" t="str">
        <f t="shared" si="5240"/>
        <v/>
      </c>
      <c r="BC1694" s="80" t="str">
        <f t="shared" si="5240"/>
        <v/>
      </c>
      <c r="BD1694" s="80" t="str">
        <f t="shared" si="5240"/>
        <v/>
      </c>
      <c r="BE1694" s="80" t="str">
        <f t="shared" si="5240"/>
        <v/>
      </c>
      <c r="BF1694" s="80" t="str">
        <f t="shared" si="5240"/>
        <v/>
      </c>
      <c r="BG1694" s="80" t="str">
        <f t="shared" si="5240"/>
        <v/>
      </c>
      <c r="BH1694" s="80" t="str">
        <f t="shared" si="5240"/>
        <v/>
      </c>
      <c r="BI1694" s="80" t="str">
        <f t="shared" si="5240"/>
        <v/>
      </c>
      <c r="BJ1694" s="80" t="str">
        <f t="shared" si="5240"/>
        <v/>
      </c>
      <c r="BK1694" s="80" t="str">
        <f t="shared" si="5240"/>
        <v/>
      </c>
      <c r="BL1694" s="80" t="str">
        <f t="shared" si="5240"/>
        <v/>
      </c>
      <c r="BM1694" s="80" t="str">
        <f t="shared" si="5240"/>
        <v/>
      </c>
      <c r="BN1694" s="80" t="str">
        <f t="shared" si="5240"/>
        <v/>
      </c>
      <c r="BO1694" s="80" t="str">
        <f t="shared" si="5240"/>
        <v/>
      </c>
      <c r="BP1694" s="80" t="str">
        <f t="shared" si="5240"/>
        <v/>
      </c>
      <c r="BQ1694" s="80" t="str">
        <f t="shared" si="5240"/>
        <v/>
      </c>
      <c r="BR1694" s="80" t="str">
        <f t="shared" si="5240"/>
        <v/>
      </c>
      <c r="BS1694" s="80" t="str">
        <f t="shared" si="5240"/>
        <v/>
      </c>
      <c r="BT1694" s="80" t="str">
        <f t="shared" si="5240"/>
        <v/>
      </c>
      <c r="BU1694" s="80" t="str">
        <f t="shared" si="5240"/>
        <v/>
      </c>
      <c r="BV1694" s="80" t="str">
        <f t="shared" si="5240"/>
        <v/>
      </c>
      <c r="BW1694" s="80" t="str">
        <f t="shared" si="5240"/>
        <v/>
      </c>
      <c r="BX1694" s="80" t="str">
        <f t="shared" si="5240"/>
        <v/>
      </c>
      <c r="BY1694" s="80" t="str">
        <f t="shared" si="5240"/>
        <v/>
      </c>
      <c r="BZ1694" s="80">
        <f t="shared" si="5240"/>
        <v>0</v>
      </c>
      <c r="CA1694" s="80">
        <f t="shared" si="5240"/>
        <v>0</v>
      </c>
      <c r="CB1694" s="80">
        <f t="shared" si="5234"/>
        <v>0</v>
      </c>
      <c r="CC1694" s="80">
        <f t="shared" si="5234"/>
        <v>0</v>
      </c>
      <c r="CD1694" s="80">
        <f t="shared" si="5234"/>
        <v>0</v>
      </c>
      <c r="CE1694" s="80">
        <f t="shared" si="5234"/>
        <v>0</v>
      </c>
      <c r="CF1694" s="80">
        <f t="shared" si="5234"/>
        <v>0</v>
      </c>
      <c r="CG1694" s="80">
        <f t="shared" ref="CG1694:CN1694" si="5241">IF(CG$6=$D69,INDEX($AI69:$AI69,1,1),"")</f>
        <v>0</v>
      </c>
      <c r="CH1694" s="80">
        <f t="shared" si="5241"/>
        <v>0</v>
      </c>
      <c r="CI1694" s="80">
        <f t="shared" si="5241"/>
        <v>0</v>
      </c>
      <c r="CJ1694" s="80">
        <f t="shared" si="5241"/>
        <v>0</v>
      </c>
      <c r="CK1694" s="80">
        <f t="shared" si="5241"/>
        <v>0</v>
      </c>
      <c r="CL1694" s="80">
        <f t="shared" si="5241"/>
        <v>0</v>
      </c>
      <c r="CM1694" s="80">
        <f t="shared" si="5241"/>
        <v>0</v>
      </c>
      <c r="CN1694" s="80">
        <f t="shared" si="5241"/>
        <v>0</v>
      </c>
      <c r="CO1694" s="80">
        <f t="shared" ref="CO1694:DJ1694" si="5242">IF(CO$6=$D69,INDEX($AI69:$AI69,1,1),"")</f>
        <v>0</v>
      </c>
      <c r="CP1694" s="80">
        <f t="shared" si="5242"/>
        <v>0</v>
      </c>
      <c r="CQ1694" s="80">
        <f t="shared" si="5242"/>
        <v>0</v>
      </c>
      <c r="CR1694" s="80">
        <f t="shared" si="5242"/>
        <v>0</v>
      </c>
      <c r="CS1694" s="80">
        <f t="shared" si="5242"/>
        <v>0</v>
      </c>
      <c r="CT1694" s="80">
        <f t="shared" si="5242"/>
        <v>0</v>
      </c>
      <c r="CU1694" s="80">
        <f t="shared" si="5242"/>
        <v>0</v>
      </c>
      <c r="CV1694" s="80">
        <f t="shared" si="5242"/>
        <v>0</v>
      </c>
      <c r="CW1694" s="80">
        <f t="shared" si="5242"/>
        <v>0</v>
      </c>
      <c r="CX1694" s="80">
        <f t="shared" si="5242"/>
        <v>0</v>
      </c>
      <c r="CY1694" s="80">
        <f t="shared" si="5242"/>
        <v>0</v>
      </c>
      <c r="CZ1694" s="80">
        <f t="shared" si="5242"/>
        <v>0</v>
      </c>
      <c r="DA1694" s="80">
        <f t="shared" si="5242"/>
        <v>0</v>
      </c>
      <c r="DB1694" s="80">
        <f t="shared" si="5242"/>
        <v>0</v>
      </c>
      <c r="DC1694" s="80">
        <f t="shared" si="5242"/>
        <v>0</v>
      </c>
      <c r="DD1694" s="80">
        <f t="shared" si="5242"/>
        <v>0</v>
      </c>
      <c r="DE1694" s="80">
        <f t="shared" si="5242"/>
        <v>0</v>
      </c>
      <c r="DF1694" s="80">
        <f t="shared" si="5242"/>
        <v>0</v>
      </c>
      <c r="DG1694" s="80">
        <f t="shared" si="5242"/>
        <v>0</v>
      </c>
      <c r="DH1694" s="80">
        <f t="shared" si="5242"/>
        <v>0</v>
      </c>
      <c r="DI1694" s="80">
        <f t="shared" si="5242"/>
        <v>0</v>
      </c>
      <c r="DJ1694" s="80">
        <f t="shared" si="5242"/>
        <v>0</v>
      </c>
    </row>
    <row r="1695" spans="48:114" ht="15.75" customHeight="1">
      <c r="AV1695" s="80"/>
      <c r="AW1695" s="131"/>
      <c r="AX1695" s="80" t="str">
        <f t="shared" si="5146"/>
        <v/>
      </c>
      <c r="AY1695" s="80" t="str">
        <f t="shared" ref="AY1695:CA1695" si="5243">IF(AY$6=$D70,INDEX($AI70:$AI70,1,1),"")</f>
        <v/>
      </c>
      <c r="AZ1695" s="80" t="str">
        <f t="shared" si="5243"/>
        <v/>
      </c>
      <c r="BA1695" s="80" t="str">
        <f t="shared" si="5243"/>
        <v/>
      </c>
      <c r="BB1695" s="80" t="str">
        <f t="shared" si="5243"/>
        <v/>
      </c>
      <c r="BC1695" s="80" t="str">
        <f t="shared" si="5243"/>
        <v/>
      </c>
      <c r="BD1695" s="80" t="str">
        <f t="shared" si="5243"/>
        <v/>
      </c>
      <c r="BE1695" s="80" t="str">
        <f t="shared" si="5243"/>
        <v/>
      </c>
      <c r="BF1695" s="80" t="str">
        <f t="shared" si="5243"/>
        <v/>
      </c>
      <c r="BG1695" s="80" t="str">
        <f t="shared" si="5243"/>
        <v/>
      </c>
      <c r="BH1695" s="80" t="str">
        <f t="shared" si="5243"/>
        <v/>
      </c>
      <c r="BI1695" s="80" t="str">
        <f t="shared" si="5243"/>
        <v/>
      </c>
      <c r="BJ1695" s="80" t="str">
        <f t="shared" si="5243"/>
        <v/>
      </c>
      <c r="BK1695" s="80" t="str">
        <f t="shared" si="5243"/>
        <v/>
      </c>
      <c r="BL1695" s="80" t="str">
        <f t="shared" si="5243"/>
        <v/>
      </c>
      <c r="BM1695" s="80" t="str">
        <f t="shared" si="5243"/>
        <v/>
      </c>
      <c r="BN1695" s="80" t="str">
        <f t="shared" si="5243"/>
        <v/>
      </c>
      <c r="BO1695" s="80" t="str">
        <f t="shared" si="5243"/>
        <v/>
      </c>
      <c r="BP1695" s="80" t="str">
        <f t="shared" si="5243"/>
        <v/>
      </c>
      <c r="BQ1695" s="80" t="str">
        <f t="shared" si="5243"/>
        <v/>
      </c>
      <c r="BR1695" s="80" t="str">
        <f t="shared" si="5243"/>
        <v/>
      </c>
      <c r="BS1695" s="80" t="str">
        <f t="shared" si="5243"/>
        <v/>
      </c>
      <c r="BT1695" s="80" t="str">
        <f t="shared" si="5243"/>
        <v/>
      </c>
      <c r="BU1695" s="80" t="str">
        <f t="shared" si="5243"/>
        <v/>
      </c>
      <c r="BV1695" s="80" t="str">
        <f t="shared" si="5243"/>
        <v/>
      </c>
      <c r="BW1695" s="80" t="str">
        <f t="shared" si="5243"/>
        <v/>
      </c>
      <c r="BX1695" s="80" t="str">
        <f t="shared" si="5243"/>
        <v/>
      </c>
      <c r="BY1695" s="80" t="str">
        <f t="shared" si="5243"/>
        <v/>
      </c>
      <c r="BZ1695" s="80">
        <f t="shared" si="5243"/>
        <v>0</v>
      </c>
      <c r="CA1695" s="80">
        <f t="shared" si="5243"/>
        <v>0</v>
      </c>
      <c r="CB1695" s="80">
        <f t="shared" si="5234"/>
        <v>0</v>
      </c>
      <c r="CC1695" s="80">
        <f t="shared" si="5234"/>
        <v>0</v>
      </c>
      <c r="CD1695" s="80">
        <f t="shared" si="5234"/>
        <v>0</v>
      </c>
      <c r="CE1695" s="80">
        <f t="shared" si="5234"/>
        <v>0</v>
      </c>
      <c r="CF1695" s="80">
        <f t="shared" si="5234"/>
        <v>0</v>
      </c>
      <c r="CG1695" s="80">
        <f t="shared" ref="CG1695:CN1695" si="5244">IF(CG$6=$D70,INDEX($AI70:$AI70,1,1),"")</f>
        <v>0</v>
      </c>
      <c r="CH1695" s="80">
        <f t="shared" si="5244"/>
        <v>0</v>
      </c>
      <c r="CI1695" s="80">
        <f t="shared" si="5244"/>
        <v>0</v>
      </c>
      <c r="CJ1695" s="80">
        <f t="shared" si="5244"/>
        <v>0</v>
      </c>
      <c r="CK1695" s="80">
        <f t="shared" si="5244"/>
        <v>0</v>
      </c>
      <c r="CL1695" s="80">
        <f t="shared" si="5244"/>
        <v>0</v>
      </c>
      <c r="CM1695" s="80">
        <f t="shared" si="5244"/>
        <v>0</v>
      </c>
      <c r="CN1695" s="80">
        <f t="shared" si="5244"/>
        <v>0</v>
      </c>
      <c r="CO1695" s="80">
        <f t="shared" ref="CO1695:DJ1695" si="5245">IF(CO$6=$D70,INDEX($AI70:$AI70,1,1),"")</f>
        <v>0</v>
      </c>
      <c r="CP1695" s="80">
        <f t="shared" si="5245"/>
        <v>0</v>
      </c>
      <c r="CQ1695" s="80">
        <f t="shared" si="5245"/>
        <v>0</v>
      </c>
      <c r="CR1695" s="80">
        <f t="shared" si="5245"/>
        <v>0</v>
      </c>
      <c r="CS1695" s="80">
        <f t="shared" si="5245"/>
        <v>0</v>
      </c>
      <c r="CT1695" s="80">
        <f t="shared" si="5245"/>
        <v>0</v>
      </c>
      <c r="CU1695" s="80">
        <f t="shared" si="5245"/>
        <v>0</v>
      </c>
      <c r="CV1695" s="80">
        <f t="shared" si="5245"/>
        <v>0</v>
      </c>
      <c r="CW1695" s="80">
        <f t="shared" si="5245"/>
        <v>0</v>
      </c>
      <c r="CX1695" s="80">
        <f t="shared" si="5245"/>
        <v>0</v>
      </c>
      <c r="CY1695" s="80">
        <f t="shared" si="5245"/>
        <v>0</v>
      </c>
      <c r="CZ1695" s="80">
        <f t="shared" si="5245"/>
        <v>0</v>
      </c>
      <c r="DA1695" s="80">
        <f t="shared" si="5245"/>
        <v>0</v>
      </c>
      <c r="DB1695" s="80">
        <f t="shared" si="5245"/>
        <v>0</v>
      </c>
      <c r="DC1695" s="80">
        <f t="shared" si="5245"/>
        <v>0</v>
      </c>
      <c r="DD1695" s="80">
        <f t="shared" si="5245"/>
        <v>0</v>
      </c>
      <c r="DE1695" s="80">
        <f t="shared" si="5245"/>
        <v>0</v>
      </c>
      <c r="DF1695" s="80">
        <f t="shared" si="5245"/>
        <v>0</v>
      </c>
      <c r="DG1695" s="80">
        <f t="shared" si="5245"/>
        <v>0</v>
      </c>
      <c r="DH1695" s="80">
        <f t="shared" si="5245"/>
        <v>0</v>
      </c>
      <c r="DI1695" s="80">
        <f t="shared" si="5245"/>
        <v>0</v>
      </c>
      <c r="DJ1695" s="80">
        <f t="shared" si="5245"/>
        <v>0</v>
      </c>
    </row>
    <row r="1696" spans="48:114" ht="15.75" customHeight="1">
      <c r="AV1696" s="80"/>
      <c r="AW1696" s="131"/>
      <c r="AX1696" s="80" t="str">
        <f>IF(AX$6=$D71,INDEX($AI71:$AI71,1,1),"")</f>
        <v/>
      </c>
      <c r="AY1696" s="80" t="str">
        <f t="shared" ref="AY1696:CA1696" si="5246">IF(AY$6=$D71,INDEX($AI71:$AI71,1,1),"")</f>
        <v/>
      </c>
      <c r="AZ1696" s="80" t="str">
        <f t="shared" si="5246"/>
        <v/>
      </c>
      <c r="BA1696" s="80" t="str">
        <f t="shared" si="5246"/>
        <v/>
      </c>
      <c r="BB1696" s="80" t="str">
        <f t="shared" si="5246"/>
        <v/>
      </c>
      <c r="BC1696" s="80" t="str">
        <f t="shared" si="5246"/>
        <v/>
      </c>
      <c r="BD1696" s="80" t="str">
        <f t="shared" si="5246"/>
        <v/>
      </c>
      <c r="BE1696" s="80" t="str">
        <f t="shared" si="5246"/>
        <v/>
      </c>
      <c r="BF1696" s="80" t="str">
        <f t="shared" si="5246"/>
        <v/>
      </c>
      <c r="BG1696" s="80" t="str">
        <f t="shared" si="5246"/>
        <v/>
      </c>
      <c r="BH1696" s="80" t="str">
        <f t="shared" si="5246"/>
        <v/>
      </c>
      <c r="BI1696" s="80" t="str">
        <f t="shared" si="5246"/>
        <v/>
      </c>
      <c r="BJ1696" s="80" t="str">
        <f t="shared" si="5246"/>
        <v/>
      </c>
      <c r="BK1696" s="80" t="str">
        <f t="shared" si="5246"/>
        <v/>
      </c>
      <c r="BL1696" s="80" t="str">
        <f t="shared" si="5246"/>
        <v/>
      </c>
      <c r="BM1696" s="80" t="str">
        <f t="shared" si="5246"/>
        <v/>
      </c>
      <c r="BN1696" s="80" t="str">
        <f t="shared" si="5246"/>
        <v/>
      </c>
      <c r="BO1696" s="80" t="str">
        <f t="shared" si="5246"/>
        <v/>
      </c>
      <c r="BP1696" s="80" t="str">
        <f t="shared" si="5246"/>
        <v/>
      </c>
      <c r="BQ1696" s="80" t="str">
        <f t="shared" si="5246"/>
        <v/>
      </c>
      <c r="BR1696" s="80" t="str">
        <f t="shared" si="5246"/>
        <v/>
      </c>
      <c r="BS1696" s="80" t="str">
        <f t="shared" si="5246"/>
        <v/>
      </c>
      <c r="BT1696" s="80" t="str">
        <f t="shared" si="5246"/>
        <v/>
      </c>
      <c r="BU1696" s="80" t="str">
        <f t="shared" si="5246"/>
        <v/>
      </c>
      <c r="BV1696" s="80" t="str">
        <f t="shared" si="5246"/>
        <v/>
      </c>
      <c r="BW1696" s="80" t="str">
        <f t="shared" si="5246"/>
        <v/>
      </c>
      <c r="BX1696" s="80" t="str">
        <f t="shared" si="5246"/>
        <v/>
      </c>
      <c r="BY1696" s="80" t="str">
        <f t="shared" si="5246"/>
        <v/>
      </c>
      <c r="BZ1696" s="80">
        <f t="shared" si="5246"/>
        <v>0</v>
      </c>
      <c r="CA1696" s="80">
        <f t="shared" si="5246"/>
        <v>0</v>
      </c>
      <c r="CB1696" s="80">
        <f t="shared" si="5234"/>
        <v>0</v>
      </c>
      <c r="CC1696" s="80">
        <f t="shared" si="5234"/>
        <v>0</v>
      </c>
      <c r="CD1696" s="80">
        <f t="shared" si="5234"/>
        <v>0</v>
      </c>
      <c r="CE1696" s="80">
        <f t="shared" si="5234"/>
        <v>0</v>
      </c>
      <c r="CF1696" s="80">
        <f t="shared" si="5234"/>
        <v>0</v>
      </c>
      <c r="CG1696" s="80">
        <f t="shared" ref="CG1696:CN1696" si="5247">IF(CG$6=$D71,INDEX($AI71:$AI71,1,1),"")</f>
        <v>0</v>
      </c>
      <c r="CH1696" s="80">
        <f t="shared" si="5247"/>
        <v>0</v>
      </c>
      <c r="CI1696" s="80">
        <f t="shared" si="5247"/>
        <v>0</v>
      </c>
      <c r="CJ1696" s="80">
        <f t="shared" si="5247"/>
        <v>0</v>
      </c>
      <c r="CK1696" s="80">
        <f t="shared" si="5247"/>
        <v>0</v>
      </c>
      <c r="CL1696" s="80">
        <f t="shared" si="5247"/>
        <v>0</v>
      </c>
      <c r="CM1696" s="80">
        <f t="shared" si="5247"/>
        <v>0</v>
      </c>
      <c r="CN1696" s="80">
        <f t="shared" si="5247"/>
        <v>0</v>
      </c>
      <c r="CO1696" s="80">
        <f t="shared" ref="CO1696:DJ1696" si="5248">IF(CO$6=$D71,INDEX($AI71:$AI71,1,1),"")</f>
        <v>0</v>
      </c>
      <c r="CP1696" s="80">
        <f t="shared" si="5248"/>
        <v>0</v>
      </c>
      <c r="CQ1696" s="80">
        <f t="shared" si="5248"/>
        <v>0</v>
      </c>
      <c r="CR1696" s="80">
        <f t="shared" si="5248"/>
        <v>0</v>
      </c>
      <c r="CS1696" s="80">
        <f t="shared" si="5248"/>
        <v>0</v>
      </c>
      <c r="CT1696" s="80">
        <f t="shared" si="5248"/>
        <v>0</v>
      </c>
      <c r="CU1696" s="80">
        <f t="shared" si="5248"/>
        <v>0</v>
      </c>
      <c r="CV1696" s="80">
        <f t="shared" si="5248"/>
        <v>0</v>
      </c>
      <c r="CW1696" s="80">
        <f t="shared" si="5248"/>
        <v>0</v>
      </c>
      <c r="CX1696" s="80">
        <f t="shared" si="5248"/>
        <v>0</v>
      </c>
      <c r="CY1696" s="80">
        <f t="shared" si="5248"/>
        <v>0</v>
      </c>
      <c r="CZ1696" s="80">
        <f t="shared" si="5248"/>
        <v>0</v>
      </c>
      <c r="DA1696" s="80">
        <f t="shared" si="5248"/>
        <v>0</v>
      </c>
      <c r="DB1696" s="80">
        <f t="shared" si="5248"/>
        <v>0</v>
      </c>
      <c r="DC1696" s="80">
        <f t="shared" si="5248"/>
        <v>0</v>
      </c>
      <c r="DD1696" s="80">
        <f t="shared" si="5248"/>
        <v>0</v>
      </c>
      <c r="DE1696" s="80">
        <f t="shared" si="5248"/>
        <v>0</v>
      </c>
      <c r="DF1696" s="80">
        <f t="shared" si="5248"/>
        <v>0</v>
      </c>
      <c r="DG1696" s="80">
        <f t="shared" si="5248"/>
        <v>0</v>
      </c>
      <c r="DH1696" s="80">
        <f t="shared" si="5248"/>
        <v>0</v>
      </c>
      <c r="DI1696" s="80">
        <f t="shared" si="5248"/>
        <v>0</v>
      </c>
      <c r="DJ1696" s="80">
        <f t="shared" si="5248"/>
        <v>0</v>
      </c>
    </row>
    <row r="1697" spans="48:114" ht="15.75" customHeight="1">
      <c r="AV1697" s="80"/>
      <c r="AW1697" s="131"/>
      <c r="AX1697" s="80">
        <f t="shared" ref="AX1697:AX1711" si="5249">IF(AX$6=$D7,INDEX($AJ7:$AJ7,1,1),"")</f>
        <v>0</v>
      </c>
      <c r="AY1697" s="80" t="str">
        <f t="shared" ref="AY1697:CA1697" si="5250">IF(AY$6=$D7,INDEX($AJ7:$AJ7,1,1),"")</f>
        <v/>
      </c>
      <c r="AZ1697" s="80" t="str">
        <f t="shared" si="5250"/>
        <v/>
      </c>
      <c r="BA1697" s="80" t="str">
        <f t="shared" si="5250"/>
        <v/>
      </c>
      <c r="BB1697" s="80" t="str">
        <f t="shared" si="5250"/>
        <v/>
      </c>
      <c r="BC1697" s="80" t="str">
        <f t="shared" si="5250"/>
        <v/>
      </c>
      <c r="BD1697" s="80" t="str">
        <f t="shared" si="5250"/>
        <v/>
      </c>
      <c r="BE1697" s="80" t="str">
        <f t="shared" si="5250"/>
        <v/>
      </c>
      <c r="BF1697" s="80" t="str">
        <f t="shared" si="5250"/>
        <v/>
      </c>
      <c r="BG1697" s="80" t="str">
        <f t="shared" si="5250"/>
        <v/>
      </c>
      <c r="BH1697" s="80" t="str">
        <f t="shared" si="5250"/>
        <v/>
      </c>
      <c r="BI1697" s="80" t="str">
        <f t="shared" si="5250"/>
        <v/>
      </c>
      <c r="BJ1697" s="80" t="str">
        <f t="shared" si="5250"/>
        <v/>
      </c>
      <c r="BK1697" s="80" t="str">
        <f t="shared" si="5250"/>
        <v/>
      </c>
      <c r="BL1697" s="80" t="str">
        <f t="shared" si="5250"/>
        <v/>
      </c>
      <c r="BM1697" s="80" t="str">
        <f t="shared" si="5250"/>
        <v/>
      </c>
      <c r="BN1697" s="80" t="str">
        <f t="shared" si="5250"/>
        <v/>
      </c>
      <c r="BO1697" s="80" t="str">
        <f t="shared" si="5250"/>
        <v/>
      </c>
      <c r="BP1697" s="80" t="str">
        <f t="shared" si="5250"/>
        <v/>
      </c>
      <c r="BQ1697" s="80" t="str">
        <f t="shared" si="5250"/>
        <v/>
      </c>
      <c r="BR1697" s="80" t="str">
        <f t="shared" si="5250"/>
        <v/>
      </c>
      <c r="BS1697" s="80" t="str">
        <f t="shared" si="5250"/>
        <v/>
      </c>
      <c r="BT1697" s="80" t="str">
        <f t="shared" si="5250"/>
        <v/>
      </c>
      <c r="BU1697" s="80" t="str">
        <f t="shared" si="5250"/>
        <v/>
      </c>
      <c r="BV1697" s="80" t="str">
        <f t="shared" si="5250"/>
        <v/>
      </c>
      <c r="BW1697" s="80" t="str">
        <f t="shared" si="5250"/>
        <v/>
      </c>
      <c r="BX1697" s="80" t="str">
        <f t="shared" si="5250"/>
        <v/>
      </c>
      <c r="BY1697" s="80" t="str">
        <f t="shared" si="5250"/>
        <v/>
      </c>
      <c r="BZ1697" s="80" t="str">
        <f t="shared" si="5250"/>
        <v/>
      </c>
      <c r="CA1697" s="80" t="str">
        <f t="shared" si="5250"/>
        <v/>
      </c>
      <c r="CB1697" s="80" t="str">
        <f t="shared" ref="CB1697:CF1706" si="5251">IF(CB$6=$D7,INDEX($AJ7:$AJ7,1,1),"")</f>
        <v/>
      </c>
      <c r="CC1697" s="80" t="str">
        <f t="shared" si="5251"/>
        <v/>
      </c>
      <c r="CD1697" s="80" t="str">
        <f t="shared" si="5251"/>
        <v/>
      </c>
      <c r="CE1697" s="80" t="str">
        <f t="shared" si="5251"/>
        <v/>
      </c>
      <c r="CF1697" s="80" t="str">
        <f t="shared" si="5251"/>
        <v/>
      </c>
      <c r="CG1697" s="80" t="str">
        <f t="shared" ref="CG1697:CN1697" si="5252">IF(CG$6=$D7,INDEX($AJ7:$AJ7,1,1),"")</f>
        <v/>
      </c>
      <c r="CH1697" s="80" t="str">
        <f t="shared" si="5252"/>
        <v/>
      </c>
      <c r="CI1697" s="80" t="str">
        <f t="shared" si="5252"/>
        <v/>
      </c>
      <c r="CJ1697" s="80" t="str">
        <f t="shared" si="5252"/>
        <v/>
      </c>
      <c r="CK1697" s="80" t="str">
        <f t="shared" si="5252"/>
        <v/>
      </c>
      <c r="CL1697" s="80" t="str">
        <f t="shared" si="5252"/>
        <v/>
      </c>
      <c r="CM1697" s="80" t="str">
        <f t="shared" si="5252"/>
        <v/>
      </c>
      <c r="CN1697" s="80" t="str">
        <f t="shared" si="5252"/>
        <v/>
      </c>
      <c r="CO1697" s="80" t="str">
        <f t="shared" ref="CO1697:DJ1697" si="5253">IF(CO$6=$D7,INDEX($AJ7:$AJ7,1,1),"")</f>
        <v/>
      </c>
      <c r="CP1697" s="80" t="str">
        <f t="shared" si="5253"/>
        <v/>
      </c>
      <c r="CQ1697" s="80" t="str">
        <f t="shared" si="5253"/>
        <v/>
      </c>
      <c r="CR1697" s="80" t="str">
        <f t="shared" si="5253"/>
        <v/>
      </c>
      <c r="CS1697" s="80" t="str">
        <f t="shared" si="5253"/>
        <v/>
      </c>
      <c r="CT1697" s="80" t="str">
        <f t="shared" si="5253"/>
        <v/>
      </c>
      <c r="CU1697" s="80" t="str">
        <f t="shared" si="5253"/>
        <v/>
      </c>
      <c r="CV1697" s="80" t="str">
        <f t="shared" si="5253"/>
        <v/>
      </c>
      <c r="CW1697" s="80" t="str">
        <f t="shared" si="5253"/>
        <v/>
      </c>
      <c r="CX1697" s="80" t="str">
        <f t="shared" si="5253"/>
        <v/>
      </c>
      <c r="CY1697" s="80" t="str">
        <f t="shared" si="5253"/>
        <v/>
      </c>
      <c r="CZ1697" s="80" t="str">
        <f t="shared" si="5253"/>
        <v/>
      </c>
      <c r="DA1697" s="80" t="str">
        <f t="shared" si="5253"/>
        <v/>
      </c>
      <c r="DB1697" s="80" t="str">
        <f t="shared" si="5253"/>
        <v/>
      </c>
      <c r="DC1697" s="80" t="str">
        <f t="shared" si="5253"/>
        <v/>
      </c>
      <c r="DD1697" s="80" t="str">
        <f t="shared" si="5253"/>
        <v/>
      </c>
      <c r="DE1697" s="80" t="str">
        <f t="shared" si="5253"/>
        <v/>
      </c>
      <c r="DF1697" s="80" t="str">
        <f t="shared" si="5253"/>
        <v/>
      </c>
      <c r="DG1697" s="80" t="str">
        <f t="shared" si="5253"/>
        <v/>
      </c>
      <c r="DH1697" s="80" t="str">
        <f t="shared" si="5253"/>
        <v/>
      </c>
      <c r="DI1697" s="80" t="str">
        <f t="shared" si="5253"/>
        <v/>
      </c>
      <c r="DJ1697" s="80" t="str">
        <f t="shared" si="5253"/>
        <v/>
      </c>
    </row>
    <row r="1698" spans="48:114" ht="15.75" customHeight="1">
      <c r="AV1698" s="80"/>
      <c r="AW1698" s="131"/>
      <c r="AX1698" s="80" t="str">
        <f t="shared" si="5249"/>
        <v/>
      </c>
      <c r="AY1698" s="80">
        <f t="shared" ref="AY1698:CA1698" si="5254">IF(AY$6=$D8,INDEX($AJ8:$AJ8,1,1),"")</f>
        <v>0</v>
      </c>
      <c r="AZ1698" s="80" t="str">
        <f t="shared" si="5254"/>
        <v/>
      </c>
      <c r="BA1698" s="80" t="str">
        <f t="shared" si="5254"/>
        <v/>
      </c>
      <c r="BB1698" s="80" t="str">
        <f t="shared" si="5254"/>
        <v/>
      </c>
      <c r="BC1698" s="80" t="str">
        <f t="shared" si="5254"/>
        <v/>
      </c>
      <c r="BD1698" s="80" t="str">
        <f t="shared" si="5254"/>
        <v/>
      </c>
      <c r="BE1698" s="80" t="str">
        <f t="shared" si="5254"/>
        <v/>
      </c>
      <c r="BF1698" s="80" t="str">
        <f t="shared" si="5254"/>
        <v/>
      </c>
      <c r="BG1698" s="80" t="str">
        <f t="shared" si="5254"/>
        <v/>
      </c>
      <c r="BH1698" s="80" t="str">
        <f t="shared" si="5254"/>
        <v/>
      </c>
      <c r="BI1698" s="80" t="str">
        <f t="shared" si="5254"/>
        <v/>
      </c>
      <c r="BJ1698" s="80" t="str">
        <f t="shared" si="5254"/>
        <v/>
      </c>
      <c r="BK1698" s="80" t="str">
        <f t="shared" si="5254"/>
        <v/>
      </c>
      <c r="BL1698" s="80" t="str">
        <f t="shared" si="5254"/>
        <v/>
      </c>
      <c r="BM1698" s="80" t="str">
        <f t="shared" si="5254"/>
        <v/>
      </c>
      <c r="BN1698" s="80" t="str">
        <f t="shared" si="5254"/>
        <v/>
      </c>
      <c r="BO1698" s="80" t="str">
        <f t="shared" si="5254"/>
        <v/>
      </c>
      <c r="BP1698" s="80" t="str">
        <f t="shared" si="5254"/>
        <v/>
      </c>
      <c r="BQ1698" s="80" t="str">
        <f t="shared" si="5254"/>
        <v/>
      </c>
      <c r="BR1698" s="80" t="str">
        <f t="shared" si="5254"/>
        <v/>
      </c>
      <c r="BS1698" s="80" t="str">
        <f t="shared" si="5254"/>
        <v/>
      </c>
      <c r="BT1698" s="80" t="str">
        <f t="shared" si="5254"/>
        <v/>
      </c>
      <c r="BU1698" s="80" t="str">
        <f t="shared" si="5254"/>
        <v/>
      </c>
      <c r="BV1698" s="80" t="str">
        <f t="shared" si="5254"/>
        <v/>
      </c>
      <c r="BW1698" s="80" t="str">
        <f t="shared" si="5254"/>
        <v/>
      </c>
      <c r="BX1698" s="80" t="str">
        <f t="shared" si="5254"/>
        <v/>
      </c>
      <c r="BY1698" s="80" t="str">
        <f t="shared" si="5254"/>
        <v/>
      </c>
      <c r="BZ1698" s="80" t="str">
        <f t="shared" si="5254"/>
        <v/>
      </c>
      <c r="CA1698" s="80" t="str">
        <f t="shared" si="5254"/>
        <v/>
      </c>
      <c r="CB1698" s="80" t="str">
        <f t="shared" si="5251"/>
        <v/>
      </c>
      <c r="CC1698" s="80" t="str">
        <f t="shared" si="5251"/>
        <v/>
      </c>
      <c r="CD1698" s="80" t="str">
        <f t="shared" si="5251"/>
        <v/>
      </c>
      <c r="CE1698" s="80" t="str">
        <f t="shared" si="5251"/>
        <v/>
      </c>
      <c r="CF1698" s="80" t="str">
        <f t="shared" si="5251"/>
        <v/>
      </c>
      <c r="CG1698" s="80" t="str">
        <f t="shared" ref="CG1698:CN1698" si="5255">IF(CG$6=$D8,INDEX($AJ8:$AJ8,1,1),"")</f>
        <v/>
      </c>
      <c r="CH1698" s="80" t="str">
        <f t="shared" si="5255"/>
        <v/>
      </c>
      <c r="CI1698" s="80" t="str">
        <f t="shared" si="5255"/>
        <v/>
      </c>
      <c r="CJ1698" s="80" t="str">
        <f t="shared" si="5255"/>
        <v/>
      </c>
      <c r="CK1698" s="80" t="str">
        <f t="shared" si="5255"/>
        <v/>
      </c>
      <c r="CL1698" s="80" t="str">
        <f t="shared" si="5255"/>
        <v/>
      </c>
      <c r="CM1698" s="80" t="str">
        <f t="shared" si="5255"/>
        <v/>
      </c>
      <c r="CN1698" s="80" t="str">
        <f t="shared" si="5255"/>
        <v/>
      </c>
      <c r="CO1698" s="80" t="str">
        <f t="shared" ref="CO1698:DJ1698" si="5256">IF(CO$6=$D8,INDEX($AJ8:$AJ8,1,1),"")</f>
        <v/>
      </c>
      <c r="CP1698" s="80" t="str">
        <f t="shared" si="5256"/>
        <v/>
      </c>
      <c r="CQ1698" s="80" t="str">
        <f t="shared" si="5256"/>
        <v/>
      </c>
      <c r="CR1698" s="80" t="str">
        <f t="shared" si="5256"/>
        <v/>
      </c>
      <c r="CS1698" s="80" t="str">
        <f t="shared" si="5256"/>
        <v/>
      </c>
      <c r="CT1698" s="80" t="str">
        <f t="shared" si="5256"/>
        <v/>
      </c>
      <c r="CU1698" s="80" t="str">
        <f t="shared" si="5256"/>
        <v/>
      </c>
      <c r="CV1698" s="80" t="str">
        <f t="shared" si="5256"/>
        <v/>
      </c>
      <c r="CW1698" s="80" t="str">
        <f t="shared" si="5256"/>
        <v/>
      </c>
      <c r="CX1698" s="80" t="str">
        <f t="shared" si="5256"/>
        <v/>
      </c>
      <c r="CY1698" s="80" t="str">
        <f t="shared" si="5256"/>
        <v/>
      </c>
      <c r="CZ1698" s="80" t="str">
        <f t="shared" si="5256"/>
        <v/>
      </c>
      <c r="DA1698" s="80" t="str">
        <f t="shared" si="5256"/>
        <v/>
      </c>
      <c r="DB1698" s="80" t="str">
        <f t="shared" si="5256"/>
        <v/>
      </c>
      <c r="DC1698" s="80" t="str">
        <f t="shared" si="5256"/>
        <v/>
      </c>
      <c r="DD1698" s="80" t="str">
        <f t="shared" si="5256"/>
        <v/>
      </c>
      <c r="DE1698" s="80" t="str">
        <f t="shared" si="5256"/>
        <v/>
      </c>
      <c r="DF1698" s="80" t="str">
        <f t="shared" si="5256"/>
        <v/>
      </c>
      <c r="DG1698" s="80" t="str">
        <f t="shared" si="5256"/>
        <v/>
      </c>
      <c r="DH1698" s="80" t="str">
        <f t="shared" si="5256"/>
        <v/>
      </c>
      <c r="DI1698" s="80" t="str">
        <f t="shared" si="5256"/>
        <v/>
      </c>
      <c r="DJ1698" s="80" t="str">
        <f t="shared" si="5256"/>
        <v/>
      </c>
    </row>
    <row r="1699" spans="48:114" ht="15.75" customHeight="1">
      <c r="AV1699" s="80"/>
      <c r="AW1699" s="131"/>
      <c r="AX1699" s="80">
        <f t="shared" si="5249"/>
        <v>0</v>
      </c>
      <c r="AY1699" s="80" t="str">
        <f t="shared" ref="AY1699:CA1699" si="5257">IF(AY$6=$D9,INDEX($AJ9:$AJ9,1,1),"")</f>
        <v/>
      </c>
      <c r="AZ1699" s="80" t="str">
        <f t="shared" si="5257"/>
        <v/>
      </c>
      <c r="BA1699" s="80" t="str">
        <f t="shared" si="5257"/>
        <v/>
      </c>
      <c r="BB1699" s="80" t="str">
        <f t="shared" si="5257"/>
        <v/>
      </c>
      <c r="BC1699" s="80" t="str">
        <f t="shared" si="5257"/>
        <v/>
      </c>
      <c r="BD1699" s="80" t="str">
        <f t="shared" si="5257"/>
        <v/>
      </c>
      <c r="BE1699" s="80" t="str">
        <f t="shared" si="5257"/>
        <v/>
      </c>
      <c r="BF1699" s="80" t="str">
        <f t="shared" si="5257"/>
        <v/>
      </c>
      <c r="BG1699" s="80" t="str">
        <f t="shared" si="5257"/>
        <v/>
      </c>
      <c r="BH1699" s="80" t="str">
        <f t="shared" si="5257"/>
        <v/>
      </c>
      <c r="BI1699" s="80" t="str">
        <f t="shared" si="5257"/>
        <v/>
      </c>
      <c r="BJ1699" s="80" t="str">
        <f t="shared" si="5257"/>
        <v/>
      </c>
      <c r="BK1699" s="80" t="str">
        <f t="shared" si="5257"/>
        <v/>
      </c>
      <c r="BL1699" s="80" t="str">
        <f t="shared" si="5257"/>
        <v/>
      </c>
      <c r="BM1699" s="80" t="str">
        <f t="shared" si="5257"/>
        <v/>
      </c>
      <c r="BN1699" s="80" t="str">
        <f t="shared" si="5257"/>
        <v/>
      </c>
      <c r="BO1699" s="80" t="str">
        <f t="shared" si="5257"/>
        <v/>
      </c>
      <c r="BP1699" s="80" t="str">
        <f t="shared" si="5257"/>
        <v/>
      </c>
      <c r="BQ1699" s="80" t="str">
        <f t="shared" si="5257"/>
        <v/>
      </c>
      <c r="BR1699" s="80" t="str">
        <f t="shared" si="5257"/>
        <v/>
      </c>
      <c r="BS1699" s="80" t="str">
        <f t="shared" si="5257"/>
        <v/>
      </c>
      <c r="BT1699" s="80" t="str">
        <f t="shared" si="5257"/>
        <v/>
      </c>
      <c r="BU1699" s="80" t="str">
        <f t="shared" si="5257"/>
        <v/>
      </c>
      <c r="BV1699" s="80" t="str">
        <f t="shared" si="5257"/>
        <v/>
      </c>
      <c r="BW1699" s="80" t="str">
        <f t="shared" si="5257"/>
        <v/>
      </c>
      <c r="BX1699" s="80" t="str">
        <f t="shared" si="5257"/>
        <v/>
      </c>
      <c r="BY1699" s="80" t="str">
        <f t="shared" si="5257"/>
        <v/>
      </c>
      <c r="BZ1699" s="80" t="str">
        <f t="shared" si="5257"/>
        <v/>
      </c>
      <c r="CA1699" s="80" t="str">
        <f t="shared" si="5257"/>
        <v/>
      </c>
      <c r="CB1699" s="80" t="str">
        <f t="shared" si="5251"/>
        <v/>
      </c>
      <c r="CC1699" s="80" t="str">
        <f t="shared" si="5251"/>
        <v/>
      </c>
      <c r="CD1699" s="80" t="str">
        <f t="shared" si="5251"/>
        <v/>
      </c>
      <c r="CE1699" s="80" t="str">
        <f t="shared" si="5251"/>
        <v/>
      </c>
      <c r="CF1699" s="80" t="str">
        <f t="shared" si="5251"/>
        <v/>
      </c>
      <c r="CG1699" s="80" t="str">
        <f t="shared" ref="CG1699:CN1699" si="5258">IF(CG$6=$D9,INDEX($AJ9:$AJ9,1,1),"")</f>
        <v/>
      </c>
      <c r="CH1699" s="80" t="str">
        <f t="shared" si="5258"/>
        <v/>
      </c>
      <c r="CI1699" s="80" t="str">
        <f t="shared" si="5258"/>
        <v/>
      </c>
      <c r="CJ1699" s="80" t="str">
        <f t="shared" si="5258"/>
        <v/>
      </c>
      <c r="CK1699" s="80" t="str">
        <f t="shared" si="5258"/>
        <v/>
      </c>
      <c r="CL1699" s="80" t="str">
        <f t="shared" si="5258"/>
        <v/>
      </c>
      <c r="CM1699" s="80" t="str">
        <f t="shared" si="5258"/>
        <v/>
      </c>
      <c r="CN1699" s="80" t="str">
        <f t="shared" si="5258"/>
        <v/>
      </c>
      <c r="CO1699" s="80" t="str">
        <f t="shared" ref="CO1699:DJ1699" si="5259">IF(CO$6=$D9,INDEX($AJ9:$AJ9,1,1),"")</f>
        <v/>
      </c>
      <c r="CP1699" s="80" t="str">
        <f t="shared" si="5259"/>
        <v/>
      </c>
      <c r="CQ1699" s="80" t="str">
        <f t="shared" si="5259"/>
        <v/>
      </c>
      <c r="CR1699" s="80" t="str">
        <f t="shared" si="5259"/>
        <v/>
      </c>
      <c r="CS1699" s="80" t="str">
        <f t="shared" si="5259"/>
        <v/>
      </c>
      <c r="CT1699" s="80" t="str">
        <f t="shared" si="5259"/>
        <v/>
      </c>
      <c r="CU1699" s="80" t="str">
        <f t="shared" si="5259"/>
        <v/>
      </c>
      <c r="CV1699" s="80" t="str">
        <f t="shared" si="5259"/>
        <v/>
      </c>
      <c r="CW1699" s="80" t="str">
        <f t="shared" si="5259"/>
        <v/>
      </c>
      <c r="CX1699" s="80" t="str">
        <f t="shared" si="5259"/>
        <v/>
      </c>
      <c r="CY1699" s="80" t="str">
        <f t="shared" si="5259"/>
        <v/>
      </c>
      <c r="CZ1699" s="80" t="str">
        <f t="shared" si="5259"/>
        <v/>
      </c>
      <c r="DA1699" s="80" t="str">
        <f t="shared" si="5259"/>
        <v/>
      </c>
      <c r="DB1699" s="80" t="str">
        <f t="shared" si="5259"/>
        <v/>
      </c>
      <c r="DC1699" s="80" t="str">
        <f t="shared" si="5259"/>
        <v/>
      </c>
      <c r="DD1699" s="80" t="str">
        <f t="shared" si="5259"/>
        <v/>
      </c>
      <c r="DE1699" s="80" t="str">
        <f t="shared" si="5259"/>
        <v/>
      </c>
      <c r="DF1699" s="80" t="str">
        <f t="shared" si="5259"/>
        <v/>
      </c>
      <c r="DG1699" s="80" t="str">
        <f t="shared" si="5259"/>
        <v/>
      </c>
      <c r="DH1699" s="80" t="str">
        <f t="shared" si="5259"/>
        <v/>
      </c>
      <c r="DI1699" s="80" t="str">
        <f t="shared" si="5259"/>
        <v/>
      </c>
      <c r="DJ1699" s="80" t="str">
        <f t="shared" si="5259"/>
        <v/>
      </c>
    </row>
    <row r="1700" spans="48:114" ht="15.75" customHeight="1">
      <c r="AV1700" s="80"/>
      <c r="AW1700" s="131"/>
      <c r="AX1700" s="80" t="str">
        <f t="shared" si="5249"/>
        <v/>
      </c>
      <c r="AY1700" s="80">
        <f t="shared" ref="AY1700:CA1700" si="5260">IF(AY$6=$D10,INDEX($AJ10:$AJ10,1,1),"")</f>
        <v>0</v>
      </c>
      <c r="AZ1700" s="80" t="str">
        <f t="shared" si="5260"/>
        <v/>
      </c>
      <c r="BA1700" s="80" t="str">
        <f t="shared" si="5260"/>
        <v/>
      </c>
      <c r="BB1700" s="80" t="str">
        <f t="shared" si="5260"/>
        <v/>
      </c>
      <c r="BC1700" s="80" t="str">
        <f t="shared" si="5260"/>
        <v/>
      </c>
      <c r="BD1700" s="80" t="str">
        <f t="shared" si="5260"/>
        <v/>
      </c>
      <c r="BE1700" s="80" t="str">
        <f t="shared" si="5260"/>
        <v/>
      </c>
      <c r="BF1700" s="80" t="str">
        <f t="shared" si="5260"/>
        <v/>
      </c>
      <c r="BG1700" s="80" t="str">
        <f t="shared" si="5260"/>
        <v/>
      </c>
      <c r="BH1700" s="80" t="str">
        <f t="shared" si="5260"/>
        <v/>
      </c>
      <c r="BI1700" s="80" t="str">
        <f t="shared" si="5260"/>
        <v/>
      </c>
      <c r="BJ1700" s="80" t="str">
        <f t="shared" si="5260"/>
        <v/>
      </c>
      <c r="BK1700" s="80" t="str">
        <f t="shared" si="5260"/>
        <v/>
      </c>
      <c r="BL1700" s="80" t="str">
        <f t="shared" si="5260"/>
        <v/>
      </c>
      <c r="BM1700" s="80" t="str">
        <f t="shared" si="5260"/>
        <v/>
      </c>
      <c r="BN1700" s="80" t="str">
        <f t="shared" si="5260"/>
        <v/>
      </c>
      <c r="BO1700" s="80" t="str">
        <f t="shared" si="5260"/>
        <v/>
      </c>
      <c r="BP1700" s="80" t="str">
        <f t="shared" si="5260"/>
        <v/>
      </c>
      <c r="BQ1700" s="80" t="str">
        <f t="shared" si="5260"/>
        <v/>
      </c>
      <c r="BR1700" s="80" t="str">
        <f t="shared" si="5260"/>
        <v/>
      </c>
      <c r="BS1700" s="80" t="str">
        <f t="shared" si="5260"/>
        <v/>
      </c>
      <c r="BT1700" s="80" t="str">
        <f t="shared" si="5260"/>
        <v/>
      </c>
      <c r="BU1700" s="80" t="str">
        <f t="shared" si="5260"/>
        <v/>
      </c>
      <c r="BV1700" s="80" t="str">
        <f t="shared" si="5260"/>
        <v/>
      </c>
      <c r="BW1700" s="80" t="str">
        <f t="shared" si="5260"/>
        <v/>
      </c>
      <c r="BX1700" s="80" t="str">
        <f t="shared" si="5260"/>
        <v/>
      </c>
      <c r="BY1700" s="80" t="str">
        <f t="shared" si="5260"/>
        <v/>
      </c>
      <c r="BZ1700" s="80" t="str">
        <f t="shared" si="5260"/>
        <v/>
      </c>
      <c r="CA1700" s="80" t="str">
        <f t="shared" si="5260"/>
        <v/>
      </c>
      <c r="CB1700" s="80" t="str">
        <f t="shared" si="5251"/>
        <v/>
      </c>
      <c r="CC1700" s="80" t="str">
        <f t="shared" si="5251"/>
        <v/>
      </c>
      <c r="CD1700" s="80" t="str">
        <f t="shared" si="5251"/>
        <v/>
      </c>
      <c r="CE1700" s="80" t="str">
        <f t="shared" si="5251"/>
        <v/>
      </c>
      <c r="CF1700" s="80" t="str">
        <f t="shared" si="5251"/>
        <v/>
      </c>
      <c r="CG1700" s="80" t="str">
        <f t="shared" ref="CG1700:CN1700" si="5261">IF(CG$6=$D10,INDEX($AJ10:$AJ10,1,1),"")</f>
        <v/>
      </c>
      <c r="CH1700" s="80" t="str">
        <f t="shared" si="5261"/>
        <v/>
      </c>
      <c r="CI1700" s="80" t="str">
        <f t="shared" si="5261"/>
        <v/>
      </c>
      <c r="CJ1700" s="80" t="str">
        <f t="shared" si="5261"/>
        <v/>
      </c>
      <c r="CK1700" s="80" t="str">
        <f t="shared" si="5261"/>
        <v/>
      </c>
      <c r="CL1700" s="80" t="str">
        <f t="shared" si="5261"/>
        <v/>
      </c>
      <c r="CM1700" s="80" t="str">
        <f t="shared" si="5261"/>
        <v/>
      </c>
      <c r="CN1700" s="80" t="str">
        <f t="shared" si="5261"/>
        <v/>
      </c>
      <c r="CO1700" s="80" t="str">
        <f t="shared" ref="CO1700:DJ1700" si="5262">IF(CO$6=$D10,INDEX($AJ10:$AJ10,1,1),"")</f>
        <v/>
      </c>
      <c r="CP1700" s="80" t="str">
        <f t="shared" si="5262"/>
        <v/>
      </c>
      <c r="CQ1700" s="80" t="str">
        <f t="shared" si="5262"/>
        <v/>
      </c>
      <c r="CR1700" s="80" t="str">
        <f t="shared" si="5262"/>
        <v/>
      </c>
      <c r="CS1700" s="80" t="str">
        <f t="shared" si="5262"/>
        <v/>
      </c>
      <c r="CT1700" s="80" t="str">
        <f t="shared" si="5262"/>
        <v/>
      </c>
      <c r="CU1700" s="80" t="str">
        <f t="shared" si="5262"/>
        <v/>
      </c>
      <c r="CV1700" s="80" t="str">
        <f t="shared" si="5262"/>
        <v/>
      </c>
      <c r="CW1700" s="80" t="str">
        <f t="shared" si="5262"/>
        <v/>
      </c>
      <c r="CX1700" s="80" t="str">
        <f t="shared" si="5262"/>
        <v/>
      </c>
      <c r="CY1700" s="80" t="str">
        <f t="shared" si="5262"/>
        <v/>
      </c>
      <c r="CZ1700" s="80" t="str">
        <f t="shared" si="5262"/>
        <v/>
      </c>
      <c r="DA1700" s="80" t="str">
        <f t="shared" si="5262"/>
        <v/>
      </c>
      <c r="DB1700" s="80" t="str">
        <f t="shared" si="5262"/>
        <v/>
      </c>
      <c r="DC1700" s="80" t="str">
        <f t="shared" si="5262"/>
        <v/>
      </c>
      <c r="DD1700" s="80" t="str">
        <f t="shared" si="5262"/>
        <v/>
      </c>
      <c r="DE1700" s="80" t="str">
        <f t="shared" si="5262"/>
        <v/>
      </c>
      <c r="DF1700" s="80" t="str">
        <f t="shared" si="5262"/>
        <v/>
      </c>
      <c r="DG1700" s="80" t="str">
        <f t="shared" si="5262"/>
        <v/>
      </c>
      <c r="DH1700" s="80" t="str">
        <f t="shared" si="5262"/>
        <v/>
      </c>
      <c r="DI1700" s="80" t="str">
        <f t="shared" si="5262"/>
        <v/>
      </c>
      <c r="DJ1700" s="80" t="str">
        <f t="shared" si="5262"/>
        <v/>
      </c>
    </row>
    <row r="1701" spans="48:114" ht="15.75" customHeight="1">
      <c r="AV1701" s="80"/>
      <c r="AW1701" s="131"/>
      <c r="AX1701" s="80">
        <f t="shared" si="5249"/>
        <v>0</v>
      </c>
      <c r="AY1701" s="80" t="str">
        <f t="shared" ref="AY1701:CA1701" si="5263">IF(AY$6=$D11,INDEX($AJ11:$AJ11,1,1),"")</f>
        <v/>
      </c>
      <c r="AZ1701" s="80" t="str">
        <f t="shared" si="5263"/>
        <v/>
      </c>
      <c r="BA1701" s="80" t="str">
        <f t="shared" si="5263"/>
        <v/>
      </c>
      <c r="BB1701" s="80" t="str">
        <f t="shared" si="5263"/>
        <v/>
      </c>
      <c r="BC1701" s="80" t="str">
        <f t="shared" si="5263"/>
        <v/>
      </c>
      <c r="BD1701" s="80" t="str">
        <f t="shared" si="5263"/>
        <v/>
      </c>
      <c r="BE1701" s="80" t="str">
        <f t="shared" si="5263"/>
        <v/>
      </c>
      <c r="BF1701" s="80" t="str">
        <f t="shared" si="5263"/>
        <v/>
      </c>
      <c r="BG1701" s="80" t="str">
        <f t="shared" si="5263"/>
        <v/>
      </c>
      <c r="BH1701" s="80" t="str">
        <f t="shared" si="5263"/>
        <v/>
      </c>
      <c r="BI1701" s="80" t="str">
        <f t="shared" si="5263"/>
        <v/>
      </c>
      <c r="BJ1701" s="80" t="str">
        <f t="shared" si="5263"/>
        <v/>
      </c>
      <c r="BK1701" s="80" t="str">
        <f t="shared" si="5263"/>
        <v/>
      </c>
      <c r="BL1701" s="80" t="str">
        <f t="shared" si="5263"/>
        <v/>
      </c>
      <c r="BM1701" s="80" t="str">
        <f t="shared" si="5263"/>
        <v/>
      </c>
      <c r="BN1701" s="80" t="str">
        <f t="shared" si="5263"/>
        <v/>
      </c>
      <c r="BO1701" s="80" t="str">
        <f t="shared" si="5263"/>
        <v/>
      </c>
      <c r="BP1701" s="80" t="str">
        <f t="shared" si="5263"/>
        <v/>
      </c>
      <c r="BQ1701" s="80" t="str">
        <f t="shared" si="5263"/>
        <v/>
      </c>
      <c r="BR1701" s="80" t="str">
        <f t="shared" si="5263"/>
        <v/>
      </c>
      <c r="BS1701" s="80" t="str">
        <f t="shared" si="5263"/>
        <v/>
      </c>
      <c r="BT1701" s="80" t="str">
        <f t="shared" si="5263"/>
        <v/>
      </c>
      <c r="BU1701" s="80" t="str">
        <f t="shared" si="5263"/>
        <v/>
      </c>
      <c r="BV1701" s="80" t="str">
        <f t="shared" si="5263"/>
        <v/>
      </c>
      <c r="BW1701" s="80" t="str">
        <f t="shared" si="5263"/>
        <v/>
      </c>
      <c r="BX1701" s="80" t="str">
        <f t="shared" si="5263"/>
        <v/>
      </c>
      <c r="BY1701" s="80" t="str">
        <f t="shared" si="5263"/>
        <v/>
      </c>
      <c r="BZ1701" s="80" t="str">
        <f t="shared" si="5263"/>
        <v/>
      </c>
      <c r="CA1701" s="80" t="str">
        <f t="shared" si="5263"/>
        <v/>
      </c>
      <c r="CB1701" s="80" t="str">
        <f t="shared" si="5251"/>
        <v/>
      </c>
      <c r="CC1701" s="80" t="str">
        <f t="shared" si="5251"/>
        <v/>
      </c>
      <c r="CD1701" s="80" t="str">
        <f t="shared" si="5251"/>
        <v/>
      </c>
      <c r="CE1701" s="80" t="str">
        <f t="shared" si="5251"/>
        <v/>
      </c>
      <c r="CF1701" s="80" t="str">
        <f t="shared" si="5251"/>
        <v/>
      </c>
      <c r="CG1701" s="80" t="str">
        <f t="shared" ref="CG1701:CN1701" si="5264">IF(CG$6=$D11,INDEX($AJ11:$AJ11,1,1),"")</f>
        <v/>
      </c>
      <c r="CH1701" s="80" t="str">
        <f t="shared" si="5264"/>
        <v/>
      </c>
      <c r="CI1701" s="80" t="str">
        <f t="shared" si="5264"/>
        <v/>
      </c>
      <c r="CJ1701" s="80" t="str">
        <f t="shared" si="5264"/>
        <v/>
      </c>
      <c r="CK1701" s="80" t="str">
        <f t="shared" si="5264"/>
        <v/>
      </c>
      <c r="CL1701" s="80" t="str">
        <f t="shared" si="5264"/>
        <v/>
      </c>
      <c r="CM1701" s="80" t="str">
        <f t="shared" si="5264"/>
        <v/>
      </c>
      <c r="CN1701" s="80" t="str">
        <f t="shared" si="5264"/>
        <v/>
      </c>
      <c r="CO1701" s="80" t="str">
        <f t="shared" ref="CO1701:DJ1701" si="5265">IF(CO$6=$D11,INDEX($AJ11:$AJ11,1,1),"")</f>
        <v/>
      </c>
      <c r="CP1701" s="80" t="str">
        <f t="shared" si="5265"/>
        <v/>
      </c>
      <c r="CQ1701" s="80" t="str">
        <f t="shared" si="5265"/>
        <v/>
      </c>
      <c r="CR1701" s="80" t="str">
        <f t="shared" si="5265"/>
        <v/>
      </c>
      <c r="CS1701" s="80" t="str">
        <f t="shared" si="5265"/>
        <v/>
      </c>
      <c r="CT1701" s="80" t="str">
        <f t="shared" si="5265"/>
        <v/>
      </c>
      <c r="CU1701" s="80" t="str">
        <f t="shared" si="5265"/>
        <v/>
      </c>
      <c r="CV1701" s="80" t="str">
        <f t="shared" si="5265"/>
        <v/>
      </c>
      <c r="CW1701" s="80" t="str">
        <f t="shared" si="5265"/>
        <v/>
      </c>
      <c r="CX1701" s="80" t="str">
        <f t="shared" si="5265"/>
        <v/>
      </c>
      <c r="CY1701" s="80" t="str">
        <f t="shared" si="5265"/>
        <v/>
      </c>
      <c r="CZ1701" s="80" t="str">
        <f t="shared" si="5265"/>
        <v/>
      </c>
      <c r="DA1701" s="80" t="str">
        <f t="shared" si="5265"/>
        <v/>
      </c>
      <c r="DB1701" s="80" t="str">
        <f t="shared" si="5265"/>
        <v/>
      </c>
      <c r="DC1701" s="80" t="str">
        <f t="shared" si="5265"/>
        <v/>
      </c>
      <c r="DD1701" s="80" t="str">
        <f t="shared" si="5265"/>
        <v/>
      </c>
      <c r="DE1701" s="80" t="str">
        <f t="shared" si="5265"/>
        <v/>
      </c>
      <c r="DF1701" s="80" t="str">
        <f t="shared" si="5265"/>
        <v/>
      </c>
      <c r="DG1701" s="80" t="str">
        <f t="shared" si="5265"/>
        <v/>
      </c>
      <c r="DH1701" s="80" t="str">
        <f t="shared" si="5265"/>
        <v/>
      </c>
      <c r="DI1701" s="80" t="str">
        <f t="shared" si="5265"/>
        <v/>
      </c>
      <c r="DJ1701" s="80" t="str">
        <f t="shared" si="5265"/>
        <v/>
      </c>
    </row>
    <row r="1702" spans="48:114" ht="15.75" customHeight="1">
      <c r="AV1702" s="80"/>
      <c r="AW1702" s="131"/>
      <c r="AX1702" s="80" t="str">
        <f t="shared" si="5249"/>
        <v/>
      </c>
      <c r="AY1702" s="80" t="str">
        <f t="shared" ref="AY1702:CA1702" si="5266">IF(AY$6=$D12,INDEX($AJ12:$AJ12,1,1),"")</f>
        <v/>
      </c>
      <c r="AZ1702" s="80">
        <f t="shared" si="5266"/>
        <v>0</v>
      </c>
      <c r="BA1702" s="80" t="str">
        <f t="shared" si="5266"/>
        <v/>
      </c>
      <c r="BB1702" s="80" t="str">
        <f t="shared" si="5266"/>
        <v/>
      </c>
      <c r="BC1702" s="80" t="str">
        <f t="shared" si="5266"/>
        <v/>
      </c>
      <c r="BD1702" s="80" t="str">
        <f t="shared" si="5266"/>
        <v/>
      </c>
      <c r="BE1702" s="80" t="str">
        <f t="shared" si="5266"/>
        <v/>
      </c>
      <c r="BF1702" s="80" t="str">
        <f t="shared" si="5266"/>
        <v/>
      </c>
      <c r="BG1702" s="80" t="str">
        <f t="shared" si="5266"/>
        <v/>
      </c>
      <c r="BH1702" s="80" t="str">
        <f t="shared" si="5266"/>
        <v/>
      </c>
      <c r="BI1702" s="80" t="str">
        <f t="shared" si="5266"/>
        <v/>
      </c>
      <c r="BJ1702" s="80" t="str">
        <f t="shared" si="5266"/>
        <v/>
      </c>
      <c r="BK1702" s="80" t="str">
        <f t="shared" si="5266"/>
        <v/>
      </c>
      <c r="BL1702" s="80" t="str">
        <f t="shared" si="5266"/>
        <v/>
      </c>
      <c r="BM1702" s="80" t="str">
        <f t="shared" si="5266"/>
        <v/>
      </c>
      <c r="BN1702" s="80" t="str">
        <f t="shared" si="5266"/>
        <v/>
      </c>
      <c r="BO1702" s="80" t="str">
        <f t="shared" si="5266"/>
        <v/>
      </c>
      <c r="BP1702" s="80" t="str">
        <f t="shared" si="5266"/>
        <v/>
      </c>
      <c r="BQ1702" s="80" t="str">
        <f t="shared" si="5266"/>
        <v/>
      </c>
      <c r="BR1702" s="80" t="str">
        <f t="shared" si="5266"/>
        <v/>
      </c>
      <c r="BS1702" s="80" t="str">
        <f t="shared" si="5266"/>
        <v/>
      </c>
      <c r="BT1702" s="80" t="str">
        <f t="shared" si="5266"/>
        <v/>
      </c>
      <c r="BU1702" s="80" t="str">
        <f t="shared" si="5266"/>
        <v/>
      </c>
      <c r="BV1702" s="80" t="str">
        <f t="shared" si="5266"/>
        <v/>
      </c>
      <c r="BW1702" s="80" t="str">
        <f t="shared" si="5266"/>
        <v/>
      </c>
      <c r="BX1702" s="80" t="str">
        <f t="shared" si="5266"/>
        <v/>
      </c>
      <c r="BY1702" s="80" t="str">
        <f t="shared" si="5266"/>
        <v/>
      </c>
      <c r="BZ1702" s="80" t="str">
        <f t="shared" si="5266"/>
        <v/>
      </c>
      <c r="CA1702" s="80" t="str">
        <f t="shared" si="5266"/>
        <v/>
      </c>
      <c r="CB1702" s="80" t="str">
        <f t="shared" si="5251"/>
        <v/>
      </c>
      <c r="CC1702" s="80" t="str">
        <f t="shared" si="5251"/>
        <v/>
      </c>
      <c r="CD1702" s="80" t="str">
        <f t="shared" si="5251"/>
        <v/>
      </c>
      <c r="CE1702" s="80" t="str">
        <f t="shared" si="5251"/>
        <v/>
      </c>
      <c r="CF1702" s="80" t="str">
        <f t="shared" si="5251"/>
        <v/>
      </c>
      <c r="CG1702" s="80" t="str">
        <f t="shared" ref="CG1702:CN1702" si="5267">IF(CG$6=$D12,INDEX($AJ12:$AJ12,1,1),"")</f>
        <v/>
      </c>
      <c r="CH1702" s="80" t="str">
        <f t="shared" si="5267"/>
        <v/>
      </c>
      <c r="CI1702" s="80" t="str">
        <f t="shared" si="5267"/>
        <v/>
      </c>
      <c r="CJ1702" s="80" t="str">
        <f t="shared" si="5267"/>
        <v/>
      </c>
      <c r="CK1702" s="80" t="str">
        <f t="shared" si="5267"/>
        <v/>
      </c>
      <c r="CL1702" s="80" t="str">
        <f t="shared" si="5267"/>
        <v/>
      </c>
      <c r="CM1702" s="80" t="str">
        <f t="shared" si="5267"/>
        <v/>
      </c>
      <c r="CN1702" s="80" t="str">
        <f t="shared" si="5267"/>
        <v/>
      </c>
      <c r="CO1702" s="80" t="str">
        <f t="shared" ref="CO1702:DJ1702" si="5268">IF(CO$6=$D12,INDEX($AJ12:$AJ12,1,1),"")</f>
        <v/>
      </c>
      <c r="CP1702" s="80" t="str">
        <f t="shared" si="5268"/>
        <v/>
      </c>
      <c r="CQ1702" s="80" t="str">
        <f t="shared" si="5268"/>
        <v/>
      </c>
      <c r="CR1702" s="80" t="str">
        <f t="shared" si="5268"/>
        <v/>
      </c>
      <c r="CS1702" s="80" t="str">
        <f t="shared" si="5268"/>
        <v/>
      </c>
      <c r="CT1702" s="80" t="str">
        <f t="shared" si="5268"/>
        <v/>
      </c>
      <c r="CU1702" s="80" t="str">
        <f t="shared" si="5268"/>
        <v/>
      </c>
      <c r="CV1702" s="80" t="str">
        <f t="shared" si="5268"/>
        <v/>
      </c>
      <c r="CW1702" s="80" t="str">
        <f t="shared" si="5268"/>
        <v/>
      </c>
      <c r="CX1702" s="80" t="str">
        <f t="shared" si="5268"/>
        <v/>
      </c>
      <c r="CY1702" s="80" t="str">
        <f t="shared" si="5268"/>
        <v/>
      </c>
      <c r="CZ1702" s="80" t="str">
        <f t="shared" si="5268"/>
        <v/>
      </c>
      <c r="DA1702" s="80" t="str">
        <f t="shared" si="5268"/>
        <v/>
      </c>
      <c r="DB1702" s="80" t="str">
        <f t="shared" si="5268"/>
        <v/>
      </c>
      <c r="DC1702" s="80" t="str">
        <f t="shared" si="5268"/>
        <v/>
      </c>
      <c r="DD1702" s="80" t="str">
        <f t="shared" si="5268"/>
        <v/>
      </c>
      <c r="DE1702" s="80" t="str">
        <f t="shared" si="5268"/>
        <v/>
      </c>
      <c r="DF1702" s="80" t="str">
        <f t="shared" si="5268"/>
        <v/>
      </c>
      <c r="DG1702" s="80" t="str">
        <f t="shared" si="5268"/>
        <v/>
      </c>
      <c r="DH1702" s="80" t="str">
        <f t="shared" si="5268"/>
        <v/>
      </c>
      <c r="DI1702" s="80" t="str">
        <f t="shared" si="5268"/>
        <v/>
      </c>
      <c r="DJ1702" s="80" t="str">
        <f t="shared" si="5268"/>
        <v/>
      </c>
    </row>
    <row r="1703" spans="48:114" ht="15.75" customHeight="1">
      <c r="AV1703" s="80"/>
      <c r="AW1703" s="131"/>
      <c r="AX1703" s="80" t="str">
        <f t="shared" si="5249"/>
        <v/>
      </c>
      <c r="AY1703" s="80" t="str">
        <f t="shared" ref="AY1703:CA1703" si="5269">IF(AY$6=$D13,INDEX($AJ13:$AJ13,1,1),"")</f>
        <v/>
      </c>
      <c r="AZ1703" s="80" t="str">
        <f t="shared" si="5269"/>
        <v/>
      </c>
      <c r="BA1703" s="80">
        <f t="shared" si="5269"/>
        <v>0</v>
      </c>
      <c r="BB1703" s="80" t="str">
        <f t="shared" si="5269"/>
        <v/>
      </c>
      <c r="BC1703" s="80" t="str">
        <f t="shared" si="5269"/>
        <v/>
      </c>
      <c r="BD1703" s="80" t="str">
        <f t="shared" si="5269"/>
        <v/>
      </c>
      <c r="BE1703" s="80" t="str">
        <f t="shared" si="5269"/>
        <v/>
      </c>
      <c r="BF1703" s="80" t="str">
        <f t="shared" si="5269"/>
        <v/>
      </c>
      <c r="BG1703" s="80" t="str">
        <f t="shared" si="5269"/>
        <v/>
      </c>
      <c r="BH1703" s="80" t="str">
        <f t="shared" si="5269"/>
        <v/>
      </c>
      <c r="BI1703" s="80" t="str">
        <f t="shared" si="5269"/>
        <v/>
      </c>
      <c r="BJ1703" s="80" t="str">
        <f t="shared" si="5269"/>
        <v/>
      </c>
      <c r="BK1703" s="80" t="str">
        <f t="shared" si="5269"/>
        <v/>
      </c>
      <c r="BL1703" s="80" t="str">
        <f t="shared" si="5269"/>
        <v/>
      </c>
      <c r="BM1703" s="80" t="str">
        <f t="shared" si="5269"/>
        <v/>
      </c>
      <c r="BN1703" s="80" t="str">
        <f t="shared" si="5269"/>
        <v/>
      </c>
      <c r="BO1703" s="80" t="str">
        <f t="shared" si="5269"/>
        <v/>
      </c>
      <c r="BP1703" s="80" t="str">
        <f t="shared" si="5269"/>
        <v/>
      </c>
      <c r="BQ1703" s="80" t="str">
        <f t="shared" si="5269"/>
        <v/>
      </c>
      <c r="BR1703" s="80" t="str">
        <f t="shared" si="5269"/>
        <v/>
      </c>
      <c r="BS1703" s="80" t="str">
        <f t="shared" si="5269"/>
        <v/>
      </c>
      <c r="BT1703" s="80" t="str">
        <f t="shared" si="5269"/>
        <v/>
      </c>
      <c r="BU1703" s="80" t="str">
        <f t="shared" si="5269"/>
        <v/>
      </c>
      <c r="BV1703" s="80" t="str">
        <f t="shared" si="5269"/>
        <v/>
      </c>
      <c r="BW1703" s="80" t="str">
        <f t="shared" si="5269"/>
        <v/>
      </c>
      <c r="BX1703" s="80" t="str">
        <f t="shared" si="5269"/>
        <v/>
      </c>
      <c r="BY1703" s="80" t="str">
        <f t="shared" si="5269"/>
        <v/>
      </c>
      <c r="BZ1703" s="80" t="str">
        <f t="shared" si="5269"/>
        <v/>
      </c>
      <c r="CA1703" s="80" t="str">
        <f t="shared" si="5269"/>
        <v/>
      </c>
      <c r="CB1703" s="80" t="str">
        <f t="shared" si="5251"/>
        <v/>
      </c>
      <c r="CC1703" s="80" t="str">
        <f t="shared" si="5251"/>
        <v/>
      </c>
      <c r="CD1703" s="80" t="str">
        <f t="shared" si="5251"/>
        <v/>
      </c>
      <c r="CE1703" s="80" t="str">
        <f t="shared" si="5251"/>
        <v/>
      </c>
      <c r="CF1703" s="80" t="str">
        <f t="shared" si="5251"/>
        <v/>
      </c>
      <c r="CG1703" s="80" t="str">
        <f t="shared" ref="CG1703:CN1703" si="5270">IF(CG$6=$D13,INDEX($AJ13:$AJ13,1,1),"")</f>
        <v/>
      </c>
      <c r="CH1703" s="80" t="str">
        <f t="shared" si="5270"/>
        <v/>
      </c>
      <c r="CI1703" s="80" t="str">
        <f t="shared" si="5270"/>
        <v/>
      </c>
      <c r="CJ1703" s="80" t="str">
        <f t="shared" si="5270"/>
        <v/>
      </c>
      <c r="CK1703" s="80" t="str">
        <f t="shared" si="5270"/>
        <v/>
      </c>
      <c r="CL1703" s="80" t="str">
        <f t="shared" si="5270"/>
        <v/>
      </c>
      <c r="CM1703" s="80" t="str">
        <f t="shared" si="5270"/>
        <v/>
      </c>
      <c r="CN1703" s="80" t="str">
        <f t="shared" si="5270"/>
        <v/>
      </c>
      <c r="CO1703" s="80" t="str">
        <f t="shared" ref="CO1703:DJ1703" si="5271">IF(CO$6=$D13,INDEX($AJ13:$AJ13,1,1),"")</f>
        <v/>
      </c>
      <c r="CP1703" s="80" t="str">
        <f t="shared" si="5271"/>
        <v/>
      </c>
      <c r="CQ1703" s="80" t="str">
        <f t="shared" si="5271"/>
        <v/>
      </c>
      <c r="CR1703" s="80" t="str">
        <f t="shared" si="5271"/>
        <v/>
      </c>
      <c r="CS1703" s="80" t="str">
        <f t="shared" si="5271"/>
        <v/>
      </c>
      <c r="CT1703" s="80" t="str">
        <f t="shared" si="5271"/>
        <v/>
      </c>
      <c r="CU1703" s="80" t="str">
        <f t="shared" si="5271"/>
        <v/>
      </c>
      <c r="CV1703" s="80" t="str">
        <f t="shared" si="5271"/>
        <v/>
      </c>
      <c r="CW1703" s="80" t="str">
        <f t="shared" si="5271"/>
        <v/>
      </c>
      <c r="CX1703" s="80" t="str">
        <f t="shared" si="5271"/>
        <v/>
      </c>
      <c r="CY1703" s="80" t="str">
        <f t="shared" si="5271"/>
        <v/>
      </c>
      <c r="CZ1703" s="80" t="str">
        <f t="shared" si="5271"/>
        <v/>
      </c>
      <c r="DA1703" s="80" t="str">
        <f t="shared" si="5271"/>
        <v/>
      </c>
      <c r="DB1703" s="80" t="str">
        <f t="shared" si="5271"/>
        <v/>
      </c>
      <c r="DC1703" s="80" t="str">
        <f t="shared" si="5271"/>
        <v/>
      </c>
      <c r="DD1703" s="80" t="str">
        <f t="shared" si="5271"/>
        <v/>
      </c>
      <c r="DE1703" s="80" t="str">
        <f t="shared" si="5271"/>
        <v/>
      </c>
      <c r="DF1703" s="80" t="str">
        <f t="shared" si="5271"/>
        <v/>
      </c>
      <c r="DG1703" s="80" t="str">
        <f t="shared" si="5271"/>
        <v/>
      </c>
      <c r="DH1703" s="80" t="str">
        <f t="shared" si="5271"/>
        <v/>
      </c>
      <c r="DI1703" s="80" t="str">
        <f t="shared" si="5271"/>
        <v/>
      </c>
      <c r="DJ1703" s="80" t="str">
        <f t="shared" si="5271"/>
        <v/>
      </c>
    </row>
    <row r="1704" spans="48:114" ht="15.75" customHeight="1">
      <c r="AV1704" s="80"/>
      <c r="AW1704" s="131"/>
      <c r="AX1704" s="80" t="str">
        <f t="shared" si="5249"/>
        <v/>
      </c>
      <c r="AY1704" s="80" t="str">
        <f t="shared" ref="AY1704:CA1704" si="5272">IF(AY$6=$D14,INDEX($AJ14:$AJ14,1,1),"")</f>
        <v/>
      </c>
      <c r="AZ1704" s="80" t="str">
        <f t="shared" si="5272"/>
        <v/>
      </c>
      <c r="BA1704" s="80" t="str">
        <f t="shared" si="5272"/>
        <v/>
      </c>
      <c r="BB1704" s="80">
        <f t="shared" si="5272"/>
        <v>0</v>
      </c>
      <c r="BC1704" s="80" t="str">
        <f t="shared" si="5272"/>
        <v/>
      </c>
      <c r="BD1704" s="80" t="str">
        <f t="shared" si="5272"/>
        <v/>
      </c>
      <c r="BE1704" s="80" t="str">
        <f t="shared" si="5272"/>
        <v/>
      </c>
      <c r="BF1704" s="80" t="str">
        <f t="shared" si="5272"/>
        <v/>
      </c>
      <c r="BG1704" s="80" t="str">
        <f t="shared" si="5272"/>
        <v/>
      </c>
      <c r="BH1704" s="80" t="str">
        <f t="shared" si="5272"/>
        <v/>
      </c>
      <c r="BI1704" s="80" t="str">
        <f t="shared" si="5272"/>
        <v/>
      </c>
      <c r="BJ1704" s="80" t="str">
        <f t="shared" si="5272"/>
        <v/>
      </c>
      <c r="BK1704" s="80" t="str">
        <f t="shared" si="5272"/>
        <v/>
      </c>
      <c r="BL1704" s="80" t="str">
        <f t="shared" si="5272"/>
        <v/>
      </c>
      <c r="BM1704" s="80" t="str">
        <f t="shared" si="5272"/>
        <v/>
      </c>
      <c r="BN1704" s="80" t="str">
        <f t="shared" si="5272"/>
        <v/>
      </c>
      <c r="BO1704" s="80" t="str">
        <f t="shared" si="5272"/>
        <v/>
      </c>
      <c r="BP1704" s="80" t="str">
        <f t="shared" si="5272"/>
        <v/>
      </c>
      <c r="BQ1704" s="80" t="str">
        <f t="shared" si="5272"/>
        <v/>
      </c>
      <c r="BR1704" s="80" t="str">
        <f t="shared" si="5272"/>
        <v/>
      </c>
      <c r="BS1704" s="80" t="str">
        <f t="shared" si="5272"/>
        <v/>
      </c>
      <c r="BT1704" s="80" t="str">
        <f t="shared" si="5272"/>
        <v/>
      </c>
      <c r="BU1704" s="80" t="str">
        <f t="shared" si="5272"/>
        <v/>
      </c>
      <c r="BV1704" s="80" t="str">
        <f t="shared" si="5272"/>
        <v/>
      </c>
      <c r="BW1704" s="80" t="str">
        <f t="shared" si="5272"/>
        <v/>
      </c>
      <c r="BX1704" s="80" t="str">
        <f t="shared" si="5272"/>
        <v/>
      </c>
      <c r="BY1704" s="80" t="str">
        <f t="shared" si="5272"/>
        <v/>
      </c>
      <c r="BZ1704" s="80" t="str">
        <f t="shared" si="5272"/>
        <v/>
      </c>
      <c r="CA1704" s="80" t="str">
        <f t="shared" si="5272"/>
        <v/>
      </c>
      <c r="CB1704" s="80" t="str">
        <f t="shared" si="5251"/>
        <v/>
      </c>
      <c r="CC1704" s="80" t="str">
        <f t="shared" si="5251"/>
        <v/>
      </c>
      <c r="CD1704" s="80" t="str">
        <f t="shared" si="5251"/>
        <v/>
      </c>
      <c r="CE1704" s="80" t="str">
        <f t="shared" si="5251"/>
        <v/>
      </c>
      <c r="CF1704" s="80" t="str">
        <f t="shared" si="5251"/>
        <v/>
      </c>
      <c r="CG1704" s="80" t="str">
        <f t="shared" ref="CG1704:CN1704" si="5273">IF(CG$6=$D14,INDEX($AJ14:$AJ14,1,1),"")</f>
        <v/>
      </c>
      <c r="CH1704" s="80" t="str">
        <f t="shared" si="5273"/>
        <v/>
      </c>
      <c r="CI1704" s="80" t="str">
        <f t="shared" si="5273"/>
        <v/>
      </c>
      <c r="CJ1704" s="80" t="str">
        <f t="shared" si="5273"/>
        <v/>
      </c>
      <c r="CK1704" s="80" t="str">
        <f t="shared" si="5273"/>
        <v/>
      </c>
      <c r="CL1704" s="80" t="str">
        <f t="shared" si="5273"/>
        <v/>
      </c>
      <c r="CM1704" s="80" t="str">
        <f t="shared" si="5273"/>
        <v/>
      </c>
      <c r="CN1704" s="80" t="str">
        <f t="shared" si="5273"/>
        <v/>
      </c>
      <c r="CO1704" s="80" t="str">
        <f t="shared" ref="CO1704:DJ1704" si="5274">IF(CO$6=$D14,INDEX($AJ14:$AJ14,1,1),"")</f>
        <v/>
      </c>
      <c r="CP1704" s="80" t="str">
        <f t="shared" si="5274"/>
        <v/>
      </c>
      <c r="CQ1704" s="80" t="str">
        <f t="shared" si="5274"/>
        <v/>
      </c>
      <c r="CR1704" s="80" t="str">
        <f t="shared" si="5274"/>
        <v/>
      </c>
      <c r="CS1704" s="80" t="str">
        <f t="shared" si="5274"/>
        <v/>
      </c>
      <c r="CT1704" s="80" t="str">
        <f t="shared" si="5274"/>
        <v/>
      </c>
      <c r="CU1704" s="80" t="str">
        <f t="shared" si="5274"/>
        <v/>
      </c>
      <c r="CV1704" s="80" t="str">
        <f t="shared" si="5274"/>
        <v/>
      </c>
      <c r="CW1704" s="80" t="str">
        <f t="shared" si="5274"/>
        <v/>
      </c>
      <c r="CX1704" s="80" t="str">
        <f t="shared" si="5274"/>
        <v/>
      </c>
      <c r="CY1704" s="80" t="str">
        <f t="shared" si="5274"/>
        <v/>
      </c>
      <c r="CZ1704" s="80" t="str">
        <f t="shared" si="5274"/>
        <v/>
      </c>
      <c r="DA1704" s="80" t="str">
        <f t="shared" si="5274"/>
        <v/>
      </c>
      <c r="DB1704" s="80" t="str">
        <f t="shared" si="5274"/>
        <v/>
      </c>
      <c r="DC1704" s="80" t="str">
        <f t="shared" si="5274"/>
        <v/>
      </c>
      <c r="DD1704" s="80" t="str">
        <f t="shared" si="5274"/>
        <v/>
      </c>
      <c r="DE1704" s="80" t="str">
        <f t="shared" si="5274"/>
        <v/>
      </c>
      <c r="DF1704" s="80" t="str">
        <f t="shared" si="5274"/>
        <v/>
      </c>
      <c r="DG1704" s="80" t="str">
        <f t="shared" si="5274"/>
        <v/>
      </c>
      <c r="DH1704" s="80" t="str">
        <f t="shared" si="5274"/>
        <v/>
      </c>
      <c r="DI1704" s="80" t="str">
        <f t="shared" si="5274"/>
        <v/>
      </c>
      <c r="DJ1704" s="80" t="str">
        <f t="shared" si="5274"/>
        <v/>
      </c>
    </row>
    <row r="1705" spans="48:114" ht="15.75" customHeight="1">
      <c r="AV1705" s="80"/>
      <c r="AW1705" s="131"/>
      <c r="AX1705" s="80" t="str">
        <f t="shared" si="5249"/>
        <v/>
      </c>
      <c r="AY1705" s="80" t="str">
        <f t="shared" ref="AY1705:CA1705" si="5275">IF(AY$6=$D15,INDEX($AJ15:$AJ15,1,1),"")</f>
        <v/>
      </c>
      <c r="AZ1705" s="80" t="str">
        <f t="shared" si="5275"/>
        <v/>
      </c>
      <c r="BA1705" s="80" t="str">
        <f t="shared" si="5275"/>
        <v/>
      </c>
      <c r="BB1705" s="80" t="str">
        <f t="shared" si="5275"/>
        <v/>
      </c>
      <c r="BC1705" s="80">
        <f t="shared" si="5275"/>
        <v>0</v>
      </c>
      <c r="BD1705" s="80" t="str">
        <f t="shared" si="5275"/>
        <v/>
      </c>
      <c r="BE1705" s="80" t="str">
        <f t="shared" si="5275"/>
        <v/>
      </c>
      <c r="BF1705" s="80" t="str">
        <f t="shared" si="5275"/>
        <v/>
      </c>
      <c r="BG1705" s="80" t="str">
        <f t="shared" si="5275"/>
        <v/>
      </c>
      <c r="BH1705" s="80" t="str">
        <f t="shared" si="5275"/>
        <v/>
      </c>
      <c r="BI1705" s="80" t="str">
        <f t="shared" si="5275"/>
        <v/>
      </c>
      <c r="BJ1705" s="80" t="str">
        <f t="shared" si="5275"/>
        <v/>
      </c>
      <c r="BK1705" s="80" t="str">
        <f t="shared" si="5275"/>
        <v/>
      </c>
      <c r="BL1705" s="80" t="str">
        <f t="shared" si="5275"/>
        <v/>
      </c>
      <c r="BM1705" s="80" t="str">
        <f t="shared" si="5275"/>
        <v/>
      </c>
      <c r="BN1705" s="80" t="str">
        <f t="shared" si="5275"/>
        <v/>
      </c>
      <c r="BO1705" s="80" t="str">
        <f t="shared" si="5275"/>
        <v/>
      </c>
      <c r="BP1705" s="80" t="str">
        <f t="shared" si="5275"/>
        <v/>
      </c>
      <c r="BQ1705" s="80" t="str">
        <f t="shared" si="5275"/>
        <v/>
      </c>
      <c r="BR1705" s="80" t="str">
        <f t="shared" si="5275"/>
        <v/>
      </c>
      <c r="BS1705" s="80" t="str">
        <f t="shared" si="5275"/>
        <v/>
      </c>
      <c r="BT1705" s="80" t="str">
        <f t="shared" si="5275"/>
        <v/>
      </c>
      <c r="BU1705" s="80" t="str">
        <f t="shared" si="5275"/>
        <v/>
      </c>
      <c r="BV1705" s="80" t="str">
        <f t="shared" si="5275"/>
        <v/>
      </c>
      <c r="BW1705" s="80" t="str">
        <f t="shared" si="5275"/>
        <v/>
      </c>
      <c r="BX1705" s="80" t="str">
        <f t="shared" si="5275"/>
        <v/>
      </c>
      <c r="BY1705" s="80" t="str">
        <f t="shared" si="5275"/>
        <v/>
      </c>
      <c r="BZ1705" s="80" t="str">
        <f t="shared" si="5275"/>
        <v/>
      </c>
      <c r="CA1705" s="80" t="str">
        <f t="shared" si="5275"/>
        <v/>
      </c>
      <c r="CB1705" s="80" t="str">
        <f t="shared" si="5251"/>
        <v/>
      </c>
      <c r="CC1705" s="80" t="str">
        <f t="shared" si="5251"/>
        <v/>
      </c>
      <c r="CD1705" s="80" t="str">
        <f t="shared" si="5251"/>
        <v/>
      </c>
      <c r="CE1705" s="80" t="str">
        <f t="shared" si="5251"/>
        <v/>
      </c>
      <c r="CF1705" s="80" t="str">
        <f t="shared" si="5251"/>
        <v/>
      </c>
      <c r="CG1705" s="80" t="str">
        <f t="shared" ref="CG1705:CN1705" si="5276">IF(CG$6=$D15,INDEX($AJ15:$AJ15,1,1),"")</f>
        <v/>
      </c>
      <c r="CH1705" s="80" t="str">
        <f t="shared" si="5276"/>
        <v/>
      </c>
      <c r="CI1705" s="80" t="str">
        <f t="shared" si="5276"/>
        <v/>
      </c>
      <c r="CJ1705" s="80" t="str">
        <f t="shared" si="5276"/>
        <v/>
      </c>
      <c r="CK1705" s="80" t="str">
        <f t="shared" si="5276"/>
        <v/>
      </c>
      <c r="CL1705" s="80" t="str">
        <f t="shared" si="5276"/>
        <v/>
      </c>
      <c r="CM1705" s="80" t="str">
        <f t="shared" si="5276"/>
        <v/>
      </c>
      <c r="CN1705" s="80" t="str">
        <f t="shared" si="5276"/>
        <v/>
      </c>
      <c r="CO1705" s="80" t="str">
        <f t="shared" ref="CO1705:DJ1705" si="5277">IF(CO$6=$D15,INDEX($AJ15:$AJ15,1,1),"")</f>
        <v/>
      </c>
      <c r="CP1705" s="80" t="str">
        <f t="shared" si="5277"/>
        <v/>
      </c>
      <c r="CQ1705" s="80" t="str">
        <f t="shared" si="5277"/>
        <v/>
      </c>
      <c r="CR1705" s="80" t="str">
        <f t="shared" si="5277"/>
        <v/>
      </c>
      <c r="CS1705" s="80" t="str">
        <f t="shared" si="5277"/>
        <v/>
      </c>
      <c r="CT1705" s="80" t="str">
        <f t="shared" si="5277"/>
        <v/>
      </c>
      <c r="CU1705" s="80" t="str">
        <f t="shared" si="5277"/>
        <v/>
      </c>
      <c r="CV1705" s="80" t="str">
        <f t="shared" si="5277"/>
        <v/>
      </c>
      <c r="CW1705" s="80" t="str">
        <f t="shared" si="5277"/>
        <v/>
      </c>
      <c r="CX1705" s="80" t="str">
        <f t="shared" si="5277"/>
        <v/>
      </c>
      <c r="CY1705" s="80" t="str">
        <f t="shared" si="5277"/>
        <v/>
      </c>
      <c r="CZ1705" s="80" t="str">
        <f t="shared" si="5277"/>
        <v/>
      </c>
      <c r="DA1705" s="80" t="str">
        <f t="shared" si="5277"/>
        <v/>
      </c>
      <c r="DB1705" s="80" t="str">
        <f t="shared" si="5277"/>
        <v/>
      </c>
      <c r="DC1705" s="80" t="str">
        <f t="shared" si="5277"/>
        <v/>
      </c>
      <c r="DD1705" s="80" t="str">
        <f t="shared" si="5277"/>
        <v/>
      </c>
      <c r="DE1705" s="80" t="str">
        <f t="shared" si="5277"/>
        <v/>
      </c>
      <c r="DF1705" s="80" t="str">
        <f t="shared" si="5277"/>
        <v/>
      </c>
      <c r="DG1705" s="80" t="str">
        <f t="shared" si="5277"/>
        <v/>
      </c>
      <c r="DH1705" s="80" t="str">
        <f t="shared" si="5277"/>
        <v/>
      </c>
      <c r="DI1705" s="80" t="str">
        <f t="shared" si="5277"/>
        <v/>
      </c>
      <c r="DJ1705" s="80" t="str">
        <f t="shared" si="5277"/>
        <v/>
      </c>
    </row>
    <row r="1706" spans="48:114" ht="15.75" customHeight="1">
      <c r="AV1706" s="80"/>
      <c r="AW1706" s="131"/>
      <c r="AX1706" s="80" t="str">
        <f t="shared" si="5249"/>
        <v/>
      </c>
      <c r="AY1706" s="80" t="str">
        <f t="shared" ref="AY1706:CA1706" si="5278">IF(AY$6=$D16,INDEX($AJ16:$AJ16,1,1),"")</f>
        <v/>
      </c>
      <c r="AZ1706" s="80" t="str">
        <f t="shared" si="5278"/>
        <v/>
      </c>
      <c r="BA1706" s="80" t="str">
        <f t="shared" si="5278"/>
        <v/>
      </c>
      <c r="BB1706" s="80" t="str">
        <f t="shared" si="5278"/>
        <v/>
      </c>
      <c r="BC1706" s="80" t="str">
        <f t="shared" si="5278"/>
        <v/>
      </c>
      <c r="BD1706" s="80">
        <f t="shared" si="5278"/>
        <v>0</v>
      </c>
      <c r="BE1706" s="80" t="str">
        <f t="shared" si="5278"/>
        <v/>
      </c>
      <c r="BF1706" s="80" t="str">
        <f t="shared" si="5278"/>
        <v/>
      </c>
      <c r="BG1706" s="80" t="str">
        <f t="shared" si="5278"/>
        <v/>
      </c>
      <c r="BH1706" s="80" t="str">
        <f t="shared" si="5278"/>
        <v/>
      </c>
      <c r="BI1706" s="80" t="str">
        <f t="shared" si="5278"/>
        <v/>
      </c>
      <c r="BJ1706" s="80" t="str">
        <f t="shared" si="5278"/>
        <v/>
      </c>
      <c r="BK1706" s="80" t="str">
        <f t="shared" si="5278"/>
        <v/>
      </c>
      <c r="BL1706" s="80" t="str">
        <f t="shared" si="5278"/>
        <v/>
      </c>
      <c r="BM1706" s="80" t="str">
        <f t="shared" si="5278"/>
        <v/>
      </c>
      <c r="BN1706" s="80" t="str">
        <f t="shared" si="5278"/>
        <v/>
      </c>
      <c r="BO1706" s="80" t="str">
        <f t="shared" si="5278"/>
        <v/>
      </c>
      <c r="BP1706" s="80" t="str">
        <f t="shared" si="5278"/>
        <v/>
      </c>
      <c r="BQ1706" s="80" t="str">
        <f t="shared" si="5278"/>
        <v/>
      </c>
      <c r="BR1706" s="80" t="str">
        <f t="shared" si="5278"/>
        <v/>
      </c>
      <c r="BS1706" s="80" t="str">
        <f t="shared" si="5278"/>
        <v/>
      </c>
      <c r="BT1706" s="80" t="str">
        <f t="shared" si="5278"/>
        <v/>
      </c>
      <c r="BU1706" s="80" t="str">
        <f t="shared" si="5278"/>
        <v/>
      </c>
      <c r="BV1706" s="80" t="str">
        <f t="shared" si="5278"/>
        <v/>
      </c>
      <c r="BW1706" s="80" t="str">
        <f t="shared" si="5278"/>
        <v/>
      </c>
      <c r="BX1706" s="80" t="str">
        <f t="shared" si="5278"/>
        <v/>
      </c>
      <c r="BY1706" s="80" t="str">
        <f t="shared" si="5278"/>
        <v/>
      </c>
      <c r="BZ1706" s="80" t="str">
        <f t="shared" si="5278"/>
        <v/>
      </c>
      <c r="CA1706" s="80" t="str">
        <f t="shared" si="5278"/>
        <v/>
      </c>
      <c r="CB1706" s="80" t="str">
        <f t="shared" si="5251"/>
        <v/>
      </c>
      <c r="CC1706" s="80" t="str">
        <f t="shared" si="5251"/>
        <v/>
      </c>
      <c r="CD1706" s="80" t="str">
        <f t="shared" si="5251"/>
        <v/>
      </c>
      <c r="CE1706" s="80" t="str">
        <f t="shared" si="5251"/>
        <v/>
      </c>
      <c r="CF1706" s="80" t="str">
        <f t="shared" si="5251"/>
        <v/>
      </c>
      <c r="CG1706" s="80" t="str">
        <f t="shared" ref="CG1706:CN1706" si="5279">IF(CG$6=$D16,INDEX($AJ16:$AJ16,1,1),"")</f>
        <v/>
      </c>
      <c r="CH1706" s="80" t="str">
        <f t="shared" si="5279"/>
        <v/>
      </c>
      <c r="CI1706" s="80" t="str">
        <f t="shared" si="5279"/>
        <v/>
      </c>
      <c r="CJ1706" s="80" t="str">
        <f t="shared" si="5279"/>
        <v/>
      </c>
      <c r="CK1706" s="80" t="str">
        <f t="shared" si="5279"/>
        <v/>
      </c>
      <c r="CL1706" s="80" t="str">
        <f t="shared" si="5279"/>
        <v/>
      </c>
      <c r="CM1706" s="80" t="str">
        <f t="shared" si="5279"/>
        <v/>
      </c>
      <c r="CN1706" s="80" t="str">
        <f t="shared" si="5279"/>
        <v/>
      </c>
      <c r="CO1706" s="80" t="str">
        <f t="shared" ref="CO1706:DJ1706" si="5280">IF(CO$6=$D16,INDEX($AJ16:$AJ16,1,1),"")</f>
        <v/>
      </c>
      <c r="CP1706" s="80" t="str">
        <f t="shared" si="5280"/>
        <v/>
      </c>
      <c r="CQ1706" s="80" t="str">
        <f t="shared" si="5280"/>
        <v/>
      </c>
      <c r="CR1706" s="80" t="str">
        <f t="shared" si="5280"/>
        <v/>
      </c>
      <c r="CS1706" s="80" t="str">
        <f t="shared" si="5280"/>
        <v/>
      </c>
      <c r="CT1706" s="80" t="str">
        <f t="shared" si="5280"/>
        <v/>
      </c>
      <c r="CU1706" s="80" t="str">
        <f t="shared" si="5280"/>
        <v/>
      </c>
      <c r="CV1706" s="80" t="str">
        <f t="shared" si="5280"/>
        <v/>
      </c>
      <c r="CW1706" s="80" t="str">
        <f t="shared" si="5280"/>
        <v/>
      </c>
      <c r="CX1706" s="80" t="str">
        <f t="shared" si="5280"/>
        <v/>
      </c>
      <c r="CY1706" s="80" t="str">
        <f t="shared" si="5280"/>
        <v/>
      </c>
      <c r="CZ1706" s="80" t="str">
        <f t="shared" si="5280"/>
        <v/>
      </c>
      <c r="DA1706" s="80" t="str">
        <f t="shared" si="5280"/>
        <v/>
      </c>
      <c r="DB1706" s="80" t="str">
        <f t="shared" si="5280"/>
        <v/>
      </c>
      <c r="DC1706" s="80" t="str">
        <f t="shared" si="5280"/>
        <v/>
      </c>
      <c r="DD1706" s="80" t="str">
        <f t="shared" si="5280"/>
        <v/>
      </c>
      <c r="DE1706" s="80" t="str">
        <f t="shared" si="5280"/>
        <v/>
      </c>
      <c r="DF1706" s="80" t="str">
        <f t="shared" si="5280"/>
        <v/>
      </c>
      <c r="DG1706" s="80" t="str">
        <f t="shared" si="5280"/>
        <v/>
      </c>
      <c r="DH1706" s="80" t="str">
        <f t="shared" si="5280"/>
        <v/>
      </c>
      <c r="DI1706" s="80" t="str">
        <f t="shared" si="5280"/>
        <v/>
      </c>
      <c r="DJ1706" s="80" t="str">
        <f t="shared" si="5280"/>
        <v/>
      </c>
    </row>
    <row r="1707" spans="48:114" ht="15.75" customHeight="1">
      <c r="AV1707" s="80"/>
      <c r="AW1707" s="131"/>
      <c r="AX1707" s="80" t="str">
        <f t="shared" si="5249"/>
        <v/>
      </c>
      <c r="AY1707" s="80" t="str">
        <f t="shared" ref="AY1707:CA1707" si="5281">IF(AY$6=$D17,INDEX($AJ17:$AJ17,1,1),"")</f>
        <v/>
      </c>
      <c r="AZ1707" s="80" t="str">
        <f t="shared" si="5281"/>
        <v/>
      </c>
      <c r="BA1707" s="80" t="str">
        <f t="shared" si="5281"/>
        <v/>
      </c>
      <c r="BB1707" s="80" t="str">
        <f t="shared" si="5281"/>
        <v/>
      </c>
      <c r="BC1707" s="80" t="str">
        <f t="shared" si="5281"/>
        <v/>
      </c>
      <c r="BD1707" s="80" t="str">
        <f t="shared" si="5281"/>
        <v/>
      </c>
      <c r="BE1707" s="80">
        <f t="shared" si="5281"/>
        <v>0</v>
      </c>
      <c r="BF1707" s="80" t="str">
        <f t="shared" si="5281"/>
        <v/>
      </c>
      <c r="BG1707" s="80" t="str">
        <f t="shared" si="5281"/>
        <v/>
      </c>
      <c r="BH1707" s="80" t="str">
        <f t="shared" si="5281"/>
        <v/>
      </c>
      <c r="BI1707" s="80" t="str">
        <f t="shared" si="5281"/>
        <v/>
      </c>
      <c r="BJ1707" s="80" t="str">
        <f t="shared" si="5281"/>
        <v/>
      </c>
      <c r="BK1707" s="80" t="str">
        <f t="shared" si="5281"/>
        <v/>
      </c>
      <c r="BL1707" s="80" t="str">
        <f t="shared" si="5281"/>
        <v/>
      </c>
      <c r="BM1707" s="80" t="str">
        <f t="shared" si="5281"/>
        <v/>
      </c>
      <c r="BN1707" s="80" t="str">
        <f t="shared" si="5281"/>
        <v/>
      </c>
      <c r="BO1707" s="80" t="str">
        <f t="shared" si="5281"/>
        <v/>
      </c>
      <c r="BP1707" s="80" t="str">
        <f t="shared" si="5281"/>
        <v/>
      </c>
      <c r="BQ1707" s="80" t="str">
        <f t="shared" si="5281"/>
        <v/>
      </c>
      <c r="BR1707" s="80" t="str">
        <f t="shared" si="5281"/>
        <v/>
      </c>
      <c r="BS1707" s="80" t="str">
        <f t="shared" si="5281"/>
        <v/>
      </c>
      <c r="BT1707" s="80" t="str">
        <f t="shared" si="5281"/>
        <v/>
      </c>
      <c r="BU1707" s="80" t="str">
        <f t="shared" si="5281"/>
        <v/>
      </c>
      <c r="BV1707" s="80" t="str">
        <f t="shared" si="5281"/>
        <v/>
      </c>
      <c r="BW1707" s="80" t="str">
        <f t="shared" si="5281"/>
        <v/>
      </c>
      <c r="BX1707" s="80" t="str">
        <f t="shared" si="5281"/>
        <v/>
      </c>
      <c r="BY1707" s="80" t="str">
        <f t="shared" si="5281"/>
        <v/>
      </c>
      <c r="BZ1707" s="80" t="str">
        <f t="shared" si="5281"/>
        <v/>
      </c>
      <c r="CA1707" s="80" t="str">
        <f t="shared" si="5281"/>
        <v/>
      </c>
      <c r="CB1707" s="80" t="str">
        <f t="shared" ref="CB1707:CF1711" si="5282">IF(CB$6=$D17,INDEX($AJ17:$AJ17,1,1),"")</f>
        <v/>
      </c>
      <c r="CC1707" s="80" t="str">
        <f t="shared" si="5282"/>
        <v/>
      </c>
      <c r="CD1707" s="80" t="str">
        <f t="shared" si="5282"/>
        <v/>
      </c>
      <c r="CE1707" s="80" t="str">
        <f t="shared" si="5282"/>
        <v/>
      </c>
      <c r="CF1707" s="80" t="str">
        <f t="shared" si="5282"/>
        <v/>
      </c>
      <c r="CG1707" s="80" t="str">
        <f t="shared" ref="CG1707:CN1707" si="5283">IF(CG$6=$D17,INDEX($AJ17:$AJ17,1,1),"")</f>
        <v/>
      </c>
      <c r="CH1707" s="80" t="str">
        <f t="shared" si="5283"/>
        <v/>
      </c>
      <c r="CI1707" s="80" t="str">
        <f t="shared" si="5283"/>
        <v/>
      </c>
      <c r="CJ1707" s="80" t="str">
        <f t="shared" si="5283"/>
        <v/>
      </c>
      <c r="CK1707" s="80" t="str">
        <f t="shared" si="5283"/>
        <v/>
      </c>
      <c r="CL1707" s="80" t="str">
        <f t="shared" si="5283"/>
        <v/>
      </c>
      <c r="CM1707" s="80" t="str">
        <f t="shared" si="5283"/>
        <v/>
      </c>
      <c r="CN1707" s="80" t="str">
        <f t="shared" si="5283"/>
        <v/>
      </c>
      <c r="CO1707" s="80" t="str">
        <f t="shared" ref="CO1707:DJ1707" si="5284">IF(CO$6=$D17,INDEX($AJ17:$AJ17,1,1),"")</f>
        <v/>
      </c>
      <c r="CP1707" s="80" t="str">
        <f t="shared" si="5284"/>
        <v/>
      </c>
      <c r="CQ1707" s="80" t="str">
        <f t="shared" si="5284"/>
        <v/>
      </c>
      <c r="CR1707" s="80" t="str">
        <f t="shared" si="5284"/>
        <v/>
      </c>
      <c r="CS1707" s="80" t="str">
        <f t="shared" si="5284"/>
        <v/>
      </c>
      <c r="CT1707" s="80" t="str">
        <f t="shared" si="5284"/>
        <v/>
      </c>
      <c r="CU1707" s="80" t="str">
        <f t="shared" si="5284"/>
        <v/>
      </c>
      <c r="CV1707" s="80" t="str">
        <f t="shared" si="5284"/>
        <v/>
      </c>
      <c r="CW1707" s="80" t="str">
        <f t="shared" si="5284"/>
        <v/>
      </c>
      <c r="CX1707" s="80" t="str">
        <f t="shared" si="5284"/>
        <v/>
      </c>
      <c r="CY1707" s="80" t="str">
        <f t="shared" si="5284"/>
        <v/>
      </c>
      <c r="CZ1707" s="80" t="str">
        <f t="shared" si="5284"/>
        <v/>
      </c>
      <c r="DA1707" s="80" t="str">
        <f t="shared" si="5284"/>
        <v/>
      </c>
      <c r="DB1707" s="80" t="str">
        <f t="shared" si="5284"/>
        <v/>
      </c>
      <c r="DC1707" s="80" t="str">
        <f t="shared" si="5284"/>
        <v/>
      </c>
      <c r="DD1707" s="80" t="str">
        <f t="shared" si="5284"/>
        <v/>
      </c>
      <c r="DE1707" s="80" t="str">
        <f t="shared" si="5284"/>
        <v/>
      </c>
      <c r="DF1707" s="80" t="str">
        <f t="shared" si="5284"/>
        <v/>
      </c>
      <c r="DG1707" s="80" t="str">
        <f t="shared" si="5284"/>
        <v/>
      </c>
      <c r="DH1707" s="80" t="str">
        <f t="shared" si="5284"/>
        <v/>
      </c>
      <c r="DI1707" s="80" t="str">
        <f t="shared" si="5284"/>
        <v/>
      </c>
      <c r="DJ1707" s="80" t="str">
        <f t="shared" si="5284"/>
        <v/>
      </c>
    </row>
    <row r="1708" spans="48:114" ht="15.75" customHeight="1">
      <c r="AV1708" s="80"/>
      <c r="AW1708" s="131"/>
      <c r="AX1708" s="80" t="str">
        <f t="shared" si="5249"/>
        <v/>
      </c>
      <c r="AY1708" s="80" t="str">
        <f t="shared" ref="AY1708:CA1708" si="5285">IF(AY$6=$D18,INDEX($AJ18:$AJ18,1,1),"")</f>
        <v/>
      </c>
      <c r="AZ1708" s="80" t="str">
        <f t="shared" si="5285"/>
        <v/>
      </c>
      <c r="BA1708" s="80" t="str">
        <f t="shared" si="5285"/>
        <v/>
      </c>
      <c r="BB1708" s="80" t="str">
        <f t="shared" si="5285"/>
        <v/>
      </c>
      <c r="BC1708" s="80">
        <f t="shared" si="5285"/>
        <v>0</v>
      </c>
      <c r="BD1708" s="80" t="str">
        <f t="shared" si="5285"/>
        <v/>
      </c>
      <c r="BE1708" s="80" t="str">
        <f t="shared" si="5285"/>
        <v/>
      </c>
      <c r="BF1708" s="80" t="str">
        <f t="shared" si="5285"/>
        <v/>
      </c>
      <c r="BG1708" s="80" t="str">
        <f t="shared" si="5285"/>
        <v/>
      </c>
      <c r="BH1708" s="80" t="str">
        <f t="shared" si="5285"/>
        <v/>
      </c>
      <c r="BI1708" s="80" t="str">
        <f t="shared" si="5285"/>
        <v/>
      </c>
      <c r="BJ1708" s="80" t="str">
        <f t="shared" si="5285"/>
        <v/>
      </c>
      <c r="BK1708" s="80" t="str">
        <f t="shared" si="5285"/>
        <v/>
      </c>
      <c r="BL1708" s="80" t="str">
        <f t="shared" si="5285"/>
        <v/>
      </c>
      <c r="BM1708" s="80" t="str">
        <f t="shared" si="5285"/>
        <v/>
      </c>
      <c r="BN1708" s="80" t="str">
        <f t="shared" si="5285"/>
        <v/>
      </c>
      <c r="BO1708" s="80" t="str">
        <f t="shared" si="5285"/>
        <v/>
      </c>
      <c r="BP1708" s="80" t="str">
        <f t="shared" si="5285"/>
        <v/>
      </c>
      <c r="BQ1708" s="80" t="str">
        <f t="shared" si="5285"/>
        <v/>
      </c>
      <c r="BR1708" s="80" t="str">
        <f t="shared" si="5285"/>
        <v/>
      </c>
      <c r="BS1708" s="80" t="str">
        <f t="shared" si="5285"/>
        <v/>
      </c>
      <c r="BT1708" s="80" t="str">
        <f t="shared" si="5285"/>
        <v/>
      </c>
      <c r="BU1708" s="80" t="str">
        <f t="shared" si="5285"/>
        <v/>
      </c>
      <c r="BV1708" s="80" t="str">
        <f t="shared" si="5285"/>
        <v/>
      </c>
      <c r="BW1708" s="80" t="str">
        <f t="shared" si="5285"/>
        <v/>
      </c>
      <c r="BX1708" s="80" t="str">
        <f t="shared" si="5285"/>
        <v/>
      </c>
      <c r="BY1708" s="80" t="str">
        <f t="shared" si="5285"/>
        <v/>
      </c>
      <c r="BZ1708" s="80" t="str">
        <f t="shared" si="5285"/>
        <v/>
      </c>
      <c r="CA1708" s="80" t="str">
        <f t="shared" si="5285"/>
        <v/>
      </c>
      <c r="CB1708" s="80" t="str">
        <f t="shared" si="5282"/>
        <v/>
      </c>
      <c r="CC1708" s="80" t="str">
        <f t="shared" si="5282"/>
        <v/>
      </c>
      <c r="CD1708" s="80" t="str">
        <f t="shared" si="5282"/>
        <v/>
      </c>
      <c r="CE1708" s="80" t="str">
        <f t="shared" si="5282"/>
        <v/>
      </c>
      <c r="CF1708" s="80" t="str">
        <f t="shared" si="5282"/>
        <v/>
      </c>
      <c r="CG1708" s="80" t="str">
        <f t="shared" ref="CG1708:CN1708" si="5286">IF(CG$6=$D18,INDEX($AJ18:$AJ18,1,1),"")</f>
        <v/>
      </c>
      <c r="CH1708" s="80" t="str">
        <f t="shared" si="5286"/>
        <v/>
      </c>
      <c r="CI1708" s="80" t="str">
        <f t="shared" si="5286"/>
        <v/>
      </c>
      <c r="CJ1708" s="80" t="str">
        <f t="shared" si="5286"/>
        <v/>
      </c>
      <c r="CK1708" s="80" t="str">
        <f t="shared" si="5286"/>
        <v/>
      </c>
      <c r="CL1708" s="80" t="str">
        <f t="shared" si="5286"/>
        <v/>
      </c>
      <c r="CM1708" s="80" t="str">
        <f t="shared" si="5286"/>
        <v/>
      </c>
      <c r="CN1708" s="80" t="str">
        <f t="shared" si="5286"/>
        <v/>
      </c>
      <c r="CO1708" s="80" t="str">
        <f t="shared" ref="CO1708:DJ1708" si="5287">IF(CO$6=$D18,INDEX($AJ18:$AJ18,1,1),"")</f>
        <v/>
      </c>
      <c r="CP1708" s="80" t="str">
        <f t="shared" si="5287"/>
        <v/>
      </c>
      <c r="CQ1708" s="80" t="str">
        <f t="shared" si="5287"/>
        <v/>
      </c>
      <c r="CR1708" s="80" t="str">
        <f t="shared" si="5287"/>
        <v/>
      </c>
      <c r="CS1708" s="80" t="str">
        <f t="shared" si="5287"/>
        <v/>
      </c>
      <c r="CT1708" s="80" t="str">
        <f t="shared" si="5287"/>
        <v/>
      </c>
      <c r="CU1708" s="80" t="str">
        <f t="shared" si="5287"/>
        <v/>
      </c>
      <c r="CV1708" s="80" t="str">
        <f t="shared" si="5287"/>
        <v/>
      </c>
      <c r="CW1708" s="80" t="str">
        <f t="shared" si="5287"/>
        <v/>
      </c>
      <c r="CX1708" s="80" t="str">
        <f t="shared" si="5287"/>
        <v/>
      </c>
      <c r="CY1708" s="80" t="str">
        <f t="shared" si="5287"/>
        <v/>
      </c>
      <c r="CZ1708" s="80" t="str">
        <f t="shared" si="5287"/>
        <v/>
      </c>
      <c r="DA1708" s="80" t="str">
        <f t="shared" si="5287"/>
        <v/>
      </c>
      <c r="DB1708" s="80" t="str">
        <f t="shared" si="5287"/>
        <v/>
      </c>
      <c r="DC1708" s="80" t="str">
        <f t="shared" si="5287"/>
        <v/>
      </c>
      <c r="DD1708" s="80" t="str">
        <f t="shared" si="5287"/>
        <v/>
      </c>
      <c r="DE1708" s="80" t="str">
        <f t="shared" si="5287"/>
        <v/>
      </c>
      <c r="DF1708" s="80" t="str">
        <f t="shared" si="5287"/>
        <v/>
      </c>
      <c r="DG1708" s="80" t="str">
        <f t="shared" si="5287"/>
        <v/>
      </c>
      <c r="DH1708" s="80" t="str">
        <f t="shared" si="5287"/>
        <v/>
      </c>
      <c r="DI1708" s="80" t="str">
        <f t="shared" si="5287"/>
        <v/>
      </c>
      <c r="DJ1708" s="80" t="str">
        <f t="shared" si="5287"/>
        <v/>
      </c>
    </row>
    <row r="1709" spans="48:114" ht="15.75" customHeight="1">
      <c r="AV1709" s="80"/>
      <c r="AW1709" s="131"/>
      <c r="AX1709" s="80" t="str">
        <f t="shared" si="5249"/>
        <v/>
      </c>
      <c r="AY1709" s="80" t="str">
        <f t="shared" ref="AY1709:CA1709" si="5288">IF(AY$6=$D19,INDEX($AJ19:$AJ19,1,1),"")</f>
        <v/>
      </c>
      <c r="AZ1709" s="80" t="str">
        <f t="shared" si="5288"/>
        <v/>
      </c>
      <c r="BA1709" s="80" t="str">
        <f t="shared" si="5288"/>
        <v/>
      </c>
      <c r="BB1709" s="80" t="str">
        <f t="shared" si="5288"/>
        <v/>
      </c>
      <c r="BC1709" s="80" t="str">
        <f t="shared" si="5288"/>
        <v/>
      </c>
      <c r="BD1709" s="80" t="str">
        <f t="shared" si="5288"/>
        <v/>
      </c>
      <c r="BE1709" s="80" t="str">
        <f t="shared" si="5288"/>
        <v/>
      </c>
      <c r="BF1709" s="80">
        <f t="shared" si="5288"/>
        <v>0</v>
      </c>
      <c r="BG1709" s="80" t="str">
        <f t="shared" si="5288"/>
        <v/>
      </c>
      <c r="BH1709" s="80" t="str">
        <f t="shared" si="5288"/>
        <v/>
      </c>
      <c r="BI1709" s="80" t="str">
        <f t="shared" si="5288"/>
        <v/>
      </c>
      <c r="BJ1709" s="80" t="str">
        <f t="shared" si="5288"/>
        <v/>
      </c>
      <c r="BK1709" s="80" t="str">
        <f t="shared" si="5288"/>
        <v/>
      </c>
      <c r="BL1709" s="80" t="str">
        <f t="shared" si="5288"/>
        <v/>
      </c>
      <c r="BM1709" s="80" t="str">
        <f t="shared" si="5288"/>
        <v/>
      </c>
      <c r="BN1709" s="80" t="str">
        <f t="shared" si="5288"/>
        <v/>
      </c>
      <c r="BO1709" s="80" t="str">
        <f t="shared" si="5288"/>
        <v/>
      </c>
      <c r="BP1709" s="80" t="str">
        <f t="shared" si="5288"/>
        <v/>
      </c>
      <c r="BQ1709" s="80" t="str">
        <f t="shared" si="5288"/>
        <v/>
      </c>
      <c r="BR1709" s="80" t="str">
        <f t="shared" si="5288"/>
        <v/>
      </c>
      <c r="BS1709" s="80" t="str">
        <f t="shared" si="5288"/>
        <v/>
      </c>
      <c r="BT1709" s="80" t="str">
        <f t="shared" si="5288"/>
        <v/>
      </c>
      <c r="BU1709" s="80" t="str">
        <f t="shared" si="5288"/>
        <v/>
      </c>
      <c r="BV1709" s="80" t="str">
        <f t="shared" si="5288"/>
        <v/>
      </c>
      <c r="BW1709" s="80" t="str">
        <f t="shared" si="5288"/>
        <v/>
      </c>
      <c r="BX1709" s="80" t="str">
        <f t="shared" si="5288"/>
        <v/>
      </c>
      <c r="BY1709" s="80" t="str">
        <f t="shared" si="5288"/>
        <v/>
      </c>
      <c r="BZ1709" s="80" t="str">
        <f t="shared" si="5288"/>
        <v/>
      </c>
      <c r="CA1709" s="80" t="str">
        <f t="shared" si="5288"/>
        <v/>
      </c>
      <c r="CB1709" s="80" t="str">
        <f t="shared" si="5282"/>
        <v/>
      </c>
      <c r="CC1709" s="80" t="str">
        <f t="shared" si="5282"/>
        <v/>
      </c>
      <c r="CD1709" s="80" t="str">
        <f t="shared" si="5282"/>
        <v/>
      </c>
      <c r="CE1709" s="80" t="str">
        <f t="shared" si="5282"/>
        <v/>
      </c>
      <c r="CF1709" s="80" t="str">
        <f t="shared" si="5282"/>
        <v/>
      </c>
      <c r="CG1709" s="80" t="str">
        <f t="shared" ref="CG1709:CN1709" si="5289">IF(CG$6=$D19,INDEX($AJ19:$AJ19,1,1),"")</f>
        <v/>
      </c>
      <c r="CH1709" s="80" t="str">
        <f t="shared" si="5289"/>
        <v/>
      </c>
      <c r="CI1709" s="80" t="str">
        <f t="shared" si="5289"/>
        <v/>
      </c>
      <c r="CJ1709" s="80" t="str">
        <f t="shared" si="5289"/>
        <v/>
      </c>
      <c r="CK1709" s="80" t="str">
        <f t="shared" si="5289"/>
        <v/>
      </c>
      <c r="CL1709" s="80" t="str">
        <f t="shared" si="5289"/>
        <v/>
      </c>
      <c r="CM1709" s="80" t="str">
        <f t="shared" si="5289"/>
        <v/>
      </c>
      <c r="CN1709" s="80" t="str">
        <f t="shared" si="5289"/>
        <v/>
      </c>
      <c r="CO1709" s="80" t="str">
        <f t="shared" ref="CO1709:DJ1709" si="5290">IF(CO$6=$D19,INDEX($AJ19:$AJ19,1,1),"")</f>
        <v/>
      </c>
      <c r="CP1709" s="80" t="str">
        <f t="shared" si="5290"/>
        <v/>
      </c>
      <c r="CQ1709" s="80" t="str">
        <f t="shared" si="5290"/>
        <v/>
      </c>
      <c r="CR1709" s="80" t="str">
        <f t="shared" si="5290"/>
        <v/>
      </c>
      <c r="CS1709" s="80" t="str">
        <f t="shared" si="5290"/>
        <v/>
      </c>
      <c r="CT1709" s="80" t="str">
        <f t="shared" si="5290"/>
        <v/>
      </c>
      <c r="CU1709" s="80" t="str">
        <f t="shared" si="5290"/>
        <v/>
      </c>
      <c r="CV1709" s="80" t="str">
        <f t="shared" si="5290"/>
        <v/>
      </c>
      <c r="CW1709" s="80" t="str">
        <f t="shared" si="5290"/>
        <v/>
      </c>
      <c r="CX1709" s="80" t="str">
        <f t="shared" si="5290"/>
        <v/>
      </c>
      <c r="CY1709" s="80" t="str">
        <f t="shared" si="5290"/>
        <v/>
      </c>
      <c r="CZ1709" s="80" t="str">
        <f t="shared" si="5290"/>
        <v/>
      </c>
      <c r="DA1709" s="80" t="str">
        <f t="shared" si="5290"/>
        <v/>
      </c>
      <c r="DB1709" s="80" t="str">
        <f t="shared" si="5290"/>
        <v/>
      </c>
      <c r="DC1709" s="80" t="str">
        <f t="shared" si="5290"/>
        <v/>
      </c>
      <c r="DD1709" s="80" t="str">
        <f t="shared" si="5290"/>
        <v/>
      </c>
      <c r="DE1709" s="80" t="str">
        <f t="shared" si="5290"/>
        <v/>
      </c>
      <c r="DF1709" s="80" t="str">
        <f t="shared" si="5290"/>
        <v/>
      </c>
      <c r="DG1709" s="80" t="str">
        <f t="shared" si="5290"/>
        <v/>
      </c>
      <c r="DH1709" s="80" t="str">
        <f t="shared" si="5290"/>
        <v/>
      </c>
      <c r="DI1709" s="80" t="str">
        <f t="shared" si="5290"/>
        <v/>
      </c>
      <c r="DJ1709" s="80" t="str">
        <f t="shared" si="5290"/>
        <v/>
      </c>
    </row>
    <row r="1710" spans="48:114" ht="15.75" customHeight="1">
      <c r="AV1710" s="80"/>
      <c r="AW1710" s="131"/>
      <c r="AX1710" s="80" t="str">
        <f t="shared" si="5249"/>
        <v/>
      </c>
      <c r="AY1710" s="80" t="str">
        <f t="shared" ref="AY1710:CA1710" si="5291">IF(AY$6=$D20,INDEX($AJ20:$AJ20,1,1),"")</f>
        <v/>
      </c>
      <c r="AZ1710" s="80" t="str">
        <f t="shared" si="5291"/>
        <v/>
      </c>
      <c r="BA1710" s="80" t="str">
        <f t="shared" si="5291"/>
        <v/>
      </c>
      <c r="BB1710" s="80" t="str">
        <f t="shared" si="5291"/>
        <v/>
      </c>
      <c r="BC1710" s="80" t="str">
        <f t="shared" si="5291"/>
        <v/>
      </c>
      <c r="BD1710" s="80" t="str">
        <f t="shared" si="5291"/>
        <v/>
      </c>
      <c r="BE1710" s="80" t="str">
        <f t="shared" si="5291"/>
        <v/>
      </c>
      <c r="BF1710" s="80" t="str">
        <f t="shared" si="5291"/>
        <v/>
      </c>
      <c r="BG1710" s="80">
        <f t="shared" si="5291"/>
        <v>0</v>
      </c>
      <c r="BH1710" s="80" t="str">
        <f t="shared" si="5291"/>
        <v/>
      </c>
      <c r="BI1710" s="80" t="str">
        <f t="shared" si="5291"/>
        <v/>
      </c>
      <c r="BJ1710" s="80" t="str">
        <f t="shared" si="5291"/>
        <v/>
      </c>
      <c r="BK1710" s="80" t="str">
        <f t="shared" si="5291"/>
        <v/>
      </c>
      <c r="BL1710" s="80" t="str">
        <f t="shared" si="5291"/>
        <v/>
      </c>
      <c r="BM1710" s="80" t="str">
        <f t="shared" si="5291"/>
        <v/>
      </c>
      <c r="BN1710" s="80" t="str">
        <f t="shared" si="5291"/>
        <v/>
      </c>
      <c r="BO1710" s="80" t="str">
        <f t="shared" si="5291"/>
        <v/>
      </c>
      <c r="BP1710" s="80" t="str">
        <f t="shared" si="5291"/>
        <v/>
      </c>
      <c r="BQ1710" s="80" t="str">
        <f t="shared" si="5291"/>
        <v/>
      </c>
      <c r="BR1710" s="80" t="str">
        <f t="shared" si="5291"/>
        <v/>
      </c>
      <c r="BS1710" s="80" t="str">
        <f t="shared" si="5291"/>
        <v/>
      </c>
      <c r="BT1710" s="80" t="str">
        <f t="shared" si="5291"/>
        <v/>
      </c>
      <c r="BU1710" s="80" t="str">
        <f t="shared" si="5291"/>
        <v/>
      </c>
      <c r="BV1710" s="80" t="str">
        <f t="shared" si="5291"/>
        <v/>
      </c>
      <c r="BW1710" s="80" t="str">
        <f t="shared" si="5291"/>
        <v/>
      </c>
      <c r="BX1710" s="80" t="str">
        <f t="shared" si="5291"/>
        <v/>
      </c>
      <c r="BY1710" s="80" t="str">
        <f t="shared" si="5291"/>
        <v/>
      </c>
      <c r="BZ1710" s="80" t="str">
        <f t="shared" si="5291"/>
        <v/>
      </c>
      <c r="CA1710" s="80" t="str">
        <f t="shared" si="5291"/>
        <v/>
      </c>
      <c r="CB1710" s="80" t="str">
        <f t="shared" si="5282"/>
        <v/>
      </c>
      <c r="CC1710" s="80" t="str">
        <f t="shared" si="5282"/>
        <v/>
      </c>
      <c r="CD1710" s="80" t="str">
        <f t="shared" si="5282"/>
        <v/>
      </c>
      <c r="CE1710" s="80" t="str">
        <f t="shared" si="5282"/>
        <v/>
      </c>
      <c r="CF1710" s="80" t="str">
        <f t="shared" si="5282"/>
        <v/>
      </c>
      <c r="CG1710" s="80" t="str">
        <f t="shared" ref="CG1710:CN1710" si="5292">IF(CG$6=$D20,INDEX($AJ20:$AJ20,1,1),"")</f>
        <v/>
      </c>
      <c r="CH1710" s="80" t="str">
        <f t="shared" si="5292"/>
        <v/>
      </c>
      <c r="CI1710" s="80" t="str">
        <f t="shared" si="5292"/>
        <v/>
      </c>
      <c r="CJ1710" s="80" t="str">
        <f t="shared" si="5292"/>
        <v/>
      </c>
      <c r="CK1710" s="80" t="str">
        <f t="shared" si="5292"/>
        <v/>
      </c>
      <c r="CL1710" s="80" t="str">
        <f t="shared" si="5292"/>
        <v/>
      </c>
      <c r="CM1710" s="80" t="str">
        <f t="shared" si="5292"/>
        <v/>
      </c>
      <c r="CN1710" s="80" t="str">
        <f t="shared" si="5292"/>
        <v/>
      </c>
      <c r="CO1710" s="80" t="str">
        <f t="shared" ref="CO1710:DJ1710" si="5293">IF(CO$6=$D20,INDEX($AJ20:$AJ20,1,1),"")</f>
        <v/>
      </c>
      <c r="CP1710" s="80" t="str">
        <f t="shared" si="5293"/>
        <v/>
      </c>
      <c r="CQ1710" s="80" t="str">
        <f t="shared" si="5293"/>
        <v/>
      </c>
      <c r="CR1710" s="80" t="str">
        <f t="shared" si="5293"/>
        <v/>
      </c>
      <c r="CS1710" s="80" t="str">
        <f t="shared" si="5293"/>
        <v/>
      </c>
      <c r="CT1710" s="80" t="str">
        <f t="shared" si="5293"/>
        <v/>
      </c>
      <c r="CU1710" s="80" t="str">
        <f t="shared" si="5293"/>
        <v/>
      </c>
      <c r="CV1710" s="80" t="str">
        <f t="shared" si="5293"/>
        <v/>
      </c>
      <c r="CW1710" s="80" t="str">
        <f t="shared" si="5293"/>
        <v/>
      </c>
      <c r="CX1710" s="80" t="str">
        <f t="shared" si="5293"/>
        <v/>
      </c>
      <c r="CY1710" s="80" t="str">
        <f t="shared" si="5293"/>
        <v/>
      </c>
      <c r="CZ1710" s="80" t="str">
        <f t="shared" si="5293"/>
        <v/>
      </c>
      <c r="DA1710" s="80" t="str">
        <f t="shared" si="5293"/>
        <v/>
      </c>
      <c r="DB1710" s="80" t="str">
        <f t="shared" si="5293"/>
        <v/>
      </c>
      <c r="DC1710" s="80" t="str">
        <f t="shared" si="5293"/>
        <v/>
      </c>
      <c r="DD1710" s="80" t="str">
        <f t="shared" si="5293"/>
        <v/>
      </c>
      <c r="DE1710" s="80" t="str">
        <f t="shared" si="5293"/>
        <v/>
      </c>
      <c r="DF1710" s="80" t="str">
        <f t="shared" si="5293"/>
        <v/>
      </c>
      <c r="DG1710" s="80" t="str">
        <f t="shared" si="5293"/>
        <v/>
      </c>
      <c r="DH1710" s="80" t="str">
        <f t="shared" si="5293"/>
        <v/>
      </c>
      <c r="DI1710" s="80" t="str">
        <f t="shared" si="5293"/>
        <v/>
      </c>
      <c r="DJ1710" s="80" t="str">
        <f t="shared" si="5293"/>
        <v/>
      </c>
    </row>
    <row r="1711" spans="48:114" ht="15.75" customHeight="1">
      <c r="AV1711" s="80"/>
      <c r="AW1711" s="131"/>
      <c r="AX1711" s="80" t="str">
        <f t="shared" si="5249"/>
        <v/>
      </c>
      <c r="AY1711" s="80" t="str">
        <f t="shared" ref="AY1711:CA1711" si="5294">IF(AY$6=$D21,INDEX($AJ21:$AJ21,1,1),"")</f>
        <v/>
      </c>
      <c r="AZ1711" s="80" t="str">
        <f t="shared" si="5294"/>
        <v/>
      </c>
      <c r="BA1711" s="80" t="str">
        <f t="shared" si="5294"/>
        <v/>
      </c>
      <c r="BB1711" s="80" t="str">
        <f t="shared" si="5294"/>
        <v/>
      </c>
      <c r="BC1711" s="80" t="str">
        <f t="shared" si="5294"/>
        <v/>
      </c>
      <c r="BD1711" s="80" t="str">
        <f t="shared" si="5294"/>
        <v/>
      </c>
      <c r="BE1711" s="80" t="str">
        <f t="shared" si="5294"/>
        <v/>
      </c>
      <c r="BF1711" s="80" t="str">
        <f t="shared" si="5294"/>
        <v/>
      </c>
      <c r="BG1711" s="80" t="str">
        <f t="shared" si="5294"/>
        <v/>
      </c>
      <c r="BH1711" s="80">
        <f t="shared" si="5294"/>
        <v>0</v>
      </c>
      <c r="BI1711" s="80" t="str">
        <f t="shared" si="5294"/>
        <v/>
      </c>
      <c r="BJ1711" s="80" t="str">
        <f t="shared" si="5294"/>
        <v/>
      </c>
      <c r="BK1711" s="80" t="str">
        <f t="shared" si="5294"/>
        <v/>
      </c>
      <c r="BL1711" s="80" t="str">
        <f t="shared" si="5294"/>
        <v/>
      </c>
      <c r="BM1711" s="80" t="str">
        <f t="shared" si="5294"/>
        <v/>
      </c>
      <c r="BN1711" s="80" t="str">
        <f t="shared" si="5294"/>
        <v/>
      </c>
      <c r="BO1711" s="80" t="str">
        <f t="shared" si="5294"/>
        <v/>
      </c>
      <c r="BP1711" s="80" t="str">
        <f t="shared" si="5294"/>
        <v/>
      </c>
      <c r="BQ1711" s="80" t="str">
        <f t="shared" si="5294"/>
        <v/>
      </c>
      <c r="BR1711" s="80" t="str">
        <f t="shared" si="5294"/>
        <v/>
      </c>
      <c r="BS1711" s="80" t="str">
        <f t="shared" si="5294"/>
        <v/>
      </c>
      <c r="BT1711" s="80" t="str">
        <f t="shared" si="5294"/>
        <v/>
      </c>
      <c r="BU1711" s="80" t="str">
        <f t="shared" si="5294"/>
        <v/>
      </c>
      <c r="BV1711" s="80" t="str">
        <f t="shared" si="5294"/>
        <v/>
      </c>
      <c r="BW1711" s="80" t="str">
        <f t="shared" si="5294"/>
        <v/>
      </c>
      <c r="BX1711" s="80" t="str">
        <f t="shared" si="5294"/>
        <v/>
      </c>
      <c r="BY1711" s="80" t="str">
        <f t="shared" si="5294"/>
        <v/>
      </c>
      <c r="BZ1711" s="80" t="str">
        <f t="shared" si="5294"/>
        <v/>
      </c>
      <c r="CA1711" s="80" t="str">
        <f t="shared" si="5294"/>
        <v/>
      </c>
      <c r="CB1711" s="80" t="str">
        <f t="shared" si="5282"/>
        <v/>
      </c>
      <c r="CC1711" s="80" t="str">
        <f t="shared" si="5282"/>
        <v/>
      </c>
      <c r="CD1711" s="80" t="str">
        <f t="shared" si="5282"/>
        <v/>
      </c>
      <c r="CE1711" s="80" t="str">
        <f t="shared" si="5282"/>
        <v/>
      </c>
      <c r="CF1711" s="80" t="str">
        <f t="shared" si="5282"/>
        <v/>
      </c>
      <c r="CG1711" s="80" t="str">
        <f t="shared" ref="CG1711:CN1711" si="5295">IF(CG$6=$D21,INDEX($AJ21:$AJ21,1,1),"")</f>
        <v/>
      </c>
      <c r="CH1711" s="80" t="str">
        <f t="shared" si="5295"/>
        <v/>
      </c>
      <c r="CI1711" s="80" t="str">
        <f t="shared" si="5295"/>
        <v/>
      </c>
      <c r="CJ1711" s="80" t="str">
        <f t="shared" si="5295"/>
        <v/>
      </c>
      <c r="CK1711" s="80" t="str">
        <f t="shared" si="5295"/>
        <v/>
      </c>
      <c r="CL1711" s="80" t="str">
        <f t="shared" si="5295"/>
        <v/>
      </c>
      <c r="CM1711" s="80" t="str">
        <f t="shared" si="5295"/>
        <v/>
      </c>
      <c r="CN1711" s="80" t="str">
        <f t="shared" si="5295"/>
        <v/>
      </c>
      <c r="CO1711" s="80" t="str">
        <f t="shared" ref="CO1711:DJ1711" si="5296">IF(CO$6=$D21,INDEX($AJ21:$AJ21,1,1),"")</f>
        <v/>
      </c>
      <c r="CP1711" s="80" t="str">
        <f t="shared" si="5296"/>
        <v/>
      </c>
      <c r="CQ1711" s="80" t="str">
        <f t="shared" si="5296"/>
        <v/>
      </c>
      <c r="CR1711" s="80" t="str">
        <f t="shared" si="5296"/>
        <v/>
      </c>
      <c r="CS1711" s="80" t="str">
        <f t="shared" si="5296"/>
        <v/>
      </c>
      <c r="CT1711" s="80" t="str">
        <f t="shared" si="5296"/>
        <v/>
      </c>
      <c r="CU1711" s="80" t="str">
        <f t="shared" si="5296"/>
        <v/>
      </c>
      <c r="CV1711" s="80" t="str">
        <f t="shared" si="5296"/>
        <v/>
      </c>
      <c r="CW1711" s="80" t="str">
        <f t="shared" si="5296"/>
        <v/>
      </c>
      <c r="CX1711" s="80" t="str">
        <f t="shared" si="5296"/>
        <v/>
      </c>
      <c r="CY1711" s="80" t="str">
        <f t="shared" si="5296"/>
        <v/>
      </c>
      <c r="CZ1711" s="80" t="str">
        <f t="shared" si="5296"/>
        <v/>
      </c>
      <c r="DA1711" s="80" t="str">
        <f t="shared" si="5296"/>
        <v/>
      </c>
      <c r="DB1711" s="80" t="str">
        <f t="shared" si="5296"/>
        <v/>
      </c>
      <c r="DC1711" s="80" t="str">
        <f t="shared" si="5296"/>
        <v/>
      </c>
      <c r="DD1711" s="80" t="str">
        <f t="shared" si="5296"/>
        <v/>
      </c>
      <c r="DE1711" s="80" t="str">
        <f t="shared" si="5296"/>
        <v/>
      </c>
      <c r="DF1711" s="80" t="str">
        <f t="shared" si="5296"/>
        <v/>
      </c>
      <c r="DG1711" s="80" t="str">
        <f t="shared" si="5296"/>
        <v/>
      </c>
      <c r="DH1711" s="80" t="str">
        <f t="shared" si="5296"/>
        <v/>
      </c>
      <c r="DI1711" s="80" t="str">
        <f t="shared" si="5296"/>
        <v/>
      </c>
      <c r="DJ1711" s="80" t="str">
        <f t="shared" si="5296"/>
        <v/>
      </c>
    </row>
    <row r="1712" spans="48:114" ht="15.75" customHeight="1">
      <c r="AV1712" s="80"/>
      <c r="AW1712" s="131"/>
      <c r="AX1712" s="80" t="str">
        <f t="shared" ref="AX1712:AX1728" si="5297">IF(AX$6=$D22,INDEX($AJ22:$AJ22,1,1),"")</f>
        <v/>
      </c>
      <c r="AY1712" s="80" t="str">
        <f t="shared" ref="AY1712:CA1712" si="5298">IF(AY$6=$D22,INDEX($AJ22:$AJ22,1,1),"")</f>
        <v/>
      </c>
      <c r="AZ1712" s="80" t="str">
        <f t="shared" si="5298"/>
        <v/>
      </c>
      <c r="BA1712" s="80" t="str">
        <f t="shared" si="5298"/>
        <v/>
      </c>
      <c r="BB1712" s="80" t="str">
        <f t="shared" si="5298"/>
        <v/>
      </c>
      <c r="BC1712" s="80" t="str">
        <f t="shared" si="5298"/>
        <v/>
      </c>
      <c r="BD1712" s="80" t="str">
        <f t="shared" si="5298"/>
        <v/>
      </c>
      <c r="BE1712" s="80" t="str">
        <f t="shared" si="5298"/>
        <v/>
      </c>
      <c r="BF1712" s="80" t="str">
        <f t="shared" si="5298"/>
        <v/>
      </c>
      <c r="BG1712" s="80" t="str">
        <f t="shared" si="5298"/>
        <v/>
      </c>
      <c r="BH1712" s="80" t="str">
        <f t="shared" si="5298"/>
        <v/>
      </c>
      <c r="BI1712" s="80">
        <f t="shared" si="5298"/>
        <v>0</v>
      </c>
      <c r="BJ1712" s="80" t="str">
        <f t="shared" si="5298"/>
        <v/>
      </c>
      <c r="BK1712" s="80" t="str">
        <f t="shared" si="5298"/>
        <v/>
      </c>
      <c r="BL1712" s="80" t="str">
        <f t="shared" si="5298"/>
        <v/>
      </c>
      <c r="BM1712" s="80" t="str">
        <f t="shared" si="5298"/>
        <v/>
      </c>
      <c r="BN1712" s="80" t="str">
        <f t="shared" si="5298"/>
        <v/>
      </c>
      <c r="BO1712" s="80" t="str">
        <f t="shared" si="5298"/>
        <v/>
      </c>
      <c r="BP1712" s="80" t="str">
        <f t="shared" si="5298"/>
        <v/>
      </c>
      <c r="BQ1712" s="80" t="str">
        <f t="shared" si="5298"/>
        <v/>
      </c>
      <c r="BR1712" s="80" t="str">
        <f t="shared" si="5298"/>
        <v/>
      </c>
      <c r="BS1712" s="80" t="str">
        <f t="shared" si="5298"/>
        <v/>
      </c>
      <c r="BT1712" s="80" t="str">
        <f t="shared" si="5298"/>
        <v/>
      </c>
      <c r="BU1712" s="80" t="str">
        <f t="shared" si="5298"/>
        <v/>
      </c>
      <c r="BV1712" s="80" t="str">
        <f t="shared" si="5298"/>
        <v/>
      </c>
      <c r="BW1712" s="80" t="str">
        <f t="shared" si="5298"/>
        <v/>
      </c>
      <c r="BX1712" s="80" t="str">
        <f t="shared" si="5298"/>
        <v/>
      </c>
      <c r="BY1712" s="80" t="str">
        <f t="shared" si="5298"/>
        <v/>
      </c>
      <c r="BZ1712" s="80" t="str">
        <f t="shared" si="5298"/>
        <v/>
      </c>
      <c r="CA1712" s="80" t="str">
        <f t="shared" si="5298"/>
        <v/>
      </c>
      <c r="CB1712" s="80" t="str">
        <f t="shared" ref="CB1712:CF1716" si="5299">IF(CB$6=$D22,INDEX($AJ22:$AJ22,1,1),"")</f>
        <v/>
      </c>
      <c r="CC1712" s="80" t="str">
        <f t="shared" si="5299"/>
        <v/>
      </c>
      <c r="CD1712" s="80" t="str">
        <f t="shared" si="5299"/>
        <v/>
      </c>
      <c r="CE1712" s="80" t="str">
        <f t="shared" si="5299"/>
        <v/>
      </c>
      <c r="CF1712" s="80" t="str">
        <f t="shared" si="5299"/>
        <v/>
      </c>
      <c r="CG1712" s="80" t="str">
        <f t="shared" ref="CG1712:CN1712" si="5300">IF(CG$6=$D22,INDEX($AJ22:$AJ22,1,1),"")</f>
        <v/>
      </c>
      <c r="CH1712" s="80" t="str">
        <f t="shared" si="5300"/>
        <v/>
      </c>
      <c r="CI1712" s="80" t="str">
        <f t="shared" si="5300"/>
        <v/>
      </c>
      <c r="CJ1712" s="80" t="str">
        <f t="shared" si="5300"/>
        <v/>
      </c>
      <c r="CK1712" s="80" t="str">
        <f t="shared" si="5300"/>
        <v/>
      </c>
      <c r="CL1712" s="80" t="str">
        <f t="shared" si="5300"/>
        <v/>
      </c>
      <c r="CM1712" s="80" t="str">
        <f t="shared" si="5300"/>
        <v/>
      </c>
      <c r="CN1712" s="80" t="str">
        <f t="shared" si="5300"/>
        <v/>
      </c>
      <c r="CO1712" s="80" t="str">
        <f t="shared" ref="CO1712:DJ1712" si="5301">IF(CO$6=$D22,INDEX($AJ22:$AJ22,1,1),"")</f>
        <v/>
      </c>
      <c r="CP1712" s="80" t="str">
        <f t="shared" si="5301"/>
        <v/>
      </c>
      <c r="CQ1712" s="80" t="str">
        <f t="shared" si="5301"/>
        <v/>
      </c>
      <c r="CR1712" s="80" t="str">
        <f t="shared" si="5301"/>
        <v/>
      </c>
      <c r="CS1712" s="80" t="str">
        <f t="shared" si="5301"/>
        <v/>
      </c>
      <c r="CT1712" s="80" t="str">
        <f t="shared" si="5301"/>
        <v/>
      </c>
      <c r="CU1712" s="80" t="str">
        <f t="shared" si="5301"/>
        <v/>
      </c>
      <c r="CV1712" s="80" t="str">
        <f t="shared" si="5301"/>
        <v/>
      </c>
      <c r="CW1712" s="80" t="str">
        <f t="shared" si="5301"/>
        <v/>
      </c>
      <c r="CX1712" s="80" t="str">
        <f t="shared" si="5301"/>
        <v/>
      </c>
      <c r="CY1712" s="80" t="str">
        <f t="shared" si="5301"/>
        <v/>
      </c>
      <c r="CZ1712" s="80" t="str">
        <f t="shared" si="5301"/>
        <v/>
      </c>
      <c r="DA1712" s="80" t="str">
        <f t="shared" si="5301"/>
        <v/>
      </c>
      <c r="DB1712" s="80" t="str">
        <f t="shared" si="5301"/>
        <v/>
      </c>
      <c r="DC1712" s="80" t="str">
        <f t="shared" si="5301"/>
        <v/>
      </c>
      <c r="DD1712" s="80" t="str">
        <f t="shared" si="5301"/>
        <v/>
      </c>
      <c r="DE1712" s="80" t="str">
        <f t="shared" si="5301"/>
        <v/>
      </c>
      <c r="DF1712" s="80" t="str">
        <f t="shared" si="5301"/>
        <v/>
      </c>
      <c r="DG1712" s="80" t="str">
        <f t="shared" si="5301"/>
        <v/>
      </c>
      <c r="DH1712" s="80" t="str">
        <f t="shared" si="5301"/>
        <v/>
      </c>
      <c r="DI1712" s="80" t="str">
        <f t="shared" si="5301"/>
        <v/>
      </c>
      <c r="DJ1712" s="80" t="str">
        <f t="shared" si="5301"/>
        <v/>
      </c>
    </row>
    <row r="1713" spans="48:114" ht="15.75" customHeight="1">
      <c r="AV1713" s="80"/>
      <c r="AW1713" s="131"/>
      <c r="AX1713" s="80" t="str">
        <f t="shared" si="5297"/>
        <v/>
      </c>
      <c r="AY1713" s="80" t="str">
        <f t="shared" ref="AY1713:CA1713" si="5302">IF(AY$6=$D23,INDEX($AJ23:$AJ23,1,1),"")</f>
        <v/>
      </c>
      <c r="AZ1713" s="80" t="str">
        <f t="shared" si="5302"/>
        <v/>
      </c>
      <c r="BA1713" s="80" t="str">
        <f t="shared" si="5302"/>
        <v/>
      </c>
      <c r="BB1713" s="80" t="str">
        <f t="shared" si="5302"/>
        <v/>
      </c>
      <c r="BC1713" s="80" t="str">
        <f t="shared" si="5302"/>
        <v/>
      </c>
      <c r="BD1713" s="80" t="str">
        <f t="shared" si="5302"/>
        <v/>
      </c>
      <c r="BE1713" s="80" t="str">
        <f t="shared" si="5302"/>
        <v/>
      </c>
      <c r="BF1713" s="80" t="str">
        <f t="shared" si="5302"/>
        <v/>
      </c>
      <c r="BG1713" s="80" t="str">
        <f t="shared" si="5302"/>
        <v/>
      </c>
      <c r="BH1713" s="80" t="str">
        <f t="shared" si="5302"/>
        <v/>
      </c>
      <c r="BI1713" s="80" t="str">
        <f t="shared" si="5302"/>
        <v/>
      </c>
      <c r="BJ1713" s="80">
        <f t="shared" si="5302"/>
        <v>0</v>
      </c>
      <c r="BK1713" s="80" t="str">
        <f t="shared" si="5302"/>
        <v/>
      </c>
      <c r="BL1713" s="80" t="str">
        <f t="shared" si="5302"/>
        <v/>
      </c>
      <c r="BM1713" s="80" t="str">
        <f t="shared" si="5302"/>
        <v/>
      </c>
      <c r="BN1713" s="80" t="str">
        <f t="shared" si="5302"/>
        <v/>
      </c>
      <c r="BO1713" s="80" t="str">
        <f t="shared" si="5302"/>
        <v/>
      </c>
      <c r="BP1713" s="80" t="str">
        <f t="shared" si="5302"/>
        <v/>
      </c>
      <c r="BQ1713" s="80" t="str">
        <f t="shared" si="5302"/>
        <v/>
      </c>
      <c r="BR1713" s="80" t="str">
        <f t="shared" si="5302"/>
        <v/>
      </c>
      <c r="BS1713" s="80" t="str">
        <f t="shared" si="5302"/>
        <v/>
      </c>
      <c r="BT1713" s="80" t="str">
        <f t="shared" si="5302"/>
        <v/>
      </c>
      <c r="BU1713" s="80" t="str">
        <f t="shared" si="5302"/>
        <v/>
      </c>
      <c r="BV1713" s="80" t="str">
        <f t="shared" si="5302"/>
        <v/>
      </c>
      <c r="BW1713" s="80" t="str">
        <f t="shared" si="5302"/>
        <v/>
      </c>
      <c r="BX1713" s="80" t="str">
        <f t="shared" si="5302"/>
        <v/>
      </c>
      <c r="BY1713" s="80" t="str">
        <f t="shared" si="5302"/>
        <v/>
      </c>
      <c r="BZ1713" s="80" t="str">
        <f t="shared" si="5302"/>
        <v/>
      </c>
      <c r="CA1713" s="80" t="str">
        <f t="shared" si="5302"/>
        <v/>
      </c>
      <c r="CB1713" s="80" t="str">
        <f t="shared" si="5299"/>
        <v/>
      </c>
      <c r="CC1713" s="80" t="str">
        <f t="shared" si="5299"/>
        <v/>
      </c>
      <c r="CD1713" s="80" t="str">
        <f t="shared" si="5299"/>
        <v/>
      </c>
      <c r="CE1713" s="80" t="str">
        <f t="shared" si="5299"/>
        <v/>
      </c>
      <c r="CF1713" s="80" t="str">
        <f t="shared" si="5299"/>
        <v/>
      </c>
      <c r="CG1713" s="80" t="str">
        <f t="shared" ref="CG1713:CN1713" si="5303">IF(CG$6=$D23,INDEX($AJ23:$AJ23,1,1),"")</f>
        <v/>
      </c>
      <c r="CH1713" s="80" t="str">
        <f t="shared" si="5303"/>
        <v/>
      </c>
      <c r="CI1713" s="80" t="str">
        <f t="shared" si="5303"/>
        <v/>
      </c>
      <c r="CJ1713" s="80" t="str">
        <f t="shared" si="5303"/>
        <v/>
      </c>
      <c r="CK1713" s="80" t="str">
        <f t="shared" si="5303"/>
        <v/>
      </c>
      <c r="CL1713" s="80" t="str">
        <f t="shared" si="5303"/>
        <v/>
      </c>
      <c r="CM1713" s="80" t="str">
        <f t="shared" si="5303"/>
        <v/>
      </c>
      <c r="CN1713" s="80" t="str">
        <f t="shared" si="5303"/>
        <v/>
      </c>
      <c r="CO1713" s="80" t="str">
        <f t="shared" ref="CO1713:DJ1713" si="5304">IF(CO$6=$D23,INDEX($AJ23:$AJ23,1,1),"")</f>
        <v/>
      </c>
      <c r="CP1713" s="80" t="str">
        <f t="shared" si="5304"/>
        <v/>
      </c>
      <c r="CQ1713" s="80" t="str">
        <f t="shared" si="5304"/>
        <v/>
      </c>
      <c r="CR1713" s="80" t="str">
        <f t="shared" si="5304"/>
        <v/>
      </c>
      <c r="CS1713" s="80" t="str">
        <f t="shared" si="5304"/>
        <v/>
      </c>
      <c r="CT1713" s="80" t="str">
        <f t="shared" si="5304"/>
        <v/>
      </c>
      <c r="CU1713" s="80" t="str">
        <f t="shared" si="5304"/>
        <v/>
      </c>
      <c r="CV1713" s="80" t="str">
        <f t="shared" si="5304"/>
        <v/>
      </c>
      <c r="CW1713" s="80" t="str">
        <f t="shared" si="5304"/>
        <v/>
      </c>
      <c r="CX1713" s="80" t="str">
        <f t="shared" si="5304"/>
        <v/>
      </c>
      <c r="CY1713" s="80" t="str">
        <f t="shared" si="5304"/>
        <v/>
      </c>
      <c r="CZ1713" s="80" t="str">
        <f t="shared" si="5304"/>
        <v/>
      </c>
      <c r="DA1713" s="80" t="str">
        <f t="shared" si="5304"/>
        <v/>
      </c>
      <c r="DB1713" s="80" t="str">
        <f t="shared" si="5304"/>
        <v/>
      </c>
      <c r="DC1713" s="80" t="str">
        <f t="shared" si="5304"/>
        <v/>
      </c>
      <c r="DD1713" s="80" t="str">
        <f t="shared" si="5304"/>
        <v/>
      </c>
      <c r="DE1713" s="80" t="str">
        <f t="shared" si="5304"/>
        <v/>
      </c>
      <c r="DF1713" s="80" t="str">
        <f t="shared" si="5304"/>
        <v/>
      </c>
      <c r="DG1713" s="80" t="str">
        <f t="shared" si="5304"/>
        <v/>
      </c>
      <c r="DH1713" s="80" t="str">
        <f t="shared" si="5304"/>
        <v/>
      </c>
      <c r="DI1713" s="80" t="str">
        <f t="shared" si="5304"/>
        <v/>
      </c>
      <c r="DJ1713" s="80" t="str">
        <f t="shared" si="5304"/>
        <v/>
      </c>
    </row>
    <row r="1714" spans="48:114" ht="15.75" customHeight="1">
      <c r="AV1714" s="80"/>
      <c r="AW1714" s="131"/>
      <c r="AX1714" s="80" t="str">
        <f t="shared" si="5297"/>
        <v/>
      </c>
      <c r="AY1714" s="80" t="str">
        <f t="shared" ref="AY1714:CA1714" si="5305">IF(AY$6=$D24,INDEX($AJ24:$AJ24,1,1),"")</f>
        <v/>
      </c>
      <c r="AZ1714" s="80" t="str">
        <f t="shared" si="5305"/>
        <v/>
      </c>
      <c r="BA1714" s="80" t="str">
        <f t="shared" si="5305"/>
        <v/>
      </c>
      <c r="BB1714" s="80" t="str">
        <f t="shared" si="5305"/>
        <v/>
      </c>
      <c r="BC1714" s="80" t="str">
        <f t="shared" si="5305"/>
        <v/>
      </c>
      <c r="BD1714" s="80" t="str">
        <f t="shared" si="5305"/>
        <v/>
      </c>
      <c r="BE1714" s="80" t="str">
        <f t="shared" si="5305"/>
        <v/>
      </c>
      <c r="BF1714" s="80" t="str">
        <f t="shared" si="5305"/>
        <v/>
      </c>
      <c r="BG1714" s="80" t="str">
        <f t="shared" si="5305"/>
        <v/>
      </c>
      <c r="BH1714" s="80" t="str">
        <f t="shared" si="5305"/>
        <v/>
      </c>
      <c r="BI1714" s="80" t="str">
        <f t="shared" si="5305"/>
        <v/>
      </c>
      <c r="BJ1714" s="80" t="str">
        <f t="shared" si="5305"/>
        <v/>
      </c>
      <c r="BK1714" s="80">
        <f t="shared" si="5305"/>
        <v>0</v>
      </c>
      <c r="BL1714" s="80" t="str">
        <f t="shared" si="5305"/>
        <v/>
      </c>
      <c r="BM1714" s="80" t="str">
        <f t="shared" si="5305"/>
        <v/>
      </c>
      <c r="BN1714" s="80" t="str">
        <f t="shared" si="5305"/>
        <v/>
      </c>
      <c r="BO1714" s="80" t="str">
        <f t="shared" si="5305"/>
        <v/>
      </c>
      <c r="BP1714" s="80" t="str">
        <f t="shared" si="5305"/>
        <v/>
      </c>
      <c r="BQ1714" s="80" t="str">
        <f t="shared" si="5305"/>
        <v/>
      </c>
      <c r="BR1714" s="80" t="str">
        <f t="shared" si="5305"/>
        <v/>
      </c>
      <c r="BS1714" s="80" t="str">
        <f t="shared" si="5305"/>
        <v/>
      </c>
      <c r="BT1714" s="80" t="str">
        <f t="shared" si="5305"/>
        <v/>
      </c>
      <c r="BU1714" s="80" t="str">
        <f t="shared" si="5305"/>
        <v/>
      </c>
      <c r="BV1714" s="80" t="str">
        <f t="shared" si="5305"/>
        <v/>
      </c>
      <c r="BW1714" s="80" t="str">
        <f t="shared" si="5305"/>
        <v/>
      </c>
      <c r="BX1714" s="80" t="str">
        <f t="shared" si="5305"/>
        <v/>
      </c>
      <c r="BY1714" s="80" t="str">
        <f t="shared" si="5305"/>
        <v/>
      </c>
      <c r="BZ1714" s="80" t="str">
        <f t="shared" si="5305"/>
        <v/>
      </c>
      <c r="CA1714" s="80" t="str">
        <f t="shared" si="5305"/>
        <v/>
      </c>
      <c r="CB1714" s="80" t="str">
        <f t="shared" si="5299"/>
        <v/>
      </c>
      <c r="CC1714" s="80" t="str">
        <f t="shared" si="5299"/>
        <v/>
      </c>
      <c r="CD1714" s="80" t="str">
        <f t="shared" si="5299"/>
        <v/>
      </c>
      <c r="CE1714" s="80" t="str">
        <f t="shared" si="5299"/>
        <v/>
      </c>
      <c r="CF1714" s="80" t="str">
        <f t="shared" si="5299"/>
        <v/>
      </c>
      <c r="CG1714" s="80" t="str">
        <f t="shared" ref="CG1714:CN1714" si="5306">IF(CG$6=$D24,INDEX($AJ24:$AJ24,1,1),"")</f>
        <v/>
      </c>
      <c r="CH1714" s="80" t="str">
        <f t="shared" si="5306"/>
        <v/>
      </c>
      <c r="CI1714" s="80" t="str">
        <f t="shared" si="5306"/>
        <v/>
      </c>
      <c r="CJ1714" s="80" t="str">
        <f t="shared" si="5306"/>
        <v/>
      </c>
      <c r="CK1714" s="80" t="str">
        <f t="shared" si="5306"/>
        <v/>
      </c>
      <c r="CL1714" s="80" t="str">
        <f t="shared" si="5306"/>
        <v/>
      </c>
      <c r="CM1714" s="80" t="str">
        <f t="shared" si="5306"/>
        <v/>
      </c>
      <c r="CN1714" s="80" t="str">
        <f t="shared" si="5306"/>
        <v/>
      </c>
      <c r="CO1714" s="80" t="str">
        <f t="shared" ref="CO1714:DJ1714" si="5307">IF(CO$6=$D24,INDEX($AJ24:$AJ24,1,1),"")</f>
        <v/>
      </c>
      <c r="CP1714" s="80" t="str">
        <f t="shared" si="5307"/>
        <v/>
      </c>
      <c r="CQ1714" s="80" t="str">
        <f t="shared" si="5307"/>
        <v/>
      </c>
      <c r="CR1714" s="80" t="str">
        <f t="shared" si="5307"/>
        <v/>
      </c>
      <c r="CS1714" s="80" t="str">
        <f t="shared" si="5307"/>
        <v/>
      </c>
      <c r="CT1714" s="80" t="str">
        <f t="shared" si="5307"/>
        <v/>
      </c>
      <c r="CU1714" s="80" t="str">
        <f t="shared" si="5307"/>
        <v/>
      </c>
      <c r="CV1714" s="80" t="str">
        <f t="shared" si="5307"/>
        <v/>
      </c>
      <c r="CW1714" s="80" t="str">
        <f t="shared" si="5307"/>
        <v/>
      </c>
      <c r="CX1714" s="80" t="str">
        <f t="shared" si="5307"/>
        <v/>
      </c>
      <c r="CY1714" s="80" t="str">
        <f t="shared" si="5307"/>
        <v/>
      </c>
      <c r="CZ1714" s="80" t="str">
        <f t="shared" si="5307"/>
        <v/>
      </c>
      <c r="DA1714" s="80" t="str">
        <f t="shared" si="5307"/>
        <v/>
      </c>
      <c r="DB1714" s="80" t="str">
        <f t="shared" si="5307"/>
        <v/>
      </c>
      <c r="DC1714" s="80" t="str">
        <f t="shared" si="5307"/>
        <v/>
      </c>
      <c r="DD1714" s="80" t="str">
        <f t="shared" si="5307"/>
        <v/>
      </c>
      <c r="DE1714" s="80" t="str">
        <f t="shared" si="5307"/>
        <v/>
      </c>
      <c r="DF1714" s="80" t="str">
        <f t="shared" si="5307"/>
        <v/>
      </c>
      <c r="DG1714" s="80" t="str">
        <f t="shared" si="5307"/>
        <v/>
      </c>
      <c r="DH1714" s="80" t="str">
        <f t="shared" si="5307"/>
        <v/>
      </c>
      <c r="DI1714" s="80" t="str">
        <f t="shared" si="5307"/>
        <v/>
      </c>
      <c r="DJ1714" s="80" t="str">
        <f t="shared" si="5307"/>
        <v/>
      </c>
    </row>
    <row r="1715" spans="48:114" ht="15.75" customHeight="1">
      <c r="AV1715" s="80"/>
      <c r="AW1715" s="131"/>
      <c r="AX1715" s="80" t="str">
        <f t="shared" si="5297"/>
        <v/>
      </c>
      <c r="AY1715" s="80" t="str">
        <f t="shared" ref="AY1715:CA1715" si="5308">IF(AY$6=$D25,INDEX($AJ25:$AJ25,1,1),"")</f>
        <v/>
      </c>
      <c r="AZ1715" s="80" t="str">
        <f t="shared" si="5308"/>
        <v/>
      </c>
      <c r="BA1715" s="80" t="str">
        <f t="shared" si="5308"/>
        <v/>
      </c>
      <c r="BB1715" s="80" t="str">
        <f t="shared" si="5308"/>
        <v/>
      </c>
      <c r="BC1715" s="80" t="str">
        <f t="shared" si="5308"/>
        <v/>
      </c>
      <c r="BD1715" s="80" t="str">
        <f t="shared" si="5308"/>
        <v/>
      </c>
      <c r="BE1715" s="80" t="str">
        <f t="shared" si="5308"/>
        <v/>
      </c>
      <c r="BF1715" s="80" t="str">
        <f t="shared" si="5308"/>
        <v/>
      </c>
      <c r="BG1715" s="80">
        <f t="shared" si="5308"/>
        <v>0</v>
      </c>
      <c r="BH1715" s="80" t="str">
        <f t="shared" si="5308"/>
        <v/>
      </c>
      <c r="BI1715" s="80" t="str">
        <f t="shared" si="5308"/>
        <v/>
      </c>
      <c r="BJ1715" s="80" t="str">
        <f t="shared" si="5308"/>
        <v/>
      </c>
      <c r="BK1715" s="80" t="str">
        <f t="shared" si="5308"/>
        <v/>
      </c>
      <c r="BL1715" s="80" t="str">
        <f t="shared" si="5308"/>
        <v/>
      </c>
      <c r="BM1715" s="80" t="str">
        <f t="shared" si="5308"/>
        <v/>
      </c>
      <c r="BN1715" s="80" t="str">
        <f t="shared" si="5308"/>
        <v/>
      </c>
      <c r="BO1715" s="80" t="str">
        <f t="shared" si="5308"/>
        <v/>
      </c>
      <c r="BP1715" s="80" t="str">
        <f t="shared" si="5308"/>
        <v/>
      </c>
      <c r="BQ1715" s="80" t="str">
        <f t="shared" si="5308"/>
        <v/>
      </c>
      <c r="BR1715" s="80" t="str">
        <f t="shared" si="5308"/>
        <v/>
      </c>
      <c r="BS1715" s="80" t="str">
        <f t="shared" si="5308"/>
        <v/>
      </c>
      <c r="BT1715" s="80" t="str">
        <f t="shared" si="5308"/>
        <v/>
      </c>
      <c r="BU1715" s="80" t="str">
        <f t="shared" si="5308"/>
        <v/>
      </c>
      <c r="BV1715" s="80" t="str">
        <f t="shared" si="5308"/>
        <v/>
      </c>
      <c r="BW1715" s="80" t="str">
        <f t="shared" si="5308"/>
        <v/>
      </c>
      <c r="BX1715" s="80" t="str">
        <f t="shared" si="5308"/>
        <v/>
      </c>
      <c r="BY1715" s="80" t="str">
        <f t="shared" si="5308"/>
        <v/>
      </c>
      <c r="BZ1715" s="80" t="str">
        <f t="shared" si="5308"/>
        <v/>
      </c>
      <c r="CA1715" s="80" t="str">
        <f t="shared" si="5308"/>
        <v/>
      </c>
      <c r="CB1715" s="80" t="str">
        <f t="shared" si="5299"/>
        <v/>
      </c>
      <c r="CC1715" s="80" t="str">
        <f t="shared" si="5299"/>
        <v/>
      </c>
      <c r="CD1715" s="80" t="str">
        <f t="shared" si="5299"/>
        <v/>
      </c>
      <c r="CE1715" s="80" t="str">
        <f t="shared" si="5299"/>
        <v/>
      </c>
      <c r="CF1715" s="80" t="str">
        <f t="shared" si="5299"/>
        <v/>
      </c>
      <c r="CG1715" s="80" t="str">
        <f t="shared" ref="CG1715:CN1715" si="5309">IF(CG$6=$D25,INDEX($AJ25:$AJ25,1,1),"")</f>
        <v/>
      </c>
      <c r="CH1715" s="80" t="str">
        <f t="shared" si="5309"/>
        <v/>
      </c>
      <c r="CI1715" s="80" t="str">
        <f t="shared" si="5309"/>
        <v/>
      </c>
      <c r="CJ1715" s="80" t="str">
        <f t="shared" si="5309"/>
        <v/>
      </c>
      <c r="CK1715" s="80" t="str">
        <f t="shared" si="5309"/>
        <v/>
      </c>
      <c r="CL1715" s="80" t="str">
        <f t="shared" si="5309"/>
        <v/>
      </c>
      <c r="CM1715" s="80" t="str">
        <f t="shared" si="5309"/>
        <v/>
      </c>
      <c r="CN1715" s="80" t="str">
        <f t="shared" si="5309"/>
        <v/>
      </c>
      <c r="CO1715" s="80" t="str">
        <f t="shared" ref="CO1715:DJ1715" si="5310">IF(CO$6=$D25,INDEX($AJ25:$AJ25,1,1),"")</f>
        <v/>
      </c>
      <c r="CP1715" s="80" t="str">
        <f t="shared" si="5310"/>
        <v/>
      </c>
      <c r="CQ1715" s="80" t="str">
        <f t="shared" si="5310"/>
        <v/>
      </c>
      <c r="CR1715" s="80" t="str">
        <f t="shared" si="5310"/>
        <v/>
      </c>
      <c r="CS1715" s="80" t="str">
        <f t="shared" si="5310"/>
        <v/>
      </c>
      <c r="CT1715" s="80" t="str">
        <f t="shared" si="5310"/>
        <v/>
      </c>
      <c r="CU1715" s="80" t="str">
        <f t="shared" si="5310"/>
        <v/>
      </c>
      <c r="CV1715" s="80" t="str">
        <f t="shared" si="5310"/>
        <v/>
      </c>
      <c r="CW1715" s="80" t="str">
        <f t="shared" si="5310"/>
        <v/>
      </c>
      <c r="CX1715" s="80" t="str">
        <f t="shared" si="5310"/>
        <v/>
      </c>
      <c r="CY1715" s="80" t="str">
        <f t="shared" si="5310"/>
        <v/>
      </c>
      <c r="CZ1715" s="80" t="str">
        <f t="shared" si="5310"/>
        <v/>
      </c>
      <c r="DA1715" s="80" t="str">
        <f t="shared" si="5310"/>
        <v/>
      </c>
      <c r="DB1715" s="80" t="str">
        <f t="shared" si="5310"/>
        <v/>
      </c>
      <c r="DC1715" s="80" t="str">
        <f t="shared" si="5310"/>
        <v/>
      </c>
      <c r="DD1715" s="80" t="str">
        <f t="shared" si="5310"/>
        <v/>
      </c>
      <c r="DE1715" s="80" t="str">
        <f t="shared" si="5310"/>
        <v/>
      </c>
      <c r="DF1715" s="80" t="str">
        <f t="shared" si="5310"/>
        <v/>
      </c>
      <c r="DG1715" s="80" t="str">
        <f t="shared" si="5310"/>
        <v/>
      </c>
      <c r="DH1715" s="80" t="str">
        <f t="shared" si="5310"/>
        <v/>
      </c>
      <c r="DI1715" s="80" t="str">
        <f t="shared" si="5310"/>
        <v/>
      </c>
      <c r="DJ1715" s="80" t="str">
        <f t="shared" si="5310"/>
        <v/>
      </c>
    </row>
    <row r="1716" spans="48:114" ht="15.75" customHeight="1">
      <c r="AV1716" s="80"/>
      <c r="AW1716" s="131"/>
      <c r="AX1716" s="80" t="str">
        <f t="shared" si="5297"/>
        <v/>
      </c>
      <c r="AY1716" s="80" t="str">
        <f t="shared" ref="AY1716:CA1716" si="5311">IF(AY$6=$D26,INDEX($AJ26:$AJ26,1,1),"")</f>
        <v/>
      </c>
      <c r="AZ1716" s="80" t="str">
        <f t="shared" si="5311"/>
        <v/>
      </c>
      <c r="BA1716" s="80" t="str">
        <f t="shared" si="5311"/>
        <v/>
      </c>
      <c r="BB1716" s="80" t="str">
        <f t="shared" si="5311"/>
        <v/>
      </c>
      <c r="BC1716" s="80" t="str">
        <f t="shared" si="5311"/>
        <v/>
      </c>
      <c r="BD1716" s="80" t="str">
        <f t="shared" si="5311"/>
        <v/>
      </c>
      <c r="BE1716" s="80" t="str">
        <f t="shared" si="5311"/>
        <v/>
      </c>
      <c r="BF1716" s="80" t="str">
        <f t="shared" si="5311"/>
        <v/>
      </c>
      <c r="BG1716" s="80" t="str">
        <f t="shared" si="5311"/>
        <v/>
      </c>
      <c r="BH1716" s="80" t="str">
        <f t="shared" si="5311"/>
        <v/>
      </c>
      <c r="BI1716" s="80" t="str">
        <f t="shared" si="5311"/>
        <v/>
      </c>
      <c r="BJ1716" s="80" t="str">
        <f t="shared" si="5311"/>
        <v/>
      </c>
      <c r="BK1716" s="80" t="str">
        <f t="shared" si="5311"/>
        <v/>
      </c>
      <c r="BL1716" s="80">
        <f t="shared" si="5311"/>
        <v>0</v>
      </c>
      <c r="BM1716" s="80" t="str">
        <f t="shared" si="5311"/>
        <v/>
      </c>
      <c r="BN1716" s="80" t="str">
        <f t="shared" si="5311"/>
        <v/>
      </c>
      <c r="BO1716" s="80" t="str">
        <f t="shared" si="5311"/>
        <v/>
      </c>
      <c r="BP1716" s="80" t="str">
        <f t="shared" si="5311"/>
        <v/>
      </c>
      <c r="BQ1716" s="80" t="str">
        <f t="shared" si="5311"/>
        <v/>
      </c>
      <c r="BR1716" s="80" t="str">
        <f t="shared" si="5311"/>
        <v/>
      </c>
      <c r="BS1716" s="80" t="str">
        <f t="shared" si="5311"/>
        <v/>
      </c>
      <c r="BT1716" s="80" t="str">
        <f t="shared" si="5311"/>
        <v/>
      </c>
      <c r="BU1716" s="80" t="str">
        <f t="shared" si="5311"/>
        <v/>
      </c>
      <c r="BV1716" s="80" t="str">
        <f t="shared" si="5311"/>
        <v/>
      </c>
      <c r="BW1716" s="80" t="str">
        <f t="shared" si="5311"/>
        <v/>
      </c>
      <c r="BX1716" s="80" t="str">
        <f t="shared" si="5311"/>
        <v/>
      </c>
      <c r="BY1716" s="80" t="str">
        <f t="shared" si="5311"/>
        <v/>
      </c>
      <c r="BZ1716" s="80" t="str">
        <f t="shared" si="5311"/>
        <v/>
      </c>
      <c r="CA1716" s="80" t="str">
        <f t="shared" si="5311"/>
        <v/>
      </c>
      <c r="CB1716" s="80" t="str">
        <f t="shared" si="5299"/>
        <v/>
      </c>
      <c r="CC1716" s="80" t="str">
        <f t="shared" si="5299"/>
        <v/>
      </c>
      <c r="CD1716" s="80" t="str">
        <f t="shared" si="5299"/>
        <v/>
      </c>
      <c r="CE1716" s="80" t="str">
        <f t="shared" si="5299"/>
        <v/>
      </c>
      <c r="CF1716" s="80" t="str">
        <f t="shared" si="5299"/>
        <v/>
      </c>
      <c r="CG1716" s="80" t="str">
        <f t="shared" ref="CG1716:CN1716" si="5312">IF(CG$6=$D26,INDEX($AJ26:$AJ26,1,1),"")</f>
        <v/>
      </c>
      <c r="CH1716" s="80" t="str">
        <f t="shared" si="5312"/>
        <v/>
      </c>
      <c r="CI1716" s="80" t="str">
        <f t="shared" si="5312"/>
        <v/>
      </c>
      <c r="CJ1716" s="80" t="str">
        <f t="shared" si="5312"/>
        <v/>
      </c>
      <c r="CK1716" s="80" t="str">
        <f t="shared" si="5312"/>
        <v/>
      </c>
      <c r="CL1716" s="80" t="str">
        <f t="shared" si="5312"/>
        <v/>
      </c>
      <c r="CM1716" s="80" t="str">
        <f t="shared" si="5312"/>
        <v/>
      </c>
      <c r="CN1716" s="80" t="str">
        <f t="shared" si="5312"/>
        <v/>
      </c>
      <c r="CO1716" s="80" t="str">
        <f t="shared" ref="CO1716:DJ1716" si="5313">IF(CO$6=$D26,INDEX($AJ26:$AJ26,1,1),"")</f>
        <v/>
      </c>
      <c r="CP1716" s="80" t="str">
        <f t="shared" si="5313"/>
        <v/>
      </c>
      <c r="CQ1716" s="80" t="str">
        <f t="shared" si="5313"/>
        <v/>
      </c>
      <c r="CR1716" s="80" t="str">
        <f t="shared" si="5313"/>
        <v/>
      </c>
      <c r="CS1716" s="80" t="str">
        <f t="shared" si="5313"/>
        <v/>
      </c>
      <c r="CT1716" s="80" t="str">
        <f t="shared" si="5313"/>
        <v/>
      </c>
      <c r="CU1716" s="80" t="str">
        <f t="shared" si="5313"/>
        <v/>
      </c>
      <c r="CV1716" s="80" t="str">
        <f t="shared" si="5313"/>
        <v/>
      </c>
      <c r="CW1716" s="80" t="str">
        <f t="shared" si="5313"/>
        <v/>
      </c>
      <c r="CX1716" s="80" t="str">
        <f t="shared" si="5313"/>
        <v/>
      </c>
      <c r="CY1716" s="80" t="str">
        <f t="shared" si="5313"/>
        <v/>
      </c>
      <c r="CZ1716" s="80" t="str">
        <f t="shared" si="5313"/>
        <v/>
      </c>
      <c r="DA1716" s="80" t="str">
        <f t="shared" si="5313"/>
        <v/>
      </c>
      <c r="DB1716" s="80" t="str">
        <f t="shared" si="5313"/>
        <v/>
      </c>
      <c r="DC1716" s="80" t="str">
        <f t="shared" si="5313"/>
        <v/>
      </c>
      <c r="DD1716" s="80" t="str">
        <f t="shared" si="5313"/>
        <v/>
      </c>
      <c r="DE1716" s="80" t="str">
        <f t="shared" si="5313"/>
        <v/>
      </c>
      <c r="DF1716" s="80" t="str">
        <f t="shared" si="5313"/>
        <v/>
      </c>
      <c r="DG1716" s="80" t="str">
        <f t="shared" si="5313"/>
        <v/>
      </c>
      <c r="DH1716" s="80" t="str">
        <f t="shared" si="5313"/>
        <v/>
      </c>
      <c r="DI1716" s="80" t="str">
        <f t="shared" si="5313"/>
        <v/>
      </c>
      <c r="DJ1716" s="80" t="str">
        <f t="shared" si="5313"/>
        <v/>
      </c>
    </row>
    <row r="1717" spans="48:114" ht="15.75" customHeight="1">
      <c r="AV1717" s="80"/>
      <c r="AW1717" s="131"/>
      <c r="AX1717" s="80" t="str">
        <f t="shared" si="5297"/>
        <v/>
      </c>
      <c r="AY1717" s="80" t="str">
        <f t="shared" ref="AY1717:CA1717" si="5314">IF(AY$6=$D27,INDEX($AJ27:$AJ27,1,1),"")</f>
        <v/>
      </c>
      <c r="AZ1717" s="80" t="str">
        <f t="shared" si="5314"/>
        <v/>
      </c>
      <c r="BA1717" s="80" t="str">
        <f t="shared" si="5314"/>
        <v/>
      </c>
      <c r="BB1717" s="80" t="str">
        <f t="shared" si="5314"/>
        <v/>
      </c>
      <c r="BC1717" s="80" t="str">
        <f t="shared" si="5314"/>
        <v/>
      </c>
      <c r="BD1717" s="80" t="str">
        <f t="shared" si="5314"/>
        <v/>
      </c>
      <c r="BE1717" s="80" t="str">
        <f t="shared" si="5314"/>
        <v/>
      </c>
      <c r="BF1717" s="80" t="str">
        <f t="shared" si="5314"/>
        <v/>
      </c>
      <c r="BG1717" s="80" t="str">
        <f t="shared" si="5314"/>
        <v/>
      </c>
      <c r="BH1717" s="80" t="str">
        <f t="shared" si="5314"/>
        <v/>
      </c>
      <c r="BI1717" s="80" t="str">
        <f t="shared" si="5314"/>
        <v/>
      </c>
      <c r="BJ1717" s="80" t="str">
        <f t="shared" si="5314"/>
        <v/>
      </c>
      <c r="BK1717" s="80" t="str">
        <f t="shared" si="5314"/>
        <v/>
      </c>
      <c r="BL1717" s="80" t="str">
        <f t="shared" si="5314"/>
        <v/>
      </c>
      <c r="BM1717" s="80">
        <f t="shared" si="5314"/>
        <v>0</v>
      </c>
      <c r="BN1717" s="80" t="str">
        <f t="shared" si="5314"/>
        <v/>
      </c>
      <c r="BO1717" s="80" t="str">
        <f t="shared" si="5314"/>
        <v/>
      </c>
      <c r="BP1717" s="80" t="str">
        <f t="shared" si="5314"/>
        <v/>
      </c>
      <c r="BQ1717" s="80" t="str">
        <f t="shared" si="5314"/>
        <v/>
      </c>
      <c r="BR1717" s="80" t="str">
        <f t="shared" si="5314"/>
        <v/>
      </c>
      <c r="BS1717" s="80" t="str">
        <f t="shared" si="5314"/>
        <v/>
      </c>
      <c r="BT1717" s="80" t="str">
        <f t="shared" si="5314"/>
        <v/>
      </c>
      <c r="BU1717" s="80" t="str">
        <f t="shared" si="5314"/>
        <v/>
      </c>
      <c r="BV1717" s="80" t="str">
        <f t="shared" si="5314"/>
        <v/>
      </c>
      <c r="BW1717" s="80" t="str">
        <f t="shared" si="5314"/>
        <v/>
      </c>
      <c r="BX1717" s="80" t="str">
        <f t="shared" si="5314"/>
        <v/>
      </c>
      <c r="BY1717" s="80" t="str">
        <f t="shared" si="5314"/>
        <v/>
      </c>
      <c r="BZ1717" s="80" t="str">
        <f t="shared" si="5314"/>
        <v/>
      </c>
      <c r="CA1717" s="80" t="str">
        <f t="shared" si="5314"/>
        <v/>
      </c>
      <c r="CB1717" s="80" t="str">
        <f t="shared" ref="CB1717:CF1726" si="5315">IF(CB$6=$D27,INDEX($AJ27:$AJ27,1,1),"")</f>
        <v/>
      </c>
      <c r="CC1717" s="80" t="str">
        <f t="shared" si="5315"/>
        <v/>
      </c>
      <c r="CD1717" s="80" t="str">
        <f t="shared" si="5315"/>
        <v/>
      </c>
      <c r="CE1717" s="80" t="str">
        <f t="shared" si="5315"/>
        <v/>
      </c>
      <c r="CF1717" s="80" t="str">
        <f t="shared" si="5315"/>
        <v/>
      </c>
      <c r="CG1717" s="80" t="str">
        <f t="shared" ref="CG1717:CN1717" si="5316">IF(CG$6=$D27,INDEX($AJ27:$AJ27,1,1),"")</f>
        <v/>
      </c>
      <c r="CH1717" s="80" t="str">
        <f t="shared" si="5316"/>
        <v/>
      </c>
      <c r="CI1717" s="80" t="str">
        <f t="shared" si="5316"/>
        <v/>
      </c>
      <c r="CJ1717" s="80" t="str">
        <f t="shared" si="5316"/>
        <v/>
      </c>
      <c r="CK1717" s="80" t="str">
        <f t="shared" si="5316"/>
        <v/>
      </c>
      <c r="CL1717" s="80" t="str">
        <f t="shared" si="5316"/>
        <v/>
      </c>
      <c r="CM1717" s="80" t="str">
        <f t="shared" si="5316"/>
        <v/>
      </c>
      <c r="CN1717" s="80" t="str">
        <f t="shared" si="5316"/>
        <v/>
      </c>
      <c r="CO1717" s="80" t="str">
        <f t="shared" ref="CO1717:DJ1717" si="5317">IF(CO$6=$D27,INDEX($AJ27:$AJ27,1,1),"")</f>
        <v/>
      </c>
      <c r="CP1717" s="80" t="str">
        <f t="shared" si="5317"/>
        <v/>
      </c>
      <c r="CQ1717" s="80" t="str">
        <f t="shared" si="5317"/>
        <v/>
      </c>
      <c r="CR1717" s="80" t="str">
        <f t="shared" si="5317"/>
        <v/>
      </c>
      <c r="CS1717" s="80" t="str">
        <f t="shared" si="5317"/>
        <v/>
      </c>
      <c r="CT1717" s="80" t="str">
        <f t="shared" si="5317"/>
        <v/>
      </c>
      <c r="CU1717" s="80" t="str">
        <f t="shared" si="5317"/>
        <v/>
      </c>
      <c r="CV1717" s="80" t="str">
        <f t="shared" si="5317"/>
        <v/>
      </c>
      <c r="CW1717" s="80" t="str">
        <f t="shared" si="5317"/>
        <v/>
      </c>
      <c r="CX1717" s="80" t="str">
        <f t="shared" si="5317"/>
        <v/>
      </c>
      <c r="CY1717" s="80" t="str">
        <f t="shared" si="5317"/>
        <v/>
      </c>
      <c r="CZ1717" s="80" t="str">
        <f t="shared" si="5317"/>
        <v/>
      </c>
      <c r="DA1717" s="80" t="str">
        <f t="shared" si="5317"/>
        <v/>
      </c>
      <c r="DB1717" s="80" t="str">
        <f t="shared" si="5317"/>
        <v/>
      </c>
      <c r="DC1717" s="80" t="str">
        <f t="shared" si="5317"/>
        <v/>
      </c>
      <c r="DD1717" s="80" t="str">
        <f t="shared" si="5317"/>
        <v/>
      </c>
      <c r="DE1717" s="80" t="str">
        <f t="shared" si="5317"/>
        <v/>
      </c>
      <c r="DF1717" s="80" t="str">
        <f t="shared" si="5317"/>
        <v/>
      </c>
      <c r="DG1717" s="80" t="str">
        <f t="shared" si="5317"/>
        <v/>
      </c>
      <c r="DH1717" s="80" t="str">
        <f t="shared" si="5317"/>
        <v/>
      </c>
      <c r="DI1717" s="80" t="str">
        <f t="shared" si="5317"/>
        <v/>
      </c>
      <c r="DJ1717" s="80" t="str">
        <f t="shared" si="5317"/>
        <v/>
      </c>
    </row>
    <row r="1718" spans="48:114" ht="15.75" customHeight="1">
      <c r="AV1718" s="80"/>
      <c r="AW1718" s="131"/>
      <c r="AX1718" s="80" t="str">
        <f t="shared" si="5297"/>
        <v/>
      </c>
      <c r="AY1718" s="80" t="str">
        <f t="shared" ref="AY1718:CA1718" si="5318">IF(AY$6=$D28,INDEX($AJ28:$AJ28,1,1),"")</f>
        <v/>
      </c>
      <c r="AZ1718" s="80" t="str">
        <f t="shared" si="5318"/>
        <v/>
      </c>
      <c r="BA1718" s="80" t="str">
        <f t="shared" si="5318"/>
        <v/>
      </c>
      <c r="BB1718" s="80" t="str">
        <f t="shared" si="5318"/>
        <v/>
      </c>
      <c r="BC1718" s="80" t="str">
        <f t="shared" si="5318"/>
        <v/>
      </c>
      <c r="BD1718" s="80" t="str">
        <f t="shared" si="5318"/>
        <v/>
      </c>
      <c r="BE1718" s="80" t="str">
        <f t="shared" si="5318"/>
        <v/>
      </c>
      <c r="BF1718" s="80" t="str">
        <f t="shared" si="5318"/>
        <v/>
      </c>
      <c r="BG1718" s="80" t="str">
        <f t="shared" si="5318"/>
        <v/>
      </c>
      <c r="BH1718" s="80" t="str">
        <f t="shared" si="5318"/>
        <v/>
      </c>
      <c r="BI1718" s="80">
        <f t="shared" si="5318"/>
        <v>0</v>
      </c>
      <c r="BJ1718" s="80" t="str">
        <f t="shared" si="5318"/>
        <v/>
      </c>
      <c r="BK1718" s="80" t="str">
        <f t="shared" si="5318"/>
        <v/>
      </c>
      <c r="BL1718" s="80" t="str">
        <f t="shared" si="5318"/>
        <v/>
      </c>
      <c r="BM1718" s="80" t="str">
        <f t="shared" si="5318"/>
        <v/>
      </c>
      <c r="BN1718" s="80" t="str">
        <f t="shared" si="5318"/>
        <v/>
      </c>
      <c r="BO1718" s="80" t="str">
        <f t="shared" si="5318"/>
        <v/>
      </c>
      <c r="BP1718" s="80" t="str">
        <f t="shared" si="5318"/>
        <v/>
      </c>
      <c r="BQ1718" s="80" t="str">
        <f t="shared" si="5318"/>
        <v/>
      </c>
      <c r="BR1718" s="80" t="str">
        <f t="shared" si="5318"/>
        <v/>
      </c>
      <c r="BS1718" s="80" t="str">
        <f t="shared" si="5318"/>
        <v/>
      </c>
      <c r="BT1718" s="80" t="str">
        <f t="shared" si="5318"/>
        <v/>
      </c>
      <c r="BU1718" s="80" t="str">
        <f t="shared" si="5318"/>
        <v/>
      </c>
      <c r="BV1718" s="80" t="str">
        <f t="shared" si="5318"/>
        <v/>
      </c>
      <c r="BW1718" s="80" t="str">
        <f t="shared" si="5318"/>
        <v/>
      </c>
      <c r="BX1718" s="80" t="str">
        <f t="shared" si="5318"/>
        <v/>
      </c>
      <c r="BY1718" s="80" t="str">
        <f t="shared" si="5318"/>
        <v/>
      </c>
      <c r="BZ1718" s="80" t="str">
        <f t="shared" si="5318"/>
        <v/>
      </c>
      <c r="CA1718" s="80" t="str">
        <f t="shared" si="5318"/>
        <v/>
      </c>
      <c r="CB1718" s="80" t="str">
        <f t="shared" si="5315"/>
        <v/>
      </c>
      <c r="CC1718" s="80" t="str">
        <f t="shared" si="5315"/>
        <v/>
      </c>
      <c r="CD1718" s="80" t="str">
        <f t="shared" si="5315"/>
        <v/>
      </c>
      <c r="CE1718" s="80" t="str">
        <f t="shared" si="5315"/>
        <v/>
      </c>
      <c r="CF1718" s="80" t="str">
        <f t="shared" si="5315"/>
        <v/>
      </c>
      <c r="CG1718" s="80" t="str">
        <f t="shared" ref="CG1718:CN1718" si="5319">IF(CG$6=$D28,INDEX($AJ28:$AJ28,1,1),"")</f>
        <v/>
      </c>
      <c r="CH1718" s="80" t="str">
        <f t="shared" si="5319"/>
        <v/>
      </c>
      <c r="CI1718" s="80" t="str">
        <f t="shared" si="5319"/>
        <v/>
      </c>
      <c r="CJ1718" s="80" t="str">
        <f t="shared" si="5319"/>
        <v/>
      </c>
      <c r="CK1718" s="80" t="str">
        <f t="shared" si="5319"/>
        <v/>
      </c>
      <c r="CL1718" s="80" t="str">
        <f t="shared" si="5319"/>
        <v/>
      </c>
      <c r="CM1718" s="80" t="str">
        <f t="shared" si="5319"/>
        <v/>
      </c>
      <c r="CN1718" s="80" t="str">
        <f t="shared" si="5319"/>
        <v/>
      </c>
      <c r="CO1718" s="80" t="str">
        <f t="shared" ref="CO1718:DJ1718" si="5320">IF(CO$6=$D28,INDEX($AJ28:$AJ28,1,1),"")</f>
        <v/>
      </c>
      <c r="CP1718" s="80" t="str">
        <f t="shared" si="5320"/>
        <v/>
      </c>
      <c r="CQ1718" s="80" t="str">
        <f t="shared" si="5320"/>
        <v/>
      </c>
      <c r="CR1718" s="80" t="str">
        <f t="shared" si="5320"/>
        <v/>
      </c>
      <c r="CS1718" s="80" t="str">
        <f t="shared" si="5320"/>
        <v/>
      </c>
      <c r="CT1718" s="80" t="str">
        <f t="shared" si="5320"/>
        <v/>
      </c>
      <c r="CU1718" s="80" t="str">
        <f t="shared" si="5320"/>
        <v/>
      </c>
      <c r="CV1718" s="80" t="str">
        <f t="shared" si="5320"/>
        <v/>
      </c>
      <c r="CW1718" s="80" t="str">
        <f t="shared" si="5320"/>
        <v/>
      </c>
      <c r="CX1718" s="80" t="str">
        <f t="shared" si="5320"/>
        <v/>
      </c>
      <c r="CY1718" s="80" t="str">
        <f t="shared" si="5320"/>
        <v/>
      </c>
      <c r="CZ1718" s="80" t="str">
        <f t="shared" si="5320"/>
        <v/>
      </c>
      <c r="DA1718" s="80" t="str">
        <f t="shared" si="5320"/>
        <v/>
      </c>
      <c r="DB1718" s="80" t="str">
        <f t="shared" si="5320"/>
        <v/>
      </c>
      <c r="DC1718" s="80" t="str">
        <f t="shared" si="5320"/>
        <v/>
      </c>
      <c r="DD1718" s="80" t="str">
        <f t="shared" si="5320"/>
        <v/>
      </c>
      <c r="DE1718" s="80" t="str">
        <f t="shared" si="5320"/>
        <v/>
      </c>
      <c r="DF1718" s="80" t="str">
        <f t="shared" si="5320"/>
        <v/>
      </c>
      <c r="DG1718" s="80" t="str">
        <f t="shared" si="5320"/>
        <v/>
      </c>
      <c r="DH1718" s="80" t="str">
        <f t="shared" si="5320"/>
        <v/>
      </c>
      <c r="DI1718" s="80" t="str">
        <f t="shared" si="5320"/>
        <v/>
      </c>
      <c r="DJ1718" s="80" t="str">
        <f t="shared" si="5320"/>
        <v/>
      </c>
    </row>
    <row r="1719" spans="48:114" ht="15.75" customHeight="1">
      <c r="AV1719" s="80"/>
      <c r="AW1719" s="131"/>
      <c r="AX1719" s="80" t="str">
        <f t="shared" si="5297"/>
        <v/>
      </c>
      <c r="AY1719" s="80" t="str">
        <f t="shared" ref="AY1719:CA1719" si="5321">IF(AY$6=$D29,INDEX($AJ29:$AJ29,1,1),"")</f>
        <v/>
      </c>
      <c r="AZ1719" s="80" t="str">
        <f t="shared" si="5321"/>
        <v/>
      </c>
      <c r="BA1719" s="80" t="str">
        <f t="shared" si="5321"/>
        <v/>
      </c>
      <c r="BB1719" s="80" t="str">
        <f t="shared" si="5321"/>
        <v/>
      </c>
      <c r="BC1719" s="80" t="str">
        <f t="shared" si="5321"/>
        <v/>
      </c>
      <c r="BD1719" s="80" t="str">
        <f t="shared" si="5321"/>
        <v/>
      </c>
      <c r="BE1719" s="80" t="str">
        <f t="shared" si="5321"/>
        <v/>
      </c>
      <c r="BF1719" s="80" t="str">
        <f t="shared" si="5321"/>
        <v/>
      </c>
      <c r="BG1719" s="80" t="str">
        <f t="shared" si="5321"/>
        <v/>
      </c>
      <c r="BH1719" s="80" t="str">
        <f t="shared" si="5321"/>
        <v/>
      </c>
      <c r="BI1719" s="80" t="str">
        <f t="shared" si="5321"/>
        <v/>
      </c>
      <c r="BJ1719" s="80" t="str">
        <f t="shared" si="5321"/>
        <v/>
      </c>
      <c r="BK1719" s="80" t="str">
        <f t="shared" si="5321"/>
        <v/>
      </c>
      <c r="BL1719" s="80" t="str">
        <f t="shared" si="5321"/>
        <v/>
      </c>
      <c r="BM1719" s="80" t="str">
        <f t="shared" si="5321"/>
        <v/>
      </c>
      <c r="BN1719" s="80">
        <f t="shared" si="5321"/>
        <v>0</v>
      </c>
      <c r="BO1719" s="80" t="str">
        <f t="shared" si="5321"/>
        <v/>
      </c>
      <c r="BP1719" s="80" t="str">
        <f t="shared" si="5321"/>
        <v/>
      </c>
      <c r="BQ1719" s="80" t="str">
        <f t="shared" si="5321"/>
        <v/>
      </c>
      <c r="BR1719" s="80" t="str">
        <f t="shared" si="5321"/>
        <v/>
      </c>
      <c r="BS1719" s="80" t="str">
        <f t="shared" si="5321"/>
        <v/>
      </c>
      <c r="BT1719" s="80" t="str">
        <f t="shared" si="5321"/>
        <v/>
      </c>
      <c r="BU1719" s="80" t="str">
        <f t="shared" si="5321"/>
        <v/>
      </c>
      <c r="BV1719" s="80" t="str">
        <f t="shared" si="5321"/>
        <v/>
      </c>
      <c r="BW1719" s="80" t="str">
        <f t="shared" si="5321"/>
        <v/>
      </c>
      <c r="BX1719" s="80" t="str">
        <f t="shared" si="5321"/>
        <v/>
      </c>
      <c r="BY1719" s="80" t="str">
        <f t="shared" si="5321"/>
        <v/>
      </c>
      <c r="BZ1719" s="80" t="str">
        <f t="shared" si="5321"/>
        <v/>
      </c>
      <c r="CA1719" s="80" t="str">
        <f t="shared" si="5321"/>
        <v/>
      </c>
      <c r="CB1719" s="80" t="str">
        <f t="shared" si="5315"/>
        <v/>
      </c>
      <c r="CC1719" s="80" t="str">
        <f t="shared" si="5315"/>
        <v/>
      </c>
      <c r="CD1719" s="80" t="str">
        <f t="shared" si="5315"/>
        <v/>
      </c>
      <c r="CE1719" s="80" t="str">
        <f t="shared" si="5315"/>
        <v/>
      </c>
      <c r="CF1719" s="80" t="str">
        <f t="shared" si="5315"/>
        <v/>
      </c>
      <c r="CG1719" s="80" t="str">
        <f t="shared" ref="CG1719:CN1719" si="5322">IF(CG$6=$D29,INDEX($AJ29:$AJ29,1,1),"")</f>
        <v/>
      </c>
      <c r="CH1719" s="80" t="str">
        <f t="shared" si="5322"/>
        <v/>
      </c>
      <c r="CI1719" s="80" t="str">
        <f t="shared" si="5322"/>
        <v/>
      </c>
      <c r="CJ1719" s="80" t="str">
        <f t="shared" si="5322"/>
        <v/>
      </c>
      <c r="CK1719" s="80" t="str">
        <f t="shared" si="5322"/>
        <v/>
      </c>
      <c r="CL1719" s="80" t="str">
        <f t="shared" si="5322"/>
        <v/>
      </c>
      <c r="CM1719" s="80" t="str">
        <f t="shared" si="5322"/>
        <v/>
      </c>
      <c r="CN1719" s="80" t="str">
        <f t="shared" si="5322"/>
        <v/>
      </c>
      <c r="CO1719" s="80" t="str">
        <f t="shared" ref="CO1719:DJ1719" si="5323">IF(CO$6=$D29,INDEX($AJ29:$AJ29,1,1),"")</f>
        <v/>
      </c>
      <c r="CP1719" s="80" t="str">
        <f t="shared" si="5323"/>
        <v/>
      </c>
      <c r="CQ1719" s="80" t="str">
        <f t="shared" si="5323"/>
        <v/>
      </c>
      <c r="CR1719" s="80" t="str">
        <f t="shared" si="5323"/>
        <v/>
      </c>
      <c r="CS1719" s="80" t="str">
        <f t="shared" si="5323"/>
        <v/>
      </c>
      <c r="CT1719" s="80" t="str">
        <f t="shared" si="5323"/>
        <v/>
      </c>
      <c r="CU1719" s="80" t="str">
        <f t="shared" si="5323"/>
        <v/>
      </c>
      <c r="CV1719" s="80" t="str">
        <f t="shared" si="5323"/>
        <v/>
      </c>
      <c r="CW1719" s="80" t="str">
        <f t="shared" si="5323"/>
        <v/>
      </c>
      <c r="CX1719" s="80" t="str">
        <f t="shared" si="5323"/>
        <v/>
      </c>
      <c r="CY1719" s="80" t="str">
        <f t="shared" si="5323"/>
        <v/>
      </c>
      <c r="CZ1719" s="80" t="str">
        <f t="shared" si="5323"/>
        <v/>
      </c>
      <c r="DA1719" s="80" t="str">
        <f t="shared" si="5323"/>
        <v/>
      </c>
      <c r="DB1719" s="80" t="str">
        <f t="shared" si="5323"/>
        <v/>
      </c>
      <c r="DC1719" s="80" t="str">
        <f t="shared" si="5323"/>
        <v/>
      </c>
      <c r="DD1719" s="80" t="str">
        <f t="shared" si="5323"/>
        <v/>
      </c>
      <c r="DE1719" s="80" t="str">
        <f t="shared" si="5323"/>
        <v/>
      </c>
      <c r="DF1719" s="80" t="str">
        <f t="shared" si="5323"/>
        <v/>
      </c>
      <c r="DG1719" s="80" t="str">
        <f t="shared" si="5323"/>
        <v/>
      </c>
      <c r="DH1719" s="80" t="str">
        <f t="shared" si="5323"/>
        <v/>
      </c>
      <c r="DI1719" s="80" t="str">
        <f t="shared" si="5323"/>
        <v/>
      </c>
      <c r="DJ1719" s="80" t="str">
        <f t="shared" si="5323"/>
        <v/>
      </c>
    </row>
    <row r="1720" spans="48:114" ht="15.75" customHeight="1">
      <c r="AV1720" s="80"/>
      <c r="AW1720" s="131"/>
      <c r="AX1720" s="80" t="str">
        <f t="shared" si="5297"/>
        <v/>
      </c>
      <c r="AY1720" s="80" t="str">
        <f t="shared" ref="AY1720:CA1720" si="5324">IF(AY$6=$D30,INDEX($AJ30:$AJ30,1,1),"")</f>
        <v/>
      </c>
      <c r="AZ1720" s="80" t="str">
        <f t="shared" si="5324"/>
        <v/>
      </c>
      <c r="BA1720" s="80" t="str">
        <f t="shared" si="5324"/>
        <v/>
      </c>
      <c r="BB1720" s="80" t="str">
        <f t="shared" si="5324"/>
        <v/>
      </c>
      <c r="BC1720" s="80" t="str">
        <f t="shared" si="5324"/>
        <v/>
      </c>
      <c r="BD1720" s="80" t="str">
        <f t="shared" si="5324"/>
        <v/>
      </c>
      <c r="BE1720" s="80" t="str">
        <f t="shared" si="5324"/>
        <v/>
      </c>
      <c r="BF1720" s="80" t="str">
        <f t="shared" si="5324"/>
        <v/>
      </c>
      <c r="BG1720" s="80" t="str">
        <f t="shared" si="5324"/>
        <v/>
      </c>
      <c r="BH1720" s="80" t="str">
        <f t="shared" si="5324"/>
        <v/>
      </c>
      <c r="BI1720" s="80" t="str">
        <f t="shared" si="5324"/>
        <v/>
      </c>
      <c r="BJ1720" s="80" t="str">
        <f t="shared" si="5324"/>
        <v/>
      </c>
      <c r="BK1720" s="80" t="str">
        <f t="shared" si="5324"/>
        <v/>
      </c>
      <c r="BL1720" s="80" t="str">
        <f t="shared" si="5324"/>
        <v/>
      </c>
      <c r="BM1720" s="80" t="str">
        <f t="shared" si="5324"/>
        <v/>
      </c>
      <c r="BN1720" s="80" t="str">
        <f t="shared" si="5324"/>
        <v/>
      </c>
      <c r="BO1720" s="80">
        <f t="shared" si="5324"/>
        <v>0</v>
      </c>
      <c r="BP1720" s="80" t="str">
        <f t="shared" si="5324"/>
        <v/>
      </c>
      <c r="BQ1720" s="80" t="str">
        <f t="shared" si="5324"/>
        <v/>
      </c>
      <c r="BR1720" s="80" t="str">
        <f t="shared" si="5324"/>
        <v/>
      </c>
      <c r="BS1720" s="80" t="str">
        <f t="shared" si="5324"/>
        <v/>
      </c>
      <c r="BT1720" s="80" t="str">
        <f t="shared" si="5324"/>
        <v/>
      </c>
      <c r="BU1720" s="80" t="str">
        <f t="shared" si="5324"/>
        <v/>
      </c>
      <c r="BV1720" s="80" t="str">
        <f t="shared" si="5324"/>
        <v/>
      </c>
      <c r="BW1720" s="80" t="str">
        <f t="shared" si="5324"/>
        <v/>
      </c>
      <c r="BX1720" s="80" t="str">
        <f t="shared" si="5324"/>
        <v/>
      </c>
      <c r="BY1720" s="80" t="str">
        <f t="shared" si="5324"/>
        <v/>
      </c>
      <c r="BZ1720" s="80" t="str">
        <f t="shared" si="5324"/>
        <v/>
      </c>
      <c r="CA1720" s="80" t="str">
        <f t="shared" si="5324"/>
        <v/>
      </c>
      <c r="CB1720" s="80" t="str">
        <f t="shared" si="5315"/>
        <v/>
      </c>
      <c r="CC1720" s="80" t="str">
        <f t="shared" si="5315"/>
        <v/>
      </c>
      <c r="CD1720" s="80" t="str">
        <f t="shared" si="5315"/>
        <v/>
      </c>
      <c r="CE1720" s="80" t="str">
        <f t="shared" si="5315"/>
        <v/>
      </c>
      <c r="CF1720" s="80" t="str">
        <f t="shared" si="5315"/>
        <v/>
      </c>
      <c r="CG1720" s="80" t="str">
        <f t="shared" ref="CG1720:CN1720" si="5325">IF(CG$6=$D30,INDEX($AJ30:$AJ30,1,1),"")</f>
        <v/>
      </c>
      <c r="CH1720" s="80" t="str">
        <f t="shared" si="5325"/>
        <v/>
      </c>
      <c r="CI1720" s="80" t="str">
        <f t="shared" si="5325"/>
        <v/>
      </c>
      <c r="CJ1720" s="80" t="str">
        <f t="shared" si="5325"/>
        <v/>
      </c>
      <c r="CK1720" s="80" t="str">
        <f t="shared" si="5325"/>
        <v/>
      </c>
      <c r="CL1720" s="80" t="str">
        <f t="shared" si="5325"/>
        <v/>
      </c>
      <c r="CM1720" s="80" t="str">
        <f t="shared" si="5325"/>
        <v/>
      </c>
      <c r="CN1720" s="80" t="str">
        <f t="shared" si="5325"/>
        <v/>
      </c>
      <c r="CO1720" s="80" t="str">
        <f t="shared" ref="CO1720:DJ1720" si="5326">IF(CO$6=$D30,INDEX($AJ30:$AJ30,1,1),"")</f>
        <v/>
      </c>
      <c r="CP1720" s="80" t="str">
        <f t="shared" si="5326"/>
        <v/>
      </c>
      <c r="CQ1720" s="80" t="str">
        <f t="shared" si="5326"/>
        <v/>
      </c>
      <c r="CR1720" s="80" t="str">
        <f t="shared" si="5326"/>
        <v/>
      </c>
      <c r="CS1720" s="80" t="str">
        <f t="shared" si="5326"/>
        <v/>
      </c>
      <c r="CT1720" s="80" t="str">
        <f t="shared" si="5326"/>
        <v/>
      </c>
      <c r="CU1720" s="80" t="str">
        <f t="shared" si="5326"/>
        <v/>
      </c>
      <c r="CV1720" s="80" t="str">
        <f t="shared" si="5326"/>
        <v/>
      </c>
      <c r="CW1720" s="80" t="str">
        <f t="shared" si="5326"/>
        <v/>
      </c>
      <c r="CX1720" s="80" t="str">
        <f t="shared" si="5326"/>
        <v/>
      </c>
      <c r="CY1720" s="80" t="str">
        <f t="shared" si="5326"/>
        <v/>
      </c>
      <c r="CZ1720" s="80" t="str">
        <f t="shared" si="5326"/>
        <v/>
      </c>
      <c r="DA1720" s="80" t="str">
        <f t="shared" si="5326"/>
        <v/>
      </c>
      <c r="DB1720" s="80" t="str">
        <f t="shared" si="5326"/>
        <v/>
      </c>
      <c r="DC1720" s="80" t="str">
        <f t="shared" si="5326"/>
        <v/>
      </c>
      <c r="DD1720" s="80" t="str">
        <f t="shared" si="5326"/>
        <v/>
      </c>
      <c r="DE1720" s="80" t="str">
        <f t="shared" si="5326"/>
        <v/>
      </c>
      <c r="DF1720" s="80" t="str">
        <f t="shared" si="5326"/>
        <v/>
      </c>
      <c r="DG1720" s="80" t="str">
        <f t="shared" si="5326"/>
        <v/>
      </c>
      <c r="DH1720" s="80" t="str">
        <f t="shared" si="5326"/>
        <v/>
      </c>
      <c r="DI1720" s="80" t="str">
        <f t="shared" si="5326"/>
        <v/>
      </c>
      <c r="DJ1720" s="80" t="str">
        <f t="shared" si="5326"/>
        <v/>
      </c>
    </row>
    <row r="1721" spans="48:114" ht="15.75" customHeight="1">
      <c r="AV1721" s="80"/>
      <c r="AW1721" s="131"/>
      <c r="AX1721" s="80" t="str">
        <f t="shared" si="5297"/>
        <v/>
      </c>
      <c r="AY1721" s="80" t="str">
        <f t="shared" ref="AY1721:CA1721" si="5327">IF(AY$6=$D31,INDEX($AJ31:$AJ31,1,1),"")</f>
        <v/>
      </c>
      <c r="AZ1721" s="80" t="str">
        <f t="shared" si="5327"/>
        <v/>
      </c>
      <c r="BA1721" s="80" t="str">
        <f t="shared" si="5327"/>
        <v/>
      </c>
      <c r="BB1721" s="80" t="str">
        <f t="shared" si="5327"/>
        <v/>
      </c>
      <c r="BC1721" s="80" t="str">
        <f t="shared" si="5327"/>
        <v/>
      </c>
      <c r="BD1721" s="80" t="str">
        <f t="shared" si="5327"/>
        <v/>
      </c>
      <c r="BE1721" s="80" t="str">
        <f t="shared" si="5327"/>
        <v/>
      </c>
      <c r="BF1721" s="80" t="str">
        <f t="shared" si="5327"/>
        <v/>
      </c>
      <c r="BG1721" s="80">
        <f t="shared" si="5327"/>
        <v>0</v>
      </c>
      <c r="BH1721" s="80" t="str">
        <f t="shared" si="5327"/>
        <v/>
      </c>
      <c r="BI1721" s="80" t="str">
        <f t="shared" si="5327"/>
        <v/>
      </c>
      <c r="BJ1721" s="80" t="str">
        <f t="shared" si="5327"/>
        <v/>
      </c>
      <c r="BK1721" s="80" t="str">
        <f t="shared" si="5327"/>
        <v/>
      </c>
      <c r="BL1721" s="80" t="str">
        <f t="shared" si="5327"/>
        <v/>
      </c>
      <c r="BM1721" s="80" t="str">
        <f t="shared" si="5327"/>
        <v/>
      </c>
      <c r="BN1721" s="80" t="str">
        <f t="shared" si="5327"/>
        <v/>
      </c>
      <c r="BO1721" s="80" t="str">
        <f t="shared" si="5327"/>
        <v/>
      </c>
      <c r="BP1721" s="80" t="str">
        <f t="shared" si="5327"/>
        <v/>
      </c>
      <c r="BQ1721" s="80" t="str">
        <f t="shared" si="5327"/>
        <v/>
      </c>
      <c r="BR1721" s="80" t="str">
        <f t="shared" si="5327"/>
        <v/>
      </c>
      <c r="BS1721" s="80" t="str">
        <f t="shared" si="5327"/>
        <v/>
      </c>
      <c r="BT1721" s="80" t="str">
        <f t="shared" si="5327"/>
        <v/>
      </c>
      <c r="BU1721" s="80" t="str">
        <f t="shared" si="5327"/>
        <v/>
      </c>
      <c r="BV1721" s="80" t="str">
        <f t="shared" si="5327"/>
        <v/>
      </c>
      <c r="BW1721" s="80" t="str">
        <f t="shared" si="5327"/>
        <v/>
      </c>
      <c r="BX1721" s="80" t="str">
        <f t="shared" si="5327"/>
        <v/>
      </c>
      <c r="BY1721" s="80" t="str">
        <f t="shared" si="5327"/>
        <v/>
      </c>
      <c r="BZ1721" s="80" t="str">
        <f t="shared" si="5327"/>
        <v/>
      </c>
      <c r="CA1721" s="80" t="str">
        <f t="shared" si="5327"/>
        <v/>
      </c>
      <c r="CB1721" s="80" t="str">
        <f t="shared" si="5315"/>
        <v/>
      </c>
      <c r="CC1721" s="80" t="str">
        <f t="shared" si="5315"/>
        <v/>
      </c>
      <c r="CD1721" s="80" t="str">
        <f t="shared" si="5315"/>
        <v/>
      </c>
      <c r="CE1721" s="80" t="str">
        <f t="shared" si="5315"/>
        <v/>
      </c>
      <c r="CF1721" s="80" t="str">
        <f t="shared" si="5315"/>
        <v/>
      </c>
      <c r="CG1721" s="80" t="str">
        <f t="shared" ref="CG1721:CN1721" si="5328">IF(CG$6=$D31,INDEX($AJ31:$AJ31,1,1),"")</f>
        <v/>
      </c>
      <c r="CH1721" s="80" t="str">
        <f t="shared" si="5328"/>
        <v/>
      </c>
      <c r="CI1721" s="80" t="str">
        <f t="shared" si="5328"/>
        <v/>
      </c>
      <c r="CJ1721" s="80" t="str">
        <f t="shared" si="5328"/>
        <v/>
      </c>
      <c r="CK1721" s="80" t="str">
        <f t="shared" si="5328"/>
        <v/>
      </c>
      <c r="CL1721" s="80" t="str">
        <f t="shared" si="5328"/>
        <v/>
      </c>
      <c r="CM1721" s="80" t="str">
        <f t="shared" si="5328"/>
        <v/>
      </c>
      <c r="CN1721" s="80" t="str">
        <f t="shared" si="5328"/>
        <v/>
      </c>
      <c r="CO1721" s="80" t="str">
        <f t="shared" ref="CO1721:DJ1721" si="5329">IF(CO$6=$D31,INDEX($AJ31:$AJ31,1,1),"")</f>
        <v/>
      </c>
      <c r="CP1721" s="80" t="str">
        <f t="shared" si="5329"/>
        <v/>
      </c>
      <c r="CQ1721" s="80" t="str">
        <f t="shared" si="5329"/>
        <v/>
      </c>
      <c r="CR1721" s="80" t="str">
        <f t="shared" si="5329"/>
        <v/>
      </c>
      <c r="CS1721" s="80" t="str">
        <f t="shared" si="5329"/>
        <v/>
      </c>
      <c r="CT1721" s="80" t="str">
        <f t="shared" si="5329"/>
        <v/>
      </c>
      <c r="CU1721" s="80" t="str">
        <f t="shared" si="5329"/>
        <v/>
      </c>
      <c r="CV1721" s="80" t="str">
        <f t="shared" si="5329"/>
        <v/>
      </c>
      <c r="CW1721" s="80" t="str">
        <f t="shared" si="5329"/>
        <v/>
      </c>
      <c r="CX1721" s="80" t="str">
        <f t="shared" si="5329"/>
        <v/>
      </c>
      <c r="CY1721" s="80" t="str">
        <f t="shared" si="5329"/>
        <v/>
      </c>
      <c r="CZ1721" s="80" t="str">
        <f t="shared" si="5329"/>
        <v/>
      </c>
      <c r="DA1721" s="80" t="str">
        <f t="shared" si="5329"/>
        <v/>
      </c>
      <c r="DB1721" s="80" t="str">
        <f t="shared" si="5329"/>
        <v/>
      </c>
      <c r="DC1721" s="80" t="str">
        <f t="shared" si="5329"/>
        <v/>
      </c>
      <c r="DD1721" s="80" t="str">
        <f t="shared" si="5329"/>
        <v/>
      </c>
      <c r="DE1721" s="80" t="str">
        <f t="shared" si="5329"/>
        <v/>
      </c>
      <c r="DF1721" s="80" t="str">
        <f t="shared" si="5329"/>
        <v/>
      </c>
      <c r="DG1721" s="80" t="str">
        <f t="shared" si="5329"/>
        <v/>
      </c>
      <c r="DH1721" s="80" t="str">
        <f t="shared" si="5329"/>
        <v/>
      </c>
      <c r="DI1721" s="80" t="str">
        <f t="shared" si="5329"/>
        <v/>
      </c>
      <c r="DJ1721" s="80" t="str">
        <f t="shared" si="5329"/>
        <v/>
      </c>
    </row>
    <row r="1722" spans="48:114" ht="15.75" customHeight="1">
      <c r="AV1722" s="80"/>
      <c r="AW1722" s="131"/>
      <c r="AX1722" s="80" t="str">
        <f t="shared" si="5297"/>
        <v/>
      </c>
      <c r="AY1722" s="80" t="str">
        <f t="shared" ref="AY1722:CA1722" si="5330">IF(AY$6=$D32,INDEX($AJ32:$AJ32,1,1),"")</f>
        <v/>
      </c>
      <c r="AZ1722" s="80" t="str">
        <f t="shared" si="5330"/>
        <v/>
      </c>
      <c r="BA1722" s="80" t="str">
        <f t="shared" si="5330"/>
        <v/>
      </c>
      <c r="BB1722" s="80" t="str">
        <f t="shared" si="5330"/>
        <v/>
      </c>
      <c r="BC1722" s="80" t="str">
        <f t="shared" si="5330"/>
        <v/>
      </c>
      <c r="BD1722" s="80" t="str">
        <f t="shared" si="5330"/>
        <v/>
      </c>
      <c r="BE1722" s="80" t="str">
        <f t="shared" si="5330"/>
        <v/>
      </c>
      <c r="BF1722" s="80" t="str">
        <f t="shared" si="5330"/>
        <v/>
      </c>
      <c r="BG1722" s="80" t="str">
        <f t="shared" si="5330"/>
        <v/>
      </c>
      <c r="BH1722" s="80" t="str">
        <f t="shared" si="5330"/>
        <v/>
      </c>
      <c r="BI1722" s="80">
        <f t="shared" si="5330"/>
        <v>0</v>
      </c>
      <c r="BJ1722" s="80" t="str">
        <f t="shared" si="5330"/>
        <v/>
      </c>
      <c r="BK1722" s="80" t="str">
        <f t="shared" si="5330"/>
        <v/>
      </c>
      <c r="BL1722" s="80" t="str">
        <f t="shared" si="5330"/>
        <v/>
      </c>
      <c r="BM1722" s="80" t="str">
        <f t="shared" si="5330"/>
        <v/>
      </c>
      <c r="BN1722" s="80" t="str">
        <f t="shared" si="5330"/>
        <v/>
      </c>
      <c r="BO1722" s="80" t="str">
        <f t="shared" si="5330"/>
        <v/>
      </c>
      <c r="BP1722" s="80" t="str">
        <f t="shared" si="5330"/>
        <v/>
      </c>
      <c r="BQ1722" s="80" t="str">
        <f t="shared" si="5330"/>
        <v/>
      </c>
      <c r="BR1722" s="80" t="str">
        <f t="shared" si="5330"/>
        <v/>
      </c>
      <c r="BS1722" s="80" t="str">
        <f t="shared" si="5330"/>
        <v/>
      </c>
      <c r="BT1722" s="80" t="str">
        <f t="shared" si="5330"/>
        <v/>
      </c>
      <c r="BU1722" s="80" t="str">
        <f t="shared" si="5330"/>
        <v/>
      </c>
      <c r="BV1722" s="80" t="str">
        <f t="shared" si="5330"/>
        <v/>
      </c>
      <c r="BW1722" s="80" t="str">
        <f t="shared" si="5330"/>
        <v/>
      </c>
      <c r="BX1722" s="80" t="str">
        <f t="shared" si="5330"/>
        <v/>
      </c>
      <c r="BY1722" s="80" t="str">
        <f t="shared" si="5330"/>
        <v/>
      </c>
      <c r="BZ1722" s="80" t="str">
        <f t="shared" si="5330"/>
        <v/>
      </c>
      <c r="CA1722" s="80" t="str">
        <f t="shared" si="5330"/>
        <v/>
      </c>
      <c r="CB1722" s="80" t="str">
        <f t="shared" si="5315"/>
        <v/>
      </c>
      <c r="CC1722" s="80" t="str">
        <f t="shared" si="5315"/>
        <v/>
      </c>
      <c r="CD1722" s="80" t="str">
        <f t="shared" si="5315"/>
        <v/>
      </c>
      <c r="CE1722" s="80" t="str">
        <f t="shared" si="5315"/>
        <v/>
      </c>
      <c r="CF1722" s="80" t="str">
        <f t="shared" si="5315"/>
        <v/>
      </c>
      <c r="CG1722" s="80" t="str">
        <f t="shared" ref="CG1722:CN1722" si="5331">IF(CG$6=$D32,INDEX($AJ32:$AJ32,1,1),"")</f>
        <v/>
      </c>
      <c r="CH1722" s="80" t="str">
        <f t="shared" si="5331"/>
        <v/>
      </c>
      <c r="CI1722" s="80" t="str">
        <f t="shared" si="5331"/>
        <v/>
      </c>
      <c r="CJ1722" s="80" t="str">
        <f t="shared" si="5331"/>
        <v/>
      </c>
      <c r="CK1722" s="80" t="str">
        <f t="shared" si="5331"/>
        <v/>
      </c>
      <c r="CL1722" s="80" t="str">
        <f t="shared" si="5331"/>
        <v/>
      </c>
      <c r="CM1722" s="80" t="str">
        <f t="shared" si="5331"/>
        <v/>
      </c>
      <c r="CN1722" s="80" t="str">
        <f t="shared" si="5331"/>
        <v/>
      </c>
      <c r="CO1722" s="80" t="str">
        <f t="shared" ref="CO1722:DJ1722" si="5332">IF(CO$6=$D32,INDEX($AJ32:$AJ32,1,1),"")</f>
        <v/>
      </c>
      <c r="CP1722" s="80" t="str">
        <f t="shared" si="5332"/>
        <v/>
      </c>
      <c r="CQ1722" s="80" t="str">
        <f t="shared" si="5332"/>
        <v/>
      </c>
      <c r="CR1722" s="80" t="str">
        <f t="shared" si="5332"/>
        <v/>
      </c>
      <c r="CS1722" s="80" t="str">
        <f t="shared" si="5332"/>
        <v/>
      </c>
      <c r="CT1722" s="80" t="str">
        <f t="shared" si="5332"/>
        <v/>
      </c>
      <c r="CU1722" s="80" t="str">
        <f t="shared" si="5332"/>
        <v/>
      </c>
      <c r="CV1722" s="80" t="str">
        <f t="shared" si="5332"/>
        <v/>
      </c>
      <c r="CW1722" s="80" t="str">
        <f t="shared" si="5332"/>
        <v/>
      </c>
      <c r="CX1722" s="80" t="str">
        <f t="shared" si="5332"/>
        <v/>
      </c>
      <c r="CY1722" s="80" t="str">
        <f t="shared" si="5332"/>
        <v/>
      </c>
      <c r="CZ1722" s="80" t="str">
        <f t="shared" si="5332"/>
        <v/>
      </c>
      <c r="DA1722" s="80" t="str">
        <f t="shared" si="5332"/>
        <v/>
      </c>
      <c r="DB1722" s="80" t="str">
        <f t="shared" si="5332"/>
        <v/>
      </c>
      <c r="DC1722" s="80" t="str">
        <f t="shared" si="5332"/>
        <v/>
      </c>
      <c r="DD1722" s="80" t="str">
        <f t="shared" si="5332"/>
        <v/>
      </c>
      <c r="DE1722" s="80" t="str">
        <f t="shared" si="5332"/>
        <v/>
      </c>
      <c r="DF1722" s="80" t="str">
        <f t="shared" si="5332"/>
        <v/>
      </c>
      <c r="DG1722" s="80" t="str">
        <f t="shared" si="5332"/>
        <v/>
      </c>
      <c r="DH1722" s="80" t="str">
        <f t="shared" si="5332"/>
        <v/>
      </c>
      <c r="DI1722" s="80" t="str">
        <f t="shared" si="5332"/>
        <v/>
      </c>
      <c r="DJ1722" s="80" t="str">
        <f t="shared" si="5332"/>
        <v/>
      </c>
    </row>
    <row r="1723" spans="48:114" ht="15.75" customHeight="1">
      <c r="AV1723" s="80"/>
      <c r="AW1723" s="131"/>
      <c r="AX1723" s="80" t="str">
        <f t="shared" si="5297"/>
        <v/>
      </c>
      <c r="AY1723" s="80" t="str">
        <f t="shared" ref="AY1723:CA1723" si="5333">IF(AY$6=$D33,INDEX($AJ33:$AJ33,1,1),"")</f>
        <v/>
      </c>
      <c r="AZ1723" s="80" t="str">
        <f t="shared" si="5333"/>
        <v/>
      </c>
      <c r="BA1723" s="80" t="str">
        <f t="shared" si="5333"/>
        <v/>
      </c>
      <c r="BB1723" s="80" t="str">
        <f t="shared" si="5333"/>
        <v/>
      </c>
      <c r="BC1723" s="80" t="str">
        <f t="shared" si="5333"/>
        <v/>
      </c>
      <c r="BD1723" s="80" t="str">
        <f t="shared" si="5333"/>
        <v/>
      </c>
      <c r="BE1723" s="80" t="str">
        <f t="shared" si="5333"/>
        <v/>
      </c>
      <c r="BF1723" s="80" t="str">
        <f t="shared" si="5333"/>
        <v/>
      </c>
      <c r="BG1723" s="80" t="str">
        <f t="shared" si="5333"/>
        <v/>
      </c>
      <c r="BH1723" s="80" t="str">
        <f t="shared" si="5333"/>
        <v/>
      </c>
      <c r="BI1723" s="80" t="str">
        <f t="shared" si="5333"/>
        <v/>
      </c>
      <c r="BJ1723" s="80" t="str">
        <f t="shared" si="5333"/>
        <v/>
      </c>
      <c r="BK1723" s="80">
        <f t="shared" si="5333"/>
        <v>0</v>
      </c>
      <c r="BL1723" s="80" t="str">
        <f t="shared" si="5333"/>
        <v/>
      </c>
      <c r="BM1723" s="80" t="str">
        <f t="shared" si="5333"/>
        <v/>
      </c>
      <c r="BN1723" s="80" t="str">
        <f t="shared" si="5333"/>
        <v/>
      </c>
      <c r="BO1723" s="80" t="str">
        <f t="shared" si="5333"/>
        <v/>
      </c>
      <c r="BP1723" s="80" t="str">
        <f t="shared" si="5333"/>
        <v/>
      </c>
      <c r="BQ1723" s="80" t="str">
        <f t="shared" si="5333"/>
        <v/>
      </c>
      <c r="BR1723" s="80" t="str">
        <f t="shared" si="5333"/>
        <v/>
      </c>
      <c r="BS1723" s="80" t="str">
        <f t="shared" si="5333"/>
        <v/>
      </c>
      <c r="BT1723" s="80" t="str">
        <f t="shared" si="5333"/>
        <v/>
      </c>
      <c r="BU1723" s="80" t="str">
        <f t="shared" si="5333"/>
        <v/>
      </c>
      <c r="BV1723" s="80" t="str">
        <f t="shared" si="5333"/>
        <v/>
      </c>
      <c r="BW1723" s="80" t="str">
        <f t="shared" si="5333"/>
        <v/>
      </c>
      <c r="BX1723" s="80" t="str">
        <f t="shared" si="5333"/>
        <v/>
      </c>
      <c r="BY1723" s="80" t="str">
        <f t="shared" si="5333"/>
        <v/>
      </c>
      <c r="BZ1723" s="80" t="str">
        <f t="shared" si="5333"/>
        <v/>
      </c>
      <c r="CA1723" s="80" t="str">
        <f t="shared" si="5333"/>
        <v/>
      </c>
      <c r="CB1723" s="80" t="str">
        <f t="shared" si="5315"/>
        <v/>
      </c>
      <c r="CC1723" s="80" t="str">
        <f t="shared" si="5315"/>
        <v/>
      </c>
      <c r="CD1723" s="80" t="str">
        <f t="shared" si="5315"/>
        <v/>
      </c>
      <c r="CE1723" s="80" t="str">
        <f t="shared" si="5315"/>
        <v/>
      </c>
      <c r="CF1723" s="80" t="str">
        <f t="shared" si="5315"/>
        <v/>
      </c>
      <c r="CG1723" s="80" t="str">
        <f t="shared" ref="CG1723:CN1723" si="5334">IF(CG$6=$D33,INDEX($AJ33:$AJ33,1,1),"")</f>
        <v/>
      </c>
      <c r="CH1723" s="80" t="str">
        <f t="shared" si="5334"/>
        <v/>
      </c>
      <c r="CI1723" s="80" t="str">
        <f t="shared" si="5334"/>
        <v/>
      </c>
      <c r="CJ1723" s="80" t="str">
        <f t="shared" si="5334"/>
        <v/>
      </c>
      <c r="CK1723" s="80" t="str">
        <f t="shared" si="5334"/>
        <v/>
      </c>
      <c r="CL1723" s="80" t="str">
        <f t="shared" si="5334"/>
        <v/>
      </c>
      <c r="CM1723" s="80" t="str">
        <f t="shared" si="5334"/>
        <v/>
      </c>
      <c r="CN1723" s="80" t="str">
        <f t="shared" si="5334"/>
        <v/>
      </c>
      <c r="CO1723" s="80" t="str">
        <f t="shared" ref="CO1723:DJ1723" si="5335">IF(CO$6=$D33,INDEX($AJ33:$AJ33,1,1),"")</f>
        <v/>
      </c>
      <c r="CP1723" s="80" t="str">
        <f t="shared" si="5335"/>
        <v/>
      </c>
      <c r="CQ1723" s="80" t="str">
        <f t="shared" si="5335"/>
        <v/>
      </c>
      <c r="CR1723" s="80" t="str">
        <f t="shared" si="5335"/>
        <v/>
      </c>
      <c r="CS1723" s="80" t="str">
        <f t="shared" si="5335"/>
        <v/>
      </c>
      <c r="CT1723" s="80" t="str">
        <f t="shared" si="5335"/>
        <v/>
      </c>
      <c r="CU1723" s="80" t="str">
        <f t="shared" si="5335"/>
        <v/>
      </c>
      <c r="CV1723" s="80" t="str">
        <f t="shared" si="5335"/>
        <v/>
      </c>
      <c r="CW1723" s="80" t="str">
        <f t="shared" si="5335"/>
        <v/>
      </c>
      <c r="CX1723" s="80" t="str">
        <f t="shared" si="5335"/>
        <v/>
      </c>
      <c r="CY1723" s="80" t="str">
        <f t="shared" si="5335"/>
        <v/>
      </c>
      <c r="CZ1723" s="80" t="str">
        <f t="shared" si="5335"/>
        <v/>
      </c>
      <c r="DA1723" s="80" t="str">
        <f t="shared" si="5335"/>
        <v/>
      </c>
      <c r="DB1723" s="80" t="str">
        <f t="shared" si="5335"/>
        <v/>
      </c>
      <c r="DC1723" s="80" t="str">
        <f t="shared" si="5335"/>
        <v/>
      </c>
      <c r="DD1723" s="80" t="str">
        <f t="shared" si="5335"/>
        <v/>
      </c>
      <c r="DE1723" s="80" t="str">
        <f t="shared" si="5335"/>
        <v/>
      </c>
      <c r="DF1723" s="80" t="str">
        <f t="shared" si="5335"/>
        <v/>
      </c>
      <c r="DG1723" s="80" t="str">
        <f t="shared" si="5335"/>
        <v/>
      </c>
      <c r="DH1723" s="80" t="str">
        <f t="shared" si="5335"/>
        <v/>
      </c>
      <c r="DI1723" s="80" t="str">
        <f t="shared" si="5335"/>
        <v/>
      </c>
      <c r="DJ1723" s="80" t="str">
        <f t="shared" si="5335"/>
        <v/>
      </c>
    </row>
    <row r="1724" spans="48:114" ht="15.75" customHeight="1">
      <c r="AV1724" s="80"/>
      <c r="AW1724" s="131"/>
      <c r="AX1724" s="80" t="str">
        <f t="shared" si="5297"/>
        <v/>
      </c>
      <c r="AY1724" s="80" t="str">
        <f t="shared" ref="AY1724:CA1724" si="5336">IF(AY$6=$D34,INDEX($AJ34:$AJ34,1,1),"")</f>
        <v/>
      </c>
      <c r="AZ1724" s="80" t="str">
        <f t="shared" si="5336"/>
        <v/>
      </c>
      <c r="BA1724" s="80" t="str">
        <f t="shared" si="5336"/>
        <v/>
      </c>
      <c r="BB1724" s="80" t="str">
        <f t="shared" si="5336"/>
        <v/>
      </c>
      <c r="BC1724" s="80" t="str">
        <f t="shared" si="5336"/>
        <v/>
      </c>
      <c r="BD1724" s="80" t="str">
        <f t="shared" si="5336"/>
        <v/>
      </c>
      <c r="BE1724" s="80" t="str">
        <f t="shared" si="5336"/>
        <v/>
      </c>
      <c r="BF1724" s="80" t="str">
        <f t="shared" si="5336"/>
        <v/>
      </c>
      <c r="BG1724" s="80" t="str">
        <f t="shared" si="5336"/>
        <v/>
      </c>
      <c r="BH1724" s="80" t="str">
        <f t="shared" si="5336"/>
        <v/>
      </c>
      <c r="BI1724" s="80" t="str">
        <f t="shared" si="5336"/>
        <v/>
      </c>
      <c r="BJ1724" s="80" t="str">
        <f t="shared" si="5336"/>
        <v/>
      </c>
      <c r="BK1724" s="80" t="str">
        <f t="shared" si="5336"/>
        <v/>
      </c>
      <c r="BL1724" s="80" t="str">
        <f t="shared" si="5336"/>
        <v/>
      </c>
      <c r="BM1724" s="80" t="str">
        <f t="shared" si="5336"/>
        <v/>
      </c>
      <c r="BN1724" s="80" t="str">
        <f t="shared" si="5336"/>
        <v/>
      </c>
      <c r="BO1724" s="80" t="str">
        <f t="shared" si="5336"/>
        <v/>
      </c>
      <c r="BP1724" s="80">
        <f t="shared" si="5336"/>
        <v>0</v>
      </c>
      <c r="BQ1724" s="80" t="str">
        <f t="shared" si="5336"/>
        <v/>
      </c>
      <c r="BR1724" s="80" t="str">
        <f t="shared" si="5336"/>
        <v/>
      </c>
      <c r="BS1724" s="80" t="str">
        <f t="shared" si="5336"/>
        <v/>
      </c>
      <c r="BT1724" s="80" t="str">
        <f t="shared" si="5336"/>
        <v/>
      </c>
      <c r="BU1724" s="80" t="str">
        <f t="shared" si="5336"/>
        <v/>
      </c>
      <c r="BV1724" s="80" t="str">
        <f t="shared" si="5336"/>
        <v/>
      </c>
      <c r="BW1724" s="80" t="str">
        <f t="shared" si="5336"/>
        <v/>
      </c>
      <c r="BX1724" s="80" t="str">
        <f t="shared" si="5336"/>
        <v/>
      </c>
      <c r="BY1724" s="80" t="str">
        <f t="shared" si="5336"/>
        <v/>
      </c>
      <c r="BZ1724" s="80" t="str">
        <f t="shared" si="5336"/>
        <v/>
      </c>
      <c r="CA1724" s="80" t="str">
        <f t="shared" si="5336"/>
        <v/>
      </c>
      <c r="CB1724" s="80" t="str">
        <f t="shared" si="5315"/>
        <v/>
      </c>
      <c r="CC1724" s="80" t="str">
        <f t="shared" si="5315"/>
        <v/>
      </c>
      <c r="CD1724" s="80" t="str">
        <f t="shared" si="5315"/>
        <v/>
      </c>
      <c r="CE1724" s="80" t="str">
        <f t="shared" si="5315"/>
        <v/>
      </c>
      <c r="CF1724" s="80" t="str">
        <f t="shared" si="5315"/>
        <v/>
      </c>
      <c r="CG1724" s="80" t="str">
        <f t="shared" ref="CG1724:CN1724" si="5337">IF(CG$6=$D34,INDEX($AJ34:$AJ34,1,1),"")</f>
        <v/>
      </c>
      <c r="CH1724" s="80" t="str">
        <f t="shared" si="5337"/>
        <v/>
      </c>
      <c r="CI1724" s="80" t="str">
        <f t="shared" si="5337"/>
        <v/>
      </c>
      <c r="CJ1724" s="80" t="str">
        <f t="shared" si="5337"/>
        <v/>
      </c>
      <c r="CK1724" s="80" t="str">
        <f t="shared" si="5337"/>
        <v/>
      </c>
      <c r="CL1724" s="80" t="str">
        <f t="shared" si="5337"/>
        <v/>
      </c>
      <c r="CM1724" s="80" t="str">
        <f t="shared" si="5337"/>
        <v/>
      </c>
      <c r="CN1724" s="80" t="str">
        <f t="shared" si="5337"/>
        <v/>
      </c>
      <c r="CO1724" s="80" t="str">
        <f t="shared" ref="CO1724:DJ1724" si="5338">IF(CO$6=$D34,INDEX($AJ34:$AJ34,1,1),"")</f>
        <v/>
      </c>
      <c r="CP1724" s="80" t="str">
        <f t="shared" si="5338"/>
        <v/>
      </c>
      <c r="CQ1724" s="80" t="str">
        <f t="shared" si="5338"/>
        <v/>
      </c>
      <c r="CR1724" s="80" t="str">
        <f t="shared" si="5338"/>
        <v/>
      </c>
      <c r="CS1724" s="80" t="str">
        <f t="shared" si="5338"/>
        <v/>
      </c>
      <c r="CT1724" s="80" t="str">
        <f t="shared" si="5338"/>
        <v/>
      </c>
      <c r="CU1724" s="80" t="str">
        <f t="shared" si="5338"/>
        <v/>
      </c>
      <c r="CV1724" s="80" t="str">
        <f t="shared" si="5338"/>
        <v/>
      </c>
      <c r="CW1724" s="80" t="str">
        <f t="shared" si="5338"/>
        <v/>
      </c>
      <c r="CX1724" s="80" t="str">
        <f t="shared" si="5338"/>
        <v/>
      </c>
      <c r="CY1724" s="80" t="str">
        <f t="shared" si="5338"/>
        <v/>
      </c>
      <c r="CZ1724" s="80" t="str">
        <f t="shared" si="5338"/>
        <v/>
      </c>
      <c r="DA1724" s="80" t="str">
        <f t="shared" si="5338"/>
        <v/>
      </c>
      <c r="DB1724" s="80" t="str">
        <f t="shared" si="5338"/>
        <v/>
      </c>
      <c r="DC1724" s="80" t="str">
        <f t="shared" si="5338"/>
        <v/>
      </c>
      <c r="DD1724" s="80" t="str">
        <f t="shared" si="5338"/>
        <v/>
      </c>
      <c r="DE1724" s="80" t="str">
        <f t="shared" si="5338"/>
        <v/>
      </c>
      <c r="DF1724" s="80" t="str">
        <f t="shared" si="5338"/>
        <v/>
      </c>
      <c r="DG1724" s="80" t="str">
        <f t="shared" si="5338"/>
        <v/>
      </c>
      <c r="DH1724" s="80" t="str">
        <f t="shared" si="5338"/>
        <v/>
      </c>
      <c r="DI1724" s="80" t="str">
        <f t="shared" si="5338"/>
        <v/>
      </c>
      <c r="DJ1724" s="80" t="str">
        <f t="shared" si="5338"/>
        <v/>
      </c>
    </row>
    <row r="1725" spans="48:114" ht="15.75" customHeight="1">
      <c r="AV1725" s="80"/>
      <c r="AW1725" s="131"/>
      <c r="AX1725" s="80" t="str">
        <f t="shared" si="5297"/>
        <v/>
      </c>
      <c r="AY1725" s="80" t="str">
        <f t="shared" ref="AY1725:CA1725" si="5339">IF(AY$6=$D35,INDEX($AJ35:$AJ35,1,1),"")</f>
        <v/>
      </c>
      <c r="AZ1725" s="80" t="str">
        <f t="shared" si="5339"/>
        <v/>
      </c>
      <c r="BA1725" s="80" t="str">
        <f t="shared" si="5339"/>
        <v/>
      </c>
      <c r="BB1725" s="80" t="str">
        <f t="shared" si="5339"/>
        <v/>
      </c>
      <c r="BC1725" s="80" t="str">
        <f t="shared" si="5339"/>
        <v/>
      </c>
      <c r="BD1725" s="80" t="str">
        <f t="shared" si="5339"/>
        <v/>
      </c>
      <c r="BE1725" s="80">
        <f t="shared" si="5339"/>
        <v>0</v>
      </c>
      <c r="BF1725" s="80" t="str">
        <f t="shared" si="5339"/>
        <v/>
      </c>
      <c r="BG1725" s="80" t="str">
        <f t="shared" si="5339"/>
        <v/>
      </c>
      <c r="BH1725" s="80" t="str">
        <f t="shared" si="5339"/>
        <v/>
      </c>
      <c r="BI1725" s="80" t="str">
        <f t="shared" si="5339"/>
        <v/>
      </c>
      <c r="BJ1725" s="80" t="str">
        <f t="shared" si="5339"/>
        <v/>
      </c>
      <c r="BK1725" s="80" t="str">
        <f t="shared" si="5339"/>
        <v/>
      </c>
      <c r="BL1725" s="80" t="str">
        <f t="shared" si="5339"/>
        <v/>
      </c>
      <c r="BM1725" s="80" t="str">
        <f t="shared" si="5339"/>
        <v/>
      </c>
      <c r="BN1725" s="80" t="str">
        <f t="shared" si="5339"/>
        <v/>
      </c>
      <c r="BO1725" s="80" t="str">
        <f t="shared" si="5339"/>
        <v/>
      </c>
      <c r="BP1725" s="80" t="str">
        <f t="shared" si="5339"/>
        <v/>
      </c>
      <c r="BQ1725" s="80" t="str">
        <f t="shared" si="5339"/>
        <v/>
      </c>
      <c r="BR1725" s="80" t="str">
        <f t="shared" si="5339"/>
        <v/>
      </c>
      <c r="BS1725" s="80" t="str">
        <f t="shared" si="5339"/>
        <v/>
      </c>
      <c r="BT1725" s="80" t="str">
        <f t="shared" si="5339"/>
        <v/>
      </c>
      <c r="BU1725" s="80" t="str">
        <f t="shared" si="5339"/>
        <v/>
      </c>
      <c r="BV1725" s="80" t="str">
        <f t="shared" si="5339"/>
        <v/>
      </c>
      <c r="BW1725" s="80" t="str">
        <f t="shared" si="5339"/>
        <v/>
      </c>
      <c r="BX1725" s="80" t="str">
        <f t="shared" si="5339"/>
        <v/>
      </c>
      <c r="BY1725" s="80" t="str">
        <f t="shared" si="5339"/>
        <v/>
      </c>
      <c r="BZ1725" s="80" t="str">
        <f t="shared" si="5339"/>
        <v/>
      </c>
      <c r="CA1725" s="80" t="str">
        <f t="shared" si="5339"/>
        <v/>
      </c>
      <c r="CB1725" s="80" t="str">
        <f t="shared" si="5315"/>
        <v/>
      </c>
      <c r="CC1725" s="80" t="str">
        <f t="shared" si="5315"/>
        <v/>
      </c>
      <c r="CD1725" s="80" t="str">
        <f t="shared" si="5315"/>
        <v/>
      </c>
      <c r="CE1725" s="80" t="str">
        <f t="shared" si="5315"/>
        <v/>
      </c>
      <c r="CF1725" s="80" t="str">
        <f t="shared" si="5315"/>
        <v/>
      </c>
      <c r="CG1725" s="80" t="str">
        <f t="shared" ref="CG1725:CN1725" si="5340">IF(CG$6=$D35,INDEX($AJ35:$AJ35,1,1),"")</f>
        <v/>
      </c>
      <c r="CH1725" s="80" t="str">
        <f t="shared" si="5340"/>
        <v/>
      </c>
      <c r="CI1725" s="80" t="str">
        <f t="shared" si="5340"/>
        <v/>
      </c>
      <c r="CJ1725" s="80" t="str">
        <f t="shared" si="5340"/>
        <v/>
      </c>
      <c r="CK1725" s="80" t="str">
        <f t="shared" si="5340"/>
        <v/>
      </c>
      <c r="CL1725" s="80" t="str">
        <f t="shared" si="5340"/>
        <v/>
      </c>
      <c r="CM1725" s="80" t="str">
        <f t="shared" si="5340"/>
        <v/>
      </c>
      <c r="CN1725" s="80" t="str">
        <f t="shared" si="5340"/>
        <v/>
      </c>
      <c r="CO1725" s="80" t="str">
        <f t="shared" ref="CO1725:DJ1725" si="5341">IF(CO$6=$D35,INDEX($AJ35:$AJ35,1,1),"")</f>
        <v/>
      </c>
      <c r="CP1725" s="80" t="str">
        <f t="shared" si="5341"/>
        <v/>
      </c>
      <c r="CQ1725" s="80" t="str">
        <f t="shared" si="5341"/>
        <v/>
      </c>
      <c r="CR1725" s="80" t="str">
        <f t="shared" si="5341"/>
        <v/>
      </c>
      <c r="CS1725" s="80" t="str">
        <f t="shared" si="5341"/>
        <v/>
      </c>
      <c r="CT1725" s="80" t="str">
        <f t="shared" si="5341"/>
        <v/>
      </c>
      <c r="CU1725" s="80" t="str">
        <f t="shared" si="5341"/>
        <v/>
      </c>
      <c r="CV1725" s="80" t="str">
        <f t="shared" si="5341"/>
        <v/>
      </c>
      <c r="CW1725" s="80" t="str">
        <f t="shared" si="5341"/>
        <v/>
      </c>
      <c r="CX1725" s="80" t="str">
        <f t="shared" si="5341"/>
        <v/>
      </c>
      <c r="CY1725" s="80" t="str">
        <f t="shared" si="5341"/>
        <v/>
      </c>
      <c r="CZ1725" s="80" t="str">
        <f t="shared" si="5341"/>
        <v/>
      </c>
      <c r="DA1725" s="80" t="str">
        <f t="shared" si="5341"/>
        <v/>
      </c>
      <c r="DB1725" s="80" t="str">
        <f t="shared" si="5341"/>
        <v/>
      </c>
      <c r="DC1725" s="80" t="str">
        <f t="shared" si="5341"/>
        <v/>
      </c>
      <c r="DD1725" s="80" t="str">
        <f t="shared" si="5341"/>
        <v/>
      </c>
      <c r="DE1725" s="80" t="str">
        <f t="shared" si="5341"/>
        <v/>
      </c>
      <c r="DF1725" s="80" t="str">
        <f t="shared" si="5341"/>
        <v/>
      </c>
      <c r="DG1725" s="80" t="str">
        <f t="shared" si="5341"/>
        <v/>
      </c>
      <c r="DH1725" s="80" t="str">
        <f t="shared" si="5341"/>
        <v/>
      </c>
      <c r="DI1725" s="80" t="str">
        <f t="shared" si="5341"/>
        <v/>
      </c>
      <c r="DJ1725" s="80" t="str">
        <f t="shared" si="5341"/>
        <v/>
      </c>
    </row>
    <row r="1726" spans="48:114" ht="15.75" customHeight="1">
      <c r="AV1726" s="80"/>
      <c r="AW1726" s="131"/>
      <c r="AX1726" s="80" t="str">
        <f t="shared" si="5297"/>
        <v/>
      </c>
      <c r="AY1726" s="80" t="str">
        <f t="shared" ref="AY1726:CA1726" si="5342">IF(AY$6=$D36,INDEX($AJ36:$AJ36,1,1),"")</f>
        <v/>
      </c>
      <c r="AZ1726" s="80" t="str">
        <f t="shared" si="5342"/>
        <v/>
      </c>
      <c r="BA1726" s="80" t="str">
        <f t="shared" si="5342"/>
        <v/>
      </c>
      <c r="BB1726" s="80" t="str">
        <f t="shared" si="5342"/>
        <v/>
      </c>
      <c r="BC1726" s="80" t="str">
        <f t="shared" si="5342"/>
        <v/>
      </c>
      <c r="BD1726" s="80" t="str">
        <f t="shared" si="5342"/>
        <v/>
      </c>
      <c r="BE1726" s="80" t="str">
        <f t="shared" si="5342"/>
        <v/>
      </c>
      <c r="BF1726" s="80" t="str">
        <f t="shared" si="5342"/>
        <v/>
      </c>
      <c r="BG1726" s="80" t="str">
        <f t="shared" si="5342"/>
        <v/>
      </c>
      <c r="BH1726" s="80" t="str">
        <f t="shared" si="5342"/>
        <v/>
      </c>
      <c r="BI1726" s="80" t="str">
        <f t="shared" si="5342"/>
        <v/>
      </c>
      <c r="BJ1726" s="80" t="str">
        <f t="shared" si="5342"/>
        <v/>
      </c>
      <c r="BK1726" s="80" t="str">
        <f t="shared" si="5342"/>
        <v/>
      </c>
      <c r="BL1726" s="80" t="str">
        <f t="shared" si="5342"/>
        <v/>
      </c>
      <c r="BM1726" s="80" t="str">
        <f t="shared" si="5342"/>
        <v/>
      </c>
      <c r="BN1726" s="80" t="str">
        <f t="shared" si="5342"/>
        <v/>
      </c>
      <c r="BO1726" s="80" t="str">
        <f t="shared" si="5342"/>
        <v/>
      </c>
      <c r="BP1726" s="80" t="str">
        <f t="shared" si="5342"/>
        <v/>
      </c>
      <c r="BQ1726" s="80">
        <f t="shared" si="5342"/>
        <v>0</v>
      </c>
      <c r="BR1726" s="80" t="str">
        <f t="shared" si="5342"/>
        <v/>
      </c>
      <c r="BS1726" s="80" t="str">
        <f t="shared" si="5342"/>
        <v/>
      </c>
      <c r="BT1726" s="80" t="str">
        <f t="shared" si="5342"/>
        <v/>
      </c>
      <c r="BU1726" s="80" t="str">
        <f t="shared" si="5342"/>
        <v/>
      </c>
      <c r="BV1726" s="80" t="str">
        <f t="shared" si="5342"/>
        <v/>
      </c>
      <c r="BW1726" s="80" t="str">
        <f t="shared" si="5342"/>
        <v/>
      </c>
      <c r="BX1726" s="80" t="str">
        <f t="shared" si="5342"/>
        <v/>
      </c>
      <c r="BY1726" s="80" t="str">
        <f t="shared" si="5342"/>
        <v/>
      </c>
      <c r="BZ1726" s="80" t="str">
        <f t="shared" si="5342"/>
        <v/>
      </c>
      <c r="CA1726" s="80" t="str">
        <f t="shared" si="5342"/>
        <v/>
      </c>
      <c r="CB1726" s="80" t="str">
        <f t="shared" si="5315"/>
        <v/>
      </c>
      <c r="CC1726" s="80" t="str">
        <f t="shared" si="5315"/>
        <v/>
      </c>
      <c r="CD1726" s="80" t="str">
        <f t="shared" si="5315"/>
        <v/>
      </c>
      <c r="CE1726" s="80" t="str">
        <f t="shared" si="5315"/>
        <v/>
      </c>
      <c r="CF1726" s="80" t="str">
        <f t="shared" si="5315"/>
        <v/>
      </c>
      <c r="CG1726" s="80" t="str">
        <f t="shared" ref="CG1726:CN1726" si="5343">IF(CG$6=$D36,INDEX($AJ36:$AJ36,1,1),"")</f>
        <v/>
      </c>
      <c r="CH1726" s="80" t="str">
        <f t="shared" si="5343"/>
        <v/>
      </c>
      <c r="CI1726" s="80" t="str">
        <f t="shared" si="5343"/>
        <v/>
      </c>
      <c r="CJ1726" s="80" t="str">
        <f t="shared" si="5343"/>
        <v/>
      </c>
      <c r="CK1726" s="80" t="str">
        <f t="shared" si="5343"/>
        <v/>
      </c>
      <c r="CL1726" s="80" t="str">
        <f t="shared" si="5343"/>
        <v/>
      </c>
      <c r="CM1726" s="80" t="str">
        <f t="shared" si="5343"/>
        <v/>
      </c>
      <c r="CN1726" s="80" t="str">
        <f t="shared" si="5343"/>
        <v/>
      </c>
      <c r="CO1726" s="80" t="str">
        <f t="shared" ref="CO1726:DJ1726" si="5344">IF(CO$6=$D36,INDEX($AJ36:$AJ36,1,1),"")</f>
        <v/>
      </c>
      <c r="CP1726" s="80" t="str">
        <f t="shared" si="5344"/>
        <v/>
      </c>
      <c r="CQ1726" s="80" t="str">
        <f t="shared" si="5344"/>
        <v/>
      </c>
      <c r="CR1726" s="80" t="str">
        <f t="shared" si="5344"/>
        <v/>
      </c>
      <c r="CS1726" s="80" t="str">
        <f t="shared" si="5344"/>
        <v/>
      </c>
      <c r="CT1726" s="80" t="str">
        <f t="shared" si="5344"/>
        <v/>
      </c>
      <c r="CU1726" s="80" t="str">
        <f t="shared" si="5344"/>
        <v/>
      </c>
      <c r="CV1726" s="80" t="str">
        <f t="shared" si="5344"/>
        <v/>
      </c>
      <c r="CW1726" s="80" t="str">
        <f t="shared" si="5344"/>
        <v/>
      </c>
      <c r="CX1726" s="80" t="str">
        <f t="shared" si="5344"/>
        <v/>
      </c>
      <c r="CY1726" s="80" t="str">
        <f t="shared" si="5344"/>
        <v/>
      </c>
      <c r="CZ1726" s="80" t="str">
        <f t="shared" si="5344"/>
        <v/>
      </c>
      <c r="DA1726" s="80" t="str">
        <f t="shared" si="5344"/>
        <v/>
      </c>
      <c r="DB1726" s="80" t="str">
        <f t="shared" si="5344"/>
        <v/>
      </c>
      <c r="DC1726" s="80" t="str">
        <f t="shared" si="5344"/>
        <v/>
      </c>
      <c r="DD1726" s="80" t="str">
        <f t="shared" si="5344"/>
        <v/>
      </c>
      <c r="DE1726" s="80" t="str">
        <f t="shared" si="5344"/>
        <v/>
      </c>
      <c r="DF1726" s="80" t="str">
        <f t="shared" si="5344"/>
        <v/>
      </c>
      <c r="DG1726" s="80" t="str">
        <f t="shared" si="5344"/>
        <v/>
      </c>
      <c r="DH1726" s="80" t="str">
        <f t="shared" si="5344"/>
        <v/>
      </c>
      <c r="DI1726" s="80" t="str">
        <f t="shared" si="5344"/>
        <v/>
      </c>
      <c r="DJ1726" s="80" t="str">
        <f t="shared" si="5344"/>
        <v/>
      </c>
    </row>
    <row r="1727" spans="48:114" ht="15.75" customHeight="1">
      <c r="AV1727" s="80"/>
      <c r="AW1727" s="131"/>
      <c r="AX1727" s="80" t="str">
        <f t="shared" si="5297"/>
        <v/>
      </c>
      <c r="AY1727" s="80" t="str">
        <f t="shared" ref="AY1727:CA1727" si="5345">IF(AY$6=$D37,INDEX($AJ37:$AJ37,1,1),"")</f>
        <v/>
      </c>
      <c r="AZ1727" s="80" t="str">
        <f t="shared" si="5345"/>
        <v/>
      </c>
      <c r="BA1727" s="80" t="str">
        <f t="shared" si="5345"/>
        <v/>
      </c>
      <c r="BB1727" s="80" t="str">
        <f t="shared" si="5345"/>
        <v/>
      </c>
      <c r="BC1727" s="80">
        <f t="shared" si="5345"/>
        <v>0</v>
      </c>
      <c r="BD1727" s="80" t="str">
        <f t="shared" si="5345"/>
        <v/>
      </c>
      <c r="BE1727" s="80" t="str">
        <f t="shared" si="5345"/>
        <v/>
      </c>
      <c r="BF1727" s="80" t="str">
        <f t="shared" si="5345"/>
        <v/>
      </c>
      <c r="BG1727" s="80" t="str">
        <f t="shared" si="5345"/>
        <v/>
      </c>
      <c r="BH1727" s="80" t="str">
        <f t="shared" si="5345"/>
        <v/>
      </c>
      <c r="BI1727" s="80" t="str">
        <f t="shared" si="5345"/>
        <v/>
      </c>
      <c r="BJ1727" s="80" t="str">
        <f t="shared" si="5345"/>
        <v/>
      </c>
      <c r="BK1727" s="80" t="str">
        <f t="shared" si="5345"/>
        <v/>
      </c>
      <c r="BL1727" s="80" t="str">
        <f t="shared" si="5345"/>
        <v/>
      </c>
      <c r="BM1727" s="80" t="str">
        <f t="shared" si="5345"/>
        <v/>
      </c>
      <c r="BN1727" s="80" t="str">
        <f t="shared" si="5345"/>
        <v/>
      </c>
      <c r="BO1727" s="80" t="str">
        <f t="shared" si="5345"/>
        <v/>
      </c>
      <c r="BP1727" s="80" t="str">
        <f t="shared" si="5345"/>
        <v/>
      </c>
      <c r="BQ1727" s="80" t="str">
        <f t="shared" si="5345"/>
        <v/>
      </c>
      <c r="BR1727" s="80" t="str">
        <f t="shared" si="5345"/>
        <v/>
      </c>
      <c r="BS1727" s="80" t="str">
        <f t="shared" si="5345"/>
        <v/>
      </c>
      <c r="BT1727" s="80" t="str">
        <f t="shared" si="5345"/>
        <v/>
      </c>
      <c r="BU1727" s="80" t="str">
        <f t="shared" si="5345"/>
        <v/>
      </c>
      <c r="BV1727" s="80" t="str">
        <f t="shared" si="5345"/>
        <v/>
      </c>
      <c r="BW1727" s="80" t="str">
        <f t="shared" si="5345"/>
        <v/>
      </c>
      <c r="BX1727" s="80" t="str">
        <f t="shared" si="5345"/>
        <v/>
      </c>
      <c r="BY1727" s="80" t="str">
        <f t="shared" si="5345"/>
        <v/>
      </c>
      <c r="BZ1727" s="80" t="str">
        <f t="shared" si="5345"/>
        <v/>
      </c>
      <c r="CA1727" s="80" t="str">
        <f t="shared" si="5345"/>
        <v/>
      </c>
      <c r="CB1727" s="80" t="str">
        <f t="shared" ref="CB1727:CF1736" si="5346">IF(CB$6=$D37,INDEX($AJ37:$AJ37,1,1),"")</f>
        <v/>
      </c>
      <c r="CC1727" s="80" t="str">
        <f t="shared" si="5346"/>
        <v/>
      </c>
      <c r="CD1727" s="80" t="str">
        <f t="shared" si="5346"/>
        <v/>
      </c>
      <c r="CE1727" s="80" t="str">
        <f t="shared" si="5346"/>
        <v/>
      </c>
      <c r="CF1727" s="80" t="str">
        <f t="shared" si="5346"/>
        <v/>
      </c>
      <c r="CG1727" s="80" t="str">
        <f t="shared" ref="CG1727:CN1727" si="5347">IF(CG$6=$D37,INDEX($AJ37:$AJ37,1,1),"")</f>
        <v/>
      </c>
      <c r="CH1727" s="80" t="str">
        <f t="shared" si="5347"/>
        <v/>
      </c>
      <c r="CI1727" s="80" t="str">
        <f t="shared" si="5347"/>
        <v/>
      </c>
      <c r="CJ1727" s="80" t="str">
        <f t="shared" si="5347"/>
        <v/>
      </c>
      <c r="CK1727" s="80" t="str">
        <f t="shared" si="5347"/>
        <v/>
      </c>
      <c r="CL1727" s="80" t="str">
        <f t="shared" si="5347"/>
        <v/>
      </c>
      <c r="CM1727" s="80" t="str">
        <f t="shared" si="5347"/>
        <v/>
      </c>
      <c r="CN1727" s="80" t="str">
        <f t="shared" si="5347"/>
        <v/>
      </c>
      <c r="CO1727" s="80" t="str">
        <f t="shared" ref="CO1727:DJ1727" si="5348">IF(CO$6=$D37,INDEX($AJ37:$AJ37,1,1),"")</f>
        <v/>
      </c>
      <c r="CP1727" s="80" t="str">
        <f t="shared" si="5348"/>
        <v/>
      </c>
      <c r="CQ1727" s="80" t="str">
        <f t="shared" si="5348"/>
        <v/>
      </c>
      <c r="CR1727" s="80" t="str">
        <f t="shared" si="5348"/>
        <v/>
      </c>
      <c r="CS1727" s="80" t="str">
        <f t="shared" si="5348"/>
        <v/>
      </c>
      <c r="CT1727" s="80" t="str">
        <f t="shared" si="5348"/>
        <v/>
      </c>
      <c r="CU1727" s="80" t="str">
        <f t="shared" si="5348"/>
        <v/>
      </c>
      <c r="CV1727" s="80" t="str">
        <f t="shared" si="5348"/>
        <v/>
      </c>
      <c r="CW1727" s="80" t="str">
        <f t="shared" si="5348"/>
        <v/>
      </c>
      <c r="CX1727" s="80" t="str">
        <f t="shared" si="5348"/>
        <v/>
      </c>
      <c r="CY1727" s="80" t="str">
        <f t="shared" si="5348"/>
        <v/>
      </c>
      <c r="CZ1727" s="80" t="str">
        <f t="shared" si="5348"/>
        <v/>
      </c>
      <c r="DA1727" s="80" t="str">
        <f t="shared" si="5348"/>
        <v/>
      </c>
      <c r="DB1727" s="80" t="str">
        <f t="shared" si="5348"/>
        <v/>
      </c>
      <c r="DC1727" s="80" t="str">
        <f t="shared" si="5348"/>
        <v/>
      </c>
      <c r="DD1727" s="80" t="str">
        <f t="shared" si="5348"/>
        <v/>
      </c>
      <c r="DE1727" s="80" t="str">
        <f t="shared" si="5348"/>
        <v/>
      </c>
      <c r="DF1727" s="80" t="str">
        <f t="shared" si="5348"/>
        <v/>
      </c>
      <c r="DG1727" s="80" t="str">
        <f t="shared" si="5348"/>
        <v/>
      </c>
      <c r="DH1727" s="80" t="str">
        <f t="shared" si="5348"/>
        <v/>
      </c>
      <c r="DI1727" s="80" t="str">
        <f t="shared" si="5348"/>
        <v/>
      </c>
      <c r="DJ1727" s="80" t="str">
        <f t="shared" si="5348"/>
        <v/>
      </c>
    </row>
    <row r="1728" spans="48:114" ht="15.75" customHeight="1">
      <c r="AV1728" s="80"/>
      <c r="AW1728" s="131"/>
      <c r="AX1728" s="80" t="str">
        <f t="shared" si="5297"/>
        <v/>
      </c>
      <c r="AY1728" s="80" t="str">
        <f t="shared" ref="AY1728:CA1728" si="5349">IF(AY$6=$D38,INDEX($AJ38:$AJ38,1,1),"")</f>
        <v/>
      </c>
      <c r="AZ1728" s="80" t="str">
        <f t="shared" si="5349"/>
        <v/>
      </c>
      <c r="BA1728" s="80" t="str">
        <f t="shared" si="5349"/>
        <v/>
      </c>
      <c r="BB1728" s="80" t="str">
        <f t="shared" si="5349"/>
        <v/>
      </c>
      <c r="BC1728" s="80" t="str">
        <f t="shared" si="5349"/>
        <v/>
      </c>
      <c r="BD1728" s="80" t="str">
        <f t="shared" si="5349"/>
        <v/>
      </c>
      <c r="BE1728" s="80" t="str">
        <f t="shared" si="5349"/>
        <v/>
      </c>
      <c r="BF1728" s="80" t="str">
        <f t="shared" si="5349"/>
        <v/>
      </c>
      <c r="BG1728" s="80" t="str">
        <f t="shared" si="5349"/>
        <v/>
      </c>
      <c r="BH1728" s="80" t="str">
        <f t="shared" si="5349"/>
        <v/>
      </c>
      <c r="BI1728" s="80" t="str">
        <f t="shared" si="5349"/>
        <v/>
      </c>
      <c r="BJ1728" s="80" t="str">
        <f t="shared" si="5349"/>
        <v/>
      </c>
      <c r="BK1728" s="80" t="str">
        <f t="shared" si="5349"/>
        <v/>
      </c>
      <c r="BL1728" s="80" t="str">
        <f t="shared" si="5349"/>
        <v/>
      </c>
      <c r="BM1728" s="80" t="str">
        <f t="shared" si="5349"/>
        <v/>
      </c>
      <c r="BN1728" s="80" t="str">
        <f t="shared" si="5349"/>
        <v/>
      </c>
      <c r="BO1728" s="80" t="str">
        <f t="shared" si="5349"/>
        <v/>
      </c>
      <c r="BP1728" s="80" t="str">
        <f t="shared" si="5349"/>
        <v/>
      </c>
      <c r="BQ1728" s="80" t="str">
        <f t="shared" si="5349"/>
        <v/>
      </c>
      <c r="BR1728" s="80">
        <f t="shared" si="5349"/>
        <v>0</v>
      </c>
      <c r="BS1728" s="80" t="str">
        <f t="shared" si="5349"/>
        <v/>
      </c>
      <c r="BT1728" s="80" t="str">
        <f t="shared" si="5349"/>
        <v/>
      </c>
      <c r="BU1728" s="80" t="str">
        <f t="shared" si="5349"/>
        <v/>
      </c>
      <c r="BV1728" s="80" t="str">
        <f t="shared" si="5349"/>
        <v/>
      </c>
      <c r="BW1728" s="80" t="str">
        <f t="shared" si="5349"/>
        <v/>
      </c>
      <c r="BX1728" s="80" t="str">
        <f t="shared" si="5349"/>
        <v/>
      </c>
      <c r="BY1728" s="80" t="str">
        <f t="shared" si="5349"/>
        <v/>
      </c>
      <c r="BZ1728" s="80" t="str">
        <f t="shared" si="5349"/>
        <v/>
      </c>
      <c r="CA1728" s="80" t="str">
        <f t="shared" si="5349"/>
        <v/>
      </c>
      <c r="CB1728" s="80" t="str">
        <f t="shared" si="5346"/>
        <v/>
      </c>
      <c r="CC1728" s="80" t="str">
        <f t="shared" si="5346"/>
        <v/>
      </c>
      <c r="CD1728" s="80" t="str">
        <f t="shared" si="5346"/>
        <v/>
      </c>
      <c r="CE1728" s="80" t="str">
        <f t="shared" si="5346"/>
        <v/>
      </c>
      <c r="CF1728" s="80" t="str">
        <f t="shared" si="5346"/>
        <v/>
      </c>
      <c r="CG1728" s="80" t="str">
        <f t="shared" ref="CG1728:CN1728" si="5350">IF(CG$6=$D38,INDEX($AJ38:$AJ38,1,1),"")</f>
        <v/>
      </c>
      <c r="CH1728" s="80" t="str">
        <f t="shared" si="5350"/>
        <v/>
      </c>
      <c r="CI1728" s="80" t="str">
        <f t="shared" si="5350"/>
        <v/>
      </c>
      <c r="CJ1728" s="80" t="str">
        <f t="shared" si="5350"/>
        <v/>
      </c>
      <c r="CK1728" s="80" t="str">
        <f t="shared" si="5350"/>
        <v/>
      </c>
      <c r="CL1728" s="80" t="str">
        <f t="shared" si="5350"/>
        <v/>
      </c>
      <c r="CM1728" s="80" t="str">
        <f t="shared" si="5350"/>
        <v/>
      </c>
      <c r="CN1728" s="80" t="str">
        <f t="shared" si="5350"/>
        <v/>
      </c>
      <c r="CO1728" s="80" t="str">
        <f t="shared" ref="CO1728:DJ1728" si="5351">IF(CO$6=$D38,INDEX($AJ38:$AJ38,1,1),"")</f>
        <v/>
      </c>
      <c r="CP1728" s="80" t="str">
        <f t="shared" si="5351"/>
        <v/>
      </c>
      <c r="CQ1728" s="80" t="str">
        <f t="shared" si="5351"/>
        <v/>
      </c>
      <c r="CR1728" s="80" t="str">
        <f t="shared" si="5351"/>
        <v/>
      </c>
      <c r="CS1728" s="80" t="str">
        <f t="shared" si="5351"/>
        <v/>
      </c>
      <c r="CT1728" s="80" t="str">
        <f t="shared" si="5351"/>
        <v/>
      </c>
      <c r="CU1728" s="80" t="str">
        <f t="shared" si="5351"/>
        <v/>
      </c>
      <c r="CV1728" s="80" t="str">
        <f t="shared" si="5351"/>
        <v/>
      </c>
      <c r="CW1728" s="80" t="str">
        <f t="shared" si="5351"/>
        <v/>
      </c>
      <c r="CX1728" s="80" t="str">
        <f t="shared" si="5351"/>
        <v/>
      </c>
      <c r="CY1728" s="80" t="str">
        <f t="shared" si="5351"/>
        <v/>
      </c>
      <c r="CZ1728" s="80" t="str">
        <f t="shared" si="5351"/>
        <v/>
      </c>
      <c r="DA1728" s="80" t="str">
        <f t="shared" si="5351"/>
        <v/>
      </c>
      <c r="DB1728" s="80" t="str">
        <f t="shared" si="5351"/>
        <v/>
      </c>
      <c r="DC1728" s="80" t="str">
        <f t="shared" si="5351"/>
        <v/>
      </c>
      <c r="DD1728" s="80" t="str">
        <f t="shared" si="5351"/>
        <v/>
      </c>
      <c r="DE1728" s="80" t="str">
        <f t="shared" si="5351"/>
        <v/>
      </c>
      <c r="DF1728" s="80" t="str">
        <f t="shared" si="5351"/>
        <v/>
      </c>
      <c r="DG1728" s="80" t="str">
        <f t="shared" si="5351"/>
        <v/>
      </c>
      <c r="DH1728" s="80" t="str">
        <f t="shared" si="5351"/>
        <v/>
      </c>
      <c r="DI1728" s="80" t="str">
        <f t="shared" si="5351"/>
        <v/>
      </c>
      <c r="DJ1728" s="80" t="str">
        <f t="shared" si="5351"/>
        <v/>
      </c>
    </row>
    <row r="1729" spans="48:114" ht="15.75" customHeight="1">
      <c r="AV1729" s="80"/>
      <c r="AW1729" s="131"/>
      <c r="AX1729" s="80" t="str">
        <f t="shared" ref="AX1729:AX1760" si="5352">IF(AX$6=$D39,INDEX($AJ39:$AJ39,1,1),"")</f>
        <v/>
      </c>
      <c r="AY1729" s="80" t="str">
        <f t="shared" ref="AY1729:CA1729" si="5353">IF(AY$6=$D39,INDEX($AJ39:$AJ39,1,1),"")</f>
        <v/>
      </c>
      <c r="AZ1729" s="80" t="str">
        <f t="shared" si="5353"/>
        <v/>
      </c>
      <c r="BA1729" s="80" t="str">
        <f t="shared" si="5353"/>
        <v/>
      </c>
      <c r="BB1729" s="80" t="str">
        <f t="shared" si="5353"/>
        <v/>
      </c>
      <c r="BC1729" s="80" t="str">
        <f t="shared" si="5353"/>
        <v/>
      </c>
      <c r="BD1729" s="80" t="str">
        <f t="shared" si="5353"/>
        <v/>
      </c>
      <c r="BE1729" s="80" t="str">
        <f t="shared" si="5353"/>
        <v/>
      </c>
      <c r="BF1729" s="80" t="str">
        <f t="shared" si="5353"/>
        <v/>
      </c>
      <c r="BG1729" s="80" t="str">
        <f t="shared" si="5353"/>
        <v/>
      </c>
      <c r="BH1729" s="80" t="str">
        <f t="shared" si="5353"/>
        <v/>
      </c>
      <c r="BI1729" s="80" t="str">
        <f t="shared" si="5353"/>
        <v/>
      </c>
      <c r="BJ1729" s="80" t="str">
        <f t="shared" si="5353"/>
        <v/>
      </c>
      <c r="BK1729" s="80" t="str">
        <f t="shared" si="5353"/>
        <v/>
      </c>
      <c r="BL1729" s="80" t="str">
        <f t="shared" si="5353"/>
        <v/>
      </c>
      <c r="BM1729" s="80" t="str">
        <f t="shared" si="5353"/>
        <v/>
      </c>
      <c r="BN1729" s="80" t="str">
        <f t="shared" si="5353"/>
        <v/>
      </c>
      <c r="BO1729" s="80" t="str">
        <f t="shared" si="5353"/>
        <v/>
      </c>
      <c r="BP1729" s="80" t="str">
        <f t="shared" si="5353"/>
        <v/>
      </c>
      <c r="BQ1729" s="80" t="str">
        <f t="shared" si="5353"/>
        <v/>
      </c>
      <c r="BR1729" s="80" t="str">
        <f t="shared" si="5353"/>
        <v/>
      </c>
      <c r="BS1729" s="80">
        <f t="shared" si="5353"/>
        <v>0</v>
      </c>
      <c r="BT1729" s="80" t="str">
        <f t="shared" si="5353"/>
        <v/>
      </c>
      <c r="BU1729" s="80" t="str">
        <f t="shared" si="5353"/>
        <v/>
      </c>
      <c r="BV1729" s="80" t="str">
        <f t="shared" si="5353"/>
        <v/>
      </c>
      <c r="BW1729" s="80" t="str">
        <f t="shared" si="5353"/>
        <v/>
      </c>
      <c r="BX1729" s="80" t="str">
        <f t="shared" si="5353"/>
        <v/>
      </c>
      <c r="BY1729" s="80" t="str">
        <f t="shared" si="5353"/>
        <v/>
      </c>
      <c r="BZ1729" s="80" t="str">
        <f t="shared" si="5353"/>
        <v/>
      </c>
      <c r="CA1729" s="80" t="str">
        <f t="shared" si="5353"/>
        <v/>
      </c>
      <c r="CB1729" s="80" t="str">
        <f t="shared" si="5346"/>
        <v/>
      </c>
      <c r="CC1729" s="80" t="str">
        <f t="shared" si="5346"/>
        <v/>
      </c>
      <c r="CD1729" s="80" t="str">
        <f t="shared" si="5346"/>
        <v/>
      </c>
      <c r="CE1729" s="80" t="str">
        <f t="shared" si="5346"/>
        <v/>
      </c>
      <c r="CF1729" s="80" t="str">
        <f t="shared" si="5346"/>
        <v/>
      </c>
      <c r="CG1729" s="80" t="str">
        <f t="shared" ref="CG1729:CN1729" si="5354">IF(CG$6=$D39,INDEX($AJ39:$AJ39,1,1),"")</f>
        <v/>
      </c>
      <c r="CH1729" s="80" t="str">
        <f t="shared" si="5354"/>
        <v/>
      </c>
      <c r="CI1729" s="80" t="str">
        <f t="shared" si="5354"/>
        <v/>
      </c>
      <c r="CJ1729" s="80" t="str">
        <f t="shared" si="5354"/>
        <v/>
      </c>
      <c r="CK1729" s="80" t="str">
        <f t="shared" si="5354"/>
        <v/>
      </c>
      <c r="CL1729" s="80" t="str">
        <f t="shared" si="5354"/>
        <v/>
      </c>
      <c r="CM1729" s="80" t="str">
        <f t="shared" si="5354"/>
        <v/>
      </c>
      <c r="CN1729" s="80" t="str">
        <f t="shared" si="5354"/>
        <v/>
      </c>
      <c r="CO1729" s="80" t="str">
        <f t="shared" ref="CO1729:DJ1729" si="5355">IF(CO$6=$D39,INDEX($AJ39:$AJ39,1,1),"")</f>
        <v/>
      </c>
      <c r="CP1729" s="80" t="str">
        <f t="shared" si="5355"/>
        <v/>
      </c>
      <c r="CQ1729" s="80" t="str">
        <f t="shared" si="5355"/>
        <v/>
      </c>
      <c r="CR1729" s="80" t="str">
        <f t="shared" si="5355"/>
        <v/>
      </c>
      <c r="CS1729" s="80" t="str">
        <f t="shared" si="5355"/>
        <v/>
      </c>
      <c r="CT1729" s="80" t="str">
        <f t="shared" si="5355"/>
        <v/>
      </c>
      <c r="CU1729" s="80" t="str">
        <f t="shared" si="5355"/>
        <v/>
      </c>
      <c r="CV1729" s="80" t="str">
        <f t="shared" si="5355"/>
        <v/>
      </c>
      <c r="CW1729" s="80" t="str">
        <f t="shared" si="5355"/>
        <v/>
      </c>
      <c r="CX1729" s="80" t="str">
        <f t="shared" si="5355"/>
        <v/>
      </c>
      <c r="CY1729" s="80" t="str">
        <f t="shared" si="5355"/>
        <v/>
      </c>
      <c r="CZ1729" s="80" t="str">
        <f t="shared" si="5355"/>
        <v/>
      </c>
      <c r="DA1729" s="80" t="str">
        <f t="shared" si="5355"/>
        <v/>
      </c>
      <c r="DB1729" s="80" t="str">
        <f t="shared" si="5355"/>
        <v/>
      </c>
      <c r="DC1729" s="80" t="str">
        <f t="shared" si="5355"/>
        <v/>
      </c>
      <c r="DD1729" s="80" t="str">
        <f t="shared" si="5355"/>
        <v/>
      </c>
      <c r="DE1729" s="80" t="str">
        <f t="shared" si="5355"/>
        <v/>
      </c>
      <c r="DF1729" s="80" t="str">
        <f t="shared" si="5355"/>
        <v/>
      </c>
      <c r="DG1729" s="80" t="str">
        <f t="shared" si="5355"/>
        <v/>
      </c>
      <c r="DH1729" s="80" t="str">
        <f t="shared" si="5355"/>
        <v/>
      </c>
      <c r="DI1729" s="80" t="str">
        <f t="shared" si="5355"/>
        <v/>
      </c>
      <c r="DJ1729" s="80" t="str">
        <f t="shared" si="5355"/>
        <v/>
      </c>
    </row>
    <row r="1730" spans="48:114" ht="15.75" customHeight="1">
      <c r="AV1730" s="80"/>
      <c r="AW1730" s="131"/>
      <c r="AX1730" s="80" t="str">
        <f t="shared" si="5352"/>
        <v/>
      </c>
      <c r="AY1730" s="80" t="str">
        <f t="shared" ref="AY1730:CA1730" si="5356">IF(AY$6=$D40,INDEX($AJ40:$AJ40,1,1),"")</f>
        <v/>
      </c>
      <c r="AZ1730" s="80" t="str">
        <f t="shared" si="5356"/>
        <v/>
      </c>
      <c r="BA1730" s="80" t="str">
        <f t="shared" si="5356"/>
        <v/>
      </c>
      <c r="BB1730" s="80" t="str">
        <f t="shared" si="5356"/>
        <v/>
      </c>
      <c r="BC1730" s="80" t="str">
        <f t="shared" si="5356"/>
        <v/>
      </c>
      <c r="BD1730" s="80" t="str">
        <f t="shared" si="5356"/>
        <v/>
      </c>
      <c r="BE1730" s="80" t="str">
        <f t="shared" si="5356"/>
        <v/>
      </c>
      <c r="BF1730" s="80" t="str">
        <f t="shared" si="5356"/>
        <v/>
      </c>
      <c r="BG1730" s="80" t="str">
        <f t="shared" si="5356"/>
        <v/>
      </c>
      <c r="BH1730" s="80" t="str">
        <f t="shared" si="5356"/>
        <v/>
      </c>
      <c r="BI1730" s="80" t="str">
        <f t="shared" si="5356"/>
        <v/>
      </c>
      <c r="BJ1730" s="80" t="str">
        <f t="shared" si="5356"/>
        <v/>
      </c>
      <c r="BK1730" s="80" t="str">
        <f t="shared" si="5356"/>
        <v/>
      </c>
      <c r="BL1730" s="80" t="str">
        <f t="shared" si="5356"/>
        <v/>
      </c>
      <c r="BM1730" s="80" t="str">
        <f t="shared" si="5356"/>
        <v/>
      </c>
      <c r="BN1730" s="80" t="str">
        <f t="shared" si="5356"/>
        <v/>
      </c>
      <c r="BO1730" s="80" t="str">
        <f t="shared" si="5356"/>
        <v/>
      </c>
      <c r="BP1730" s="80" t="str">
        <f t="shared" si="5356"/>
        <v/>
      </c>
      <c r="BQ1730" s="80" t="str">
        <f t="shared" si="5356"/>
        <v/>
      </c>
      <c r="BR1730" s="80" t="str">
        <f t="shared" si="5356"/>
        <v/>
      </c>
      <c r="BS1730" s="80" t="str">
        <f t="shared" si="5356"/>
        <v/>
      </c>
      <c r="BT1730" s="80">
        <f t="shared" si="5356"/>
        <v>0</v>
      </c>
      <c r="BU1730" s="80" t="str">
        <f t="shared" si="5356"/>
        <v/>
      </c>
      <c r="BV1730" s="80" t="str">
        <f t="shared" si="5356"/>
        <v/>
      </c>
      <c r="BW1730" s="80" t="str">
        <f t="shared" si="5356"/>
        <v/>
      </c>
      <c r="BX1730" s="80" t="str">
        <f t="shared" si="5356"/>
        <v/>
      </c>
      <c r="BY1730" s="80" t="str">
        <f t="shared" si="5356"/>
        <v/>
      </c>
      <c r="BZ1730" s="80" t="str">
        <f t="shared" si="5356"/>
        <v/>
      </c>
      <c r="CA1730" s="80" t="str">
        <f t="shared" si="5356"/>
        <v/>
      </c>
      <c r="CB1730" s="80" t="str">
        <f t="shared" si="5346"/>
        <v/>
      </c>
      <c r="CC1730" s="80" t="str">
        <f t="shared" si="5346"/>
        <v/>
      </c>
      <c r="CD1730" s="80" t="str">
        <f t="shared" si="5346"/>
        <v/>
      </c>
      <c r="CE1730" s="80" t="str">
        <f t="shared" si="5346"/>
        <v/>
      </c>
      <c r="CF1730" s="80" t="str">
        <f t="shared" si="5346"/>
        <v/>
      </c>
      <c r="CG1730" s="80" t="str">
        <f t="shared" ref="CG1730:CN1730" si="5357">IF(CG$6=$D40,INDEX($AJ40:$AJ40,1,1),"")</f>
        <v/>
      </c>
      <c r="CH1730" s="80" t="str">
        <f t="shared" si="5357"/>
        <v/>
      </c>
      <c r="CI1730" s="80" t="str">
        <f t="shared" si="5357"/>
        <v/>
      </c>
      <c r="CJ1730" s="80" t="str">
        <f t="shared" si="5357"/>
        <v/>
      </c>
      <c r="CK1730" s="80" t="str">
        <f t="shared" si="5357"/>
        <v/>
      </c>
      <c r="CL1730" s="80" t="str">
        <f t="shared" si="5357"/>
        <v/>
      </c>
      <c r="CM1730" s="80" t="str">
        <f t="shared" si="5357"/>
        <v/>
      </c>
      <c r="CN1730" s="80" t="str">
        <f t="shared" si="5357"/>
        <v/>
      </c>
      <c r="CO1730" s="80" t="str">
        <f t="shared" ref="CO1730:DJ1730" si="5358">IF(CO$6=$D40,INDEX($AJ40:$AJ40,1,1),"")</f>
        <v/>
      </c>
      <c r="CP1730" s="80" t="str">
        <f t="shared" si="5358"/>
        <v/>
      </c>
      <c r="CQ1730" s="80" t="str">
        <f t="shared" si="5358"/>
        <v/>
      </c>
      <c r="CR1730" s="80" t="str">
        <f t="shared" si="5358"/>
        <v/>
      </c>
      <c r="CS1730" s="80" t="str">
        <f t="shared" si="5358"/>
        <v/>
      </c>
      <c r="CT1730" s="80" t="str">
        <f t="shared" si="5358"/>
        <v/>
      </c>
      <c r="CU1730" s="80" t="str">
        <f t="shared" si="5358"/>
        <v/>
      </c>
      <c r="CV1730" s="80" t="str">
        <f t="shared" si="5358"/>
        <v/>
      </c>
      <c r="CW1730" s="80" t="str">
        <f t="shared" si="5358"/>
        <v/>
      </c>
      <c r="CX1730" s="80" t="str">
        <f t="shared" si="5358"/>
        <v/>
      </c>
      <c r="CY1730" s="80" t="str">
        <f t="shared" si="5358"/>
        <v/>
      </c>
      <c r="CZ1730" s="80" t="str">
        <f t="shared" si="5358"/>
        <v/>
      </c>
      <c r="DA1730" s="80" t="str">
        <f t="shared" si="5358"/>
        <v/>
      </c>
      <c r="DB1730" s="80" t="str">
        <f t="shared" si="5358"/>
        <v/>
      </c>
      <c r="DC1730" s="80" t="str">
        <f t="shared" si="5358"/>
        <v/>
      </c>
      <c r="DD1730" s="80" t="str">
        <f t="shared" si="5358"/>
        <v/>
      </c>
      <c r="DE1730" s="80" t="str">
        <f t="shared" si="5358"/>
        <v/>
      </c>
      <c r="DF1730" s="80" t="str">
        <f t="shared" si="5358"/>
        <v/>
      </c>
      <c r="DG1730" s="80" t="str">
        <f t="shared" si="5358"/>
        <v/>
      </c>
      <c r="DH1730" s="80" t="str">
        <f t="shared" si="5358"/>
        <v/>
      </c>
      <c r="DI1730" s="80" t="str">
        <f t="shared" si="5358"/>
        <v/>
      </c>
      <c r="DJ1730" s="80" t="str">
        <f t="shared" si="5358"/>
        <v/>
      </c>
    </row>
    <row r="1731" spans="48:114" ht="15.75" customHeight="1">
      <c r="AV1731" s="80"/>
      <c r="AW1731" s="131"/>
      <c r="AX1731" s="80" t="str">
        <f t="shared" si="5352"/>
        <v/>
      </c>
      <c r="AY1731" s="80" t="str">
        <f t="shared" ref="AY1731:CA1731" si="5359">IF(AY$6=$D41,INDEX($AJ41:$AJ41,1,1),"")</f>
        <v/>
      </c>
      <c r="AZ1731" s="80" t="str">
        <f t="shared" si="5359"/>
        <v/>
      </c>
      <c r="BA1731" s="80" t="str">
        <f t="shared" si="5359"/>
        <v/>
      </c>
      <c r="BB1731" s="80" t="str">
        <f t="shared" si="5359"/>
        <v/>
      </c>
      <c r="BC1731" s="80" t="str">
        <f t="shared" si="5359"/>
        <v/>
      </c>
      <c r="BD1731" s="80" t="str">
        <f t="shared" si="5359"/>
        <v/>
      </c>
      <c r="BE1731" s="80" t="str">
        <f t="shared" si="5359"/>
        <v/>
      </c>
      <c r="BF1731" s="80" t="str">
        <f t="shared" si="5359"/>
        <v/>
      </c>
      <c r="BG1731" s="80" t="str">
        <f t="shared" si="5359"/>
        <v/>
      </c>
      <c r="BH1731" s="80" t="str">
        <f t="shared" si="5359"/>
        <v/>
      </c>
      <c r="BI1731" s="80" t="str">
        <f t="shared" si="5359"/>
        <v/>
      </c>
      <c r="BJ1731" s="80" t="str">
        <f t="shared" si="5359"/>
        <v/>
      </c>
      <c r="BK1731" s="80" t="str">
        <f t="shared" si="5359"/>
        <v/>
      </c>
      <c r="BL1731" s="80" t="str">
        <f t="shared" si="5359"/>
        <v/>
      </c>
      <c r="BM1731" s="80" t="str">
        <f t="shared" si="5359"/>
        <v/>
      </c>
      <c r="BN1731" s="80" t="str">
        <f t="shared" si="5359"/>
        <v/>
      </c>
      <c r="BO1731" s="80" t="str">
        <f t="shared" si="5359"/>
        <v/>
      </c>
      <c r="BP1731" s="80" t="str">
        <f t="shared" si="5359"/>
        <v/>
      </c>
      <c r="BQ1731" s="80" t="str">
        <f t="shared" si="5359"/>
        <v/>
      </c>
      <c r="BR1731" s="80" t="str">
        <f t="shared" si="5359"/>
        <v/>
      </c>
      <c r="BS1731" s="80" t="str">
        <f t="shared" si="5359"/>
        <v/>
      </c>
      <c r="BT1731" s="80" t="str">
        <f t="shared" si="5359"/>
        <v/>
      </c>
      <c r="BU1731" s="80">
        <f t="shared" si="5359"/>
        <v>0</v>
      </c>
      <c r="BV1731" s="80" t="str">
        <f t="shared" si="5359"/>
        <v/>
      </c>
      <c r="BW1731" s="80" t="str">
        <f t="shared" si="5359"/>
        <v/>
      </c>
      <c r="BX1731" s="80" t="str">
        <f t="shared" si="5359"/>
        <v/>
      </c>
      <c r="BY1731" s="80" t="str">
        <f t="shared" si="5359"/>
        <v/>
      </c>
      <c r="BZ1731" s="80" t="str">
        <f t="shared" si="5359"/>
        <v/>
      </c>
      <c r="CA1731" s="80" t="str">
        <f t="shared" si="5359"/>
        <v/>
      </c>
      <c r="CB1731" s="80" t="str">
        <f t="shared" si="5346"/>
        <v/>
      </c>
      <c r="CC1731" s="80" t="str">
        <f t="shared" si="5346"/>
        <v/>
      </c>
      <c r="CD1731" s="80" t="str">
        <f t="shared" si="5346"/>
        <v/>
      </c>
      <c r="CE1731" s="80" t="str">
        <f t="shared" si="5346"/>
        <v/>
      </c>
      <c r="CF1731" s="80" t="str">
        <f t="shared" si="5346"/>
        <v/>
      </c>
      <c r="CG1731" s="80" t="str">
        <f t="shared" ref="CG1731:CN1731" si="5360">IF(CG$6=$D41,INDEX($AJ41:$AJ41,1,1),"")</f>
        <v/>
      </c>
      <c r="CH1731" s="80" t="str">
        <f t="shared" si="5360"/>
        <v/>
      </c>
      <c r="CI1731" s="80" t="str">
        <f t="shared" si="5360"/>
        <v/>
      </c>
      <c r="CJ1731" s="80" t="str">
        <f t="shared" si="5360"/>
        <v/>
      </c>
      <c r="CK1731" s="80" t="str">
        <f t="shared" si="5360"/>
        <v/>
      </c>
      <c r="CL1731" s="80" t="str">
        <f t="shared" si="5360"/>
        <v/>
      </c>
      <c r="CM1731" s="80" t="str">
        <f t="shared" si="5360"/>
        <v/>
      </c>
      <c r="CN1731" s="80" t="str">
        <f t="shared" si="5360"/>
        <v/>
      </c>
      <c r="CO1731" s="80" t="str">
        <f t="shared" ref="CO1731:DJ1731" si="5361">IF(CO$6=$D41,INDEX($AJ41:$AJ41,1,1),"")</f>
        <v/>
      </c>
      <c r="CP1731" s="80" t="str">
        <f t="shared" si="5361"/>
        <v/>
      </c>
      <c r="CQ1731" s="80" t="str">
        <f t="shared" si="5361"/>
        <v/>
      </c>
      <c r="CR1731" s="80" t="str">
        <f t="shared" si="5361"/>
        <v/>
      </c>
      <c r="CS1731" s="80" t="str">
        <f t="shared" si="5361"/>
        <v/>
      </c>
      <c r="CT1731" s="80" t="str">
        <f t="shared" si="5361"/>
        <v/>
      </c>
      <c r="CU1731" s="80" t="str">
        <f t="shared" si="5361"/>
        <v/>
      </c>
      <c r="CV1731" s="80" t="str">
        <f t="shared" si="5361"/>
        <v/>
      </c>
      <c r="CW1731" s="80" t="str">
        <f t="shared" si="5361"/>
        <v/>
      </c>
      <c r="CX1731" s="80" t="str">
        <f t="shared" si="5361"/>
        <v/>
      </c>
      <c r="CY1731" s="80" t="str">
        <f t="shared" si="5361"/>
        <v/>
      </c>
      <c r="CZ1731" s="80" t="str">
        <f t="shared" si="5361"/>
        <v/>
      </c>
      <c r="DA1731" s="80" t="str">
        <f t="shared" si="5361"/>
        <v/>
      </c>
      <c r="DB1731" s="80" t="str">
        <f t="shared" si="5361"/>
        <v/>
      </c>
      <c r="DC1731" s="80" t="str">
        <f t="shared" si="5361"/>
        <v/>
      </c>
      <c r="DD1731" s="80" t="str">
        <f t="shared" si="5361"/>
        <v/>
      </c>
      <c r="DE1731" s="80" t="str">
        <f t="shared" si="5361"/>
        <v/>
      </c>
      <c r="DF1731" s="80" t="str">
        <f t="shared" si="5361"/>
        <v/>
      </c>
      <c r="DG1731" s="80" t="str">
        <f t="shared" si="5361"/>
        <v/>
      </c>
      <c r="DH1731" s="80" t="str">
        <f t="shared" si="5361"/>
        <v/>
      </c>
      <c r="DI1731" s="80" t="str">
        <f t="shared" si="5361"/>
        <v/>
      </c>
      <c r="DJ1731" s="80" t="str">
        <f t="shared" si="5361"/>
        <v/>
      </c>
    </row>
    <row r="1732" spans="48:114" ht="15.75" customHeight="1">
      <c r="AV1732" s="80"/>
      <c r="AW1732" s="131"/>
      <c r="AX1732" s="80" t="str">
        <f t="shared" si="5352"/>
        <v/>
      </c>
      <c r="AY1732" s="80" t="str">
        <f t="shared" ref="AY1732:CA1732" si="5362">IF(AY$6=$D42,INDEX($AJ42:$AJ42,1,1),"")</f>
        <v/>
      </c>
      <c r="AZ1732" s="80" t="str">
        <f t="shared" si="5362"/>
        <v/>
      </c>
      <c r="BA1732" s="80" t="str">
        <f t="shared" si="5362"/>
        <v/>
      </c>
      <c r="BB1732" s="80" t="str">
        <f t="shared" si="5362"/>
        <v/>
      </c>
      <c r="BC1732" s="80" t="str">
        <f t="shared" si="5362"/>
        <v/>
      </c>
      <c r="BD1732" s="80" t="str">
        <f t="shared" si="5362"/>
        <v/>
      </c>
      <c r="BE1732" s="80" t="str">
        <f t="shared" si="5362"/>
        <v/>
      </c>
      <c r="BF1732" s="80" t="str">
        <f t="shared" si="5362"/>
        <v/>
      </c>
      <c r="BG1732" s="80" t="str">
        <f t="shared" si="5362"/>
        <v/>
      </c>
      <c r="BH1732" s="80" t="str">
        <f t="shared" si="5362"/>
        <v/>
      </c>
      <c r="BI1732" s="80" t="str">
        <f t="shared" si="5362"/>
        <v/>
      </c>
      <c r="BJ1732" s="80" t="str">
        <f t="shared" si="5362"/>
        <v/>
      </c>
      <c r="BK1732" s="80" t="str">
        <f t="shared" si="5362"/>
        <v/>
      </c>
      <c r="BL1732" s="80" t="str">
        <f t="shared" si="5362"/>
        <v/>
      </c>
      <c r="BM1732" s="80" t="str">
        <f t="shared" si="5362"/>
        <v/>
      </c>
      <c r="BN1732" s="80" t="str">
        <f t="shared" si="5362"/>
        <v/>
      </c>
      <c r="BO1732" s="80" t="str">
        <f t="shared" si="5362"/>
        <v/>
      </c>
      <c r="BP1732" s="80" t="str">
        <f t="shared" si="5362"/>
        <v/>
      </c>
      <c r="BQ1732" s="80" t="str">
        <f t="shared" si="5362"/>
        <v/>
      </c>
      <c r="BR1732" s="80" t="str">
        <f t="shared" si="5362"/>
        <v/>
      </c>
      <c r="BS1732" s="80" t="str">
        <f t="shared" si="5362"/>
        <v/>
      </c>
      <c r="BT1732" s="80" t="str">
        <f t="shared" si="5362"/>
        <v/>
      </c>
      <c r="BU1732" s="80" t="str">
        <f t="shared" si="5362"/>
        <v/>
      </c>
      <c r="BV1732" s="80">
        <f t="shared" si="5362"/>
        <v>0</v>
      </c>
      <c r="BW1732" s="80" t="str">
        <f t="shared" si="5362"/>
        <v/>
      </c>
      <c r="BX1732" s="80" t="str">
        <f t="shared" si="5362"/>
        <v/>
      </c>
      <c r="BY1732" s="80" t="str">
        <f t="shared" si="5362"/>
        <v/>
      </c>
      <c r="BZ1732" s="80" t="str">
        <f t="shared" si="5362"/>
        <v/>
      </c>
      <c r="CA1732" s="80" t="str">
        <f t="shared" si="5362"/>
        <v/>
      </c>
      <c r="CB1732" s="80" t="str">
        <f t="shared" si="5346"/>
        <v/>
      </c>
      <c r="CC1732" s="80" t="str">
        <f t="shared" si="5346"/>
        <v/>
      </c>
      <c r="CD1732" s="80" t="str">
        <f t="shared" si="5346"/>
        <v/>
      </c>
      <c r="CE1732" s="80" t="str">
        <f t="shared" si="5346"/>
        <v/>
      </c>
      <c r="CF1732" s="80" t="str">
        <f t="shared" si="5346"/>
        <v/>
      </c>
      <c r="CG1732" s="80" t="str">
        <f t="shared" ref="CG1732:CN1732" si="5363">IF(CG$6=$D42,INDEX($AJ42:$AJ42,1,1),"")</f>
        <v/>
      </c>
      <c r="CH1732" s="80" t="str">
        <f t="shared" si="5363"/>
        <v/>
      </c>
      <c r="CI1732" s="80" t="str">
        <f t="shared" si="5363"/>
        <v/>
      </c>
      <c r="CJ1732" s="80" t="str">
        <f t="shared" si="5363"/>
        <v/>
      </c>
      <c r="CK1732" s="80" t="str">
        <f t="shared" si="5363"/>
        <v/>
      </c>
      <c r="CL1732" s="80" t="str">
        <f t="shared" si="5363"/>
        <v/>
      </c>
      <c r="CM1732" s="80" t="str">
        <f t="shared" si="5363"/>
        <v/>
      </c>
      <c r="CN1732" s="80" t="str">
        <f t="shared" si="5363"/>
        <v/>
      </c>
      <c r="CO1732" s="80" t="str">
        <f t="shared" ref="CO1732:DJ1732" si="5364">IF(CO$6=$D42,INDEX($AJ42:$AJ42,1,1),"")</f>
        <v/>
      </c>
      <c r="CP1732" s="80" t="str">
        <f t="shared" si="5364"/>
        <v/>
      </c>
      <c r="CQ1732" s="80" t="str">
        <f t="shared" si="5364"/>
        <v/>
      </c>
      <c r="CR1732" s="80" t="str">
        <f t="shared" si="5364"/>
        <v/>
      </c>
      <c r="CS1732" s="80" t="str">
        <f t="shared" si="5364"/>
        <v/>
      </c>
      <c r="CT1732" s="80" t="str">
        <f t="shared" si="5364"/>
        <v/>
      </c>
      <c r="CU1732" s="80" t="str">
        <f t="shared" si="5364"/>
        <v/>
      </c>
      <c r="CV1732" s="80" t="str">
        <f t="shared" si="5364"/>
        <v/>
      </c>
      <c r="CW1732" s="80" t="str">
        <f t="shared" si="5364"/>
        <v/>
      </c>
      <c r="CX1732" s="80" t="str">
        <f t="shared" si="5364"/>
        <v/>
      </c>
      <c r="CY1732" s="80" t="str">
        <f t="shared" si="5364"/>
        <v/>
      </c>
      <c r="CZ1732" s="80" t="str">
        <f t="shared" si="5364"/>
        <v/>
      </c>
      <c r="DA1732" s="80" t="str">
        <f t="shared" si="5364"/>
        <v/>
      </c>
      <c r="DB1732" s="80" t="str">
        <f t="shared" si="5364"/>
        <v/>
      </c>
      <c r="DC1732" s="80" t="str">
        <f t="shared" si="5364"/>
        <v/>
      </c>
      <c r="DD1732" s="80" t="str">
        <f t="shared" si="5364"/>
        <v/>
      </c>
      <c r="DE1732" s="80" t="str">
        <f t="shared" si="5364"/>
        <v/>
      </c>
      <c r="DF1732" s="80" t="str">
        <f t="shared" si="5364"/>
        <v/>
      </c>
      <c r="DG1732" s="80" t="str">
        <f t="shared" si="5364"/>
        <v/>
      </c>
      <c r="DH1732" s="80" t="str">
        <f t="shared" si="5364"/>
        <v/>
      </c>
      <c r="DI1732" s="80" t="str">
        <f t="shared" si="5364"/>
        <v/>
      </c>
      <c r="DJ1732" s="80" t="str">
        <f t="shared" si="5364"/>
        <v/>
      </c>
    </row>
    <row r="1733" spans="48:114" ht="15.75" customHeight="1">
      <c r="AV1733" s="80"/>
      <c r="AW1733" s="131"/>
      <c r="AX1733" s="80" t="str">
        <f t="shared" si="5352"/>
        <v/>
      </c>
      <c r="AY1733" s="80" t="str">
        <f t="shared" ref="AY1733:CA1733" si="5365">IF(AY$6=$D43,INDEX($AJ43:$AJ43,1,1),"")</f>
        <v/>
      </c>
      <c r="AZ1733" s="80" t="str">
        <f t="shared" si="5365"/>
        <v/>
      </c>
      <c r="BA1733" s="80" t="str">
        <f t="shared" si="5365"/>
        <v/>
      </c>
      <c r="BB1733" s="80" t="str">
        <f t="shared" si="5365"/>
        <v/>
      </c>
      <c r="BC1733" s="80" t="str">
        <f t="shared" si="5365"/>
        <v/>
      </c>
      <c r="BD1733" s="80" t="str">
        <f t="shared" si="5365"/>
        <v/>
      </c>
      <c r="BE1733" s="80" t="str">
        <f t="shared" si="5365"/>
        <v/>
      </c>
      <c r="BF1733" s="80" t="str">
        <f t="shared" si="5365"/>
        <v/>
      </c>
      <c r="BG1733" s="80" t="str">
        <f t="shared" si="5365"/>
        <v/>
      </c>
      <c r="BH1733" s="80" t="str">
        <f t="shared" si="5365"/>
        <v/>
      </c>
      <c r="BI1733" s="80" t="str">
        <f t="shared" si="5365"/>
        <v/>
      </c>
      <c r="BJ1733" s="80" t="str">
        <f t="shared" si="5365"/>
        <v/>
      </c>
      <c r="BK1733" s="80" t="str">
        <f t="shared" si="5365"/>
        <v/>
      </c>
      <c r="BL1733" s="80" t="str">
        <f t="shared" si="5365"/>
        <v/>
      </c>
      <c r="BM1733" s="80" t="str">
        <f t="shared" si="5365"/>
        <v/>
      </c>
      <c r="BN1733" s="80" t="str">
        <f t="shared" si="5365"/>
        <v/>
      </c>
      <c r="BO1733" s="80" t="str">
        <f t="shared" si="5365"/>
        <v/>
      </c>
      <c r="BP1733" s="80" t="str">
        <f t="shared" si="5365"/>
        <v/>
      </c>
      <c r="BQ1733" s="80" t="str">
        <f t="shared" si="5365"/>
        <v/>
      </c>
      <c r="BR1733" s="80" t="str">
        <f t="shared" si="5365"/>
        <v/>
      </c>
      <c r="BS1733" s="80" t="str">
        <f t="shared" si="5365"/>
        <v/>
      </c>
      <c r="BT1733" s="80" t="str">
        <f t="shared" si="5365"/>
        <v/>
      </c>
      <c r="BU1733" s="80" t="str">
        <f t="shared" si="5365"/>
        <v/>
      </c>
      <c r="BV1733" s="80" t="str">
        <f t="shared" si="5365"/>
        <v/>
      </c>
      <c r="BW1733" s="80">
        <f t="shared" si="5365"/>
        <v>0</v>
      </c>
      <c r="BX1733" s="80" t="str">
        <f t="shared" si="5365"/>
        <v/>
      </c>
      <c r="BY1733" s="80" t="str">
        <f t="shared" si="5365"/>
        <v/>
      </c>
      <c r="BZ1733" s="80" t="str">
        <f t="shared" si="5365"/>
        <v/>
      </c>
      <c r="CA1733" s="80" t="str">
        <f t="shared" si="5365"/>
        <v/>
      </c>
      <c r="CB1733" s="80" t="str">
        <f t="shared" si="5346"/>
        <v/>
      </c>
      <c r="CC1733" s="80" t="str">
        <f t="shared" si="5346"/>
        <v/>
      </c>
      <c r="CD1733" s="80" t="str">
        <f t="shared" si="5346"/>
        <v/>
      </c>
      <c r="CE1733" s="80" t="str">
        <f t="shared" si="5346"/>
        <v/>
      </c>
      <c r="CF1733" s="80" t="str">
        <f t="shared" si="5346"/>
        <v/>
      </c>
      <c r="CG1733" s="80" t="str">
        <f t="shared" ref="CG1733:CN1733" si="5366">IF(CG$6=$D43,INDEX($AJ43:$AJ43,1,1),"")</f>
        <v/>
      </c>
      <c r="CH1733" s="80" t="str">
        <f t="shared" si="5366"/>
        <v/>
      </c>
      <c r="CI1733" s="80" t="str">
        <f t="shared" si="5366"/>
        <v/>
      </c>
      <c r="CJ1733" s="80" t="str">
        <f t="shared" si="5366"/>
        <v/>
      </c>
      <c r="CK1733" s="80" t="str">
        <f t="shared" si="5366"/>
        <v/>
      </c>
      <c r="CL1733" s="80" t="str">
        <f t="shared" si="5366"/>
        <v/>
      </c>
      <c r="CM1733" s="80" t="str">
        <f t="shared" si="5366"/>
        <v/>
      </c>
      <c r="CN1733" s="80" t="str">
        <f t="shared" si="5366"/>
        <v/>
      </c>
      <c r="CO1733" s="80" t="str">
        <f t="shared" ref="CO1733:DJ1733" si="5367">IF(CO$6=$D43,INDEX($AJ43:$AJ43,1,1),"")</f>
        <v/>
      </c>
      <c r="CP1733" s="80" t="str">
        <f t="shared" si="5367"/>
        <v/>
      </c>
      <c r="CQ1733" s="80" t="str">
        <f t="shared" si="5367"/>
        <v/>
      </c>
      <c r="CR1733" s="80" t="str">
        <f t="shared" si="5367"/>
        <v/>
      </c>
      <c r="CS1733" s="80" t="str">
        <f t="shared" si="5367"/>
        <v/>
      </c>
      <c r="CT1733" s="80" t="str">
        <f t="shared" si="5367"/>
        <v/>
      </c>
      <c r="CU1733" s="80" t="str">
        <f t="shared" si="5367"/>
        <v/>
      </c>
      <c r="CV1733" s="80" t="str">
        <f t="shared" si="5367"/>
        <v/>
      </c>
      <c r="CW1733" s="80" t="str">
        <f t="shared" si="5367"/>
        <v/>
      </c>
      <c r="CX1733" s="80" t="str">
        <f t="shared" si="5367"/>
        <v/>
      </c>
      <c r="CY1733" s="80" t="str">
        <f t="shared" si="5367"/>
        <v/>
      </c>
      <c r="CZ1733" s="80" t="str">
        <f t="shared" si="5367"/>
        <v/>
      </c>
      <c r="DA1733" s="80" t="str">
        <f t="shared" si="5367"/>
        <v/>
      </c>
      <c r="DB1733" s="80" t="str">
        <f t="shared" si="5367"/>
        <v/>
      </c>
      <c r="DC1733" s="80" t="str">
        <f t="shared" si="5367"/>
        <v/>
      </c>
      <c r="DD1733" s="80" t="str">
        <f t="shared" si="5367"/>
        <v/>
      </c>
      <c r="DE1733" s="80" t="str">
        <f t="shared" si="5367"/>
        <v/>
      </c>
      <c r="DF1733" s="80" t="str">
        <f t="shared" si="5367"/>
        <v/>
      </c>
      <c r="DG1733" s="80" t="str">
        <f t="shared" si="5367"/>
        <v/>
      </c>
      <c r="DH1733" s="80" t="str">
        <f t="shared" si="5367"/>
        <v/>
      </c>
      <c r="DI1733" s="80" t="str">
        <f t="shared" si="5367"/>
        <v/>
      </c>
      <c r="DJ1733" s="80" t="str">
        <f t="shared" si="5367"/>
        <v/>
      </c>
    </row>
    <row r="1734" spans="48:114" ht="15.75" customHeight="1">
      <c r="AV1734" s="80"/>
      <c r="AW1734" s="131"/>
      <c r="AX1734" s="80" t="str">
        <f t="shared" si="5352"/>
        <v/>
      </c>
      <c r="AY1734" s="80" t="str">
        <f t="shared" ref="AY1734:CA1734" si="5368">IF(AY$6=$D44,INDEX($AJ44:$AJ44,1,1),"")</f>
        <v/>
      </c>
      <c r="AZ1734" s="80" t="str">
        <f t="shared" si="5368"/>
        <v/>
      </c>
      <c r="BA1734" s="80" t="str">
        <f t="shared" si="5368"/>
        <v/>
      </c>
      <c r="BB1734" s="80" t="str">
        <f t="shared" si="5368"/>
        <v/>
      </c>
      <c r="BC1734" s="80" t="str">
        <f t="shared" si="5368"/>
        <v/>
      </c>
      <c r="BD1734" s="80">
        <f t="shared" si="5368"/>
        <v>0</v>
      </c>
      <c r="BE1734" s="80" t="str">
        <f t="shared" si="5368"/>
        <v/>
      </c>
      <c r="BF1734" s="80" t="str">
        <f t="shared" si="5368"/>
        <v/>
      </c>
      <c r="BG1734" s="80" t="str">
        <f t="shared" si="5368"/>
        <v/>
      </c>
      <c r="BH1734" s="80" t="str">
        <f t="shared" si="5368"/>
        <v/>
      </c>
      <c r="BI1734" s="80" t="str">
        <f t="shared" si="5368"/>
        <v/>
      </c>
      <c r="BJ1734" s="80" t="str">
        <f t="shared" si="5368"/>
        <v/>
      </c>
      <c r="BK1734" s="80" t="str">
        <f t="shared" si="5368"/>
        <v/>
      </c>
      <c r="BL1734" s="80" t="str">
        <f t="shared" si="5368"/>
        <v/>
      </c>
      <c r="BM1734" s="80" t="str">
        <f t="shared" si="5368"/>
        <v/>
      </c>
      <c r="BN1734" s="80" t="str">
        <f t="shared" si="5368"/>
        <v/>
      </c>
      <c r="BO1734" s="80" t="str">
        <f t="shared" si="5368"/>
        <v/>
      </c>
      <c r="BP1734" s="80" t="str">
        <f t="shared" si="5368"/>
        <v/>
      </c>
      <c r="BQ1734" s="80" t="str">
        <f t="shared" si="5368"/>
        <v/>
      </c>
      <c r="BR1734" s="80" t="str">
        <f t="shared" si="5368"/>
        <v/>
      </c>
      <c r="BS1734" s="80" t="str">
        <f t="shared" si="5368"/>
        <v/>
      </c>
      <c r="BT1734" s="80" t="str">
        <f t="shared" si="5368"/>
        <v/>
      </c>
      <c r="BU1734" s="80" t="str">
        <f t="shared" si="5368"/>
        <v/>
      </c>
      <c r="BV1734" s="80" t="str">
        <f t="shared" si="5368"/>
        <v/>
      </c>
      <c r="BW1734" s="80" t="str">
        <f t="shared" si="5368"/>
        <v/>
      </c>
      <c r="BX1734" s="80" t="str">
        <f t="shared" si="5368"/>
        <v/>
      </c>
      <c r="BY1734" s="80" t="str">
        <f t="shared" si="5368"/>
        <v/>
      </c>
      <c r="BZ1734" s="80" t="str">
        <f t="shared" si="5368"/>
        <v/>
      </c>
      <c r="CA1734" s="80" t="str">
        <f t="shared" si="5368"/>
        <v/>
      </c>
      <c r="CB1734" s="80" t="str">
        <f t="shared" si="5346"/>
        <v/>
      </c>
      <c r="CC1734" s="80" t="str">
        <f t="shared" si="5346"/>
        <v/>
      </c>
      <c r="CD1734" s="80" t="str">
        <f t="shared" si="5346"/>
        <v/>
      </c>
      <c r="CE1734" s="80" t="str">
        <f t="shared" si="5346"/>
        <v/>
      </c>
      <c r="CF1734" s="80" t="str">
        <f t="shared" si="5346"/>
        <v/>
      </c>
      <c r="CG1734" s="80" t="str">
        <f t="shared" ref="CG1734:CN1734" si="5369">IF(CG$6=$D44,INDEX($AJ44:$AJ44,1,1),"")</f>
        <v/>
      </c>
      <c r="CH1734" s="80" t="str">
        <f t="shared" si="5369"/>
        <v/>
      </c>
      <c r="CI1734" s="80" t="str">
        <f t="shared" si="5369"/>
        <v/>
      </c>
      <c r="CJ1734" s="80" t="str">
        <f t="shared" si="5369"/>
        <v/>
      </c>
      <c r="CK1734" s="80" t="str">
        <f t="shared" si="5369"/>
        <v/>
      </c>
      <c r="CL1734" s="80" t="str">
        <f t="shared" si="5369"/>
        <v/>
      </c>
      <c r="CM1734" s="80" t="str">
        <f t="shared" si="5369"/>
        <v/>
      </c>
      <c r="CN1734" s="80" t="str">
        <f t="shared" si="5369"/>
        <v/>
      </c>
      <c r="CO1734" s="80" t="str">
        <f t="shared" ref="CO1734:DJ1734" si="5370">IF(CO$6=$D44,INDEX($AJ44:$AJ44,1,1),"")</f>
        <v/>
      </c>
      <c r="CP1734" s="80" t="str">
        <f t="shared" si="5370"/>
        <v/>
      </c>
      <c r="CQ1734" s="80" t="str">
        <f t="shared" si="5370"/>
        <v/>
      </c>
      <c r="CR1734" s="80" t="str">
        <f t="shared" si="5370"/>
        <v/>
      </c>
      <c r="CS1734" s="80" t="str">
        <f t="shared" si="5370"/>
        <v/>
      </c>
      <c r="CT1734" s="80" t="str">
        <f t="shared" si="5370"/>
        <v/>
      </c>
      <c r="CU1734" s="80" t="str">
        <f t="shared" si="5370"/>
        <v/>
      </c>
      <c r="CV1734" s="80" t="str">
        <f t="shared" si="5370"/>
        <v/>
      </c>
      <c r="CW1734" s="80" t="str">
        <f t="shared" si="5370"/>
        <v/>
      </c>
      <c r="CX1734" s="80" t="str">
        <f t="shared" si="5370"/>
        <v/>
      </c>
      <c r="CY1734" s="80" t="str">
        <f t="shared" si="5370"/>
        <v/>
      </c>
      <c r="CZ1734" s="80" t="str">
        <f t="shared" si="5370"/>
        <v/>
      </c>
      <c r="DA1734" s="80" t="str">
        <f t="shared" si="5370"/>
        <v/>
      </c>
      <c r="DB1734" s="80" t="str">
        <f t="shared" si="5370"/>
        <v/>
      </c>
      <c r="DC1734" s="80" t="str">
        <f t="shared" si="5370"/>
        <v/>
      </c>
      <c r="DD1734" s="80" t="str">
        <f t="shared" si="5370"/>
        <v/>
      </c>
      <c r="DE1734" s="80" t="str">
        <f t="shared" si="5370"/>
        <v/>
      </c>
      <c r="DF1734" s="80" t="str">
        <f t="shared" si="5370"/>
        <v/>
      </c>
      <c r="DG1734" s="80" t="str">
        <f t="shared" si="5370"/>
        <v/>
      </c>
      <c r="DH1734" s="80" t="str">
        <f t="shared" si="5370"/>
        <v/>
      </c>
      <c r="DI1734" s="80" t="str">
        <f t="shared" si="5370"/>
        <v/>
      </c>
      <c r="DJ1734" s="80" t="str">
        <f t="shared" si="5370"/>
        <v/>
      </c>
    </row>
    <row r="1735" spans="48:114" ht="15.75" customHeight="1">
      <c r="AV1735" s="80"/>
      <c r="AW1735" s="131"/>
      <c r="AX1735" s="80" t="str">
        <f t="shared" si="5352"/>
        <v/>
      </c>
      <c r="AY1735" s="80" t="str">
        <f t="shared" ref="AY1735:CA1735" si="5371">IF(AY$6=$D45,INDEX($AJ45:$AJ45,1,1),"")</f>
        <v/>
      </c>
      <c r="AZ1735" s="80" t="str">
        <f t="shared" si="5371"/>
        <v/>
      </c>
      <c r="BA1735" s="80" t="str">
        <f t="shared" si="5371"/>
        <v/>
      </c>
      <c r="BB1735" s="80" t="str">
        <f t="shared" si="5371"/>
        <v/>
      </c>
      <c r="BC1735" s="80" t="str">
        <f t="shared" si="5371"/>
        <v/>
      </c>
      <c r="BD1735" s="80" t="str">
        <f t="shared" si="5371"/>
        <v/>
      </c>
      <c r="BE1735" s="80" t="str">
        <f t="shared" si="5371"/>
        <v/>
      </c>
      <c r="BF1735" s="80" t="str">
        <f t="shared" si="5371"/>
        <v/>
      </c>
      <c r="BG1735" s="80" t="str">
        <f t="shared" si="5371"/>
        <v/>
      </c>
      <c r="BH1735" s="80" t="str">
        <f t="shared" si="5371"/>
        <v/>
      </c>
      <c r="BI1735" s="80" t="str">
        <f t="shared" si="5371"/>
        <v/>
      </c>
      <c r="BJ1735" s="80" t="str">
        <f t="shared" si="5371"/>
        <v/>
      </c>
      <c r="BK1735" s="80" t="str">
        <f t="shared" si="5371"/>
        <v/>
      </c>
      <c r="BL1735" s="80" t="str">
        <f t="shared" si="5371"/>
        <v/>
      </c>
      <c r="BM1735" s="80" t="str">
        <f t="shared" si="5371"/>
        <v/>
      </c>
      <c r="BN1735" s="80" t="str">
        <f t="shared" si="5371"/>
        <v/>
      </c>
      <c r="BO1735" s="80" t="str">
        <f t="shared" si="5371"/>
        <v/>
      </c>
      <c r="BP1735" s="80" t="str">
        <f t="shared" si="5371"/>
        <v/>
      </c>
      <c r="BQ1735" s="80" t="str">
        <f t="shared" si="5371"/>
        <v/>
      </c>
      <c r="BR1735" s="80" t="str">
        <f t="shared" si="5371"/>
        <v/>
      </c>
      <c r="BS1735" s="80" t="str">
        <f t="shared" si="5371"/>
        <v/>
      </c>
      <c r="BT1735" s="80" t="str">
        <f t="shared" si="5371"/>
        <v/>
      </c>
      <c r="BU1735" s="80" t="str">
        <f t="shared" si="5371"/>
        <v/>
      </c>
      <c r="BV1735" s="80" t="str">
        <f t="shared" si="5371"/>
        <v/>
      </c>
      <c r="BW1735" s="80" t="str">
        <f t="shared" si="5371"/>
        <v/>
      </c>
      <c r="BX1735" s="80">
        <f t="shared" si="5371"/>
        <v>0</v>
      </c>
      <c r="BY1735" s="80" t="str">
        <f t="shared" si="5371"/>
        <v/>
      </c>
      <c r="BZ1735" s="80" t="str">
        <f t="shared" si="5371"/>
        <v/>
      </c>
      <c r="CA1735" s="80" t="str">
        <f t="shared" si="5371"/>
        <v/>
      </c>
      <c r="CB1735" s="80" t="str">
        <f t="shared" si="5346"/>
        <v/>
      </c>
      <c r="CC1735" s="80" t="str">
        <f t="shared" si="5346"/>
        <v/>
      </c>
      <c r="CD1735" s="80" t="str">
        <f t="shared" si="5346"/>
        <v/>
      </c>
      <c r="CE1735" s="80" t="str">
        <f t="shared" si="5346"/>
        <v/>
      </c>
      <c r="CF1735" s="80" t="str">
        <f t="shared" si="5346"/>
        <v/>
      </c>
      <c r="CG1735" s="80" t="str">
        <f t="shared" ref="CG1735:CN1735" si="5372">IF(CG$6=$D45,INDEX($AJ45:$AJ45,1,1),"")</f>
        <v/>
      </c>
      <c r="CH1735" s="80" t="str">
        <f t="shared" si="5372"/>
        <v/>
      </c>
      <c r="CI1735" s="80" t="str">
        <f t="shared" si="5372"/>
        <v/>
      </c>
      <c r="CJ1735" s="80" t="str">
        <f t="shared" si="5372"/>
        <v/>
      </c>
      <c r="CK1735" s="80" t="str">
        <f t="shared" si="5372"/>
        <v/>
      </c>
      <c r="CL1735" s="80" t="str">
        <f t="shared" si="5372"/>
        <v/>
      </c>
      <c r="CM1735" s="80" t="str">
        <f t="shared" si="5372"/>
        <v/>
      </c>
      <c r="CN1735" s="80" t="str">
        <f t="shared" si="5372"/>
        <v/>
      </c>
      <c r="CO1735" s="80" t="str">
        <f t="shared" ref="CO1735:DJ1735" si="5373">IF(CO$6=$D45,INDEX($AJ45:$AJ45,1,1),"")</f>
        <v/>
      </c>
      <c r="CP1735" s="80" t="str">
        <f t="shared" si="5373"/>
        <v/>
      </c>
      <c r="CQ1735" s="80" t="str">
        <f t="shared" si="5373"/>
        <v/>
      </c>
      <c r="CR1735" s="80" t="str">
        <f t="shared" si="5373"/>
        <v/>
      </c>
      <c r="CS1735" s="80" t="str">
        <f t="shared" si="5373"/>
        <v/>
      </c>
      <c r="CT1735" s="80" t="str">
        <f t="shared" si="5373"/>
        <v/>
      </c>
      <c r="CU1735" s="80" t="str">
        <f t="shared" si="5373"/>
        <v/>
      </c>
      <c r="CV1735" s="80" t="str">
        <f t="shared" si="5373"/>
        <v/>
      </c>
      <c r="CW1735" s="80" t="str">
        <f t="shared" si="5373"/>
        <v/>
      </c>
      <c r="CX1735" s="80" t="str">
        <f t="shared" si="5373"/>
        <v/>
      </c>
      <c r="CY1735" s="80" t="str">
        <f t="shared" si="5373"/>
        <v/>
      </c>
      <c r="CZ1735" s="80" t="str">
        <f t="shared" si="5373"/>
        <v/>
      </c>
      <c r="DA1735" s="80" t="str">
        <f t="shared" si="5373"/>
        <v/>
      </c>
      <c r="DB1735" s="80" t="str">
        <f t="shared" si="5373"/>
        <v/>
      </c>
      <c r="DC1735" s="80" t="str">
        <f t="shared" si="5373"/>
        <v/>
      </c>
      <c r="DD1735" s="80" t="str">
        <f t="shared" si="5373"/>
        <v/>
      </c>
      <c r="DE1735" s="80" t="str">
        <f t="shared" si="5373"/>
        <v/>
      </c>
      <c r="DF1735" s="80" t="str">
        <f t="shared" si="5373"/>
        <v/>
      </c>
      <c r="DG1735" s="80" t="str">
        <f t="shared" si="5373"/>
        <v/>
      </c>
      <c r="DH1735" s="80" t="str">
        <f t="shared" si="5373"/>
        <v/>
      </c>
      <c r="DI1735" s="80" t="str">
        <f t="shared" si="5373"/>
        <v/>
      </c>
      <c r="DJ1735" s="80" t="str">
        <f t="shared" si="5373"/>
        <v/>
      </c>
    </row>
    <row r="1736" spans="48:114" ht="15.75" customHeight="1">
      <c r="AV1736" s="80"/>
      <c r="AW1736" s="131"/>
      <c r="AX1736" s="80" t="str">
        <f t="shared" si="5352"/>
        <v/>
      </c>
      <c r="AY1736" s="80" t="str">
        <f t="shared" ref="AY1736:CA1736" si="5374">IF(AY$6=$D46,INDEX($AJ46:$AJ46,1,1),"")</f>
        <v/>
      </c>
      <c r="AZ1736" s="80" t="str">
        <f t="shared" si="5374"/>
        <v/>
      </c>
      <c r="BA1736" s="80" t="str">
        <f t="shared" si="5374"/>
        <v/>
      </c>
      <c r="BB1736" s="80" t="str">
        <f t="shared" si="5374"/>
        <v/>
      </c>
      <c r="BC1736" s="80" t="str">
        <f t="shared" si="5374"/>
        <v/>
      </c>
      <c r="BD1736" s="80" t="str">
        <f t="shared" si="5374"/>
        <v/>
      </c>
      <c r="BE1736" s="80" t="str">
        <f t="shared" si="5374"/>
        <v/>
      </c>
      <c r="BF1736" s="80" t="str">
        <f t="shared" si="5374"/>
        <v/>
      </c>
      <c r="BG1736" s="80" t="str">
        <f t="shared" si="5374"/>
        <v/>
      </c>
      <c r="BH1736" s="80" t="str">
        <f t="shared" si="5374"/>
        <v/>
      </c>
      <c r="BI1736" s="80" t="str">
        <f t="shared" si="5374"/>
        <v/>
      </c>
      <c r="BJ1736" s="80" t="str">
        <f t="shared" si="5374"/>
        <v/>
      </c>
      <c r="BK1736" s="80" t="str">
        <f t="shared" si="5374"/>
        <v/>
      </c>
      <c r="BL1736" s="80" t="str">
        <f t="shared" si="5374"/>
        <v/>
      </c>
      <c r="BM1736" s="80" t="str">
        <f t="shared" si="5374"/>
        <v/>
      </c>
      <c r="BN1736" s="80" t="str">
        <f t="shared" si="5374"/>
        <v/>
      </c>
      <c r="BO1736" s="80" t="str">
        <f t="shared" si="5374"/>
        <v/>
      </c>
      <c r="BP1736" s="80" t="str">
        <f t="shared" si="5374"/>
        <v/>
      </c>
      <c r="BQ1736" s="80" t="str">
        <f t="shared" si="5374"/>
        <v/>
      </c>
      <c r="BR1736" s="80" t="str">
        <f t="shared" si="5374"/>
        <v/>
      </c>
      <c r="BS1736" s="80" t="str">
        <f t="shared" si="5374"/>
        <v/>
      </c>
      <c r="BT1736" s="80" t="str">
        <f t="shared" si="5374"/>
        <v/>
      </c>
      <c r="BU1736" s="80" t="str">
        <f t="shared" si="5374"/>
        <v/>
      </c>
      <c r="BV1736" s="80" t="str">
        <f t="shared" si="5374"/>
        <v/>
      </c>
      <c r="BW1736" s="80" t="str">
        <f t="shared" si="5374"/>
        <v/>
      </c>
      <c r="BX1736" s="80">
        <f t="shared" si="5374"/>
        <v>0</v>
      </c>
      <c r="BY1736" s="80" t="str">
        <f t="shared" si="5374"/>
        <v/>
      </c>
      <c r="BZ1736" s="80" t="str">
        <f t="shared" si="5374"/>
        <v/>
      </c>
      <c r="CA1736" s="80" t="str">
        <f t="shared" si="5374"/>
        <v/>
      </c>
      <c r="CB1736" s="80" t="str">
        <f t="shared" si="5346"/>
        <v/>
      </c>
      <c r="CC1736" s="80" t="str">
        <f t="shared" si="5346"/>
        <v/>
      </c>
      <c r="CD1736" s="80" t="str">
        <f t="shared" si="5346"/>
        <v/>
      </c>
      <c r="CE1736" s="80" t="str">
        <f t="shared" si="5346"/>
        <v/>
      </c>
      <c r="CF1736" s="80" t="str">
        <f t="shared" si="5346"/>
        <v/>
      </c>
      <c r="CG1736" s="80" t="str">
        <f t="shared" ref="CG1736:CN1736" si="5375">IF(CG$6=$D46,INDEX($AJ46:$AJ46,1,1),"")</f>
        <v/>
      </c>
      <c r="CH1736" s="80" t="str">
        <f t="shared" si="5375"/>
        <v/>
      </c>
      <c r="CI1736" s="80" t="str">
        <f t="shared" si="5375"/>
        <v/>
      </c>
      <c r="CJ1736" s="80" t="str">
        <f t="shared" si="5375"/>
        <v/>
      </c>
      <c r="CK1736" s="80" t="str">
        <f t="shared" si="5375"/>
        <v/>
      </c>
      <c r="CL1736" s="80" t="str">
        <f t="shared" si="5375"/>
        <v/>
      </c>
      <c r="CM1736" s="80" t="str">
        <f t="shared" si="5375"/>
        <v/>
      </c>
      <c r="CN1736" s="80" t="str">
        <f t="shared" si="5375"/>
        <v/>
      </c>
      <c r="CO1736" s="80" t="str">
        <f t="shared" ref="CO1736:DJ1736" si="5376">IF(CO$6=$D46,INDEX($AJ46:$AJ46,1,1),"")</f>
        <v/>
      </c>
      <c r="CP1736" s="80" t="str">
        <f t="shared" si="5376"/>
        <v/>
      </c>
      <c r="CQ1736" s="80" t="str">
        <f t="shared" si="5376"/>
        <v/>
      </c>
      <c r="CR1736" s="80" t="str">
        <f t="shared" si="5376"/>
        <v/>
      </c>
      <c r="CS1736" s="80" t="str">
        <f t="shared" si="5376"/>
        <v/>
      </c>
      <c r="CT1736" s="80" t="str">
        <f t="shared" si="5376"/>
        <v/>
      </c>
      <c r="CU1736" s="80" t="str">
        <f t="shared" si="5376"/>
        <v/>
      </c>
      <c r="CV1736" s="80" t="str">
        <f t="shared" si="5376"/>
        <v/>
      </c>
      <c r="CW1736" s="80" t="str">
        <f t="shared" si="5376"/>
        <v/>
      </c>
      <c r="CX1736" s="80" t="str">
        <f t="shared" si="5376"/>
        <v/>
      </c>
      <c r="CY1736" s="80" t="str">
        <f t="shared" si="5376"/>
        <v/>
      </c>
      <c r="CZ1736" s="80" t="str">
        <f t="shared" si="5376"/>
        <v/>
      </c>
      <c r="DA1736" s="80" t="str">
        <f t="shared" si="5376"/>
        <v/>
      </c>
      <c r="DB1736" s="80" t="str">
        <f t="shared" si="5376"/>
        <v/>
      </c>
      <c r="DC1736" s="80" t="str">
        <f t="shared" si="5376"/>
        <v/>
      </c>
      <c r="DD1736" s="80" t="str">
        <f t="shared" si="5376"/>
        <v/>
      </c>
      <c r="DE1736" s="80" t="str">
        <f t="shared" si="5376"/>
        <v/>
      </c>
      <c r="DF1736" s="80" t="str">
        <f t="shared" si="5376"/>
        <v/>
      </c>
      <c r="DG1736" s="80" t="str">
        <f t="shared" si="5376"/>
        <v/>
      </c>
      <c r="DH1736" s="80" t="str">
        <f t="shared" si="5376"/>
        <v/>
      </c>
      <c r="DI1736" s="80" t="str">
        <f t="shared" si="5376"/>
        <v/>
      </c>
      <c r="DJ1736" s="80" t="str">
        <f t="shared" si="5376"/>
        <v/>
      </c>
    </row>
    <row r="1737" spans="48:114" ht="15.75" customHeight="1">
      <c r="AV1737" s="80"/>
      <c r="AW1737" s="131"/>
      <c r="AX1737" s="80" t="str">
        <f t="shared" si="5352"/>
        <v/>
      </c>
      <c r="AY1737" s="80" t="str">
        <f t="shared" ref="AY1737:CA1737" si="5377">IF(AY$6=$D47,INDEX($AJ47:$AJ47,1,1),"")</f>
        <v/>
      </c>
      <c r="AZ1737" s="80" t="str">
        <f t="shared" si="5377"/>
        <v/>
      </c>
      <c r="BA1737" s="80" t="str">
        <f t="shared" si="5377"/>
        <v/>
      </c>
      <c r="BB1737" s="80" t="str">
        <f t="shared" si="5377"/>
        <v/>
      </c>
      <c r="BC1737" s="80" t="str">
        <f t="shared" si="5377"/>
        <v/>
      </c>
      <c r="BD1737" s="80" t="str">
        <f t="shared" si="5377"/>
        <v/>
      </c>
      <c r="BE1737" s="80" t="str">
        <f t="shared" si="5377"/>
        <v/>
      </c>
      <c r="BF1737" s="80" t="str">
        <f t="shared" si="5377"/>
        <v/>
      </c>
      <c r="BG1737" s="80" t="str">
        <f t="shared" si="5377"/>
        <v/>
      </c>
      <c r="BH1737" s="80" t="str">
        <f t="shared" si="5377"/>
        <v/>
      </c>
      <c r="BI1737" s="80" t="str">
        <f t="shared" si="5377"/>
        <v/>
      </c>
      <c r="BJ1737" s="80" t="str">
        <f t="shared" si="5377"/>
        <v/>
      </c>
      <c r="BK1737" s="80" t="str">
        <f t="shared" si="5377"/>
        <v/>
      </c>
      <c r="BL1737" s="80" t="str">
        <f t="shared" si="5377"/>
        <v/>
      </c>
      <c r="BM1737" s="80" t="str">
        <f t="shared" si="5377"/>
        <v/>
      </c>
      <c r="BN1737" s="80" t="str">
        <f t="shared" si="5377"/>
        <v/>
      </c>
      <c r="BO1737" s="80" t="str">
        <f t="shared" si="5377"/>
        <v/>
      </c>
      <c r="BP1737" s="80" t="str">
        <f t="shared" si="5377"/>
        <v/>
      </c>
      <c r="BQ1737" s="80" t="str">
        <f t="shared" si="5377"/>
        <v/>
      </c>
      <c r="BR1737" s="80" t="str">
        <f t="shared" si="5377"/>
        <v/>
      </c>
      <c r="BS1737" s="80" t="str">
        <f t="shared" si="5377"/>
        <v/>
      </c>
      <c r="BT1737" s="80" t="str">
        <f t="shared" si="5377"/>
        <v/>
      </c>
      <c r="BU1737" s="80" t="str">
        <f t="shared" si="5377"/>
        <v/>
      </c>
      <c r="BV1737" s="80" t="str">
        <f t="shared" si="5377"/>
        <v/>
      </c>
      <c r="BW1737" s="80" t="str">
        <f t="shared" si="5377"/>
        <v/>
      </c>
      <c r="BX1737" s="80" t="str">
        <f t="shared" si="5377"/>
        <v/>
      </c>
      <c r="BY1737" s="80">
        <f t="shared" si="5377"/>
        <v>0</v>
      </c>
      <c r="BZ1737" s="80" t="str">
        <f t="shared" si="5377"/>
        <v/>
      </c>
      <c r="CA1737" s="80" t="str">
        <f t="shared" si="5377"/>
        <v/>
      </c>
      <c r="CB1737" s="80" t="str">
        <f t="shared" ref="CB1737:CF1746" si="5378">IF(CB$6=$D47,INDEX($AJ47:$AJ47,1,1),"")</f>
        <v/>
      </c>
      <c r="CC1737" s="80" t="str">
        <f t="shared" si="5378"/>
        <v/>
      </c>
      <c r="CD1737" s="80" t="str">
        <f t="shared" si="5378"/>
        <v/>
      </c>
      <c r="CE1737" s="80" t="str">
        <f t="shared" si="5378"/>
        <v/>
      </c>
      <c r="CF1737" s="80" t="str">
        <f t="shared" si="5378"/>
        <v/>
      </c>
      <c r="CG1737" s="80" t="str">
        <f t="shared" ref="CG1737:CN1737" si="5379">IF(CG$6=$D47,INDEX($AJ47:$AJ47,1,1),"")</f>
        <v/>
      </c>
      <c r="CH1737" s="80" t="str">
        <f t="shared" si="5379"/>
        <v/>
      </c>
      <c r="CI1737" s="80" t="str">
        <f t="shared" si="5379"/>
        <v/>
      </c>
      <c r="CJ1737" s="80" t="str">
        <f t="shared" si="5379"/>
        <v/>
      </c>
      <c r="CK1737" s="80" t="str">
        <f t="shared" si="5379"/>
        <v/>
      </c>
      <c r="CL1737" s="80" t="str">
        <f t="shared" si="5379"/>
        <v/>
      </c>
      <c r="CM1737" s="80" t="str">
        <f t="shared" si="5379"/>
        <v/>
      </c>
      <c r="CN1737" s="80" t="str">
        <f t="shared" si="5379"/>
        <v/>
      </c>
      <c r="CO1737" s="80" t="str">
        <f t="shared" ref="CO1737:DJ1737" si="5380">IF(CO$6=$D47,INDEX($AJ47:$AJ47,1,1),"")</f>
        <v/>
      </c>
      <c r="CP1737" s="80" t="str">
        <f t="shared" si="5380"/>
        <v/>
      </c>
      <c r="CQ1737" s="80" t="str">
        <f t="shared" si="5380"/>
        <v/>
      </c>
      <c r="CR1737" s="80" t="str">
        <f t="shared" si="5380"/>
        <v/>
      </c>
      <c r="CS1737" s="80" t="str">
        <f t="shared" si="5380"/>
        <v/>
      </c>
      <c r="CT1737" s="80" t="str">
        <f t="shared" si="5380"/>
        <v/>
      </c>
      <c r="CU1737" s="80" t="str">
        <f t="shared" si="5380"/>
        <v/>
      </c>
      <c r="CV1737" s="80" t="str">
        <f t="shared" si="5380"/>
        <v/>
      </c>
      <c r="CW1737" s="80" t="str">
        <f t="shared" si="5380"/>
        <v/>
      </c>
      <c r="CX1737" s="80" t="str">
        <f t="shared" si="5380"/>
        <v/>
      </c>
      <c r="CY1737" s="80" t="str">
        <f t="shared" si="5380"/>
        <v/>
      </c>
      <c r="CZ1737" s="80" t="str">
        <f t="shared" si="5380"/>
        <v/>
      </c>
      <c r="DA1737" s="80" t="str">
        <f t="shared" si="5380"/>
        <v/>
      </c>
      <c r="DB1737" s="80" t="str">
        <f t="shared" si="5380"/>
        <v/>
      </c>
      <c r="DC1737" s="80" t="str">
        <f t="shared" si="5380"/>
        <v/>
      </c>
      <c r="DD1737" s="80" t="str">
        <f t="shared" si="5380"/>
        <v/>
      </c>
      <c r="DE1737" s="80" t="str">
        <f t="shared" si="5380"/>
        <v/>
      </c>
      <c r="DF1737" s="80" t="str">
        <f t="shared" si="5380"/>
        <v/>
      </c>
      <c r="DG1737" s="80" t="str">
        <f t="shared" si="5380"/>
        <v/>
      </c>
      <c r="DH1737" s="80" t="str">
        <f t="shared" si="5380"/>
        <v/>
      </c>
      <c r="DI1737" s="80" t="str">
        <f t="shared" si="5380"/>
        <v/>
      </c>
      <c r="DJ1737" s="80" t="str">
        <f t="shared" si="5380"/>
        <v/>
      </c>
    </row>
    <row r="1738" spans="48:114" ht="15.75" customHeight="1">
      <c r="AV1738" s="80"/>
      <c r="AW1738" s="131"/>
      <c r="AX1738" s="80" t="str">
        <f t="shared" si="5352"/>
        <v/>
      </c>
      <c r="AY1738" s="80" t="str">
        <f t="shared" ref="AY1738:CA1738" si="5381">IF(AY$6=$D48,INDEX($AJ48:$AJ48,1,1),"")</f>
        <v/>
      </c>
      <c r="AZ1738" s="80" t="str">
        <f t="shared" si="5381"/>
        <v/>
      </c>
      <c r="BA1738" s="80" t="str">
        <f t="shared" si="5381"/>
        <v/>
      </c>
      <c r="BB1738" s="80" t="str">
        <f t="shared" si="5381"/>
        <v/>
      </c>
      <c r="BC1738" s="80" t="str">
        <f t="shared" si="5381"/>
        <v/>
      </c>
      <c r="BD1738" s="80" t="str">
        <f t="shared" si="5381"/>
        <v/>
      </c>
      <c r="BE1738" s="80" t="str">
        <f t="shared" si="5381"/>
        <v/>
      </c>
      <c r="BF1738" s="80" t="str">
        <f t="shared" si="5381"/>
        <v/>
      </c>
      <c r="BG1738" s="80" t="str">
        <f t="shared" si="5381"/>
        <v/>
      </c>
      <c r="BH1738" s="80" t="str">
        <f t="shared" si="5381"/>
        <v/>
      </c>
      <c r="BI1738" s="80" t="str">
        <f t="shared" si="5381"/>
        <v/>
      </c>
      <c r="BJ1738" s="80" t="str">
        <f t="shared" si="5381"/>
        <v/>
      </c>
      <c r="BK1738" s="80" t="str">
        <f t="shared" si="5381"/>
        <v/>
      </c>
      <c r="BL1738" s="80" t="str">
        <f t="shared" si="5381"/>
        <v/>
      </c>
      <c r="BM1738" s="80" t="str">
        <f t="shared" si="5381"/>
        <v/>
      </c>
      <c r="BN1738" s="80" t="str">
        <f t="shared" si="5381"/>
        <v/>
      </c>
      <c r="BO1738" s="80" t="str">
        <f t="shared" si="5381"/>
        <v/>
      </c>
      <c r="BP1738" s="80" t="str">
        <f t="shared" si="5381"/>
        <v/>
      </c>
      <c r="BQ1738" s="80" t="str">
        <f t="shared" si="5381"/>
        <v/>
      </c>
      <c r="BR1738" s="80" t="str">
        <f t="shared" si="5381"/>
        <v/>
      </c>
      <c r="BS1738" s="80">
        <f t="shared" si="5381"/>
        <v>0</v>
      </c>
      <c r="BT1738" s="80" t="str">
        <f t="shared" si="5381"/>
        <v/>
      </c>
      <c r="BU1738" s="80" t="str">
        <f t="shared" si="5381"/>
        <v/>
      </c>
      <c r="BV1738" s="80" t="str">
        <f t="shared" si="5381"/>
        <v/>
      </c>
      <c r="BW1738" s="80" t="str">
        <f t="shared" si="5381"/>
        <v/>
      </c>
      <c r="BX1738" s="80" t="str">
        <f t="shared" si="5381"/>
        <v/>
      </c>
      <c r="BY1738" s="80" t="str">
        <f t="shared" si="5381"/>
        <v/>
      </c>
      <c r="BZ1738" s="80" t="str">
        <f t="shared" si="5381"/>
        <v/>
      </c>
      <c r="CA1738" s="80" t="str">
        <f t="shared" si="5381"/>
        <v/>
      </c>
      <c r="CB1738" s="80" t="str">
        <f t="shared" si="5378"/>
        <v/>
      </c>
      <c r="CC1738" s="80" t="str">
        <f t="shared" si="5378"/>
        <v/>
      </c>
      <c r="CD1738" s="80" t="str">
        <f t="shared" si="5378"/>
        <v/>
      </c>
      <c r="CE1738" s="80" t="str">
        <f t="shared" si="5378"/>
        <v/>
      </c>
      <c r="CF1738" s="80" t="str">
        <f t="shared" si="5378"/>
        <v/>
      </c>
      <c r="CG1738" s="80" t="str">
        <f t="shared" ref="CG1738:CN1738" si="5382">IF(CG$6=$D48,INDEX($AJ48:$AJ48,1,1),"")</f>
        <v/>
      </c>
      <c r="CH1738" s="80" t="str">
        <f t="shared" si="5382"/>
        <v/>
      </c>
      <c r="CI1738" s="80" t="str">
        <f t="shared" si="5382"/>
        <v/>
      </c>
      <c r="CJ1738" s="80" t="str">
        <f t="shared" si="5382"/>
        <v/>
      </c>
      <c r="CK1738" s="80" t="str">
        <f t="shared" si="5382"/>
        <v/>
      </c>
      <c r="CL1738" s="80" t="str">
        <f t="shared" si="5382"/>
        <v/>
      </c>
      <c r="CM1738" s="80" t="str">
        <f t="shared" si="5382"/>
        <v/>
      </c>
      <c r="CN1738" s="80" t="str">
        <f t="shared" si="5382"/>
        <v/>
      </c>
      <c r="CO1738" s="80" t="str">
        <f t="shared" ref="CO1738:DJ1738" si="5383">IF(CO$6=$D48,INDEX($AJ48:$AJ48,1,1),"")</f>
        <v/>
      </c>
      <c r="CP1738" s="80" t="str">
        <f t="shared" si="5383"/>
        <v/>
      </c>
      <c r="CQ1738" s="80" t="str">
        <f t="shared" si="5383"/>
        <v/>
      </c>
      <c r="CR1738" s="80" t="str">
        <f t="shared" si="5383"/>
        <v/>
      </c>
      <c r="CS1738" s="80" t="str">
        <f t="shared" si="5383"/>
        <v/>
      </c>
      <c r="CT1738" s="80" t="str">
        <f t="shared" si="5383"/>
        <v/>
      </c>
      <c r="CU1738" s="80" t="str">
        <f t="shared" si="5383"/>
        <v/>
      </c>
      <c r="CV1738" s="80" t="str">
        <f t="shared" si="5383"/>
        <v/>
      </c>
      <c r="CW1738" s="80" t="str">
        <f t="shared" si="5383"/>
        <v/>
      </c>
      <c r="CX1738" s="80" t="str">
        <f t="shared" si="5383"/>
        <v/>
      </c>
      <c r="CY1738" s="80" t="str">
        <f t="shared" si="5383"/>
        <v/>
      </c>
      <c r="CZ1738" s="80" t="str">
        <f t="shared" si="5383"/>
        <v/>
      </c>
      <c r="DA1738" s="80" t="str">
        <f t="shared" si="5383"/>
        <v/>
      </c>
      <c r="DB1738" s="80" t="str">
        <f t="shared" si="5383"/>
        <v/>
      </c>
      <c r="DC1738" s="80" t="str">
        <f t="shared" si="5383"/>
        <v/>
      </c>
      <c r="DD1738" s="80" t="str">
        <f t="shared" si="5383"/>
        <v/>
      </c>
      <c r="DE1738" s="80" t="str">
        <f t="shared" si="5383"/>
        <v/>
      </c>
      <c r="DF1738" s="80" t="str">
        <f t="shared" si="5383"/>
        <v/>
      </c>
      <c r="DG1738" s="80" t="str">
        <f t="shared" si="5383"/>
        <v/>
      </c>
      <c r="DH1738" s="80" t="str">
        <f t="shared" si="5383"/>
        <v/>
      </c>
      <c r="DI1738" s="80" t="str">
        <f t="shared" si="5383"/>
        <v/>
      </c>
      <c r="DJ1738" s="80" t="str">
        <f t="shared" si="5383"/>
        <v/>
      </c>
    </row>
    <row r="1739" spans="48:114" ht="15.75" customHeight="1">
      <c r="AV1739" s="80"/>
      <c r="AW1739" s="131"/>
      <c r="AX1739" s="80" t="str">
        <f t="shared" si="5352"/>
        <v/>
      </c>
      <c r="AY1739" s="80" t="str">
        <f t="shared" ref="AY1739:CA1739" si="5384">IF(AY$6=$D49,INDEX($AJ49:$AJ49,1,1),"")</f>
        <v/>
      </c>
      <c r="AZ1739" s="80" t="str">
        <f t="shared" si="5384"/>
        <v/>
      </c>
      <c r="BA1739" s="80" t="str">
        <f t="shared" si="5384"/>
        <v/>
      </c>
      <c r="BB1739" s="80" t="str">
        <f t="shared" si="5384"/>
        <v/>
      </c>
      <c r="BC1739" s="80" t="str">
        <f t="shared" si="5384"/>
        <v/>
      </c>
      <c r="BD1739" s="80" t="str">
        <f t="shared" si="5384"/>
        <v/>
      </c>
      <c r="BE1739" s="80" t="str">
        <f t="shared" si="5384"/>
        <v/>
      </c>
      <c r="BF1739" s="80" t="str">
        <f t="shared" si="5384"/>
        <v/>
      </c>
      <c r="BG1739" s="80" t="str">
        <f t="shared" si="5384"/>
        <v/>
      </c>
      <c r="BH1739" s="80" t="str">
        <f t="shared" si="5384"/>
        <v/>
      </c>
      <c r="BI1739" s="80" t="str">
        <f t="shared" si="5384"/>
        <v/>
      </c>
      <c r="BJ1739" s="80" t="str">
        <f t="shared" si="5384"/>
        <v/>
      </c>
      <c r="BK1739" s="80" t="str">
        <f t="shared" si="5384"/>
        <v/>
      </c>
      <c r="BL1739" s="80" t="str">
        <f t="shared" si="5384"/>
        <v/>
      </c>
      <c r="BM1739" s="80" t="str">
        <f t="shared" si="5384"/>
        <v/>
      </c>
      <c r="BN1739" s="80" t="str">
        <f t="shared" si="5384"/>
        <v/>
      </c>
      <c r="BO1739" s="80" t="str">
        <f t="shared" si="5384"/>
        <v/>
      </c>
      <c r="BP1739" s="80" t="str">
        <f t="shared" si="5384"/>
        <v/>
      </c>
      <c r="BQ1739" s="80" t="str">
        <f t="shared" si="5384"/>
        <v/>
      </c>
      <c r="BR1739" s="80" t="str">
        <f t="shared" si="5384"/>
        <v/>
      </c>
      <c r="BS1739" s="80" t="str">
        <f t="shared" si="5384"/>
        <v/>
      </c>
      <c r="BT1739" s="80">
        <f t="shared" si="5384"/>
        <v>0</v>
      </c>
      <c r="BU1739" s="80" t="str">
        <f t="shared" si="5384"/>
        <v/>
      </c>
      <c r="BV1739" s="80" t="str">
        <f t="shared" si="5384"/>
        <v/>
      </c>
      <c r="BW1739" s="80" t="str">
        <f t="shared" si="5384"/>
        <v/>
      </c>
      <c r="BX1739" s="80" t="str">
        <f t="shared" si="5384"/>
        <v/>
      </c>
      <c r="BY1739" s="80" t="str">
        <f t="shared" si="5384"/>
        <v/>
      </c>
      <c r="BZ1739" s="80" t="str">
        <f t="shared" si="5384"/>
        <v/>
      </c>
      <c r="CA1739" s="80" t="str">
        <f t="shared" si="5384"/>
        <v/>
      </c>
      <c r="CB1739" s="80" t="str">
        <f t="shared" si="5378"/>
        <v/>
      </c>
      <c r="CC1739" s="80" t="str">
        <f t="shared" si="5378"/>
        <v/>
      </c>
      <c r="CD1739" s="80" t="str">
        <f t="shared" si="5378"/>
        <v/>
      </c>
      <c r="CE1739" s="80" t="str">
        <f t="shared" si="5378"/>
        <v/>
      </c>
      <c r="CF1739" s="80" t="str">
        <f t="shared" si="5378"/>
        <v/>
      </c>
      <c r="CG1739" s="80" t="str">
        <f t="shared" ref="CG1739:CN1739" si="5385">IF(CG$6=$D49,INDEX($AJ49:$AJ49,1,1),"")</f>
        <v/>
      </c>
      <c r="CH1739" s="80" t="str">
        <f t="shared" si="5385"/>
        <v/>
      </c>
      <c r="CI1739" s="80" t="str">
        <f t="shared" si="5385"/>
        <v/>
      </c>
      <c r="CJ1739" s="80" t="str">
        <f t="shared" si="5385"/>
        <v/>
      </c>
      <c r="CK1739" s="80" t="str">
        <f t="shared" si="5385"/>
        <v/>
      </c>
      <c r="CL1739" s="80" t="str">
        <f t="shared" si="5385"/>
        <v/>
      </c>
      <c r="CM1739" s="80" t="str">
        <f t="shared" si="5385"/>
        <v/>
      </c>
      <c r="CN1739" s="80" t="str">
        <f t="shared" si="5385"/>
        <v/>
      </c>
      <c r="CO1739" s="80" t="str">
        <f t="shared" ref="CO1739:DJ1739" si="5386">IF(CO$6=$D49,INDEX($AJ49:$AJ49,1,1),"")</f>
        <v/>
      </c>
      <c r="CP1739" s="80" t="str">
        <f t="shared" si="5386"/>
        <v/>
      </c>
      <c r="CQ1739" s="80" t="str">
        <f t="shared" si="5386"/>
        <v/>
      </c>
      <c r="CR1739" s="80" t="str">
        <f t="shared" si="5386"/>
        <v/>
      </c>
      <c r="CS1739" s="80" t="str">
        <f t="shared" si="5386"/>
        <v/>
      </c>
      <c r="CT1739" s="80" t="str">
        <f t="shared" si="5386"/>
        <v/>
      </c>
      <c r="CU1739" s="80" t="str">
        <f t="shared" si="5386"/>
        <v/>
      </c>
      <c r="CV1739" s="80" t="str">
        <f t="shared" si="5386"/>
        <v/>
      </c>
      <c r="CW1739" s="80" t="str">
        <f t="shared" si="5386"/>
        <v/>
      </c>
      <c r="CX1739" s="80" t="str">
        <f t="shared" si="5386"/>
        <v/>
      </c>
      <c r="CY1739" s="80" t="str">
        <f t="shared" si="5386"/>
        <v/>
      </c>
      <c r="CZ1739" s="80" t="str">
        <f t="shared" si="5386"/>
        <v/>
      </c>
      <c r="DA1739" s="80" t="str">
        <f t="shared" si="5386"/>
        <v/>
      </c>
      <c r="DB1739" s="80" t="str">
        <f t="shared" si="5386"/>
        <v/>
      </c>
      <c r="DC1739" s="80" t="str">
        <f t="shared" si="5386"/>
        <v/>
      </c>
      <c r="DD1739" s="80" t="str">
        <f t="shared" si="5386"/>
        <v/>
      </c>
      <c r="DE1739" s="80" t="str">
        <f t="shared" si="5386"/>
        <v/>
      </c>
      <c r="DF1739" s="80" t="str">
        <f t="shared" si="5386"/>
        <v/>
      </c>
      <c r="DG1739" s="80" t="str">
        <f t="shared" si="5386"/>
        <v/>
      </c>
      <c r="DH1739" s="80" t="str">
        <f t="shared" si="5386"/>
        <v/>
      </c>
      <c r="DI1739" s="80" t="str">
        <f t="shared" si="5386"/>
        <v/>
      </c>
      <c r="DJ1739" s="80" t="str">
        <f t="shared" si="5386"/>
        <v/>
      </c>
    </row>
    <row r="1740" spans="48:114" ht="15.75" customHeight="1">
      <c r="AV1740" s="80"/>
      <c r="AW1740" s="131"/>
      <c r="AX1740" s="80" t="str">
        <f t="shared" si="5352"/>
        <v/>
      </c>
      <c r="AY1740" s="80" t="str">
        <f t="shared" ref="AY1740:CA1740" si="5387">IF(AY$6=$D50,INDEX($AJ50:$AJ50,1,1),"")</f>
        <v/>
      </c>
      <c r="AZ1740" s="80" t="str">
        <f t="shared" si="5387"/>
        <v/>
      </c>
      <c r="BA1740" s="80" t="str">
        <f t="shared" si="5387"/>
        <v/>
      </c>
      <c r="BB1740" s="80" t="str">
        <f t="shared" si="5387"/>
        <v/>
      </c>
      <c r="BC1740" s="80" t="str">
        <f t="shared" si="5387"/>
        <v/>
      </c>
      <c r="BD1740" s="80" t="str">
        <f t="shared" si="5387"/>
        <v/>
      </c>
      <c r="BE1740" s="80" t="str">
        <f t="shared" si="5387"/>
        <v/>
      </c>
      <c r="BF1740" s="80" t="str">
        <f t="shared" si="5387"/>
        <v/>
      </c>
      <c r="BG1740" s="80" t="str">
        <f t="shared" si="5387"/>
        <v/>
      </c>
      <c r="BH1740" s="80" t="str">
        <f t="shared" si="5387"/>
        <v/>
      </c>
      <c r="BI1740" s="80" t="str">
        <f t="shared" si="5387"/>
        <v/>
      </c>
      <c r="BJ1740" s="80" t="str">
        <f t="shared" si="5387"/>
        <v/>
      </c>
      <c r="BK1740" s="80" t="str">
        <f t="shared" si="5387"/>
        <v/>
      </c>
      <c r="BL1740" s="80" t="str">
        <f t="shared" si="5387"/>
        <v/>
      </c>
      <c r="BM1740" s="80" t="str">
        <f t="shared" si="5387"/>
        <v/>
      </c>
      <c r="BN1740" s="80" t="str">
        <f t="shared" si="5387"/>
        <v/>
      </c>
      <c r="BO1740" s="80" t="str">
        <f t="shared" si="5387"/>
        <v/>
      </c>
      <c r="BP1740" s="80" t="str">
        <f t="shared" si="5387"/>
        <v/>
      </c>
      <c r="BQ1740" s="80" t="str">
        <f t="shared" si="5387"/>
        <v/>
      </c>
      <c r="BR1740" s="80">
        <f t="shared" si="5387"/>
        <v>0</v>
      </c>
      <c r="BS1740" s="80" t="str">
        <f t="shared" si="5387"/>
        <v/>
      </c>
      <c r="BT1740" s="80" t="str">
        <f t="shared" si="5387"/>
        <v/>
      </c>
      <c r="BU1740" s="80" t="str">
        <f t="shared" si="5387"/>
        <v/>
      </c>
      <c r="BV1740" s="80" t="str">
        <f t="shared" si="5387"/>
        <v/>
      </c>
      <c r="BW1740" s="80" t="str">
        <f t="shared" si="5387"/>
        <v/>
      </c>
      <c r="BX1740" s="80" t="str">
        <f t="shared" si="5387"/>
        <v/>
      </c>
      <c r="BY1740" s="80" t="str">
        <f t="shared" si="5387"/>
        <v/>
      </c>
      <c r="BZ1740" s="80" t="str">
        <f t="shared" si="5387"/>
        <v/>
      </c>
      <c r="CA1740" s="80" t="str">
        <f t="shared" si="5387"/>
        <v/>
      </c>
      <c r="CB1740" s="80" t="str">
        <f t="shared" si="5378"/>
        <v/>
      </c>
      <c r="CC1740" s="80" t="str">
        <f t="shared" si="5378"/>
        <v/>
      </c>
      <c r="CD1740" s="80" t="str">
        <f t="shared" si="5378"/>
        <v/>
      </c>
      <c r="CE1740" s="80" t="str">
        <f t="shared" si="5378"/>
        <v/>
      </c>
      <c r="CF1740" s="80" t="str">
        <f t="shared" si="5378"/>
        <v/>
      </c>
      <c r="CG1740" s="80" t="str">
        <f t="shared" ref="CG1740:CN1740" si="5388">IF(CG$6=$D50,INDEX($AJ50:$AJ50,1,1),"")</f>
        <v/>
      </c>
      <c r="CH1740" s="80" t="str">
        <f t="shared" si="5388"/>
        <v/>
      </c>
      <c r="CI1740" s="80" t="str">
        <f t="shared" si="5388"/>
        <v/>
      </c>
      <c r="CJ1740" s="80" t="str">
        <f t="shared" si="5388"/>
        <v/>
      </c>
      <c r="CK1740" s="80" t="str">
        <f t="shared" si="5388"/>
        <v/>
      </c>
      <c r="CL1740" s="80" t="str">
        <f t="shared" si="5388"/>
        <v/>
      </c>
      <c r="CM1740" s="80" t="str">
        <f t="shared" si="5388"/>
        <v/>
      </c>
      <c r="CN1740" s="80" t="str">
        <f t="shared" si="5388"/>
        <v/>
      </c>
      <c r="CO1740" s="80" t="str">
        <f t="shared" ref="CO1740:DJ1740" si="5389">IF(CO$6=$D50,INDEX($AJ50:$AJ50,1,1),"")</f>
        <v/>
      </c>
      <c r="CP1740" s="80" t="str">
        <f t="shared" si="5389"/>
        <v/>
      </c>
      <c r="CQ1740" s="80" t="str">
        <f t="shared" si="5389"/>
        <v/>
      </c>
      <c r="CR1740" s="80" t="str">
        <f t="shared" si="5389"/>
        <v/>
      </c>
      <c r="CS1740" s="80" t="str">
        <f t="shared" si="5389"/>
        <v/>
      </c>
      <c r="CT1740" s="80" t="str">
        <f t="shared" si="5389"/>
        <v/>
      </c>
      <c r="CU1740" s="80" t="str">
        <f t="shared" si="5389"/>
        <v/>
      </c>
      <c r="CV1740" s="80" t="str">
        <f t="shared" si="5389"/>
        <v/>
      </c>
      <c r="CW1740" s="80" t="str">
        <f t="shared" si="5389"/>
        <v/>
      </c>
      <c r="CX1740" s="80" t="str">
        <f t="shared" si="5389"/>
        <v/>
      </c>
      <c r="CY1740" s="80" t="str">
        <f t="shared" si="5389"/>
        <v/>
      </c>
      <c r="CZ1740" s="80" t="str">
        <f t="shared" si="5389"/>
        <v/>
      </c>
      <c r="DA1740" s="80" t="str">
        <f t="shared" si="5389"/>
        <v/>
      </c>
      <c r="DB1740" s="80" t="str">
        <f t="shared" si="5389"/>
        <v/>
      </c>
      <c r="DC1740" s="80" t="str">
        <f t="shared" si="5389"/>
        <v/>
      </c>
      <c r="DD1740" s="80" t="str">
        <f t="shared" si="5389"/>
        <v/>
      </c>
      <c r="DE1740" s="80" t="str">
        <f t="shared" si="5389"/>
        <v/>
      </c>
      <c r="DF1740" s="80" t="str">
        <f t="shared" si="5389"/>
        <v/>
      </c>
      <c r="DG1740" s="80" t="str">
        <f t="shared" si="5389"/>
        <v/>
      </c>
      <c r="DH1740" s="80" t="str">
        <f t="shared" si="5389"/>
        <v/>
      </c>
      <c r="DI1740" s="80" t="str">
        <f t="shared" si="5389"/>
        <v/>
      </c>
      <c r="DJ1740" s="80" t="str">
        <f t="shared" si="5389"/>
        <v/>
      </c>
    </row>
    <row r="1741" spans="48:114" ht="15.75" customHeight="1">
      <c r="AV1741" s="80"/>
      <c r="AW1741" s="131"/>
      <c r="AX1741" s="80" t="str">
        <f t="shared" si="5352"/>
        <v/>
      </c>
      <c r="AY1741" s="80" t="str">
        <f t="shared" ref="AY1741:CA1741" si="5390">IF(AY$6=$D51,INDEX($AJ51:$AJ51,1,1),"")</f>
        <v/>
      </c>
      <c r="AZ1741" s="80" t="str">
        <f t="shared" si="5390"/>
        <v/>
      </c>
      <c r="BA1741" s="80" t="str">
        <f t="shared" si="5390"/>
        <v/>
      </c>
      <c r="BB1741" s="80" t="str">
        <f t="shared" si="5390"/>
        <v/>
      </c>
      <c r="BC1741" s="80" t="str">
        <f t="shared" si="5390"/>
        <v/>
      </c>
      <c r="BD1741" s="80" t="str">
        <f t="shared" si="5390"/>
        <v/>
      </c>
      <c r="BE1741" s="80" t="str">
        <f t="shared" si="5390"/>
        <v/>
      </c>
      <c r="BF1741" s="80" t="str">
        <f t="shared" si="5390"/>
        <v/>
      </c>
      <c r="BG1741" s="80" t="str">
        <f t="shared" si="5390"/>
        <v/>
      </c>
      <c r="BH1741" s="80" t="str">
        <f t="shared" si="5390"/>
        <v/>
      </c>
      <c r="BI1741" s="80" t="str">
        <f t="shared" si="5390"/>
        <v/>
      </c>
      <c r="BJ1741" s="80">
        <f t="shared" si="5390"/>
        <v>0</v>
      </c>
      <c r="BK1741" s="80" t="str">
        <f t="shared" si="5390"/>
        <v/>
      </c>
      <c r="BL1741" s="80" t="str">
        <f t="shared" si="5390"/>
        <v/>
      </c>
      <c r="BM1741" s="80" t="str">
        <f t="shared" si="5390"/>
        <v/>
      </c>
      <c r="BN1741" s="80" t="str">
        <f t="shared" si="5390"/>
        <v/>
      </c>
      <c r="BO1741" s="80" t="str">
        <f t="shared" si="5390"/>
        <v/>
      </c>
      <c r="BP1741" s="80" t="str">
        <f t="shared" si="5390"/>
        <v/>
      </c>
      <c r="BQ1741" s="80" t="str">
        <f t="shared" si="5390"/>
        <v/>
      </c>
      <c r="BR1741" s="80" t="str">
        <f t="shared" si="5390"/>
        <v/>
      </c>
      <c r="BS1741" s="80" t="str">
        <f t="shared" si="5390"/>
        <v/>
      </c>
      <c r="BT1741" s="80" t="str">
        <f t="shared" si="5390"/>
        <v/>
      </c>
      <c r="BU1741" s="80" t="str">
        <f t="shared" si="5390"/>
        <v/>
      </c>
      <c r="BV1741" s="80" t="str">
        <f t="shared" si="5390"/>
        <v/>
      </c>
      <c r="BW1741" s="80" t="str">
        <f t="shared" si="5390"/>
        <v/>
      </c>
      <c r="BX1741" s="80" t="str">
        <f t="shared" si="5390"/>
        <v/>
      </c>
      <c r="BY1741" s="80" t="str">
        <f t="shared" si="5390"/>
        <v/>
      </c>
      <c r="BZ1741" s="80" t="str">
        <f t="shared" si="5390"/>
        <v/>
      </c>
      <c r="CA1741" s="80" t="str">
        <f t="shared" si="5390"/>
        <v/>
      </c>
      <c r="CB1741" s="80" t="str">
        <f t="shared" si="5378"/>
        <v/>
      </c>
      <c r="CC1741" s="80" t="str">
        <f t="shared" si="5378"/>
        <v/>
      </c>
      <c r="CD1741" s="80" t="str">
        <f t="shared" si="5378"/>
        <v/>
      </c>
      <c r="CE1741" s="80" t="str">
        <f t="shared" si="5378"/>
        <v/>
      </c>
      <c r="CF1741" s="80" t="str">
        <f t="shared" si="5378"/>
        <v/>
      </c>
      <c r="CG1741" s="80" t="str">
        <f t="shared" ref="CG1741:CN1741" si="5391">IF(CG$6=$D51,INDEX($AJ51:$AJ51,1,1),"")</f>
        <v/>
      </c>
      <c r="CH1741" s="80" t="str">
        <f t="shared" si="5391"/>
        <v/>
      </c>
      <c r="CI1741" s="80" t="str">
        <f t="shared" si="5391"/>
        <v/>
      </c>
      <c r="CJ1741" s="80" t="str">
        <f t="shared" si="5391"/>
        <v/>
      </c>
      <c r="CK1741" s="80" t="str">
        <f t="shared" si="5391"/>
        <v/>
      </c>
      <c r="CL1741" s="80" t="str">
        <f t="shared" si="5391"/>
        <v/>
      </c>
      <c r="CM1741" s="80" t="str">
        <f t="shared" si="5391"/>
        <v/>
      </c>
      <c r="CN1741" s="80" t="str">
        <f t="shared" si="5391"/>
        <v/>
      </c>
      <c r="CO1741" s="80" t="str">
        <f t="shared" ref="CO1741:DJ1741" si="5392">IF(CO$6=$D51,INDEX($AJ51:$AJ51,1,1),"")</f>
        <v/>
      </c>
      <c r="CP1741" s="80" t="str">
        <f t="shared" si="5392"/>
        <v/>
      </c>
      <c r="CQ1741" s="80" t="str">
        <f t="shared" si="5392"/>
        <v/>
      </c>
      <c r="CR1741" s="80" t="str">
        <f t="shared" si="5392"/>
        <v/>
      </c>
      <c r="CS1741" s="80" t="str">
        <f t="shared" si="5392"/>
        <v/>
      </c>
      <c r="CT1741" s="80" t="str">
        <f t="shared" si="5392"/>
        <v/>
      </c>
      <c r="CU1741" s="80" t="str">
        <f t="shared" si="5392"/>
        <v/>
      </c>
      <c r="CV1741" s="80" t="str">
        <f t="shared" si="5392"/>
        <v/>
      </c>
      <c r="CW1741" s="80" t="str">
        <f t="shared" si="5392"/>
        <v/>
      </c>
      <c r="CX1741" s="80" t="str">
        <f t="shared" si="5392"/>
        <v/>
      </c>
      <c r="CY1741" s="80" t="str">
        <f t="shared" si="5392"/>
        <v/>
      </c>
      <c r="CZ1741" s="80" t="str">
        <f t="shared" si="5392"/>
        <v/>
      </c>
      <c r="DA1741" s="80" t="str">
        <f t="shared" si="5392"/>
        <v/>
      </c>
      <c r="DB1741" s="80" t="str">
        <f t="shared" si="5392"/>
        <v/>
      </c>
      <c r="DC1741" s="80" t="str">
        <f t="shared" si="5392"/>
        <v/>
      </c>
      <c r="DD1741" s="80" t="str">
        <f t="shared" si="5392"/>
        <v/>
      </c>
      <c r="DE1741" s="80" t="str">
        <f t="shared" si="5392"/>
        <v/>
      </c>
      <c r="DF1741" s="80" t="str">
        <f t="shared" si="5392"/>
        <v/>
      </c>
      <c r="DG1741" s="80" t="str">
        <f t="shared" si="5392"/>
        <v/>
      </c>
      <c r="DH1741" s="80" t="str">
        <f t="shared" si="5392"/>
        <v/>
      </c>
      <c r="DI1741" s="80" t="str">
        <f t="shared" si="5392"/>
        <v/>
      </c>
      <c r="DJ1741" s="80" t="str">
        <f t="shared" si="5392"/>
        <v/>
      </c>
    </row>
    <row r="1742" spans="48:114" ht="15.75" customHeight="1">
      <c r="AV1742" s="80"/>
      <c r="AW1742" s="131"/>
      <c r="AX1742" s="80" t="str">
        <f t="shared" si="5352"/>
        <v/>
      </c>
      <c r="AY1742" s="80" t="str">
        <f t="shared" ref="AY1742:CA1742" si="5393">IF(AY$6=$D52,INDEX($AJ52:$AJ52,1,1),"")</f>
        <v/>
      </c>
      <c r="AZ1742" s="80" t="str">
        <f t="shared" si="5393"/>
        <v/>
      </c>
      <c r="BA1742" s="80" t="str">
        <f t="shared" si="5393"/>
        <v/>
      </c>
      <c r="BB1742" s="80" t="str">
        <f t="shared" si="5393"/>
        <v/>
      </c>
      <c r="BC1742" s="80" t="str">
        <f t="shared" si="5393"/>
        <v/>
      </c>
      <c r="BD1742" s="80" t="str">
        <f t="shared" si="5393"/>
        <v/>
      </c>
      <c r="BE1742" s="80" t="str">
        <f t="shared" si="5393"/>
        <v/>
      </c>
      <c r="BF1742" s="80" t="str">
        <f t="shared" si="5393"/>
        <v/>
      </c>
      <c r="BG1742" s="80" t="str">
        <f t="shared" si="5393"/>
        <v/>
      </c>
      <c r="BH1742" s="80" t="str">
        <f t="shared" si="5393"/>
        <v/>
      </c>
      <c r="BI1742" s="80" t="str">
        <f t="shared" si="5393"/>
        <v/>
      </c>
      <c r="BJ1742" s="80" t="str">
        <f t="shared" si="5393"/>
        <v/>
      </c>
      <c r="BK1742" s="80" t="str">
        <f t="shared" si="5393"/>
        <v/>
      </c>
      <c r="BL1742" s="80" t="str">
        <f t="shared" si="5393"/>
        <v/>
      </c>
      <c r="BM1742" s="80" t="str">
        <f t="shared" si="5393"/>
        <v/>
      </c>
      <c r="BN1742" s="80" t="str">
        <f t="shared" si="5393"/>
        <v/>
      </c>
      <c r="BO1742" s="80" t="str">
        <f t="shared" si="5393"/>
        <v/>
      </c>
      <c r="BP1742" s="80" t="str">
        <f t="shared" si="5393"/>
        <v/>
      </c>
      <c r="BQ1742" s="80" t="str">
        <f t="shared" si="5393"/>
        <v/>
      </c>
      <c r="BR1742" s="80" t="str">
        <f t="shared" si="5393"/>
        <v/>
      </c>
      <c r="BS1742" s="80" t="str">
        <f t="shared" si="5393"/>
        <v/>
      </c>
      <c r="BT1742" s="80" t="str">
        <f t="shared" si="5393"/>
        <v/>
      </c>
      <c r="BU1742" s="80" t="str">
        <f t="shared" si="5393"/>
        <v/>
      </c>
      <c r="BV1742" s="80" t="str">
        <f t="shared" si="5393"/>
        <v/>
      </c>
      <c r="BW1742" s="80" t="str">
        <f t="shared" si="5393"/>
        <v/>
      </c>
      <c r="BX1742" s="80" t="str">
        <f t="shared" si="5393"/>
        <v/>
      </c>
      <c r="BY1742" s="80" t="str">
        <f t="shared" si="5393"/>
        <v/>
      </c>
      <c r="BZ1742" s="80">
        <f t="shared" si="5393"/>
        <v>0</v>
      </c>
      <c r="CA1742" s="80">
        <f t="shared" si="5393"/>
        <v>0</v>
      </c>
      <c r="CB1742" s="80">
        <f t="shared" si="5378"/>
        <v>0</v>
      </c>
      <c r="CC1742" s="80">
        <f t="shared" si="5378"/>
        <v>0</v>
      </c>
      <c r="CD1742" s="80">
        <f t="shared" si="5378"/>
        <v>0</v>
      </c>
      <c r="CE1742" s="80">
        <f t="shared" si="5378"/>
        <v>0</v>
      </c>
      <c r="CF1742" s="80">
        <f t="shared" si="5378"/>
        <v>0</v>
      </c>
      <c r="CG1742" s="80">
        <f t="shared" ref="CG1742:CN1742" si="5394">IF(CG$6=$D52,INDEX($AJ52:$AJ52,1,1),"")</f>
        <v>0</v>
      </c>
      <c r="CH1742" s="80">
        <f t="shared" si="5394"/>
        <v>0</v>
      </c>
      <c r="CI1742" s="80">
        <f t="shared" si="5394"/>
        <v>0</v>
      </c>
      <c r="CJ1742" s="80">
        <f t="shared" si="5394"/>
        <v>0</v>
      </c>
      <c r="CK1742" s="80">
        <f t="shared" si="5394"/>
        <v>0</v>
      </c>
      <c r="CL1742" s="80">
        <f t="shared" si="5394"/>
        <v>0</v>
      </c>
      <c r="CM1742" s="80">
        <f t="shared" si="5394"/>
        <v>0</v>
      </c>
      <c r="CN1742" s="80">
        <f t="shared" si="5394"/>
        <v>0</v>
      </c>
      <c r="CO1742" s="80">
        <f t="shared" ref="CO1742:DJ1742" si="5395">IF(CO$6=$D52,INDEX($AJ52:$AJ52,1,1),"")</f>
        <v>0</v>
      </c>
      <c r="CP1742" s="80">
        <f t="shared" si="5395"/>
        <v>0</v>
      </c>
      <c r="CQ1742" s="80">
        <f t="shared" si="5395"/>
        <v>0</v>
      </c>
      <c r="CR1742" s="80">
        <f t="shared" si="5395"/>
        <v>0</v>
      </c>
      <c r="CS1742" s="80">
        <f t="shared" si="5395"/>
        <v>0</v>
      </c>
      <c r="CT1742" s="80">
        <f t="shared" si="5395"/>
        <v>0</v>
      </c>
      <c r="CU1742" s="80">
        <f t="shared" si="5395"/>
        <v>0</v>
      </c>
      <c r="CV1742" s="80">
        <f t="shared" si="5395"/>
        <v>0</v>
      </c>
      <c r="CW1742" s="80">
        <f t="shared" si="5395"/>
        <v>0</v>
      </c>
      <c r="CX1742" s="80">
        <f t="shared" si="5395"/>
        <v>0</v>
      </c>
      <c r="CY1742" s="80">
        <f t="shared" si="5395"/>
        <v>0</v>
      </c>
      <c r="CZ1742" s="80">
        <f t="shared" si="5395"/>
        <v>0</v>
      </c>
      <c r="DA1742" s="80">
        <f t="shared" si="5395"/>
        <v>0</v>
      </c>
      <c r="DB1742" s="80">
        <f t="shared" si="5395"/>
        <v>0</v>
      </c>
      <c r="DC1742" s="80">
        <f t="shared" si="5395"/>
        <v>0</v>
      </c>
      <c r="DD1742" s="80">
        <f t="shared" si="5395"/>
        <v>0</v>
      </c>
      <c r="DE1742" s="80">
        <f t="shared" si="5395"/>
        <v>0</v>
      </c>
      <c r="DF1742" s="80">
        <f t="shared" si="5395"/>
        <v>0</v>
      </c>
      <c r="DG1742" s="80">
        <f t="shared" si="5395"/>
        <v>0</v>
      </c>
      <c r="DH1742" s="80">
        <f t="shared" si="5395"/>
        <v>0</v>
      </c>
      <c r="DI1742" s="80">
        <f t="shared" si="5395"/>
        <v>0</v>
      </c>
      <c r="DJ1742" s="80">
        <f t="shared" si="5395"/>
        <v>0</v>
      </c>
    </row>
    <row r="1743" spans="48:114" ht="15.75" customHeight="1">
      <c r="AV1743" s="80"/>
      <c r="AW1743" s="131"/>
      <c r="AX1743" s="80" t="str">
        <f t="shared" si="5352"/>
        <v/>
      </c>
      <c r="AY1743" s="80" t="str">
        <f t="shared" ref="AY1743:CA1743" si="5396">IF(AY$6=$D53,INDEX($AJ53:$AJ53,1,1),"")</f>
        <v/>
      </c>
      <c r="AZ1743" s="80" t="str">
        <f t="shared" si="5396"/>
        <v/>
      </c>
      <c r="BA1743" s="80" t="str">
        <f t="shared" si="5396"/>
        <v/>
      </c>
      <c r="BB1743" s="80" t="str">
        <f t="shared" si="5396"/>
        <v/>
      </c>
      <c r="BC1743" s="80" t="str">
        <f t="shared" si="5396"/>
        <v/>
      </c>
      <c r="BD1743" s="80" t="str">
        <f t="shared" si="5396"/>
        <v/>
      </c>
      <c r="BE1743" s="80" t="str">
        <f t="shared" si="5396"/>
        <v/>
      </c>
      <c r="BF1743" s="80" t="str">
        <f t="shared" si="5396"/>
        <v/>
      </c>
      <c r="BG1743" s="80" t="str">
        <f t="shared" si="5396"/>
        <v/>
      </c>
      <c r="BH1743" s="80" t="str">
        <f t="shared" si="5396"/>
        <v/>
      </c>
      <c r="BI1743" s="80" t="str">
        <f t="shared" si="5396"/>
        <v/>
      </c>
      <c r="BJ1743" s="80" t="str">
        <f t="shared" si="5396"/>
        <v/>
      </c>
      <c r="BK1743" s="80" t="str">
        <f t="shared" si="5396"/>
        <v/>
      </c>
      <c r="BL1743" s="80" t="str">
        <f t="shared" si="5396"/>
        <v/>
      </c>
      <c r="BM1743" s="80" t="str">
        <f t="shared" si="5396"/>
        <v/>
      </c>
      <c r="BN1743" s="80" t="str">
        <f t="shared" si="5396"/>
        <v/>
      </c>
      <c r="BO1743" s="80" t="str">
        <f t="shared" si="5396"/>
        <v/>
      </c>
      <c r="BP1743" s="80" t="str">
        <f t="shared" si="5396"/>
        <v/>
      </c>
      <c r="BQ1743" s="80" t="str">
        <f t="shared" si="5396"/>
        <v/>
      </c>
      <c r="BR1743" s="80" t="str">
        <f t="shared" si="5396"/>
        <v/>
      </c>
      <c r="BS1743" s="80" t="str">
        <f t="shared" si="5396"/>
        <v/>
      </c>
      <c r="BT1743" s="80" t="str">
        <f t="shared" si="5396"/>
        <v/>
      </c>
      <c r="BU1743" s="80" t="str">
        <f t="shared" si="5396"/>
        <v/>
      </c>
      <c r="BV1743" s="80" t="str">
        <f t="shared" si="5396"/>
        <v/>
      </c>
      <c r="BW1743" s="80" t="str">
        <f t="shared" si="5396"/>
        <v/>
      </c>
      <c r="BX1743" s="80" t="str">
        <f t="shared" si="5396"/>
        <v/>
      </c>
      <c r="BY1743" s="80" t="str">
        <f t="shared" si="5396"/>
        <v/>
      </c>
      <c r="BZ1743" s="80">
        <f t="shared" si="5396"/>
        <v>0</v>
      </c>
      <c r="CA1743" s="80">
        <f t="shared" si="5396"/>
        <v>0</v>
      </c>
      <c r="CB1743" s="80">
        <f t="shared" si="5378"/>
        <v>0</v>
      </c>
      <c r="CC1743" s="80">
        <f t="shared" si="5378"/>
        <v>0</v>
      </c>
      <c r="CD1743" s="80">
        <f t="shared" si="5378"/>
        <v>0</v>
      </c>
      <c r="CE1743" s="80">
        <f t="shared" si="5378"/>
        <v>0</v>
      </c>
      <c r="CF1743" s="80">
        <f t="shared" si="5378"/>
        <v>0</v>
      </c>
      <c r="CG1743" s="80">
        <f t="shared" ref="CG1743:CN1743" si="5397">IF(CG$6=$D53,INDEX($AJ53:$AJ53,1,1),"")</f>
        <v>0</v>
      </c>
      <c r="CH1743" s="80">
        <f t="shared" si="5397"/>
        <v>0</v>
      </c>
      <c r="CI1743" s="80">
        <f t="shared" si="5397"/>
        <v>0</v>
      </c>
      <c r="CJ1743" s="80">
        <f t="shared" si="5397"/>
        <v>0</v>
      </c>
      <c r="CK1743" s="80">
        <f t="shared" si="5397"/>
        <v>0</v>
      </c>
      <c r="CL1743" s="80">
        <f t="shared" si="5397"/>
        <v>0</v>
      </c>
      <c r="CM1743" s="80">
        <f t="shared" si="5397"/>
        <v>0</v>
      </c>
      <c r="CN1743" s="80">
        <f t="shared" si="5397"/>
        <v>0</v>
      </c>
      <c r="CO1743" s="80">
        <f t="shared" ref="CO1743:DJ1743" si="5398">IF(CO$6=$D53,INDEX($AJ53:$AJ53,1,1),"")</f>
        <v>0</v>
      </c>
      <c r="CP1743" s="80">
        <f t="shared" si="5398"/>
        <v>0</v>
      </c>
      <c r="CQ1743" s="80">
        <f t="shared" si="5398"/>
        <v>0</v>
      </c>
      <c r="CR1743" s="80">
        <f t="shared" si="5398"/>
        <v>0</v>
      </c>
      <c r="CS1743" s="80">
        <f t="shared" si="5398"/>
        <v>0</v>
      </c>
      <c r="CT1743" s="80">
        <f t="shared" si="5398"/>
        <v>0</v>
      </c>
      <c r="CU1743" s="80">
        <f t="shared" si="5398"/>
        <v>0</v>
      </c>
      <c r="CV1743" s="80">
        <f t="shared" si="5398"/>
        <v>0</v>
      </c>
      <c r="CW1743" s="80">
        <f t="shared" si="5398"/>
        <v>0</v>
      </c>
      <c r="CX1743" s="80">
        <f t="shared" si="5398"/>
        <v>0</v>
      </c>
      <c r="CY1743" s="80">
        <f t="shared" si="5398"/>
        <v>0</v>
      </c>
      <c r="CZ1743" s="80">
        <f t="shared" si="5398"/>
        <v>0</v>
      </c>
      <c r="DA1743" s="80">
        <f t="shared" si="5398"/>
        <v>0</v>
      </c>
      <c r="DB1743" s="80">
        <f t="shared" si="5398"/>
        <v>0</v>
      </c>
      <c r="DC1743" s="80">
        <f t="shared" si="5398"/>
        <v>0</v>
      </c>
      <c r="DD1743" s="80">
        <f t="shared" si="5398"/>
        <v>0</v>
      </c>
      <c r="DE1743" s="80">
        <f t="shared" si="5398"/>
        <v>0</v>
      </c>
      <c r="DF1743" s="80">
        <f t="shared" si="5398"/>
        <v>0</v>
      </c>
      <c r="DG1743" s="80">
        <f t="shared" si="5398"/>
        <v>0</v>
      </c>
      <c r="DH1743" s="80">
        <f t="shared" si="5398"/>
        <v>0</v>
      </c>
      <c r="DI1743" s="80">
        <f t="shared" si="5398"/>
        <v>0</v>
      </c>
      <c r="DJ1743" s="80">
        <f t="shared" si="5398"/>
        <v>0</v>
      </c>
    </row>
    <row r="1744" spans="48:114" ht="15.75" customHeight="1">
      <c r="AV1744" s="80"/>
      <c r="AW1744" s="131"/>
      <c r="AX1744" s="80" t="str">
        <f t="shared" si="5352"/>
        <v/>
      </c>
      <c r="AY1744" s="80" t="str">
        <f t="shared" ref="AY1744:CA1744" si="5399">IF(AY$6=$D54,INDEX($AJ54:$AJ54,1,1),"")</f>
        <v/>
      </c>
      <c r="AZ1744" s="80" t="str">
        <f t="shared" si="5399"/>
        <v/>
      </c>
      <c r="BA1744" s="80" t="str">
        <f t="shared" si="5399"/>
        <v/>
      </c>
      <c r="BB1744" s="80" t="str">
        <f t="shared" si="5399"/>
        <v/>
      </c>
      <c r="BC1744" s="80" t="str">
        <f t="shared" si="5399"/>
        <v/>
      </c>
      <c r="BD1744" s="80" t="str">
        <f t="shared" si="5399"/>
        <v/>
      </c>
      <c r="BE1744" s="80" t="str">
        <f t="shared" si="5399"/>
        <v/>
      </c>
      <c r="BF1744" s="80" t="str">
        <f t="shared" si="5399"/>
        <v/>
      </c>
      <c r="BG1744" s="80" t="str">
        <f t="shared" si="5399"/>
        <v/>
      </c>
      <c r="BH1744" s="80" t="str">
        <f t="shared" si="5399"/>
        <v/>
      </c>
      <c r="BI1744" s="80" t="str">
        <f t="shared" si="5399"/>
        <v/>
      </c>
      <c r="BJ1744" s="80" t="str">
        <f t="shared" si="5399"/>
        <v/>
      </c>
      <c r="BK1744" s="80" t="str">
        <f t="shared" si="5399"/>
        <v/>
      </c>
      <c r="BL1744" s="80" t="str">
        <f t="shared" si="5399"/>
        <v/>
      </c>
      <c r="BM1744" s="80" t="str">
        <f t="shared" si="5399"/>
        <v/>
      </c>
      <c r="BN1744" s="80" t="str">
        <f t="shared" si="5399"/>
        <v/>
      </c>
      <c r="BO1744" s="80" t="str">
        <f t="shared" si="5399"/>
        <v/>
      </c>
      <c r="BP1744" s="80" t="str">
        <f t="shared" si="5399"/>
        <v/>
      </c>
      <c r="BQ1744" s="80" t="str">
        <f t="shared" si="5399"/>
        <v/>
      </c>
      <c r="BR1744" s="80" t="str">
        <f t="shared" si="5399"/>
        <v/>
      </c>
      <c r="BS1744" s="80" t="str">
        <f t="shared" si="5399"/>
        <v/>
      </c>
      <c r="BT1744" s="80" t="str">
        <f t="shared" si="5399"/>
        <v/>
      </c>
      <c r="BU1744" s="80" t="str">
        <f t="shared" si="5399"/>
        <v/>
      </c>
      <c r="BV1744" s="80" t="str">
        <f t="shared" si="5399"/>
        <v/>
      </c>
      <c r="BW1744" s="80" t="str">
        <f t="shared" si="5399"/>
        <v/>
      </c>
      <c r="BX1744" s="80" t="str">
        <f t="shared" si="5399"/>
        <v/>
      </c>
      <c r="BY1744" s="80" t="str">
        <f t="shared" si="5399"/>
        <v/>
      </c>
      <c r="BZ1744" s="80">
        <f t="shared" si="5399"/>
        <v>0</v>
      </c>
      <c r="CA1744" s="80">
        <f t="shared" si="5399"/>
        <v>0</v>
      </c>
      <c r="CB1744" s="80">
        <f t="shared" si="5378"/>
        <v>0</v>
      </c>
      <c r="CC1744" s="80">
        <f t="shared" si="5378"/>
        <v>0</v>
      </c>
      <c r="CD1744" s="80">
        <f t="shared" si="5378"/>
        <v>0</v>
      </c>
      <c r="CE1744" s="80">
        <f t="shared" si="5378"/>
        <v>0</v>
      </c>
      <c r="CF1744" s="80">
        <f t="shared" si="5378"/>
        <v>0</v>
      </c>
      <c r="CG1744" s="80">
        <f t="shared" ref="CG1744:CN1744" si="5400">IF(CG$6=$D54,INDEX($AJ54:$AJ54,1,1),"")</f>
        <v>0</v>
      </c>
      <c r="CH1744" s="80">
        <f t="shared" si="5400"/>
        <v>0</v>
      </c>
      <c r="CI1744" s="80">
        <f t="shared" si="5400"/>
        <v>0</v>
      </c>
      <c r="CJ1744" s="80">
        <f t="shared" si="5400"/>
        <v>0</v>
      </c>
      <c r="CK1744" s="80">
        <f t="shared" si="5400"/>
        <v>0</v>
      </c>
      <c r="CL1744" s="80">
        <f t="shared" si="5400"/>
        <v>0</v>
      </c>
      <c r="CM1744" s="80">
        <f t="shared" si="5400"/>
        <v>0</v>
      </c>
      <c r="CN1744" s="80">
        <f t="shared" si="5400"/>
        <v>0</v>
      </c>
      <c r="CO1744" s="80">
        <f t="shared" ref="CO1744:DJ1744" si="5401">IF(CO$6=$D54,INDEX($AJ54:$AJ54,1,1),"")</f>
        <v>0</v>
      </c>
      <c r="CP1744" s="80">
        <f t="shared" si="5401"/>
        <v>0</v>
      </c>
      <c r="CQ1744" s="80">
        <f t="shared" si="5401"/>
        <v>0</v>
      </c>
      <c r="CR1744" s="80">
        <f t="shared" si="5401"/>
        <v>0</v>
      </c>
      <c r="CS1744" s="80">
        <f t="shared" si="5401"/>
        <v>0</v>
      </c>
      <c r="CT1744" s="80">
        <f t="shared" si="5401"/>
        <v>0</v>
      </c>
      <c r="CU1744" s="80">
        <f t="shared" si="5401"/>
        <v>0</v>
      </c>
      <c r="CV1744" s="80">
        <f t="shared" si="5401"/>
        <v>0</v>
      </c>
      <c r="CW1744" s="80">
        <f t="shared" si="5401"/>
        <v>0</v>
      </c>
      <c r="CX1744" s="80">
        <f t="shared" si="5401"/>
        <v>0</v>
      </c>
      <c r="CY1744" s="80">
        <f t="shared" si="5401"/>
        <v>0</v>
      </c>
      <c r="CZ1744" s="80">
        <f t="shared" si="5401"/>
        <v>0</v>
      </c>
      <c r="DA1744" s="80">
        <f t="shared" si="5401"/>
        <v>0</v>
      </c>
      <c r="DB1744" s="80">
        <f t="shared" si="5401"/>
        <v>0</v>
      </c>
      <c r="DC1744" s="80">
        <f t="shared" si="5401"/>
        <v>0</v>
      </c>
      <c r="DD1744" s="80">
        <f t="shared" si="5401"/>
        <v>0</v>
      </c>
      <c r="DE1744" s="80">
        <f t="shared" si="5401"/>
        <v>0</v>
      </c>
      <c r="DF1744" s="80">
        <f t="shared" si="5401"/>
        <v>0</v>
      </c>
      <c r="DG1744" s="80">
        <f t="shared" si="5401"/>
        <v>0</v>
      </c>
      <c r="DH1744" s="80">
        <f t="shared" si="5401"/>
        <v>0</v>
      </c>
      <c r="DI1744" s="80">
        <f t="shared" si="5401"/>
        <v>0</v>
      </c>
      <c r="DJ1744" s="80">
        <f t="shared" si="5401"/>
        <v>0</v>
      </c>
    </row>
    <row r="1745" spans="48:114" ht="15.75" customHeight="1">
      <c r="AV1745" s="80"/>
      <c r="AW1745" s="131"/>
      <c r="AX1745" s="80" t="str">
        <f t="shared" si="5352"/>
        <v/>
      </c>
      <c r="AY1745" s="80" t="str">
        <f t="shared" ref="AY1745:CA1745" si="5402">IF(AY$6=$D55,INDEX($AJ55:$AJ55,1,1),"")</f>
        <v/>
      </c>
      <c r="AZ1745" s="80" t="str">
        <f t="shared" si="5402"/>
        <v/>
      </c>
      <c r="BA1745" s="80" t="str">
        <f t="shared" si="5402"/>
        <v/>
      </c>
      <c r="BB1745" s="80" t="str">
        <f t="shared" si="5402"/>
        <v/>
      </c>
      <c r="BC1745" s="80" t="str">
        <f t="shared" si="5402"/>
        <v/>
      </c>
      <c r="BD1745" s="80" t="str">
        <f t="shared" si="5402"/>
        <v/>
      </c>
      <c r="BE1745" s="80" t="str">
        <f t="shared" si="5402"/>
        <v/>
      </c>
      <c r="BF1745" s="80" t="str">
        <f t="shared" si="5402"/>
        <v/>
      </c>
      <c r="BG1745" s="80" t="str">
        <f t="shared" si="5402"/>
        <v/>
      </c>
      <c r="BH1745" s="80" t="str">
        <f t="shared" si="5402"/>
        <v/>
      </c>
      <c r="BI1745" s="80" t="str">
        <f t="shared" si="5402"/>
        <v/>
      </c>
      <c r="BJ1745" s="80" t="str">
        <f t="shared" si="5402"/>
        <v/>
      </c>
      <c r="BK1745" s="80" t="str">
        <f t="shared" si="5402"/>
        <v/>
      </c>
      <c r="BL1745" s="80" t="str">
        <f t="shared" si="5402"/>
        <v/>
      </c>
      <c r="BM1745" s="80" t="str">
        <f t="shared" si="5402"/>
        <v/>
      </c>
      <c r="BN1745" s="80" t="str">
        <f t="shared" si="5402"/>
        <v/>
      </c>
      <c r="BO1745" s="80" t="str">
        <f t="shared" si="5402"/>
        <v/>
      </c>
      <c r="BP1745" s="80" t="str">
        <f t="shared" si="5402"/>
        <v/>
      </c>
      <c r="BQ1745" s="80" t="str">
        <f t="shared" si="5402"/>
        <v/>
      </c>
      <c r="BR1745" s="80" t="str">
        <f t="shared" si="5402"/>
        <v/>
      </c>
      <c r="BS1745" s="80" t="str">
        <f t="shared" si="5402"/>
        <v/>
      </c>
      <c r="BT1745" s="80" t="str">
        <f t="shared" si="5402"/>
        <v/>
      </c>
      <c r="BU1745" s="80" t="str">
        <f t="shared" si="5402"/>
        <v/>
      </c>
      <c r="BV1745" s="80" t="str">
        <f t="shared" si="5402"/>
        <v/>
      </c>
      <c r="BW1745" s="80" t="str">
        <f t="shared" si="5402"/>
        <v/>
      </c>
      <c r="BX1745" s="80" t="str">
        <f t="shared" si="5402"/>
        <v/>
      </c>
      <c r="BY1745" s="80" t="str">
        <f t="shared" si="5402"/>
        <v/>
      </c>
      <c r="BZ1745" s="80">
        <f t="shared" si="5402"/>
        <v>0</v>
      </c>
      <c r="CA1745" s="80">
        <f t="shared" si="5402"/>
        <v>0</v>
      </c>
      <c r="CB1745" s="80">
        <f t="shared" si="5378"/>
        <v>0</v>
      </c>
      <c r="CC1745" s="80">
        <f t="shared" si="5378"/>
        <v>0</v>
      </c>
      <c r="CD1745" s="80">
        <f t="shared" si="5378"/>
        <v>0</v>
      </c>
      <c r="CE1745" s="80">
        <f t="shared" si="5378"/>
        <v>0</v>
      </c>
      <c r="CF1745" s="80">
        <f t="shared" si="5378"/>
        <v>0</v>
      </c>
      <c r="CG1745" s="80">
        <f t="shared" ref="CG1745:CN1745" si="5403">IF(CG$6=$D55,INDEX($AJ55:$AJ55,1,1),"")</f>
        <v>0</v>
      </c>
      <c r="CH1745" s="80">
        <f t="shared" si="5403"/>
        <v>0</v>
      </c>
      <c r="CI1745" s="80">
        <f t="shared" si="5403"/>
        <v>0</v>
      </c>
      <c r="CJ1745" s="80">
        <f t="shared" si="5403"/>
        <v>0</v>
      </c>
      <c r="CK1745" s="80">
        <f t="shared" si="5403"/>
        <v>0</v>
      </c>
      <c r="CL1745" s="80">
        <f t="shared" si="5403"/>
        <v>0</v>
      </c>
      <c r="CM1745" s="80">
        <f t="shared" si="5403"/>
        <v>0</v>
      </c>
      <c r="CN1745" s="80">
        <f t="shared" si="5403"/>
        <v>0</v>
      </c>
      <c r="CO1745" s="80">
        <f t="shared" ref="CO1745:DJ1745" si="5404">IF(CO$6=$D55,INDEX($AJ55:$AJ55,1,1),"")</f>
        <v>0</v>
      </c>
      <c r="CP1745" s="80">
        <f t="shared" si="5404"/>
        <v>0</v>
      </c>
      <c r="CQ1745" s="80">
        <f t="shared" si="5404"/>
        <v>0</v>
      </c>
      <c r="CR1745" s="80">
        <f t="shared" si="5404"/>
        <v>0</v>
      </c>
      <c r="CS1745" s="80">
        <f t="shared" si="5404"/>
        <v>0</v>
      </c>
      <c r="CT1745" s="80">
        <f t="shared" si="5404"/>
        <v>0</v>
      </c>
      <c r="CU1745" s="80">
        <f t="shared" si="5404"/>
        <v>0</v>
      </c>
      <c r="CV1745" s="80">
        <f t="shared" si="5404"/>
        <v>0</v>
      </c>
      <c r="CW1745" s="80">
        <f t="shared" si="5404"/>
        <v>0</v>
      </c>
      <c r="CX1745" s="80">
        <f t="shared" si="5404"/>
        <v>0</v>
      </c>
      <c r="CY1745" s="80">
        <f t="shared" si="5404"/>
        <v>0</v>
      </c>
      <c r="CZ1745" s="80">
        <f t="shared" si="5404"/>
        <v>0</v>
      </c>
      <c r="DA1745" s="80">
        <f t="shared" si="5404"/>
        <v>0</v>
      </c>
      <c r="DB1745" s="80">
        <f t="shared" si="5404"/>
        <v>0</v>
      </c>
      <c r="DC1745" s="80">
        <f t="shared" si="5404"/>
        <v>0</v>
      </c>
      <c r="DD1745" s="80">
        <f t="shared" si="5404"/>
        <v>0</v>
      </c>
      <c r="DE1745" s="80">
        <f t="shared" si="5404"/>
        <v>0</v>
      </c>
      <c r="DF1745" s="80">
        <f t="shared" si="5404"/>
        <v>0</v>
      </c>
      <c r="DG1745" s="80">
        <f t="shared" si="5404"/>
        <v>0</v>
      </c>
      <c r="DH1745" s="80">
        <f t="shared" si="5404"/>
        <v>0</v>
      </c>
      <c r="DI1745" s="80">
        <f t="shared" si="5404"/>
        <v>0</v>
      </c>
      <c r="DJ1745" s="80">
        <f t="shared" si="5404"/>
        <v>0</v>
      </c>
    </row>
    <row r="1746" spans="48:114" ht="15.75" customHeight="1">
      <c r="AV1746" s="80"/>
      <c r="AW1746" s="131"/>
      <c r="AX1746" s="80" t="str">
        <f t="shared" si="5352"/>
        <v/>
      </c>
      <c r="AY1746" s="80" t="str">
        <f t="shared" ref="AY1746:CA1746" si="5405">IF(AY$6=$D56,INDEX($AJ56:$AJ56,1,1),"")</f>
        <v/>
      </c>
      <c r="AZ1746" s="80" t="str">
        <f t="shared" si="5405"/>
        <v/>
      </c>
      <c r="BA1746" s="80" t="str">
        <f t="shared" si="5405"/>
        <v/>
      </c>
      <c r="BB1746" s="80" t="str">
        <f t="shared" si="5405"/>
        <v/>
      </c>
      <c r="BC1746" s="80" t="str">
        <f t="shared" si="5405"/>
        <v/>
      </c>
      <c r="BD1746" s="80" t="str">
        <f t="shared" si="5405"/>
        <v/>
      </c>
      <c r="BE1746" s="80" t="str">
        <f t="shared" si="5405"/>
        <v/>
      </c>
      <c r="BF1746" s="80" t="str">
        <f t="shared" si="5405"/>
        <v/>
      </c>
      <c r="BG1746" s="80" t="str">
        <f t="shared" si="5405"/>
        <v/>
      </c>
      <c r="BH1746" s="80" t="str">
        <f t="shared" si="5405"/>
        <v/>
      </c>
      <c r="BI1746" s="80" t="str">
        <f t="shared" si="5405"/>
        <v/>
      </c>
      <c r="BJ1746" s="80" t="str">
        <f t="shared" si="5405"/>
        <v/>
      </c>
      <c r="BK1746" s="80" t="str">
        <f t="shared" si="5405"/>
        <v/>
      </c>
      <c r="BL1746" s="80" t="str">
        <f t="shared" si="5405"/>
        <v/>
      </c>
      <c r="BM1746" s="80" t="str">
        <f t="shared" si="5405"/>
        <v/>
      </c>
      <c r="BN1746" s="80" t="str">
        <f t="shared" si="5405"/>
        <v/>
      </c>
      <c r="BO1746" s="80" t="str">
        <f t="shared" si="5405"/>
        <v/>
      </c>
      <c r="BP1746" s="80" t="str">
        <f t="shared" si="5405"/>
        <v/>
      </c>
      <c r="BQ1746" s="80" t="str">
        <f t="shared" si="5405"/>
        <v/>
      </c>
      <c r="BR1746" s="80" t="str">
        <f t="shared" si="5405"/>
        <v/>
      </c>
      <c r="BS1746" s="80" t="str">
        <f t="shared" si="5405"/>
        <v/>
      </c>
      <c r="BT1746" s="80" t="str">
        <f t="shared" si="5405"/>
        <v/>
      </c>
      <c r="BU1746" s="80" t="str">
        <f t="shared" si="5405"/>
        <v/>
      </c>
      <c r="BV1746" s="80" t="str">
        <f t="shared" si="5405"/>
        <v/>
      </c>
      <c r="BW1746" s="80" t="str">
        <f t="shared" si="5405"/>
        <v/>
      </c>
      <c r="BX1746" s="80" t="str">
        <f t="shared" si="5405"/>
        <v/>
      </c>
      <c r="BY1746" s="80" t="str">
        <f t="shared" si="5405"/>
        <v/>
      </c>
      <c r="BZ1746" s="80">
        <f t="shared" si="5405"/>
        <v>0</v>
      </c>
      <c r="CA1746" s="80">
        <f t="shared" si="5405"/>
        <v>0</v>
      </c>
      <c r="CB1746" s="80">
        <f t="shared" si="5378"/>
        <v>0</v>
      </c>
      <c r="CC1746" s="80">
        <f t="shared" si="5378"/>
        <v>0</v>
      </c>
      <c r="CD1746" s="80">
        <f t="shared" si="5378"/>
        <v>0</v>
      </c>
      <c r="CE1746" s="80">
        <f t="shared" si="5378"/>
        <v>0</v>
      </c>
      <c r="CF1746" s="80">
        <f t="shared" si="5378"/>
        <v>0</v>
      </c>
      <c r="CG1746" s="80">
        <f t="shared" ref="CG1746:CN1746" si="5406">IF(CG$6=$D56,INDEX($AJ56:$AJ56,1,1),"")</f>
        <v>0</v>
      </c>
      <c r="CH1746" s="80">
        <f t="shared" si="5406"/>
        <v>0</v>
      </c>
      <c r="CI1746" s="80">
        <f t="shared" si="5406"/>
        <v>0</v>
      </c>
      <c r="CJ1746" s="80">
        <f t="shared" si="5406"/>
        <v>0</v>
      </c>
      <c r="CK1746" s="80">
        <f t="shared" si="5406"/>
        <v>0</v>
      </c>
      <c r="CL1746" s="80">
        <f t="shared" si="5406"/>
        <v>0</v>
      </c>
      <c r="CM1746" s="80">
        <f t="shared" si="5406"/>
        <v>0</v>
      </c>
      <c r="CN1746" s="80">
        <f t="shared" si="5406"/>
        <v>0</v>
      </c>
      <c r="CO1746" s="80">
        <f t="shared" ref="CO1746:DJ1746" si="5407">IF(CO$6=$D56,INDEX($AJ56:$AJ56,1,1),"")</f>
        <v>0</v>
      </c>
      <c r="CP1746" s="80">
        <f t="shared" si="5407"/>
        <v>0</v>
      </c>
      <c r="CQ1746" s="80">
        <f t="shared" si="5407"/>
        <v>0</v>
      </c>
      <c r="CR1746" s="80">
        <f t="shared" si="5407"/>
        <v>0</v>
      </c>
      <c r="CS1746" s="80">
        <f t="shared" si="5407"/>
        <v>0</v>
      </c>
      <c r="CT1746" s="80">
        <f t="shared" si="5407"/>
        <v>0</v>
      </c>
      <c r="CU1746" s="80">
        <f t="shared" si="5407"/>
        <v>0</v>
      </c>
      <c r="CV1746" s="80">
        <f t="shared" si="5407"/>
        <v>0</v>
      </c>
      <c r="CW1746" s="80">
        <f t="shared" si="5407"/>
        <v>0</v>
      </c>
      <c r="CX1746" s="80">
        <f t="shared" si="5407"/>
        <v>0</v>
      </c>
      <c r="CY1746" s="80">
        <f t="shared" si="5407"/>
        <v>0</v>
      </c>
      <c r="CZ1746" s="80">
        <f t="shared" si="5407"/>
        <v>0</v>
      </c>
      <c r="DA1746" s="80">
        <f t="shared" si="5407"/>
        <v>0</v>
      </c>
      <c r="DB1746" s="80">
        <f t="shared" si="5407"/>
        <v>0</v>
      </c>
      <c r="DC1746" s="80">
        <f t="shared" si="5407"/>
        <v>0</v>
      </c>
      <c r="DD1746" s="80">
        <f t="shared" si="5407"/>
        <v>0</v>
      </c>
      <c r="DE1746" s="80">
        <f t="shared" si="5407"/>
        <v>0</v>
      </c>
      <c r="DF1746" s="80">
        <f t="shared" si="5407"/>
        <v>0</v>
      </c>
      <c r="DG1746" s="80">
        <f t="shared" si="5407"/>
        <v>0</v>
      </c>
      <c r="DH1746" s="80">
        <f t="shared" si="5407"/>
        <v>0</v>
      </c>
      <c r="DI1746" s="80">
        <f t="shared" si="5407"/>
        <v>0</v>
      </c>
      <c r="DJ1746" s="80">
        <f t="shared" si="5407"/>
        <v>0</v>
      </c>
    </row>
    <row r="1747" spans="48:114" ht="15.75" customHeight="1">
      <c r="AV1747" s="80"/>
      <c r="AW1747" s="131"/>
      <c r="AX1747" s="80" t="str">
        <f t="shared" si="5352"/>
        <v/>
      </c>
      <c r="AY1747" s="80" t="str">
        <f t="shared" ref="AY1747:CA1747" si="5408">IF(AY$6=$D57,INDEX($AJ57:$AJ57,1,1),"")</f>
        <v/>
      </c>
      <c r="AZ1747" s="80" t="str">
        <f t="shared" si="5408"/>
        <v/>
      </c>
      <c r="BA1747" s="80" t="str">
        <f t="shared" si="5408"/>
        <v/>
      </c>
      <c r="BB1747" s="80" t="str">
        <f t="shared" si="5408"/>
        <v/>
      </c>
      <c r="BC1747" s="80" t="str">
        <f t="shared" si="5408"/>
        <v/>
      </c>
      <c r="BD1747" s="80" t="str">
        <f t="shared" si="5408"/>
        <v/>
      </c>
      <c r="BE1747" s="80" t="str">
        <f t="shared" si="5408"/>
        <v/>
      </c>
      <c r="BF1747" s="80" t="str">
        <f t="shared" si="5408"/>
        <v/>
      </c>
      <c r="BG1747" s="80" t="str">
        <f t="shared" si="5408"/>
        <v/>
      </c>
      <c r="BH1747" s="80" t="str">
        <f t="shared" si="5408"/>
        <v/>
      </c>
      <c r="BI1747" s="80" t="str">
        <f t="shared" si="5408"/>
        <v/>
      </c>
      <c r="BJ1747" s="80" t="str">
        <f t="shared" si="5408"/>
        <v/>
      </c>
      <c r="BK1747" s="80" t="str">
        <f t="shared" si="5408"/>
        <v/>
      </c>
      <c r="BL1747" s="80" t="str">
        <f t="shared" si="5408"/>
        <v/>
      </c>
      <c r="BM1747" s="80" t="str">
        <f t="shared" si="5408"/>
        <v/>
      </c>
      <c r="BN1747" s="80" t="str">
        <f t="shared" si="5408"/>
        <v/>
      </c>
      <c r="BO1747" s="80" t="str">
        <f t="shared" si="5408"/>
        <v/>
      </c>
      <c r="BP1747" s="80" t="str">
        <f t="shared" si="5408"/>
        <v/>
      </c>
      <c r="BQ1747" s="80" t="str">
        <f t="shared" si="5408"/>
        <v/>
      </c>
      <c r="BR1747" s="80" t="str">
        <f t="shared" si="5408"/>
        <v/>
      </c>
      <c r="BS1747" s="80" t="str">
        <f t="shared" si="5408"/>
        <v/>
      </c>
      <c r="BT1747" s="80" t="str">
        <f t="shared" si="5408"/>
        <v/>
      </c>
      <c r="BU1747" s="80" t="str">
        <f t="shared" si="5408"/>
        <v/>
      </c>
      <c r="BV1747" s="80" t="str">
        <f t="shared" si="5408"/>
        <v/>
      </c>
      <c r="BW1747" s="80" t="str">
        <f t="shared" si="5408"/>
        <v/>
      </c>
      <c r="BX1747" s="80" t="str">
        <f t="shared" si="5408"/>
        <v/>
      </c>
      <c r="BY1747" s="80" t="str">
        <f t="shared" si="5408"/>
        <v/>
      </c>
      <c r="BZ1747" s="80">
        <f t="shared" si="5408"/>
        <v>0</v>
      </c>
      <c r="CA1747" s="80">
        <f t="shared" si="5408"/>
        <v>0</v>
      </c>
      <c r="CB1747" s="80">
        <f t="shared" ref="CB1747:CF1756" si="5409">IF(CB$6=$D57,INDEX($AJ57:$AJ57,1,1),"")</f>
        <v>0</v>
      </c>
      <c r="CC1747" s="80">
        <f t="shared" si="5409"/>
        <v>0</v>
      </c>
      <c r="CD1747" s="80">
        <f t="shared" si="5409"/>
        <v>0</v>
      </c>
      <c r="CE1747" s="80">
        <f t="shared" si="5409"/>
        <v>0</v>
      </c>
      <c r="CF1747" s="80">
        <f t="shared" si="5409"/>
        <v>0</v>
      </c>
      <c r="CG1747" s="80">
        <f t="shared" ref="CG1747:CN1747" si="5410">IF(CG$6=$D57,INDEX($AJ57:$AJ57,1,1),"")</f>
        <v>0</v>
      </c>
      <c r="CH1747" s="80">
        <f t="shared" si="5410"/>
        <v>0</v>
      </c>
      <c r="CI1747" s="80">
        <f t="shared" si="5410"/>
        <v>0</v>
      </c>
      <c r="CJ1747" s="80">
        <f t="shared" si="5410"/>
        <v>0</v>
      </c>
      <c r="CK1747" s="80">
        <f t="shared" si="5410"/>
        <v>0</v>
      </c>
      <c r="CL1747" s="80">
        <f t="shared" si="5410"/>
        <v>0</v>
      </c>
      <c r="CM1747" s="80">
        <f t="shared" si="5410"/>
        <v>0</v>
      </c>
      <c r="CN1747" s="80">
        <f t="shared" si="5410"/>
        <v>0</v>
      </c>
      <c r="CO1747" s="80">
        <f t="shared" ref="CO1747:DJ1747" si="5411">IF(CO$6=$D57,INDEX($AJ57:$AJ57,1,1),"")</f>
        <v>0</v>
      </c>
      <c r="CP1747" s="80">
        <f t="shared" si="5411"/>
        <v>0</v>
      </c>
      <c r="CQ1747" s="80">
        <f t="shared" si="5411"/>
        <v>0</v>
      </c>
      <c r="CR1747" s="80">
        <f t="shared" si="5411"/>
        <v>0</v>
      </c>
      <c r="CS1747" s="80">
        <f t="shared" si="5411"/>
        <v>0</v>
      </c>
      <c r="CT1747" s="80">
        <f t="shared" si="5411"/>
        <v>0</v>
      </c>
      <c r="CU1747" s="80">
        <f t="shared" si="5411"/>
        <v>0</v>
      </c>
      <c r="CV1747" s="80">
        <f t="shared" si="5411"/>
        <v>0</v>
      </c>
      <c r="CW1747" s="80">
        <f t="shared" si="5411"/>
        <v>0</v>
      </c>
      <c r="CX1747" s="80">
        <f t="shared" si="5411"/>
        <v>0</v>
      </c>
      <c r="CY1747" s="80">
        <f t="shared" si="5411"/>
        <v>0</v>
      </c>
      <c r="CZ1747" s="80">
        <f t="shared" si="5411"/>
        <v>0</v>
      </c>
      <c r="DA1747" s="80">
        <f t="shared" si="5411"/>
        <v>0</v>
      </c>
      <c r="DB1747" s="80">
        <f t="shared" si="5411"/>
        <v>0</v>
      </c>
      <c r="DC1747" s="80">
        <f t="shared" si="5411"/>
        <v>0</v>
      </c>
      <c r="DD1747" s="80">
        <f t="shared" si="5411"/>
        <v>0</v>
      </c>
      <c r="DE1747" s="80">
        <f t="shared" si="5411"/>
        <v>0</v>
      </c>
      <c r="DF1747" s="80">
        <f t="shared" si="5411"/>
        <v>0</v>
      </c>
      <c r="DG1747" s="80">
        <f t="shared" si="5411"/>
        <v>0</v>
      </c>
      <c r="DH1747" s="80">
        <f t="shared" si="5411"/>
        <v>0</v>
      </c>
      <c r="DI1747" s="80">
        <f t="shared" si="5411"/>
        <v>0</v>
      </c>
      <c r="DJ1747" s="80">
        <f t="shared" si="5411"/>
        <v>0</v>
      </c>
    </row>
    <row r="1748" spans="48:114" ht="15.75" customHeight="1">
      <c r="AV1748" s="80"/>
      <c r="AW1748" s="131"/>
      <c r="AX1748" s="80" t="str">
        <f t="shared" si="5352"/>
        <v/>
      </c>
      <c r="AY1748" s="80" t="str">
        <f t="shared" ref="AY1748:CA1748" si="5412">IF(AY$6=$D58,INDEX($AJ58:$AJ58,1,1),"")</f>
        <v/>
      </c>
      <c r="AZ1748" s="80" t="str">
        <f t="shared" si="5412"/>
        <v/>
      </c>
      <c r="BA1748" s="80" t="str">
        <f t="shared" si="5412"/>
        <v/>
      </c>
      <c r="BB1748" s="80" t="str">
        <f t="shared" si="5412"/>
        <v/>
      </c>
      <c r="BC1748" s="80" t="str">
        <f t="shared" si="5412"/>
        <v/>
      </c>
      <c r="BD1748" s="80" t="str">
        <f t="shared" si="5412"/>
        <v/>
      </c>
      <c r="BE1748" s="80" t="str">
        <f t="shared" si="5412"/>
        <v/>
      </c>
      <c r="BF1748" s="80" t="str">
        <f t="shared" si="5412"/>
        <v/>
      </c>
      <c r="BG1748" s="80" t="str">
        <f t="shared" si="5412"/>
        <v/>
      </c>
      <c r="BH1748" s="80" t="str">
        <f t="shared" si="5412"/>
        <v/>
      </c>
      <c r="BI1748" s="80" t="str">
        <f t="shared" si="5412"/>
        <v/>
      </c>
      <c r="BJ1748" s="80" t="str">
        <f t="shared" si="5412"/>
        <v/>
      </c>
      <c r="BK1748" s="80" t="str">
        <f t="shared" si="5412"/>
        <v/>
      </c>
      <c r="BL1748" s="80" t="str">
        <f t="shared" si="5412"/>
        <v/>
      </c>
      <c r="BM1748" s="80" t="str">
        <f t="shared" si="5412"/>
        <v/>
      </c>
      <c r="BN1748" s="80" t="str">
        <f t="shared" si="5412"/>
        <v/>
      </c>
      <c r="BO1748" s="80" t="str">
        <f t="shared" si="5412"/>
        <v/>
      </c>
      <c r="BP1748" s="80" t="str">
        <f t="shared" si="5412"/>
        <v/>
      </c>
      <c r="BQ1748" s="80" t="str">
        <f t="shared" si="5412"/>
        <v/>
      </c>
      <c r="BR1748" s="80" t="str">
        <f t="shared" si="5412"/>
        <v/>
      </c>
      <c r="BS1748" s="80" t="str">
        <f t="shared" si="5412"/>
        <v/>
      </c>
      <c r="BT1748" s="80" t="str">
        <f t="shared" si="5412"/>
        <v/>
      </c>
      <c r="BU1748" s="80" t="str">
        <f t="shared" si="5412"/>
        <v/>
      </c>
      <c r="BV1748" s="80" t="str">
        <f t="shared" si="5412"/>
        <v/>
      </c>
      <c r="BW1748" s="80" t="str">
        <f t="shared" si="5412"/>
        <v/>
      </c>
      <c r="BX1748" s="80" t="str">
        <f t="shared" si="5412"/>
        <v/>
      </c>
      <c r="BY1748" s="80" t="str">
        <f t="shared" si="5412"/>
        <v/>
      </c>
      <c r="BZ1748" s="80">
        <f t="shared" si="5412"/>
        <v>0</v>
      </c>
      <c r="CA1748" s="80">
        <f t="shared" si="5412"/>
        <v>0</v>
      </c>
      <c r="CB1748" s="80">
        <f t="shared" si="5409"/>
        <v>0</v>
      </c>
      <c r="CC1748" s="80">
        <f t="shared" si="5409"/>
        <v>0</v>
      </c>
      <c r="CD1748" s="80">
        <f t="shared" si="5409"/>
        <v>0</v>
      </c>
      <c r="CE1748" s="80">
        <f t="shared" si="5409"/>
        <v>0</v>
      </c>
      <c r="CF1748" s="80">
        <f t="shared" si="5409"/>
        <v>0</v>
      </c>
      <c r="CG1748" s="80">
        <f t="shared" ref="CG1748:CN1748" si="5413">IF(CG$6=$D58,INDEX($AJ58:$AJ58,1,1),"")</f>
        <v>0</v>
      </c>
      <c r="CH1748" s="80">
        <f t="shared" si="5413"/>
        <v>0</v>
      </c>
      <c r="CI1748" s="80">
        <f t="shared" si="5413"/>
        <v>0</v>
      </c>
      <c r="CJ1748" s="80">
        <f t="shared" si="5413"/>
        <v>0</v>
      </c>
      <c r="CK1748" s="80">
        <f t="shared" si="5413"/>
        <v>0</v>
      </c>
      <c r="CL1748" s="80">
        <f t="shared" si="5413"/>
        <v>0</v>
      </c>
      <c r="CM1748" s="80">
        <f t="shared" si="5413"/>
        <v>0</v>
      </c>
      <c r="CN1748" s="80">
        <f t="shared" si="5413"/>
        <v>0</v>
      </c>
      <c r="CO1748" s="80">
        <f t="shared" ref="CO1748:DJ1748" si="5414">IF(CO$6=$D58,INDEX($AJ58:$AJ58,1,1),"")</f>
        <v>0</v>
      </c>
      <c r="CP1748" s="80">
        <f t="shared" si="5414"/>
        <v>0</v>
      </c>
      <c r="CQ1748" s="80">
        <f t="shared" si="5414"/>
        <v>0</v>
      </c>
      <c r="CR1748" s="80">
        <f t="shared" si="5414"/>
        <v>0</v>
      </c>
      <c r="CS1748" s="80">
        <f t="shared" si="5414"/>
        <v>0</v>
      </c>
      <c r="CT1748" s="80">
        <f t="shared" si="5414"/>
        <v>0</v>
      </c>
      <c r="CU1748" s="80">
        <f t="shared" si="5414"/>
        <v>0</v>
      </c>
      <c r="CV1748" s="80">
        <f t="shared" si="5414"/>
        <v>0</v>
      </c>
      <c r="CW1748" s="80">
        <f t="shared" si="5414"/>
        <v>0</v>
      </c>
      <c r="CX1748" s="80">
        <f t="shared" si="5414"/>
        <v>0</v>
      </c>
      <c r="CY1748" s="80">
        <f t="shared" si="5414"/>
        <v>0</v>
      </c>
      <c r="CZ1748" s="80">
        <f t="shared" si="5414"/>
        <v>0</v>
      </c>
      <c r="DA1748" s="80">
        <f t="shared" si="5414"/>
        <v>0</v>
      </c>
      <c r="DB1748" s="80">
        <f t="shared" si="5414"/>
        <v>0</v>
      </c>
      <c r="DC1748" s="80">
        <f t="shared" si="5414"/>
        <v>0</v>
      </c>
      <c r="DD1748" s="80">
        <f t="shared" si="5414"/>
        <v>0</v>
      </c>
      <c r="DE1748" s="80">
        <f t="shared" si="5414"/>
        <v>0</v>
      </c>
      <c r="DF1748" s="80">
        <f t="shared" si="5414"/>
        <v>0</v>
      </c>
      <c r="DG1748" s="80">
        <f t="shared" si="5414"/>
        <v>0</v>
      </c>
      <c r="DH1748" s="80">
        <f t="shared" si="5414"/>
        <v>0</v>
      </c>
      <c r="DI1748" s="80">
        <f t="shared" si="5414"/>
        <v>0</v>
      </c>
      <c r="DJ1748" s="80">
        <f t="shared" si="5414"/>
        <v>0</v>
      </c>
    </row>
    <row r="1749" spans="48:114" ht="15.75" customHeight="1">
      <c r="AV1749" s="80"/>
      <c r="AW1749" s="131"/>
      <c r="AX1749" s="80" t="str">
        <f t="shared" si="5352"/>
        <v/>
      </c>
      <c r="AY1749" s="80" t="str">
        <f t="shared" ref="AY1749:CA1749" si="5415">IF(AY$6=$D59,INDEX($AJ59:$AJ59,1,1),"")</f>
        <v/>
      </c>
      <c r="AZ1749" s="80" t="str">
        <f t="shared" si="5415"/>
        <v/>
      </c>
      <c r="BA1749" s="80" t="str">
        <f t="shared" si="5415"/>
        <v/>
      </c>
      <c r="BB1749" s="80" t="str">
        <f t="shared" si="5415"/>
        <v/>
      </c>
      <c r="BC1749" s="80" t="str">
        <f t="shared" si="5415"/>
        <v/>
      </c>
      <c r="BD1749" s="80" t="str">
        <f t="shared" si="5415"/>
        <v/>
      </c>
      <c r="BE1749" s="80" t="str">
        <f t="shared" si="5415"/>
        <v/>
      </c>
      <c r="BF1749" s="80" t="str">
        <f t="shared" si="5415"/>
        <v/>
      </c>
      <c r="BG1749" s="80" t="str">
        <f t="shared" si="5415"/>
        <v/>
      </c>
      <c r="BH1749" s="80" t="str">
        <f t="shared" si="5415"/>
        <v/>
      </c>
      <c r="BI1749" s="80" t="str">
        <f t="shared" si="5415"/>
        <v/>
      </c>
      <c r="BJ1749" s="80" t="str">
        <f t="shared" si="5415"/>
        <v/>
      </c>
      <c r="BK1749" s="80" t="str">
        <f t="shared" si="5415"/>
        <v/>
      </c>
      <c r="BL1749" s="80" t="str">
        <f t="shared" si="5415"/>
        <v/>
      </c>
      <c r="BM1749" s="80" t="str">
        <f t="shared" si="5415"/>
        <v/>
      </c>
      <c r="BN1749" s="80" t="str">
        <f t="shared" si="5415"/>
        <v/>
      </c>
      <c r="BO1749" s="80" t="str">
        <f t="shared" si="5415"/>
        <v/>
      </c>
      <c r="BP1749" s="80" t="str">
        <f t="shared" si="5415"/>
        <v/>
      </c>
      <c r="BQ1749" s="80" t="str">
        <f t="shared" si="5415"/>
        <v/>
      </c>
      <c r="BR1749" s="80" t="str">
        <f t="shared" si="5415"/>
        <v/>
      </c>
      <c r="BS1749" s="80" t="str">
        <f t="shared" si="5415"/>
        <v/>
      </c>
      <c r="BT1749" s="80" t="str">
        <f t="shared" si="5415"/>
        <v/>
      </c>
      <c r="BU1749" s="80" t="str">
        <f t="shared" si="5415"/>
        <v/>
      </c>
      <c r="BV1749" s="80" t="str">
        <f t="shared" si="5415"/>
        <v/>
      </c>
      <c r="BW1749" s="80" t="str">
        <f t="shared" si="5415"/>
        <v/>
      </c>
      <c r="BX1749" s="80" t="str">
        <f t="shared" si="5415"/>
        <v/>
      </c>
      <c r="BY1749" s="80" t="str">
        <f t="shared" si="5415"/>
        <v/>
      </c>
      <c r="BZ1749" s="80">
        <f t="shared" si="5415"/>
        <v>0</v>
      </c>
      <c r="CA1749" s="80">
        <f t="shared" si="5415"/>
        <v>0</v>
      </c>
      <c r="CB1749" s="80">
        <f t="shared" si="5409"/>
        <v>0</v>
      </c>
      <c r="CC1749" s="80">
        <f t="shared" si="5409"/>
        <v>0</v>
      </c>
      <c r="CD1749" s="80">
        <f t="shared" si="5409"/>
        <v>0</v>
      </c>
      <c r="CE1749" s="80">
        <f t="shared" si="5409"/>
        <v>0</v>
      </c>
      <c r="CF1749" s="80">
        <f t="shared" si="5409"/>
        <v>0</v>
      </c>
      <c r="CG1749" s="80">
        <f t="shared" ref="CG1749:CN1749" si="5416">IF(CG$6=$D59,INDEX($AJ59:$AJ59,1,1),"")</f>
        <v>0</v>
      </c>
      <c r="CH1749" s="80">
        <f t="shared" si="5416"/>
        <v>0</v>
      </c>
      <c r="CI1749" s="80">
        <f t="shared" si="5416"/>
        <v>0</v>
      </c>
      <c r="CJ1749" s="80">
        <f t="shared" si="5416"/>
        <v>0</v>
      </c>
      <c r="CK1749" s="80">
        <f t="shared" si="5416"/>
        <v>0</v>
      </c>
      <c r="CL1749" s="80">
        <f t="shared" si="5416"/>
        <v>0</v>
      </c>
      <c r="CM1749" s="80">
        <f t="shared" si="5416"/>
        <v>0</v>
      </c>
      <c r="CN1749" s="80">
        <f t="shared" si="5416"/>
        <v>0</v>
      </c>
      <c r="CO1749" s="80">
        <f t="shared" ref="CO1749:DJ1749" si="5417">IF(CO$6=$D59,INDEX($AJ59:$AJ59,1,1),"")</f>
        <v>0</v>
      </c>
      <c r="CP1749" s="80">
        <f t="shared" si="5417"/>
        <v>0</v>
      </c>
      <c r="CQ1749" s="80">
        <f t="shared" si="5417"/>
        <v>0</v>
      </c>
      <c r="CR1749" s="80">
        <f t="shared" si="5417"/>
        <v>0</v>
      </c>
      <c r="CS1749" s="80">
        <f t="shared" si="5417"/>
        <v>0</v>
      </c>
      <c r="CT1749" s="80">
        <f t="shared" si="5417"/>
        <v>0</v>
      </c>
      <c r="CU1749" s="80">
        <f t="shared" si="5417"/>
        <v>0</v>
      </c>
      <c r="CV1749" s="80">
        <f t="shared" si="5417"/>
        <v>0</v>
      </c>
      <c r="CW1749" s="80">
        <f t="shared" si="5417"/>
        <v>0</v>
      </c>
      <c r="CX1749" s="80">
        <f t="shared" si="5417"/>
        <v>0</v>
      </c>
      <c r="CY1749" s="80">
        <f t="shared" si="5417"/>
        <v>0</v>
      </c>
      <c r="CZ1749" s="80">
        <f t="shared" si="5417"/>
        <v>0</v>
      </c>
      <c r="DA1749" s="80">
        <f t="shared" si="5417"/>
        <v>0</v>
      </c>
      <c r="DB1749" s="80">
        <f t="shared" si="5417"/>
        <v>0</v>
      </c>
      <c r="DC1749" s="80">
        <f t="shared" si="5417"/>
        <v>0</v>
      </c>
      <c r="DD1749" s="80">
        <f t="shared" si="5417"/>
        <v>0</v>
      </c>
      <c r="DE1749" s="80">
        <f t="shared" si="5417"/>
        <v>0</v>
      </c>
      <c r="DF1749" s="80">
        <f t="shared" si="5417"/>
        <v>0</v>
      </c>
      <c r="DG1749" s="80">
        <f t="shared" si="5417"/>
        <v>0</v>
      </c>
      <c r="DH1749" s="80">
        <f t="shared" si="5417"/>
        <v>0</v>
      </c>
      <c r="DI1749" s="80">
        <f t="shared" si="5417"/>
        <v>0</v>
      </c>
      <c r="DJ1749" s="80">
        <f t="shared" si="5417"/>
        <v>0</v>
      </c>
    </row>
    <row r="1750" spans="48:114" ht="15.75" customHeight="1">
      <c r="AV1750" s="80"/>
      <c r="AW1750" s="131"/>
      <c r="AX1750" s="80" t="str">
        <f t="shared" si="5352"/>
        <v/>
      </c>
      <c r="AY1750" s="80" t="str">
        <f t="shared" ref="AY1750:CA1750" si="5418">IF(AY$6=$D60,INDEX($AJ60:$AJ60,1,1),"")</f>
        <v/>
      </c>
      <c r="AZ1750" s="80" t="str">
        <f t="shared" si="5418"/>
        <v/>
      </c>
      <c r="BA1750" s="80" t="str">
        <f t="shared" si="5418"/>
        <v/>
      </c>
      <c r="BB1750" s="80" t="str">
        <f t="shared" si="5418"/>
        <v/>
      </c>
      <c r="BC1750" s="80" t="str">
        <f t="shared" si="5418"/>
        <v/>
      </c>
      <c r="BD1750" s="80" t="str">
        <f t="shared" si="5418"/>
        <v/>
      </c>
      <c r="BE1750" s="80" t="str">
        <f t="shared" si="5418"/>
        <v/>
      </c>
      <c r="BF1750" s="80" t="str">
        <f t="shared" si="5418"/>
        <v/>
      </c>
      <c r="BG1750" s="80" t="str">
        <f t="shared" si="5418"/>
        <v/>
      </c>
      <c r="BH1750" s="80" t="str">
        <f t="shared" si="5418"/>
        <v/>
      </c>
      <c r="BI1750" s="80" t="str">
        <f t="shared" si="5418"/>
        <v/>
      </c>
      <c r="BJ1750" s="80" t="str">
        <f t="shared" si="5418"/>
        <v/>
      </c>
      <c r="BK1750" s="80" t="str">
        <f t="shared" si="5418"/>
        <v/>
      </c>
      <c r="BL1750" s="80" t="str">
        <f t="shared" si="5418"/>
        <v/>
      </c>
      <c r="BM1750" s="80" t="str">
        <f t="shared" si="5418"/>
        <v/>
      </c>
      <c r="BN1750" s="80" t="str">
        <f t="shared" si="5418"/>
        <v/>
      </c>
      <c r="BO1750" s="80" t="str">
        <f t="shared" si="5418"/>
        <v/>
      </c>
      <c r="BP1750" s="80" t="str">
        <f t="shared" si="5418"/>
        <v/>
      </c>
      <c r="BQ1750" s="80" t="str">
        <f t="shared" si="5418"/>
        <v/>
      </c>
      <c r="BR1750" s="80" t="str">
        <f t="shared" si="5418"/>
        <v/>
      </c>
      <c r="BS1750" s="80" t="str">
        <f t="shared" si="5418"/>
        <v/>
      </c>
      <c r="BT1750" s="80" t="str">
        <f t="shared" si="5418"/>
        <v/>
      </c>
      <c r="BU1750" s="80" t="str">
        <f t="shared" si="5418"/>
        <v/>
      </c>
      <c r="BV1750" s="80" t="str">
        <f t="shared" si="5418"/>
        <v/>
      </c>
      <c r="BW1750" s="80" t="str">
        <f t="shared" si="5418"/>
        <v/>
      </c>
      <c r="BX1750" s="80" t="str">
        <f t="shared" si="5418"/>
        <v/>
      </c>
      <c r="BY1750" s="80" t="str">
        <f t="shared" si="5418"/>
        <v/>
      </c>
      <c r="BZ1750" s="80">
        <f t="shared" si="5418"/>
        <v>0</v>
      </c>
      <c r="CA1750" s="80">
        <f t="shared" si="5418"/>
        <v>0</v>
      </c>
      <c r="CB1750" s="80">
        <f t="shared" si="5409"/>
        <v>0</v>
      </c>
      <c r="CC1750" s="80">
        <f t="shared" si="5409"/>
        <v>0</v>
      </c>
      <c r="CD1750" s="80">
        <f t="shared" si="5409"/>
        <v>0</v>
      </c>
      <c r="CE1750" s="80">
        <f t="shared" si="5409"/>
        <v>0</v>
      </c>
      <c r="CF1750" s="80">
        <f t="shared" si="5409"/>
        <v>0</v>
      </c>
      <c r="CG1750" s="80">
        <f t="shared" ref="CG1750:CN1750" si="5419">IF(CG$6=$D60,INDEX($AJ60:$AJ60,1,1),"")</f>
        <v>0</v>
      </c>
      <c r="CH1750" s="80">
        <f t="shared" si="5419"/>
        <v>0</v>
      </c>
      <c r="CI1750" s="80">
        <f t="shared" si="5419"/>
        <v>0</v>
      </c>
      <c r="CJ1750" s="80">
        <f t="shared" si="5419"/>
        <v>0</v>
      </c>
      <c r="CK1750" s="80">
        <f t="shared" si="5419"/>
        <v>0</v>
      </c>
      <c r="CL1750" s="80">
        <f t="shared" si="5419"/>
        <v>0</v>
      </c>
      <c r="CM1750" s="80">
        <f t="shared" si="5419"/>
        <v>0</v>
      </c>
      <c r="CN1750" s="80">
        <f t="shared" si="5419"/>
        <v>0</v>
      </c>
      <c r="CO1750" s="80">
        <f t="shared" ref="CO1750:DJ1750" si="5420">IF(CO$6=$D60,INDEX($AJ60:$AJ60,1,1),"")</f>
        <v>0</v>
      </c>
      <c r="CP1750" s="80">
        <f t="shared" si="5420"/>
        <v>0</v>
      </c>
      <c r="CQ1750" s="80">
        <f t="shared" si="5420"/>
        <v>0</v>
      </c>
      <c r="CR1750" s="80">
        <f t="shared" si="5420"/>
        <v>0</v>
      </c>
      <c r="CS1750" s="80">
        <f t="shared" si="5420"/>
        <v>0</v>
      </c>
      <c r="CT1750" s="80">
        <f t="shared" si="5420"/>
        <v>0</v>
      </c>
      <c r="CU1750" s="80">
        <f t="shared" si="5420"/>
        <v>0</v>
      </c>
      <c r="CV1750" s="80">
        <f t="shared" si="5420"/>
        <v>0</v>
      </c>
      <c r="CW1750" s="80">
        <f t="shared" si="5420"/>
        <v>0</v>
      </c>
      <c r="CX1750" s="80">
        <f t="shared" si="5420"/>
        <v>0</v>
      </c>
      <c r="CY1750" s="80">
        <f t="shared" si="5420"/>
        <v>0</v>
      </c>
      <c r="CZ1750" s="80">
        <f t="shared" si="5420"/>
        <v>0</v>
      </c>
      <c r="DA1750" s="80">
        <f t="shared" si="5420"/>
        <v>0</v>
      </c>
      <c r="DB1750" s="80">
        <f t="shared" si="5420"/>
        <v>0</v>
      </c>
      <c r="DC1750" s="80">
        <f t="shared" si="5420"/>
        <v>0</v>
      </c>
      <c r="DD1750" s="80">
        <f t="shared" si="5420"/>
        <v>0</v>
      </c>
      <c r="DE1750" s="80">
        <f t="shared" si="5420"/>
        <v>0</v>
      </c>
      <c r="DF1750" s="80">
        <f t="shared" si="5420"/>
        <v>0</v>
      </c>
      <c r="DG1750" s="80">
        <f t="shared" si="5420"/>
        <v>0</v>
      </c>
      <c r="DH1750" s="80">
        <f t="shared" si="5420"/>
        <v>0</v>
      </c>
      <c r="DI1750" s="80">
        <f t="shared" si="5420"/>
        <v>0</v>
      </c>
      <c r="DJ1750" s="80">
        <f t="shared" si="5420"/>
        <v>0</v>
      </c>
    </row>
    <row r="1751" spans="48:114" ht="15.75" customHeight="1">
      <c r="AV1751" s="80"/>
      <c r="AW1751" s="131"/>
      <c r="AX1751" s="80" t="str">
        <f t="shared" si="5352"/>
        <v/>
      </c>
      <c r="AY1751" s="80" t="str">
        <f t="shared" ref="AY1751:CA1751" si="5421">IF(AY$6=$D61,INDEX($AJ61:$AJ61,1,1),"")</f>
        <v/>
      </c>
      <c r="AZ1751" s="80" t="str">
        <f t="shared" si="5421"/>
        <v/>
      </c>
      <c r="BA1751" s="80" t="str">
        <f t="shared" si="5421"/>
        <v/>
      </c>
      <c r="BB1751" s="80" t="str">
        <f t="shared" si="5421"/>
        <v/>
      </c>
      <c r="BC1751" s="80" t="str">
        <f t="shared" si="5421"/>
        <v/>
      </c>
      <c r="BD1751" s="80" t="str">
        <f t="shared" si="5421"/>
        <v/>
      </c>
      <c r="BE1751" s="80" t="str">
        <f t="shared" si="5421"/>
        <v/>
      </c>
      <c r="BF1751" s="80" t="str">
        <f t="shared" si="5421"/>
        <v/>
      </c>
      <c r="BG1751" s="80" t="str">
        <f t="shared" si="5421"/>
        <v/>
      </c>
      <c r="BH1751" s="80" t="str">
        <f t="shared" si="5421"/>
        <v/>
      </c>
      <c r="BI1751" s="80" t="str">
        <f t="shared" si="5421"/>
        <v/>
      </c>
      <c r="BJ1751" s="80" t="str">
        <f t="shared" si="5421"/>
        <v/>
      </c>
      <c r="BK1751" s="80" t="str">
        <f t="shared" si="5421"/>
        <v/>
      </c>
      <c r="BL1751" s="80" t="str">
        <f t="shared" si="5421"/>
        <v/>
      </c>
      <c r="BM1751" s="80" t="str">
        <f t="shared" si="5421"/>
        <v/>
      </c>
      <c r="BN1751" s="80" t="str">
        <f t="shared" si="5421"/>
        <v/>
      </c>
      <c r="BO1751" s="80" t="str">
        <f t="shared" si="5421"/>
        <v/>
      </c>
      <c r="BP1751" s="80" t="str">
        <f t="shared" si="5421"/>
        <v/>
      </c>
      <c r="BQ1751" s="80" t="str">
        <f t="shared" si="5421"/>
        <v/>
      </c>
      <c r="BR1751" s="80" t="str">
        <f t="shared" si="5421"/>
        <v/>
      </c>
      <c r="BS1751" s="80" t="str">
        <f t="shared" si="5421"/>
        <v/>
      </c>
      <c r="BT1751" s="80" t="str">
        <f t="shared" si="5421"/>
        <v/>
      </c>
      <c r="BU1751" s="80" t="str">
        <f t="shared" si="5421"/>
        <v/>
      </c>
      <c r="BV1751" s="80" t="str">
        <f t="shared" si="5421"/>
        <v/>
      </c>
      <c r="BW1751" s="80" t="str">
        <f t="shared" si="5421"/>
        <v/>
      </c>
      <c r="BX1751" s="80" t="str">
        <f t="shared" si="5421"/>
        <v/>
      </c>
      <c r="BY1751" s="80" t="str">
        <f t="shared" si="5421"/>
        <v/>
      </c>
      <c r="BZ1751" s="80">
        <f t="shared" si="5421"/>
        <v>0</v>
      </c>
      <c r="CA1751" s="80">
        <f t="shared" si="5421"/>
        <v>0</v>
      </c>
      <c r="CB1751" s="80">
        <f t="shared" si="5409"/>
        <v>0</v>
      </c>
      <c r="CC1751" s="80">
        <f t="shared" si="5409"/>
        <v>0</v>
      </c>
      <c r="CD1751" s="80">
        <f t="shared" si="5409"/>
        <v>0</v>
      </c>
      <c r="CE1751" s="80">
        <f t="shared" si="5409"/>
        <v>0</v>
      </c>
      <c r="CF1751" s="80">
        <f t="shared" si="5409"/>
        <v>0</v>
      </c>
      <c r="CG1751" s="80">
        <f t="shared" ref="CG1751:CN1751" si="5422">IF(CG$6=$D61,INDEX($AJ61:$AJ61,1,1),"")</f>
        <v>0</v>
      </c>
      <c r="CH1751" s="80">
        <f t="shared" si="5422"/>
        <v>0</v>
      </c>
      <c r="CI1751" s="80">
        <f t="shared" si="5422"/>
        <v>0</v>
      </c>
      <c r="CJ1751" s="80">
        <f t="shared" si="5422"/>
        <v>0</v>
      </c>
      <c r="CK1751" s="80">
        <f t="shared" si="5422"/>
        <v>0</v>
      </c>
      <c r="CL1751" s="80">
        <f t="shared" si="5422"/>
        <v>0</v>
      </c>
      <c r="CM1751" s="80">
        <f t="shared" si="5422"/>
        <v>0</v>
      </c>
      <c r="CN1751" s="80">
        <f t="shared" si="5422"/>
        <v>0</v>
      </c>
      <c r="CO1751" s="80">
        <f t="shared" ref="CO1751:DJ1751" si="5423">IF(CO$6=$D61,INDEX($AJ61:$AJ61,1,1),"")</f>
        <v>0</v>
      </c>
      <c r="CP1751" s="80">
        <f t="shared" si="5423"/>
        <v>0</v>
      </c>
      <c r="CQ1751" s="80">
        <f t="shared" si="5423"/>
        <v>0</v>
      </c>
      <c r="CR1751" s="80">
        <f t="shared" si="5423"/>
        <v>0</v>
      </c>
      <c r="CS1751" s="80">
        <f t="shared" si="5423"/>
        <v>0</v>
      </c>
      <c r="CT1751" s="80">
        <f t="shared" si="5423"/>
        <v>0</v>
      </c>
      <c r="CU1751" s="80">
        <f t="shared" si="5423"/>
        <v>0</v>
      </c>
      <c r="CV1751" s="80">
        <f t="shared" si="5423"/>
        <v>0</v>
      </c>
      <c r="CW1751" s="80">
        <f t="shared" si="5423"/>
        <v>0</v>
      </c>
      <c r="CX1751" s="80">
        <f t="shared" si="5423"/>
        <v>0</v>
      </c>
      <c r="CY1751" s="80">
        <f t="shared" si="5423"/>
        <v>0</v>
      </c>
      <c r="CZ1751" s="80">
        <f t="shared" si="5423"/>
        <v>0</v>
      </c>
      <c r="DA1751" s="80">
        <f t="shared" si="5423"/>
        <v>0</v>
      </c>
      <c r="DB1751" s="80">
        <f t="shared" si="5423"/>
        <v>0</v>
      </c>
      <c r="DC1751" s="80">
        <f t="shared" si="5423"/>
        <v>0</v>
      </c>
      <c r="DD1751" s="80">
        <f t="shared" si="5423"/>
        <v>0</v>
      </c>
      <c r="DE1751" s="80">
        <f t="shared" si="5423"/>
        <v>0</v>
      </c>
      <c r="DF1751" s="80">
        <f t="shared" si="5423"/>
        <v>0</v>
      </c>
      <c r="DG1751" s="80">
        <f t="shared" si="5423"/>
        <v>0</v>
      </c>
      <c r="DH1751" s="80">
        <f t="shared" si="5423"/>
        <v>0</v>
      </c>
      <c r="DI1751" s="80">
        <f t="shared" si="5423"/>
        <v>0</v>
      </c>
      <c r="DJ1751" s="80">
        <f t="shared" si="5423"/>
        <v>0</v>
      </c>
    </row>
    <row r="1752" spans="48:114" ht="15.75" customHeight="1">
      <c r="AV1752" s="80"/>
      <c r="AW1752" s="131"/>
      <c r="AX1752" s="80" t="str">
        <f t="shared" si="5352"/>
        <v/>
      </c>
      <c r="AY1752" s="80" t="str">
        <f t="shared" ref="AY1752:CA1752" si="5424">IF(AY$6=$D62,INDEX($AJ62:$AJ62,1,1),"")</f>
        <v/>
      </c>
      <c r="AZ1752" s="80" t="str">
        <f t="shared" si="5424"/>
        <v/>
      </c>
      <c r="BA1752" s="80" t="str">
        <f t="shared" si="5424"/>
        <v/>
      </c>
      <c r="BB1752" s="80" t="str">
        <f t="shared" si="5424"/>
        <v/>
      </c>
      <c r="BC1752" s="80" t="str">
        <f t="shared" si="5424"/>
        <v/>
      </c>
      <c r="BD1752" s="80" t="str">
        <f t="shared" si="5424"/>
        <v/>
      </c>
      <c r="BE1752" s="80" t="str">
        <f t="shared" si="5424"/>
        <v/>
      </c>
      <c r="BF1752" s="80" t="str">
        <f t="shared" si="5424"/>
        <v/>
      </c>
      <c r="BG1752" s="80" t="str">
        <f t="shared" si="5424"/>
        <v/>
      </c>
      <c r="BH1752" s="80" t="str">
        <f t="shared" si="5424"/>
        <v/>
      </c>
      <c r="BI1752" s="80" t="str">
        <f t="shared" si="5424"/>
        <v/>
      </c>
      <c r="BJ1752" s="80" t="str">
        <f t="shared" si="5424"/>
        <v/>
      </c>
      <c r="BK1752" s="80" t="str">
        <f t="shared" si="5424"/>
        <v/>
      </c>
      <c r="BL1752" s="80" t="str">
        <f t="shared" si="5424"/>
        <v/>
      </c>
      <c r="BM1752" s="80" t="str">
        <f t="shared" si="5424"/>
        <v/>
      </c>
      <c r="BN1752" s="80" t="str">
        <f t="shared" si="5424"/>
        <v/>
      </c>
      <c r="BO1752" s="80" t="str">
        <f t="shared" si="5424"/>
        <v/>
      </c>
      <c r="BP1752" s="80" t="str">
        <f t="shared" si="5424"/>
        <v/>
      </c>
      <c r="BQ1752" s="80" t="str">
        <f t="shared" si="5424"/>
        <v/>
      </c>
      <c r="BR1752" s="80" t="str">
        <f t="shared" si="5424"/>
        <v/>
      </c>
      <c r="BS1752" s="80" t="str">
        <f t="shared" si="5424"/>
        <v/>
      </c>
      <c r="BT1752" s="80" t="str">
        <f t="shared" si="5424"/>
        <v/>
      </c>
      <c r="BU1752" s="80" t="str">
        <f t="shared" si="5424"/>
        <v/>
      </c>
      <c r="BV1752" s="80" t="str">
        <f t="shared" si="5424"/>
        <v/>
      </c>
      <c r="BW1752" s="80" t="str">
        <f t="shared" si="5424"/>
        <v/>
      </c>
      <c r="BX1752" s="80" t="str">
        <f t="shared" si="5424"/>
        <v/>
      </c>
      <c r="BY1752" s="80" t="str">
        <f t="shared" si="5424"/>
        <v/>
      </c>
      <c r="BZ1752" s="80">
        <f t="shared" si="5424"/>
        <v>0</v>
      </c>
      <c r="CA1752" s="80">
        <f t="shared" si="5424"/>
        <v>0</v>
      </c>
      <c r="CB1752" s="80">
        <f t="shared" si="5409"/>
        <v>0</v>
      </c>
      <c r="CC1752" s="80">
        <f t="shared" si="5409"/>
        <v>0</v>
      </c>
      <c r="CD1752" s="80">
        <f t="shared" si="5409"/>
        <v>0</v>
      </c>
      <c r="CE1752" s="80">
        <f t="shared" si="5409"/>
        <v>0</v>
      </c>
      <c r="CF1752" s="80">
        <f t="shared" si="5409"/>
        <v>0</v>
      </c>
      <c r="CG1752" s="80">
        <f t="shared" ref="CG1752:CN1752" si="5425">IF(CG$6=$D62,INDEX($AJ62:$AJ62,1,1),"")</f>
        <v>0</v>
      </c>
      <c r="CH1752" s="80">
        <f t="shared" si="5425"/>
        <v>0</v>
      </c>
      <c r="CI1752" s="80">
        <f t="shared" si="5425"/>
        <v>0</v>
      </c>
      <c r="CJ1752" s="80">
        <f t="shared" si="5425"/>
        <v>0</v>
      </c>
      <c r="CK1752" s="80">
        <f t="shared" si="5425"/>
        <v>0</v>
      </c>
      <c r="CL1752" s="80">
        <f t="shared" si="5425"/>
        <v>0</v>
      </c>
      <c r="CM1752" s="80">
        <f t="shared" si="5425"/>
        <v>0</v>
      </c>
      <c r="CN1752" s="80">
        <f t="shared" si="5425"/>
        <v>0</v>
      </c>
      <c r="CO1752" s="80">
        <f t="shared" ref="CO1752:DJ1752" si="5426">IF(CO$6=$D62,INDEX($AJ62:$AJ62,1,1),"")</f>
        <v>0</v>
      </c>
      <c r="CP1752" s="80">
        <f t="shared" si="5426"/>
        <v>0</v>
      </c>
      <c r="CQ1752" s="80">
        <f t="shared" si="5426"/>
        <v>0</v>
      </c>
      <c r="CR1752" s="80">
        <f t="shared" si="5426"/>
        <v>0</v>
      </c>
      <c r="CS1752" s="80">
        <f t="shared" si="5426"/>
        <v>0</v>
      </c>
      <c r="CT1752" s="80">
        <f t="shared" si="5426"/>
        <v>0</v>
      </c>
      <c r="CU1752" s="80">
        <f t="shared" si="5426"/>
        <v>0</v>
      </c>
      <c r="CV1752" s="80">
        <f t="shared" si="5426"/>
        <v>0</v>
      </c>
      <c r="CW1752" s="80">
        <f t="shared" si="5426"/>
        <v>0</v>
      </c>
      <c r="CX1752" s="80">
        <f t="shared" si="5426"/>
        <v>0</v>
      </c>
      <c r="CY1752" s="80">
        <f t="shared" si="5426"/>
        <v>0</v>
      </c>
      <c r="CZ1752" s="80">
        <f t="shared" si="5426"/>
        <v>0</v>
      </c>
      <c r="DA1752" s="80">
        <f t="shared" si="5426"/>
        <v>0</v>
      </c>
      <c r="DB1752" s="80">
        <f t="shared" si="5426"/>
        <v>0</v>
      </c>
      <c r="DC1752" s="80">
        <f t="shared" si="5426"/>
        <v>0</v>
      </c>
      <c r="DD1752" s="80">
        <f t="shared" si="5426"/>
        <v>0</v>
      </c>
      <c r="DE1752" s="80">
        <f t="shared" si="5426"/>
        <v>0</v>
      </c>
      <c r="DF1752" s="80">
        <f t="shared" si="5426"/>
        <v>0</v>
      </c>
      <c r="DG1752" s="80">
        <f t="shared" si="5426"/>
        <v>0</v>
      </c>
      <c r="DH1752" s="80">
        <f t="shared" si="5426"/>
        <v>0</v>
      </c>
      <c r="DI1752" s="80">
        <f t="shared" si="5426"/>
        <v>0</v>
      </c>
      <c r="DJ1752" s="80">
        <f t="shared" si="5426"/>
        <v>0</v>
      </c>
    </row>
    <row r="1753" spans="48:114" ht="15.75" customHeight="1">
      <c r="AV1753" s="80"/>
      <c r="AW1753" s="131"/>
      <c r="AX1753" s="80" t="str">
        <f t="shared" si="5352"/>
        <v/>
      </c>
      <c r="AY1753" s="80" t="str">
        <f t="shared" ref="AY1753:CA1753" si="5427">IF(AY$6=$D63,INDEX($AJ63:$AJ63,1,1),"")</f>
        <v/>
      </c>
      <c r="AZ1753" s="80" t="str">
        <f t="shared" si="5427"/>
        <v/>
      </c>
      <c r="BA1753" s="80" t="str">
        <f t="shared" si="5427"/>
        <v/>
      </c>
      <c r="BB1753" s="80" t="str">
        <f t="shared" si="5427"/>
        <v/>
      </c>
      <c r="BC1753" s="80" t="str">
        <f t="shared" si="5427"/>
        <v/>
      </c>
      <c r="BD1753" s="80" t="str">
        <f t="shared" si="5427"/>
        <v/>
      </c>
      <c r="BE1753" s="80" t="str">
        <f t="shared" si="5427"/>
        <v/>
      </c>
      <c r="BF1753" s="80" t="str">
        <f t="shared" si="5427"/>
        <v/>
      </c>
      <c r="BG1753" s="80" t="str">
        <f t="shared" si="5427"/>
        <v/>
      </c>
      <c r="BH1753" s="80" t="str">
        <f t="shared" si="5427"/>
        <v/>
      </c>
      <c r="BI1753" s="80" t="str">
        <f t="shared" si="5427"/>
        <v/>
      </c>
      <c r="BJ1753" s="80" t="str">
        <f t="shared" si="5427"/>
        <v/>
      </c>
      <c r="BK1753" s="80" t="str">
        <f t="shared" si="5427"/>
        <v/>
      </c>
      <c r="BL1753" s="80" t="str">
        <f t="shared" si="5427"/>
        <v/>
      </c>
      <c r="BM1753" s="80" t="str">
        <f t="shared" si="5427"/>
        <v/>
      </c>
      <c r="BN1753" s="80" t="str">
        <f t="shared" si="5427"/>
        <v/>
      </c>
      <c r="BO1753" s="80" t="str">
        <f t="shared" si="5427"/>
        <v/>
      </c>
      <c r="BP1753" s="80" t="str">
        <f t="shared" si="5427"/>
        <v/>
      </c>
      <c r="BQ1753" s="80" t="str">
        <f t="shared" si="5427"/>
        <v/>
      </c>
      <c r="BR1753" s="80" t="str">
        <f t="shared" si="5427"/>
        <v/>
      </c>
      <c r="BS1753" s="80" t="str">
        <f t="shared" si="5427"/>
        <v/>
      </c>
      <c r="BT1753" s="80" t="str">
        <f t="shared" si="5427"/>
        <v/>
      </c>
      <c r="BU1753" s="80" t="str">
        <f t="shared" si="5427"/>
        <v/>
      </c>
      <c r="BV1753" s="80" t="str">
        <f t="shared" si="5427"/>
        <v/>
      </c>
      <c r="BW1753" s="80" t="str">
        <f t="shared" si="5427"/>
        <v/>
      </c>
      <c r="BX1753" s="80" t="str">
        <f t="shared" si="5427"/>
        <v/>
      </c>
      <c r="BY1753" s="80" t="str">
        <f t="shared" si="5427"/>
        <v/>
      </c>
      <c r="BZ1753" s="80">
        <f t="shared" si="5427"/>
        <v>0</v>
      </c>
      <c r="CA1753" s="80">
        <f t="shared" si="5427"/>
        <v>0</v>
      </c>
      <c r="CB1753" s="80">
        <f t="shared" si="5409"/>
        <v>0</v>
      </c>
      <c r="CC1753" s="80">
        <f t="shared" si="5409"/>
        <v>0</v>
      </c>
      <c r="CD1753" s="80">
        <f t="shared" si="5409"/>
        <v>0</v>
      </c>
      <c r="CE1753" s="80">
        <f t="shared" si="5409"/>
        <v>0</v>
      </c>
      <c r="CF1753" s="80">
        <f t="shared" si="5409"/>
        <v>0</v>
      </c>
      <c r="CG1753" s="80">
        <f t="shared" ref="CG1753:CN1753" si="5428">IF(CG$6=$D63,INDEX($AJ63:$AJ63,1,1),"")</f>
        <v>0</v>
      </c>
      <c r="CH1753" s="80">
        <f t="shared" si="5428"/>
        <v>0</v>
      </c>
      <c r="CI1753" s="80">
        <f t="shared" si="5428"/>
        <v>0</v>
      </c>
      <c r="CJ1753" s="80">
        <f t="shared" si="5428"/>
        <v>0</v>
      </c>
      <c r="CK1753" s="80">
        <f t="shared" si="5428"/>
        <v>0</v>
      </c>
      <c r="CL1753" s="80">
        <f t="shared" si="5428"/>
        <v>0</v>
      </c>
      <c r="CM1753" s="80">
        <f t="shared" si="5428"/>
        <v>0</v>
      </c>
      <c r="CN1753" s="80">
        <f t="shared" si="5428"/>
        <v>0</v>
      </c>
      <c r="CO1753" s="80">
        <f t="shared" ref="CO1753:DJ1753" si="5429">IF(CO$6=$D63,INDEX($AJ63:$AJ63,1,1),"")</f>
        <v>0</v>
      </c>
      <c r="CP1753" s="80">
        <f t="shared" si="5429"/>
        <v>0</v>
      </c>
      <c r="CQ1753" s="80">
        <f t="shared" si="5429"/>
        <v>0</v>
      </c>
      <c r="CR1753" s="80">
        <f t="shared" si="5429"/>
        <v>0</v>
      </c>
      <c r="CS1753" s="80">
        <f t="shared" si="5429"/>
        <v>0</v>
      </c>
      <c r="CT1753" s="80">
        <f t="shared" si="5429"/>
        <v>0</v>
      </c>
      <c r="CU1753" s="80">
        <f t="shared" si="5429"/>
        <v>0</v>
      </c>
      <c r="CV1753" s="80">
        <f t="shared" si="5429"/>
        <v>0</v>
      </c>
      <c r="CW1753" s="80">
        <f t="shared" si="5429"/>
        <v>0</v>
      </c>
      <c r="CX1753" s="80">
        <f t="shared" si="5429"/>
        <v>0</v>
      </c>
      <c r="CY1753" s="80">
        <f t="shared" si="5429"/>
        <v>0</v>
      </c>
      <c r="CZ1753" s="80">
        <f t="shared" si="5429"/>
        <v>0</v>
      </c>
      <c r="DA1753" s="80">
        <f t="shared" si="5429"/>
        <v>0</v>
      </c>
      <c r="DB1753" s="80">
        <f t="shared" si="5429"/>
        <v>0</v>
      </c>
      <c r="DC1753" s="80">
        <f t="shared" si="5429"/>
        <v>0</v>
      </c>
      <c r="DD1753" s="80">
        <f t="shared" si="5429"/>
        <v>0</v>
      </c>
      <c r="DE1753" s="80">
        <f t="shared" si="5429"/>
        <v>0</v>
      </c>
      <c r="DF1753" s="80">
        <f t="shared" si="5429"/>
        <v>0</v>
      </c>
      <c r="DG1753" s="80">
        <f t="shared" si="5429"/>
        <v>0</v>
      </c>
      <c r="DH1753" s="80">
        <f t="shared" si="5429"/>
        <v>0</v>
      </c>
      <c r="DI1753" s="80">
        <f t="shared" si="5429"/>
        <v>0</v>
      </c>
      <c r="DJ1753" s="80">
        <f t="shared" si="5429"/>
        <v>0</v>
      </c>
    </row>
    <row r="1754" spans="48:114" ht="15.75" customHeight="1">
      <c r="AV1754" s="80"/>
      <c r="AW1754" s="131"/>
      <c r="AX1754" s="80" t="str">
        <f t="shared" si="5352"/>
        <v/>
      </c>
      <c r="AY1754" s="80" t="str">
        <f t="shared" ref="AY1754:CA1754" si="5430">IF(AY$6=$D64,INDEX($AJ64:$AJ64,1,1),"")</f>
        <v/>
      </c>
      <c r="AZ1754" s="80" t="str">
        <f t="shared" si="5430"/>
        <v/>
      </c>
      <c r="BA1754" s="80" t="str">
        <f t="shared" si="5430"/>
        <v/>
      </c>
      <c r="BB1754" s="80" t="str">
        <f t="shared" si="5430"/>
        <v/>
      </c>
      <c r="BC1754" s="80" t="str">
        <f t="shared" si="5430"/>
        <v/>
      </c>
      <c r="BD1754" s="80" t="str">
        <f t="shared" si="5430"/>
        <v/>
      </c>
      <c r="BE1754" s="80" t="str">
        <f t="shared" si="5430"/>
        <v/>
      </c>
      <c r="BF1754" s="80" t="str">
        <f t="shared" si="5430"/>
        <v/>
      </c>
      <c r="BG1754" s="80" t="str">
        <f t="shared" si="5430"/>
        <v/>
      </c>
      <c r="BH1754" s="80" t="str">
        <f t="shared" si="5430"/>
        <v/>
      </c>
      <c r="BI1754" s="80" t="str">
        <f t="shared" si="5430"/>
        <v/>
      </c>
      <c r="BJ1754" s="80" t="str">
        <f t="shared" si="5430"/>
        <v/>
      </c>
      <c r="BK1754" s="80" t="str">
        <f t="shared" si="5430"/>
        <v/>
      </c>
      <c r="BL1754" s="80" t="str">
        <f t="shared" si="5430"/>
        <v/>
      </c>
      <c r="BM1754" s="80" t="str">
        <f t="shared" si="5430"/>
        <v/>
      </c>
      <c r="BN1754" s="80" t="str">
        <f t="shared" si="5430"/>
        <v/>
      </c>
      <c r="BO1754" s="80" t="str">
        <f t="shared" si="5430"/>
        <v/>
      </c>
      <c r="BP1754" s="80" t="str">
        <f t="shared" si="5430"/>
        <v/>
      </c>
      <c r="BQ1754" s="80" t="str">
        <f t="shared" si="5430"/>
        <v/>
      </c>
      <c r="BR1754" s="80" t="str">
        <f t="shared" si="5430"/>
        <v/>
      </c>
      <c r="BS1754" s="80" t="str">
        <f t="shared" si="5430"/>
        <v/>
      </c>
      <c r="BT1754" s="80" t="str">
        <f t="shared" si="5430"/>
        <v/>
      </c>
      <c r="BU1754" s="80" t="str">
        <f t="shared" si="5430"/>
        <v/>
      </c>
      <c r="BV1754" s="80" t="str">
        <f t="shared" si="5430"/>
        <v/>
      </c>
      <c r="BW1754" s="80" t="str">
        <f t="shared" si="5430"/>
        <v/>
      </c>
      <c r="BX1754" s="80" t="str">
        <f t="shared" si="5430"/>
        <v/>
      </c>
      <c r="BY1754" s="80" t="str">
        <f t="shared" si="5430"/>
        <v/>
      </c>
      <c r="BZ1754" s="80">
        <f t="shared" si="5430"/>
        <v>0</v>
      </c>
      <c r="CA1754" s="80">
        <f t="shared" si="5430"/>
        <v>0</v>
      </c>
      <c r="CB1754" s="80">
        <f t="shared" si="5409"/>
        <v>0</v>
      </c>
      <c r="CC1754" s="80">
        <f t="shared" si="5409"/>
        <v>0</v>
      </c>
      <c r="CD1754" s="80">
        <f t="shared" si="5409"/>
        <v>0</v>
      </c>
      <c r="CE1754" s="80">
        <f t="shared" si="5409"/>
        <v>0</v>
      </c>
      <c r="CF1754" s="80">
        <f t="shared" si="5409"/>
        <v>0</v>
      </c>
      <c r="CG1754" s="80">
        <f t="shared" ref="CG1754:CN1754" si="5431">IF(CG$6=$D64,INDEX($AJ64:$AJ64,1,1),"")</f>
        <v>0</v>
      </c>
      <c r="CH1754" s="80">
        <f t="shared" si="5431"/>
        <v>0</v>
      </c>
      <c r="CI1754" s="80">
        <f t="shared" si="5431"/>
        <v>0</v>
      </c>
      <c r="CJ1754" s="80">
        <f t="shared" si="5431"/>
        <v>0</v>
      </c>
      <c r="CK1754" s="80">
        <f t="shared" si="5431"/>
        <v>0</v>
      </c>
      <c r="CL1754" s="80">
        <f t="shared" si="5431"/>
        <v>0</v>
      </c>
      <c r="CM1754" s="80">
        <f t="shared" si="5431"/>
        <v>0</v>
      </c>
      <c r="CN1754" s="80">
        <f t="shared" si="5431"/>
        <v>0</v>
      </c>
      <c r="CO1754" s="80">
        <f t="shared" ref="CO1754:DJ1754" si="5432">IF(CO$6=$D64,INDEX($AJ64:$AJ64,1,1),"")</f>
        <v>0</v>
      </c>
      <c r="CP1754" s="80">
        <f t="shared" si="5432"/>
        <v>0</v>
      </c>
      <c r="CQ1754" s="80">
        <f t="shared" si="5432"/>
        <v>0</v>
      </c>
      <c r="CR1754" s="80">
        <f t="shared" si="5432"/>
        <v>0</v>
      </c>
      <c r="CS1754" s="80">
        <f t="shared" si="5432"/>
        <v>0</v>
      </c>
      <c r="CT1754" s="80">
        <f t="shared" si="5432"/>
        <v>0</v>
      </c>
      <c r="CU1754" s="80">
        <f t="shared" si="5432"/>
        <v>0</v>
      </c>
      <c r="CV1754" s="80">
        <f t="shared" si="5432"/>
        <v>0</v>
      </c>
      <c r="CW1754" s="80">
        <f t="shared" si="5432"/>
        <v>0</v>
      </c>
      <c r="CX1754" s="80">
        <f t="shared" si="5432"/>
        <v>0</v>
      </c>
      <c r="CY1754" s="80">
        <f t="shared" si="5432"/>
        <v>0</v>
      </c>
      <c r="CZ1754" s="80">
        <f t="shared" si="5432"/>
        <v>0</v>
      </c>
      <c r="DA1754" s="80">
        <f t="shared" si="5432"/>
        <v>0</v>
      </c>
      <c r="DB1754" s="80">
        <f t="shared" si="5432"/>
        <v>0</v>
      </c>
      <c r="DC1754" s="80">
        <f t="shared" si="5432"/>
        <v>0</v>
      </c>
      <c r="DD1754" s="80">
        <f t="shared" si="5432"/>
        <v>0</v>
      </c>
      <c r="DE1754" s="80">
        <f t="shared" si="5432"/>
        <v>0</v>
      </c>
      <c r="DF1754" s="80">
        <f t="shared" si="5432"/>
        <v>0</v>
      </c>
      <c r="DG1754" s="80">
        <f t="shared" si="5432"/>
        <v>0</v>
      </c>
      <c r="DH1754" s="80">
        <f t="shared" si="5432"/>
        <v>0</v>
      </c>
      <c r="DI1754" s="80">
        <f t="shared" si="5432"/>
        <v>0</v>
      </c>
      <c r="DJ1754" s="80">
        <f t="shared" si="5432"/>
        <v>0</v>
      </c>
    </row>
    <row r="1755" spans="48:114" ht="15.75" customHeight="1">
      <c r="AV1755" s="80"/>
      <c r="AW1755" s="131"/>
      <c r="AX1755" s="80" t="str">
        <f t="shared" si="5352"/>
        <v/>
      </c>
      <c r="AY1755" s="80" t="str">
        <f t="shared" ref="AY1755:CA1755" si="5433">IF(AY$6=$D65,INDEX($AJ65:$AJ65,1,1),"")</f>
        <v/>
      </c>
      <c r="AZ1755" s="80" t="str">
        <f t="shared" si="5433"/>
        <v/>
      </c>
      <c r="BA1755" s="80" t="str">
        <f t="shared" si="5433"/>
        <v/>
      </c>
      <c r="BB1755" s="80" t="str">
        <f t="shared" si="5433"/>
        <v/>
      </c>
      <c r="BC1755" s="80" t="str">
        <f t="shared" si="5433"/>
        <v/>
      </c>
      <c r="BD1755" s="80" t="str">
        <f t="shared" si="5433"/>
        <v/>
      </c>
      <c r="BE1755" s="80" t="str">
        <f t="shared" si="5433"/>
        <v/>
      </c>
      <c r="BF1755" s="80" t="str">
        <f t="shared" si="5433"/>
        <v/>
      </c>
      <c r="BG1755" s="80" t="str">
        <f t="shared" si="5433"/>
        <v/>
      </c>
      <c r="BH1755" s="80" t="str">
        <f t="shared" si="5433"/>
        <v/>
      </c>
      <c r="BI1755" s="80" t="str">
        <f t="shared" si="5433"/>
        <v/>
      </c>
      <c r="BJ1755" s="80" t="str">
        <f t="shared" si="5433"/>
        <v/>
      </c>
      <c r="BK1755" s="80" t="str">
        <f t="shared" si="5433"/>
        <v/>
      </c>
      <c r="BL1755" s="80" t="str">
        <f t="shared" si="5433"/>
        <v/>
      </c>
      <c r="BM1755" s="80" t="str">
        <f t="shared" si="5433"/>
        <v/>
      </c>
      <c r="BN1755" s="80" t="str">
        <f t="shared" si="5433"/>
        <v/>
      </c>
      <c r="BO1755" s="80" t="str">
        <f t="shared" si="5433"/>
        <v/>
      </c>
      <c r="BP1755" s="80" t="str">
        <f t="shared" si="5433"/>
        <v/>
      </c>
      <c r="BQ1755" s="80" t="str">
        <f t="shared" si="5433"/>
        <v/>
      </c>
      <c r="BR1755" s="80" t="str">
        <f t="shared" si="5433"/>
        <v/>
      </c>
      <c r="BS1755" s="80" t="str">
        <f t="shared" si="5433"/>
        <v/>
      </c>
      <c r="BT1755" s="80" t="str">
        <f t="shared" si="5433"/>
        <v/>
      </c>
      <c r="BU1755" s="80" t="str">
        <f t="shared" si="5433"/>
        <v/>
      </c>
      <c r="BV1755" s="80" t="str">
        <f t="shared" si="5433"/>
        <v/>
      </c>
      <c r="BW1755" s="80" t="str">
        <f t="shared" si="5433"/>
        <v/>
      </c>
      <c r="BX1755" s="80" t="str">
        <f t="shared" si="5433"/>
        <v/>
      </c>
      <c r="BY1755" s="80" t="str">
        <f t="shared" si="5433"/>
        <v/>
      </c>
      <c r="BZ1755" s="80">
        <f t="shared" si="5433"/>
        <v>0</v>
      </c>
      <c r="CA1755" s="80">
        <f t="shared" si="5433"/>
        <v>0</v>
      </c>
      <c r="CB1755" s="80">
        <f t="shared" si="5409"/>
        <v>0</v>
      </c>
      <c r="CC1755" s="80">
        <f t="shared" si="5409"/>
        <v>0</v>
      </c>
      <c r="CD1755" s="80">
        <f t="shared" si="5409"/>
        <v>0</v>
      </c>
      <c r="CE1755" s="80">
        <f t="shared" si="5409"/>
        <v>0</v>
      </c>
      <c r="CF1755" s="80">
        <f t="shared" si="5409"/>
        <v>0</v>
      </c>
      <c r="CG1755" s="80">
        <f t="shared" ref="CG1755:CN1755" si="5434">IF(CG$6=$D65,INDEX($AJ65:$AJ65,1,1),"")</f>
        <v>0</v>
      </c>
      <c r="CH1755" s="80">
        <f t="shared" si="5434"/>
        <v>0</v>
      </c>
      <c r="CI1755" s="80">
        <f t="shared" si="5434"/>
        <v>0</v>
      </c>
      <c r="CJ1755" s="80">
        <f t="shared" si="5434"/>
        <v>0</v>
      </c>
      <c r="CK1755" s="80">
        <f t="shared" si="5434"/>
        <v>0</v>
      </c>
      <c r="CL1755" s="80">
        <f t="shared" si="5434"/>
        <v>0</v>
      </c>
      <c r="CM1755" s="80">
        <f t="shared" si="5434"/>
        <v>0</v>
      </c>
      <c r="CN1755" s="80">
        <f t="shared" si="5434"/>
        <v>0</v>
      </c>
      <c r="CO1755" s="80">
        <f t="shared" ref="CO1755:DJ1755" si="5435">IF(CO$6=$D65,INDEX($AJ65:$AJ65,1,1),"")</f>
        <v>0</v>
      </c>
      <c r="CP1755" s="80">
        <f t="shared" si="5435"/>
        <v>0</v>
      </c>
      <c r="CQ1755" s="80">
        <f t="shared" si="5435"/>
        <v>0</v>
      </c>
      <c r="CR1755" s="80">
        <f t="shared" si="5435"/>
        <v>0</v>
      </c>
      <c r="CS1755" s="80">
        <f t="shared" si="5435"/>
        <v>0</v>
      </c>
      <c r="CT1755" s="80">
        <f t="shared" si="5435"/>
        <v>0</v>
      </c>
      <c r="CU1755" s="80">
        <f t="shared" si="5435"/>
        <v>0</v>
      </c>
      <c r="CV1755" s="80">
        <f t="shared" si="5435"/>
        <v>0</v>
      </c>
      <c r="CW1755" s="80">
        <f t="shared" si="5435"/>
        <v>0</v>
      </c>
      <c r="CX1755" s="80">
        <f t="shared" si="5435"/>
        <v>0</v>
      </c>
      <c r="CY1755" s="80">
        <f t="shared" si="5435"/>
        <v>0</v>
      </c>
      <c r="CZ1755" s="80">
        <f t="shared" si="5435"/>
        <v>0</v>
      </c>
      <c r="DA1755" s="80">
        <f t="shared" si="5435"/>
        <v>0</v>
      </c>
      <c r="DB1755" s="80">
        <f t="shared" si="5435"/>
        <v>0</v>
      </c>
      <c r="DC1755" s="80">
        <f t="shared" si="5435"/>
        <v>0</v>
      </c>
      <c r="DD1755" s="80">
        <f t="shared" si="5435"/>
        <v>0</v>
      </c>
      <c r="DE1755" s="80">
        <f t="shared" si="5435"/>
        <v>0</v>
      </c>
      <c r="DF1755" s="80">
        <f t="shared" si="5435"/>
        <v>0</v>
      </c>
      <c r="DG1755" s="80">
        <f t="shared" si="5435"/>
        <v>0</v>
      </c>
      <c r="DH1755" s="80">
        <f t="shared" si="5435"/>
        <v>0</v>
      </c>
      <c r="DI1755" s="80">
        <f t="shared" si="5435"/>
        <v>0</v>
      </c>
      <c r="DJ1755" s="80">
        <f t="shared" si="5435"/>
        <v>0</v>
      </c>
    </row>
    <row r="1756" spans="48:114" ht="15.75" customHeight="1">
      <c r="AV1756" s="80"/>
      <c r="AW1756" s="131"/>
      <c r="AX1756" s="80" t="str">
        <f t="shared" si="5352"/>
        <v/>
      </c>
      <c r="AY1756" s="80" t="str">
        <f t="shared" ref="AY1756:CA1756" si="5436">IF(AY$6=$D66,INDEX($AJ66:$AJ66,1,1),"")</f>
        <v/>
      </c>
      <c r="AZ1756" s="80" t="str">
        <f t="shared" si="5436"/>
        <v/>
      </c>
      <c r="BA1756" s="80" t="str">
        <f t="shared" si="5436"/>
        <v/>
      </c>
      <c r="BB1756" s="80" t="str">
        <f t="shared" si="5436"/>
        <v/>
      </c>
      <c r="BC1756" s="80" t="str">
        <f t="shared" si="5436"/>
        <v/>
      </c>
      <c r="BD1756" s="80" t="str">
        <f t="shared" si="5436"/>
        <v/>
      </c>
      <c r="BE1756" s="80" t="str">
        <f t="shared" si="5436"/>
        <v/>
      </c>
      <c r="BF1756" s="80" t="str">
        <f t="shared" si="5436"/>
        <v/>
      </c>
      <c r="BG1756" s="80" t="str">
        <f t="shared" si="5436"/>
        <v/>
      </c>
      <c r="BH1756" s="80" t="str">
        <f t="shared" si="5436"/>
        <v/>
      </c>
      <c r="BI1756" s="80" t="str">
        <f t="shared" si="5436"/>
        <v/>
      </c>
      <c r="BJ1756" s="80" t="str">
        <f t="shared" si="5436"/>
        <v/>
      </c>
      <c r="BK1756" s="80" t="str">
        <f t="shared" si="5436"/>
        <v/>
      </c>
      <c r="BL1756" s="80" t="str">
        <f t="shared" si="5436"/>
        <v/>
      </c>
      <c r="BM1756" s="80" t="str">
        <f t="shared" si="5436"/>
        <v/>
      </c>
      <c r="BN1756" s="80" t="str">
        <f t="shared" si="5436"/>
        <v/>
      </c>
      <c r="BO1756" s="80" t="str">
        <f t="shared" si="5436"/>
        <v/>
      </c>
      <c r="BP1756" s="80" t="str">
        <f t="shared" si="5436"/>
        <v/>
      </c>
      <c r="BQ1756" s="80" t="str">
        <f t="shared" si="5436"/>
        <v/>
      </c>
      <c r="BR1756" s="80" t="str">
        <f t="shared" si="5436"/>
        <v/>
      </c>
      <c r="BS1756" s="80" t="str">
        <f t="shared" si="5436"/>
        <v/>
      </c>
      <c r="BT1756" s="80" t="str">
        <f t="shared" si="5436"/>
        <v/>
      </c>
      <c r="BU1756" s="80" t="str">
        <f t="shared" si="5436"/>
        <v/>
      </c>
      <c r="BV1756" s="80" t="str">
        <f t="shared" si="5436"/>
        <v/>
      </c>
      <c r="BW1756" s="80" t="str">
        <f t="shared" si="5436"/>
        <v/>
      </c>
      <c r="BX1756" s="80" t="str">
        <f t="shared" si="5436"/>
        <v/>
      </c>
      <c r="BY1756" s="80" t="str">
        <f t="shared" si="5436"/>
        <v/>
      </c>
      <c r="BZ1756" s="80">
        <f t="shared" si="5436"/>
        <v>0</v>
      </c>
      <c r="CA1756" s="80">
        <f t="shared" si="5436"/>
        <v>0</v>
      </c>
      <c r="CB1756" s="80">
        <f t="shared" si="5409"/>
        <v>0</v>
      </c>
      <c r="CC1756" s="80">
        <f t="shared" si="5409"/>
        <v>0</v>
      </c>
      <c r="CD1756" s="80">
        <f t="shared" si="5409"/>
        <v>0</v>
      </c>
      <c r="CE1756" s="80">
        <f t="shared" si="5409"/>
        <v>0</v>
      </c>
      <c r="CF1756" s="80">
        <f t="shared" si="5409"/>
        <v>0</v>
      </c>
      <c r="CG1756" s="80">
        <f t="shared" ref="CG1756:CN1756" si="5437">IF(CG$6=$D66,INDEX($AJ66:$AJ66,1,1),"")</f>
        <v>0</v>
      </c>
      <c r="CH1756" s="80">
        <f t="shared" si="5437"/>
        <v>0</v>
      </c>
      <c r="CI1756" s="80">
        <f t="shared" si="5437"/>
        <v>0</v>
      </c>
      <c r="CJ1756" s="80">
        <f t="shared" si="5437"/>
        <v>0</v>
      </c>
      <c r="CK1756" s="80">
        <f t="shared" si="5437"/>
        <v>0</v>
      </c>
      <c r="CL1756" s="80">
        <f t="shared" si="5437"/>
        <v>0</v>
      </c>
      <c r="CM1756" s="80">
        <f t="shared" si="5437"/>
        <v>0</v>
      </c>
      <c r="CN1756" s="80">
        <f t="shared" si="5437"/>
        <v>0</v>
      </c>
      <c r="CO1756" s="80">
        <f t="shared" ref="CO1756:DJ1756" si="5438">IF(CO$6=$D66,INDEX($AJ66:$AJ66,1,1),"")</f>
        <v>0</v>
      </c>
      <c r="CP1756" s="80">
        <f t="shared" si="5438"/>
        <v>0</v>
      </c>
      <c r="CQ1756" s="80">
        <f t="shared" si="5438"/>
        <v>0</v>
      </c>
      <c r="CR1756" s="80">
        <f t="shared" si="5438"/>
        <v>0</v>
      </c>
      <c r="CS1756" s="80">
        <f t="shared" si="5438"/>
        <v>0</v>
      </c>
      <c r="CT1756" s="80">
        <f t="shared" si="5438"/>
        <v>0</v>
      </c>
      <c r="CU1756" s="80">
        <f t="shared" si="5438"/>
        <v>0</v>
      </c>
      <c r="CV1756" s="80">
        <f t="shared" si="5438"/>
        <v>0</v>
      </c>
      <c r="CW1756" s="80">
        <f t="shared" si="5438"/>
        <v>0</v>
      </c>
      <c r="CX1756" s="80">
        <f t="shared" si="5438"/>
        <v>0</v>
      </c>
      <c r="CY1756" s="80">
        <f t="shared" si="5438"/>
        <v>0</v>
      </c>
      <c r="CZ1756" s="80">
        <f t="shared" si="5438"/>
        <v>0</v>
      </c>
      <c r="DA1756" s="80">
        <f t="shared" si="5438"/>
        <v>0</v>
      </c>
      <c r="DB1756" s="80">
        <f t="shared" si="5438"/>
        <v>0</v>
      </c>
      <c r="DC1756" s="80">
        <f t="shared" si="5438"/>
        <v>0</v>
      </c>
      <c r="DD1756" s="80">
        <f t="shared" si="5438"/>
        <v>0</v>
      </c>
      <c r="DE1756" s="80">
        <f t="shared" si="5438"/>
        <v>0</v>
      </c>
      <c r="DF1756" s="80">
        <f t="shared" si="5438"/>
        <v>0</v>
      </c>
      <c r="DG1756" s="80">
        <f t="shared" si="5438"/>
        <v>0</v>
      </c>
      <c r="DH1756" s="80">
        <f t="shared" si="5438"/>
        <v>0</v>
      </c>
      <c r="DI1756" s="80">
        <f t="shared" si="5438"/>
        <v>0</v>
      </c>
      <c r="DJ1756" s="80">
        <f t="shared" si="5438"/>
        <v>0</v>
      </c>
    </row>
    <row r="1757" spans="48:114" ht="15.75" customHeight="1">
      <c r="AV1757" s="80"/>
      <c r="AW1757" s="131"/>
      <c r="AX1757" s="80" t="str">
        <f t="shared" si="5352"/>
        <v/>
      </c>
      <c r="AY1757" s="80" t="str">
        <f t="shared" ref="AY1757:CA1757" si="5439">IF(AY$6=$D67,INDEX($AJ67:$AJ67,1,1),"")</f>
        <v/>
      </c>
      <c r="AZ1757" s="80" t="str">
        <f t="shared" si="5439"/>
        <v/>
      </c>
      <c r="BA1757" s="80" t="str">
        <f t="shared" si="5439"/>
        <v/>
      </c>
      <c r="BB1757" s="80" t="str">
        <f t="shared" si="5439"/>
        <v/>
      </c>
      <c r="BC1757" s="80" t="str">
        <f t="shared" si="5439"/>
        <v/>
      </c>
      <c r="BD1757" s="80" t="str">
        <f t="shared" si="5439"/>
        <v/>
      </c>
      <c r="BE1757" s="80" t="str">
        <f t="shared" si="5439"/>
        <v/>
      </c>
      <c r="BF1757" s="80" t="str">
        <f t="shared" si="5439"/>
        <v/>
      </c>
      <c r="BG1757" s="80" t="str">
        <f t="shared" si="5439"/>
        <v/>
      </c>
      <c r="BH1757" s="80" t="str">
        <f t="shared" si="5439"/>
        <v/>
      </c>
      <c r="BI1757" s="80" t="str">
        <f t="shared" si="5439"/>
        <v/>
      </c>
      <c r="BJ1757" s="80" t="str">
        <f t="shared" si="5439"/>
        <v/>
      </c>
      <c r="BK1757" s="80" t="str">
        <f t="shared" si="5439"/>
        <v/>
      </c>
      <c r="BL1757" s="80" t="str">
        <f t="shared" si="5439"/>
        <v/>
      </c>
      <c r="BM1757" s="80" t="str">
        <f t="shared" si="5439"/>
        <v/>
      </c>
      <c r="BN1757" s="80" t="str">
        <f t="shared" si="5439"/>
        <v/>
      </c>
      <c r="BO1757" s="80" t="str">
        <f t="shared" si="5439"/>
        <v/>
      </c>
      <c r="BP1757" s="80" t="str">
        <f t="shared" si="5439"/>
        <v/>
      </c>
      <c r="BQ1757" s="80" t="str">
        <f t="shared" si="5439"/>
        <v/>
      </c>
      <c r="BR1757" s="80" t="str">
        <f t="shared" si="5439"/>
        <v/>
      </c>
      <c r="BS1757" s="80" t="str">
        <f t="shared" si="5439"/>
        <v/>
      </c>
      <c r="BT1757" s="80" t="str">
        <f t="shared" si="5439"/>
        <v/>
      </c>
      <c r="BU1757" s="80" t="str">
        <f t="shared" si="5439"/>
        <v/>
      </c>
      <c r="BV1757" s="80" t="str">
        <f t="shared" si="5439"/>
        <v/>
      </c>
      <c r="BW1757" s="80" t="str">
        <f t="shared" si="5439"/>
        <v/>
      </c>
      <c r="BX1757" s="80" t="str">
        <f t="shared" si="5439"/>
        <v/>
      </c>
      <c r="BY1757" s="80" t="str">
        <f t="shared" si="5439"/>
        <v/>
      </c>
      <c r="BZ1757" s="80">
        <f t="shared" si="5439"/>
        <v>0</v>
      </c>
      <c r="CA1757" s="80">
        <f t="shared" si="5439"/>
        <v>0</v>
      </c>
      <c r="CB1757" s="80">
        <f t="shared" ref="CB1757:CF1761" si="5440">IF(CB$6=$D67,INDEX($AJ67:$AJ67,1,1),"")</f>
        <v>0</v>
      </c>
      <c r="CC1757" s="80">
        <f t="shared" si="5440"/>
        <v>0</v>
      </c>
      <c r="CD1757" s="80">
        <f t="shared" si="5440"/>
        <v>0</v>
      </c>
      <c r="CE1757" s="80">
        <f t="shared" si="5440"/>
        <v>0</v>
      </c>
      <c r="CF1757" s="80">
        <f t="shared" si="5440"/>
        <v>0</v>
      </c>
      <c r="CG1757" s="80">
        <f t="shared" ref="CG1757:CN1757" si="5441">IF(CG$6=$D67,INDEX($AJ67:$AJ67,1,1),"")</f>
        <v>0</v>
      </c>
      <c r="CH1757" s="80">
        <f t="shared" si="5441"/>
        <v>0</v>
      </c>
      <c r="CI1757" s="80">
        <f t="shared" si="5441"/>
        <v>0</v>
      </c>
      <c r="CJ1757" s="80">
        <f t="shared" si="5441"/>
        <v>0</v>
      </c>
      <c r="CK1757" s="80">
        <f t="shared" si="5441"/>
        <v>0</v>
      </c>
      <c r="CL1757" s="80">
        <f t="shared" si="5441"/>
        <v>0</v>
      </c>
      <c r="CM1757" s="80">
        <f t="shared" si="5441"/>
        <v>0</v>
      </c>
      <c r="CN1757" s="80">
        <f t="shared" si="5441"/>
        <v>0</v>
      </c>
      <c r="CO1757" s="80">
        <f t="shared" ref="CO1757:DJ1757" si="5442">IF(CO$6=$D67,INDEX($AJ67:$AJ67,1,1),"")</f>
        <v>0</v>
      </c>
      <c r="CP1757" s="80">
        <f t="shared" si="5442"/>
        <v>0</v>
      </c>
      <c r="CQ1757" s="80">
        <f t="shared" si="5442"/>
        <v>0</v>
      </c>
      <c r="CR1757" s="80">
        <f t="shared" si="5442"/>
        <v>0</v>
      </c>
      <c r="CS1757" s="80">
        <f t="shared" si="5442"/>
        <v>0</v>
      </c>
      <c r="CT1757" s="80">
        <f t="shared" si="5442"/>
        <v>0</v>
      </c>
      <c r="CU1757" s="80">
        <f t="shared" si="5442"/>
        <v>0</v>
      </c>
      <c r="CV1757" s="80">
        <f t="shared" si="5442"/>
        <v>0</v>
      </c>
      <c r="CW1757" s="80">
        <f t="shared" si="5442"/>
        <v>0</v>
      </c>
      <c r="CX1757" s="80">
        <f t="shared" si="5442"/>
        <v>0</v>
      </c>
      <c r="CY1757" s="80">
        <f t="shared" si="5442"/>
        <v>0</v>
      </c>
      <c r="CZ1757" s="80">
        <f t="shared" si="5442"/>
        <v>0</v>
      </c>
      <c r="DA1757" s="80">
        <f t="shared" si="5442"/>
        <v>0</v>
      </c>
      <c r="DB1757" s="80">
        <f t="shared" si="5442"/>
        <v>0</v>
      </c>
      <c r="DC1757" s="80">
        <f t="shared" si="5442"/>
        <v>0</v>
      </c>
      <c r="DD1757" s="80">
        <f t="shared" si="5442"/>
        <v>0</v>
      </c>
      <c r="DE1757" s="80">
        <f t="shared" si="5442"/>
        <v>0</v>
      </c>
      <c r="DF1757" s="80">
        <f t="shared" si="5442"/>
        <v>0</v>
      </c>
      <c r="DG1757" s="80">
        <f t="shared" si="5442"/>
        <v>0</v>
      </c>
      <c r="DH1757" s="80">
        <f t="shared" si="5442"/>
        <v>0</v>
      </c>
      <c r="DI1757" s="80">
        <f t="shared" si="5442"/>
        <v>0</v>
      </c>
      <c r="DJ1757" s="80">
        <f t="shared" si="5442"/>
        <v>0</v>
      </c>
    </row>
    <row r="1758" spans="48:114" ht="15.75" customHeight="1">
      <c r="AV1758" s="80"/>
      <c r="AW1758" s="131"/>
      <c r="AX1758" s="80" t="str">
        <f t="shared" si="5352"/>
        <v/>
      </c>
      <c r="AY1758" s="80" t="str">
        <f t="shared" ref="AY1758:CA1758" si="5443">IF(AY$6=$D68,INDEX($AJ68:$AJ68,1,1),"")</f>
        <v/>
      </c>
      <c r="AZ1758" s="80" t="str">
        <f t="shared" si="5443"/>
        <v/>
      </c>
      <c r="BA1758" s="80" t="str">
        <f t="shared" si="5443"/>
        <v/>
      </c>
      <c r="BB1758" s="80" t="str">
        <f t="shared" si="5443"/>
        <v/>
      </c>
      <c r="BC1758" s="80" t="str">
        <f t="shared" si="5443"/>
        <v/>
      </c>
      <c r="BD1758" s="80" t="str">
        <f t="shared" si="5443"/>
        <v/>
      </c>
      <c r="BE1758" s="80" t="str">
        <f t="shared" si="5443"/>
        <v/>
      </c>
      <c r="BF1758" s="80" t="str">
        <f t="shared" si="5443"/>
        <v/>
      </c>
      <c r="BG1758" s="80" t="str">
        <f t="shared" si="5443"/>
        <v/>
      </c>
      <c r="BH1758" s="80" t="str">
        <f t="shared" si="5443"/>
        <v/>
      </c>
      <c r="BI1758" s="80" t="str">
        <f t="shared" si="5443"/>
        <v/>
      </c>
      <c r="BJ1758" s="80" t="str">
        <f t="shared" si="5443"/>
        <v/>
      </c>
      <c r="BK1758" s="80" t="str">
        <f t="shared" si="5443"/>
        <v/>
      </c>
      <c r="BL1758" s="80" t="str">
        <f t="shared" si="5443"/>
        <v/>
      </c>
      <c r="BM1758" s="80" t="str">
        <f t="shared" si="5443"/>
        <v/>
      </c>
      <c r="BN1758" s="80" t="str">
        <f t="shared" si="5443"/>
        <v/>
      </c>
      <c r="BO1758" s="80" t="str">
        <f t="shared" si="5443"/>
        <v/>
      </c>
      <c r="BP1758" s="80" t="str">
        <f t="shared" si="5443"/>
        <v/>
      </c>
      <c r="BQ1758" s="80" t="str">
        <f t="shared" si="5443"/>
        <v/>
      </c>
      <c r="BR1758" s="80" t="str">
        <f t="shared" si="5443"/>
        <v/>
      </c>
      <c r="BS1758" s="80" t="str">
        <f t="shared" si="5443"/>
        <v/>
      </c>
      <c r="BT1758" s="80" t="str">
        <f t="shared" si="5443"/>
        <v/>
      </c>
      <c r="BU1758" s="80" t="str">
        <f t="shared" si="5443"/>
        <v/>
      </c>
      <c r="BV1758" s="80" t="str">
        <f t="shared" si="5443"/>
        <v/>
      </c>
      <c r="BW1758" s="80" t="str">
        <f t="shared" si="5443"/>
        <v/>
      </c>
      <c r="BX1758" s="80" t="str">
        <f t="shared" si="5443"/>
        <v/>
      </c>
      <c r="BY1758" s="80" t="str">
        <f t="shared" si="5443"/>
        <v/>
      </c>
      <c r="BZ1758" s="80">
        <f t="shared" si="5443"/>
        <v>0</v>
      </c>
      <c r="CA1758" s="80">
        <f t="shared" si="5443"/>
        <v>0</v>
      </c>
      <c r="CB1758" s="80">
        <f t="shared" si="5440"/>
        <v>0</v>
      </c>
      <c r="CC1758" s="80">
        <f t="shared" si="5440"/>
        <v>0</v>
      </c>
      <c r="CD1758" s="80">
        <f t="shared" si="5440"/>
        <v>0</v>
      </c>
      <c r="CE1758" s="80">
        <f t="shared" si="5440"/>
        <v>0</v>
      </c>
      <c r="CF1758" s="80">
        <f t="shared" si="5440"/>
        <v>0</v>
      </c>
      <c r="CG1758" s="80">
        <f t="shared" ref="CG1758:CN1758" si="5444">IF(CG$6=$D68,INDEX($AJ68:$AJ68,1,1),"")</f>
        <v>0</v>
      </c>
      <c r="CH1758" s="80">
        <f t="shared" si="5444"/>
        <v>0</v>
      </c>
      <c r="CI1758" s="80">
        <f t="shared" si="5444"/>
        <v>0</v>
      </c>
      <c r="CJ1758" s="80">
        <f t="shared" si="5444"/>
        <v>0</v>
      </c>
      <c r="CK1758" s="80">
        <f t="shared" si="5444"/>
        <v>0</v>
      </c>
      <c r="CL1758" s="80">
        <f t="shared" si="5444"/>
        <v>0</v>
      </c>
      <c r="CM1758" s="80">
        <f t="shared" si="5444"/>
        <v>0</v>
      </c>
      <c r="CN1758" s="80">
        <f t="shared" si="5444"/>
        <v>0</v>
      </c>
      <c r="CO1758" s="80">
        <f t="shared" ref="CO1758:DJ1758" si="5445">IF(CO$6=$D68,INDEX($AJ68:$AJ68,1,1),"")</f>
        <v>0</v>
      </c>
      <c r="CP1758" s="80">
        <f t="shared" si="5445"/>
        <v>0</v>
      </c>
      <c r="CQ1758" s="80">
        <f t="shared" si="5445"/>
        <v>0</v>
      </c>
      <c r="CR1758" s="80">
        <f t="shared" si="5445"/>
        <v>0</v>
      </c>
      <c r="CS1758" s="80">
        <f t="shared" si="5445"/>
        <v>0</v>
      </c>
      <c r="CT1758" s="80">
        <f t="shared" si="5445"/>
        <v>0</v>
      </c>
      <c r="CU1758" s="80">
        <f t="shared" si="5445"/>
        <v>0</v>
      </c>
      <c r="CV1758" s="80">
        <f t="shared" si="5445"/>
        <v>0</v>
      </c>
      <c r="CW1758" s="80">
        <f t="shared" si="5445"/>
        <v>0</v>
      </c>
      <c r="CX1758" s="80">
        <f t="shared" si="5445"/>
        <v>0</v>
      </c>
      <c r="CY1758" s="80">
        <f t="shared" si="5445"/>
        <v>0</v>
      </c>
      <c r="CZ1758" s="80">
        <f t="shared" si="5445"/>
        <v>0</v>
      </c>
      <c r="DA1758" s="80">
        <f t="shared" si="5445"/>
        <v>0</v>
      </c>
      <c r="DB1758" s="80">
        <f t="shared" si="5445"/>
        <v>0</v>
      </c>
      <c r="DC1758" s="80">
        <f t="shared" si="5445"/>
        <v>0</v>
      </c>
      <c r="DD1758" s="80">
        <f t="shared" si="5445"/>
        <v>0</v>
      </c>
      <c r="DE1758" s="80">
        <f t="shared" si="5445"/>
        <v>0</v>
      </c>
      <c r="DF1758" s="80">
        <f t="shared" si="5445"/>
        <v>0</v>
      </c>
      <c r="DG1758" s="80">
        <f t="shared" si="5445"/>
        <v>0</v>
      </c>
      <c r="DH1758" s="80">
        <f t="shared" si="5445"/>
        <v>0</v>
      </c>
      <c r="DI1758" s="80">
        <f t="shared" si="5445"/>
        <v>0</v>
      </c>
      <c r="DJ1758" s="80">
        <f t="shared" si="5445"/>
        <v>0</v>
      </c>
    </row>
    <row r="1759" spans="48:114" ht="15.75" customHeight="1">
      <c r="AV1759" s="80"/>
      <c r="AW1759" s="131"/>
      <c r="AX1759" s="80" t="str">
        <f t="shared" si="5352"/>
        <v/>
      </c>
      <c r="AY1759" s="80" t="str">
        <f t="shared" ref="AY1759:CA1759" si="5446">IF(AY$6=$D69,INDEX($AJ69:$AJ69,1,1),"")</f>
        <v/>
      </c>
      <c r="AZ1759" s="80" t="str">
        <f t="shared" si="5446"/>
        <v/>
      </c>
      <c r="BA1759" s="80" t="str">
        <f t="shared" si="5446"/>
        <v/>
      </c>
      <c r="BB1759" s="80" t="str">
        <f t="shared" si="5446"/>
        <v/>
      </c>
      <c r="BC1759" s="80" t="str">
        <f t="shared" si="5446"/>
        <v/>
      </c>
      <c r="BD1759" s="80" t="str">
        <f t="shared" si="5446"/>
        <v/>
      </c>
      <c r="BE1759" s="80" t="str">
        <f t="shared" si="5446"/>
        <v/>
      </c>
      <c r="BF1759" s="80" t="str">
        <f t="shared" si="5446"/>
        <v/>
      </c>
      <c r="BG1759" s="80" t="str">
        <f t="shared" si="5446"/>
        <v/>
      </c>
      <c r="BH1759" s="80" t="str">
        <f t="shared" si="5446"/>
        <v/>
      </c>
      <c r="BI1759" s="80" t="str">
        <f t="shared" si="5446"/>
        <v/>
      </c>
      <c r="BJ1759" s="80" t="str">
        <f t="shared" si="5446"/>
        <v/>
      </c>
      <c r="BK1759" s="80" t="str">
        <f t="shared" si="5446"/>
        <v/>
      </c>
      <c r="BL1759" s="80" t="str">
        <f t="shared" si="5446"/>
        <v/>
      </c>
      <c r="BM1759" s="80" t="str">
        <f t="shared" si="5446"/>
        <v/>
      </c>
      <c r="BN1759" s="80" t="str">
        <f t="shared" si="5446"/>
        <v/>
      </c>
      <c r="BO1759" s="80" t="str">
        <f t="shared" si="5446"/>
        <v/>
      </c>
      <c r="BP1759" s="80" t="str">
        <f t="shared" si="5446"/>
        <v/>
      </c>
      <c r="BQ1759" s="80" t="str">
        <f t="shared" si="5446"/>
        <v/>
      </c>
      <c r="BR1759" s="80" t="str">
        <f t="shared" si="5446"/>
        <v/>
      </c>
      <c r="BS1759" s="80" t="str">
        <f t="shared" si="5446"/>
        <v/>
      </c>
      <c r="BT1759" s="80" t="str">
        <f t="shared" si="5446"/>
        <v/>
      </c>
      <c r="BU1759" s="80" t="str">
        <f t="shared" si="5446"/>
        <v/>
      </c>
      <c r="BV1759" s="80" t="str">
        <f t="shared" si="5446"/>
        <v/>
      </c>
      <c r="BW1759" s="80" t="str">
        <f t="shared" si="5446"/>
        <v/>
      </c>
      <c r="BX1759" s="80" t="str">
        <f t="shared" si="5446"/>
        <v/>
      </c>
      <c r="BY1759" s="80" t="str">
        <f t="shared" si="5446"/>
        <v/>
      </c>
      <c r="BZ1759" s="80">
        <f t="shared" si="5446"/>
        <v>0</v>
      </c>
      <c r="CA1759" s="80">
        <f t="shared" si="5446"/>
        <v>0</v>
      </c>
      <c r="CB1759" s="80">
        <f t="shared" si="5440"/>
        <v>0</v>
      </c>
      <c r="CC1759" s="80">
        <f t="shared" si="5440"/>
        <v>0</v>
      </c>
      <c r="CD1759" s="80">
        <f t="shared" si="5440"/>
        <v>0</v>
      </c>
      <c r="CE1759" s="80">
        <f t="shared" si="5440"/>
        <v>0</v>
      </c>
      <c r="CF1759" s="80">
        <f t="shared" si="5440"/>
        <v>0</v>
      </c>
      <c r="CG1759" s="80">
        <f t="shared" ref="CG1759:CN1759" si="5447">IF(CG$6=$D69,INDEX($AJ69:$AJ69,1,1),"")</f>
        <v>0</v>
      </c>
      <c r="CH1759" s="80">
        <f t="shared" si="5447"/>
        <v>0</v>
      </c>
      <c r="CI1759" s="80">
        <f t="shared" si="5447"/>
        <v>0</v>
      </c>
      <c r="CJ1759" s="80">
        <f t="shared" si="5447"/>
        <v>0</v>
      </c>
      <c r="CK1759" s="80">
        <f t="shared" si="5447"/>
        <v>0</v>
      </c>
      <c r="CL1759" s="80">
        <f t="shared" si="5447"/>
        <v>0</v>
      </c>
      <c r="CM1759" s="80">
        <f t="shared" si="5447"/>
        <v>0</v>
      </c>
      <c r="CN1759" s="80">
        <f t="shared" si="5447"/>
        <v>0</v>
      </c>
      <c r="CO1759" s="80">
        <f t="shared" ref="CO1759:DJ1759" si="5448">IF(CO$6=$D69,INDEX($AJ69:$AJ69,1,1),"")</f>
        <v>0</v>
      </c>
      <c r="CP1759" s="80">
        <f t="shared" si="5448"/>
        <v>0</v>
      </c>
      <c r="CQ1759" s="80">
        <f t="shared" si="5448"/>
        <v>0</v>
      </c>
      <c r="CR1759" s="80">
        <f t="shared" si="5448"/>
        <v>0</v>
      </c>
      <c r="CS1759" s="80">
        <f t="shared" si="5448"/>
        <v>0</v>
      </c>
      <c r="CT1759" s="80">
        <f t="shared" si="5448"/>
        <v>0</v>
      </c>
      <c r="CU1759" s="80">
        <f t="shared" si="5448"/>
        <v>0</v>
      </c>
      <c r="CV1759" s="80">
        <f t="shared" si="5448"/>
        <v>0</v>
      </c>
      <c r="CW1759" s="80">
        <f t="shared" si="5448"/>
        <v>0</v>
      </c>
      <c r="CX1759" s="80">
        <f t="shared" si="5448"/>
        <v>0</v>
      </c>
      <c r="CY1759" s="80">
        <f t="shared" si="5448"/>
        <v>0</v>
      </c>
      <c r="CZ1759" s="80">
        <f t="shared" si="5448"/>
        <v>0</v>
      </c>
      <c r="DA1759" s="80">
        <f t="shared" si="5448"/>
        <v>0</v>
      </c>
      <c r="DB1759" s="80">
        <f t="shared" si="5448"/>
        <v>0</v>
      </c>
      <c r="DC1759" s="80">
        <f t="shared" si="5448"/>
        <v>0</v>
      </c>
      <c r="DD1759" s="80">
        <f t="shared" si="5448"/>
        <v>0</v>
      </c>
      <c r="DE1759" s="80">
        <f t="shared" si="5448"/>
        <v>0</v>
      </c>
      <c r="DF1759" s="80">
        <f t="shared" si="5448"/>
        <v>0</v>
      </c>
      <c r="DG1759" s="80">
        <f t="shared" si="5448"/>
        <v>0</v>
      </c>
      <c r="DH1759" s="80">
        <f t="shared" si="5448"/>
        <v>0</v>
      </c>
      <c r="DI1759" s="80">
        <f t="shared" si="5448"/>
        <v>0</v>
      </c>
      <c r="DJ1759" s="80">
        <f t="shared" si="5448"/>
        <v>0</v>
      </c>
    </row>
    <row r="1760" spans="48:114" ht="15.75" customHeight="1">
      <c r="AV1760" s="80"/>
      <c r="AW1760" s="131"/>
      <c r="AX1760" s="80" t="str">
        <f t="shared" si="5352"/>
        <v/>
      </c>
      <c r="AY1760" s="80" t="str">
        <f t="shared" ref="AY1760:CA1760" si="5449">IF(AY$6=$D70,INDEX($AJ70:$AJ70,1,1),"")</f>
        <v/>
      </c>
      <c r="AZ1760" s="80" t="str">
        <f t="shared" si="5449"/>
        <v/>
      </c>
      <c r="BA1760" s="80" t="str">
        <f t="shared" si="5449"/>
        <v/>
      </c>
      <c r="BB1760" s="80" t="str">
        <f t="shared" si="5449"/>
        <v/>
      </c>
      <c r="BC1760" s="80" t="str">
        <f t="shared" si="5449"/>
        <v/>
      </c>
      <c r="BD1760" s="80" t="str">
        <f t="shared" si="5449"/>
        <v/>
      </c>
      <c r="BE1760" s="80" t="str">
        <f t="shared" si="5449"/>
        <v/>
      </c>
      <c r="BF1760" s="80" t="str">
        <f t="shared" si="5449"/>
        <v/>
      </c>
      <c r="BG1760" s="80" t="str">
        <f t="shared" si="5449"/>
        <v/>
      </c>
      <c r="BH1760" s="80" t="str">
        <f t="shared" si="5449"/>
        <v/>
      </c>
      <c r="BI1760" s="80" t="str">
        <f t="shared" si="5449"/>
        <v/>
      </c>
      <c r="BJ1760" s="80" t="str">
        <f t="shared" si="5449"/>
        <v/>
      </c>
      <c r="BK1760" s="80" t="str">
        <f t="shared" si="5449"/>
        <v/>
      </c>
      <c r="BL1760" s="80" t="str">
        <f t="shared" si="5449"/>
        <v/>
      </c>
      <c r="BM1760" s="80" t="str">
        <f t="shared" si="5449"/>
        <v/>
      </c>
      <c r="BN1760" s="80" t="str">
        <f t="shared" si="5449"/>
        <v/>
      </c>
      <c r="BO1760" s="80" t="str">
        <f t="shared" si="5449"/>
        <v/>
      </c>
      <c r="BP1760" s="80" t="str">
        <f t="shared" si="5449"/>
        <v/>
      </c>
      <c r="BQ1760" s="80" t="str">
        <f t="shared" si="5449"/>
        <v/>
      </c>
      <c r="BR1760" s="80" t="str">
        <f t="shared" si="5449"/>
        <v/>
      </c>
      <c r="BS1760" s="80" t="str">
        <f t="shared" si="5449"/>
        <v/>
      </c>
      <c r="BT1760" s="80" t="str">
        <f t="shared" si="5449"/>
        <v/>
      </c>
      <c r="BU1760" s="80" t="str">
        <f t="shared" si="5449"/>
        <v/>
      </c>
      <c r="BV1760" s="80" t="str">
        <f t="shared" si="5449"/>
        <v/>
      </c>
      <c r="BW1760" s="80" t="str">
        <f t="shared" si="5449"/>
        <v/>
      </c>
      <c r="BX1760" s="80" t="str">
        <f t="shared" si="5449"/>
        <v/>
      </c>
      <c r="BY1760" s="80" t="str">
        <f t="shared" si="5449"/>
        <v/>
      </c>
      <c r="BZ1760" s="80">
        <f t="shared" si="5449"/>
        <v>0</v>
      </c>
      <c r="CA1760" s="80">
        <f t="shared" si="5449"/>
        <v>0</v>
      </c>
      <c r="CB1760" s="80">
        <f t="shared" si="5440"/>
        <v>0</v>
      </c>
      <c r="CC1760" s="80">
        <f t="shared" si="5440"/>
        <v>0</v>
      </c>
      <c r="CD1760" s="80">
        <f t="shared" si="5440"/>
        <v>0</v>
      </c>
      <c r="CE1760" s="80">
        <f t="shared" si="5440"/>
        <v>0</v>
      </c>
      <c r="CF1760" s="80">
        <f t="shared" si="5440"/>
        <v>0</v>
      </c>
      <c r="CG1760" s="80">
        <f t="shared" ref="CG1760:CN1760" si="5450">IF(CG$6=$D70,INDEX($AJ70:$AJ70,1,1),"")</f>
        <v>0</v>
      </c>
      <c r="CH1760" s="80">
        <f t="shared" si="5450"/>
        <v>0</v>
      </c>
      <c r="CI1760" s="80">
        <f t="shared" si="5450"/>
        <v>0</v>
      </c>
      <c r="CJ1760" s="80">
        <f t="shared" si="5450"/>
        <v>0</v>
      </c>
      <c r="CK1760" s="80">
        <f t="shared" si="5450"/>
        <v>0</v>
      </c>
      <c r="CL1760" s="80">
        <f t="shared" si="5450"/>
        <v>0</v>
      </c>
      <c r="CM1760" s="80">
        <f t="shared" si="5450"/>
        <v>0</v>
      </c>
      <c r="CN1760" s="80">
        <f t="shared" si="5450"/>
        <v>0</v>
      </c>
      <c r="CO1760" s="80">
        <f t="shared" ref="CO1760:DJ1760" si="5451">IF(CO$6=$D70,INDEX($AJ70:$AJ70,1,1),"")</f>
        <v>0</v>
      </c>
      <c r="CP1760" s="80">
        <f t="shared" si="5451"/>
        <v>0</v>
      </c>
      <c r="CQ1760" s="80">
        <f t="shared" si="5451"/>
        <v>0</v>
      </c>
      <c r="CR1760" s="80">
        <f t="shared" si="5451"/>
        <v>0</v>
      </c>
      <c r="CS1760" s="80">
        <f t="shared" si="5451"/>
        <v>0</v>
      </c>
      <c r="CT1760" s="80">
        <f t="shared" si="5451"/>
        <v>0</v>
      </c>
      <c r="CU1760" s="80">
        <f t="shared" si="5451"/>
        <v>0</v>
      </c>
      <c r="CV1760" s="80">
        <f t="shared" si="5451"/>
        <v>0</v>
      </c>
      <c r="CW1760" s="80">
        <f t="shared" si="5451"/>
        <v>0</v>
      </c>
      <c r="CX1760" s="80">
        <f t="shared" si="5451"/>
        <v>0</v>
      </c>
      <c r="CY1760" s="80">
        <f t="shared" si="5451"/>
        <v>0</v>
      </c>
      <c r="CZ1760" s="80">
        <f t="shared" si="5451"/>
        <v>0</v>
      </c>
      <c r="DA1760" s="80">
        <f t="shared" si="5451"/>
        <v>0</v>
      </c>
      <c r="DB1760" s="80">
        <f t="shared" si="5451"/>
        <v>0</v>
      </c>
      <c r="DC1760" s="80">
        <f t="shared" si="5451"/>
        <v>0</v>
      </c>
      <c r="DD1760" s="80">
        <f t="shared" si="5451"/>
        <v>0</v>
      </c>
      <c r="DE1760" s="80">
        <f t="shared" si="5451"/>
        <v>0</v>
      </c>
      <c r="DF1760" s="80">
        <f t="shared" si="5451"/>
        <v>0</v>
      </c>
      <c r="DG1760" s="80">
        <f t="shared" si="5451"/>
        <v>0</v>
      </c>
      <c r="DH1760" s="80">
        <f t="shared" si="5451"/>
        <v>0</v>
      </c>
      <c r="DI1760" s="80">
        <f t="shared" si="5451"/>
        <v>0</v>
      </c>
      <c r="DJ1760" s="80">
        <f t="shared" si="5451"/>
        <v>0</v>
      </c>
    </row>
    <row r="1761" spans="48:114" ht="15.75" customHeight="1">
      <c r="AV1761" s="80">
        <v>15</v>
      </c>
      <c r="AW1761" s="131"/>
      <c r="AX1761" s="80" t="str">
        <f>IF(AX$6=$D71,INDEX($AJ71:$AJ71,1,1),"")</f>
        <v/>
      </c>
      <c r="AY1761" s="80" t="str">
        <f t="shared" ref="AY1761:CA1761" si="5452">IF(AY$6=$D71,INDEX($AJ71:$AJ71,1,1),"")</f>
        <v/>
      </c>
      <c r="AZ1761" s="80" t="str">
        <f t="shared" si="5452"/>
        <v/>
      </c>
      <c r="BA1761" s="80" t="str">
        <f t="shared" si="5452"/>
        <v/>
      </c>
      <c r="BB1761" s="80" t="str">
        <f t="shared" si="5452"/>
        <v/>
      </c>
      <c r="BC1761" s="80" t="str">
        <f t="shared" si="5452"/>
        <v/>
      </c>
      <c r="BD1761" s="80" t="str">
        <f t="shared" si="5452"/>
        <v/>
      </c>
      <c r="BE1761" s="80" t="str">
        <f t="shared" si="5452"/>
        <v/>
      </c>
      <c r="BF1761" s="80" t="str">
        <f t="shared" si="5452"/>
        <v/>
      </c>
      <c r="BG1761" s="80" t="str">
        <f t="shared" si="5452"/>
        <v/>
      </c>
      <c r="BH1761" s="80" t="str">
        <f t="shared" si="5452"/>
        <v/>
      </c>
      <c r="BI1761" s="80" t="str">
        <f t="shared" si="5452"/>
        <v/>
      </c>
      <c r="BJ1761" s="80" t="str">
        <f t="shared" si="5452"/>
        <v/>
      </c>
      <c r="BK1761" s="80" t="str">
        <f t="shared" si="5452"/>
        <v/>
      </c>
      <c r="BL1761" s="80" t="str">
        <f t="shared" si="5452"/>
        <v/>
      </c>
      <c r="BM1761" s="80" t="str">
        <f t="shared" si="5452"/>
        <v/>
      </c>
      <c r="BN1761" s="80" t="str">
        <f t="shared" si="5452"/>
        <v/>
      </c>
      <c r="BO1761" s="80" t="str">
        <f t="shared" si="5452"/>
        <v/>
      </c>
      <c r="BP1761" s="80" t="str">
        <f t="shared" si="5452"/>
        <v/>
      </c>
      <c r="BQ1761" s="80" t="str">
        <f t="shared" si="5452"/>
        <v/>
      </c>
      <c r="BR1761" s="80" t="str">
        <f t="shared" si="5452"/>
        <v/>
      </c>
      <c r="BS1761" s="80" t="str">
        <f t="shared" si="5452"/>
        <v/>
      </c>
      <c r="BT1761" s="80" t="str">
        <f t="shared" si="5452"/>
        <v/>
      </c>
      <c r="BU1761" s="80" t="str">
        <f t="shared" si="5452"/>
        <v/>
      </c>
      <c r="BV1761" s="80" t="str">
        <f t="shared" si="5452"/>
        <v/>
      </c>
      <c r="BW1761" s="80" t="str">
        <f t="shared" si="5452"/>
        <v/>
      </c>
      <c r="BX1761" s="80" t="str">
        <f t="shared" si="5452"/>
        <v/>
      </c>
      <c r="BY1761" s="80" t="str">
        <f t="shared" si="5452"/>
        <v/>
      </c>
      <c r="BZ1761" s="80">
        <f t="shared" si="5452"/>
        <v>0</v>
      </c>
      <c r="CA1761" s="80">
        <f t="shared" si="5452"/>
        <v>0</v>
      </c>
      <c r="CB1761" s="80">
        <f t="shared" si="5440"/>
        <v>0</v>
      </c>
      <c r="CC1761" s="80">
        <f t="shared" si="5440"/>
        <v>0</v>
      </c>
      <c r="CD1761" s="80">
        <f t="shared" si="5440"/>
        <v>0</v>
      </c>
      <c r="CE1761" s="80">
        <f t="shared" si="5440"/>
        <v>0</v>
      </c>
      <c r="CF1761" s="80">
        <f t="shared" si="5440"/>
        <v>0</v>
      </c>
      <c r="CG1761" s="80">
        <f t="shared" ref="CG1761:CN1761" si="5453">IF(CG$6=$D71,INDEX($AJ71:$AJ71,1,1),"")</f>
        <v>0</v>
      </c>
      <c r="CH1761" s="80">
        <f t="shared" si="5453"/>
        <v>0</v>
      </c>
      <c r="CI1761" s="80">
        <f t="shared" si="5453"/>
        <v>0</v>
      </c>
      <c r="CJ1761" s="80">
        <f t="shared" si="5453"/>
        <v>0</v>
      </c>
      <c r="CK1761" s="80">
        <f t="shared" si="5453"/>
        <v>0</v>
      </c>
      <c r="CL1761" s="80">
        <f t="shared" si="5453"/>
        <v>0</v>
      </c>
      <c r="CM1761" s="80">
        <f t="shared" si="5453"/>
        <v>0</v>
      </c>
      <c r="CN1761" s="80">
        <f t="shared" si="5453"/>
        <v>0</v>
      </c>
      <c r="CO1761" s="80">
        <f t="shared" ref="CO1761:DJ1761" si="5454">IF(CO$6=$D71,INDEX($AJ71:$AJ71,1,1),"")</f>
        <v>0</v>
      </c>
      <c r="CP1761" s="80">
        <f t="shared" si="5454"/>
        <v>0</v>
      </c>
      <c r="CQ1761" s="80">
        <f t="shared" si="5454"/>
        <v>0</v>
      </c>
      <c r="CR1761" s="80">
        <f t="shared" si="5454"/>
        <v>0</v>
      </c>
      <c r="CS1761" s="80">
        <f t="shared" si="5454"/>
        <v>0</v>
      </c>
      <c r="CT1761" s="80">
        <f t="shared" si="5454"/>
        <v>0</v>
      </c>
      <c r="CU1761" s="80">
        <f t="shared" si="5454"/>
        <v>0</v>
      </c>
      <c r="CV1761" s="80">
        <f t="shared" si="5454"/>
        <v>0</v>
      </c>
      <c r="CW1761" s="80">
        <f t="shared" si="5454"/>
        <v>0</v>
      </c>
      <c r="CX1761" s="80">
        <f t="shared" si="5454"/>
        <v>0</v>
      </c>
      <c r="CY1761" s="80">
        <f t="shared" si="5454"/>
        <v>0</v>
      </c>
      <c r="CZ1761" s="80">
        <f t="shared" si="5454"/>
        <v>0</v>
      </c>
      <c r="DA1761" s="80">
        <f t="shared" si="5454"/>
        <v>0</v>
      </c>
      <c r="DB1761" s="80">
        <f t="shared" si="5454"/>
        <v>0</v>
      </c>
      <c r="DC1761" s="80">
        <f t="shared" si="5454"/>
        <v>0</v>
      </c>
      <c r="DD1761" s="80">
        <f t="shared" si="5454"/>
        <v>0</v>
      </c>
      <c r="DE1761" s="80">
        <f t="shared" si="5454"/>
        <v>0</v>
      </c>
      <c r="DF1761" s="80">
        <f t="shared" si="5454"/>
        <v>0</v>
      </c>
      <c r="DG1761" s="80">
        <f t="shared" si="5454"/>
        <v>0</v>
      </c>
      <c r="DH1761" s="80">
        <f t="shared" si="5454"/>
        <v>0</v>
      </c>
      <c r="DI1761" s="80">
        <f t="shared" si="5454"/>
        <v>0</v>
      </c>
      <c r="DJ1761" s="80">
        <f t="shared" si="5454"/>
        <v>0</v>
      </c>
    </row>
    <row r="1762" spans="48:114" ht="15.75" customHeight="1">
      <c r="AV1762" s="80"/>
      <c r="AW1762" s="131"/>
      <c r="AX1762" s="80">
        <f t="shared" ref="AX1762:AX1776" si="5455">IF(AX$6=$D7,INDEX($AK7:$AK7,1,1),"")</f>
        <v>0</v>
      </c>
      <c r="AY1762" s="80" t="str">
        <f t="shared" ref="AY1762:CA1762" si="5456">IF(AY$6=$D7,INDEX($AK7:$AK7,1,1),"")</f>
        <v/>
      </c>
      <c r="AZ1762" s="80" t="str">
        <f t="shared" si="5456"/>
        <v/>
      </c>
      <c r="BA1762" s="80" t="str">
        <f t="shared" si="5456"/>
        <v/>
      </c>
      <c r="BB1762" s="80" t="str">
        <f t="shared" si="5456"/>
        <v/>
      </c>
      <c r="BC1762" s="80" t="str">
        <f t="shared" si="5456"/>
        <v/>
      </c>
      <c r="BD1762" s="80" t="str">
        <f t="shared" si="5456"/>
        <v/>
      </c>
      <c r="BE1762" s="80" t="str">
        <f t="shared" si="5456"/>
        <v/>
      </c>
      <c r="BF1762" s="80" t="str">
        <f t="shared" si="5456"/>
        <v/>
      </c>
      <c r="BG1762" s="80" t="str">
        <f t="shared" si="5456"/>
        <v/>
      </c>
      <c r="BH1762" s="80" t="str">
        <f t="shared" si="5456"/>
        <v/>
      </c>
      <c r="BI1762" s="80" t="str">
        <f t="shared" si="5456"/>
        <v/>
      </c>
      <c r="BJ1762" s="80" t="str">
        <f t="shared" si="5456"/>
        <v/>
      </c>
      <c r="BK1762" s="80" t="str">
        <f t="shared" si="5456"/>
        <v/>
      </c>
      <c r="BL1762" s="80" t="str">
        <f t="shared" si="5456"/>
        <v/>
      </c>
      <c r="BM1762" s="80" t="str">
        <f t="shared" si="5456"/>
        <v/>
      </c>
      <c r="BN1762" s="80" t="str">
        <f t="shared" si="5456"/>
        <v/>
      </c>
      <c r="BO1762" s="80" t="str">
        <f t="shared" si="5456"/>
        <v/>
      </c>
      <c r="BP1762" s="80" t="str">
        <f t="shared" si="5456"/>
        <v/>
      </c>
      <c r="BQ1762" s="80" t="str">
        <f t="shared" si="5456"/>
        <v/>
      </c>
      <c r="BR1762" s="80" t="str">
        <f t="shared" si="5456"/>
        <v/>
      </c>
      <c r="BS1762" s="80" t="str">
        <f t="shared" si="5456"/>
        <v/>
      </c>
      <c r="BT1762" s="80" t="str">
        <f t="shared" si="5456"/>
        <v/>
      </c>
      <c r="BU1762" s="80" t="str">
        <f t="shared" si="5456"/>
        <v/>
      </c>
      <c r="BV1762" s="80" t="str">
        <f t="shared" si="5456"/>
        <v/>
      </c>
      <c r="BW1762" s="80" t="str">
        <f t="shared" si="5456"/>
        <v/>
      </c>
      <c r="BX1762" s="80" t="str">
        <f t="shared" si="5456"/>
        <v/>
      </c>
      <c r="BY1762" s="80" t="str">
        <f t="shared" si="5456"/>
        <v/>
      </c>
      <c r="BZ1762" s="80" t="str">
        <f t="shared" si="5456"/>
        <v/>
      </c>
      <c r="CA1762" s="80" t="str">
        <f t="shared" si="5456"/>
        <v/>
      </c>
      <c r="CB1762" s="80" t="str">
        <f t="shared" ref="CB1762:CF1771" si="5457">IF(CB$6=$D7,INDEX($AK7:$AK7,1,1),"")</f>
        <v/>
      </c>
      <c r="CC1762" s="80" t="str">
        <f t="shared" si="5457"/>
        <v/>
      </c>
      <c r="CD1762" s="80" t="str">
        <f t="shared" si="5457"/>
        <v/>
      </c>
      <c r="CE1762" s="80" t="str">
        <f t="shared" si="5457"/>
        <v/>
      </c>
      <c r="CF1762" s="80" t="str">
        <f t="shared" si="5457"/>
        <v/>
      </c>
      <c r="CG1762" s="80" t="str">
        <f t="shared" ref="CG1762:CN1762" si="5458">IF(CG$6=$D7,INDEX($AK7:$AK7,1,1),"")</f>
        <v/>
      </c>
      <c r="CH1762" s="80" t="str">
        <f t="shared" si="5458"/>
        <v/>
      </c>
      <c r="CI1762" s="80" t="str">
        <f t="shared" si="5458"/>
        <v/>
      </c>
      <c r="CJ1762" s="80" t="str">
        <f t="shared" si="5458"/>
        <v/>
      </c>
      <c r="CK1762" s="80" t="str">
        <f t="shared" si="5458"/>
        <v/>
      </c>
      <c r="CL1762" s="80" t="str">
        <f t="shared" si="5458"/>
        <v/>
      </c>
      <c r="CM1762" s="80" t="str">
        <f t="shared" si="5458"/>
        <v/>
      </c>
      <c r="CN1762" s="80" t="str">
        <f t="shared" si="5458"/>
        <v/>
      </c>
      <c r="CO1762" s="80" t="str">
        <f t="shared" ref="CO1762:DJ1762" si="5459">IF(CO$6=$D7,INDEX($AK7:$AK7,1,1),"")</f>
        <v/>
      </c>
      <c r="CP1762" s="80" t="str">
        <f t="shared" si="5459"/>
        <v/>
      </c>
      <c r="CQ1762" s="80" t="str">
        <f t="shared" si="5459"/>
        <v/>
      </c>
      <c r="CR1762" s="80" t="str">
        <f t="shared" si="5459"/>
        <v/>
      </c>
      <c r="CS1762" s="80" t="str">
        <f t="shared" si="5459"/>
        <v/>
      </c>
      <c r="CT1762" s="80" t="str">
        <f t="shared" si="5459"/>
        <v/>
      </c>
      <c r="CU1762" s="80" t="str">
        <f t="shared" si="5459"/>
        <v/>
      </c>
      <c r="CV1762" s="80" t="str">
        <f t="shared" si="5459"/>
        <v/>
      </c>
      <c r="CW1762" s="80" t="str">
        <f t="shared" si="5459"/>
        <v/>
      </c>
      <c r="CX1762" s="80" t="str">
        <f t="shared" si="5459"/>
        <v/>
      </c>
      <c r="CY1762" s="80" t="str">
        <f t="shared" si="5459"/>
        <v/>
      </c>
      <c r="CZ1762" s="80" t="str">
        <f t="shared" si="5459"/>
        <v/>
      </c>
      <c r="DA1762" s="80" t="str">
        <f t="shared" si="5459"/>
        <v/>
      </c>
      <c r="DB1762" s="80" t="str">
        <f t="shared" si="5459"/>
        <v/>
      </c>
      <c r="DC1762" s="80" t="str">
        <f t="shared" si="5459"/>
        <v/>
      </c>
      <c r="DD1762" s="80" t="str">
        <f t="shared" si="5459"/>
        <v/>
      </c>
      <c r="DE1762" s="80" t="str">
        <f t="shared" si="5459"/>
        <v/>
      </c>
      <c r="DF1762" s="80" t="str">
        <f t="shared" si="5459"/>
        <v/>
      </c>
      <c r="DG1762" s="80" t="str">
        <f t="shared" si="5459"/>
        <v/>
      </c>
      <c r="DH1762" s="80" t="str">
        <f t="shared" si="5459"/>
        <v/>
      </c>
      <c r="DI1762" s="80" t="str">
        <f t="shared" si="5459"/>
        <v/>
      </c>
      <c r="DJ1762" s="80" t="str">
        <f t="shared" si="5459"/>
        <v/>
      </c>
    </row>
    <row r="1763" spans="48:114" ht="15.75" customHeight="1">
      <c r="AV1763" s="80"/>
      <c r="AW1763" s="131"/>
      <c r="AX1763" s="80" t="str">
        <f t="shared" si="5455"/>
        <v/>
      </c>
      <c r="AY1763" s="80">
        <f t="shared" ref="AY1763:CA1763" si="5460">IF(AY$6=$D8,INDEX($AK8:$AK8,1,1),"")</f>
        <v>0</v>
      </c>
      <c r="AZ1763" s="80" t="str">
        <f t="shared" si="5460"/>
        <v/>
      </c>
      <c r="BA1763" s="80" t="str">
        <f t="shared" si="5460"/>
        <v/>
      </c>
      <c r="BB1763" s="80" t="str">
        <f t="shared" si="5460"/>
        <v/>
      </c>
      <c r="BC1763" s="80" t="str">
        <f t="shared" si="5460"/>
        <v/>
      </c>
      <c r="BD1763" s="80" t="str">
        <f t="shared" si="5460"/>
        <v/>
      </c>
      <c r="BE1763" s="80" t="str">
        <f t="shared" si="5460"/>
        <v/>
      </c>
      <c r="BF1763" s="80" t="str">
        <f t="shared" si="5460"/>
        <v/>
      </c>
      <c r="BG1763" s="80" t="str">
        <f t="shared" si="5460"/>
        <v/>
      </c>
      <c r="BH1763" s="80" t="str">
        <f t="shared" si="5460"/>
        <v/>
      </c>
      <c r="BI1763" s="80" t="str">
        <f t="shared" si="5460"/>
        <v/>
      </c>
      <c r="BJ1763" s="80" t="str">
        <f t="shared" si="5460"/>
        <v/>
      </c>
      <c r="BK1763" s="80" t="str">
        <f t="shared" si="5460"/>
        <v/>
      </c>
      <c r="BL1763" s="80" t="str">
        <f t="shared" si="5460"/>
        <v/>
      </c>
      <c r="BM1763" s="80" t="str">
        <f t="shared" si="5460"/>
        <v/>
      </c>
      <c r="BN1763" s="80" t="str">
        <f t="shared" si="5460"/>
        <v/>
      </c>
      <c r="BO1763" s="80" t="str">
        <f t="shared" si="5460"/>
        <v/>
      </c>
      <c r="BP1763" s="80" t="str">
        <f t="shared" si="5460"/>
        <v/>
      </c>
      <c r="BQ1763" s="80" t="str">
        <f t="shared" si="5460"/>
        <v/>
      </c>
      <c r="BR1763" s="80" t="str">
        <f t="shared" si="5460"/>
        <v/>
      </c>
      <c r="BS1763" s="80" t="str">
        <f t="shared" si="5460"/>
        <v/>
      </c>
      <c r="BT1763" s="80" t="str">
        <f t="shared" si="5460"/>
        <v/>
      </c>
      <c r="BU1763" s="80" t="str">
        <f t="shared" si="5460"/>
        <v/>
      </c>
      <c r="BV1763" s="80" t="str">
        <f t="shared" si="5460"/>
        <v/>
      </c>
      <c r="BW1763" s="80" t="str">
        <f t="shared" si="5460"/>
        <v/>
      </c>
      <c r="BX1763" s="80" t="str">
        <f t="shared" si="5460"/>
        <v/>
      </c>
      <c r="BY1763" s="80" t="str">
        <f t="shared" si="5460"/>
        <v/>
      </c>
      <c r="BZ1763" s="80" t="str">
        <f t="shared" si="5460"/>
        <v/>
      </c>
      <c r="CA1763" s="80" t="str">
        <f t="shared" si="5460"/>
        <v/>
      </c>
      <c r="CB1763" s="80" t="str">
        <f t="shared" si="5457"/>
        <v/>
      </c>
      <c r="CC1763" s="80" t="str">
        <f t="shared" si="5457"/>
        <v/>
      </c>
      <c r="CD1763" s="80" t="str">
        <f t="shared" si="5457"/>
        <v/>
      </c>
      <c r="CE1763" s="80" t="str">
        <f t="shared" si="5457"/>
        <v/>
      </c>
      <c r="CF1763" s="80" t="str">
        <f t="shared" si="5457"/>
        <v/>
      </c>
      <c r="CG1763" s="80" t="str">
        <f t="shared" ref="CG1763:CN1763" si="5461">IF(CG$6=$D8,INDEX($AK8:$AK8,1,1),"")</f>
        <v/>
      </c>
      <c r="CH1763" s="80" t="str">
        <f t="shared" si="5461"/>
        <v/>
      </c>
      <c r="CI1763" s="80" t="str">
        <f t="shared" si="5461"/>
        <v/>
      </c>
      <c r="CJ1763" s="80" t="str">
        <f t="shared" si="5461"/>
        <v/>
      </c>
      <c r="CK1763" s="80" t="str">
        <f t="shared" si="5461"/>
        <v/>
      </c>
      <c r="CL1763" s="80" t="str">
        <f t="shared" si="5461"/>
        <v/>
      </c>
      <c r="CM1763" s="80" t="str">
        <f t="shared" si="5461"/>
        <v/>
      </c>
      <c r="CN1763" s="80" t="str">
        <f t="shared" si="5461"/>
        <v/>
      </c>
      <c r="CO1763" s="80" t="str">
        <f t="shared" ref="CO1763:DJ1763" si="5462">IF(CO$6=$D8,INDEX($AK8:$AK8,1,1),"")</f>
        <v/>
      </c>
      <c r="CP1763" s="80" t="str">
        <f t="shared" si="5462"/>
        <v/>
      </c>
      <c r="CQ1763" s="80" t="str">
        <f t="shared" si="5462"/>
        <v/>
      </c>
      <c r="CR1763" s="80" t="str">
        <f t="shared" si="5462"/>
        <v/>
      </c>
      <c r="CS1763" s="80" t="str">
        <f t="shared" si="5462"/>
        <v/>
      </c>
      <c r="CT1763" s="80" t="str">
        <f t="shared" si="5462"/>
        <v/>
      </c>
      <c r="CU1763" s="80" t="str">
        <f t="shared" si="5462"/>
        <v/>
      </c>
      <c r="CV1763" s="80" t="str">
        <f t="shared" si="5462"/>
        <v/>
      </c>
      <c r="CW1763" s="80" t="str">
        <f t="shared" si="5462"/>
        <v/>
      </c>
      <c r="CX1763" s="80" t="str">
        <f t="shared" si="5462"/>
        <v/>
      </c>
      <c r="CY1763" s="80" t="str">
        <f t="shared" si="5462"/>
        <v/>
      </c>
      <c r="CZ1763" s="80" t="str">
        <f t="shared" si="5462"/>
        <v/>
      </c>
      <c r="DA1763" s="80" t="str">
        <f t="shared" si="5462"/>
        <v/>
      </c>
      <c r="DB1763" s="80" t="str">
        <f t="shared" si="5462"/>
        <v/>
      </c>
      <c r="DC1763" s="80" t="str">
        <f t="shared" si="5462"/>
        <v/>
      </c>
      <c r="DD1763" s="80" t="str">
        <f t="shared" si="5462"/>
        <v/>
      </c>
      <c r="DE1763" s="80" t="str">
        <f t="shared" si="5462"/>
        <v/>
      </c>
      <c r="DF1763" s="80" t="str">
        <f t="shared" si="5462"/>
        <v/>
      </c>
      <c r="DG1763" s="80" t="str">
        <f t="shared" si="5462"/>
        <v/>
      </c>
      <c r="DH1763" s="80" t="str">
        <f t="shared" si="5462"/>
        <v/>
      </c>
      <c r="DI1763" s="80" t="str">
        <f t="shared" si="5462"/>
        <v/>
      </c>
      <c r="DJ1763" s="80" t="str">
        <f t="shared" si="5462"/>
        <v/>
      </c>
    </row>
    <row r="1764" spans="48:114" ht="15.75" customHeight="1">
      <c r="AV1764" s="80"/>
      <c r="AW1764" s="131"/>
      <c r="AX1764" s="80">
        <f t="shared" si="5455"/>
        <v>0</v>
      </c>
      <c r="AY1764" s="80" t="str">
        <f t="shared" ref="AY1764:CA1764" si="5463">IF(AY$6=$D9,INDEX($AK9:$AK9,1,1),"")</f>
        <v/>
      </c>
      <c r="AZ1764" s="80" t="str">
        <f t="shared" si="5463"/>
        <v/>
      </c>
      <c r="BA1764" s="80" t="str">
        <f t="shared" si="5463"/>
        <v/>
      </c>
      <c r="BB1764" s="80" t="str">
        <f t="shared" si="5463"/>
        <v/>
      </c>
      <c r="BC1764" s="80" t="str">
        <f t="shared" si="5463"/>
        <v/>
      </c>
      <c r="BD1764" s="80" t="str">
        <f t="shared" si="5463"/>
        <v/>
      </c>
      <c r="BE1764" s="80" t="str">
        <f t="shared" si="5463"/>
        <v/>
      </c>
      <c r="BF1764" s="80" t="str">
        <f t="shared" si="5463"/>
        <v/>
      </c>
      <c r="BG1764" s="80" t="str">
        <f t="shared" si="5463"/>
        <v/>
      </c>
      <c r="BH1764" s="80" t="str">
        <f t="shared" si="5463"/>
        <v/>
      </c>
      <c r="BI1764" s="80" t="str">
        <f t="shared" si="5463"/>
        <v/>
      </c>
      <c r="BJ1764" s="80" t="str">
        <f t="shared" si="5463"/>
        <v/>
      </c>
      <c r="BK1764" s="80" t="str">
        <f t="shared" si="5463"/>
        <v/>
      </c>
      <c r="BL1764" s="80" t="str">
        <f t="shared" si="5463"/>
        <v/>
      </c>
      <c r="BM1764" s="80" t="str">
        <f t="shared" si="5463"/>
        <v/>
      </c>
      <c r="BN1764" s="80" t="str">
        <f t="shared" si="5463"/>
        <v/>
      </c>
      <c r="BO1764" s="80" t="str">
        <f t="shared" si="5463"/>
        <v/>
      </c>
      <c r="BP1764" s="80" t="str">
        <f t="shared" si="5463"/>
        <v/>
      </c>
      <c r="BQ1764" s="80" t="str">
        <f t="shared" si="5463"/>
        <v/>
      </c>
      <c r="BR1764" s="80" t="str">
        <f t="shared" si="5463"/>
        <v/>
      </c>
      <c r="BS1764" s="80" t="str">
        <f t="shared" si="5463"/>
        <v/>
      </c>
      <c r="BT1764" s="80" t="str">
        <f t="shared" si="5463"/>
        <v/>
      </c>
      <c r="BU1764" s="80" t="str">
        <f t="shared" si="5463"/>
        <v/>
      </c>
      <c r="BV1764" s="80" t="str">
        <f t="shared" si="5463"/>
        <v/>
      </c>
      <c r="BW1764" s="80" t="str">
        <f t="shared" si="5463"/>
        <v/>
      </c>
      <c r="BX1764" s="80" t="str">
        <f t="shared" si="5463"/>
        <v/>
      </c>
      <c r="BY1764" s="80" t="str">
        <f t="shared" si="5463"/>
        <v/>
      </c>
      <c r="BZ1764" s="80" t="str">
        <f t="shared" si="5463"/>
        <v/>
      </c>
      <c r="CA1764" s="80" t="str">
        <f t="shared" si="5463"/>
        <v/>
      </c>
      <c r="CB1764" s="80" t="str">
        <f t="shared" si="5457"/>
        <v/>
      </c>
      <c r="CC1764" s="80" t="str">
        <f t="shared" si="5457"/>
        <v/>
      </c>
      <c r="CD1764" s="80" t="str">
        <f t="shared" si="5457"/>
        <v/>
      </c>
      <c r="CE1764" s="80" t="str">
        <f t="shared" si="5457"/>
        <v/>
      </c>
      <c r="CF1764" s="80" t="str">
        <f t="shared" si="5457"/>
        <v/>
      </c>
      <c r="CG1764" s="80" t="str">
        <f t="shared" ref="CG1764:CN1764" si="5464">IF(CG$6=$D9,INDEX($AK9:$AK9,1,1),"")</f>
        <v/>
      </c>
      <c r="CH1764" s="80" t="str">
        <f t="shared" si="5464"/>
        <v/>
      </c>
      <c r="CI1764" s="80" t="str">
        <f t="shared" si="5464"/>
        <v/>
      </c>
      <c r="CJ1764" s="80" t="str">
        <f t="shared" si="5464"/>
        <v/>
      </c>
      <c r="CK1764" s="80" t="str">
        <f t="shared" si="5464"/>
        <v/>
      </c>
      <c r="CL1764" s="80" t="str">
        <f t="shared" si="5464"/>
        <v/>
      </c>
      <c r="CM1764" s="80" t="str">
        <f t="shared" si="5464"/>
        <v/>
      </c>
      <c r="CN1764" s="80" t="str">
        <f t="shared" si="5464"/>
        <v/>
      </c>
      <c r="CO1764" s="80" t="str">
        <f t="shared" ref="CO1764:DJ1764" si="5465">IF(CO$6=$D9,INDEX($AK9:$AK9,1,1),"")</f>
        <v/>
      </c>
      <c r="CP1764" s="80" t="str">
        <f t="shared" si="5465"/>
        <v/>
      </c>
      <c r="CQ1764" s="80" t="str">
        <f t="shared" si="5465"/>
        <v/>
      </c>
      <c r="CR1764" s="80" t="str">
        <f t="shared" si="5465"/>
        <v/>
      </c>
      <c r="CS1764" s="80" t="str">
        <f t="shared" si="5465"/>
        <v/>
      </c>
      <c r="CT1764" s="80" t="str">
        <f t="shared" si="5465"/>
        <v/>
      </c>
      <c r="CU1764" s="80" t="str">
        <f t="shared" si="5465"/>
        <v/>
      </c>
      <c r="CV1764" s="80" t="str">
        <f t="shared" si="5465"/>
        <v/>
      </c>
      <c r="CW1764" s="80" t="str">
        <f t="shared" si="5465"/>
        <v/>
      </c>
      <c r="CX1764" s="80" t="str">
        <f t="shared" si="5465"/>
        <v/>
      </c>
      <c r="CY1764" s="80" t="str">
        <f t="shared" si="5465"/>
        <v/>
      </c>
      <c r="CZ1764" s="80" t="str">
        <f t="shared" si="5465"/>
        <v/>
      </c>
      <c r="DA1764" s="80" t="str">
        <f t="shared" si="5465"/>
        <v/>
      </c>
      <c r="DB1764" s="80" t="str">
        <f t="shared" si="5465"/>
        <v/>
      </c>
      <c r="DC1764" s="80" t="str">
        <f t="shared" si="5465"/>
        <v/>
      </c>
      <c r="DD1764" s="80" t="str">
        <f t="shared" si="5465"/>
        <v/>
      </c>
      <c r="DE1764" s="80" t="str">
        <f t="shared" si="5465"/>
        <v/>
      </c>
      <c r="DF1764" s="80" t="str">
        <f t="shared" si="5465"/>
        <v/>
      </c>
      <c r="DG1764" s="80" t="str">
        <f t="shared" si="5465"/>
        <v/>
      </c>
      <c r="DH1764" s="80" t="str">
        <f t="shared" si="5465"/>
        <v/>
      </c>
      <c r="DI1764" s="80" t="str">
        <f t="shared" si="5465"/>
        <v/>
      </c>
      <c r="DJ1764" s="80" t="str">
        <f t="shared" si="5465"/>
        <v/>
      </c>
    </row>
    <row r="1765" spans="48:114" ht="15.75" customHeight="1">
      <c r="AV1765" s="80"/>
      <c r="AW1765" s="131"/>
      <c r="AX1765" s="80" t="str">
        <f t="shared" si="5455"/>
        <v/>
      </c>
      <c r="AY1765" s="80">
        <f t="shared" ref="AY1765:CA1765" si="5466">IF(AY$6=$D10,INDEX($AK10:$AK10,1,1),"")</f>
        <v>0</v>
      </c>
      <c r="AZ1765" s="80" t="str">
        <f t="shared" si="5466"/>
        <v/>
      </c>
      <c r="BA1765" s="80" t="str">
        <f t="shared" si="5466"/>
        <v/>
      </c>
      <c r="BB1765" s="80" t="str">
        <f t="shared" si="5466"/>
        <v/>
      </c>
      <c r="BC1765" s="80" t="str">
        <f t="shared" si="5466"/>
        <v/>
      </c>
      <c r="BD1765" s="80" t="str">
        <f t="shared" si="5466"/>
        <v/>
      </c>
      <c r="BE1765" s="80" t="str">
        <f t="shared" si="5466"/>
        <v/>
      </c>
      <c r="BF1765" s="80" t="str">
        <f t="shared" si="5466"/>
        <v/>
      </c>
      <c r="BG1765" s="80" t="str">
        <f t="shared" si="5466"/>
        <v/>
      </c>
      <c r="BH1765" s="80" t="str">
        <f t="shared" si="5466"/>
        <v/>
      </c>
      <c r="BI1765" s="80" t="str">
        <f t="shared" si="5466"/>
        <v/>
      </c>
      <c r="BJ1765" s="80" t="str">
        <f t="shared" si="5466"/>
        <v/>
      </c>
      <c r="BK1765" s="80" t="str">
        <f t="shared" si="5466"/>
        <v/>
      </c>
      <c r="BL1765" s="80" t="str">
        <f t="shared" si="5466"/>
        <v/>
      </c>
      <c r="BM1765" s="80" t="str">
        <f t="shared" si="5466"/>
        <v/>
      </c>
      <c r="BN1765" s="80" t="str">
        <f t="shared" si="5466"/>
        <v/>
      </c>
      <c r="BO1765" s="80" t="str">
        <f t="shared" si="5466"/>
        <v/>
      </c>
      <c r="BP1765" s="80" t="str">
        <f t="shared" si="5466"/>
        <v/>
      </c>
      <c r="BQ1765" s="80" t="str">
        <f t="shared" si="5466"/>
        <v/>
      </c>
      <c r="BR1765" s="80" t="str">
        <f t="shared" si="5466"/>
        <v/>
      </c>
      <c r="BS1765" s="80" t="str">
        <f t="shared" si="5466"/>
        <v/>
      </c>
      <c r="BT1765" s="80" t="str">
        <f t="shared" si="5466"/>
        <v/>
      </c>
      <c r="BU1765" s="80" t="str">
        <f t="shared" si="5466"/>
        <v/>
      </c>
      <c r="BV1765" s="80" t="str">
        <f t="shared" si="5466"/>
        <v/>
      </c>
      <c r="BW1765" s="80" t="str">
        <f t="shared" si="5466"/>
        <v/>
      </c>
      <c r="BX1765" s="80" t="str">
        <f t="shared" si="5466"/>
        <v/>
      </c>
      <c r="BY1765" s="80" t="str">
        <f t="shared" si="5466"/>
        <v/>
      </c>
      <c r="BZ1765" s="80" t="str">
        <f t="shared" si="5466"/>
        <v/>
      </c>
      <c r="CA1765" s="80" t="str">
        <f t="shared" si="5466"/>
        <v/>
      </c>
      <c r="CB1765" s="80" t="str">
        <f t="shared" si="5457"/>
        <v/>
      </c>
      <c r="CC1765" s="80" t="str">
        <f t="shared" si="5457"/>
        <v/>
      </c>
      <c r="CD1765" s="80" t="str">
        <f t="shared" si="5457"/>
        <v/>
      </c>
      <c r="CE1765" s="80" t="str">
        <f t="shared" si="5457"/>
        <v/>
      </c>
      <c r="CF1765" s="80" t="str">
        <f t="shared" si="5457"/>
        <v/>
      </c>
      <c r="CG1765" s="80" t="str">
        <f t="shared" ref="CG1765:CN1765" si="5467">IF(CG$6=$D10,INDEX($AK10:$AK10,1,1),"")</f>
        <v/>
      </c>
      <c r="CH1765" s="80" t="str">
        <f t="shared" si="5467"/>
        <v/>
      </c>
      <c r="CI1765" s="80" t="str">
        <f t="shared" si="5467"/>
        <v/>
      </c>
      <c r="CJ1765" s="80" t="str">
        <f t="shared" si="5467"/>
        <v/>
      </c>
      <c r="CK1765" s="80" t="str">
        <f t="shared" si="5467"/>
        <v/>
      </c>
      <c r="CL1765" s="80" t="str">
        <f t="shared" si="5467"/>
        <v/>
      </c>
      <c r="CM1765" s="80" t="str">
        <f t="shared" si="5467"/>
        <v/>
      </c>
      <c r="CN1765" s="80" t="str">
        <f t="shared" si="5467"/>
        <v/>
      </c>
      <c r="CO1765" s="80" t="str">
        <f t="shared" ref="CO1765:DJ1765" si="5468">IF(CO$6=$D10,INDEX($AK10:$AK10,1,1),"")</f>
        <v/>
      </c>
      <c r="CP1765" s="80" t="str">
        <f t="shared" si="5468"/>
        <v/>
      </c>
      <c r="CQ1765" s="80" t="str">
        <f t="shared" si="5468"/>
        <v/>
      </c>
      <c r="CR1765" s="80" t="str">
        <f t="shared" si="5468"/>
        <v/>
      </c>
      <c r="CS1765" s="80" t="str">
        <f t="shared" si="5468"/>
        <v/>
      </c>
      <c r="CT1765" s="80" t="str">
        <f t="shared" si="5468"/>
        <v/>
      </c>
      <c r="CU1765" s="80" t="str">
        <f t="shared" si="5468"/>
        <v/>
      </c>
      <c r="CV1765" s="80" t="str">
        <f t="shared" si="5468"/>
        <v/>
      </c>
      <c r="CW1765" s="80" t="str">
        <f t="shared" si="5468"/>
        <v/>
      </c>
      <c r="CX1765" s="80" t="str">
        <f t="shared" si="5468"/>
        <v/>
      </c>
      <c r="CY1765" s="80" t="str">
        <f t="shared" si="5468"/>
        <v/>
      </c>
      <c r="CZ1765" s="80" t="str">
        <f t="shared" si="5468"/>
        <v/>
      </c>
      <c r="DA1765" s="80" t="str">
        <f t="shared" si="5468"/>
        <v/>
      </c>
      <c r="DB1765" s="80" t="str">
        <f t="shared" si="5468"/>
        <v/>
      </c>
      <c r="DC1765" s="80" t="str">
        <f t="shared" si="5468"/>
        <v/>
      </c>
      <c r="DD1765" s="80" t="str">
        <f t="shared" si="5468"/>
        <v/>
      </c>
      <c r="DE1765" s="80" t="str">
        <f t="shared" si="5468"/>
        <v/>
      </c>
      <c r="DF1765" s="80" t="str">
        <f t="shared" si="5468"/>
        <v/>
      </c>
      <c r="DG1765" s="80" t="str">
        <f t="shared" si="5468"/>
        <v/>
      </c>
      <c r="DH1765" s="80" t="str">
        <f t="shared" si="5468"/>
        <v/>
      </c>
      <c r="DI1765" s="80" t="str">
        <f t="shared" si="5468"/>
        <v/>
      </c>
      <c r="DJ1765" s="80" t="str">
        <f t="shared" si="5468"/>
        <v/>
      </c>
    </row>
    <row r="1766" spans="48:114" ht="15.75" customHeight="1">
      <c r="AV1766" s="80"/>
      <c r="AW1766" s="131"/>
      <c r="AX1766" s="80">
        <f t="shared" si="5455"/>
        <v>0</v>
      </c>
      <c r="AY1766" s="80" t="str">
        <f t="shared" ref="AY1766:CA1766" si="5469">IF(AY$6=$D11,INDEX($AK11:$AK11,1,1),"")</f>
        <v/>
      </c>
      <c r="AZ1766" s="80" t="str">
        <f t="shared" si="5469"/>
        <v/>
      </c>
      <c r="BA1766" s="80" t="str">
        <f t="shared" si="5469"/>
        <v/>
      </c>
      <c r="BB1766" s="80" t="str">
        <f t="shared" si="5469"/>
        <v/>
      </c>
      <c r="BC1766" s="80" t="str">
        <f t="shared" si="5469"/>
        <v/>
      </c>
      <c r="BD1766" s="80" t="str">
        <f t="shared" si="5469"/>
        <v/>
      </c>
      <c r="BE1766" s="80" t="str">
        <f t="shared" si="5469"/>
        <v/>
      </c>
      <c r="BF1766" s="80" t="str">
        <f t="shared" si="5469"/>
        <v/>
      </c>
      <c r="BG1766" s="80" t="str">
        <f t="shared" si="5469"/>
        <v/>
      </c>
      <c r="BH1766" s="80" t="str">
        <f t="shared" si="5469"/>
        <v/>
      </c>
      <c r="BI1766" s="80" t="str">
        <f t="shared" si="5469"/>
        <v/>
      </c>
      <c r="BJ1766" s="80" t="str">
        <f t="shared" si="5469"/>
        <v/>
      </c>
      <c r="BK1766" s="80" t="str">
        <f t="shared" si="5469"/>
        <v/>
      </c>
      <c r="BL1766" s="80" t="str">
        <f t="shared" si="5469"/>
        <v/>
      </c>
      <c r="BM1766" s="80" t="str">
        <f t="shared" si="5469"/>
        <v/>
      </c>
      <c r="BN1766" s="80" t="str">
        <f t="shared" si="5469"/>
        <v/>
      </c>
      <c r="BO1766" s="80" t="str">
        <f t="shared" si="5469"/>
        <v/>
      </c>
      <c r="BP1766" s="80" t="str">
        <f t="shared" si="5469"/>
        <v/>
      </c>
      <c r="BQ1766" s="80" t="str">
        <f t="shared" si="5469"/>
        <v/>
      </c>
      <c r="BR1766" s="80" t="str">
        <f t="shared" si="5469"/>
        <v/>
      </c>
      <c r="BS1766" s="80" t="str">
        <f t="shared" si="5469"/>
        <v/>
      </c>
      <c r="BT1766" s="80" t="str">
        <f t="shared" si="5469"/>
        <v/>
      </c>
      <c r="BU1766" s="80" t="str">
        <f t="shared" si="5469"/>
        <v/>
      </c>
      <c r="BV1766" s="80" t="str">
        <f t="shared" si="5469"/>
        <v/>
      </c>
      <c r="BW1766" s="80" t="str">
        <f t="shared" si="5469"/>
        <v/>
      </c>
      <c r="BX1766" s="80" t="str">
        <f t="shared" si="5469"/>
        <v/>
      </c>
      <c r="BY1766" s="80" t="str">
        <f t="shared" si="5469"/>
        <v/>
      </c>
      <c r="BZ1766" s="80" t="str">
        <f t="shared" si="5469"/>
        <v/>
      </c>
      <c r="CA1766" s="80" t="str">
        <f t="shared" si="5469"/>
        <v/>
      </c>
      <c r="CB1766" s="80" t="str">
        <f t="shared" si="5457"/>
        <v/>
      </c>
      <c r="CC1766" s="80" t="str">
        <f t="shared" si="5457"/>
        <v/>
      </c>
      <c r="CD1766" s="80" t="str">
        <f t="shared" si="5457"/>
        <v/>
      </c>
      <c r="CE1766" s="80" t="str">
        <f t="shared" si="5457"/>
        <v/>
      </c>
      <c r="CF1766" s="80" t="str">
        <f t="shared" si="5457"/>
        <v/>
      </c>
      <c r="CG1766" s="80" t="str">
        <f t="shared" ref="CG1766:CN1766" si="5470">IF(CG$6=$D11,INDEX($AK11:$AK11,1,1),"")</f>
        <v/>
      </c>
      <c r="CH1766" s="80" t="str">
        <f t="shared" si="5470"/>
        <v/>
      </c>
      <c r="CI1766" s="80" t="str">
        <f t="shared" si="5470"/>
        <v/>
      </c>
      <c r="CJ1766" s="80" t="str">
        <f t="shared" si="5470"/>
        <v/>
      </c>
      <c r="CK1766" s="80" t="str">
        <f t="shared" si="5470"/>
        <v/>
      </c>
      <c r="CL1766" s="80" t="str">
        <f t="shared" si="5470"/>
        <v/>
      </c>
      <c r="CM1766" s="80" t="str">
        <f t="shared" si="5470"/>
        <v/>
      </c>
      <c r="CN1766" s="80" t="str">
        <f t="shared" si="5470"/>
        <v/>
      </c>
      <c r="CO1766" s="80" t="str">
        <f t="shared" ref="CO1766:DJ1766" si="5471">IF(CO$6=$D11,INDEX($AK11:$AK11,1,1),"")</f>
        <v/>
      </c>
      <c r="CP1766" s="80" t="str">
        <f t="shared" si="5471"/>
        <v/>
      </c>
      <c r="CQ1766" s="80" t="str">
        <f t="shared" si="5471"/>
        <v/>
      </c>
      <c r="CR1766" s="80" t="str">
        <f t="shared" si="5471"/>
        <v/>
      </c>
      <c r="CS1766" s="80" t="str">
        <f t="shared" si="5471"/>
        <v/>
      </c>
      <c r="CT1766" s="80" t="str">
        <f t="shared" si="5471"/>
        <v/>
      </c>
      <c r="CU1766" s="80" t="str">
        <f t="shared" si="5471"/>
        <v/>
      </c>
      <c r="CV1766" s="80" t="str">
        <f t="shared" si="5471"/>
        <v/>
      </c>
      <c r="CW1766" s="80" t="str">
        <f t="shared" si="5471"/>
        <v/>
      </c>
      <c r="CX1766" s="80" t="str">
        <f t="shared" si="5471"/>
        <v/>
      </c>
      <c r="CY1766" s="80" t="str">
        <f t="shared" si="5471"/>
        <v/>
      </c>
      <c r="CZ1766" s="80" t="str">
        <f t="shared" si="5471"/>
        <v/>
      </c>
      <c r="DA1766" s="80" t="str">
        <f t="shared" si="5471"/>
        <v/>
      </c>
      <c r="DB1766" s="80" t="str">
        <f t="shared" si="5471"/>
        <v/>
      </c>
      <c r="DC1766" s="80" t="str">
        <f t="shared" si="5471"/>
        <v/>
      </c>
      <c r="DD1766" s="80" t="str">
        <f t="shared" si="5471"/>
        <v/>
      </c>
      <c r="DE1766" s="80" t="str">
        <f t="shared" si="5471"/>
        <v/>
      </c>
      <c r="DF1766" s="80" t="str">
        <f t="shared" si="5471"/>
        <v/>
      </c>
      <c r="DG1766" s="80" t="str">
        <f t="shared" si="5471"/>
        <v/>
      </c>
      <c r="DH1766" s="80" t="str">
        <f t="shared" si="5471"/>
        <v/>
      </c>
      <c r="DI1766" s="80" t="str">
        <f t="shared" si="5471"/>
        <v/>
      </c>
      <c r="DJ1766" s="80" t="str">
        <f t="shared" si="5471"/>
        <v/>
      </c>
    </row>
    <row r="1767" spans="48:114" ht="15.75" customHeight="1">
      <c r="AV1767" s="80"/>
      <c r="AW1767" s="131"/>
      <c r="AX1767" s="80" t="str">
        <f t="shared" si="5455"/>
        <v/>
      </c>
      <c r="AY1767" s="80" t="str">
        <f t="shared" ref="AY1767:CA1767" si="5472">IF(AY$6=$D12,INDEX($AK12:$AK12,1,1),"")</f>
        <v/>
      </c>
      <c r="AZ1767" s="80">
        <f t="shared" si="5472"/>
        <v>0</v>
      </c>
      <c r="BA1767" s="80" t="str">
        <f t="shared" si="5472"/>
        <v/>
      </c>
      <c r="BB1767" s="80" t="str">
        <f t="shared" si="5472"/>
        <v/>
      </c>
      <c r="BC1767" s="80" t="str">
        <f t="shared" si="5472"/>
        <v/>
      </c>
      <c r="BD1767" s="80" t="str">
        <f t="shared" si="5472"/>
        <v/>
      </c>
      <c r="BE1767" s="80" t="str">
        <f t="shared" si="5472"/>
        <v/>
      </c>
      <c r="BF1767" s="80" t="str">
        <f t="shared" si="5472"/>
        <v/>
      </c>
      <c r="BG1767" s="80" t="str">
        <f t="shared" si="5472"/>
        <v/>
      </c>
      <c r="BH1767" s="80" t="str">
        <f t="shared" si="5472"/>
        <v/>
      </c>
      <c r="BI1767" s="80" t="str">
        <f t="shared" si="5472"/>
        <v/>
      </c>
      <c r="BJ1767" s="80" t="str">
        <f t="shared" si="5472"/>
        <v/>
      </c>
      <c r="BK1767" s="80" t="str">
        <f t="shared" si="5472"/>
        <v/>
      </c>
      <c r="BL1767" s="80" t="str">
        <f t="shared" si="5472"/>
        <v/>
      </c>
      <c r="BM1767" s="80" t="str">
        <f t="shared" si="5472"/>
        <v/>
      </c>
      <c r="BN1767" s="80" t="str">
        <f t="shared" si="5472"/>
        <v/>
      </c>
      <c r="BO1767" s="80" t="str">
        <f t="shared" si="5472"/>
        <v/>
      </c>
      <c r="BP1767" s="80" t="str">
        <f t="shared" si="5472"/>
        <v/>
      </c>
      <c r="BQ1767" s="80" t="str">
        <f t="shared" si="5472"/>
        <v/>
      </c>
      <c r="BR1767" s="80" t="str">
        <f t="shared" si="5472"/>
        <v/>
      </c>
      <c r="BS1767" s="80" t="str">
        <f t="shared" si="5472"/>
        <v/>
      </c>
      <c r="BT1767" s="80" t="str">
        <f t="shared" si="5472"/>
        <v/>
      </c>
      <c r="BU1767" s="80" t="str">
        <f t="shared" si="5472"/>
        <v/>
      </c>
      <c r="BV1767" s="80" t="str">
        <f t="shared" si="5472"/>
        <v/>
      </c>
      <c r="BW1767" s="80" t="str">
        <f t="shared" si="5472"/>
        <v/>
      </c>
      <c r="BX1767" s="80" t="str">
        <f t="shared" si="5472"/>
        <v/>
      </c>
      <c r="BY1767" s="80" t="str">
        <f t="shared" si="5472"/>
        <v/>
      </c>
      <c r="BZ1767" s="80" t="str">
        <f t="shared" si="5472"/>
        <v/>
      </c>
      <c r="CA1767" s="80" t="str">
        <f t="shared" si="5472"/>
        <v/>
      </c>
      <c r="CB1767" s="80" t="str">
        <f t="shared" si="5457"/>
        <v/>
      </c>
      <c r="CC1767" s="80" t="str">
        <f t="shared" si="5457"/>
        <v/>
      </c>
      <c r="CD1767" s="80" t="str">
        <f t="shared" si="5457"/>
        <v/>
      </c>
      <c r="CE1767" s="80" t="str">
        <f t="shared" si="5457"/>
        <v/>
      </c>
      <c r="CF1767" s="80" t="str">
        <f t="shared" si="5457"/>
        <v/>
      </c>
      <c r="CG1767" s="80" t="str">
        <f t="shared" ref="CG1767:CN1767" si="5473">IF(CG$6=$D12,INDEX($AK12:$AK12,1,1),"")</f>
        <v/>
      </c>
      <c r="CH1767" s="80" t="str">
        <f t="shared" si="5473"/>
        <v/>
      </c>
      <c r="CI1767" s="80" t="str">
        <f t="shared" si="5473"/>
        <v/>
      </c>
      <c r="CJ1767" s="80" t="str">
        <f t="shared" si="5473"/>
        <v/>
      </c>
      <c r="CK1767" s="80" t="str">
        <f t="shared" si="5473"/>
        <v/>
      </c>
      <c r="CL1767" s="80" t="str">
        <f t="shared" si="5473"/>
        <v/>
      </c>
      <c r="CM1767" s="80" t="str">
        <f t="shared" si="5473"/>
        <v/>
      </c>
      <c r="CN1767" s="80" t="str">
        <f t="shared" si="5473"/>
        <v/>
      </c>
      <c r="CO1767" s="80" t="str">
        <f t="shared" ref="CO1767:DJ1767" si="5474">IF(CO$6=$D12,INDEX($AK12:$AK12,1,1),"")</f>
        <v/>
      </c>
      <c r="CP1767" s="80" t="str">
        <f t="shared" si="5474"/>
        <v/>
      </c>
      <c r="CQ1767" s="80" t="str">
        <f t="shared" si="5474"/>
        <v/>
      </c>
      <c r="CR1767" s="80" t="str">
        <f t="shared" si="5474"/>
        <v/>
      </c>
      <c r="CS1767" s="80" t="str">
        <f t="shared" si="5474"/>
        <v/>
      </c>
      <c r="CT1767" s="80" t="str">
        <f t="shared" si="5474"/>
        <v/>
      </c>
      <c r="CU1767" s="80" t="str">
        <f t="shared" si="5474"/>
        <v/>
      </c>
      <c r="CV1767" s="80" t="str">
        <f t="shared" si="5474"/>
        <v/>
      </c>
      <c r="CW1767" s="80" t="str">
        <f t="shared" si="5474"/>
        <v/>
      </c>
      <c r="CX1767" s="80" t="str">
        <f t="shared" si="5474"/>
        <v/>
      </c>
      <c r="CY1767" s="80" t="str">
        <f t="shared" si="5474"/>
        <v/>
      </c>
      <c r="CZ1767" s="80" t="str">
        <f t="shared" si="5474"/>
        <v/>
      </c>
      <c r="DA1767" s="80" t="str">
        <f t="shared" si="5474"/>
        <v/>
      </c>
      <c r="DB1767" s="80" t="str">
        <f t="shared" si="5474"/>
        <v/>
      </c>
      <c r="DC1767" s="80" t="str">
        <f t="shared" si="5474"/>
        <v/>
      </c>
      <c r="DD1767" s="80" t="str">
        <f t="shared" si="5474"/>
        <v/>
      </c>
      <c r="DE1767" s="80" t="str">
        <f t="shared" si="5474"/>
        <v/>
      </c>
      <c r="DF1767" s="80" t="str">
        <f t="shared" si="5474"/>
        <v/>
      </c>
      <c r="DG1767" s="80" t="str">
        <f t="shared" si="5474"/>
        <v/>
      </c>
      <c r="DH1767" s="80" t="str">
        <f t="shared" si="5474"/>
        <v/>
      </c>
      <c r="DI1767" s="80" t="str">
        <f t="shared" si="5474"/>
        <v/>
      </c>
      <c r="DJ1767" s="80" t="str">
        <f t="shared" si="5474"/>
        <v/>
      </c>
    </row>
    <row r="1768" spans="48:114" ht="15.75" customHeight="1">
      <c r="AV1768" s="80"/>
      <c r="AW1768" s="131"/>
      <c r="AX1768" s="80" t="str">
        <f t="shared" si="5455"/>
        <v/>
      </c>
      <c r="AY1768" s="80" t="str">
        <f t="shared" ref="AY1768:CA1768" si="5475">IF(AY$6=$D13,INDEX($AK13:$AK13,1,1),"")</f>
        <v/>
      </c>
      <c r="AZ1768" s="80" t="str">
        <f t="shared" si="5475"/>
        <v/>
      </c>
      <c r="BA1768" s="80">
        <f t="shared" si="5475"/>
        <v>0</v>
      </c>
      <c r="BB1768" s="80" t="str">
        <f t="shared" si="5475"/>
        <v/>
      </c>
      <c r="BC1768" s="80" t="str">
        <f t="shared" si="5475"/>
        <v/>
      </c>
      <c r="BD1768" s="80" t="str">
        <f t="shared" si="5475"/>
        <v/>
      </c>
      <c r="BE1768" s="80" t="str">
        <f t="shared" si="5475"/>
        <v/>
      </c>
      <c r="BF1768" s="80" t="str">
        <f t="shared" si="5475"/>
        <v/>
      </c>
      <c r="BG1768" s="80" t="str">
        <f t="shared" si="5475"/>
        <v/>
      </c>
      <c r="BH1768" s="80" t="str">
        <f t="shared" si="5475"/>
        <v/>
      </c>
      <c r="BI1768" s="80" t="str">
        <f t="shared" si="5475"/>
        <v/>
      </c>
      <c r="BJ1768" s="80" t="str">
        <f t="shared" si="5475"/>
        <v/>
      </c>
      <c r="BK1768" s="80" t="str">
        <f t="shared" si="5475"/>
        <v/>
      </c>
      <c r="BL1768" s="80" t="str">
        <f t="shared" si="5475"/>
        <v/>
      </c>
      <c r="BM1768" s="80" t="str">
        <f t="shared" si="5475"/>
        <v/>
      </c>
      <c r="BN1768" s="80" t="str">
        <f t="shared" si="5475"/>
        <v/>
      </c>
      <c r="BO1768" s="80" t="str">
        <f t="shared" si="5475"/>
        <v/>
      </c>
      <c r="BP1768" s="80" t="str">
        <f t="shared" si="5475"/>
        <v/>
      </c>
      <c r="BQ1768" s="80" t="str">
        <f t="shared" si="5475"/>
        <v/>
      </c>
      <c r="BR1768" s="80" t="str">
        <f t="shared" si="5475"/>
        <v/>
      </c>
      <c r="BS1768" s="80" t="str">
        <f t="shared" si="5475"/>
        <v/>
      </c>
      <c r="BT1768" s="80" t="str">
        <f t="shared" si="5475"/>
        <v/>
      </c>
      <c r="BU1768" s="80" t="str">
        <f t="shared" si="5475"/>
        <v/>
      </c>
      <c r="BV1768" s="80" t="str">
        <f t="shared" si="5475"/>
        <v/>
      </c>
      <c r="BW1768" s="80" t="str">
        <f t="shared" si="5475"/>
        <v/>
      </c>
      <c r="BX1768" s="80" t="str">
        <f t="shared" si="5475"/>
        <v/>
      </c>
      <c r="BY1768" s="80" t="str">
        <f t="shared" si="5475"/>
        <v/>
      </c>
      <c r="BZ1768" s="80" t="str">
        <f t="shared" si="5475"/>
        <v/>
      </c>
      <c r="CA1768" s="80" t="str">
        <f t="shared" si="5475"/>
        <v/>
      </c>
      <c r="CB1768" s="80" t="str">
        <f t="shared" si="5457"/>
        <v/>
      </c>
      <c r="CC1768" s="80" t="str">
        <f t="shared" si="5457"/>
        <v/>
      </c>
      <c r="CD1768" s="80" t="str">
        <f t="shared" si="5457"/>
        <v/>
      </c>
      <c r="CE1768" s="80" t="str">
        <f t="shared" si="5457"/>
        <v/>
      </c>
      <c r="CF1768" s="80" t="str">
        <f t="shared" si="5457"/>
        <v/>
      </c>
      <c r="CG1768" s="80" t="str">
        <f t="shared" ref="CG1768:CN1768" si="5476">IF(CG$6=$D13,INDEX($AK13:$AK13,1,1),"")</f>
        <v/>
      </c>
      <c r="CH1768" s="80" t="str">
        <f t="shared" si="5476"/>
        <v/>
      </c>
      <c r="CI1768" s="80" t="str">
        <f t="shared" si="5476"/>
        <v/>
      </c>
      <c r="CJ1768" s="80" t="str">
        <f t="shared" si="5476"/>
        <v/>
      </c>
      <c r="CK1768" s="80" t="str">
        <f t="shared" si="5476"/>
        <v/>
      </c>
      <c r="CL1768" s="80" t="str">
        <f t="shared" si="5476"/>
        <v/>
      </c>
      <c r="CM1768" s="80" t="str">
        <f t="shared" si="5476"/>
        <v/>
      </c>
      <c r="CN1768" s="80" t="str">
        <f t="shared" si="5476"/>
        <v/>
      </c>
      <c r="CO1768" s="80" t="str">
        <f t="shared" ref="CO1768:DJ1768" si="5477">IF(CO$6=$D13,INDEX($AK13:$AK13,1,1),"")</f>
        <v/>
      </c>
      <c r="CP1768" s="80" t="str">
        <f t="shared" si="5477"/>
        <v/>
      </c>
      <c r="CQ1768" s="80" t="str">
        <f t="shared" si="5477"/>
        <v/>
      </c>
      <c r="CR1768" s="80" t="str">
        <f t="shared" si="5477"/>
        <v/>
      </c>
      <c r="CS1768" s="80" t="str">
        <f t="shared" si="5477"/>
        <v/>
      </c>
      <c r="CT1768" s="80" t="str">
        <f t="shared" si="5477"/>
        <v/>
      </c>
      <c r="CU1768" s="80" t="str">
        <f t="shared" si="5477"/>
        <v/>
      </c>
      <c r="CV1768" s="80" t="str">
        <f t="shared" si="5477"/>
        <v/>
      </c>
      <c r="CW1768" s="80" t="str">
        <f t="shared" si="5477"/>
        <v/>
      </c>
      <c r="CX1768" s="80" t="str">
        <f t="shared" si="5477"/>
        <v/>
      </c>
      <c r="CY1768" s="80" t="str">
        <f t="shared" si="5477"/>
        <v/>
      </c>
      <c r="CZ1768" s="80" t="str">
        <f t="shared" si="5477"/>
        <v/>
      </c>
      <c r="DA1768" s="80" t="str">
        <f t="shared" si="5477"/>
        <v/>
      </c>
      <c r="DB1768" s="80" t="str">
        <f t="shared" si="5477"/>
        <v/>
      </c>
      <c r="DC1768" s="80" t="str">
        <f t="shared" si="5477"/>
        <v/>
      </c>
      <c r="DD1768" s="80" t="str">
        <f t="shared" si="5477"/>
        <v/>
      </c>
      <c r="DE1768" s="80" t="str">
        <f t="shared" si="5477"/>
        <v/>
      </c>
      <c r="DF1768" s="80" t="str">
        <f t="shared" si="5477"/>
        <v/>
      </c>
      <c r="DG1768" s="80" t="str">
        <f t="shared" si="5477"/>
        <v/>
      </c>
      <c r="DH1768" s="80" t="str">
        <f t="shared" si="5477"/>
        <v/>
      </c>
      <c r="DI1768" s="80" t="str">
        <f t="shared" si="5477"/>
        <v/>
      </c>
      <c r="DJ1768" s="80" t="str">
        <f t="shared" si="5477"/>
        <v/>
      </c>
    </row>
    <row r="1769" spans="48:114" ht="15.75" customHeight="1">
      <c r="AV1769" s="80"/>
      <c r="AW1769" s="131"/>
      <c r="AX1769" s="80" t="str">
        <f t="shared" si="5455"/>
        <v/>
      </c>
      <c r="AY1769" s="80" t="str">
        <f t="shared" ref="AY1769:CA1769" si="5478">IF(AY$6=$D14,INDEX($AK14:$AK14,1,1),"")</f>
        <v/>
      </c>
      <c r="AZ1769" s="80" t="str">
        <f t="shared" si="5478"/>
        <v/>
      </c>
      <c r="BA1769" s="80" t="str">
        <f t="shared" si="5478"/>
        <v/>
      </c>
      <c r="BB1769" s="80">
        <f t="shared" si="5478"/>
        <v>0</v>
      </c>
      <c r="BC1769" s="80" t="str">
        <f t="shared" si="5478"/>
        <v/>
      </c>
      <c r="BD1769" s="80" t="str">
        <f t="shared" si="5478"/>
        <v/>
      </c>
      <c r="BE1769" s="80" t="str">
        <f t="shared" si="5478"/>
        <v/>
      </c>
      <c r="BF1769" s="80" t="str">
        <f t="shared" si="5478"/>
        <v/>
      </c>
      <c r="BG1769" s="80" t="str">
        <f t="shared" si="5478"/>
        <v/>
      </c>
      <c r="BH1769" s="80" t="str">
        <f t="shared" si="5478"/>
        <v/>
      </c>
      <c r="BI1769" s="80" t="str">
        <f t="shared" si="5478"/>
        <v/>
      </c>
      <c r="BJ1769" s="80" t="str">
        <f t="shared" si="5478"/>
        <v/>
      </c>
      <c r="BK1769" s="80" t="str">
        <f t="shared" si="5478"/>
        <v/>
      </c>
      <c r="BL1769" s="80" t="str">
        <f t="shared" si="5478"/>
        <v/>
      </c>
      <c r="BM1769" s="80" t="str">
        <f t="shared" si="5478"/>
        <v/>
      </c>
      <c r="BN1769" s="80" t="str">
        <f t="shared" si="5478"/>
        <v/>
      </c>
      <c r="BO1769" s="80" t="str">
        <f t="shared" si="5478"/>
        <v/>
      </c>
      <c r="BP1769" s="80" t="str">
        <f t="shared" si="5478"/>
        <v/>
      </c>
      <c r="BQ1769" s="80" t="str">
        <f t="shared" si="5478"/>
        <v/>
      </c>
      <c r="BR1769" s="80" t="str">
        <f t="shared" si="5478"/>
        <v/>
      </c>
      <c r="BS1769" s="80" t="str">
        <f t="shared" si="5478"/>
        <v/>
      </c>
      <c r="BT1769" s="80" t="str">
        <f t="shared" si="5478"/>
        <v/>
      </c>
      <c r="BU1769" s="80" t="str">
        <f t="shared" si="5478"/>
        <v/>
      </c>
      <c r="BV1769" s="80" t="str">
        <f t="shared" si="5478"/>
        <v/>
      </c>
      <c r="BW1769" s="80" t="str">
        <f t="shared" si="5478"/>
        <v/>
      </c>
      <c r="BX1769" s="80" t="str">
        <f t="shared" si="5478"/>
        <v/>
      </c>
      <c r="BY1769" s="80" t="str">
        <f t="shared" si="5478"/>
        <v/>
      </c>
      <c r="BZ1769" s="80" t="str">
        <f t="shared" si="5478"/>
        <v/>
      </c>
      <c r="CA1769" s="80" t="str">
        <f t="shared" si="5478"/>
        <v/>
      </c>
      <c r="CB1769" s="80" t="str">
        <f t="shared" si="5457"/>
        <v/>
      </c>
      <c r="CC1769" s="80" t="str">
        <f t="shared" si="5457"/>
        <v/>
      </c>
      <c r="CD1769" s="80" t="str">
        <f t="shared" si="5457"/>
        <v/>
      </c>
      <c r="CE1769" s="80" t="str">
        <f t="shared" si="5457"/>
        <v/>
      </c>
      <c r="CF1769" s="80" t="str">
        <f t="shared" si="5457"/>
        <v/>
      </c>
      <c r="CG1769" s="80" t="str">
        <f t="shared" ref="CG1769:CN1769" si="5479">IF(CG$6=$D14,INDEX($AK14:$AK14,1,1),"")</f>
        <v/>
      </c>
      <c r="CH1769" s="80" t="str">
        <f t="shared" si="5479"/>
        <v/>
      </c>
      <c r="CI1769" s="80" t="str">
        <f t="shared" si="5479"/>
        <v/>
      </c>
      <c r="CJ1769" s="80" t="str">
        <f t="shared" si="5479"/>
        <v/>
      </c>
      <c r="CK1769" s="80" t="str">
        <f t="shared" si="5479"/>
        <v/>
      </c>
      <c r="CL1769" s="80" t="str">
        <f t="shared" si="5479"/>
        <v/>
      </c>
      <c r="CM1769" s="80" t="str">
        <f t="shared" si="5479"/>
        <v/>
      </c>
      <c r="CN1769" s="80" t="str">
        <f t="shared" si="5479"/>
        <v/>
      </c>
      <c r="CO1769" s="80" t="str">
        <f t="shared" ref="CO1769:DJ1769" si="5480">IF(CO$6=$D14,INDEX($AK14:$AK14,1,1),"")</f>
        <v/>
      </c>
      <c r="CP1769" s="80" t="str">
        <f t="shared" si="5480"/>
        <v/>
      </c>
      <c r="CQ1769" s="80" t="str">
        <f t="shared" si="5480"/>
        <v/>
      </c>
      <c r="CR1769" s="80" t="str">
        <f t="shared" si="5480"/>
        <v/>
      </c>
      <c r="CS1769" s="80" t="str">
        <f t="shared" si="5480"/>
        <v/>
      </c>
      <c r="CT1769" s="80" t="str">
        <f t="shared" si="5480"/>
        <v/>
      </c>
      <c r="CU1769" s="80" t="str">
        <f t="shared" si="5480"/>
        <v/>
      </c>
      <c r="CV1769" s="80" t="str">
        <f t="shared" si="5480"/>
        <v/>
      </c>
      <c r="CW1769" s="80" t="str">
        <f t="shared" si="5480"/>
        <v/>
      </c>
      <c r="CX1769" s="80" t="str">
        <f t="shared" si="5480"/>
        <v/>
      </c>
      <c r="CY1769" s="80" t="str">
        <f t="shared" si="5480"/>
        <v/>
      </c>
      <c r="CZ1769" s="80" t="str">
        <f t="shared" si="5480"/>
        <v/>
      </c>
      <c r="DA1769" s="80" t="str">
        <f t="shared" si="5480"/>
        <v/>
      </c>
      <c r="DB1769" s="80" t="str">
        <f t="shared" si="5480"/>
        <v/>
      </c>
      <c r="DC1769" s="80" t="str">
        <f t="shared" si="5480"/>
        <v/>
      </c>
      <c r="DD1769" s="80" t="str">
        <f t="shared" si="5480"/>
        <v/>
      </c>
      <c r="DE1769" s="80" t="str">
        <f t="shared" si="5480"/>
        <v/>
      </c>
      <c r="DF1769" s="80" t="str">
        <f t="shared" si="5480"/>
        <v/>
      </c>
      <c r="DG1769" s="80" t="str">
        <f t="shared" si="5480"/>
        <v/>
      </c>
      <c r="DH1769" s="80" t="str">
        <f t="shared" si="5480"/>
        <v/>
      </c>
      <c r="DI1769" s="80" t="str">
        <f t="shared" si="5480"/>
        <v/>
      </c>
      <c r="DJ1769" s="80" t="str">
        <f t="shared" si="5480"/>
        <v/>
      </c>
    </row>
    <row r="1770" spans="48:114" ht="15.75" customHeight="1">
      <c r="AV1770" s="80"/>
      <c r="AW1770" s="131"/>
      <c r="AX1770" s="80" t="str">
        <f t="shared" si="5455"/>
        <v/>
      </c>
      <c r="AY1770" s="80" t="str">
        <f t="shared" ref="AY1770:CA1770" si="5481">IF(AY$6=$D15,INDEX($AK15:$AK15,1,1),"")</f>
        <v/>
      </c>
      <c r="AZ1770" s="80" t="str">
        <f t="shared" si="5481"/>
        <v/>
      </c>
      <c r="BA1770" s="80" t="str">
        <f t="shared" si="5481"/>
        <v/>
      </c>
      <c r="BB1770" s="80" t="str">
        <f t="shared" si="5481"/>
        <v/>
      </c>
      <c r="BC1770" s="80">
        <f t="shared" si="5481"/>
        <v>0</v>
      </c>
      <c r="BD1770" s="80" t="str">
        <f t="shared" si="5481"/>
        <v/>
      </c>
      <c r="BE1770" s="80" t="str">
        <f t="shared" si="5481"/>
        <v/>
      </c>
      <c r="BF1770" s="80" t="str">
        <f t="shared" si="5481"/>
        <v/>
      </c>
      <c r="BG1770" s="80" t="str">
        <f t="shared" si="5481"/>
        <v/>
      </c>
      <c r="BH1770" s="80" t="str">
        <f t="shared" si="5481"/>
        <v/>
      </c>
      <c r="BI1770" s="80" t="str">
        <f t="shared" si="5481"/>
        <v/>
      </c>
      <c r="BJ1770" s="80" t="str">
        <f t="shared" si="5481"/>
        <v/>
      </c>
      <c r="BK1770" s="80" t="str">
        <f t="shared" si="5481"/>
        <v/>
      </c>
      <c r="BL1770" s="80" t="str">
        <f t="shared" si="5481"/>
        <v/>
      </c>
      <c r="BM1770" s="80" t="str">
        <f t="shared" si="5481"/>
        <v/>
      </c>
      <c r="BN1770" s="80" t="str">
        <f t="shared" si="5481"/>
        <v/>
      </c>
      <c r="BO1770" s="80" t="str">
        <f t="shared" si="5481"/>
        <v/>
      </c>
      <c r="BP1770" s="80" t="str">
        <f t="shared" si="5481"/>
        <v/>
      </c>
      <c r="BQ1770" s="80" t="str">
        <f t="shared" si="5481"/>
        <v/>
      </c>
      <c r="BR1770" s="80" t="str">
        <f t="shared" si="5481"/>
        <v/>
      </c>
      <c r="BS1770" s="80" t="str">
        <f t="shared" si="5481"/>
        <v/>
      </c>
      <c r="BT1770" s="80" t="str">
        <f t="shared" si="5481"/>
        <v/>
      </c>
      <c r="BU1770" s="80" t="str">
        <f t="shared" si="5481"/>
        <v/>
      </c>
      <c r="BV1770" s="80" t="str">
        <f t="shared" si="5481"/>
        <v/>
      </c>
      <c r="BW1770" s="80" t="str">
        <f t="shared" si="5481"/>
        <v/>
      </c>
      <c r="BX1770" s="80" t="str">
        <f t="shared" si="5481"/>
        <v/>
      </c>
      <c r="BY1770" s="80" t="str">
        <f t="shared" si="5481"/>
        <v/>
      </c>
      <c r="BZ1770" s="80" t="str">
        <f t="shared" si="5481"/>
        <v/>
      </c>
      <c r="CA1770" s="80" t="str">
        <f t="shared" si="5481"/>
        <v/>
      </c>
      <c r="CB1770" s="80" t="str">
        <f t="shared" si="5457"/>
        <v/>
      </c>
      <c r="CC1770" s="80" t="str">
        <f t="shared" si="5457"/>
        <v/>
      </c>
      <c r="CD1770" s="80" t="str">
        <f t="shared" si="5457"/>
        <v/>
      </c>
      <c r="CE1770" s="80" t="str">
        <f t="shared" si="5457"/>
        <v/>
      </c>
      <c r="CF1770" s="80" t="str">
        <f t="shared" si="5457"/>
        <v/>
      </c>
      <c r="CG1770" s="80" t="str">
        <f t="shared" ref="CG1770:CN1770" si="5482">IF(CG$6=$D15,INDEX($AK15:$AK15,1,1),"")</f>
        <v/>
      </c>
      <c r="CH1770" s="80" t="str">
        <f t="shared" si="5482"/>
        <v/>
      </c>
      <c r="CI1770" s="80" t="str">
        <f t="shared" si="5482"/>
        <v/>
      </c>
      <c r="CJ1770" s="80" t="str">
        <f t="shared" si="5482"/>
        <v/>
      </c>
      <c r="CK1770" s="80" t="str">
        <f t="shared" si="5482"/>
        <v/>
      </c>
      <c r="CL1770" s="80" t="str">
        <f t="shared" si="5482"/>
        <v/>
      </c>
      <c r="CM1770" s="80" t="str">
        <f t="shared" si="5482"/>
        <v/>
      </c>
      <c r="CN1770" s="80" t="str">
        <f t="shared" si="5482"/>
        <v/>
      </c>
      <c r="CO1770" s="80" t="str">
        <f t="shared" ref="CO1770:DJ1770" si="5483">IF(CO$6=$D15,INDEX($AK15:$AK15,1,1),"")</f>
        <v/>
      </c>
      <c r="CP1770" s="80" t="str">
        <f t="shared" si="5483"/>
        <v/>
      </c>
      <c r="CQ1770" s="80" t="str">
        <f t="shared" si="5483"/>
        <v/>
      </c>
      <c r="CR1770" s="80" t="str">
        <f t="shared" si="5483"/>
        <v/>
      </c>
      <c r="CS1770" s="80" t="str">
        <f t="shared" si="5483"/>
        <v/>
      </c>
      <c r="CT1770" s="80" t="str">
        <f t="shared" si="5483"/>
        <v/>
      </c>
      <c r="CU1770" s="80" t="str">
        <f t="shared" si="5483"/>
        <v/>
      </c>
      <c r="CV1770" s="80" t="str">
        <f t="shared" si="5483"/>
        <v/>
      </c>
      <c r="CW1770" s="80" t="str">
        <f t="shared" si="5483"/>
        <v/>
      </c>
      <c r="CX1770" s="80" t="str">
        <f t="shared" si="5483"/>
        <v/>
      </c>
      <c r="CY1770" s="80" t="str">
        <f t="shared" si="5483"/>
        <v/>
      </c>
      <c r="CZ1770" s="80" t="str">
        <f t="shared" si="5483"/>
        <v/>
      </c>
      <c r="DA1770" s="80" t="str">
        <f t="shared" si="5483"/>
        <v/>
      </c>
      <c r="DB1770" s="80" t="str">
        <f t="shared" si="5483"/>
        <v/>
      </c>
      <c r="DC1770" s="80" t="str">
        <f t="shared" si="5483"/>
        <v/>
      </c>
      <c r="DD1770" s="80" t="str">
        <f t="shared" si="5483"/>
        <v/>
      </c>
      <c r="DE1770" s="80" t="str">
        <f t="shared" si="5483"/>
        <v/>
      </c>
      <c r="DF1770" s="80" t="str">
        <f t="shared" si="5483"/>
        <v/>
      </c>
      <c r="DG1770" s="80" t="str">
        <f t="shared" si="5483"/>
        <v/>
      </c>
      <c r="DH1770" s="80" t="str">
        <f t="shared" si="5483"/>
        <v/>
      </c>
      <c r="DI1770" s="80" t="str">
        <f t="shared" si="5483"/>
        <v/>
      </c>
      <c r="DJ1770" s="80" t="str">
        <f t="shared" si="5483"/>
        <v/>
      </c>
    </row>
    <row r="1771" spans="48:114" ht="15.75" customHeight="1">
      <c r="AV1771" s="80"/>
      <c r="AW1771" s="131"/>
      <c r="AX1771" s="80" t="str">
        <f t="shared" si="5455"/>
        <v/>
      </c>
      <c r="AY1771" s="80" t="str">
        <f t="shared" ref="AY1771:CA1771" si="5484">IF(AY$6=$D16,INDEX($AK16:$AK16,1,1),"")</f>
        <v/>
      </c>
      <c r="AZ1771" s="80" t="str">
        <f t="shared" si="5484"/>
        <v/>
      </c>
      <c r="BA1771" s="80" t="str">
        <f t="shared" si="5484"/>
        <v/>
      </c>
      <c r="BB1771" s="80" t="str">
        <f t="shared" si="5484"/>
        <v/>
      </c>
      <c r="BC1771" s="80" t="str">
        <f t="shared" si="5484"/>
        <v/>
      </c>
      <c r="BD1771" s="80">
        <f t="shared" si="5484"/>
        <v>0</v>
      </c>
      <c r="BE1771" s="80" t="str">
        <f t="shared" si="5484"/>
        <v/>
      </c>
      <c r="BF1771" s="80" t="str">
        <f t="shared" si="5484"/>
        <v/>
      </c>
      <c r="BG1771" s="80" t="str">
        <f t="shared" si="5484"/>
        <v/>
      </c>
      <c r="BH1771" s="80" t="str">
        <f t="shared" si="5484"/>
        <v/>
      </c>
      <c r="BI1771" s="80" t="str">
        <f t="shared" si="5484"/>
        <v/>
      </c>
      <c r="BJ1771" s="80" t="str">
        <f t="shared" si="5484"/>
        <v/>
      </c>
      <c r="BK1771" s="80" t="str">
        <f t="shared" si="5484"/>
        <v/>
      </c>
      <c r="BL1771" s="80" t="str">
        <f t="shared" si="5484"/>
        <v/>
      </c>
      <c r="BM1771" s="80" t="str">
        <f t="shared" si="5484"/>
        <v/>
      </c>
      <c r="BN1771" s="80" t="str">
        <f t="shared" si="5484"/>
        <v/>
      </c>
      <c r="BO1771" s="80" t="str">
        <f t="shared" si="5484"/>
        <v/>
      </c>
      <c r="BP1771" s="80" t="str">
        <f t="shared" si="5484"/>
        <v/>
      </c>
      <c r="BQ1771" s="80" t="str">
        <f t="shared" si="5484"/>
        <v/>
      </c>
      <c r="BR1771" s="80" t="str">
        <f t="shared" si="5484"/>
        <v/>
      </c>
      <c r="BS1771" s="80" t="str">
        <f t="shared" si="5484"/>
        <v/>
      </c>
      <c r="BT1771" s="80" t="str">
        <f t="shared" si="5484"/>
        <v/>
      </c>
      <c r="BU1771" s="80" t="str">
        <f t="shared" si="5484"/>
        <v/>
      </c>
      <c r="BV1771" s="80" t="str">
        <f t="shared" si="5484"/>
        <v/>
      </c>
      <c r="BW1771" s="80" t="str">
        <f t="shared" si="5484"/>
        <v/>
      </c>
      <c r="BX1771" s="80" t="str">
        <f t="shared" si="5484"/>
        <v/>
      </c>
      <c r="BY1771" s="80" t="str">
        <f t="shared" si="5484"/>
        <v/>
      </c>
      <c r="BZ1771" s="80" t="str">
        <f t="shared" si="5484"/>
        <v/>
      </c>
      <c r="CA1771" s="80" t="str">
        <f t="shared" si="5484"/>
        <v/>
      </c>
      <c r="CB1771" s="80" t="str">
        <f t="shared" si="5457"/>
        <v/>
      </c>
      <c r="CC1771" s="80" t="str">
        <f t="shared" si="5457"/>
        <v/>
      </c>
      <c r="CD1771" s="80" t="str">
        <f t="shared" si="5457"/>
        <v/>
      </c>
      <c r="CE1771" s="80" t="str">
        <f t="shared" si="5457"/>
        <v/>
      </c>
      <c r="CF1771" s="80" t="str">
        <f t="shared" si="5457"/>
        <v/>
      </c>
      <c r="CG1771" s="80" t="str">
        <f t="shared" ref="CG1771:CN1771" si="5485">IF(CG$6=$D16,INDEX($AK16:$AK16,1,1),"")</f>
        <v/>
      </c>
      <c r="CH1771" s="80" t="str">
        <f t="shared" si="5485"/>
        <v/>
      </c>
      <c r="CI1771" s="80" t="str">
        <f t="shared" si="5485"/>
        <v/>
      </c>
      <c r="CJ1771" s="80" t="str">
        <f t="shared" si="5485"/>
        <v/>
      </c>
      <c r="CK1771" s="80" t="str">
        <f t="shared" si="5485"/>
        <v/>
      </c>
      <c r="CL1771" s="80" t="str">
        <f t="shared" si="5485"/>
        <v/>
      </c>
      <c r="CM1771" s="80" t="str">
        <f t="shared" si="5485"/>
        <v/>
      </c>
      <c r="CN1771" s="80" t="str">
        <f t="shared" si="5485"/>
        <v/>
      </c>
      <c r="CO1771" s="80" t="str">
        <f t="shared" ref="CO1771:DJ1771" si="5486">IF(CO$6=$D16,INDEX($AK16:$AK16,1,1),"")</f>
        <v/>
      </c>
      <c r="CP1771" s="80" t="str">
        <f t="shared" si="5486"/>
        <v/>
      </c>
      <c r="CQ1771" s="80" t="str">
        <f t="shared" si="5486"/>
        <v/>
      </c>
      <c r="CR1771" s="80" t="str">
        <f t="shared" si="5486"/>
        <v/>
      </c>
      <c r="CS1771" s="80" t="str">
        <f t="shared" si="5486"/>
        <v/>
      </c>
      <c r="CT1771" s="80" t="str">
        <f t="shared" si="5486"/>
        <v/>
      </c>
      <c r="CU1771" s="80" t="str">
        <f t="shared" si="5486"/>
        <v/>
      </c>
      <c r="CV1771" s="80" t="str">
        <f t="shared" si="5486"/>
        <v/>
      </c>
      <c r="CW1771" s="80" t="str">
        <f t="shared" si="5486"/>
        <v/>
      </c>
      <c r="CX1771" s="80" t="str">
        <f t="shared" si="5486"/>
        <v/>
      </c>
      <c r="CY1771" s="80" t="str">
        <f t="shared" si="5486"/>
        <v/>
      </c>
      <c r="CZ1771" s="80" t="str">
        <f t="shared" si="5486"/>
        <v/>
      </c>
      <c r="DA1771" s="80" t="str">
        <f t="shared" si="5486"/>
        <v/>
      </c>
      <c r="DB1771" s="80" t="str">
        <f t="shared" si="5486"/>
        <v/>
      </c>
      <c r="DC1771" s="80" t="str">
        <f t="shared" si="5486"/>
        <v/>
      </c>
      <c r="DD1771" s="80" t="str">
        <f t="shared" si="5486"/>
        <v/>
      </c>
      <c r="DE1771" s="80" t="str">
        <f t="shared" si="5486"/>
        <v/>
      </c>
      <c r="DF1771" s="80" t="str">
        <f t="shared" si="5486"/>
        <v/>
      </c>
      <c r="DG1771" s="80" t="str">
        <f t="shared" si="5486"/>
        <v/>
      </c>
      <c r="DH1771" s="80" t="str">
        <f t="shared" si="5486"/>
        <v/>
      </c>
      <c r="DI1771" s="80" t="str">
        <f t="shared" si="5486"/>
        <v/>
      </c>
      <c r="DJ1771" s="80" t="str">
        <f t="shared" si="5486"/>
        <v/>
      </c>
    </row>
    <row r="1772" spans="48:114" ht="15.75" customHeight="1">
      <c r="AV1772" s="80"/>
      <c r="AW1772" s="131"/>
      <c r="AX1772" s="80" t="str">
        <f t="shared" si="5455"/>
        <v/>
      </c>
      <c r="AY1772" s="80" t="str">
        <f t="shared" ref="AY1772:CA1772" si="5487">IF(AY$6=$D17,INDEX($AK17:$AK17,1,1),"")</f>
        <v/>
      </c>
      <c r="AZ1772" s="80" t="str">
        <f t="shared" si="5487"/>
        <v/>
      </c>
      <c r="BA1772" s="80" t="str">
        <f t="shared" si="5487"/>
        <v/>
      </c>
      <c r="BB1772" s="80" t="str">
        <f t="shared" si="5487"/>
        <v/>
      </c>
      <c r="BC1772" s="80" t="str">
        <f t="shared" si="5487"/>
        <v/>
      </c>
      <c r="BD1772" s="80" t="str">
        <f t="shared" si="5487"/>
        <v/>
      </c>
      <c r="BE1772" s="80">
        <f t="shared" si="5487"/>
        <v>0</v>
      </c>
      <c r="BF1772" s="80" t="str">
        <f t="shared" si="5487"/>
        <v/>
      </c>
      <c r="BG1772" s="80" t="str">
        <f t="shared" si="5487"/>
        <v/>
      </c>
      <c r="BH1772" s="80" t="str">
        <f t="shared" si="5487"/>
        <v/>
      </c>
      <c r="BI1772" s="80" t="str">
        <f t="shared" si="5487"/>
        <v/>
      </c>
      <c r="BJ1772" s="80" t="str">
        <f t="shared" si="5487"/>
        <v/>
      </c>
      <c r="BK1772" s="80" t="str">
        <f t="shared" si="5487"/>
        <v/>
      </c>
      <c r="BL1772" s="80" t="str">
        <f t="shared" si="5487"/>
        <v/>
      </c>
      <c r="BM1772" s="80" t="str">
        <f t="shared" si="5487"/>
        <v/>
      </c>
      <c r="BN1772" s="80" t="str">
        <f t="shared" si="5487"/>
        <v/>
      </c>
      <c r="BO1772" s="80" t="str">
        <f t="shared" si="5487"/>
        <v/>
      </c>
      <c r="BP1772" s="80" t="str">
        <f t="shared" si="5487"/>
        <v/>
      </c>
      <c r="BQ1772" s="80" t="str">
        <f t="shared" si="5487"/>
        <v/>
      </c>
      <c r="BR1772" s="80" t="str">
        <f t="shared" si="5487"/>
        <v/>
      </c>
      <c r="BS1772" s="80" t="str">
        <f t="shared" si="5487"/>
        <v/>
      </c>
      <c r="BT1772" s="80" t="str">
        <f t="shared" si="5487"/>
        <v/>
      </c>
      <c r="BU1772" s="80" t="str">
        <f t="shared" si="5487"/>
        <v/>
      </c>
      <c r="BV1772" s="80" t="str">
        <f t="shared" si="5487"/>
        <v/>
      </c>
      <c r="BW1772" s="80" t="str">
        <f t="shared" si="5487"/>
        <v/>
      </c>
      <c r="BX1772" s="80" t="str">
        <f t="shared" si="5487"/>
        <v/>
      </c>
      <c r="BY1772" s="80" t="str">
        <f t="shared" si="5487"/>
        <v/>
      </c>
      <c r="BZ1772" s="80" t="str">
        <f t="shared" si="5487"/>
        <v/>
      </c>
      <c r="CA1772" s="80" t="str">
        <f t="shared" si="5487"/>
        <v/>
      </c>
      <c r="CB1772" s="80" t="str">
        <f t="shared" ref="CB1772:CF1776" si="5488">IF(CB$6=$D17,INDEX($AK17:$AK17,1,1),"")</f>
        <v/>
      </c>
      <c r="CC1772" s="80" t="str">
        <f t="shared" si="5488"/>
        <v/>
      </c>
      <c r="CD1772" s="80" t="str">
        <f t="shared" si="5488"/>
        <v/>
      </c>
      <c r="CE1772" s="80" t="str">
        <f t="shared" si="5488"/>
        <v/>
      </c>
      <c r="CF1772" s="80" t="str">
        <f t="shared" si="5488"/>
        <v/>
      </c>
      <c r="CG1772" s="80" t="str">
        <f t="shared" ref="CG1772:CN1772" si="5489">IF(CG$6=$D17,INDEX($AK17:$AK17,1,1),"")</f>
        <v/>
      </c>
      <c r="CH1772" s="80" t="str">
        <f t="shared" si="5489"/>
        <v/>
      </c>
      <c r="CI1772" s="80" t="str">
        <f t="shared" si="5489"/>
        <v/>
      </c>
      <c r="CJ1772" s="80" t="str">
        <f t="shared" si="5489"/>
        <v/>
      </c>
      <c r="CK1772" s="80" t="str">
        <f t="shared" si="5489"/>
        <v/>
      </c>
      <c r="CL1772" s="80" t="str">
        <f t="shared" si="5489"/>
        <v/>
      </c>
      <c r="CM1772" s="80" t="str">
        <f t="shared" si="5489"/>
        <v/>
      </c>
      <c r="CN1772" s="80" t="str">
        <f t="shared" si="5489"/>
        <v/>
      </c>
      <c r="CO1772" s="80" t="str">
        <f t="shared" ref="CO1772:DJ1772" si="5490">IF(CO$6=$D17,INDEX($AK17:$AK17,1,1),"")</f>
        <v/>
      </c>
      <c r="CP1772" s="80" t="str">
        <f t="shared" si="5490"/>
        <v/>
      </c>
      <c r="CQ1772" s="80" t="str">
        <f t="shared" si="5490"/>
        <v/>
      </c>
      <c r="CR1772" s="80" t="str">
        <f t="shared" si="5490"/>
        <v/>
      </c>
      <c r="CS1772" s="80" t="str">
        <f t="shared" si="5490"/>
        <v/>
      </c>
      <c r="CT1772" s="80" t="str">
        <f t="shared" si="5490"/>
        <v/>
      </c>
      <c r="CU1772" s="80" t="str">
        <f t="shared" si="5490"/>
        <v/>
      </c>
      <c r="CV1772" s="80" t="str">
        <f t="shared" si="5490"/>
        <v/>
      </c>
      <c r="CW1772" s="80" t="str">
        <f t="shared" si="5490"/>
        <v/>
      </c>
      <c r="CX1772" s="80" t="str">
        <f t="shared" si="5490"/>
        <v/>
      </c>
      <c r="CY1772" s="80" t="str">
        <f t="shared" si="5490"/>
        <v/>
      </c>
      <c r="CZ1772" s="80" t="str">
        <f t="shared" si="5490"/>
        <v/>
      </c>
      <c r="DA1772" s="80" t="str">
        <f t="shared" si="5490"/>
        <v/>
      </c>
      <c r="DB1772" s="80" t="str">
        <f t="shared" si="5490"/>
        <v/>
      </c>
      <c r="DC1772" s="80" t="str">
        <f t="shared" si="5490"/>
        <v/>
      </c>
      <c r="DD1772" s="80" t="str">
        <f t="shared" si="5490"/>
        <v/>
      </c>
      <c r="DE1772" s="80" t="str">
        <f t="shared" si="5490"/>
        <v/>
      </c>
      <c r="DF1772" s="80" t="str">
        <f t="shared" si="5490"/>
        <v/>
      </c>
      <c r="DG1772" s="80" t="str">
        <f t="shared" si="5490"/>
        <v/>
      </c>
      <c r="DH1772" s="80" t="str">
        <f t="shared" si="5490"/>
        <v/>
      </c>
      <c r="DI1772" s="80" t="str">
        <f t="shared" si="5490"/>
        <v/>
      </c>
      <c r="DJ1772" s="80" t="str">
        <f t="shared" si="5490"/>
        <v/>
      </c>
    </row>
    <row r="1773" spans="48:114" ht="15.75" customHeight="1">
      <c r="AV1773" s="80"/>
      <c r="AW1773" s="131"/>
      <c r="AX1773" s="80" t="str">
        <f t="shared" si="5455"/>
        <v/>
      </c>
      <c r="AY1773" s="80" t="str">
        <f t="shared" ref="AY1773:CA1773" si="5491">IF(AY$6=$D18,INDEX($AK18:$AK18,1,1),"")</f>
        <v/>
      </c>
      <c r="AZ1773" s="80" t="str">
        <f t="shared" si="5491"/>
        <v/>
      </c>
      <c r="BA1773" s="80" t="str">
        <f t="shared" si="5491"/>
        <v/>
      </c>
      <c r="BB1773" s="80" t="str">
        <f t="shared" si="5491"/>
        <v/>
      </c>
      <c r="BC1773" s="80">
        <f t="shared" si="5491"/>
        <v>0</v>
      </c>
      <c r="BD1773" s="80" t="str">
        <f t="shared" si="5491"/>
        <v/>
      </c>
      <c r="BE1773" s="80" t="str">
        <f t="shared" si="5491"/>
        <v/>
      </c>
      <c r="BF1773" s="80" t="str">
        <f t="shared" si="5491"/>
        <v/>
      </c>
      <c r="BG1773" s="80" t="str">
        <f t="shared" si="5491"/>
        <v/>
      </c>
      <c r="BH1773" s="80" t="str">
        <f t="shared" si="5491"/>
        <v/>
      </c>
      <c r="BI1773" s="80" t="str">
        <f t="shared" si="5491"/>
        <v/>
      </c>
      <c r="BJ1773" s="80" t="str">
        <f t="shared" si="5491"/>
        <v/>
      </c>
      <c r="BK1773" s="80" t="str">
        <f t="shared" si="5491"/>
        <v/>
      </c>
      <c r="BL1773" s="80" t="str">
        <f t="shared" si="5491"/>
        <v/>
      </c>
      <c r="BM1773" s="80" t="str">
        <f t="shared" si="5491"/>
        <v/>
      </c>
      <c r="BN1773" s="80" t="str">
        <f t="shared" si="5491"/>
        <v/>
      </c>
      <c r="BO1773" s="80" t="str">
        <f t="shared" si="5491"/>
        <v/>
      </c>
      <c r="BP1773" s="80" t="str">
        <f t="shared" si="5491"/>
        <v/>
      </c>
      <c r="BQ1773" s="80" t="str">
        <f t="shared" si="5491"/>
        <v/>
      </c>
      <c r="BR1773" s="80" t="str">
        <f t="shared" si="5491"/>
        <v/>
      </c>
      <c r="BS1773" s="80" t="str">
        <f t="shared" si="5491"/>
        <v/>
      </c>
      <c r="BT1773" s="80" t="str">
        <f t="shared" si="5491"/>
        <v/>
      </c>
      <c r="BU1773" s="80" t="str">
        <f t="shared" si="5491"/>
        <v/>
      </c>
      <c r="BV1773" s="80" t="str">
        <f t="shared" si="5491"/>
        <v/>
      </c>
      <c r="BW1773" s="80" t="str">
        <f t="shared" si="5491"/>
        <v/>
      </c>
      <c r="BX1773" s="80" t="str">
        <f t="shared" si="5491"/>
        <v/>
      </c>
      <c r="BY1773" s="80" t="str">
        <f t="shared" si="5491"/>
        <v/>
      </c>
      <c r="BZ1773" s="80" t="str">
        <f t="shared" si="5491"/>
        <v/>
      </c>
      <c r="CA1773" s="80" t="str">
        <f t="shared" si="5491"/>
        <v/>
      </c>
      <c r="CB1773" s="80" t="str">
        <f t="shared" si="5488"/>
        <v/>
      </c>
      <c r="CC1773" s="80" t="str">
        <f t="shared" si="5488"/>
        <v/>
      </c>
      <c r="CD1773" s="80" t="str">
        <f t="shared" si="5488"/>
        <v/>
      </c>
      <c r="CE1773" s="80" t="str">
        <f t="shared" si="5488"/>
        <v/>
      </c>
      <c r="CF1773" s="80" t="str">
        <f t="shared" si="5488"/>
        <v/>
      </c>
      <c r="CG1773" s="80" t="str">
        <f t="shared" ref="CG1773:CN1773" si="5492">IF(CG$6=$D18,INDEX($AK18:$AK18,1,1),"")</f>
        <v/>
      </c>
      <c r="CH1773" s="80" t="str">
        <f t="shared" si="5492"/>
        <v/>
      </c>
      <c r="CI1773" s="80" t="str">
        <f t="shared" si="5492"/>
        <v/>
      </c>
      <c r="CJ1773" s="80" t="str">
        <f t="shared" si="5492"/>
        <v/>
      </c>
      <c r="CK1773" s="80" t="str">
        <f t="shared" si="5492"/>
        <v/>
      </c>
      <c r="CL1773" s="80" t="str">
        <f t="shared" si="5492"/>
        <v/>
      </c>
      <c r="CM1773" s="80" t="str">
        <f t="shared" si="5492"/>
        <v/>
      </c>
      <c r="CN1773" s="80" t="str">
        <f t="shared" si="5492"/>
        <v/>
      </c>
      <c r="CO1773" s="80" t="str">
        <f t="shared" ref="CO1773:DJ1773" si="5493">IF(CO$6=$D18,INDEX($AK18:$AK18,1,1),"")</f>
        <v/>
      </c>
      <c r="CP1773" s="80" t="str">
        <f t="shared" si="5493"/>
        <v/>
      </c>
      <c r="CQ1773" s="80" t="str">
        <f t="shared" si="5493"/>
        <v/>
      </c>
      <c r="CR1773" s="80" t="str">
        <f t="shared" si="5493"/>
        <v/>
      </c>
      <c r="CS1773" s="80" t="str">
        <f t="shared" si="5493"/>
        <v/>
      </c>
      <c r="CT1773" s="80" t="str">
        <f t="shared" si="5493"/>
        <v/>
      </c>
      <c r="CU1773" s="80" t="str">
        <f t="shared" si="5493"/>
        <v/>
      </c>
      <c r="CV1773" s="80" t="str">
        <f t="shared" si="5493"/>
        <v/>
      </c>
      <c r="CW1773" s="80" t="str">
        <f t="shared" si="5493"/>
        <v/>
      </c>
      <c r="CX1773" s="80" t="str">
        <f t="shared" si="5493"/>
        <v/>
      </c>
      <c r="CY1773" s="80" t="str">
        <f t="shared" si="5493"/>
        <v/>
      </c>
      <c r="CZ1773" s="80" t="str">
        <f t="shared" si="5493"/>
        <v/>
      </c>
      <c r="DA1773" s="80" t="str">
        <f t="shared" si="5493"/>
        <v/>
      </c>
      <c r="DB1773" s="80" t="str">
        <f t="shared" si="5493"/>
        <v/>
      </c>
      <c r="DC1773" s="80" t="str">
        <f t="shared" si="5493"/>
        <v/>
      </c>
      <c r="DD1773" s="80" t="str">
        <f t="shared" si="5493"/>
        <v/>
      </c>
      <c r="DE1773" s="80" t="str">
        <f t="shared" si="5493"/>
        <v/>
      </c>
      <c r="DF1773" s="80" t="str">
        <f t="shared" si="5493"/>
        <v/>
      </c>
      <c r="DG1773" s="80" t="str">
        <f t="shared" si="5493"/>
        <v/>
      </c>
      <c r="DH1773" s="80" t="str">
        <f t="shared" si="5493"/>
        <v/>
      </c>
      <c r="DI1773" s="80" t="str">
        <f t="shared" si="5493"/>
        <v/>
      </c>
      <c r="DJ1773" s="80" t="str">
        <f t="shared" si="5493"/>
        <v/>
      </c>
    </row>
    <row r="1774" spans="48:114" ht="15.75" customHeight="1">
      <c r="AV1774" s="80"/>
      <c r="AW1774" s="131"/>
      <c r="AX1774" s="80" t="str">
        <f t="shared" si="5455"/>
        <v/>
      </c>
      <c r="AY1774" s="80" t="str">
        <f t="shared" ref="AY1774:CA1774" si="5494">IF(AY$6=$D19,INDEX($AK19:$AK19,1,1),"")</f>
        <v/>
      </c>
      <c r="AZ1774" s="80" t="str">
        <f t="shared" si="5494"/>
        <v/>
      </c>
      <c r="BA1774" s="80" t="str">
        <f t="shared" si="5494"/>
        <v/>
      </c>
      <c r="BB1774" s="80" t="str">
        <f t="shared" si="5494"/>
        <v/>
      </c>
      <c r="BC1774" s="80" t="str">
        <f t="shared" si="5494"/>
        <v/>
      </c>
      <c r="BD1774" s="80" t="str">
        <f t="shared" si="5494"/>
        <v/>
      </c>
      <c r="BE1774" s="80" t="str">
        <f t="shared" si="5494"/>
        <v/>
      </c>
      <c r="BF1774" s="80">
        <f t="shared" si="5494"/>
        <v>0</v>
      </c>
      <c r="BG1774" s="80" t="str">
        <f t="shared" si="5494"/>
        <v/>
      </c>
      <c r="BH1774" s="80" t="str">
        <f t="shared" si="5494"/>
        <v/>
      </c>
      <c r="BI1774" s="80" t="str">
        <f t="shared" si="5494"/>
        <v/>
      </c>
      <c r="BJ1774" s="80" t="str">
        <f t="shared" si="5494"/>
        <v/>
      </c>
      <c r="BK1774" s="80" t="str">
        <f t="shared" si="5494"/>
        <v/>
      </c>
      <c r="BL1774" s="80" t="str">
        <f t="shared" si="5494"/>
        <v/>
      </c>
      <c r="BM1774" s="80" t="str">
        <f t="shared" si="5494"/>
        <v/>
      </c>
      <c r="BN1774" s="80" t="str">
        <f t="shared" si="5494"/>
        <v/>
      </c>
      <c r="BO1774" s="80" t="str">
        <f t="shared" si="5494"/>
        <v/>
      </c>
      <c r="BP1774" s="80" t="str">
        <f t="shared" si="5494"/>
        <v/>
      </c>
      <c r="BQ1774" s="80" t="str">
        <f t="shared" si="5494"/>
        <v/>
      </c>
      <c r="BR1774" s="80" t="str">
        <f t="shared" si="5494"/>
        <v/>
      </c>
      <c r="BS1774" s="80" t="str">
        <f t="shared" si="5494"/>
        <v/>
      </c>
      <c r="BT1774" s="80" t="str">
        <f t="shared" si="5494"/>
        <v/>
      </c>
      <c r="BU1774" s="80" t="str">
        <f t="shared" si="5494"/>
        <v/>
      </c>
      <c r="BV1774" s="80" t="str">
        <f t="shared" si="5494"/>
        <v/>
      </c>
      <c r="BW1774" s="80" t="str">
        <f t="shared" si="5494"/>
        <v/>
      </c>
      <c r="BX1774" s="80" t="str">
        <f t="shared" si="5494"/>
        <v/>
      </c>
      <c r="BY1774" s="80" t="str">
        <f t="shared" si="5494"/>
        <v/>
      </c>
      <c r="BZ1774" s="80" t="str">
        <f t="shared" si="5494"/>
        <v/>
      </c>
      <c r="CA1774" s="80" t="str">
        <f t="shared" si="5494"/>
        <v/>
      </c>
      <c r="CB1774" s="80" t="str">
        <f t="shared" si="5488"/>
        <v/>
      </c>
      <c r="CC1774" s="80" t="str">
        <f t="shared" si="5488"/>
        <v/>
      </c>
      <c r="CD1774" s="80" t="str">
        <f t="shared" si="5488"/>
        <v/>
      </c>
      <c r="CE1774" s="80" t="str">
        <f t="shared" si="5488"/>
        <v/>
      </c>
      <c r="CF1774" s="80" t="str">
        <f t="shared" si="5488"/>
        <v/>
      </c>
      <c r="CG1774" s="80" t="str">
        <f t="shared" ref="CG1774:CN1774" si="5495">IF(CG$6=$D19,INDEX($AK19:$AK19,1,1),"")</f>
        <v/>
      </c>
      <c r="CH1774" s="80" t="str">
        <f t="shared" si="5495"/>
        <v/>
      </c>
      <c r="CI1774" s="80" t="str">
        <f t="shared" si="5495"/>
        <v/>
      </c>
      <c r="CJ1774" s="80" t="str">
        <f t="shared" si="5495"/>
        <v/>
      </c>
      <c r="CK1774" s="80" t="str">
        <f t="shared" si="5495"/>
        <v/>
      </c>
      <c r="CL1774" s="80" t="str">
        <f t="shared" si="5495"/>
        <v/>
      </c>
      <c r="CM1774" s="80" t="str">
        <f t="shared" si="5495"/>
        <v/>
      </c>
      <c r="CN1774" s="80" t="str">
        <f t="shared" si="5495"/>
        <v/>
      </c>
      <c r="CO1774" s="80" t="str">
        <f t="shared" ref="CO1774:DJ1774" si="5496">IF(CO$6=$D19,INDEX($AK19:$AK19,1,1),"")</f>
        <v/>
      </c>
      <c r="CP1774" s="80" t="str">
        <f t="shared" si="5496"/>
        <v/>
      </c>
      <c r="CQ1774" s="80" t="str">
        <f t="shared" si="5496"/>
        <v/>
      </c>
      <c r="CR1774" s="80" t="str">
        <f t="shared" si="5496"/>
        <v/>
      </c>
      <c r="CS1774" s="80" t="str">
        <f t="shared" si="5496"/>
        <v/>
      </c>
      <c r="CT1774" s="80" t="str">
        <f t="shared" si="5496"/>
        <v/>
      </c>
      <c r="CU1774" s="80" t="str">
        <f t="shared" si="5496"/>
        <v/>
      </c>
      <c r="CV1774" s="80" t="str">
        <f t="shared" si="5496"/>
        <v/>
      </c>
      <c r="CW1774" s="80" t="str">
        <f t="shared" si="5496"/>
        <v/>
      </c>
      <c r="CX1774" s="80" t="str">
        <f t="shared" si="5496"/>
        <v/>
      </c>
      <c r="CY1774" s="80" t="str">
        <f t="shared" si="5496"/>
        <v/>
      </c>
      <c r="CZ1774" s="80" t="str">
        <f t="shared" si="5496"/>
        <v/>
      </c>
      <c r="DA1774" s="80" t="str">
        <f t="shared" si="5496"/>
        <v/>
      </c>
      <c r="DB1774" s="80" t="str">
        <f t="shared" si="5496"/>
        <v/>
      </c>
      <c r="DC1774" s="80" t="str">
        <f t="shared" si="5496"/>
        <v/>
      </c>
      <c r="DD1774" s="80" t="str">
        <f t="shared" si="5496"/>
        <v/>
      </c>
      <c r="DE1774" s="80" t="str">
        <f t="shared" si="5496"/>
        <v/>
      </c>
      <c r="DF1774" s="80" t="str">
        <f t="shared" si="5496"/>
        <v/>
      </c>
      <c r="DG1774" s="80" t="str">
        <f t="shared" si="5496"/>
        <v/>
      </c>
      <c r="DH1774" s="80" t="str">
        <f t="shared" si="5496"/>
        <v/>
      </c>
      <c r="DI1774" s="80" t="str">
        <f t="shared" si="5496"/>
        <v/>
      </c>
      <c r="DJ1774" s="80" t="str">
        <f t="shared" si="5496"/>
        <v/>
      </c>
    </row>
    <row r="1775" spans="48:114" ht="15.75" customHeight="1">
      <c r="AV1775" s="80"/>
      <c r="AW1775" s="131"/>
      <c r="AX1775" s="80" t="str">
        <f t="shared" si="5455"/>
        <v/>
      </c>
      <c r="AY1775" s="80" t="str">
        <f t="shared" ref="AY1775:CA1775" si="5497">IF(AY$6=$D20,INDEX($AK20:$AK20,1,1),"")</f>
        <v/>
      </c>
      <c r="AZ1775" s="80" t="str">
        <f t="shared" si="5497"/>
        <v/>
      </c>
      <c r="BA1775" s="80" t="str">
        <f t="shared" si="5497"/>
        <v/>
      </c>
      <c r="BB1775" s="80" t="str">
        <f t="shared" si="5497"/>
        <v/>
      </c>
      <c r="BC1775" s="80" t="str">
        <f t="shared" si="5497"/>
        <v/>
      </c>
      <c r="BD1775" s="80" t="str">
        <f t="shared" si="5497"/>
        <v/>
      </c>
      <c r="BE1775" s="80" t="str">
        <f t="shared" si="5497"/>
        <v/>
      </c>
      <c r="BF1775" s="80" t="str">
        <f t="shared" si="5497"/>
        <v/>
      </c>
      <c r="BG1775" s="80">
        <f t="shared" si="5497"/>
        <v>0</v>
      </c>
      <c r="BH1775" s="80" t="str">
        <f t="shared" si="5497"/>
        <v/>
      </c>
      <c r="BI1775" s="80" t="str">
        <f t="shared" si="5497"/>
        <v/>
      </c>
      <c r="BJ1775" s="80" t="str">
        <f t="shared" si="5497"/>
        <v/>
      </c>
      <c r="BK1775" s="80" t="str">
        <f t="shared" si="5497"/>
        <v/>
      </c>
      <c r="BL1775" s="80" t="str">
        <f t="shared" si="5497"/>
        <v/>
      </c>
      <c r="BM1775" s="80" t="str">
        <f t="shared" si="5497"/>
        <v/>
      </c>
      <c r="BN1775" s="80" t="str">
        <f t="shared" si="5497"/>
        <v/>
      </c>
      <c r="BO1775" s="80" t="str">
        <f t="shared" si="5497"/>
        <v/>
      </c>
      <c r="BP1775" s="80" t="str">
        <f t="shared" si="5497"/>
        <v/>
      </c>
      <c r="BQ1775" s="80" t="str">
        <f t="shared" si="5497"/>
        <v/>
      </c>
      <c r="BR1775" s="80" t="str">
        <f t="shared" si="5497"/>
        <v/>
      </c>
      <c r="BS1775" s="80" t="str">
        <f t="shared" si="5497"/>
        <v/>
      </c>
      <c r="BT1775" s="80" t="str">
        <f t="shared" si="5497"/>
        <v/>
      </c>
      <c r="BU1775" s="80" t="str">
        <f t="shared" si="5497"/>
        <v/>
      </c>
      <c r="BV1775" s="80" t="str">
        <f t="shared" si="5497"/>
        <v/>
      </c>
      <c r="BW1775" s="80" t="str">
        <f t="shared" si="5497"/>
        <v/>
      </c>
      <c r="BX1775" s="80" t="str">
        <f t="shared" si="5497"/>
        <v/>
      </c>
      <c r="BY1775" s="80" t="str">
        <f t="shared" si="5497"/>
        <v/>
      </c>
      <c r="BZ1775" s="80" t="str">
        <f t="shared" si="5497"/>
        <v/>
      </c>
      <c r="CA1775" s="80" t="str">
        <f t="shared" si="5497"/>
        <v/>
      </c>
      <c r="CB1775" s="80" t="str">
        <f t="shared" si="5488"/>
        <v/>
      </c>
      <c r="CC1775" s="80" t="str">
        <f t="shared" si="5488"/>
        <v/>
      </c>
      <c r="CD1775" s="80" t="str">
        <f t="shared" si="5488"/>
        <v/>
      </c>
      <c r="CE1775" s="80" t="str">
        <f t="shared" si="5488"/>
        <v/>
      </c>
      <c r="CF1775" s="80" t="str">
        <f t="shared" si="5488"/>
        <v/>
      </c>
      <c r="CG1775" s="80" t="str">
        <f t="shared" ref="CG1775:CN1775" si="5498">IF(CG$6=$D20,INDEX($AK20:$AK20,1,1),"")</f>
        <v/>
      </c>
      <c r="CH1775" s="80" t="str">
        <f t="shared" si="5498"/>
        <v/>
      </c>
      <c r="CI1775" s="80" t="str">
        <f t="shared" si="5498"/>
        <v/>
      </c>
      <c r="CJ1775" s="80" t="str">
        <f t="shared" si="5498"/>
        <v/>
      </c>
      <c r="CK1775" s="80" t="str">
        <f t="shared" si="5498"/>
        <v/>
      </c>
      <c r="CL1775" s="80" t="str">
        <f t="shared" si="5498"/>
        <v/>
      </c>
      <c r="CM1775" s="80" t="str">
        <f t="shared" si="5498"/>
        <v/>
      </c>
      <c r="CN1775" s="80" t="str">
        <f t="shared" si="5498"/>
        <v/>
      </c>
      <c r="CO1775" s="80" t="str">
        <f t="shared" ref="CO1775:DJ1775" si="5499">IF(CO$6=$D20,INDEX($AK20:$AK20,1,1),"")</f>
        <v/>
      </c>
      <c r="CP1775" s="80" t="str">
        <f t="shared" si="5499"/>
        <v/>
      </c>
      <c r="CQ1775" s="80" t="str">
        <f t="shared" si="5499"/>
        <v/>
      </c>
      <c r="CR1775" s="80" t="str">
        <f t="shared" si="5499"/>
        <v/>
      </c>
      <c r="CS1775" s="80" t="str">
        <f t="shared" si="5499"/>
        <v/>
      </c>
      <c r="CT1775" s="80" t="str">
        <f t="shared" si="5499"/>
        <v/>
      </c>
      <c r="CU1775" s="80" t="str">
        <f t="shared" si="5499"/>
        <v/>
      </c>
      <c r="CV1775" s="80" t="str">
        <f t="shared" si="5499"/>
        <v/>
      </c>
      <c r="CW1775" s="80" t="str">
        <f t="shared" si="5499"/>
        <v/>
      </c>
      <c r="CX1775" s="80" t="str">
        <f t="shared" si="5499"/>
        <v/>
      </c>
      <c r="CY1775" s="80" t="str">
        <f t="shared" si="5499"/>
        <v/>
      </c>
      <c r="CZ1775" s="80" t="str">
        <f t="shared" si="5499"/>
        <v/>
      </c>
      <c r="DA1775" s="80" t="str">
        <f t="shared" si="5499"/>
        <v/>
      </c>
      <c r="DB1775" s="80" t="str">
        <f t="shared" si="5499"/>
        <v/>
      </c>
      <c r="DC1775" s="80" t="str">
        <f t="shared" si="5499"/>
        <v/>
      </c>
      <c r="DD1775" s="80" t="str">
        <f t="shared" si="5499"/>
        <v/>
      </c>
      <c r="DE1775" s="80" t="str">
        <f t="shared" si="5499"/>
        <v/>
      </c>
      <c r="DF1775" s="80" t="str">
        <f t="shared" si="5499"/>
        <v/>
      </c>
      <c r="DG1775" s="80" t="str">
        <f t="shared" si="5499"/>
        <v/>
      </c>
      <c r="DH1775" s="80" t="str">
        <f t="shared" si="5499"/>
        <v/>
      </c>
      <c r="DI1775" s="80" t="str">
        <f t="shared" si="5499"/>
        <v/>
      </c>
      <c r="DJ1775" s="80" t="str">
        <f t="shared" si="5499"/>
        <v/>
      </c>
    </row>
    <row r="1776" spans="48:114" ht="15.75" customHeight="1">
      <c r="AV1776" s="80"/>
      <c r="AW1776" s="131"/>
      <c r="AX1776" s="80" t="str">
        <f t="shared" si="5455"/>
        <v/>
      </c>
      <c r="AY1776" s="80" t="str">
        <f t="shared" ref="AY1776:CA1776" si="5500">IF(AY$6=$D21,INDEX($AK21:$AK21,1,1),"")</f>
        <v/>
      </c>
      <c r="AZ1776" s="80" t="str">
        <f t="shared" si="5500"/>
        <v/>
      </c>
      <c r="BA1776" s="80" t="str">
        <f t="shared" si="5500"/>
        <v/>
      </c>
      <c r="BB1776" s="80" t="str">
        <f t="shared" si="5500"/>
        <v/>
      </c>
      <c r="BC1776" s="80" t="str">
        <f t="shared" si="5500"/>
        <v/>
      </c>
      <c r="BD1776" s="80" t="str">
        <f t="shared" si="5500"/>
        <v/>
      </c>
      <c r="BE1776" s="80" t="str">
        <f t="shared" si="5500"/>
        <v/>
      </c>
      <c r="BF1776" s="80" t="str">
        <f t="shared" si="5500"/>
        <v/>
      </c>
      <c r="BG1776" s="80" t="str">
        <f t="shared" si="5500"/>
        <v/>
      </c>
      <c r="BH1776" s="80">
        <f t="shared" si="5500"/>
        <v>0</v>
      </c>
      <c r="BI1776" s="80" t="str">
        <f t="shared" si="5500"/>
        <v/>
      </c>
      <c r="BJ1776" s="80" t="str">
        <f t="shared" si="5500"/>
        <v/>
      </c>
      <c r="BK1776" s="80" t="str">
        <f t="shared" si="5500"/>
        <v/>
      </c>
      <c r="BL1776" s="80" t="str">
        <f t="shared" si="5500"/>
        <v/>
      </c>
      <c r="BM1776" s="80" t="str">
        <f t="shared" si="5500"/>
        <v/>
      </c>
      <c r="BN1776" s="80" t="str">
        <f t="shared" si="5500"/>
        <v/>
      </c>
      <c r="BO1776" s="80" t="str">
        <f t="shared" si="5500"/>
        <v/>
      </c>
      <c r="BP1776" s="80" t="str">
        <f t="shared" si="5500"/>
        <v/>
      </c>
      <c r="BQ1776" s="80" t="str">
        <f t="shared" si="5500"/>
        <v/>
      </c>
      <c r="BR1776" s="80" t="str">
        <f t="shared" si="5500"/>
        <v/>
      </c>
      <c r="BS1776" s="80" t="str">
        <f t="shared" si="5500"/>
        <v/>
      </c>
      <c r="BT1776" s="80" t="str">
        <f t="shared" si="5500"/>
        <v/>
      </c>
      <c r="BU1776" s="80" t="str">
        <f t="shared" si="5500"/>
        <v/>
      </c>
      <c r="BV1776" s="80" t="str">
        <f t="shared" si="5500"/>
        <v/>
      </c>
      <c r="BW1776" s="80" t="str">
        <f t="shared" si="5500"/>
        <v/>
      </c>
      <c r="BX1776" s="80" t="str">
        <f t="shared" si="5500"/>
        <v/>
      </c>
      <c r="BY1776" s="80" t="str">
        <f t="shared" si="5500"/>
        <v/>
      </c>
      <c r="BZ1776" s="80" t="str">
        <f t="shared" si="5500"/>
        <v/>
      </c>
      <c r="CA1776" s="80" t="str">
        <f t="shared" si="5500"/>
        <v/>
      </c>
      <c r="CB1776" s="80" t="str">
        <f t="shared" si="5488"/>
        <v/>
      </c>
      <c r="CC1776" s="80" t="str">
        <f t="shared" si="5488"/>
        <v/>
      </c>
      <c r="CD1776" s="80" t="str">
        <f t="shared" si="5488"/>
        <v/>
      </c>
      <c r="CE1776" s="80" t="str">
        <f t="shared" si="5488"/>
        <v/>
      </c>
      <c r="CF1776" s="80" t="str">
        <f t="shared" si="5488"/>
        <v/>
      </c>
      <c r="CG1776" s="80" t="str">
        <f t="shared" ref="CG1776:CN1776" si="5501">IF(CG$6=$D21,INDEX($AK21:$AK21,1,1),"")</f>
        <v/>
      </c>
      <c r="CH1776" s="80" t="str">
        <f t="shared" si="5501"/>
        <v/>
      </c>
      <c r="CI1776" s="80" t="str">
        <f t="shared" si="5501"/>
        <v/>
      </c>
      <c r="CJ1776" s="80" t="str">
        <f t="shared" si="5501"/>
        <v/>
      </c>
      <c r="CK1776" s="80" t="str">
        <f t="shared" si="5501"/>
        <v/>
      </c>
      <c r="CL1776" s="80" t="str">
        <f t="shared" si="5501"/>
        <v/>
      </c>
      <c r="CM1776" s="80" t="str">
        <f t="shared" si="5501"/>
        <v/>
      </c>
      <c r="CN1776" s="80" t="str">
        <f t="shared" si="5501"/>
        <v/>
      </c>
      <c r="CO1776" s="80" t="str">
        <f t="shared" ref="CO1776:DJ1776" si="5502">IF(CO$6=$D21,INDEX($AK21:$AK21,1,1),"")</f>
        <v/>
      </c>
      <c r="CP1776" s="80" t="str">
        <f t="shared" si="5502"/>
        <v/>
      </c>
      <c r="CQ1776" s="80" t="str">
        <f t="shared" si="5502"/>
        <v/>
      </c>
      <c r="CR1776" s="80" t="str">
        <f t="shared" si="5502"/>
        <v/>
      </c>
      <c r="CS1776" s="80" t="str">
        <f t="shared" si="5502"/>
        <v/>
      </c>
      <c r="CT1776" s="80" t="str">
        <f t="shared" si="5502"/>
        <v/>
      </c>
      <c r="CU1776" s="80" t="str">
        <f t="shared" si="5502"/>
        <v/>
      </c>
      <c r="CV1776" s="80" t="str">
        <f t="shared" si="5502"/>
        <v/>
      </c>
      <c r="CW1776" s="80" t="str">
        <f t="shared" si="5502"/>
        <v/>
      </c>
      <c r="CX1776" s="80" t="str">
        <f t="shared" si="5502"/>
        <v/>
      </c>
      <c r="CY1776" s="80" t="str">
        <f t="shared" si="5502"/>
        <v/>
      </c>
      <c r="CZ1776" s="80" t="str">
        <f t="shared" si="5502"/>
        <v/>
      </c>
      <c r="DA1776" s="80" t="str">
        <f t="shared" si="5502"/>
        <v/>
      </c>
      <c r="DB1776" s="80" t="str">
        <f t="shared" si="5502"/>
        <v/>
      </c>
      <c r="DC1776" s="80" t="str">
        <f t="shared" si="5502"/>
        <v/>
      </c>
      <c r="DD1776" s="80" t="str">
        <f t="shared" si="5502"/>
        <v/>
      </c>
      <c r="DE1776" s="80" t="str">
        <f t="shared" si="5502"/>
        <v/>
      </c>
      <c r="DF1776" s="80" t="str">
        <f t="shared" si="5502"/>
        <v/>
      </c>
      <c r="DG1776" s="80" t="str">
        <f t="shared" si="5502"/>
        <v/>
      </c>
      <c r="DH1776" s="80" t="str">
        <f t="shared" si="5502"/>
        <v/>
      </c>
      <c r="DI1776" s="80" t="str">
        <f t="shared" si="5502"/>
        <v/>
      </c>
      <c r="DJ1776" s="80" t="str">
        <f t="shared" si="5502"/>
        <v/>
      </c>
    </row>
    <row r="1777" spans="48:114" ht="15.75" customHeight="1">
      <c r="AV1777" s="80"/>
      <c r="AW1777" s="131"/>
      <c r="AX1777" s="80" t="str">
        <f t="shared" ref="AX1777:AX1793" si="5503">IF(AX$6=$D22,INDEX($AK22:$AK22,1,1),"")</f>
        <v/>
      </c>
      <c r="AY1777" s="80" t="str">
        <f t="shared" ref="AY1777:CA1777" si="5504">IF(AY$6=$D22,INDEX($AK22:$AK22,1,1),"")</f>
        <v/>
      </c>
      <c r="AZ1777" s="80" t="str">
        <f t="shared" si="5504"/>
        <v/>
      </c>
      <c r="BA1777" s="80" t="str">
        <f t="shared" si="5504"/>
        <v/>
      </c>
      <c r="BB1777" s="80" t="str">
        <f t="shared" si="5504"/>
        <v/>
      </c>
      <c r="BC1777" s="80" t="str">
        <f t="shared" si="5504"/>
        <v/>
      </c>
      <c r="BD1777" s="80" t="str">
        <f t="shared" si="5504"/>
        <v/>
      </c>
      <c r="BE1777" s="80" t="str">
        <f t="shared" si="5504"/>
        <v/>
      </c>
      <c r="BF1777" s="80" t="str">
        <f t="shared" si="5504"/>
        <v/>
      </c>
      <c r="BG1777" s="80" t="str">
        <f t="shared" si="5504"/>
        <v/>
      </c>
      <c r="BH1777" s="80" t="str">
        <f t="shared" si="5504"/>
        <v/>
      </c>
      <c r="BI1777" s="80">
        <f t="shared" si="5504"/>
        <v>0</v>
      </c>
      <c r="BJ1777" s="80" t="str">
        <f t="shared" si="5504"/>
        <v/>
      </c>
      <c r="BK1777" s="80" t="str">
        <f t="shared" si="5504"/>
        <v/>
      </c>
      <c r="BL1777" s="80" t="str">
        <f t="shared" si="5504"/>
        <v/>
      </c>
      <c r="BM1777" s="80" t="str">
        <f t="shared" si="5504"/>
        <v/>
      </c>
      <c r="BN1777" s="80" t="str">
        <f t="shared" si="5504"/>
        <v/>
      </c>
      <c r="BO1777" s="80" t="str">
        <f t="shared" si="5504"/>
        <v/>
      </c>
      <c r="BP1777" s="80" t="str">
        <f t="shared" si="5504"/>
        <v/>
      </c>
      <c r="BQ1777" s="80" t="str">
        <f t="shared" si="5504"/>
        <v/>
      </c>
      <c r="BR1777" s="80" t="str">
        <f t="shared" si="5504"/>
        <v/>
      </c>
      <c r="BS1777" s="80" t="str">
        <f t="shared" si="5504"/>
        <v/>
      </c>
      <c r="BT1777" s="80" t="str">
        <f t="shared" si="5504"/>
        <v/>
      </c>
      <c r="BU1777" s="80" t="str">
        <f t="shared" si="5504"/>
        <v/>
      </c>
      <c r="BV1777" s="80" t="str">
        <f t="shared" si="5504"/>
        <v/>
      </c>
      <c r="BW1777" s="80" t="str">
        <f t="shared" si="5504"/>
        <v/>
      </c>
      <c r="BX1777" s="80" t="str">
        <f t="shared" si="5504"/>
        <v/>
      </c>
      <c r="BY1777" s="80" t="str">
        <f t="shared" si="5504"/>
        <v/>
      </c>
      <c r="BZ1777" s="80" t="str">
        <f t="shared" si="5504"/>
        <v/>
      </c>
      <c r="CA1777" s="80" t="str">
        <f t="shared" si="5504"/>
        <v/>
      </c>
      <c r="CB1777" s="80" t="str">
        <f t="shared" ref="CB1777:CF1781" si="5505">IF(CB$6=$D22,INDEX($AK22:$AK22,1,1),"")</f>
        <v/>
      </c>
      <c r="CC1777" s="80" t="str">
        <f t="shared" si="5505"/>
        <v/>
      </c>
      <c r="CD1777" s="80" t="str">
        <f t="shared" si="5505"/>
        <v/>
      </c>
      <c r="CE1777" s="80" t="str">
        <f t="shared" si="5505"/>
        <v/>
      </c>
      <c r="CF1777" s="80" t="str">
        <f t="shared" si="5505"/>
        <v/>
      </c>
      <c r="CG1777" s="80" t="str">
        <f t="shared" ref="CG1777:CN1777" si="5506">IF(CG$6=$D22,INDEX($AK22:$AK22,1,1),"")</f>
        <v/>
      </c>
      <c r="CH1777" s="80" t="str">
        <f t="shared" si="5506"/>
        <v/>
      </c>
      <c r="CI1777" s="80" t="str">
        <f t="shared" si="5506"/>
        <v/>
      </c>
      <c r="CJ1777" s="80" t="str">
        <f t="shared" si="5506"/>
        <v/>
      </c>
      <c r="CK1777" s="80" t="str">
        <f t="shared" si="5506"/>
        <v/>
      </c>
      <c r="CL1777" s="80" t="str">
        <f t="shared" si="5506"/>
        <v/>
      </c>
      <c r="CM1777" s="80" t="str">
        <f t="shared" si="5506"/>
        <v/>
      </c>
      <c r="CN1777" s="80" t="str">
        <f t="shared" si="5506"/>
        <v/>
      </c>
      <c r="CO1777" s="80" t="str">
        <f t="shared" ref="CO1777:DJ1777" si="5507">IF(CO$6=$D22,INDEX($AK22:$AK22,1,1),"")</f>
        <v/>
      </c>
      <c r="CP1777" s="80" t="str">
        <f t="shared" si="5507"/>
        <v/>
      </c>
      <c r="CQ1777" s="80" t="str">
        <f t="shared" si="5507"/>
        <v/>
      </c>
      <c r="CR1777" s="80" t="str">
        <f t="shared" si="5507"/>
        <v/>
      </c>
      <c r="CS1777" s="80" t="str">
        <f t="shared" si="5507"/>
        <v/>
      </c>
      <c r="CT1777" s="80" t="str">
        <f t="shared" si="5507"/>
        <v/>
      </c>
      <c r="CU1777" s="80" t="str">
        <f t="shared" si="5507"/>
        <v/>
      </c>
      <c r="CV1777" s="80" t="str">
        <f t="shared" si="5507"/>
        <v/>
      </c>
      <c r="CW1777" s="80" t="str">
        <f t="shared" si="5507"/>
        <v/>
      </c>
      <c r="CX1777" s="80" t="str">
        <f t="shared" si="5507"/>
        <v/>
      </c>
      <c r="CY1777" s="80" t="str">
        <f t="shared" si="5507"/>
        <v/>
      </c>
      <c r="CZ1777" s="80" t="str">
        <f t="shared" si="5507"/>
        <v/>
      </c>
      <c r="DA1777" s="80" t="str">
        <f t="shared" si="5507"/>
        <v/>
      </c>
      <c r="DB1777" s="80" t="str">
        <f t="shared" si="5507"/>
        <v/>
      </c>
      <c r="DC1777" s="80" t="str">
        <f t="shared" si="5507"/>
        <v/>
      </c>
      <c r="DD1777" s="80" t="str">
        <f t="shared" si="5507"/>
        <v/>
      </c>
      <c r="DE1777" s="80" t="str">
        <f t="shared" si="5507"/>
        <v/>
      </c>
      <c r="DF1777" s="80" t="str">
        <f t="shared" si="5507"/>
        <v/>
      </c>
      <c r="DG1777" s="80" t="str">
        <f t="shared" si="5507"/>
        <v/>
      </c>
      <c r="DH1777" s="80" t="str">
        <f t="shared" si="5507"/>
        <v/>
      </c>
      <c r="DI1777" s="80" t="str">
        <f t="shared" si="5507"/>
        <v/>
      </c>
      <c r="DJ1777" s="80" t="str">
        <f t="shared" si="5507"/>
        <v/>
      </c>
    </row>
    <row r="1778" spans="48:114" ht="15.75" customHeight="1">
      <c r="AV1778" s="80"/>
      <c r="AW1778" s="131"/>
      <c r="AX1778" s="80" t="str">
        <f t="shared" si="5503"/>
        <v/>
      </c>
      <c r="AY1778" s="80" t="str">
        <f t="shared" ref="AY1778:CA1778" si="5508">IF(AY$6=$D23,INDEX($AK23:$AK23,1,1),"")</f>
        <v/>
      </c>
      <c r="AZ1778" s="80" t="str">
        <f t="shared" si="5508"/>
        <v/>
      </c>
      <c r="BA1778" s="80" t="str">
        <f t="shared" si="5508"/>
        <v/>
      </c>
      <c r="BB1778" s="80" t="str">
        <f t="shared" si="5508"/>
        <v/>
      </c>
      <c r="BC1778" s="80" t="str">
        <f t="shared" si="5508"/>
        <v/>
      </c>
      <c r="BD1778" s="80" t="str">
        <f t="shared" si="5508"/>
        <v/>
      </c>
      <c r="BE1778" s="80" t="str">
        <f t="shared" si="5508"/>
        <v/>
      </c>
      <c r="BF1778" s="80" t="str">
        <f t="shared" si="5508"/>
        <v/>
      </c>
      <c r="BG1778" s="80" t="str">
        <f t="shared" si="5508"/>
        <v/>
      </c>
      <c r="BH1778" s="80" t="str">
        <f t="shared" si="5508"/>
        <v/>
      </c>
      <c r="BI1778" s="80" t="str">
        <f t="shared" si="5508"/>
        <v/>
      </c>
      <c r="BJ1778" s="80">
        <f t="shared" si="5508"/>
        <v>0</v>
      </c>
      <c r="BK1778" s="80" t="str">
        <f t="shared" si="5508"/>
        <v/>
      </c>
      <c r="BL1778" s="80" t="str">
        <f t="shared" si="5508"/>
        <v/>
      </c>
      <c r="BM1778" s="80" t="str">
        <f t="shared" si="5508"/>
        <v/>
      </c>
      <c r="BN1778" s="80" t="str">
        <f t="shared" si="5508"/>
        <v/>
      </c>
      <c r="BO1778" s="80" t="str">
        <f t="shared" si="5508"/>
        <v/>
      </c>
      <c r="BP1778" s="80" t="str">
        <f t="shared" si="5508"/>
        <v/>
      </c>
      <c r="BQ1778" s="80" t="str">
        <f t="shared" si="5508"/>
        <v/>
      </c>
      <c r="BR1778" s="80" t="str">
        <f t="shared" si="5508"/>
        <v/>
      </c>
      <c r="BS1778" s="80" t="str">
        <f t="shared" si="5508"/>
        <v/>
      </c>
      <c r="BT1778" s="80" t="str">
        <f t="shared" si="5508"/>
        <v/>
      </c>
      <c r="BU1778" s="80" t="str">
        <f t="shared" si="5508"/>
        <v/>
      </c>
      <c r="BV1778" s="80" t="str">
        <f t="shared" si="5508"/>
        <v/>
      </c>
      <c r="BW1778" s="80" t="str">
        <f t="shared" si="5508"/>
        <v/>
      </c>
      <c r="BX1778" s="80" t="str">
        <f t="shared" si="5508"/>
        <v/>
      </c>
      <c r="BY1778" s="80" t="str">
        <f t="shared" si="5508"/>
        <v/>
      </c>
      <c r="BZ1778" s="80" t="str">
        <f t="shared" si="5508"/>
        <v/>
      </c>
      <c r="CA1778" s="80" t="str">
        <f t="shared" si="5508"/>
        <v/>
      </c>
      <c r="CB1778" s="80" t="str">
        <f t="shared" si="5505"/>
        <v/>
      </c>
      <c r="CC1778" s="80" t="str">
        <f t="shared" si="5505"/>
        <v/>
      </c>
      <c r="CD1778" s="80" t="str">
        <f t="shared" si="5505"/>
        <v/>
      </c>
      <c r="CE1778" s="80" t="str">
        <f t="shared" si="5505"/>
        <v/>
      </c>
      <c r="CF1778" s="80" t="str">
        <f t="shared" si="5505"/>
        <v/>
      </c>
      <c r="CG1778" s="80" t="str">
        <f t="shared" ref="CG1778:CN1778" si="5509">IF(CG$6=$D23,INDEX($AK23:$AK23,1,1),"")</f>
        <v/>
      </c>
      <c r="CH1778" s="80" t="str">
        <f t="shared" si="5509"/>
        <v/>
      </c>
      <c r="CI1778" s="80" t="str">
        <f t="shared" si="5509"/>
        <v/>
      </c>
      <c r="CJ1778" s="80" t="str">
        <f t="shared" si="5509"/>
        <v/>
      </c>
      <c r="CK1778" s="80" t="str">
        <f t="shared" si="5509"/>
        <v/>
      </c>
      <c r="CL1778" s="80" t="str">
        <f t="shared" si="5509"/>
        <v/>
      </c>
      <c r="CM1778" s="80" t="str">
        <f t="shared" si="5509"/>
        <v/>
      </c>
      <c r="CN1778" s="80" t="str">
        <f t="shared" si="5509"/>
        <v/>
      </c>
      <c r="CO1778" s="80" t="str">
        <f t="shared" ref="CO1778:DJ1778" si="5510">IF(CO$6=$D23,INDEX($AK23:$AK23,1,1),"")</f>
        <v/>
      </c>
      <c r="CP1778" s="80" t="str">
        <f t="shared" si="5510"/>
        <v/>
      </c>
      <c r="CQ1778" s="80" t="str">
        <f t="shared" si="5510"/>
        <v/>
      </c>
      <c r="CR1778" s="80" t="str">
        <f t="shared" si="5510"/>
        <v/>
      </c>
      <c r="CS1778" s="80" t="str">
        <f t="shared" si="5510"/>
        <v/>
      </c>
      <c r="CT1778" s="80" t="str">
        <f t="shared" si="5510"/>
        <v/>
      </c>
      <c r="CU1778" s="80" t="str">
        <f t="shared" si="5510"/>
        <v/>
      </c>
      <c r="CV1778" s="80" t="str">
        <f t="shared" si="5510"/>
        <v/>
      </c>
      <c r="CW1778" s="80" t="str">
        <f t="shared" si="5510"/>
        <v/>
      </c>
      <c r="CX1778" s="80" t="str">
        <f t="shared" si="5510"/>
        <v/>
      </c>
      <c r="CY1778" s="80" t="str">
        <f t="shared" si="5510"/>
        <v/>
      </c>
      <c r="CZ1778" s="80" t="str">
        <f t="shared" si="5510"/>
        <v/>
      </c>
      <c r="DA1778" s="80" t="str">
        <f t="shared" si="5510"/>
        <v/>
      </c>
      <c r="DB1778" s="80" t="str">
        <f t="shared" si="5510"/>
        <v/>
      </c>
      <c r="DC1778" s="80" t="str">
        <f t="shared" si="5510"/>
        <v/>
      </c>
      <c r="DD1778" s="80" t="str">
        <f t="shared" si="5510"/>
        <v/>
      </c>
      <c r="DE1778" s="80" t="str">
        <f t="shared" si="5510"/>
        <v/>
      </c>
      <c r="DF1778" s="80" t="str">
        <f t="shared" si="5510"/>
        <v/>
      </c>
      <c r="DG1778" s="80" t="str">
        <f t="shared" si="5510"/>
        <v/>
      </c>
      <c r="DH1778" s="80" t="str">
        <f t="shared" si="5510"/>
        <v/>
      </c>
      <c r="DI1778" s="80" t="str">
        <f t="shared" si="5510"/>
        <v/>
      </c>
      <c r="DJ1778" s="80" t="str">
        <f t="shared" si="5510"/>
        <v/>
      </c>
    </row>
    <row r="1779" spans="48:114" ht="15.75" customHeight="1">
      <c r="AV1779" s="80"/>
      <c r="AW1779" s="131"/>
      <c r="AX1779" s="80" t="str">
        <f t="shared" si="5503"/>
        <v/>
      </c>
      <c r="AY1779" s="80" t="str">
        <f t="shared" ref="AY1779:CA1779" si="5511">IF(AY$6=$D24,INDEX($AK24:$AK24,1,1),"")</f>
        <v/>
      </c>
      <c r="AZ1779" s="80" t="str">
        <f t="shared" si="5511"/>
        <v/>
      </c>
      <c r="BA1779" s="80" t="str">
        <f t="shared" si="5511"/>
        <v/>
      </c>
      <c r="BB1779" s="80" t="str">
        <f t="shared" si="5511"/>
        <v/>
      </c>
      <c r="BC1779" s="80" t="str">
        <f t="shared" si="5511"/>
        <v/>
      </c>
      <c r="BD1779" s="80" t="str">
        <f t="shared" si="5511"/>
        <v/>
      </c>
      <c r="BE1779" s="80" t="str">
        <f t="shared" si="5511"/>
        <v/>
      </c>
      <c r="BF1779" s="80" t="str">
        <f t="shared" si="5511"/>
        <v/>
      </c>
      <c r="BG1779" s="80" t="str">
        <f t="shared" si="5511"/>
        <v/>
      </c>
      <c r="BH1779" s="80" t="str">
        <f t="shared" si="5511"/>
        <v/>
      </c>
      <c r="BI1779" s="80" t="str">
        <f t="shared" si="5511"/>
        <v/>
      </c>
      <c r="BJ1779" s="80" t="str">
        <f t="shared" si="5511"/>
        <v/>
      </c>
      <c r="BK1779" s="80">
        <f t="shared" si="5511"/>
        <v>0</v>
      </c>
      <c r="BL1779" s="80" t="str">
        <f t="shared" si="5511"/>
        <v/>
      </c>
      <c r="BM1779" s="80" t="str">
        <f t="shared" si="5511"/>
        <v/>
      </c>
      <c r="BN1779" s="80" t="str">
        <f t="shared" si="5511"/>
        <v/>
      </c>
      <c r="BO1779" s="80" t="str">
        <f t="shared" si="5511"/>
        <v/>
      </c>
      <c r="BP1779" s="80" t="str">
        <f t="shared" si="5511"/>
        <v/>
      </c>
      <c r="BQ1779" s="80" t="str">
        <f t="shared" si="5511"/>
        <v/>
      </c>
      <c r="BR1779" s="80" t="str">
        <f t="shared" si="5511"/>
        <v/>
      </c>
      <c r="BS1779" s="80" t="str">
        <f t="shared" si="5511"/>
        <v/>
      </c>
      <c r="BT1779" s="80" t="str">
        <f t="shared" si="5511"/>
        <v/>
      </c>
      <c r="BU1779" s="80" t="str">
        <f t="shared" si="5511"/>
        <v/>
      </c>
      <c r="BV1779" s="80" t="str">
        <f t="shared" si="5511"/>
        <v/>
      </c>
      <c r="BW1779" s="80" t="str">
        <f t="shared" si="5511"/>
        <v/>
      </c>
      <c r="BX1779" s="80" t="str">
        <f t="shared" si="5511"/>
        <v/>
      </c>
      <c r="BY1779" s="80" t="str">
        <f t="shared" si="5511"/>
        <v/>
      </c>
      <c r="BZ1779" s="80" t="str">
        <f t="shared" si="5511"/>
        <v/>
      </c>
      <c r="CA1779" s="80" t="str">
        <f t="shared" si="5511"/>
        <v/>
      </c>
      <c r="CB1779" s="80" t="str">
        <f t="shared" si="5505"/>
        <v/>
      </c>
      <c r="CC1779" s="80" t="str">
        <f t="shared" si="5505"/>
        <v/>
      </c>
      <c r="CD1779" s="80" t="str">
        <f t="shared" si="5505"/>
        <v/>
      </c>
      <c r="CE1779" s="80" t="str">
        <f t="shared" si="5505"/>
        <v/>
      </c>
      <c r="CF1779" s="80" t="str">
        <f t="shared" si="5505"/>
        <v/>
      </c>
      <c r="CG1779" s="80" t="str">
        <f t="shared" ref="CG1779:CN1779" si="5512">IF(CG$6=$D24,INDEX($AK24:$AK24,1,1),"")</f>
        <v/>
      </c>
      <c r="CH1779" s="80" t="str">
        <f t="shared" si="5512"/>
        <v/>
      </c>
      <c r="CI1779" s="80" t="str">
        <f t="shared" si="5512"/>
        <v/>
      </c>
      <c r="CJ1779" s="80" t="str">
        <f t="shared" si="5512"/>
        <v/>
      </c>
      <c r="CK1779" s="80" t="str">
        <f t="shared" si="5512"/>
        <v/>
      </c>
      <c r="CL1779" s="80" t="str">
        <f t="shared" si="5512"/>
        <v/>
      </c>
      <c r="CM1779" s="80" t="str">
        <f t="shared" si="5512"/>
        <v/>
      </c>
      <c r="CN1779" s="80" t="str">
        <f t="shared" si="5512"/>
        <v/>
      </c>
      <c r="CO1779" s="80" t="str">
        <f t="shared" ref="CO1779:DJ1779" si="5513">IF(CO$6=$D24,INDEX($AK24:$AK24,1,1),"")</f>
        <v/>
      </c>
      <c r="CP1779" s="80" t="str">
        <f t="shared" si="5513"/>
        <v/>
      </c>
      <c r="CQ1779" s="80" t="str">
        <f t="shared" si="5513"/>
        <v/>
      </c>
      <c r="CR1779" s="80" t="str">
        <f t="shared" si="5513"/>
        <v/>
      </c>
      <c r="CS1779" s="80" t="str">
        <f t="shared" si="5513"/>
        <v/>
      </c>
      <c r="CT1779" s="80" t="str">
        <f t="shared" si="5513"/>
        <v/>
      </c>
      <c r="CU1779" s="80" t="str">
        <f t="shared" si="5513"/>
        <v/>
      </c>
      <c r="CV1779" s="80" t="str">
        <f t="shared" si="5513"/>
        <v/>
      </c>
      <c r="CW1779" s="80" t="str">
        <f t="shared" si="5513"/>
        <v/>
      </c>
      <c r="CX1779" s="80" t="str">
        <f t="shared" si="5513"/>
        <v/>
      </c>
      <c r="CY1779" s="80" t="str">
        <f t="shared" si="5513"/>
        <v/>
      </c>
      <c r="CZ1779" s="80" t="str">
        <f t="shared" si="5513"/>
        <v/>
      </c>
      <c r="DA1779" s="80" t="str">
        <f t="shared" si="5513"/>
        <v/>
      </c>
      <c r="DB1779" s="80" t="str">
        <f t="shared" si="5513"/>
        <v/>
      </c>
      <c r="DC1779" s="80" t="str">
        <f t="shared" si="5513"/>
        <v/>
      </c>
      <c r="DD1779" s="80" t="str">
        <f t="shared" si="5513"/>
        <v/>
      </c>
      <c r="DE1779" s="80" t="str">
        <f t="shared" si="5513"/>
        <v/>
      </c>
      <c r="DF1779" s="80" t="str">
        <f t="shared" si="5513"/>
        <v/>
      </c>
      <c r="DG1779" s="80" t="str">
        <f t="shared" si="5513"/>
        <v/>
      </c>
      <c r="DH1779" s="80" t="str">
        <f t="shared" si="5513"/>
        <v/>
      </c>
      <c r="DI1779" s="80" t="str">
        <f t="shared" si="5513"/>
        <v/>
      </c>
      <c r="DJ1779" s="80" t="str">
        <f t="shared" si="5513"/>
        <v/>
      </c>
    </row>
    <row r="1780" spans="48:114" ht="15.75" customHeight="1">
      <c r="AV1780" s="80"/>
      <c r="AW1780" s="131"/>
      <c r="AX1780" s="80" t="str">
        <f t="shared" si="5503"/>
        <v/>
      </c>
      <c r="AY1780" s="80" t="str">
        <f t="shared" ref="AY1780:CA1780" si="5514">IF(AY$6=$D25,INDEX($AK25:$AK25,1,1),"")</f>
        <v/>
      </c>
      <c r="AZ1780" s="80" t="str">
        <f t="shared" si="5514"/>
        <v/>
      </c>
      <c r="BA1780" s="80" t="str">
        <f t="shared" si="5514"/>
        <v/>
      </c>
      <c r="BB1780" s="80" t="str">
        <f t="shared" si="5514"/>
        <v/>
      </c>
      <c r="BC1780" s="80" t="str">
        <f t="shared" si="5514"/>
        <v/>
      </c>
      <c r="BD1780" s="80" t="str">
        <f t="shared" si="5514"/>
        <v/>
      </c>
      <c r="BE1780" s="80" t="str">
        <f t="shared" si="5514"/>
        <v/>
      </c>
      <c r="BF1780" s="80" t="str">
        <f t="shared" si="5514"/>
        <v/>
      </c>
      <c r="BG1780" s="80">
        <f t="shared" si="5514"/>
        <v>0</v>
      </c>
      <c r="BH1780" s="80" t="str">
        <f t="shared" si="5514"/>
        <v/>
      </c>
      <c r="BI1780" s="80" t="str">
        <f t="shared" si="5514"/>
        <v/>
      </c>
      <c r="BJ1780" s="80" t="str">
        <f t="shared" si="5514"/>
        <v/>
      </c>
      <c r="BK1780" s="80" t="str">
        <f t="shared" si="5514"/>
        <v/>
      </c>
      <c r="BL1780" s="80" t="str">
        <f t="shared" si="5514"/>
        <v/>
      </c>
      <c r="BM1780" s="80" t="str">
        <f t="shared" si="5514"/>
        <v/>
      </c>
      <c r="BN1780" s="80" t="str">
        <f t="shared" si="5514"/>
        <v/>
      </c>
      <c r="BO1780" s="80" t="str">
        <f t="shared" si="5514"/>
        <v/>
      </c>
      <c r="BP1780" s="80" t="str">
        <f t="shared" si="5514"/>
        <v/>
      </c>
      <c r="BQ1780" s="80" t="str">
        <f t="shared" si="5514"/>
        <v/>
      </c>
      <c r="BR1780" s="80" t="str">
        <f t="shared" si="5514"/>
        <v/>
      </c>
      <c r="BS1780" s="80" t="str">
        <f t="shared" si="5514"/>
        <v/>
      </c>
      <c r="BT1780" s="80" t="str">
        <f t="shared" si="5514"/>
        <v/>
      </c>
      <c r="BU1780" s="80" t="str">
        <f t="shared" si="5514"/>
        <v/>
      </c>
      <c r="BV1780" s="80" t="str">
        <f t="shared" si="5514"/>
        <v/>
      </c>
      <c r="BW1780" s="80" t="str">
        <f t="shared" si="5514"/>
        <v/>
      </c>
      <c r="BX1780" s="80" t="str">
        <f t="shared" si="5514"/>
        <v/>
      </c>
      <c r="BY1780" s="80" t="str">
        <f t="shared" si="5514"/>
        <v/>
      </c>
      <c r="BZ1780" s="80" t="str">
        <f t="shared" si="5514"/>
        <v/>
      </c>
      <c r="CA1780" s="80" t="str">
        <f t="shared" si="5514"/>
        <v/>
      </c>
      <c r="CB1780" s="80" t="str">
        <f t="shared" si="5505"/>
        <v/>
      </c>
      <c r="CC1780" s="80" t="str">
        <f t="shared" si="5505"/>
        <v/>
      </c>
      <c r="CD1780" s="80" t="str">
        <f t="shared" si="5505"/>
        <v/>
      </c>
      <c r="CE1780" s="80" t="str">
        <f t="shared" si="5505"/>
        <v/>
      </c>
      <c r="CF1780" s="80" t="str">
        <f t="shared" si="5505"/>
        <v/>
      </c>
      <c r="CG1780" s="80" t="str">
        <f t="shared" ref="CG1780:CN1780" si="5515">IF(CG$6=$D25,INDEX($AK25:$AK25,1,1),"")</f>
        <v/>
      </c>
      <c r="CH1780" s="80" t="str">
        <f t="shared" si="5515"/>
        <v/>
      </c>
      <c r="CI1780" s="80" t="str">
        <f t="shared" si="5515"/>
        <v/>
      </c>
      <c r="CJ1780" s="80" t="str">
        <f t="shared" si="5515"/>
        <v/>
      </c>
      <c r="CK1780" s="80" t="str">
        <f t="shared" si="5515"/>
        <v/>
      </c>
      <c r="CL1780" s="80" t="str">
        <f t="shared" si="5515"/>
        <v/>
      </c>
      <c r="CM1780" s="80" t="str">
        <f t="shared" si="5515"/>
        <v/>
      </c>
      <c r="CN1780" s="80" t="str">
        <f t="shared" si="5515"/>
        <v/>
      </c>
      <c r="CO1780" s="80" t="str">
        <f t="shared" ref="CO1780:DJ1780" si="5516">IF(CO$6=$D25,INDEX($AK25:$AK25,1,1),"")</f>
        <v/>
      </c>
      <c r="CP1780" s="80" t="str">
        <f t="shared" si="5516"/>
        <v/>
      </c>
      <c r="CQ1780" s="80" t="str">
        <f t="shared" si="5516"/>
        <v/>
      </c>
      <c r="CR1780" s="80" t="str">
        <f t="shared" si="5516"/>
        <v/>
      </c>
      <c r="CS1780" s="80" t="str">
        <f t="shared" si="5516"/>
        <v/>
      </c>
      <c r="CT1780" s="80" t="str">
        <f t="shared" si="5516"/>
        <v/>
      </c>
      <c r="CU1780" s="80" t="str">
        <f t="shared" si="5516"/>
        <v/>
      </c>
      <c r="CV1780" s="80" t="str">
        <f t="shared" si="5516"/>
        <v/>
      </c>
      <c r="CW1780" s="80" t="str">
        <f t="shared" si="5516"/>
        <v/>
      </c>
      <c r="CX1780" s="80" t="str">
        <f t="shared" si="5516"/>
        <v/>
      </c>
      <c r="CY1780" s="80" t="str">
        <f t="shared" si="5516"/>
        <v/>
      </c>
      <c r="CZ1780" s="80" t="str">
        <f t="shared" si="5516"/>
        <v/>
      </c>
      <c r="DA1780" s="80" t="str">
        <f t="shared" si="5516"/>
        <v/>
      </c>
      <c r="DB1780" s="80" t="str">
        <f t="shared" si="5516"/>
        <v/>
      </c>
      <c r="DC1780" s="80" t="str">
        <f t="shared" si="5516"/>
        <v/>
      </c>
      <c r="DD1780" s="80" t="str">
        <f t="shared" si="5516"/>
        <v/>
      </c>
      <c r="DE1780" s="80" t="str">
        <f t="shared" si="5516"/>
        <v/>
      </c>
      <c r="DF1780" s="80" t="str">
        <f t="shared" si="5516"/>
        <v/>
      </c>
      <c r="DG1780" s="80" t="str">
        <f t="shared" si="5516"/>
        <v/>
      </c>
      <c r="DH1780" s="80" t="str">
        <f t="shared" si="5516"/>
        <v/>
      </c>
      <c r="DI1780" s="80" t="str">
        <f t="shared" si="5516"/>
        <v/>
      </c>
      <c r="DJ1780" s="80" t="str">
        <f t="shared" si="5516"/>
        <v/>
      </c>
    </row>
    <row r="1781" spans="48:114" ht="15.75" customHeight="1">
      <c r="AV1781" s="80"/>
      <c r="AW1781" s="131"/>
      <c r="AX1781" s="80" t="str">
        <f t="shared" si="5503"/>
        <v/>
      </c>
      <c r="AY1781" s="80" t="str">
        <f t="shared" ref="AY1781:CA1781" si="5517">IF(AY$6=$D26,INDEX($AK26:$AK26,1,1),"")</f>
        <v/>
      </c>
      <c r="AZ1781" s="80" t="str">
        <f t="shared" si="5517"/>
        <v/>
      </c>
      <c r="BA1781" s="80" t="str">
        <f t="shared" si="5517"/>
        <v/>
      </c>
      <c r="BB1781" s="80" t="str">
        <f t="shared" si="5517"/>
        <v/>
      </c>
      <c r="BC1781" s="80" t="str">
        <f t="shared" si="5517"/>
        <v/>
      </c>
      <c r="BD1781" s="80" t="str">
        <f t="shared" si="5517"/>
        <v/>
      </c>
      <c r="BE1781" s="80" t="str">
        <f t="shared" si="5517"/>
        <v/>
      </c>
      <c r="BF1781" s="80" t="str">
        <f t="shared" si="5517"/>
        <v/>
      </c>
      <c r="BG1781" s="80" t="str">
        <f t="shared" si="5517"/>
        <v/>
      </c>
      <c r="BH1781" s="80" t="str">
        <f t="shared" si="5517"/>
        <v/>
      </c>
      <c r="BI1781" s="80" t="str">
        <f t="shared" si="5517"/>
        <v/>
      </c>
      <c r="BJ1781" s="80" t="str">
        <f t="shared" si="5517"/>
        <v/>
      </c>
      <c r="BK1781" s="80" t="str">
        <f t="shared" si="5517"/>
        <v/>
      </c>
      <c r="BL1781" s="80">
        <f t="shared" si="5517"/>
        <v>0</v>
      </c>
      <c r="BM1781" s="80" t="str">
        <f t="shared" si="5517"/>
        <v/>
      </c>
      <c r="BN1781" s="80" t="str">
        <f t="shared" si="5517"/>
        <v/>
      </c>
      <c r="BO1781" s="80" t="str">
        <f t="shared" si="5517"/>
        <v/>
      </c>
      <c r="BP1781" s="80" t="str">
        <f t="shared" si="5517"/>
        <v/>
      </c>
      <c r="BQ1781" s="80" t="str">
        <f t="shared" si="5517"/>
        <v/>
      </c>
      <c r="BR1781" s="80" t="str">
        <f t="shared" si="5517"/>
        <v/>
      </c>
      <c r="BS1781" s="80" t="str">
        <f t="shared" si="5517"/>
        <v/>
      </c>
      <c r="BT1781" s="80" t="str">
        <f t="shared" si="5517"/>
        <v/>
      </c>
      <c r="BU1781" s="80" t="str">
        <f t="shared" si="5517"/>
        <v/>
      </c>
      <c r="BV1781" s="80" t="str">
        <f t="shared" si="5517"/>
        <v/>
      </c>
      <c r="BW1781" s="80" t="str">
        <f t="shared" si="5517"/>
        <v/>
      </c>
      <c r="BX1781" s="80" t="str">
        <f t="shared" si="5517"/>
        <v/>
      </c>
      <c r="BY1781" s="80" t="str">
        <f t="shared" si="5517"/>
        <v/>
      </c>
      <c r="BZ1781" s="80" t="str">
        <f t="shared" si="5517"/>
        <v/>
      </c>
      <c r="CA1781" s="80" t="str">
        <f t="shared" si="5517"/>
        <v/>
      </c>
      <c r="CB1781" s="80" t="str">
        <f t="shared" si="5505"/>
        <v/>
      </c>
      <c r="CC1781" s="80" t="str">
        <f t="shared" si="5505"/>
        <v/>
      </c>
      <c r="CD1781" s="80" t="str">
        <f t="shared" si="5505"/>
        <v/>
      </c>
      <c r="CE1781" s="80" t="str">
        <f t="shared" si="5505"/>
        <v/>
      </c>
      <c r="CF1781" s="80" t="str">
        <f t="shared" si="5505"/>
        <v/>
      </c>
      <c r="CG1781" s="80" t="str">
        <f t="shared" ref="CG1781:CN1781" si="5518">IF(CG$6=$D26,INDEX($AK26:$AK26,1,1),"")</f>
        <v/>
      </c>
      <c r="CH1781" s="80" t="str">
        <f t="shared" si="5518"/>
        <v/>
      </c>
      <c r="CI1781" s="80" t="str">
        <f t="shared" si="5518"/>
        <v/>
      </c>
      <c r="CJ1781" s="80" t="str">
        <f t="shared" si="5518"/>
        <v/>
      </c>
      <c r="CK1781" s="80" t="str">
        <f t="shared" si="5518"/>
        <v/>
      </c>
      <c r="CL1781" s="80" t="str">
        <f t="shared" si="5518"/>
        <v/>
      </c>
      <c r="CM1781" s="80" t="str">
        <f t="shared" si="5518"/>
        <v/>
      </c>
      <c r="CN1781" s="80" t="str">
        <f t="shared" si="5518"/>
        <v/>
      </c>
      <c r="CO1781" s="80" t="str">
        <f t="shared" ref="CO1781:DJ1781" si="5519">IF(CO$6=$D26,INDEX($AK26:$AK26,1,1),"")</f>
        <v/>
      </c>
      <c r="CP1781" s="80" t="str">
        <f t="shared" si="5519"/>
        <v/>
      </c>
      <c r="CQ1781" s="80" t="str">
        <f t="shared" si="5519"/>
        <v/>
      </c>
      <c r="CR1781" s="80" t="str">
        <f t="shared" si="5519"/>
        <v/>
      </c>
      <c r="CS1781" s="80" t="str">
        <f t="shared" si="5519"/>
        <v/>
      </c>
      <c r="CT1781" s="80" t="str">
        <f t="shared" si="5519"/>
        <v/>
      </c>
      <c r="CU1781" s="80" t="str">
        <f t="shared" si="5519"/>
        <v/>
      </c>
      <c r="CV1781" s="80" t="str">
        <f t="shared" si="5519"/>
        <v/>
      </c>
      <c r="CW1781" s="80" t="str">
        <f t="shared" si="5519"/>
        <v/>
      </c>
      <c r="CX1781" s="80" t="str">
        <f t="shared" si="5519"/>
        <v/>
      </c>
      <c r="CY1781" s="80" t="str">
        <f t="shared" si="5519"/>
        <v/>
      </c>
      <c r="CZ1781" s="80" t="str">
        <f t="shared" si="5519"/>
        <v/>
      </c>
      <c r="DA1781" s="80" t="str">
        <f t="shared" si="5519"/>
        <v/>
      </c>
      <c r="DB1781" s="80" t="str">
        <f t="shared" si="5519"/>
        <v/>
      </c>
      <c r="DC1781" s="80" t="str">
        <f t="shared" si="5519"/>
        <v/>
      </c>
      <c r="DD1781" s="80" t="str">
        <f t="shared" si="5519"/>
        <v/>
      </c>
      <c r="DE1781" s="80" t="str">
        <f t="shared" si="5519"/>
        <v/>
      </c>
      <c r="DF1781" s="80" t="str">
        <f t="shared" si="5519"/>
        <v/>
      </c>
      <c r="DG1781" s="80" t="str">
        <f t="shared" si="5519"/>
        <v/>
      </c>
      <c r="DH1781" s="80" t="str">
        <f t="shared" si="5519"/>
        <v/>
      </c>
      <c r="DI1781" s="80" t="str">
        <f t="shared" si="5519"/>
        <v/>
      </c>
      <c r="DJ1781" s="80" t="str">
        <f t="shared" si="5519"/>
        <v/>
      </c>
    </row>
    <row r="1782" spans="48:114" ht="15.75" customHeight="1">
      <c r="AV1782" s="80"/>
      <c r="AW1782" s="131"/>
      <c r="AX1782" s="80" t="str">
        <f t="shared" si="5503"/>
        <v/>
      </c>
      <c r="AY1782" s="80" t="str">
        <f t="shared" ref="AY1782:CA1782" si="5520">IF(AY$6=$D27,INDEX($AK27:$AK27,1,1),"")</f>
        <v/>
      </c>
      <c r="AZ1782" s="80" t="str">
        <f t="shared" si="5520"/>
        <v/>
      </c>
      <c r="BA1782" s="80" t="str">
        <f t="shared" si="5520"/>
        <v/>
      </c>
      <c r="BB1782" s="80" t="str">
        <f t="shared" si="5520"/>
        <v/>
      </c>
      <c r="BC1782" s="80" t="str">
        <f t="shared" si="5520"/>
        <v/>
      </c>
      <c r="BD1782" s="80" t="str">
        <f t="shared" si="5520"/>
        <v/>
      </c>
      <c r="BE1782" s="80" t="str">
        <f t="shared" si="5520"/>
        <v/>
      </c>
      <c r="BF1782" s="80" t="str">
        <f t="shared" si="5520"/>
        <v/>
      </c>
      <c r="BG1782" s="80" t="str">
        <f t="shared" si="5520"/>
        <v/>
      </c>
      <c r="BH1782" s="80" t="str">
        <f t="shared" si="5520"/>
        <v/>
      </c>
      <c r="BI1782" s="80" t="str">
        <f t="shared" si="5520"/>
        <v/>
      </c>
      <c r="BJ1782" s="80" t="str">
        <f t="shared" si="5520"/>
        <v/>
      </c>
      <c r="BK1782" s="80" t="str">
        <f t="shared" si="5520"/>
        <v/>
      </c>
      <c r="BL1782" s="80" t="str">
        <f t="shared" si="5520"/>
        <v/>
      </c>
      <c r="BM1782" s="80">
        <f t="shared" si="5520"/>
        <v>0</v>
      </c>
      <c r="BN1782" s="80" t="str">
        <f t="shared" si="5520"/>
        <v/>
      </c>
      <c r="BO1782" s="80" t="str">
        <f t="shared" si="5520"/>
        <v/>
      </c>
      <c r="BP1782" s="80" t="str">
        <f t="shared" si="5520"/>
        <v/>
      </c>
      <c r="BQ1782" s="80" t="str">
        <f t="shared" si="5520"/>
        <v/>
      </c>
      <c r="BR1782" s="80" t="str">
        <f t="shared" si="5520"/>
        <v/>
      </c>
      <c r="BS1782" s="80" t="str">
        <f t="shared" si="5520"/>
        <v/>
      </c>
      <c r="BT1782" s="80" t="str">
        <f t="shared" si="5520"/>
        <v/>
      </c>
      <c r="BU1782" s="80" t="str">
        <f t="shared" si="5520"/>
        <v/>
      </c>
      <c r="BV1782" s="80" t="str">
        <f t="shared" si="5520"/>
        <v/>
      </c>
      <c r="BW1782" s="80" t="str">
        <f t="shared" si="5520"/>
        <v/>
      </c>
      <c r="BX1782" s="80" t="str">
        <f t="shared" si="5520"/>
        <v/>
      </c>
      <c r="BY1782" s="80" t="str">
        <f t="shared" si="5520"/>
        <v/>
      </c>
      <c r="BZ1782" s="80" t="str">
        <f t="shared" si="5520"/>
        <v/>
      </c>
      <c r="CA1782" s="80" t="str">
        <f t="shared" si="5520"/>
        <v/>
      </c>
      <c r="CB1782" s="80" t="str">
        <f t="shared" ref="CB1782:CF1791" si="5521">IF(CB$6=$D27,INDEX($AK27:$AK27,1,1),"")</f>
        <v/>
      </c>
      <c r="CC1782" s="80" t="str">
        <f t="shared" si="5521"/>
        <v/>
      </c>
      <c r="CD1782" s="80" t="str">
        <f t="shared" si="5521"/>
        <v/>
      </c>
      <c r="CE1782" s="80" t="str">
        <f t="shared" si="5521"/>
        <v/>
      </c>
      <c r="CF1782" s="80" t="str">
        <f t="shared" si="5521"/>
        <v/>
      </c>
      <c r="CG1782" s="80" t="str">
        <f t="shared" ref="CG1782:CN1782" si="5522">IF(CG$6=$D27,INDEX($AK27:$AK27,1,1),"")</f>
        <v/>
      </c>
      <c r="CH1782" s="80" t="str">
        <f t="shared" si="5522"/>
        <v/>
      </c>
      <c r="CI1782" s="80" t="str">
        <f t="shared" si="5522"/>
        <v/>
      </c>
      <c r="CJ1782" s="80" t="str">
        <f t="shared" si="5522"/>
        <v/>
      </c>
      <c r="CK1782" s="80" t="str">
        <f t="shared" si="5522"/>
        <v/>
      </c>
      <c r="CL1782" s="80" t="str">
        <f t="shared" si="5522"/>
        <v/>
      </c>
      <c r="CM1782" s="80" t="str">
        <f t="shared" si="5522"/>
        <v/>
      </c>
      <c r="CN1782" s="80" t="str">
        <f t="shared" si="5522"/>
        <v/>
      </c>
      <c r="CO1782" s="80" t="str">
        <f t="shared" ref="CO1782:DJ1782" si="5523">IF(CO$6=$D27,INDEX($AK27:$AK27,1,1),"")</f>
        <v/>
      </c>
      <c r="CP1782" s="80" t="str">
        <f t="shared" si="5523"/>
        <v/>
      </c>
      <c r="CQ1782" s="80" t="str">
        <f t="shared" si="5523"/>
        <v/>
      </c>
      <c r="CR1782" s="80" t="str">
        <f t="shared" si="5523"/>
        <v/>
      </c>
      <c r="CS1782" s="80" t="str">
        <f t="shared" si="5523"/>
        <v/>
      </c>
      <c r="CT1782" s="80" t="str">
        <f t="shared" si="5523"/>
        <v/>
      </c>
      <c r="CU1782" s="80" t="str">
        <f t="shared" si="5523"/>
        <v/>
      </c>
      <c r="CV1782" s="80" t="str">
        <f t="shared" si="5523"/>
        <v/>
      </c>
      <c r="CW1782" s="80" t="str">
        <f t="shared" si="5523"/>
        <v/>
      </c>
      <c r="CX1782" s="80" t="str">
        <f t="shared" si="5523"/>
        <v/>
      </c>
      <c r="CY1782" s="80" t="str">
        <f t="shared" si="5523"/>
        <v/>
      </c>
      <c r="CZ1782" s="80" t="str">
        <f t="shared" si="5523"/>
        <v/>
      </c>
      <c r="DA1782" s="80" t="str">
        <f t="shared" si="5523"/>
        <v/>
      </c>
      <c r="DB1782" s="80" t="str">
        <f t="shared" si="5523"/>
        <v/>
      </c>
      <c r="DC1782" s="80" t="str">
        <f t="shared" si="5523"/>
        <v/>
      </c>
      <c r="DD1782" s="80" t="str">
        <f t="shared" si="5523"/>
        <v/>
      </c>
      <c r="DE1782" s="80" t="str">
        <f t="shared" si="5523"/>
        <v/>
      </c>
      <c r="DF1782" s="80" t="str">
        <f t="shared" si="5523"/>
        <v/>
      </c>
      <c r="DG1782" s="80" t="str">
        <f t="shared" si="5523"/>
        <v/>
      </c>
      <c r="DH1782" s="80" t="str">
        <f t="shared" si="5523"/>
        <v/>
      </c>
      <c r="DI1782" s="80" t="str">
        <f t="shared" si="5523"/>
        <v/>
      </c>
      <c r="DJ1782" s="80" t="str">
        <f t="shared" si="5523"/>
        <v/>
      </c>
    </row>
    <row r="1783" spans="48:114" ht="15.75" customHeight="1">
      <c r="AV1783" s="80"/>
      <c r="AW1783" s="131"/>
      <c r="AX1783" s="80" t="str">
        <f t="shared" si="5503"/>
        <v/>
      </c>
      <c r="AY1783" s="80" t="str">
        <f t="shared" ref="AY1783:CA1783" si="5524">IF(AY$6=$D28,INDEX($AK28:$AK28,1,1),"")</f>
        <v/>
      </c>
      <c r="AZ1783" s="80" t="str">
        <f t="shared" si="5524"/>
        <v/>
      </c>
      <c r="BA1783" s="80" t="str">
        <f t="shared" si="5524"/>
        <v/>
      </c>
      <c r="BB1783" s="80" t="str">
        <f t="shared" si="5524"/>
        <v/>
      </c>
      <c r="BC1783" s="80" t="str">
        <f t="shared" si="5524"/>
        <v/>
      </c>
      <c r="BD1783" s="80" t="str">
        <f t="shared" si="5524"/>
        <v/>
      </c>
      <c r="BE1783" s="80" t="str">
        <f t="shared" si="5524"/>
        <v/>
      </c>
      <c r="BF1783" s="80" t="str">
        <f t="shared" si="5524"/>
        <v/>
      </c>
      <c r="BG1783" s="80" t="str">
        <f t="shared" si="5524"/>
        <v/>
      </c>
      <c r="BH1783" s="80" t="str">
        <f t="shared" si="5524"/>
        <v/>
      </c>
      <c r="BI1783" s="80">
        <f t="shared" si="5524"/>
        <v>0</v>
      </c>
      <c r="BJ1783" s="80" t="str">
        <f t="shared" si="5524"/>
        <v/>
      </c>
      <c r="BK1783" s="80" t="str">
        <f t="shared" si="5524"/>
        <v/>
      </c>
      <c r="BL1783" s="80" t="str">
        <f t="shared" si="5524"/>
        <v/>
      </c>
      <c r="BM1783" s="80" t="str">
        <f t="shared" si="5524"/>
        <v/>
      </c>
      <c r="BN1783" s="80" t="str">
        <f t="shared" si="5524"/>
        <v/>
      </c>
      <c r="BO1783" s="80" t="str">
        <f t="shared" si="5524"/>
        <v/>
      </c>
      <c r="BP1783" s="80" t="str">
        <f t="shared" si="5524"/>
        <v/>
      </c>
      <c r="BQ1783" s="80" t="str">
        <f t="shared" si="5524"/>
        <v/>
      </c>
      <c r="BR1783" s="80" t="str">
        <f t="shared" si="5524"/>
        <v/>
      </c>
      <c r="BS1783" s="80" t="str">
        <f t="shared" si="5524"/>
        <v/>
      </c>
      <c r="BT1783" s="80" t="str">
        <f t="shared" si="5524"/>
        <v/>
      </c>
      <c r="BU1783" s="80" t="str">
        <f t="shared" si="5524"/>
        <v/>
      </c>
      <c r="BV1783" s="80" t="str">
        <f t="shared" si="5524"/>
        <v/>
      </c>
      <c r="BW1783" s="80" t="str">
        <f t="shared" si="5524"/>
        <v/>
      </c>
      <c r="BX1783" s="80" t="str">
        <f t="shared" si="5524"/>
        <v/>
      </c>
      <c r="BY1783" s="80" t="str">
        <f t="shared" si="5524"/>
        <v/>
      </c>
      <c r="BZ1783" s="80" t="str">
        <f t="shared" si="5524"/>
        <v/>
      </c>
      <c r="CA1783" s="80" t="str">
        <f t="shared" si="5524"/>
        <v/>
      </c>
      <c r="CB1783" s="80" t="str">
        <f t="shared" si="5521"/>
        <v/>
      </c>
      <c r="CC1783" s="80" t="str">
        <f t="shared" si="5521"/>
        <v/>
      </c>
      <c r="CD1783" s="80" t="str">
        <f t="shared" si="5521"/>
        <v/>
      </c>
      <c r="CE1783" s="80" t="str">
        <f t="shared" si="5521"/>
        <v/>
      </c>
      <c r="CF1783" s="80" t="str">
        <f t="shared" si="5521"/>
        <v/>
      </c>
      <c r="CG1783" s="80" t="str">
        <f t="shared" ref="CG1783:CN1783" si="5525">IF(CG$6=$D28,INDEX($AK28:$AK28,1,1),"")</f>
        <v/>
      </c>
      <c r="CH1783" s="80" t="str">
        <f t="shared" si="5525"/>
        <v/>
      </c>
      <c r="CI1783" s="80" t="str">
        <f t="shared" si="5525"/>
        <v/>
      </c>
      <c r="CJ1783" s="80" t="str">
        <f t="shared" si="5525"/>
        <v/>
      </c>
      <c r="CK1783" s="80" t="str">
        <f t="shared" si="5525"/>
        <v/>
      </c>
      <c r="CL1783" s="80" t="str">
        <f t="shared" si="5525"/>
        <v/>
      </c>
      <c r="CM1783" s="80" t="str">
        <f t="shared" si="5525"/>
        <v/>
      </c>
      <c r="CN1783" s="80" t="str">
        <f t="shared" si="5525"/>
        <v/>
      </c>
      <c r="CO1783" s="80" t="str">
        <f t="shared" ref="CO1783:DJ1783" si="5526">IF(CO$6=$D28,INDEX($AK28:$AK28,1,1),"")</f>
        <v/>
      </c>
      <c r="CP1783" s="80" t="str">
        <f t="shared" si="5526"/>
        <v/>
      </c>
      <c r="CQ1783" s="80" t="str">
        <f t="shared" si="5526"/>
        <v/>
      </c>
      <c r="CR1783" s="80" t="str">
        <f t="shared" si="5526"/>
        <v/>
      </c>
      <c r="CS1783" s="80" t="str">
        <f t="shared" si="5526"/>
        <v/>
      </c>
      <c r="CT1783" s="80" t="str">
        <f t="shared" si="5526"/>
        <v/>
      </c>
      <c r="CU1783" s="80" t="str">
        <f t="shared" si="5526"/>
        <v/>
      </c>
      <c r="CV1783" s="80" t="str">
        <f t="shared" si="5526"/>
        <v/>
      </c>
      <c r="CW1783" s="80" t="str">
        <f t="shared" si="5526"/>
        <v/>
      </c>
      <c r="CX1783" s="80" t="str">
        <f t="shared" si="5526"/>
        <v/>
      </c>
      <c r="CY1783" s="80" t="str">
        <f t="shared" si="5526"/>
        <v/>
      </c>
      <c r="CZ1783" s="80" t="str">
        <f t="shared" si="5526"/>
        <v/>
      </c>
      <c r="DA1783" s="80" t="str">
        <f t="shared" si="5526"/>
        <v/>
      </c>
      <c r="DB1783" s="80" t="str">
        <f t="shared" si="5526"/>
        <v/>
      </c>
      <c r="DC1783" s="80" t="str">
        <f t="shared" si="5526"/>
        <v/>
      </c>
      <c r="DD1783" s="80" t="str">
        <f t="shared" si="5526"/>
        <v/>
      </c>
      <c r="DE1783" s="80" t="str">
        <f t="shared" si="5526"/>
        <v/>
      </c>
      <c r="DF1783" s="80" t="str">
        <f t="shared" si="5526"/>
        <v/>
      </c>
      <c r="DG1783" s="80" t="str">
        <f t="shared" si="5526"/>
        <v/>
      </c>
      <c r="DH1783" s="80" t="str">
        <f t="shared" si="5526"/>
        <v/>
      </c>
      <c r="DI1783" s="80" t="str">
        <f t="shared" si="5526"/>
        <v/>
      </c>
      <c r="DJ1783" s="80" t="str">
        <f t="shared" si="5526"/>
        <v/>
      </c>
    </row>
    <row r="1784" spans="48:114" ht="15.75" customHeight="1">
      <c r="AV1784" s="80"/>
      <c r="AW1784" s="131"/>
      <c r="AX1784" s="80" t="str">
        <f t="shared" si="5503"/>
        <v/>
      </c>
      <c r="AY1784" s="80" t="str">
        <f t="shared" ref="AY1784:CA1784" si="5527">IF(AY$6=$D29,INDEX($AK29:$AK29,1,1),"")</f>
        <v/>
      </c>
      <c r="AZ1784" s="80" t="str">
        <f t="shared" si="5527"/>
        <v/>
      </c>
      <c r="BA1784" s="80" t="str">
        <f t="shared" si="5527"/>
        <v/>
      </c>
      <c r="BB1784" s="80" t="str">
        <f t="shared" si="5527"/>
        <v/>
      </c>
      <c r="BC1784" s="80" t="str">
        <f t="shared" si="5527"/>
        <v/>
      </c>
      <c r="BD1784" s="80" t="str">
        <f t="shared" si="5527"/>
        <v/>
      </c>
      <c r="BE1784" s="80" t="str">
        <f t="shared" si="5527"/>
        <v/>
      </c>
      <c r="BF1784" s="80" t="str">
        <f t="shared" si="5527"/>
        <v/>
      </c>
      <c r="BG1784" s="80" t="str">
        <f t="shared" si="5527"/>
        <v/>
      </c>
      <c r="BH1784" s="80" t="str">
        <f t="shared" si="5527"/>
        <v/>
      </c>
      <c r="BI1784" s="80" t="str">
        <f t="shared" si="5527"/>
        <v/>
      </c>
      <c r="BJ1784" s="80" t="str">
        <f t="shared" si="5527"/>
        <v/>
      </c>
      <c r="BK1784" s="80" t="str">
        <f t="shared" si="5527"/>
        <v/>
      </c>
      <c r="BL1784" s="80" t="str">
        <f t="shared" si="5527"/>
        <v/>
      </c>
      <c r="BM1784" s="80" t="str">
        <f t="shared" si="5527"/>
        <v/>
      </c>
      <c r="BN1784" s="80">
        <f t="shared" si="5527"/>
        <v>0</v>
      </c>
      <c r="BO1784" s="80" t="str">
        <f t="shared" si="5527"/>
        <v/>
      </c>
      <c r="BP1784" s="80" t="str">
        <f t="shared" si="5527"/>
        <v/>
      </c>
      <c r="BQ1784" s="80" t="str">
        <f t="shared" si="5527"/>
        <v/>
      </c>
      <c r="BR1784" s="80" t="str">
        <f t="shared" si="5527"/>
        <v/>
      </c>
      <c r="BS1784" s="80" t="str">
        <f t="shared" si="5527"/>
        <v/>
      </c>
      <c r="BT1784" s="80" t="str">
        <f t="shared" si="5527"/>
        <v/>
      </c>
      <c r="BU1784" s="80" t="str">
        <f t="shared" si="5527"/>
        <v/>
      </c>
      <c r="BV1784" s="80" t="str">
        <f t="shared" si="5527"/>
        <v/>
      </c>
      <c r="BW1784" s="80" t="str">
        <f t="shared" si="5527"/>
        <v/>
      </c>
      <c r="BX1784" s="80" t="str">
        <f t="shared" si="5527"/>
        <v/>
      </c>
      <c r="BY1784" s="80" t="str">
        <f t="shared" si="5527"/>
        <v/>
      </c>
      <c r="BZ1784" s="80" t="str">
        <f t="shared" si="5527"/>
        <v/>
      </c>
      <c r="CA1784" s="80" t="str">
        <f t="shared" si="5527"/>
        <v/>
      </c>
      <c r="CB1784" s="80" t="str">
        <f t="shared" si="5521"/>
        <v/>
      </c>
      <c r="CC1784" s="80" t="str">
        <f t="shared" si="5521"/>
        <v/>
      </c>
      <c r="CD1784" s="80" t="str">
        <f t="shared" si="5521"/>
        <v/>
      </c>
      <c r="CE1784" s="80" t="str">
        <f t="shared" si="5521"/>
        <v/>
      </c>
      <c r="CF1784" s="80" t="str">
        <f t="shared" si="5521"/>
        <v/>
      </c>
      <c r="CG1784" s="80" t="str">
        <f t="shared" ref="CG1784:CN1784" si="5528">IF(CG$6=$D29,INDEX($AK29:$AK29,1,1),"")</f>
        <v/>
      </c>
      <c r="CH1784" s="80" t="str">
        <f t="shared" si="5528"/>
        <v/>
      </c>
      <c r="CI1784" s="80" t="str">
        <f t="shared" si="5528"/>
        <v/>
      </c>
      <c r="CJ1784" s="80" t="str">
        <f t="shared" si="5528"/>
        <v/>
      </c>
      <c r="CK1784" s="80" t="str">
        <f t="shared" si="5528"/>
        <v/>
      </c>
      <c r="CL1784" s="80" t="str">
        <f t="shared" si="5528"/>
        <v/>
      </c>
      <c r="CM1784" s="80" t="str">
        <f t="shared" si="5528"/>
        <v/>
      </c>
      <c r="CN1784" s="80" t="str">
        <f t="shared" si="5528"/>
        <v/>
      </c>
      <c r="CO1784" s="80" t="str">
        <f t="shared" ref="CO1784:DJ1784" si="5529">IF(CO$6=$D29,INDEX($AK29:$AK29,1,1),"")</f>
        <v/>
      </c>
      <c r="CP1784" s="80" t="str">
        <f t="shared" si="5529"/>
        <v/>
      </c>
      <c r="CQ1784" s="80" t="str">
        <f t="shared" si="5529"/>
        <v/>
      </c>
      <c r="CR1784" s="80" t="str">
        <f t="shared" si="5529"/>
        <v/>
      </c>
      <c r="CS1784" s="80" t="str">
        <f t="shared" si="5529"/>
        <v/>
      </c>
      <c r="CT1784" s="80" t="str">
        <f t="shared" si="5529"/>
        <v/>
      </c>
      <c r="CU1784" s="80" t="str">
        <f t="shared" si="5529"/>
        <v/>
      </c>
      <c r="CV1784" s="80" t="str">
        <f t="shared" si="5529"/>
        <v/>
      </c>
      <c r="CW1784" s="80" t="str">
        <f t="shared" si="5529"/>
        <v/>
      </c>
      <c r="CX1784" s="80" t="str">
        <f t="shared" si="5529"/>
        <v/>
      </c>
      <c r="CY1784" s="80" t="str">
        <f t="shared" si="5529"/>
        <v/>
      </c>
      <c r="CZ1784" s="80" t="str">
        <f t="shared" si="5529"/>
        <v/>
      </c>
      <c r="DA1784" s="80" t="str">
        <f t="shared" si="5529"/>
        <v/>
      </c>
      <c r="DB1784" s="80" t="str">
        <f t="shared" si="5529"/>
        <v/>
      </c>
      <c r="DC1784" s="80" t="str">
        <f t="shared" si="5529"/>
        <v/>
      </c>
      <c r="DD1784" s="80" t="str">
        <f t="shared" si="5529"/>
        <v/>
      </c>
      <c r="DE1784" s="80" t="str">
        <f t="shared" si="5529"/>
        <v/>
      </c>
      <c r="DF1784" s="80" t="str">
        <f t="shared" si="5529"/>
        <v/>
      </c>
      <c r="DG1784" s="80" t="str">
        <f t="shared" si="5529"/>
        <v/>
      </c>
      <c r="DH1784" s="80" t="str">
        <f t="shared" si="5529"/>
        <v/>
      </c>
      <c r="DI1784" s="80" t="str">
        <f t="shared" si="5529"/>
        <v/>
      </c>
      <c r="DJ1784" s="80" t="str">
        <f t="shared" si="5529"/>
        <v/>
      </c>
    </row>
    <row r="1785" spans="48:114" ht="15.75" customHeight="1">
      <c r="AV1785" s="80"/>
      <c r="AW1785" s="131"/>
      <c r="AX1785" s="80" t="str">
        <f t="shared" si="5503"/>
        <v/>
      </c>
      <c r="AY1785" s="80" t="str">
        <f t="shared" ref="AY1785:CA1785" si="5530">IF(AY$6=$D30,INDEX($AK30:$AK30,1,1),"")</f>
        <v/>
      </c>
      <c r="AZ1785" s="80" t="str">
        <f t="shared" si="5530"/>
        <v/>
      </c>
      <c r="BA1785" s="80" t="str">
        <f t="shared" si="5530"/>
        <v/>
      </c>
      <c r="BB1785" s="80" t="str">
        <f t="shared" si="5530"/>
        <v/>
      </c>
      <c r="BC1785" s="80" t="str">
        <f t="shared" si="5530"/>
        <v/>
      </c>
      <c r="BD1785" s="80" t="str">
        <f t="shared" si="5530"/>
        <v/>
      </c>
      <c r="BE1785" s="80" t="str">
        <f t="shared" si="5530"/>
        <v/>
      </c>
      <c r="BF1785" s="80" t="str">
        <f t="shared" si="5530"/>
        <v/>
      </c>
      <c r="BG1785" s="80" t="str">
        <f t="shared" si="5530"/>
        <v/>
      </c>
      <c r="BH1785" s="80" t="str">
        <f t="shared" si="5530"/>
        <v/>
      </c>
      <c r="BI1785" s="80" t="str">
        <f t="shared" si="5530"/>
        <v/>
      </c>
      <c r="BJ1785" s="80" t="str">
        <f t="shared" si="5530"/>
        <v/>
      </c>
      <c r="BK1785" s="80" t="str">
        <f t="shared" si="5530"/>
        <v/>
      </c>
      <c r="BL1785" s="80" t="str">
        <f t="shared" si="5530"/>
        <v/>
      </c>
      <c r="BM1785" s="80" t="str">
        <f t="shared" si="5530"/>
        <v/>
      </c>
      <c r="BN1785" s="80" t="str">
        <f t="shared" si="5530"/>
        <v/>
      </c>
      <c r="BO1785" s="80">
        <f t="shared" si="5530"/>
        <v>0</v>
      </c>
      <c r="BP1785" s="80" t="str">
        <f t="shared" si="5530"/>
        <v/>
      </c>
      <c r="BQ1785" s="80" t="str">
        <f t="shared" si="5530"/>
        <v/>
      </c>
      <c r="BR1785" s="80" t="str">
        <f t="shared" si="5530"/>
        <v/>
      </c>
      <c r="BS1785" s="80" t="str">
        <f t="shared" si="5530"/>
        <v/>
      </c>
      <c r="BT1785" s="80" t="str">
        <f t="shared" si="5530"/>
        <v/>
      </c>
      <c r="BU1785" s="80" t="str">
        <f t="shared" si="5530"/>
        <v/>
      </c>
      <c r="BV1785" s="80" t="str">
        <f t="shared" si="5530"/>
        <v/>
      </c>
      <c r="BW1785" s="80" t="str">
        <f t="shared" si="5530"/>
        <v/>
      </c>
      <c r="BX1785" s="80" t="str">
        <f t="shared" si="5530"/>
        <v/>
      </c>
      <c r="BY1785" s="80" t="str">
        <f t="shared" si="5530"/>
        <v/>
      </c>
      <c r="BZ1785" s="80" t="str">
        <f t="shared" si="5530"/>
        <v/>
      </c>
      <c r="CA1785" s="80" t="str">
        <f t="shared" si="5530"/>
        <v/>
      </c>
      <c r="CB1785" s="80" t="str">
        <f t="shared" si="5521"/>
        <v/>
      </c>
      <c r="CC1785" s="80" t="str">
        <f t="shared" si="5521"/>
        <v/>
      </c>
      <c r="CD1785" s="80" t="str">
        <f t="shared" si="5521"/>
        <v/>
      </c>
      <c r="CE1785" s="80" t="str">
        <f t="shared" si="5521"/>
        <v/>
      </c>
      <c r="CF1785" s="80" t="str">
        <f t="shared" si="5521"/>
        <v/>
      </c>
      <c r="CG1785" s="80" t="str">
        <f t="shared" ref="CG1785:CN1785" si="5531">IF(CG$6=$D30,INDEX($AK30:$AK30,1,1),"")</f>
        <v/>
      </c>
      <c r="CH1785" s="80" t="str">
        <f t="shared" si="5531"/>
        <v/>
      </c>
      <c r="CI1785" s="80" t="str">
        <f t="shared" si="5531"/>
        <v/>
      </c>
      <c r="CJ1785" s="80" t="str">
        <f t="shared" si="5531"/>
        <v/>
      </c>
      <c r="CK1785" s="80" t="str">
        <f t="shared" si="5531"/>
        <v/>
      </c>
      <c r="CL1785" s="80" t="str">
        <f t="shared" si="5531"/>
        <v/>
      </c>
      <c r="CM1785" s="80" t="str">
        <f t="shared" si="5531"/>
        <v/>
      </c>
      <c r="CN1785" s="80" t="str">
        <f t="shared" si="5531"/>
        <v/>
      </c>
      <c r="CO1785" s="80" t="str">
        <f t="shared" ref="CO1785:DJ1785" si="5532">IF(CO$6=$D30,INDEX($AK30:$AK30,1,1),"")</f>
        <v/>
      </c>
      <c r="CP1785" s="80" t="str">
        <f t="shared" si="5532"/>
        <v/>
      </c>
      <c r="CQ1785" s="80" t="str">
        <f t="shared" si="5532"/>
        <v/>
      </c>
      <c r="CR1785" s="80" t="str">
        <f t="shared" si="5532"/>
        <v/>
      </c>
      <c r="CS1785" s="80" t="str">
        <f t="shared" si="5532"/>
        <v/>
      </c>
      <c r="CT1785" s="80" t="str">
        <f t="shared" si="5532"/>
        <v/>
      </c>
      <c r="CU1785" s="80" t="str">
        <f t="shared" si="5532"/>
        <v/>
      </c>
      <c r="CV1785" s="80" t="str">
        <f t="shared" si="5532"/>
        <v/>
      </c>
      <c r="CW1785" s="80" t="str">
        <f t="shared" si="5532"/>
        <v/>
      </c>
      <c r="CX1785" s="80" t="str">
        <f t="shared" si="5532"/>
        <v/>
      </c>
      <c r="CY1785" s="80" t="str">
        <f t="shared" si="5532"/>
        <v/>
      </c>
      <c r="CZ1785" s="80" t="str">
        <f t="shared" si="5532"/>
        <v/>
      </c>
      <c r="DA1785" s="80" t="str">
        <f t="shared" si="5532"/>
        <v/>
      </c>
      <c r="DB1785" s="80" t="str">
        <f t="shared" si="5532"/>
        <v/>
      </c>
      <c r="DC1785" s="80" t="str">
        <f t="shared" si="5532"/>
        <v/>
      </c>
      <c r="DD1785" s="80" t="str">
        <f t="shared" si="5532"/>
        <v/>
      </c>
      <c r="DE1785" s="80" t="str">
        <f t="shared" si="5532"/>
        <v/>
      </c>
      <c r="DF1785" s="80" t="str">
        <f t="shared" si="5532"/>
        <v/>
      </c>
      <c r="DG1785" s="80" t="str">
        <f t="shared" si="5532"/>
        <v/>
      </c>
      <c r="DH1785" s="80" t="str">
        <f t="shared" si="5532"/>
        <v/>
      </c>
      <c r="DI1785" s="80" t="str">
        <f t="shared" si="5532"/>
        <v/>
      </c>
      <c r="DJ1785" s="80" t="str">
        <f t="shared" si="5532"/>
        <v/>
      </c>
    </row>
    <row r="1786" spans="48:114" ht="15.75" customHeight="1">
      <c r="AV1786" s="80"/>
      <c r="AW1786" s="131"/>
      <c r="AX1786" s="80" t="str">
        <f t="shared" si="5503"/>
        <v/>
      </c>
      <c r="AY1786" s="80" t="str">
        <f t="shared" ref="AY1786:CA1786" si="5533">IF(AY$6=$D31,INDEX($AK31:$AK31,1,1),"")</f>
        <v/>
      </c>
      <c r="AZ1786" s="80" t="str">
        <f t="shared" si="5533"/>
        <v/>
      </c>
      <c r="BA1786" s="80" t="str">
        <f t="shared" si="5533"/>
        <v/>
      </c>
      <c r="BB1786" s="80" t="str">
        <f t="shared" si="5533"/>
        <v/>
      </c>
      <c r="BC1786" s="80" t="str">
        <f t="shared" si="5533"/>
        <v/>
      </c>
      <c r="BD1786" s="80" t="str">
        <f t="shared" si="5533"/>
        <v/>
      </c>
      <c r="BE1786" s="80" t="str">
        <f t="shared" si="5533"/>
        <v/>
      </c>
      <c r="BF1786" s="80" t="str">
        <f t="shared" si="5533"/>
        <v/>
      </c>
      <c r="BG1786" s="80">
        <f t="shared" si="5533"/>
        <v>0</v>
      </c>
      <c r="BH1786" s="80" t="str">
        <f t="shared" si="5533"/>
        <v/>
      </c>
      <c r="BI1786" s="80" t="str">
        <f t="shared" si="5533"/>
        <v/>
      </c>
      <c r="BJ1786" s="80" t="str">
        <f t="shared" si="5533"/>
        <v/>
      </c>
      <c r="BK1786" s="80" t="str">
        <f t="shared" si="5533"/>
        <v/>
      </c>
      <c r="BL1786" s="80" t="str">
        <f t="shared" si="5533"/>
        <v/>
      </c>
      <c r="BM1786" s="80" t="str">
        <f t="shared" si="5533"/>
        <v/>
      </c>
      <c r="BN1786" s="80" t="str">
        <f t="shared" si="5533"/>
        <v/>
      </c>
      <c r="BO1786" s="80" t="str">
        <f t="shared" si="5533"/>
        <v/>
      </c>
      <c r="BP1786" s="80" t="str">
        <f t="shared" si="5533"/>
        <v/>
      </c>
      <c r="BQ1786" s="80" t="str">
        <f t="shared" si="5533"/>
        <v/>
      </c>
      <c r="BR1786" s="80" t="str">
        <f t="shared" si="5533"/>
        <v/>
      </c>
      <c r="BS1786" s="80" t="str">
        <f t="shared" si="5533"/>
        <v/>
      </c>
      <c r="BT1786" s="80" t="str">
        <f t="shared" si="5533"/>
        <v/>
      </c>
      <c r="BU1786" s="80" t="str">
        <f t="shared" si="5533"/>
        <v/>
      </c>
      <c r="BV1786" s="80" t="str">
        <f t="shared" si="5533"/>
        <v/>
      </c>
      <c r="BW1786" s="80" t="str">
        <f t="shared" si="5533"/>
        <v/>
      </c>
      <c r="BX1786" s="80" t="str">
        <f t="shared" si="5533"/>
        <v/>
      </c>
      <c r="BY1786" s="80" t="str">
        <f t="shared" si="5533"/>
        <v/>
      </c>
      <c r="BZ1786" s="80" t="str">
        <f t="shared" si="5533"/>
        <v/>
      </c>
      <c r="CA1786" s="80" t="str">
        <f t="shared" si="5533"/>
        <v/>
      </c>
      <c r="CB1786" s="80" t="str">
        <f t="shared" si="5521"/>
        <v/>
      </c>
      <c r="CC1786" s="80" t="str">
        <f t="shared" si="5521"/>
        <v/>
      </c>
      <c r="CD1786" s="80" t="str">
        <f t="shared" si="5521"/>
        <v/>
      </c>
      <c r="CE1786" s="80" t="str">
        <f t="shared" si="5521"/>
        <v/>
      </c>
      <c r="CF1786" s="80" t="str">
        <f t="shared" si="5521"/>
        <v/>
      </c>
      <c r="CG1786" s="80" t="str">
        <f t="shared" ref="CG1786:CN1786" si="5534">IF(CG$6=$D31,INDEX($AK31:$AK31,1,1),"")</f>
        <v/>
      </c>
      <c r="CH1786" s="80" t="str">
        <f t="shared" si="5534"/>
        <v/>
      </c>
      <c r="CI1786" s="80" t="str">
        <f t="shared" si="5534"/>
        <v/>
      </c>
      <c r="CJ1786" s="80" t="str">
        <f t="shared" si="5534"/>
        <v/>
      </c>
      <c r="CK1786" s="80" t="str">
        <f t="shared" si="5534"/>
        <v/>
      </c>
      <c r="CL1786" s="80" t="str">
        <f t="shared" si="5534"/>
        <v/>
      </c>
      <c r="CM1786" s="80" t="str">
        <f t="shared" si="5534"/>
        <v/>
      </c>
      <c r="CN1786" s="80" t="str">
        <f t="shared" si="5534"/>
        <v/>
      </c>
      <c r="CO1786" s="80" t="str">
        <f t="shared" ref="CO1786:DJ1786" si="5535">IF(CO$6=$D31,INDEX($AK31:$AK31,1,1),"")</f>
        <v/>
      </c>
      <c r="CP1786" s="80" t="str">
        <f t="shared" si="5535"/>
        <v/>
      </c>
      <c r="CQ1786" s="80" t="str">
        <f t="shared" si="5535"/>
        <v/>
      </c>
      <c r="CR1786" s="80" t="str">
        <f t="shared" si="5535"/>
        <v/>
      </c>
      <c r="CS1786" s="80" t="str">
        <f t="shared" si="5535"/>
        <v/>
      </c>
      <c r="CT1786" s="80" t="str">
        <f t="shared" si="5535"/>
        <v/>
      </c>
      <c r="CU1786" s="80" t="str">
        <f t="shared" si="5535"/>
        <v/>
      </c>
      <c r="CV1786" s="80" t="str">
        <f t="shared" si="5535"/>
        <v/>
      </c>
      <c r="CW1786" s="80" t="str">
        <f t="shared" si="5535"/>
        <v/>
      </c>
      <c r="CX1786" s="80" t="str">
        <f t="shared" si="5535"/>
        <v/>
      </c>
      <c r="CY1786" s="80" t="str">
        <f t="shared" si="5535"/>
        <v/>
      </c>
      <c r="CZ1786" s="80" t="str">
        <f t="shared" si="5535"/>
        <v/>
      </c>
      <c r="DA1786" s="80" t="str">
        <f t="shared" si="5535"/>
        <v/>
      </c>
      <c r="DB1786" s="80" t="str">
        <f t="shared" si="5535"/>
        <v/>
      </c>
      <c r="DC1786" s="80" t="str">
        <f t="shared" si="5535"/>
        <v/>
      </c>
      <c r="DD1786" s="80" t="str">
        <f t="shared" si="5535"/>
        <v/>
      </c>
      <c r="DE1786" s="80" t="str">
        <f t="shared" si="5535"/>
        <v/>
      </c>
      <c r="DF1786" s="80" t="str">
        <f t="shared" si="5535"/>
        <v/>
      </c>
      <c r="DG1786" s="80" t="str">
        <f t="shared" si="5535"/>
        <v/>
      </c>
      <c r="DH1786" s="80" t="str">
        <f t="shared" si="5535"/>
        <v/>
      </c>
      <c r="DI1786" s="80" t="str">
        <f t="shared" si="5535"/>
        <v/>
      </c>
      <c r="DJ1786" s="80" t="str">
        <f t="shared" si="5535"/>
        <v/>
      </c>
    </row>
    <row r="1787" spans="48:114" ht="15.75" customHeight="1">
      <c r="AV1787" s="80"/>
      <c r="AW1787" s="131"/>
      <c r="AX1787" s="80" t="str">
        <f t="shared" si="5503"/>
        <v/>
      </c>
      <c r="AY1787" s="80" t="str">
        <f t="shared" ref="AY1787:CA1787" si="5536">IF(AY$6=$D32,INDEX($AK32:$AK32,1,1),"")</f>
        <v/>
      </c>
      <c r="AZ1787" s="80" t="str">
        <f t="shared" si="5536"/>
        <v/>
      </c>
      <c r="BA1787" s="80" t="str">
        <f t="shared" si="5536"/>
        <v/>
      </c>
      <c r="BB1787" s="80" t="str">
        <f t="shared" si="5536"/>
        <v/>
      </c>
      <c r="BC1787" s="80" t="str">
        <f t="shared" si="5536"/>
        <v/>
      </c>
      <c r="BD1787" s="80" t="str">
        <f t="shared" si="5536"/>
        <v/>
      </c>
      <c r="BE1787" s="80" t="str">
        <f t="shared" si="5536"/>
        <v/>
      </c>
      <c r="BF1787" s="80" t="str">
        <f t="shared" si="5536"/>
        <v/>
      </c>
      <c r="BG1787" s="80" t="str">
        <f t="shared" si="5536"/>
        <v/>
      </c>
      <c r="BH1787" s="80" t="str">
        <f t="shared" si="5536"/>
        <v/>
      </c>
      <c r="BI1787" s="80">
        <f t="shared" si="5536"/>
        <v>0</v>
      </c>
      <c r="BJ1787" s="80" t="str">
        <f t="shared" si="5536"/>
        <v/>
      </c>
      <c r="BK1787" s="80" t="str">
        <f t="shared" si="5536"/>
        <v/>
      </c>
      <c r="BL1787" s="80" t="str">
        <f t="shared" si="5536"/>
        <v/>
      </c>
      <c r="BM1787" s="80" t="str">
        <f t="shared" si="5536"/>
        <v/>
      </c>
      <c r="BN1787" s="80" t="str">
        <f t="shared" si="5536"/>
        <v/>
      </c>
      <c r="BO1787" s="80" t="str">
        <f t="shared" si="5536"/>
        <v/>
      </c>
      <c r="BP1787" s="80" t="str">
        <f t="shared" si="5536"/>
        <v/>
      </c>
      <c r="BQ1787" s="80" t="str">
        <f t="shared" si="5536"/>
        <v/>
      </c>
      <c r="BR1787" s="80" t="str">
        <f t="shared" si="5536"/>
        <v/>
      </c>
      <c r="BS1787" s="80" t="str">
        <f t="shared" si="5536"/>
        <v/>
      </c>
      <c r="BT1787" s="80" t="str">
        <f t="shared" si="5536"/>
        <v/>
      </c>
      <c r="BU1787" s="80" t="str">
        <f t="shared" si="5536"/>
        <v/>
      </c>
      <c r="BV1787" s="80" t="str">
        <f t="shared" si="5536"/>
        <v/>
      </c>
      <c r="BW1787" s="80" t="str">
        <f t="shared" si="5536"/>
        <v/>
      </c>
      <c r="BX1787" s="80" t="str">
        <f t="shared" si="5536"/>
        <v/>
      </c>
      <c r="BY1787" s="80" t="str">
        <f t="shared" si="5536"/>
        <v/>
      </c>
      <c r="BZ1787" s="80" t="str">
        <f t="shared" si="5536"/>
        <v/>
      </c>
      <c r="CA1787" s="80" t="str">
        <f t="shared" si="5536"/>
        <v/>
      </c>
      <c r="CB1787" s="80" t="str">
        <f t="shared" si="5521"/>
        <v/>
      </c>
      <c r="CC1787" s="80" t="str">
        <f t="shared" si="5521"/>
        <v/>
      </c>
      <c r="CD1787" s="80" t="str">
        <f t="shared" si="5521"/>
        <v/>
      </c>
      <c r="CE1787" s="80" t="str">
        <f t="shared" si="5521"/>
        <v/>
      </c>
      <c r="CF1787" s="80" t="str">
        <f t="shared" si="5521"/>
        <v/>
      </c>
      <c r="CG1787" s="80" t="str">
        <f t="shared" ref="CG1787:CN1787" si="5537">IF(CG$6=$D32,INDEX($AK32:$AK32,1,1),"")</f>
        <v/>
      </c>
      <c r="CH1787" s="80" t="str">
        <f t="shared" si="5537"/>
        <v/>
      </c>
      <c r="CI1787" s="80" t="str">
        <f t="shared" si="5537"/>
        <v/>
      </c>
      <c r="CJ1787" s="80" t="str">
        <f t="shared" si="5537"/>
        <v/>
      </c>
      <c r="CK1787" s="80" t="str">
        <f t="shared" si="5537"/>
        <v/>
      </c>
      <c r="CL1787" s="80" t="str">
        <f t="shared" si="5537"/>
        <v/>
      </c>
      <c r="CM1787" s="80" t="str">
        <f t="shared" si="5537"/>
        <v/>
      </c>
      <c r="CN1787" s="80" t="str">
        <f t="shared" si="5537"/>
        <v/>
      </c>
      <c r="CO1787" s="80" t="str">
        <f t="shared" ref="CO1787:DJ1787" si="5538">IF(CO$6=$D32,INDEX($AK32:$AK32,1,1),"")</f>
        <v/>
      </c>
      <c r="CP1787" s="80" t="str">
        <f t="shared" si="5538"/>
        <v/>
      </c>
      <c r="CQ1787" s="80" t="str">
        <f t="shared" si="5538"/>
        <v/>
      </c>
      <c r="CR1787" s="80" t="str">
        <f t="shared" si="5538"/>
        <v/>
      </c>
      <c r="CS1787" s="80" t="str">
        <f t="shared" si="5538"/>
        <v/>
      </c>
      <c r="CT1787" s="80" t="str">
        <f t="shared" si="5538"/>
        <v/>
      </c>
      <c r="CU1787" s="80" t="str">
        <f t="shared" si="5538"/>
        <v/>
      </c>
      <c r="CV1787" s="80" t="str">
        <f t="shared" si="5538"/>
        <v/>
      </c>
      <c r="CW1787" s="80" t="str">
        <f t="shared" si="5538"/>
        <v/>
      </c>
      <c r="CX1787" s="80" t="str">
        <f t="shared" si="5538"/>
        <v/>
      </c>
      <c r="CY1787" s="80" t="str">
        <f t="shared" si="5538"/>
        <v/>
      </c>
      <c r="CZ1787" s="80" t="str">
        <f t="shared" si="5538"/>
        <v/>
      </c>
      <c r="DA1787" s="80" t="str">
        <f t="shared" si="5538"/>
        <v/>
      </c>
      <c r="DB1787" s="80" t="str">
        <f t="shared" si="5538"/>
        <v/>
      </c>
      <c r="DC1787" s="80" t="str">
        <f t="shared" si="5538"/>
        <v/>
      </c>
      <c r="DD1787" s="80" t="str">
        <f t="shared" si="5538"/>
        <v/>
      </c>
      <c r="DE1787" s="80" t="str">
        <f t="shared" si="5538"/>
        <v/>
      </c>
      <c r="DF1787" s="80" t="str">
        <f t="shared" si="5538"/>
        <v/>
      </c>
      <c r="DG1787" s="80" t="str">
        <f t="shared" si="5538"/>
        <v/>
      </c>
      <c r="DH1787" s="80" t="str">
        <f t="shared" si="5538"/>
        <v/>
      </c>
      <c r="DI1787" s="80" t="str">
        <f t="shared" si="5538"/>
        <v/>
      </c>
      <c r="DJ1787" s="80" t="str">
        <f t="shared" si="5538"/>
        <v/>
      </c>
    </row>
    <row r="1788" spans="48:114" ht="15.75" customHeight="1">
      <c r="AV1788" s="80"/>
      <c r="AW1788" s="131"/>
      <c r="AX1788" s="80" t="str">
        <f t="shared" si="5503"/>
        <v/>
      </c>
      <c r="AY1788" s="80" t="str">
        <f t="shared" ref="AY1788:CA1788" si="5539">IF(AY$6=$D33,INDEX($AK33:$AK33,1,1),"")</f>
        <v/>
      </c>
      <c r="AZ1788" s="80" t="str">
        <f t="shared" si="5539"/>
        <v/>
      </c>
      <c r="BA1788" s="80" t="str">
        <f t="shared" si="5539"/>
        <v/>
      </c>
      <c r="BB1788" s="80" t="str">
        <f t="shared" si="5539"/>
        <v/>
      </c>
      <c r="BC1788" s="80" t="str">
        <f t="shared" si="5539"/>
        <v/>
      </c>
      <c r="BD1788" s="80" t="str">
        <f t="shared" si="5539"/>
        <v/>
      </c>
      <c r="BE1788" s="80" t="str">
        <f t="shared" si="5539"/>
        <v/>
      </c>
      <c r="BF1788" s="80" t="str">
        <f t="shared" si="5539"/>
        <v/>
      </c>
      <c r="BG1788" s="80" t="str">
        <f t="shared" si="5539"/>
        <v/>
      </c>
      <c r="BH1788" s="80" t="str">
        <f t="shared" si="5539"/>
        <v/>
      </c>
      <c r="BI1788" s="80" t="str">
        <f t="shared" si="5539"/>
        <v/>
      </c>
      <c r="BJ1788" s="80" t="str">
        <f t="shared" si="5539"/>
        <v/>
      </c>
      <c r="BK1788" s="80">
        <f t="shared" si="5539"/>
        <v>0</v>
      </c>
      <c r="BL1788" s="80" t="str">
        <f t="shared" si="5539"/>
        <v/>
      </c>
      <c r="BM1788" s="80" t="str">
        <f t="shared" si="5539"/>
        <v/>
      </c>
      <c r="BN1788" s="80" t="str">
        <f t="shared" si="5539"/>
        <v/>
      </c>
      <c r="BO1788" s="80" t="str">
        <f t="shared" si="5539"/>
        <v/>
      </c>
      <c r="BP1788" s="80" t="str">
        <f t="shared" si="5539"/>
        <v/>
      </c>
      <c r="BQ1788" s="80" t="str">
        <f t="shared" si="5539"/>
        <v/>
      </c>
      <c r="BR1788" s="80" t="str">
        <f t="shared" si="5539"/>
        <v/>
      </c>
      <c r="BS1788" s="80" t="str">
        <f t="shared" si="5539"/>
        <v/>
      </c>
      <c r="BT1788" s="80" t="str">
        <f t="shared" si="5539"/>
        <v/>
      </c>
      <c r="BU1788" s="80" t="str">
        <f t="shared" si="5539"/>
        <v/>
      </c>
      <c r="BV1788" s="80" t="str">
        <f t="shared" si="5539"/>
        <v/>
      </c>
      <c r="BW1788" s="80" t="str">
        <f t="shared" si="5539"/>
        <v/>
      </c>
      <c r="BX1788" s="80" t="str">
        <f t="shared" si="5539"/>
        <v/>
      </c>
      <c r="BY1788" s="80" t="str">
        <f t="shared" si="5539"/>
        <v/>
      </c>
      <c r="BZ1788" s="80" t="str">
        <f t="shared" si="5539"/>
        <v/>
      </c>
      <c r="CA1788" s="80" t="str">
        <f t="shared" si="5539"/>
        <v/>
      </c>
      <c r="CB1788" s="80" t="str">
        <f t="shared" si="5521"/>
        <v/>
      </c>
      <c r="CC1788" s="80" t="str">
        <f t="shared" si="5521"/>
        <v/>
      </c>
      <c r="CD1788" s="80" t="str">
        <f t="shared" si="5521"/>
        <v/>
      </c>
      <c r="CE1788" s="80" t="str">
        <f t="shared" si="5521"/>
        <v/>
      </c>
      <c r="CF1788" s="80" t="str">
        <f t="shared" si="5521"/>
        <v/>
      </c>
      <c r="CG1788" s="80" t="str">
        <f t="shared" ref="CG1788:CN1788" si="5540">IF(CG$6=$D33,INDEX($AK33:$AK33,1,1),"")</f>
        <v/>
      </c>
      <c r="CH1788" s="80" t="str">
        <f t="shared" si="5540"/>
        <v/>
      </c>
      <c r="CI1788" s="80" t="str">
        <f t="shared" si="5540"/>
        <v/>
      </c>
      <c r="CJ1788" s="80" t="str">
        <f t="shared" si="5540"/>
        <v/>
      </c>
      <c r="CK1788" s="80" t="str">
        <f t="shared" si="5540"/>
        <v/>
      </c>
      <c r="CL1788" s="80" t="str">
        <f t="shared" si="5540"/>
        <v/>
      </c>
      <c r="CM1788" s="80" t="str">
        <f t="shared" si="5540"/>
        <v/>
      </c>
      <c r="CN1788" s="80" t="str">
        <f t="shared" si="5540"/>
        <v/>
      </c>
      <c r="CO1788" s="80" t="str">
        <f t="shared" ref="CO1788:DJ1788" si="5541">IF(CO$6=$D33,INDEX($AK33:$AK33,1,1),"")</f>
        <v/>
      </c>
      <c r="CP1788" s="80" t="str">
        <f t="shared" si="5541"/>
        <v/>
      </c>
      <c r="CQ1788" s="80" t="str">
        <f t="shared" si="5541"/>
        <v/>
      </c>
      <c r="CR1788" s="80" t="str">
        <f t="shared" si="5541"/>
        <v/>
      </c>
      <c r="CS1788" s="80" t="str">
        <f t="shared" si="5541"/>
        <v/>
      </c>
      <c r="CT1788" s="80" t="str">
        <f t="shared" si="5541"/>
        <v/>
      </c>
      <c r="CU1788" s="80" t="str">
        <f t="shared" si="5541"/>
        <v/>
      </c>
      <c r="CV1788" s="80" t="str">
        <f t="shared" si="5541"/>
        <v/>
      </c>
      <c r="CW1788" s="80" t="str">
        <f t="shared" si="5541"/>
        <v/>
      </c>
      <c r="CX1788" s="80" t="str">
        <f t="shared" si="5541"/>
        <v/>
      </c>
      <c r="CY1788" s="80" t="str">
        <f t="shared" si="5541"/>
        <v/>
      </c>
      <c r="CZ1788" s="80" t="str">
        <f t="shared" si="5541"/>
        <v/>
      </c>
      <c r="DA1788" s="80" t="str">
        <f t="shared" si="5541"/>
        <v/>
      </c>
      <c r="DB1788" s="80" t="str">
        <f t="shared" si="5541"/>
        <v/>
      </c>
      <c r="DC1788" s="80" t="str">
        <f t="shared" si="5541"/>
        <v/>
      </c>
      <c r="DD1788" s="80" t="str">
        <f t="shared" si="5541"/>
        <v/>
      </c>
      <c r="DE1788" s="80" t="str">
        <f t="shared" si="5541"/>
        <v/>
      </c>
      <c r="DF1788" s="80" t="str">
        <f t="shared" si="5541"/>
        <v/>
      </c>
      <c r="DG1788" s="80" t="str">
        <f t="shared" si="5541"/>
        <v/>
      </c>
      <c r="DH1788" s="80" t="str">
        <f t="shared" si="5541"/>
        <v/>
      </c>
      <c r="DI1788" s="80" t="str">
        <f t="shared" si="5541"/>
        <v/>
      </c>
      <c r="DJ1788" s="80" t="str">
        <f t="shared" si="5541"/>
        <v/>
      </c>
    </row>
    <row r="1789" spans="48:114" ht="15.75" customHeight="1">
      <c r="AV1789" s="80"/>
      <c r="AW1789" s="131"/>
      <c r="AX1789" s="80" t="str">
        <f t="shared" si="5503"/>
        <v/>
      </c>
      <c r="AY1789" s="80" t="str">
        <f t="shared" ref="AY1789:CA1789" si="5542">IF(AY$6=$D34,INDEX($AK34:$AK34,1,1),"")</f>
        <v/>
      </c>
      <c r="AZ1789" s="80" t="str">
        <f t="shared" si="5542"/>
        <v/>
      </c>
      <c r="BA1789" s="80" t="str">
        <f t="shared" si="5542"/>
        <v/>
      </c>
      <c r="BB1789" s="80" t="str">
        <f t="shared" si="5542"/>
        <v/>
      </c>
      <c r="BC1789" s="80" t="str">
        <f t="shared" si="5542"/>
        <v/>
      </c>
      <c r="BD1789" s="80" t="str">
        <f t="shared" si="5542"/>
        <v/>
      </c>
      <c r="BE1789" s="80" t="str">
        <f t="shared" si="5542"/>
        <v/>
      </c>
      <c r="BF1789" s="80" t="str">
        <f t="shared" si="5542"/>
        <v/>
      </c>
      <c r="BG1789" s="80" t="str">
        <f t="shared" si="5542"/>
        <v/>
      </c>
      <c r="BH1789" s="80" t="str">
        <f t="shared" si="5542"/>
        <v/>
      </c>
      <c r="BI1789" s="80" t="str">
        <f t="shared" si="5542"/>
        <v/>
      </c>
      <c r="BJ1789" s="80" t="str">
        <f t="shared" si="5542"/>
        <v/>
      </c>
      <c r="BK1789" s="80" t="str">
        <f t="shared" si="5542"/>
        <v/>
      </c>
      <c r="BL1789" s="80" t="str">
        <f t="shared" si="5542"/>
        <v/>
      </c>
      <c r="BM1789" s="80" t="str">
        <f t="shared" si="5542"/>
        <v/>
      </c>
      <c r="BN1789" s="80" t="str">
        <f t="shared" si="5542"/>
        <v/>
      </c>
      <c r="BO1789" s="80" t="str">
        <f t="shared" si="5542"/>
        <v/>
      </c>
      <c r="BP1789" s="80">
        <f t="shared" si="5542"/>
        <v>0</v>
      </c>
      <c r="BQ1789" s="80" t="str">
        <f t="shared" si="5542"/>
        <v/>
      </c>
      <c r="BR1789" s="80" t="str">
        <f t="shared" si="5542"/>
        <v/>
      </c>
      <c r="BS1789" s="80" t="str">
        <f t="shared" si="5542"/>
        <v/>
      </c>
      <c r="BT1789" s="80" t="str">
        <f t="shared" si="5542"/>
        <v/>
      </c>
      <c r="BU1789" s="80" t="str">
        <f t="shared" si="5542"/>
        <v/>
      </c>
      <c r="BV1789" s="80" t="str">
        <f t="shared" si="5542"/>
        <v/>
      </c>
      <c r="BW1789" s="80" t="str">
        <f t="shared" si="5542"/>
        <v/>
      </c>
      <c r="BX1789" s="80" t="str">
        <f t="shared" si="5542"/>
        <v/>
      </c>
      <c r="BY1789" s="80" t="str">
        <f t="shared" si="5542"/>
        <v/>
      </c>
      <c r="BZ1789" s="80" t="str">
        <f t="shared" si="5542"/>
        <v/>
      </c>
      <c r="CA1789" s="80" t="str">
        <f t="shared" si="5542"/>
        <v/>
      </c>
      <c r="CB1789" s="80" t="str">
        <f t="shared" si="5521"/>
        <v/>
      </c>
      <c r="CC1789" s="80" t="str">
        <f t="shared" si="5521"/>
        <v/>
      </c>
      <c r="CD1789" s="80" t="str">
        <f t="shared" si="5521"/>
        <v/>
      </c>
      <c r="CE1789" s="80" t="str">
        <f t="shared" si="5521"/>
        <v/>
      </c>
      <c r="CF1789" s="80" t="str">
        <f t="shared" si="5521"/>
        <v/>
      </c>
      <c r="CG1789" s="80" t="str">
        <f t="shared" ref="CG1789:CN1789" si="5543">IF(CG$6=$D34,INDEX($AK34:$AK34,1,1),"")</f>
        <v/>
      </c>
      <c r="CH1789" s="80" t="str">
        <f t="shared" si="5543"/>
        <v/>
      </c>
      <c r="CI1789" s="80" t="str">
        <f t="shared" si="5543"/>
        <v/>
      </c>
      <c r="CJ1789" s="80" t="str">
        <f t="shared" si="5543"/>
        <v/>
      </c>
      <c r="CK1789" s="80" t="str">
        <f t="shared" si="5543"/>
        <v/>
      </c>
      <c r="CL1789" s="80" t="str">
        <f t="shared" si="5543"/>
        <v/>
      </c>
      <c r="CM1789" s="80" t="str">
        <f t="shared" si="5543"/>
        <v/>
      </c>
      <c r="CN1789" s="80" t="str">
        <f t="shared" si="5543"/>
        <v/>
      </c>
      <c r="CO1789" s="80" t="str">
        <f t="shared" ref="CO1789:DJ1789" si="5544">IF(CO$6=$D34,INDEX($AK34:$AK34,1,1),"")</f>
        <v/>
      </c>
      <c r="CP1789" s="80" t="str">
        <f t="shared" si="5544"/>
        <v/>
      </c>
      <c r="CQ1789" s="80" t="str">
        <f t="shared" si="5544"/>
        <v/>
      </c>
      <c r="CR1789" s="80" t="str">
        <f t="shared" si="5544"/>
        <v/>
      </c>
      <c r="CS1789" s="80" t="str">
        <f t="shared" si="5544"/>
        <v/>
      </c>
      <c r="CT1789" s="80" t="str">
        <f t="shared" si="5544"/>
        <v/>
      </c>
      <c r="CU1789" s="80" t="str">
        <f t="shared" si="5544"/>
        <v/>
      </c>
      <c r="CV1789" s="80" t="str">
        <f t="shared" si="5544"/>
        <v/>
      </c>
      <c r="CW1789" s="80" t="str">
        <f t="shared" si="5544"/>
        <v/>
      </c>
      <c r="CX1789" s="80" t="str">
        <f t="shared" si="5544"/>
        <v/>
      </c>
      <c r="CY1789" s="80" t="str">
        <f t="shared" si="5544"/>
        <v/>
      </c>
      <c r="CZ1789" s="80" t="str">
        <f t="shared" si="5544"/>
        <v/>
      </c>
      <c r="DA1789" s="80" t="str">
        <f t="shared" si="5544"/>
        <v/>
      </c>
      <c r="DB1789" s="80" t="str">
        <f t="shared" si="5544"/>
        <v/>
      </c>
      <c r="DC1789" s="80" t="str">
        <f t="shared" si="5544"/>
        <v/>
      </c>
      <c r="DD1789" s="80" t="str">
        <f t="shared" si="5544"/>
        <v/>
      </c>
      <c r="DE1789" s="80" t="str">
        <f t="shared" si="5544"/>
        <v/>
      </c>
      <c r="DF1789" s="80" t="str">
        <f t="shared" si="5544"/>
        <v/>
      </c>
      <c r="DG1789" s="80" t="str">
        <f t="shared" si="5544"/>
        <v/>
      </c>
      <c r="DH1789" s="80" t="str">
        <f t="shared" si="5544"/>
        <v/>
      </c>
      <c r="DI1789" s="80" t="str">
        <f t="shared" si="5544"/>
        <v/>
      </c>
      <c r="DJ1789" s="80" t="str">
        <f t="shared" si="5544"/>
        <v/>
      </c>
    </row>
    <row r="1790" spans="48:114" ht="15.75" customHeight="1">
      <c r="AV1790" s="80"/>
      <c r="AW1790" s="131"/>
      <c r="AX1790" s="80" t="str">
        <f t="shared" si="5503"/>
        <v/>
      </c>
      <c r="AY1790" s="80" t="str">
        <f t="shared" ref="AY1790:CA1790" si="5545">IF(AY$6=$D35,INDEX($AK35:$AK35,1,1),"")</f>
        <v/>
      </c>
      <c r="AZ1790" s="80" t="str">
        <f t="shared" si="5545"/>
        <v/>
      </c>
      <c r="BA1790" s="80" t="str">
        <f t="shared" si="5545"/>
        <v/>
      </c>
      <c r="BB1790" s="80" t="str">
        <f t="shared" si="5545"/>
        <v/>
      </c>
      <c r="BC1790" s="80" t="str">
        <f t="shared" si="5545"/>
        <v/>
      </c>
      <c r="BD1790" s="80" t="str">
        <f t="shared" si="5545"/>
        <v/>
      </c>
      <c r="BE1790" s="80">
        <f t="shared" si="5545"/>
        <v>0</v>
      </c>
      <c r="BF1790" s="80" t="str">
        <f t="shared" si="5545"/>
        <v/>
      </c>
      <c r="BG1790" s="80" t="str">
        <f t="shared" si="5545"/>
        <v/>
      </c>
      <c r="BH1790" s="80" t="str">
        <f t="shared" si="5545"/>
        <v/>
      </c>
      <c r="BI1790" s="80" t="str">
        <f t="shared" si="5545"/>
        <v/>
      </c>
      <c r="BJ1790" s="80" t="str">
        <f t="shared" si="5545"/>
        <v/>
      </c>
      <c r="BK1790" s="80" t="str">
        <f t="shared" si="5545"/>
        <v/>
      </c>
      <c r="BL1790" s="80" t="str">
        <f t="shared" si="5545"/>
        <v/>
      </c>
      <c r="BM1790" s="80" t="str">
        <f t="shared" si="5545"/>
        <v/>
      </c>
      <c r="BN1790" s="80" t="str">
        <f t="shared" si="5545"/>
        <v/>
      </c>
      <c r="BO1790" s="80" t="str">
        <f t="shared" si="5545"/>
        <v/>
      </c>
      <c r="BP1790" s="80" t="str">
        <f t="shared" si="5545"/>
        <v/>
      </c>
      <c r="BQ1790" s="80" t="str">
        <f t="shared" si="5545"/>
        <v/>
      </c>
      <c r="BR1790" s="80" t="str">
        <f t="shared" si="5545"/>
        <v/>
      </c>
      <c r="BS1790" s="80" t="str">
        <f t="shared" si="5545"/>
        <v/>
      </c>
      <c r="BT1790" s="80" t="str">
        <f t="shared" si="5545"/>
        <v/>
      </c>
      <c r="BU1790" s="80" t="str">
        <f t="shared" si="5545"/>
        <v/>
      </c>
      <c r="BV1790" s="80" t="str">
        <f t="shared" si="5545"/>
        <v/>
      </c>
      <c r="BW1790" s="80" t="str">
        <f t="shared" si="5545"/>
        <v/>
      </c>
      <c r="BX1790" s="80" t="str">
        <f t="shared" si="5545"/>
        <v/>
      </c>
      <c r="BY1790" s="80" t="str">
        <f t="shared" si="5545"/>
        <v/>
      </c>
      <c r="BZ1790" s="80" t="str">
        <f t="shared" si="5545"/>
        <v/>
      </c>
      <c r="CA1790" s="80" t="str">
        <f t="shared" si="5545"/>
        <v/>
      </c>
      <c r="CB1790" s="80" t="str">
        <f t="shared" si="5521"/>
        <v/>
      </c>
      <c r="CC1790" s="80" t="str">
        <f t="shared" si="5521"/>
        <v/>
      </c>
      <c r="CD1790" s="80" t="str">
        <f t="shared" si="5521"/>
        <v/>
      </c>
      <c r="CE1790" s="80" t="str">
        <f t="shared" si="5521"/>
        <v/>
      </c>
      <c r="CF1790" s="80" t="str">
        <f t="shared" si="5521"/>
        <v/>
      </c>
      <c r="CG1790" s="80" t="str">
        <f t="shared" ref="CG1790:CN1790" si="5546">IF(CG$6=$D35,INDEX($AK35:$AK35,1,1),"")</f>
        <v/>
      </c>
      <c r="CH1790" s="80" t="str">
        <f t="shared" si="5546"/>
        <v/>
      </c>
      <c r="CI1790" s="80" t="str">
        <f t="shared" si="5546"/>
        <v/>
      </c>
      <c r="CJ1790" s="80" t="str">
        <f t="shared" si="5546"/>
        <v/>
      </c>
      <c r="CK1790" s="80" t="str">
        <f t="shared" si="5546"/>
        <v/>
      </c>
      <c r="CL1790" s="80" t="str">
        <f t="shared" si="5546"/>
        <v/>
      </c>
      <c r="CM1790" s="80" t="str">
        <f t="shared" si="5546"/>
        <v/>
      </c>
      <c r="CN1790" s="80" t="str">
        <f t="shared" si="5546"/>
        <v/>
      </c>
      <c r="CO1790" s="80" t="str">
        <f t="shared" ref="CO1790:DJ1790" si="5547">IF(CO$6=$D35,INDEX($AK35:$AK35,1,1),"")</f>
        <v/>
      </c>
      <c r="CP1790" s="80" t="str">
        <f t="shared" si="5547"/>
        <v/>
      </c>
      <c r="CQ1790" s="80" t="str">
        <f t="shared" si="5547"/>
        <v/>
      </c>
      <c r="CR1790" s="80" t="str">
        <f t="shared" si="5547"/>
        <v/>
      </c>
      <c r="CS1790" s="80" t="str">
        <f t="shared" si="5547"/>
        <v/>
      </c>
      <c r="CT1790" s="80" t="str">
        <f t="shared" si="5547"/>
        <v/>
      </c>
      <c r="CU1790" s="80" t="str">
        <f t="shared" si="5547"/>
        <v/>
      </c>
      <c r="CV1790" s="80" t="str">
        <f t="shared" si="5547"/>
        <v/>
      </c>
      <c r="CW1790" s="80" t="str">
        <f t="shared" si="5547"/>
        <v/>
      </c>
      <c r="CX1790" s="80" t="str">
        <f t="shared" si="5547"/>
        <v/>
      </c>
      <c r="CY1790" s="80" t="str">
        <f t="shared" si="5547"/>
        <v/>
      </c>
      <c r="CZ1790" s="80" t="str">
        <f t="shared" si="5547"/>
        <v/>
      </c>
      <c r="DA1790" s="80" t="str">
        <f t="shared" si="5547"/>
        <v/>
      </c>
      <c r="DB1790" s="80" t="str">
        <f t="shared" si="5547"/>
        <v/>
      </c>
      <c r="DC1790" s="80" t="str">
        <f t="shared" si="5547"/>
        <v/>
      </c>
      <c r="DD1790" s="80" t="str">
        <f t="shared" si="5547"/>
        <v/>
      </c>
      <c r="DE1790" s="80" t="str">
        <f t="shared" si="5547"/>
        <v/>
      </c>
      <c r="DF1790" s="80" t="str">
        <f t="shared" si="5547"/>
        <v/>
      </c>
      <c r="DG1790" s="80" t="str">
        <f t="shared" si="5547"/>
        <v/>
      </c>
      <c r="DH1790" s="80" t="str">
        <f t="shared" si="5547"/>
        <v/>
      </c>
      <c r="DI1790" s="80" t="str">
        <f t="shared" si="5547"/>
        <v/>
      </c>
      <c r="DJ1790" s="80" t="str">
        <f t="shared" si="5547"/>
        <v/>
      </c>
    </row>
    <row r="1791" spans="48:114" ht="15.75" customHeight="1">
      <c r="AV1791" s="80"/>
      <c r="AW1791" s="131"/>
      <c r="AX1791" s="80" t="str">
        <f t="shared" si="5503"/>
        <v/>
      </c>
      <c r="AY1791" s="80" t="str">
        <f t="shared" ref="AY1791:CA1791" si="5548">IF(AY$6=$D36,INDEX($AK36:$AK36,1,1),"")</f>
        <v/>
      </c>
      <c r="AZ1791" s="80" t="str">
        <f t="shared" si="5548"/>
        <v/>
      </c>
      <c r="BA1791" s="80" t="str">
        <f t="shared" si="5548"/>
        <v/>
      </c>
      <c r="BB1791" s="80" t="str">
        <f t="shared" si="5548"/>
        <v/>
      </c>
      <c r="BC1791" s="80" t="str">
        <f t="shared" si="5548"/>
        <v/>
      </c>
      <c r="BD1791" s="80" t="str">
        <f t="shared" si="5548"/>
        <v/>
      </c>
      <c r="BE1791" s="80" t="str">
        <f t="shared" si="5548"/>
        <v/>
      </c>
      <c r="BF1791" s="80" t="str">
        <f t="shared" si="5548"/>
        <v/>
      </c>
      <c r="BG1791" s="80" t="str">
        <f t="shared" si="5548"/>
        <v/>
      </c>
      <c r="BH1791" s="80" t="str">
        <f t="shared" si="5548"/>
        <v/>
      </c>
      <c r="BI1791" s="80" t="str">
        <f t="shared" si="5548"/>
        <v/>
      </c>
      <c r="BJ1791" s="80" t="str">
        <f t="shared" si="5548"/>
        <v/>
      </c>
      <c r="BK1791" s="80" t="str">
        <f t="shared" si="5548"/>
        <v/>
      </c>
      <c r="BL1791" s="80" t="str">
        <f t="shared" si="5548"/>
        <v/>
      </c>
      <c r="BM1791" s="80" t="str">
        <f t="shared" si="5548"/>
        <v/>
      </c>
      <c r="BN1791" s="80" t="str">
        <f t="shared" si="5548"/>
        <v/>
      </c>
      <c r="BO1791" s="80" t="str">
        <f t="shared" si="5548"/>
        <v/>
      </c>
      <c r="BP1791" s="80" t="str">
        <f t="shared" si="5548"/>
        <v/>
      </c>
      <c r="BQ1791" s="80">
        <f t="shared" si="5548"/>
        <v>0</v>
      </c>
      <c r="BR1791" s="80" t="str">
        <f t="shared" si="5548"/>
        <v/>
      </c>
      <c r="BS1791" s="80" t="str">
        <f t="shared" si="5548"/>
        <v/>
      </c>
      <c r="BT1791" s="80" t="str">
        <f t="shared" si="5548"/>
        <v/>
      </c>
      <c r="BU1791" s="80" t="str">
        <f t="shared" si="5548"/>
        <v/>
      </c>
      <c r="BV1791" s="80" t="str">
        <f t="shared" si="5548"/>
        <v/>
      </c>
      <c r="BW1791" s="80" t="str">
        <f t="shared" si="5548"/>
        <v/>
      </c>
      <c r="BX1791" s="80" t="str">
        <f t="shared" si="5548"/>
        <v/>
      </c>
      <c r="BY1791" s="80" t="str">
        <f t="shared" si="5548"/>
        <v/>
      </c>
      <c r="BZ1791" s="80" t="str">
        <f t="shared" si="5548"/>
        <v/>
      </c>
      <c r="CA1791" s="80" t="str">
        <f t="shared" si="5548"/>
        <v/>
      </c>
      <c r="CB1791" s="80" t="str">
        <f t="shared" si="5521"/>
        <v/>
      </c>
      <c r="CC1791" s="80" t="str">
        <f t="shared" si="5521"/>
        <v/>
      </c>
      <c r="CD1791" s="80" t="str">
        <f t="shared" si="5521"/>
        <v/>
      </c>
      <c r="CE1791" s="80" t="str">
        <f t="shared" si="5521"/>
        <v/>
      </c>
      <c r="CF1791" s="80" t="str">
        <f t="shared" si="5521"/>
        <v/>
      </c>
      <c r="CG1791" s="80" t="str">
        <f t="shared" ref="CG1791:CN1791" si="5549">IF(CG$6=$D36,INDEX($AK36:$AK36,1,1),"")</f>
        <v/>
      </c>
      <c r="CH1791" s="80" t="str">
        <f t="shared" si="5549"/>
        <v/>
      </c>
      <c r="CI1791" s="80" t="str">
        <f t="shared" si="5549"/>
        <v/>
      </c>
      <c r="CJ1791" s="80" t="str">
        <f t="shared" si="5549"/>
        <v/>
      </c>
      <c r="CK1791" s="80" t="str">
        <f t="shared" si="5549"/>
        <v/>
      </c>
      <c r="CL1791" s="80" t="str">
        <f t="shared" si="5549"/>
        <v/>
      </c>
      <c r="CM1791" s="80" t="str">
        <f t="shared" si="5549"/>
        <v/>
      </c>
      <c r="CN1791" s="80" t="str">
        <f t="shared" si="5549"/>
        <v/>
      </c>
      <c r="CO1791" s="80" t="str">
        <f t="shared" ref="CO1791:DJ1791" si="5550">IF(CO$6=$D36,INDEX($AK36:$AK36,1,1),"")</f>
        <v/>
      </c>
      <c r="CP1791" s="80" t="str">
        <f t="shared" si="5550"/>
        <v/>
      </c>
      <c r="CQ1791" s="80" t="str">
        <f t="shared" si="5550"/>
        <v/>
      </c>
      <c r="CR1791" s="80" t="str">
        <f t="shared" si="5550"/>
        <v/>
      </c>
      <c r="CS1791" s="80" t="str">
        <f t="shared" si="5550"/>
        <v/>
      </c>
      <c r="CT1791" s="80" t="str">
        <f t="shared" si="5550"/>
        <v/>
      </c>
      <c r="CU1791" s="80" t="str">
        <f t="shared" si="5550"/>
        <v/>
      </c>
      <c r="CV1791" s="80" t="str">
        <f t="shared" si="5550"/>
        <v/>
      </c>
      <c r="CW1791" s="80" t="str">
        <f t="shared" si="5550"/>
        <v/>
      </c>
      <c r="CX1791" s="80" t="str">
        <f t="shared" si="5550"/>
        <v/>
      </c>
      <c r="CY1791" s="80" t="str">
        <f t="shared" si="5550"/>
        <v/>
      </c>
      <c r="CZ1791" s="80" t="str">
        <f t="shared" si="5550"/>
        <v/>
      </c>
      <c r="DA1791" s="80" t="str">
        <f t="shared" si="5550"/>
        <v/>
      </c>
      <c r="DB1791" s="80" t="str">
        <f t="shared" si="5550"/>
        <v/>
      </c>
      <c r="DC1791" s="80" t="str">
        <f t="shared" si="5550"/>
        <v/>
      </c>
      <c r="DD1791" s="80" t="str">
        <f t="shared" si="5550"/>
        <v/>
      </c>
      <c r="DE1791" s="80" t="str">
        <f t="shared" si="5550"/>
        <v/>
      </c>
      <c r="DF1791" s="80" t="str">
        <f t="shared" si="5550"/>
        <v/>
      </c>
      <c r="DG1791" s="80" t="str">
        <f t="shared" si="5550"/>
        <v/>
      </c>
      <c r="DH1791" s="80" t="str">
        <f t="shared" si="5550"/>
        <v/>
      </c>
      <c r="DI1791" s="80" t="str">
        <f t="shared" si="5550"/>
        <v/>
      </c>
      <c r="DJ1791" s="80" t="str">
        <f t="shared" si="5550"/>
        <v/>
      </c>
    </row>
    <row r="1792" spans="48:114" ht="15.75" customHeight="1">
      <c r="AV1792" s="80"/>
      <c r="AW1792" s="131"/>
      <c r="AX1792" s="80" t="str">
        <f t="shared" si="5503"/>
        <v/>
      </c>
      <c r="AY1792" s="80" t="str">
        <f t="shared" ref="AY1792:CA1792" si="5551">IF(AY$6=$D37,INDEX($AK37:$AK37,1,1),"")</f>
        <v/>
      </c>
      <c r="AZ1792" s="80" t="str">
        <f t="shared" si="5551"/>
        <v/>
      </c>
      <c r="BA1792" s="80" t="str">
        <f t="shared" si="5551"/>
        <v/>
      </c>
      <c r="BB1792" s="80" t="str">
        <f t="shared" si="5551"/>
        <v/>
      </c>
      <c r="BC1792" s="80">
        <f t="shared" si="5551"/>
        <v>0</v>
      </c>
      <c r="BD1792" s="80" t="str">
        <f t="shared" si="5551"/>
        <v/>
      </c>
      <c r="BE1792" s="80" t="str">
        <f t="shared" si="5551"/>
        <v/>
      </c>
      <c r="BF1792" s="80" t="str">
        <f t="shared" si="5551"/>
        <v/>
      </c>
      <c r="BG1792" s="80" t="str">
        <f t="shared" si="5551"/>
        <v/>
      </c>
      <c r="BH1792" s="80" t="str">
        <f t="shared" si="5551"/>
        <v/>
      </c>
      <c r="BI1792" s="80" t="str">
        <f t="shared" si="5551"/>
        <v/>
      </c>
      <c r="BJ1792" s="80" t="str">
        <f t="shared" si="5551"/>
        <v/>
      </c>
      <c r="BK1792" s="80" t="str">
        <f t="shared" si="5551"/>
        <v/>
      </c>
      <c r="BL1792" s="80" t="str">
        <f t="shared" si="5551"/>
        <v/>
      </c>
      <c r="BM1792" s="80" t="str">
        <f t="shared" si="5551"/>
        <v/>
      </c>
      <c r="BN1792" s="80" t="str">
        <f t="shared" si="5551"/>
        <v/>
      </c>
      <c r="BO1792" s="80" t="str">
        <f t="shared" si="5551"/>
        <v/>
      </c>
      <c r="BP1792" s="80" t="str">
        <f t="shared" si="5551"/>
        <v/>
      </c>
      <c r="BQ1792" s="80" t="str">
        <f t="shared" si="5551"/>
        <v/>
      </c>
      <c r="BR1792" s="80" t="str">
        <f t="shared" si="5551"/>
        <v/>
      </c>
      <c r="BS1792" s="80" t="str">
        <f t="shared" si="5551"/>
        <v/>
      </c>
      <c r="BT1792" s="80" t="str">
        <f t="shared" si="5551"/>
        <v/>
      </c>
      <c r="BU1792" s="80" t="str">
        <f t="shared" si="5551"/>
        <v/>
      </c>
      <c r="BV1792" s="80" t="str">
        <f t="shared" si="5551"/>
        <v/>
      </c>
      <c r="BW1792" s="80" t="str">
        <f t="shared" si="5551"/>
        <v/>
      </c>
      <c r="BX1792" s="80" t="str">
        <f t="shared" si="5551"/>
        <v/>
      </c>
      <c r="BY1792" s="80" t="str">
        <f t="shared" si="5551"/>
        <v/>
      </c>
      <c r="BZ1792" s="80" t="str">
        <f t="shared" si="5551"/>
        <v/>
      </c>
      <c r="CA1792" s="80" t="str">
        <f t="shared" si="5551"/>
        <v/>
      </c>
      <c r="CB1792" s="80" t="str">
        <f t="shared" ref="CB1792:CF1801" si="5552">IF(CB$6=$D37,INDEX($AK37:$AK37,1,1),"")</f>
        <v/>
      </c>
      <c r="CC1792" s="80" t="str">
        <f t="shared" si="5552"/>
        <v/>
      </c>
      <c r="CD1792" s="80" t="str">
        <f t="shared" si="5552"/>
        <v/>
      </c>
      <c r="CE1792" s="80" t="str">
        <f t="shared" si="5552"/>
        <v/>
      </c>
      <c r="CF1792" s="80" t="str">
        <f t="shared" si="5552"/>
        <v/>
      </c>
      <c r="CG1792" s="80" t="str">
        <f t="shared" ref="CG1792:CN1792" si="5553">IF(CG$6=$D37,INDEX($AK37:$AK37,1,1),"")</f>
        <v/>
      </c>
      <c r="CH1792" s="80" t="str">
        <f t="shared" si="5553"/>
        <v/>
      </c>
      <c r="CI1792" s="80" t="str">
        <f t="shared" si="5553"/>
        <v/>
      </c>
      <c r="CJ1792" s="80" t="str">
        <f t="shared" si="5553"/>
        <v/>
      </c>
      <c r="CK1792" s="80" t="str">
        <f t="shared" si="5553"/>
        <v/>
      </c>
      <c r="CL1792" s="80" t="str">
        <f t="shared" si="5553"/>
        <v/>
      </c>
      <c r="CM1792" s="80" t="str">
        <f t="shared" si="5553"/>
        <v/>
      </c>
      <c r="CN1792" s="80" t="str">
        <f t="shared" si="5553"/>
        <v/>
      </c>
      <c r="CO1792" s="80" t="str">
        <f t="shared" ref="CO1792:DJ1792" si="5554">IF(CO$6=$D37,INDEX($AK37:$AK37,1,1),"")</f>
        <v/>
      </c>
      <c r="CP1792" s="80" t="str">
        <f t="shared" si="5554"/>
        <v/>
      </c>
      <c r="CQ1792" s="80" t="str">
        <f t="shared" si="5554"/>
        <v/>
      </c>
      <c r="CR1792" s="80" t="str">
        <f t="shared" si="5554"/>
        <v/>
      </c>
      <c r="CS1792" s="80" t="str">
        <f t="shared" si="5554"/>
        <v/>
      </c>
      <c r="CT1792" s="80" t="str">
        <f t="shared" si="5554"/>
        <v/>
      </c>
      <c r="CU1792" s="80" t="str">
        <f t="shared" si="5554"/>
        <v/>
      </c>
      <c r="CV1792" s="80" t="str">
        <f t="shared" si="5554"/>
        <v/>
      </c>
      <c r="CW1792" s="80" t="str">
        <f t="shared" si="5554"/>
        <v/>
      </c>
      <c r="CX1792" s="80" t="str">
        <f t="shared" si="5554"/>
        <v/>
      </c>
      <c r="CY1792" s="80" t="str">
        <f t="shared" si="5554"/>
        <v/>
      </c>
      <c r="CZ1792" s="80" t="str">
        <f t="shared" si="5554"/>
        <v/>
      </c>
      <c r="DA1792" s="80" t="str">
        <f t="shared" si="5554"/>
        <v/>
      </c>
      <c r="DB1792" s="80" t="str">
        <f t="shared" si="5554"/>
        <v/>
      </c>
      <c r="DC1792" s="80" t="str">
        <f t="shared" si="5554"/>
        <v/>
      </c>
      <c r="DD1792" s="80" t="str">
        <f t="shared" si="5554"/>
        <v/>
      </c>
      <c r="DE1792" s="80" t="str">
        <f t="shared" si="5554"/>
        <v/>
      </c>
      <c r="DF1792" s="80" t="str">
        <f t="shared" si="5554"/>
        <v/>
      </c>
      <c r="DG1792" s="80" t="str">
        <f t="shared" si="5554"/>
        <v/>
      </c>
      <c r="DH1792" s="80" t="str">
        <f t="shared" si="5554"/>
        <v/>
      </c>
      <c r="DI1792" s="80" t="str">
        <f t="shared" si="5554"/>
        <v/>
      </c>
      <c r="DJ1792" s="80" t="str">
        <f t="shared" si="5554"/>
        <v/>
      </c>
    </row>
    <row r="1793" spans="48:114" ht="15.75" customHeight="1">
      <c r="AV1793" s="80"/>
      <c r="AW1793" s="131"/>
      <c r="AX1793" s="80" t="str">
        <f t="shared" si="5503"/>
        <v/>
      </c>
      <c r="AY1793" s="80" t="str">
        <f t="shared" ref="AY1793:CA1793" si="5555">IF(AY$6=$D38,INDEX($AK38:$AK38,1,1),"")</f>
        <v/>
      </c>
      <c r="AZ1793" s="80" t="str">
        <f t="shared" si="5555"/>
        <v/>
      </c>
      <c r="BA1793" s="80" t="str">
        <f t="shared" si="5555"/>
        <v/>
      </c>
      <c r="BB1793" s="80" t="str">
        <f t="shared" si="5555"/>
        <v/>
      </c>
      <c r="BC1793" s="80" t="str">
        <f t="shared" si="5555"/>
        <v/>
      </c>
      <c r="BD1793" s="80" t="str">
        <f t="shared" si="5555"/>
        <v/>
      </c>
      <c r="BE1793" s="80" t="str">
        <f t="shared" si="5555"/>
        <v/>
      </c>
      <c r="BF1793" s="80" t="str">
        <f t="shared" si="5555"/>
        <v/>
      </c>
      <c r="BG1793" s="80" t="str">
        <f t="shared" si="5555"/>
        <v/>
      </c>
      <c r="BH1793" s="80" t="str">
        <f t="shared" si="5555"/>
        <v/>
      </c>
      <c r="BI1793" s="80" t="str">
        <f t="shared" si="5555"/>
        <v/>
      </c>
      <c r="BJ1793" s="80" t="str">
        <f t="shared" si="5555"/>
        <v/>
      </c>
      <c r="BK1793" s="80" t="str">
        <f t="shared" si="5555"/>
        <v/>
      </c>
      <c r="BL1793" s="80" t="str">
        <f t="shared" si="5555"/>
        <v/>
      </c>
      <c r="BM1793" s="80" t="str">
        <f t="shared" si="5555"/>
        <v/>
      </c>
      <c r="BN1793" s="80" t="str">
        <f t="shared" si="5555"/>
        <v/>
      </c>
      <c r="BO1793" s="80" t="str">
        <f t="shared" si="5555"/>
        <v/>
      </c>
      <c r="BP1793" s="80" t="str">
        <f t="shared" si="5555"/>
        <v/>
      </c>
      <c r="BQ1793" s="80" t="str">
        <f t="shared" si="5555"/>
        <v/>
      </c>
      <c r="BR1793" s="80">
        <f t="shared" si="5555"/>
        <v>0</v>
      </c>
      <c r="BS1793" s="80" t="str">
        <f t="shared" si="5555"/>
        <v/>
      </c>
      <c r="BT1793" s="80" t="str">
        <f t="shared" si="5555"/>
        <v/>
      </c>
      <c r="BU1793" s="80" t="str">
        <f t="shared" si="5555"/>
        <v/>
      </c>
      <c r="BV1793" s="80" t="str">
        <f t="shared" si="5555"/>
        <v/>
      </c>
      <c r="BW1793" s="80" t="str">
        <f t="shared" si="5555"/>
        <v/>
      </c>
      <c r="BX1793" s="80" t="str">
        <f t="shared" si="5555"/>
        <v/>
      </c>
      <c r="BY1793" s="80" t="str">
        <f t="shared" si="5555"/>
        <v/>
      </c>
      <c r="BZ1793" s="80" t="str">
        <f t="shared" si="5555"/>
        <v/>
      </c>
      <c r="CA1793" s="80" t="str">
        <f t="shared" si="5555"/>
        <v/>
      </c>
      <c r="CB1793" s="80" t="str">
        <f t="shared" si="5552"/>
        <v/>
      </c>
      <c r="CC1793" s="80" t="str">
        <f t="shared" si="5552"/>
        <v/>
      </c>
      <c r="CD1793" s="80" t="str">
        <f t="shared" si="5552"/>
        <v/>
      </c>
      <c r="CE1793" s="80" t="str">
        <f t="shared" si="5552"/>
        <v/>
      </c>
      <c r="CF1793" s="80" t="str">
        <f t="shared" si="5552"/>
        <v/>
      </c>
      <c r="CG1793" s="80" t="str">
        <f t="shared" ref="CG1793:CN1793" si="5556">IF(CG$6=$D38,INDEX($AK38:$AK38,1,1),"")</f>
        <v/>
      </c>
      <c r="CH1793" s="80" t="str">
        <f t="shared" si="5556"/>
        <v/>
      </c>
      <c r="CI1793" s="80" t="str">
        <f t="shared" si="5556"/>
        <v/>
      </c>
      <c r="CJ1793" s="80" t="str">
        <f t="shared" si="5556"/>
        <v/>
      </c>
      <c r="CK1793" s="80" t="str">
        <f t="shared" si="5556"/>
        <v/>
      </c>
      <c r="CL1793" s="80" t="str">
        <f t="shared" si="5556"/>
        <v/>
      </c>
      <c r="CM1793" s="80" t="str">
        <f t="shared" si="5556"/>
        <v/>
      </c>
      <c r="CN1793" s="80" t="str">
        <f t="shared" si="5556"/>
        <v/>
      </c>
      <c r="CO1793" s="80" t="str">
        <f t="shared" ref="CO1793:DJ1793" si="5557">IF(CO$6=$D38,INDEX($AK38:$AK38,1,1),"")</f>
        <v/>
      </c>
      <c r="CP1793" s="80" t="str">
        <f t="shared" si="5557"/>
        <v/>
      </c>
      <c r="CQ1793" s="80" t="str">
        <f t="shared" si="5557"/>
        <v/>
      </c>
      <c r="CR1793" s="80" t="str">
        <f t="shared" si="5557"/>
        <v/>
      </c>
      <c r="CS1793" s="80" t="str">
        <f t="shared" si="5557"/>
        <v/>
      </c>
      <c r="CT1793" s="80" t="str">
        <f t="shared" si="5557"/>
        <v/>
      </c>
      <c r="CU1793" s="80" t="str">
        <f t="shared" si="5557"/>
        <v/>
      </c>
      <c r="CV1793" s="80" t="str">
        <f t="shared" si="5557"/>
        <v/>
      </c>
      <c r="CW1793" s="80" t="str">
        <f t="shared" si="5557"/>
        <v/>
      </c>
      <c r="CX1793" s="80" t="str">
        <f t="shared" si="5557"/>
        <v/>
      </c>
      <c r="CY1793" s="80" t="str">
        <f t="shared" si="5557"/>
        <v/>
      </c>
      <c r="CZ1793" s="80" t="str">
        <f t="shared" si="5557"/>
        <v/>
      </c>
      <c r="DA1793" s="80" t="str">
        <f t="shared" si="5557"/>
        <v/>
      </c>
      <c r="DB1793" s="80" t="str">
        <f t="shared" si="5557"/>
        <v/>
      </c>
      <c r="DC1793" s="80" t="str">
        <f t="shared" si="5557"/>
        <v/>
      </c>
      <c r="DD1793" s="80" t="str">
        <f t="shared" si="5557"/>
        <v/>
      </c>
      <c r="DE1793" s="80" t="str">
        <f t="shared" si="5557"/>
        <v/>
      </c>
      <c r="DF1793" s="80" t="str">
        <f t="shared" si="5557"/>
        <v/>
      </c>
      <c r="DG1793" s="80" t="str">
        <f t="shared" si="5557"/>
        <v/>
      </c>
      <c r="DH1793" s="80" t="str">
        <f t="shared" si="5557"/>
        <v/>
      </c>
      <c r="DI1793" s="80" t="str">
        <f t="shared" si="5557"/>
        <v/>
      </c>
      <c r="DJ1793" s="80" t="str">
        <f t="shared" si="5557"/>
        <v/>
      </c>
    </row>
    <row r="1794" spans="48:114" ht="15.75" customHeight="1">
      <c r="AV1794" s="80"/>
      <c r="AW1794" s="131"/>
      <c r="AX1794" s="80" t="str">
        <f t="shared" ref="AX1794:AX1825" si="5558">IF(AX$6=$D39,INDEX($AK39:$AK39,1,1),"")</f>
        <v/>
      </c>
      <c r="AY1794" s="80" t="str">
        <f t="shared" ref="AY1794:CA1794" si="5559">IF(AY$6=$D39,INDEX($AK39:$AK39,1,1),"")</f>
        <v/>
      </c>
      <c r="AZ1794" s="80" t="str">
        <f t="shared" si="5559"/>
        <v/>
      </c>
      <c r="BA1794" s="80" t="str">
        <f t="shared" si="5559"/>
        <v/>
      </c>
      <c r="BB1794" s="80" t="str">
        <f t="shared" si="5559"/>
        <v/>
      </c>
      <c r="BC1794" s="80" t="str">
        <f t="shared" si="5559"/>
        <v/>
      </c>
      <c r="BD1794" s="80" t="str">
        <f t="shared" si="5559"/>
        <v/>
      </c>
      <c r="BE1794" s="80" t="str">
        <f t="shared" si="5559"/>
        <v/>
      </c>
      <c r="BF1794" s="80" t="str">
        <f t="shared" si="5559"/>
        <v/>
      </c>
      <c r="BG1794" s="80" t="str">
        <f t="shared" si="5559"/>
        <v/>
      </c>
      <c r="BH1794" s="80" t="str">
        <f t="shared" si="5559"/>
        <v/>
      </c>
      <c r="BI1794" s="80" t="str">
        <f t="shared" si="5559"/>
        <v/>
      </c>
      <c r="BJ1794" s="80" t="str">
        <f t="shared" si="5559"/>
        <v/>
      </c>
      <c r="BK1794" s="80" t="str">
        <f t="shared" si="5559"/>
        <v/>
      </c>
      <c r="BL1794" s="80" t="str">
        <f t="shared" si="5559"/>
        <v/>
      </c>
      <c r="BM1794" s="80" t="str">
        <f t="shared" si="5559"/>
        <v/>
      </c>
      <c r="BN1794" s="80" t="str">
        <f t="shared" si="5559"/>
        <v/>
      </c>
      <c r="BO1794" s="80" t="str">
        <f t="shared" si="5559"/>
        <v/>
      </c>
      <c r="BP1794" s="80" t="str">
        <f t="shared" si="5559"/>
        <v/>
      </c>
      <c r="BQ1794" s="80" t="str">
        <f t="shared" si="5559"/>
        <v/>
      </c>
      <c r="BR1794" s="80" t="str">
        <f t="shared" si="5559"/>
        <v/>
      </c>
      <c r="BS1794" s="80">
        <f t="shared" si="5559"/>
        <v>0</v>
      </c>
      <c r="BT1794" s="80" t="str">
        <f t="shared" si="5559"/>
        <v/>
      </c>
      <c r="BU1794" s="80" t="str">
        <f t="shared" si="5559"/>
        <v/>
      </c>
      <c r="BV1794" s="80" t="str">
        <f t="shared" si="5559"/>
        <v/>
      </c>
      <c r="BW1794" s="80" t="str">
        <f t="shared" si="5559"/>
        <v/>
      </c>
      <c r="BX1794" s="80" t="str">
        <f t="shared" si="5559"/>
        <v/>
      </c>
      <c r="BY1794" s="80" t="str">
        <f t="shared" si="5559"/>
        <v/>
      </c>
      <c r="BZ1794" s="80" t="str">
        <f t="shared" si="5559"/>
        <v/>
      </c>
      <c r="CA1794" s="80" t="str">
        <f t="shared" si="5559"/>
        <v/>
      </c>
      <c r="CB1794" s="80" t="str">
        <f t="shared" si="5552"/>
        <v/>
      </c>
      <c r="CC1794" s="80" t="str">
        <f t="shared" si="5552"/>
        <v/>
      </c>
      <c r="CD1794" s="80" t="str">
        <f t="shared" si="5552"/>
        <v/>
      </c>
      <c r="CE1794" s="80" t="str">
        <f t="shared" si="5552"/>
        <v/>
      </c>
      <c r="CF1794" s="80" t="str">
        <f t="shared" si="5552"/>
        <v/>
      </c>
      <c r="CG1794" s="80" t="str">
        <f t="shared" ref="CG1794:CN1794" si="5560">IF(CG$6=$D39,INDEX($AK39:$AK39,1,1),"")</f>
        <v/>
      </c>
      <c r="CH1794" s="80" t="str">
        <f t="shared" si="5560"/>
        <v/>
      </c>
      <c r="CI1794" s="80" t="str">
        <f t="shared" si="5560"/>
        <v/>
      </c>
      <c r="CJ1794" s="80" t="str">
        <f t="shared" si="5560"/>
        <v/>
      </c>
      <c r="CK1794" s="80" t="str">
        <f t="shared" si="5560"/>
        <v/>
      </c>
      <c r="CL1794" s="80" t="str">
        <f t="shared" si="5560"/>
        <v/>
      </c>
      <c r="CM1794" s="80" t="str">
        <f t="shared" si="5560"/>
        <v/>
      </c>
      <c r="CN1794" s="80" t="str">
        <f t="shared" si="5560"/>
        <v/>
      </c>
      <c r="CO1794" s="80" t="str">
        <f t="shared" ref="CO1794:DJ1794" si="5561">IF(CO$6=$D39,INDEX($AK39:$AK39,1,1),"")</f>
        <v/>
      </c>
      <c r="CP1794" s="80" t="str">
        <f t="shared" si="5561"/>
        <v/>
      </c>
      <c r="CQ1794" s="80" t="str">
        <f t="shared" si="5561"/>
        <v/>
      </c>
      <c r="CR1794" s="80" t="str">
        <f t="shared" si="5561"/>
        <v/>
      </c>
      <c r="CS1794" s="80" t="str">
        <f t="shared" si="5561"/>
        <v/>
      </c>
      <c r="CT1794" s="80" t="str">
        <f t="shared" si="5561"/>
        <v/>
      </c>
      <c r="CU1794" s="80" t="str">
        <f t="shared" si="5561"/>
        <v/>
      </c>
      <c r="CV1794" s="80" t="str">
        <f t="shared" si="5561"/>
        <v/>
      </c>
      <c r="CW1794" s="80" t="str">
        <f t="shared" si="5561"/>
        <v/>
      </c>
      <c r="CX1794" s="80" t="str">
        <f t="shared" si="5561"/>
        <v/>
      </c>
      <c r="CY1794" s="80" t="str">
        <f t="shared" si="5561"/>
        <v/>
      </c>
      <c r="CZ1794" s="80" t="str">
        <f t="shared" si="5561"/>
        <v/>
      </c>
      <c r="DA1794" s="80" t="str">
        <f t="shared" si="5561"/>
        <v/>
      </c>
      <c r="DB1794" s="80" t="str">
        <f t="shared" si="5561"/>
        <v/>
      </c>
      <c r="DC1794" s="80" t="str">
        <f t="shared" si="5561"/>
        <v/>
      </c>
      <c r="DD1794" s="80" t="str">
        <f t="shared" si="5561"/>
        <v/>
      </c>
      <c r="DE1794" s="80" t="str">
        <f t="shared" si="5561"/>
        <v/>
      </c>
      <c r="DF1794" s="80" t="str">
        <f t="shared" si="5561"/>
        <v/>
      </c>
      <c r="DG1794" s="80" t="str">
        <f t="shared" si="5561"/>
        <v/>
      </c>
      <c r="DH1794" s="80" t="str">
        <f t="shared" si="5561"/>
        <v/>
      </c>
      <c r="DI1794" s="80" t="str">
        <f t="shared" si="5561"/>
        <v/>
      </c>
      <c r="DJ1794" s="80" t="str">
        <f t="shared" si="5561"/>
        <v/>
      </c>
    </row>
    <row r="1795" spans="48:114" ht="15.75" customHeight="1">
      <c r="AV1795" s="80"/>
      <c r="AW1795" s="131"/>
      <c r="AX1795" s="80" t="str">
        <f t="shared" si="5558"/>
        <v/>
      </c>
      <c r="AY1795" s="80" t="str">
        <f t="shared" ref="AY1795:CA1795" si="5562">IF(AY$6=$D40,INDEX($AK40:$AK40,1,1),"")</f>
        <v/>
      </c>
      <c r="AZ1795" s="80" t="str">
        <f t="shared" si="5562"/>
        <v/>
      </c>
      <c r="BA1795" s="80" t="str">
        <f t="shared" si="5562"/>
        <v/>
      </c>
      <c r="BB1795" s="80" t="str">
        <f t="shared" si="5562"/>
        <v/>
      </c>
      <c r="BC1795" s="80" t="str">
        <f t="shared" si="5562"/>
        <v/>
      </c>
      <c r="BD1795" s="80" t="str">
        <f t="shared" si="5562"/>
        <v/>
      </c>
      <c r="BE1795" s="80" t="str">
        <f t="shared" si="5562"/>
        <v/>
      </c>
      <c r="BF1795" s="80" t="str">
        <f t="shared" si="5562"/>
        <v/>
      </c>
      <c r="BG1795" s="80" t="str">
        <f t="shared" si="5562"/>
        <v/>
      </c>
      <c r="BH1795" s="80" t="str">
        <f t="shared" si="5562"/>
        <v/>
      </c>
      <c r="BI1795" s="80" t="str">
        <f t="shared" si="5562"/>
        <v/>
      </c>
      <c r="BJ1795" s="80" t="str">
        <f t="shared" si="5562"/>
        <v/>
      </c>
      <c r="BK1795" s="80" t="str">
        <f t="shared" si="5562"/>
        <v/>
      </c>
      <c r="BL1795" s="80" t="str">
        <f t="shared" si="5562"/>
        <v/>
      </c>
      <c r="BM1795" s="80" t="str">
        <f t="shared" si="5562"/>
        <v/>
      </c>
      <c r="BN1795" s="80" t="str">
        <f t="shared" si="5562"/>
        <v/>
      </c>
      <c r="BO1795" s="80" t="str">
        <f t="shared" si="5562"/>
        <v/>
      </c>
      <c r="BP1795" s="80" t="str">
        <f t="shared" si="5562"/>
        <v/>
      </c>
      <c r="BQ1795" s="80" t="str">
        <f t="shared" si="5562"/>
        <v/>
      </c>
      <c r="BR1795" s="80" t="str">
        <f t="shared" si="5562"/>
        <v/>
      </c>
      <c r="BS1795" s="80" t="str">
        <f t="shared" si="5562"/>
        <v/>
      </c>
      <c r="BT1795" s="80">
        <f t="shared" si="5562"/>
        <v>0</v>
      </c>
      <c r="BU1795" s="80" t="str">
        <f t="shared" si="5562"/>
        <v/>
      </c>
      <c r="BV1795" s="80" t="str">
        <f t="shared" si="5562"/>
        <v/>
      </c>
      <c r="BW1795" s="80" t="str">
        <f t="shared" si="5562"/>
        <v/>
      </c>
      <c r="BX1795" s="80" t="str">
        <f t="shared" si="5562"/>
        <v/>
      </c>
      <c r="BY1795" s="80" t="str">
        <f t="shared" si="5562"/>
        <v/>
      </c>
      <c r="BZ1795" s="80" t="str">
        <f t="shared" si="5562"/>
        <v/>
      </c>
      <c r="CA1795" s="80" t="str">
        <f t="shared" si="5562"/>
        <v/>
      </c>
      <c r="CB1795" s="80" t="str">
        <f t="shared" si="5552"/>
        <v/>
      </c>
      <c r="CC1795" s="80" t="str">
        <f t="shared" si="5552"/>
        <v/>
      </c>
      <c r="CD1795" s="80" t="str">
        <f t="shared" si="5552"/>
        <v/>
      </c>
      <c r="CE1795" s="80" t="str">
        <f t="shared" si="5552"/>
        <v/>
      </c>
      <c r="CF1795" s="80" t="str">
        <f t="shared" si="5552"/>
        <v/>
      </c>
      <c r="CG1795" s="80" t="str">
        <f t="shared" ref="CG1795:CN1795" si="5563">IF(CG$6=$D40,INDEX($AK40:$AK40,1,1),"")</f>
        <v/>
      </c>
      <c r="CH1795" s="80" t="str">
        <f t="shared" si="5563"/>
        <v/>
      </c>
      <c r="CI1795" s="80" t="str">
        <f t="shared" si="5563"/>
        <v/>
      </c>
      <c r="CJ1795" s="80" t="str">
        <f t="shared" si="5563"/>
        <v/>
      </c>
      <c r="CK1795" s="80" t="str">
        <f t="shared" si="5563"/>
        <v/>
      </c>
      <c r="CL1795" s="80" t="str">
        <f t="shared" si="5563"/>
        <v/>
      </c>
      <c r="CM1795" s="80" t="str">
        <f t="shared" si="5563"/>
        <v/>
      </c>
      <c r="CN1795" s="80" t="str">
        <f t="shared" si="5563"/>
        <v/>
      </c>
      <c r="CO1795" s="80" t="str">
        <f t="shared" ref="CO1795:DJ1795" si="5564">IF(CO$6=$D40,INDEX($AK40:$AK40,1,1),"")</f>
        <v/>
      </c>
      <c r="CP1795" s="80" t="str">
        <f t="shared" si="5564"/>
        <v/>
      </c>
      <c r="CQ1795" s="80" t="str">
        <f t="shared" si="5564"/>
        <v/>
      </c>
      <c r="CR1795" s="80" t="str">
        <f t="shared" si="5564"/>
        <v/>
      </c>
      <c r="CS1795" s="80" t="str">
        <f t="shared" si="5564"/>
        <v/>
      </c>
      <c r="CT1795" s="80" t="str">
        <f t="shared" si="5564"/>
        <v/>
      </c>
      <c r="CU1795" s="80" t="str">
        <f t="shared" si="5564"/>
        <v/>
      </c>
      <c r="CV1795" s="80" t="str">
        <f t="shared" si="5564"/>
        <v/>
      </c>
      <c r="CW1795" s="80" t="str">
        <f t="shared" si="5564"/>
        <v/>
      </c>
      <c r="CX1795" s="80" t="str">
        <f t="shared" si="5564"/>
        <v/>
      </c>
      <c r="CY1795" s="80" t="str">
        <f t="shared" si="5564"/>
        <v/>
      </c>
      <c r="CZ1795" s="80" t="str">
        <f t="shared" si="5564"/>
        <v/>
      </c>
      <c r="DA1795" s="80" t="str">
        <f t="shared" si="5564"/>
        <v/>
      </c>
      <c r="DB1795" s="80" t="str">
        <f t="shared" si="5564"/>
        <v/>
      </c>
      <c r="DC1795" s="80" t="str">
        <f t="shared" si="5564"/>
        <v/>
      </c>
      <c r="DD1795" s="80" t="str">
        <f t="shared" si="5564"/>
        <v/>
      </c>
      <c r="DE1795" s="80" t="str">
        <f t="shared" si="5564"/>
        <v/>
      </c>
      <c r="DF1795" s="80" t="str">
        <f t="shared" si="5564"/>
        <v/>
      </c>
      <c r="DG1795" s="80" t="str">
        <f t="shared" si="5564"/>
        <v/>
      </c>
      <c r="DH1795" s="80" t="str">
        <f t="shared" si="5564"/>
        <v/>
      </c>
      <c r="DI1795" s="80" t="str">
        <f t="shared" si="5564"/>
        <v/>
      </c>
      <c r="DJ1795" s="80" t="str">
        <f t="shared" si="5564"/>
        <v/>
      </c>
    </row>
    <row r="1796" spans="48:114" ht="15.75" customHeight="1">
      <c r="AV1796" s="80"/>
      <c r="AW1796" s="131"/>
      <c r="AX1796" s="80" t="str">
        <f t="shared" si="5558"/>
        <v/>
      </c>
      <c r="AY1796" s="80" t="str">
        <f t="shared" ref="AY1796:CA1796" si="5565">IF(AY$6=$D41,INDEX($AK41:$AK41,1,1),"")</f>
        <v/>
      </c>
      <c r="AZ1796" s="80" t="str">
        <f t="shared" si="5565"/>
        <v/>
      </c>
      <c r="BA1796" s="80" t="str">
        <f t="shared" si="5565"/>
        <v/>
      </c>
      <c r="BB1796" s="80" t="str">
        <f t="shared" si="5565"/>
        <v/>
      </c>
      <c r="BC1796" s="80" t="str">
        <f t="shared" si="5565"/>
        <v/>
      </c>
      <c r="BD1796" s="80" t="str">
        <f t="shared" si="5565"/>
        <v/>
      </c>
      <c r="BE1796" s="80" t="str">
        <f t="shared" si="5565"/>
        <v/>
      </c>
      <c r="BF1796" s="80" t="str">
        <f t="shared" si="5565"/>
        <v/>
      </c>
      <c r="BG1796" s="80" t="str">
        <f t="shared" si="5565"/>
        <v/>
      </c>
      <c r="BH1796" s="80" t="str">
        <f t="shared" si="5565"/>
        <v/>
      </c>
      <c r="BI1796" s="80" t="str">
        <f t="shared" si="5565"/>
        <v/>
      </c>
      <c r="BJ1796" s="80" t="str">
        <f t="shared" si="5565"/>
        <v/>
      </c>
      <c r="BK1796" s="80" t="str">
        <f t="shared" si="5565"/>
        <v/>
      </c>
      <c r="BL1796" s="80" t="str">
        <f t="shared" si="5565"/>
        <v/>
      </c>
      <c r="BM1796" s="80" t="str">
        <f t="shared" si="5565"/>
        <v/>
      </c>
      <c r="BN1796" s="80" t="str">
        <f t="shared" si="5565"/>
        <v/>
      </c>
      <c r="BO1796" s="80" t="str">
        <f t="shared" si="5565"/>
        <v/>
      </c>
      <c r="BP1796" s="80" t="str">
        <f t="shared" si="5565"/>
        <v/>
      </c>
      <c r="BQ1796" s="80" t="str">
        <f t="shared" si="5565"/>
        <v/>
      </c>
      <c r="BR1796" s="80" t="str">
        <f t="shared" si="5565"/>
        <v/>
      </c>
      <c r="BS1796" s="80" t="str">
        <f t="shared" si="5565"/>
        <v/>
      </c>
      <c r="BT1796" s="80" t="str">
        <f t="shared" si="5565"/>
        <v/>
      </c>
      <c r="BU1796" s="80">
        <f t="shared" si="5565"/>
        <v>0</v>
      </c>
      <c r="BV1796" s="80" t="str">
        <f t="shared" si="5565"/>
        <v/>
      </c>
      <c r="BW1796" s="80" t="str">
        <f t="shared" si="5565"/>
        <v/>
      </c>
      <c r="BX1796" s="80" t="str">
        <f t="shared" si="5565"/>
        <v/>
      </c>
      <c r="BY1796" s="80" t="str">
        <f t="shared" si="5565"/>
        <v/>
      </c>
      <c r="BZ1796" s="80" t="str">
        <f t="shared" si="5565"/>
        <v/>
      </c>
      <c r="CA1796" s="80" t="str">
        <f t="shared" si="5565"/>
        <v/>
      </c>
      <c r="CB1796" s="80" t="str">
        <f t="shared" si="5552"/>
        <v/>
      </c>
      <c r="CC1796" s="80" t="str">
        <f t="shared" si="5552"/>
        <v/>
      </c>
      <c r="CD1796" s="80" t="str">
        <f t="shared" si="5552"/>
        <v/>
      </c>
      <c r="CE1796" s="80" t="str">
        <f t="shared" si="5552"/>
        <v/>
      </c>
      <c r="CF1796" s="80" t="str">
        <f t="shared" si="5552"/>
        <v/>
      </c>
      <c r="CG1796" s="80" t="str">
        <f t="shared" ref="CG1796:CN1796" si="5566">IF(CG$6=$D41,INDEX($AK41:$AK41,1,1),"")</f>
        <v/>
      </c>
      <c r="CH1796" s="80" t="str">
        <f t="shared" si="5566"/>
        <v/>
      </c>
      <c r="CI1796" s="80" t="str">
        <f t="shared" si="5566"/>
        <v/>
      </c>
      <c r="CJ1796" s="80" t="str">
        <f t="shared" si="5566"/>
        <v/>
      </c>
      <c r="CK1796" s="80" t="str">
        <f t="shared" si="5566"/>
        <v/>
      </c>
      <c r="CL1796" s="80" t="str">
        <f t="shared" si="5566"/>
        <v/>
      </c>
      <c r="CM1796" s="80" t="str">
        <f t="shared" si="5566"/>
        <v/>
      </c>
      <c r="CN1796" s="80" t="str">
        <f t="shared" si="5566"/>
        <v/>
      </c>
      <c r="CO1796" s="80" t="str">
        <f t="shared" ref="CO1796:DJ1796" si="5567">IF(CO$6=$D41,INDEX($AK41:$AK41,1,1),"")</f>
        <v/>
      </c>
      <c r="CP1796" s="80" t="str">
        <f t="shared" si="5567"/>
        <v/>
      </c>
      <c r="CQ1796" s="80" t="str">
        <f t="shared" si="5567"/>
        <v/>
      </c>
      <c r="CR1796" s="80" t="str">
        <f t="shared" si="5567"/>
        <v/>
      </c>
      <c r="CS1796" s="80" t="str">
        <f t="shared" si="5567"/>
        <v/>
      </c>
      <c r="CT1796" s="80" t="str">
        <f t="shared" si="5567"/>
        <v/>
      </c>
      <c r="CU1796" s="80" t="str">
        <f t="shared" si="5567"/>
        <v/>
      </c>
      <c r="CV1796" s="80" t="str">
        <f t="shared" si="5567"/>
        <v/>
      </c>
      <c r="CW1796" s="80" t="str">
        <f t="shared" si="5567"/>
        <v/>
      </c>
      <c r="CX1796" s="80" t="str">
        <f t="shared" si="5567"/>
        <v/>
      </c>
      <c r="CY1796" s="80" t="str">
        <f t="shared" si="5567"/>
        <v/>
      </c>
      <c r="CZ1796" s="80" t="str">
        <f t="shared" si="5567"/>
        <v/>
      </c>
      <c r="DA1796" s="80" t="str">
        <f t="shared" si="5567"/>
        <v/>
      </c>
      <c r="DB1796" s="80" t="str">
        <f t="shared" si="5567"/>
        <v/>
      </c>
      <c r="DC1796" s="80" t="str">
        <f t="shared" si="5567"/>
        <v/>
      </c>
      <c r="DD1796" s="80" t="str">
        <f t="shared" si="5567"/>
        <v/>
      </c>
      <c r="DE1796" s="80" t="str">
        <f t="shared" si="5567"/>
        <v/>
      </c>
      <c r="DF1796" s="80" t="str">
        <f t="shared" si="5567"/>
        <v/>
      </c>
      <c r="DG1796" s="80" t="str">
        <f t="shared" si="5567"/>
        <v/>
      </c>
      <c r="DH1796" s="80" t="str">
        <f t="shared" si="5567"/>
        <v/>
      </c>
      <c r="DI1796" s="80" t="str">
        <f t="shared" si="5567"/>
        <v/>
      </c>
      <c r="DJ1796" s="80" t="str">
        <f t="shared" si="5567"/>
        <v/>
      </c>
    </row>
    <row r="1797" spans="48:114" ht="15.75" customHeight="1">
      <c r="AV1797" s="80"/>
      <c r="AW1797" s="131"/>
      <c r="AX1797" s="80" t="str">
        <f t="shared" si="5558"/>
        <v/>
      </c>
      <c r="AY1797" s="80" t="str">
        <f t="shared" ref="AY1797:CA1797" si="5568">IF(AY$6=$D42,INDEX($AK42:$AK42,1,1),"")</f>
        <v/>
      </c>
      <c r="AZ1797" s="80" t="str">
        <f t="shared" si="5568"/>
        <v/>
      </c>
      <c r="BA1797" s="80" t="str">
        <f t="shared" si="5568"/>
        <v/>
      </c>
      <c r="BB1797" s="80" t="str">
        <f t="shared" si="5568"/>
        <v/>
      </c>
      <c r="BC1797" s="80" t="str">
        <f t="shared" si="5568"/>
        <v/>
      </c>
      <c r="BD1797" s="80" t="str">
        <f t="shared" si="5568"/>
        <v/>
      </c>
      <c r="BE1797" s="80" t="str">
        <f t="shared" si="5568"/>
        <v/>
      </c>
      <c r="BF1797" s="80" t="str">
        <f t="shared" si="5568"/>
        <v/>
      </c>
      <c r="BG1797" s="80" t="str">
        <f t="shared" si="5568"/>
        <v/>
      </c>
      <c r="BH1797" s="80" t="str">
        <f t="shared" si="5568"/>
        <v/>
      </c>
      <c r="BI1797" s="80" t="str">
        <f t="shared" si="5568"/>
        <v/>
      </c>
      <c r="BJ1797" s="80" t="str">
        <f t="shared" si="5568"/>
        <v/>
      </c>
      <c r="BK1797" s="80" t="str">
        <f t="shared" si="5568"/>
        <v/>
      </c>
      <c r="BL1797" s="80" t="str">
        <f t="shared" si="5568"/>
        <v/>
      </c>
      <c r="BM1797" s="80" t="str">
        <f t="shared" si="5568"/>
        <v/>
      </c>
      <c r="BN1797" s="80" t="str">
        <f t="shared" si="5568"/>
        <v/>
      </c>
      <c r="BO1797" s="80" t="str">
        <f t="shared" si="5568"/>
        <v/>
      </c>
      <c r="BP1797" s="80" t="str">
        <f t="shared" si="5568"/>
        <v/>
      </c>
      <c r="BQ1797" s="80" t="str">
        <f t="shared" si="5568"/>
        <v/>
      </c>
      <c r="BR1797" s="80" t="str">
        <f t="shared" si="5568"/>
        <v/>
      </c>
      <c r="BS1797" s="80" t="str">
        <f t="shared" si="5568"/>
        <v/>
      </c>
      <c r="BT1797" s="80" t="str">
        <f t="shared" si="5568"/>
        <v/>
      </c>
      <c r="BU1797" s="80" t="str">
        <f t="shared" si="5568"/>
        <v/>
      </c>
      <c r="BV1797" s="80">
        <f t="shared" si="5568"/>
        <v>0</v>
      </c>
      <c r="BW1797" s="80" t="str">
        <f t="shared" si="5568"/>
        <v/>
      </c>
      <c r="BX1797" s="80" t="str">
        <f t="shared" si="5568"/>
        <v/>
      </c>
      <c r="BY1797" s="80" t="str">
        <f t="shared" si="5568"/>
        <v/>
      </c>
      <c r="BZ1797" s="80" t="str">
        <f t="shared" si="5568"/>
        <v/>
      </c>
      <c r="CA1797" s="80" t="str">
        <f t="shared" si="5568"/>
        <v/>
      </c>
      <c r="CB1797" s="80" t="str">
        <f t="shared" si="5552"/>
        <v/>
      </c>
      <c r="CC1797" s="80" t="str">
        <f t="shared" si="5552"/>
        <v/>
      </c>
      <c r="CD1797" s="80" t="str">
        <f t="shared" si="5552"/>
        <v/>
      </c>
      <c r="CE1797" s="80" t="str">
        <f t="shared" si="5552"/>
        <v/>
      </c>
      <c r="CF1797" s="80" t="str">
        <f t="shared" si="5552"/>
        <v/>
      </c>
      <c r="CG1797" s="80" t="str">
        <f t="shared" ref="CG1797:CN1797" si="5569">IF(CG$6=$D42,INDEX($AK42:$AK42,1,1),"")</f>
        <v/>
      </c>
      <c r="CH1797" s="80" t="str">
        <f t="shared" si="5569"/>
        <v/>
      </c>
      <c r="CI1797" s="80" t="str">
        <f t="shared" si="5569"/>
        <v/>
      </c>
      <c r="CJ1797" s="80" t="str">
        <f t="shared" si="5569"/>
        <v/>
      </c>
      <c r="CK1797" s="80" t="str">
        <f t="shared" si="5569"/>
        <v/>
      </c>
      <c r="CL1797" s="80" t="str">
        <f t="shared" si="5569"/>
        <v/>
      </c>
      <c r="CM1797" s="80" t="str">
        <f t="shared" si="5569"/>
        <v/>
      </c>
      <c r="CN1797" s="80" t="str">
        <f t="shared" si="5569"/>
        <v/>
      </c>
      <c r="CO1797" s="80" t="str">
        <f t="shared" ref="CO1797:DJ1797" si="5570">IF(CO$6=$D42,INDEX($AK42:$AK42,1,1),"")</f>
        <v/>
      </c>
      <c r="CP1797" s="80" t="str">
        <f t="shared" si="5570"/>
        <v/>
      </c>
      <c r="CQ1797" s="80" t="str">
        <f t="shared" si="5570"/>
        <v/>
      </c>
      <c r="CR1797" s="80" t="str">
        <f t="shared" si="5570"/>
        <v/>
      </c>
      <c r="CS1797" s="80" t="str">
        <f t="shared" si="5570"/>
        <v/>
      </c>
      <c r="CT1797" s="80" t="str">
        <f t="shared" si="5570"/>
        <v/>
      </c>
      <c r="CU1797" s="80" t="str">
        <f t="shared" si="5570"/>
        <v/>
      </c>
      <c r="CV1797" s="80" t="str">
        <f t="shared" si="5570"/>
        <v/>
      </c>
      <c r="CW1797" s="80" t="str">
        <f t="shared" si="5570"/>
        <v/>
      </c>
      <c r="CX1797" s="80" t="str">
        <f t="shared" si="5570"/>
        <v/>
      </c>
      <c r="CY1797" s="80" t="str">
        <f t="shared" si="5570"/>
        <v/>
      </c>
      <c r="CZ1797" s="80" t="str">
        <f t="shared" si="5570"/>
        <v/>
      </c>
      <c r="DA1797" s="80" t="str">
        <f t="shared" si="5570"/>
        <v/>
      </c>
      <c r="DB1797" s="80" t="str">
        <f t="shared" si="5570"/>
        <v/>
      </c>
      <c r="DC1797" s="80" t="str">
        <f t="shared" si="5570"/>
        <v/>
      </c>
      <c r="DD1797" s="80" t="str">
        <f t="shared" si="5570"/>
        <v/>
      </c>
      <c r="DE1797" s="80" t="str">
        <f t="shared" si="5570"/>
        <v/>
      </c>
      <c r="DF1797" s="80" t="str">
        <f t="shared" si="5570"/>
        <v/>
      </c>
      <c r="DG1797" s="80" t="str">
        <f t="shared" si="5570"/>
        <v/>
      </c>
      <c r="DH1797" s="80" t="str">
        <f t="shared" si="5570"/>
        <v/>
      </c>
      <c r="DI1797" s="80" t="str">
        <f t="shared" si="5570"/>
        <v/>
      </c>
      <c r="DJ1797" s="80" t="str">
        <f t="shared" si="5570"/>
        <v/>
      </c>
    </row>
    <row r="1798" spans="48:114" ht="15.75" customHeight="1">
      <c r="AV1798" s="80"/>
      <c r="AW1798" s="131"/>
      <c r="AX1798" s="80" t="str">
        <f t="shared" si="5558"/>
        <v/>
      </c>
      <c r="AY1798" s="80" t="str">
        <f t="shared" ref="AY1798:CA1798" si="5571">IF(AY$6=$D43,INDEX($AK43:$AK43,1,1),"")</f>
        <v/>
      </c>
      <c r="AZ1798" s="80" t="str">
        <f t="shared" si="5571"/>
        <v/>
      </c>
      <c r="BA1798" s="80" t="str">
        <f t="shared" si="5571"/>
        <v/>
      </c>
      <c r="BB1798" s="80" t="str">
        <f t="shared" si="5571"/>
        <v/>
      </c>
      <c r="BC1798" s="80" t="str">
        <f t="shared" si="5571"/>
        <v/>
      </c>
      <c r="BD1798" s="80" t="str">
        <f t="shared" si="5571"/>
        <v/>
      </c>
      <c r="BE1798" s="80" t="str">
        <f t="shared" si="5571"/>
        <v/>
      </c>
      <c r="BF1798" s="80" t="str">
        <f t="shared" si="5571"/>
        <v/>
      </c>
      <c r="BG1798" s="80" t="str">
        <f t="shared" si="5571"/>
        <v/>
      </c>
      <c r="BH1798" s="80" t="str">
        <f t="shared" si="5571"/>
        <v/>
      </c>
      <c r="BI1798" s="80" t="str">
        <f t="shared" si="5571"/>
        <v/>
      </c>
      <c r="BJ1798" s="80" t="str">
        <f t="shared" si="5571"/>
        <v/>
      </c>
      <c r="BK1798" s="80" t="str">
        <f t="shared" si="5571"/>
        <v/>
      </c>
      <c r="BL1798" s="80" t="str">
        <f t="shared" si="5571"/>
        <v/>
      </c>
      <c r="BM1798" s="80" t="str">
        <f t="shared" si="5571"/>
        <v/>
      </c>
      <c r="BN1798" s="80" t="str">
        <f t="shared" si="5571"/>
        <v/>
      </c>
      <c r="BO1798" s="80" t="str">
        <f t="shared" si="5571"/>
        <v/>
      </c>
      <c r="BP1798" s="80" t="str">
        <f t="shared" si="5571"/>
        <v/>
      </c>
      <c r="BQ1798" s="80" t="str">
        <f t="shared" si="5571"/>
        <v/>
      </c>
      <c r="BR1798" s="80" t="str">
        <f t="shared" si="5571"/>
        <v/>
      </c>
      <c r="BS1798" s="80" t="str">
        <f t="shared" si="5571"/>
        <v/>
      </c>
      <c r="BT1798" s="80" t="str">
        <f t="shared" si="5571"/>
        <v/>
      </c>
      <c r="BU1798" s="80" t="str">
        <f t="shared" si="5571"/>
        <v/>
      </c>
      <c r="BV1798" s="80" t="str">
        <f t="shared" si="5571"/>
        <v/>
      </c>
      <c r="BW1798" s="80">
        <f t="shared" si="5571"/>
        <v>0</v>
      </c>
      <c r="BX1798" s="80" t="str">
        <f t="shared" si="5571"/>
        <v/>
      </c>
      <c r="BY1798" s="80" t="str">
        <f t="shared" si="5571"/>
        <v/>
      </c>
      <c r="BZ1798" s="80" t="str">
        <f t="shared" si="5571"/>
        <v/>
      </c>
      <c r="CA1798" s="80" t="str">
        <f t="shared" si="5571"/>
        <v/>
      </c>
      <c r="CB1798" s="80" t="str">
        <f t="shared" si="5552"/>
        <v/>
      </c>
      <c r="CC1798" s="80" t="str">
        <f t="shared" si="5552"/>
        <v/>
      </c>
      <c r="CD1798" s="80" t="str">
        <f t="shared" si="5552"/>
        <v/>
      </c>
      <c r="CE1798" s="80" t="str">
        <f t="shared" si="5552"/>
        <v/>
      </c>
      <c r="CF1798" s="80" t="str">
        <f t="shared" si="5552"/>
        <v/>
      </c>
      <c r="CG1798" s="80" t="str">
        <f t="shared" ref="CG1798:CN1798" si="5572">IF(CG$6=$D43,INDEX($AK43:$AK43,1,1),"")</f>
        <v/>
      </c>
      <c r="CH1798" s="80" t="str">
        <f t="shared" si="5572"/>
        <v/>
      </c>
      <c r="CI1798" s="80" t="str">
        <f t="shared" si="5572"/>
        <v/>
      </c>
      <c r="CJ1798" s="80" t="str">
        <f t="shared" si="5572"/>
        <v/>
      </c>
      <c r="CK1798" s="80" t="str">
        <f t="shared" si="5572"/>
        <v/>
      </c>
      <c r="CL1798" s="80" t="str">
        <f t="shared" si="5572"/>
        <v/>
      </c>
      <c r="CM1798" s="80" t="str">
        <f t="shared" si="5572"/>
        <v/>
      </c>
      <c r="CN1798" s="80" t="str">
        <f t="shared" si="5572"/>
        <v/>
      </c>
      <c r="CO1798" s="80" t="str">
        <f t="shared" ref="CO1798:DJ1798" si="5573">IF(CO$6=$D43,INDEX($AK43:$AK43,1,1),"")</f>
        <v/>
      </c>
      <c r="CP1798" s="80" t="str">
        <f t="shared" si="5573"/>
        <v/>
      </c>
      <c r="CQ1798" s="80" t="str">
        <f t="shared" si="5573"/>
        <v/>
      </c>
      <c r="CR1798" s="80" t="str">
        <f t="shared" si="5573"/>
        <v/>
      </c>
      <c r="CS1798" s="80" t="str">
        <f t="shared" si="5573"/>
        <v/>
      </c>
      <c r="CT1798" s="80" t="str">
        <f t="shared" si="5573"/>
        <v/>
      </c>
      <c r="CU1798" s="80" t="str">
        <f t="shared" si="5573"/>
        <v/>
      </c>
      <c r="CV1798" s="80" t="str">
        <f t="shared" si="5573"/>
        <v/>
      </c>
      <c r="CW1798" s="80" t="str">
        <f t="shared" si="5573"/>
        <v/>
      </c>
      <c r="CX1798" s="80" t="str">
        <f t="shared" si="5573"/>
        <v/>
      </c>
      <c r="CY1798" s="80" t="str">
        <f t="shared" si="5573"/>
        <v/>
      </c>
      <c r="CZ1798" s="80" t="str">
        <f t="shared" si="5573"/>
        <v/>
      </c>
      <c r="DA1798" s="80" t="str">
        <f t="shared" si="5573"/>
        <v/>
      </c>
      <c r="DB1798" s="80" t="str">
        <f t="shared" si="5573"/>
        <v/>
      </c>
      <c r="DC1798" s="80" t="str">
        <f t="shared" si="5573"/>
        <v/>
      </c>
      <c r="DD1798" s="80" t="str">
        <f t="shared" si="5573"/>
        <v/>
      </c>
      <c r="DE1798" s="80" t="str">
        <f t="shared" si="5573"/>
        <v/>
      </c>
      <c r="DF1798" s="80" t="str">
        <f t="shared" si="5573"/>
        <v/>
      </c>
      <c r="DG1798" s="80" t="str">
        <f t="shared" si="5573"/>
        <v/>
      </c>
      <c r="DH1798" s="80" t="str">
        <f t="shared" si="5573"/>
        <v/>
      </c>
      <c r="DI1798" s="80" t="str">
        <f t="shared" si="5573"/>
        <v/>
      </c>
      <c r="DJ1798" s="80" t="str">
        <f t="shared" si="5573"/>
        <v/>
      </c>
    </row>
    <row r="1799" spans="48:114" ht="15.75" customHeight="1">
      <c r="AV1799" s="80"/>
      <c r="AW1799" s="131"/>
      <c r="AX1799" s="80" t="str">
        <f t="shared" si="5558"/>
        <v/>
      </c>
      <c r="AY1799" s="80" t="str">
        <f t="shared" ref="AY1799:CA1799" si="5574">IF(AY$6=$D44,INDEX($AK44:$AK44,1,1),"")</f>
        <v/>
      </c>
      <c r="AZ1799" s="80" t="str">
        <f t="shared" si="5574"/>
        <v/>
      </c>
      <c r="BA1799" s="80" t="str">
        <f t="shared" si="5574"/>
        <v/>
      </c>
      <c r="BB1799" s="80" t="str">
        <f t="shared" si="5574"/>
        <v/>
      </c>
      <c r="BC1799" s="80" t="str">
        <f t="shared" si="5574"/>
        <v/>
      </c>
      <c r="BD1799" s="80">
        <f t="shared" si="5574"/>
        <v>0</v>
      </c>
      <c r="BE1799" s="80" t="str">
        <f t="shared" si="5574"/>
        <v/>
      </c>
      <c r="BF1799" s="80" t="str">
        <f t="shared" si="5574"/>
        <v/>
      </c>
      <c r="BG1799" s="80" t="str">
        <f t="shared" si="5574"/>
        <v/>
      </c>
      <c r="BH1799" s="80" t="str">
        <f t="shared" si="5574"/>
        <v/>
      </c>
      <c r="BI1799" s="80" t="str">
        <f t="shared" si="5574"/>
        <v/>
      </c>
      <c r="BJ1799" s="80" t="str">
        <f t="shared" si="5574"/>
        <v/>
      </c>
      <c r="BK1799" s="80" t="str">
        <f t="shared" si="5574"/>
        <v/>
      </c>
      <c r="BL1799" s="80" t="str">
        <f t="shared" si="5574"/>
        <v/>
      </c>
      <c r="BM1799" s="80" t="str">
        <f t="shared" si="5574"/>
        <v/>
      </c>
      <c r="BN1799" s="80" t="str">
        <f t="shared" si="5574"/>
        <v/>
      </c>
      <c r="BO1799" s="80" t="str">
        <f t="shared" si="5574"/>
        <v/>
      </c>
      <c r="BP1799" s="80" t="str">
        <f t="shared" si="5574"/>
        <v/>
      </c>
      <c r="BQ1799" s="80" t="str">
        <f t="shared" si="5574"/>
        <v/>
      </c>
      <c r="BR1799" s="80" t="str">
        <f t="shared" si="5574"/>
        <v/>
      </c>
      <c r="BS1799" s="80" t="str">
        <f t="shared" si="5574"/>
        <v/>
      </c>
      <c r="BT1799" s="80" t="str">
        <f t="shared" si="5574"/>
        <v/>
      </c>
      <c r="BU1799" s="80" t="str">
        <f t="shared" si="5574"/>
        <v/>
      </c>
      <c r="BV1799" s="80" t="str">
        <f t="shared" si="5574"/>
        <v/>
      </c>
      <c r="BW1799" s="80" t="str">
        <f t="shared" si="5574"/>
        <v/>
      </c>
      <c r="BX1799" s="80" t="str">
        <f t="shared" si="5574"/>
        <v/>
      </c>
      <c r="BY1799" s="80" t="str">
        <f t="shared" si="5574"/>
        <v/>
      </c>
      <c r="BZ1799" s="80" t="str">
        <f t="shared" si="5574"/>
        <v/>
      </c>
      <c r="CA1799" s="80" t="str">
        <f t="shared" si="5574"/>
        <v/>
      </c>
      <c r="CB1799" s="80" t="str">
        <f t="shared" si="5552"/>
        <v/>
      </c>
      <c r="CC1799" s="80" t="str">
        <f t="shared" si="5552"/>
        <v/>
      </c>
      <c r="CD1799" s="80" t="str">
        <f t="shared" si="5552"/>
        <v/>
      </c>
      <c r="CE1799" s="80" t="str">
        <f t="shared" si="5552"/>
        <v/>
      </c>
      <c r="CF1799" s="80" t="str">
        <f t="shared" si="5552"/>
        <v/>
      </c>
      <c r="CG1799" s="80" t="str">
        <f t="shared" ref="CG1799:CN1799" si="5575">IF(CG$6=$D44,INDEX($AK44:$AK44,1,1),"")</f>
        <v/>
      </c>
      <c r="CH1799" s="80" t="str">
        <f t="shared" si="5575"/>
        <v/>
      </c>
      <c r="CI1799" s="80" t="str">
        <f t="shared" si="5575"/>
        <v/>
      </c>
      <c r="CJ1799" s="80" t="str">
        <f t="shared" si="5575"/>
        <v/>
      </c>
      <c r="CK1799" s="80" t="str">
        <f t="shared" si="5575"/>
        <v/>
      </c>
      <c r="CL1799" s="80" t="str">
        <f t="shared" si="5575"/>
        <v/>
      </c>
      <c r="CM1799" s="80" t="str">
        <f t="shared" si="5575"/>
        <v/>
      </c>
      <c r="CN1799" s="80" t="str">
        <f t="shared" si="5575"/>
        <v/>
      </c>
      <c r="CO1799" s="80" t="str">
        <f t="shared" ref="CO1799:DJ1799" si="5576">IF(CO$6=$D44,INDEX($AK44:$AK44,1,1),"")</f>
        <v/>
      </c>
      <c r="CP1799" s="80" t="str">
        <f t="shared" si="5576"/>
        <v/>
      </c>
      <c r="CQ1799" s="80" t="str">
        <f t="shared" si="5576"/>
        <v/>
      </c>
      <c r="CR1799" s="80" t="str">
        <f t="shared" si="5576"/>
        <v/>
      </c>
      <c r="CS1799" s="80" t="str">
        <f t="shared" si="5576"/>
        <v/>
      </c>
      <c r="CT1799" s="80" t="str">
        <f t="shared" si="5576"/>
        <v/>
      </c>
      <c r="CU1799" s="80" t="str">
        <f t="shared" si="5576"/>
        <v/>
      </c>
      <c r="CV1799" s="80" t="str">
        <f t="shared" si="5576"/>
        <v/>
      </c>
      <c r="CW1799" s="80" t="str">
        <f t="shared" si="5576"/>
        <v/>
      </c>
      <c r="CX1799" s="80" t="str">
        <f t="shared" si="5576"/>
        <v/>
      </c>
      <c r="CY1799" s="80" t="str">
        <f t="shared" si="5576"/>
        <v/>
      </c>
      <c r="CZ1799" s="80" t="str">
        <f t="shared" si="5576"/>
        <v/>
      </c>
      <c r="DA1799" s="80" t="str">
        <f t="shared" si="5576"/>
        <v/>
      </c>
      <c r="DB1799" s="80" t="str">
        <f t="shared" si="5576"/>
        <v/>
      </c>
      <c r="DC1799" s="80" t="str">
        <f t="shared" si="5576"/>
        <v/>
      </c>
      <c r="DD1799" s="80" t="str">
        <f t="shared" si="5576"/>
        <v/>
      </c>
      <c r="DE1799" s="80" t="str">
        <f t="shared" si="5576"/>
        <v/>
      </c>
      <c r="DF1799" s="80" t="str">
        <f t="shared" si="5576"/>
        <v/>
      </c>
      <c r="DG1799" s="80" t="str">
        <f t="shared" si="5576"/>
        <v/>
      </c>
      <c r="DH1799" s="80" t="str">
        <f t="shared" si="5576"/>
        <v/>
      </c>
      <c r="DI1799" s="80" t="str">
        <f t="shared" si="5576"/>
        <v/>
      </c>
      <c r="DJ1799" s="80" t="str">
        <f t="shared" si="5576"/>
        <v/>
      </c>
    </row>
    <row r="1800" spans="48:114" ht="15.75" customHeight="1">
      <c r="AV1800" s="80"/>
      <c r="AW1800" s="131"/>
      <c r="AX1800" s="80" t="str">
        <f t="shared" si="5558"/>
        <v/>
      </c>
      <c r="AY1800" s="80" t="str">
        <f t="shared" ref="AY1800:CA1800" si="5577">IF(AY$6=$D45,INDEX($AK45:$AK45,1,1),"")</f>
        <v/>
      </c>
      <c r="AZ1800" s="80" t="str">
        <f t="shared" si="5577"/>
        <v/>
      </c>
      <c r="BA1800" s="80" t="str">
        <f t="shared" si="5577"/>
        <v/>
      </c>
      <c r="BB1800" s="80" t="str">
        <f t="shared" si="5577"/>
        <v/>
      </c>
      <c r="BC1800" s="80" t="str">
        <f t="shared" si="5577"/>
        <v/>
      </c>
      <c r="BD1800" s="80" t="str">
        <f t="shared" si="5577"/>
        <v/>
      </c>
      <c r="BE1800" s="80" t="str">
        <f t="shared" si="5577"/>
        <v/>
      </c>
      <c r="BF1800" s="80" t="str">
        <f t="shared" si="5577"/>
        <v/>
      </c>
      <c r="BG1800" s="80" t="str">
        <f t="shared" si="5577"/>
        <v/>
      </c>
      <c r="BH1800" s="80" t="str">
        <f t="shared" si="5577"/>
        <v/>
      </c>
      <c r="BI1800" s="80" t="str">
        <f t="shared" si="5577"/>
        <v/>
      </c>
      <c r="BJ1800" s="80" t="str">
        <f t="shared" si="5577"/>
        <v/>
      </c>
      <c r="BK1800" s="80" t="str">
        <f t="shared" si="5577"/>
        <v/>
      </c>
      <c r="BL1800" s="80" t="str">
        <f t="shared" si="5577"/>
        <v/>
      </c>
      <c r="BM1800" s="80" t="str">
        <f t="shared" si="5577"/>
        <v/>
      </c>
      <c r="BN1800" s="80" t="str">
        <f t="shared" si="5577"/>
        <v/>
      </c>
      <c r="BO1800" s="80" t="str">
        <f t="shared" si="5577"/>
        <v/>
      </c>
      <c r="BP1800" s="80" t="str">
        <f t="shared" si="5577"/>
        <v/>
      </c>
      <c r="BQ1800" s="80" t="str">
        <f t="shared" si="5577"/>
        <v/>
      </c>
      <c r="BR1800" s="80" t="str">
        <f t="shared" si="5577"/>
        <v/>
      </c>
      <c r="BS1800" s="80" t="str">
        <f t="shared" si="5577"/>
        <v/>
      </c>
      <c r="BT1800" s="80" t="str">
        <f t="shared" si="5577"/>
        <v/>
      </c>
      <c r="BU1800" s="80" t="str">
        <f t="shared" si="5577"/>
        <v/>
      </c>
      <c r="BV1800" s="80" t="str">
        <f t="shared" si="5577"/>
        <v/>
      </c>
      <c r="BW1800" s="80" t="str">
        <f t="shared" si="5577"/>
        <v/>
      </c>
      <c r="BX1800" s="80">
        <f t="shared" si="5577"/>
        <v>0</v>
      </c>
      <c r="BY1800" s="80" t="str">
        <f t="shared" si="5577"/>
        <v/>
      </c>
      <c r="BZ1800" s="80" t="str">
        <f t="shared" si="5577"/>
        <v/>
      </c>
      <c r="CA1800" s="80" t="str">
        <f t="shared" si="5577"/>
        <v/>
      </c>
      <c r="CB1800" s="80" t="str">
        <f t="shared" si="5552"/>
        <v/>
      </c>
      <c r="CC1800" s="80" t="str">
        <f t="shared" si="5552"/>
        <v/>
      </c>
      <c r="CD1800" s="80" t="str">
        <f t="shared" si="5552"/>
        <v/>
      </c>
      <c r="CE1800" s="80" t="str">
        <f t="shared" si="5552"/>
        <v/>
      </c>
      <c r="CF1800" s="80" t="str">
        <f t="shared" si="5552"/>
        <v/>
      </c>
      <c r="CG1800" s="80" t="str">
        <f t="shared" ref="CG1800:CN1800" si="5578">IF(CG$6=$D45,INDEX($AK45:$AK45,1,1),"")</f>
        <v/>
      </c>
      <c r="CH1800" s="80" t="str">
        <f t="shared" si="5578"/>
        <v/>
      </c>
      <c r="CI1800" s="80" t="str">
        <f t="shared" si="5578"/>
        <v/>
      </c>
      <c r="CJ1800" s="80" t="str">
        <f t="shared" si="5578"/>
        <v/>
      </c>
      <c r="CK1800" s="80" t="str">
        <f t="shared" si="5578"/>
        <v/>
      </c>
      <c r="CL1800" s="80" t="str">
        <f t="shared" si="5578"/>
        <v/>
      </c>
      <c r="CM1800" s="80" t="str">
        <f t="shared" si="5578"/>
        <v/>
      </c>
      <c r="CN1800" s="80" t="str">
        <f t="shared" si="5578"/>
        <v/>
      </c>
      <c r="CO1800" s="80" t="str">
        <f t="shared" ref="CO1800:DJ1800" si="5579">IF(CO$6=$D45,INDEX($AK45:$AK45,1,1),"")</f>
        <v/>
      </c>
      <c r="CP1800" s="80" t="str">
        <f t="shared" si="5579"/>
        <v/>
      </c>
      <c r="CQ1800" s="80" t="str">
        <f t="shared" si="5579"/>
        <v/>
      </c>
      <c r="CR1800" s="80" t="str">
        <f t="shared" si="5579"/>
        <v/>
      </c>
      <c r="CS1800" s="80" t="str">
        <f t="shared" si="5579"/>
        <v/>
      </c>
      <c r="CT1800" s="80" t="str">
        <f t="shared" si="5579"/>
        <v/>
      </c>
      <c r="CU1800" s="80" t="str">
        <f t="shared" si="5579"/>
        <v/>
      </c>
      <c r="CV1800" s="80" t="str">
        <f t="shared" si="5579"/>
        <v/>
      </c>
      <c r="CW1800" s="80" t="str">
        <f t="shared" si="5579"/>
        <v/>
      </c>
      <c r="CX1800" s="80" t="str">
        <f t="shared" si="5579"/>
        <v/>
      </c>
      <c r="CY1800" s="80" t="str">
        <f t="shared" si="5579"/>
        <v/>
      </c>
      <c r="CZ1800" s="80" t="str">
        <f t="shared" si="5579"/>
        <v/>
      </c>
      <c r="DA1800" s="80" t="str">
        <f t="shared" si="5579"/>
        <v/>
      </c>
      <c r="DB1800" s="80" t="str">
        <f t="shared" si="5579"/>
        <v/>
      </c>
      <c r="DC1800" s="80" t="str">
        <f t="shared" si="5579"/>
        <v/>
      </c>
      <c r="DD1800" s="80" t="str">
        <f t="shared" si="5579"/>
        <v/>
      </c>
      <c r="DE1800" s="80" t="str">
        <f t="shared" si="5579"/>
        <v/>
      </c>
      <c r="DF1800" s="80" t="str">
        <f t="shared" si="5579"/>
        <v/>
      </c>
      <c r="DG1800" s="80" t="str">
        <f t="shared" si="5579"/>
        <v/>
      </c>
      <c r="DH1800" s="80" t="str">
        <f t="shared" si="5579"/>
        <v/>
      </c>
      <c r="DI1800" s="80" t="str">
        <f t="shared" si="5579"/>
        <v/>
      </c>
      <c r="DJ1800" s="80" t="str">
        <f t="shared" si="5579"/>
        <v/>
      </c>
    </row>
    <row r="1801" spans="48:114" ht="15.75" customHeight="1">
      <c r="AV1801" s="80"/>
      <c r="AW1801" s="131"/>
      <c r="AX1801" s="80" t="str">
        <f t="shared" si="5558"/>
        <v/>
      </c>
      <c r="AY1801" s="80" t="str">
        <f t="shared" ref="AY1801:CA1801" si="5580">IF(AY$6=$D46,INDEX($AK46:$AK46,1,1),"")</f>
        <v/>
      </c>
      <c r="AZ1801" s="80" t="str">
        <f t="shared" si="5580"/>
        <v/>
      </c>
      <c r="BA1801" s="80" t="str">
        <f t="shared" si="5580"/>
        <v/>
      </c>
      <c r="BB1801" s="80" t="str">
        <f t="shared" si="5580"/>
        <v/>
      </c>
      <c r="BC1801" s="80" t="str">
        <f t="shared" si="5580"/>
        <v/>
      </c>
      <c r="BD1801" s="80" t="str">
        <f t="shared" si="5580"/>
        <v/>
      </c>
      <c r="BE1801" s="80" t="str">
        <f t="shared" si="5580"/>
        <v/>
      </c>
      <c r="BF1801" s="80" t="str">
        <f t="shared" si="5580"/>
        <v/>
      </c>
      <c r="BG1801" s="80" t="str">
        <f t="shared" si="5580"/>
        <v/>
      </c>
      <c r="BH1801" s="80" t="str">
        <f t="shared" si="5580"/>
        <v/>
      </c>
      <c r="BI1801" s="80" t="str">
        <f t="shared" si="5580"/>
        <v/>
      </c>
      <c r="BJ1801" s="80" t="str">
        <f t="shared" si="5580"/>
        <v/>
      </c>
      <c r="BK1801" s="80" t="str">
        <f t="shared" si="5580"/>
        <v/>
      </c>
      <c r="BL1801" s="80" t="str">
        <f t="shared" si="5580"/>
        <v/>
      </c>
      <c r="BM1801" s="80" t="str">
        <f t="shared" si="5580"/>
        <v/>
      </c>
      <c r="BN1801" s="80" t="str">
        <f t="shared" si="5580"/>
        <v/>
      </c>
      <c r="BO1801" s="80" t="str">
        <f t="shared" si="5580"/>
        <v/>
      </c>
      <c r="BP1801" s="80" t="str">
        <f t="shared" si="5580"/>
        <v/>
      </c>
      <c r="BQ1801" s="80" t="str">
        <f t="shared" si="5580"/>
        <v/>
      </c>
      <c r="BR1801" s="80" t="str">
        <f t="shared" si="5580"/>
        <v/>
      </c>
      <c r="BS1801" s="80" t="str">
        <f t="shared" si="5580"/>
        <v/>
      </c>
      <c r="BT1801" s="80" t="str">
        <f t="shared" si="5580"/>
        <v/>
      </c>
      <c r="BU1801" s="80" t="str">
        <f t="shared" si="5580"/>
        <v/>
      </c>
      <c r="BV1801" s="80" t="str">
        <f t="shared" si="5580"/>
        <v/>
      </c>
      <c r="BW1801" s="80" t="str">
        <f t="shared" si="5580"/>
        <v/>
      </c>
      <c r="BX1801" s="80">
        <f t="shared" si="5580"/>
        <v>0</v>
      </c>
      <c r="BY1801" s="80" t="str">
        <f t="shared" si="5580"/>
        <v/>
      </c>
      <c r="BZ1801" s="80" t="str">
        <f t="shared" si="5580"/>
        <v/>
      </c>
      <c r="CA1801" s="80" t="str">
        <f t="shared" si="5580"/>
        <v/>
      </c>
      <c r="CB1801" s="80" t="str">
        <f t="shared" si="5552"/>
        <v/>
      </c>
      <c r="CC1801" s="80" t="str">
        <f t="shared" si="5552"/>
        <v/>
      </c>
      <c r="CD1801" s="80" t="str">
        <f t="shared" si="5552"/>
        <v/>
      </c>
      <c r="CE1801" s="80" t="str">
        <f t="shared" si="5552"/>
        <v/>
      </c>
      <c r="CF1801" s="80" t="str">
        <f t="shared" si="5552"/>
        <v/>
      </c>
      <c r="CG1801" s="80" t="str">
        <f t="shared" ref="CG1801:CN1801" si="5581">IF(CG$6=$D46,INDEX($AK46:$AK46,1,1),"")</f>
        <v/>
      </c>
      <c r="CH1801" s="80" t="str">
        <f t="shared" si="5581"/>
        <v/>
      </c>
      <c r="CI1801" s="80" t="str">
        <f t="shared" si="5581"/>
        <v/>
      </c>
      <c r="CJ1801" s="80" t="str">
        <f t="shared" si="5581"/>
        <v/>
      </c>
      <c r="CK1801" s="80" t="str">
        <f t="shared" si="5581"/>
        <v/>
      </c>
      <c r="CL1801" s="80" t="str">
        <f t="shared" si="5581"/>
        <v/>
      </c>
      <c r="CM1801" s="80" t="str">
        <f t="shared" si="5581"/>
        <v/>
      </c>
      <c r="CN1801" s="80" t="str">
        <f t="shared" si="5581"/>
        <v/>
      </c>
      <c r="CO1801" s="80" t="str">
        <f t="shared" ref="CO1801:DJ1801" si="5582">IF(CO$6=$D46,INDEX($AK46:$AK46,1,1),"")</f>
        <v/>
      </c>
      <c r="CP1801" s="80" t="str">
        <f t="shared" si="5582"/>
        <v/>
      </c>
      <c r="CQ1801" s="80" t="str">
        <f t="shared" si="5582"/>
        <v/>
      </c>
      <c r="CR1801" s="80" t="str">
        <f t="shared" si="5582"/>
        <v/>
      </c>
      <c r="CS1801" s="80" t="str">
        <f t="shared" si="5582"/>
        <v/>
      </c>
      <c r="CT1801" s="80" t="str">
        <f t="shared" si="5582"/>
        <v/>
      </c>
      <c r="CU1801" s="80" t="str">
        <f t="shared" si="5582"/>
        <v/>
      </c>
      <c r="CV1801" s="80" t="str">
        <f t="shared" si="5582"/>
        <v/>
      </c>
      <c r="CW1801" s="80" t="str">
        <f t="shared" si="5582"/>
        <v/>
      </c>
      <c r="CX1801" s="80" t="str">
        <f t="shared" si="5582"/>
        <v/>
      </c>
      <c r="CY1801" s="80" t="str">
        <f t="shared" si="5582"/>
        <v/>
      </c>
      <c r="CZ1801" s="80" t="str">
        <f t="shared" si="5582"/>
        <v/>
      </c>
      <c r="DA1801" s="80" t="str">
        <f t="shared" si="5582"/>
        <v/>
      </c>
      <c r="DB1801" s="80" t="str">
        <f t="shared" si="5582"/>
        <v/>
      </c>
      <c r="DC1801" s="80" t="str">
        <f t="shared" si="5582"/>
        <v/>
      </c>
      <c r="DD1801" s="80" t="str">
        <f t="shared" si="5582"/>
        <v/>
      </c>
      <c r="DE1801" s="80" t="str">
        <f t="shared" si="5582"/>
        <v/>
      </c>
      <c r="DF1801" s="80" t="str">
        <f t="shared" si="5582"/>
        <v/>
      </c>
      <c r="DG1801" s="80" t="str">
        <f t="shared" si="5582"/>
        <v/>
      </c>
      <c r="DH1801" s="80" t="str">
        <f t="shared" si="5582"/>
        <v/>
      </c>
      <c r="DI1801" s="80" t="str">
        <f t="shared" si="5582"/>
        <v/>
      </c>
      <c r="DJ1801" s="80" t="str">
        <f t="shared" si="5582"/>
        <v/>
      </c>
    </row>
    <row r="1802" spans="48:114" ht="15.75" customHeight="1">
      <c r="AV1802" s="80"/>
      <c r="AW1802" s="131"/>
      <c r="AX1802" s="80" t="str">
        <f t="shared" si="5558"/>
        <v/>
      </c>
      <c r="AY1802" s="80" t="str">
        <f t="shared" ref="AY1802:CA1802" si="5583">IF(AY$6=$D47,INDEX($AK47:$AK47,1,1),"")</f>
        <v/>
      </c>
      <c r="AZ1802" s="80" t="str">
        <f t="shared" si="5583"/>
        <v/>
      </c>
      <c r="BA1802" s="80" t="str">
        <f t="shared" si="5583"/>
        <v/>
      </c>
      <c r="BB1802" s="80" t="str">
        <f t="shared" si="5583"/>
        <v/>
      </c>
      <c r="BC1802" s="80" t="str">
        <f t="shared" si="5583"/>
        <v/>
      </c>
      <c r="BD1802" s="80" t="str">
        <f t="shared" si="5583"/>
        <v/>
      </c>
      <c r="BE1802" s="80" t="str">
        <f t="shared" si="5583"/>
        <v/>
      </c>
      <c r="BF1802" s="80" t="str">
        <f t="shared" si="5583"/>
        <v/>
      </c>
      <c r="BG1802" s="80" t="str">
        <f t="shared" si="5583"/>
        <v/>
      </c>
      <c r="BH1802" s="80" t="str">
        <f t="shared" si="5583"/>
        <v/>
      </c>
      <c r="BI1802" s="80" t="str">
        <f t="shared" si="5583"/>
        <v/>
      </c>
      <c r="BJ1802" s="80" t="str">
        <f t="shared" si="5583"/>
        <v/>
      </c>
      <c r="BK1802" s="80" t="str">
        <f t="shared" si="5583"/>
        <v/>
      </c>
      <c r="BL1802" s="80" t="str">
        <f t="shared" si="5583"/>
        <v/>
      </c>
      <c r="BM1802" s="80" t="str">
        <f t="shared" si="5583"/>
        <v/>
      </c>
      <c r="BN1802" s="80" t="str">
        <f t="shared" si="5583"/>
        <v/>
      </c>
      <c r="BO1802" s="80" t="str">
        <f t="shared" si="5583"/>
        <v/>
      </c>
      <c r="BP1802" s="80" t="str">
        <f t="shared" si="5583"/>
        <v/>
      </c>
      <c r="BQ1802" s="80" t="str">
        <f t="shared" si="5583"/>
        <v/>
      </c>
      <c r="BR1802" s="80" t="str">
        <f t="shared" si="5583"/>
        <v/>
      </c>
      <c r="BS1802" s="80" t="str">
        <f t="shared" si="5583"/>
        <v/>
      </c>
      <c r="BT1802" s="80" t="str">
        <f t="shared" si="5583"/>
        <v/>
      </c>
      <c r="BU1802" s="80" t="str">
        <f t="shared" si="5583"/>
        <v/>
      </c>
      <c r="BV1802" s="80" t="str">
        <f t="shared" si="5583"/>
        <v/>
      </c>
      <c r="BW1802" s="80" t="str">
        <f t="shared" si="5583"/>
        <v/>
      </c>
      <c r="BX1802" s="80" t="str">
        <f t="shared" si="5583"/>
        <v/>
      </c>
      <c r="BY1802" s="80">
        <f t="shared" si="5583"/>
        <v>0</v>
      </c>
      <c r="BZ1802" s="80" t="str">
        <f t="shared" si="5583"/>
        <v/>
      </c>
      <c r="CA1802" s="80" t="str">
        <f t="shared" si="5583"/>
        <v/>
      </c>
      <c r="CB1802" s="80" t="str">
        <f t="shared" ref="CB1802:CF1811" si="5584">IF(CB$6=$D47,INDEX($AK47:$AK47,1,1),"")</f>
        <v/>
      </c>
      <c r="CC1802" s="80" t="str">
        <f t="shared" si="5584"/>
        <v/>
      </c>
      <c r="CD1802" s="80" t="str">
        <f t="shared" si="5584"/>
        <v/>
      </c>
      <c r="CE1802" s="80" t="str">
        <f t="shared" si="5584"/>
        <v/>
      </c>
      <c r="CF1802" s="80" t="str">
        <f t="shared" si="5584"/>
        <v/>
      </c>
      <c r="CG1802" s="80" t="str">
        <f t="shared" ref="CG1802:CN1802" si="5585">IF(CG$6=$D47,INDEX($AK47:$AK47,1,1),"")</f>
        <v/>
      </c>
      <c r="CH1802" s="80" t="str">
        <f t="shared" si="5585"/>
        <v/>
      </c>
      <c r="CI1802" s="80" t="str">
        <f t="shared" si="5585"/>
        <v/>
      </c>
      <c r="CJ1802" s="80" t="str">
        <f t="shared" si="5585"/>
        <v/>
      </c>
      <c r="CK1802" s="80" t="str">
        <f t="shared" si="5585"/>
        <v/>
      </c>
      <c r="CL1802" s="80" t="str">
        <f t="shared" si="5585"/>
        <v/>
      </c>
      <c r="CM1802" s="80" t="str">
        <f t="shared" si="5585"/>
        <v/>
      </c>
      <c r="CN1802" s="80" t="str">
        <f t="shared" si="5585"/>
        <v/>
      </c>
      <c r="CO1802" s="80" t="str">
        <f t="shared" ref="CO1802:DJ1802" si="5586">IF(CO$6=$D47,INDEX($AK47:$AK47,1,1),"")</f>
        <v/>
      </c>
      <c r="CP1802" s="80" t="str">
        <f t="shared" si="5586"/>
        <v/>
      </c>
      <c r="CQ1802" s="80" t="str">
        <f t="shared" si="5586"/>
        <v/>
      </c>
      <c r="CR1802" s="80" t="str">
        <f t="shared" si="5586"/>
        <v/>
      </c>
      <c r="CS1802" s="80" t="str">
        <f t="shared" si="5586"/>
        <v/>
      </c>
      <c r="CT1802" s="80" t="str">
        <f t="shared" si="5586"/>
        <v/>
      </c>
      <c r="CU1802" s="80" t="str">
        <f t="shared" si="5586"/>
        <v/>
      </c>
      <c r="CV1802" s="80" t="str">
        <f t="shared" si="5586"/>
        <v/>
      </c>
      <c r="CW1802" s="80" t="str">
        <f t="shared" si="5586"/>
        <v/>
      </c>
      <c r="CX1802" s="80" t="str">
        <f t="shared" si="5586"/>
        <v/>
      </c>
      <c r="CY1802" s="80" t="str">
        <f t="shared" si="5586"/>
        <v/>
      </c>
      <c r="CZ1802" s="80" t="str">
        <f t="shared" si="5586"/>
        <v/>
      </c>
      <c r="DA1802" s="80" t="str">
        <f t="shared" si="5586"/>
        <v/>
      </c>
      <c r="DB1802" s="80" t="str">
        <f t="shared" si="5586"/>
        <v/>
      </c>
      <c r="DC1802" s="80" t="str">
        <f t="shared" si="5586"/>
        <v/>
      </c>
      <c r="DD1802" s="80" t="str">
        <f t="shared" si="5586"/>
        <v/>
      </c>
      <c r="DE1802" s="80" t="str">
        <f t="shared" si="5586"/>
        <v/>
      </c>
      <c r="DF1802" s="80" t="str">
        <f t="shared" si="5586"/>
        <v/>
      </c>
      <c r="DG1802" s="80" t="str">
        <f t="shared" si="5586"/>
        <v/>
      </c>
      <c r="DH1802" s="80" t="str">
        <f t="shared" si="5586"/>
        <v/>
      </c>
      <c r="DI1802" s="80" t="str">
        <f t="shared" si="5586"/>
        <v/>
      </c>
      <c r="DJ1802" s="80" t="str">
        <f t="shared" si="5586"/>
        <v/>
      </c>
    </row>
    <row r="1803" spans="48:114" ht="15.75" customHeight="1">
      <c r="AV1803" s="80"/>
      <c r="AW1803" s="131"/>
      <c r="AX1803" s="80" t="str">
        <f t="shared" si="5558"/>
        <v/>
      </c>
      <c r="AY1803" s="80" t="str">
        <f t="shared" ref="AY1803:CA1803" si="5587">IF(AY$6=$D48,INDEX($AK48:$AK48,1,1),"")</f>
        <v/>
      </c>
      <c r="AZ1803" s="80" t="str">
        <f t="shared" si="5587"/>
        <v/>
      </c>
      <c r="BA1803" s="80" t="str">
        <f t="shared" si="5587"/>
        <v/>
      </c>
      <c r="BB1803" s="80" t="str">
        <f t="shared" si="5587"/>
        <v/>
      </c>
      <c r="BC1803" s="80" t="str">
        <f t="shared" si="5587"/>
        <v/>
      </c>
      <c r="BD1803" s="80" t="str">
        <f t="shared" si="5587"/>
        <v/>
      </c>
      <c r="BE1803" s="80" t="str">
        <f t="shared" si="5587"/>
        <v/>
      </c>
      <c r="BF1803" s="80" t="str">
        <f t="shared" si="5587"/>
        <v/>
      </c>
      <c r="BG1803" s="80" t="str">
        <f t="shared" si="5587"/>
        <v/>
      </c>
      <c r="BH1803" s="80" t="str">
        <f t="shared" si="5587"/>
        <v/>
      </c>
      <c r="BI1803" s="80" t="str">
        <f t="shared" si="5587"/>
        <v/>
      </c>
      <c r="BJ1803" s="80" t="str">
        <f t="shared" si="5587"/>
        <v/>
      </c>
      <c r="BK1803" s="80" t="str">
        <f t="shared" si="5587"/>
        <v/>
      </c>
      <c r="BL1803" s="80" t="str">
        <f t="shared" si="5587"/>
        <v/>
      </c>
      <c r="BM1803" s="80" t="str">
        <f t="shared" si="5587"/>
        <v/>
      </c>
      <c r="BN1803" s="80" t="str">
        <f t="shared" si="5587"/>
        <v/>
      </c>
      <c r="BO1803" s="80" t="str">
        <f t="shared" si="5587"/>
        <v/>
      </c>
      <c r="BP1803" s="80" t="str">
        <f t="shared" si="5587"/>
        <v/>
      </c>
      <c r="BQ1803" s="80" t="str">
        <f t="shared" si="5587"/>
        <v/>
      </c>
      <c r="BR1803" s="80" t="str">
        <f t="shared" si="5587"/>
        <v/>
      </c>
      <c r="BS1803" s="80">
        <f t="shared" si="5587"/>
        <v>0</v>
      </c>
      <c r="BT1803" s="80" t="str">
        <f t="shared" si="5587"/>
        <v/>
      </c>
      <c r="BU1803" s="80" t="str">
        <f t="shared" si="5587"/>
        <v/>
      </c>
      <c r="BV1803" s="80" t="str">
        <f t="shared" si="5587"/>
        <v/>
      </c>
      <c r="BW1803" s="80" t="str">
        <f t="shared" si="5587"/>
        <v/>
      </c>
      <c r="BX1803" s="80" t="str">
        <f t="shared" si="5587"/>
        <v/>
      </c>
      <c r="BY1803" s="80" t="str">
        <f t="shared" si="5587"/>
        <v/>
      </c>
      <c r="BZ1803" s="80" t="str">
        <f t="shared" si="5587"/>
        <v/>
      </c>
      <c r="CA1803" s="80" t="str">
        <f t="shared" si="5587"/>
        <v/>
      </c>
      <c r="CB1803" s="80" t="str">
        <f t="shared" si="5584"/>
        <v/>
      </c>
      <c r="CC1803" s="80" t="str">
        <f t="shared" si="5584"/>
        <v/>
      </c>
      <c r="CD1803" s="80" t="str">
        <f t="shared" si="5584"/>
        <v/>
      </c>
      <c r="CE1803" s="80" t="str">
        <f t="shared" si="5584"/>
        <v/>
      </c>
      <c r="CF1803" s="80" t="str">
        <f t="shared" si="5584"/>
        <v/>
      </c>
      <c r="CG1803" s="80" t="str">
        <f t="shared" ref="CG1803:CN1803" si="5588">IF(CG$6=$D48,INDEX($AK48:$AK48,1,1),"")</f>
        <v/>
      </c>
      <c r="CH1803" s="80" t="str">
        <f t="shared" si="5588"/>
        <v/>
      </c>
      <c r="CI1803" s="80" t="str">
        <f t="shared" si="5588"/>
        <v/>
      </c>
      <c r="CJ1803" s="80" t="str">
        <f t="shared" si="5588"/>
        <v/>
      </c>
      <c r="CK1803" s="80" t="str">
        <f t="shared" si="5588"/>
        <v/>
      </c>
      <c r="CL1803" s="80" t="str">
        <f t="shared" si="5588"/>
        <v/>
      </c>
      <c r="CM1803" s="80" t="str">
        <f t="shared" si="5588"/>
        <v/>
      </c>
      <c r="CN1803" s="80" t="str">
        <f t="shared" si="5588"/>
        <v/>
      </c>
      <c r="CO1803" s="80" t="str">
        <f t="shared" ref="CO1803:DJ1803" si="5589">IF(CO$6=$D48,INDEX($AK48:$AK48,1,1),"")</f>
        <v/>
      </c>
      <c r="CP1803" s="80" t="str">
        <f t="shared" si="5589"/>
        <v/>
      </c>
      <c r="CQ1803" s="80" t="str">
        <f t="shared" si="5589"/>
        <v/>
      </c>
      <c r="CR1803" s="80" t="str">
        <f t="shared" si="5589"/>
        <v/>
      </c>
      <c r="CS1803" s="80" t="str">
        <f t="shared" si="5589"/>
        <v/>
      </c>
      <c r="CT1803" s="80" t="str">
        <f t="shared" si="5589"/>
        <v/>
      </c>
      <c r="CU1803" s="80" t="str">
        <f t="shared" si="5589"/>
        <v/>
      </c>
      <c r="CV1803" s="80" t="str">
        <f t="shared" si="5589"/>
        <v/>
      </c>
      <c r="CW1803" s="80" t="str">
        <f t="shared" si="5589"/>
        <v/>
      </c>
      <c r="CX1803" s="80" t="str">
        <f t="shared" si="5589"/>
        <v/>
      </c>
      <c r="CY1803" s="80" t="str">
        <f t="shared" si="5589"/>
        <v/>
      </c>
      <c r="CZ1803" s="80" t="str">
        <f t="shared" si="5589"/>
        <v/>
      </c>
      <c r="DA1803" s="80" t="str">
        <f t="shared" si="5589"/>
        <v/>
      </c>
      <c r="DB1803" s="80" t="str">
        <f t="shared" si="5589"/>
        <v/>
      </c>
      <c r="DC1803" s="80" t="str">
        <f t="shared" si="5589"/>
        <v/>
      </c>
      <c r="DD1803" s="80" t="str">
        <f t="shared" si="5589"/>
        <v/>
      </c>
      <c r="DE1803" s="80" t="str">
        <f t="shared" si="5589"/>
        <v/>
      </c>
      <c r="DF1803" s="80" t="str">
        <f t="shared" si="5589"/>
        <v/>
      </c>
      <c r="DG1803" s="80" t="str">
        <f t="shared" si="5589"/>
        <v/>
      </c>
      <c r="DH1803" s="80" t="str">
        <f t="shared" si="5589"/>
        <v/>
      </c>
      <c r="DI1803" s="80" t="str">
        <f t="shared" si="5589"/>
        <v/>
      </c>
      <c r="DJ1803" s="80" t="str">
        <f t="shared" si="5589"/>
        <v/>
      </c>
    </row>
    <row r="1804" spans="48:114" ht="15.75" customHeight="1">
      <c r="AV1804" s="80"/>
      <c r="AW1804" s="131"/>
      <c r="AX1804" s="80" t="str">
        <f t="shared" si="5558"/>
        <v/>
      </c>
      <c r="AY1804" s="80" t="str">
        <f t="shared" ref="AY1804:CA1804" si="5590">IF(AY$6=$D49,INDEX($AK49:$AK49,1,1),"")</f>
        <v/>
      </c>
      <c r="AZ1804" s="80" t="str">
        <f t="shared" si="5590"/>
        <v/>
      </c>
      <c r="BA1804" s="80" t="str">
        <f t="shared" si="5590"/>
        <v/>
      </c>
      <c r="BB1804" s="80" t="str">
        <f t="shared" si="5590"/>
        <v/>
      </c>
      <c r="BC1804" s="80" t="str">
        <f t="shared" si="5590"/>
        <v/>
      </c>
      <c r="BD1804" s="80" t="str">
        <f t="shared" si="5590"/>
        <v/>
      </c>
      <c r="BE1804" s="80" t="str">
        <f t="shared" si="5590"/>
        <v/>
      </c>
      <c r="BF1804" s="80" t="str">
        <f t="shared" si="5590"/>
        <v/>
      </c>
      <c r="BG1804" s="80" t="str">
        <f t="shared" si="5590"/>
        <v/>
      </c>
      <c r="BH1804" s="80" t="str">
        <f t="shared" si="5590"/>
        <v/>
      </c>
      <c r="BI1804" s="80" t="str">
        <f t="shared" si="5590"/>
        <v/>
      </c>
      <c r="BJ1804" s="80" t="str">
        <f t="shared" si="5590"/>
        <v/>
      </c>
      <c r="BK1804" s="80" t="str">
        <f t="shared" si="5590"/>
        <v/>
      </c>
      <c r="BL1804" s="80" t="str">
        <f t="shared" si="5590"/>
        <v/>
      </c>
      <c r="BM1804" s="80" t="str">
        <f t="shared" si="5590"/>
        <v/>
      </c>
      <c r="BN1804" s="80" t="str">
        <f t="shared" si="5590"/>
        <v/>
      </c>
      <c r="BO1804" s="80" t="str">
        <f t="shared" si="5590"/>
        <v/>
      </c>
      <c r="BP1804" s="80" t="str">
        <f t="shared" si="5590"/>
        <v/>
      </c>
      <c r="BQ1804" s="80" t="str">
        <f t="shared" si="5590"/>
        <v/>
      </c>
      <c r="BR1804" s="80" t="str">
        <f t="shared" si="5590"/>
        <v/>
      </c>
      <c r="BS1804" s="80" t="str">
        <f t="shared" si="5590"/>
        <v/>
      </c>
      <c r="BT1804" s="80">
        <f t="shared" si="5590"/>
        <v>0</v>
      </c>
      <c r="BU1804" s="80" t="str">
        <f t="shared" si="5590"/>
        <v/>
      </c>
      <c r="BV1804" s="80" t="str">
        <f t="shared" si="5590"/>
        <v/>
      </c>
      <c r="BW1804" s="80" t="str">
        <f t="shared" si="5590"/>
        <v/>
      </c>
      <c r="BX1804" s="80" t="str">
        <f t="shared" si="5590"/>
        <v/>
      </c>
      <c r="BY1804" s="80" t="str">
        <f t="shared" si="5590"/>
        <v/>
      </c>
      <c r="BZ1804" s="80" t="str">
        <f t="shared" si="5590"/>
        <v/>
      </c>
      <c r="CA1804" s="80" t="str">
        <f t="shared" si="5590"/>
        <v/>
      </c>
      <c r="CB1804" s="80" t="str">
        <f t="shared" si="5584"/>
        <v/>
      </c>
      <c r="CC1804" s="80" t="str">
        <f t="shared" si="5584"/>
        <v/>
      </c>
      <c r="CD1804" s="80" t="str">
        <f t="shared" si="5584"/>
        <v/>
      </c>
      <c r="CE1804" s="80" t="str">
        <f t="shared" si="5584"/>
        <v/>
      </c>
      <c r="CF1804" s="80" t="str">
        <f t="shared" si="5584"/>
        <v/>
      </c>
      <c r="CG1804" s="80" t="str">
        <f t="shared" ref="CG1804:CN1804" si="5591">IF(CG$6=$D49,INDEX($AK49:$AK49,1,1),"")</f>
        <v/>
      </c>
      <c r="CH1804" s="80" t="str">
        <f t="shared" si="5591"/>
        <v/>
      </c>
      <c r="CI1804" s="80" t="str">
        <f t="shared" si="5591"/>
        <v/>
      </c>
      <c r="CJ1804" s="80" t="str">
        <f t="shared" si="5591"/>
        <v/>
      </c>
      <c r="CK1804" s="80" t="str">
        <f t="shared" si="5591"/>
        <v/>
      </c>
      <c r="CL1804" s="80" t="str">
        <f t="shared" si="5591"/>
        <v/>
      </c>
      <c r="CM1804" s="80" t="str">
        <f t="shared" si="5591"/>
        <v/>
      </c>
      <c r="CN1804" s="80" t="str">
        <f t="shared" si="5591"/>
        <v/>
      </c>
      <c r="CO1804" s="80" t="str">
        <f t="shared" ref="CO1804:DJ1804" si="5592">IF(CO$6=$D49,INDEX($AK49:$AK49,1,1),"")</f>
        <v/>
      </c>
      <c r="CP1804" s="80" t="str">
        <f t="shared" si="5592"/>
        <v/>
      </c>
      <c r="CQ1804" s="80" t="str">
        <f t="shared" si="5592"/>
        <v/>
      </c>
      <c r="CR1804" s="80" t="str">
        <f t="shared" si="5592"/>
        <v/>
      </c>
      <c r="CS1804" s="80" t="str">
        <f t="shared" si="5592"/>
        <v/>
      </c>
      <c r="CT1804" s="80" t="str">
        <f t="shared" si="5592"/>
        <v/>
      </c>
      <c r="CU1804" s="80" t="str">
        <f t="shared" si="5592"/>
        <v/>
      </c>
      <c r="CV1804" s="80" t="str">
        <f t="shared" si="5592"/>
        <v/>
      </c>
      <c r="CW1804" s="80" t="str">
        <f t="shared" si="5592"/>
        <v/>
      </c>
      <c r="CX1804" s="80" t="str">
        <f t="shared" si="5592"/>
        <v/>
      </c>
      <c r="CY1804" s="80" t="str">
        <f t="shared" si="5592"/>
        <v/>
      </c>
      <c r="CZ1804" s="80" t="str">
        <f t="shared" si="5592"/>
        <v/>
      </c>
      <c r="DA1804" s="80" t="str">
        <f t="shared" si="5592"/>
        <v/>
      </c>
      <c r="DB1804" s="80" t="str">
        <f t="shared" si="5592"/>
        <v/>
      </c>
      <c r="DC1804" s="80" t="str">
        <f t="shared" si="5592"/>
        <v/>
      </c>
      <c r="DD1804" s="80" t="str">
        <f t="shared" si="5592"/>
        <v/>
      </c>
      <c r="DE1804" s="80" t="str">
        <f t="shared" si="5592"/>
        <v/>
      </c>
      <c r="DF1804" s="80" t="str">
        <f t="shared" si="5592"/>
        <v/>
      </c>
      <c r="DG1804" s="80" t="str">
        <f t="shared" si="5592"/>
        <v/>
      </c>
      <c r="DH1804" s="80" t="str">
        <f t="shared" si="5592"/>
        <v/>
      </c>
      <c r="DI1804" s="80" t="str">
        <f t="shared" si="5592"/>
        <v/>
      </c>
      <c r="DJ1804" s="80" t="str">
        <f t="shared" si="5592"/>
        <v/>
      </c>
    </row>
    <row r="1805" spans="48:114" ht="15.75" customHeight="1">
      <c r="AV1805" s="80"/>
      <c r="AW1805" s="131"/>
      <c r="AX1805" s="80" t="str">
        <f t="shared" si="5558"/>
        <v/>
      </c>
      <c r="AY1805" s="80" t="str">
        <f t="shared" ref="AY1805:CA1805" si="5593">IF(AY$6=$D50,INDEX($AK50:$AK50,1,1),"")</f>
        <v/>
      </c>
      <c r="AZ1805" s="80" t="str">
        <f t="shared" si="5593"/>
        <v/>
      </c>
      <c r="BA1805" s="80" t="str">
        <f t="shared" si="5593"/>
        <v/>
      </c>
      <c r="BB1805" s="80" t="str">
        <f t="shared" si="5593"/>
        <v/>
      </c>
      <c r="BC1805" s="80" t="str">
        <f t="shared" si="5593"/>
        <v/>
      </c>
      <c r="BD1805" s="80" t="str">
        <f t="shared" si="5593"/>
        <v/>
      </c>
      <c r="BE1805" s="80" t="str">
        <f t="shared" si="5593"/>
        <v/>
      </c>
      <c r="BF1805" s="80" t="str">
        <f t="shared" si="5593"/>
        <v/>
      </c>
      <c r="BG1805" s="80" t="str">
        <f t="shared" si="5593"/>
        <v/>
      </c>
      <c r="BH1805" s="80" t="str">
        <f t="shared" si="5593"/>
        <v/>
      </c>
      <c r="BI1805" s="80" t="str">
        <f t="shared" si="5593"/>
        <v/>
      </c>
      <c r="BJ1805" s="80" t="str">
        <f t="shared" si="5593"/>
        <v/>
      </c>
      <c r="BK1805" s="80" t="str">
        <f t="shared" si="5593"/>
        <v/>
      </c>
      <c r="BL1805" s="80" t="str">
        <f t="shared" si="5593"/>
        <v/>
      </c>
      <c r="BM1805" s="80" t="str">
        <f t="shared" si="5593"/>
        <v/>
      </c>
      <c r="BN1805" s="80" t="str">
        <f t="shared" si="5593"/>
        <v/>
      </c>
      <c r="BO1805" s="80" t="str">
        <f t="shared" si="5593"/>
        <v/>
      </c>
      <c r="BP1805" s="80" t="str">
        <f t="shared" si="5593"/>
        <v/>
      </c>
      <c r="BQ1805" s="80" t="str">
        <f t="shared" si="5593"/>
        <v/>
      </c>
      <c r="BR1805" s="80">
        <f t="shared" si="5593"/>
        <v>0</v>
      </c>
      <c r="BS1805" s="80" t="str">
        <f t="shared" si="5593"/>
        <v/>
      </c>
      <c r="BT1805" s="80" t="str">
        <f t="shared" si="5593"/>
        <v/>
      </c>
      <c r="BU1805" s="80" t="str">
        <f t="shared" si="5593"/>
        <v/>
      </c>
      <c r="BV1805" s="80" t="str">
        <f t="shared" si="5593"/>
        <v/>
      </c>
      <c r="BW1805" s="80" t="str">
        <f t="shared" si="5593"/>
        <v/>
      </c>
      <c r="BX1805" s="80" t="str">
        <f t="shared" si="5593"/>
        <v/>
      </c>
      <c r="BY1805" s="80" t="str">
        <f t="shared" si="5593"/>
        <v/>
      </c>
      <c r="BZ1805" s="80" t="str">
        <f t="shared" si="5593"/>
        <v/>
      </c>
      <c r="CA1805" s="80" t="str">
        <f t="shared" si="5593"/>
        <v/>
      </c>
      <c r="CB1805" s="80" t="str">
        <f t="shared" si="5584"/>
        <v/>
      </c>
      <c r="CC1805" s="80" t="str">
        <f t="shared" si="5584"/>
        <v/>
      </c>
      <c r="CD1805" s="80" t="str">
        <f t="shared" si="5584"/>
        <v/>
      </c>
      <c r="CE1805" s="80" t="str">
        <f t="shared" si="5584"/>
        <v/>
      </c>
      <c r="CF1805" s="80" t="str">
        <f t="shared" si="5584"/>
        <v/>
      </c>
      <c r="CG1805" s="80" t="str">
        <f t="shared" ref="CG1805:CN1805" si="5594">IF(CG$6=$D50,INDEX($AK50:$AK50,1,1),"")</f>
        <v/>
      </c>
      <c r="CH1805" s="80" t="str">
        <f t="shared" si="5594"/>
        <v/>
      </c>
      <c r="CI1805" s="80" t="str">
        <f t="shared" si="5594"/>
        <v/>
      </c>
      <c r="CJ1805" s="80" t="str">
        <f t="shared" si="5594"/>
        <v/>
      </c>
      <c r="CK1805" s="80" t="str">
        <f t="shared" si="5594"/>
        <v/>
      </c>
      <c r="CL1805" s="80" t="str">
        <f t="shared" si="5594"/>
        <v/>
      </c>
      <c r="CM1805" s="80" t="str">
        <f t="shared" si="5594"/>
        <v/>
      </c>
      <c r="CN1805" s="80" t="str">
        <f t="shared" si="5594"/>
        <v/>
      </c>
      <c r="CO1805" s="80" t="str">
        <f t="shared" ref="CO1805:DJ1805" si="5595">IF(CO$6=$D50,INDEX($AK50:$AK50,1,1),"")</f>
        <v/>
      </c>
      <c r="CP1805" s="80" t="str">
        <f t="shared" si="5595"/>
        <v/>
      </c>
      <c r="CQ1805" s="80" t="str">
        <f t="shared" si="5595"/>
        <v/>
      </c>
      <c r="CR1805" s="80" t="str">
        <f t="shared" si="5595"/>
        <v/>
      </c>
      <c r="CS1805" s="80" t="str">
        <f t="shared" si="5595"/>
        <v/>
      </c>
      <c r="CT1805" s="80" t="str">
        <f t="shared" si="5595"/>
        <v/>
      </c>
      <c r="CU1805" s="80" t="str">
        <f t="shared" si="5595"/>
        <v/>
      </c>
      <c r="CV1805" s="80" t="str">
        <f t="shared" si="5595"/>
        <v/>
      </c>
      <c r="CW1805" s="80" t="str">
        <f t="shared" si="5595"/>
        <v/>
      </c>
      <c r="CX1805" s="80" t="str">
        <f t="shared" si="5595"/>
        <v/>
      </c>
      <c r="CY1805" s="80" t="str">
        <f t="shared" si="5595"/>
        <v/>
      </c>
      <c r="CZ1805" s="80" t="str">
        <f t="shared" si="5595"/>
        <v/>
      </c>
      <c r="DA1805" s="80" t="str">
        <f t="shared" si="5595"/>
        <v/>
      </c>
      <c r="DB1805" s="80" t="str">
        <f t="shared" si="5595"/>
        <v/>
      </c>
      <c r="DC1805" s="80" t="str">
        <f t="shared" si="5595"/>
        <v/>
      </c>
      <c r="DD1805" s="80" t="str">
        <f t="shared" si="5595"/>
        <v/>
      </c>
      <c r="DE1805" s="80" t="str">
        <f t="shared" si="5595"/>
        <v/>
      </c>
      <c r="DF1805" s="80" t="str">
        <f t="shared" si="5595"/>
        <v/>
      </c>
      <c r="DG1805" s="80" t="str">
        <f t="shared" si="5595"/>
        <v/>
      </c>
      <c r="DH1805" s="80" t="str">
        <f t="shared" si="5595"/>
        <v/>
      </c>
      <c r="DI1805" s="80" t="str">
        <f t="shared" si="5595"/>
        <v/>
      </c>
      <c r="DJ1805" s="80" t="str">
        <f t="shared" si="5595"/>
        <v/>
      </c>
    </row>
    <row r="1806" spans="48:114" ht="15.75" customHeight="1">
      <c r="AV1806" s="80"/>
      <c r="AW1806" s="131"/>
      <c r="AX1806" s="80" t="str">
        <f t="shared" si="5558"/>
        <v/>
      </c>
      <c r="AY1806" s="80" t="str">
        <f t="shared" ref="AY1806:CA1806" si="5596">IF(AY$6=$D51,INDEX($AK51:$AK51,1,1),"")</f>
        <v/>
      </c>
      <c r="AZ1806" s="80" t="str">
        <f t="shared" si="5596"/>
        <v/>
      </c>
      <c r="BA1806" s="80" t="str">
        <f t="shared" si="5596"/>
        <v/>
      </c>
      <c r="BB1806" s="80" t="str">
        <f t="shared" si="5596"/>
        <v/>
      </c>
      <c r="BC1806" s="80" t="str">
        <f t="shared" si="5596"/>
        <v/>
      </c>
      <c r="BD1806" s="80" t="str">
        <f t="shared" si="5596"/>
        <v/>
      </c>
      <c r="BE1806" s="80" t="str">
        <f t="shared" si="5596"/>
        <v/>
      </c>
      <c r="BF1806" s="80" t="str">
        <f t="shared" si="5596"/>
        <v/>
      </c>
      <c r="BG1806" s="80" t="str">
        <f t="shared" si="5596"/>
        <v/>
      </c>
      <c r="BH1806" s="80" t="str">
        <f t="shared" si="5596"/>
        <v/>
      </c>
      <c r="BI1806" s="80" t="str">
        <f t="shared" si="5596"/>
        <v/>
      </c>
      <c r="BJ1806" s="80">
        <f t="shared" si="5596"/>
        <v>0</v>
      </c>
      <c r="BK1806" s="80" t="str">
        <f t="shared" si="5596"/>
        <v/>
      </c>
      <c r="BL1806" s="80" t="str">
        <f t="shared" si="5596"/>
        <v/>
      </c>
      <c r="BM1806" s="80" t="str">
        <f t="shared" si="5596"/>
        <v/>
      </c>
      <c r="BN1806" s="80" t="str">
        <f t="shared" si="5596"/>
        <v/>
      </c>
      <c r="BO1806" s="80" t="str">
        <f t="shared" si="5596"/>
        <v/>
      </c>
      <c r="BP1806" s="80" t="str">
        <f t="shared" si="5596"/>
        <v/>
      </c>
      <c r="BQ1806" s="80" t="str">
        <f t="shared" si="5596"/>
        <v/>
      </c>
      <c r="BR1806" s="80" t="str">
        <f t="shared" si="5596"/>
        <v/>
      </c>
      <c r="BS1806" s="80" t="str">
        <f t="shared" si="5596"/>
        <v/>
      </c>
      <c r="BT1806" s="80" t="str">
        <f t="shared" si="5596"/>
        <v/>
      </c>
      <c r="BU1806" s="80" t="str">
        <f t="shared" si="5596"/>
        <v/>
      </c>
      <c r="BV1806" s="80" t="str">
        <f t="shared" si="5596"/>
        <v/>
      </c>
      <c r="BW1806" s="80" t="str">
        <f t="shared" si="5596"/>
        <v/>
      </c>
      <c r="BX1806" s="80" t="str">
        <f t="shared" si="5596"/>
        <v/>
      </c>
      <c r="BY1806" s="80" t="str">
        <f t="shared" si="5596"/>
        <v/>
      </c>
      <c r="BZ1806" s="80" t="str">
        <f t="shared" si="5596"/>
        <v/>
      </c>
      <c r="CA1806" s="80" t="str">
        <f t="shared" si="5596"/>
        <v/>
      </c>
      <c r="CB1806" s="80" t="str">
        <f t="shared" si="5584"/>
        <v/>
      </c>
      <c r="CC1806" s="80" t="str">
        <f t="shared" si="5584"/>
        <v/>
      </c>
      <c r="CD1806" s="80" t="str">
        <f t="shared" si="5584"/>
        <v/>
      </c>
      <c r="CE1806" s="80" t="str">
        <f t="shared" si="5584"/>
        <v/>
      </c>
      <c r="CF1806" s="80" t="str">
        <f t="shared" si="5584"/>
        <v/>
      </c>
      <c r="CG1806" s="80" t="str">
        <f t="shared" ref="CG1806:CN1806" si="5597">IF(CG$6=$D51,INDEX($AK51:$AK51,1,1),"")</f>
        <v/>
      </c>
      <c r="CH1806" s="80" t="str">
        <f t="shared" si="5597"/>
        <v/>
      </c>
      <c r="CI1806" s="80" t="str">
        <f t="shared" si="5597"/>
        <v/>
      </c>
      <c r="CJ1806" s="80" t="str">
        <f t="shared" si="5597"/>
        <v/>
      </c>
      <c r="CK1806" s="80" t="str">
        <f t="shared" si="5597"/>
        <v/>
      </c>
      <c r="CL1806" s="80" t="str">
        <f t="shared" si="5597"/>
        <v/>
      </c>
      <c r="CM1806" s="80" t="str">
        <f t="shared" si="5597"/>
        <v/>
      </c>
      <c r="CN1806" s="80" t="str">
        <f t="shared" si="5597"/>
        <v/>
      </c>
      <c r="CO1806" s="80" t="str">
        <f t="shared" ref="CO1806:DJ1806" si="5598">IF(CO$6=$D51,INDEX($AK51:$AK51,1,1),"")</f>
        <v/>
      </c>
      <c r="CP1806" s="80" t="str">
        <f t="shared" si="5598"/>
        <v/>
      </c>
      <c r="CQ1806" s="80" t="str">
        <f t="shared" si="5598"/>
        <v/>
      </c>
      <c r="CR1806" s="80" t="str">
        <f t="shared" si="5598"/>
        <v/>
      </c>
      <c r="CS1806" s="80" t="str">
        <f t="shared" si="5598"/>
        <v/>
      </c>
      <c r="CT1806" s="80" t="str">
        <f t="shared" si="5598"/>
        <v/>
      </c>
      <c r="CU1806" s="80" t="str">
        <f t="shared" si="5598"/>
        <v/>
      </c>
      <c r="CV1806" s="80" t="str">
        <f t="shared" si="5598"/>
        <v/>
      </c>
      <c r="CW1806" s="80" t="str">
        <f t="shared" si="5598"/>
        <v/>
      </c>
      <c r="CX1806" s="80" t="str">
        <f t="shared" si="5598"/>
        <v/>
      </c>
      <c r="CY1806" s="80" t="str">
        <f t="shared" si="5598"/>
        <v/>
      </c>
      <c r="CZ1806" s="80" t="str">
        <f t="shared" si="5598"/>
        <v/>
      </c>
      <c r="DA1806" s="80" t="str">
        <f t="shared" si="5598"/>
        <v/>
      </c>
      <c r="DB1806" s="80" t="str">
        <f t="shared" si="5598"/>
        <v/>
      </c>
      <c r="DC1806" s="80" t="str">
        <f t="shared" si="5598"/>
        <v/>
      </c>
      <c r="DD1806" s="80" t="str">
        <f t="shared" si="5598"/>
        <v/>
      </c>
      <c r="DE1806" s="80" t="str">
        <f t="shared" si="5598"/>
        <v/>
      </c>
      <c r="DF1806" s="80" t="str">
        <f t="shared" si="5598"/>
        <v/>
      </c>
      <c r="DG1806" s="80" t="str">
        <f t="shared" si="5598"/>
        <v/>
      </c>
      <c r="DH1806" s="80" t="str">
        <f t="shared" si="5598"/>
        <v/>
      </c>
      <c r="DI1806" s="80" t="str">
        <f t="shared" si="5598"/>
        <v/>
      </c>
      <c r="DJ1806" s="80" t="str">
        <f t="shared" si="5598"/>
        <v/>
      </c>
    </row>
    <row r="1807" spans="48:114" ht="15.75" customHeight="1">
      <c r="AV1807" s="80"/>
      <c r="AW1807" s="131"/>
      <c r="AX1807" s="80" t="str">
        <f t="shared" si="5558"/>
        <v/>
      </c>
      <c r="AY1807" s="80" t="str">
        <f t="shared" ref="AY1807:CA1807" si="5599">IF(AY$6=$D52,INDEX($AK52:$AK52,1,1),"")</f>
        <v/>
      </c>
      <c r="AZ1807" s="80" t="str">
        <f t="shared" si="5599"/>
        <v/>
      </c>
      <c r="BA1807" s="80" t="str">
        <f t="shared" si="5599"/>
        <v/>
      </c>
      <c r="BB1807" s="80" t="str">
        <f t="shared" si="5599"/>
        <v/>
      </c>
      <c r="BC1807" s="80" t="str">
        <f t="shared" si="5599"/>
        <v/>
      </c>
      <c r="BD1807" s="80" t="str">
        <f t="shared" si="5599"/>
        <v/>
      </c>
      <c r="BE1807" s="80" t="str">
        <f t="shared" si="5599"/>
        <v/>
      </c>
      <c r="BF1807" s="80" t="str">
        <f t="shared" si="5599"/>
        <v/>
      </c>
      <c r="BG1807" s="80" t="str">
        <f t="shared" si="5599"/>
        <v/>
      </c>
      <c r="BH1807" s="80" t="str">
        <f t="shared" si="5599"/>
        <v/>
      </c>
      <c r="BI1807" s="80" t="str">
        <f t="shared" si="5599"/>
        <v/>
      </c>
      <c r="BJ1807" s="80" t="str">
        <f t="shared" si="5599"/>
        <v/>
      </c>
      <c r="BK1807" s="80" t="str">
        <f t="shared" si="5599"/>
        <v/>
      </c>
      <c r="BL1807" s="80" t="str">
        <f t="shared" si="5599"/>
        <v/>
      </c>
      <c r="BM1807" s="80" t="str">
        <f t="shared" si="5599"/>
        <v/>
      </c>
      <c r="BN1807" s="80" t="str">
        <f t="shared" si="5599"/>
        <v/>
      </c>
      <c r="BO1807" s="80" t="str">
        <f t="shared" si="5599"/>
        <v/>
      </c>
      <c r="BP1807" s="80" t="str">
        <f t="shared" si="5599"/>
        <v/>
      </c>
      <c r="BQ1807" s="80" t="str">
        <f t="shared" si="5599"/>
        <v/>
      </c>
      <c r="BR1807" s="80" t="str">
        <f t="shared" si="5599"/>
        <v/>
      </c>
      <c r="BS1807" s="80" t="str">
        <f t="shared" si="5599"/>
        <v/>
      </c>
      <c r="BT1807" s="80" t="str">
        <f t="shared" si="5599"/>
        <v/>
      </c>
      <c r="BU1807" s="80" t="str">
        <f t="shared" si="5599"/>
        <v/>
      </c>
      <c r="BV1807" s="80" t="str">
        <f t="shared" si="5599"/>
        <v/>
      </c>
      <c r="BW1807" s="80" t="str">
        <f t="shared" si="5599"/>
        <v/>
      </c>
      <c r="BX1807" s="80" t="str">
        <f t="shared" si="5599"/>
        <v/>
      </c>
      <c r="BY1807" s="80" t="str">
        <f t="shared" si="5599"/>
        <v/>
      </c>
      <c r="BZ1807" s="80">
        <f t="shared" si="5599"/>
        <v>0</v>
      </c>
      <c r="CA1807" s="80">
        <f t="shared" si="5599"/>
        <v>0</v>
      </c>
      <c r="CB1807" s="80">
        <f t="shared" si="5584"/>
        <v>0</v>
      </c>
      <c r="CC1807" s="80">
        <f t="shared" si="5584"/>
        <v>0</v>
      </c>
      <c r="CD1807" s="80">
        <f t="shared" si="5584"/>
        <v>0</v>
      </c>
      <c r="CE1807" s="80">
        <f t="shared" si="5584"/>
        <v>0</v>
      </c>
      <c r="CF1807" s="80">
        <f t="shared" si="5584"/>
        <v>0</v>
      </c>
      <c r="CG1807" s="80">
        <f t="shared" ref="CG1807:CN1807" si="5600">IF(CG$6=$D52,INDEX($AK52:$AK52,1,1),"")</f>
        <v>0</v>
      </c>
      <c r="CH1807" s="80">
        <f t="shared" si="5600"/>
        <v>0</v>
      </c>
      <c r="CI1807" s="80">
        <f t="shared" si="5600"/>
        <v>0</v>
      </c>
      <c r="CJ1807" s="80">
        <f t="shared" si="5600"/>
        <v>0</v>
      </c>
      <c r="CK1807" s="80">
        <f t="shared" si="5600"/>
        <v>0</v>
      </c>
      <c r="CL1807" s="80">
        <f t="shared" si="5600"/>
        <v>0</v>
      </c>
      <c r="CM1807" s="80">
        <f t="shared" si="5600"/>
        <v>0</v>
      </c>
      <c r="CN1807" s="80">
        <f t="shared" si="5600"/>
        <v>0</v>
      </c>
      <c r="CO1807" s="80">
        <f t="shared" ref="CO1807:DJ1807" si="5601">IF(CO$6=$D52,INDEX($AK52:$AK52,1,1),"")</f>
        <v>0</v>
      </c>
      <c r="CP1807" s="80">
        <f t="shared" si="5601"/>
        <v>0</v>
      </c>
      <c r="CQ1807" s="80">
        <f t="shared" si="5601"/>
        <v>0</v>
      </c>
      <c r="CR1807" s="80">
        <f t="shared" si="5601"/>
        <v>0</v>
      </c>
      <c r="CS1807" s="80">
        <f t="shared" si="5601"/>
        <v>0</v>
      </c>
      <c r="CT1807" s="80">
        <f t="shared" si="5601"/>
        <v>0</v>
      </c>
      <c r="CU1807" s="80">
        <f t="shared" si="5601"/>
        <v>0</v>
      </c>
      <c r="CV1807" s="80">
        <f t="shared" si="5601"/>
        <v>0</v>
      </c>
      <c r="CW1807" s="80">
        <f t="shared" si="5601"/>
        <v>0</v>
      </c>
      <c r="CX1807" s="80">
        <f t="shared" si="5601"/>
        <v>0</v>
      </c>
      <c r="CY1807" s="80">
        <f t="shared" si="5601"/>
        <v>0</v>
      </c>
      <c r="CZ1807" s="80">
        <f t="shared" si="5601"/>
        <v>0</v>
      </c>
      <c r="DA1807" s="80">
        <f t="shared" si="5601"/>
        <v>0</v>
      </c>
      <c r="DB1807" s="80">
        <f t="shared" si="5601"/>
        <v>0</v>
      </c>
      <c r="DC1807" s="80">
        <f t="shared" si="5601"/>
        <v>0</v>
      </c>
      <c r="DD1807" s="80">
        <f t="shared" si="5601"/>
        <v>0</v>
      </c>
      <c r="DE1807" s="80">
        <f t="shared" si="5601"/>
        <v>0</v>
      </c>
      <c r="DF1807" s="80">
        <f t="shared" si="5601"/>
        <v>0</v>
      </c>
      <c r="DG1807" s="80">
        <f t="shared" si="5601"/>
        <v>0</v>
      </c>
      <c r="DH1807" s="80">
        <f t="shared" si="5601"/>
        <v>0</v>
      </c>
      <c r="DI1807" s="80">
        <f t="shared" si="5601"/>
        <v>0</v>
      </c>
      <c r="DJ1807" s="80">
        <f t="shared" si="5601"/>
        <v>0</v>
      </c>
    </row>
    <row r="1808" spans="48:114" ht="15.75" customHeight="1">
      <c r="AV1808" s="80"/>
      <c r="AW1808" s="131"/>
      <c r="AX1808" s="80" t="str">
        <f t="shared" si="5558"/>
        <v/>
      </c>
      <c r="AY1808" s="80" t="str">
        <f t="shared" ref="AY1808:CA1808" si="5602">IF(AY$6=$D53,INDEX($AK53:$AK53,1,1),"")</f>
        <v/>
      </c>
      <c r="AZ1808" s="80" t="str">
        <f t="shared" si="5602"/>
        <v/>
      </c>
      <c r="BA1808" s="80" t="str">
        <f t="shared" si="5602"/>
        <v/>
      </c>
      <c r="BB1808" s="80" t="str">
        <f t="shared" si="5602"/>
        <v/>
      </c>
      <c r="BC1808" s="80" t="str">
        <f t="shared" si="5602"/>
        <v/>
      </c>
      <c r="BD1808" s="80" t="str">
        <f t="shared" si="5602"/>
        <v/>
      </c>
      <c r="BE1808" s="80" t="str">
        <f t="shared" si="5602"/>
        <v/>
      </c>
      <c r="BF1808" s="80" t="str">
        <f t="shared" si="5602"/>
        <v/>
      </c>
      <c r="BG1808" s="80" t="str">
        <f t="shared" si="5602"/>
        <v/>
      </c>
      <c r="BH1808" s="80" t="str">
        <f t="shared" si="5602"/>
        <v/>
      </c>
      <c r="BI1808" s="80" t="str">
        <f t="shared" si="5602"/>
        <v/>
      </c>
      <c r="BJ1808" s="80" t="str">
        <f t="shared" si="5602"/>
        <v/>
      </c>
      <c r="BK1808" s="80" t="str">
        <f t="shared" si="5602"/>
        <v/>
      </c>
      <c r="BL1808" s="80" t="str">
        <f t="shared" si="5602"/>
        <v/>
      </c>
      <c r="BM1808" s="80" t="str">
        <f t="shared" si="5602"/>
        <v/>
      </c>
      <c r="BN1808" s="80" t="str">
        <f t="shared" si="5602"/>
        <v/>
      </c>
      <c r="BO1808" s="80" t="str">
        <f t="shared" si="5602"/>
        <v/>
      </c>
      <c r="BP1808" s="80" t="str">
        <f t="shared" si="5602"/>
        <v/>
      </c>
      <c r="BQ1808" s="80" t="str">
        <f t="shared" si="5602"/>
        <v/>
      </c>
      <c r="BR1808" s="80" t="str">
        <f t="shared" si="5602"/>
        <v/>
      </c>
      <c r="BS1808" s="80" t="str">
        <f t="shared" si="5602"/>
        <v/>
      </c>
      <c r="BT1808" s="80" t="str">
        <f t="shared" si="5602"/>
        <v/>
      </c>
      <c r="BU1808" s="80" t="str">
        <f t="shared" si="5602"/>
        <v/>
      </c>
      <c r="BV1808" s="80" t="str">
        <f t="shared" si="5602"/>
        <v/>
      </c>
      <c r="BW1808" s="80" t="str">
        <f t="shared" si="5602"/>
        <v/>
      </c>
      <c r="BX1808" s="80" t="str">
        <f t="shared" si="5602"/>
        <v/>
      </c>
      <c r="BY1808" s="80" t="str">
        <f t="shared" si="5602"/>
        <v/>
      </c>
      <c r="BZ1808" s="80">
        <f t="shared" si="5602"/>
        <v>0</v>
      </c>
      <c r="CA1808" s="80">
        <f t="shared" si="5602"/>
        <v>0</v>
      </c>
      <c r="CB1808" s="80">
        <f t="shared" si="5584"/>
        <v>0</v>
      </c>
      <c r="CC1808" s="80">
        <f t="shared" si="5584"/>
        <v>0</v>
      </c>
      <c r="CD1808" s="80">
        <f t="shared" si="5584"/>
        <v>0</v>
      </c>
      <c r="CE1808" s="80">
        <f t="shared" si="5584"/>
        <v>0</v>
      </c>
      <c r="CF1808" s="80">
        <f t="shared" si="5584"/>
        <v>0</v>
      </c>
      <c r="CG1808" s="80">
        <f t="shared" ref="CG1808:CN1808" si="5603">IF(CG$6=$D53,INDEX($AK53:$AK53,1,1),"")</f>
        <v>0</v>
      </c>
      <c r="CH1808" s="80">
        <f t="shared" si="5603"/>
        <v>0</v>
      </c>
      <c r="CI1808" s="80">
        <f t="shared" si="5603"/>
        <v>0</v>
      </c>
      <c r="CJ1808" s="80">
        <f t="shared" si="5603"/>
        <v>0</v>
      </c>
      <c r="CK1808" s="80">
        <f t="shared" si="5603"/>
        <v>0</v>
      </c>
      <c r="CL1808" s="80">
        <f t="shared" si="5603"/>
        <v>0</v>
      </c>
      <c r="CM1808" s="80">
        <f t="shared" si="5603"/>
        <v>0</v>
      </c>
      <c r="CN1808" s="80">
        <f t="shared" si="5603"/>
        <v>0</v>
      </c>
      <c r="CO1808" s="80">
        <f t="shared" ref="CO1808:DJ1808" si="5604">IF(CO$6=$D53,INDEX($AK53:$AK53,1,1),"")</f>
        <v>0</v>
      </c>
      <c r="CP1808" s="80">
        <f t="shared" si="5604"/>
        <v>0</v>
      </c>
      <c r="CQ1808" s="80">
        <f t="shared" si="5604"/>
        <v>0</v>
      </c>
      <c r="CR1808" s="80">
        <f t="shared" si="5604"/>
        <v>0</v>
      </c>
      <c r="CS1808" s="80">
        <f t="shared" si="5604"/>
        <v>0</v>
      </c>
      <c r="CT1808" s="80">
        <f t="shared" si="5604"/>
        <v>0</v>
      </c>
      <c r="CU1808" s="80">
        <f t="shared" si="5604"/>
        <v>0</v>
      </c>
      <c r="CV1808" s="80">
        <f t="shared" si="5604"/>
        <v>0</v>
      </c>
      <c r="CW1808" s="80">
        <f t="shared" si="5604"/>
        <v>0</v>
      </c>
      <c r="CX1808" s="80">
        <f t="shared" si="5604"/>
        <v>0</v>
      </c>
      <c r="CY1808" s="80">
        <f t="shared" si="5604"/>
        <v>0</v>
      </c>
      <c r="CZ1808" s="80">
        <f t="shared" si="5604"/>
        <v>0</v>
      </c>
      <c r="DA1808" s="80">
        <f t="shared" si="5604"/>
        <v>0</v>
      </c>
      <c r="DB1808" s="80">
        <f t="shared" si="5604"/>
        <v>0</v>
      </c>
      <c r="DC1808" s="80">
        <f t="shared" si="5604"/>
        <v>0</v>
      </c>
      <c r="DD1808" s="80">
        <f t="shared" si="5604"/>
        <v>0</v>
      </c>
      <c r="DE1808" s="80">
        <f t="shared" si="5604"/>
        <v>0</v>
      </c>
      <c r="DF1808" s="80">
        <f t="shared" si="5604"/>
        <v>0</v>
      </c>
      <c r="DG1808" s="80">
        <f t="shared" si="5604"/>
        <v>0</v>
      </c>
      <c r="DH1808" s="80">
        <f t="shared" si="5604"/>
        <v>0</v>
      </c>
      <c r="DI1808" s="80">
        <f t="shared" si="5604"/>
        <v>0</v>
      </c>
      <c r="DJ1808" s="80">
        <f t="shared" si="5604"/>
        <v>0</v>
      </c>
    </row>
    <row r="1809" spans="48:114" ht="15.75" customHeight="1">
      <c r="AV1809" s="80"/>
      <c r="AW1809" s="131"/>
      <c r="AX1809" s="80" t="str">
        <f t="shared" si="5558"/>
        <v/>
      </c>
      <c r="AY1809" s="80" t="str">
        <f t="shared" ref="AY1809:CA1809" si="5605">IF(AY$6=$D54,INDEX($AK54:$AK54,1,1),"")</f>
        <v/>
      </c>
      <c r="AZ1809" s="80" t="str">
        <f t="shared" si="5605"/>
        <v/>
      </c>
      <c r="BA1809" s="80" t="str">
        <f t="shared" si="5605"/>
        <v/>
      </c>
      <c r="BB1809" s="80" t="str">
        <f t="shared" si="5605"/>
        <v/>
      </c>
      <c r="BC1809" s="80" t="str">
        <f t="shared" si="5605"/>
        <v/>
      </c>
      <c r="BD1809" s="80" t="str">
        <f t="shared" si="5605"/>
        <v/>
      </c>
      <c r="BE1809" s="80" t="str">
        <f t="shared" si="5605"/>
        <v/>
      </c>
      <c r="BF1809" s="80" t="str">
        <f t="shared" si="5605"/>
        <v/>
      </c>
      <c r="BG1809" s="80" t="str">
        <f t="shared" si="5605"/>
        <v/>
      </c>
      <c r="BH1809" s="80" t="str">
        <f t="shared" si="5605"/>
        <v/>
      </c>
      <c r="BI1809" s="80" t="str">
        <f t="shared" si="5605"/>
        <v/>
      </c>
      <c r="BJ1809" s="80" t="str">
        <f t="shared" si="5605"/>
        <v/>
      </c>
      <c r="BK1809" s="80" t="str">
        <f t="shared" si="5605"/>
        <v/>
      </c>
      <c r="BL1809" s="80" t="str">
        <f t="shared" si="5605"/>
        <v/>
      </c>
      <c r="BM1809" s="80" t="str">
        <f t="shared" si="5605"/>
        <v/>
      </c>
      <c r="BN1809" s="80" t="str">
        <f t="shared" si="5605"/>
        <v/>
      </c>
      <c r="BO1809" s="80" t="str">
        <f t="shared" si="5605"/>
        <v/>
      </c>
      <c r="BP1809" s="80" t="str">
        <f t="shared" si="5605"/>
        <v/>
      </c>
      <c r="BQ1809" s="80" t="str">
        <f t="shared" si="5605"/>
        <v/>
      </c>
      <c r="BR1809" s="80" t="str">
        <f t="shared" si="5605"/>
        <v/>
      </c>
      <c r="BS1809" s="80" t="str">
        <f t="shared" si="5605"/>
        <v/>
      </c>
      <c r="BT1809" s="80" t="str">
        <f t="shared" si="5605"/>
        <v/>
      </c>
      <c r="BU1809" s="80" t="str">
        <f t="shared" si="5605"/>
        <v/>
      </c>
      <c r="BV1809" s="80" t="str">
        <f t="shared" si="5605"/>
        <v/>
      </c>
      <c r="BW1809" s="80" t="str">
        <f t="shared" si="5605"/>
        <v/>
      </c>
      <c r="BX1809" s="80" t="str">
        <f t="shared" si="5605"/>
        <v/>
      </c>
      <c r="BY1809" s="80" t="str">
        <f t="shared" si="5605"/>
        <v/>
      </c>
      <c r="BZ1809" s="80">
        <f t="shared" si="5605"/>
        <v>0</v>
      </c>
      <c r="CA1809" s="80">
        <f t="shared" si="5605"/>
        <v>0</v>
      </c>
      <c r="CB1809" s="80">
        <f t="shared" si="5584"/>
        <v>0</v>
      </c>
      <c r="CC1809" s="80">
        <f t="shared" si="5584"/>
        <v>0</v>
      </c>
      <c r="CD1809" s="80">
        <f t="shared" si="5584"/>
        <v>0</v>
      </c>
      <c r="CE1809" s="80">
        <f t="shared" si="5584"/>
        <v>0</v>
      </c>
      <c r="CF1809" s="80">
        <f t="shared" si="5584"/>
        <v>0</v>
      </c>
      <c r="CG1809" s="80">
        <f t="shared" ref="CG1809:CN1809" si="5606">IF(CG$6=$D54,INDEX($AK54:$AK54,1,1),"")</f>
        <v>0</v>
      </c>
      <c r="CH1809" s="80">
        <f t="shared" si="5606"/>
        <v>0</v>
      </c>
      <c r="CI1809" s="80">
        <f t="shared" si="5606"/>
        <v>0</v>
      </c>
      <c r="CJ1809" s="80">
        <f t="shared" si="5606"/>
        <v>0</v>
      </c>
      <c r="CK1809" s="80">
        <f t="shared" si="5606"/>
        <v>0</v>
      </c>
      <c r="CL1809" s="80">
        <f t="shared" si="5606"/>
        <v>0</v>
      </c>
      <c r="CM1809" s="80">
        <f t="shared" si="5606"/>
        <v>0</v>
      </c>
      <c r="CN1809" s="80">
        <f t="shared" si="5606"/>
        <v>0</v>
      </c>
      <c r="CO1809" s="80">
        <f t="shared" ref="CO1809:DJ1809" si="5607">IF(CO$6=$D54,INDEX($AK54:$AK54,1,1),"")</f>
        <v>0</v>
      </c>
      <c r="CP1809" s="80">
        <f t="shared" si="5607"/>
        <v>0</v>
      </c>
      <c r="CQ1809" s="80">
        <f t="shared" si="5607"/>
        <v>0</v>
      </c>
      <c r="CR1809" s="80">
        <f t="shared" si="5607"/>
        <v>0</v>
      </c>
      <c r="CS1809" s="80">
        <f t="shared" si="5607"/>
        <v>0</v>
      </c>
      <c r="CT1809" s="80">
        <f t="shared" si="5607"/>
        <v>0</v>
      </c>
      <c r="CU1809" s="80">
        <f t="shared" si="5607"/>
        <v>0</v>
      </c>
      <c r="CV1809" s="80">
        <f t="shared" si="5607"/>
        <v>0</v>
      </c>
      <c r="CW1809" s="80">
        <f t="shared" si="5607"/>
        <v>0</v>
      </c>
      <c r="CX1809" s="80">
        <f t="shared" si="5607"/>
        <v>0</v>
      </c>
      <c r="CY1809" s="80">
        <f t="shared" si="5607"/>
        <v>0</v>
      </c>
      <c r="CZ1809" s="80">
        <f t="shared" si="5607"/>
        <v>0</v>
      </c>
      <c r="DA1809" s="80">
        <f t="shared" si="5607"/>
        <v>0</v>
      </c>
      <c r="DB1809" s="80">
        <f t="shared" si="5607"/>
        <v>0</v>
      </c>
      <c r="DC1809" s="80">
        <f t="shared" si="5607"/>
        <v>0</v>
      </c>
      <c r="DD1809" s="80">
        <f t="shared" si="5607"/>
        <v>0</v>
      </c>
      <c r="DE1809" s="80">
        <f t="shared" si="5607"/>
        <v>0</v>
      </c>
      <c r="DF1809" s="80">
        <f t="shared" si="5607"/>
        <v>0</v>
      </c>
      <c r="DG1809" s="80">
        <f t="shared" si="5607"/>
        <v>0</v>
      </c>
      <c r="DH1809" s="80">
        <f t="shared" si="5607"/>
        <v>0</v>
      </c>
      <c r="DI1809" s="80">
        <f t="shared" si="5607"/>
        <v>0</v>
      </c>
      <c r="DJ1809" s="80">
        <f t="shared" si="5607"/>
        <v>0</v>
      </c>
    </row>
    <row r="1810" spans="48:114" ht="15.75" customHeight="1">
      <c r="AV1810" s="80"/>
      <c r="AW1810" s="131"/>
      <c r="AX1810" s="80" t="str">
        <f t="shared" si="5558"/>
        <v/>
      </c>
      <c r="AY1810" s="80" t="str">
        <f t="shared" ref="AY1810:CA1810" si="5608">IF(AY$6=$D55,INDEX($AK55:$AK55,1,1),"")</f>
        <v/>
      </c>
      <c r="AZ1810" s="80" t="str">
        <f t="shared" si="5608"/>
        <v/>
      </c>
      <c r="BA1810" s="80" t="str">
        <f t="shared" si="5608"/>
        <v/>
      </c>
      <c r="BB1810" s="80" t="str">
        <f t="shared" si="5608"/>
        <v/>
      </c>
      <c r="BC1810" s="80" t="str">
        <f t="shared" si="5608"/>
        <v/>
      </c>
      <c r="BD1810" s="80" t="str">
        <f t="shared" si="5608"/>
        <v/>
      </c>
      <c r="BE1810" s="80" t="str">
        <f t="shared" si="5608"/>
        <v/>
      </c>
      <c r="BF1810" s="80" t="str">
        <f t="shared" si="5608"/>
        <v/>
      </c>
      <c r="BG1810" s="80" t="str">
        <f t="shared" si="5608"/>
        <v/>
      </c>
      <c r="BH1810" s="80" t="str">
        <f t="shared" si="5608"/>
        <v/>
      </c>
      <c r="BI1810" s="80" t="str">
        <f t="shared" si="5608"/>
        <v/>
      </c>
      <c r="BJ1810" s="80" t="str">
        <f t="shared" si="5608"/>
        <v/>
      </c>
      <c r="BK1810" s="80" t="str">
        <f t="shared" si="5608"/>
        <v/>
      </c>
      <c r="BL1810" s="80" t="str">
        <f t="shared" si="5608"/>
        <v/>
      </c>
      <c r="BM1810" s="80" t="str">
        <f t="shared" si="5608"/>
        <v/>
      </c>
      <c r="BN1810" s="80" t="str">
        <f t="shared" si="5608"/>
        <v/>
      </c>
      <c r="BO1810" s="80" t="str">
        <f t="shared" si="5608"/>
        <v/>
      </c>
      <c r="BP1810" s="80" t="str">
        <f t="shared" si="5608"/>
        <v/>
      </c>
      <c r="BQ1810" s="80" t="str">
        <f t="shared" si="5608"/>
        <v/>
      </c>
      <c r="BR1810" s="80" t="str">
        <f t="shared" si="5608"/>
        <v/>
      </c>
      <c r="BS1810" s="80" t="str">
        <f t="shared" si="5608"/>
        <v/>
      </c>
      <c r="BT1810" s="80" t="str">
        <f t="shared" si="5608"/>
        <v/>
      </c>
      <c r="BU1810" s="80" t="str">
        <f t="shared" si="5608"/>
        <v/>
      </c>
      <c r="BV1810" s="80" t="str">
        <f t="shared" si="5608"/>
        <v/>
      </c>
      <c r="BW1810" s="80" t="str">
        <f t="shared" si="5608"/>
        <v/>
      </c>
      <c r="BX1810" s="80" t="str">
        <f t="shared" si="5608"/>
        <v/>
      </c>
      <c r="BY1810" s="80" t="str">
        <f t="shared" si="5608"/>
        <v/>
      </c>
      <c r="BZ1810" s="80">
        <f t="shared" si="5608"/>
        <v>0</v>
      </c>
      <c r="CA1810" s="80">
        <f t="shared" si="5608"/>
        <v>0</v>
      </c>
      <c r="CB1810" s="80">
        <f t="shared" si="5584"/>
        <v>0</v>
      </c>
      <c r="CC1810" s="80">
        <f t="shared" si="5584"/>
        <v>0</v>
      </c>
      <c r="CD1810" s="80">
        <f t="shared" si="5584"/>
        <v>0</v>
      </c>
      <c r="CE1810" s="80">
        <f t="shared" si="5584"/>
        <v>0</v>
      </c>
      <c r="CF1810" s="80">
        <f t="shared" si="5584"/>
        <v>0</v>
      </c>
      <c r="CG1810" s="80">
        <f t="shared" ref="CG1810:CN1810" si="5609">IF(CG$6=$D55,INDEX($AK55:$AK55,1,1),"")</f>
        <v>0</v>
      </c>
      <c r="CH1810" s="80">
        <f t="shared" si="5609"/>
        <v>0</v>
      </c>
      <c r="CI1810" s="80">
        <f t="shared" si="5609"/>
        <v>0</v>
      </c>
      <c r="CJ1810" s="80">
        <f t="shared" si="5609"/>
        <v>0</v>
      </c>
      <c r="CK1810" s="80">
        <f t="shared" si="5609"/>
        <v>0</v>
      </c>
      <c r="CL1810" s="80">
        <f t="shared" si="5609"/>
        <v>0</v>
      </c>
      <c r="CM1810" s="80">
        <f t="shared" si="5609"/>
        <v>0</v>
      </c>
      <c r="CN1810" s="80">
        <f t="shared" si="5609"/>
        <v>0</v>
      </c>
      <c r="CO1810" s="80">
        <f t="shared" ref="CO1810:DJ1810" si="5610">IF(CO$6=$D55,INDEX($AK55:$AK55,1,1),"")</f>
        <v>0</v>
      </c>
      <c r="CP1810" s="80">
        <f t="shared" si="5610"/>
        <v>0</v>
      </c>
      <c r="CQ1810" s="80">
        <f t="shared" si="5610"/>
        <v>0</v>
      </c>
      <c r="CR1810" s="80">
        <f t="shared" si="5610"/>
        <v>0</v>
      </c>
      <c r="CS1810" s="80">
        <f t="shared" si="5610"/>
        <v>0</v>
      </c>
      <c r="CT1810" s="80">
        <f t="shared" si="5610"/>
        <v>0</v>
      </c>
      <c r="CU1810" s="80">
        <f t="shared" si="5610"/>
        <v>0</v>
      </c>
      <c r="CV1810" s="80">
        <f t="shared" si="5610"/>
        <v>0</v>
      </c>
      <c r="CW1810" s="80">
        <f t="shared" si="5610"/>
        <v>0</v>
      </c>
      <c r="CX1810" s="80">
        <f t="shared" si="5610"/>
        <v>0</v>
      </c>
      <c r="CY1810" s="80">
        <f t="shared" si="5610"/>
        <v>0</v>
      </c>
      <c r="CZ1810" s="80">
        <f t="shared" si="5610"/>
        <v>0</v>
      </c>
      <c r="DA1810" s="80">
        <f t="shared" si="5610"/>
        <v>0</v>
      </c>
      <c r="DB1810" s="80">
        <f t="shared" si="5610"/>
        <v>0</v>
      </c>
      <c r="DC1810" s="80">
        <f t="shared" si="5610"/>
        <v>0</v>
      </c>
      <c r="DD1810" s="80">
        <f t="shared" si="5610"/>
        <v>0</v>
      </c>
      <c r="DE1810" s="80">
        <f t="shared" si="5610"/>
        <v>0</v>
      </c>
      <c r="DF1810" s="80">
        <f t="shared" si="5610"/>
        <v>0</v>
      </c>
      <c r="DG1810" s="80">
        <f t="shared" si="5610"/>
        <v>0</v>
      </c>
      <c r="DH1810" s="80">
        <f t="shared" si="5610"/>
        <v>0</v>
      </c>
      <c r="DI1810" s="80">
        <f t="shared" si="5610"/>
        <v>0</v>
      </c>
      <c r="DJ1810" s="80">
        <f t="shared" si="5610"/>
        <v>0</v>
      </c>
    </row>
    <row r="1811" spans="48:114" ht="15.75" customHeight="1">
      <c r="AV1811" s="80"/>
      <c r="AW1811" s="131"/>
      <c r="AX1811" s="80" t="str">
        <f t="shared" si="5558"/>
        <v/>
      </c>
      <c r="AY1811" s="80" t="str">
        <f t="shared" ref="AY1811:CA1811" si="5611">IF(AY$6=$D56,INDEX($AK56:$AK56,1,1),"")</f>
        <v/>
      </c>
      <c r="AZ1811" s="80" t="str">
        <f t="shared" si="5611"/>
        <v/>
      </c>
      <c r="BA1811" s="80" t="str">
        <f t="shared" si="5611"/>
        <v/>
      </c>
      <c r="BB1811" s="80" t="str">
        <f t="shared" si="5611"/>
        <v/>
      </c>
      <c r="BC1811" s="80" t="str">
        <f t="shared" si="5611"/>
        <v/>
      </c>
      <c r="BD1811" s="80" t="str">
        <f t="shared" si="5611"/>
        <v/>
      </c>
      <c r="BE1811" s="80" t="str">
        <f t="shared" si="5611"/>
        <v/>
      </c>
      <c r="BF1811" s="80" t="str">
        <f t="shared" si="5611"/>
        <v/>
      </c>
      <c r="BG1811" s="80" t="str">
        <f t="shared" si="5611"/>
        <v/>
      </c>
      <c r="BH1811" s="80" t="str">
        <f t="shared" si="5611"/>
        <v/>
      </c>
      <c r="BI1811" s="80" t="str">
        <f t="shared" si="5611"/>
        <v/>
      </c>
      <c r="BJ1811" s="80" t="str">
        <f t="shared" si="5611"/>
        <v/>
      </c>
      <c r="BK1811" s="80" t="str">
        <f t="shared" si="5611"/>
        <v/>
      </c>
      <c r="BL1811" s="80" t="str">
        <f t="shared" si="5611"/>
        <v/>
      </c>
      <c r="BM1811" s="80" t="str">
        <f t="shared" si="5611"/>
        <v/>
      </c>
      <c r="BN1811" s="80" t="str">
        <f t="shared" si="5611"/>
        <v/>
      </c>
      <c r="BO1811" s="80" t="str">
        <f t="shared" si="5611"/>
        <v/>
      </c>
      <c r="BP1811" s="80" t="str">
        <f t="shared" si="5611"/>
        <v/>
      </c>
      <c r="BQ1811" s="80" t="str">
        <f t="shared" si="5611"/>
        <v/>
      </c>
      <c r="BR1811" s="80" t="str">
        <f t="shared" si="5611"/>
        <v/>
      </c>
      <c r="BS1811" s="80" t="str">
        <f t="shared" si="5611"/>
        <v/>
      </c>
      <c r="BT1811" s="80" t="str">
        <f t="shared" si="5611"/>
        <v/>
      </c>
      <c r="BU1811" s="80" t="str">
        <f t="shared" si="5611"/>
        <v/>
      </c>
      <c r="BV1811" s="80" t="str">
        <f t="shared" si="5611"/>
        <v/>
      </c>
      <c r="BW1811" s="80" t="str">
        <f t="shared" si="5611"/>
        <v/>
      </c>
      <c r="BX1811" s="80" t="str">
        <f t="shared" si="5611"/>
        <v/>
      </c>
      <c r="BY1811" s="80" t="str">
        <f t="shared" si="5611"/>
        <v/>
      </c>
      <c r="BZ1811" s="80">
        <f t="shared" si="5611"/>
        <v>0</v>
      </c>
      <c r="CA1811" s="80">
        <f t="shared" si="5611"/>
        <v>0</v>
      </c>
      <c r="CB1811" s="80">
        <f t="shared" si="5584"/>
        <v>0</v>
      </c>
      <c r="CC1811" s="80">
        <f t="shared" si="5584"/>
        <v>0</v>
      </c>
      <c r="CD1811" s="80">
        <f t="shared" si="5584"/>
        <v>0</v>
      </c>
      <c r="CE1811" s="80">
        <f t="shared" si="5584"/>
        <v>0</v>
      </c>
      <c r="CF1811" s="80">
        <f t="shared" si="5584"/>
        <v>0</v>
      </c>
      <c r="CG1811" s="80">
        <f t="shared" ref="CG1811:CN1811" si="5612">IF(CG$6=$D56,INDEX($AK56:$AK56,1,1),"")</f>
        <v>0</v>
      </c>
      <c r="CH1811" s="80">
        <f t="shared" si="5612"/>
        <v>0</v>
      </c>
      <c r="CI1811" s="80">
        <f t="shared" si="5612"/>
        <v>0</v>
      </c>
      <c r="CJ1811" s="80">
        <f t="shared" si="5612"/>
        <v>0</v>
      </c>
      <c r="CK1811" s="80">
        <f t="shared" si="5612"/>
        <v>0</v>
      </c>
      <c r="CL1811" s="80">
        <f t="shared" si="5612"/>
        <v>0</v>
      </c>
      <c r="CM1811" s="80">
        <f t="shared" si="5612"/>
        <v>0</v>
      </c>
      <c r="CN1811" s="80">
        <f t="shared" si="5612"/>
        <v>0</v>
      </c>
      <c r="CO1811" s="80">
        <f t="shared" ref="CO1811:DJ1811" si="5613">IF(CO$6=$D56,INDEX($AK56:$AK56,1,1),"")</f>
        <v>0</v>
      </c>
      <c r="CP1811" s="80">
        <f t="shared" si="5613"/>
        <v>0</v>
      </c>
      <c r="CQ1811" s="80">
        <f t="shared" si="5613"/>
        <v>0</v>
      </c>
      <c r="CR1811" s="80">
        <f t="shared" si="5613"/>
        <v>0</v>
      </c>
      <c r="CS1811" s="80">
        <f t="shared" si="5613"/>
        <v>0</v>
      </c>
      <c r="CT1811" s="80">
        <f t="shared" si="5613"/>
        <v>0</v>
      </c>
      <c r="CU1811" s="80">
        <f t="shared" si="5613"/>
        <v>0</v>
      </c>
      <c r="CV1811" s="80">
        <f t="shared" si="5613"/>
        <v>0</v>
      </c>
      <c r="CW1811" s="80">
        <f t="shared" si="5613"/>
        <v>0</v>
      </c>
      <c r="CX1811" s="80">
        <f t="shared" si="5613"/>
        <v>0</v>
      </c>
      <c r="CY1811" s="80">
        <f t="shared" si="5613"/>
        <v>0</v>
      </c>
      <c r="CZ1811" s="80">
        <f t="shared" si="5613"/>
        <v>0</v>
      </c>
      <c r="DA1811" s="80">
        <f t="shared" si="5613"/>
        <v>0</v>
      </c>
      <c r="DB1811" s="80">
        <f t="shared" si="5613"/>
        <v>0</v>
      </c>
      <c r="DC1811" s="80">
        <f t="shared" si="5613"/>
        <v>0</v>
      </c>
      <c r="DD1811" s="80">
        <f t="shared" si="5613"/>
        <v>0</v>
      </c>
      <c r="DE1811" s="80">
        <f t="shared" si="5613"/>
        <v>0</v>
      </c>
      <c r="DF1811" s="80">
        <f t="shared" si="5613"/>
        <v>0</v>
      </c>
      <c r="DG1811" s="80">
        <f t="shared" si="5613"/>
        <v>0</v>
      </c>
      <c r="DH1811" s="80">
        <f t="shared" si="5613"/>
        <v>0</v>
      </c>
      <c r="DI1811" s="80">
        <f t="shared" si="5613"/>
        <v>0</v>
      </c>
      <c r="DJ1811" s="80">
        <f t="shared" si="5613"/>
        <v>0</v>
      </c>
    </row>
    <row r="1812" spans="48:114" ht="15.75" customHeight="1">
      <c r="AV1812" s="80"/>
      <c r="AW1812" s="131"/>
      <c r="AX1812" s="80" t="str">
        <f t="shared" si="5558"/>
        <v/>
      </c>
      <c r="AY1812" s="80" t="str">
        <f t="shared" ref="AY1812:CA1812" si="5614">IF(AY$6=$D57,INDEX($AK57:$AK57,1,1),"")</f>
        <v/>
      </c>
      <c r="AZ1812" s="80" t="str">
        <f t="shared" si="5614"/>
        <v/>
      </c>
      <c r="BA1812" s="80" t="str">
        <f t="shared" si="5614"/>
        <v/>
      </c>
      <c r="BB1812" s="80" t="str">
        <f t="shared" si="5614"/>
        <v/>
      </c>
      <c r="BC1812" s="80" t="str">
        <f t="shared" si="5614"/>
        <v/>
      </c>
      <c r="BD1812" s="80" t="str">
        <f t="shared" si="5614"/>
        <v/>
      </c>
      <c r="BE1812" s="80" t="str">
        <f t="shared" si="5614"/>
        <v/>
      </c>
      <c r="BF1812" s="80" t="str">
        <f t="shared" si="5614"/>
        <v/>
      </c>
      <c r="BG1812" s="80" t="str">
        <f t="shared" si="5614"/>
        <v/>
      </c>
      <c r="BH1812" s="80" t="str">
        <f t="shared" si="5614"/>
        <v/>
      </c>
      <c r="BI1812" s="80" t="str">
        <f t="shared" si="5614"/>
        <v/>
      </c>
      <c r="BJ1812" s="80" t="str">
        <f t="shared" si="5614"/>
        <v/>
      </c>
      <c r="BK1812" s="80" t="str">
        <f t="shared" si="5614"/>
        <v/>
      </c>
      <c r="BL1812" s="80" t="str">
        <f t="shared" si="5614"/>
        <v/>
      </c>
      <c r="BM1812" s="80" t="str">
        <f t="shared" si="5614"/>
        <v/>
      </c>
      <c r="BN1812" s="80" t="str">
        <f t="shared" si="5614"/>
        <v/>
      </c>
      <c r="BO1812" s="80" t="str">
        <f t="shared" si="5614"/>
        <v/>
      </c>
      <c r="BP1812" s="80" t="str">
        <f t="shared" si="5614"/>
        <v/>
      </c>
      <c r="BQ1812" s="80" t="str">
        <f t="shared" si="5614"/>
        <v/>
      </c>
      <c r="BR1812" s="80" t="str">
        <f t="shared" si="5614"/>
        <v/>
      </c>
      <c r="BS1812" s="80" t="str">
        <f t="shared" si="5614"/>
        <v/>
      </c>
      <c r="BT1812" s="80" t="str">
        <f t="shared" si="5614"/>
        <v/>
      </c>
      <c r="BU1812" s="80" t="str">
        <f t="shared" si="5614"/>
        <v/>
      </c>
      <c r="BV1812" s="80" t="str">
        <f t="shared" si="5614"/>
        <v/>
      </c>
      <c r="BW1812" s="80" t="str">
        <f t="shared" si="5614"/>
        <v/>
      </c>
      <c r="BX1812" s="80" t="str">
        <f t="shared" si="5614"/>
        <v/>
      </c>
      <c r="BY1812" s="80" t="str">
        <f t="shared" si="5614"/>
        <v/>
      </c>
      <c r="BZ1812" s="80">
        <f t="shared" si="5614"/>
        <v>0</v>
      </c>
      <c r="CA1812" s="80">
        <f t="shared" si="5614"/>
        <v>0</v>
      </c>
      <c r="CB1812" s="80">
        <f t="shared" ref="CB1812:CF1821" si="5615">IF(CB$6=$D57,INDEX($AK57:$AK57,1,1),"")</f>
        <v>0</v>
      </c>
      <c r="CC1812" s="80">
        <f t="shared" si="5615"/>
        <v>0</v>
      </c>
      <c r="CD1812" s="80">
        <f t="shared" si="5615"/>
        <v>0</v>
      </c>
      <c r="CE1812" s="80">
        <f t="shared" si="5615"/>
        <v>0</v>
      </c>
      <c r="CF1812" s="80">
        <f t="shared" si="5615"/>
        <v>0</v>
      </c>
      <c r="CG1812" s="80">
        <f t="shared" ref="CG1812:CN1812" si="5616">IF(CG$6=$D57,INDEX($AK57:$AK57,1,1),"")</f>
        <v>0</v>
      </c>
      <c r="CH1812" s="80">
        <f t="shared" si="5616"/>
        <v>0</v>
      </c>
      <c r="CI1812" s="80">
        <f t="shared" si="5616"/>
        <v>0</v>
      </c>
      <c r="CJ1812" s="80">
        <f t="shared" si="5616"/>
        <v>0</v>
      </c>
      <c r="CK1812" s="80">
        <f t="shared" si="5616"/>
        <v>0</v>
      </c>
      <c r="CL1812" s="80">
        <f t="shared" si="5616"/>
        <v>0</v>
      </c>
      <c r="CM1812" s="80">
        <f t="shared" si="5616"/>
        <v>0</v>
      </c>
      <c r="CN1812" s="80">
        <f t="shared" si="5616"/>
        <v>0</v>
      </c>
      <c r="CO1812" s="80">
        <f t="shared" ref="CO1812:DJ1812" si="5617">IF(CO$6=$D57,INDEX($AK57:$AK57,1,1),"")</f>
        <v>0</v>
      </c>
      <c r="CP1812" s="80">
        <f t="shared" si="5617"/>
        <v>0</v>
      </c>
      <c r="CQ1812" s="80">
        <f t="shared" si="5617"/>
        <v>0</v>
      </c>
      <c r="CR1812" s="80">
        <f t="shared" si="5617"/>
        <v>0</v>
      </c>
      <c r="CS1812" s="80">
        <f t="shared" si="5617"/>
        <v>0</v>
      </c>
      <c r="CT1812" s="80">
        <f t="shared" si="5617"/>
        <v>0</v>
      </c>
      <c r="CU1812" s="80">
        <f t="shared" si="5617"/>
        <v>0</v>
      </c>
      <c r="CV1812" s="80">
        <f t="shared" si="5617"/>
        <v>0</v>
      </c>
      <c r="CW1812" s="80">
        <f t="shared" si="5617"/>
        <v>0</v>
      </c>
      <c r="CX1812" s="80">
        <f t="shared" si="5617"/>
        <v>0</v>
      </c>
      <c r="CY1812" s="80">
        <f t="shared" si="5617"/>
        <v>0</v>
      </c>
      <c r="CZ1812" s="80">
        <f t="shared" si="5617"/>
        <v>0</v>
      </c>
      <c r="DA1812" s="80">
        <f t="shared" si="5617"/>
        <v>0</v>
      </c>
      <c r="DB1812" s="80">
        <f t="shared" si="5617"/>
        <v>0</v>
      </c>
      <c r="DC1812" s="80">
        <f t="shared" si="5617"/>
        <v>0</v>
      </c>
      <c r="DD1812" s="80">
        <f t="shared" si="5617"/>
        <v>0</v>
      </c>
      <c r="DE1812" s="80">
        <f t="shared" si="5617"/>
        <v>0</v>
      </c>
      <c r="DF1812" s="80">
        <f t="shared" si="5617"/>
        <v>0</v>
      </c>
      <c r="DG1812" s="80">
        <f t="shared" si="5617"/>
        <v>0</v>
      </c>
      <c r="DH1812" s="80">
        <f t="shared" si="5617"/>
        <v>0</v>
      </c>
      <c r="DI1812" s="80">
        <f t="shared" si="5617"/>
        <v>0</v>
      </c>
      <c r="DJ1812" s="80">
        <f t="shared" si="5617"/>
        <v>0</v>
      </c>
    </row>
    <row r="1813" spans="48:114" ht="15.75" customHeight="1">
      <c r="AV1813" s="80"/>
      <c r="AW1813" s="131"/>
      <c r="AX1813" s="80" t="str">
        <f t="shared" si="5558"/>
        <v/>
      </c>
      <c r="AY1813" s="80" t="str">
        <f t="shared" ref="AY1813:CA1813" si="5618">IF(AY$6=$D58,INDEX($AK58:$AK58,1,1),"")</f>
        <v/>
      </c>
      <c r="AZ1813" s="80" t="str">
        <f t="shared" si="5618"/>
        <v/>
      </c>
      <c r="BA1813" s="80" t="str">
        <f t="shared" si="5618"/>
        <v/>
      </c>
      <c r="BB1813" s="80" t="str">
        <f t="shared" si="5618"/>
        <v/>
      </c>
      <c r="BC1813" s="80" t="str">
        <f t="shared" si="5618"/>
        <v/>
      </c>
      <c r="BD1813" s="80" t="str">
        <f t="shared" si="5618"/>
        <v/>
      </c>
      <c r="BE1813" s="80" t="str">
        <f t="shared" si="5618"/>
        <v/>
      </c>
      <c r="BF1813" s="80" t="str">
        <f t="shared" si="5618"/>
        <v/>
      </c>
      <c r="BG1813" s="80" t="str">
        <f t="shared" si="5618"/>
        <v/>
      </c>
      <c r="BH1813" s="80" t="str">
        <f t="shared" si="5618"/>
        <v/>
      </c>
      <c r="BI1813" s="80" t="str">
        <f t="shared" si="5618"/>
        <v/>
      </c>
      <c r="BJ1813" s="80" t="str">
        <f t="shared" si="5618"/>
        <v/>
      </c>
      <c r="BK1813" s="80" t="str">
        <f t="shared" si="5618"/>
        <v/>
      </c>
      <c r="BL1813" s="80" t="str">
        <f t="shared" si="5618"/>
        <v/>
      </c>
      <c r="BM1813" s="80" t="str">
        <f t="shared" si="5618"/>
        <v/>
      </c>
      <c r="BN1813" s="80" t="str">
        <f t="shared" si="5618"/>
        <v/>
      </c>
      <c r="BO1813" s="80" t="str">
        <f t="shared" si="5618"/>
        <v/>
      </c>
      <c r="BP1813" s="80" t="str">
        <f t="shared" si="5618"/>
        <v/>
      </c>
      <c r="BQ1813" s="80" t="str">
        <f t="shared" si="5618"/>
        <v/>
      </c>
      <c r="BR1813" s="80" t="str">
        <f t="shared" si="5618"/>
        <v/>
      </c>
      <c r="BS1813" s="80" t="str">
        <f t="shared" si="5618"/>
        <v/>
      </c>
      <c r="BT1813" s="80" t="str">
        <f t="shared" si="5618"/>
        <v/>
      </c>
      <c r="BU1813" s="80" t="str">
        <f t="shared" si="5618"/>
        <v/>
      </c>
      <c r="BV1813" s="80" t="str">
        <f t="shared" si="5618"/>
        <v/>
      </c>
      <c r="BW1813" s="80" t="str">
        <f t="shared" si="5618"/>
        <v/>
      </c>
      <c r="BX1813" s="80" t="str">
        <f t="shared" si="5618"/>
        <v/>
      </c>
      <c r="BY1813" s="80" t="str">
        <f t="shared" si="5618"/>
        <v/>
      </c>
      <c r="BZ1813" s="80">
        <f t="shared" si="5618"/>
        <v>0</v>
      </c>
      <c r="CA1813" s="80">
        <f t="shared" si="5618"/>
        <v>0</v>
      </c>
      <c r="CB1813" s="80">
        <f t="shared" si="5615"/>
        <v>0</v>
      </c>
      <c r="CC1813" s="80">
        <f t="shared" si="5615"/>
        <v>0</v>
      </c>
      <c r="CD1813" s="80">
        <f t="shared" si="5615"/>
        <v>0</v>
      </c>
      <c r="CE1813" s="80">
        <f t="shared" si="5615"/>
        <v>0</v>
      </c>
      <c r="CF1813" s="80">
        <f t="shared" si="5615"/>
        <v>0</v>
      </c>
      <c r="CG1813" s="80">
        <f t="shared" ref="CG1813:CN1813" si="5619">IF(CG$6=$D58,INDEX($AK58:$AK58,1,1),"")</f>
        <v>0</v>
      </c>
      <c r="CH1813" s="80">
        <f t="shared" si="5619"/>
        <v>0</v>
      </c>
      <c r="CI1813" s="80">
        <f t="shared" si="5619"/>
        <v>0</v>
      </c>
      <c r="CJ1813" s="80">
        <f t="shared" si="5619"/>
        <v>0</v>
      </c>
      <c r="CK1813" s="80">
        <f t="shared" si="5619"/>
        <v>0</v>
      </c>
      <c r="CL1813" s="80">
        <f t="shared" si="5619"/>
        <v>0</v>
      </c>
      <c r="CM1813" s="80">
        <f t="shared" si="5619"/>
        <v>0</v>
      </c>
      <c r="CN1813" s="80">
        <f t="shared" si="5619"/>
        <v>0</v>
      </c>
      <c r="CO1813" s="80">
        <f t="shared" ref="CO1813:DJ1813" si="5620">IF(CO$6=$D58,INDEX($AK58:$AK58,1,1),"")</f>
        <v>0</v>
      </c>
      <c r="CP1813" s="80">
        <f t="shared" si="5620"/>
        <v>0</v>
      </c>
      <c r="CQ1813" s="80">
        <f t="shared" si="5620"/>
        <v>0</v>
      </c>
      <c r="CR1813" s="80">
        <f t="shared" si="5620"/>
        <v>0</v>
      </c>
      <c r="CS1813" s="80">
        <f t="shared" si="5620"/>
        <v>0</v>
      </c>
      <c r="CT1813" s="80">
        <f t="shared" si="5620"/>
        <v>0</v>
      </c>
      <c r="CU1813" s="80">
        <f t="shared" si="5620"/>
        <v>0</v>
      </c>
      <c r="CV1813" s="80">
        <f t="shared" si="5620"/>
        <v>0</v>
      </c>
      <c r="CW1813" s="80">
        <f t="shared" si="5620"/>
        <v>0</v>
      </c>
      <c r="CX1813" s="80">
        <f t="shared" si="5620"/>
        <v>0</v>
      </c>
      <c r="CY1813" s="80">
        <f t="shared" si="5620"/>
        <v>0</v>
      </c>
      <c r="CZ1813" s="80">
        <f t="shared" si="5620"/>
        <v>0</v>
      </c>
      <c r="DA1813" s="80">
        <f t="shared" si="5620"/>
        <v>0</v>
      </c>
      <c r="DB1813" s="80">
        <f t="shared" si="5620"/>
        <v>0</v>
      </c>
      <c r="DC1813" s="80">
        <f t="shared" si="5620"/>
        <v>0</v>
      </c>
      <c r="DD1813" s="80">
        <f t="shared" si="5620"/>
        <v>0</v>
      </c>
      <c r="DE1813" s="80">
        <f t="shared" si="5620"/>
        <v>0</v>
      </c>
      <c r="DF1813" s="80">
        <f t="shared" si="5620"/>
        <v>0</v>
      </c>
      <c r="DG1813" s="80">
        <f t="shared" si="5620"/>
        <v>0</v>
      </c>
      <c r="DH1813" s="80">
        <f t="shared" si="5620"/>
        <v>0</v>
      </c>
      <c r="DI1813" s="80">
        <f t="shared" si="5620"/>
        <v>0</v>
      </c>
      <c r="DJ1813" s="80">
        <f t="shared" si="5620"/>
        <v>0</v>
      </c>
    </row>
    <row r="1814" spans="48:114" ht="15.75" customHeight="1">
      <c r="AV1814" s="80"/>
      <c r="AW1814" s="131"/>
      <c r="AX1814" s="80" t="str">
        <f t="shared" si="5558"/>
        <v/>
      </c>
      <c r="AY1814" s="80" t="str">
        <f t="shared" ref="AY1814:CA1814" si="5621">IF(AY$6=$D59,INDEX($AK59:$AK59,1,1),"")</f>
        <v/>
      </c>
      <c r="AZ1814" s="80" t="str">
        <f t="shared" si="5621"/>
        <v/>
      </c>
      <c r="BA1814" s="80" t="str">
        <f t="shared" si="5621"/>
        <v/>
      </c>
      <c r="BB1814" s="80" t="str">
        <f t="shared" si="5621"/>
        <v/>
      </c>
      <c r="BC1814" s="80" t="str">
        <f t="shared" si="5621"/>
        <v/>
      </c>
      <c r="BD1814" s="80" t="str">
        <f t="shared" si="5621"/>
        <v/>
      </c>
      <c r="BE1814" s="80" t="str">
        <f t="shared" si="5621"/>
        <v/>
      </c>
      <c r="BF1814" s="80" t="str">
        <f t="shared" si="5621"/>
        <v/>
      </c>
      <c r="BG1814" s="80" t="str">
        <f t="shared" si="5621"/>
        <v/>
      </c>
      <c r="BH1814" s="80" t="str">
        <f t="shared" si="5621"/>
        <v/>
      </c>
      <c r="BI1814" s="80" t="str">
        <f t="shared" si="5621"/>
        <v/>
      </c>
      <c r="BJ1814" s="80" t="str">
        <f t="shared" si="5621"/>
        <v/>
      </c>
      <c r="BK1814" s="80" t="str">
        <f t="shared" si="5621"/>
        <v/>
      </c>
      <c r="BL1814" s="80" t="str">
        <f t="shared" si="5621"/>
        <v/>
      </c>
      <c r="BM1814" s="80" t="str">
        <f t="shared" si="5621"/>
        <v/>
      </c>
      <c r="BN1814" s="80" t="str">
        <f t="shared" si="5621"/>
        <v/>
      </c>
      <c r="BO1814" s="80" t="str">
        <f t="shared" si="5621"/>
        <v/>
      </c>
      <c r="BP1814" s="80" t="str">
        <f t="shared" si="5621"/>
        <v/>
      </c>
      <c r="BQ1814" s="80" t="str">
        <f t="shared" si="5621"/>
        <v/>
      </c>
      <c r="BR1814" s="80" t="str">
        <f t="shared" si="5621"/>
        <v/>
      </c>
      <c r="BS1814" s="80" t="str">
        <f t="shared" si="5621"/>
        <v/>
      </c>
      <c r="BT1814" s="80" t="str">
        <f t="shared" si="5621"/>
        <v/>
      </c>
      <c r="BU1814" s="80" t="str">
        <f t="shared" si="5621"/>
        <v/>
      </c>
      <c r="BV1814" s="80" t="str">
        <f t="shared" si="5621"/>
        <v/>
      </c>
      <c r="BW1814" s="80" t="str">
        <f t="shared" si="5621"/>
        <v/>
      </c>
      <c r="BX1814" s="80" t="str">
        <f t="shared" si="5621"/>
        <v/>
      </c>
      <c r="BY1814" s="80" t="str">
        <f t="shared" si="5621"/>
        <v/>
      </c>
      <c r="BZ1814" s="80">
        <f t="shared" si="5621"/>
        <v>0</v>
      </c>
      <c r="CA1814" s="80">
        <f t="shared" si="5621"/>
        <v>0</v>
      </c>
      <c r="CB1814" s="80">
        <f t="shared" si="5615"/>
        <v>0</v>
      </c>
      <c r="CC1814" s="80">
        <f t="shared" si="5615"/>
        <v>0</v>
      </c>
      <c r="CD1814" s="80">
        <f t="shared" si="5615"/>
        <v>0</v>
      </c>
      <c r="CE1814" s="80">
        <f t="shared" si="5615"/>
        <v>0</v>
      </c>
      <c r="CF1814" s="80">
        <f t="shared" si="5615"/>
        <v>0</v>
      </c>
      <c r="CG1814" s="80">
        <f t="shared" ref="CG1814:CN1814" si="5622">IF(CG$6=$D59,INDEX($AK59:$AK59,1,1),"")</f>
        <v>0</v>
      </c>
      <c r="CH1814" s="80">
        <f t="shared" si="5622"/>
        <v>0</v>
      </c>
      <c r="CI1814" s="80">
        <f t="shared" si="5622"/>
        <v>0</v>
      </c>
      <c r="CJ1814" s="80">
        <f t="shared" si="5622"/>
        <v>0</v>
      </c>
      <c r="CK1814" s="80">
        <f t="shared" si="5622"/>
        <v>0</v>
      </c>
      <c r="CL1814" s="80">
        <f t="shared" si="5622"/>
        <v>0</v>
      </c>
      <c r="CM1814" s="80">
        <f t="shared" si="5622"/>
        <v>0</v>
      </c>
      <c r="CN1814" s="80">
        <f t="shared" si="5622"/>
        <v>0</v>
      </c>
      <c r="CO1814" s="80">
        <f t="shared" ref="CO1814:DJ1814" si="5623">IF(CO$6=$D59,INDEX($AK59:$AK59,1,1),"")</f>
        <v>0</v>
      </c>
      <c r="CP1814" s="80">
        <f t="shared" si="5623"/>
        <v>0</v>
      </c>
      <c r="CQ1814" s="80">
        <f t="shared" si="5623"/>
        <v>0</v>
      </c>
      <c r="CR1814" s="80">
        <f t="shared" si="5623"/>
        <v>0</v>
      </c>
      <c r="CS1814" s="80">
        <f t="shared" si="5623"/>
        <v>0</v>
      </c>
      <c r="CT1814" s="80">
        <f t="shared" si="5623"/>
        <v>0</v>
      </c>
      <c r="CU1814" s="80">
        <f t="shared" si="5623"/>
        <v>0</v>
      </c>
      <c r="CV1814" s="80">
        <f t="shared" si="5623"/>
        <v>0</v>
      </c>
      <c r="CW1814" s="80">
        <f t="shared" si="5623"/>
        <v>0</v>
      </c>
      <c r="CX1814" s="80">
        <f t="shared" si="5623"/>
        <v>0</v>
      </c>
      <c r="CY1814" s="80">
        <f t="shared" si="5623"/>
        <v>0</v>
      </c>
      <c r="CZ1814" s="80">
        <f t="shared" si="5623"/>
        <v>0</v>
      </c>
      <c r="DA1814" s="80">
        <f t="shared" si="5623"/>
        <v>0</v>
      </c>
      <c r="DB1814" s="80">
        <f t="shared" si="5623"/>
        <v>0</v>
      </c>
      <c r="DC1814" s="80">
        <f t="shared" si="5623"/>
        <v>0</v>
      </c>
      <c r="DD1814" s="80">
        <f t="shared" si="5623"/>
        <v>0</v>
      </c>
      <c r="DE1814" s="80">
        <f t="shared" si="5623"/>
        <v>0</v>
      </c>
      <c r="DF1814" s="80">
        <f t="shared" si="5623"/>
        <v>0</v>
      </c>
      <c r="DG1814" s="80">
        <f t="shared" si="5623"/>
        <v>0</v>
      </c>
      <c r="DH1814" s="80">
        <f t="shared" si="5623"/>
        <v>0</v>
      </c>
      <c r="DI1814" s="80">
        <f t="shared" si="5623"/>
        <v>0</v>
      </c>
      <c r="DJ1814" s="80">
        <f t="shared" si="5623"/>
        <v>0</v>
      </c>
    </row>
    <row r="1815" spans="48:114" ht="15.75" customHeight="1">
      <c r="AV1815" s="80"/>
      <c r="AW1815" s="131"/>
      <c r="AX1815" s="80" t="str">
        <f t="shared" si="5558"/>
        <v/>
      </c>
      <c r="AY1815" s="80" t="str">
        <f t="shared" ref="AY1815:CA1815" si="5624">IF(AY$6=$D60,INDEX($AK60:$AK60,1,1),"")</f>
        <v/>
      </c>
      <c r="AZ1815" s="80" t="str">
        <f t="shared" si="5624"/>
        <v/>
      </c>
      <c r="BA1815" s="80" t="str">
        <f t="shared" si="5624"/>
        <v/>
      </c>
      <c r="BB1815" s="80" t="str">
        <f t="shared" si="5624"/>
        <v/>
      </c>
      <c r="BC1815" s="80" t="str">
        <f t="shared" si="5624"/>
        <v/>
      </c>
      <c r="BD1815" s="80" t="str">
        <f t="shared" si="5624"/>
        <v/>
      </c>
      <c r="BE1815" s="80" t="str">
        <f t="shared" si="5624"/>
        <v/>
      </c>
      <c r="BF1815" s="80" t="str">
        <f t="shared" si="5624"/>
        <v/>
      </c>
      <c r="BG1815" s="80" t="str">
        <f t="shared" si="5624"/>
        <v/>
      </c>
      <c r="BH1815" s="80" t="str">
        <f t="shared" si="5624"/>
        <v/>
      </c>
      <c r="BI1815" s="80" t="str">
        <f t="shared" si="5624"/>
        <v/>
      </c>
      <c r="BJ1815" s="80" t="str">
        <f t="shared" si="5624"/>
        <v/>
      </c>
      <c r="BK1815" s="80" t="str">
        <f t="shared" si="5624"/>
        <v/>
      </c>
      <c r="BL1815" s="80" t="str">
        <f t="shared" si="5624"/>
        <v/>
      </c>
      <c r="BM1815" s="80" t="str">
        <f t="shared" si="5624"/>
        <v/>
      </c>
      <c r="BN1815" s="80" t="str">
        <f t="shared" si="5624"/>
        <v/>
      </c>
      <c r="BO1815" s="80" t="str">
        <f t="shared" si="5624"/>
        <v/>
      </c>
      <c r="BP1815" s="80" t="str">
        <f t="shared" si="5624"/>
        <v/>
      </c>
      <c r="BQ1815" s="80" t="str">
        <f t="shared" si="5624"/>
        <v/>
      </c>
      <c r="BR1815" s="80" t="str">
        <f t="shared" si="5624"/>
        <v/>
      </c>
      <c r="BS1815" s="80" t="str">
        <f t="shared" si="5624"/>
        <v/>
      </c>
      <c r="BT1815" s="80" t="str">
        <f t="shared" si="5624"/>
        <v/>
      </c>
      <c r="BU1815" s="80" t="str">
        <f t="shared" si="5624"/>
        <v/>
      </c>
      <c r="BV1815" s="80" t="str">
        <f t="shared" si="5624"/>
        <v/>
      </c>
      <c r="BW1815" s="80" t="str">
        <f t="shared" si="5624"/>
        <v/>
      </c>
      <c r="BX1815" s="80" t="str">
        <f t="shared" si="5624"/>
        <v/>
      </c>
      <c r="BY1815" s="80" t="str">
        <f t="shared" si="5624"/>
        <v/>
      </c>
      <c r="BZ1815" s="80">
        <f t="shared" si="5624"/>
        <v>0</v>
      </c>
      <c r="CA1815" s="80">
        <f t="shared" si="5624"/>
        <v>0</v>
      </c>
      <c r="CB1815" s="80">
        <f t="shared" si="5615"/>
        <v>0</v>
      </c>
      <c r="CC1815" s="80">
        <f t="shared" si="5615"/>
        <v>0</v>
      </c>
      <c r="CD1815" s="80">
        <f t="shared" si="5615"/>
        <v>0</v>
      </c>
      <c r="CE1815" s="80">
        <f t="shared" si="5615"/>
        <v>0</v>
      </c>
      <c r="CF1815" s="80">
        <f t="shared" si="5615"/>
        <v>0</v>
      </c>
      <c r="CG1815" s="80">
        <f t="shared" ref="CG1815:CN1815" si="5625">IF(CG$6=$D60,INDEX($AK60:$AK60,1,1),"")</f>
        <v>0</v>
      </c>
      <c r="CH1815" s="80">
        <f t="shared" si="5625"/>
        <v>0</v>
      </c>
      <c r="CI1815" s="80">
        <f t="shared" si="5625"/>
        <v>0</v>
      </c>
      <c r="CJ1815" s="80">
        <f t="shared" si="5625"/>
        <v>0</v>
      </c>
      <c r="CK1815" s="80">
        <f t="shared" si="5625"/>
        <v>0</v>
      </c>
      <c r="CL1815" s="80">
        <f t="shared" si="5625"/>
        <v>0</v>
      </c>
      <c r="CM1815" s="80">
        <f t="shared" si="5625"/>
        <v>0</v>
      </c>
      <c r="CN1815" s="80">
        <f t="shared" si="5625"/>
        <v>0</v>
      </c>
      <c r="CO1815" s="80">
        <f t="shared" ref="CO1815:DJ1815" si="5626">IF(CO$6=$D60,INDEX($AK60:$AK60,1,1),"")</f>
        <v>0</v>
      </c>
      <c r="CP1815" s="80">
        <f t="shared" si="5626"/>
        <v>0</v>
      </c>
      <c r="CQ1815" s="80">
        <f t="shared" si="5626"/>
        <v>0</v>
      </c>
      <c r="CR1815" s="80">
        <f t="shared" si="5626"/>
        <v>0</v>
      </c>
      <c r="CS1815" s="80">
        <f t="shared" si="5626"/>
        <v>0</v>
      </c>
      <c r="CT1815" s="80">
        <f t="shared" si="5626"/>
        <v>0</v>
      </c>
      <c r="CU1815" s="80">
        <f t="shared" si="5626"/>
        <v>0</v>
      </c>
      <c r="CV1815" s="80">
        <f t="shared" si="5626"/>
        <v>0</v>
      </c>
      <c r="CW1815" s="80">
        <f t="shared" si="5626"/>
        <v>0</v>
      </c>
      <c r="CX1815" s="80">
        <f t="shared" si="5626"/>
        <v>0</v>
      </c>
      <c r="CY1815" s="80">
        <f t="shared" si="5626"/>
        <v>0</v>
      </c>
      <c r="CZ1815" s="80">
        <f t="shared" si="5626"/>
        <v>0</v>
      </c>
      <c r="DA1815" s="80">
        <f t="shared" si="5626"/>
        <v>0</v>
      </c>
      <c r="DB1815" s="80">
        <f t="shared" si="5626"/>
        <v>0</v>
      </c>
      <c r="DC1815" s="80">
        <f t="shared" si="5626"/>
        <v>0</v>
      </c>
      <c r="DD1815" s="80">
        <f t="shared" si="5626"/>
        <v>0</v>
      </c>
      <c r="DE1815" s="80">
        <f t="shared" si="5626"/>
        <v>0</v>
      </c>
      <c r="DF1815" s="80">
        <f t="shared" si="5626"/>
        <v>0</v>
      </c>
      <c r="DG1815" s="80">
        <f t="shared" si="5626"/>
        <v>0</v>
      </c>
      <c r="DH1815" s="80">
        <f t="shared" si="5626"/>
        <v>0</v>
      </c>
      <c r="DI1815" s="80">
        <f t="shared" si="5626"/>
        <v>0</v>
      </c>
      <c r="DJ1815" s="80">
        <f t="shared" si="5626"/>
        <v>0</v>
      </c>
    </row>
    <row r="1816" spans="48:114" ht="15.75" customHeight="1">
      <c r="AV1816" s="80"/>
      <c r="AW1816" s="131"/>
      <c r="AX1816" s="80" t="str">
        <f t="shared" si="5558"/>
        <v/>
      </c>
      <c r="AY1816" s="80" t="str">
        <f t="shared" ref="AY1816:CA1816" si="5627">IF(AY$6=$D61,INDEX($AK61:$AK61,1,1),"")</f>
        <v/>
      </c>
      <c r="AZ1816" s="80" t="str">
        <f t="shared" si="5627"/>
        <v/>
      </c>
      <c r="BA1816" s="80" t="str">
        <f t="shared" si="5627"/>
        <v/>
      </c>
      <c r="BB1816" s="80" t="str">
        <f t="shared" si="5627"/>
        <v/>
      </c>
      <c r="BC1816" s="80" t="str">
        <f t="shared" si="5627"/>
        <v/>
      </c>
      <c r="BD1816" s="80" t="str">
        <f t="shared" si="5627"/>
        <v/>
      </c>
      <c r="BE1816" s="80" t="str">
        <f t="shared" si="5627"/>
        <v/>
      </c>
      <c r="BF1816" s="80" t="str">
        <f t="shared" si="5627"/>
        <v/>
      </c>
      <c r="BG1816" s="80" t="str">
        <f t="shared" si="5627"/>
        <v/>
      </c>
      <c r="BH1816" s="80" t="str">
        <f t="shared" si="5627"/>
        <v/>
      </c>
      <c r="BI1816" s="80" t="str">
        <f t="shared" si="5627"/>
        <v/>
      </c>
      <c r="BJ1816" s="80" t="str">
        <f t="shared" si="5627"/>
        <v/>
      </c>
      <c r="BK1816" s="80" t="str">
        <f t="shared" si="5627"/>
        <v/>
      </c>
      <c r="BL1816" s="80" t="str">
        <f t="shared" si="5627"/>
        <v/>
      </c>
      <c r="BM1816" s="80" t="str">
        <f t="shared" si="5627"/>
        <v/>
      </c>
      <c r="BN1816" s="80" t="str">
        <f t="shared" si="5627"/>
        <v/>
      </c>
      <c r="BO1816" s="80" t="str">
        <f t="shared" si="5627"/>
        <v/>
      </c>
      <c r="BP1816" s="80" t="str">
        <f t="shared" si="5627"/>
        <v/>
      </c>
      <c r="BQ1816" s="80" t="str">
        <f t="shared" si="5627"/>
        <v/>
      </c>
      <c r="BR1816" s="80" t="str">
        <f t="shared" si="5627"/>
        <v/>
      </c>
      <c r="BS1816" s="80" t="str">
        <f t="shared" si="5627"/>
        <v/>
      </c>
      <c r="BT1816" s="80" t="str">
        <f t="shared" si="5627"/>
        <v/>
      </c>
      <c r="BU1816" s="80" t="str">
        <f t="shared" si="5627"/>
        <v/>
      </c>
      <c r="BV1816" s="80" t="str">
        <f t="shared" si="5627"/>
        <v/>
      </c>
      <c r="BW1816" s="80" t="str">
        <f t="shared" si="5627"/>
        <v/>
      </c>
      <c r="BX1816" s="80" t="str">
        <f t="shared" si="5627"/>
        <v/>
      </c>
      <c r="BY1816" s="80" t="str">
        <f t="shared" si="5627"/>
        <v/>
      </c>
      <c r="BZ1816" s="80">
        <f t="shared" si="5627"/>
        <v>0</v>
      </c>
      <c r="CA1816" s="80">
        <f t="shared" si="5627"/>
        <v>0</v>
      </c>
      <c r="CB1816" s="80">
        <f t="shared" si="5615"/>
        <v>0</v>
      </c>
      <c r="CC1816" s="80">
        <f t="shared" si="5615"/>
        <v>0</v>
      </c>
      <c r="CD1816" s="80">
        <f t="shared" si="5615"/>
        <v>0</v>
      </c>
      <c r="CE1816" s="80">
        <f t="shared" si="5615"/>
        <v>0</v>
      </c>
      <c r="CF1816" s="80">
        <f t="shared" si="5615"/>
        <v>0</v>
      </c>
      <c r="CG1816" s="80">
        <f t="shared" ref="CG1816:CN1816" si="5628">IF(CG$6=$D61,INDEX($AK61:$AK61,1,1),"")</f>
        <v>0</v>
      </c>
      <c r="CH1816" s="80">
        <f t="shared" si="5628"/>
        <v>0</v>
      </c>
      <c r="CI1816" s="80">
        <f t="shared" si="5628"/>
        <v>0</v>
      </c>
      <c r="CJ1816" s="80">
        <f t="shared" si="5628"/>
        <v>0</v>
      </c>
      <c r="CK1816" s="80">
        <f t="shared" si="5628"/>
        <v>0</v>
      </c>
      <c r="CL1816" s="80">
        <f t="shared" si="5628"/>
        <v>0</v>
      </c>
      <c r="CM1816" s="80">
        <f t="shared" si="5628"/>
        <v>0</v>
      </c>
      <c r="CN1816" s="80">
        <f t="shared" si="5628"/>
        <v>0</v>
      </c>
      <c r="CO1816" s="80">
        <f t="shared" ref="CO1816:DJ1816" si="5629">IF(CO$6=$D61,INDEX($AK61:$AK61,1,1),"")</f>
        <v>0</v>
      </c>
      <c r="CP1816" s="80">
        <f t="shared" si="5629"/>
        <v>0</v>
      </c>
      <c r="CQ1816" s="80">
        <f t="shared" si="5629"/>
        <v>0</v>
      </c>
      <c r="CR1816" s="80">
        <f t="shared" si="5629"/>
        <v>0</v>
      </c>
      <c r="CS1816" s="80">
        <f t="shared" si="5629"/>
        <v>0</v>
      </c>
      <c r="CT1816" s="80">
        <f t="shared" si="5629"/>
        <v>0</v>
      </c>
      <c r="CU1816" s="80">
        <f t="shared" si="5629"/>
        <v>0</v>
      </c>
      <c r="CV1816" s="80">
        <f t="shared" si="5629"/>
        <v>0</v>
      </c>
      <c r="CW1816" s="80">
        <f t="shared" si="5629"/>
        <v>0</v>
      </c>
      <c r="CX1816" s="80">
        <f t="shared" si="5629"/>
        <v>0</v>
      </c>
      <c r="CY1816" s="80">
        <f t="shared" si="5629"/>
        <v>0</v>
      </c>
      <c r="CZ1816" s="80">
        <f t="shared" si="5629"/>
        <v>0</v>
      </c>
      <c r="DA1816" s="80">
        <f t="shared" si="5629"/>
        <v>0</v>
      </c>
      <c r="DB1816" s="80">
        <f t="shared" si="5629"/>
        <v>0</v>
      </c>
      <c r="DC1816" s="80">
        <f t="shared" si="5629"/>
        <v>0</v>
      </c>
      <c r="DD1816" s="80">
        <f t="shared" si="5629"/>
        <v>0</v>
      </c>
      <c r="DE1816" s="80">
        <f t="shared" si="5629"/>
        <v>0</v>
      </c>
      <c r="DF1816" s="80">
        <f t="shared" si="5629"/>
        <v>0</v>
      </c>
      <c r="DG1816" s="80">
        <f t="shared" si="5629"/>
        <v>0</v>
      </c>
      <c r="DH1816" s="80">
        <f t="shared" si="5629"/>
        <v>0</v>
      </c>
      <c r="DI1816" s="80">
        <f t="shared" si="5629"/>
        <v>0</v>
      </c>
      <c r="DJ1816" s="80">
        <f t="shared" si="5629"/>
        <v>0</v>
      </c>
    </row>
    <row r="1817" spans="48:114" ht="15.75" customHeight="1">
      <c r="AV1817" s="80"/>
      <c r="AW1817" s="131"/>
      <c r="AX1817" s="80" t="str">
        <f t="shared" si="5558"/>
        <v/>
      </c>
      <c r="AY1817" s="80" t="str">
        <f t="shared" ref="AY1817:CA1817" si="5630">IF(AY$6=$D62,INDEX($AK62:$AK62,1,1),"")</f>
        <v/>
      </c>
      <c r="AZ1817" s="80" t="str">
        <f t="shared" si="5630"/>
        <v/>
      </c>
      <c r="BA1817" s="80" t="str">
        <f t="shared" si="5630"/>
        <v/>
      </c>
      <c r="BB1817" s="80" t="str">
        <f t="shared" si="5630"/>
        <v/>
      </c>
      <c r="BC1817" s="80" t="str">
        <f t="shared" si="5630"/>
        <v/>
      </c>
      <c r="BD1817" s="80" t="str">
        <f t="shared" si="5630"/>
        <v/>
      </c>
      <c r="BE1817" s="80" t="str">
        <f t="shared" si="5630"/>
        <v/>
      </c>
      <c r="BF1817" s="80" t="str">
        <f t="shared" si="5630"/>
        <v/>
      </c>
      <c r="BG1817" s="80" t="str">
        <f t="shared" si="5630"/>
        <v/>
      </c>
      <c r="BH1817" s="80" t="str">
        <f t="shared" si="5630"/>
        <v/>
      </c>
      <c r="BI1817" s="80" t="str">
        <f t="shared" si="5630"/>
        <v/>
      </c>
      <c r="BJ1817" s="80" t="str">
        <f t="shared" si="5630"/>
        <v/>
      </c>
      <c r="BK1817" s="80" t="str">
        <f t="shared" si="5630"/>
        <v/>
      </c>
      <c r="BL1817" s="80" t="str">
        <f t="shared" si="5630"/>
        <v/>
      </c>
      <c r="BM1817" s="80" t="str">
        <f t="shared" si="5630"/>
        <v/>
      </c>
      <c r="BN1817" s="80" t="str">
        <f t="shared" si="5630"/>
        <v/>
      </c>
      <c r="BO1817" s="80" t="str">
        <f t="shared" si="5630"/>
        <v/>
      </c>
      <c r="BP1817" s="80" t="str">
        <f t="shared" si="5630"/>
        <v/>
      </c>
      <c r="BQ1817" s="80" t="str">
        <f t="shared" si="5630"/>
        <v/>
      </c>
      <c r="BR1817" s="80" t="str">
        <f t="shared" si="5630"/>
        <v/>
      </c>
      <c r="BS1817" s="80" t="str">
        <f t="shared" si="5630"/>
        <v/>
      </c>
      <c r="BT1817" s="80" t="str">
        <f t="shared" si="5630"/>
        <v/>
      </c>
      <c r="BU1817" s="80" t="str">
        <f t="shared" si="5630"/>
        <v/>
      </c>
      <c r="BV1817" s="80" t="str">
        <f t="shared" si="5630"/>
        <v/>
      </c>
      <c r="BW1817" s="80" t="str">
        <f t="shared" si="5630"/>
        <v/>
      </c>
      <c r="BX1817" s="80" t="str">
        <f t="shared" si="5630"/>
        <v/>
      </c>
      <c r="BY1817" s="80" t="str">
        <f t="shared" si="5630"/>
        <v/>
      </c>
      <c r="BZ1817" s="80">
        <f t="shared" si="5630"/>
        <v>0</v>
      </c>
      <c r="CA1817" s="80">
        <f t="shared" si="5630"/>
        <v>0</v>
      </c>
      <c r="CB1817" s="80">
        <f t="shared" si="5615"/>
        <v>0</v>
      </c>
      <c r="CC1817" s="80">
        <f t="shared" si="5615"/>
        <v>0</v>
      </c>
      <c r="CD1817" s="80">
        <f t="shared" si="5615"/>
        <v>0</v>
      </c>
      <c r="CE1817" s="80">
        <f t="shared" si="5615"/>
        <v>0</v>
      </c>
      <c r="CF1817" s="80">
        <f t="shared" si="5615"/>
        <v>0</v>
      </c>
      <c r="CG1817" s="80">
        <f t="shared" ref="CG1817:CN1817" si="5631">IF(CG$6=$D62,INDEX($AK62:$AK62,1,1),"")</f>
        <v>0</v>
      </c>
      <c r="CH1817" s="80">
        <f t="shared" si="5631"/>
        <v>0</v>
      </c>
      <c r="CI1817" s="80">
        <f t="shared" si="5631"/>
        <v>0</v>
      </c>
      <c r="CJ1817" s="80">
        <f t="shared" si="5631"/>
        <v>0</v>
      </c>
      <c r="CK1817" s="80">
        <f t="shared" si="5631"/>
        <v>0</v>
      </c>
      <c r="CL1817" s="80">
        <f t="shared" si="5631"/>
        <v>0</v>
      </c>
      <c r="CM1817" s="80">
        <f t="shared" si="5631"/>
        <v>0</v>
      </c>
      <c r="CN1817" s="80">
        <f t="shared" si="5631"/>
        <v>0</v>
      </c>
      <c r="CO1817" s="80">
        <f t="shared" ref="CO1817:DJ1817" si="5632">IF(CO$6=$D62,INDEX($AK62:$AK62,1,1),"")</f>
        <v>0</v>
      </c>
      <c r="CP1817" s="80">
        <f t="shared" si="5632"/>
        <v>0</v>
      </c>
      <c r="CQ1817" s="80">
        <f t="shared" si="5632"/>
        <v>0</v>
      </c>
      <c r="CR1817" s="80">
        <f t="shared" si="5632"/>
        <v>0</v>
      </c>
      <c r="CS1817" s="80">
        <f t="shared" si="5632"/>
        <v>0</v>
      </c>
      <c r="CT1817" s="80">
        <f t="shared" si="5632"/>
        <v>0</v>
      </c>
      <c r="CU1817" s="80">
        <f t="shared" si="5632"/>
        <v>0</v>
      </c>
      <c r="CV1817" s="80">
        <f t="shared" si="5632"/>
        <v>0</v>
      </c>
      <c r="CW1817" s="80">
        <f t="shared" si="5632"/>
        <v>0</v>
      </c>
      <c r="CX1817" s="80">
        <f t="shared" si="5632"/>
        <v>0</v>
      </c>
      <c r="CY1817" s="80">
        <f t="shared" si="5632"/>
        <v>0</v>
      </c>
      <c r="CZ1817" s="80">
        <f t="shared" si="5632"/>
        <v>0</v>
      </c>
      <c r="DA1817" s="80">
        <f t="shared" si="5632"/>
        <v>0</v>
      </c>
      <c r="DB1817" s="80">
        <f t="shared" si="5632"/>
        <v>0</v>
      </c>
      <c r="DC1817" s="80">
        <f t="shared" si="5632"/>
        <v>0</v>
      </c>
      <c r="DD1817" s="80">
        <f t="shared" si="5632"/>
        <v>0</v>
      </c>
      <c r="DE1817" s="80">
        <f t="shared" si="5632"/>
        <v>0</v>
      </c>
      <c r="DF1817" s="80">
        <f t="shared" si="5632"/>
        <v>0</v>
      </c>
      <c r="DG1817" s="80">
        <f t="shared" si="5632"/>
        <v>0</v>
      </c>
      <c r="DH1817" s="80">
        <f t="shared" si="5632"/>
        <v>0</v>
      </c>
      <c r="DI1817" s="80">
        <f t="shared" si="5632"/>
        <v>0</v>
      </c>
      <c r="DJ1817" s="80">
        <f t="shared" si="5632"/>
        <v>0</v>
      </c>
    </row>
    <row r="1818" spans="48:114" ht="15.75" customHeight="1">
      <c r="AV1818" s="80"/>
      <c r="AW1818" s="131"/>
      <c r="AX1818" s="80" t="str">
        <f t="shared" si="5558"/>
        <v/>
      </c>
      <c r="AY1818" s="80" t="str">
        <f t="shared" ref="AY1818:CA1818" si="5633">IF(AY$6=$D63,INDEX($AK63:$AK63,1,1),"")</f>
        <v/>
      </c>
      <c r="AZ1818" s="80" t="str">
        <f t="shared" si="5633"/>
        <v/>
      </c>
      <c r="BA1818" s="80" t="str">
        <f t="shared" si="5633"/>
        <v/>
      </c>
      <c r="BB1818" s="80" t="str">
        <f t="shared" si="5633"/>
        <v/>
      </c>
      <c r="BC1818" s="80" t="str">
        <f t="shared" si="5633"/>
        <v/>
      </c>
      <c r="BD1818" s="80" t="str">
        <f t="shared" si="5633"/>
        <v/>
      </c>
      <c r="BE1818" s="80" t="str">
        <f t="shared" si="5633"/>
        <v/>
      </c>
      <c r="BF1818" s="80" t="str">
        <f t="shared" si="5633"/>
        <v/>
      </c>
      <c r="BG1818" s="80" t="str">
        <f t="shared" si="5633"/>
        <v/>
      </c>
      <c r="BH1818" s="80" t="str">
        <f t="shared" si="5633"/>
        <v/>
      </c>
      <c r="BI1818" s="80" t="str">
        <f t="shared" si="5633"/>
        <v/>
      </c>
      <c r="BJ1818" s="80" t="str">
        <f t="shared" si="5633"/>
        <v/>
      </c>
      <c r="BK1818" s="80" t="str">
        <f t="shared" si="5633"/>
        <v/>
      </c>
      <c r="BL1818" s="80" t="str">
        <f t="shared" si="5633"/>
        <v/>
      </c>
      <c r="BM1818" s="80" t="str">
        <f t="shared" si="5633"/>
        <v/>
      </c>
      <c r="BN1818" s="80" t="str">
        <f t="shared" si="5633"/>
        <v/>
      </c>
      <c r="BO1818" s="80" t="str">
        <f t="shared" si="5633"/>
        <v/>
      </c>
      <c r="BP1818" s="80" t="str">
        <f t="shared" si="5633"/>
        <v/>
      </c>
      <c r="BQ1818" s="80" t="str">
        <f t="shared" si="5633"/>
        <v/>
      </c>
      <c r="BR1818" s="80" t="str">
        <f t="shared" si="5633"/>
        <v/>
      </c>
      <c r="BS1818" s="80" t="str">
        <f t="shared" si="5633"/>
        <v/>
      </c>
      <c r="BT1818" s="80" t="str">
        <f t="shared" si="5633"/>
        <v/>
      </c>
      <c r="BU1818" s="80" t="str">
        <f t="shared" si="5633"/>
        <v/>
      </c>
      <c r="BV1818" s="80" t="str">
        <f t="shared" si="5633"/>
        <v/>
      </c>
      <c r="BW1818" s="80" t="str">
        <f t="shared" si="5633"/>
        <v/>
      </c>
      <c r="BX1818" s="80" t="str">
        <f t="shared" si="5633"/>
        <v/>
      </c>
      <c r="BY1818" s="80" t="str">
        <f t="shared" si="5633"/>
        <v/>
      </c>
      <c r="BZ1818" s="80">
        <f t="shared" si="5633"/>
        <v>0</v>
      </c>
      <c r="CA1818" s="80">
        <f t="shared" si="5633"/>
        <v>0</v>
      </c>
      <c r="CB1818" s="80">
        <f t="shared" si="5615"/>
        <v>0</v>
      </c>
      <c r="CC1818" s="80">
        <f t="shared" si="5615"/>
        <v>0</v>
      </c>
      <c r="CD1818" s="80">
        <f t="shared" si="5615"/>
        <v>0</v>
      </c>
      <c r="CE1818" s="80">
        <f t="shared" si="5615"/>
        <v>0</v>
      </c>
      <c r="CF1818" s="80">
        <f t="shared" si="5615"/>
        <v>0</v>
      </c>
      <c r="CG1818" s="80">
        <f t="shared" ref="CG1818:CN1818" si="5634">IF(CG$6=$D63,INDEX($AK63:$AK63,1,1),"")</f>
        <v>0</v>
      </c>
      <c r="CH1818" s="80">
        <f t="shared" si="5634"/>
        <v>0</v>
      </c>
      <c r="CI1818" s="80">
        <f t="shared" si="5634"/>
        <v>0</v>
      </c>
      <c r="CJ1818" s="80">
        <f t="shared" si="5634"/>
        <v>0</v>
      </c>
      <c r="CK1818" s="80">
        <f t="shared" si="5634"/>
        <v>0</v>
      </c>
      <c r="CL1818" s="80">
        <f t="shared" si="5634"/>
        <v>0</v>
      </c>
      <c r="CM1818" s="80">
        <f t="shared" si="5634"/>
        <v>0</v>
      </c>
      <c r="CN1818" s="80">
        <f t="shared" si="5634"/>
        <v>0</v>
      </c>
      <c r="CO1818" s="80">
        <f t="shared" ref="CO1818:DJ1818" si="5635">IF(CO$6=$D63,INDEX($AK63:$AK63,1,1),"")</f>
        <v>0</v>
      </c>
      <c r="CP1818" s="80">
        <f t="shared" si="5635"/>
        <v>0</v>
      </c>
      <c r="CQ1818" s="80">
        <f t="shared" si="5635"/>
        <v>0</v>
      </c>
      <c r="CR1818" s="80">
        <f t="shared" si="5635"/>
        <v>0</v>
      </c>
      <c r="CS1818" s="80">
        <f t="shared" si="5635"/>
        <v>0</v>
      </c>
      <c r="CT1818" s="80">
        <f t="shared" si="5635"/>
        <v>0</v>
      </c>
      <c r="CU1818" s="80">
        <f t="shared" si="5635"/>
        <v>0</v>
      </c>
      <c r="CV1818" s="80">
        <f t="shared" si="5635"/>
        <v>0</v>
      </c>
      <c r="CW1818" s="80">
        <f t="shared" si="5635"/>
        <v>0</v>
      </c>
      <c r="CX1818" s="80">
        <f t="shared" si="5635"/>
        <v>0</v>
      </c>
      <c r="CY1818" s="80">
        <f t="shared" si="5635"/>
        <v>0</v>
      </c>
      <c r="CZ1818" s="80">
        <f t="shared" si="5635"/>
        <v>0</v>
      </c>
      <c r="DA1818" s="80">
        <f t="shared" si="5635"/>
        <v>0</v>
      </c>
      <c r="DB1818" s="80">
        <f t="shared" si="5635"/>
        <v>0</v>
      </c>
      <c r="DC1818" s="80">
        <f t="shared" si="5635"/>
        <v>0</v>
      </c>
      <c r="DD1818" s="80">
        <f t="shared" si="5635"/>
        <v>0</v>
      </c>
      <c r="DE1818" s="80">
        <f t="shared" si="5635"/>
        <v>0</v>
      </c>
      <c r="DF1818" s="80">
        <f t="shared" si="5635"/>
        <v>0</v>
      </c>
      <c r="DG1818" s="80">
        <f t="shared" si="5635"/>
        <v>0</v>
      </c>
      <c r="DH1818" s="80">
        <f t="shared" si="5635"/>
        <v>0</v>
      </c>
      <c r="DI1818" s="80">
        <f t="shared" si="5635"/>
        <v>0</v>
      </c>
      <c r="DJ1818" s="80">
        <f t="shared" si="5635"/>
        <v>0</v>
      </c>
    </row>
    <row r="1819" spans="48:114" ht="15.75" customHeight="1">
      <c r="AV1819" s="80"/>
      <c r="AW1819" s="131"/>
      <c r="AX1819" s="80" t="str">
        <f t="shared" si="5558"/>
        <v/>
      </c>
      <c r="AY1819" s="80" t="str">
        <f t="shared" ref="AY1819:CA1819" si="5636">IF(AY$6=$D64,INDEX($AK64:$AK64,1,1),"")</f>
        <v/>
      </c>
      <c r="AZ1819" s="80" t="str">
        <f t="shared" si="5636"/>
        <v/>
      </c>
      <c r="BA1819" s="80" t="str">
        <f t="shared" si="5636"/>
        <v/>
      </c>
      <c r="BB1819" s="80" t="str">
        <f t="shared" si="5636"/>
        <v/>
      </c>
      <c r="BC1819" s="80" t="str">
        <f t="shared" si="5636"/>
        <v/>
      </c>
      <c r="BD1819" s="80" t="str">
        <f t="shared" si="5636"/>
        <v/>
      </c>
      <c r="BE1819" s="80" t="str">
        <f t="shared" si="5636"/>
        <v/>
      </c>
      <c r="BF1819" s="80" t="str">
        <f t="shared" si="5636"/>
        <v/>
      </c>
      <c r="BG1819" s="80" t="str">
        <f t="shared" si="5636"/>
        <v/>
      </c>
      <c r="BH1819" s="80" t="str">
        <f t="shared" si="5636"/>
        <v/>
      </c>
      <c r="BI1819" s="80" t="str">
        <f t="shared" si="5636"/>
        <v/>
      </c>
      <c r="BJ1819" s="80" t="str">
        <f t="shared" si="5636"/>
        <v/>
      </c>
      <c r="BK1819" s="80" t="str">
        <f t="shared" si="5636"/>
        <v/>
      </c>
      <c r="BL1819" s="80" t="str">
        <f t="shared" si="5636"/>
        <v/>
      </c>
      <c r="BM1819" s="80" t="str">
        <f t="shared" si="5636"/>
        <v/>
      </c>
      <c r="BN1819" s="80" t="str">
        <f t="shared" si="5636"/>
        <v/>
      </c>
      <c r="BO1819" s="80" t="str">
        <f t="shared" si="5636"/>
        <v/>
      </c>
      <c r="BP1819" s="80" t="str">
        <f t="shared" si="5636"/>
        <v/>
      </c>
      <c r="BQ1819" s="80" t="str">
        <f t="shared" si="5636"/>
        <v/>
      </c>
      <c r="BR1819" s="80" t="str">
        <f t="shared" si="5636"/>
        <v/>
      </c>
      <c r="BS1819" s="80" t="str">
        <f t="shared" si="5636"/>
        <v/>
      </c>
      <c r="BT1819" s="80" t="str">
        <f t="shared" si="5636"/>
        <v/>
      </c>
      <c r="BU1819" s="80" t="str">
        <f t="shared" si="5636"/>
        <v/>
      </c>
      <c r="BV1819" s="80" t="str">
        <f t="shared" si="5636"/>
        <v/>
      </c>
      <c r="BW1819" s="80" t="str">
        <f t="shared" si="5636"/>
        <v/>
      </c>
      <c r="BX1819" s="80" t="str">
        <f t="shared" si="5636"/>
        <v/>
      </c>
      <c r="BY1819" s="80" t="str">
        <f t="shared" si="5636"/>
        <v/>
      </c>
      <c r="BZ1819" s="80">
        <f t="shared" si="5636"/>
        <v>0</v>
      </c>
      <c r="CA1819" s="80">
        <f t="shared" si="5636"/>
        <v>0</v>
      </c>
      <c r="CB1819" s="80">
        <f t="shared" si="5615"/>
        <v>0</v>
      </c>
      <c r="CC1819" s="80">
        <f t="shared" si="5615"/>
        <v>0</v>
      </c>
      <c r="CD1819" s="80">
        <f t="shared" si="5615"/>
        <v>0</v>
      </c>
      <c r="CE1819" s="80">
        <f t="shared" si="5615"/>
        <v>0</v>
      </c>
      <c r="CF1819" s="80">
        <f t="shared" si="5615"/>
        <v>0</v>
      </c>
      <c r="CG1819" s="80">
        <f t="shared" ref="CG1819:CN1819" si="5637">IF(CG$6=$D64,INDEX($AK64:$AK64,1,1),"")</f>
        <v>0</v>
      </c>
      <c r="CH1819" s="80">
        <f t="shared" si="5637"/>
        <v>0</v>
      </c>
      <c r="CI1819" s="80">
        <f t="shared" si="5637"/>
        <v>0</v>
      </c>
      <c r="CJ1819" s="80">
        <f t="shared" si="5637"/>
        <v>0</v>
      </c>
      <c r="CK1819" s="80">
        <f t="shared" si="5637"/>
        <v>0</v>
      </c>
      <c r="CL1819" s="80">
        <f t="shared" si="5637"/>
        <v>0</v>
      </c>
      <c r="CM1819" s="80">
        <f t="shared" si="5637"/>
        <v>0</v>
      </c>
      <c r="CN1819" s="80">
        <f t="shared" si="5637"/>
        <v>0</v>
      </c>
      <c r="CO1819" s="80">
        <f t="shared" ref="CO1819:DJ1819" si="5638">IF(CO$6=$D64,INDEX($AK64:$AK64,1,1),"")</f>
        <v>0</v>
      </c>
      <c r="CP1819" s="80">
        <f t="shared" si="5638"/>
        <v>0</v>
      </c>
      <c r="CQ1819" s="80">
        <f t="shared" si="5638"/>
        <v>0</v>
      </c>
      <c r="CR1819" s="80">
        <f t="shared" si="5638"/>
        <v>0</v>
      </c>
      <c r="CS1819" s="80">
        <f t="shared" si="5638"/>
        <v>0</v>
      </c>
      <c r="CT1819" s="80">
        <f t="shared" si="5638"/>
        <v>0</v>
      </c>
      <c r="CU1819" s="80">
        <f t="shared" si="5638"/>
        <v>0</v>
      </c>
      <c r="CV1819" s="80">
        <f t="shared" si="5638"/>
        <v>0</v>
      </c>
      <c r="CW1819" s="80">
        <f t="shared" si="5638"/>
        <v>0</v>
      </c>
      <c r="CX1819" s="80">
        <f t="shared" si="5638"/>
        <v>0</v>
      </c>
      <c r="CY1819" s="80">
        <f t="shared" si="5638"/>
        <v>0</v>
      </c>
      <c r="CZ1819" s="80">
        <f t="shared" si="5638"/>
        <v>0</v>
      </c>
      <c r="DA1819" s="80">
        <f t="shared" si="5638"/>
        <v>0</v>
      </c>
      <c r="DB1819" s="80">
        <f t="shared" si="5638"/>
        <v>0</v>
      </c>
      <c r="DC1819" s="80">
        <f t="shared" si="5638"/>
        <v>0</v>
      </c>
      <c r="DD1819" s="80">
        <f t="shared" si="5638"/>
        <v>0</v>
      </c>
      <c r="DE1819" s="80">
        <f t="shared" si="5638"/>
        <v>0</v>
      </c>
      <c r="DF1819" s="80">
        <f t="shared" si="5638"/>
        <v>0</v>
      </c>
      <c r="DG1819" s="80">
        <f t="shared" si="5638"/>
        <v>0</v>
      </c>
      <c r="DH1819" s="80">
        <f t="shared" si="5638"/>
        <v>0</v>
      </c>
      <c r="DI1819" s="80">
        <f t="shared" si="5638"/>
        <v>0</v>
      </c>
      <c r="DJ1819" s="80">
        <f t="shared" si="5638"/>
        <v>0</v>
      </c>
    </row>
    <row r="1820" spans="48:114" ht="15.75" customHeight="1">
      <c r="AV1820" s="80"/>
      <c r="AW1820" s="131"/>
      <c r="AX1820" s="80" t="str">
        <f t="shared" si="5558"/>
        <v/>
      </c>
      <c r="AY1820" s="80" t="str">
        <f t="shared" ref="AY1820:CA1820" si="5639">IF(AY$6=$D65,INDEX($AK65:$AK65,1,1),"")</f>
        <v/>
      </c>
      <c r="AZ1820" s="80" t="str">
        <f t="shared" si="5639"/>
        <v/>
      </c>
      <c r="BA1820" s="80" t="str">
        <f t="shared" si="5639"/>
        <v/>
      </c>
      <c r="BB1820" s="80" t="str">
        <f t="shared" si="5639"/>
        <v/>
      </c>
      <c r="BC1820" s="80" t="str">
        <f t="shared" si="5639"/>
        <v/>
      </c>
      <c r="BD1820" s="80" t="str">
        <f t="shared" si="5639"/>
        <v/>
      </c>
      <c r="BE1820" s="80" t="str">
        <f t="shared" si="5639"/>
        <v/>
      </c>
      <c r="BF1820" s="80" t="str">
        <f t="shared" si="5639"/>
        <v/>
      </c>
      <c r="BG1820" s="80" t="str">
        <f t="shared" si="5639"/>
        <v/>
      </c>
      <c r="BH1820" s="80" t="str">
        <f t="shared" si="5639"/>
        <v/>
      </c>
      <c r="BI1820" s="80" t="str">
        <f t="shared" si="5639"/>
        <v/>
      </c>
      <c r="BJ1820" s="80" t="str">
        <f t="shared" si="5639"/>
        <v/>
      </c>
      <c r="BK1820" s="80" t="str">
        <f t="shared" si="5639"/>
        <v/>
      </c>
      <c r="BL1820" s="80" t="str">
        <f t="shared" si="5639"/>
        <v/>
      </c>
      <c r="BM1820" s="80" t="str">
        <f t="shared" si="5639"/>
        <v/>
      </c>
      <c r="BN1820" s="80" t="str">
        <f t="shared" si="5639"/>
        <v/>
      </c>
      <c r="BO1820" s="80" t="str">
        <f t="shared" si="5639"/>
        <v/>
      </c>
      <c r="BP1820" s="80" t="str">
        <f t="shared" si="5639"/>
        <v/>
      </c>
      <c r="BQ1820" s="80" t="str">
        <f t="shared" si="5639"/>
        <v/>
      </c>
      <c r="BR1820" s="80" t="str">
        <f t="shared" si="5639"/>
        <v/>
      </c>
      <c r="BS1820" s="80" t="str">
        <f t="shared" si="5639"/>
        <v/>
      </c>
      <c r="BT1820" s="80" t="str">
        <f t="shared" si="5639"/>
        <v/>
      </c>
      <c r="BU1820" s="80" t="str">
        <f t="shared" si="5639"/>
        <v/>
      </c>
      <c r="BV1820" s="80" t="str">
        <f t="shared" si="5639"/>
        <v/>
      </c>
      <c r="BW1820" s="80" t="str">
        <f t="shared" si="5639"/>
        <v/>
      </c>
      <c r="BX1820" s="80" t="str">
        <f t="shared" si="5639"/>
        <v/>
      </c>
      <c r="BY1820" s="80" t="str">
        <f t="shared" si="5639"/>
        <v/>
      </c>
      <c r="BZ1820" s="80">
        <f t="shared" si="5639"/>
        <v>0</v>
      </c>
      <c r="CA1820" s="80">
        <f t="shared" si="5639"/>
        <v>0</v>
      </c>
      <c r="CB1820" s="80">
        <f t="shared" si="5615"/>
        <v>0</v>
      </c>
      <c r="CC1820" s="80">
        <f t="shared" si="5615"/>
        <v>0</v>
      </c>
      <c r="CD1820" s="80">
        <f t="shared" si="5615"/>
        <v>0</v>
      </c>
      <c r="CE1820" s="80">
        <f t="shared" si="5615"/>
        <v>0</v>
      </c>
      <c r="CF1820" s="80">
        <f t="shared" si="5615"/>
        <v>0</v>
      </c>
      <c r="CG1820" s="80">
        <f t="shared" ref="CG1820:CN1820" si="5640">IF(CG$6=$D65,INDEX($AK65:$AK65,1,1),"")</f>
        <v>0</v>
      </c>
      <c r="CH1820" s="80">
        <f t="shared" si="5640"/>
        <v>0</v>
      </c>
      <c r="CI1820" s="80">
        <f t="shared" si="5640"/>
        <v>0</v>
      </c>
      <c r="CJ1820" s="80">
        <f t="shared" si="5640"/>
        <v>0</v>
      </c>
      <c r="CK1820" s="80">
        <f t="shared" si="5640"/>
        <v>0</v>
      </c>
      <c r="CL1820" s="80">
        <f t="shared" si="5640"/>
        <v>0</v>
      </c>
      <c r="CM1820" s="80">
        <f t="shared" si="5640"/>
        <v>0</v>
      </c>
      <c r="CN1820" s="80">
        <f t="shared" si="5640"/>
        <v>0</v>
      </c>
      <c r="CO1820" s="80">
        <f t="shared" ref="CO1820:DJ1820" si="5641">IF(CO$6=$D65,INDEX($AK65:$AK65,1,1),"")</f>
        <v>0</v>
      </c>
      <c r="CP1820" s="80">
        <f t="shared" si="5641"/>
        <v>0</v>
      </c>
      <c r="CQ1820" s="80">
        <f t="shared" si="5641"/>
        <v>0</v>
      </c>
      <c r="CR1820" s="80">
        <f t="shared" si="5641"/>
        <v>0</v>
      </c>
      <c r="CS1820" s="80">
        <f t="shared" si="5641"/>
        <v>0</v>
      </c>
      <c r="CT1820" s="80">
        <f t="shared" si="5641"/>
        <v>0</v>
      </c>
      <c r="CU1820" s="80">
        <f t="shared" si="5641"/>
        <v>0</v>
      </c>
      <c r="CV1820" s="80">
        <f t="shared" si="5641"/>
        <v>0</v>
      </c>
      <c r="CW1820" s="80">
        <f t="shared" si="5641"/>
        <v>0</v>
      </c>
      <c r="CX1820" s="80">
        <f t="shared" si="5641"/>
        <v>0</v>
      </c>
      <c r="CY1820" s="80">
        <f t="shared" si="5641"/>
        <v>0</v>
      </c>
      <c r="CZ1820" s="80">
        <f t="shared" si="5641"/>
        <v>0</v>
      </c>
      <c r="DA1820" s="80">
        <f t="shared" si="5641"/>
        <v>0</v>
      </c>
      <c r="DB1820" s="80">
        <f t="shared" si="5641"/>
        <v>0</v>
      </c>
      <c r="DC1820" s="80">
        <f t="shared" si="5641"/>
        <v>0</v>
      </c>
      <c r="DD1820" s="80">
        <f t="shared" si="5641"/>
        <v>0</v>
      </c>
      <c r="DE1820" s="80">
        <f t="shared" si="5641"/>
        <v>0</v>
      </c>
      <c r="DF1820" s="80">
        <f t="shared" si="5641"/>
        <v>0</v>
      </c>
      <c r="DG1820" s="80">
        <f t="shared" si="5641"/>
        <v>0</v>
      </c>
      <c r="DH1820" s="80">
        <f t="shared" si="5641"/>
        <v>0</v>
      </c>
      <c r="DI1820" s="80">
        <f t="shared" si="5641"/>
        <v>0</v>
      </c>
      <c r="DJ1820" s="80">
        <f t="shared" si="5641"/>
        <v>0</v>
      </c>
    </row>
    <row r="1821" spans="48:114" ht="15.75" customHeight="1">
      <c r="AV1821" s="80"/>
      <c r="AW1821" s="131"/>
      <c r="AX1821" s="80" t="str">
        <f t="shared" si="5558"/>
        <v/>
      </c>
      <c r="AY1821" s="80" t="str">
        <f t="shared" ref="AY1821:CA1821" si="5642">IF(AY$6=$D66,INDEX($AK66:$AK66,1,1),"")</f>
        <v/>
      </c>
      <c r="AZ1821" s="80" t="str">
        <f t="shared" si="5642"/>
        <v/>
      </c>
      <c r="BA1821" s="80" t="str">
        <f t="shared" si="5642"/>
        <v/>
      </c>
      <c r="BB1821" s="80" t="str">
        <f t="shared" si="5642"/>
        <v/>
      </c>
      <c r="BC1821" s="80" t="str">
        <f t="shared" si="5642"/>
        <v/>
      </c>
      <c r="BD1821" s="80" t="str">
        <f t="shared" si="5642"/>
        <v/>
      </c>
      <c r="BE1821" s="80" t="str">
        <f t="shared" si="5642"/>
        <v/>
      </c>
      <c r="BF1821" s="80" t="str">
        <f t="shared" si="5642"/>
        <v/>
      </c>
      <c r="BG1821" s="80" t="str">
        <f t="shared" si="5642"/>
        <v/>
      </c>
      <c r="BH1821" s="80" t="str">
        <f t="shared" si="5642"/>
        <v/>
      </c>
      <c r="BI1821" s="80" t="str">
        <f t="shared" si="5642"/>
        <v/>
      </c>
      <c r="BJ1821" s="80" t="str">
        <f t="shared" si="5642"/>
        <v/>
      </c>
      <c r="BK1821" s="80" t="str">
        <f t="shared" si="5642"/>
        <v/>
      </c>
      <c r="BL1821" s="80" t="str">
        <f t="shared" si="5642"/>
        <v/>
      </c>
      <c r="BM1821" s="80" t="str">
        <f t="shared" si="5642"/>
        <v/>
      </c>
      <c r="BN1821" s="80" t="str">
        <f t="shared" si="5642"/>
        <v/>
      </c>
      <c r="BO1821" s="80" t="str">
        <f t="shared" si="5642"/>
        <v/>
      </c>
      <c r="BP1821" s="80" t="str">
        <f t="shared" si="5642"/>
        <v/>
      </c>
      <c r="BQ1821" s="80" t="str">
        <f t="shared" si="5642"/>
        <v/>
      </c>
      <c r="BR1821" s="80" t="str">
        <f t="shared" si="5642"/>
        <v/>
      </c>
      <c r="BS1821" s="80" t="str">
        <f t="shared" si="5642"/>
        <v/>
      </c>
      <c r="BT1821" s="80" t="str">
        <f t="shared" si="5642"/>
        <v/>
      </c>
      <c r="BU1821" s="80" t="str">
        <f t="shared" si="5642"/>
        <v/>
      </c>
      <c r="BV1821" s="80" t="str">
        <f t="shared" si="5642"/>
        <v/>
      </c>
      <c r="BW1821" s="80" t="str">
        <f t="shared" si="5642"/>
        <v/>
      </c>
      <c r="BX1821" s="80" t="str">
        <f t="shared" si="5642"/>
        <v/>
      </c>
      <c r="BY1821" s="80" t="str">
        <f t="shared" si="5642"/>
        <v/>
      </c>
      <c r="BZ1821" s="80">
        <f t="shared" si="5642"/>
        <v>0</v>
      </c>
      <c r="CA1821" s="80">
        <f t="shared" si="5642"/>
        <v>0</v>
      </c>
      <c r="CB1821" s="80">
        <f t="shared" si="5615"/>
        <v>0</v>
      </c>
      <c r="CC1821" s="80">
        <f t="shared" si="5615"/>
        <v>0</v>
      </c>
      <c r="CD1821" s="80">
        <f t="shared" si="5615"/>
        <v>0</v>
      </c>
      <c r="CE1821" s="80">
        <f t="shared" si="5615"/>
        <v>0</v>
      </c>
      <c r="CF1821" s="80">
        <f t="shared" si="5615"/>
        <v>0</v>
      </c>
      <c r="CG1821" s="80">
        <f t="shared" ref="CG1821:CN1821" si="5643">IF(CG$6=$D66,INDEX($AK66:$AK66,1,1),"")</f>
        <v>0</v>
      </c>
      <c r="CH1821" s="80">
        <f t="shared" si="5643"/>
        <v>0</v>
      </c>
      <c r="CI1821" s="80">
        <f t="shared" si="5643"/>
        <v>0</v>
      </c>
      <c r="CJ1821" s="80">
        <f t="shared" si="5643"/>
        <v>0</v>
      </c>
      <c r="CK1821" s="80">
        <f t="shared" si="5643"/>
        <v>0</v>
      </c>
      <c r="CL1821" s="80">
        <f t="shared" si="5643"/>
        <v>0</v>
      </c>
      <c r="CM1821" s="80">
        <f t="shared" si="5643"/>
        <v>0</v>
      </c>
      <c r="CN1821" s="80">
        <f t="shared" si="5643"/>
        <v>0</v>
      </c>
      <c r="CO1821" s="80">
        <f t="shared" ref="CO1821:DJ1821" si="5644">IF(CO$6=$D66,INDEX($AK66:$AK66,1,1),"")</f>
        <v>0</v>
      </c>
      <c r="CP1821" s="80">
        <f t="shared" si="5644"/>
        <v>0</v>
      </c>
      <c r="CQ1821" s="80">
        <f t="shared" si="5644"/>
        <v>0</v>
      </c>
      <c r="CR1821" s="80">
        <f t="shared" si="5644"/>
        <v>0</v>
      </c>
      <c r="CS1821" s="80">
        <f t="shared" si="5644"/>
        <v>0</v>
      </c>
      <c r="CT1821" s="80">
        <f t="shared" si="5644"/>
        <v>0</v>
      </c>
      <c r="CU1821" s="80">
        <f t="shared" si="5644"/>
        <v>0</v>
      </c>
      <c r="CV1821" s="80">
        <f t="shared" si="5644"/>
        <v>0</v>
      </c>
      <c r="CW1821" s="80">
        <f t="shared" si="5644"/>
        <v>0</v>
      </c>
      <c r="CX1821" s="80">
        <f t="shared" si="5644"/>
        <v>0</v>
      </c>
      <c r="CY1821" s="80">
        <f t="shared" si="5644"/>
        <v>0</v>
      </c>
      <c r="CZ1821" s="80">
        <f t="shared" si="5644"/>
        <v>0</v>
      </c>
      <c r="DA1821" s="80">
        <f t="shared" si="5644"/>
        <v>0</v>
      </c>
      <c r="DB1821" s="80">
        <f t="shared" si="5644"/>
        <v>0</v>
      </c>
      <c r="DC1821" s="80">
        <f t="shared" si="5644"/>
        <v>0</v>
      </c>
      <c r="DD1821" s="80">
        <f t="shared" si="5644"/>
        <v>0</v>
      </c>
      <c r="DE1821" s="80">
        <f t="shared" si="5644"/>
        <v>0</v>
      </c>
      <c r="DF1821" s="80">
        <f t="shared" si="5644"/>
        <v>0</v>
      </c>
      <c r="DG1821" s="80">
        <f t="shared" si="5644"/>
        <v>0</v>
      </c>
      <c r="DH1821" s="80">
        <f t="shared" si="5644"/>
        <v>0</v>
      </c>
      <c r="DI1821" s="80">
        <f t="shared" si="5644"/>
        <v>0</v>
      </c>
      <c r="DJ1821" s="80">
        <f t="shared" si="5644"/>
        <v>0</v>
      </c>
    </row>
    <row r="1822" spans="48:114" ht="15.75" customHeight="1">
      <c r="AV1822" s="80"/>
      <c r="AW1822" s="131"/>
      <c r="AX1822" s="80" t="str">
        <f t="shared" si="5558"/>
        <v/>
      </c>
      <c r="AY1822" s="80" t="str">
        <f t="shared" ref="AY1822:CA1822" si="5645">IF(AY$6=$D67,INDEX($AK67:$AK67,1,1),"")</f>
        <v/>
      </c>
      <c r="AZ1822" s="80" t="str">
        <f t="shared" si="5645"/>
        <v/>
      </c>
      <c r="BA1822" s="80" t="str">
        <f t="shared" si="5645"/>
        <v/>
      </c>
      <c r="BB1822" s="80" t="str">
        <f t="shared" si="5645"/>
        <v/>
      </c>
      <c r="BC1822" s="80" t="str">
        <f t="shared" si="5645"/>
        <v/>
      </c>
      <c r="BD1822" s="80" t="str">
        <f t="shared" si="5645"/>
        <v/>
      </c>
      <c r="BE1822" s="80" t="str">
        <f t="shared" si="5645"/>
        <v/>
      </c>
      <c r="BF1822" s="80" t="str">
        <f t="shared" si="5645"/>
        <v/>
      </c>
      <c r="BG1822" s="80" t="str">
        <f t="shared" si="5645"/>
        <v/>
      </c>
      <c r="BH1822" s="80" t="str">
        <f t="shared" si="5645"/>
        <v/>
      </c>
      <c r="BI1822" s="80" t="str">
        <f t="shared" si="5645"/>
        <v/>
      </c>
      <c r="BJ1822" s="80" t="str">
        <f t="shared" si="5645"/>
        <v/>
      </c>
      <c r="BK1822" s="80" t="str">
        <f t="shared" si="5645"/>
        <v/>
      </c>
      <c r="BL1822" s="80" t="str">
        <f t="shared" si="5645"/>
        <v/>
      </c>
      <c r="BM1822" s="80" t="str">
        <f t="shared" si="5645"/>
        <v/>
      </c>
      <c r="BN1822" s="80" t="str">
        <f t="shared" si="5645"/>
        <v/>
      </c>
      <c r="BO1822" s="80" t="str">
        <f t="shared" si="5645"/>
        <v/>
      </c>
      <c r="BP1822" s="80" t="str">
        <f t="shared" si="5645"/>
        <v/>
      </c>
      <c r="BQ1822" s="80" t="str">
        <f t="shared" si="5645"/>
        <v/>
      </c>
      <c r="BR1822" s="80" t="str">
        <f t="shared" si="5645"/>
        <v/>
      </c>
      <c r="BS1822" s="80" t="str">
        <f t="shared" si="5645"/>
        <v/>
      </c>
      <c r="BT1822" s="80" t="str">
        <f t="shared" si="5645"/>
        <v/>
      </c>
      <c r="BU1822" s="80" t="str">
        <f t="shared" si="5645"/>
        <v/>
      </c>
      <c r="BV1822" s="80" t="str">
        <f t="shared" si="5645"/>
        <v/>
      </c>
      <c r="BW1822" s="80" t="str">
        <f t="shared" si="5645"/>
        <v/>
      </c>
      <c r="BX1822" s="80" t="str">
        <f t="shared" si="5645"/>
        <v/>
      </c>
      <c r="BY1822" s="80" t="str">
        <f t="shared" si="5645"/>
        <v/>
      </c>
      <c r="BZ1822" s="80">
        <f t="shared" si="5645"/>
        <v>0</v>
      </c>
      <c r="CA1822" s="80">
        <f t="shared" si="5645"/>
        <v>0</v>
      </c>
      <c r="CB1822" s="80">
        <f t="shared" ref="CB1822:CF1826" si="5646">IF(CB$6=$D67,INDEX($AK67:$AK67,1,1),"")</f>
        <v>0</v>
      </c>
      <c r="CC1822" s="80">
        <f t="shared" si="5646"/>
        <v>0</v>
      </c>
      <c r="CD1822" s="80">
        <f t="shared" si="5646"/>
        <v>0</v>
      </c>
      <c r="CE1822" s="80">
        <f t="shared" si="5646"/>
        <v>0</v>
      </c>
      <c r="CF1822" s="80">
        <f t="shared" si="5646"/>
        <v>0</v>
      </c>
      <c r="CG1822" s="80">
        <f t="shared" ref="CG1822:CN1822" si="5647">IF(CG$6=$D67,INDEX($AK67:$AK67,1,1),"")</f>
        <v>0</v>
      </c>
      <c r="CH1822" s="80">
        <f t="shared" si="5647"/>
        <v>0</v>
      </c>
      <c r="CI1822" s="80">
        <f t="shared" si="5647"/>
        <v>0</v>
      </c>
      <c r="CJ1822" s="80">
        <f t="shared" si="5647"/>
        <v>0</v>
      </c>
      <c r="CK1822" s="80">
        <f t="shared" si="5647"/>
        <v>0</v>
      </c>
      <c r="CL1822" s="80">
        <f t="shared" si="5647"/>
        <v>0</v>
      </c>
      <c r="CM1822" s="80">
        <f t="shared" si="5647"/>
        <v>0</v>
      </c>
      <c r="CN1822" s="80">
        <f t="shared" si="5647"/>
        <v>0</v>
      </c>
      <c r="CO1822" s="80">
        <f t="shared" ref="CO1822:DJ1822" si="5648">IF(CO$6=$D67,INDEX($AK67:$AK67,1,1),"")</f>
        <v>0</v>
      </c>
      <c r="CP1822" s="80">
        <f t="shared" si="5648"/>
        <v>0</v>
      </c>
      <c r="CQ1822" s="80">
        <f t="shared" si="5648"/>
        <v>0</v>
      </c>
      <c r="CR1822" s="80">
        <f t="shared" si="5648"/>
        <v>0</v>
      </c>
      <c r="CS1822" s="80">
        <f t="shared" si="5648"/>
        <v>0</v>
      </c>
      <c r="CT1822" s="80">
        <f t="shared" si="5648"/>
        <v>0</v>
      </c>
      <c r="CU1822" s="80">
        <f t="shared" si="5648"/>
        <v>0</v>
      </c>
      <c r="CV1822" s="80">
        <f t="shared" si="5648"/>
        <v>0</v>
      </c>
      <c r="CW1822" s="80">
        <f t="shared" si="5648"/>
        <v>0</v>
      </c>
      <c r="CX1822" s="80">
        <f t="shared" si="5648"/>
        <v>0</v>
      </c>
      <c r="CY1822" s="80">
        <f t="shared" si="5648"/>
        <v>0</v>
      </c>
      <c r="CZ1822" s="80">
        <f t="shared" si="5648"/>
        <v>0</v>
      </c>
      <c r="DA1822" s="80">
        <f t="shared" si="5648"/>
        <v>0</v>
      </c>
      <c r="DB1822" s="80">
        <f t="shared" si="5648"/>
        <v>0</v>
      </c>
      <c r="DC1822" s="80">
        <f t="shared" si="5648"/>
        <v>0</v>
      </c>
      <c r="DD1822" s="80">
        <f t="shared" si="5648"/>
        <v>0</v>
      </c>
      <c r="DE1822" s="80">
        <f t="shared" si="5648"/>
        <v>0</v>
      </c>
      <c r="DF1822" s="80">
        <f t="shared" si="5648"/>
        <v>0</v>
      </c>
      <c r="DG1822" s="80">
        <f t="shared" si="5648"/>
        <v>0</v>
      </c>
      <c r="DH1822" s="80">
        <f t="shared" si="5648"/>
        <v>0</v>
      </c>
      <c r="DI1822" s="80">
        <f t="shared" si="5648"/>
        <v>0</v>
      </c>
      <c r="DJ1822" s="80">
        <f t="shared" si="5648"/>
        <v>0</v>
      </c>
    </row>
    <row r="1823" spans="48:114" ht="15.75" customHeight="1">
      <c r="AV1823" s="80"/>
      <c r="AW1823" s="131"/>
      <c r="AX1823" s="80" t="str">
        <f t="shared" si="5558"/>
        <v/>
      </c>
      <c r="AY1823" s="80" t="str">
        <f t="shared" ref="AY1823:CA1823" si="5649">IF(AY$6=$D68,INDEX($AK68:$AK68,1,1),"")</f>
        <v/>
      </c>
      <c r="AZ1823" s="80" t="str">
        <f t="shared" si="5649"/>
        <v/>
      </c>
      <c r="BA1823" s="80" t="str">
        <f t="shared" si="5649"/>
        <v/>
      </c>
      <c r="BB1823" s="80" t="str">
        <f t="shared" si="5649"/>
        <v/>
      </c>
      <c r="BC1823" s="80" t="str">
        <f t="shared" si="5649"/>
        <v/>
      </c>
      <c r="BD1823" s="80" t="str">
        <f t="shared" si="5649"/>
        <v/>
      </c>
      <c r="BE1823" s="80" t="str">
        <f t="shared" si="5649"/>
        <v/>
      </c>
      <c r="BF1823" s="80" t="str">
        <f t="shared" si="5649"/>
        <v/>
      </c>
      <c r="BG1823" s="80" t="str">
        <f t="shared" si="5649"/>
        <v/>
      </c>
      <c r="BH1823" s="80" t="str">
        <f t="shared" si="5649"/>
        <v/>
      </c>
      <c r="BI1823" s="80" t="str">
        <f t="shared" si="5649"/>
        <v/>
      </c>
      <c r="BJ1823" s="80" t="str">
        <f t="shared" si="5649"/>
        <v/>
      </c>
      <c r="BK1823" s="80" t="str">
        <f t="shared" si="5649"/>
        <v/>
      </c>
      <c r="BL1823" s="80" t="str">
        <f t="shared" si="5649"/>
        <v/>
      </c>
      <c r="BM1823" s="80" t="str">
        <f t="shared" si="5649"/>
        <v/>
      </c>
      <c r="BN1823" s="80" t="str">
        <f t="shared" si="5649"/>
        <v/>
      </c>
      <c r="BO1823" s="80" t="str">
        <f t="shared" si="5649"/>
        <v/>
      </c>
      <c r="BP1823" s="80" t="str">
        <f t="shared" si="5649"/>
        <v/>
      </c>
      <c r="BQ1823" s="80" t="str">
        <f t="shared" si="5649"/>
        <v/>
      </c>
      <c r="BR1823" s="80" t="str">
        <f t="shared" si="5649"/>
        <v/>
      </c>
      <c r="BS1823" s="80" t="str">
        <f t="shared" si="5649"/>
        <v/>
      </c>
      <c r="BT1823" s="80" t="str">
        <f t="shared" si="5649"/>
        <v/>
      </c>
      <c r="BU1823" s="80" t="str">
        <f t="shared" si="5649"/>
        <v/>
      </c>
      <c r="BV1823" s="80" t="str">
        <f t="shared" si="5649"/>
        <v/>
      </c>
      <c r="BW1823" s="80" t="str">
        <f t="shared" si="5649"/>
        <v/>
      </c>
      <c r="BX1823" s="80" t="str">
        <f t="shared" si="5649"/>
        <v/>
      </c>
      <c r="BY1823" s="80" t="str">
        <f t="shared" si="5649"/>
        <v/>
      </c>
      <c r="BZ1823" s="80">
        <f t="shared" si="5649"/>
        <v>0</v>
      </c>
      <c r="CA1823" s="80">
        <f t="shared" si="5649"/>
        <v>0</v>
      </c>
      <c r="CB1823" s="80">
        <f t="shared" si="5646"/>
        <v>0</v>
      </c>
      <c r="CC1823" s="80">
        <f t="shared" si="5646"/>
        <v>0</v>
      </c>
      <c r="CD1823" s="80">
        <f t="shared" si="5646"/>
        <v>0</v>
      </c>
      <c r="CE1823" s="80">
        <f t="shared" si="5646"/>
        <v>0</v>
      </c>
      <c r="CF1823" s="80">
        <f t="shared" si="5646"/>
        <v>0</v>
      </c>
      <c r="CG1823" s="80">
        <f t="shared" ref="CG1823:CN1823" si="5650">IF(CG$6=$D68,INDEX($AK68:$AK68,1,1),"")</f>
        <v>0</v>
      </c>
      <c r="CH1823" s="80">
        <f t="shared" si="5650"/>
        <v>0</v>
      </c>
      <c r="CI1823" s="80">
        <f t="shared" si="5650"/>
        <v>0</v>
      </c>
      <c r="CJ1823" s="80">
        <f t="shared" si="5650"/>
        <v>0</v>
      </c>
      <c r="CK1823" s="80">
        <f t="shared" si="5650"/>
        <v>0</v>
      </c>
      <c r="CL1823" s="80">
        <f t="shared" si="5650"/>
        <v>0</v>
      </c>
      <c r="CM1823" s="80">
        <f t="shared" si="5650"/>
        <v>0</v>
      </c>
      <c r="CN1823" s="80">
        <f t="shared" si="5650"/>
        <v>0</v>
      </c>
      <c r="CO1823" s="80">
        <f t="shared" ref="CO1823:DJ1823" si="5651">IF(CO$6=$D68,INDEX($AK68:$AK68,1,1),"")</f>
        <v>0</v>
      </c>
      <c r="CP1823" s="80">
        <f t="shared" si="5651"/>
        <v>0</v>
      </c>
      <c r="CQ1823" s="80">
        <f t="shared" si="5651"/>
        <v>0</v>
      </c>
      <c r="CR1823" s="80">
        <f t="shared" si="5651"/>
        <v>0</v>
      </c>
      <c r="CS1823" s="80">
        <f t="shared" si="5651"/>
        <v>0</v>
      </c>
      <c r="CT1823" s="80">
        <f t="shared" si="5651"/>
        <v>0</v>
      </c>
      <c r="CU1823" s="80">
        <f t="shared" si="5651"/>
        <v>0</v>
      </c>
      <c r="CV1823" s="80">
        <f t="shared" si="5651"/>
        <v>0</v>
      </c>
      <c r="CW1823" s="80">
        <f t="shared" si="5651"/>
        <v>0</v>
      </c>
      <c r="CX1823" s="80">
        <f t="shared" si="5651"/>
        <v>0</v>
      </c>
      <c r="CY1823" s="80">
        <f t="shared" si="5651"/>
        <v>0</v>
      </c>
      <c r="CZ1823" s="80">
        <f t="shared" si="5651"/>
        <v>0</v>
      </c>
      <c r="DA1823" s="80">
        <f t="shared" si="5651"/>
        <v>0</v>
      </c>
      <c r="DB1823" s="80">
        <f t="shared" si="5651"/>
        <v>0</v>
      </c>
      <c r="DC1823" s="80">
        <f t="shared" si="5651"/>
        <v>0</v>
      </c>
      <c r="DD1823" s="80">
        <f t="shared" si="5651"/>
        <v>0</v>
      </c>
      <c r="DE1823" s="80">
        <f t="shared" si="5651"/>
        <v>0</v>
      </c>
      <c r="DF1823" s="80">
        <f t="shared" si="5651"/>
        <v>0</v>
      </c>
      <c r="DG1823" s="80">
        <f t="shared" si="5651"/>
        <v>0</v>
      </c>
      <c r="DH1823" s="80">
        <f t="shared" si="5651"/>
        <v>0</v>
      </c>
      <c r="DI1823" s="80">
        <f t="shared" si="5651"/>
        <v>0</v>
      </c>
      <c r="DJ1823" s="80">
        <f t="shared" si="5651"/>
        <v>0</v>
      </c>
    </row>
    <row r="1824" spans="48:114" ht="15.75" customHeight="1">
      <c r="AV1824" s="80"/>
      <c r="AW1824" s="131"/>
      <c r="AX1824" s="80" t="str">
        <f t="shared" si="5558"/>
        <v/>
      </c>
      <c r="AY1824" s="80" t="str">
        <f t="shared" ref="AY1824:CA1824" si="5652">IF(AY$6=$D69,INDEX($AK69:$AK69,1,1),"")</f>
        <v/>
      </c>
      <c r="AZ1824" s="80" t="str">
        <f t="shared" si="5652"/>
        <v/>
      </c>
      <c r="BA1824" s="80" t="str">
        <f t="shared" si="5652"/>
        <v/>
      </c>
      <c r="BB1824" s="80" t="str">
        <f t="shared" si="5652"/>
        <v/>
      </c>
      <c r="BC1824" s="80" t="str">
        <f t="shared" si="5652"/>
        <v/>
      </c>
      <c r="BD1824" s="80" t="str">
        <f t="shared" si="5652"/>
        <v/>
      </c>
      <c r="BE1824" s="80" t="str">
        <f t="shared" si="5652"/>
        <v/>
      </c>
      <c r="BF1824" s="80" t="str">
        <f t="shared" si="5652"/>
        <v/>
      </c>
      <c r="BG1824" s="80" t="str">
        <f t="shared" si="5652"/>
        <v/>
      </c>
      <c r="BH1824" s="80" t="str">
        <f t="shared" si="5652"/>
        <v/>
      </c>
      <c r="BI1824" s="80" t="str">
        <f t="shared" si="5652"/>
        <v/>
      </c>
      <c r="BJ1824" s="80" t="str">
        <f t="shared" si="5652"/>
        <v/>
      </c>
      <c r="BK1824" s="80" t="str">
        <f t="shared" si="5652"/>
        <v/>
      </c>
      <c r="BL1824" s="80" t="str">
        <f t="shared" si="5652"/>
        <v/>
      </c>
      <c r="BM1824" s="80" t="str">
        <f t="shared" si="5652"/>
        <v/>
      </c>
      <c r="BN1824" s="80" t="str">
        <f t="shared" si="5652"/>
        <v/>
      </c>
      <c r="BO1824" s="80" t="str">
        <f t="shared" si="5652"/>
        <v/>
      </c>
      <c r="BP1824" s="80" t="str">
        <f t="shared" si="5652"/>
        <v/>
      </c>
      <c r="BQ1824" s="80" t="str">
        <f t="shared" si="5652"/>
        <v/>
      </c>
      <c r="BR1824" s="80" t="str">
        <f t="shared" si="5652"/>
        <v/>
      </c>
      <c r="BS1824" s="80" t="str">
        <f t="shared" si="5652"/>
        <v/>
      </c>
      <c r="BT1824" s="80" t="str">
        <f t="shared" si="5652"/>
        <v/>
      </c>
      <c r="BU1824" s="80" t="str">
        <f t="shared" si="5652"/>
        <v/>
      </c>
      <c r="BV1824" s="80" t="str">
        <f t="shared" si="5652"/>
        <v/>
      </c>
      <c r="BW1824" s="80" t="str">
        <f t="shared" si="5652"/>
        <v/>
      </c>
      <c r="BX1824" s="80" t="str">
        <f t="shared" si="5652"/>
        <v/>
      </c>
      <c r="BY1824" s="80" t="str">
        <f t="shared" si="5652"/>
        <v/>
      </c>
      <c r="BZ1824" s="80">
        <f t="shared" si="5652"/>
        <v>0</v>
      </c>
      <c r="CA1824" s="80">
        <f t="shared" si="5652"/>
        <v>0</v>
      </c>
      <c r="CB1824" s="80">
        <f t="shared" si="5646"/>
        <v>0</v>
      </c>
      <c r="CC1824" s="80">
        <f t="shared" si="5646"/>
        <v>0</v>
      </c>
      <c r="CD1824" s="80">
        <f t="shared" si="5646"/>
        <v>0</v>
      </c>
      <c r="CE1824" s="80">
        <f t="shared" si="5646"/>
        <v>0</v>
      </c>
      <c r="CF1824" s="80">
        <f t="shared" si="5646"/>
        <v>0</v>
      </c>
      <c r="CG1824" s="80">
        <f t="shared" ref="CG1824:CN1824" si="5653">IF(CG$6=$D69,INDEX($AK69:$AK69,1,1),"")</f>
        <v>0</v>
      </c>
      <c r="CH1824" s="80">
        <f t="shared" si="5653"/>
        <v>0</v>
      </c>
      <c r="CI1824" s="80">
        <f t="shared" si="5653"/>
        <v>0</v>
      </c>
      <c r="CJ1824" s="80">
        <f t="shared" si="5653"/>
        <v>0</v>
      </c>
      <c r="CK1824" s="80">
        <f t="shared" si="5653"/>
        <v>0</v>
      </c>
      <c r="CL1824" s="80">
        <f t="shared" si="5653"/>
        <v>0</v>
      </c>
      <c r="CM1824" s="80">
        <f t="shared" si="5653"/>
        <v>0</v>
      </c>
      <c r="CN1824" s="80">
        <f t="shared" si="5653"/>
        <v>0</v>
      </c>
      <c r="CO1824" s="80">
        <f t="shared" ref="CO1824:DJ1824" si="5654">IF(CO$6=$D69,INDEX($AK69:$AK69,1,1),"")</f>
        <v>0</v>
      </c>
      <c r="CP1824" s="80">
        <f t="shared" si="5654"/>
        <v>0</v>
      </c>
      <c r="CQ1824" s="80">
        <f t="shared" si="5654"/>
        <v>0</v>
      </c>
      <c r="CR1824" s="80">
        <f t="shared" si="5654"/>
        <v>0</v>
      </c>
      <c r="CS1824" s="80">
        <f t="shared" si="5654"/>
        <v>0</v>
      </c>
      <c r="CT1824" s="80">
        <f t="shared" si="5654"/>
        <v>0</v>
      </c>
      <c r="CU1824" s="80">
        <f t="shared" si="5654"/>
        <v>0</v>
      </c>
      <c r="CV1824" s="80">
        <f t="shared" si="5654"/>
        <v>0</v>
      </c>
      <c r="CW1824" s="80">
        <f t="shared" si="5654"/>
        <v>0</v>
      </c>
      <c r="CX1824" s="80">
        <f t="shared" si="5654"/>
        <v>0</v>
      </c>
      <c r="CY1824" s="80">
        <f t="shared" si="5654"/>
        <v>0</v>
      </c>
      <c r="CZ1824" s="80">
        <f t="shared" si="5654"/>
        <v>0</v>
      </c>
      <c r="DA1824" s="80">
        <f t="shared" si="5654"/>
        <v>0</v>
      </c>
      <c r="DB1824" s="80">
        <f t="shared" si="5654"/>
        <v>0</v>
      </c>
      <c r="DC1824" s="80">
        <f t="shared" si="5654"/>
        <v>0</v>
      </c>
      <c r="DD1824" s="80">
        <f t="shared" si="5654"/>
        <v>0</v>
      </c>
      <c r="DE1824" s="80">
        <f t="shared" si="5654"/>
        <v>0</v>
      </c>
      <c r="DF1824" s="80">
        <f t="shared" si="5654"/>
        <v>0</v>
      </c>
      <c r="DG1824" s="80">
        <f t="shared" si="5654"/>
        <v>0</v>
      </c>
      <c r="DH1824" s="80">
        <f t="shared" si="5654"/>
        <v>0</v>
      </c>
      <c r="DI1824" s="80">
        <f t="shared" si="5654"/>
        <v>0</v>
      </c>
      <c r="DJ1824" s="80">
        <f t="shared" si="5654"/>
        <v>0</v>
      </c>
    </row>
    <row r="1825" spans="48:114" ht="15.75" customHeight="1">
      <c r="AV1825" s="80"/>
      <c r="AW1825" s="131"/>
      <c r="AX1825" s="80" t="str">
        <f t="shared" si="5558"/>
        <v/>
      </c>
      <c r="AY1825" s="80" t="str">
        <f t="shared" ref="AY1825:CA1825" si="5655">IF(AY$6=$D70,INDEX($AK70:$AK70,1,1),"")</f>
        <v/>
      </c>
      <c r="AZ1825" s="80" t="str">
        <f t="shared" si="5655"/>
        <v/>
      </c>
      <c r="BA1825" s="80" t="str">
        <f t="shared" si="5655"/>
        <v/>
      </c>
      <c r="BB1825" s="80" t="str">
        <f t="shared" si="5655"/>
        <v/>
      </c>
      <c r="BC1825" s="80" t="str">
        <f t="shared" si="5655"/>
        <v/>
      </c>
      <c r="BD1825" s="80" t="str">
        <f t="shared" si="5655"/>
        <v/>
      </c>
      <c r="BE1825" s="80" t="str">
        <f t="shared" si="5655"/>
        <v/>
      </c>
      <c r="BF1825" s="80" t="str">
        <f t="shared" si="5655"/>
        <v/>
      </c>
      <c r="BG1825" s="80" t="str">
        <f t="shared" si="5655"/>
        <v/>
      </c>
      <c r="BH1825" s="80" t="str">
        <f t="shared" si="5655"/>
        <v/>
      </c>
      <c r="BI1825" s="80" t="str">
        <f t="shared" si="5655"/>
        <v/>
      </c>
      <c r="BJ1825" s="80" t="str">
        <f t="shared" si="5655"/>
        <v/>
      </c>
      <c r="BK1825" s="80" t="str">
        <f t="shared" si="5655"/>
        <v/>
      </c>
      <c r="BL1825" s="80" t="str">
        <f t="shared" si="5655"/>
        <v/>
      </c>
      <c r="BM1825" s="80" t="str">
        <f t="shared" si="5655"/>
        <v/>
      </c>
      <c r="BN1825" s="80" t="str">
        <f t="shared" si="5655"/>
        <v/>
      </c>
      <c r="BO1825" s="80" t="str">
        <f t="shared" si="5655"/>
        <v/>
      </c>
      <c r="BP1825" s="80" t="str">
        <f t="shared" si="5655"/>
        <v/>
      </c>
      <c r="BQ1825" s="80" t="str">
        <f t="shared" si="5655"/>
        <v/>
      </c>
      <c r="BR1825" s="80" t="str">
        <f t="shared" si="5655"/>
        <v/>
      </c>
      <c r="BS1825" s="80" t="str">
        <f t="shared" si="5655"/>
        <v/>
      </c>
      <c r="BT1825" s="80" t="str">
        <f t="shared" si="5655"/>
        <v/>
      </c>
      <c r="BU1825" s="80" t="str">
        <f t="shared" si="5655"/>
        <v/>
      </c>
      <c r="BV1825" s="80" t="str">
        <f t="shared" si="5655"/>
        <v/>
      </c>
      <c r="BW1825" s="80" t="str">
        <f t="shared" si="5655"/>
        <v/>
      </c>
      <c r="BX1825" s="80" t="str">
        <f t="shared" si="5655"/>
        <v/>
      </c>
      <c r="BY1825" s="80" t="str">
        <f t="shared" si="5655"/>
        <v/>
      </c>
      <c r="BZ1825" s="80">
        <f t="shared" si="5655"/>
        <v>0</v>
      </c>
      <c r="CA1825" s="80">
        <f t="shared" si="5655"/>
        <v>0</v>
      </c>
      <c r="CB1825" s="80">
        <f t="shared" si="5646"/>
        <v>0</v>
      </c>
      <c r="CC1825" s="80">
        <f t="shared" si="5646"/>
        <v>0</v>
      </c>
      <c r="CD1825" s="80">
        <f t="shared" si="5646"/>
        <v>0</v>
      </c>
      <c r="CE1825" s="80">
        <f t="shared" si="5646"/>
        <v>0</v>
      </c>
      <c r="CF1825" s="80">
        <f t="shared" si="5646"/>
        <v>0</v>
      </c>
      <c r="CG1825" s="80">
        <f t="shared" ref="CG1825:CN1825" si="5656">IF(CG$6=$D70,INDEX($AK70:$AK70,1,1),"")</f>
        <v>0</v>
      </c>
      <c r="CH1825" s="80">
        <f t="shared" si="5656"/>
        <v>0</v>
      </c>
      <c r="CI1825" s="80">
        <f t="shared" si="5656"/>
        <v>0</v>
      </c>
      <c r="CJ1825" s="80">
        <f t="shared" si="5656"/>
        <v>0</v>
      </c>
      <c r="CK1825" s="80">
        <f t="shared" si="5656"/>
        <v>0</v>
      </c>
      <c r="CL1825" s="80">
        <f t="shared" si="5656"/>
        <v>0</v>
      </c>
      <c r="CM1825" s="80">
        <f t="shared" si="5656"/>
        <v>0</v>
      </c>
      <c r="CN1825" s="80">
        <f t="shared" si="5656"/>
        <v>0</v>
      </c>
      <c r="CO1825" s="80">
        <f t="shared" ref="CO1825:DJ1825" si="5657">IF(CO$6=$D70,INDEX($AK70:$AK70,1,1),"")</f>
        <v>0</v>
      </c>
      <c r="CP1825" s="80">
        <f t="shared" si="5657"/>
        <v>0</v>
      </c>
      <c r="CQ1825" s="80">
        <f t="shared" si="5657"/>
        <v>0</v>
      </c>
      <c r="CR1825" s="80">
        <f t="shared" si="5657"/>
        <v>0</v>
      </c>
      <c r="CS1825" s="80">
        <f t="shared" si="5657"/>
        <v>0</v>
      </c>
      <c r="CT1825" s="80">
        <f t="shared" si="5657"/>
        <v>0</v>
      </c>
      <c r="CU1825" s="80">
        <f t="shared" si="5657"/>
        <v>0</v>
      </c>
      <c r="CV1825" s="80">
        <f t="shared" si="5657"/>
        <v>0</v>
      </c>
      <c r="CW1825" s="80">
        <f t="shared" si="5657"/>
        <v>0</v>
      </c>
      <c r="CX1825" s="80">
        <f t="shared" si="5657"/>
        <v>0</v>
      </c>
      <c r="CY1825" s="80">
        <f t="shared" si="5657"/>
        <v>0</v>
      </c>
      <c r="CZ1825" s="80">
        <f t="shared" si="5657"/>
        <v>0</v>
      </c>
      <c r="DA1825" s="80">
        <f t="shared" si="5657"/>
        <v>0</v>
      </c>
      <c r="DB1825" s="80">
        <f t="shared" si="5657"/>
        <v>0</v>
      </c>
      <c r="DC1825" s="80">
        <f t="shared" si="5657"/>
        <v>0</v>
      </c>
      <c r="DD1825" s="80">
        <f t="shared" si="5657"/>
        <v>0</v>
      </c>
      <c r="DE1825" s="80">
        <f t="shared" si="5657"/>
        <v>0</v>
      </c>
      <c r="DF1825" s="80">
        <f t="shared" si="5657"/>
        <v>0</v>
      </c>
      <c r="DG1825" s="80">
        <f t="shared" si="5657"/>
        <v>0</v>
      </c>
      <c r="DH1825" s="80">
        <f t="shared" si="5657"/>
        <v>0</v>
      </c>
      <c r="DI1825" s="80">
        <f t="shared" si="5657"/>
        <v>0</v>
      </c>
      <c r="DJ1825" s="80">
        <f t="shared" si="5657"/>
        <v>0</v>
      </c>
    </row>
    <row r="1826" spans="48:114" ht="15.75" customHeight="1">
      <c r="AV1826" s="80"/>
      <c r="AW1826" s="131"/>
      <c r="AX1826" s="80" t="str">
        <f>IF(AX$6=$D71,INDEX($AK71:$AK71,1,1),"")</f>
        <v/>
      </c>
      <c r="AY1826" s="80" t="str">
        <f t="shared" ref="AY1826:CA1826" si="5658">IF(AY$6=$D71,INDEX($AK71:$AK71,1,1),"")</f>
        <v/>
      </c>
      <c r="AZ1826" s="80" t="str">
        <f t="shared" si="5658"/>
        <v/>
      </c>
      <c r="BA1826" s="80" t="str">
        <f t="shared" si="5658"/>
        <v/>
      </c>
      <c r="BB1826" s="80" t="str">
        <f t="shared" si="5658"/>
        <v/>
      </c>
      <c r="BC1826" s="80" t="str">
        <f t="shared" si="5658"/>
        <v/>
      </c>
      <c r="BD1826" s="80" t="str">
        <f t="shared" si="5658"/>
        <v/>
      </c>
      <c r="BE1826" s="80" t="str">
        <f t="shared" si="5658"/>
        <v/>
      </c>
      <c r="BF1826" s="80" t="str">
        <f t="shared" si="5658"/>
        <v/>
      </c>
      <c r="BG1826" s="80" t="str">
        <f t="shared" si="5658"/>
        <v/>
      </c>
      <c r="BH1826" s="80" t="str">
        <f t="shared" si="5658"/>
        <v/>
      </c>
      <c r="BI1826" s="80" t="str">
        <f t="shared" si="5658"/>
        <v/>
      </c>
      <c r="BJ1826" s="80" t="str">
        <f t="shared" si="5658"/>
        <v/>
      </c>
      <c r="BK1826" s="80" t="str">
        <f t="shared" si="5658"/>
        <v/>
      </c>
      <c r="BL1826" s="80" t="str">
        <f t="shared" si="5658"/>
        <v/>
      </c>
      <c r="BM1826" s="80" t="str">
        <f t="shared" si="5658"/>
        <v/>
      </c>
      <c r="BN1826" s="80" t="str">
        <f t="shared" si="5658"/>
        <v/>
      </c>
      <c r="BO1826" s="80" t="str">
        <f t="shared" si="5658"/>
        <v/>
      </c>
      <c r="BP1826" s="80" t="str">
        <f t="shared" si="5658"/>
        <v/>
      </c>
      <c r="BQ1826" s="80" t="str">
        <f t="shared" si="5658"/>
        <v/>
      </c>
      <c r="BR1826" s="80" t="str">
        <f t="shared" si="5658"/>
        <v/>
      </c>
      <c r="BS1826" s="80" t="str">
        <f t="shared" si="5658"/>
        <v/>
      </c>
      <c r="BT1826" s="80" t="str">
        <f t="shared" si="5658"/>
        <v/>
      </c>
      <c r="BU1826" s="80" t="str">
        <f t="shared" si="5658"/>
        <v/>
      </c>
      <c r="BV1826" s="80" t="str">
        <f t="shared" si="5658"/>
        <v/>
      </c>
      <c r="BW1826" s="80" t="str">
        <f t="shared" si="5658"/>
        <v/>
      </c>
      <c r="BX1826" s="80" t="str">
        <f t="shared" si="5658"/>
        <v/>
      </c>
      <c r="BY1826" s="80" t="str">
        <f t="shared" si="5658"/>
        <v/>
      </c>
      <c r="BZ1826" s="80">
        <f t="shared" si="5658"/>
        <v>0</v>
      </c>
      <c r="CA1826" s="80">
        <f t="shared" si="5658"/>
        <v>0</v>
      </c>
      <c r="CB1826" s="80">
        <f t="shared" si="5646"/>
        <v>0</v>
      </c>
      <c r="CC1826" s="80">
        <f t="shared" si="5646"/>
        <v>0</v>
      </c>
      <c r="CD1826" s="80">
        <f t="shared" si="5646"/>
        <v>0</v>
      </c>
      <c r="CE1826" s="80">
        <f t="shared" si="5646"/>
        <v>0</v>
      </c>
      <c r="CF1826" s="80">
        <f t="shared" si="5646"/>
        <v>0</v>
      </c>
      <c r="CG1826" s="80">
        <f t="shared" ref="CG1826:CN1826" si="5659">IF(CG$6=$D71,INDEX($AK71:$AK71,1,1),"")</f>
        <v>0</v>
      </c>
      <c r="CH1826" s="80">
        <f t="shared" si="5659"/>
        <v>0</v>
      </c>
      <c r="CI1826" s="80">
        <f t="shared" si="5659"/>
        <v>0</v>
      </c>
      <c r="CJ1826" s="80">
        <f t="shared" si="5659"/>
        <v>0</v>
      </c>
      <c r="CK1826" s="80">
        <f t="shared" si="5659"/>
        <v>0</v>
      </c>
      <c r="CL1826" s="80">
        <f t="shared" si="5659"/>
        <v>0</v>
      </c>
      <c r="CM1826" s="80">
        <f t="shared" si="5659"/>
        <v>0</v>
      </c>
      <c r="CN1826" s="80">
        <f t="shared" si="5659"/>
        <v>0</v>
      </c>
      <c r="CO1826" s="80">
        <f t="shared" ref="CO1826:DJ1826" si="5660">IF(CO$6=$D71,INDEX($AK71:$AK71,1,1),"")</f>
        <v>0</v>
      </c>
      <c r="CP1826" s="80">
        <f t="shared" si="5660"/>
        <v>0</v>
      </c>
      <c r="CQ1826" s="80">
        <f t="shared" si="5660"/>
        <v>0</v>
      </c>
      <c r="CR1826" s="80">
        <f t="shared" si="5660"/>
        <v>0</v>
      </c>
      <c r="CS1826" s="80">
        <f t="shared" si="5660"/>
        <v>0</v>
      </c>
      <c r="CT1826" s="80">
        <f t="shared" si="5660"/>
        <v>0</v>
      </c>
      <c r="CU1826" s="80">
        <f t="shared" si="5660"/>
        <v>0</v>
      </c>
      <c r="CV1826" s="80">
        <f t="shared" si="5660"/>
        <v>0</v>
      </c>
      <c r="CW1826" s="80">
        <f t="shared" si="5660"/>
        <v>0</v>
      </c>
      <c r="CX1826" s="80">
        <f t="shared" si="5660"/>
        <v>0</v>
      </c>
      <c r="CY1826" s="80">
        <f t="shared" si="5660"/>
        <v>0</v>
      </c>
      <c r="CZ1826" s="80">
        <f t="shared" si="5660"/>
        <v>0</v>
      </c>
      <c r="DA1826" s="80">
        <f t="shared" si="5660"/>
        <v>0</v>
      </c>
      <c r="DB1826" s="80">
        <f t="shared" si="5660"/>
        <v>0</v>
      </c>
      <c r="DC1826" s="80">
        <f t="shared" si="5660"/>
        <v>0</v>
      </c>
      <c r="DD1826" s="80">
        <f t="shared" si="5660"/>
        <v>0</v>
      </c>
      <c r="DE1826" s="80">
        <f t="shared" si="5660"/>
        <v>0</v>
      </c>
      <c r="DF1826" s="80">
        <f t="shared" si="5660"/>
        <v>0</v>
      </c>
      <c r="DG1826" s="80">
        <f t="shared" si="5660"/>
        <v>0</v>
      </c>
      <c r="DH1826" s="80">
        <f t="shared" si="5660"/>
        <v>0</v>
      </c>
      <c r="DI1826" s="80">
        <f t="shared" si="5660"/>
        <v>0</v>
      </c>
      <c r="DJ1826" s="80">
        <f t="shared" si="5660"/>
        <v>0</v>
      </c>
    </row>
    <row r="1827" spans="48:114" ht="15.75" customHeight="1">
      <c r="AV1827" s="80"/>
      <c r="AW1827" s="131"/>
      <c r="AX1827" s="80">
        <f t="shared" ref="AX1827:AX1841" si="5661">IF(AX$6=$D7,INDEX($AL7:$AL7,1,1),"")</f>
        <v>0</v>
      </c>
      <c r="AY1827" s="80" t="str">
        <f t="shared" ref="AY1827:CA1827" si="5662">IF(AY$6=$D7,INDEX($AL7:$AL7,1,1),"")</f>
        <v/>
      </c>
      <c r="AZ1827" s="80" t="str">
        <f t="shared" si="5662"/>
        <v/>
      </c>
      <c r="BA1827" s="80" t="str">
        <f t="shared" si="5662"/>
        <v/>
      </c>
      <c r="BB1827" s="80" t="str">
        <f t="shared" si="5662"/>
        <v/>
      </c>
      <c r="BC1827" s="80" t="str">
        <f t="shared" si="5662"/>
        <v/>
      </c>
      <c r="BD1827" s="80" t="str">
        <f t="shared" si="5662"/>
        <v/>
      </c>
      <c r="BE1827" s="80" t="str">
        <f t="shared" si="5662"/>
        <v/>
      </c>
      <c r="BF1827" s="80" t="str">
        <f t="shared" si="5662"/>
        <v/>
      </c>
      <c r="BG1827" s="80" t="str">
        <f t="shared" si="5662"/>
        <v/>
      </c>
      <c r="BH1827" s="80" t="str">
        <f t="shared" si="5662"/>
        <v/>
      </c>
      <c r="BI1827" s="80" t="str">
        <f t="shared" si="5662"/>
        <v/>
      </c>
      <c r="BJ1827" s="80" t="str">
        <f t="shared" si="5662"/>
        <v/>
      </c>
      <c r="BK1827" s="80" t="str">
        <f t="shared" si="5662"/>
        <v/>
      </c>
      <c r="BL1827" s="80" t="str">
        <f t="shared" si="5662"/>
        <v/>
      </c>
      <c r="BM1827" s="80" t="str">
        <f t="shared" si="5662"/>
        <v/>
      </c>
      <c r="BN1827" s="80" t="str">
        <f t="shared" si="5662"/>
        <v/>
      </c>
      <c r="BO1827" s="80" t="str">
        <f t="shared" si="5662"/>
        <v/>
      </c>
      <c r="BP1827" s="80" t="str">
        <f t="shared" si="5662"/>
        <v/>
      </c>
      <c r="BQ1827" s="80" t="str">
        <f t="shared" si="5662"/>
        <v/>
      </c>
      <c r="BR1827" s="80" t="str">
        <f t="shared" si="5662"/>
        <v/>
      </c>
      <c r="BS1827" s="80" t="str">
        <f t="shared" si="5662"/>
        <v/>
      </c>
      <c r="BT1827" s="80" t="str">
        <f t="shared" si="5662"/>
        <v/>
      </c>
      <c r="BU1827" s="80" t="str">
        <f t="shared" si="5662"/>
        <v/>
      </c>
      <c r="BV1827" s="80" t="str">
        <f t="shared" si="5662"/>
        <v/>
      </c>
      <c r="BW1827" s="80" t="str">
        <f t="shared" si="5662"/>
        <v/>
      </c>
      <c r="BX1827" s="80" t="str">
        <f t="shared" si="5662"/>
        <v/>
      </c>
      <c r="BY1827" s="80" t="str">
        <f t="shared" si="5662"/>
        <v/>
      </c>
      <c r="BZ1827" s="80" t="str">
        <f t="shared" si="5662"/>
        <v/>
      </c>
      <c r="CA1827" s="80" t="str">
        <f t="shared" si="5662"/>
        <v/>
      </c>
      <c r="CB1827" s="80" t="str">
        <f t="shared" ref="CB1827:CF1836" si="5663">IF(CB$6=$D7,INDEX($AL7:$AL7,1,1),"")</f>
        <v/>
      </c>
      <c r="CC1827" s="80" t="str">
        <f t="shared" si="5663"/>
        <v/>
      </c>
      <c r="CD1827" s="80" t="str">
        <f t="shared" si="5663"/>
        <v/>
      </c>
      <c r="CE1827" s="80" t="str">
        <f t="shared" si="5663"/>
        <v/>
      </c>
      <c r="CF1827" s="80" t="str">
        <f t="shared" si="5663"/>
        <v/>
      </c>
      <c r="CG1827" s="80" t="str">
        <f t="shared" ref="CG1827:CN1827" si="5664">IF(CG$6=$D7,INDEX($AL7:$AL7,1,1),"")</f>
        <v/>
      </c>
      <c r="CH1827" s="80" t="str">
        <f t="shared" si="5664"/>
        <v/>
      </c>
      <c r="CI1827" s="80" t="str">
        <f t="shared" si="5664"/>
        <v/>
      </c>
      <c r="CJ1827" s="80" t="str">
        <f t="shared" si="5664"/>
        <v/>
      </c>
      <c r="CK1827" s="80" t="str">
        <f t="shared" si="5664"/>
        <v/>
      </c>
      <c r="CL1827" s="80" t="str">
        <f t="shared" si="5664"/>
        <v/>
      </c>
      <c r="CM1827" s="80" t="str">
        <f t="shared" si="5664"/>
        <v/>
      </c>
      <c r="CN1827" s="80" t="str">
        <f t="shared" si="5664"/>
        <v/>
      </c>
      <c r="CO1827" s="80" t="str">
        <f t="shared" ref="CO1827:DJ1827" si="5665">IF(CO$6=$D7,INDEX($AL7:$AL7,1,1),"")</f>
        <v/>
      </c>
      <c r="CP1827" s="80" t="str">
        <f t="shared" si="5665"/>
        <v/>
      </c>
      <c r="CQ1827" s="80" t="str">
        <f t="shared" si="5665"/>
        <v/>
      </c>
      <c r="CR1827" s="80" t="str">
        <f t="shared" si="5665"/>
        <v/>
      </c>
      <c r="CS1827" s="80" t="str">
        <f t="shared" si="5665"/>
        <v/>
      </c>
      <c r="CT1827" s="80" t="str">
        <f t="shared" si="5665"/>
        <v/>
      </c>
      <c r="CU1827" s="80" t="str">
        <f t="shared" si="5665"/>
        <v/>
      </c>
      <c r="CV1827" s="80" t="str">
        <f t="shared" si="5665"/>
        <v/>
      </c>
      <c r="CW1827" s="80" t="str">
        <f t="shared" si="5665"/>
        <v/>
      </c>
      <c r="CX1827" s="80" t="str">
        <f t="shared" si="5665"/>
        <v/>
      </c>
      <c r="CY1827" s="80" t="str">
        <f t="shared" si="5665"/>
        <v/>
      </c>
      <c r="CZ1827" s="80" t="str">
        <f t="shared" si="5665"/>
        <v/>
      </c>
      <c r="DA1827" s="80" t="str">
        <f t="shared" si="5665"/>
        <v/>
      </c>
      <c r="DB1827" s="80" t="str">
        <f t="shared" si="5665"/>
        <v/>
      </c>
      <c r="DC1827" s="80" t="str">
        <f t="shared" si="5665"/>
        <v/>
      </c>
      <c r="DD1827" s="80" t="str">
        <f t="shared" si="5665"/>
        <v/>
      </c>
      <c r="DE1827" s="80" t="str">
        <f t="shared" si="5665"/>
        <v/>
      </c>
      <c r="DF1827" s="80" t="str">
        <f t="shared" si="5665"/>
        <v/>
      </c>
      <c r="DG1827" s="80" t="str">
        <f t="shared" si="5665"/>
        <v/>
      </c>
      <c r="DH1827" s="80" t="str">
        <f t="shared" si="5665"/>
        <v/>
      </c>
      <c r="DI1827" s="80" t="str">
        <f t="shared" si="5665"/>
        <v/>
      </c>
      <c r="DJ1827" s="80" t="str">
        <f t="shared" si="5665"/>
        <v/>
      </c>
    </row>
    <row r="1828" spans="48:114" ht="15.75" customHeight="1">
      <c r="AV1828" s="80"/>
      <c r="AW1828" s="131"/>
      <c r="AX1828" s="80" t="str">
        <f t="shared" si="5661"/>
        <v/>
      </c>
      <c r="AY1828" s="80">
        <f t="shared" ref="AY1828:CA1828" si="5666">IF(AY$6=$D8,INDEX($AL8:$AL8,1,1),"")</f>
        <v>0</v>
      </c>
      <c r="AZ1828" s="80" t="str">
        <f t="shared" si="5666"/>
        <v/>
      </c>
      <c r="BA1828" s="80" t="str">
        <f t="shared" si="5666"/>
        <v/>
      </c>
      <c r="BB1828" s="80" t="str">
        <f t="shared" si="5666"/>
        <v/>
      </c>
      <c r="BC1828" s="80" t="str">
        <f t="shared" si="5666"/>
        <v/>
      </c>
      <c r="BD1828" s="80" t="str">
        <f t="shared" si="5666"/>
        <v/>
      </c>
      <c r="BE1828" s="80" t="str">
        <f t="shared" si="5666"/>
        <v/>
      </c>
      <c r="BF1828" s="80" t="str">
        <f t="shared" si="5666"/>
        <v/>
      </c>
      <c r="BG1828" s="80" t="str">
        <f t="shared" si="5666"/>
        <v/>
      </c>
      <c r="BH1828" s="80" t="str">
        <f t="shared" si="5666"/>
        <v/>
      </c>
      <c r="BI1828" s="80" t="str">
        <f t="shared" si="5666"/>
        <v/>
      </c>
      <c r="BJ1828" s="80" t="str">
        <f t="shared" si="5666"/>
        <v/>
      </c>
      <c r="BK1828" s="80" t="str">
        <f t="shared" si="5666"/>
        <v/>
      </c>
      <c r="BL1828" s="80" t="str">
        <f t="shared" si="5666"/>
        <v/>
      </c>
      <c r="BM1828" s="80" t="str">
        <f t="shared" si="5666"/>
        <v/>
      </c>
      <c r="BN1828" s="80" t="str">
        <f t="shared" si="5666"/>
        <v/>
      </c>
      <c r="BO1828" s="80" t="str">
        <f t="shared" si="5666"/>
        <v/>
      </c>
      <c r="BP1828" s="80" t="str">
        <f t="shared" si="5666"/>
        <v/>
      </c>
      <c r="BQ1828" s="80" t="str">
        <f t="shared" si="5666"/>
        <v/>
      </c>
      <c r="BR1828" s="80" t="str">
        <f t="shared" si="5666"/>
        <v/>
      </c>
      <c r="BS1828" s="80" t="str">
        <f t="shared" si="5666"/>
        <v/>
      </c>
      <c r="BT1828" s="80" t="str">
        <f t="shared" si="5666"/>
        <v/>
      </c>
      <c r="BU1828" s="80" t="str">
        <f t="shared" si="5666"/>
        <v/>
      </c>
      <c r="BV1828" s="80" t="str">
        <f t="shared" si="5666"/>
        <v/>
      </c>
      <c r="BW1828" s="80" t="str">
        <f t="shared" si="5666"/>
        <v/>
      </c>
      <c r="BX1828" s="80" t="str">
        <f t="shared" si="5666"/>
        <v/>
      </c>
      <c r="BY1828" s="80" t="str">
        <f t="shared" si="5666"/>
        <v/>
      </c>
      <c r="BZ1828" s="80" t="str">
        <f t="shared" si="5666"/>
        <v/>
      </c>
      <c r="CA1828" s="80" t="str">
        <f t="shared" si="5666"/>
        <v/>
      </c>
      <c r="CB1828" s="80" t="str">
        <f t="shared" si="5663"/>
        <v/>
      </c>
      <c r="CC1828" s="80" t="str">
        <f t="shared" si="5663"/>
        <v/>
      </c>
      <c r="CD1828" s="80" t="str">
        <f t="shared" si="5663"/>
        <v/>
      </c>
      <c r="CE1828" s="80" t="str">
        <f t="shared" si="5663"/>
        <v/>
      </c>
      <c r="CF1828" s="80" t="str">
        <f t="shared" si="5663"/>
        <v/>
      </c>
      <c r="CG1828" s="80" t="str">
        <f t="shared" ref="CG1828:CN1828" si="5667">IF(CG$6=$D8,INDEX($AL8:$AL8,1,1),"")</f>
        <v/>
      </c>
      <c r="CH1828" s="80" t="str">
        <f t="shared" si="5667"/>
        <v/>
      </c>
      <c r="CI1828" s="80" t="str">
        <f t="shared" si="5667"/>
        <v/>
      </c>
      <c r="CJ1828" s="80" t="str">
        <f t="shared" si="5667"/>
        <v/>
      </c>
      <c r="CK1828" s="80" t="str">
        <f t="shared" si="5667"/>
        <v/>
      </c>
      <c r="CL1828" s="80" t="str">
        <f t="shared" si="5667"/>
        <v/>
      </c>
      <c r="CM1828" s="80" t="str">
        <f t="shared" si="5667"/>
        <v/>
      </c>
      <c r="CN1828" s="80" t="str">
        <f t="shared" si="5667"/>
        <v/>
      </c>
      <c r="CO1828" s="80" t="str">
        <f t="shared" ref="CO1828:DJ1828" si="5668">IF(CO$6=$D8,INDEX($AL8:$AL8,1,1),"")</f>
        <v/>
      </c>
      <c r="CP1828" s="80" t="str">
        <f t="shared" si="5668"/>
        <v/>
      </c>
      <c r="CQ1828" s="80" t="str">
        <f t="shared" si="5668"/>
        <v/>
      </c>
      <c r="CR1828" s="80" t="str">
        <f t="shared" si="5668"/>
        <v/>
      </c>
      <c r="CS1828" s="80" t="str">
        <f t="shared" si="5668"/>
        <v/>
      </c>
      <c r="CT1828" s="80" t="str">
        <f t="shared" si="5668"/>
        <v/>
      </c>
      <c r="CU1828" s="80" t="str">
        <f t="shared" si="5668"/>
        <v/>
      </c>
      <c r="CV1828" s="80" t="str">
        <f t="shared" si="5668"/>
        <v/>
      </c>
      <c r="CW1828" s="80" t="str">
        <f t="shared" si="5668"/>
        <v/>
      </c>
      <c r="CX1828" s="80" t="str">
        <f t="shared" si="5668"/>
        <v/>
      </c>
      <c r="CY1828" s="80" t="str">
        <f t="shared" si="5668"/>
        <v/>
      </c>
      <c r="CZ1828" s="80" t="str">
        <f t="shared" si="5668"/>
        <v/>
      </c>
      <c r="DA1828" s="80" t="str">
        <f t="shared" si="5668"/>
        <v/>
      </c>
      <c r="DB1828" s="80" t="str">
        <f t="shared" si="5668"/>
        <v/>
      </c>
      <c r="DC1828" s="80" t="str">
        <f t="shared" si="5668"/>
        <v/>
      </c>
      <c r="DD1828" s="80" t="str">
        <f t="shared" si="5668"/>
        <v/>
      </c>
      <c r="DE1828" s="80" t="str">
        <f t="shared" si="5668"/>
        <v/>
      </c>
      <c r="DF1828" s="80" t="str">
        <f t="shared" si="5668"/>
        <v/>
      </c>
      <c r="DG1828" s="80" t="str">
        <f t="shared" si="5668"/>
        <v/>
      </c>
      <c r="DH1828" s="80" t="str">
        <f t="shared" si="5668"/>
        <v/>
      </c>
      <c r="DI1828" s="80" t="str">
        <f t="shared" si="5668"/>
        <v/>
      </c>
      <c r="DJ1828" s="80" t="str">
        <f t="shared" si="5668"/>
        <v/>
      </c>
    </row>
    <row r="1829" spans="48:114" ht="15.75" customHeight="1">
      <c r="AV1829" s="80"/>
      <c r="AW1829" s="131"/>
      <c r="AX1829" s="80">
        <f t="shared" si="5661"/>
        <v>0</v>
      </c>
      <c r="AY1829" s="80" t="str">
        <f t="shared" ref="AY1829:CA1829" si="5669">IF(AY$6=$D9,INDEX($AL9:$AL9,1,1),"")</f>
        <v/>
      </c>
      <c r="AZ1829" s="80" t="str">
        <f t="shared" si="5669"/>
        <v/>
      </c>
      <c r="BA1829" s="80" t="str">
        <f t="shared" si="5669"/>
        <v/>
      </c>
      <c r="BB1829" s="80" t="str">
        <f t="shared" si="5669"/>
        <v/>
      </c>
      <c r="BC1829" s="80" t="str">
        <f t="shared" si="5669"/>
        <v/>
      </c>
      <c r="BD1829" s="80" t="str">
        <f t="shared" si="5669"/>
        <v/>
      </c>
      <c r="BE1829" s="80" t="str">
        <f t="shared" si="5669"/>
        <v/>
      </c>
      <c r="BF1829" s="80" t="str">
        <f t="shared" si="5669"/>
        <v/>
      </c>
      <c r="BG1829" s="80" t="str">
        <f t="shared" si="5669"/>
        <v/>
      </c>
      <c r="BH1829" s="80" t="str">
        <f t="shared" si="5669"/>
        <v/>
      </c>
      <c r="BI1829" s="80" t="str">
        <f t="shared" si="5669"/>
        <v/>
      </c>
      <c r="BJ1829" s="80" t="str">
        <f t="shared" si="5669"/>
        <v/>
      </c>
      <c r="BK1829" s="80" t="str">
        <f t="shared" si="5669"/>
        <v/>
      </c>
      <c r="BL1829" s="80" t="str">
        <f t="shared" si="5669"/>
        <v/>
      </c>
      <c r="BM1829" s="80" t="str">
        <f t="shared" si="5669"/>
        <v/>
      </c>
      <c r="BN1829" s="80" t="str">
        <f t="shared" si="5669"/>
        <v/>
      </c>
      <c r="BO1829" s="80" t="str">
        <f t="shared" si="5669"/>
        <v/>
      </c>
      <c r="BP1829" s="80" t="str">
        <f t="shared" si="5669"/>
        <v/>
      </c>
      <c r="BQ1829" s="80" t="str">
        <f t="shared" si="5669"/>
        <v/>
      </c>
      <c r="BR1829" s="80" t="str">
        <f t="shared" si="5669"/>
        <v/>
      </c>
      <c r="BS1829" s="80" t="str">
        <f t="shared" si="5669"/>
        <v/>
      </c>
      <c r="BT1829" s="80" t="str">
        <f t="shared" si="5669"/>
        <v/>
      </c>
      <c r="BU1829" s="80" t="str">
        <f t="shared" si="5669"/>
        <v/>
      </c>
      <c r="BV1829" s="80" t="str">
        <f t="shared" si="5669"/>
        <v/>
      </c>
      <c r="BW1829" s="80" t="str">
        <f t="shared" si="5669"/>
        <v/>
      </c>
      <c r="BX1829" s="80" t="str">
        <f t="shared" si="5669"/>
        <v/>
      </c>
      <c r="BY1829" s="80" t="str">
        <f t="shared" si="5669"/>
        <v/>
      </c>
      <c r="BZ1829" s="80" t="str">
        <f t="shared" si="5669"/>
        <v/>
      </c>
      <c r="CA1829" s="80" t="str">
        <f t="shared" si="5669"/>
        <v/>
      </c>
      <c r="CB1829" s="80" t="str">
        <f t="shared" si="5663"/>
        <v/>
      </c>
      <c r="CC1829" s="80" t="str">
        <f t="shared" si="5663"/>
        <v/>
      </c>
      <c r="CD1829" s="80" t="str">
        <f t="shared" si="5663"/>
        <v/>
      </c>
      <c r="CE1829" s="80" t="str">
        <f t="shared" si="5663"/>
        <v/>
      </c>
      <c r="CF1829" s="80" t="str">
        <f t="shared" si="5663"/>
        <v/>
      </c>
      <c r="CG1829" s="80" t="str">
        <f t="shared" ref="CG1829:CN1829" si="5670">IF(CG$6=$D9,INDEX($AL9:$AL9,1,1),"")</f>
        <v/>
      </c>
      <c r="CH1829" s="80" t="str">
        <f t="shared" si="5670"/>
        <v/>
      </c>
      <c r="CI1829" s="80" t="str">
        <f t="shared" si="5670"/>
        <v/>
      </c>
      <c r="CJ1829" s="80" t="str">
        <f t="shared" si="5670"/>
        <v/>
      </c>
      <c r="CK1829" s="80" t="str">
        <f t="shared" si="5670"/>
        <v/>
      </c>
      <c r="CL1829" s="80" t="str">
        <f t="shared" si="5670"/>
        <v/>
      </c>
      <c r="CM1829" s="80" t="str">
        <f t="shared" si="5670"/>
        <v/>
      </c>
      <c r="CN1829" s="80" t="str">
        <f t="shared" si="5670"/>
        <v/>
      </c>
      <c r="CO1829" s="80" t="str">
        <f t="shared" ref="CO1829:DJ1829" si="5671">IF(CO$6=$D9,INDEX($AL9:$AL9,1,1),"")</f>
        <v/>
      </c>
      <c r="CP1829" s="80" t="str">
        <f t="shared" si="5671"/>
        <v/>
      </c>
      <c r="CQ1829" s="80" t="str">
        <f t="shared" si="5671"/>
        <v/>
      </c>
      <c r="CR1829" s="80" t="str">
        <f t="shared" si="5671"/>
        <v/>
      </c>
      <c r="CS1829" s="80" t="str">
        <f t="shared" si="5671"/>
        <v/>
      </c>
      <c r="CT1829" s="80" t="str">
        <f t="shared" si="5671"/>
        <v/>
      </c>
      <c r="CU1829" s="80" t="str">
        <f t="shared" si="5671"/>
        <v/>
      </c>
      <c r="CV1829" s="80" t="str">
        <f t="shared" si="5671"/>
        <v/>
      </c>
      <c r="CW1829" s="80" t="str">
        <f t="shared" si="5671"/>
        <v/>
      </c>
      <c r="CX1829" s="80" t="str">
        <f t="shared" si="5671"/>
        <v/>
      </c>
      <c r="CY1829" s="80" t="str">
        <f t="shared" si="5671"/>
        <v/>
      </c>
      <c r="CZ1829" s="80" t="str">
        <f t="shared" si="5671"/>
        <v/>
      </c>
      <c r="DA1829" s="80" t="str">
        <f t="shared" si="5671"/>
        <v/>
      </c>
      <c r="DB1829" s="80" t="str">
        <f t="shared" si="5671"/>
        <v/>
      </c>
      <c r="DC1829" s="80" t="str">
        <f t="shared" si="5671"/>
        <v/>
      </c>
      <c r="DD1829" s="80" t="str">
        <f t="shared" si="5671"/>
        <v/>
      </c>
      <c r="DE1829" s="80" t="str">
        <f t="shared" si="5671"/>
        <v/>
      </c>
      <c r="DF1829" s="80" t="str">
        <f t="shared" si="5671"/>
        <v/>
      </c>
      <c r="DG1829" s="80" t="str">
        <f t="shared" si="5671"/>
        <v/>
      </c>
      <c r="DH1829" s="80" t="str">
        <f t="shared" si="5671"/>
        <v/>
      </c>
      <c r="DI1829" s="80" t="str">
        <f t="shared" si="5671"/>
        <v/>
      </c>
      <c r="DJ1829" s="80" t="str">
        <f t="shared" si="5671"/>
        <v/>
      </c>
    </row>
    <row r="1830" spans="48:114" ht="15.75" customHeight="1">
      <c r="AV1830" s="80"/>
      <c r="AW1830" s="131"/>
      <c r="AX1830" s="80" t="str">
        <f t="shared" si="5661"/>
        <v/>
      </c>
      <c r="AY1830" s="80">
        <f t="shared" ref="AY1830:CA1830" si="5672">IF(AY$6=$D10,INDEX($AL10:$AL10,1,1),"")</f>
        <v>0</v>
      </c>
      <c r="AZ1830" s="80" t="str">
        <f t="shared" si="5672"/>
        <v/>
      </c>
      <c r="BA1830" s="80" t="str">
        <f t="shared" si="5672"/>
        <v/>
      </c>
      <c r="BB1830" s="80" t="str">
        <f t="shared" si="5672"/>
        <v/>
      </c>
      <c r="BC1830" s="80" t="str">
        <f t="shared" si="5672"/>
        <v/>
      </c>
      <c r="BD1830" s="80" t="str">
        <f t="shared" si="5672"/>
        <v/>
      </c>
      <c r="BE1830" s="80" t="str">
        <f t="shared" si="5672"/>
        <v/>
      </c>
      <c r="BF1830" s="80" t="str">
        <f t="shared" si="5672"/>
        <v/>
      </c>
      <c r="BG1830" s="80" t="str">
        <f t="shared" si="5672"/>
        <v/>
      </c>
      <c r="BH1830" s="80" t="str">
        <f t="shared" si="5672"/>
        <v/>
      </c>
      <c r="BI1830" s="80" t="str">
        <f t="shared" si="5672"/>
        <v/>
      </c>
      <c r="BJ1830" s="80" t="str">
        <f t="shared" si="5672"/>
        <v/>
      </c>
      <c r="BK1830" s="80" t="str">
        <f t="shared" si="5672"/>
        <v/>
      </c>
      <c r="BL1830" s="80" t="str">
        <f t="shared" si="5672"/>
        <v/>
      </c>
      <c r="BM1830" s="80" t="str">
        <f t="shared" si="5672"/>
        <v/>
      </c>
      <c r="BN1830" s="80" t="str">
        <f t="shared" si="5672"/>
        <v/>
      </c>
      <c r="BO1830" s="80" t="str">
        <f t="shared" si="5672"/>
        <v/>
      </c>
      <c r="BP1830" s="80" t="str">
        <f t="shared" si="5672"/>
        <v/>
      </c>
      <c r="BQ1830" s="80" t="str">
        <f t="shared" si="5672"/>
        <v/>
      </c>
      <c r="BR1830" s="80" t="str">
        <f t="shared" si="5672"/>
        <v/>
      </c>
      <c r="BS1830" s="80" t="str">
        <f t="shared" si="5672"/>
        <v/>
      </c>
      <c r="BT1830" s="80" t="str">
        <f t="shared" si="5672"/>
        <v/>
      </c>
      <c r="BU1830" s="80" t="str">
        <f t="shared" si="5672"/>
        <v/>
      </c>
      <c r="BV1830" s="80" t="str">
        <f t="shared" si="5672"/>
        <v/>
      </c>
      <c r="BW1830" s="80" t="str">
        <f t="shared" si="5672"/>
        <v/>
      </c>
      <c r="BX1830" s="80" t="str">
        <f t="shared" si="5672"/>
        <v/>
      </c>
      <c r="BY1830" s="80" t="str">
        <f t="shared" si="5672"/>
        <v/>
      </c>
      <c r="BZ1830" s="80" t="str">
        <f t="shared" si="5672"/>
        <v/>
      </c>
      <c r="CA1830" s="80" t="str">
        <f t="shared" si="5672"/>
        <v/>
      </c>
      <c r="CB1830" s="80" t="str">
        <f t="shared" si="5663"/>
        <v/>
      </c>
      <c r="CC1830" s="80" t="str">
        <f t="shared" si="5663"/>
        <v/>
      </c>
      <c r="CD1830" s="80" t="str">
        <f t="shared" si="5663"/>
        <v/>
      </c>
      <c r="CE1830" s="80" t="str">
        <f t="shared" si="5663"/>
        <v/>
      </c>
      <c r="CF1830" s="80" t="str">
        <f t="shared" si="5663"/>
        <v/>
      </c>
      <c r="CG1830" s="80" t="str">
        <f t="shared" ref="CG1830:CN1830" si="5673">IF(CG$6=$D10,INDEX($AL10:$AL10,1,1),"")</f>
        <v/>
      </c>
      <c r="CH1830" s="80" t="str">
        <f t="shared" si="5673"/>
        <v/>
      </c>
      <c r="CI1830" s="80" t="str">
        <f t="shared" si="5673"/>
        <v/>
      </c>
      <c r="CJ1830" s="80" t="str">
        <f t="shared" si="5673"/>
        <v/>
      </c>
      <c r="CK1830" s="80" t="str">
        <f t="shared" si="5673"/>
        <v/>
      </c>
      <c r="CL1830" s="80" t="str">
        <f t="shared" si="5673"/>
        <v/>
      </c>
      <c r="CM1830" s="80" t="str">
        <f t="shared" si="5673"/>
        <v/>
      </c>
      <c r="CN1830" s="80" t="str">
        <f t="shared" si="5673"/>
        <v/>
      </c>
      <c r="CO1830" s="80" t="str">
        <f t="shared" ref="CO1830:DJ1830" si="5674">IF(CO$6=$D10,INDEX($AL10:$AL10,1,1),"")</f>
        <v/>
      </c>
      <c r="CP1830" s="80" t="str">
        <f t="shared" si="5674"/>
        <v/>
      </c>
      <c r="CQ1830" s="80" t="str">
        <f t="shared" si="5674"/>
        <v/>
      </c>
      <c r="CR1830" s="80" t="str">
        <f t="shared" si="5674"/>
        <v/>
      </c>
      <c r="CS1830" s="80" t="str">
        <f t="shared" si="5674"/>
        <v/>
      </c>
      <c r="CT1830" s="80" t="str">
        <f t="shared" si="5674"/>
        <v/>
      </c>
      <c r="CU1830" s="80" t="str">
        <f t="shared" si="5674"/>
        <v/>
      </c>
      <c r="CV1830" s="80" t="str">
        <f t="shared" si="5674"/>
        <v/>
      </c>
      <c r="CW1830" s="80" t="str">
        <f t="shared" si="5674"/>
        <v/>
      </c>
      <c r="CX1830" s="80" t="str">
        <f t="shared" si="5674"/>
        <v/>
      </c>
      <c r="CY1830" s="80" t="str">
        <f t="shared" si="5674"/>
        <v/>
      </c>
      <c r="CZ1830" s="80" t="str">
        <f t="shared" si="5674"/>
        <v/>
      </c>
      <c r="DA1830" s="80" t="str">
        <f t="shared" si="5674"/>
        <v/>
      </c>
      <c r="DB1830" s="80" t="str">
        <f t="shared" si="5674"/>
        <v/>
      </c>
      <c r="DC1830" s="80" t="str">
        <f t="shared" si="5674"/>
        <v/>
      </c>
      <c r="DD1830" s="80" t="str">
        <f t="shared" si="5674"/>
        <v/>
      </c>
      <c r="DE1830" s="80" t="str">
        <f t="shared" si="5674"/>
        <v/>
      </c>
      <c r="DF1830" s="80" t="str">
        <f t="shared" si="5674"/>
        <v/>
      </c>
      <c r="DG1830" s="80" t="str">
        <f t="shared" si="5674"/>
        <v/>
      </c>
      <c r="DH1830" s="80" t="str">
        <f t="shared" si="5674"/>
        <v/>
      </c>
      <c r="DI1830" s="80" t="str">
        <f t="shared" si="5674"/>
        <v/>
      </c>
      <c r="DJ1830" s="80" t="str">
        <f t="shared" si="5674"/>
        <v/>
      </c>
    </row>
    <row r="1831" spans="48:114" ht="15.75" customHeight="1">
      <c r="AV1831" s="80"/>
      <c r="AW1831" s="131"/>
      <c r="AX1831" s="80">
        <f t="shared" si="5661"/>
        <v>0</v>
      </c>
      <c r="AY1831" s="80" t="str">
        <f t="shared" ref="AY1831:CA1831" si="5675">IF(AY$6=$D11,INDEX($AL11:$AL11,1,1),"")</f>
        <v/>
      </c>
      <c r="AZ1831" s="80" t="str">
        <f t="shared" si="5675"/>
        <v/>
      </c>
      <c r="BA1831" s="80" t="str">
        <f t="shared" si="5675"/>
        <v/>
      </c>
      <c r="BB1831" s="80" t="str">
        <f t="shared" si="5675"/>
        <v/>
      </c>
      <c r="BC1831" s="80" t="str">
        <f t="shared" si="5675"/>
        <v/>
      </c>
      <c r="BD1831" s="80" t="str">
        <f t="shared" si="5675"/>
        <v/>
      </c>
      <c r="BE1831" s="80" t="str">
        <f t="shared" si="5675"/>
        <v/>
      </c>
      <c r="BF1831" s="80" t="str">
        <f t="shared" si="5675"/>
        <v/>
      </c>
      <c r="BG1831" s="80" t="str">
        <f t="shared" si="5675"/>
        <v/>
      </c>
      <c r="BH1831" s="80" t="str">
        <f t="shared" si="5675"/>
        <v/>
      </c>
      <c r="BI1831" s="80" t="str">
        <f t="shared" si="5675"/>
        <v/>
      </c>
      <c r="BJ1831" s="80" t="str">
        <f t="shared" si="5675"/>
        <v/>
      </c>
      <c r="BK1831" s="80" t="str">
        <f t="shared" si="5675"/>
        <v/>
      </c>
      <c r="BL1831" s="80" t="str">
        <f t="shared" si="5675"/>
        <v/>
      </c>
      <c r="BM1831" s="80" t="str">
        <f t="shared" si="5675"/>
        <v/>
      </c>
      <c r="BN1831" s="80" t="str">
        <f t="shared" si="5675"/>
        <v/>
      </c>
      <c r="BO1831" s="80" t="str">
        <f t="shared" si="5675"/>
        <v/>
      </c>
      <c r="BP1831" s="80" t="str">
        <f t="shared" si="5675"/>
        <v/>
      </c>
      <c r="BQ1831" s="80" t="str">
        <f t="shared" si="5675"/>
        <v/>
      </c>
      <c r="BR1831" s="80" t="str">
        <f t="shared" si="5675"/>
        <v/>
      </c>
      <c r="BS1831" s="80" t="str">
        <f t="shared" si="5675"/>
        <v/>
      </c>
      <c r="BT1831" s="80" t="str">
        <f t="shared" si="5675"/>
        <v/>
      </c>
      <c r="BU1831" s="80" t="str">
        <f t="shared" si="5675"/>
        <v/>
      </c>
      <c r="BV1831" s="80" t="str">
        <f t="shared" si="5675"/>
        <v/>
      </c>
      <c r="BW1831" s="80" t="str">
        <f t="shared" si="5675"/>
        <v/>
      </c>
      <c r="BX1831" s="80" t="str">
        <f t="shared" si="5675"/>
        <v/>
      </c>
      <c r="BY1831" s="80" t="str">
        <f t="shared" si="5675"/>
        <v/>
      </c>
      <c r="BZ1831" s="80" t="str">
        <f t="shared" si="5675"/>
        <v/>
      </c>
      <c r="CA1831" s="80" t="str">
        <f t="shared" si="5675"/>
        <v/>
      </c>
      <c r="CB1831" s="80" t="str">
        <f t="shared" si="5663"/>
        <v/>
      </c>
      <c r="CC1831" s="80" t="str">
        <f t="shared" si="5663"/>
        <v/>
      </c>
      <c r="CD1831" s="80" t="str">
        <f t="shared" si="5663"/>
        <v/>
      </c>
      <c r="CE1831" s="80" t="str">
        <f t="shared" si="5663"/>
        <v/>
      </c>
      <c r="CF1831" s="80" t="str">
        <f t="shared" si="5663"/>
        <v/>
      </c>
      <c r="CG1831" s="80" t="str">
        <f t="shared" ref="CG1831:CN1831" si="5676">IF(CG$6=$D11,INDEX($AL11:$AL11,1,1),"")</f>
        <v/>
      </c>
      <c r="CH1831" s="80" t="str">
        <f t="shared" si="5676"/>
        <v/>
      </c>
      <c r="CI1831" s="80" t="str">
        <f t="shared" si="5676"/>
        <v/>
      </c>
      <c r="CJ1831" s="80" t="str">
        <f t="shared" si="5676"/>
        <v/>
      </c>
      <c r="CK1831" s="80" t="str">
        <f t="shared" si="5676"/>
        <v/>
      </c>
      <c r="CL1831" s="80" t="str">
        <f t="shared" si="5676"/>
        <v/>
      </c>
      <c r="CM1831" s="80" t="str">
        <f t="shared" si="5676"/>
        <v/>
      </c>
      <c r="CN1831" s="80" t="str">
        <f t="shared" si="5676"/>
        <v/>
      </c>
      <c r="CO1831" s="80" t="str">
        <f t="shared" ref="CO1831:DJ1831" si="5677">IF(CO$6=$D11,INDEX($AL11:$AL11,1,1),"")</f>
        <v/>
      </c>
      <c r="CP1831" s="80" t="str">
        <f t="shared" si="5677"/>
        <v/>
      </c>
      <c r="CQ1831" s="80" t="str">
        <f t="shared" si="5677"/>
        <v/>
      </c>
      <c r="CR1831" s="80" t="str">
        <f t="shared" si="5677"/>
        <v/>
      </c>
      <c r="CS1831" s="80" t="str">
        <f t="shared" si="5677"/>
        <v/>
      </c>
      <c r="CT1831" s="80" t="str">
        <f t="shared" si="5677"/>
        <v/>
      </c>
      <c r="CU1831" s="80" t="str">
        <f t="shared" si="5677"/>
        <v/>
      </c>
      <c r="CV1831" s="80" t="str">
        <f t="shared" si="5677"/>
        <v/>
      </c>
      <c r="CW1831" s="80" t="str">
        <f t="shared" si="5677"/>
        <v/>
      </c>
      <c r="CX1831" s="80" t="str">
        <f t="shared" si="5677"/>
        <v/>
      </c>
      <c r="CY1831" s="80" t="str">
        <f t="shared" si="5677"/>
        <v/>
      </c>
      <c r="CZ1831" s="80" t="str">
        <f t="shared" si="5677"/>
        <v/>
      </c>
      <c r="DA1831" s="80" t="str">
        <f t="shared" si="5677"/>
        <v/>
      </c>
      <c r="DB1831" s="80" t="str">
        <f t="shared" si="5677"/>
        <v/>
      </c>
      <c r="DC1831" s="80" t="str">
        <f t="shared" si="5677"/>
        <v/>
      </c>
      <c r="DD1831" s="80" t="str">
        <f t="shared" si="5677"/>
        <v/>
      </c>
      <c r="DE1831" s="80" t="str">
        <f t="shared" si="5677"/>
        <v/>
      </c>
      <c r="DF1831" s="80" t="str">
        <f t="shared" si="5677"/>
        <v/>
      </c>
      <c r="DG1831" s="80" t="str">
        <f t="shared" si="5677"/>
        <v/>
      </c>
      <c r="DH1831" s="80" t="str">
        <f t="shared" si="5677"/>
        <v/>
      </c>
      <c r="DI1831" s="80" t="str">
        <f t="shared" si="5677"/>
        <v/>
      </c>
      <c r="DJ1831" s="80" t="str">
        <f t="shared" si="5677"/>
        <v/>
      </c>
    </row>
    <row r="1832" spans="48:114" ht="15.75" customHeight="1">
      <c r="AV1832" s="80"/>
      <c r="AW1832" s="131"/>
      <c r="AX1832" s="80" t="str">
        <f t="shared" si="5661"/>
        <v/>
      </c>
      <c r="AY1832" s="80" t="str">
        <f t="shared" ref="AY1832:CA1832" si="5678">IF(AY$6=$D12,INDEX($AL12:$AL12,1,1),"")</f>
        <v/>
      </c>
      <c r="AZ1832" s="80">
        <f t="shared" si="5678"/>
        <v>0</v>
      </c>
      <c r="BA1832" s="80" t="str">
        <f t="shared" si="5678"/>
        <v/>
      </c>
      <c r="BB1832" s="80" t="str">
        <f t="shared" si="5678"/>
        <v/>
      </c>
      <c r="BC1832" s="80" t="str">
        <f t="shared" si="5678"/>
        <v/>
      </c>
      <c r="BD1832" s="80" t="str">
        <f t="shared" si="5678"/>
        <v/>
      </c>
      <c r="BE1832" s="80" t="str">
        <f t="shared" si="5678"/>
        <v/>
      </c>
      <c r="BF1832" s="80" t="str">
        <f t="shared" si="5678"/>
        <v/>
      </c>
      <c r="BG1832" s="80" t="str">
        <f t="shared" si="5678"/>
        <v/>
      </c>
      <c r="BH1832" s="80" t="str">
        <f t="shared" si="5678"/>
        <v/>
      </c>
      <c r="BI1832" s="80" t="str">
        <f t="shared" si="5678"/>
        <v/>
      </c>
      <c r="BJ1832" s="80" t="str">
        <f t="shared" si="5678"/>
        <v/>
      </c>
      <c r="BK1832" s="80" t="str">
        <f t="shared" si="5678"/>
        <v/>
      </c>
      <c r="BL1832" s="80" t="str">
        <f t="shared" si="5678"/>
        <v/>
      </c>
      <c r="BM1832" s="80" t="str">
        <f t="shared" si="5678"/>
        <v/>
      </c>
      <c r="BN1832" s="80" t="str">
        <f t="shared" si="5678"/>
        <v/>
      </c>
      <c r="BO1832" s="80" t="str">
        <f t="shared" si="5678"/>
        <v/>
      </c>
      <c r="BP1832" s="80" t="str">
        <f t="shared" si="5678"/>
        <v/>
      </c>
      <c r="BQ1832" s="80" t="str">
        <f t="shared" si="5678"/>
        <v/>
      </c>
      <c r="BR1832" s="80" t="str">
        <f t="shared" si="5678"/>
        <v/>
      </c>
      <c r="BS1832" s="80" t="str">
        <f t="shared" si="5678"/>
        <v/>
      </c>
      <c r="BT1832" s="80" t="str">
        <f t="shared" si="5678"/>
        <v/>
      </c>
      <c r="BU1832" s="80" t="str">
        <f t="shared" si="5678"/>
        <v/>
      </c>
      <c r="BV1832" s="80" t="str">
        <f t="shared" si="5678"/>
        <v/>
      </c>
      <c r="BW1832" s="80" t="str">
        <f t="shared" si="5678"/>
        <v/>
      </c>
      <c r="BX1832" s="80" t="str">
        <f t="shared" si="5678"/>
        <v/>
      </c>
      <c r="BY1832" s="80" t="str">
        <f t="shared" si="5678"/>
        <v/>
      </c>
      <c r="BZ1832" s="80" t="str">
        <f t="shared" si="5678"/>
        <v/>
      </c>
      <c r="CA1832" s="80" t="str">
        <f t="shared" si="5678"/>
        <v/>
      </c>
      <c r="CB1832" s="80" t="str">
        <f t="shared" si="5663"/>
        <v/>
      </c>
      <c r="CC1832" s="80" t="str">
        <f t="shared" si="5663"/>
        <v/>
      </c>
      <c r="CD1832" s="80" t="str">
        <f t="shared" si="5663"/>
        <v/>
      </c>
      <c r="CE1832" s="80" t="str">
        <f t="shared" si="5663"/>
        <v/>
      </c>
      <c r="CF1832" s="80" t="str">
        <f t="shared" si="5663"/>
        <v/>
      </c>
      <c r="CG1832" s="80" t="str">
        <f t="shared" ref="CG1832:CN1832" si="5679">IF(CG$6=$D12,INDEX($AL12:$AL12,1,1),"")</f>
        <v/>
      </c>
      <c r="CH1832" s="80" t="str">
        <f t="shared" si="5679"/>
        <v/>
      </c>
      <c r="CI1832" s="80" t="str">
        <f t="shared" si="5679"/>
        <v/>
      </c>
      <c r="CJ1832" s="80" t="str">
        <f t="shared" si="5679"/>
        <v/>
      </c>
      <c r="CK1832" s="80" t="str">
        <f t="shared" si="5679"/>
        <v/>
      </c>
      <c r="CL1832" s="80" t="str">
        <f t="shared" si="5679"/>
        <v/>
      </c>
      <c r="CM1832" s="80" t="str">
        <f t="shared" si="5679"/>
        <v/>
      </c>
      <c r="CN1832" s="80" t="str">
        <f t="shared" si="5679"/>
        <v/>
      </c>
      <c r="CO1832" s="80" t="str">
        <f t="shared" ref="CO1832:DJ1832" si="5680">IF(CO$6=$D12,INDEX($AL12:$AL12,1,1),"")</f>
        <v/>
      </c>
      <c r="CP1832" s="80" t="str">
        <f t="shared" si="5680"/>
        <v/>
      </c>
      <c r="CQ1832" s="80" t="str">
        <f t="shared" si="5680"/>
        <v/>
      </c>
      <c r="CR1832" s="80" t="str">
        <f t="shared" si="5680"/>
        <v/>
      </c>
      <c r="CS1832" s="80" t="str">
        <f t="shared" si="5680"/>
        <v/>
      </c>
      <c r="CT1832" s="80" t="str">
        <f t="shared" si="5680"/>
        <v/>
      </c>
      <c r="CU1832" s="80" t="str">
        <f t="shared" si="5680"/>
        <v/>
      </c>
      <c r="CV1832" s="80" t="str">
        <f t="shared" si="5680"/>
        <v/>
      </c>
      <c r="CW1832" s="80" t="str">
        <f t="shared" si="5680"/>
        <v/>
      </c>
      <c r="CX1832" s="80" t="str">
        <f t="shared" si="5680"/>
        <v/>
      </c>
      <c r="CY1832" s="80" t="str">
        <f t="shared" si="5680"/>
        <v/>
      </c>
      <c r="CZ1832" s="80" t="str">
        <f t="shared" si="5680"/>
        <v/>
      </c>
      <c r="DA1832" s="80" t="str">
        <f t="shared" si="5680"/>
        <v/>
      </c>
      <c r="DB1832" s="80" t="str">
        <f t="shared" si="5680"/>
        <v/>
      </c>
      <c r="DC1832" s="80" t="str">
        <f t="shared" si="5680"/>
        <v/>
      </c>
      <c r="DD1832" s="80" t="str">
        <f t="shared" si="5680"/>
        <v/>
      </c>
      <c r="DE1832" s="80" t="str">
        <f t="shared" si="5680"/>
        <v/>
      </c>
      <c r="DF1832" s="80" t="str">
        <f t="shared" si="5680"/>
        <v/>
      </c>
      <c r="DG1832" s="80" t="str">
        <f t="shared" si="5680"/>
        <v/>
      </c>
      <c r="DH1832" s="80" t="str">
        <f t="shared" si="5680"/>
        <v/>
      </c>
      <c r="DI1832" s="80" t="str">
        <f t="shared" si="5680"/>
        <v/>
      </c>
      <c r="DJ1832" s="80" t="str">
        <f t="shared" si="5680"/>
        <v/>
      </c>
    </row>
    <row r="1833" spans="48:114" ht="15.75" customHeight="1">
      <c r="AV1833" s="80"/>
      <c r="AW1833" s="131"/>
      <c r="AX1833" s="80" t="str">
        <f t="shared" si="5661"/>
        <v/>
      </c>
      <c r="AY1833" s="80" t="str">
        <f t="shared" ref="AY1833:CA1833" si="5681">IF(AY$6=$D13,INDEX($AL13:$AL13,1,1),"")</f>
        <v/>
      </c>
      <c r="AZ1833" s="80" t="str">
        <f t="shared" si="5681"/>
        <v/>
      </c>
      <c r="BA1833" s="80">
        <f t="shared" si="5681"/>
        <v>0</v>
      </c>
      <c r="BB1833" s="80" t="str">
        <f t="shared" si="5681"/>
        <v/>
      </c>
      <c r="BC1833" s="80" t="str">
        <f t="shared" si="5681"/>
        <v/>
      </c>
      <c r="BD1833" s="80" t="str">
        <f t="shared" si="5681"/>
        <v/>
      </c>
      <c r="BE1833" s="80" t="str">
        <f t="shared" si="5681"/>
        <v/>
      </c>
      <c r="BF1833" s="80" t="str">
        <f t="shared" si="5681"/>
        <v/>
      </c>
      <c r="BG1833" s="80" t="str">
        <f t="shared" si="5681"/>
        <v/>
      </c>
      <c r="BH1833" s="80" t="str">
        <f t="shared" si="5681"/>
        <v/>
      </c>
      <c r="BI1833" s="80" t="str">
        <f t="shared" si="5681"/>
        <v/>
      </c>
      <c r="BJ1833" s="80" t="str">
        <f t="shared" si="5681"/>
        <v/>
      </c>
      <c r="BK1833" s="80" t="str">
        <f t="shared" si="5681"/>
        <v/>
      </c>
      <c r="BL1833" s="80" t="str">
        <f t="shared" si="5681"/>
        <v/>
      </c>
      <c r="BM1833" s="80" t="str">
        <f t="shared" si="5681"/>
        <v/>
      </c>
      <c r="BN1833" s="80" t="str">
        <f t="shared" si="5681"/>
        <v/>
      </c>
      <c r="BO1833" s="80" t="str">
        <f t="shared" si="5681"/>
        <v/>
      </c>
      <c r="BP1833" s="80" t="str">
        <f t="shared" si="5681"/>
        <v/>
      </c>
      <c r="BQ1833" s="80" t="str">
        <f t="shared" si="5681"/>
        <v/>
      </c>
      <c r="BR1833" s="80" t="str">
        <f t="shared" si="5681"/>
        <v/>
      </c>
      <c r="BS1833" s="80" t="str">
        <f t="shared" si="5681"/>
        <v/>
      </c>
      <c r="BT1833" s="80" t="str">
        <f t="shared" si="5681"/>
        <v/>
      </c>
      <c r="BU1833" s="80" t="str">
        <f t="shared" si="5681"/>
        <v/>
      </c>
      <c r="BV1833" s="80" t="str">
        <f t="shared" si="5681"/>
        <v/>
      </c>
      <c r="BW1833" s="80" t="str">
        <f t="shared" si="5681"/>
        <v/>
      </c>
      <c r="BX1833" s="80" t="str">
        <f t="shared" si="5681"/>
        <v/>
      </c>
      <c r="BY1833" s="80" t="str">
        <f t="shared" si="5681"/>
        <v/>
      </c>
      <c r="BZ1833" s="80" t="str">
        <f t="shared" si="5681"/>
        <v/>
      </c>
      <c r="CA1833" s="80" t="str">
        <f t="shared" si="5681"/>
        <v/>
      </c>
      <c r="CB1833" s="80" t="str">
        <f t="shared" si="5663"/>
        <v/>
      </c>
      <c r="CC1833" s="80" t="str">
        <f t="shared" si="5663"/>
        <v/>
      </c>
      <c r="CD1833" s="80" t="str">
        <f t="shared" si="5663"/>
        <v/>
      </c>
      <c r="CE1833" s="80" t="str">
        <f t="shared" si="5663"/>
        <v/>
      </c>
      <c r="CF1833" s="80" t="str">
        <f t="shared" si="5663"/>
        <v/>
      </c>
      <c r="CG1833" s="80" t="str">
        <f t="shared" ref="CG1833:CN1833" si="5682">IF(CG$6=$D13,INDEX($AL13:$AL13,1,1),"")</f>
        <v/>
      </c>
      <c r="CH1833" s="80" t="str">
        <f t="shared" si="5682"/>
        <v/>
      </c>
      <c r="CI1833" s="80" t="str">
        <f t="shared" si="5682"/>
        <v/>
      </c>
      <c r="CJ1833" s="80" t="str">
        <f t="shared" si="5682"/>
        <v/>
      </c>
      <c r="CK1833" s="80" t="str">
        <f t="shared" si="5682"/>
        <v/>
      </c>
      <c r="CL1833" s="80" t="str">
        <f t="shared" si="5682"/>
        <v/>
      </c>
      <c r="CM1833" s="80" t="str">
        <f t="shared" si="5682"/>
        <v/>
      </c>
      <c r="CN1833" s="80" t="str">
        <f t="shared" si="5682"/>
        <v/>
      </c>
      <c r="CO1833" s="80" t="str">
        <f t="shared" ref="CO1833:DJ1833" si="5683">IF(CO$6=$D13,INDEX($AL13:$AL13,1,1),"")</f>
        <v/>
      </c>
      <c r="CP1833" s="80" t="str">
        <f t="shared" si="5683"/>
        <v/>
      </c>
      <c r="CQ1833" s="80" t="str">
        <f t="shared" si="5683"/>
        <v/>
      </c>
      <c r="CR1833" s="80" t="str">
        <f t="shared" si="5683"/>
        <v/>
      </c>
      <c r="CS1833" s="80" t="str">
        <f t="shared" si="5683"/>
        <v/>
      </c>
      <c r="CT1833" s="80" t="str">
        <f t="shared" si="5683"/>
        <v/>
      </c>
      <c r="CU1833" s="80" t="str">
        <f t="shared" si="5683"/>
        <v/>
      </c>
      <c r="CV1833" s="80" t="str">
        <f t="shared" si="5683"/>
        <v/>
      </c>
      <c r="CW1833" s="80" t="str">
        <f t="shared" si="5683"/>
        <v/>
      </c>
      <c r="CX1833" s="80" t="str">
        <f t="shared" si="5683"/>
        <v/>
      </c>
      <c r="CY1833" s="80" t="str">
        <f t="shared" si="5683"/>
        <v/>
      </c>
      <c r="CZ1833" s="80" t="str">
        <f t="shared" si="5683"/>
        <v/>
      </c>
      <c r="DA1833" s="80" t="str">
        <f t="shared" si="5683"/>
        <v/>
      </c>
      <c r="DB1833" s="80" t="str">
        <f t="shared" si="5683"/>
        <v/>
      </c>
      <c r="DC1833" s="80" t="str">
        <f t="shared" si="5683"/>
        <v/>
      </c>
      <c r="DD1833" s="80" t="str">
        <f t="shared" si="5683"/>
        <v/>
      </c>
      <c r="DE1833" s="80" t="str">
        <f t="shared" si="5683"/>
        <v/>
      </c>
      <c r="DF1833" s="80" t="str">
        <f t="shared" si="5683"/>
        <v/>
      </c>
      <c r="DG1833" s="80" t="str">
        <f t="shared" si="5683"/>
        <v/>
      </c>
      <c r="DH1833" s="80" t="str">
        <f t="shared" si="5683"/>
        <v/>
      </c>
      <c r="DI1833" s="80" t="str">
        <f t="shared" si="5683"/>
        <v/>
      </c>
      <c r="DJ1833" s="80" t="str">
        <f t="shared" si="5683"/>
        <v/>
      </c>
    </row>
    <row r="1834" spans="48:114" ht="15.75" customHeight="1">
      <c r="AV1834" s="80"/>
      <c r="AW1834" s="131"/>
      <c r="AX1834" s="80" t="str">
        <f t="shared" si="5661"/>
        <v/>
      </c>
      <c r="AY1834" s="80" t="str">
        <f t="shared" ref="AY1834:CA1834" si="5684">IF(AY$6=$D14,INDEX($AL14:$AL14,1,1),"")</f>
        <v/>
      </c>
      <c r="AZ1834" s="80" t="str">
        <f t="shared" si="5684"/>
        <v/>
      </c>
      <c r="BA1834" s="80" t="str">
        <f t="shared" si="5684"/>
        <v/>
      </c>
      <c r="BB1834" s="80">
        <f t="shared" si="5684"/>
        <v>0</v>
      </c>
      <c r="BC1834" s="80" t="str">
        <f t="shared" si="5684"/>
        <v/>
      </c>
      <c r="BD1834" s="80" t="str">
        <f t="shared" si="5684"/>
        <v/>
      </c>
      <c r="BE1834" s="80" t="str">
        <f t="shared" si="5684"/>
        <v/>
      </c>
      <c r="BF1834" s="80" t="str">
        <f t="shared" si="5684"/>
        <v/>
      </c>
      <c r="BG1834" s="80" t="str">
        <f t="shared" si="5684"/>
        <v/>
      </c>
      <c r="BH1834" s="80" t="str">
        <f t="shared" si="5684"/>
        <v/>
      </c>
      <c r="BI1834" s="80" t="str">
        <f t="shared" si="5684"/>
        <v/>
      </c>
      <c r="BJ1834" s="80" t="str">
        <f t="shared" si="5684"/>
        <v/>
      </c>
      <c r="BK1834" s="80" t="str">
        <f t="shared" si="5684"/>
        <v/>
      </c>
      <c r="BL1834" s="80" t="str">
        <f t="shared" si="5684"/>
        <v/>
      </c>
      <c r="BM1834" s="80" t="str">
        <f t="shared" si="5684"/>
        <v/>
      </c>
      <c r="BN1834" s="80" t="str">
        <f t="shared" si="5684"/>
        <v/>
      </c>
      <c r="BO1834" s="80" t="str">
        <f t="shared" si="5684"/>
        <v/>
      </c>
      <c r="BP1834" s="80" t="str">
        <f t="shared" si="5684"/>
        <v/>
      </c>
      <c r="BQ1834" s="80" t="str">
        <f t="shared" si="5684"/>
        <v/>
      </c>
      <c r="BR1834" s="80" t="str">
        <f t="shared" si="5684"/>
        <v/>
      </c>
      <c r="BS1834" s="80" t="str">
        <f t="shared" si="5684"/>
        <v/>
      </c>
      <c r="BT1834" s="80" t="str">
        <f t="shared" si="5684"/>
        <v/>
      </c>
      <c r="BU1834" s="80" t="str">
        <f t="shared" si="5684"/>
        <v/>
      </c>
      <c r="BV1834" s="80" t="str">
        <f t="shared" si="5684"/>
        <v/>
      </c>
      <c r="BW1834" s="80" t="str">
        <f t="shared" si="5684"/>
        <v/>
      </c>
      <c r="BX1834" s="80" t="str">
        <f t="shared" si="5684"/>
        <v/>
      </c>
      <c r="BY1834" s="80" t="str">
        <f t="shared" si="5684"/>
        <v/>
      </c>
      <c r="BZ1834" s="80" t="str">
        <f t="shared" si="5684"/>
        <v/>
      </c>
      <c r="CA1834" s="80" t="str">
        <f t="shared" si="5684"/>
        <v/>
      </c>
      <c r="CB1834" s="80" t="str">
        <f t="shared" si="5663"/>
        <v/>
      </c>
      <c r="CC1834" s="80" t="str">
        <f t="shared" si="5663"/>
        <v/>
      </c>
      <c r="CD1834" s="80" t="str">
        <f t="shared" si="5663"/>
        <v/>
      </c>
      <c r="CE1834" s="80" t="str">
        <f t="shared" si="5663"/>
        <v/>
      </c>
      <c r="CF1834" s="80" t="str">
        <f t="shared" si="5663"/>
        <v/>
      </c>
      <c r="CG1834" s="80" t="str">
        <f t="shared" ref="CG1834:CN1834" si="5685">IF(CG$6=$D14,INDEX($AL14:$AL14,1,1),"")</f>
        <v/>
      </c>
      <c r="CH1834" s="80" t="str">
        <f t="shared" si="5685"/>
        <v/>
      </c>
      <c r="CI1834" s="80" t="str">
        <f t="shared" si="5685"/>
        <v/>
      </c>
      <c r="CJ1834" s="80" t="str">
        <f t="shared" si="5685"/>
        <v/>
      </c>
      <c r="CK1834" s="80" t="str">
        <f t="shared" si="5685"/>
        <v/>
      </c>
      <c r="CL1834" s="80" t="str">
        <f t="shared" si="5685"/>
        <v/>
      </c>
      <c r="CM1834" s="80" t="str">
        <f t="shared" si="5685"/>
        <v/>
      </c>
      <c r="CN1834" s="80" t="str">
        <f t="shared" si="5685"/>
        <v/>
      </c>
      <c r="CO1834" s="80" t="str">
        <f t="shared" ref="CO1834:DJ1834" si="5686">IF(CO$6=$D14,INDEX($AL14:$AL14,1,1),"")</f>
        <v/>
      </c>
      <c r="CP1834" s="80" t="str">
        <f t="shared" si="5686"/>
        <v/>
      </c>
      <c r="CQ1834" s="80" t="str">
        <f t="shared" si="5686"/>
        <v/>
      </c>
      <c r="CR1834" s="80" t="str">
        <f t="shared" si="5686"/>
        <v/>
      </c>
      <c r="CS1834" s="80" t="str">
        <f t="shared" si="5686"/>
        <v/>
      </c>
      <c r="CT1834" s="80" t="str">
        <f t="shared" si="5686"/>
        <v/>
      </c>
      <c r="CU1834" s="80" t="str">
        <f t="shared" si="5686"/>
        <v/>
      </c>
      <c r="CV1834" s="80" t="str">
        <f t="shared" si="5686"/>
        <v/>
      </c>
      <c r="CW1834" s="80" t="str">
        <f t="shared" si="5686"/>
        <v/>
      </c>
      <c r="CX1834" s="80" t="str">
        <f t="shared" si="5686"/>
        <v/>
      </c>
      <c r="CY1834" s="80" t="str">
        <f t="shared" si="5686"/>
        <v/>
      </c>
      <c r="CZ1834" s="80" t="str">
        <f t="shared" si="5686"/>
        <v/>
      </c>
      <c r="DA1834" s="80" t="str">
        <f t="shared" si="5686"/>
        <v/>
      </c>
      <c r="DB1834" s="80" t="str">
        <f t="shared" si="5686"/>
        <v/>
      </c>
      <c r="DC1834" s="80" t="str">
        <f t="shared" si="5686"/>
        <v/>
      </c>
      <c r="DD1834" s="80" t="str">
        <f t="shared" si="5686"/>
        <v/>
      </c>
      <c r="DE1834" s="80" t="str">
        <f t="shared" si="5686"/>
        <v/>
      </c>
      <c r="DF1834" s="80" t="str">
        <f t="shared" si="5686"/>
        <v/>
      </c>
      <c r="DG1834" s="80" t="str">
        <f t="shared" si="5686"/>
        <v/>
      </c>
      <c r="DH1834" s="80" t="str">
        <f t="shared" si="5686"/>
        <v/>
      </c>
      <c r="DI1834" s="80" t="str">
        <f t="shared" si="5686"/>
        <v/>
      </c>
      <c r="DJ1834" s="80" t="str">
        <f t="shared" si="5686"/>
        <v/>
      </c>
    </row>
    <row r="1835" spans="48:114" ht="15.75" customHeight="1">
      <c r="AV1835" s="80"/>
      <c r="AW1835" s="131"/>
      <c r="AX1835" s="80" t="str">
        <f t="shared" si="5661"/>
        <v/>
      </c>
      <c r="AY1835" s="80" t="str">
        <f t="shared" ref="AY1835:CA1835" si="5687">IF(AY$6=$D15,INDEX($AL15:$AL15,1,1),"")</f>
        <v/>
      </c>
      <c r="AZ1835" s="80" t="str">
        <f t="shared" si="5687"/>
        <v/>
      </c>
      <c r="BA1835" s="80" t="str">
        <f t="shared" si="5687"/>
        <v/>
      </c>
      <c r="BB1835" s="80" t="str">
        <f t="shared" si="5687"/>
        <v/>
      </c>
      <c r="BC1835" s="80">
        <f t="shared" si="5687"/>
        <v>0</v>
      </c>
      <c r="BD1835" s="80" t="str">
        <f t="shared" si="5687"/>
        <v/>
      </c>
      <c r="BE1835" s="80" t="str">
        <f t="shared" si="5687"/>
        <v/>
      </c>
      <c r="BF1835" s="80" t="str">
        <f t="shared" si="5687"/>
        <v/>
      </c>
      <c r="BG1835" s="80" t="str">
        <f t="shared" si="5687"/>
        <v/>
      </c>
      <c r="BH1835" s="80" t="str">
        <f t="shared" si="5687"/>
        <v/>
      </c>
      <c r="BI1835" s="80" t="str">
        <f t="shared" si="5687"/>
        <v/>
      </c>
      <c r="BJ1835" s="80" t="str">
        <f t="shared" si="5687"/>
        <v/>
      </c>
      <c r="BK1835" s="80" t="str">
        <f t="shared" si="5687"/>
        <v/>
      </c>
      <c r="BL1835" s="80" t="str">
        <f t="shared" si="5687"/>
        <v/>
      </c>
      <c r="BM1835" s="80" t="str">
        <f t="shared" si="5687"/>
        <v/>
      </c>
      <c r="BN1835" s="80" t="str">
        <f t="shared" si="5687"/>
        <v/>
      </c>
      <c r="BO1835" s="80" t="str">
        <f t="shared" si="5687"/>
        <v/>
      </c>
      <c r="BP1835" s="80" t="str">
        <f t="shared" si="5687"/>
        <v/>
      </c>
      <c r="BQ1835" s="80" t="str">
        <f t="shared" si="5687"/>
        <v/>
      </c>
      <c r="BR1835" s="80" t="str">
        <f t="shared" si="5687"/>
        <v/>
      </c>
      <c r="BS1835" s="80" t="str">
        <f t="shared" si="5687"/>
        <v/>
      </c>
      <c r="BT1835" s="80" t="str">
        <f t="shared" si="5687"/>
        <v/>
      </c>
      <c r="BU1835" s="80" t="str">
        <f t="shared" si="5687"/>
        <v/>
      </c>
      <c r="BV1835" s="80" t="str">
        <f t="shared" si="5687"/>
        <v/>
      </c>
      <c r="BW1835" s="80" t="str">
        <f t="shared" si="5687"/>
        <v/>
      </c>
      <c r="BX1835" s="80" t="str">
        <f t="shared" si="5687"/>
        <v/>
      </c>
      <c r="BY1835" s="80" t="str">
        <f t="shared" si="5687"/>
        <v/>
      </c>
      <c r="BZ1835" s="80" t="str">
        <f t="shared" si="5687"/>
        <v/>
      </c>
      <c r="CA1835" s="80" t="str">
        <f t="shared" si="5687"/>
        <v/>
      </c>
      <c r="CB1835" s="80" t="str">
        <f t="shared" si="5663"/>
        <v/>
      </c>
      <c r="CC1835" s="80" t="str">
        <f t="shared" si="5663"/>
        <v/>
      </c>
      <c r="CD1835" s="80" t="str">
        <f t="shared" si="5663"/>
        <v/>
      </c>
      <c r="CE1835" s="80" t="str">
        <f t="shared" si="5663"/>
        <v/>
      </c>
      <c r="CF1835" s="80" t="str">
        <f t="shared" si="5663"/>
        <v/>
      </c>
      <c r="CG1835" s="80" t="str">
        <f t="shared" ref="CG1835:CN1835" si="5688">IF(CG$6=$D15,INDEX($AL15:$AL15,1,1),"")</f>
        <v/>
      </c>
      <c r="CH1835" s="80" t="str">
        <f t="shared" si="5688"/>
        <v/>
      </c>
      <c r="CI1835" s="80" t="str">
        <f t="shared" si="5688"/>
        <v/>
      </c>
      <c r="CJ1835" s="80" t="str">
        <f t="shared" si="5688"/>
        <v/>
      </c>
      <c r="CK1835" s="80" t="str">
        <f t="shared" si="5688"/>
        <v/>
      </c>
      <c r="CL1835" s="80" t="str">
        <f t="shared" si="5688"/>
        <v/>
      </c>
      <c r="CM1835" s="80" t="str">
        <f t="shared" si="5688"/>
        <v/>
      </c>
      <c r="CN1835" s="80" t="str">
        <f t="shared" si="5688"/>
        <v/>
      </c>
      <c r="CO1835" s="80" t="str">
        <f t="shared" ref="CO1835:DJ1835" si="5689">IF(CO$6=$D15,INDEX($AL15:$AL15,1,1),"")</f>
        <v/>
      </c>
      <c r="CP1835" s="80" t="str">
        <f t="shared" si="5689"/>
        <v/>
      </c>
      <c r="CQ1835" s="80" t="str">
        <f t="shared" si="5689"/>
        <v/>
      </c>
      <c r="CR1835" s="80" t="str">
        <f t="shared" si="5689"/>
        <v/>
      </c>
      <c r="CS1835" s="80" t="str">
        <f t="shared" si="5689"/>
        <v/>
      </c>
      <c r="CT1835" s="80" t="str">
        <f t="shared" si="5689"/>
        <v/>
      </c>
      <c r="CU1835" s="80" t="str">
        <f t="shared" si="5689"/>
        <v/>
      </c>
      <c r="CV1835" s="80" t="str">
        <f t="shared" si="5689"/>
        <v/>
      </c>
      <c r="CW1835" s="80" t="str">
        <f t="shared" si="5689"/>
        <v/>
      </c>
      <c r="CX1835" s="80" t="str">
        <f t="shared" si="5689"/>
        <v/>
      </c>
      <c r="CY1835" s="80" t="str">
        <f t="shared" si="5689"/>
        <v/>
      </c>
      <c r="CZ1835" s="80" t="str">
        <f t="shared" si="5689"/>
        <v/>
      </c>
      <c r="DA1835" s="80" t="str">
        <f t="shared" si="5689"/>
        <v/>
      </c>
      <c r="DB1835" s="80" t="str">
        <f t="shared" si="5689"/>
        <v/>
      </c>
      <c r="DC1835" s="80" t="str">
        <f t="shared" si="5689"/>
        <v/>
      </c>
      <c r="DD1835" s="80" t="str">
        <f t="shared" si="5689"/>
        <v/>
      </c>
      <c r="DE1835" s="80" t="str">
        <f t="shared" si="5689"/>
        <v/>
      </c>
      <c r="DF1835" s="80" t="str">
        <f t="shared" si="5689"/>
        <v/>
      </c>
      <c r="DG1835" s="80" t="str">
        <f t="shared" si="5689"/>
        <v/>
      </c>
      <c r="DH1835" s="80" t="str">
        <f t="shared" si="5689"/>
        <v/>
      </c>
      <c r="DI1835" s="80" t="str">
        <f t="shared" si="5689"/>
        <v/>
      </c>
      <c r="DJ1835" s="80" t="str">
        <f t="shared" si="5689"/>
        <v/>
      </c>
    </row>
    <row r="1836" spans="48:114" ht="15.75" customHeight="1">
      <c r="AV1836" s="80"/>
      <c r="AW1836" s="131"/>
      <c r="AX1836" s="80" t="str">
        <f t="shared" si="5661"/>
        <v/>
      </c>
      <c r="AY1836" s="80" t="str">
        <f t="shared" ref="AY1836:CA1836" si="5690">IF(AY$6=$D16,INDEX($AL16:$AL16,1,1),"")</f>
        <v/>
      </c>
      <c r="AZ1836" s="80" t="str">
        <f t="shared" si="5690"/>
        <v/>
      </c>
      <c r="BA1836" s="80" t="str">
        <f t="shared" si="5690"/>
        <v/>
      </c>
      <c r="BB1836" s="80" t="str">
        <f t="shared" si="5690"/>
        <v/>
      </c>
      <c r="BC1836" s="80" t="str">
        <f t="shared" si="5690"/>
        <v/>
      </c>
      <c r="BD1836" s="80">
        <f t="shared" si="5690"/>
        <v>0</v>
      </c>
      <c r="BE1836" s="80" t="str">
        <f t="shared" si="5690"/>
        <v/>
      </c>
      <c r="BF1836" s="80" t="str">
        <f t="shared" si="5690"/>
        <v/>
      </c>
      <c r="BG1836" s="80" t="str">
        <f t="shared" si="5690"/>
        <v/>
      </c>
      <c r="BH1836" s="80" t="str">
        <f t="shared" si="5690"/>
        <v/>
      </c>
      <c r="BI1836" s="80" t="str">
        <f t="shared" si="5690"/>
        <v/>
      </c>
      <c r="BJ1836" s="80" t="str">
        <f t="shared" si="5690"/>
        <v/>
      </c>
      <c r="BK1836" s="80" t="str">
        <f t="shared" si="5690"/>
        <v/>
      </c>
      <c r="BL1836" s="80" t="str">
        <f t="shared" si="5690"/>
        <v/>
      </c>
      <c r="BM1836" s="80" t="str">
        <f t="shared" si="5690"/>
        <v/>
      </c>
      <c r="BN1836" s="80" t="str">
        <f t="shared" si="5690"/>
        <v/>
      </c>
      <c r="BO1836" s="80" t="str">
        <f t="shared" si="5690"/>
        <v/>
      </c>
      <c r="BP1836" s="80" t="str">
        <f t="shared" si="5690"/>
        <v/>
      </c>
      <c r="BQ1836" s="80" t="str">
        <f t="shared" si="5690"/>
        <v/>
      </c>
      <c r="BR1836" s="80" t="str">
        <f t="shared" si="5690"/>
        <v/>
      </c>
      <c r="BS1836" s="80" t="str">
        <f t="shared" si="5690"/>
        <v/>
      </c>
      <c r="BT1836" s="80" t="str">
        <f t="shared" si="5690"/>
        <v/>
      </c>
      <c r="BU1836" s="80" t="str">
        <f t="shared" si="5690"/>
        <v/>
      </c>
      <c r="BV1836" s="80" t="str">
        <f t="shared" si="5690"/>
        <v/>
      </c>
      <c r="BW1836" s="80" t="str">
        <f t="shared" si="5690"/>
        <v/>
      </c>
      <c r="BX1836" s="80" t="str">
        <f t="shared" si="5690"/>
        <v/>
      </c>
      <c r="BY1836" s="80" t="str">
        <f t="shared" si="5690"/>
        <v/>
      </c>
      <c r="BZ1836" s="80" t="str">
        <f t="shared" si="5690"/>
        <v/>
      </c>
      <c r="CA1836" s="80" t="str">
        <f t="shared" si="5690"/>
        <v/>
      </c>
      <c r="CB1836" s="80" t="str">
        <f t="shared" si="5663"/>
        <v/>
      </c>
      <c r="CC1836" s="80" t="str">
        <f t="shared" si="5663"/>
        <v/>
      </c>
      <c r="CD1836" s="80" t="str">
        <f t="shared" si="5663"/>
        <v/>
      </c>
      <c r="CE1836" s="80" t="str">
        <f t="shared" si="5663"/>
        <v/>
      </c>
      <c r="CF1836" s="80" t="str">
        <f t="shared" si="5663"/>
        <v/>
      </c>
      <c r="CG1836" s="80" t="str">
        <f t="shared" ref="CG1836:CN1836" si="5691">IF(CG$6=$D16,INDEX($AL16:$AL16,1,1),"")</f>
        <v/>
      </c>
      <c r="CH1836" s="80" t="str">
        <f t="shared" si="5691"/>
        <v/>
      </c>
      <c r="CI1836" s="80" t="str">
        <f t="shared" si="5691"/>
        <v/>
      </c>
      <c r="CJ1836" s="80" t="str">
        <f t="shared" si="5691"/>
        <v/>
      </c>
      <c r="CK1836" s="80" t="str">
        <f t="shared" si="5691"/>
        <v/>
      </c>
      <c r="CL1836" s="80" t="str">
        <f t="shared" si="5691"/>
        <v/>
      </c>
      <c r="CM1836" s="80" t="str">
        <f t="shared" si="5691"/>
        <v/>
      </c>
      <c r="CN1836" s="80" t="str">
        <f t="shared" si="5691"/>
        <v/>
      </c>
      <c r="CO1836" s="80" t="str">
        <f t="shared" ref="CO1836:DJ1836" si="5692">IF(CO$6=$D16,INDEX($AL16:$AL16,1,1),"")</f>
        <v/>
      </c>
      <c r="CP1836" s="80" t="str">
        <f t="shared" si="5692"/>
        <v/>
      </c>
      <c r="CQ1836" s="80" t="str">
        <f t="shared" si="5692"/>
        <v/>
      </c>
      <c r="CR1836" s="80" t="str">
        <f t="shared" si="5692"/>
        <v/>
      </c>
      <c r="CS1836" s="80" t="str">
        <f t="shared" si="5692"/>
        <v/>
      </c>
      <c r="CT1836" s="80" t="str">
        <f t="shared" si="5692"/>
        <v/>
      </c>
      <c r="CU1836" s="80" t="str">
        <f t="shared" si="5692"/>
        <v/>
      </c>
      <c r="CV1836" s="80" t="str">
        <f t="shared" si="5692"/>
        <v/>
      </c>
      <c r="CW1836" s="80" t="str">
        <f t="shared" si="5692"/>
        <v/>
      </c>
      <c r="CX1836" s="80" t="str">
        <f t="shared" si="5692"/>
        <v/>
      </c>
      <c r="CY1836" s="80" t="str">
        <f t="shared" si="5692"/>
        <v/>
      </c>
      <c r="CZ1836" s="80" t="str">
        <f t="shared" si="5692"/>
        <v/>
      </c>
      <c r="DA1836" s="80" t="str">
        <f t="shared" si="5692"/>
        <v/>
      </c>
      <c r="DB1836" s="80" t="str">
        <f t="shared" si="5692"/>
        <v/>
      </c>
      <c r="DC1836" s="80" t="str">
        <f t="shared" si="5692"/>
        <v/>
      </c>
      <c r="DD1836" s="80" t="str">
        <f t="shared" si="5692"/>
        <v/>
      </c>
      <c r="DE1836" s="80" t="str">
        <f t="shared" si="5692"/>
        <v/>
      </c>
      <c r="DF1836" s="80" t="str">
        <f t="shared" si="5692"/>
        <v/>
      </c>
      <c r="DG1836" s="80" t="str">
        <f t="shared" si="5692"/>
        <v/>
      </c>
      <c r="DH1836" s="80" t="str">
        <f t="shared" si="5692"/>
        <v/>
      </c>
      <c r="DI1836" s="80" t="str">
        <f t="shared" si="5692"/>
        <v/>
      </c>
      <c r="DJ1836" s="80" t="str">
        <f t="shared" si="5692"/>
        <v/>
      </c>
    </row>
    <row r="1837" spans="48:114" ht="15.75" customHeight="1">
      <c r="AV1837" s="80"/>
      <c r="AW1837" s="131"/>
      <c r="AX1837" s="80" t="str">
        <f t="shared" si="5661"/>
        <v/>
      </c>
      <c r="AY1837" s="80" t="str">
        <f t="shared" ref="AY1837:CA1837" si="5693">IF(AY$6=$D17,INDEX($AL17:$AL17,1,1),"")</f>
        <v/>
      </c>
      <c r="AZ1837" s="80" t="str">
        <f t="shared" si="5693"/>
        <v/>
      </c>
      <c r="BA1837" s="80" t="str">
        <f t="shared" si="5693"/>
        <v/>
      </c>
      <c r="BB1837" s="80" t="str">
        <f t="shared" si="5693"/>
        <v/>
      </c>
      <c r="BC1837" s="80" t="str">
        <f t="shared" si="5693"/>
        <v/>
      </c>
      <c r="BD1837" s="80" t="str">
        <f t="shared" si="5693"/>
        <v/>
      </c>
      <c r="BE1837" s="80">
        <f t="shared" si="5693"/>
        <v>0</v>
      </c>
      <c r="BF1837" s="80" t="str">
        <f t="shared" si="5693"/>
        <v/>
      </c>
      <c r="BG1837" s="80" t="str">
        <f t="shared" si="5693"/>
        <v/>
      </c>
      <c r="BH1837" s="80" t="str">
        <f t="shared" si="5693"/>
        <v/>
      </c>
      <c r="BI1837" s="80" t="str">
        <f t="shared" si="5693"/>
        <v/>
      </c>
      <c r="BJ1837" s="80" t="str">
        <f t="shared" si="5693"/>
        <v/>
      </c>
      <c r="BK1837" s="80" t="str">
        <f t="shared" si="5693"/>
        <v/>
      </c>
      <c r="BL1837" s="80" t="str">
        <f t="shared" si="5693"/>
        <v/>
      </c>
      <c r="BM1837" s="80" t="str">
        <f t="shared" si="5693"/>
        <v/>
      </c>
      <c r="BN1837" s="80" t="str">
        <f t="shared" si="5693"/>
        <v/>
      </c>
      <c r="BO1837" s="80" t="str">
        <f t="shared" si="5693"/>
        <v/>
      </c>
      <c r="BP1837" s="80" t="str">
        <f t="shared" si="5693"/>
        <v/>
      </c>
      <c r="BQ1837" s="80" t="str">
        <f t="shared" si="5693"/>
        <v/>
      </c>
      <c r="BR1837" s="80" t="str">
        <f t="shared" si="5693"/>
        <v/>
      </c>
      <c r="BS1837" s="80" t="str">
        <f t="shared" si="5693"/>
        <v/>
      </c>
      <c r="BT1837" s="80" t="str">
        <f t="shared" si="5693"/>
        <v/>
      </c>
      <c r="BU1837" s="80" t="str">
        <f t="shared" si="5693"/>
        <v/>
      </c>
      <c r="BV1837" s="80" t="str">
        <f t="shared" si="5693"/>
        <v/>
      </c>
      <c r="BW1837" s="80" t="str">
        <f t="shared" si="5693"/>
        <v/>
      </c>
      <c r="BX1837" s="80" t="str">
        <f t="shared" si="5693"/>
        <v/>
      </c>
      <c r="BY1837" s="80" t="str">
        <f t="shared" si="5693"/>
        <v/>
      </c>
      <c r="BZ1837" s="80" t="str">
        <f t="shared" si="5693"/>
        <v/>
      </c>
      <c r="CA1837" s="80" t="str">
        <f t="shared" si="5693"/>
        <v/>
      </c>
      <c r="CB1837" s="80" t="str">
        <f t="shared" ref="CB1837:CF1841" si="5694">IF(CB$6=$D17,INDEX($AL17:$AL17,1,1),"")</f>
        <v/>
      </c>
      <c r="CC1837" s="80" t="str">
        <f t="shared" si="5694"/>
        <v/>
      </c>
      <c r="CD1837" s="80" t="str">
        <f t="shared" si="5694"/>
        <v/>
      </c>
      <c r="CE1837" s="80" t="str">
        <f t="shared" si="5694"/>
        <v/>
      </c>
      <c r="CF1837" s="80" t="str">
        <f t="shared" si="5694"/>
        <v/>
      </c>
      <c r="CG1837" s="80" t="str">
        <f t="shared" ref="CG1837:CN1837" si="5695">IF(CG$6=$D17,INDEX($AL17:$AL17,1,1),"")</f>
        <v/>
      </c>
      <c r="CH1837" s="80" t="str">
        <f t="shared" si="5695"/>
        <v/>
      </c>
      <c r="CI1837" s="80" t="str">
        <f t="shared" si="5695"/>
        <v/>
      </c>
      <c r="CJ1837" s="80" t="str">
        <f t="shared" si="5695"/>
        <v/>
      </c>
      <c r="CK1837" s="80" t="str">
        <f t="shared" si="5695"/>
        <v/>
      </c>
      <c r="CL1837" s="80" t="str">
        <f t="shared" si="5695"/>
        <v/>
      </c>
      <c r="CM1837" s="80" t="str">
        <f t="shared" si="5695"/>
        <v/>
      </c>
      <c r="CN1837" s="80" t="str">
        <f t="shared" si="5695"/>
        <v/>
      </c>
      <c r="CO1837" s="80" t="str">
        <f t="shared" ref="CO1837:DJ1837" si="5696">IF(CO$6=$D17,INDEX($AL17:$AL17,1,1),"")</f>
        <v/>
      </c>
      <c r="CP1837" s="80" t="str">
        <f t="shared" si="5696"/>
        <v/>
      </c>
      <c r="CQ1837" s="80" t="str">
        <f t="shared" si="5696"/>
        <v/>
      </c>
      <c r="CR1837" s="80" t="str">
        <f t="shared" si="5696"/>
        <v/>
      </c>
      <c r="CS1837" s="80" t="str">
        <f t="shared" si="5696"/>
        <v/>
      </c>
      <c r="CT1837" s="80" t="str">
        <f t="shared" si="5696"/>
        <v/>
      </c>
      <c r="CU1837" s="80" t="str">
        <f t="shared" si="5696"/>
        <v/>
      </c>
      <c r="CV1837" s="80" t="str">
        <f t="shared" si="5696"/>
        <v/>
      </c>
      <c r="CW1837" s="80" t="str">
        <f t="shared" si="5696"/>
        <v/>
      </c>
      <c r="CX1837" s="80" t="str">
        <f t="shared" si="5696"/>
        <v/>
      </c>
      <c r="CY1837" s="80" t="str">
        <f t="shared" si="5696"/>
        <v/>
      </c>
      <c r="CZ1837" s="80" t="str">
        <f t="shared" si="5696"/>
        <v/>
      </c>
      <c r="DA1837" s="80" t="str">
        <f t="shared" si="5696"/>
        <v/>
      </c>
      <c r="DB1837" s="80" t="str">
        <f t="shared" si="5696"/>
        <v/>
      </c>
      <c r="DC1837" s="80" t="str">
        <f t="shared" si="5696"/>
        <v/>
      </c>
      <c r="DD1837" s="80" t="str">
        <f t="shared" si="5696"/>
        <v/>
      </c>
      <c r="DE1837" s="80" t="str">
        <f t="shared" si="5696"/>
        <v/>
      </c>
      <c r="DF1837" s="80" t="str">
        <f t="shared" si="5696"/>
        <v/>
      </c>
      <c r="DG1837" s="80" t="str">
        <f t="shared" si="5696"/>
        <v/>
      </c>
      <c r="DH1837" s="80" t="str">
        <f t="shared" si="5696"/>
        <v/>
      </c>
      <c r="DI1837" s="80" t="str">
        <f t="shared" si="5696"/>
        <v/>
      </c>
      <c r="DJ1837" s="80" t="str">
        <f t="shared" si="5696"/>
        <v/>
      </c>
    </row>
    <row r="1838" spans="48:114" ht="15.75" customHeight="1">
      <c r="AV1838" s="80"/>
      <c r="AW1838" s="131"/>
      <c r="AX1838" s="80" t="str">
        <f t="shared" si="5661"/>
        <v/>
      </c>
      <c r="AY1838" s="80" t="str">
        <f t="shared" ref="AY1838:CA1838" si="5697">IF(AY$6=$D18,INDEX($AL18:$AL18,1,1),"")</f>
        <v/>
      </c>
      <c r="AZ1838" s="80" t="str">
        <f t="shared" si="5697"/>
        <v/>
      </c>
      <c r="BA1838" s="80" t="str">
        <f t="shared" si="5697"/>
        <v/>
      </c>
      <c r="BB1838" s="80" t="str">
        <f t="shared" si="5697"/>
        <v/>
      </c>
      <c r="BC1838" s="80">
        <f t="shared" si="5697"/>
        <v>0</v>
      </c>
      <c r="BD1838" s="80" t="str">
        <f t="shared" si="5697"/>
        <v/>
      </c>
      <c r="BE1838" s="80" t="str">
        <f t="shared" si="5697"/>
        <v/>
      </c>
      <c r="BF1838" s="80" t="str">
        <f t="shared" si="5697"/>
        <v/>
      </c>
      <c r="BG1838" s="80" t="str">
        <f t="shared" si="5697"/>
        <v/>
      </c>
      <c r="BH1838" s="80" t="str">
        <f t="shared" si="5697"/>
        <v/>
      </c>
      <c r="BI1838" s="80" t="str">
        <f t="shared" si="5697"/>
        <v/>
      </c>
      <c r="BJ1838" s="80" t="str">
        <f t="shared" si="5697"/>
        <v/>
      </c>
      <c r="BK1838" s="80" t="str">
        <f t="shared" si="5697"/>
        <v/>
      </c>
      <c r="BL1838" s="80" t="str">
        <f t="shared" si="5697"/>
        <v/>
      </c>
      <c r="BM1838" s="80" t="str">
        <f t="shared" si="5697"/>
        <v/>
      </c>
      <c r="BN1838" s="80" t="str">
        <f t="shared" si="5697"/>
        <v/>
      </c>
      <c r="BO1838" s="80" t="str">
        <f t="shared" si="5697"/>
        <v/>
      </c>
      <c r="BP1838" s="80" t="str">
        <f t="shared" si="5697"/>
        <v/>
      </c>
      <c r="BQ1838" s="80" t="str">
        <f t="shared" si="5697"/>
        <v/>
      </c>
      <c r="BR1838" s="80" t="str">
        <f t="shared" si="5697"/>
        <v/>
      </c>
      <c r="BS1838" s="80" t="str">
        <f t="shared" si="5697"/>
        <v/>
      </c>
      <c r="BT1838" s="80" t="str">
        <f t="shared" si="5697"/>
        <v/>
      </c>
      <c r="BU1838" s="80" t="str">
        <f t="shared" si="5697"/>
        <v/>
      </c>
      <c r="BV1838" s="80" t="str">
        <f t="shared" si="5697"/>
        <v/>
      </c>
      <c r="BW1838" s="80" t="str">
        <f t="shared" si="5697"/>
        <v/>
      </c>
      <c r="BX1838" s="80" t="str">
        <f t="shared" si="5697"/>
        <v/>
      </c>
      <c r="BY1838" s="80" t="str">
        <f t="shared" si="5697"/>
        <v/>
      </c>
      <c r="BZ1838" s="80" t="str">
        <f t="shared" si="5697"/>
        <v/>
      </c>
      <c r="CA1838" s="80" t="str">
        <f t="shared" si="5697"/>
        <v/>
      </c>
      <c r="CB1838" s="80" t="str">
        <f t="shared" si="5694"/>
        <v/>
      </c>
      <c r="CC1838" s="80" t="str">
        <f t="shared" si="5694"/>
        <v/>
      </c>
      <c r="CD1838" s="80" t="str">
        <f t="shared" si="5694"/>
        <v/>
      </c>
      <c r="CE1838" s="80" t="str">
        <f t="shared" si="5694"/>
        <v/>
      </c>
      <c r="CF1838" s="80" t="str">
        <f t="shared" si="5694"/>
        <v/>
      </c>
      <c r="CG1838" s="80" t="str">
        <f t="shared" ref="CG1838:CN1838" si="5698">IF(CG$6=$D18,INDEX($AL18:$AL18,1,1),"")</f>
        <v/>
      </c>
      <c r="CH1838" s="80" t="str">
        <f t="shared" si="5698"/>
        <v/>
      </c>
      <c r="CI1838" s="80" t="str">
        <f t="shared" si="5698"/>
        <v/>
      </c>
      <c r="CJ1838" s="80" t="str">
        <f t="shared" si="5698"/>
        <v/>
      </c>
      <c r="CK1838" s="80" t="str">
        <f t="shared" si="5698"/>
        <v/>
      </c>
      <c r="CL1838" s="80" t="str">
        <f t="shared" si="5698"/>
        <v/>
      </c>
      <c r="CM1838" s="80" t="str">
        <f t="shared" si="5698"/>
        <v/>
      </c>
      <c r="CN1838" s="80" t="str">
        <f t="shared" si="5698"/>
        <v/>
      </c>
      <c r="CO1838" s="80" t="str">
        <f t="shared" ref="CO1838:DJ1838" si="5699">IF(CO$6=$D18,INDEX($AL18:$AL18,1,1),"")</f>
        <v/>
      </c>
      <c r="CP1838" s="80" t="str">
        <f t="shared" si="5699"/>
        <v/>
      </c>
      <c r="CQ1838" s="80" t="str">
        <f t="shared" si="5699"/>
        <v/>
      </c>
      <c r="CR1838" s="80" t="str">
        <f t="shared" si="5699"/>
        <v/>
      </c>
      <c r="CS1838" s="80" t="str">
        <f t="shared" si="5699"/>
        <v/>
      </c>
      <c r="CT1838" s="80" t="str">
        <f t="shared" si="5699"/>
        <v/>
      </c>
      <c r="CU1838" s="80" t="str">
        <f t="shared" si="5699"/>
        <v/>
      </c>
      <c r="CV1838" s="80" t="str">
        <f t="shared" si="5699"/>
        <v/>
      </c>
      <c r="CW1838" s="80" t="str">
        <f t="shared" si="5699"/>
        <v/>
      </c>
      <c r="CX1838" s="80" t="str">
        <f t="shared" si="5699"/>
        <v/>
      </c>
      <c r="CY1838" s="80" t="str">
        <f t="shared" si="5699"/>
        <v/>
      </c>
      <c r="CZ1838" s="80" t="str">
        <f t="shared" si="5699"/>
        <v/>
      </c>
      <c r="DA1838" s="80" t="str">
        <f t="shared" si="5699"/>
        <v/>
      </c>
      <c r="DB1838" s="80" t="str">
        <f t="shared" si="5699"/>
        <v/>
      </c>
      <c r="DC1838" s="80" t="str">
        <f t="shared" si="5699"/>
        <v/>
      </c>
      <c r="DD1838" s="80" t="str">
        <f t="shared" si="5699"/>
        <v/>
      </c>
      <c r="DE1838" s="80" t="str">
        <f t="shared" si="5699"/>
        <v/>
      </c>
      <c r="DF1838" s="80" t="str">
        <f t="shared" si="5699"/>
        <v/>
      </c>
      <c r="DG1838" s="80" t="str">
        <f t="shared" si="5699"/>
        <v/>
      </c>
      <c r="DH1838" s="80" t="str">
        <f t="shared" si="5699"/>
        <v/>
      </c>
      <c r="DI1838" s="80" t="str">
        <f t="shared" si="5699"/>
        <v/>
      </c>
      <c r="DJ1838" s="80" t="str">
        <f t="shared" si="5699"/>
        <v/>
      </c>
    </row>
    <row r="1839" spans="48:114" ht="15.75" customHeight="1">
      <c r="AV1839" s="80"/>
      <c r="AW1839" s="131"/>
      <c r="AX1839" s="80" t="str">
        <f t="shared" si="5661"/>
        <v/>
      </c>
      <c r="AY1839" s="80" t="str">
        <f t="shared" ref="AY1839:CA1839" si="5700">IF(AY$6=$D19,INDEX($AL19:$AL19,1,1),"")</f>
        <v/>
      </c>
      <c r="AZ1839" s="80" t="str">
        <f t="shared" si="5700"/>
        <v/>
      </c>
      <c r="BA1839" s="80" t="str">
        <f t="shared" si="5700"/>
        <v/>
      </c>
      <c r="BB1839" s="80" t="str">
        <f t="shared" si="5700"/>
        <v/>
      </c>
      <c r="BC1839" s="80" t="str">
        <f t="shared" si="5700"/>
        <v/>
      </c>
      <c r="BD1839" s="80" t="str">
        <f t="shared" si="5700"/>
        <v/>
      </c>
      <c r="BE1839" s="80" t="str">
        <f t="shared" si="5700"/>
        <v/>
      </c>
      <c r="BF1839" s="80">
        <f t="shared" si="5700"/>
        <v>0</v>
      </c>
      <c r="BG1839" s="80" t="str">
        <f t="shared" si="5700"/>
        <v/>
      </c>
      <c r="BH1839" s="80" t="str">
        <f t="shared" si="5700"/>
        <v/>
      </c>
      <c r="BI1839" s="80" t="str">
        <f t="shared" si="5700"/>
        <v/>
      </c>
      <c r="BJ1839" s="80" t="str">
        <f t="shared" si="5700"/>
        <v/>
      </c>
      <c r="BK1839" s="80" t="str">
        <f t="shared" si="5700"/>
        <v/>
      </c>
      <c r="BL1839" s="80" t="str">
        <f t="shared" si="5700"/>
        <v/>
      </c>
      <c r="BM1839" s="80" t="str">
        <f t="shared" si="5700"/>
        <v/>
      </c>
      <c r="BN1839" s="80" t="str">
        <f t="shared" si="5700"/>
        <v/>
      </c>
      <c r="BO1839" s="80" t="str">
        <f t="shared" si="5700"/>
        <v/>
      </c>
      <c r="BP1839" s="80" t="str">
        <f t="shared" si="5700"/>
        <v/>
      </c>
      <c r="BQ1839" s="80" t="str">
        <f t="shared" si="5700"/>
        <v/>
      </c>
      <c r="BR1839" s="80" t="str">
        <f t="shared" si="5700"/>
        <v/>
      </c>
      <c r="BS1839" s="80" t="str">
        <f t="shared" si="5700"/>
        <v/>
      </c>
      <c r="BT1839" s="80" t="str">
        <f t="shared" si="5700"/>
        <v/>
      </c>
      <c r="BU1839" s="80" t="str">
        <f t="shared" si="5700"/>
        <v/>
      </c>
      <c r="BV1839" s="80" t="str">
        <f t="shared" si="5700"/>
        <v/>
      </c>
      <c r="BW1839" s="80" t="str">
        <f t="shared" si="5700"/>
        <v/>
      </c>
      <c r="BX1839" s="80" t="str">
        <f t="shared" si="5700"/>
        <v/>
      </c>
      <c r="BY1839" s="80" t="str">
        <f t="shared" si="5700"/>
        <v/>
      </c>
      <c r="BZ1839" s="80" t="str">
        <f t="shared" si="5700"/>
        <v/>
      </c>
      <c r="CA1839" s="80" t="str">
        <f t="shared" si="5700"/>
        <v/>
      </c>
      <c r="CB1839" s="80" t="str">
        <f t="shared" si="5694"/>
        <v/>
      </c>
      <c r="CC1839" s="80" t="str">
        <f t="shared" si="5694"/>
        <v/>
      </c>
      <c r="CD1839" s="80" t="str">
        <f t="shared" si="5694"/>
        <v/>
      </c>
      <c r="CE1839" s="80" t="str">
        <f t="shared" si="5694"/>
        <v/>
      </c>
      <c r="CF1839" s="80" t="str">
        <f t="shared" si="5694"/>
        <v/>
      </c>
      <c r="CG1839" s="80" t="str">
        <f t="shared" ref="CG1839:CN1839" si="5701">IF(CG$6=$D19,INDEX($AL19:$AL19,1,1),"")</f>
        <v/>
      </c>
      <c r="CH1839" s="80" t="str">
        <f t="shared" si="5701"/>
        <v/>
      </c>
      <c r="CI1839" s="80" t="str">
        <f t="shared" si="5701"/>
        <v/>
      </c>
      <c r="CJ1839" s="80" t="str">
        <f t="shared" si="5701"/>
        <v/>
      </c>
      <c r="CK1839" s="80" t="str">
        <f t="shared" si="5701"/>
        <v/>
      </c>
      <c r="CL1839" s="80" t="str">
        <f t="shared" si="5701"/>
        <v/>
      </c>
      <c r="CM1839" s="80" t="str">
        <f t="shared" si="5701"/>
        <v/>
      </c>
      <c r="CN1839" s="80" t="str">
        <f t="shared" si="5701"/>
        <v/>
      </c>
      <c r="CO1839" s="80" t="str">
        <f t="shared" ref="CO1839:DJ1839" si="5702">IF(CO$6=$D19,INDEX($AL19:$AL19,1,1),"")</f>
        <v/>
      </c>
      <c r="CP1839" s="80" t="str">
        <f t="shared" si="5702"/>
        <v/>
      </c>
      <c r="CQ1839" s="80" t="str">
        <f t="shared" si="5702"/>
        <v/>
      </c>
      <c r="CR1839" s="80" t="str">
        <f t="shared" si="5702"/>
        <v/>
      </c>
      <c r="CS1839" s="80" t="str">
        <f t="shared" si="5702"/>
        <v/>
      </c>
      <c r="CT1839" s="80" t="str">
        <f t="shared" si="5702"/>
        <v/>
      </c>
      <c r="CU1839" s="80" t="str">
        <f t="shared" si="5702"/>
        <v/>
      </c>
      <c r="CV1839" s="80" t="str">
        <f t="shared" si="5702"/>
        <v/>
      </c>
      <c r="CW1839" s="80" t="str">
        <f t="shared" si="5702"/>
        <v/>
      </c>
      <c r="CX1839" s="80" t="str">
        <f t="shared" si="5702"/>
        <v/>
      </c>
      <c r="CY1839" s="80" t="str">
        <f t="shared" si="5702"/>
        <v/>
      </c>
      <c r="CZ1839" s="80" t="str">
        <f t="shared" si="5702"/>
        <v/>
      </c>
      <c r="DA1839" s="80" t="str">
        <f t="shared" si="5702"/>
        <v/>
      </c>
      <c r="DB1839" s="80" t="str">
        <f t="shared" si="5702"/>
        <v/>
      </c>
      <c r="DC1839" s="80" t="str">
        <f t="shared" si="5702"/>
        <v/>
      </c>
      <c r="DD1839" s="80" t="str">
        <f t="shared" si="5702"/>
        <v/>
      </c>
      <c r="DE1839" s="80" t="str">
        <f t="shared" si="5702"/>
        <v/>
      </c>
      <c r="DF1839" s="80" t="str">
        <f t="shared" si="5702"/>
        <v/>
      </c>
      <c r="DG1839" s="80" t="str">
        <f t="shared" si="5702"/>
        <v/>
      </c>
      <c r="DH1839" s="80" t="str">
        <f t="shared" si="5702"/>
        <v/>
      </c>
      <c r="DI1839" s="80" t="str">
        <f t="shared" si="5702"/>
        <v/>
      </c>
      <c r="DJ1839" s="80" t="str">
        <f t="shared" si="5702"/>
        <v/>
      </c>
    </row>
    <row r="1840" spans="48:114" ht="15.75" customHeight="1">
      <c r="AV1840" s="80"/>
      <c r="AW1840" s="131"/>
      <c r="AX1840" s="80" t="str">
        <f t="shared" si="5661"/>
        <v/>
      </c>
      <c r="AY1840" s="80" t="str">
        <f t="shared" ref="AY1840:CA1840" si="5703">IF(AY$6=$D20,INDEX($AL20:$AL20,1,1),"")</f>
        <v/>
      </c>
      <c r="AZ1840" s="80" t="str">
        <f t="shared" si="5703"/>
        <v/>
      </c>
      <c r="BA1840" s="80" t="str">
        <f t="shared" si="5703"/>
        <v/>
      </c>
      <c r="BB1840" s="80" t="str">
        <f t="shared" si="5703"/>
        <v/>
      </c>
      <c r="BC1840" s="80" t="str">
        <f t="shared" si="5703"/>
        <v/>
      </c>
      <c r="BD1840" s="80" t="str">
        <f t="shared" si="5703"/>
        <v/>
      </c>
      <c r="BE1840" s="80" t="str">
        <f t="shared" si="5703"/>
        <v/>
      </c>
      <c r="BF1840" s="80" t="str">
        <f t="shared" si="5703"/>
        <v/>
      </c>
      <c r="BG1840" s="80">
        <f t="shared" si="5703"/>
        <v>0</v>
      </c>
      <c r="BH1840" s="80" t="str">
        <f t="shared" si="5703"/>
        <v/>
      </c>
      <c r="BI1840" s="80" t="str">
        <f t="shared" si="5703"/>
        <v/>
      </c>
      <c r="BJ1840" s="80" t="str">
        <f t="shared" si="5703"/>
        <v/>
      </c>
      <c r="BK1840" s="80" t="str">
        <f t="shared" si="5703"/>
        <v/>
      </c>
      <c r="BL1840" s="80" t="str">
        <f t="shared" si="5703"/>
        <v/>
      </c>
      <c r="BM1840" s="80" t="str">
        <f t="shared" si="5703"/>
        <v/>
      </c>
      <c r="BN1840" s="80" t="str">
        <f t="shared" si="5703"/>
        <v/>
      </c>
      <c r="BO1840" s="80" t="str">
        <f t="shared" si="5703"/>
        <v/>
      </c>
      <c r="BP1840" s="80" t="str">
        <f t="shared" si="5703"/>
        <v/>
      </c>
      <c r="BQ1840" s="80" t="str">
        <f t="shared" si="5703"/>
        <v/>
      </c>
      <c r="BR1840" s="80" t="str">
        <f t="shared" si="5703"/>
        <v/>
      </c>
      <c r="BS1840" s="80" t="str">
        <f t="shared" si="5703"/>
        <v/>
      </c>
      <c r="BT1840" s="80" t="str">
        <f t="shared" si="5703"/>
        <v/>
      </c>
      <c r="BU1840" s="80" t="str">
        <f t="shared" si="5703"/>
        <v/>
      </c>
      <c r="BV1840" s="80" t="str">
        <f t="shared" si="5703"/>
        <v/>
      </c>
      <c r="BW1840" s="80" t="str">
        <f t="shared" si="5703"/>
        <v/>
      </c>
      <c r="BX1840" s="80" t="str">
        <f t="shared" si="5703"/>
        <v/>
      </c>
      <c r="BY1840" s="80" t="str">
        <f t="shared" si="5703"/>
        <v/>
      </c>
      <c r="BZ1840" s="80" t="str">
        <f t="shared" si="5703"/>
        <v/>
      </c>
      <c r="CA1840" s="80" t="str">
        <f t="shared" si="5703"/>
        <v/>
      </c>
      <c r="CB1840" s="80" t="str">
        <f t="shared" si="5694"/>
        <v/>
      </c>
      <c r="CC1840" s="80" t="str">
        <f t="shared" si="5694"/>
        <v/>
      </c>
      <c r="CD1840" s="80" t="str">
        <f t="shared" si="5694"/>
        <v/>
      </c>
      <c r="CE1840" s="80" t="str">
        <f t="shared" si="5694"/>
        <v/>
      </c>
      <c r="CF1840" s="80" t="str">
        <f t="shared" si="5694"/>
        <v/>
      </c>
      <c r="CG1840" s="80" t="str">
        <f t="shared" ref="CG1840:CN1840" si="5704">IF(CG$6=$D20,INDEX($AL20:$AL20,1,1),"")</f>
        <v/>
      </c>
      <c r="CH1840" s="80" t="str">
        <f t="shared" si="5704"/>
        <v/>
      </c>
      <c r="CI1840" s="80" t="str">
        <f t="shared" si="5704"/>
        <v/>
      </c>
      <c r="CJ1840" s="80" t="str">
        <f t="shared" si="5704"/>
        <v/>
      </c>
      <c r="CK1840" s="80" t="str">
        <f t="shared" si="5704"/>
        <v/>
      </c>
      <c r="CL1840" s="80" t="str">
        <f t="shared" si="5704"/>
        <v/>
      </c>
      <c r="CM1840" s="80" t="str">
        <f t="shared" si="5704"/>
        <v/>
      </c>
      <c r="CN1840" s="80" t="str">
        <f t="shared" si="5704"/>
        <v/>
      </c>
      <c r="CO1840" s="80" t="str">
        <f t="shared" ref="CO1840:DJ1840" si="5705">IF(CO$6=$D20,INDEX($AL20:$AL20,1,1),"")</f>
        <v/>
      </c>
      <c r="CP1840" s="80" t="str">
        <f t="shared" si="5705"/>
        <v/>
      </c>
      <c r="CQ1840" s="80" t="str">
        <f t="shared" si="5705"/>
        <v/>
      </c>
      <c r="CR1840" s="80" t="str">
        <f t="shared" si="5705"/>
        <v/>
      </c>
      <c r="CS1840" s="80" t="str">
        <f t="shared" si="5705"/>
        <v/>
      </c>
      <c r="CT1840" s="80" t="str">
        <f t="shared" si="5705"/>
        <v/>
      </c>
      <c r="CU1840" s="80" t="str">
        <f t="shared" si="5705"/>
        <v/>
      </c>
      <c r="CV1840" s="80" t="str">
        <f t="shared" si="5705"/>
        <v/>
      </c>
      <c r="CW1840" s="80" t="str">
        <f t="shared" si="5705"/>
        <v/>
      </c>
      <c r="CX1840" s="80" t="str">
        <f t="shared" si="5705"/>
        <v/>
      </c>
      <c r="CY1840" s="80" t="str">
        <f t="shared" si="5705"/>
        <v/>
      </c>
      <c r="CZ1840" s="80" t="str">
        <f t="shared" si="5705"/>
        <v/>
      </c>
      <c r="DA1840" s="80" t="str">
        <f t="shared" si="5705"/>
        <v/>
      </c>
      <c r="DB1840" s="80" t="str">
        <f t="shared" si="5705"/>
        <v/>
      </c>
      <c r="DC1840" s="80" t="str">
        <f t="shared" si="5705"/>
        <v/>
      </c>
      <c r="DD1840" s="80" t="str">
        <f t="shared" si="5705"/>
        <v/>
      </c>
      <c r="DE1840" s="80" t="str">
        <f t="shared" si="5705"/>
        <v/>
      </c>
      <c r="DF1840" s="80" t="str">
        <f t="shared" si="5705"/>
        <v/>
      </c>
      <c r="DG1840" s="80" t="str">
        <f t="shared" si="5705"/>
        <v/>
      </c>
      <c r="DH1840" s="80" t="str">
        <f t="shared" si="5705"/>
        <v/>
      </c>
      <c r="DI1840" s="80" t="str">
        <f t="shared" si="5705"/>
        <v/>
      </c>
      <c r="DJ1840" s="80" t="str">
        <f t="shared" si="5705"/>
        <v/>
      </c>
    </row>
    <row r="1841" spans="48:114" ht="15.75" customHeight="1">
      <c r="AV1841" s="80"/>
      <c r="AW1841" s="131"/>
      <c r="AX1841" s="80" t="str">
        <f t="shared" si="5661"/>
        <v/>
      </c>
      <c r="AY1841" s="80" t="str">
        <f t="shared" ref="AY1841:CA1841" si="5706">IF(AY$6=$D21,INDEX($AL21:$AL21,1,1),"")</f>
        <v/>
      </c>
      <c r="AZ1841" s="80" t="str">
        <f t="shared" si="5706"/>
        <v/>
      </c>
      <c r="BA1841" s="80" t="str">
        <f t="shared" si="5706"/>
        <v/>
      </c>
      <c r="BB1841" s="80" t="str">
        <f t="shared" si="5706"/>
        <v/>
      </c>
      <c r="BC1841" s="80" t="str">
        <f t="shared" si="5706"/>
        <v/>
      </c>
      <c r="BD1841" s="80" t="str">
        <f t="shared" si="5706"/>
        <v/>
      </c>
      <c r="BE1841" s="80" t="str">
        <f t="shared" si="5706"/>
        <v/>
      </c>
      <c r="BF1841" s="80" t="str">
        <f t="shared" si="5706"/>
        <v/>
      </c>
      <c r="BG1841" s="80" t="str">
        <f t="shared" si="5706"/>
        <v/>
      </c>
      <c r="BH1841" s="80">
        <f t="shared" si="5706"/>
        <v>0</v>
      </c>
      <c r="BI1841" s="80" t="str">
        <f t="shared" si="5706"/>
        <v/>
      </c>
      <c r="BJ1841" s="80" t="str">
        <f t="shared" si="5706"/>
        <v/>
      </c>
      <c r="BK1841" s="80" t="str">
        <f t="shared" si="5706"/>
        <v/>
      </c>
      <c r="BL1841" s="80" t="str">
        <f t="shared" si="5706"/>
        <v/>
      </c>
      <c r="BM1841" s="80" t="str">
        <f t="shared" si="5706"/>
        <v/>
      </c>
      <c r="BN1841" s="80" t="str">
        <f t="shared" si="5706"/>
        <v/>
      </c>
      <c r="BO1841" s="80" t="str">
        <f t="shared" si="5706"/>
        <v/>
      </c>
      <c r="BP1841" s="80" t="str">
        <f t="shared" si="5706"/>
        <v/>
      </c>
      <c r="BQ1841" s="80" t="str">
        <f t="shared" si="5706"/>
        <v/>
      </c>
      <c r="BR1841" s="80" t="str">
        <f t="shared" si="5706"/>
        <v/>
      </c>
      <c r="BS1841" s="80" t="str">
        <f t="shared" si="5706"/>
        <v/>
      </c>
      <c r="BT1841" s="80" t="str">
        <f t="shared" si="5706"/>
        <v/>
      </c>
      <c r="BU1841" s="80" t="str">
        <f t="shared" si="5706"/>
        <v/>
      </c>
      <c r="BV1841" s="80" t="str">
        <f t="shared" si="5706"/>
        <v/>
      </c>
      <c r="BW1841" s="80" t="str">
        <f t="shared" si="5706"/>
        <v/>
      </c>
      <c r="BX1841" s="80" t="str">
        <f t="shared" si="5706"/>
        <v/>
      </c>
      <c r="BY1841" s="80" t="str">
        <f t="shared" si="5706"/>
        <v/>
      </c>
      <c r="BZ1841" s="80" t="str">
        <f t="shared" si="5706"/>
        <v/>
      </c>
      <c r="CA1841" s="80" t="str">
        <f t="shared" si="5706"/>
        <v/>
      </c>
      <c r="CB1841" s="80" t="str">
        <f t="shared" si="5694"/>
        <v/>
      </c>
      <c r="CC1841" s="80" t="str">
        <f t="shared" si="5694"/>
        <v/>
      </c>
      <c r="CD1841" s="80" t="str">
        <f t="shared" si="5694"/>
        <v/>
      </c>
      <c r="CE1841" s="80" t="str">
        <f t="shared" si="5694"/>
        <v/>
      </c>
      <c r="CF1841" s="80" t="str">
        <f t="shared" si="5694"/>
        <v/>
      </c>
      <c r="CG1841" s="80" t="str">
        <f t="shared" ref="CG1841:CN1841" si="5707">IF(CG$6=$D21,INDEX($AL21:$AL21,1,1),"")</f>
        <v/>
      </c>
      <c r="CH1841" s="80" t="str">
        <f t="shared" si="5707"/>
        <v/>
      </c>
      <c r="CI1841" s="80" t="str">
        <f t="shared" si="5707"/>
        <v/>
      </c>
      <c r="CJ1841" s="80" t="str">
        <f t="shared" si="5707"/>
        <v/>
      </c>
      <c r="CK1841" s="80" t="str">
        <f t="shared" si="5707"/>
        <v/>
      </c>
      <c r="CL1841" s="80" t="str">
        <f t="shared" si="5707"/>
        <v/>
      </c>
      <c r="CM1841" s="80" t="str">
        <f t="shared" si="5707"/>
        <v/>
      </c>
      <c r="CN1841" s="80" t="str">
        <f t="shared" si="5707"/>
        <v/>
      </c>
      <c r="CO1841" s="80" t="str">
        <f t="shared" ref="CO1841:DJ1841" si="5708">IF(CO$6=$D21,INDEX($AL21:$AL21,1,1),"")</f>
        <v/>
      </c>
      <c r="CP1841" s="80" t="str">
        <f t="shared" si="5708"/>
        <v/>
      </c>
      <c r="CQ1841" s="80" t="str">
        <f t="shared" si="5708"/>
        <v/>
      </c>
      <c r="CR1841" s="80" t="str">
        <f t="shared" si="5708"/>
        <v/>
      </c>
      <c r="CS1841" s="80" t="str">
        <f t="shared" si="5708"/>
        <v/>
      </c>
      <c r="CT1841" s="80" t="str">
        <f t="shared" si="5708"/>
        <v/>
      </c>
      <c r="CU1841" s="80" t="str">
        <f t="shared" si="5708"/>
        <v/>
      </c>
      <c r="CV1841" s="80" t="str">
        <f t="shared" si="5708"/>
        <v/>
      </c>
      <c r="CW1841" s="80" t="str">
        <f t="shared" si="5708"/>
        <v/>
      </c>
      <c r="CX1841" s="80" t="str">
        <f t="shared" si="5708"/>
        <v/>
      </c>
      <c r="CY1841" s="80" t="str">
        <f t="shared" si="5708"/>
        <v/>
      </c>
      <c r="CZ1841" s="80" t="str">
        <f t="shared" si="5708"/>
        <v/>
      </c>
      <c r="DA1841" s="80" t="str">
        <f t="shared" si="5708"/>
        <v/>
      </c>
      <c r="DB1841" s="80" t="str">
        <f t="shared" si="5708"/>
        <v/>
      </c>
      <c r="DC1841" s="80" t="str">
        <f t="shared" si="5708"/>
        <v/>
      </c>
      <c r="DD1841" s="80" t="str">
        <f t="shared" si="5708"/>
        <v/>
      </c>
      <c r="DE1841" s="80" t="str">
        <f t="shared" si="5708"/>
        <v/>
      </c>
      <c r="DF1841" s="80" t="str">
        <f t="shared" si="5708"/>
        <v/>
      </c>
      <c r="DG1841" s="80" t="str">
        <f t="shared" si="5708"/>
        <v/>
      </c>
      <c r="DH1841" s="80" t="str">
        <f t="shared" si="5708"/>
        <v/>
      </c>
      <c r="DI1841" s="80" t="str">
        <f t="shared" si="5708"/>
        <v/>
      </c>
      <c r="DJ1841" s="80" t="str">
        <f t="shared" si="5708"/>
        <v/>
      </c>
    </row>
    <row r="1842" spans="48:114" ht="15.75" customHeight="1">
      <c r="AV1842" s="80"/>
      <c r="AW1842" s="131"/>
      <c r="AX1842" s="80" t="str">
        <f t="shared" ref="AX1842:AX1858" si="5709">IF(AX$6=$D22,INDEX($AL22:$AL22,1,1),"")</f>
        <v/>
      </c>
      <c r="AY1842" s="80" t="str">
        <f t="shared" ref="AY1842:CA1842" si="5710">IF(AY$6=$D22,INDEX($AL22:$AL22,1,1),"")</f>
        <v/>
      </c>
      <c r="AZ1842" s="80" t="str">
        <f t="shared" si="5710"/>
        <v/>
      </c>
      <c r="BA1842" s="80" t="str">
        <f t="shared" si="5710"/>
        <v/>
      </c>
      <c r="BB1842" s="80" t="str">
        <f t="shared" si="5710"/>
        <v/>
      </c>
      <c r="BC1842" s="80" t="str">
        <f t="shared" si="5710"/>
        <v/>
      </c>
      <c r="BD1842" s="80" t="str">
        <f t="shared" si="5710"/>
        <v/>
      </c>
      <c r="BE1842" s="80" t="str">
        <f t="shared" si="5710"/>
        <v/>
      </c>
      <c r="BF1842" s="80" t="str">
        <f t="shared" si="5710"/>
        <v/>
      </c>
      <c r="BG1842" s="80" t="str">
        <f t="shared" si="5710"/>
        <v/>
      </c>
      <c r="BH1842" s="80" t="str">
        <f t="shared" si="5710"/>
        <v/>
      </c>
      <c r="BI1842" s="80">
        <f t="shared" si="5710"/>
        <v>0</v>
      </c>
      <c r="BJ1842" s="80" t="str">
        <f t="shared" si="5710"/>
        <v/>
      </c>
      <c r="BK1842" s="80" t="str">
        <f t="shared" si="5710"/>
        <v/>
      </c>
      <c r="BL1842" s="80" t="str">
        <f t="shared" si="5710"/>
        <v/>
      </c>
      <c r="BM1842" s="80" t="str">
        <f t="shared" si="5710"/>
        <v/>
      </c>
      <c r="BN1842" s="80" t="str">
        <f t="shared" si="5710"/>
        <v/>
      </c>
      <c r="BO1842" s="80" t="str">
        <f t="shared" si="5710"/>
        <v/>
      </c>
      <c r="BP1842" s="80" t="str">
        <f t="shared" si="5710"/>
        <v/>
      </c>
      <c r="BQ1842" s="80" t="str">
        <f t="shared" si="5710"/>
        <v/>
      </c>
      <c r="BR1842" s="80" t="str">
        <f t="shared" si="5710"/>
        <v/>
      </c>
      <c r="BS1842" s="80" t="str">
        <f t="shared" si="5710"/>
        <v/>
      </c>
      <c r="BT1842" s="80" t="str">
        <f t="shared" si="5710"/>
        <v/>
      </c>
      <c r="BU1842" s="80" t="str">
        <f t="shared" si="5710"/>
        <v/>
      </c>
      <c r="BV1842" s="80" t="str">
        <f t="shared" si="5710"/>
        <v/>
      </c>
      <c r="BW1842" s="80" t="str">
        <f t="shared" si="5710"/>
        <v/>
      </c>
      <c r="BX1842" s="80" t="str">
        <f t="shared" si="5710"/>
        <v/>
      </c>
      <c r="BY1842" s="80" t="str">
        <f t="shared" si="5710"/>
        <v/>
      </c>
      <c r="BZ1842" s="80" t="str">
        <f t="shared" si="5710"/>
        <v/>
      </c>
      <c r="CA1842" s="80" t="str">
        <f t="shared" si="5710"/>
        <v/>
      </c>
      <c r="CB1842" s="80" t="str">
        <f t="shared" ref="CB1842:CF1846" si="5711">IF(CB$6=$D22,INDEX($AL22:$AL22,1,1),"")</f>
        <v/>
      </c>
      <c r="CC1842" s="80" t="str">
        <f t="shared" si="5711"/>
        <v/>
      </c>
      <c r="CD1842" s="80" t="str">
        <f t="shared" si="5711"/>
        <v/>
      </c>
      <c r="CE1842" s="80" t="str">
        <f t="shared" si="5711"/>
        <v/>
      </c>
      <c r="CF1842" s="80" t="str">
        <f t="shared" si="5711"/>
        <v/>
      </c>
      <c r="CG1842" s="80" t="str">
        <f t="shared" ref="CG1842:CN1842" si="5712">IF(CG$6=$D22,INDEX($AL22:$AL22,1,1),"")</f>
        <v/>
      </c>
      <c r="CH1842" s="80" t="str">
        <f t="shared" si="5712"/>
        <v/>
      </c>
      <c r="CI1842" s="80" t="str">
        <f t="shared" si="5712"/>
        <v/>
      </c>
      <c r="CJ1842" s="80" t="str">
        <f t="shared" si="5712"/>
        <v/>
      </c>
      <c r="CK1842" s="80" t="str">
        <f t="shared" si="5712"/>
        <v/>
      </c>
      <c r="CL1842" s="80" t="str">
        <f t="shared" si="5712"/>
        <v/>
      </c>
      <c r="CM1842" s="80" t="str">
        <f t="shared" si="5712"/>
        <v/>
      </c>
      <c r="CN1842" s="80" t="str">
        <f t="shared" si="5712"/>
        <v/>
      </c>
      <c r="CO1842" s="80" t="str">
        <f t="shared" ref="CO1842:DJ1842" si="5713">IF(CO$6=$D22,INDEX($AL22:$AL22,1,1),"")</f>
        <v/>
      </c>
      <c r="CP1842" s="80" t="str">
        <f t="shared" si="5713"/>
        <v/>
      </c>
      <c r="CQ1842" s="80" t="str">
        <f t="shared" si="5713"/>
        <v/>
      </c>
      <c r="CR1842" s="80" t="str">
        <f t="shared" si="5713"/>
        <v/>
      </c>
      <c r="CS1842" s="80" t="str">
        <f t="shared" si="5713"/>
        <v/>
      </c>
      <c r="CT1842" s="80" t="str">
        <f t="shared" si="5713"/>
        <v/>
      </c>
      <c r="CU1842" s="80" t="str">
        <f t="shared" si="5713"/>
        <v/>
      </c>
      <c r="CV1842" s="80" t="str">
        <f t="shared" si="5713"/>
        <v/>
      </c>
      <c r="CW1842" s="80" t="str">
        <f t="shared" si="5713"/>
        <v/>
      </c>
      <c r="CX1842" s="80" t="str">
        <f t="shared" si="5713"/>
        <v/>
      </c>
      <c r="CY1842" s="80" t="str">
        <f t="shared" si="5713"/>
        <v/>
      </c>
      <c r="CZ1842" s="80" t="str">
        <f t="shared" si="5713"/>
        <v/>
      </c>
      <c r="DA1842" s="80" t="str">
        <f t="shared" si="5713"/>
        <v/>
      </c>
      <c r="DB1842" s="80" t="str">
        <f t="shared" si="5713"/>
        <v/>
      </c>
      <c r="DC1842" s="80" t="str">
        <f t="shared" si="5713"/>
        <v/>
      </c>
      <c r="DD1842" s="80" t="str">
        <f t="shared" si="5713"/>
        <v/>
      </c>
      <c r="DE1842" s="80" t="str">
        <f t="shared" si="5713"/>
        <v/>
      </c>
      <c r="DF1842" s="80" t="str">
        <f t="shared" si="5713"/>
        <v/>
      </c>
      <c r="DG1842" s="80" t="str">
        <f t="shared" si="5713"/>
        <v/>
      </c>
      <c r="DH1842" s="80" t="str">
        <f t="shared" si="5713"/>
        <v/>
      </c>
      <c r="DI1842" s="80" t="str">
        <f t="shared" si="5713"/>
        <v/>
      </c>
      <c r="DJ1842" s="80" t="str">
        <f t="shared" si="5713"/>
        <v/>
      </c>
    </row>
    <row r="1843" spans="48:114" ht="15.75" customHeight="1">
      <c r="AV1843" s="80"/>
      <c r="AW1843" s="131"/>
      <c r="AX1843" s="80" t="str">
        <f t="shared" si="5709"/>
        <v/>
      </c>
      <c r="AY1843" s="80" t="str">
        <f t="shared" ref="AY1843:CA1843" si="5714">IF(AY$6=$D23,INDEX($AL23:$AL23,1,1),"")</f>
        <v/>
      </c>
      <c r="AZ1843" s="80" t="str">
        <f t="shared" si="5714"/>
        <v/>
      </c>
      <c r="BA1843" s="80" t="str">
        <f t="shared" si="5714"/>
        <v/>
      </c>
      <c r="BB1843" s="80" t="str">
        <f t="shared" si="5714"/>
        <v/>
      </c>
      <c r="BC1843" s="80" t="str">
        <f t="shared" si="5714"/>
        <v/>
      </c>
      <c r="BD1843" s="80" t="str">
        <f t="shared" si="5714"/>
        <v/>
      </c>
      <c r="BE1843" s="80" t="str">
        <f t="shared" si="5714"/>
        <v/>
      </c>
      <c r="BF1843" s="80" t="str">
        <f t="shared" si="5714"/>
        <v/>
      </c>
      <c r="BG1843" s="80" t="str">
        <f t="shared" si="5714"/>
        <v/>
      </c>
      <c r="BH1843" s="80" t="str">
        <f t="shared" si="5714"/>
        <v/>
      </c>
      <c r="BI1843" s="80" t="str">
        <f t="shared" si="5714"/>
        <v/>
      </c>
      <c r="BJ1843" s="80">
        <f t="shared" si="5714"/>
        <v>0</v>
      </c>
      <c r="BK1843" s="80" t="str">
        <f t="shared" si="5714"/>
        <v/>
      </c>
      <c r="BL1843" s="80" t="str">
        <f t="shared" si="5714"/>
        <v/>
      </c>
      <c r="BM1843" s="80" t="str">
        <f t="shared" si="5714"/>
        <v/>
      </c>
      <c r="BN1843" s="80" t="str">
        <f t="shared" si="5714"/>
        <v/>
      </c>
      <c r="BO1843" s="80" t="str">
        <f t="shared" si="5714"/>
        <v/>
      </c>
      <c r="BP1843" s="80" t="str">
        <f t="shared" si="5714"/>
        <v/>
      </c>
      <c r="BQ1843" s="80" t="str">
        <f t="shared" si="5714"/>
        <v/>
      </c>
      <c r="BR1843" s="80" t="str">
        <f t="shared" si="5714"/>
        <v/>
      </c>
      <c r="BS1843" s="80" t="str">
        <f t="shared" si="5714"/>
        <v/>
      </c>
      <c r="BT1843" s="80" t="str">
        <f t="shared" si="5714"/>
        <v/>
      </c>
      <c r="BU1843" s="80" t="str">
        <f t="shared" si="5714"/>
        <v/>
      </c>
      <c r="BV1843" s="80" t="str">
        <f t="shared" si="5714"/>
        <v/>
      </c>
      <c r="BW1843" s="80" t="str">
        <f t="shared" si="5714"/>
        <v/>
      </c>
      <c r="BX1843" s="80" t="str">
        <f t="shared" si="5714"/>
        <v/>
      </c>
      <c r="BY1843" s="80" t="str">
        <f t="shared" si="5714"/>
        <v/>
      </c>
      <c r="BZ1843" s="80" t="str">
        <f t="shared" si="5714"/>
        <v/>
      </c>
      <c r="CA1843" s="80" t="str">
        <f t="shared" si="5714"/>
        <v/>
      </c>
      <c r="CB1843" s="80" t="str">
        <f t="shared" si="5711"/>
        <v/>
      </c>
      <c r="CC1843" s="80" t="str">
        <f t="shared" si="5711"/>
        <v/>
      </c>
      <c r="CD1843" s="80" t="str">
        <f t="shared" si="5711"/>
        <v/>
      </c>
      <c r="CE1843" s="80" t="str">
        <f t="shared" si="5711"/>
        <v/>
      </c>
      <c r="CF1843" s="80" t="str">
        <f t="shared" si="5711"/>
        <v/>
      </c>
      <c r="CG1843" s="80" t="str">
        <f t="shared" ref="CG1843:CN1843" si="5715">IF(CG$6=$D23,INDEX($AL23:$AL23,1,1),"")</f>
        <v/>
      </c>
      <c r="CH1843" s="80" t="str">
        <f t="shared" si="5715"/>
        <v/>
      </c>
      <c r="CI1843" s="80" t="str">
        <f t="shared" si="5715"/>
        <v/>
      </c>
      <c r="CJ1843" s="80" t="str">
        <f t="shared" si="5715"/>
        <v/>
      </c>
      <c r="CK1843" s="80" t="str">
        <f t="shared" si="5715"/>
        <v/>
      </c>
      <c r="CL1843" s="80" t="str">
        <f t="shared" si="5715"/>
        <v/>
      </c>
      <c r="CM1843" s="80" t="str">
        <f t="shared" si="5715"/>
        <v/>
      </c>
      <c r="CN1843" s="80" t="str">
        <f t="shared" si="5715"/>
        <v/>
      </c>
      <c r="CO1843" s="80" t="str">
        <f t="shared" ref="CO1843:DJ1843" si="5716">IF(CO$6=$D23,INDEX($AL23:$AL23,1,1),"")</f>
        <v/>
      </c>
      <c r="CP1843" s="80" t="str">
        <f t="shared" si="5716"/>
        <v/>
      </c>
      <c r="CQ1843" s="80" t="str">
        <f t="shared" si="5716"/>
        <v/>
      </c>
      <c r="CR1843" s="80" t="str">
        <f t="shared" si="5716"/>
        <v/>
      </c>
      <c r="CS1843" s="80" t="str">
        <f t="shared" si="5716"/>
        <v/>
      </c>
      <c r="CT1843" s="80" t="str">
        <f t="shared" si="5716"/>
        <v/>
      </c>
      <c r="CU1843" s="80" t="str">
        <f t="shared" si="5716"/>
        <v/>
      </c>
      <c r="CV1843" s="80" t="str">
        <f t="shared" si="5716"/>
        <v/>
      </c>
      <c r="CW1843" s="80" t="str">
        <f t="shared" si="5716"/>
        <v/>
      </c>
      <c r="CX1843" s="80" t="str">
        <f t="shared" si="5716"/>
        <v/>
      </c>
      <c r="CY1843" s="80" t="str">
        <f t="shared" si="5716"/>
        <v/>
      </c>
      <c r="CZ1843" s="80" t="str">
        <f t="shared" si="5716"/>
        <v/>
      </c>
      <c r="DA1843" s="80" t="str">
        <f t="shared" si="5716"/>
        <v/>
      </c>
      <c r="DB1843" s="80" t="str">
        <f t="shared" si="5716"/>
        <v/>
      </c>
      <c r="DC1843" s="80" t="str">
        <f t="shared" si="5716"/>
        <v/>
      </c>
      <c r="DD1843" s="80" t="str">
        <f t="shared" si="5716"/>
        <v/>
      </c>
      <c r="DE1843" s="80" t="str">
        <f t="shared" si="5716"/>
        <v/>
      </c>
      <c r="DF1843" s="80" t="str">
        <f t="shared" si="5716"/>
        <v/>
      </c>
      <c r="DG1843" s="80" t="str">
        <f t="shared" si="5716"/>
        <v/>
      </c>
      <c r="DH1843" s="80" t="str">
        <f t="shared" si="5716"/>
        <v/>
      </c>
      <c r="DI1843" s="80" t="str">
        <f t="shared" si="5716"/>
        <v/>
      </c>
      <c r="DJ1843" s="80" t="str">
        <f t="shared" si="5716"/>
        <v/>
      </c>
    </row>
    <row r="1844" spans="48:114" ht="15.75" customHeight="1">
      <c r="AV1844" s="80"/>
      <c r="AW1844" s="131"/>
      <c r="AX1844" s="80" t="str">
        <f t="shared" si="5709"/>
        <v/>
      </c>
      <c r="AY1844" s="80" t="str">
        <f t="shared" ref="AY1844:CA1844" si="5717">IF(AY$6=$D24,INDEX($AL24:$AL24,1,1),"")</f>
        <v/>
      </c>
      <c r="AZ1844" s="80" t="str">
        <f t="shared" si="5717"/>
        <v/>
      </c>
      <c r="BA1844" s="80" t="str">
        <f t="shared" si="5717"/>
        <v/>
      </c>
      <c r="BB1844" s="80" t="str">
        <f t="shared" si="5717"/>
        <v/>
      </c>
      <c r="BC1844" s="80" t="str">
        <f t="shared" si="5717"/>
        <v/>
      </c>
      <c r="BD1844" s="80" t="str">
        <f t="shared" si="5717"/>
        <v/>
      </c>
      <c r="BE1844" s="80" t="str">
        <f t="shared" si="5717"/>
        <v/>
      </c>
      <c r="BF1844" s="80" t="str">
        <f t="shared" si="5717"/>
        <v/>
      </c>
      <c r="BG1844" s="80" t="str">
        <f t="shared" si="5717"/>
        <v/>
      </c>
      <c r="BH1844" s="80" t="str">
        <f t="shared" si="5717"/>
        <v/>
      </c>
      <c r="BI1844" s="80" t="str">
        <f t="shared" si="5717"/>
        <v/>
      </c>
      <c r="BJ1844" s="80" t="str">
        <f t="shared" si="5717"/>
        <v/>
      </c>
      <c r="BK1844" s="80">
        <f t="shared" si="5717"/>
        <v>0</v>
      </c>
      <c r="BL1844" s="80" t="str">
        <f t="shared" si="5717"/>
        <v/>
      </c>
      <c r="BM1844" s="80" t="str">
        <f t="shared" si="5717"/>
        <v/>
      </c>
      <c r="BN1844" s="80" t="str">
        <f t="shared" si="5717"/>
        <v/>
      </c>
      <c r="BO1844" s="80" t="str">
        <f t="shared" si="5717"/>
        <v/>
      </c>
      <c r="BP1844" s="80" t="str">
        <f t="shared" si="5717"/>
        <v/>
      </c>
      <c r="BQ1844" s="80" t="str">
        <f t="shared" si="5717"/>
        <v/>
      </c>
      <c r="BR1844" s="80" t="str">
        <f t="shared" si="5717"/>
        <v/>
      </c>
      <c r="BS1844" s="80" t="str">
        <f t="shared" si="5717"/>
        <v/>
      </c>
      <c r="BT1844" s="80" t="str">
        <f t="shared" si="5717"/>
        <v/>
      </c>
      <c r="BU1844" s="80" t="str">
        <f t="shared" si="5717"/>
        <v/>
      </c>
      <c r="BV1844" s="80" t="str">
        <f t="shared" si="5717"/>
        <v/>
      </c>
      <c r="BW1844" s="80" t="str">
        <f t="shared" si="5717"/>
        <v/>
      </c>
      <c r="BX1844" s="80" t="str">
        <f t="shared" si="5717"/>
        <v/>
      </c>
      <c r="BY1844" s="80" t="str">
        <f t="shared" si="5717"/>
        <v/>
      </c>
      <c r="BZ1844" s="80" t="str">
        <f t="shared" si="5717"/>
        <v/>
      </c>
      <c r="CA1844" s="80" t="str">
        <f t="shared" si="5717"/>
        <v/>
      </c>
      <c r="CB1844" s="80" t="str">
        <f t="shared" si="5711"/>
        <v/>
      </c>
      <c r="CC1844" s="80" t="str">
        <f t="shared" si="5711"/>
        <v/>
      </c>
      <c r="CD1844" s="80" t="str">
        <f t="shared" si="5711"/>
        <v/>
      </c>
      <c r="CE1844" s="80" t="str">
        <f t="shared" si="5711"/>
        <v/>
      </c>
      <c r="CF1844" s="80" t="str">
        <f t="shared" si="5711"/>
        <v/>
      </c>
      <c r="CG1844" s="80" t="str">
        <f t="shared" ref="CG1844:CN1844" si="5718">IF(CG$6=$D24,INDEX($AL24:$AL24,1,1),"")</f>
        <v/>
      </c>
      <c r="CH1844" s="80" t="str">
        <f t="shared" si="5718"/>
        <v/>
      </c>
      <c r="CI1844" s="80" t="str">
        <f t="shared" si="5718"/>
        <v/>
      </c>
      <c r="CJ1844" s="80" t="str">
        <f t="shared" si="5718"/>
        <v/>
      </c>
      <c r="CK1844" s="80" t="str">
        <f t="shared" si="5718"/>
        <v/>
      </c>
      <c r="CL1844" s="80" t="str">
        <f t="shared" si="5718"/>
        <v/>
      </c>
      <c r="CM1844" s="80" t="str">
        <f t="shared" si="5718"/>
        <v/>
      </c>
      <c r="CN1844" s="80" t="str">
        <f t="shared" si="5718"/>
        <v/>
      </c>
      <c r="CO1844" s="80" t="str">
        <f t="shared" ref="CO1844:DJ1844" si="5719">IF(CO$6=$D24,INDEX($AL24:$AL24,1,1),"")</f>
        <v/>
      </c>
      <c r="CP1844" s="80" t="str">
        <f t="shared" si="5719"/>
        <v/>
      </c>
      <c r="CQ1844" s="80" t="str">
        <f t="shared" si="5719"/>
        <v/>
      </c>
      <c r="CR1844" s="80" t="str">
        <f t="shared" si="5719"/>
        <v/>
      </c>
      <c r="CS1844" s="80" t="str">
        <f t="shared" si="5719"/>
        <v/>
      </c>
      <c r="CT1844" s="80" t="str">
        <f t="shared" si="5719"/>
        <v/>
      </c>
      <c r="CU1844" s="80" t="str">
        <f t="shared" si="5719"/>
        <v/>
      </c>
      <c r="CV1844" s="80" t="str">
        <f t="shared" si="5719"/>
        <v/>
      </c>
      <c r="CW1844" s="80" t="str">
        <f t="shared" si="5719"/>
        <v/>
      </c>
      <c r="CX1844" s="80" t="str">
        <f t="shared" si="5719"/>
        <v/>
      </c>
      <c r="CY1844" s="80" t="str">
        <f t="shared" si="5719"/>
        <v/>
      </c>
      <c r="CZ1844" s="80" t="str">
        <f t="shared" si="5719"/>
        <v/>
      </c>
      <c r="DA1844" s="80" t="str">
        <f t="shared" si="5719"/>
        <v/>
      </c>
      <c r="DB1844" s="80" t="str">
        <f t="shared" si="5719"/>
        <v/>
      </c>
      <c r="DC1844" s="80" t="str">
        <f t="shared" si="5719"/>
        <v/>
      </c>
      <c r="DD1844" s="80" t="str">
        <f t="shared" si="5719"/>
        <v/>
      </c>
      <c r="DE1844" s="80" t="str">
        <f t="shared" si="5719"/>
        <v/>
      </c>
      <c r="DF1844" s="80" t="str">
        <f t="shared" si="5719"/>
        <v/>
      </c>
      <c r="DG1844" s="80" t="str">
        <f t="shared" si="5719"/>
        <v/>
      </c>
      <c r="DH1844" s="80" t="str">
        <f t="shared" si="5719"/>
        <v/>
      </c>
      <c r="DI1844" s="80" t="str">
        <f t="shared" si="5719"/>
        <v/>
      </c>
      <c r="DJ1844" s="80" t="str">
        <f t="shared" si="5719"/>
        <v/>
      </c>
    </row>
    <row r="1845" spans="48:114" ht="15.75" customHeight="1">
      <c r="AV1845" s="80"/>
      <c r="AW1845" s="131"/>
      <c r="AX1845" s="80" t="str">
        <f t="shared" si="5709"/>
        <v/>
      </c>
      <c r="AY1845" s="80" t="str">
        <f t="shared" ref="AY1845:CA1845" si="5720">IF(AY$6=$D25,INDEX($AL25:$AL25,1,1),"")</f>
        <v/>
      </c>
      <c r="AZ1845" s="80" t="str">
        <f t="shared" si="5720"/>
        <v/>
      </c>
      <c r="BA1845" s="80" t="str">
        <f t="shared" si="5720"/>
        <v/>
      </c>
      <c r="BB1845" s="80" t="str">
        <f t="shared" si="5720"/>
        <v/>
      </c>
      <c r="BC1845" s="80" t="str">
        <f t="shared" si="5720"/>
        <v/>
      </c>
      <c r="BD1845" s="80" t="str">
        <f t="shared" si="5720"/>
        <v/>
      </c>
      <c r="BE1845" s="80" t="str">
        <f t="shared" si="5720"/>
        <v/>
      </c>
      <c r="BF1845" s="80" t="str">
        <f t="shared" si="5720"/>
        <v/>
      </c>
      <c r="BG1845" s="80">
        <f t="shared" si="5720"/>
        <v>0</v>
      </c>
      <c r="BH1845" s="80" t="str">
        <f t="shared" si="5720"/>
        <v/>
      </c>
      <c r="BI1845" s="80" t="str">
        <f t="shared" si="5720"/>
        <v/>
      </c>
      <c r="BJ1845" s="80" t="str">
        <f t="shared" si="5720"/>
        <v/>
      </c>
      <c r="BK1845" s="80" t="str">
        <f t="shared" si="5720"/>
        <v/>
      </c>
      <c r="BL1845" s="80" t="str">
        <f t="shared" si="5720"/>
        <v/>
      </c>
      <c r="BM1845" s="80" t="str">
        <f t="shared" si="5720"/>
        <v/>
      </c>
      <c r="BN1845" s="80" t="str">
        <f t="shared" si="5720"/>
        <v/>
      </c>
      <c r="BO1845" s="80" t="str">
        <f t="shared" si="5720"/>
        <v/>
      </c>
      <c r="BP1845" s="80" t="str">
        <f t="shared" si="5720"/>
        <v/>
      </c>
      <c r="BQ1845" s="80" t="str">
        <f t="shared" si="5720"/>
        <v/>
      </c>
      <c r="BR1845" s="80" t="str">
        <f t="shared" si="5720"/>
        <v/>
      </c>
      <c r="BS1845" s="80" t="str">
        <f t="shared" si="5720"/>
        <v/>
      </c>
      <c r="BT1845" s="80" t="str">
        <f t="shared" si="5720"/>
        <v/>
      </c>
      <c r="BU1845" s="80" t="str">
        <f t="shared" si="5720"/>
        <v/>
      </c>
      <c r="BV1845" s="80" t="str">
        <f t="shared" si="5720"/>
        <v/>
      </c>
      <c r="BW1845" s="80" t="str">
        <f t="shared" si="5720"/>
        <v/>
      </c>
      <c r="BX1845" s="80" t="str">
        <f t="shared" si="5720"/>
        <v/>
      </c>
      <c r="BY1845" s="80" t="str">
        <f t="shared" si="5720"/>
        <v/>
      </c>
      <c r="BZ1845" s="80" t="str">
        <f t="shared" si="5720"/>
        <v/>
      </c>
      <c r="CA1845" s="80" t="str">
        <f t="shared" si="5720"/>
        <v/>
      </c>
      <c r="CB1845" s="80" t="str">
        <f t="shared" si="5711"/>
        <v/>
      </c>
      <c r="CC1845" s="80" t="str">
        <f t="shared" si="5711"/>
        <v/>
      </c>
      <c r="CD1845" s="80" t="str">
        <f t="shared" si="5711"/>
        <v/>
      </c>
      <c r="CE1845" s="80" t="str">
        <f t="shared" si="5711"/>
        <v/>
      </c>
      <c r="CF1845" s="80" t="str">
        <f t="shared" si="5711"/>
        <v/>
      </c>
      <c r="CG1845" s="80" t="str">
        <f t="shared" ref="CG1845:CN1845" si="5721">IF(CG$6=$D25,INDEX($AL25:$AL25,1,1),"")</f>
        <v/>
      </c>
      <c r="CH1845" s="80" t="str">
        <f t="shared" si="5721"/>
        <v/>
      </c>
      <c r="CI1845" s="80" t="str">
        <f t="shared" si="5721"/>
        <v/>
      </c>
      <c r="CJ1845" s="80" t="str">
        <f t="shared" si="5721"/>
        <v/>
      </c>
      <c r="CK1845" s="80" t="str">
        <f t="shared" si="5721"/>
        <v/>
      </c>
      <c r="CL1845" s="80" t="str">
        <f t="shared" si="5721"/>
        <v/>
      </c>
      <c r="CM1845" s="80" t="str">
        <f t="shared" si="5721"/>
        <v/>
      </c>
      <c r="CN1845" s="80" t="str">
        <f t="shared" si="5721"/>
        <v/>
      </c>
      <c r="CO1845" s="80" t="str">
        <f t="shared" ref="CO1845:DJ1845" si="5722">IF(CO$6=$D25,INDEX($AL25:$AL25,1,1),"")</f>
        <v/>
      </c>
      <c r="CP1845" s="80" t="str">
        <f t="shared" si="5722"/>
        <v/>
      </c>
      <c r="CQ1845" s="80" t="str">
        <f t="shared" si="5722"/>
        <v/>
      </c>
      <c r="CR1845" s="80" t="str">
        <f t="shared" si="5722"/>
        <v/>
      </c>
      <c r="CS1845" s="80" t="str">
        <f t="shared" si="5722"/>
        <v/>
      </c>
      <c r="CT1845" s="80" t="str">
        <f t="shared" si="5722"/>
        <v/>
      </c>
      <c r="CU1845" s="80" t="str">
        <f t="shared" si="5722"/>
        <v/>
      </c>
      <c r="CV1845" s="80" t="str">
        <f t="shared" si="5722"/>
        <v/>
      </c>
      <c r="CW1845" s="80" t="str">
        <f t="shared" si="5722"/>
        <v/>
      </c>
      <c r="CX1845" s="80" t="str">
        <f t="shared" si="5722"/>
        <v/>
      </c>
      <c r="CY1845" s="80" t="str">
        <f t="shared" si="5722"/>
        <v/>
      </c>
      <c r="CZ1845" s="80" t="str">
        <f t="shared" si="5722"/>
        <v/>
      </c>
      <c r="DA1845" s="80" t="str">
        <f t="shared" si="5722"/>
        <v/>
      </c>
      <c r="DB1845" s="80" t="str">
        <f t="shared" si="5722"/>
        <v/>
      </c>
      <c r="DC1845" s="80" t="str">
        <f t="shared" si="5722"/>
        <v/>
      </c>
      <c r="DD1845" s="80" t="str">
        <f t="shared" si="5722"/>
        <v/>
      </c>
      <c r="DE1845" s="80" t="str">
        <f t="shared" si="5722"/>
        <v/>
      </c>
      <c r="DF1845" s="80" t="str">
        <f t="shared" si="5722"/>
        <v/>
      </c>
      <c r="DG1845" s="80" t="str">
        <f t="shared" si="5722"/>
        <v/>
      </c>
      <c r="DH1845" s="80" t="str">
        <f t="shared" si="5722"/>
        <v/>
      </c>
      <c r="DI1845" s="80" t="str">
        <f t="shared" si="5722"/>
        <v/>
      </c>
      <c r="DJ1845" s="80" t="str">
        <f t="shared" si="5722"/>
        <v/>
      </c>
    </row>
    <row r="1846" spans="48:114" ht="15.75" customHeight="1">
      <c r="AV1846" s="80"/>
      <c r="AW1846" s="131"/>
      <c r="AX1846" s="80" t="str">
        <f t="shared" si="5709"/>
        <v/>
      </c>
      <c r="AY1846" s="80" t="str">
        <f t="shared" ref="AY1846:CA1846" si="5723">IF(AY$6=$D26,INDEX($AL26:$AL26,1,1),"")</f>
        <v/>
      </c>
      <c r="AZ1846" s="80" t="str">
        <f t="shared" si="5723"/>
        <v/>
      </c>
      <c r="BA1846" s="80" t="str">
        <f t="shared" si="5723"/>
        <v/>
      </c>
      <c r="BB1846" s="80" t="str">
        <f t="shared" si="5723"/>
        <v/>
      </c>
      <c r="BC1846" s="80" t="str">
        <f t="shared" si="5723"/>
        <v/>
      </c>
      <c r="BD1846" s="80" t="str">
        <f t="shared" si="5723"/>
        <v/>
      </c>
      <c r="BE1846" s="80" t="str">
        <f t="shared" si="5723"/>
        <v/>
      </c>
      <c r="BF1846" s="80" t="str">
        <f t="shared" si="5723"/>
        <v/>
      </c>
      <c r="BG1846" s="80" t="str">
        <f t="shared" si="5723"/>
        <v/>
      </c>
      <c r="BH1846" s="80" t="str">
        <f t="shared" si="5723"/>
        <v/>
      </c>
      <c r="BI1846" s="80" t="str">
        <f t="shared" si="5723"/>
        <v/>
      </c>
      <c r="BJ1846" s="80" t="str">
        <f t="shared" si="5723"/>
        <v/>
      </c>
      <c r="BK1846" s="80" t="str">
        <f t="shared" si="5723"/>
        <v/>
      </c>
      <c r="BL1846" s="80">
        <f t="shared" si="5723"/>
        <v>0</v>
      </c>
      <c r="BM1846" s="80" t="str">
        <f t="shared" si="5723"/>
        <v/>
      </c>
      <c r="BN1846" s="80" t="str">
        <f t="shared" si="5723"/>
        <v/>
      </c>
      <c r="BO1846" s="80" t="str">
        <f t="shared" si="5723"/>
        <v/>
      </c>
      <c r="BP1846" s="80" t="str">
        <f t="shared" si="5723"/>
        <v/>
      </c>
      <c r="BQ1846" s="80" t="str">
        <f t="shared" si="5723"/>
        <v/>
      </c>
      <c r="BR1846" s="80" t="str">
        <f t="shared" si="5723"/>
        <v/>
      </c>
      <c r="BS1846" s="80" t="str">
        <f t="shared" si="5723"/>
        <v/>
      </c>
      <c r="BT1846" s="80" t="str">
        <f t="shared" si="5723"/>
        <v/>
      </c>
      <c r="BU1846" s="80" t="str">
        <f t="shared" si="5723"/>
        <v/>
      </c>
      <c r="BV1846" s="80" t="str">
        <f t="shared" si="5723"/>
        <v/>
      </c>
      <c r="BW1846" s="80" t="str">
        <f t="shared" si="5723"/>
        <v/>
      </c>
      <c r="BX1846" s="80" t="str">
        <f t="shared" si="5723"/>
        <v/>
      </c>
      <c r="BY1846" s="80" t="str">
        <f t="shared" si="5723"/>
        <v/>
      </c>
      <c r="BZ1846" s="80" t="str">
        <f t="shared" si="5723"/>
        <v/>
      </c>
      <c r="CA1846" s="80" t="str">
        <f t="shared" si="5723"/>
        <v/>
      </c>
      <c r="CB1846" s="80" t="str">
        <f t="shared" si="5711"/>
        <v/>
      </c>
      <c r="CC1846" s="80" t="str">
        <f t="shared" si="5711"/>
        <v/>
      </c>
      <c r="CD1846" s="80" t="str">
        <f t="shared" si="5711"/>
        <v/>
      </c>
      <c r="CE1846" s="80" t="str">
        <f t="shared" si="5711"/>
        <v/>
      </c>
      <c r="CF1846" s="80" t="str">
        <f t="shared" si="5711"/>
        <v/>
      </c>
      <c r="CG1846" s="80" t="str">
        <f t="shared" ref="CG1846:CN1846" si="5724">IF(CG$6=$D26,INDEX($AL26:$AL26,1,1),"")</f>
        <v/>
      </c>
      <c r="CH1846" s="80" t="str">
        <f t="shared" si="5724"/>
        <v/>
      </c>
      <c r="CI1846" s="80" t="str">
        <f t="shared" si="5724"/>
        <v/>
      </c>
      <c r="CJ1846" s="80" t="str">
        <f t="shared" si="5724"/>
        <v/>
      </c>
      <c r="CK1846" s="80" t="str">
        <f t="shared" si="5724"/>
        <v/>
      </c>
      <c r="CL1846" s="80" t="str">
        <f t="shared" si="5724"/>
        <v/>
      </c>
      <c r="CM1846" s="80" t="str">
        <f t="shared" si="5724"/>
        <v/>
      </c>
      <c r="CN1846" s="80" t="str">
        <f t="shared" si="5724"/>
        <v/>
      </c>
      <c r="CO1846" s="80" t="str">
        <f t="shared" ref="CO1846:DJ1846" si="5725">IF(CO$6=$D26,INDEX($AL26:$AL26,1,1),"")</f>
        <v/>
      </c>
      <c r="CP1846" s="80" t="str">
        <f t="shared" si="5725"/>
        <v/>
      </c>
      <c r="CQ1846" s="80" t="str">
        <f t="shared" si="5725"/>
        <v/>
      </c>
      <c r="CR1846" s="80" t="str">
        <f t="shared" si="5725"/>
        <v/>
      </c>
      <c r="CS1846" s="80" t="str">
        <f t="shared" si="5725"/>
        <v/>
      </c>
      <c r="CT1846" s="80" t="str">
        <f t="shared" si="5725"/>
        <v/>
      </c>
      <c r="CU1846" s="80" t="str">
        <f t="shared" si="5725"/>
        <v/>
      </c>
      <c r="CV1846" s="80" t="str">
        <f t="shared" si="5725"/>
        <v/>
      </c>
      <c r="CW1846" s="80" t="str">
        <f t="shared" si="5725"/>
        <v/>
      </c>
      <c r="CX1846" s="80" t="str">
        <f t="shared" si="5725"/>
        <v/>
      </c>
      <c r="CY1846" s="80" t="str">
        <f t="shared" si="5725"/>
        <v/>
      </c>
      <c r="CZ1846" s="80" t="str">
        <f t="shared" si="5725"/>
        <v/>
      </c>
      <c r="DA1846" s="80" t="str">
        <f t="shared" si="5725"/>
        <v/>
      </c>
      <c r="DB1846" s="80" t="str">
        <f t="shared" si="5725"/>
        <v/>
      </c>
      <c r="DC1846" s="80" t="str">
        <f t="shared" si="5725"/>
        <v/>
      </c>
      <c r="DD1846" s="80" t="str">
        <f t="shared" si="5725"/>
        <v/>
      </c>
      <c r="DE1846" s="80" t="str">
        <f t="shared" si="5725"/>
        <v/>
      </c>
      <c r="DF1846" s="80" t="str">
        <f t="shared" si="5725"/>
        <v/>
      </c>
      <c r="DG1846" s="80" t="str">
        <f t="shared" si="5725"/>
        <v/>
      </c>
      <c r="DH1846" s="80" t="str">
        <f t="shared" si="5725"/>
        <v/>
      </c>
      <c r="DI1846" s="80" t="str">
        <f t="shared" si="5725"/>
        <v/>
      </c>
      <c r="DJ1846" s="80" t="str">
        <f t="shared" si="5725"/>
        <v/>
      </c>
    </row>
    <row r="1847" spans="48:114" ht="15.75" customHeight="1">
      <c r="AV1847" s="80"/>
      <c r="AW1847" s="131"/>
      <c r="AX1847" s="80" t="str">
        <f t="shared" si="5709"/>
        <v/>
      </c>
      <c r="AY1847" s="80" t="str">
        <f t="shared" ref="AY1847:CA1847" si="5726">IF(AY$6=$D27,INDEX($AL27:$AL27,1,1),"")</f>
        <v/>
      </c>
      <c r="AZ1847" s="80" t="str">
        <f t="shared" si="5726"/>
        <v/>
      </c>
      <c r="BA1847" s="80" t="str">
        <f t="shared" si="5726"/>
        <v/>
      </c>
      <c r="BB1847" s="80" t="str">
        <f t="shared" si="5726"/>
        <v/>
      </c>
      <c r="BC1847" s="80" t="str">
        <f t="shared" si="5726"/>
        <v/>
      </c>
      <c r="BD1847" s="80" t="str">
        <f t="shared" si="5726"/>
        <v/>
      </c>
      <c r="BE1847" s="80" t="str">
        <f t="shared" si="5726"/>
        <v/>
      </c>
      <c r="BF1847" s="80" t="str">
        <f t="shared" si="5726"/>
        <v/>
      </c>
      <c r="BG1847" s="80" t="str">
        <f t="shared" si="5726"/>
        <v/>
      </c>
      <c r="BH1847" s="80" t="str">
        <f t="shared" si="5726"/>
        <v/>
      </c>
      <c r="BI1847" s="80" t="str">
        <f t="shared" si="5726"/>
        <v/>
      </c>
      <c r="BJ1847" s="80" t="str">
        <f t="shared" si="5726"/>
        <v/>
      </c>
      <c r="BK1847" s="80" t="str">
        <f t="shared" si="5726"/>
        <v/>
      </c>
      <c r="BL1847" s="80" t="str">
        <f t="shared" si="5726"/>
        <v/>
      </c>
      <c r="BM1847" s="80">
        <f t="shared" si="5726"/>
        <v>0</v>
      </c>
      <c r="BN1847" s="80" t="str">
        <f t="shared" si="5726"/>
        <v/>
      </c>
      <c r="BO1847" s="80" t="str">
        <f t="shared" si="5726"/>
        <v/>
      </c>
      <c r="BP1847" s="80" t="str">
        <f t="shared" si="5726"/>
        <v/>
      </c>
      <c r="BQ1847" s="80" t="str">
        <f t="shared" si="5726"/>
        <v/>
      </c>
      <c r="BR1847" s="80" t="str">
        <f t="shared" si="5726"/>
        <v/>
      </c>
      <c r="BS1847" s="80" t="str">
        <f t="shared" si="5726"/>
        <v/>
      </c>
      <c r="BT1847" s="80" t="str">
        <f t="shared" si="5726"/>
        <v/>
      </c>
      <c r="BU1847" s="80" t="str">
        <f t="shared" si="5726"/>
        <v/>
      </c>
      <c r="BV1847" s="80" t="str">
        <f t="shared" si="5726"/>
        <v/>
      </c>
      <c r="BW1847" s="80" t="str">
        <f t="shared" si="5726"/>
        <v/>
      </c>
      <c r="BX1847" s="80" t="str">
        <f t="shared" si="5726"/>
        <v/>
      </c>
      <c r="BY1847" s="80" t="str">
        <f t="shared" si="5726"/>
        <v/>
      </c>
      <c r="BZ1847" s="80" t="str">
        <f t="shared" si="5726"/>
        <v/>
      </c>
      <c r="CA1847" s="80" t="str">
        <f t="shared" si="5726"/>
        <v/>
      </c>
      <c r="CB1847" s="80" t="str">
        <f t="shared" ref="CB1847:CF1856" si="5727">IF(CB$6=$D27,INDEX($AL27:$AL27,1,1),"")</f>
        <v/>
      </c>
      <c r="CC1847" s="80" t="str">
        <f t="shared" si="5727"/>
        <v/>
      </c>
      <c r="CD1847" s="80" t="str">
        <f t="shared" si="5727"/>
        <v/>
      </c>
      <c r="CE1847" s="80" t="str">
        <f t="shared" si="5727"/>
        <v/>
      </c>
      <c r="CF1847" s="80" t="str">
        <f t="shared" si="5727"/>
        <v/>
      </c>
      <c r="CG1847" s="80" t="str">
        <f t="shared" ref="CG1847:CN1847" si="5728">IF(CG$6=$D27,INDEX($AL27:$AL27,1,1),"")</f>
        <v/>
      </c>
      <c r="CH1847" s="80" t="str">
        <f t="shared" si="5728"/>
        <v/>
      </c>
      <c r="CI1847" s="80" t="str">
        <f t="shared" si="5728"/>
        <v/>
      </c>
      <c r="CJ1847" s="80" t="str">
        <f t="shared" si="5728"/>
        <v/>
      </c>
      <c r="CK1847" s="80" t="str">
        <f t="shared" si="5728"/>
        <v/>
      </c>
      <c r="CL1847" s="80" t="str">
        <f t="shared" si="5728"/>
        <v/>
      </c>
      <c r="CM1847" s="80" t="str">
        <f t="shared" si="5728"/>
        <v/>
      </c>
      <c r="CN1847" s="80" t="str">
        <f t="shared" si="5728"/>
        <v/>
      </c>
      <c r="CO1847" s="80" t="str">
        <f t="shared" ref="CO1847:DJ1847" si="5729">IF(CO$6=$D27,INDEX($AL27:$AL27,1,1),"")</f>
        <v/>
      </c>
      <c r="CP1847" s="80" t="str">
        <f t="shared" si="5729"/>
        <v/>
      </c>
      <c r="CQ1847" s="80" t="str">
        <f t="shared" si="5729"/>
        <v/>
      </c>
      <c r="CR1847" s="80" t="str">
        <f t="shared" si="5729"/>
        <v/>
      </c>
      <c r="CS1847" s="80" t="str">
        <f t="shared" si="5729"/>
        <v/>
      </c>
      <c r="CT1847" s="80" t="str">
        <f t="shared" si="5729"/>
        <v/>
      </c>
      <c r="CU1847" s="80" t="str">
        <f t="shared" si="5729"/>
        <v/>
      </c>
      <c r="CV1847" s="80" t="str">
        <f t="shared" si="5729"/>
        <v/>
      </c>
      <c r="CW1847" s="80" t="str">
        <f t="shared" si="5729"/>
        <v/>
      </c>
      <c r="CX1847" s="80" t="str">
        <f t="shared" si="5729"/>
        <v/>
      </c>
      <c r="CY1847" s="80" t="str">
        <f t="shared" si="5729"/>
        <v/>
      </c>
      <c r="CZ1847" s="80" t="str">
        <f t="shared" si="5729"/>
        <v/>
      </c>
      <c r="DA1847" s="80" t="str">
        <f t="shared" si="5729"/>
        <v/>
      </c>
      <c r="DB1847" s="80" t="str">
        <f t="shared" si="5729"/>
        <v/>
      </c>
      <c r="DC1847" s="80" t="str">
        <f t="shared" si="5729"/>
        <v/>
      </c>
      <c r="DD1847" s="80" t="str">
        <f t="shared" si="5729"/>
        <v/>
      </c>
      <c r="DE1847" s="80" t="str">
        <f t="shared" si="5729"/>
        <v/>
      </c>
      <c r="DF1847" s="80" t="str">
        <f t="shared" si="5729"/>
        <v/>
      </c>
      <c r="DG1847" s="80" t="str">
        <f t="shared" si="5729"/>
        <v/>
      </c>
      <c r="DH1847" s="80" t="str">
        <f t="shared" si="5729"/>
        <v/>
      </c>
      <c r="DI1847" s="80" t="str">
        <f t="shared" si="5729"/>
        <v/>
      </c>
      <c r="DJ1847" s="80" t="str">
        <f t="shared" si="5729"/>
        <v/>
      </c>
    </row>
    <row r="1848" spans="48:114" ht="15.75" customHeight="1">
      <c r="AV1848" s="80"/>
      <c r="AW1848" s="131"/>
      <c r="AX1848" s="80" t="str">
        <f t="shared" si="5709"/>
        <v/>
      </c>
      <c r="AY1848" s="80" t="str">
        <f t="shared" ref="AY1848:CA1848" si="5730">IF(AY$6=$D28,INDEX($AL28:$AL28,1,1),"")</f>
        <v/>
      </c>
      <c r="AZ1848" s="80" t="str">
        <f t="shared" si="5730"/>
        <v/>
      </c>
      <c r="BA1848" s="80" t="str">
        <f t="shared" si="5730"/>
        <v/>
      </c>
      <c r="BB1848" s="80" t="str">
        <f t="shared" si="5730"/>
        <v/>
      </c>
      <c r="BC1848" s="80" t="str">
        <f t="shared" si="5730"/>
        <v/>
      </c>
      <c r="BD1848" s="80" t="str">
        <f t="shared" si="5730"/>
        <v/>
      </c>
      <c r="BE1848" s="80" t="str">
        <f t="shared" si="5730"/>
        <v/>
      </c>
      <c r="BF1848" s="80" t="str">
        <f t="shared" si="5730"/>
        <v/>
      </c>
      <c r="BG1848" s="80" t="str">
        <f t="shared" si="5730"/>
        <v/>
      </c>
      <c r="BH1848" s="80" t="str">
        <f t="shared" si="5730"/>
        <v/>
      </c>
      <c r="BI1848" s="80">
        <f t="shared" si="5730"/>
        <v>0</v>
      </c>
      <c r="BJ1848" s="80" t="str">
        <f t="shared" si="5730"/>
        <v/>
      </c>
      <c r="BK1848" s="80" t="str">
        <f t="shared" si="5730"/>
        <v/>
      </c>
      <c r="BL1848" s="80" t="str">
        <f t="shared" si="5730"/>
        <v/>
      </c>
      <c r="BM1848" s="80" t="str">
        <f t="shared" si="5730"/>
        <v/>
      </c>
      <c r="BN1848" s="80" t="str">
        <f t="shared" si="5730"/>
        <v/>
      </c>
      <c r="BO1848" s="80" t="str">
        <f t="shared" si="5730"/>
        <v/>
      </c>
      <c r="BP1848" s="80" t="str">
        <f t="shared" si="5730"/>
        <v/>
      </c>
      <c r="BQ1848" s="80" t="str">
        <f t="shared" si="5730"/>
        <v/>
      </c>
      <c r="BR1848" s="80" t="str">
        <f t="shared" si="5730"/>
        <v/>
      </c>
      <c r="BS1848" s="80" t="str">
        <f t="shared" si="5730"/>
        <v/>
      </c>
      <c r="BT1848" s="80" t="str">
        <f t="shared" si="5730"/>
        <v/>
      </c>
      <c r="BU1848" s="80" t="str">
        <f t="shared" si="5730"/>
        <v/>
      </c>
      <c r="BV1848" s="80" t="str">
        <f t="shared" si="5730"/>
        <v/>
      </c>
      <c r="BW1848" s="80" t="str">
        <f t="shared" si="5730"/>
        <v/>
      </c>
      <c r="BX1848" s="80" t="str">
        <f t="shared" si="5730"/>
        <v/>
      </c>
      <c r="BY1848" s="80" t="str">
        <f t="shared" si="5730"/>
        <v/>
      </c>
      <c r="BZ1848" s="80" t="str">
        <f t="shared" si="5730"/>
        <v/>
      </c>
      <c r="CA1848" s="80" t="str">
        <f t="shared" si="5730"/>
        <v/>
      </c>
      <c r="CB1848" s="80" t="str">
        <f t="shared" si="5727"/>
        <v/>
      </c>
      <c r="CC1848" s="80" t="str">
        <f t="shared" si="5727"/>
        <v/>
      </c>
      <c r="CD1848" s="80" t="str">
        <f t="shared" si="5727"/>
        <v/>
      </c>
      <c r="CE1848" s="80" t="str">
        <f t="shared" si="5727"/>
        <v/>
      </c>
      <c r="CF1848" s="80" t="str">
        <f t="shared" si="5727"/>
        <v/>
      </c>
      <c r="CG1848" s="80" t="str">
        <f t="shared" ref="CG1848:CN1848" si="5731">IF(CG$6=$D28,INDEX($AL28:$AL28,1,1),"")</f>
        <v/>
      </c>
      <c r="CH1848" s="80" t="str">
        <f t="shared" si="5731"/>
        <v/>
      </c>
      <c r="CI1848" s="80" t="str">
        <f t="shared" si="5731"/>
        <v/>
      </c>
      <c r="CJ1848" s="80" t="str">
        <f t="shared" si="5731"/>
        <v/>
      </c>
      <c r="CK1848" s="80" t="str">
        <f t="shared" si="5731"/>
        <v/>
      </c>
      <c r="CL1848" s="80" t="str">
        <f t="shared" si="5731"/>
        <v/>
      </c>
      <c r="CM1848" s="80" t="str">
        <f t="shared" si="5731"/>
        <v/>
      </c>
      <c r="CN1848" s="80" t="str">
        <f t="shared" si="5731"/>
        <v/>
      </c>
      <c r="CO1848" s="80" t="str">
        <f t="shared" ref="CO1848:DJ1848" si="5732">IF(CO$6=$D28,INDEX($AL28:$AL28,1,1),"")</f>
        <v/>
      </c>
      <c r="CP1848" s="80" t="str">
        <f t="shared" si="5732"/>
        <v/>
      </c>
      <c r="CQ1848" s="80" t="str">
        <f t="shared" si="5732"/>
        <v/>
      </c>
      <c r="CR1848" s="80" t="str">
        <f t="shared" si="5732"/>
        <v/>
      </c>
      <c r="CS1848" s="80" t="str">
        <f t="shared" si="5732"/>
        <v/>
      </c>
      <c r="CT1848" s="80" t="str">
        <f t="shared" si="5732"/>
        <v/>
      </c>
      <c r="CU1848" s="80" t="str">
        <f t="shared" si="5732"/>
        <v/>
      </c>
      <c r="CV1848" s="80" t="str">
        <f t="shared" si="5732"/>
        <v/>
      </c>
      <c r="CW1848" s="80" t="str">
        <f t="shared" si="5732"/>
        <v/>
      </c>
      <c r="CX1848" s="80" t="str">
        <f t="shared" si="5732"/>
        <v/>
      </c>
      <c r="CY1848" s="80" t="str">
        <f t="shared" si="5732"/>
        <v/>
      </c>
      <c r="CZ1848" s="80" t="str">
        <f t="shared" si="5732"/>
        <v/>
      </c>
      <c r="DA1848" s="80" t="str">
        <f t="shared" si="5732"/>
        <v/>
      </c>
      <c r="DB1848" s="80" t="str">
        <f t="shared" si="5732"/>
        <v/>
      </c>
      <c r="DC1848" s="80" t="str">
        <f t="shared" si="5732"/>
        <v/>
      </c>
      <c r="DD1848" s="80" t="str">
        <f t="shared" si="5732"/>
        <v/>
      </c>
      <c r="DE1848" s="80" t="str">
        <f t="shared" si="5732"/>
        <v/>
      </c>
      <c r="DF1848" s="80" t="str">
        <f t="shared" si="5732"/>
        <v/>
      </c>
      <c r="DG1848" s="80" t="str">
        <f t="shared" si="5732"/>
        <v/>
      </c>
      <c r="DH1848" s="80" t="str">
        <f t="shared" si="5732"/>
        <v/>
      </c>
      <c r="DI1848" s="80" t="str">
        <f t="shared" si="5732"/>
        <v/>
      </c>
      <c r="DJ1848" s="80" t="str">
        <f t="shared" si="5732"/>
        <v/>
      </c>
    </row>
    <row r="1849" spans="48:114" ht="15.75" customHeight="1">
      <c r="AV1849" s="80"/>
      <c r="AW1849" s="131"/>
      <c r="AX1849" s="80" t="str">
        <f t="shared" si="5709"/>
        <v/>
      </c>
      <c r="AY1849" s="80" t="str">
        <f t="shared" ref="AY1849:CA1849" si="5733">IF(AY$6=$D29,INDEX($AL29:$AL29,1,1),"")</f>
        <v/>
      </c>
      <c r="AZ1849" s="80" t="str">
        <f t="shared" si="5733"/>
        <v/>
      </c>
      <c r="BA1849" s="80" t="str">
        <f t="shared" si="5733"/>
        <v/>
      </c>
      <c r="BB1849" s="80" t="str">
        <f t="shared" si="5733"/>
        <v/>
      </c>
      <c r="BC1849" s="80" t="str">
        <f t="shared" si="5733"/>
        <v/>
      </c>
      <c r="BD1849" s="80" t="str">
        <f t="shared" si="5733"/>
        <v/>
      </c>
      <c r="BE1849" s="80" t="str">
        <f t="shared" si="5733"/>
        <v/>
      </c>
      <c r="BF1849" s="80" t="str">
        <f t="shared" si="5733"/>
        <v/>
      </c>
      <c r="BG1849" s="80" t="str">
        <f t="shared" si="5733"/>
        <v/>
      </c>
      <c r="BH1849" s="80" t="str">
        <f t="shared" si="5733"/>
        <v/>
      </c>
      <c r="BI1849" s="80" t="str">
        <f t="shared" si="5733"/>
        <v/>
      </c>
      <c r="BJ1849" s="80" t="str">
        <f t="shared" si="5733"/>
        <v/>
      </c>
      <c r="BK1849" s="80" t="str">
        <f t="shared" si="5733"/>
        <v/>
      </c>
      <c r="BL1849" s="80" t="str">
        <f t="shared" si="5733"/>
        <v/>
      </c>
      <c r="BM1849" s="80" t="str">
        <f t="shared" si="5733"/>
        <v/>
      </c>
      <c r="BN1849" s="80">
        <f t="shared" si="5733"/>
        <v>0</v>
      </c>
      <c r="BO1849" s="80" t="str">
        <f t="shared" si="5733"/>
        <v/>
      </c>
      <c r="BP1849" s="80" t="str">
        <f t="shared" si="5733"/>
        <v/>
      </c>
      <c r="BQ1849" s="80" t="str">
        <f t="shared" si="5733"/>
        <v/>
      </c>
      <c r="BR1849" s="80" t="str">
        <f t="shared" si="5733"/>
        <v/>
      </c>
      <c r="BS1849" s="80" t="str">
        <f t="shared" si="5733"/>
        <v/>
      </c>
      <c r="BT1849" s="80" t="str">
        <f t="shared" si="5733"/>
        <v/>
      </c>
      <c r="BU1849" s="80" t="str">
        <f t="shared" si="5733"/>
        <v/>
      </c>
      <c r="BV1849" s="80" t="str">
        <f t="shared" si="5733"/>
        <v/>
      </c>
      <c r="BW1849" s="80" t="str">
        <f t="shared" si="5733"/>
        <v/>
      </c>
      <c r="BX1849" s="80" t="str">
        <f t="shared" si="5733"/>
        <v/>
      </c>
      <c r="BY1849" s="80" t="str">
        <f t="shared" si="5733"/>
        <v/>
      </c>
      <c r="BZ1849" s="80" t="str">
        <f t="shared" si="5733"/>
        <v/>
      </c>
      <c r="CA1849" s="80" t="str">
        <f t="shared" si="5733"/>
        <v/>
      </c>
      <c r="CB1849" s="80" t="str">
        <f t="shared" si="5727"/>
        <v/>
      </c>
      <c r="CC1849" s="80" t="str">
        <f t="shared" si="5727"/>
        <v/>
      </c>
      <c r="CD1849" s="80" t="str">
        <f t="shared" si="5727"/>
        <v/>
      </c>
      <c r="CE1849" s="80" t="str">
        <f t="shared" si="5727"/>
        <v/>
      </c>
      <c r="CF1849" s="80" t="str">
        <f t="shared" si="5727"/>
        <v/>
      </c>
      <c r="CG1849" s="80" t="str">
        <f t="shared" ref="CG1849:CN1849" si="5734">IF(CG$6=$D29,INDEX($AL29:$AL29,1,1),"")</f>
        <v/>
      </c>
      <c r="CH1849" s="80" t="str">
        <f t="shared" si="5734"/>
        <v/>
      </c>
      <c r="CI1849" s="80" t="str">
        <f t="shared" si="5734"/>
        <v/>
      </c>
      <c r="CJ1849" s="80" t="str">
        <f t="shared" si="5734"/>
        <v/>
      </c>
      <c r="CK1849" s="80" t="str">
        <f t="shared" si="5734"/>
        <v/>
      </c>
      <c r="CL1849" s="80" t="str">
        <f t="shared" si="5734"/>
        <v/>
      </c>
      <c r="CM1849" s="80" t="str">
        <f t="shared" si="5734"/>
        <v/>
      </c>
      <c r="CN1849" s="80" t="str">
        <f t="shared" si="5734"/>
        <v/>
      </c>
      <c r="CO1849" s="80" t="str">
        <f t="shared" ref="CO1849:DJ1849" si="5735">IF(CO$6=$D29,INDEX($AL29:$AL29,1,1),"")</f>
        <v/>
      </c>
      <c r="CP1849" s="80" t="str">
        <f t="shared" si="5735"/>
        <v/>
      </c>
      <c r="CQ1849" s="80" t="str">
        <f t="shared" si="5735"/>
        <v/>
      </c>
      <c r="CR1849" s="80" t="str">
        <f t="shared" si="5735"/>
        <v/>
      </c>
      <c r="CS1849" s="80" t="str">
        <f t="shared" si="5735"/>
        <v/>
      </c>
      <c r="CT1849" s="80" t="str">
        <f t="shared" si="5735"/>
        <v/>
      </c>
      <c r="CU1849" s="80" t="str">
        <f t="shared" si="5735"/>
        <v/>
      </c>
      <c r="CV1849" s="80" t="str">
        <f t="shared" si="5735"/>
        <v/>
      </c>
      <c r="CW1849" s="80" t="str">
        <f t="shared" si="5735"/>
        <v/>
      </c>
      <c r="CX1849" s="80" t="str">
        <f t="shared" si="5735"/>
        <v/>
      </c>
      <c r="CY1849" s="80" t="str">
        <f t="shared" si="5735"/>
        <v/>
      </c>
      <c r="CZ1849" s="80" t="str">
        <f t="shared" si="5735"/>
        <v/>
      </c>
      <c r="DA1849" s="80" t="str">
        <f t="shared" si="5735"/>
        <v/>
      </c>
      <c r="DB1849" s="80" t="str">
        <f t="shared" si="5735"/>
        <v/>
      </c>
      <c r="DC1849" s="80" t="str">
        <f t="shared" si="5735"/>
        <v/>
      </c>
      <c r="DD1849" s="80" t="str">
        <f t="shared" si="5735"/>
        <v/>
      </c>
      <c r="DE1849" s="80" t="str">
        <f t="shared" si="5735"/>
        <v/>
      </c>
      <c r="DF1849" s="80" t="str">
        <f t="shared" si="5735"/>
        <v/>
      </c>
      <c r="DG1849" s="80" t="str">
        <f t="shared" si="5735"/>
        <v/>
      </c>
      <c r="DH1849" s="80" t="str">
        <f t="shared" si="5735"/>
        <v/>
      </c>
      <c r="DI1849" s="80" t="str">
        <f t="shared" si="5735"/>
        <v/>
      </c>
      <c r="DJ1849" s="80" t="str">
        <f t="shared" si="5735"/>
        <v/>
      </c>
    </row>
    <row r="1850" spans="48:114" ht="15.75" customHeight="1">
      <c r="AV1850" s="80"/>
      <c r="AW1850" s="131"/>
      <c r="AX1850" s="80" t="str">
        <f t="shared" si="5709"/>
        <v/>
      </c>
      <c r="AY1850" s="80" t="str">
        <f t="shared" ref="AY1850:CA1850" si="5736">IF(AY$6=$D30,INDEX($AL30:$AL30,1,1),"")</f>
        <v/>
      </c>
      <c r="AZ1850" s="80" t="str">
        <f t="shared" si="5736"/>
        <v/>
      </c>
      <c r="BA1850" s="80" t="str">
        <f t="shared" si="5736"/>
        <v/>
      </c>
      <c r="BB1850" s="80" t="str">
        <f t="shared" si="5736"/>
        <v/>
      </c>
      <c r="BC1850" s="80" t="str">
        <f t="shared" si="5736"/>
        <v/>
      </c>
      <c r="BD1850" s="80" t="str">
        <f t="shared" si="5736"/>
        <v/>
      </c>
      <c r="BE1850" s="80" t="str">
        <f t="shared" si="5736"/>
        <v/>
      </c>
      <c r="BF1850" s="80" t="str">
        <f t="shared" si="5736"/>
        <v/>
      </c>
      <c r="BG1850" s="80" t="str">
        <f t="shared" si="5736"/>
        <v/>
      </c>
      <c r="BH1850" s="80" t="str">
        <f t="shared" si="5736"/>
        <v/>
      </c>
      <c r="BI1850" s="80" t="str">
        <f t="shared" si="5736"/>
        <v/>
      </c>
      <c r="BJ1850" s="80" t="str">
        <f t="shared" si="5736"/>
        <v/>
      </c>
      <c r="BK1850" s="80" t="str">
        <f t="shared" si="5736"/>
        <v/>
      </c>
      <c r="BL1850" s="80" t="str">
        <f t="shared" si="5736"/>
        <v/>
      </c>
      <c r="BM1850" s="80" t="str">
        <f t="shared" si="5736"/>
        <v/>
      </c>
      <c r="BN1850" s="80" t="str">
        <f t="shared" si="5736"/>
        <v/>
      </c>
      <c r="BO1850" s="80">
        <f t="shared" si="5736"/>
        <v>0</v>
      </c>
      <c r="BP1850" s="80" t="str">
        <f t="shared" si="5736"/>
        <v/>
      </c>
      <c r="BQ1850" s="80" t="str">
        <f t="shared" si="5736"/>
        <v/>
      </c>
      <c r="BR1850" s="80" t="str">
        <f t="shared" si="5736"/>
        <v/>
      </c>
      <c r="BS1850" s="80" t="str">
        <f t="shared" si="5736"/>
        <v/>
      </c>
      <c r="BT1850" s="80" t="str">
        <f t="shared" si="5736"/>
        <v/>
      </c>
      <c r="BU1850" s="80" t="str">
        <f t="shared" si="5736"/>
        <v/>
      </c>
      <c r="BV1850" s="80" t="str">
        <f t="shared" si="5736"/>
        <v/>
      </c>
      <c r="BW1850" s="80" t="str">
        <f t="shared" si="5736"/>
        <v/>
      </c>
      <c r="BX1850" s="80" t="str">
        <f t="shared" si="5736"/>
        <v/>
      </c>
      <c r="BY1850" s="80" t="str">
        <f t="shared" si="5736"/>
        <v/>
      </c>
      <c r="BZ1850" s="80" t="str">
        <f t="shared" si="5736"/>
        <v/>
      </c>
      <c r="CA1850" s="80" t="str">
        <f t="shared" si="5736"/>
        <v/>
      </c>
      <c r="CB1850" s="80" t="str">
        <f t="shared" si="5727"/>
        <v/>
      </c>
      <c r="CC1850" s="80" t="str">
        <f t="shared" si="5727"/>
        <v/>
      </c>
      <c r="CD1850" s="80" t="str">
        <f t="shared" si="5727"/>
        <v/>
      </c>
      <c r="CE1850" s="80" t="str">
        <f t="shared" si="5727"/>
        <v/>
      </c>
      <c r="CF1850" s="80" t="str">
        <f t="shared" si="5727"/>
        <v/>
      </c>
      <c r="CG1850" s="80" t="str">
        <f t="shared" ref="CG1850:CN1850" si="5737">IF(CG$6=$D30,INDEX($AL30:$AL30,1,1),"")</f>
        <v/>
      </c>
      <c r="CH1850" s="80" t="str">
        <f t="shared" si="5737"/>
        <v/>
      </c>
      <c r="CI1850" s="80" t="str">
        <f t="shared" si="5737"/>
        <v/>
      </c>
      <c r="CJ1850" s="80" t="str">
        <f t="shared" si="5737"/>
        <v/>
      </c>
      <c r="CK1850" s="80" t="str">
        <f t="shared" si="5737"/>
        <v/>
      </c>
      <c r="CL1850" s="80" t="str">
        <f t="shared" si="5737"/>
        <v/>
      </c>
      <c r="CM1850" s="80" t="str">
        <f t="shared" si="5737"/>
        <v/>
      </c>
      <c r="CN1850" s="80" t="str">
        <f t="shared" si="5737"/>
        <v/>
      </c>
      <c r="CO1850" s="80" t="str">
        <f t="shared" ref="CO1850:DJ1850" si="5738">IF(CO$6=$D30,INDEX($AL30:$AL30,1,1),"")</f>
        <v/>
      </c>
      <c r="CP1850" s="80" t="str">
        <f t="shared" si="5738"/>
        <v/>
      </c>
      <c r="CQ1850" s="80" t="str">
        <f t="shared" si="5738"/>
        <v/>
      </c>
      <c r="CR1850" s="80" t="str">
        <f t="shared" si="5738"/>
        <v/>
      </c>
      <c r="CS1850" s="80" t="str">
        <f t="shared" si="5738"/>
        <v/>
      </c>
      <c r="CT1850" s="80" t="str">
        <f t="shared" si="5738"/>
        <v/>
      </c>
      <c r="CU1850" s="80" t="str">
        <f t="shared" si="5738"/>
        <v/>
      </c>
      <c r="CV1850" s="80" t="str">
        <f t="shared" si="5738"/>
        <v/>
      </c>
      <c r="CW1850" s="80" t="str">
        <f t="shared" si="5738"/>
        <v/>
      </c>
      <c r="CX1850" s="80" t="str">
        <f t="shared" si="5738"/>
        <v/>
      </c>
      <c r="CY1850" s="80" t="str">
        <f t="shared" si="5738"/>
        <v/>
      </c>
      <c r="CZ1850" s="80" t="str">
        <f t="shared" si="5738"/>
        <v/>
      </c>
      <c r="DA1850" s="80" t="str">
        <f t="shared" si="5738"/>
        <v/>
      </c>
      <c r="DB1850" s="80" t="str">
        <f t="shared" si="5738"/>
        <v/>
      </c>
      <c r="DC1850" s="80" t="str">
        <f t="shared" si="5738"/>
        <v/>
      </c>
      <c r="DD1850" s="80" t="str">
        <f t="shared" si="5738"/>
        <v/>
      </c>
      <c r="DE1850" s="80" t="str">
        <f t="shared" si="5738"/>
        <v/>
      </c>
      <c r="DF1850" s="80" t="str">
        <f t="shared" si="5738"/>
        <v/>
      </c>
      <c r="DG1850" s="80" t="str">
        <f t="shared" si="5738"/>
        <v/>
      </c>
      <c r="DH1850" s="80" t="str">
        <f t="shared" si="5738"/>
        <v/>
      </c>
      <c r="DI1850" s="80" t="str">
        <f t="shared" si="5738"/>
        <v/>
      </c>
      <c r="DJ1850" s="80" t="str">
        <f t="shared" si="5738"/>
        <v/>
      </c>
    </row>
    <row r="1851" spans="48:114" ht="15.75" customHeight="1">
      <c r="AV1851" s="80"/>
      <c r="AW1851" s="131"/>
      <c r="AX1851" s="80" t="str">
        <f t="shared" si="5709"/>
        <v/>
      </c>
      <c r="AY1851" s="80" t="str">
        <f t="shared" ref="AY1851:CA1851" si="5739">IF(AY$6=$D31,INDEX($AL31:$AL31,1,1),"")</f>
        <v/>
      </c>
      <c r="AZ1851" s="80" t="str">
        <f t="shared" si="5739"/>
        <v/>
      </c>
      <c r="BA1851" s="80" t="str">
        <f t="shared" si="5739"/>
        <v/>
      </c>
      <c r="BB1851" s="80" t="str">
        <f t="shared" si="5739"/>
        <v/>
      </c>
      <c r="BC1851" s="80" t="str">
        <f t="shared" si="5739"/>
        <v/>
      </c>
      <c r="BD1851" s="80" t="str">
        <f t="shared" si="5739"/>
        <v/>
      </c>
      <c r="BE1851" s="80" t="str">
        <f t="shared" si="5739"/>
        <v/>
      </c>
      <c r="BF1851" s="80" t="str">
        <f t="shared" si="5739"/>
        <v/>
      </c>
      <c r="BG1851" s="80">
        <f t="shared" si="5739"/>
        <v>0</v>
      </c>
      <c r="BH1851" s="80" t="str">
        <f t="shared" si="5739"/>
        <v/>
      </c>
      <c r="BI1851" s="80" t="str">
        <f t="shared" si="5739"/>
        <v/>
      </c>
      <c r="BJ1851" s="80" t="str">
        <f t="shared" si="5739"/>
        <v/>
      </c>
      <c r="BK1851" s="80" t="str">
        <f t="shared" si="5739"/>
        <v/>
      </c>
      <c r="BL1851" s="80" t="str">
        <f t="shared" si="5739"/>
        <v/>
      </c>
      <c r="BM1851" s="80" t="str">
        <f t="shared" si="5739"/>
        <v/>
      </c>
      <c r="BN1851" s="80" t="str">
        <f t="shared" si="5739"/>
        <v/>
      </c>
      <c r="BO1851" s="80" t="str">
        <f t="shared" si="5739"/>
        <v/>
      </c>
      <c r="BP1851" s="80" t="str">
        <f t="shared" si="5739"/>
        <v/>
      </c>
      <c r="BQ1851" s="80" t="str">
        <f t="shared" si="5739"/>
        <v/>
      </c>
      <c r="BR1851" s="80" t="str">
        <f t="shared" si="5739"/>
        <v/>
      </c>
      <c r="BS1851" s="80" t="str">
        <f t="shared" si="5739"/>
        <v/>
      </c>
      <c r="BT1851" s="80" t="str">
        <f t="shared" si="5739"/>
        <v/>
      </c>
      <c r="BU1851" s="80" t="str">
        <f t="shared" si="5739"/>
        <v/>
      </c>
      <c r="BV1851" s="80" t="str">
        <f t="shared" si="5739"/>
        <v/>
      </c>
      <c r="BW1851" s="80" t="str">
        <f t="shared" si="5739"/>
        <v/>
      </c>
      <c r="BX1851" s="80" t="str">
        <f t="shared" si="5739"/>
        <v/>
      </c>
      <c r="BY1851" s="80" t="str">
        <f t="shared" si="5739"/>
        <v/>
      </c>
      <c r="BZ1851" s="80" t="str">
        <f t="shared" si="5739"/>
        <v/>
      </c>
      <c r="CA1851" s="80" t="str">
        <f t="shared" si="5739"/>
        <v/>
      </c>
      <c r="CB1851" s="80" t="str">
        <f t="shared" si="5727"/>
        <v/>
      </c>
      <c r="CC1851" s="80" t="str">
        <f t="shared" si="5727"/>
        <v/>
      </c>
      <c r="CD1851" s="80" t="str">
        <f t="shared" si="5727"/>
        <v/>
      </c>
      <c r="CE1851" s="80" t="str">
        <f t="shared" si="5727"/>
        <v/>
      </c>
      <c r="CF1851" s="80" t="str">
        <f t="shared" si="5727"/>
        <v/>
      </c>
      <c r="CG1851" s="80" t="str">
        <f t="shared" ref="CG1851:CN1851" si="5740">IF(CG$6=$D31,INDEX($AL31:$AL31,1,1),"")</f>
        <v/>
      </c>
      <c r="CH1851" s="80" t="str">
        <f t="shared" si="5740"/>
        <v/>
      </c>
      <c r="CI1851" s="80" t="str">
        <f t="shared" si="5740"/>
        <v/>
      </c>
      <c r="CJ1851" s="80" t="str">
        <f t="shared" si="5740"/>
        <v/>
      </c>
      <c r="CK1851" s="80" t="str">
        <f t="shared" si="5740"/>
        <v/>
      </c>
      <c r="CL1851" s="80" t="str">
        <f t="shared" si="5740"/>
        <v/>
      </c>
      <c r="CM1851" s="80" t="str">
        <f t="shared" si="5740"/>
        <v/>
      </c>
      <c r="CN1851" s="80" t="str">
        <f t="shared" si="5740"/>
        <v/>
      </c>
      <c r="CO1851" s="80" t="str">
        <f t="shared" ref="CO1851:DJ1851" si="5741">IF(CO$6=$D31,INDEX($AL31:$AL31,1,1),"")</f>
        <v/>
      </c>
      <c r="CP1851" s="80" t="str">
        <f t="shared" si="5741"/>
        <v/>
      </c>
      <c r="CQ1851" s="80" t="str">
        <f t="shared" si="5741"/>
        <v/>
      </c>
      <c r="CR1851" s="80" t="str">
        <f t="shared" si="5741"/>
        <v/>
      </c>
      <c r="CS1851" s="80" t="str">
        <f t="shared" si="5741"/>
        <v/>
      </c>
      <c r="CT1851" s="80" t="str">
        <f t="shared" si="5741"/>
        <v/>
      </c>
      <c r="CU1851" s="80" t="str">
        <f t="shared" si="5741"/>
        <v/>
      </c>
      <c r="CV1851" s="80" t="str">
        <f t="shared" si="5741"/>
        <v/>
      </c>
      <c r="CW1851" s="80" t="str">
        <f t="shared" si="5741"/>
        <v/>
      </c>
      <c r="CX1851" s="80" t="str">
        <f t="shared" si="5741"/>
        <v/>
      </c>
      <c r="CY1851" s="80" t="str">
        <f t="shared" si="5741"/>
        <v/>
      </c>
      <c r="CZ1851" s="80" t="str">
        <f t="shared" si="5741"/>
        <v/>
      </c>
      <c r="DA1851" s="80" t="str">
        <f t="shared" si="5741"/>
        <v/>
      </c>
      <c r="DB1851" s="80" t="str">
        <f t="shared" si="5741"/>
        <v/>
      </c>
      <c r="DC1851" s="80" t="str">
        <f t="shared" si="5741"/>
        <v/>
      </c>
      <c r="DD1851" s="80" t="str">
        <f t="shared" si="5741"/>
        <v/>
      </c>
      <c r="DE1851" s="80" t="str">
        <f t="shared" si="5741"/>
        <v/>
      </c>
      <c r="DF1851" s="80" t="str">
        <f t="shared" si="5741"/>
        <v/>
      </c>
      <c r="DG1851" s="80" t="str">
        <f t="shared" si="5741"/>
        <v/>
      </c>
      <c r="DH1851" s="80" t="str">
        <f t="shared" si="5741"/>
        <v/>
      </c>
      <c r="DI1851" s="80" t="str">
        <f t="shared" si="5741"/>
        <v/>
      </c>
      <c r="DJ1851" s="80" t="str">
        <f t="shared" si="5741"/>
        <v/>
      </c>
    </row>
    <row r="1852" spans="48:114" ht="15.75" customHeight="1">
      <c r="AV1852" s="80"/>
      <c r="AW1852" s="131"/>
      <c r="AX1852" s="80" t="str">
        <f t="shared" si="5709"/>
        <v/>
      </c>
      <c r="AY1852" s="80" t="str">
        <f t="shared" ref="AY1852:CA1852" si="5742">IF(AY$6=$D32,INDEX($AL32:$AL32,1,1),"")</f>
        <v/>
      </c>
      <c r="AZ1852" s="80" t="str">
        <f t="shared" si="5742"/>
        <v/>
      </c>
      <c r="BA1852" s="80" t="str">
        <f t="shared" si="5742"/>
        <v/>
      </c>
      <c r="BB1852" s="80" t="str">
        <f t="shared" si="5742"/>
        <v/>
      </c>
      <c r="BC1852" s="80" t="str">
        <f t="shared" si="5742"/>
        <v/>
      </c>
      <c r="BD1852" s="80" t="str">
        <f t="shared" si="5742"/>
        <v/>
      </c>
      <c r="BE1852" s="80" t="str">
        <f t="shared" si="5742"/>
        <v/>
      </c>
      <c r="BF1852" s="80" t="str">
        <f t="shared" si="5742"/>
        <v/>
      </c>
      <c r="BG1852" s="80" t="str">
        <f t="shared" si="5742"/>
        <v/>
      </c>
      <c r="BH1852" s="80" t="str">
        <f t="shared" si="5742"/>
        <v/>
      </c>
      <c r="BI1852" s="80">
        <f t="shared" si="5742"/>
        <v>0</v>
      </c>
      <c r="BJ1852" s="80" t="str">
        <f t="shared" si="5742"/>
        <v/>
      </c>
      <c r="BK1852" s="80" t="str">
        <f t="shared" si="5742"/>
        <v/>
      </c>
      <c r="BL1852" s="80" t="str">
        <f t="shared" si="5742"/>
        <v/>
      </c>
      <c r="BM1852" s="80" t="str">
        <f t="shared" si="5742"/>
        <v/>
      </c>
      <c r="BN1852" s="80" t="str">
        <f t="shared" si="5742"/>
        <v/>
      </c>
      <c r="BO1852" s="80" t="str">
        <f t="shared" si="5742"/>
        <v/>
      </c>
      <c r="BP1852" s="80" t="str">
        <f t="shared" si="5742"/>
        <v/>
      </c>
      <c r="BQ1852" s="80" t="str">
        <f t="shared" si="5742"/>
        <v/>
      </c>
      <c r="BR1852" s="80" t="str">
        <f t="shared" si="5742"/>
        <v/>
      </c>
      <c r="BS1852" s="80" t="str">
        <f t="shared" si="5742"/>
        <v/>
      </c>
      <c r="BT1852" s="80" t="str">
        <f t="shared" si="5742"/>
        <v/>
      </c>
      <c r="BU1852" s="80" t="str">
        <f t="shared" si="5742"/>
        <v/>
      </c>
      <c r="BV1852" s="80" t="str">
        <f t="shared" si="5742"/>
        <v/>
      </c>
      <c r="BW1852" s="80" t="str">
        <f t="shared" si="5742"/>
        <v/>
      </c>
      <c r="BX1852" s="80" t="str">
        <f t="shared" si="5742"/>
        <v/>
      </c>
      <c r="BY1852" s="80" t="str">
        <f t="shared" si="5742"/>
        <v/>
      </c>
      <c r="BZ1852" s="80" t="str">
        <f t="shared" si="5742"/>
        <v/>
      </c>
      <c r="CA1852" s="80" t="str">
        <f t="shared" si="5742"/>
        <v/>
      </c>
      <c r="CB1852" s="80" t="str">
        <f t="shared" si="5727"/>
        <v/>
      </c>
      <c r="CC1852" s="80" t="str">
        <f t="shared" si="5727"/>
        <v/>
      </c>
      <c r="CD1852" s="80" t="str">
        <f t="shared" si="5727"/>
        <v/>
      </c>
      <c r="CE1852" s="80" t="str">
        <f t="shared" si="5727"/>
        <v/>
      </c>
      <c r="CF1852" s="80" t="str">
        <f t="shared" si="5727"/>
        <v/>
      </c>
      <c r="CG1852" s="80" t="str">
        <f t="shared" ref="CG1852:CN1852" si="5743">IF(CG$6=$D32,INDEX($AL32:$AL32,1,1),"")</f>
        <v/>
      </c>
      <c r="CH1852" s="80" t="str">
        <f t="shared" si="5743"/>
        <v/>
      </c>
      <c r="CI1852" s="80" t="str">
        <f t="shared" si="5743"/>
        <v/>
      </c>
      <c r="CJ1852" s="80" t="str">
        <f t="shared" si="5743"/>
        <v/>
      </c>
      <c r="CK1852" s="80" t="str">
        <f t="shared" si="5743"/>
        <v/>
      </c>
      <c r="CL1852" s="80" t="str">
        <f t="shared" si="5743"/>
        <v/>
      </c>
      <c r="CM1852" s="80" t="str">
        <f t="shared" si="5743"/>
        <v/>
      </c>
      <c r="CN1852" s="80" t="str">
        <f t="shared" si="5743"/>
        <v/>
      </c>
      <c r="CO1852" s="80" t="str">
        <f t="shared" ref="CO1852:DJ1852" si="5744">IF(CO$6=$D32,INDEX($AL32:$AL32,1,1),"")</f>
        <v/>
      </c>
      <c r="CP1852" s="80" t="str">
        <f t="shared" si="5744"/>
        <v/>
      </c>
      <c r="CQ1852" s="80" t="str">
        <f t="shared" si="5744"/>
        <v/>
      </c>
      <c r="CR1852" s="80" t="str">
        <f t="shared" si="5744"/>
        <v/>
      </c>
      <c r="CS1852" s="80" t="str">
        <f t="shared" si="5744"/>
        <v/>
      </c>
      <c r="CT1852" s="80" t="str">
        <f t="shared" si="5744"/>
        <v/>
      </c>
      <c r="CU1852" s="80" t="str">
        <f t="shared" si="5744"/>
        <v/>
      </c>
      <c r="CV1852" s="80" t="str">
        <f t="shared" si="5744"/>
        <v/>
      </c>
      <c r="CW1852" s="80" t="str">
        <f t="shared" si="5744"/>
        <v/>
      </c>
      <c r="CX1852" s="80" t="str">
        <f t="shared" si="5744"/>
        <v/>
      </c>
      <c r="CY1852" s="80" t="str">
        <f t="shared" si="5744"/>
        <v/>
      </c>
      <c r="CZ1852" s="80" t="str">
        <f t="shared" si="5744"/>
        <v/>
      </c>
      <c r="DA1852" s="80" t="str">
        <f t="shared" si="5744"/>
        <v/>
      </c>
      <c r="DB1852" s="80" t="str">
        <f t="shared" si="5744"/>
        <v/>
      </c>
      <c r="DC1852" s="80" t="str">
        <f t="shared" si="5744"/>
        <v/>
      </c>
      <c r="DD1852" s="80" t="str">
        <f t="shared" si="5744"/>
        <v/>
      </c>
      <c r="DE1852" s="80" t="str">
        <f t="shared" si="5744"/>
        <v/>
      </c>
      <c r="DF1852" s="80" t="str">
        <f t="shared" si="5744"/>
        <v/>
      </c>
      <c r="DG1852" s="80" t="str">
        <f t="shared" si="5744"/>
        <v/>
      </c>
      <c r="DH1852" s="80" t="str">
        <f t="shared" si="5744"/>
        <v/>
      </c>
      <c r="DI1852" s="80" t="str">
        <f t="shared" si="5744"/>
        <v/>
      </c>
      <c r="DJ1852" s="80" t="str">
        <f t="shared" si="5744"/>
        <v/>
      </c>
    </row>
    <row r="1853" spans="48:114" ht="15.75" customHeight="1">
      <c r="AV1853" s="80"/>
      <c r="AW1853" s="131"/>
      <c r="AX1853" s="80" t="str">
        <f t="shared" si="5709"/>
        <v/>
      </c>
      <c r="AY1853" s="80" t="str">
        <f t="shared" ref="AY1853:CA1853" si="5745">IF(AY$6=$D33,INDEX($AL33:$AL33,1,1),"")</f>
        <v/>
      </c>
      <c r="AZ1853" s="80" t="str">
        <f t="shared" si="5745"/>
        <v/>
      </c>
      <c r="BA1853" s="80" t="str">
        <f t="shared" si="5745"/>
        <v/>
      </c>
      <c r="BB1853" s="80" t="str">
        <f t="shared" si="5745"/>
        <v/>
      </c>
      <c r="BC1853" s="80" t="str">
        <f t="shared" si="5745"/>
        <v/>
      </c>
      <c r="BD1853" s="80" t="str">
        <f t="shared" si="5745"/>
        <v/>
      </c>
      <c r="BE1853" s="80" t="str">
        <f t="shared" si="5745"/>
        <v/>
      </c>
      <c r="BF1853" s="80" t="str">
        <f t="shared" si="5745"/>
        <v/>
      </c>
      <c r="BG1853" s="80" t="str">
        <f t="shared" si="5745"/>
        <v/>
      </c>
      <c r="BH1853" s="80" t="str">
        <f t="shared" si="5745"/>
        <v/>
      </c>
      <c r="BI1853" s="80" t="str">
        <f t="shared" si="5745"/>
        <v/>
      </c>
      <c r="BJ1853" s="80" t="str">
        <f t="shared" si="5745"/>
        <v/>
      </c>
      <c r="BK1853" s="80">
        <f t="shared" si="5745"/>
        <v>0</v>
      </c>
      <c r="BL1853" s="80" t="str">
        <f t="shared" si="5745"/>
        <v/>
      </c>
      <c r="BM1853" s="80" t="str">
        <f t="shared" si="5745"/>
        <v/>
      </c>
      <c r="BN1853" s="80" t="str">
        <f t="shared" si="5745"/>
        <v/>
      </c>
      <c r="BO1853" s="80" t="str">
        <f t="shared" si="5745"/>
        <v/>
      </c>
      <c r="BP1853" s="80" t="str">
        <f t="shared" si="5745"/>
        <v/>
      </c>
      <c r="BQ1853" s="80" t="str">
        <f t="shared" si="5745"/>
        <v/>
      </c>
      <c r="BR1853" s="80" t="str">
        <f t="shared" si="5745"/>
        <v/>
      </c>
      <c r="BS1853" s="80" t="str">
        <f t="shared" si="5745"/>
        <v/>
      </c>
      <c r="BT1853" s="80" t="str">
        <f t="shared" si="5745"/>
        <v/>
      </c>
      <c r="BU1853" s="80" t="str">
        <f t="shared" si="5745"/>
        <v/>
      </c>
      <c r="BV1853" s="80" t="str">
        <f t="shared" si="5745"/>
        <v/>
      </c>
      <c r="BW1853" s="80" t="str">
        <f t="shared" si="5745"/>
        <v/>
      </c>
      <c r="BX1853" s="80" t="str">
        <f t="shared" si="5745"/>
        <v/>
      </c>
      <c r="BY1853" s="80" t="str">
        <f t="shared" si="5745"/>
        <v/>
      </c>
      <c r="BZ1853" s="80" t="str">
        <f t="shared" si="5745"/>
        <v/>
      </c>
      <c r="CA1853" s="80" t="str">
        <f t="shared" si="5745"/>
        <v/>
      </c>
      <c r="CB1853" s="80" t="str">
        <f t="shared" si="5727"/>
        <v/>
      </c>
      <c r="CC1853" s="80" t="str">
        <f t="shared" si="5727"/>
        <v/>
      </c>
      <c r="CD1853" s="80" t="str">
        <f t="shared" si="5727"/>
        <v/>
      </c>
      <c r="CE1853" s="80" t="str">
        <f t="shared" si="5727"/>
        <v/>
      </c>
      <c r="CF1853" s="80" t="str">
        <f t="shared" si="5727"/>
        <v/>
      </c>
      <c r="CG1853" s="80" t="str">
        <f t="shared" ref="CG1853:CN1853" si="5746">IF(CG$6=$D33,INDEX($AL33:$AL33,1,1),"")</f>
        <v/>
      </c>
      <c r="CH1853" s="80" t="str">
        <f t="shared" si="5746"/>
        <v/>
      </c>
      <c r="CI1853" s="80" t="str">
        <f t="shared" si="5746"/>
        <v/>
      </c>
      <c r="CJ1853" s="80" t="str">
        <f t="shared" si="5746"/>
        <v/>
      </c>
      <c r="CK1853" s="80" t="str">
        <f t="shared" si="5746"/>
        <v/>
      </c>
      <c r="CL1853" s="80" t="str">
        <f t="shared" si="5746"/>
        <v/>
      </c>
      <c r="CM1853" s="80" t="str">
        <f t="shared" si="5746"/>
        <v/>
      </c>
      <c r="CN1853" s="80" t="str">
        <f t="shared" si="5746"/>
        <v/>
      </c>
      <c r="CO1853" s="80" t="str">
        <f t="shared" ref="CO1853:DJ1853" si="5747">IF(CO$6=$D33,INDEX($AL33:$AL33,1,1),"")</f>
        <v/>
      </c>
      <c r="CP1853" s="80" t="str">
        <f t="shared" si="5747"/>
        <v/>
      </c>
      <c r="CQ1853" s="80" t="str">
        <f t="shared" si="5747"/>
        <v/>
      </c>
      <c r="CR1853" s="80" t="str">
        <f t="shared" si="5747"/>
        <v/>
      </c>
      <c r="CS1853" s="80" t="str">
        <f t="shared" si="5747"/>
        <v/>
      </c>
      <c r="CT1853" s="80" t="str">
        <f t="shared" si="5747"/>
        <v/>
      </c>
      <c r="CU1853" s="80" t="str">
        <f t="shared" si="5747"/>
        <v/>
      </c>
      <c r="CV1853" s="80" t="str">
        <f t="shared" si="5747"/>
        <v/>
      </c>
      <c r="CW1853" s="80" t="str">
        <f t="shared" si="5747"/>
        <v/>
      </c>
      <c r="CX1853" s="80" t="str">
        <f t="shared" si="5747"/>
        <v/>
      </c>
      <c r="CY1853" s="80" t="str">
        <f t="shared" si="5747"/>
        <v/>
      </c>
      <c r="CZ1853" s="80" t="str">
        <f t="shared" si="5747"/>
        <v/>
      </c>
      <c r="DA1853" s="80" t="str">
        <f t="shared" si="5747"/>
        <v/>
      </c>
      <c r="DB1853" s="80" t="str">
        <f t="shared" si="5747"/>
        <v/>
      </c>
      <c r="DC1853" s="80" t="str">
        <f t="shared" si="5747"/>
        <v/>
      </c>
      <c r="DD1853" s="80" t="str">
        <f t="shared" si="5747"/>
        <v/>
      </c>
      <c r="DE1853" s="80" t="str">
        <f t="shared" si="5747"/>
        <v/>
      </c>
      <c r="DF1853" s="80" t="str">
        <f t="shared" si="5747"/>
        <v/>
      </c>
      <c r="DG1853" s="80" t="str">
        <f t="shared" si="5747"/>
        <v/>
      </c>
      <c r="DH1853" s="80" t="str">
        <f t="shared" si="5747"/>
        <v/>
      </c>
      <c r="DI1853" s="80" t="str">
        <f t="shared" si="5747"/>
        <v/>
      </c>
      <c r="DJ1853" s="80" t="str">
        <f t="shared" si="5747"/>
        <v/>
      </c>
    </row>
    <row r="1854" spans="48:114" ht="15.75" customHeight="1">
      <c r="AV1854" s="80"/>
      <c r="AW1854" s="131"/>
      <c r="AX1854" s="80" t="str">
        <f t="shared" si="5709"/>
        <v/>
      </c>
      <c r="AY1854" s="80" t="str">
        <f t="shared" ref="AY1854:CA1854" si="5748">IF(AY$6=$D34,INDEX($AL34:$AL34,1,1),"")</f>
        <v/>
      </c>
      <c r="AZ1854" s="80" t="str">
        <f t="shared" si="5748"/>
        <v/>
      </c>
      <c r="BA1854" s="80" t="str">
        <f t="shared" si="5748"/>
        <v/>
      </c>
      <c r="BB1854" s="80" t="str">
        <f t="shared" si="5748"/>
        <v/>
      </c>
      <c r="BC1854" s="80" t="str">
        <f t="shared" si="5748"/>
        <v/>
      </c>
      <c r="BD1854" s="80" t="str">
        <f t="shared" si="5748"/>
        <v/>
      </c>
      <c r="BE1854" s="80" t="str">
        <f t="shared" si="5748"/>
        <v/>
      </c>
      <c r="BF1854" s="80" t="str">
        <f t="shared" si="5748"/>
        <v/>
      </c>
      <c r="BG1854" s="80" t="str">
        <f t="shared" si="5748"/>
        <v/>
      </c>
      <c r="BH1854" s="80" t="str">
        <f t="shared" si="5748"/>
        <v/>
      </c>
      <c r="BI1854" s="80" t="str">
        <f t="shared" si="5748"/>
        <v/>
      </c>
      <c r="BJ1854" s="80" t="str">
        <f t="shared" si="5748"/>
        <v/>
      </c>
      <c r="BK1854" s="80" t="str">
        <f t="shared" si="5748"/>
        <v/>
      </c>
      <c r="BL1854" s="80" t="str">
        <f t="shared" si="5748"/>
        <v/>
      </c>
      <c r="BM1854" s="80" t="str">
        <f t="shared" si="5748"/>
        <v/>
      </c>
      <c r="BN1854" s="80" t="str">
        <f t="shared" si="5748"/>
        <v/>
      </c>
      <c r="BO1854" s="80" t="str">
        <f t="shared" si="5748"/>
        <v/>
      </c>
      <c r="BP1854" s="80">
        <f t="shared" si="5748"/>
        <v>0</v>
      </c>
      <c r="BQ1854" s="80" t="str">
        <f t="shared" si="5748"/>
        <v/>
      </c>
      <c r="BR1854" s="80" t="str">
        <f t="shared" si="5748"/>
        <v/>
      </c>
      <c r="BS1854" s="80" t="str">
        <f t="shared" si="5748"/>
        <v/>
      </c>
      <c r="BT1854" s="80" t="str">
        <f t="shared" si="5748"/>
        <v/>
      </c>
      <c r="BU1854" s="80" t="str">
        <f t="shared" si="5748"/>
        <v/>
      </c>
      <c r="BV1854" s="80" t="str">
        <f t="shared" si="5748"/>
        <v/>
      </c>
      <c r="BW1854" s="80" t="str">
        <f t="shared" si="5748"/>
        <v/>
      </c>
      <c r="BX1854" s="80" t="str">
        <f t="shared" si="5748"/>
        <v/>
      </c>
      <c r="BY1854" s="80" t="str">
        <f t="shared" si="5748"/>
        <v/>
      </c>
      <c r="BZ1854" s="80" t="str">
        <f t="shared" si="5748"/>
        <v/>
      </c>
      <c r="CA1854" s="80" t="str">
        <f t="shared" si="5748"/>
        <v/>
      </c>
      <c r="CB1854" s="80" t="str">
        <f t="shared" si="5727"/>
        <v/>
      </c>
      <c r="CC1854" s="80" t="str">
        <f t="shared" si="5727"/>
        <v/>
      </c>
      <c r="CD1854" s="80" t="str">
        <f t="shared" si="5727"/>
        <v/>
      </c>
      <c r="CE1854" s="80" t="str">
        <f t="shared" si="5727"/>
        <v/>
      </c>
      <c r="CF1854" s="80" t="str">
        <f t="shared" si="5727"/>
        <v/>
      </c>
      <c r="CG1854" s="80" t="str">
        <f t="shared" ref="CG1854:CN1854" si="5749">IF(CG$6=$D34,INDEX($AL34:$AL34,1,1),"")</f>
        <v/>
      </c>
      <c r="CH1854" s="80" t="str">
        <f t="shared" si="5749"/>
        <v/>
      </c>
      <c r="CI1854" s="80" t="str">
        <f t="shared" si="5749"/>
        <v/>
      </c>
      <c r="CJ1854" s="80" t="str">
        <f t="shared" si="5749"/>
        <v/>
      </c>
      <c r="CK1854" s="80" t="str">
        <f t="shared" si="5749"/>
        <v/>
      </c>
      <c r="CL1854" s="80" t="str">
        <f t="shared" si="5749"/>
        <v/>
      </c>
      <c r="CM1854" s="80" t="str">
        <f t="shared" si="5749"/>
        <v/>
      </c>
      <c r="CN1854" s="80" t="str">
        <f t="shared" si="5749"/>
        <v/>
      </c>
      <c r="CO1854" s="80" t="str">
        <f t="shared" ref="CO1854:DJ1854" si="5750">IF(CO$6=$D34,INDEX($AL34:$AL34,1,1),"")</f>
        <v/>
      </c>
      <c r="CP1854" s="80" t="str">
        <f t="shared" si="5750"/>
        <v/>
      </c>
      <c r="CQ1854" s="80" t="str">
        <f t="shared" si="5750"/>
        <v/>
      </c>
      <c r="CR1854" s="80" t="str">
        <f t="shared" si="5750"/>
        <v/>
      </c>
      <c r="CS1854" s="80" t="str">
        <f t="shared" si="5750"/>
        <v/>
      </c>
      <c r="CT1854" s="80" t="str">
        <f t="shared" si="5750"/>
        <v/>
      </c>
      <c r="CU1854" s="80" t="str">
        <f t="shared" si="5750"/>
        <v/>
      </c>
      <c r="CV1854" s="80" t="str">
        <f t="shared" si="5750"/>
        <v/>
      </c>
      <c r="CW1854" s="80" t="str">
        <f t="shared" si="5750"/>
        <v/>
      </c>
      <c r="CX1854" s="80" t="str">
        <f t="shared" si="5750"/>
        <v/>
      </c>
      <c r="CY1854" s="80" t="str">
        <f t="shared" si="5750"/>
        <v/>
      </c>
      <c r="CZ1854" s="80" t="str">
        <f t="shared" si="5750"/>
        <v/>
      </c>
      <c r="DA1854" s="80" t="str">
        <f t="shared" si="5750"/>
        <v/>
      </c>
      <c r="DB1854" s="80" t="str">
        <f t="shared" si="5750"/>
        <v/>
      </c>
      <c r="DC1854" s="80" t="str">
        <f t="shared" si="5750"/>
        <v/>
      </c>
      <c r="DD1854" s="80" t="str">
        <f t="shared" si="5750"/>
        <v/>
      </c>
      <c r="DE1854" s="80" t="str">
        <f t="shared" si="5750"/>
        <v/>
      </c>
      <c r="DF1854" s="80" t="str">
        <f t="shared" si="5750"/>
        <v/>
      </c>
      <c r="DG1854" s="80" t="str">
        <f t="shared" si="5750"/>
        <v/>
      </c>
      <c r="DH1854" s="80" t="str">
        <f t="shared" si="5750"/>
        <v/>
      </c>
      <c r="DI1854" s="80" t="str">
        <f t="shared" si="5750"/>
        <v/>
      </c>
      <c r="DJ1854" s="80" t="str">
        <f t="shared" si="5750"/>
        <v/>
      </c>
    </row>
    <row r="1855" spans="48:114" ht="15.75" customHeight="1">
      <c r="AV1855" s="80"/>
      <c r="AW1855" s="131"/>
      <c r="AX1855" s="80" t="str">
        <f t="shared" si="5709"/>
        <v/>
      </c>
      <c r="AY1855" s="80" t="str">
        <f t="shared" ref="AY1855:CA1855" si="5751">IF(AY$6=$D35,INDEX($AL35:$AL35,1,1),"")</f>
        <v/>
      </c>
      <c r="AZ1855" s="80" t="str">
        <f t="shared" si="5751"/>
        <v/>
      </c>
      <c r="BA1855" s="80" t="str">
        <f t="shared" si="5751"/>
        <v/>
      </c>
      <c r="BB1855" s="80" t="str">
        <f t="shared" si="5751"/>
        <v/>
      </c>
      <c r="BC1855" s="80" t="str">
        <f t="shared" si="5751"/>
        <v/>
      </c>
      <c r="BD1855" s="80" t="str">
        <f t="shared" si="5751"/>
        <v/>
      </c>
      <c r="BE1855" s="80">
        <f t="shared" si="5751"/>
        <v>0</v>
      </c>
      <c r="BF1855" s="80" t="str">
        <f t="shared" si="5751"/>
        <v/>
      </c>
      <c r="BG1855" s="80" t="str">
        <f t="shared" si="5751"/>
        <v/>
      </c>
      <c r="BH1855" s="80" t="str">
        <f t="shared" si="5751"/>
        <v/>
      </c>
      <c r="BI1855" s="80" t="str">
        <f t="shared" si="5751"/>
        <v/>
      </c>
      <c r="BJ1855" s="80" t="str">
        <f t="shared" si="5751"/>
        <v/>
      </c>
      <c r="BK1855" s="80" t="str">
        <f t="shared" si="5751"/>
        <v/>
      </c>
      <c r="BL1855" s="80" t="str">
        <f t="shared" si="5751"/>
        <v/>
      </c>
      <c r="BM1855" s="80" t="str">
        <f t="shared" si="5751"/>
        <v/>
      </c>
      <c r="BN1855" s="80" t="str">
        <f t="shared" si="5751"/>
        <v/>
      </c>
      <c r="BO1855" s="80" t="str">
        <f t="shared" si="5751"/>
        <v/>
      </c>
      <c r="BP1855" s="80" t="str">
        <f t="shared" si="5751"/>
        <v/>
      </c>
      <c r="BQ1855" s="80" t="str">
        <f t="shared" si="5751"/>
        <v/>
      </c>
      <c r="BR1855" s="80" t="str">
        <f t="shared" si="5751"/>
        <v/>
      </c>
      <c r="BS1855" s="80" t="str">
        <f t="shared" si="5751"/>
        <v/>
      </c>
      <c r="BT1855" s="80" t="str">
        <f t="shared" si="5751"/>
        <v/>
      </c>
      <c r="BU1855" s="80" t="str">
        <f t="shared" si="5751"/>
        <v/>
      </c>
      <c r="BV1855" s="80" t="str">
        <f t="shared" si="5751"/>
        <v/>
      </c>
      <c r="BW1855" s="80" t="str">
        <f t="shared" si="5751"/>
        <v/>
      </c>
      <c r="BX1855" s="80" t="str">
        <f t="shared" si="5751"/>
        <v/>
      </c>
      <c r="BY1855" s="80" t="str">
        <f t="shared" si="5751"/>
        <v/>
      </c>
      <c r="BZ1855" s="80" t="str">
        <f t="shared" si="5751"/>
        <v/>
      </c>
      <c r="CA1855" s="80" t="str">
        <f t="shared" si="5751"/>
        <v/>
      </c>
      <c r="CB1855" s="80" t="str">
        <f t="shared" si="5727"/>
        <v/>
      </c>
      <c r="CC1855" s="80" t="str">
        <f t="shared" si="5727"/>
        <v/>
      </c>
      <c r="CD1855" s="80" t="str">
        <f t="shared" si="5727"/>
        <v/>
      </c>
      <c r="CE1855" s="80" t="str">
        <f t="shared" si="5727"/>
        <v/>
      </c>
      <c r="CF1855" s="80" t="str">
        <f t="shared" si="5727"/>
        <v/>
      </c>
      <c r="CG1855" s="80" t="str">
        <f t="shared" ref="CG1855:CN1855" si="5752">IF(CG$6=$D35,INDEX($AL35:$AL35,1,1),"")</f>
        <v/>
      </c>
      <c r="CH1855" s="80" t="str">
        <f t="shared" si="5752"/>
        <v/>
      </c>
      <c r="CI1855" s="80" t="str">
        <f t="shared" si="5752"/>
        <v/>
      </c>
      <c r="CJ1855" s="80" t="str">
        <f t="shared" si="5752"/>
        <v/>
      </c>
      <c r="CK1855" s="80" t="str">
        <f t="shared" si="5752"/>
        <v/>
      </c>
      <c r="CL1855" s="80" t="str">
        <f t="shared" si="5752"/>
        <v/>
      </c>
      <c r="CM1855" s="80" t="str">
        <f t="shared" si="5752"/>
        <v/>
      </c>
      <c r="CN1855" s="80" t="str">
        <f t="shared" si="5752"/>
        <v/>
      </c>
      <c r="CO1855" s="80" t="str">
        <f t="shared" ref="CO1855:DJ1855" si="5753">IF(CO$6=$D35,INDEX($AL35:$AL35,1,1),"")</f>
        <v/>
      </c>
      <c r="CP1855" s="80" t="str">
        <f t="shared" si="5753"/>
        <v/>
      </c>
      <c r="CQ1855" s="80" t="str">
        <f t="shared" si="5753"/>
        <v/>
      </c>
      <c r="CR1855" s="80" t="str">
        <f t="shared" si="5753"/>
        <v/>
      </c>
      <c r="CS1855" s="80" t="str">
        <f t="shared" si="5753"/>
        <v/>
      </c>
      <c r="CT1855" s="80" t="str">
        <f t="shared" si="5753"/>
        <v/>
      </c>
      <c r="CU1855" s="80" t="str">
        <f t="shared" si="5753"/>
        <v/>
      </c>
      <c r="CV1855" s="80" t="str">
        <f t="shared" si="5753"/>
        <v/>
      </c>
      <c r="CW1855" s="80" t="str">
        <f t="shared" si="5753"/>
        <v/>
      </c>
      <c r="CX1855" s="80" t="str">
        <f t="shared" si="5753"/>
        <v/>
      </c>
      <c r="CY1855" s="80" t="str">
        <f t="shared" si="5753"/>
        <v/>
      </c>
      <c r="CZ1855" s="80" t="str">
        <f t="shared" si="5753"/>
        <v/>
      </c>
      <c r="DA1855" s="80" t="str">
        <f t="shared" si="5753"/>
        <v/>
      </c>
      <c r="DB1855" s="80" t="str">
        <f t="shared" si="5753"/>
        <v/>
      </c>
      <c r="DC1855" s="80" t="str">
        <f t="shared" si="5753"/>
        <v/>
      </c>
      <c r="DD1855" s="80" t="str">
        <f t="shared" si="5753"/>
        <v/>
      </c>
      <c r="DE1855" s="80" t="str">
        <f t="shared" si="5753"/>
        <v/>
      </c>
      <c r="DF1855" s="80" t="str">
        <f t="shared" si="5753"/>
        <v/>
      </c>
      <c r="DG1855" s="80" t="str">
        <f t="shared" si="5753"/>
        <v/>
      </c>
      <c r="DH1855" s="80" t="str">
        <f t="shared" si="5753"/>
        <v/>
      </c>
      <c r="DI1855" s="80" t="str">
        <f t="shared" si="5753"/>
        <v/>
      </c>
      <c r="DJ1855" s="80" t="str">
        <f t="shared" si="5753"/>
        <v/>
      </c>
    </row>
    <row r="1856" spans="48:114" ht="15.75" customHeight="1">
      <c r="AV1856" s="80"/>
      <c r="AW1856" s="131"/>
      <c r="AX1856" s="80" t="str">
        <f t="shared" si="5709"/>
        <v/>
      </c>
      <c r="AY1856" s="80" t="str">
        <f t="shared" ref="AY1856:CA1856" si="5754">IF(AY$6=$D36,INDEX($AL36:$AL36,1,1),"")</f>
        <v/>
      </c>
      <c r="AZ1856" s="80" t="str">
        <f t="shared" si="5754"/>
        <v/>
      </c>
      <c r="BA1856" s="80" t="str">
        <f t="shared" si="5754"/>
        <v/>
      </c>
      <c r="BB1856" s="80" t="str">
        <f t="shared" si="5754"/>
        <v/>
      </c>
      <c r="BC1856" s="80" t="str">
        <f t="shared" si="5754"/>
        <v/>
      </c>
      <c r="BD1856" s="80" t="str">
        <f t="shared" si="5754"/>
        <v/>
      </c>
      <c r="BE1856" s="80" t="str">
        <f t="shared" si="5754"/>
        <v/>
      </c>
      <c r="BF1856" s="80" t="str">
        <f t="shared" si="5754"/>
        <v/>
      </c>
      <c r="BG1856" s="80" t="str">
        <f t="shared" si="5754"/>
        <v/>
      </c>
      <c r="BH1856" s="80" t="str">
        <f t="shared" si="5754"/>
        <v/>
      </c>
      <c r="BI1856" s="80" t="str">
        <f t="shared" si="5754"/>
        <v/>
      </c>
      <c r="BJ1856" s="80" t="str">
        <f t="shared" si="5754"/>
        <v/>
      </c>
      <c r="BK1856" s="80" t="str">
        <f t="shared" si="5754"/>
        <v/>
      </c>
      <c r="BL1856" s="80" t="str">
        <f t="shared" si="5754"/>
        <v/>
      </c>
      <c r="BM1856" s="80" t="str">
        <f t="shared" si="5754"/>
        <v/>
      </c>
      <c r="BN1856" s="80" t="str">
        <f t="shared" si="5754"/>
        <v/>
      </c>
      <c r="BO1856" s="80" t="str">
        <f t="shared" si="5754"/>
        <v/>
      </c>
      <c r="BP1856" s="80" t="str">
        <f t="shared" si="5754"/>
        <v/>
      </c>
      <c r="BQ1856" s="80">
        <f t="shared" si="5754"/>
        <v>0</v>
      </c>
      <c r="BR1856" s="80" t="str">
        <f t="shared" si="5754"/>
        <v/>
      </c>
      <c r="BS1856" s="80" t="str">
        <f t="shared" si="5754"/>
        <v/>
      </c>
      <c r="BT1856" s="80" t="str">
        <f t="shared" si="5754"/>
        <v/>
      </c>
      <c r="BU1856" s="80" t="str">
        <f t="shared" si="5754"/>
        <v/>
      </c>
      <c r="BV1856" s="80" t="str">
        <f t="shared" si="5754"/>
        <v/>
      </c>
      <c r="BW1856" s="80" t="str">
        <f t="shared" si="5754"/>
        <v/>
      </c>
      <c r="BX1856" s="80" t="str">
        <f t="shared" si="5754"/>
        <v/>
      </c>
      <c r="BY1856" s="80" t="str">
        <f t="shared" si="5754"/>
        <v/>
      </c>
      <c r="BZ1856" s="80" t="str">
        <f t="shared" si="5754"/>
        <v/>
      </c>
      <c r="CA1856" s="80" t="str">
        <f t="shared" si="5754"/>
        <v/>
      </c>
      <c r="CB1856" s="80" t="str">
        <f t="shared" si="5727"/>
        <v/>
      </c>
      <c r="CC1856" s="80" t="str">
        <f t="shared" si="5727"/>
        <v/>
      </c>
      <c r="CD1856" s="80" t="str">
        <f t="shared" si="5727"/>
        <v/>
      </c>
      <c r="CE1856" s="80" t="str">
        <f t="shared" si="5727"/>
        <v/>
      </c>
      <c r="CF1856" s="80" t="str">
        <f t="shared" si="5727"/>
        <v/>
      </c>
      <c r="CG1856" s="80" t="str">
        <f t="shared" ref="CG1856:CN1856" si="5755">IF(CG$6=$D36,INDEX($AL36:$AL36,1,1),"")</f>
        <v/>
      </c>
      <c r="CH1856" s="80" t="str">
        <f t="shared" si="5755"/>
        <v/>
      </c>
      <c r="CI1856" s="80" t="str">
        <f t="shared" si="5755"/>
        <v/>
      </c>
      <c r="CJ1856" s="80" t="str">
        <f t="shared" si="5755"/>
        <v/>
      </c>
      <c r="CK1856" s="80" t="str">
        <f t="shared" si="5755"/>
        <v/>
      </c>
      <c r="CL1856" s="80" t="str">
        <f t="shared" si="5755"/>
        <v/>
      </c>
      <c r="CM1856" s="80" t="str">
        <f t="shared" si="5755"/>
        <v/>
      </c>
      <c r="CN1856" s="80" t="str">
        <f t="shared" si="5755"/>
        <v/>
      </c>
      <c r="CO1856" s="80" t="str">
        <f t="shared" ref="CO1856:DJ1856" si="5756">IF(CO$6=$D36,INDEX($AL36:$AL36,1,1),"")</f>
        <v/>
      </c>
      <c r="CP1856" s="80" t="str">
        <f t="shared" si="5756"/>
        <v/>
      </c>
      <c r="CQ1856" s="80" t="str">
        <f t="shared" si="5756"/>
        <v/>
      </c>
      <c r="CR1856" s="80" t="str">
        <f t="shared" si="5756"/>
        <v/>
      </c>
      <c r="CS1856" s="80" t="str">
        <f t="shared" si="5756"/>
        <v/>
      </c>
      <c r="CT1856" s="80" t="str">
        <f t="shared" si="5756"/>
        <v/>
      </c>
      <c r="CU1856" s="80" t="str">
        <f t="shared" si="5756"/>
        <v/>
      </c>
      <c r="CV1856" s="80" t="str">
        <f t="shared" si="5756"/>
        <v/>
      </c>
      <c r="CW1856" s="80" t="str">
        <f t="shared" si="5756"/>
        <v/>
      </c>
      <c r="CX1856" s="80" t="str">
        <f t="shared" si="5756"/>
        <v/>
      </c>
      <c r="CY1856" s="80" t="str">
        <f t="shared" si="5756"/>
        <v/>
      </c>
      <c r="CZ1856" s="80" t="str">
        <f t="shared" si="5756"/>
        <v/>
      </c>
      <c r="DA1856" s="80" t="str">
        <f t="shared" si="5756"/>
        <v/>
      </c>
      <c r="DB1856" s="80" t="str">
        <f t="shared" si="5756"/>
        <v/>
      </c>
      <c r="DC1856" s="80" t="str">
        <f t="shared" si="5756"/>
        <v/>
      </c>
      <c r="DD1856" s="80" t="str">
        <f t="shared" si="5756"/>
        <v/>
      </c>
      <c r="DE1856" s="80" t="str">
        <f t="shared" si="5756"/>
        <v/>
      </c>
      <c r="DF1856" s="80" t="str">
        <f t="shared" si="5756"/>
        <v/>
      </c>
      <c r="DG1856" s="80" t="str">
        <f t="shared" si="5756"/>
        <v/>
      </c>
      <c r="DH1856" s="80" t="str">
        <f t="shared" si="5756"/>
        <v/>
      </c>
      <c r="DI1856" s="80" t="str">
        <f t="shared" si="5756"/>
        <v/>
      </c>
      <c r="DJ1856" s="80" t="str">
        <f t="shared" si="5756"/>
        <v/>
      </c>
    </row>
    <row r="1857" spans="48:114" ht="15.75" customHeight="1">
      <c r="AV1857" s="80"/>
      <c r="AW1857" s="131"/>
      <c r="AX1857" s="80" t="str">
        <f t="shared" si="5709"/>
        <v/>
      </c>
      <c r="AY1857" s="80" t="str">
        <f t="shared" ref="AY1857:CA1857" si="5757">IF(AY$6=$D37,INDEX($AL37:$AL37,1,1),"")</f>
        <v/>
      </c>
      <c r="AZ1857" s="80" t="str">
        <f t="shared" si="5757"/>
        <v/>
      </c>
      <c r="BA1857" s="80" t="str">
        <f t="shared" si="5757"/>
        <v/>
      </c>
      <c r="BB1857" s="80" t="str">
        <f t="shared" si="5757"/>
        <v/>
      </c>
      <c r="BC1857" s="80">
        <f t="shared" si="5757"/>
        <v>0</v>
      </c>
      <c r="BD1857" s="80" t="str">
        <f t="shared" si="5757"/>
        <v/>
      </c>
      <c r="BE1857" s="80" t="str">
        <f t="shared" si="5757"/>
        <v/>
      </c>
      <c r="BF1857" s="80" t="str">
        <f t="shared" si="5757"/>
        <v/>
      </c>
      <c r="BG1857" s="80" t="str">
        <f t="shared" si="5757"/>
        <v/>
      </c>
      <c r="BH1857" s="80" t="str">
        <f t="shared" si="5757"/>
        <v/>
      </c>
      <c r="BI1857" s="80" t="str">
        <f t="shared" si="5757"/>
        <v/>
      </c>
      <c r="BJ1857" s="80" t="str">
        <f t="shared" si="5757"/>
        <v/>
      </c>
      <c r="BK1857" s="80" t="str">
        <f t="shared" si="5757"/>
        <v/>
      </c>
      <c r="BL1857" s="80" t="str">
        <f t="shared" si="5757"/>
        <v/>
      </c>
      <c r="BM1857" s="80" t="str">
        <f t="shared" si="5757"/>
        <v/>
      </c>
      <c r="BN1857" s="80" t="str">
        <f t="shared" si="5757"/>
        <v/>
      </c>
      <c r="BO1857" s="80" t="str">
        <f t="shared" si="5757"/>
        <v/>
      </c>
      <c r="BP1857" s="80" t="str">
        <f t="shared" si="5757"/>
        <v/>
      </c>
      <c r="BQ1857" s="80" t="str">
        <f t="shared" si="5757"/>
        <v/>
      </c>
      <c r="BR1857" s="80" t="str">
        <f t="shared" si="5757"/>
        <v/>
      </c>
      <c r="BS1857" s="80" t="str">
        <f t="shared" si="5757"/>
        <v/>
      </c>
      <c r="BT1857" s="80" t="str">
        <f t="shared" si="5757"/>
        <v/>
      </c>
      <c r="BU1857" s="80" t="str">
        <f t="shared" si="5757"/>
        <v/>
      </c>
      <c r="BV1857" s="80" t="str">
        <f t="shared" si="5757"/>
        <v/>
      </c>
      <c r="BW1857" s="80" t="str">
        <f t="shared" si="5757"/>
        <v/>
      </c>
      <c r="BX1857" s="80" t="str">
        <f t="shared" si="5757"/>
        <v/>
      </c>
      <c r="BY1857" s="80" t="str">
        <f t="shared" si="5757"/>
        <v/>
      </c>
      <c r="BZ1857" s="80" t="str">
        <f t="shared" si="5757"/>
        <v/>
      </c>
      <c r="CA1857" s="80" t="str">
        <f t="shared" si="5757"/>
        <v/>
      </c>
      <c r="CB1857" s="80" t="str">
        <f t="shared" ref="CB1857:CF1866" si="5758">IF(CB$6=$D37,INDEX($AL37:$AL37,1,1),"")</f>
        <v/>
      </c>
      <c r="CC1857" s="80" t="str">
        <f t="shared" si="5758"/>
        <v/>
      </c>
      <c r="CD1857" s="80" t="str">
        <f t="shared" si="5758"/>
        <v/>
      </c>
      <c r="CE1857" s="80" t="str">
        <f t="shared" si="5758"/>
        <v/>
      </c>
      <c r="CF1857" s="80" t="str">
        <f t="shared" si="5758"/>
        <v/>
      </c>
      <c r="CG1857" s="80" t="str">
        <f t="shared" ref="CG1857:CN1857" si="5759">IF(CG$6=$D37,INDEX($AL37:$AL37,1,1),"")</f>
        <v/>
      </c>
      <c r="CH1857" s="80" t="str">
        <f t="shared" si="5759"/>
        <v/>
      </c>
      <c r="CI1857" s="80" t="str">
        <f t="shared" si="5759"/>
        <v/>
      </c>
      <c r="CJ1857" s="80" t="str">
        <f t="shared" si="5759"/>
        <v/>
      </c>
      <c r="CK1857" s="80" t="str">
        <f t="shared" si="5759"/>
        <v/>
      </c>
      <c r="CL1857" s="80" t="str">
        <f t="shared" si="5759"/>
        <v/>
      </c>
      <c r="CM1857" s="80" t="str">
        <f t="shared" si="5759"/>
        <v/>
      </c>
      <c r="CN1857" s="80" t="str">
        <f t="shared" si="5759"/>
        <v/>
      </c>
      <c r="CO1857" s="80" t="str">
        <f t="shared" ref="CO1857:DJ1857" si="5760">IF(CO$6=$D37,INDEX($AL37:$AL37,1,1),"")</f>
        <v/>
      </c>
      <c r="CP1857" s="80" t="str">
        <f t="shared" si="5760"/>
        <v/>
      </c>
      <c r="CQ1857" s="80" t="str">
        <f t="shared" si="5760"/>
        <v/>
      </c>
      <c r="CR1857" s="80" t="str">
        <f t="shared" si="5760"/>
        <v/>
      </c>
      <c r="CS1857" s="80" t="str">
        <f t="shared" si="5760"/>
        <v/>
      </c>
      <c r="CT1857" s="80" t="str">
        <f t="shared" si="5760"/>
        <v/>
      </c>
      <c r="CU1857" s="80" t="str">
        <f t="shared" si="5760"/>
        <v/>
      </c>
      <c r="CV1857" s="80" t="str">
        <f t="shared" si="5760"/>
        <v/>
      </c>
      <c r="CW1857" s="80" t="str">
        <f t="shared" si="5760"/>
        <v/>
      </c>
      <c r="CX1857" s="80" t="str">
        <f t="shared" si="5760"/>
        <v/>
      </c>
      <c r="CY1857" s="80" t="str">
        <f t="shared" si="5760"/>
        <v/>
      </c>
      <c r="CZ1857" s="80" t="str">
        <f t="shared" si="5760"/>
        <v/>
      </c>
      <c r="DA1857" s="80" t="str">
        <f t="shared" si="5760"/>
        <v/>
      </c>
      <c r="DB1857" s="80" t="str">
        <f t="shared" si="5760"/>
        <v/>
      </c>
      <c r="DC1857" s="80" t="str">
        <f t="shared" si="5760"/>
        <v/>
      </c>
      <c r="DD1857" s="80" t="str">
        <f t="shared" si="5760"/>
        <v/>
      </c>
      <c r="DE1857" s="80" t="str">
        <f t="shared" si="5760"/>
        <v/>
      </c>
      <c r="DF1857" s="80" t="str">
        <f t="shared" si="5760"/>
        <v/>
      </c>
      <c r="DG1857" s="80" t="str">
        <f t="shared" si="5760"/>
        <v/>
      </c>
      <c r="DH1857" s="80" t="str">
        <f t="shared" si="5760"/>
        <v/>
      </c>
      <c r="DI1857" s="80" t="str">
        <f t="shared" si="5760"/>
        <v/>
      </c>
      <c r="DJ1857" s="80" t="str">
        <f t="shared" si="5760"/>
        <v/>
      </c>
    </row>
    <row r="1858" spans="48:114" ht="15.75" customHeight="1">
      <c r="AV1858" s="80"/>
      <c r="AW1858" s="131"/>
      <c r="AX1858" s="80" t="str">
        <f t="shared" si="5709"/>
        <v/>
      </c>
      <c r="AY1858" s="80" t="str">
        <f t="shared" ref="AY1858:CA1858" si="5761">IF(AY$6=$D38,INDEX($AL38:$AL38,1,1),"")</f>
        <v/>
      </c>
      <c r="AZ1858" s="80" t="str">
        <f t="shared" si="5761"/>
        <v/>
      </c>
      <c r="BA1858" s="80" t="str">
        <f t="shared" si="5761"/>
        <v/>
      </c>
      <c r="BB1858" s="80" t="str">
        <f t="shared" si="5761"/>
        <v/>
      </c>
      <c r="BC1858" s="80" t="str">
        <f t="shared" si="5761"/>
        <v/>
      </c>
      <c r="BD1858" s="80" t="str">
        <f t="shared" si="5761"/>
        <v/>
      </c>
      <c r="BE1858" s="80" t="str">
        <f t="shared" si="5761"/>
        <v/>
      </c>
      <c r="BF1858" s="80" t="str">
        <f t="shared" si="5761"/>
        <v/>
      </c>
      <c r="BG1858" s="80" t="str">
        <f t="shared" si="5761"/>
        <v/>
      </c>
      <c r="BH1858" s="80" t="str">
        <f t="shared" si="5761"/>
        <v/>
      </c>
      <c r="BI1858" s="80" t="str">
        <f t="shared" si="5761"/>
        <v/>
      </c>
      <c r="BJ1858" s="80" t="str">
        <f t="shared" si="5761"/>
        <v/>
      </c>
      <c r="BK1858" s="80" t="str">
        <f t="shared" si="5761"/>
        <v/>
      </c>
      <c r="BL1858" s="80" t="str">
        <f t="shared" si="5761"/>
        <v/>
      </c>
      <c r="BM1858" s="80" t="str">
        <f t="shared" si="5761"/>
        <v/>
      </c>
      <c r="BN1858" s="80" t="str">
        <f t="shared" si="5761"/>
        <v/>
      </c>
      <c r="BO1858" s="80" t="str">
        <f t="shared" si="5761"/>
        <v/>
      </c>
      <c r="BP1858" s="80" t="str">
        <f t="shared" si="5761"/>
        <v/>
      </c>
      <c r="BQ1858" s="80" t="str">
        <f t="shared" si="5761"/>
        <v/>
      </c>
      <c r="BR1858" s="80">
        <f t="shared" si="5761"/>
        <v>0</v>
      </c>
      <c r="BS1858" s="80" t="str">
        <f t="shared" si="5761"/>
        <v/>
      </c>
      <c r="BT1858" s="80" t="str">
        <f t="shared" si="5761"/>
        <v/>
      </c>
      <c r="BU1858" s="80" t="str">
        <f t="shared" si="5761"/>
        <v/>
      </c>
      <c r="BV1858" s="80" t="str">
        <f t="shared" si="5761"/>
        <v/>
      </c>
      <c r="BW1858" s="80" t="str">
        <f t="shared" si="5761"/>
        <v/>
      </c>
      <c r="BX1858" s="80" t="str">
        <f t="shared" si="5761"/>
        <v/>
      </c>
      <c r="BY1858" s="80" t="str">
        <f t="shared" si="5761"/>
        <v/>
      </c>
      <c r="BZ1858" s="80" t="str">
        <f t="shared" si="5761"/>
        <v/>
      </c>
      <c r="CA1858" s="80" t="str">
        <f t="shared" si="5761"/>
        <v/>
      </c>
      <c r="CB1858" s="80" t="str">
        <f t="shared" si="5758"/>
        <v/>
      </c>
      <c r="CC1858" s="80" t="str">
        <f t="shared" si="5758"/>
        <v/>
      </c>
      <c r="CD1858" s="80" t="str">
        <f t="shared" si="5758"/>
        <v/>
      </c>
      <c r="CE1858" s="80" t="str">
        <f t="shared" si="5758"/>
        <v/>
      </c>
      <c r="CF1858" s="80" t="str">
        <f t="shared" si="5758"/>
        <v/>
      </c>
      <c r="CG1858" s="80" t="str">
        <f t="shared" ref="CG1858:CN1858" si="5762">IF(CG$6=$D38,INDEX($AL38:$AL38,1,1),"")</f>
        <v/>
      </c>
      <c r="CH1858" s="80" t="str">
        <f t="shared" si="5762"/>
        <v/>
      </c>
      <c r="CI1858" s="80" t="str">
        <f t="shared" si="5762"/>
        <v/>
      </c>
      <c r="CJ1858" s="80" t="str">
        <f t="shared" si="5762"/>
        <v/>
      </c>
      <c r="CK1858" s="80" t="str">
        <f t="shared" si="5762"/>
        <v/>
      </c>
      <c r="CL1858" s="80" t="str">
        <f t="shared" si="5762"/>
        <v/>
      </c>
      <c r="CM1858" s="80" t="str">
        <f t="shared" si="5762"/>
        <v/>
      </c>
      <c r="CN1858" s="80" t="str">
        <f t="shared" si="5762"/>
        <v/>
      </c>
      <c r="CO1858" s="80" t="str">
        <f t="shared" ref="CO1858:DJ1858" si="5763">IF(CO$6=$D38,INDEX($AL38:$AL38,1,1),"")</f>
        <v/>
      </c>
      <c r="CP1858" s="80" t="str">
        <f t="shared" si="5763"/>
        <v/>
      </c>
      <c r="CQ1858" s="80" t="str">
        <f t="shared" si="5763"/>
        <v/>
      </c>
      <c r="CR1858" s="80" t="str">
        <f t="shared" si="5763"/>
        <v/>
      </c>
      <c r="CS1858" s="80" t="str">
        <f t="shared" si="5763"/>
        <v/>
      </c>
      <c r="CT1858" s="80" t="str">
        <f t="shared" si="5763"/>
        <v/>
      </c>
      <c r="CU1858" s="80" t="str">
        <f t="shared" si="5763"/>
        <v/>
      </c>
      <c r="CV1858" s="80" t="str">
        <f t="shared" si="5763"/>
        <v/>
      </c>
      <c r="CW1858" s="80" t="str">
        <f t="shared" si="5763"/>
        <v/>
      </c>
      <c r="CX1858" s="80" t="str">
        <f t="shared" si="5763"/>
        <v/>
      </c>
      <c r="CY1858" s="80" t="str">
        <f t="shared" si="5763"/>
        <v/>
      </c>
      <c r="CZ1858" s="80" t="str">
        <f t="shared" si="5763"/>
        <v/>
      </c>
      <c r="DA1858" s="80" t="str">
        <f t="shared" si="5763"/>
        <v/>
      </c>
      <c r="DB1858" s="80" t="str">
        <f t="shared" si="5763"/>
        <v/>
      </c>
      <c r="DC1858" s="80" t="str">
        <f t="shared" si="5763"/>
        <v/>
      </c>
      <c r="DD1858" s="80" t="str">
        <f t="shared" si="5763"/>
        <v/>
      </c>
      <c r="DE1858" s="80" t="str">
        <f t="shared" si="5763"/>
        <v/>
      </c>
      <c r="DF1858" s="80" t="str">
        <f t="shared" si="5763"/>
        <v/>
      </c>
      <c r="DG1858" s="80" t="str">
        <f t="shared" si="5763"/>
        <v/>
      </c>
      <c r="DH1858" s="80" t="str">
        <f t="shared" si="5763"/>
        <v/>
      </c>
      <c r="DI1858" s="80" t="str">
        <f t="shared" si="5763"/>
        <v/>
      </c>
      <c r="DJ1858" s="80" t="str">
        <f t="shared" si="5763"/>
        <v/>
      </c>
    </row>
    <row r="1859" spans="48:114" ht="15.75" customHeight="1">
      <c r="AV1859" s="80"/>
      <c r="AW1859" s="131"/>
      <c r="AX1859" s="80" t="str">
        <f t="shared" ref="AX1859:AX1890" si="5764">IF(AX$6=$D39,INDEX($AL39:$AL39,1,1),"")</f>
        <v/>
      </c>
      <c r="AY1859" s="80" t="str">
        <f t="shared" ref="AY1859:CA1859" si="5765">IF(AY$6=$D39,INDEX($AL39:$AL39,1,1),"")</f>
        <v/>
      </c>
      <c r="AZ1859" s="80" t="str">
        <f t="shared" si="5765"/>
        <v/>
      </c>
      <c r="BA1859" s="80" t="str">
        <f t="shared" si="5765"/>
        <v/>
      </c>
      <c r="BB1859" s="80" t="str">
        <f t="shared" si="5765"/>
        <v/>
      </c>
      <c r="BC1859" s="80" t="str">
        <f t="shared" si="5765"/>
        <v/>
      </c>
      <c r="BD1859" s="80" t="str">
        <f t="shared" si="5765"/>
        <v/>
      </c>
      <c r="BE1859" s="80" t="str">
        <f t="shared" si="5765"/>
        <v/>
      </c>
      <c r="BF1859" s="80" t="str">
        <f t="shared" si="5765"/>
        <v/>
      </c>
      <c r="BG1859" s="80" t="str">
        <f t="shared" si="5765"/>
        <v/>
      </c>
      <c r="BH1859" s="80" t="str">
        <f t="shared" si="5765"/>
        <v/>
      </c>
      <c r="BI1859" s="80" t="str">
        <f t="shared" si="5765"/>
        <v/>
      </c>
      <c r="BJ1859" s="80" t="str">
        <f t="shared" si="5765"/>
        <v/>
      </c>
      <c r="BK1859" s="80" t="str">
        <f t="shared" si="5765"/>
        <v/>
      </c>
      <c r="BL1859" s="80" t="str">
        <f t="shared" si="5765"/>
        <v/>
      </c>
      <c r="BM1859" s="80" t="str">
        <f t="shared" si="5765"/>
        <v/>
      </c>
      <c r="BN1859" s="80" t="str">
        <f t="shared" si="5765"/>
        <v/>
      </c>
      <c r="BO1859" s="80" t="str">
        <f t="shared" si="5765"/>
        <v/>
      </c>
      <c r="BP1859" s="80" t="str">
        <f t="shared" si="5765"/>
        <v/>
      </c>
      <c r="BQ1859" s="80" t="str">
        <f t="shared" si="5765"/>
        <v/>
      </c>
      <c r="BR1859" s="80" t="str">
        <f t="shared" si="5765"/>
        <v/>
      </c>
      <c r="BS1859" s="80">
        <f t="shared" si="5765"/>
        <v>0</v>
      </c>
      <c r="BT1859" s="80" t="str">
        <f t="shared" si="5765"/>
        <v/>
      </c>
      <c r="BU1859" s="80" t="str">
        <f t="shared" si="5765"/>
        <v/>
      </c>
      <c r="BV1859" s="80" t="str">
        <f t="shared" si="5765"/>
        <v/>
      </c>
      <c r="BW1859" s="80" t="str">
        <f t="shared" si="5765"/>
        <v/>
      </c>
      <c r="BX1859" s="80" t="str">
        <f t="shared" si="5765"/>
        <v/>
      </c>
      <c r="BY1859" s="80" t="str">
        <f t="shared" si="5765"/>
        <v/>
      </c>
      <c r="BZ1859" s="80" t="str">
        <f t="shared" si="5765"/>
        <v/>
      </c>
      <c r="CA1859" s="80" t="str">
        <f t="shared" si="5765"/>
        <v/>
      </c>
      <c r="CB1859" s="80" t="str">
        <f t="shared" si="5758"/>
        <v/>
      </c>
      <c r="CC1859" s="80" t="str">
        <f t="shared" si="5758"/>
        <v/>
      </c>
      <c r="CD1859" s="80" t="str">
        <f t="shared" si="5758"/>
        <v/>
      </c>
      <c r="CE1859" s="80" t="str">
        <f t="shared" si="5758"/>
        <v/>
      </c>
      <c r="CF1859" s="80" t="str">
        <f t="shared" si="5758"/>
        <v/>
      </c>
      <c r="CG1859" s="80" t="str">
        <f t="shared" ref="CG1859:CN1859" si="5766">IF(CG$6=$D39,INDEX($AL39:$AL39,1,1),"")</f>
        <v/>
      </c>
      <c r="CH1859" s="80" t="str">
        <f t="shared" si="5766"/>
        <v/>
      </c>
      <c r="CI1859" s="80" t="str">
        <f t="shared" si="5766"/>
        <v/>
      </c>
      <c r="CJ1859" s="80" t="str">
        <f t="shared" si="5766"/>
        <v/>
      </c>
      <c r="CK1859" s="80" t="str">
        <f t="shared" si="5766"/>
        <v/>
      </c>
      <c r="CL1859" s="80" t="str">
        <f t="shared" si="5766"/>
        <v/>
      </c>
      <c r="CM1859" s="80" t="str">
        <f t="shared" si="5766"/>
        <v/>
      </c>
      <c r="CN1859" s="80" t="str">
        <f t="shared" si="5766"/>
        <v/>
      </c>
      <c r="CO1859" s="80" t="str">
        <f t="shared" ref="CO1859:DJ1859" si="5767">IF(CO$6=$D39,INDEX($AL39:$AL39,1,1),"")</f>
        <v/>
      </c>
      <c r="CP1859" s="80" t="str">
        <f t="shared" si="5767"/>
        <v/>
      </c>
      <c r="CQ1859" s="80" t="str">
        <f t="shared" si="5767"/>
        <v/>
      </c>
      <c r="CR1859" s="80" t="str">
        <f t="shared" si="5767"/>
        <v/>
      </c>
      <c r="CS1859" s="80" t="str">
        <f t="shared" si="5767"/>
        <v/>
      </c>
      <c r="CT1859" s="80" t="str">
        <f t="shared" si="5767"/>
        <v/>
      </c>
      <c r="CU1859" s="80" t="str">
        <f t="shared" si="5767"/>
        <v/>
      </c>
      <c r="CV1859" s="80" t="str">
        <f t="shared" si="5767"/>
        <v/>
      </c>
      <c r="CW1859" s="80" t="str">
        <f t="shared" si="5767"/>
        <v/>
      </c>
      <c r="CX1859" s="80" t="str">
        <f t="shared" si="5767"/>
        <v/>
      </c>
      <c r="CY1859" s="80" t="str">
        <f t="shared" si="5767"/>
        <v/>
      </c>
      <c r="CZ1859" s="80" t="str">
        <f t="shared" si="5767"/>
        <v/>
      </c>
      <c r="DA1859" s="80" t="str">
        <f t="shared" si="5767"/>
        <v/>
      </c>
      <c r="DB1859" s="80" t="str">
        <f t="shared" si="5767"/>
        <v/>
      </c>
      <c r="DC1859" s="80" t="str">
        <f t="shared" si="5767"/>
        <v/>
      </c>
      <c r="DD1859" s="80" t="str">
        <f t="shared" si="5767"/>
        <v/>
      </c>
      <c r="DE1859" s="80" t="str">
        <f t="shared" si="5767"/>
        <v/>
      </c>
      <c r="DF1859" s="80" t="str">
        <f t="shared" si="5767"/>
        <v/>
      </c>
      <c r="DG1859" s="80" t="str">
        <f t="shared" si="5767"/>
        <v/>
      </c>
      <c r="DH1859" s="80" t="str">
        <f t="shared" si="5767"/>
        <v/>
      </c>
      <c r="DI1859" s="80" t="str">
        <f t="shared" si="5767"/>
        <v/>
      </c>
      <c r="DJ1859" s="80" t="str">
        <f t="shared" si="5767"/>
        <v/>
      </c>
    </row>
    <row r="1860" spans="48:114" ht="15.75" customHeight="1">
      <c r="AV1860" s="80"/>
      <c r="AW1860" s="131"/>
      <c r="AX1860" s="80" t="str">
        <f t="shared" si="5764"/>
        <v/>
      </c>
      <c r="AY1860" s="80" t="str">
        <f t="shared" ref="AY1860:CA1860" si="5768">IF(AY$6=$D40,INDEX($AL40:$AL40,1,1),"")</f>
        <v/>
      </c>
      <c r="AZ1860" s="80" t="str">
        <f t="shared" si="5768"/>
        <v/>
      </c>
      <c r="BA1860" s="80" t="str">
        <f t="shared" si="5768"/>
        <v/>
      </c>
      <c r="BB1860" s="80" t="str">
        <f t="shared" si="5768"/>
        <v/>
      </c>
      <c r="BC1860" s="80" t="str">
        <f t="shared" si="5768"/>
        <v/>
      </c>
      <c r="BD1860" s="80" t="str">
        <f t="shared" si="5768"/>
        <v/>
      </c>
      <c r="BE1860" s="80" t="str">
        <f t="shared" si="5768"/>
        <v/>
      </c>
      <c r="BF1860" s="80" t="str">
        <f t="shared" si="5768"/>
        <v/>
      </c>
      <c r="BG1860" s="80" t="str">
        <f t="shared" si="5768"/>
        <v/>
      </c>
      <c r="BH1860" s="80" t="str">
        <f t="shared" si="5768"/>
        <v/>
      </c>
      <c r="BI1860" s="80" t="str">
        <f t="shared" si="5768"/>
        <v/>
      </c>
      <c r="BJ1860" s="80" t="str">
        <f t="shared" si="5768"/>
        <v/>
      </c>
      <c r="BK1860" s="80" t="str">
        <f t="shared" si="5768"/>
        <v/>
      </c>
      <c r="BL1860" s="80" t="str">
        <f t="shared" si="5768"/>
        <v/>
      </c>
      <c r="BM1860" s="80" t="str">
        <f t="shared" si="5768"/>
        <v/>
      </c>
      <c r="BN1860" s="80" t="str">
        <f t="shared" si="5768"/>
        <v/>
      </c>
      <c r="BO1860" s="80" t="str">
        <f t="shared" si="5768"/>
        <v/>
      </c>
      <c r="BP1860" s="80" t="str">
        <f t="shared" si="5768"/>
        <v/>
      </c>
      <c r="BQ1860" s="80" t="str">
        <f t="shared" si="5768"/>
        <v/>
      </c>
      <c r="BR1860" s="80" t="str">
        <f t="shared" si="5768"/>
        <v/>
      </c>
      <c r="BS1860" s="80" t="str">
        <f t="shared" si="5768"/>
        <v/>
      </c>
      <c r="BT1860" s="80">
        <f t="shared" si="5768"/>
        <v>0</v>
      </c>
      <c r="BU1860" s="80" t="str">
        <f t="shared" si="5768"/>
        <v/>
      </c>
      <c r="BV1860" s="80" t="str">
        <f t="shared" si="5768"/>
        <v/>
      </c>
      <c r="BW1860" s="80" t="str">
        <f t="shared" si="5768"/>
        <v/>
      </c>
      <c r="BX1860" s="80" t="str">
        <f t="shared" si="5768"/>
        <v/>
      </c>
      <c r="BY1860" s="80" t="str">
        <f t="shared" si="5768"/>
        <v/>
      </c>
      <c r="BZ1860" s="80" t="str">
        <f t="shared" si="5768"/>
        <v/>
      </c>
      <c r="CA1860" s="80" t="str">
        <f t="shared" si="5768"/>
        <v/>
      </c>
      <c r="CB1860" s="80" t="str">
        <f t="shared" si="5758"/>
        <v/>
      </c>
      <c r="CC1860" s="80" t="str">
        <f t="shared" si="5758"/>
        <v/>
      </c>
      <c r="CD1860" s="80" t="str">
        <f t="shared" si="5758"/>
        <v/>
      </c>
      <c r="CE1860" s="80" t="str">
        <f t="shared" si="5758"/>
        <v/>
      </c>
      <c r="CF1860" s="80" t="str">
        <f t="shared" si="5758"/>
        <v/>
      </c>
      <c r="CG1860" s="80" t="str">
        <f t="shared" ref="CG1860:CN1860" si="5769">IF(CG$6=$D40,INDEX($AL40:$AL40,1,1),"")</f>
        <v/>
      </c>
      <c r="CH1860" s="80" t="str">
        <f t="shared" si="5769"/>
        <v/>
      </c>
      <c r="CI1860" s="80" t="str">
        <f t="shared" si="5769"/>
        <v/>
      </c>
      <c r="CJ1860" s="80" t="str">
        <f t="shared" si="5769"/>
        <v/>
      </c>
      <c r="CK1860" s="80" t="str">
        <f t="shared" si="5769"/>
        <v/>
      </c>
      <c r="CL1860" s="80" t="str">
        <f t="shared" si="5769"/>
        <v/>
      </c>
      <c r="CM1860" s="80" t="str">
        <f t="shared" si="5769"/>
        <v/>
      </c>
      <c r="CN1860" s="80" t="str">
        <f t="shared" si="5769"/>
        <v/>
      </c>
      <c r="CO1860" s="80" t="str">
        <f t="shared" ref="CO1860:DJ1860" si="5770">IF(CO$6=$D40,INDEX($AL40:$AL40,1,1),"")</f>
        <v/>
      </c>
      <c r="CP1860" s="80" t="str">
        <f t="shared" si="5770"/>
        <v/>
      </c>
      <c r="CQ1860" s="80" t="str">
        <f t="shared" si="5770"/>
        <v/>
      </c>
      <c r="CR1860" s="80" t="str">
        <f t="shared" si="5770"/>
        <v/>
      </c>
      <c r="CS1860" s="80" t="str">
        <f t="shared" si="5770"/>
        <v/>
      </c>
      <c r="CT1860" s="80" t="str">
        <f t="shared" si="5770"/>
        <v/>
      </c>
      <c r="CU1860" s="80" t="str">
        <f t="shared" si="5770"/>
        <v/>
      </c>
      <c r="CV1860" s="80" t="str">
        <f t="shared" si="5770"/>
        <v/>
      </c>
      <c r="CW1860" s="80" t="str">
        <f t="shared" si="5770"/>
        <v/>
      </c>
      <c r="CX1860" s="80" t="str">
        <f t="shared" si="5770"/>
        <v/>
      </c>
      <c r="CY1860" s="80" t="str">
        <f t="shared" si="5770"/>
        <v/>
      </c>
      <c r="CZ1860" s="80" t="str">
        <f t="shared" si="5770"/>
        <v/>
      </c>
      <c r="DA1860" s="80" t="str">
        <f t="shared" si="5770"/>
        <v/>
      </c>
      <c r="DB1860" s="80" t="str">
        <f t="shared" si="5770"/>
        <v/>
      </c>
      <c r="DC1860" s="80" t="str">
        <f t="shared" si="5770"/>
        <v/>
      </c>
      <c r="DD1860" s="80" t="str">
        <f t="shared" si="5770"/>
        <v/>
      </c>
      <c r="DE1860" s="80" t="str">
        <f t="shared" si="5770"/>
        <v/>
      </c>
      <c r="DF1860" s="80" t="str">
        <f t="shared" si="5770"/>
        <v/>
      </c>
      <c r="DG1860" s="80" t="str">
        <f t="shared" si="5770"/>
        <v/>
      </c>
      <c r="DH1860" s="80" t="str">
        <f t="shared" si="5770"/>
        <v/>
      </c>
      <c r="DI1860" s="80" t="str">
        <f t="shared" si="5770"/>
        <v/>
      </c>
      <c r="DJ1860" s="80" t="str">
        <f t="shared" si="5770"/>
        <v/>
      </c>
    </row>
    <row r="1861" spans="48:114" ht="15.75" customHeight="1">
      <c r="AV1861" s="80"/>
      <c r="AW1861" s="131"/>
      <c r="AX1861" s="80" t="str">
        <f t="shared" si="5764"/>
        <v/>
      </c>
      <c r="AY1861" s="80" t="str">
        <f t="shared" ref="AY1861:CA1861" si="5771">IF(AY$6=$D41,INDEX($AL41:$AL41,1,1),"")</f>
        <v/>
      </c>
      <c r="AZ1861" s="80" t="str">
        <f t="shared" si="5771"/>
        <v/>
      </c>
      <c r="BA1861" s="80" t="str">
        <f t="shared" si="5771"/>
        <v/>
      </c>
      <c r="BB1861" s="80" t="str">
        <f t="shared" si="5771"/>
        <v/>
      </c>
      <c r="BC1861" s="80" t="str">
        <f t="shared" si="5771"/>
        <v/>
      </c>
      <c r="BD1861" s="80" t="str">
        <f t="shared" si="5771"/>
        <v/>
      </c>
      <c r="BE1861" s="80" t="str">
        <f t="shared" si="5771"/>
        <v/>
      </c>
      <c r="BF1861" s="80" t="str">
        <f t="shared" si="5771"/>
        <v/>
      </c>
      <c r="BG1861" s="80" t="str">
        <f t="shared" si="5771"/>
        <v/>
      </c>
      <c r="BH1861" s="80" t="str">
        <f t="shared" si="5771"/>
        <v/>
      </c>
      <c r="BI1861" s="80" t="str">
        <f t="shared" si="5771"/>
        <v/>
      </c>
      <c r="BJ1861" s="80" t="str">
        <f t="shared" si="5771"/>
        <v/>
      </c>
      <c r="BK1861" s="80" t="str">
        <f t="shared" si="5771"/>
        <v/>
      </c>
      <c r="BL1861" s="80" t="str">
        <f t="shared" si="5771"/>
        <v/>
      </c>
      <c r="BM1861" s="80" t="str">
        <f t="shared" si="5771"/>
        <v/>
      </c>
      <c r="BN1861" s="80" t="str">
        <f t="shared" si="5771"/>
        <v/>
      </c>
      <c r="BO1861" s="80" t="str">
        <f t="shared" si="5771"/>
        <v/>
      </c>
      <c r="BP1861" s="80" t="str">
        <f t="shared" si="5771"/>
        <v/>
      </c>
      <c r="BQ1861" s="80" t="str">
        <f t="shared" si="5771"/>
        <v/>
      </c>
      <c r="BR1861" s="80" t="str">
        <f t="shared" si="5771"/>
        <v/>
      </c>
      <c r="BS1861" s="80" t="str">
        <f t="shared" si="5771"/>
        <v/>
      </c>
      <c r="BT1861" s="80" t="str">
        <f t="shared" si="5771"/>
        <v/>
      </c>
      <c r="BU1861" s="80">
        <f t="shared" si="5771"/>
        <v>0</v>
      </c>
      <c r="BV1861" s="80" t="str">
        <f t="shared" si="5771"/>
        <v/>
      </c>
      <c r="BW1861" s="80" t="str">
        <f t="shared" si="5771"/>
        <v/>
      </c>
      <c r="BX1861" s="80" t="str">
        <f t="shared" si="5771"/>
        <v/>
      </c>
      <c r="BY1861" s="80" t="str">
        <f t="shared" si="5771"/>
        <v/>
      </c>
      <c r="BZ1861" s="80" t="str">
        <f t="shared" si="5771"/>
        <v/>
      </c>
      <c r="CA1861" s="80" t="str">
        <f t="shared" si="5771"/>
        <v/>
      </c>
      <c r="CB1861" s="80" t="str">
        <f t="shared" si="5758"/>
        <v/>
      </c>
      <c r="CC1861" s="80" t="str">
        <f t="shared" si="5758"/>
        <v/>
      </c>
      <c r="CD1861" s="80" t="str">
        <f t="shared" si="5758"/>
        <v/>
      </c>
      <c r="CE1861" s="80" t="str">
        <f t="shared" si="5758"/>
        <v/>
      </c>
      <c r="CF1861" s="80" t="str">
        <f t="shared" si="5758"/>
        <v/>
      </c>
      <c r="CG1861" s="80" t="str">
        <f t="shared" ref="CG1861:CN1861" si="5772">IF(CG$6=$D41,INDEX($AL41:$AL41,1,1),"")</f>
        <v/>
      </c>
      <c r="CH1861" s="80" t="str">
        <f t="shared" si="5772"/>
        <v/>
      </c>
      <c r="CI1861" s="80" t="str">
        <f t="shared" si="5772"/>
        <v/>
      </c>
      <c r="CJ1861" s="80" t="str">
        <f t="shared" si="5772"/>
        <v/>
      </c>
      <c r="CK1861" s="80" t="str">
        <f t="shared" si="5772"/>
        <v/>
      </c>
      <c r="CL1861" s="80" t="str">
        <f t="shared" si="5772"/>
        <v/>
      </c>
      <c r="CM1861" s="80" t="str">
        <f t="shared" si="5772"/>
        <v/>
      </c>
      <c r="CN1861" s="80" t="str">
        <f t="shared" si="5772"/>
        <v/>
      </c>
      <c r="CO1861" s="80" t="str">
        <f t="shared" ref="CO1861:DJ1861" si="5773">IF(CO$6=$D41,INDEX($AL41:$AL41,1,1),"")</f>
        <v/>
      </c>
      <c r="CP1861" s="80" t="str">
        <f t="shared" si="5773"/>
        <v/>
      </c>
      <c r="CQ1861" s="80" t="str">
        <f t="shared" si="5773"/>
        <v/>
      </c>
      <c r="CR1861" s="80" t="str">
        <f t="shared" si="5773"/>
        <v/>
      </c>
      <c r="CS1861" s="80" t="str">
        <f t="shared" si="5773"/>
        <v/>
      </c>
      <c r="CT1861" s="80" t="str">
        <f t="shared" si="5773"/>
        <v/>
      </c>
      <c r="CU1861" s="80" t="str">
        <f t="shared" si="5773"/>
        <v/>
      </c>
      <c r="CV1861" s="80" t="str">
        <f t="shared" si="5773"/>
        <v/>
      </c>
      <c r="CW1861" s="80" t="str">
        <f t="shared" si="5773"/>
        <v/>
      </c>
      <c r="CX1861" s="80" t="str">
        <f t="shared" si="5773"/>
        <v/>
      </c>
      <c r="CY1861" s="80" t="str">
        <f t="shared" si="5773"/>
        <v/>
      </c>
      <c r="CZ1861" s="80" t="str">
        <f t="shared" si="5773"/>
        <v/>
      </c>
      <c r="DA1861" s="80" t="str">
        <f t="shared" si="5773"/>
        <v/>
      </c>
      <c r="DB1861" s="80" t="str">
        <f t="shared" si="5773"/>
        <v/>
      </c>
      <c r="DC1861" s="80" t="str">
        <f t="shared" si="5773"/>
        <v/>
      </c>
      <c r="DD1861" s="80" t="str">
        <f t="shared" si="5773"/>
        <v/>
      </c>
      <c r="DE1861" s="80" t="str">
        <f t="shared" si="5773"/>
        <v/>
      </c>
      <c r="DF1861" s="80" t="str">
        <f t="shared" si="5773"/>
        <v/>
      </c>
      <c r="DG1861" s="80" t="str">
        <f t="shared" si="5773"/>
        <v/>
      </c>
      <c r="DH1861" s="80" t="str">
        <f t="shared" si="5773"/>
        <v/>
      </c>
      <c r="DI1861" s="80" t="str">
        <f t="shared" si="5773"/>
        <v/>
      </c>
      <c r="DJ1861" s="80" t="str">
        <f t="shared" si="5773"/>
        <v/>
      </c>
    </row>
    <row r="1862" spans="48:114" ht="15.75" customHeight="1">
      <c r="AV1862" s="80"/>
      <c r="AW1862" s="131"/>
      <c r="AX1862" s="80" t="str">
        <f t="shared" si="5764"/>
        <v/>
      </c>
      <c r="AY1862" s="80" t="str">
        <f t="shared" ref="AY1862:CA1862" si="5774">IF(AY$6=$D42,INDEX($AL42:$AL42,1,1),"")</f>
        <v/>
      </c>
      <c r="AZ1862" s="80" t="str">
        <f t="shared" si="5774"/>
        <v/>
      </c>
      <c r="BA1862" s="80" t="str">
        <f t="shared" si="5774"/>
        <v/>
      </c>
      <c r="BB1862" s="80" t="str">
        <f t="shared" si="5774"/>
        <v/>
      </c>
      <c r="BC1862" s="80" t="str">
        <f t="shared" si="5774"/>
        <v/>
      </c>
      <c r="BD1862" s="80" t="str">
        <f t="shared" si="5774"/>
        <v/>
      </c>
      <c r="BE1862" s="80" t="str">
        <f t="shared" si="5774"/>
        <v/>
      </c>
      <c r="BF1862" s="80" t="str">
        <f t="shared" si="5774"/>
        <v/>
      </c>
      <c r="BG1862" s="80" t="str">
        <f t="shared" si="5774"/>
        <v/>
      </c>
      <c r="BH1862" s="80" t="str">
        <f t="shared" si="5774"/>
        <v/>
      </c>
      <c r="BI1862" s="80" t="str">
        <f t="shared" si="5774"/>
        <v/>
      </c>
      <c r="BJ1862" s="80" t="str">
        <f t="shared" si="5774"/>
        <v/>
      </c>
      <c r="BK1862" s="80" t="str">
        <f t="shared" si="5774"/>
        <v/>
      </c>
      <c r="BL1862" s="80" t="str">
        <f t="shared" si="5774"/>
        <v/>
      </c>
      <c r="BM1862" s="80" t="str">
        <f t="shared" si="5774"/>
        <v/>
      </c>
      <c r="BN1862" s="80" t="str">
        <f t="shared" si="5774"/>
        <v/>
      </c>
      <c r="BO1862" s="80" t="str">
        <f t="shared" si="5774"/>
        <v/>
      </c>
      <c r="BP1862" s="80" t="str">
        <f t="shared" si="5774"/>
        <v/>
      </c>
      <c r="BQ1862" s="80" t="str">
        <f t="shared" si="5774"/>
        <v/>
      </c>
      <c r="BR1862" s="80" t="str">
        <f t="shared" si="5774"/>
        <v/>
      </c>
      <c r="BS1862" s="80" t="str">
        <f t="shared" si="5774"/>
        <v/>
      </c>
      <c r="BT1862" s="80" t="str">
        <f t="shared" si="5774"/>
        <v/>
      </c>
      <c r="BU1862" s="80" t="str">
        <f t="shared" si="5774"/>
        <v/>
      </c>
      <c r="BV1862" s="80">
        <f t="shared" si="5774"/>
        <v>0</v>
      </c>
      <c r="BW1862" s="80" t="str">
        <f t="shared" si="5774"/>
        <v/>
      </c>
      <c r="BX1862" s="80" t="str">
        <f t="shared" si="5774"/>
        <v/>
      </c>
      <c r="BY1862" s="80" t="str">
        <f t="shared" si="5774"/>
        <v/>
      </c>
      <c r="BZ1862" s="80" t="str">
        <f t="shared" si="5774"/>
        <v/>
      </c>
      <c r="CA1862" s="80" t="str">
        <f t="shared" si="5774"/>
        <v/>
      </c>
      <c r="CB1862" s="80" t="str">
        <f t="shared" si="5758"/>
        <v/>
      </c>
      <c r="CC1862" s="80" t="str">
        <f t="shared" si="5758"/>
        <v/>
      </c>
      <c r="CD1862" s="80" t="str">
        <f t="shared" si="5758"/>
        <v/>
      </c>
      <c r="CE1862" s="80" t="str">
        <f t="shared" si="5758"/>
        <v/>
      </c>
      <c r="CF1862" s="80" t="str">
        <f t="shared" si="5758"/>
        <v/>
      </c>
      <c r="CG1862" s="80" t="str">
        <f t="shared" ref="CG1862:CN1862" si="5775">IF(CG$6=$D42,INDEX($AL42:$AL42,1,1),"")</f>
        <v/>
      </c>
      <c r="CH1862" s="80" t="str">
        <f t="shared" si="5775"/>
        <v/>
      </c>
      <c r="CI1862" s="80" t="str">
        <f t="shared" si="5775"/>
        <v/>
      </c>
      <c r="CJ1862" s="80" t="str">
        <f t="shared" si="5775"/>
        <v/>
      </c>
      <c r="CK1862" s="80" t="str">
        <f t="shared" si="5775"/>
        <v/>
      </c>
      <c r="CL1862" s="80" t="str">
        <f t="shared" si="5775"/>
        <v/>
      </c>
      <c r="CM1862" s="80" t="str">
        <f t="shared" si="5775"/>
        <v/>
      </c>
      <c r="CN1862" s="80" t="str">
        <f t="shared" si="5775"/>
        <v/>
      </c>
      <c r="CO1862" s="80" t="str">
        <f t="shared" ref="CO1862:DJ1862" si="5776">IF(CO$6=$D42,INDEX($AL42:$AL42,1,1),"")</f>
        <v/>
      </c>
      <c r="CP1862" s="80" t="str">
        <f t="shared" si="5776"/>
        <v/>
      </c>
      <c r="CQ1862" s="80" t="str">
        <f t="shared" si="5776"/>
        <v/>
      </c>
      <c r="CR1862" s="80" t="str">
        <f t="shared" si="5776"/>
        <v/>
      </c>
      <c r="CS1862" s="80" t="str">
        <f t="shared" si="5776"/>
        <v/>
      </c>
      <c r="CT1862" s="80" t="str">
        <f t="shared" si="5776"/>
        <v/>
      </c>
      <c r="CU1862" s="80" t="str">
        <f t="shared" si="5776"/>
        <v/>
      </c>
      <c r="CV1862" s="80" t="str">
        <f t="shared" si="5776"/>
        <v/>
      </c>
      <c r="CW1862" s="80" t="str">
        <f t="shared" si="5776"/>
        <v/>
      </c>
      <c r="CX1862" s="80" t="str">
        <f t="shared" si="5776"/>
        <v/>
      </c>
      <c r="CY1862" s="80" t="str">
        <f t="shared" si="5776"/>
        <v/>
      </c>
      <c r="CZ1862" s="80" t="str">
        <f t="shared" si="5776"/>
        <v/>
      </c>
      <c r="DA1862" s="80" t="str">
        <f t="shared" si="5776"/>
        <v/>
      </c>
      <c r="DB1862" s="80" t="str">
        <f t="shared" si="5776"/>
        <v/>
      </c>
      <c r="DC1862" s="80" t="str">
        <f t="shared" si="5776"/>
        <v/>
      </c>
      <c r="DD1862" s="80" t="str">
        <f t="shared" si="5776"/>
        <v/>
      </c>
      <c r="DE1862" s="80" t="str">
        <f t="shared" si="5776"/>
        <v/>
      </c>
      <c r="DF1862" s="80" t="str">
        <f t="shared" si="5776"/>
        <v/>
      </c>
      <c r="DG1862" s="80" t="str">
        <f t="shared" si="5776"/>
        <v/>
      </c>
      <c r="DH1862" s="80" t="str">
        <f t="shared" si="5776"/>
        <v/>
      </c>
      <c r="DI1862" s="80" t="str">
        <f t="shared" si="5776"/>
        <v/>
      </c>
      <c r="DJ1862" s="80" t="str">
        <f t="shared" si="5776"/>
        <v/>
      </c>
    </row>
    <row r="1863" spans="48:114" ht="15.75" customHeight="1">
      <c r="AV1863" s="80"/>
      <c r="AW1863" s="131"/>
      <c r="AX1863" s="80" t="str">
        <f t="shared" si="5764"/>
        <v/>
      </c>
      <c r="AY1863" s="80" t="str">
        <f t="shared" ref="AY1863:CA1863" si="5777">IF(AY$6=$D43,INDEX($AL43:$AL43,1,1),"")</f>
        <v/>
      </c>
      <c r="AZ1863" s="80" t="str">
        <f t="shared" si="5777"/>
        <v/>
      </c>
      <c r="BA1863" s="80" t="str">
        <f t="shared" si="5777"/>
        <v/>
      </c>
      <c r="BB1863" s="80" t="str">
        <f t="shared" si="5777"/>
        <v/>
      </c>
      <c r="BC1863" s="80" t="str">
        <f t="shared" si="5777"/>
        <v/>
      </c>
      <c r="BD1863" s="80" t="str">
        <f t="shared" si="5777"/>
        <v/>
      </c>
      <c r="BE1863" s="80" t="str">
        <f t="shared" si="5777"/>
        <v/>
      </c>
      <c r="BF1863" s="80" t="str">
        <f t="shared" si="5777"/>
        <v/>
      </c>
      <c r="BG1863" s="80" t="str">
        <f t="shared" si="5777"/>
        <v/>
      </c>
      <c r="BH1863" s="80" t="str">
        <f t="shared" si="5777"/>
        <v/>
      </c>
      <c r="BI1863" s="80" t="str">
        <f t="shared" si="5777"/>
        <v/>
      </c>
      <c r="BJ1863" s="80" t="str">
        <f t="shared" si="5777"/>
        <v/>
      </c>
      <c r="BK1863" s="80" t="str">
        <f t="shared" si="5777"/>
        <v/>
      </c>
      <c r="BL1863" s="80" t="str">
        <f t="shared" si="5777"/>
        <v/>
      </c>
      <c r="BM1863" s="80" t="str">
        <f t="shared" si="5777"/>
        <v/>
      </c>
      <c r="BN1863" s="80" t="str">
        <f t="shared" si="5777"/>
        <v/>
      </c>
      <c r="BO1863" s="80" t="str">
        <f t="shared" si="5777"/>
        <v/>
      </c>
      <c r="BP1863" s="80" t="str">
        <f t="shared" si="5777"/>
        <v/>
      </c>
      <c r="BQ1863" s="80" t="str">
        <f t="shared" si="5777"/>
        <v/>
      </c>
      <c r="BR1863" s="80" t="str">
        <f t="shared" si="5777"/>
        <v/>
      </c>
      <c r="BS1863" s="80" t="str">
        <f t="shared" si="5777"/>
        <v/>
      </c>
      <c r="BT1863" s="80" t="str">
        <f t="shared" si="5777"/>
        <v/>
      </c>
      <c r="BU1863" s="80" t="str">
        <f t="shared" si="5777"/>
        <v/>
      </c>
      <c r="BV1863" s="80" t="str">
        <f t="shared" si="5777"/>
        <v/>
      </c>
      <c r="BW1863" s="80">
        <f t="shared" si="5777"/>
        <v>0</v>
      </c>
      <c r="BX1863" s="80" t="str">
        <f t="shared" si="5777"/>
        <v/>
      </c>
      <c r="BY1863" s="80" t="str">
        <f t="shared" si="5777"/>
        <v/>
      </c>
      <c r="BZ1863" s="80" t="str">
        <f t="shared" si="5777"/>
        <v/>
      </c>
      <c r="CA1863" s="80" t="str">
        <f t="shared" si="5777"/>
        <v/>
      </c>
      <c r="CB1863" s="80" t="str">
        <f t="shared" si="5758"/>
        <v/>
      </c>
      <c r="CC1863" s="80" t="str">
        <f t="shared" si="5758"/>
        <v/>
      </c>
      <c r="CD1863" s="80" t="str">
        <f t="shared" si="5758"/>
        <v/>
      </c>
      <c r="CE1863" s="80" t="str">
        <f t="shared" si="5758"/>
        <v/>
      </c>
      <c r="CF1863" s="80" t="str">
        <f t="shared" si="5758"/>
        <v/>
      </c>
      <c r="CG1863" s="80" t="str">
        <f t="shared" ref="CG1863:CN1863" si="5778">IF(CG$6=$D43,INDEX($AL43:$AL43,1,1),"")</f>
        <v/>
      </c>
      <c r="CH1863" s="80" t="str">
        <f t="shared" si="5778"/>
        <v/>
      </c>
      <c r="CI1863" s="80" t="str">
        <f t="shared" si="5778"/>
        <v/>
      </c>
      <c r="CJ1863" s="80" t="str">
        <f t="shared" si="5778"/>
        <v/>
      </c>
      <c r="CK1863" s="80" t="str">
        <f t="shared" si="5778"/>
        <v/>
      </c>
      <c r="CL1863" s="80" t="str">
        <f t="shared" si="5778"/>
        <v/>
      </c>
      <c r="CM1863" s="80" t="str">
        <f t="shared" si="5778"/>
        <v/>
      </c>
      <c r="CN1863" s="80" t="str">
        <f t="shared" si="5778"/>
        <v/>
      </c>
      <c r="CO1863" s="80" t="str">
        <f t="shared" ref="CO1863:DJ1863" si="5779">IF(CO$6=$D43,INDEX($AL43:$AL43,1,1),"")</f>
        <v/>
      </c>
      <c r="CP1863" s="80" t="str">
        <f t="shared" si="5779"/>
        <v/>
      </c>
      <c r="CQ1863" s="80" t="str">
        <f t="shared" si="5779"/>
        <v/>
      </c>
      <c r="CR1863" s="80" t="str">
        <f t="shared" si="5779"/>
        <v/>
      </c>
      <c r="CS1863" s="80" t="str">
        <f t="shared" si="5779"/>
        <v/>
      </c>
      <c r="CT1863" s="80" t="str">
        <f t="shared" si="5779"/>
        <v/>
      </c>
      <c r="CU1863" s="80" t="str">
        <f t="shared" si="5779"/>
        <v/>
      </c>
      <c r="CV1863" s="80" t="str">
        <f t="shared" si="5779"/>
        <v/>
      </c>
      <c r="CW1863" s="80" t="str">
        <f t="shared" si="5779"/>
        <v/>
      </c>
      <c r="CX1863" s="80" t="str">
        <f t="shared" si="5779"/>
        <v/>
      </c>
      <c r="CY1863" s="80" t="str">
        <f t="shared" si="5779"/>
        <v/>
      </c>
      <c r="CZ1863" s="80" t="str">
        <f t="shared" si="5779"/>
        <v/>
      </c>
      <c r="DA1863" s="80" t="str">
        <f t="shared" si="5779"/>
        <v/>
      </c>
      <c r="DB1863" s="80" t="str">
        <f t="shared" si="5779"/>
        <v/>
      </c>
      <c r="DC1863" s="80" t="str">
        <f t="shared" si="5779"/>
        <v/>
      </c>
      <c r="DD1863" s="80" t="str">
        <f t="shared" si="5779"/>
        <v/>
      </c>
      <c r="DE1863" s="80" t="str">
        <f t="shared" si="5779"/>
        <v/>
      </c>
      <c r="DF1863" s="80" t="str">
        <f t="shared" si="5779"/>
        <v/>
      </c>
      <c r="DG1863" s="80" t="str">
        <f t="shared" si="5779"/>
        <v/>
      </c>
      <c r="DH1863" s="80" t="str">
        <f t="shared" si="5779"/>
        <v/>
      </c>
      <c r="DI1863" s="80" t="str">
        <f t="shared" si="5779"/>
        <v/>
      </c>
      <c r="DJ1863" s="80" t="str">
        <f t="shared" si="5779"/>
        <v/>
      </c>
    </row>
    <row r="1864" spans="48:114" ht="15.75" customHeight="1">
      <c r="AV1864" s="80"/>
      <c r="AW1864" s="131"/>
      <c r="AX1864" s="80" t="str">
        <f t="shared" si="5764"/>
        <v/>
      </c>
      <c r="AY1864" s="80" t="str">
        <f t="shared" ref="AY1864:CA1864" si="5780">IF(AY$6=$D44,INDEX($AL44:$AL44,1,1),"")</f>
        <v/>
      </c>
      <c r="AZ1864" s="80" t="str">
        <f t="shared" si="5780"/>
        <v/>
      </c>
      <c r="BA1864" s="80" t="str">
        <f t="shared" si="5780"/>
        <v/>
      </c>
      <c r="BB1864" s="80" t="str">
        <f t="shared" si="5780"/>
        <v/>
      </c>
      <c r="BC1864" s="80" t="str">
        <f t="shared" si="5780"/>
        <v/>
      </c>
      <c r="BD1864" s="80">
        <f t="shared" si="5780"/>
        <v>0</v>
      </c>
      <c r="BE1864" s="80" t="str">
        <f t="shared" si="5780"/>
        <v/>
      </c>
      <c r="BF1864" s="80" t="str">
        <f t="shared" si="5780"/>
        <v/>
      </c>
      <c r="BG1864" s="80" t="str">
        <f t="shared" si="5780"/>
        <v/>
      </c>
      <c r="BH1864" s="80" t="str">
        <f t="shared" si="5780"/>
        <v/>
      </c>
      <c r="BI1864" s="80" t="str">
        <f t="shared" si="5780"/>
        <v/>
      </c>
      <c r="BJ1864" s="80" t="str">
        <f t="shared" si="5780"/>
        <v/>
      </c>
      <c r="BK1864" s="80" t="str">
        <f t="shared" si="5780"/>
        <v/>
      </c>
      <c r="BL1864" s="80" t="str">
        <f t="shared" si="5780"/>
        <v/>
      </c>
      <c r="BM1864" s="80" t="str">
        <f t="shared" si="5780"/>
        <v/>
      </c>
      <c r="BN1864" s="80" t="str">
        <f t="shared" si="5780"/>
        <v/>
      </c>
      <c r="BO1864" s="80" t="str">
        <f t="shared" si="5780"/>
        <v/>
      </c>
      <c r="BP1864" s="80" t="str">
        <f t="shared" si="5780"/>
        <v/>
      </c>
      <c r="BQ1864" s="80" t="str">
        <f t="shared" si="5780"/>
        <v/>
      </c>
      <c r="BR1864" s="80" t="str">
        <f t="shared" si="5780"/>
        <v/>
      </c>
      <c r="BS1864" s="80" t="str">
        <f t="shared" si="5780"/>
        <v/>
      </c>
      <c r="BT1864" s="80" t="str">
        <f t="shared" si="5780"/>
        <v/>
      </c>
      <c r="BU1864" s="80" t="str">
        <f t="shared" si="5780"/>
        <v/>
      </c>
      <c r="BV1864" s="80" t="str">
        <f t="shared" si="5780"/>
        <v/>
      </c>
      <c r="BW1864" s="80" t="str">
        <f t="shared" si="5780"/>
        <v/>
      </c>
      <c r="BX1864" s="80" t="str">
        <f t="shared" si="5780"/>
        <v/>
      </c>
      <c r="BY1864" s="80" t="str">
        <f t="shared" si="5780"/>
        <v/>
      </c>
      <c r="BZ1864" s="80" t="str">
        <f t="shared" si="5780"/>
        <v/>
      </c>
      <c r="CA1864" s="80" t="str">
        <f t="shared" si="5780"/>
        <v/>
      </c>
      <c r="CB1864" s="80" t="str">
        <f t="shared" si="5758"/>
        <v/>
      </c>
      <c r="CC1864" s="80" t="str">
        <f t="shared" si="5758"/>
        <v/>
      </c>
      <c r="CD1864" s="80" t="str">
        <f t="shared" si="5758"/>
        <v/>
      </c>
      <c r="CE1864" s="80" t="str">
        <f t="shared" si="5758"/>
        <v/>
      </c>
      <c r="CF1864" s="80" t="str">
        <f t="shared" si="5758"/>
        <v/>
      </c>
      <c r="CG1864" s="80" t="str">
        <f t="shared" ref="CG1864:CN1864" si="5781">IF(CG$6=$D44,INDEX($AL44:$AL44,1,1),"")</f>
        <v/>
      </c>
      <c r="CH1864" s="80" t="str">
        <f t="shared" si="5781"/>
        <v/>
      </c>
      <c r="CI1864" s="80" t="str">
        <f t="shared" si="5781"/>
        <v/>
      </c>
      <c r="CJ1864" s="80" t="str">
        <f t="shared" si="5781"/>
        <v/>
      </c>
      <c r="CK1864" s="80" t="str">
        <f t="shared" si="5781"/>
        <v/>
      </c>
      <c r="CL1864" s="80" t="str">
        <f t="shared" si="5781"/>
        <v/>
      </c>
      <c r="CM1864" s="80" t="str">
        <f t="shared" si="5781"/>
        <v/>
      </c>
      <c r="CN1864" s="80" t="str">
        <f t="shared" si="5781"/>
        <v/>
      </c>
      <c r="CO1864" s="80" t="str">
        <f t="shared" ref="CO1864:DJ1864" si="5782">IF(CO$6=$D44,INDEX($AL44:$AL44,1,1),"")</f>
        <v/>
      </c>
      <c r="CP1864" s="80" t="str">
        <f t="shared" si="5782"/>
        <v/>
      </c>
      <c r="CQ1864" s="80" t="str">
        <f t="shared" si="5782"/>
        <v/>
      </c>
      <c r="CR1864" s="80" t="str">
        <f t="shared" si="5782"/>
        <v/>
      </c>
      <c r="CS1864" s="80" t="str">
        <f t="shared" si="5782"/>
        <v/>
      </c>
      <c r="CT1864" s="80" t="str">
        <f t="shared" si="5782"/>
        <v/>
      </c>
      <c r="CU1864" s="80" t="str">
        <f t="shared" si="5782"/>
        <v/>
      </c>
      <c r="CV1864" s="80" t="str">
        <f t="shared" si="5782"/>
        <v/>
      </c>
      <c r="CW1864" s="80" t="str">
        <f t="shared" si="5782"/>
        <v/>
      </c>
      <c r="CX1864" s="80" t="str">
        <f t="shared" si="5782"/>
        <v/>
      </c>
      <c r="CY1864" s="80" t="str">
        <f t="shared" si="5782"/>
        <v/>
      </c>
      <c r="CZ1864" s="80" t="str">
        <f t="shared" si="5782"/>
        <v/>
      </c>
      <c r="DA1864" s="80" t="str">
        <f t="shared" si="5782"/>
        <v/>
      </c>
      <c r="DB1864" s="80" t="str">
        <f t="shared" si="5782"/>
        <v/>
      </c>
      <c r="DC1864" s="80" t="str">
        <f t="shared" si="5782"/>
        <v/>
      </c>
      <c r="DD1864" s="80" t="str">
        <f t="shared" si="5782"/>
        <v/>
      </c>
      <c r="DE1864" s="80" t="str">
        <f t="shared" si="5782"/>
        <v/>
      </c>
      <c r="DF1864" s="80" t="str">
        <f t="shared" si="5782"/>
        <v/>
      </c>
      <c r="DG1864" s="80" t="str">
        <f t="shared" si="5782"/>
        <v/>
      </c>
      <c r="DH1864" s="80" t="str">
        <f t="shared" si="5782"/>
        <v/>
      </c>
      <c r="DI1864" s="80" t="str">
        <f t="shared" si="5782"/>
        <v/>
      </c>
      <c r="DJ1864" s="80" t="str">
        <f t="shared" si="5782"/>
        <v/>
      </c>
    </row>
    <row r="1865" spans="48:114" ht="15.75" customHeight="1">
      <c r="AV1865" s="80"/>
      <c r="AW1865" s="131"/>
      <c r="AX1865" s="80" t="str">
        <f t="shared" si="5764"/>
        <v/>
      </c>
      <c r="AY1865" s="80" t="str">
        <f t="shared" ref="AY1865:CA1865" si="5783">IF(AY$6=$D45,INDEX($AL45:$AL45,1,1),"")</f>
        <v/>
      </c>
      <c r="AZ1865" s="80" t="str">
        <f t="shared" si="5783"/>
        <v/>
      </c>
      <c r="BA1865" s="80" t="str">
        <f t="shared" si="5783"/>
        <v/>
      </c>
      <c r="BB1865" s="80" t="str">
        <f t="shared" si="5783"/>
        <v/>
      </c>
      <c r="BC1865" s="80" t="str">
        <f t="shared" si="5783"/>
        <v/>
      </c>
      <c r="BD1865" s="80" t="str">
        <f t="shared" si="5783"/>
        <v/>
      </c>
      <c r="BE1865" s="80" t="str">
        <f t="shared" si="5783"/>
        <v/>
      </c>
      <c r="BF1865" s="80" t="str">
        <f t="shared" si="5783"/>
        <v/>
      </c>
      <c r="BG1865" s="80" t="str">
        <f t="shared" si="5783"/>
        <v/>
      </c>
      <c r="BH1865" s="80" t="str">
        <f t="shared" si="5783"/>
        <v/>
      </c>
      <c r="BI1865" s="80" t="str">
        <f t="shared" si="5783"/>
        <v/>
      </c>
      <c r="BJ1865" s="80" t="str">
        <f t="shared" si="5783"/>
        <v/>
      </c>
      <c r="BK1865" s="80" t="str">
        <f t="shared" si="5783"/>
        <v/>
      </c>
      <c r="BL1865" s="80" t="str">
        <f t="shared" si="5783"/>
        <v/>
      </c>
      <c r="BM1865" s="80" t="str">
        <f t="shared" si="5783"/>
        <v/>
      </c>
      <c r="BN1865" s="80" t="str">
        <f t="shared" si="5783"/>
        <v/>
      </c>
      <c r="BO1865" s="80" t="str">
        <f t="shared" si="5783"/>
        <v/>
      </c>
      <c r="BP1865" s="80" t="str">
        <f t="shared" si="5783"/>
        <v/>
      </c>
      <c r="BQ1865" s="80" t="str">
        <f t="shared" si="5783"/>
        <v/>
      </c>
      <c r="BR1865" s="80" t="str">
        <f t="shared" si="5783"/>
        <v/>
      </c>
      <c r="BS1865" s="80" t="str">
        <f t="shared" si="5783"/>
        <v/>
      </c>
      <c r="BT1865" s="80" t="str">
        <f t="shared" si="5783"/>
        <v/>
      </c>
      <c r="BU1865" s="80" t="str">
        <f t="shared" si="5783"/>
        <v/>
      </c>
      <c r="BV1865" s="80" t="str">
        <f t="shared" si="5783"/>
        <v/>
      </c>
      <c r="BW1865" s="80" t="str">
        <f t="shared" si="5783"/>
        <v/>
      </c>
      <c r="BX1865" s="80">
        <f t="shared" si="5783"/>
        <v>0</v>
      </c>
      <c r="BY1865" s="80" t="str">
        <f t="shared" si="5783"/>
        <v/>
      </c>
      <c r="BZ1865" s="80" t="str">
        <f t="shared" si="5783"/>
        <v/>
      </c>
      <c r="CA1865" s="80" t="str">
        <f t="shared" si="5783"/>
        <v/>
      </c>
      <c r="CB1865" s="80" t="str">
        <f t="shared" si="5758"/>
        <v/>
      </c>
      <c r="CC1865" s="80" t="str">
        <f t="shared" si="5758"/>
        <v/>
      </c>
      <c r="CD1865" s="80" t="str">
        <f t="shared" si="5758"/>
        <v/>
      </c>
      <c r="CE1865" s="80" t="str">
        <f t="shared" si="5758"/>
        <v/>
      </c>
      <c r="CF1865" s="80" t="str">
        <f t="shared" si="5758"/>
        <v/>
      </c>
      <c r="CG1865" s="80" t="str">
        <f t="shared" ref="CG1865:CN1865" si="5784">IF(CG$6=$D45,INDEX($AL45:$AL45,1,1),"")</f>
        <v/>
      </c>
      <c r="CH1865" s="80" t="str">
        <f t="shared" si="5784"/>
        <v/>
      </c>
      <c r="CI1865" s="80" t="str">
        <f t="shared" si="5784"/>
        <v/>
      </c>
      <c r="CJ1865" s="80" t="str">
        <f t="shared" si="5784"/>
        <v/>
      </c>
      <c r="CK1865" s="80" t="str">
        <f t="shared" si="5784"/>
        <v/>
      </c>
      <c r="CL1865" s="80" t="str">
        <f t="shared" si="5784"/>
        <v/>
      </c>
      <c r="CM1865" s="80" t="str">
        <f t="shared" si="5784"/>
        <v/>
      </c>
      <c r="CN1865" s="80" t="str">
        <f t="shared" si="5784"/>
        <v/>
      </c>
      <c r="CO1865" s="80" t="str">
        <f t="shared" ref="CO1865:DJ1865" si="5785">IF(CO$6=$D45,INDEX($AL45:$AL45,1,1),"")</f>
        <v/>
      </c>
      <c r="CP1865" s="80" t="str">
        <f t="shared" si="5785"/>
        <v/>
      </c>
      <c r="CQ1865" s="80" t="str">
        <f t="shared" si="5785"/>
        <v/>
      </c>
      <c r="CR1865" s="80" t="str">
        <f t="shared" si="5785"/>
        <v/>
      </c>
      <c r="CS1865" s="80" t="str">
        <f t="shared" si="5785"/>
        <v/>
      </c>
      <c r="CT1865" s="80" t="str">
        <f t="shared" si="5785"/>
        <v/>
      </c>
      <c r="CU1865" s="80" t="str">
        <f t="shared" si="5785"/>
        <v/>
      </c>
      <c r="CV1865" s="80" t="str">
        <f t="shared" si="5785"/>
        <v/>
      </c>
      <c r="CW1865" s="80" t="str">
        <f t="shared" si="5785"/>
        <v/>
      </c>
      <c r="CX1865" s="80" t="str">
        <f t="shared" si="5785"/>
        <v/>
      </c>
      <c r="CY1865" s="80" t="str">
        <f t="shared" si="5785"/>
        <v/>
      </c>
      <c r="CZ1865" s="80" t="str">
        <f t="shared" si="5785"/>
        <v/>
      </c>
      <c r="DA1865" s="80" t="str">
        <f t="shared" si="5785"/>
        <v/>
      </c>
      <c r="DB1865" s="80" t="str">
        <f t="shared" si="5785"/>
        <v/>
      </c>
      <c r="DC1865" s="80" t="str">
        <f t="shared" si="5785"/>
        <v/>
      </c>
      <c r="DD1865" s="80" t="str">
        <f t="shared" si="5785"/>
        <v/>
      </c>
      <c r="DE1865" s="80" t="str">
        <f t="shared" si="5785"/>
        <v/>
      </c>
      <c r="DF1865" s="80" t="str">
        <f t="shared" si="5785"/>
        <v/>
      </c>
      <c r="DG1865" s="80" t="str">
        <f t="shared" si="5785"/>
        <v/>
      </c>
      <c r="DH1865" s="80" t="str">
        <f t="shared" si="5785"/>
        <v/>
      </c>
      <c r="DI1865" s="80" t="str">
        <f t="shared" si="5785"/>
        <v/>
      </c>
      <c r="DJ1865" s="80" t="str">
        <f t="shared" si="5785"/>
        <v/>
      </c>
    </row>
    <row r="1866" spans="48:114" ht="15.75" customHeight="1">
      <c r="AV1866" s="80"/>
      <c r="AW1866" s="131"/>
      <c r="AX1866" s="80" t="str">
        <f t="shared" si="5764"/>
        <v/>
      </c>
      <c r="AY1866" s="80" t="str">
        <f t="shared" ref="AY1866:CA1866" si="5786">IF(AY$6=$D46,INDEX($AL46:$AL46,1,1),"")</f>
        <v/>
      </c>
      <c r="AZ1866" s="80" t="str">
        <f t="shared" si="5786"/>
        <v/>
      </c>
      <c r="BA1866" s="80" t="str">
        <f t="shared" si="5786"/>
        <v/>
      </c>
      <c r="BB1866" s="80" t="str">
        <f t="shared" si="5786"/>
        <v/>
      </c>
      <c r="BC1866" s="80" t="str">
        <f t="shared" si="5786"/>
        <v/>
      </c>
      <c r="BD1866" s="80" t="str">
        <f t="shared" si="5786"/>
        <v/>
      </c>
      <c r="BE1866" s="80" t="str">
        <f t="shared" si="5786"/>
        <v/>
      </c>
      <c r="BF1866" s="80" t="str">
        <f t="shared" si="5786"/>
        <v/>
      </c>
      <c r="BG1866" s="80" t="str">
        <f t="shared" si="5786"/>
        <v/>
      </c>
      <c r="BH1866" s="80" t="str">
        <f t="shared" si="5786"/>
        <v/>
      </c>
      <c r="BI1866" s="80" t="str">
        <f t="shared" si="5786"/>
        <v/>
      </c>
      <c r="BJ1866" s="80" t="str">
        <f t="shared" si="5786"/>
        <v/>
      </c>
      <c r="BK1866" s="80" t="str">
        <f t="shared" si="5786"/>
        <v/>
      </c>
      <c r="BL1866" s="80" t="str">
        <f t="shared" si="5786"/>
        <v/>
      </c>
      <c r="BM1866" s="80" t="str">
        <f t="shared" si="5786"/>
        <v/>
      </c>
      <c r="BN1866" s="80" t="str">
        <f t="shared" si="5786"/>
        <v/>
      </c>
      <c r="BO1866" s="80" t="str">
        <f t="shared" si="5786"/>
        <v/>
      </c>
      <c r="BP1866" s="80" t="str">
        <f t="shared" si="5786"/>
        <v/>
      </c>
      <c r="BQ1866" s="80" t="str">
        <f t="shared" si="5786"/>
        <v/>
      </c>
      <c r="BR1866" s="80" t="str">
        <f t="shared" si="5786"/>
        <v/>
      </c>
      <c r="BS1866" s="80" t="str">
        <f t="shared" si="5786"/>
        <v/>
      </c>
      <c r="BT1866" s="80" t="str">
        <f t="shared" si="5786"/>
        <v/>
      </c>
      <c r="BU1866" s="80" t="str">
        <f t="shared" si="5786"/>
        <v/>
      </c>
      <c r="BV1866" s="80" t="str">
        <f t="shared" si="5786"/>
        <v/>
      </c>
      <c r="BW1866" s="80" t="str">
        <f t="shared" si="5786"/>
        <v/>
      </c>
      <c r="BX1866" s="80">
        <f t="shared" si="5786"/>
        <v>0</v>
      </c>
      <c r="BY1866" s="80" t="str">
        <f t="shared" si="5786"/>
        <v/>
      </c>
      <c r="BZ1866" s="80" t="str">
        <f t="shared" si="5786"/>
        <v/>
      </c>
      <c r="CA1866" s="80" t="str">
        <f t="shared" si="5786"/>
        <v/>
      </c>
      <c r="CB1866" s="80" t="str">
        <f t="shared" si="5758"/>
        <v/>
      </c>
      <c r="CC1866" s="80" t="str">
        <f t="shared" si="5758"/>
        <v/>
      </c>
      <c r="CD1866" s="80" t="str">
        <f t="shared" si="5758"/>
        <v/>
      </c>
      <c r="CE1866" s="80" t="str">
        <f t="shared" si="5758"/>
        <v/>
      </c>
      <c r="CF1866" s="80" t="str">
        <f t="shared" si="5758"/>
        <v/>
      </c>
      <c r="CG1866" s="80" t="str">
        <f t="shared" ref="CG1866:CN1866" si="5787">IF(CG$6=$D46,INDEX($AL46:$AL46,1,1),"")</f>
        <v/>
      </c>
      <c r="CH1866" s="80" t="str">
        <f t="shared" si="5787"/>
        <v/>
      </c>
      <c r="CI1866" s="80" t="str">
        <f t="shared" si="5787"/>
        <v/>
      </c>
      <c r="CJ1866" s="80" t="str">
        <f t="shared" si="5787"/>
        <v/>
      </c>
      <c r="CK1866" s="80" t="str">
        <f t="shared" si="5787"/>
        <v/>
      </c>
      <c r="CL1866" s="80" t="str">
        <f t="shared" si="5787"/>
        <v/>
      </c>
      <c r="CM1866" s="80" t="str">
        <f t="shared" si="5787"/>
        <v/>
      </c>
      <c r="CN1866" s="80" t="str">
        <f t="shared" si="5787"/>
        <v/>
      </c>
      <c r="CO1866" s="80" t="str">
        <f t="shared" ref="CO1866:DJ1866" si="5788">IF(CO$6=$D46,INDEX($AL46:$AL46,1,1),"")</f>
        <v/>
      </c>
      <c r="CP1866" s="80" t="str">
        <f t="shared" si="5788"/>
        <v/>
      </c>
      <c r="CQ1866" s="80" t="str">
        <f t="shared" si="5788"/>
        <v/>
      </c>
      <c r="CR1866" s="80" t="str">
        <f t="shared" si="5788"/>
        <v/>
      </c>
      <c r="CS1866" s="80" t="str">
        <f t="shared" si="5788"/>
        <v/>
      </c>
      <c r="CT1866" s="80" t="str">
        <f t="shared" si="5788"/>
        <v/>
      </c>
      <c r="CU1866" s="80" t="str">
        <f t="shared" si="5788"/>
        <v/>
      </c>
      <c r="CV1866" s="80" t="str">
        <f t="shared" si="5788"/>
        <v/>
      </c>
      <c r="CW1866" s="80" t="str">
        <f t="shared" si="5788"/>
        <v/>
      </c>
      <c r="CX1866" s="80" t="str">
        <f t="shared" si="5788"/>
        <v/>
      </c>
      <c r="CY1866" s="80" t="str">
        <f t="shared" si="5788"/>
        <v/>
      </c>
      <c r="CZ1866" s="80" t="str">
        <f t="shared" si="5788"/>
        <v/>
      </c>
      <c r="DA1866" s="80" t="str">
        <f t="shared" si="5788"/>
        <v/>
      </c>
      <c r="DB1866" s="80" t="str">
        <f t="shared" si="5788"/>
        <v/>
      </c>
      <c r="DC1866" s="80" t="str">
        <f t="shared" si="5788"/>
        <v/>
      </c>
      <c r="DD1866" s="80" t="str">
        <f t="shared" si="5788"/>
        <v/>
      </c>
      <c r="DE1866" s="80" t="str">
        <f t="shared" si="5788"/>
        <v/>
      </c>
      <c r="DF1866" s="80" t="str">
        <f t="shared" si="5788"/>
        <v/>
      </c>
      <c r="DG1866" s="80" t="str">
        <f t="shared" si="5788"/>
        <v/>
      </c>
      <c r="DH1866" s="80" t="str">
        <f t="shared" si="5788"/>
        <v/>
      </c>
      <c r="DI1866" s="80" t="str">
        <f t="shared" si="5788"/>
        <v/>
      </c>
      <c r="DJ1866" s="80" t="str">
        <f t="shared" si="5788"/>
        <v/>
      </c>
    </row>
    <row r="1867" spans="48:114" ht="15.75" customHeight="1">
      <c r="AV1867" s="80"/>
      <c r="AW1867" s="131"/>
      <c r="AX1867" s="80" t="str">
        <f t="shared" si="5764"/>
        <v/>
      </c>
      <c r="AY1867" s="80" t="str">
        <f t="shared" ref="AY1867:CA1867" si="5789">IF(AY$6=$D47,INDEX($AL47:$AL47,1,1),"")</f>
        <v/>
      </c>
      <c r="AZ1867" s="80" t="str">
        <f t="shared" si="5789"/>
        <v/>
      </c>
      <c r="BA1867" s="80" t="str">
        <f t="shared" si="5789"/>
        <v/>
      </c>
      <c r="BB1867" s="80" t="str">
        <f t="shared" si="5789"/>
        <v/>
      </c>
      <c r="BC1867" s="80" t="str">
        <f t="shared" si="5789"/>
        <v/>
      </c>
      <c r="BD1867" s="80" t="str">
        <f t="shared" si="5789"/>
        <v/>
      </c>
      <c r="BE1867" s="80" t="str">
        <f t="shared" si="5789"/>
        <v/>
      </c>
      <c r="BF1867" s="80" t="str">
        <f t="shared" si="5789"/>
        <v/>
      </c>
      <c r="BG1867" s="80" t="str">
        <f t="shared" si="5789"/>
        <v/>
      </c>
      <c r="BH1867" s="80" t="str">
        <f t="shared" si="5789"/>
        <v/>
      </c>
      <c r="BI1867" s="80" t="str">
        <f t="shared" si="5789"/>
        <v/>
      </c>
      <c r="BJ1867" s="80" t="str">
        <f t="shared" si="5789"/>
        <v/>
      </c>
      <c r="BK1867" s="80" t="str">
        <f t="shared" si="5789"/>
        <v/>
      </c>
      <c r="BL1867" s="80" t="str">
        <f t="shared" si="5789"/>
        <v/>
      </c>
      <c r="BM1867" s="80" t="str">
        <f t="shared" si="5789"/>
        <v/>
      </c>
      <c r="BN1867" s="80" t="str">
        <f t="shared" si="5789"/>
        <v/>
      </c>
      <c r="BO1867" s="80" t="str">
        <f t="shared" si="5789"/>
        <v/>
      </c>
      <c r="BP1867" s="80" t="str">
        <f t="shared" si="5789"/>
        <v/>
      </c>
      <c r="BQ1867" s="80" t="str">
        <f t="shared" si="5789"/>
        <v/>
      </c>
      <c r="BR1867" s="80" t="str">
        <f t="shared" si="5789"/>
        <v/>
      </c>
      <c r="BS1867" s="80" t="str">
        <f t="shared" si="5789"/>
        <v/>
      </c>
      <c r="BT1867" s="80" t="str">
        <f t="shared" si="5789"/>
        <v/>
      </c>
      <c r="BU1867" s="80" t="str">
        <f t="shared" si="5789"/>
        <v/>
      </c>
      <c r="BV1867" s="80" t="str">
        <f t="shared" si="5789"/>
        <v/>
      </c>
      <c r="BW1867" s="80" t="str">
        <f t="shared" si="5789"/>
        <v/>
      </c>
      <c r="BX1867" s="80" t="str">
        <f t="shared" si="5789"/>
        <v/>
      </c>
      <c r="BY1867" s="80">
        <f t="shared" si="5789"/>
        <v>0</v>
      </c>
      <c r="BZ1867" s="80" t="str">
        <f t="shared" si="5789"/>
        <v/>
      </c>
      <c r="CA1867" s="80" t="str">
        <f t="shared" si="5789"/>
        <v/>
      </c>
      <c r="CB1867" s="80" t="str">
        <f t="shared" ref="CB1867:CF1876" si="5790">IF(CB$6=$D47,INDEX($AL47:$AL47,1,1),"")</f>
        <v/>
      </c>
      <c r="CC1867" s="80" t="str">
        <f t="shared" si="5790"/>
        <v/>
      </c>
      <c r="CD1867" s="80" t="str">
        <f t="shared" si="5790"/>
        <v/>
      </c>
      <c r="CE1867" s="80" t="str">
        <f t="shared" si="5790"/>
        <v/>
      </c>
      <c r="CF1867" s="80" t="str">
        <f t="shared" si="5790"/>
        <v/>
      </c>
      <c r="CG1867" s="80" t="str">
        <f t="shared" ref="CG1867:CN1867" si="5791">IF(CG$6=$D47,INDEX($AL47:$AL47,1,1),"")</f>
        <v/>
      </c>
      <c r="CH1867" s="80" t="str">
        <f t="shared" si="5791"/>
        <v/>
      </c>
      <c r="CI1867" s="80" t="str">
        <f t="shared" si="5791"/>
        <v/>
      </c>
      <c r="CJ1867" s="80" t="str">
        <f t="shared" si="5791"/>
        <v/>
      </c>
      <c r="CK1867" s="80" t="str">
        <f t="shared" si="5791"/>
        <v/>
      </c>
      <c r="CL1867" s="80" t="str">
        <f t="shared" si="5791"/>
        <v/>
      </c>
      <c r="CM1867" s="80" t="str">
        <f t="shared" si="5791"/>
        <v/>
      </c>
      <c r="CN1867" s="80" t="str">
        <f t="shared" si="5791"/>
        <v/>
      </c>
      <c r="CO1867" s="80" t="str">
        <f t="shared" ref="CO1867:DJ1867" si="5792">IF(CO$6=$D47,INDEX($AL47:$AL47,1,1),"")</f>
        <v/>
      </c>
      <c r="CP1867" s="80" t="str">
        <f t="shared" si="5792"/>
        <v/>
      </c>
      <c r="CQ1867" s="80" t="str">
        <f t="shared" si="5792"/>
        <v/>
      </c>
      <c r="CR1867" s="80" t="str">
        <f t="shared" si="5792"/>
        <v/>
      </c>
      <c r="CS1867" s="80" t="str">
        <f t="shared" si="5792"/>
        <v/>
      </c>
      <c r="CT1867" s="80" t="str">
        <f t="shared" si="5792"/>
        <v/>
      </c>
      <c r="CU1867" s="80" t="str">
        <f t="shared" si="5792"/>
        <v/>
      </c>
      <c r="CV1867" s="80" t="str">
        <f t="shared" si="5792"/>
        <v/>
      </c>
      <c r="CW1867" s="80" t="str">
        <f t="shared" si="5792"/>
        <v/>
      </c>
      <c r="CX1867" s="80" t="str">
        <f t="shared" si="5792"/>
        <v/>
      </c>
      <c r="CY1867" s="80" t="str">
        <f t="shared" si="5792"/>
        <v/>
      </c>
      <c r="CZ1867" s="80" t="str">
        <f t="shared" si="5792"/>
        <v/>
      </c>
      <c r="DA1867" s="80" t="str">
        <f t="shared" si="5792"/>
        <v/>
      </c>
      <c r="DB1867" s="80" t="str">
        <f t="shared" si="5792"/>
        <v/>
      </c>
      <c r="DC1867" s="80" t="str">
        <f t="shared" si="5792"/>
        <v/>
      </c>
      <c r="DD1867" s="80" t="str">
        <f t="shared" si="5792"/>
        <v/>
      </c>
      <c r="DE1867" s="80" t="str">
        <f t="shared" si="5792"/>
        <v/>
      </c>
      <c r="DF1867" s="80" t="str">
        <f t="shared" si="5792"/>
        <v/>
      </c>
      <c r="DG1867" s="80" t="str">
        <f t="shared" si="5792"/>
        <v/>
      </c>
      <c r="DH1867" s="80" t="str">
        <f t="shared" si="5792"/>
        <v/>
      </c>
      <c r="DI1867" s="80" t="str">
        <f t="shared" si="5792"/>
        <v/>
      </c>
      <c r="DJ1867" s="80" t="str">
        <f t="shared" si="5792"/>
        <v/>
      </c>
    </row>
    <row r="1868" spans="48:114" ht="15.75" customHeight="1">
      <c r="AV1868" s="80"/>
      <c r="AW1868" s="131"/>
      <c r="AX1868" s="80" t="str">
        <f t="shared" si="5764"/>
        <v/>
      </c>
      <c r="AY1868" s="80" t="str">
        <f t="shared" ref="AY1868:CA1868" si="5793">IF(AY$6=$D48,INDEX($AL48:$AL48,1,1),"")</f>
        <v/>
      </c>
      <c r="AZ1868" s="80" t="str">
        <f t="shared" si="5793"/>
        <v/>
      </c>
      <c r="BA1868" s="80" t="str">
        <f t="shared" si="5793"/>
        <v/>
      </c>
      <c r="BB1868" s="80" t="str">
        <f t="shared" si="5793"/>
        <v/>
      </c>
      <c r="BC1868" s="80" t="str">
        <f t="shared" si="5793"/>
        <v/>
      </c>
      <c r="BD1868" s="80" t="str">
        <f t="shared" si="5793"/>
        <v/>
      </c>
      <c r="BE1868" s="80" t="str">
        <f t="shared" si="5793"/>
        <v/>
      </c>
      <c r="BF1868" s="80" t="str">
        <f t="shared" si="5793"/>
        <v/>
      </c>
      <c r="BG1868" s="80" t="str">
        <f t="shared" si="5793"/>
        <v/>
      </c>
      <c r="BH1868" s="80" t="str">
        <f t="shared" si="5793"/>
        <v/>
      </c>
      <c r="BI1868" s="80" t="str">
        <f t="shared" si="5793"/>
        <v/>
      </c>
      <c r="BJ1868" s="80" t="str">
        <f t="shared" si="5793"/>
        <v/>
      </c>
      <c r="BK1868" s="80" t="str">
        <f t="shared" si="5793"/>
        <v/>
      </c>
      <c r="BL1868" s="80" t="str">
        <f t="shared" si="5793"/>
        <v/>
      </c>
      <c r="BM1868" s="80" t="str">
        <f t="shared" si="5793"/>
        <v/>
      </c>
      <c r="BN1868" s="80" t="str">
        <f t="shared" si="5793"/>
        <v/>
      </c>
      <c r="BO1868" s="80" t="str">
        <f t="shared" si="5793"/>
        <v/>
      </c>
      <c r="BP1868" s="80" t="str">
        <f t="shared" si="5793"/>
        <v/>
      </c>
      <c r="BQ1868" s="80" t="str">
        <f t="shared" si="5793"/>
        <v/>
      </c>
      <c r="BR1868" s="80" t="str">
        <f t="shared" si="5793"/>
        <v/>
      </c>
      <c r="BS1868" s="80">
        <f t="shared" si="5793"/>
        <v>0</v>
      </c>
      <c r="BT1868" s="80" t="str">
        <f t="shared" si="5793"/>
        <v/>
      </c>
      <c r="BU1868" s="80" t="str">
        <f t="shared" si="5793"/>
        <v/>
      </c>
      <c r="BV1868" s="80" t="str">
        <f t="shared" si="5793"/>
        <v/>
      </c>
      <c r="BW1868" s="80" t="str">
        <f t="shared" si="5793"/>
        <v/>
      </c>
      <c r="BX1868" s="80" t="str">
        <f t="shared" si="5793"/>
        <v/>
      </c>
      <c r="BY1868" s="80" t="str">
        <f t="shared" si="5793"/>
        <v/>
      </c>
      <c r="BZ1868" s="80" t="str">
        <f t="shared" si="5793"/>
        <v/>
      </c>
      <c r="CA1868" s="80" t="str">
        <f t="shared" si="5793"/>
        <v/>
      </c>
      <c r="CB1868" s="80" t="str">
        <f t="shared" si="5790"/>
        <v/>
      </c>
      <c r="CC1868" s="80" t="str">
        <f t="shared" si="5790"/>
        <v/>
      </c>
      <c r="CD1868" s="80" t="str">
        <f t="shared" si="5790"/>
        <v/>
      </c>
      <c r="CE1868" s="80" t="str">
        <f t="shared" si="5790"/>
        <v/>
      </c>
      <c r="CF1868" s="80" t="str">
        <f t="shared" si="5790"/>
        <v/>
      </c>
      <c r="CG1868" s="80" t="str">
        <f t="shared" ref="CG1868:CN1868" si="5794">IF(CG$6=$D48,INDEX($AL48:$AL48,1,1),"")</f>
        <v/>
      </c>
      <c r="CH1868" s="80" t="str">
        <f t="shared" si="5794"/>
        <v/>
      </c>
      <c r="CI1868" s="80" t="str">
        <f t="shared" si="5794"/>
        <v/>
      </c>
      <c r="CJ1868" s="80" t="str">
        <f t="shared" si="5794"/>
        <v/>
      </c>
      <c r="CK1868" s="80" t="str">
        <f t="shared" si="5794"/>
        <v/>
      </c>
      <c r="CL1868" s="80" t="str">
        <f t="shared" si="5794"/>
        <v/>
      </c>
      <c r="CM1868" s="80" t="str">
        <f t="shared" si="5794"/>
        <v/>
      </c>
      <c r="CN1868" s="80" t="str">
        <f t="shared" si="5794"/>
        <v/>
      </c>
      <c r="CO1868" s="80" t="str">
        <f t="shared" ref="CO1868:DJ1868" si="5795">IF(CO$6=$D48,INDEX($AL48:$AL48,1,1),"")</f>
        <v/>
      </c>
      <c r="CP1868" s="80" t="str">
        <f t="shared" si="5795"/>
        <v/>
      </c>
      <c r="CQ1868" s="80" t="str">
        <f t="shared" si="5795"/>
        <v/>
      </c>
      <c r="CR1868" s="80" t="str">
        <f t="shared" si="5795"/>
        <v/>
      </c>
      <c r="CS1868" s="80" t="str">
        <f t="shared" si="5795"/>
        <v/>
      </c>
      <c r="CT1868" s="80" t="str">
        <f t="shared" si="5795"/>
        <v/>
      </c>
      <c r="CU1868" s="80" t="str">
        <f t="shared" si="5795"/>
        <v/>
      </c>
      <c r="CV1868" s="80" t="str">
        <f t="shared" si="5795"/>
        <v/>
      </c>
      <c r="CW1868" s="80" t="str">
        <f t="shared" si="5795"/>
        <v/>
      </c>
      <c r="CX1868" s="80" t="str">
        <f t="shared" si="5795"/>
        <v/>
      </c>
      <c r="CY1868" s="80" t="str">
        <f t="shared" si="5795"/>
        <v/>
      </c>
      <c r="CZ1868" s="80" t="str">
        <f t="shared" si="5795"/>
        <v/>
      </c>
      <c r="DA1868" s="80" t="str">
        <f t="shared" si="5795"/>
        <v/>
      </c>
      <c r="DB1868" s="80" t="str">
        <f t="shared" si="5795"/>
        <v/>
      </c>
      <c r="DC1868" s="80" t="str">
        <f t="shared" si="5795"/>
        <v/>
      </c>
      <c r="DD1868" s="80" t="str">
        <f t="shared" si="5795"/>
        <v/>
      </c>
      <c r="DE1868" s="80" t="str">
        <f t="shared" si="5795"/>
        <v/>
      </c>
      <c r="DF1868" s="80" t="str">
        <f t="shared" si="5795"/>
        <v/>
      </c>
      <c r="DG1868" s="80" t="str">
        <f t="shared" si="5795"/>
        <v/>
      </c>
      <c r="DH1868" s="80" t="str">
        <f t="shared" si="5795"/>
        <v/>
      </c>
      <c r="DI1868" s="80" t="str">
        <f t="shared" si="5795"/>
        <v/>
      </c>
      <c r="DJ1868" s="80" t="str">
        <f t="shared" si="5795"/>
        <v/>
      </c>
    </row>
    <row r="1869" spans="48:114" ht="15.75" customHeight="1">
      <c r="AV1869" s="80"/>
      <c r="AW1869" s="131"/>
      <c r="AX1869" s="80" t="str">
        <f t="shared" si="5764"/>
        <v/>
      </c>
      <c r="AY1869" s="80" t="str">
        <f t="shared" ref="AY1869:CA1869" si="5796">IF(AY$6=$D49,INDEX($AL49:$AL49,1,1),"")</f>
        <v/>
      </c>
      <c r="AZ1869" s="80" t="str">
        <f t="shared" si="5796"/>
        <v/>
      </c>
      <c r="BA1869" s="80" t="str">
        <f t="shared" si="5796"/>
        <v/>
      </c>
      <c r="BB1869" s="80" t="str">
        <f t="shared" si="5796"/>
        <v/>
      </c>
      <c r="BC1869" s="80" t="str">
        <f t="shared" si="5796"/>
        <v/>
      </c>
      <c r="BD1869" s="80" t="str">
        <f t="shared" si="5796"/>
        <v/>
      </c>
      <c r="BE1869" s="80" t="str">
        <f t="shared" si="5796"/>
        <v/>
      </c>
      <c r="BF1869" s="80" t="str">
        <f t="shared" si="5796"/>
        <v/>
      </c>
      <c r="BG1869" s="80" t="str">
        <f t="shared" si="5796"/>
        <v/>
      </c>
      <c r="BH1869" s="80" t="str">
        <f t="shared" si="5796"/>
        <v/>
      </c>
      <c r="BI1869" s="80" t="str">
        <f t="shared" si="5796"/>
        <v/>
      </c>
      <c r="BJ1869" s="80" t="str">
        <f t="shared" si="5796"/>
        <v/>
      </c>
      <c r="BK1869" s="80" t="str">
        <f t="shared" si="5796"/>
        <v/>
      </c>
      <c r="BL1869" s="80" t="str">
        <f t="shared" si="5796"/>
        <v/>
      </c>
      <c r="BM1869" s="80" t="str">
        <f t="shared" si="5796"/>
        <v/>
      </c>
      <c r="BN1869" s="80" t="str">
        <f t="shared" si="5796"/>
        <v/>
      </c>
      <c r="BO1869" s="80" t="str">
        <f t="shared" si="5796"/>
        <v/>
      </c>
      <c r="BP1869" s="80" t="str">
        <f t="shared" si="5796"/>
        <v/>
      </c>
      <c r="BQ1869" s="80" t="str">
        <f t="shared" si="5796"/>
        <v/>
      </c>
      <c r="BR1869" s="80" t="str">
        <f t="shared" si="5796"/>
        <v/>
      </c>
      <c r="BS1869" s="80" t="str">
        <f t="shared" si="5796"/>
        <v/>
      </c>
      <c r="BT1869" s="80">
        <f t="shared" si="5796"/>
        <v>0</v>
      </c>
      <c r="BU1869" s="80" t="str">
        <f t="shared" si="5796"/>
        <v/>
      </c>
      <c r="BV1869" s="80" t="str">
        <f t="shared" si="5796"/>
        <v/>
      </c>
      <c r="BW1869" s="80" t="str">
        <f t="shared" si="5796"/>
        <v/>
      </c>
      <c r="BX1869" s="80" t="str">
        <f t="shared" si="5796"/>
        <v/>
      </c>
      <c r="BY1869" s="80" t="str">
        <f t="shared" si="5796"/>
        <v/>
      </c>
      <c r="BZ1869" s="80" t="str">
        <f t="shared" si="5796"/>
        <v/>
      </c>
      <c r="CA1869" s="80" t="str">
        <f t="shared" si="5796"/>
        <v/>
      </c>
      <c r="CB1869" s="80" t="str">
        <f t="shared" si="5790"/>
        <v/>
      </c>
      <c r="CC1869" s="80" t="str">
        <f t="shared" si="5790"/>
        <v/>
      </c>
      <c r="CD1869" s="80" t="str">
        <f t="shared" si="5790"/>
        <v/>
      </c>
      <c r="CE1869" s="80" t="str">
        <f t="shared" si="5790"/>
        <v/>
      </c>
      <c r="CF1869" s="80" t="str">
        <f t="shared" si="5790"/>
        <v/>
      </c>
      <c r="CG1869" s="80" t="str">
        <f t="shared" ref="CG1869:CN1869" si="5797">IF(CG$6=$D49,INDEX($AL49:$AL49,1,1),"")</f>
        <v/>
      </c>
      <c r="CH1869" s="80" t="str">
        <f t="shared" si="5797"/>
        <v/>
      </c>
      <c r="CI1869" s="80" t="str">
        <f t="shared" si="5797"/>
        <v/>
      </c>
      <c r="CJ1869" s="80" t="str">
        <f t="shared" si="5797"/>
        <v/>
      </c>
      <c r="CK1869" s="80" t="str">
        <f t="shared" si="5797"/>
        <v/>
      </c>
      <c r="CL1869" s="80" t="str">
        <f t="shared" si="5797"/>
        <v/>
      </c>
      <c r="CM1869" s="80" t="str">
        <f t="shared" si="5797"/>
        <v/>
      </c>
      <c r="CN1869" s="80" t="str">
        <f t="shared" si="5797"/>
        <v/>
      </c>
      <c r="CO1869" s="80" t="str">
        <f t="shared" ref="CO1869:DJ1869" si="5798">IF(CO$6=$D49,INDEX($AL49:$AL49,1,1),"")</f>
        <v/>
      </c>
      <c r="CP1869" s="80" t="str">
        <f t="shared" si="5798"/>
        <v/>
      </c>
      <c r="CQ1869" s="80" t="str">
        <f t="shared" si="5798"/>
        <v/>
      </c>
      <c r="CR1869" s="80" t="str">
        <f t="shared" si="5798"/>
        <v/>
      </c>
      <c r="CS1869" s="80" t="str">
        <f t="shared" si="5798"/>
        <v/>
      </c>
      <c r="CT1869" s="80" t="str">
        <f t="shared" si="5798"/>
        <v/>
      </c>
      <c r="CU1869" s="80" t="str">
        <f t="shared" si="5798"/>
        <v/>
      </c>
      <c r="CV1869" s="80" t="str">
        <f t="shared" si="5798"/>
        <v/>
      </c>
      <c r="CW1869" s="80" t="str">
        <f t="shared" si="5798"/>
        <v/>
      </c>
      <c r="CX1869" s="80" t="str">
        <f t="shared" si="5798"/>
        <v/>
      </c>
      <c r="CY1869" s="80" t="str">
        <f t="shared" si="5798"/>
        <v/>
      </c>
      <c r="CZ1869" s="80" t="str">
        <f t="shared" si="5798"/>
        <v/>
      </c>
      <c r="DA1869" s="80" t="str">
        <f t="shared" si="5798"/>
        <v/>
      </c>
      <c r="DB1869" s="80" t="str">
        <f t="shared" si="5798"/>
        <v/>
      </c>
      <c r="DC1869" s="80" t="str">
        <f t="shared" si="5798"/>
        <v/>
      </c>
      <c r="DD1869" s="80" t="str">
        <f t="shared" si="5798"/>
        <v/>
      </c>
      <c r="DE1869" s="80" t="str">
        <f t="shared" si="5798"/>
        <v/>
      </c>
      <c r="DF1869" s="80" t="str">
        <f t="shared" si="5798"/>
        <v/>
      </c>
      <c r="DG1869" s="80" t="str">
        <f t="shared" si="5798"/>
        <v/>
      </c>
      <c r="DH1869" s="80" t="str">
        <f t="shared" si="5798"/>
        <v/>
      </c>
      <c r="DI1869" s="80" t="str">
        <f t="shared" si="5798"/>
        <v/>
      </c>
      <c r="DJ1869" s="80" t="str">
        <f t="shared" si="5798"/>
        <v/>
      </c>
    </row>
    <row r="1870" spans="48:114" ht="15.75" customHeight="1">
      <c r="AV1870" s="80"/>
      <c r="AW1870" s="131"/>
      <c r="AX1870" s="80" t="str">
        <f t="shared" si="5764"/>
        <v/>
      </c>
      <c r="AY1870" s="80" t="str">
        <f t="shared" ref="AY1870:CA1870" si="5799">IF(AY$6=$D50,INDEX($AL50:$AL50,1,1),"")</f>
        <v/>
      </c>
      <c r="AZ1870" s="80" t="str">
        <f t="shared" si="5799"/>
        <v/>
      </c>
      <c r="BA1870" s="80" t="str">
        <f t="shared" si="5799"/>
        <v/>
      </c>
      <c r="BB1870" s="80" t="str">
        <f t="shared" si="5799"/>
        <v/>
      </c>
      <c r="BC1870" s="80" t="str">
        <f t="shared" si="5799"/>
        <v/>
      </c>
      <c r="BD1870" s="80" t="str">
        <f t="shared" si="5799"/>
        <v/>
      </c>
      <c r="BE1870" s="80" t="str">
        <f t="shared" si="5799"/>
        <v/>
      </c>
      <c r="BF1870" s="80" t="str">
        <f t="shared" si="5799"/>
        <v/>
      </c>
      <c r="BG1870" s="80" t="str">
        <f t="shared" si="5799"/>
        <v/>
      </c>
      <c r="BH1870" s="80" t="str">
        <f t="shared" si="5799"/>
        <v/>
      </c>
      <c r="BI1870" s="80" t="str">
        <f t="shared" si="5799"/>
        <v/>
      </c>
      <c r="BJ1870" s="80" t="str">
        <f t="shared" si="5799"/>
        <v/>
      </c>
      <c r="BK1870" s="80" t="str">
        <f t="shared" si="5799"/>
        <v/>
      </c>
      <c r="BL1870" s="80" t="str">
        <f t="shared" si="5799"/>
        <v/>
      </c>
      <c r="BM1870" s="80" t="str">
        <f t="shared" si="5799"/>
        <v/>
      </c>
      <c r="BN1870" s="80" t="str">
        <f t="shared" si="5799"/>
        <v/>
      </c>
      <c r="BO1870" s="80" t="str">
        <f t="shared" si="5799"/>
        <v/>
      </c>
      <c r="BP1870" s="80" t="str">
        <f t="shared" si="5799"/>
        <v/>
      </c>
      <c r="BQ1870" s="80" t="str">
        <f t="shared" si="5799"/>
        <v/>
      </c>
      <c r="BR1870" s="80">
        <f t="shared" si="5799"/>
        <v>0</v>
      </c>
      <c r="BS1870" s="80" t="str">
        <f t="shared" si="5799"/>
        <v/>
      </c>
      <c r="BT1870" s="80" t="str">
        <f t="shared" si="5799"/>
        <v/>
      </c>
      <c r="BU1870" s="80" t="str">
        <f t="shared" si="5799"/>
        <v/>
      </c>
      <c r="BV1870" s="80" t="str">
        <f t="shared" si="5799"/>
        <v/>
      </c>
      <c r="BW1870" s="80" t="str">
        <f t="shared" si="5799"/>
        <v/>
      </c>
      <c r="BX1870" s="80" t="str">
        <f t="shared" si="5799"/>
        <v/>
      </c>
      <c r="BY1870" s="80" t="str">
        <f t="shared" si="5799"/>
        <v/>
      </c>
      <c r="BZ1870" s="80" t="str">
        <f t="shared" si="5799"/>
        <v/>
      </c>
      <c r="CA1870" s="80" t="str">
        <f t="shared" si="5799"/>
        <v/>
      </c>
      <c r="CB1870" s="80" t="str">
        <f t="shared" si="5790"/>
        <v/>
      </c>
      <c r="CC1870" s="80" t="str">
        <f t="shared" si="5790"/>
        <v/>
      </c>
      <c r="CD1870" s="80" t="str">
        <f t="shared" si="5790"/>
        <v/>
      </c>
      <c r="CE1870" s="80" t="str">
        <f t="shared" si="5790"/>
        <v/>
      </c>
      <c r="CF1870" s="80" t="str">
        <f t="shared" si="5790"/>
        <v/>
      </c>
      <c r="CG1870" s="80" t="str">
        <f t="shared" ref="CG1870:CN1870" si="5800">IF(CG$6=$D50,INDEX($AL50:$AL50,1,1),"")</f>
        <v/>
      </c>
      <c r="CH1870" s="80" t="str">
        <f t="shared" si="5800"/>
        <v/>
      </c>
      <c r="CI1870" s="80" t="str">
        <f t="shared" si="5800"/>
        <v/>
      </c>
      <c r="CJ1870" s="80" t="str">
        <f t="shared" si="5800"/>
        <v/>
      </c>
      <c r="CK1870" s="80" t="str">
        <f t="shared" si="5800"/>
        <v/>
      </c>
      <c r="CL1870" s="80" t="str">
        <f t="shared" si="5800"/>
        <v/>
      </c>
      <c r="CM1870" s="80" t="str">
        <f t="shared" si="5800"/>
        <v/>
      </c>
      <c r="CN1870" s="80" t="str">
        <f t="shared" si="5800"/>
        <v/>
      </c>
      <c r="CO1870" s="80" t="str">
        <f t="shared" ref="CO1870:DJ1870" si="5801">IF(CO$6=$D50,INDEX($AL50:$AL50,1,1),"")</f>
        <v/>
      </c>
      <c r="CP1870" s="80" t="str">
        <f t="shared" si="5801"/>
        <v/>
      </c>
      <c r="CQ1870" s="80" t="str">
        <f t="shared" si="5801"/>
        <v/>
      </c>
      <c r="CR1870" s="80" t="str">
        <f t="shared" si="5801"/>
        <v/>
      </c>
      <c r="CS1870" s="80" t="str">
        <f t="shared" si="5801"/>
        <v/>
      </c>
      <c r="CT1870" s="80" t="str">
        <f t="shared" si="5801"/>
        <v/>
      </c>
      <c r="CU1870" s="80" t="str">
        <f t="shared" si="5801"/>
        <v/>
      </c>
      <c r="CV1870" s="80" t="str">
        <f t="shared" si="5801"/>
        <v/>
      </c>
      <c r="CW1870" s="80" t="str">
        <f t="shared" si="5801"/>
        <v/>
      </c>
      <c r="CX1870" s="80" t="str">
        <f t="shared" si="5801"/>
        <v/>
      </c>
      <c r="CY1870" s="80" t="str">
        <f t="shared" si="5801"/>
        <v/>
      </c>
      <c r="CZ1870" s="80" t="str">
        <f t="shared" si="5801"/>
        <v/>
      </c>
      <c r="DA1870" s="80" t="str">
        <f t="shared" si="5801"/>
        <v/>
      </c>
      <c r="DB1870" s="80" t="str">
        <f t="shared" si="5801"/>
        <v/>
      </c>
      <c r="DC1870" s="80" t="str">
        <f t="shared" si="5801"/>
        <v/>
      </c>
      <c r="DD1870" s="80" t="str">
        <f t="shared" si="5801"/>
        <v/>
      </c>
      <c r="DE1870" s="80" t="str">
        <f t="shared" si="5801"/>
        <v/>
      </c>
      <c r="DF1870" s="80" t="str">
        <f t="shared" si="5801"/>
        <v/>
      </c>
      <c r="DG1870" s="80" t="str">
        <f t="shared" si="5801"/>
        <v/>
      </c>
      <c r="DH1870" s="80" t="str">
        <f t="shared" si="5801"/>
        <v/>
      </c>
      <c r="DI1870" s="80" t="str">
        <f t="shared" si="5801"/>
        <v/>
      </c>
      <c r="DJ1870" s="80" t="str">
        <f t="shared" si="5801"/>
        <v/>
      </c>
    </row>
    <row r="1871" spans="48:114" ht="15.75" customHeight="1">
      <c r="AV1871" s="80"/>
      <c r="AW1871" s="131"/>
      <c r="AX1871" s="80" t="str">
        <f t="shared" si="5764"/>
        <v/>
      </c>
      <c r="AY1871" s="80" t="str">
        <f t="shared" ref="AY1871:CA1871" si="5802">IF(AY$6=$D51,INDEX($AL51:$AL51,1,1),"")</f>
        <v/>
      </c>
      <c r="AZ1871" s="80" t="str">
        <f t="shared" si="5802"/>
        <v/>
      </c>
      <c r="BA1871" s="80" t="str">
        <f t="shared" si="5802"/>
        <v/>
      </c>
      <c r="BB1871" s="80" t="str">
        <f t="shared" si="5802"/>
        <v/>
      </c>
      <c r="BC1871" s="80" t="str">
        <f t="shared" si="5802"/>
        <v/>
      </c>
      <c r="BD1871" s="80" t="str">
        <f t="shared" si="5802"/>
        <v/>
      </c>
      <c r="BE1871" s="80" t="str">
        <f t="shared" si="5802"/>
        <v/>
      </c>
      <c r="BF1871" s="80" t="str">
        <f t="shared" si="5802"/>
        <v/>
      </c>
      <c r="BG1871" s="80" t="str">
        <f t="shared" si="5802"/>
        <v/>
      </c>
      <c r="BH1871" s="80" t="str">
        <f t="shared" si="5802"/>
        <v/>
      </c>
      <c r="BI1871" s="80" t="str">
        <f t="shared" si="5802"/>
        <v/>
      </c>
      <c r="BJ1871" s="80">
        <f t="shared" si="5802"/>
        <v>0</v>
      </c>
      <c r="BK1871" s="80" t="str">
        <f t="shared" si="5802"/>
        <v/>
      </c>
      <c r="BL1871" s="80" t="str">
        <f t="shared" si="5802"/>
        <v/>
      </c>
      <c r="BM1871" s="80" t="str">
        <f t="shared" si="5802"/>
        <v/>
      </c>
      <c r="BN1871" s="80" t="str">
        <f t="shared" si="5802"/>
        <v/>
      </c>
      <c r="BO1871" s="80" t="str">
        <f t="shared" si="5802"/>
        <v/>
      </c>
      <c r="BP1871" s="80" t="str">
        <f t="shared" si="5802"/>
        <v/>
      </c>
      <c r="BQ1871" s="80" t="str">
        <f t="shared" si="5802"/>
        <v/>
      </c>
      <c r="BR1871" s="80" t="str">
        <f t="shared" si="5802"/>
        <v/>
      </c>
      <c r="BS1871" s="80" t="str">
        <f t="shared" si="5802"/>
        <v/>
      </c>
      <c r="BT1871" s="80" t="str">
        <f t="shared" si="5802"/>
        <v/>
      </c>
      <c r="BU1871" s="80" t="str">
        <f t="shared" si="5802"/>
        <v/>
      </c>
      <c r="BV1871" s="80" t="str">
        <f t="shared" si="5802"/>
        <v/>
      </c>
      <c r="BW1871" s="80" t="str">
        <f t="shared" si="5802"/>
        <v/>
      </c>
      <c r="BX1871" s="80" t="str">
        <f t="shared" si="5802"/>
        <v/>
      </c>
      <c r="BY1871" s="80" t="str">
        <f t="shared" si="5802"/>
        <v/>
      </c>
      <c r="BZ1871" s="80" t="str">
        <f t="shared" si="5802"/>
        <v/>
      </c>
      <c r="CA1871" s="80" t="str">
        <f t="shared" si="5802"/>
        <v/>
      </c>
      <c r="CB1871" s="80" t="str">
        <f t="shared" si="5790"/>
        <v/>
      </c>
      <c r="CC1871" s="80" t="str">
        <f t="shared" si="5790"/>
        <v/>
      </c>
      <c r="CD1871" s="80" t="str">
        <f t="shared" si="5790"/>
        <v/>
      </c>
      <c r="CE1871" s="80" t="str">
        <f t="shared" si="5790"/>
        <v/>
      </c>
      <c r="CF1871" s="80" t="str">
        <f t="shared" si="5790"/>
        <v/>
      </c>
      <c r="CG1871" s="80" t="str">
        <f t="shared" ref="CG1871:CN1871" si="5803">IF(CG$6=$D51,INDEX($AL51:$AL51,1,1),"")</f>
        <v/>
      </c>
      <c r="CH1871" s="80" t="str">
        <f t="shared" si="5803"/>
        <v/>
      </c>
      <c r="CI1871" s="80" t="str">
        <f t="shared" si="5803"/>
        <v/>
      </c>
      <c r="CJ1871" s="80" t="str">
        <f t="shared" si="5803"/>
        <v/>
      </c>
      <c r="CK1871" s="80" t="str">
        <f t="shared" si="5803"/>
        <v/>
      </c>
      <c r="CL1871" s="80" t="str">
        <f t="shared" si="5803"/>
        <v/>
      </c>
      <c r="CM1871" s="80" t="str">
        <f t="shared" si="5803"/>
        <v/>
      </c>
      <c r="CN1871" s="80" t="str">
        <f t="shared" si="5803"/>
        <v/>
      </c>
      <c r="CO1871" s="80" t="str">
        <f t="shared" ref="CO1871:DJ1871" si="5804">IF(CO$6=$D51,INDEX($AL51:$AL51,1,1),"")</f>
        <v/>
      </c>
      <c r="CP1871" s="80" t="str">
        <f t="shared" si="5804"/>
        <v/>
      </c>
      <c r="CQ1871" s="80" t="str">
        <f t="shared" si="5804"/>
        <v/>
      </c>
      <c r="CR1871" s="80" t="str">
        <f t="shared" si="5804"/>
        <v/>
      </c>
      <c r="CS1871" s="80" t="str">
        <f t="shared" si="5804"/>
        <v/>
      </c>
      <c r="CT1871" s="80" t="str">
        <f t="shared" si="5804"/>
        <v/>
      </c>
      <c r="CU1871" s="80" t="str">
        <f t="shared" si="5804"/>
        <v/>
      </c>
      <c r="CV1871" s="80" t="str">
        <f t="shared" si="5804"/>
        <v/>
      </c>
      <c r="CW1871" s="80" t="str">
        <f t="shared" si="5804"/>
        <v/>
      </c>
      <c r="CX1871" s="80" t="str">
        <f t="shared" si="5804"/>
        <v/>
      </c>
      <c r="CY1871" s="80" t="str">
        <f t="shared" si="5804"/>
        <v/>
      </c>
      <c r="CZ1871" s="80" t="str">
        <f t="shared" si="5804"/>
        <v/>
      </c>
      <c r="DA1871" s="80" t="str">
        <f t="shared" si="5804"/>
        <v/>
      </c>
      <c r="DB1871" s="80" t="str">
        <f t="shared" si="5804"/>
        <v/>
      </c>
      <c r="DC1871" s="80" t="str">
        <f t="shared" si="5804"/>
        <v/>
      </c>
      <c r="DD1871" s="80" t="str">
        <f t="shared" si="5804"/>
        <v/>
      </c>
      <c r="DE1871" s="80" t="str">
        <f t="shared" si="5804"/>
        <v/>
      </c>
      <c r="DF1871" s="80" t="str">
        <f t="shared" si="5804"/>
        <v/>
      </c>
      <c r="DG1871" s="80" t="str">
        <f t="shared" si="5804"/>
        <v/>
      </c>
      <c r="DH1871" s="80" t="str">
        <f t="shared" si="5804"/>
        <v/>
      </c>
      <c r="DI1871" s="80" t="str">
        <f t="shared" si="5804"/>
        <v/>
      </c>
      <c r="DJ1871" s="80" t="str">
        <f t="shared" si="5804"/>
        <v/>
      </c>
    </row>
    <row r="1872" spans="48:114" ht="15.75" customHeight="1">
      <c r="AV1872" s="80"/>
      <c r="AW1872" s="131"/>
      <c r="AX1872" s="80" t="str">
        <f t="shared" si="5764"/>
        <v/>
      </c>
      <c r="AY1872" s="80" t="str">
        <f t="shared" ref="AY1872:CA1872" si="5805">IF(AY$6=$D52,INDEX($AL52:$AL52,1,1),"")</f>
        <v/>
      </c>
      <c r="AZ1872" s="80" t="str">
        <f t="shared" si="5805"/>
        <v/>
      </c>
      <c r="BA1872" s="80" t="str">
        <f t="shared" si="5805"/>
        <v/>
      </c>
      <c r="BB1872" s="80" t="str">
        <f t="shared" si="5805"/>
        <v/>
      </c>
      <c r="BC1872" s="80" t="str">
        <f t="shared" si="5805"/>
        <v/>
      </c>
      <c r="BD1872" s="80" t="str">
        <f t="shared" si="5805"/>
        <v/>
      </c>
      <c r="BE1872" s="80" t="str">
        <f t="shared" si="5805"/>
        <v/>
      </c>
      <c r="BF1872" s="80" t="str">
        <f t="shared" si="5805"/>
        <v/>
      </c>
      <c r="BG1872" s="80" t="str">
        <f t="shared" si="5805"/>
        <v/>
      </c>
      <c r="BH1872" s="80" t="str">
        <f t="shared" si="5805"/>
        <v/>
      </c>
      <c r="BI1872" s="80" t="str">
        <f t="shared" si="5805"/>
        <v/>
      </c>
      <c r="BJ1872" s="80" t="str">
        <f t="shared" si="5805"/>
        <v/>
      </c>
      <c r="BK1872" s="80" t="str">
        <f t="shared" si="5805"/>
        <v/>
      </c>
      <c r="BL1872" s="80" t="str">
        <f t="shared" si="5805"/>
        <v/>
      </c>
      <c r="BM1872" s="80" t="str">
        <f t="shared" si="5805"/>
        <v/>
      </c>
      <c r="BN1872" s="80" t="str">
        <f t="shared" si="5805"/>
        <v/>
      </c>
      <c r="BO1872" s="80" t="str">
        <f t="shared" si="5805"/>
        <v/>
      </c>
      <c r="BP1872" s="80" t="str">
        <f t="shared" si="5805"/>
        <v/>
      </c>
      <c r="BQ1872" s="80" t="str">
        <f t="shared" si="5805"/>
        <v/>
      </c>
      <c r="BR1872" s="80" t="str">
        <f t="shared" si="5805"/>
        <v/>
      </c>
      <c r="BS1872" s="80" t="str">
        <f t="shared" si="5805"/>
        <v/>
      </c>
      <c r="BT1872" s="80" t="str">
        <f t="shared" si="5805"/>
        <v/>
      </c>
      <c r="BU1872" s="80" t="str">
        <f t="shared" si="5805"/>
        <v/>
      </c>
      <c r="BV1872" s="80" t="str">
        <f t="shared" si="5805"/>
        <v/>
      </c>
      <c r="BW1872" s="80" t="str">
        <f t="shared" si="5805"/>
        <v/>
      </c>
      <c r="BX1872" s="80" t="str">
        <f t="shared" si="5805"/>
        <v/>
      </c>
      <c r="BY1872" s="80" t="str">
        <f t="shared" si="5805"/>
        <v/>
      </c>
      <c r="BZ1872" s="80">
        <f t="shared" si="5805"/>
        <v>0</v>
      </c>
      <c r="CA1872" s="80">
        <f t="shared" si="5805"/>
        <v>0</v>
      </c>
      <c r="CB1872" s="80">
        <f t="shared" si="5790"/>
        <v>0</v>
      </c>
      <c r="CC1872" s="80">
        <f t="shared" si="5790"/>
        <v>0</v>
      </c>
      <c r="CD1872" s="80">
        <f t="shared" si="5790"/>
        <v>0</v>
      </c>
      <c r="CE1872" s="80">
        <f t="shared" si="5790"/>
        <v>0</v>
      </c>
      <c r="CF1872" s="80">
        <f t="shared" si="5790"/>
        <v>0</v>
      </c>
      <c r="CG1872" s="80">
        <f t="shared" ref="CG1872:CN1872" si="5806">IF(CG$6=$D52,INDEX($AL52:$AL52,1,1),"")</f>
        <v>0</v>
      </c>
      <c r="CH1872" s="80">
        <f t="shared" si="5806"/>
        <v>0</v>
      </c>
      <c r="CI1872" s="80">
        <f t="shared" si="5806"/>
        <v>0</v>
      </c>
      <c r="CJ1872" s="80">
        <f t="shared" si="5806"/>
        <v>0</v>
      </c>
      <c r="CK1872" s="80">
        <f t="shared" si="5806"/>
        <v>0</v>
      </c>
      <c r="CL1872" s="80">
        <f t="shared" si="5806"/>
        <v>0</v>
      </c>
      <c r="CM1872" s="80">
        <f t="shared" si="5806"/>
        <v>0</v>
      </c>
      <c r="CN1872" s="80">
        <f t="shared" si="5806"/>
        <v>0</v>
      </c>
      <c r="CO1872" s="80">
        <f t="shared" ref="CO1872:DJ1872" si="5807">IF(CO$6=$D52,INDEX($AL52:$AL52,1,1),"")</f>
        <v>0</v>
      </c>
      <c r="CP1872" s="80">
        <f t="shared" si="5807"/>
        <v>0</v>
      </c>
      <c r="CQ1872" s="80">
        <f t="shared" si="5807"/>
        <v>0</v>
      </c>
      <c r="CR1872" s="80">
        <f t="shared" si="5807"/>
        <v>0</v>
      </c>
      <c r="CS1872" s="80">
        <f t="shared" si="5807"/>
        <v>0</v>
      </c>
      <c r="CT1872" s="80">
        <f t="shared" si="5807"/>
        <v>0</v>
      </c>
      <c r="CU1872" s="80">
        <f t="shared" si="5807"/>
        <v>0</v>
      </c>
      <c r="CV1872" s="80">
        <f t="shared" si="5807"/>
        <v>0</v>
      </c>
      <c r="CW1872" s="80">
        <f t="shared" si="5807"/>
        <v>0</v>
      </c>
      <c r="CX1872" s="80">
        <f t="shared" si="5807"/>
        <v>0</v>
      </c>
      <c r="CY1872" s="80">
        <f t="shared" si="5807"/>
        <v>0</v>
      </c>
      <c r="CZ1872" s="80">
        <f t="shared" si="5807"/>
        <v>0</v>
      </c>
      <c r="DA1872" s="80">
        <f t="shared" si="5807"/>
        <v>0</v>
      </c>
      <c r="DB1872" s="80">
        <f t="shared" si="5807"/>
        <v>0</v>
      </c>
      <c r="DC1872" s="80">
        <f t="shared" si="5807"/>
        <v>0</v>
      </c>
      <c r="DD1872" s="80">
        <f t="shared" si="5807"/>
        <v>0</v>
      </c>
      <c r="DE1872" s="80">
        <f t="shared" si="5807"/>
        <v>0</v>
      </c>
      <c r="DF1872" s="80">
        <f t="shared" si="5807"/>
        <v>0</v>
      </c>
      <c r="DG1872" s="80">
        <f t="shared" si="5807"/>
        <v>0</v>
      </c>
      <c r="DH1872" s="80">
        <f t="shared" si="5807"/>
        <v>0</v>
      </c>
      <c r="DI1872" s="80">
        <f t="shared" si="5807"/>
        <v>0</v>
      </c>
      <c r="DJ1872" s="80">
        <f t="shared" si="5807"/>
        <v>0</v>
      </c>
    </row>
    <row r="1873" spans="48:114" ht="15.75" customHeight="1">
      <c r="AV1873" s="80"/>
      <c r="AW1873" s="131"/>
      <c r="AX1873" s="80" t="str">
        <f t="shared" si="5764"/>
        <v/>
      </c>
      <c r="AY1873" s="80" t="str">
        <f t="shared" ref="AY1873:CA1873" si="5808">IF(AY$6=$D53,INDEX($AL53:$AL53,1,1),"")</f>
        <v/>
      </c>
      <c r="AZ1873" s="80" t="str">
        <f t="shared" si="5808"/>
        <v/>
      </c>
      <c r="BA1873" s="80" t="str">
        <f t="shared" si="5808"/>
        <v/>
      </c>
      <c r="BB1873" s="80" t="str">
        <f t="shared" si="5808"/>
        <v/>
      </c>
      <c r="BC1873" s="80" t="str">
        <f t="shared" si="5808"/>
        <v/>
      </c>
      <c r="BD1873" s="80" t="str">
        <f t="shared" si="5808"/>
        <v/>
      </c>
      <c r="BE1873" s="80" t="str">
        <f t="shared" si="5808"/>
        <v/>
      </c>
      <c r="BF1873" s="80" t="str">
        <f t="shared" si="5808"/>
        <v/>
      </c>
      <c r="BG1873" s="80" t="str">
        <f t="shared" si="5808"/>
        <v/>
      </c>
      <c r="BH1873" s="80" t="str">
        <f t="shared" si="5808"/>
        <v/>
      </c>
      <c r="BI1873" s="80" t="str">
        <f t="shared" si="5808"/>
        <v/>
      </c>
      <c r="BJ1873" s="80" t="str">
        <f t="shared" si="5808"/>
        <v/>
      </c>
      <c r="BK1873" s="80" t="str">
        <f t="shared" si="5808"/>
        <v/>
      </c>
      <c r="BL1873" s="80" t="str">
        <f t="shared" si="5808"/>
        <v/>
      </c>
      <c r="BM1873" s="80" t="str">
        <f t="shared" si="5808"/>
        <v/>
      </c>
      <c r="BN1873" s="80" t="str">
        <f t="shared" si="5808"/>
        <v/>
      </c>
      <c r="BO1873" s="80" t="str">
        <f t="shared" si="5808"/>
        <v/>
      </c>
      <c r="BP1873" s="80" t="str">
        <f t="shared" si="5808"/>
        <v/>
      </c>
      <c r="BQ1873" s="80" t="str">
        <f t="shared" si="5808"/>
        <v/>
      </c>
      <c r="BR1873" s="80" t="str">
        <f t="shared" si="5808"/>
        <v/>
      </c>
      <c r="BS1873" s="80" t="str">
        <f t="shared" si="5808"/>
        <v/>
      </c>
      <c r="BT1873" s="80" t="str">
        <f t="shared" si="5808"/>
        <v/>
      </c>
      <c r="BU1873" s="80" t="str">
        <f t="shared" si="5808"/>
        <v/>
      </c>
      <c r="BV1873" s="80" t="str">
        <f t="shared" si="5808"/>
        <v/>
      </c>
      <c r="BW1873" s="80" t="str">
        <f t="shared" si="5808"/>
        <v/>
      </c>
      <c r="BX1873" s="80" t="str">
        <f t="shared" si="5808"/>
        <v/>
      </c>
      <c r="BY1873" s="80" t="str">
        <f t="shared" si="5808"/>
        <v/>
      </c>
      <c r="BZ1873" s="80">
        <f t="shared" si="5808"/>
        <v>0</v>
      </c>
      <c r="CA1873" s="80">
        <f t="shared" si="5808"/>
        <v>0</v>
      </c>
      <c r="CB1873" s="80">
        <f t="shared" si="5790"/>
        <v>0</v>
      </c>
      <c r="CC1873" s="80">
        <f t="shared" si="5790"/>
        <v>0</v>
      </c>
      <c r="CD1873" s="80">
        <f t="shared" si="5790"/>
        <v>0</v>
      </c>
      <c r="CE1873" s="80">
        <f t="shared" si="5790"/>
        <v>0</v>
      </c>
      <c r="CF1873" s="80">
        <f t="shared" si="5790"/>
        <v>0</v>
      </c>
      <c r="CG1873" s="80">
        <f t="shared" ref="CG1873:CN1873" si="5809">IF(CG$6=$D53,INDEX($AL53:$AL53,1,1),"")</f>
        <v>0</v>
      </c>
      <c r="CH1873" s="80">
        <f t="shared" si="5809"/>
        <v>0</v>
      </c>
      <c r="CI1873" s="80">
        <f t="shared" si="5809"/>
        <v>0</v>
      </c>
      <c r="CJ1873" s="80">
        <f t="shared" si="5809"/>
        <v>0</v>
      </c>
      <c r="CK1873" s="80">
        <f t="shared" si="5809"/>
        <v>0</v>
      </c>
      <c r="CL1873" s="80">
        <f t="shared" si="5809"/>
        <v>0</v>
      </c>
      <c r="CM1873" s="80">
        <f t="shared" si="5809"/>
        <v>0</v>
      </c>
      <c r="CN1873" s="80">
        <f t="shared" si="5809"/>
        <v>0</v>
      </c>
      <c r="CO1873" s="80">
        <f t="shared" ref="CO1873:DJ1873" si="5810">IF(CO$6=$D53,INDEX($AL53:$AL53,1,1),"")</f>
        <v>0</v>
      </c>
      <c r="CP1873" s="80">
        <f t="shared" si="5810"/>
        <v>0</v>
      </c>
      <c r="CQ1873" s="80">
        <f t="shared" si="5810"/>
        <v>0</v>
      </c>
      <c r="CR1873" s="80">
        <f t="shared" si="5810"/>
        <v>0</v>
      </c>
      <c r="CS1873" s="80">
        <f t="shared" si="5810"/>
        <v>0</v>
      </c>
      <c r="CT1873" s="80">
        <f t="shared" si="5810"/>
        <v>0</v>
      </c>
      <c r="CU1873" s="80">
        <f t="shared" si="5810"/>
        <v>0</v>
      </c>
      <c r="CV1873" s="80">
        <f t="shared" si="5810"/>
        <v>0</v>
      </c>
      <c r="CW1873" s="80">
        <f t="shared" si="5810"/>
        <v>0</v>
      </c>
      <c r="CX1873" s="80">
        <f t="shared" si="5810"/>
        <v>0</v>
      </c>
      <c r="CY1873" s="80">
        <f t="shared" si="5810"/>
        <v>0</v>
      </c>
      <c r="CZ1873" s="80">
        <f t="shared" si="5810"/>
        <v>0</v>
      </c>
      <c r="DA1873" s="80">
        <f t="shared" si="5810"/>
        <v>0</v>
      </c>
      <c r="DB1873" s="80">
        <f t="shared" si="5810"/>
        <v>0</v>
      </c>
      <c r="DC1873" s="80">
        <f t="shared" si="5810"/>
        <v>0</v>
      </c>
      <c r="DD1873" s="80">
        <f t="shared" si="5810"/>
        <v>0</v>
      </c>
      <c r="DE1873" s="80">
        <f t="shared" si="5810"/>
        <v>0</v>
      </c>
      <c r="DF1873" s="80">
        <f t="shared" si="5810"/>
        <v>0</v>
      </c>
      <c r="DG1873" s="80">
        <f t="shared" si="5810"/>
        <v>0</v>
      </c>
      <c r="DH1873" s="80">
        <f t="shared" si="5810"/>
        <v>0</v>
      </c>
      <c r="DI1873" s="80">
        <f t="shared" si="5810"/>
        <v>0</v>
      </c>
      <c r="DJ1873" s="80">
        <f t="shared" si="5810"/>
        <v>0</v>
      </c>
    </row>
    <row r="1874" spans="48:114" ht="15.75" customHeight="1">
      <c r="AV1874" s="80"/>
      <c r="AW1874" s="131"/>
      <c r="AX1874" s="80" t="str">
        <f t="shared" si="5764"/>
        <v/>
      </c>
      <c r="AY1874" s="80" t="str">
        <f t="shared" ref="AY1874:CA1874" si="5811">IF(AY$6=$D54,INDEX($AL54:$AL54,1,1),"")</f>
        <v/>
      </c>
      <c r="AZ1874" s="80" t="str">
        <f t="shared" si="5811"/>
        <v/>
      </c>
      <c r="BA1874" s="80" t="str">
        <f t="shared" si="5811"/>
        <v/>
      </c>
      <c r="BB1874" s="80" t="str">
        <f t="shared" si="5811"/>
        <v/>
      </c>
      <c r="BC1874" s="80" t="str">
        <f t="shared" si="5811"/>
        <v/>
      </c>
      <c r="BD1874" s="80" t="str">
        <f t="shared" si="5811"/>
        <v/>
      </c>
      <c r="BE1874" s="80" t="str">
        <f t="shared" si="5811"/>
        <v/>
      </c>
      <c r="BF1874" s="80" t="str">
        <f t="shared" si="5811"/>
        <v/>
      </c>
      <c r="BG1874" s="80" t="str">
        <f t="shared" si="5811"/>
        <v/>
      </c>
      <c r="BH1874" s="80" t="str">
        <f t="shared" si="5811"/>
        <v/>
      </c>
      <c r="BI1874" s="80" t="str">
        <f t="shared" si="5811"/>
        <v/>
      </c>
      <c r="BJ1874" s="80" t="str">
        <f t="shared" si="5811"/>
        <v/>
      </c>
      <c r="BK1874" s="80" t="str">
        <f t="shared" si="5811"/>
        <v/>
      </c>
      <c r="BL1874" s="80" t="str">
        <f t="shared" si="5811"/>
        <v/>
      </c>
      <c r="BM1874" s="80" t="str">
        <f t="shared" si="5811"/>
        <v/>
      </c>
      <c r="BN1874" s="80" t="str">
        <f t="shared" si="5811"/>
        <v/>
      </c>
      <c r="BO1874" s="80" t="str">
        <f t="shared" si="5811"/>
        <v/>
      </c>
      <c r="BP1874" s="80" t="str">
        <f t="shared" si="5811"/>
        <v/>
      </c>
      <c r="BQ1874" s="80" t="str">
        <f t="shared" si="5811"/>
        <v/>
      </c>
      <c r="BR1874" s="80" t="str">
        <f t="shared" si="5811"/>
        <v/>
      </c>
      <c r="BS1874" s="80" t="str">
        <f t="shared" si="5811"/>
        <v/>
      </c>
      <c r="BT1874" s="80" t="str">
        <f t="shared" si="5811"/>
        <v/>
      </c>
      <c r="BU1874" s="80" t="str">
        <f t="shared" si="5811"/>
        <v/>
      </c>
      <c r="BV1874" s="80" t="str">
        <f t="shared" si="5811"/>
        <v/>
      </c>
      <c r="BW1874" s="80" t="str">
        <f t="shared" si="5811"/>
        <v/>
      </c>
      <c r="BX1874" s="80" t="str">
        <f t="shared" si="5811"/>
        <v/>
      </c>
      <c r="BY1874" s="80" t="str">
        <f t="shared" si="5811"/>
        <v/>
      </c>
      <c r="BZ1874" s="80">
        <f t="shared" si="5811"/>
        <v>0</v>
      </c>
      <c r="CA1874" s="80">
        <f t="shared" si="5811"/>
        <v>0</v>
      </c>
      <c r="CB1874" s="80">
        <f t="shared" si="5790"/>
        <v>0</v>
      </c>
      <c r="CC1874" s="80">
        <f t="shared" si="5790"/>
        <v>0</v>
      </c>
      <c r="CD1874" s="80">
        <f t="shared" si="5790"/>
        <v>0</v>
      </c>
      <c r="CE1874" s="80">
        <f t="shared" si="5790"/>
        <v>0</v>
      </c>
      <c r="CF1874" s="80">
        <f t="shared" si="5790"/>
        <v>0</v>
      </c>
      <c r="CG1874" s="80">
        <f t="shared" ref="CG1874:CN1874" si="5812">IF(CG$6=$D54,INDEX($AL54:$AL54,1,1),"")</f>
        <v>0</v>
      </c>
      <c r="CH1874" s="80">
        <f t="shared" si="5812"/>
        <v>0</v>
      </c>
      <c r="CI1874" s="80">
        <f t="shared" si="5812"/>
        <v>0</v>
      </c>
      <c r="CJ1874" s="80">
        <f t="shared" si="5812"/>
        <v>0</v>
      </c>
      <c r="CK1874" s="80">
        <f t="shared" si="5812"/>
        <v>0</v>
      </c>
      <c r="CL1874" s="80">
        <f t="shared" si="5812"/>
        <v>0</v>
      </c>
      <c r="CM1874" s="80">
        <f t="shared" si="5812"/>
        <v>0</v>
      </c>
      <c r="CN1874" s="80">
        <f t="shared" si="5812"/>
        <v>0</v>
      </c>
      <c r="CO1874" s="80">
        <f t="shared" ref="CO1874:DJ1874" si="5813">IF(CO$6=$D54,INDEX($AL54:$AL54,1,1),"")</f>
        <v>0</v>
      </c>
      <c r="CP1874" s="80">
        <f t="shared" si="5813"/>
        <v>0</v>
      </c>
      <c r="CQ1874" s="80">
        <f t="shared" si="5813"/>
        <v>0</v>
      </c>
      <c r="CR1874" s="80">
        <f t="shared" si="5813"/>
        <v>0</v>
      </c>
      <c r="CS1874" s="80">
        <f t="shared" si="5813"/>
        <v>0</v>
      </c>
      <c r="CT1874" s="80">
        <f t="shared" si="5813"/>
        <v>0</v>
      </c>
      <c r="CU1874" s="80">
        <f t="shared" si="5813"/>
        <v>0</v>
      </c>
      <c r="CV1874" s="80">
        <f t="shared" si="5813"/>
        <v>0</v>
      </c>
      <c r="CW1874" s="80">
        <f t="shared" si="5813"/>
        <v>0</v>
      </c>
      <c r="CX1874" s="80">
        <f t="shared" si="5813"/>
        <v>0</v>
      </c>
      <c r="CY1874" s="80">
        <f t="shared" si="5813"/>
        <v>0</v>
      </c>
      <c r="CZ1874" s="80">
        <f t="shared" si="5813"/>
        <v>0</v>
      </c>
      <c r="DA1874" s="80">
        <f t="shared" si="5813"/>
        <v>0</v>
      </c>
      <c r="DB1874" s="80">
        <f t="shared" si="5813"/>
        <v>0</v>
      </c>
      <c r="DC1874" s="80">
        <f t="shared" si="5813"/>
        <v>0</v>
      </c>
      <c r="DD1874" s="80">
        <f t="shared" si="5813"/>
        <v>0</v>
      </c>
      <c r="DE1874" s="80">
        <f t="shared" si="5813"/>
        <v>0</v>
      </c>
      <c r="DF1874" s="80">
        <f t="shared" si="5813"/>
        <v>0</v>
      </c>
      <c r="DG1874" s="80">
        <f t="shared" si="5813"/>
        <v>0</v>
      </c>
      <c r="DH1874" s="80">
        <f t="shared" si="5813"/>
        <v>0</v>
      </c>
      <c r="DI1874" s="80">
        <f t="shared" si="5813"/>
        <v>0</v>
      </c>
      <c r="DJ1874" s="80">
        <f t="shared" si="5813"/>
        <v>0</v>
      </c>
    </row>
    <row r="1875" spans="48:114" ht="15.75" customHeight="1">
      <c r="AV1875" s="80"/>
      <c r="AW1875" s="131"/>
      <c r="AX1875" s="80" t="str">
        <f t="shared" si="5764"/>
        <v/>
      </c>
      <c r="AY1875" s="80" t="str">
        <f t="shared" ref="AY1875:CA1875" si="5814">IF(AY$6=$D55,INDEX($AL55:$AL55,1,1),"")</f>
        <v/>
      </c>
      <c r="AZ1875" s="80" t="str">
        <f t="shared" si="5814"/>
        <v/>
      </c>
      <c r="BA1875" s="80" t="str">
        <f t="shared" si="5814"/>
        <v/>
      </c>
      <c r="BB1875" s="80" t="str">
        <f t="shared" si="5814"/>
        <v/>
      </c>
      <c r="BC1875" s="80" t="str">
        <f t="shared" si="5814"/>
        <v/>
      </c>
      <c r="BD1875" s="80" t="str">
        <f t="shared" si="5814"/>
        <v/>
      </c>
      <c r="BE1875" s="80" t="str">
        <f t="shared" si="5814"/>
        <v/>
      </c>
      <c r="BF1875" s="80" t="str">
        <f t="shared" si="5814"/>
        <v/>
      </c>
      <c r="BG1875" s="80" t="str">
        <f t="shared" si="5814"/>
        <v/>
      </c>
      <c r="BH1875" s="80" t="str">
        <f t="shared" si="5814"/>
        <v/>
      </c>
      <c r="BI1875" s="80" t="str">
        <f t="shared" si="5814"/>
        <v/>
      </c>
      <c r="BJ1875" s="80" t="str">
        <f t="shared" si="5814"/>
        <v/>
      </c>
      <c r="BK1875" s="80" t="str">
        <f t="shared" si="5814"/>
        <v/>
      </c>
      <c r="BL1875" s="80" t="str">
        <f t="shared" si="5814"/>
        <v/>
      </c>
      <c r="BM1875" s="80" t="str">
        <f t="shared" si="5814"/>
        <v/>
      </c>
      <c r="BN1875" s="80" t="str">
        <f t="shared" si="5814"/>
        <v/>
      </c>
      <c r="BO1875" s="80" t="str">
        <f t="shared" si="5814"/>
        <v/>
      </c>
      <c r="BP1875" s="80" t="str">
        <f t="shared" si="5814"/>
        <v/>
      </c>
      <c r="BQ1875" s="80" t="str">
        <f t="shared" si="5814"/>
        <v/>
      </c>
      <c r="BR1875" s="80" t="str">
        <f t="shared" si="5814"/>
        <v/>
      </c>
      <c r="BS1875" s="80" t="str">
        <f t="shared" si="5814"/>
        <v/>
      </c>
      <c r="BT1875" s="80" t="str">
        <f t="shared" si="5814"/>
        <v/>
      </c>
      <c r="BU1875" s="80" t="str">
        <f t="shared" si="5814"/>
        <v/>
      </c>
      <c r="BV1875" s="80" t="str">
        <f t="shared" si="5814"/>
        <v/>
      </c>
      <c r="BW1875" s="80" t="str">
        <f t="shared" si="5814"/>
        <v/>
      </c>
      <c r="BX1875" s="80" t="str">
        <f t="shared" si="5814"/>
        <v/>
      </c>
      <c r="BY1875" s="80" t="str">
        <f t="shared" si="5814"/>
        <v/>
      </c>
      <c r="BZ1875" s="80">
        <f t="shared" si="5814"/>
        <v>0</v>
      </c>
      <c r="CA1875" s="80">
        <f t="shared" si="5814"/>
        <v>0</v>
      </c>
      <c r="CB1875" s="80">
        <f t="shared" si="5790"/>
        <v>0</v>
      </c>
      <c r="CC1875" s="80">
        <f t="shared" si="5790"/>
        <v>0</v>
      </c>
      <c r="CD1875" s="80">
        <f t="shared" si="5790"/>
        <v>0</v>
      </c>
      <c r="CE1875" s="80">
        <f t="shared" si="5790"/>
        <v>0</v>
      </c>
      <c r="CF1875" s="80">
        <f t="shared" si="5790"/>
        <v>0</v>
      </c>
      <c r="CG1875" s="80">
        <f t="shared" ref="CG1875:CN1875" si="5815">IF(CG$6=$D55,INDEX($AL55:$AL55,1,1),"")</f>
        <v>0</v>
      </c>
      <c r="CH1875" s="80">
        <f t="shared" si="5815"/>
        <v>0</v>
      </c>
      <c r="CI1875" s="80">
        <f t="shared" si="5815"/>
        <v>0</v>
      </c>
      <c r="CJ1875" s="80">
        <f t="shared" si="5815"/>
        <v>0</v>
      </c>
      <c r="CK1875" s="80">
        <f t="shared" si="5815"/>
        <v>0</v>
      </c>
      <c r="CL1875" s="80">
        <f t="shared" si="5815"/>
        <v>0</v>
      </c>
      <c r="CM1875" s="80">
        <f t="shared" si="5815"/>
        <v>0</v>
      </c>
      <c r="CN1875" s="80">
        <f t="shared" si="5815"/>
        <v>0</v>
      </c>
      <c r="CO1875" s="80">
        <f t="shared" ref="CO1875:DJ1875" si="5816">IF(CO$6=$D55,INDEX($AL55:$AL55,1,1),"")</f>
        <v>0</v>
      </c>
      <c r="CP1875" s="80">
        <f t="shared" si="5816"/>
        <v>0</v>
      </c>
      <c r="CQ1875" s="80">
        <f t="shared" si="5816"/>
        <v>0</v>
      </c>
      <c r="CR1875" s="80">
        <f t="shared" si="5816"/>
        <v>0</v>
      </c>
      <c r="CS1875" s="80">
        <f t="shared" si="5816"/>
        <v>0</v>
      </c>
      <c r="CT1875" s="80">
        <f t="shared" si="5816"/>
        <v>0</v>
      </c>
      <c r="CU1875" s="80">
        <f t="shared" si="5816"/>
        <v>0</v>
      </c>
      <c r="CV1875" s="80">
        <f t="shared" si="5816"/>
        <v>0</v>
      </c>
      <c r="CW1875" s="80">
        <f t="shared" si="5816"/>
        <v>0</v>
      </c>
      <c r="CX1875" s="80">
        <f t="shared" si="5816"/>
        <v>0</v>
      </c>
      <c r="CY1875" s="80">
        <f t="shared" si="5816"/>
        <v>0</v>
      </c>
      <c r="CZ1875" s="80">
        <f t="shared" si="5816"/>
        <v>0</v>
      </c>
      <c r="DA1875" s="80">
        <f t="shared" si="5816"/>
        <v>0</v>
      </c>
      <c r="DB1875" s="80">
        <f t="shared" si="5816"/>
        <v>0</v>
      </c>
      <c r="DC1875" s="80">
        <f t="shared" si="5816"/>
        <v>0</v>
      </c>
      <c r="DD1875" s="80">
        <f t="shared" si="5816"/>
        <v>0</v>
      </c>
      <c r="DE1875" s="80">
        <f t="shared" si="5816"/>
        <v>0</v>
      </c>
      <c r="DF1875" s="80">
        <f t="shared" si="5816"/>
        <v>0</v>
      </c>
      <c r="DG1875" s="80">
        <f t="shared" si="5816"/>
        <v>0</v>
      </c>
      <c r="DH1875" s="80">
        <f t="shared" si="5816"/>
        <v>0</v>
      </c>
      <c r="DI1875" s="80">
        <f t="shared" si="5816"/>
        <v>0</v>
      </c>
      <c r="DJ1875" s="80">
        <f t="shared" si="5816"/>
        <v>0</v>
      </c>
    </row>
    <row r="1876" spans="48:114" ht="15.75" customHeight="1">
      <c r="AV1876" s="80"/>
      <c r="AW1876" s="131"/>
      <c r="AX1876" s="80" t="str">
        <f t="shared" si="5764"/>
        <v/>
      </c>
      <c r="AY1876" s="80" t="str">
        <f t="shared" ref="AY1876:CA1876" si="5817">IF(AY$6=$D56,INDEX($AL56:$AL56,1,1),"")</f>
        <v/>
      </c>
      <c r="AZ1876" s="80" t="str">
        <f t="shared" si="5817"/>
        <v/>
      </c>
      <c r="BA1876" s="80" t="str">
        <f t="shared" si="5817"/>
        <v/>
      </c>
      <c r="BB1876" s="80" t="str">
        <f t="shared" si="5817"/>
        <v/>
      </c>
      <c r="BC1876" s="80" t="str">
        <f t="shared" si="5817"/>
        <v/>
      </c>
      <c r="BD1876" s="80" t="str">
        <f t="shared" si="5817"/>
        <v/>
      </c>
      <c r="BE1876" s="80" t="str">
        <f t="shared" si="5817"/>
        <v/>
      </c>
      <c r="BF1876" s="80" t="str">
        <f t="shared" si="5817"/>
        <v/>
      </c>
      <c r="BG1876" s="80" t="str">
        <f t="shared" si="5817"/>
        <v/>
      </c>
      <c r="BH1876" s="80" t="str">
        <f t="shared" si="5817"/>
        <v/>
      </c>
      <c r="BI1876" s="80" t="str">
        <f t="shared" si="5817"/>
        <v/>
      </c>
      <c r="BJ1876" s="80" t="str">
        <f t="shared" si="5817"/>
        <v/>
      </c>
      <c r="BK1876" s="80" t="str">
        <f t="shared" si="5817"/>
        <v/>
      </c>
      <c r="BL1876" s="80" t="str">
        <f t="shared" si="5817"/>
        <v/>
      </c>
      <c r="BM1876" s="80" t="str">
        <f t="shared" si="5817"/>
        <v/>
      </c>
      <c r="BN1876" s="80" t="str">
        <f t="shared" si="5817"/>
        <v/>
      </c>
      <c r="BO1876" s="80" t="str">
        <f t="shared" si="5817"/>
        <v/>
      </c>
      <c r="BP1876" s="80" t="str">
        <f t="shared" si="5817"/>
        <v/>
      </c>
      <c r="BQ1876" s="80" t="str">
        <f t="shared" si="5817"/>
        <v/>
      </c>
      <c r="BR1876" s="80" t="str">
        <f t="shared" si="5817"/>
        <v/>
      </c>
      <c r="BS1876" s="80" t="str">
        <f t="shared" si="5817"/>
        <v/>
      </c>
      <c r="BT1876" s="80" t="str">
        <f t="shared" si="5817"/>
        <v/>
      </c>
      <c r="BU1876" s="80" t="str">
        <f t="shared" si="5817"/>
        <v/>
      </c>
      <c r="BV1876" s="80" t="str">
        <f t="shared" si="5817"/>
        <v/>
      </c>
      <c r="BW1876" s="80" t="str">
        <f t="shared" si="5817"/>
        <v/>
      </c>
      <c r="BX1876" s="80" t="str">
        <f t="shared" si="5817"/>
        <v/>
      </c>
      <c r="BY1876" s="80" t="str">
        <f t="shared" si="5817"/>
        <v/>
      </c>
      <c r="BZ1876" s="80">
        <f t="shared" si="5817"/>
        <v>0</v>
      </c>
      <c r="CA1876" s="80">
        <f t="shared" si="5817"/>
        <v>0</v>
      </c>
      <c r="CB1876" s="80">
        <f t="shared" si="5790"/>
        <v>0</v>
      </c>
      <c r="CC1876" s="80">
        <f t="shared" si="5790"/>
        <v>0</v>
      </c>
      <c r="CD1876" s="80">
        <f t="shared" si="5790"/>
        <v>0</v>
      </c>
      <c r="CE1876" s="80">
        <f t="shared" si="5790"/>
        <v>0</v>
      </c>
      <c r="CF1876" s="80">
        <f t="shared" si="5790"/>
        <v>0</v>
      </c>
      <c r="CG1876" s="80">
        <f t="shared" ref="CG1876:CN1876" si="5818">IF(CG$6=$D56,INDEX($AL56:$AL56,1,1),"")</f>
        <v>0</v>
      </c>
      <c r="CH1876" s="80">
        <f t="shared" si="5818"/>
        <v>0</v>
      </c>
      <c r="CI1876" s="80">
        <f t="shared" si="5818"/>
        <v>0</v>
      </c>
      <c r="CJ1876" s="80">
        <f t="shared" si="5818"/>
        <v>0</v>
      </c>
      <c r="CK1876" s="80">
        <f t="shared" si="5818"/>
        <v>0</v>
      </c>
      <c r="CL1876" s="80">
        <f t="shared" si="5818"/>
        <v>0</v>
      </c>
      <c r="CM1876" s="80">
        <f t="shared" si="5818"/>
        <v>0</v>
      </c>
      <c r="CN1876" s="80">
        <f t="shared" si="5818"/>
        <v>0</v>
      </c>
      <c r="CO1876" s="80">
        <f t="shared" ref="CO1876:DJ1876" si="5819">IF(CO$6=$D56,INDEX($AL56:$AL56,1,1),"")</f>
        <v>0</v>
      </c>
      <c r="CP1876" s="80">
        <f t="shared" si="5819"/>
        <v>0</v>
      </c>
      <c r="CQ1876" s="80">
        <f t="shared" si="5819"/>
        <v>0</v>
      </c>
      <c r="CR1876" s="80">
        <f t="shared" si="5819"/>
        <v>0</v>
      </c>
      <c r="CS1876" s="80">
        <f t="shared" si="5819"/>
        <v>0</v>
      </c>
      <c r="CT1876" s="80">
        <f t="shared" si="5819"/>
        <v>0</v>
      </c>
      <c r="CU1876" s="80">
        <f t="shared" si="5819"/>
        <v>0</v>
      </c>
      <c r="CV1876" s="80">
        <f t="shared" si="5819"/>
        <v>0</v>
      </c>
      <c r="CW1876" s="80">
        <f t="shared" si="5819"/>
        <v>0</v>
      </c>
      <c r="CX1876" s="80">
        <f t="shared" si="5819"/>
        <v>0</v>
      </c>
      <c r="CY1876" s="80">
        <f t="shared" si="5819"/>
        <v>0</v>
      </c>
      <c r="CZ1876" s="80">
        <f t="shared" si="5819"/>
        <v>0</v>
      </c>
      <c r="DA1876" s="80">
        <f t="shared" si="5819"/>
        <v>0</v>
      </c>
      <c r="DB1876" s="80">
        <f t="shared" si="5819"/>
        <v>0</v>
      </c>
      <c r="DC1876" s="80">
        <f t="shared" si="5819"/>
        <v>0</v>
      </c>
      <c r="DD1876" s="80">
        <f t="shared" si="5819"/>
        <v>0</v>
      </c>
      <c r="DE1876" s="80">
        <f t="shared" si="5819"/>
        <v>0</v>
      </c>
      <c r="DF1876" s="80">
        <f t="shared" si="5819"/>
        <v>0</v>
      </c>
      <c r="DG1876" s="80">
        <f t="shared" si="5819"/>
        <v>0</v>
      </c>
      <c r="DH1876" s="80">
        <f t="shared" si="5819"/>
        <v>0</v>
      </c>
      <c r="DI1876" s="80">
        <f t="shared" si="5819"/>
        <v>0</v>
      </c>
      <c r="DJ1876" s="80">
        <f t="shared" si="5819"/>
        <v>0</v>
      </c>
    </row>
    <row r="1877" spans="48:114" ht="15.75" customHeight="1">
      <c r="AV1877" s="80"/>
      <c r="AW1877" s="131"/>
      <c r="AX1877" s="80" t="str">
        <f t="shared" si="5764"/>
        <v/>
      </c>
      <c r="AY1877" s="80" t="str">
        <f t="shared" ref="AY1877:CA1877" si="5820">IF(AY$6=$D57,INDEX($AL57:$AL57,1,1),"")</f>
        <v/>
      </c>
      <c r="AZ1877" s="80" t="str">
        <f t="shared" si="5820"/>
        <v/>
      </c>
      <c r="BA1877" s="80" t="str">
        <f t="shared" si="5820"/>
        <v/>
      </c>
      <c r="BB1877" s="80" t="str">
        <f t="shared" si="5820"/>
        <v/>
      </c>
      <c r="BC1877" s="80" t="str">
        <f t="shared" si="5820"/>
        <v/>
      </c>
      <c r="BD1877" s="80" t="str">
        <f t="shared" si="5820"/>
        <v/>
      </c>
      <c r="BE1877" s="80" t="str">
        <f t="shared" si="5820"/>
        <v/>
      </c>
      <c r="BF1877" s="80" t="str">
        <f t="shared" si="5820"/>
        <v/>
      </c>
      <c r="BG1877" s="80" t="str">
        <f t="shared" si="5820"/>
        <v/>
      </c>
      <c r="BH1877" s="80" t="str">
        <f t="shared" si="5820"/>
        <v/>
      </c>
      <c r="BI1877" s="80" t="str">
        <f t="shared" si="5820"/>
        <v/>
      </c>
      <c r="BJ1877" s="80" t="str">
        <f t="shared" si="5820"/>
        <v/>
      </c>
      <c r="BK1877" s="80" t="str">
        <f t="shared" si="5820"/>
        <v/>
      </c>
      <c r="BL1877" s="80" t="str">
        <f t="shared" si="5820"/>
        <v/>
      </c>
      <c r="BM1877" s="80" t="str">
        <f t="shared" si="5820"/>
        <v/>
      </c>
      <c r="BN1877" s="80" t="str">
        <f t="shared" si="5820"/>
        <v/>
      </c>
      <c r="BO1877" s="80" t="str">
        <f t="shared" si="5820"/>
        <v/>
      </c>
      <c r="BP1877" s="80" t="str">
        <f t="shared" si="5820"/>
        <v/>
      </c>
      <c r="BQ1877" s="80" t="str">
        <f t="shared" si="5820"/>
        <v/>
      </c>
      <c r="BR1877" s="80" t="str">
        <f t="shared" si="5820"/>
        <v/>
      </c>
      <c r="BS1877" s="80" t="str">
        <f t="shared" si="5820"/>
        <v/>
      </c>
      <c r="BT1877" s="80" t="str">
        <f t="shared" si="5820"/>
        <v/>
      </c>
      <c r="BU1877" s="80" t="str">
        <f t="shared" si="5820"/>
        <v/>
      </c>
      <c r="BV1877" s="80" t="str">
        <f t="shared" si="5820"/>
        <v/>
      </c>
      <c r="BW1877" s="80" t="str">
        <f t="shared" si="5820"/>
        <v/>
      </c>
      <c r="BX1877" s="80" t="str">
        <f t="shared" si="5820"/>
        <v/>
      </c>
      <c r="BY1877" s="80" t="str">
        <f t="shared" si="5820"/>
        <v/>
      </c>
      <c r="BZ1877" s="80">
        <f t="shared" si="5820"/>
        <v>0</v>
      </c>
      <c r="CA1877" s="80">
        <f t="shared" si="5820"/>
        <v>0</v>
      </c>
      <c r="CB1877" s="80">
        <f t="shared" ref="CB1877:CF1886" si="5821">IF(CB$6=$D57,INDEX($AL57:$AL57,1,1),"")</f>
        <v>0</v>
      </c>
      <c r="CC1877" s="80">
        <f t="shared" si="5821"/>
        <v>0</v>
      </c>
      <c r="CD1877" s="80">
        <f t="shared" si="5821"/>
        <v>0</v>
      </c>
      <c r="CE1877" s="80">
        <f t="shared" si="5821"/>
        <v>0</v>
      </c>
      <c r="CF1877" s="80">
        <f t="shared" si="5821"/>
        <v>0</v>
      </c>
      <c r="CG1877" s="80">
        <f t="shared" ref="CG1877:CN1877" si="5822">IF(CG$6=$D57,INDEX($AL57:$AL57,1,1),"")</f>
        <v>0</v>
      </c>
      <c r="CH1877" s="80">
        <f t="shared" si="5822"/>
        <v>0</v>
      </c>
      <c r="CI1877" s="80">
        <f t="shared" si="5822"/>
        <v>0</v>
      </c>
      <c r="CJ1877" s="80">
        <f t="shared" si="5822"/>
        <v>0</v>
      </c>
      <c r="CK1877" s="80">
        <f t="shared" si="5822"/>
        <v>0</v>
      </c>
      <c r="CL1877" s="80">
        <f t="shared" si="5822"/>
        <v>0</v>
      </c>
      <c r="CM1877" s="80">
        <f t="shared" si="5822"/>
        <v>0</v>
      </c>
      <c r="CN1877" s="80">
        <f t="shared" si="5822"/>
        <v>0</v>
      </c>
      <c r="CO1877" s="80">
        <f t="shared" ref="CO1877:DJ1877" si="5823">IF(CO$6=$D57,INDEX($AL57:$AL57,1,1),"")</f>
        <v>0</v>
      </c>
      <c r="CP1877" s="80">
        <f t="shared" si="5823"/>
        <v>0</v>
      </c>
      <c r="CQ1877" s="80">
        <f t="shared" si="5823"/>
        <v>0</v>
      </c>
      <c r="CR1877" s="80">
        <f t="shared" si="5823"/>
        <v>0</v>
      </c>
      <c r="CS1877" s="80">
        <f t="shared" si="5823"/>
        <v>0</v>
      </c>
      <c r="CT1877" s="80">
        <f t="shared" si="5823"/>
        <v>0</v>
      </c>
      <c r="CU1877" s="80">
        <f t="shared" si="5823"/>
        <v>0</v>
      </c>
      <c r="CV1877" s="80">
        <f t="shared" si="5823"/>
        <v>0</v>
      </c>
      <c r="CW1877" s="80">
        <f t="shared" si="5823"/>
        <v>0</v>
      </c>
      <c r="CX1877" s="80">
        <f t="shared" si="5823"/>
        <v>0</v>
      </c>
      <c r="CY1877" s="80">
        <f t="shared" si="5823"/>
        <v>0</v>
      </c>
      <c r="CZ1877" s="80">
        <f t="shared" si="5823"/>
        <v>0</v>
      </c>
      <c r="DA1877" s="80">
        <f t="shared" si="5823"/>
        <v>0</v>
      </c>
      <c r="DB1877" s="80">
        <f t="shared" si="5823"/>
        <v>0</v>
      </c>
      <c r="DC1877" s="80">
        <f t="shared" si="5823"/>
        <v>0</v>
      </c>
      <c r="DD1877" s="80">
        <f t="shared" si="5823"/>
        <v>0</v>
      </c>
      <c r="DE1877" s="80">
        <f t="shared" si="5823"/>
        <v>0</v>
      </c>
      <c r="DF1877" s="80">
        <f t="shared" si="5823"/>
        <v>0</v>
      </c>
      <c r="DG1877" s="80">
        <f t="shared" si="5823"/>
        <v>0</v>
      </c>
      <c r="DH1877" s="80">
        <f t="shared" si="5823"/>
        <v>0</v>
      </c>
      <c r="DI1877" s="80">
        <f t="shared" si="5823"/>
        <v>0</v>
      </c>
      <c r="DJ1877" s="80">
        <f t="shared" si="5823"/>
        <v>0</v>
      </c>
    </row>
    <row r="1878" spans="48:114" ht="15.75" customHeight="1">
      <c r="AV1878" s="80"/>
      <c r="AW1878" s="131"/>
      <c r="AX1878" s="80" t="str">
        <f t="shared" si="5764"/>
        <v/>
      </c>
      <c r="AY1878" s="80" t="str">
        <f t="shared" ref="AY1878:CA1878" si="5824">IF(AY$6=$D58,INDEX($AL58:$AL58,1,1),"")</f>
        <v/>
      </c>
      <c r="AZ1878" s="80" t="str">
        <f t="shared" si="5824"/>
        <v/>
      </c>
      <c r="BA1878" s="80" t="str">
        <f t="shared" si="5824"/>
        <v/>
      </c>
      <c r="BB1878" s="80" t="str">
        <f t="shared" si="5824"/>
        <v/>
      </c>
      <c r="BC1878" s="80" t="str">
        <f t="shared" si="5824"/>
        <v/>
      </c>
      <c r="BD1878" s="80" t="str">
        <f t="shared" si="5824"/>
        <v/>
      </c>
      <c r="BE1878" s="80" t="str">
        <f t="shared" si="5824"/>
        <v/>
      </c>
      <c r="BF1878" s="80" t="str">
        <f t="shared" si="5824"/>
        <v/>
      </c>
      <c r="BG1878" s="80" t="str">
        <f t="shared" si="5824"/>
        <v/>
      </c>
      <c r="BH1878" s="80" t="str">
        <f t="shared" si="5824"/>
        <v/>
      </c>
      <c r="BI1878" s="80" t="str">
        <f t="shared" si="5824"/>
        <v/>
      </c>
      <c r="BJ1878" s="80" t="str">
        <f t="shared" si="5824"/>
        <v/>
      </c>
      <c r="BK1878" s="80" t="str">
        <f t="shared" si="5824"/>
        <v/>
      </c>
      <c r="BL1878" s="80" t="str">
        <f t="shared" si="5824"/>
        <v/>
      </c>
      <c r="BM1878" s="80" t="str">
        <f t="shared" si="5824"/>
        <v/>
      </c>
      <c r="BN1878" s="80" t="str">
        <f t="shared" si="5824"/>
        <v/>
      </c>
      <c r="BO1878" s="80" t="str">
        <f t="shared" si="5824"/>
        <v/>
      </c>
      <c r="BP1878" s="80" t="str">
        <f t="shared" si="5824"/>
        <v/>
      </c>
      <c r="BQ1878" s="80" t="str">
        <f t="shared" si="5824"/>
        <v/>
      </c>
      <c r="BR1878" s="80" t="str">
        <f t="shared" si="5824"/>
        <v/>
      </c>
      <c r="BS1878" s="80" t="str">
        <f t="shared" si="5824"/>
        <v/>
      </c>
      <c r="BT1878" s="80" t="str">
        <f t="shared" si="5824"/>
        <v/>
      </c>
      <c r="BU1878" s="80" t="str">
        <f t="shared" si="5824"/>
        <v/>
      </c>
      <c r="BV1878" s="80" t="str">
        <f t="shared" si="5824"/>
        <v/>
      </c>
      <c r="BW1878" s="80" t="str">
        <f t="shared" si="5824"/>
        <v/>
      </c>
      <c r="BX1878" s="80" t="str">
        <f t="shared" si="5824"/>
        <v/>
      </c>
      <c r="BY1878" s="80" t="str">
        <f t="shared" si="5824"/>
        <v/>
      </c>
      <c r="BZ1878" s="80">
        <f t="shared" si="5824"/>
        <v>0</v>
      </c>
      <c r="CA1878" s="80">
        <f t="shared" si="5824"/>
        <v>0</v>
      </c>
      <c r="CB1878" s="80">
        <f t="shared" si="5821"/>
        <v>0</v>
      </c>
      <c r="CC1878" s="80">
        <f t="shared" si="5821"/>
        <v>0</v>
      </c>
      <c r="CD1878" s="80">
        <f t="shared" si="5821"/>
        <v>0</v>
      </c>
      <c r="CE1878" s="80">
        <f t="shared" si="5821"/>
        <v>0</v>
      </c>
      <c r="CF1878" s="80">
        <f t="shared" si="5821"/>
        <v>0</v>
      </c>
      <c r="CG1878" s="80">
        <f t="shared" ref="CG1878:CN1878" si="5825">IF(CG$6=$D58,INDEX($AL58:$AL58,1,1),"")</f>
        <v>0</v>
      </c>
      <c r="CH1878" s="80">
        <f t="shared" si="5825"/>
        <v>0</v>
      </c>
      <c r="CI1878" s="80">
        <f t="shared" si="5825"/>
        <v>0</v>
      </c>
      <c r="CJ1878" s="80">
        <f t="shared" si="5825"/>
        <v>0</v>
      </c>
      <c r="CK1878" s="80">
        <f t="shared" si="5825"/>
        <v>0</v>
      </c>
      <c r="CL1878" s="80">
        <f t="shared" si="5825"/>
        <v>0</v>
      </c>
      <c r="CM1878" s="80">
        <f t="shared" si="5825"/>
        <v>0</v>
      </c>
      <c r="CN1878" s="80">
        <f t="shared" si="5825"/>
        <v>0</v>
      </c>
      <c r="CO1878" s="80">
        <f t="shared" ref="CO1878:DJ1878" si="5826">IF(CO$6=$D58,INDEX($AL58:$AL58,1,1),"")</f>
        <v>0</v>
      </c>
      <c r="CP1878" s="80">
        <f t="shared" si="5826"/>
        <v>0</v>
      </c>
      <c r="CQ1878" s="80">
        <f t="shared" si="5826"/>
        <v>0</v>
      </c>
      <c r="CR1878" s="80">
        <f t="shared" si="5826"/>
        <v>0</v>
      </c>
      <c r="CS1878" s="80">
        <f t="shared" si="5826"/>
        <v>0</v>
      </c>
      <c r="CT1878" s="80">
        <f t="shared" si="5826"/>
        <v>0</v>
      </c>
      <c r="CU1878" s="80">
        <f t="shared" si="5826"/>
        <v>0</v>
      </c>
      <c r="CV1878" s="80">
        <f t="shared" si="5826"/>
        <v>0</v>
      </c>
      <c r="CW1878" s="80">
        <f t="shared" si="5826"/>
        <v>0</v>
      </c>
      <c r="CX1878" s="80">
        <f t="shared" si="5826"/>
        <v>0</v>
      </c>
      <c r="CY1878" s="80">
        <f t="shared" si="5826"/>
        <v>0</v>
      </c>
      <c r="CZ1878" s="80">
        <f t="shared" si="5826"/>
        <v>0</v>
      </c>
      <c r="DA1878" s="80">
        <f t="shared" si="5826"/>
        <v>0</v>
      </c>
      <c r="DB1878" s="80">
        <f t="shared" si="5826"/>
        <v>0</v>
      </c>
      <c r="DC1878" s="80">
        <f t="shared" si="5826"/>
        <v>0</v>
      </c>
      <c r="DD1878" s="80">
        <f t="shared" si="5826"/>
        <v>0</v>
      </c>
      <c r="DE1878" s="80">
        <f t="shared" si="5826"/>
        <v>0</v>
      </c>
      <c r="DF1878" s="80">
        <f t="shared" si="5826"/>
        <v>0</v>
      </c>
      <c r="DG1878" s="80">
        <f t="shared" si="5826"/>
        <v>0</v>
      </c>
      <c r="DH1878" s="80">
        <f t="shared" si="5826"/>
        <v>0</v>
      </c>
      <c r="DI1878" s="80">
        <f t="shared" si="5826"/>
        <v>0</v>
      </c>
      <c r="DJ1878" s="80">
        <f t="shared" si="5826"/>
        <v>0</v>
      </c>
    </row>
    <row r="1879" spans="48:114" ht="15.75" customHeight="1">
      <c r="AV1879" s="80"/>
      <c r="AW1879" s="131"/>
      <c r="AX1879" s="80" t="str">
        <f t="shared" si="5764"/>
        <v/>
      </c>
      <c r="AY1879" s="80" t="str">
        <f t="shared" ref="AY1879:CA1879" si="5827">IF(AY$6=$D59,INDEX($AL59:$AL59,1,1),"")</f>
        <v/>
      </c>
      <c r="AZ1879" s="80" t="str">
        <f t="shared" si="5827"/>
        <v/>
      </c>
      <c r="BA1879" s="80" t="str">
        <f t="shared" si="5827"/>
        <v/>
      </c>
      <c r="BB1879" s="80" t="str">
        <f t="shared" si="5827"/>
        <v/>
      </c>
      <c r="BC1879" s="80" t="str">
        <f t="shared" si="5827"/>
        <v/>
      </c>
      <c r="BD1879" s="80" t="str">
        <f t="shared" si="5827"/>
        <v/>
      </c>
      <c r="BE1879" s="80" t="str">
        <f t="shared" si="5827"/>
        <v/>
      </c>
      <c r="BF1879" s="80" t="str">
        <f t="shared" si="5827"/>
        <v/>
      </c>
      <c r="BG1879" s="80" t="str">
        <f t="shared" si="5827"/>
        <v/>
      </c>
      <c r="BH1879" s="80" t="str">
        <f t="shared" si="5827"/>
        <v/>
      </c>
      <c r="BI1879" s="80" t="str">
        <f t="shared" si="5827"/>
        <v/>
      </c>
      <c r="BJ1879" s="80" t="str">
        <f t="shared" si="5827"/>
        <v/>
      </c>
      <c r="BK1879" s="80" t="str">
        <f t="shared" si="5827"/>
        <v/>
      </c>
      <c r="BL1879" s="80" t="str">
        <f t="shared" si="5827"/>
        <v/>
      </c>
      <c r="BM1879" s="80" t="str">
        <f t="shared" si="5827"/>
        <v/>
      </c>
      <c r="BN1879" s="80" t="str">
        <f t="shared" si="5827"/>
        <v/>
      </c>
      <c r="BO1879" s="80" t="str">
        <f t="shared" si="5827"/>
        <v/>
      </c>
      <c r="BP1879" s="80" t="str">
        <f t="shared" si="5827"/>
        <v/>
      </c>
      <c r="BQ1879" s="80" t="str">
        <f t="shared" si="5827"/>
        <v/>
      </c>
      <c r="BR1879" s="80" t="str">
        <f t="shared" si="5827"/>
        <v/>
      </c>
      <c r="BS1879" s="80" t="str">
        <f t="shared" si="5827"/>
        <v/>
      </c>
      <c r="BT1879" s="80" t="str">
        <f t="shared" si="5827"/>
        <v/>
      </c>
      <c r="BU1879" s="80" t="str">
        <f t="shared" si="5827"/>
        <v/>
      </c>
      <c r="BV1879" s="80" t="str">
        <f t="shared" si="5827"/>
        <v/>
      </c>
      <c r="BW1879" s="80" t="str">
        <f t="shared" si="5827"/>
        <v/>
      </c>
      <c r="BX1879" s="80" t="str">
        <f t="shared" si="5827"/>
        <v/>
      </c>
      <c r="BY1879" s="80" t="str">
        <f t="shared" si="5827"/>
        <v/>
      </c>
      <c r="BZ1879" s="80">
        <f t="shared" si="5827"/>
        <v>0</v>
      </c>
      <c r="CA1879" s="80">
        <f t="shared" si="5827"/>
        <v>0</v>
      </c>
      <c r="CB1879" s="80">
        <f t="shared" si="5821"/>
        <v>0</v>
      </c>
      <c r="CC1879" s="80">
        <f t="shared" si="5821"/>
        <v>0</v>
      </c>
      <c r="CD1879" s="80">
        <f t="shared" si="5821"/>
        <v>0</v>
      </c>
      <c r="CE1879" s="80">
        <f t="shared" si="5821"/>
        <v>0</v>
      </c>
      <c r="CF1879" s="80">
        <f t="shared" si="5821"/>
        <v>0</v>
      </c>
      <c r="CG1879" s="80">
        <f t="shared" ref="CG1879:CN1879" si="5828">IF(CG$6=$D59,INDEX($AL59:$AL59,1,1),"")</f>
        <v>0</v>
      </c>
      <c r="CH1879" s="80">
        <f t="shared" si="5828"/>
        <v>0</v>
      </c>
      <c r="CI1879" s="80">
        <f t="shared" si="5828"/>
        <v>0</v>
      </c>
      <c r="CJ1879" s="80">
        <f t="shared" si="5828"/>
        <v>0</v>
      </c>
      <c r="CK1879" s="80">
        <f t="shared" si="5828"/>
        <v>0</v>
      </c>
      <c r="CL1879" s="80">
        <f t="shared" si="5828"/>
        <v>0</v>
      </c>
      <c r="CM1879" s="80">
        <f t="shared" si="5828"/>
        <v>0</v>
      </c>
      <c r="CN1879" s="80">
        <f t="shared" si="5828"/>
        <v>0</v>
      </c>
      <c r="CO1879" s="80">
        <f t="shared" ref="CO1879:DJ1879" si="5829">IF(CO$6=$D59,INDEX($AL59:$AL59,1,1),"")</f>
        <v>0</v>
      </c>
      <c r="CP1879" s="80">
        <f t="shared" si="5829"/>
        <v>0</v>
      </c>
      <c r="CQ1879" s="80">
        <f t="shared" si="5829"/>
        <v>0</v>
      </c>
      <c r="CR1879" s="80">
        <f t="shared" si="5829"/>
        <v>0</v>
      </c>
      <c r="CS1879" s="80">
        <f t="shared" si="5829"/>
        <v>0</v>
      </c>
      <c r="CT1879" s="80">
        <f t="shared" si="5829"/>
        <v>0</v>
      </c>
      <c r="CU1879" s="80">
        <f t="shared" si="5829"/>
        <v>0</v>
      </c>
      <c r="CV1879" s="80">
        <f t="shared" si="5829"/>
        <v>0</v>
      </c>
      <c r="CW1879" s="80">
        <f t="shared" si="5829"/>
        <v>0</v>
      </c>
      <c r="CX1879" s="80">
        <f t="shared" si="5829"/>
        <v>0</v>
      </c>
      <c r="CY1879" s="80">
        <f t="shared" si="5829"/>
        <v>0</v>
      </c>
      <c r="CZ1879" s="80">
        <f t="shared" si="5829"/>
        <v>0</v>
      </c>
      <c r="DA1879" s="80">
        <f t="shared" si="5829"/>
        <v>0</v>
      </c>
      <c r="DB1879" s="80">
        <f t="shared" si="5829"/>
        <v>0</v>
      </c>
      <c r="DC1879" s="80">
        <f t="shared" si="5829"/>
        <v>0</v>
      </c>
      <c r="DD1879" s="80">
        <f t="shared" si="5829"/>
        <v>0</v>
      </c>
      <c r="DE1879" s="80">
        <f t="shared" si="5829"/>
        <v>0</v>
      </c>
      <c r="DF1879" s="80">
        <f t="shared" si="5829"/>
        <v>0</v>
      </c>
      <c r="DG1879" s="80">
        <f t="shared" si="5829"/>
        <v>0</v>
      </c>
      <c r="DH1879" s="80">
        <f t="shared" si="5829"/>
        <v>0</v>
      </c>
      <c r="DI1879" s="80">
        <f t="shared" si="5829"/>
        <v>0</v>
      </c>
      <c r="DJ1879" s="80">
        <f t="shared" si="5829"/>
        <v>0</v>
      </c>
    </row>
    <row r="1880" spans="48:114" ht="15.75" customHeight="1">
      <c r="AV1880" s="80"/>
      <c r="AW1880" s="131"/>
      <c r="AX1880" s="80" t="str">
        <f t="shared" si="5764"/>
        <v/>
      </c>
      <c r="AY1880" s="80" t="str">
        <f t="shared" ref="AY1880:CA1880" si="5830">IF(AY$6=$D60,INDEX($AL60:$AL60,1,1),"")</f>
        <v/>
      </c>
      <c r="AZ1880" s="80" t="str">
        <f t="shared" si="5830"/>
        <v/>
      </c>
      <c r="BA1880" s="80" t="str">
        <f t="shared" si="5830"/>
        <v/>
      </c>
      <c r="BB1880" s="80" t="str">
        <f t="shared" si="5830"/>
        <v/>
      </c>
      <c r="BC1880" s="80" t="str">
        <f t="shared" si="5830"/>
        <v/>
      </c>
      <c r="BD1880" s="80" t="str">
        <f t="shared" si="5830"/>
        <v/>
      </c>
      <c r="BE1880" s="80" t="str">
        <f t="shared" si="5830"/>
        <v/>
      </c>
      <c r="BF1880" s="80" t="str">
        <f t="shared" si="5830"/>
        <v/>
      </c>
      <c r="BG1880" s="80" t="str">
        <f t="shared" si="5830"/>
        <v/>
      </c>
      <c r="BH1880" s="80" t="str">
        <f t="shared" si="5830"/>
        <v/>
      </c>
      <c r="BI1880" s="80" t="str">
        <f t="shared" si="5830"/>
        <v/>
      </c>
      <c r="BJ1880" s="80" t="str">
        <f t="shared" si="5830"/>
        <v/>
      </c>
      <c r="BK1880" s="80" t="str">
        <f t="shared" si="5830"/>
        <v/>
      </c>
      <c r="BL1880" s="80" t="str">
        <f t="shared" si="5830"/>
        <v/>
      </c>
      <c r="BM1880" s="80" t="str">
        <f t="shared" si="5830"/>
        <v/>
      </c>
      <c r="BN1880" s="80" t="str">
        <f t="shared" si="5830"/>
        <v/>
      </c>
      <c r="BO1880" s="80" t="str">
        <f t="shared" si="5830"/>
        <v/>
      </c>
      <c r="BP1880" s="80" t="str">
        <f t="shared" si="5830"/>
        <v/>
      </c>
      <c r="BQ1880" s="80" t="str">
        <f t="shared" si="5830"/>
        <v/>
      </c>
      <c r="BR1880" s="80" t="str">
        <f t="shared" si="5830"/>
        <v/>
      </c>
      <c r="BS1880" s="80" t="str">
        <f t="shared" si="5830"/>
        <v/>
      </c>
      <c r="BT1880" s="80" t="str">
        <f t="shared" si="5830"/>
        <v/>
      </c>
      <c r="BU1880" s="80" t="str">
        <f t="shared" si="5830"/>
        <v/>
      </c>
      <c r="BV1880" s="80" t="str">
        <f t="shared" si="5830"/>
        <v/>
      </c>
      <c r="BW1880" s="80" t="str">
        <f t="shared" si="5830"/>
        <v/>
      </c>
      <c r="BX1880" s="80" t="str">
        <f t="shared" si="5830"/>
        <v/>
      </c>
      <c r="BY1880" s="80" t="str">
        <f t="shared" si="5830"/>
        <v/>
      </c>
      <c r="BZ1880" s="80">
        <f t="shared" si="5830"/>
        <v>0</v>
      </c>
      <c r="CA1880" s="80">
        <f t="shared" si="5830"/>
        <v>0</v>
      </c>
      <c r="CB1880" s="80">
        <f t="shared" si="5821"/>
        <v>0</v>
      </c>
      <c r="CC1880" s="80">
        <f t="shared" si="5821"/>
        <v>0</v>
      </c>
      <c r="CD1880" s="80">
        <f t="shared" si="5821"/>
        <v>0</v>
      </c>
      <c r="CE1880" s="80">
        <f t="shared" si="5821"/>
        <v>0</v>
      </c>
      <c r="CF1880" s="80">
        <f t="shared" si="5821"/>
        <v>0</v>
      </c>
      <c r="CG1880" s="80">
        <f t="shared" ref="CG1880:CN1880" si="5831">IF(CG$6=$D60,INDEX($AL60:$AL60,1,1),"")</f>
        <v>0</v>
      </c>
      <c r="CH1880" s="80">
        <f t="shared" si="5831"/>
        <v>0</v>
      </c>
      <c r="CI1880" s="80">
        <f t="shared" si="5831"/>
        <v>0</v>
      </c>
      <c r="CJ1880" s="80">
        <f t="shared" si="5831"/>
        <v>0</v>
      </c>
      <c r="CK1880" s="80">
        <f t="shared" si="5831"/>
        <v>0</v>
      </c>
      <c r="CL1880" s="80">
        <f t="shared" si="5831"/>
        <v>0</v>
      </c>
      <c r="CM1880" s="80">
        <f t="shared" si="5831"/>
        <v>0</v>
      </c>
      <c r="CN1880" s="80">
        <f t="shared" si="5831"/>
        <v>0</v>
      </c>
      <c r="CO1880" s="80">
        <f t="shared" ref="CO1880:DJ1880" si="5832">IF(CO$6=$D60,INDEX($AL60:$AL60,1,1),"")</f>
        <v>0</v>
      </c>
      <c r="CP1880" s="80">
        <f t="shared" si="5832"/>
        <v>0</v>
      </c>
      <c r="CQ1880" s="80">
        <f t="shared" si="5832"/>
        <v>0</v>
      </c>
      <c r="CR1880" s="80">
        <f t="shared" si="5832"/>
        <v>0</v>
      </c>
      <c r="CS1880" s="80">
        <f t="shared" si="5832"/>
        <v>0</v>
      </c>
      <c r="CT1880" s="80">
        <f t="shared" si="5832"/>
        <v>0</v>
      </c>
      <c r="CU1880" s="80">
        <f t="shared" si="5832"/>
        <v>0</v>
      </c>
      <c r="CV1880" s="80">
        <f t="shared" si="5832"/>
        <v>0</v>
      </c>
      <c r="CW1880" s="80">
        <f t="shared" si="5832"/>
        <v>0</v>
      </c>
      <c r="CX1880" s="80">
        <f t="shared" si="5832"/>
        <v>0</v>
      </c>
      <c r="CY1880" s="80">
        <f t="shared" si="5832"/>
        <v>0</v>
      </c>
      <c r="CZ1880" s="80">
        <f t="shared" si="5832"/>
        <v>0</v>
      </c>
      <c r="DA1880" s="80">
        <f t="shared" si="5832"/>
        <v>0</v>
      </c>
      <c r="DB1880" s="80">
        <f t="shared" si="5832"/>
        <v>0</v>
      </c>
      <c r="DC1880" s="80">
        <f t="shared" si="5832"/>
        <v>0</v>
      </c>
      <c r="DD1880" s="80">
        <f t="shared" si="5832"/>
        <v>0</v>
      </c>
      <c r="DE1880" s="80">
        <f t="shared" si="5832"/>
        <v>0</v>
      </c>
      <c r="DF1880" s="80">
        <f t="shared" si="5832"/>
        <v>0</v>
      </c>
      <c r="DG1880" s="80">
        <f t="shared" si="5832"/>
        <v>0</v>
      </c>
      <c r="DH1880" s="80">
        <f t="shared" si="5832"/>
        <v>0</v>
      </c>
      <c r="DI1880" s="80">
        <f t="shared" si="5832"/>
        <v>0</v>
      </c>
      <c r="DJ1880" s="80">
        <f t="shared" si="5832"/>
        <v>0</v>
      </c>
    </row>
    <row r="1881" spans="48:114" ht="15.75" customHeight="1">
      <c r="AV1881" s="80"/>
      <c r="AW1881" s="131"/>
      <c r="AX1881" s="80" t="str">
        <f t="shared" si="5764"/>
        <v/>
      </c>
      <c r="AY1881" s="80" t="str">
        <f t="shared" ref="AY1881:CA1881" si="5833">IF(AY$6=$D61,INDEX($AL61:$AL61,1,1),"")</f>
        <v/>
      </c>
      <c r="AZ1881" s="80" t="str">
        <f t="shared" si="5833"/>
        <v/>
      </c>
      <c r="BA1881" s="80" t="str">
        <f t="shared" si="5833"/>
        <v/>
      </c>
      <c r="BB1881" s="80" t="str">
        <f t="shared" si="5833"/>
        <v/>
      </c>
      <c r="BC1881" s="80" t="str">
        <f t="shared" si="5833"/>
        <v/>
      </c>
      <c r="BD1881" s="80" t="str">
        <f t="shared" si="5833"/>
        <v/>
      </c>
      <c r="BE1881" s="80" t="str">
        <f t="shared" si="5833"/>
        <v/>
      </c>
      <c r="BF1881" s="80" t="str">
        <f t="shared" si="5833"/>
        <v/>
      </c>
      <c r="BG1881" s="80" t="str">
        <f t="shared" si="5833"/>
        <v/>
      </c>
      <c r="BH1881" s="80" t="str">
        <f t="shared" si="5833"/>
        <v/>
      </c>
      <c r="BI1881" s="80" t="str">
        <f t="shared" si="5833"/>
        <v/>
      </c>
      <c r="BJ1881" s="80" t="str">
        <f t="shared" si="5833"/>
        <v/>
      </c>
      <c r="BK1881" s="80" t="str">
        <f t="shared" si="5833"/>
        <v/>
      </c>
      <c r="BL1881" s="80" t="str">
        <f t="shared" si="5833"/>
        <v/>
      </c>
      <c r="BM1881" s="80" t="str">
        <f t="shared" si="5833"/>
        <v/>
      </c>
      <c r="BN1881" s="80" t="str">
        <f t="shared" si="5833"/>
        <v/>
      </c>
      <c r="BO1881" s="80" t="str">
        <f t="shared" si="5833"/>
        <v/>
      </c>
      <c r="BP1881" s="80" t="str">
        <f t="shared" si="5833"/>
        <v/>
      </c>
      <c r="BQ1881" s="80" t="str">
        <f t="shared" si="5833"/>
        <v/>
      </c>
      <c r="BR1881" s="80" t="str">
        <f t="shared" si="5833"/>
        <v/>
      </c>
      <c r="BS1881" s="80" t="str">
        <f t="shared" si="5833"/>
        <v/>
      </c>
      <c r="BT1881" s="80" t="str">
        <f t="shared" si="5833"/>
        <v/>
      </c>
      <c r="BU1881" s="80" t="str">
        <f t="shared" si="5833"/>
        <v/>
      </c>
      <c r="BV1881" s="80" t="str">
        <f t="shared" si="5833"/>
        <v/>
      </c>
      <c r="BW1881" s="80" t="str">
        <f t="shared" si="5833"/>
        <v/>
      </c>
      <c r="BX1881" s="80" t="str">
        <f t="shared" si="5833"/>
        <v/>
      </c>
      <c r="BY1881" s="80" t="str">
        <f t="shared" si="5833"/>
        <v/>
      </c>
      <c r="BZ1881" s="80">
        <f t="shared" si="5833"/>
        <v>0</v>
      </c>
      <c r="CA1881" s="80">
        <f t="shared" si="5833"/>
        <v>0</v>
      </c>
      <c r="CB1881" s="80">
        <f t="shared" si="5821"/>
        <v>0</v>
      </c>
      <c r="CC1881" s="80">
        <f t="shared" si="5821"/>
        <v>0</v>
      </c>
      <c r="CD1881" s="80">
        <f t="shared" si="5821"/>
        <v>0</v>
      </c>
      <c r="CE1881" s="80">
        <f t="shared" si="5821"/>
        <v>0</v>
      </c>
      <c r="CF1881" s="80">
        <f t="shared" si="5821"/>
        <v>0</v>
      </c>
      <c r="CG1881" s="80">
        <f t="shared" ref="CG1881:CN1881" si="5834">IF(CG$6=$D61,INDEX($AL61:$AL61,1,1),"")</f>
        <v>0</v>
      </c>
      <c r="CH1881" s="80">
        <f t="shared" si="5834"/>
        <v>0</v>
      </c>
      <c r="CI1881" s="80">
        <f t="shared" si="5834"/>
        <v>0</v>
      </c>
      <c r="CJ1881" s="80">
        <f t="shared" si="5834"/>
        <v>0</v>
      </c>
      <c r="CK1881" s="80">
        <f t="shared" si="5834"/>
        <v>0</v>
      </c>
      <c r="CL1881" s="80">
        <f t="shared" si="5834"/>
        <v>0</v>
      </c>
      <c r="CM1881" s="80">
        <f t="shared" si="5834"/>
        <v>0</v>
      </c>
      <c r="CN1881" s="80">
        <f t="shared" si="5834"/>
        <v>0</v>
      </c>
      <c r="CO1881" s="80">
        <f t="shared" ref="CO1881:DJ1881" si="5835">IF(CO$6=$D61,INDEX($AL61:$AL61,1,1),"")</f>
        <v>0</v>
      </c>
      <c r="CP1881" s="80">
        <f t="shared" si="5835"/>
        <v>0</v>
      </c>
      <c r="CQ1881" s="80">
        <f t="shared" si="5835"/>
        <v>0</v>
      </c>
      <c r="CR1881" s="80">
        <f t="shared" si="5835"/>
        <v>0</v>
      </c>
      <c r="CS1881" s="80">
        <f t="shared" si="5835"/>
        <v>0</v>
      </c>
      <c r="CT1881" s="80">
        <f t="shared" si="5835"/>
        <v>0</v>
      </c>
      <c r="CU1881" s="80">
        <f t="shared" si="5835"/>
        <v>0</v>
      </c>
      <c r="CV1881" s="80">
        <f t="shared" si="5835"/>
        <v>0</v>
      </c>
      <c r="CW1881" s="80">
        <f t="shared" si="5835"/>
        <v>0</v>
      </c>
      <c r="CX1881" s="80">
        <f t="shared" si="5835"/>
        <v>0</v>
      </c>
      <c r="CY1881" s="80">
        <f t="shared" si="5835"/>
        <v>0</v>
      </c>
      <c r="CZ1881" s="80">
        <f t="shared" si="5835"/>
        <v>0</v>
      </c>
      <c r="DA1881" s="80">
        <f t="shared" si="5835"/>
        <v>0</v>
      </c>
      <c r="DB1881" s="80">
        <f t="shared" si="5835"/>
        <v>0</v>
      </c>
      <c r="DC1881" s="80">
        <f t="shared" si="5835"/>
        <v>0</v>
      </c>
      <c r="DD1881" s="80">
        <f t="shared" si="5835"/>
        <v>0</v>
      </c>
      <c r="DE1881" s="80">
        <f t="shared" si="5835"/>
        <v>0</v>
      </c>
      <c r="DF1881" s="80">
        <f t="shared" si="5835"/>
        <v>0</v>
      </c>
      <c r="DG1881" s="80">
        <f t="shared" si="5835"/>
        <v>0</v>
      </c>
      <c r="DH1881" s="80">
        <f t="shared" si="5835"/>
        <v>0</v>
      </c>
      <c r="DI1881" s="80">
        <f t="shared" si="5835"/>
        <v>0</v>
      </c>
      <c r="DJ1881" s="80">
        <f t="shared" si="5835"/>
        <v>0</v>
      </c>
    </row>
    <row r="1882" spans="48:114" ht="15.75" customHeight="1">
      <c r="AV1882" s="80"/>
      <c r="AW1882" s="131"/>
      <c r="AX1882" s="80" t="str">
        <f t="shared" si="5764"/>
        <v/>
      </c>
      <c r="AY1882" s="80" t="str">
        <f t="shared" ref="AY1882:CA1882" si="5836">IF(AY$6=$D62,INDEX($AL62:$AL62,1,1),"")</f>
        <v/>
      </c>
      <c r="AZ1882" s="80" t="str">
        <f t="shared" si="5836"/>
        <v/>
      </c>
      <c r="BA1882" s="80" t="str">
        <f t="shared" si="5836"/>
        <v/>
      </c>
      <c r="BB1882" s="80" t="str">
        <f t="shared" si="5836"/>
        <v/>
      </c>
      <c r="BC1882" s="80" t="str">
        <f t="shared" si="5836"/>
        <v/>
      </c>
      <c r="BD1882" s="80" t="str">
        <f t="shared" si="5836"/>
        <v/>
      </c>
      <c r="BE1882" s="80" t="str">
        <f t="shared" si="5836"/>
        <v/>
      </c>
      <c r="BF1882" s="80" t="str">
        <f t="shared" si="5836"/>
        <v/>
      </c>
      <c r="BG1882" s="80" t="str">
        <f t="shared" si="5836"/>
        <v/>
      </c>
      <c r="BH1882" s="80" t="str">
        <f t="shared" si="5836"/>
        <v/>
      </c>
      <c r="BI1882" s="80" t="str">
        <f t="shared" si="5836"/>
        <v/>
      </c>
      <c r="BJ1882" s="80" t="str">
        <f t="shared" si="5836"/>
        <v/>
      </c>
      <c r="BK1882" s="80" t="str">
        <f t="shared" si="5836"/>
        <v/>
      </c>
      <c r="BL1882" s="80" t="str">
        <f t="shared" si="5836"/>
        <v/>
      </c>
      <c r="BM1882" s="80" t="str">
        <f t="shared" si="5836"/>
        <v/>
      </c>
      <c r="BN1882" s="80" t="str">
        <f t="shared" si="5836"/>
        <v/>
      </c>
      <c r="BO1882" s="80" t="str">
        <f t="shared" si="5836"/>
        <v/>
      </c>
      <c r="BP1882" s="80" t="str">
        <f t="shared" si="5836"/>
        <v/>
      </c>
      <c r="BQ1882" s="80" t="str">
        <f t="shared" si="5836"/>
        <v/>
      </c>
      <c r="BR1882" s="80" t="str">
        <f t="shared" si="5836"/>
        <v/>
      </c>
      <c r="BS1882" s="80" t="str">
        <f t="shared" si="5836"/>
        <v/>
      </c>
      <c r="BT1882" s="80" t="str">
        <f t="shared" si="5836"/>
        <v/>
      </c>
      <c r="BU1882" s="80" t="str">
        <f t="shared" si="5836"/>
        <v/>
      </c>
      <c r="BV1882" s="80" t="str">
        <f t="shared" si="5836"/>
        <v/>
      </c>
      <c r="BW1882" s="80" t="str">
        <f t="shared" si="5836"/>
        <v/>
      </c>
      <c r="BX1882" s="80" t="str">
        <f t="shared" si="5836"/>
        <v/>
      </c>
      <c r="BY1882" s="80" t="str">
        <f t="shared" si="5836"/>
        <v/>
      </c>
      <c r="BZ1882" s="80">
        <f t="shared" si="5836"/>
        <v>0</v>
      </c>
      <c r="CA1882" s="80">
        <f t="shared" si="5836"/>
        <v>0</v>
      </c>
      <c r="CB1882" s="80">
        <f t="shared" si="5821"/>
        <v>0</v>
      </c>
      <c r="CC1882" s="80">
        <f t="shared" si="5821"/>
        <v>0</v>
      </c>
      <c r="CD1882" s="80">
        <f t="shared" si="5821"/>
        <v>0</v>
      </c>
      <c r="CE1882" s="80">
        <f t="shared" si="5821"/>
        <v>0</v>
      </c>
      <c r="CF1882" s="80">
        <f t="shared" si="5821"/>
        <v>0</v>
      </c>
      <c r="CG1882" s="80">
        <f t="shared" ref="CG1882:CN1882" si="5837">IF(CG$6=$D62,INDEX($AL62:$AL62,1,1),"")</f>
        <v>0</v>
      </c>
      <c r="CH1882" s="80">
        <f t="shared" si="5837"/>
        <v>0</v>
      </c>
      <c r="CI1882" s="80">
        <f t="shared" si="5837"/>
        <v>0</v>
      </c>
      <c r="CJ1882" s="80">
        <f t="shared" si="5837"/>
        <v>0</v>
      </c>
      <c r="CK1882" s="80">
        <f t="shared" si="5837"/>
        <v>0</v>
      </c>
      <c r="CL1882" s="80">
        <f t="shared" si="5837"/>
        <v>0</v>
      </c>
      <c r="CM1882" s="80">
        <f t="shared" si="5837"/>
        <v>0</v>
      </c>
      <c r="CN1882" s="80">
        <f t="shared" si="5837"/>
        <v>0</v>
      </c>
      <c r="CO1882" s="80">
        <f t="shared" ref="CO1882:DJ1882" si="5838">IF(CO$6=$D62,INDEX($AL62:$AL62,1,1),"")</f>
        <v>0</v>
      </c>
      <c r="CP1882" s="80">
        <f t="shared" si="5838"/>
        <v>0</v>
      </c>
      <c r="CQ1882" s="80">
        <f t="shared" si="5838"/>
        <v>0</v>
      </c>
      <c r="CR1882" s="80">
        <f t="shared" si="5838"/>
        <v>0</v>
      </c>
      <c r="CS1882" s="80">
        <f t="shared" si="5838"/>
        <v>0</v>
      </c>
      <c r="CT1882" s="80">
        <f t="shared" si="5838"/>
        <v>0</v>
      </c>
      <c r="CU1882" s="80">
        <f t="shared" si="5838"/>
        <v>0</v>
      </c>
      <c r="CV1882" s="80">
        <f t="shared" si="5838"/>
        <v>0</v>
      </c>
      <c r="CW1882" s="80">
        <f t="shared" si="5838"/>
        <v>0</v>
      </c>
      <c r="CX1882" s="80">
        <f t="shared" si="5838"/>
        <v>0</v>
      </c>
      <c r="CY1882" s="80">
        <f t="shared" si="5838"/>
        <v>0</v>
      </c>
      <c r="CZ1882" s="80">
        <f t="shared" si="5838"/>
        <v>0</v>
      </c>
      <c r="DA1882" s="80">
        <f t="shared" si="5838"/>
        <v>0</v>
      </c>
      <c r="DB1882" s="80">
        <f t="shared" si="5838"/>
        <v>0</v>
      </c>
      <c r="DC1882" s="80">
        <f t="shared" si="5838"/>
        <v>0</v>
      </c>
      <c r="DD1882" s="80">
        <f t="shared" si="5838"/>
        <v>0</v>
      </c>
      <c r="DE1882" s="80">
        <f t="shared" si="5838"/>
        <v>0</v>
      </c>
      <c r="DF1882" s="80">
        <f t="shared" si="5838"/>
        <v>0</v>
      </c>
      <c r="DG1882" s="80">
        <f t="shared" si="5838"/>
        <v>0</v>
      </c>
      <c r="DH1882" s="80">
        <f t="shared" si="5838"/>
        <v>0</v>
      </c>
      <c r="DI1882" s="80">
        <f t="shared" si="5838"/>
        <v>0</v>
      </c>
      <c r="DJ1882" s="80">
        <f t="shared" si="5838"/>
        <v>0</v>
      </c>
    </row>
    <row r="1883" spans="48:114" ht="15.75" customHeight="1">
      <c r="AV1883" s="80"/>
      <c r="AW1883" s="131"/>
      <c r="AX1883" s="80" t="str">
        <f t="shared" si="5764"/>
        <v/>
      </c>
      <c r="AY1883" s="80" t="str">
        <f t="shared" ref="AY1883:CA1883" si="5839">IF(AY$6=$D63,INDEX($AL63:$AL63,1,1),"")</f>
        <v/>
      </c>
      <c r="AZ1883" s="80" t="str">
        <f t="shared" si="5839"/>
        <v/>
      </c>
      <c r="BA1883" s="80" t="str">
        <f t="shared" si="5839"/>
        <v/>
      </c>
      <c r="BB1883" s="80" t="str">
        <f t="shared" si="5839"/>
        <v/>
      </c>
      <c r="BC1883" s="80" t="str">
        <f t="shared" si="5839"/>
        <v/>
      </c>
      <c r="BD1883" s="80" t="str">
        <f t="shared" si="5839"/>
        <v/>
      </c>
      <c r="BE1883" s="80" t="str">
        <f t="shared" si="5839"/>
        <v/>
      </c>
      <c r="BF1883" s="80" t="str">
        <f t="shared" si="5839"/>
        <v/>
      </c>
      <c r="BG1883" s="80" t="str">
        <f t="shared" si="5839"/>
        <v/>
      </c>
      <c r="BH1883" s="80" t="str">
        <f t="shared" si="5839"/>
        <v/>
      </c>
      <c r="BI1883" s="80" t="str">
        <f t="shared" si="5839"/>
        <v/>
      </c>
      <c r="BJ1883" s="80" t="str">
        <f t="shared" si="5839"/>
        <v/>
      </c>
      <c r="BK1883" s="80" t="str">
        <f t="shared" si="5839"/>
        <v/>
      </c>
      <c r="BL1883" s="80" t="str">
        <f t="shared" si="5839"/>
        <v/>
      </c>
      <c r="BM1883" s="80" t="str">
        <f t="shared" si="5839"/>
        <v/>
      </c>
      <c r="BN1883" s="80" t="str">
        <f t="shared" si="5839"/>
        <v/>
      </c>
      <c r="BO1883" s="80" t="str">
        <f t="shared" si="5839"/>
        <v/>
      </c>
      <c r="BP1883" s="80" t="str">
        <f t="shared" si="5839"/>
        <v/>
      </c>
      <c r="BQ1883" s="80" t="str">
        <f t="shared" si="5839"/>
        <v/>
      </c>
      <c r="BR1883" s="80" t="str">
        <f t="shared" si="5839"/>
        <v/>
      </c>
      <c r="BS1883" s="80" t="str">
        <f t="shared" si="5839"/>
        <v/>
      </c>
      <c r="BT1883" s="80" t="str">
        <f t="shared" si="5839"/>
        <v/>
      </c>
      <c r="BU1883" s="80" t="str">
        <f t="shared" si="5839"/>
        <v/>
      </c>
      <c r="BV1883" s="80" t="str">
        <f t="shared" si="5839"/>
        <v/>
      </c>
      <c r="BW1883" s="80" t="str">
        <f t="shared" si="5839"/>
        <v/>
      </c>
      <c r="BX1883" s="80" t="str">
        <f t="shared" si="5839"/>
        <v/>
      </c>
      <c r="BY1883" s="80" t="str">
        <f t="shared" si="5839"/>
        <v/>
      </c>
      <c r="BZ1883" s="80">
        <f t="shared" si="5839"/>
        <v>0</v>
      </c>
      <c r="CA1883" s="80">
        <f t="shared" si="5839"/>
        <v>0</v>
      </c>
      <c r="CB1883" s="80">
        <f t="shared" si="5821"/>
        <v>0</v>
      </c>
      <c r="CC1883" s="80">
        <f t="shared" si="5821"/>
        <v>0</v>
      </c>
      <c r="CD1883" s="80">
        <f t="shared" si="5821"/>
        <v>0</v>
      </c>
      <c r="CE1883" s="80">
        <f t="shared" si="5821"/>
        <v>0</v>
      </c>
      <c r="CF1883" s="80">
        <f t="shared" si="5821"/>
        <v>0</v>
      </c>
      <c r="CG1883" s="80">
        <f t="shared" ref="CG1883:CN1883" si="5840">IF(CG$6=$D63,INDEX($AL63:$AL63,1,1),"")</f>
        <v>0</v>
      </c>
      <c r="CH1883" s="80">
        <f t="shared" si="5840"/>
        <v>0</v>
      </c>
      <c r="CI1883" s="80">
        <f t="shared" si="5840"/>
        <v>0</v>
      </c>
      <c r="CJ1883" s="80">
        <f t="shared" si="5840"/>
        <v>0</v>
      </c>
      <c r="CK1883" s="80">
        <f t="shared" si="5840"/>
        <v>0</v>
      </c>
      <c r="CL1883" s="80">
        <f t="shared" si="5840"/>
        <v>0</v>
      </c>
      <c r="CM1883" s="80">
        <f t="shared" si="5840"/>
        <v>0</v>
      </c>
      <c r="CN1883" s="80">
        <f t="shared" si="5840"/>
        <v>0</v>
      </c>
      <c r="CO1883" s="80">
        <f t="shared" ref="CO1883:DJ1883" si="5841">IF(CO$6=$D63,INDEX($AL63:$AL63,1,1),"")</f>
        <v>0</v>
      </c>
      <c r="CP1883" s="80">
        <f t="shared" si="5841"/>
        <v>0</v>
      </c>
      <c r="CQ1883" s="80">
        <f t="shared" si="5841"/>
        <v>0</v>
      </c>
      <c r="CR1883" s="80">
        <f t="shared" si="5841"/>
        <v>0</v>
      </c>
      <c r="CS1883" s="80">
        <f t="shared" si="5841"/>
        <v>0</v>
      </c>
      <c r="CT1883" s="80">
        <f t="shared" si="5841"/>
        <v>0</v>
      </c>
      <c r="CU1883" s="80">
        <f t="shared" si="5841"/>
        <v>0</v>
      </c>
      <c r="CV1883" s="80">
        <f t="shared" si="5841"/>
        <v>0</v>
      </c>
      <c r="CW1883" s="80">
        <f t="shared" si="5841"/>
        <v>0</v>
      </c>
      <c r="CX1883" s="80">
        <f t="shared" si="5841"/>
        <v>0</v>
      </c>
      <c r="CY1883" s="80">
        <f t="shared" si="5841"/>
        <v>0</v>
      </c>
      <c r="CZ1883" s="80">
        <f t="shared" si="5841"/>
        <v>0</v>
      </c>
      <c r="DA1883" s="80">
        <f t="shared" si="5841"/>
        <v>0</v>
      </c>
      <c r="DB1883" s="80">
        <f t="shared" si="5841"/>
        <v>0</v>
      </c>
      <c r="DC1883" s="80">
        <f t="shared" si="5841"/>
        <v>0</v>
      </c>
      <c r="DD1883" s="80">
        <f t="shared" si="5841"/>
        <v>0</v>
      </c>
      <c r="DE1883" s="80">
        <f t="shared" si="5841"/>
        <v>0</v>
      </c>
      <c r="DF1883" s="80">
        <f t="shared" si="5841"/>
        <v>0</v>
      </c>
      <c r="DG1883" s="80">
        <f t="shared" si="5841"/>
        <v>0</v>
      </c>
      <c r="DH1883" s="80">
        <f t="shared" si="5841"/>
        <v>0</v>
      </c>
      <c r="DI1883" s="80">
        <f t="shared" si="5841"/>
        <v>0</v>
      </c>
      <c r="DJ1883" s="80">
        <f t="shared" si="5841"/>
        <v>0</v>
      </c>
    </row>
    <row r="1884" spans="48:114" ht="15.75" customHeight="1">
      <c r="AV1884" s="80"/>
      <c r="AW1884" s="131"/>
      <c r="AX1884" s="80" t="str">
        <f t="shared" si="5764"/>
        <v/>
      </c>
      <c r="AY1884" s="80" t="str">
        <f t="shared" ref="AY1884:CA1884" si="5842">IF(AY$6=$D64,INDEX($AL64:$AL64,1,1),"")</f>
        <v/>
      </c>
      <c r="AZ1884" s="80" t="str">
        <f t="shared" si="5842"/>
        <v/>
      </c>
      <c r="BA1884" s="80" t="str">
        <f t="shared" si="5842"/>
        <v/>
      </c>
      <c r="BB1884" s="80" t="str">
        <f t="shared" si="5842"/>
        <v/>
      </c>
      <c r="BC1884" s="80" t="str">
        <f t="shared" si="5842"/>
        <v/>
      </c>
      <c r="BD1884" s="80" t="str">
        <f t="shared" si="5842"/>
        <v/>
      </c>
      <c r="BE1884" s="80" t="str">
        <f t="shared" si="5842"/>
        <v/>
      </c>
      <c r="BF1884" s="80" t="str">
        <f t="shared" si="5842"/>
        <v/>
      </c>
      <c r="BG1884" s="80" t="str">
        <f t="shared" si="5842"/>
        <v/>
      </c>
      <c r="BH1884" s="80" t="str">
        <f t="shared" si="5842"/>
        <v/>
      </c>
      <c r="BI1884" s="80" t="str">
        <f t="shared" si="5842"/>
        <v/>
      </c>
      <c r="BJ1884" s="80" t="str">
        <f t="shared" si="5842"/>
        <v/>
      </c>
      <c r="BK1884" s="80" t="str">
        <f t="shared" si="5842"/>
        <v/>
      </c>
      <c r="BL1884" s="80" t="str">
        <f t="shared" si="5842"/>
        <v/>
      </c>
      <c r="BM1884" s="80" t="str">
        <f t="shared" si="5842"/>
        <v/>
      </c>
      <c r="BN1884" s="80" t="str">
        <f t="shared" si="5842"/>
        <v/>
      </c>
      <c r="BO1884" s="80" t="str">
        <f t="shared" si="5842"/>
        <v/>
      </c>
      <c r="BP1884" s="80" t="str">
        <f t="shared" si="5842"/>
        <v/>
      </c>
      <c r="BQ1884" s="80" t="str">
        <f t="shared" si="5842"/>
        <v/>
      </c>
      <c r="BR1884" s="80" t="str">
        <f t="shared" si="5842"/>
        <v/>
      </c>
      <c r="BS1884" s="80" t="str">
        <f t="shared" si="5842"/>
        <v/>
      </c>
      <c r="BT1884" s="80" t="str">
        <f t="shared" si="5842"/>
        <v/>
      </c>
      <c r="BU1884" s="80" t="str">
        <f t="shared" si="5842"/>
        <v/>
      </c>
      <c r="BV1884" s="80" t="str">
        <f t="shared" si="5842"/>
        <v/>
      </c>
      <c r="BW1884" s="80" t="str">
        <f t="shared" si="5842"/>
        <v/>
      </c>
      <c r="BX1884" s="80" t="str">
        <f t="shared" si="5842"/>
        <v/>
      </c>
      <c r="BY1884" s="80" t="str">
        <f t="shared" si="5842"/>
        <v/>
      </c>
      <c r="BZ1884" s="80">
        <f t="shared" si="5842"/>
        <v>0</v>
      </c>
      <c r="CA1884" s="80">
        <f t="shared" si="5842"/>
        <v>0</v>
      </c>
      <c r="CB1884" s="80">
        <f t="shared" si="5821"/>
        <v>0</v>
      </c>
      <c r="CC1884" s="80">
        <f t="shared" si="5821"/>
        <v>0</v>
      </c>
      <c r="CD1884" s="80">
        <f t="shared" si="5821"/>
        <v>0</v>
      </c>
      <c r="CE1884" s="80">
        <f t="shared" si="5821"/>
        <v>0</v>
      </c>
      <c r="CF1884" s="80">
        <f t="shared" si="5821"/>
        <v>0</v>
      </c>
      <c r="CG1884" s="80">
        <f t="shared" ref="CG1884:CN1884" si="5843">IF(CG$6=$D64,INDEX($AL64:$AL64,1,1),"")</f>
        <v>0</v>
      </c>
      <c r="CH1884" s="80">
        <f t="shared" si="5843"/>
        <v>0</v>
      </c>
      <c r="CI1884" s="80">
        <f t="shared" si="5843"/>
        <v>0</v>
      </c>
      <c r="CJ1884" s="80">
        <f t="shared" si="5843"/>
        <v>0</v>
      </c>
      <c r="CK1884" s="80">
        <f t="shared" si="5843"/>
        <v>0</v>
      </c>
      <c r="CL1884" s="80">
        <f t="shared" si="5843"/>
        <v>0</v>
      </c>
      <c r="CM1884" s="80">
        <f t="shared" si="5843"/>
        <v>0</v>
      </c>
      <c r="CN1884" s="80">
        <f t="shared" si="5843"/>
        <v>0</v>
      </c>
      <c r="CO1884" s="80">
        <f t="shared" ref="CO1884:DJ1884" si="5844">IF(CO$6=$D64,INDEX($AL64:$AL64,1,1),"")</f>
        <v>0</v>
      </c>
      <c r="CP1884" s="80">
        <f t="shared" si="5844"/>
        <v>0</v>
      </c>
      <c r="CQ1884" s="80">
        <f t="shared" si="5844"/>
        <v>0</v>
      </c>
      <c r="CR1884" s="80">
        <f t="shared" si="5844"/>
        <v>0</v>
      </c>
      <c r="CS1884" s="80">
        <f t="shared" si="5844"/>
        <v>0</v>
      </c>
      <c r="CT1884" s="80">
        <f t="shared" si="5844"/>
        <v>0</v>
      </c>
      <c r="CU1884" s="80">
        <f t="shared" si="5844"/>
        <v>0</v>
      </c>
      <c r="CV1884" s="80">
        <f t="shared" si="5844"/>
        <v>0</v>
      </c>
      <c r="CW1884" s="80">
        <f t="shared" si="5844"/>
        <v>0</v>
      </c>
      <c r="CX1884" s="80">
        <f t="shared" si="5844"/>
        <v>0</v>
      </c>
      <c r="CY1884" s="80">
        <f t="shared" si="5844"/>
        <v>0</v>
      </c>
      <c r="CZ1884" s="80">
        <f t="shared" si="5844"/>
        <v>0</v>
      </c>
      <c r="DA1884" s="80">
        <f t="shared" si="5844"/>
        <v>0</v>
      </c>
      <c r="DB1884" s="80">
        <f t="shared" si="5844"/>
        <v>0</v>
      </c>
      <c r="DC1884" s="80">
        <f t="shared" si="5844"/>
        <v>0</v>
      </c>
      <c r="DD1884" s="80">
        <f t="shared" si="5844"/>
        <v>0</v>
      </c>
      <c r="DE1884" s="80">
        <f t="shared" si="5844"/>
        <v>0</v>
      </c>
      <c r="DF1884" s="80">
        <f t="shared" si="5844"/>
        <v>0</v>
      </c>
      <c r="DG1884" s="80">
        <f t="shared" si="5844"/>
        <v>0</v>
      </c>
      <c r="DH1884" s="80">
        <f t="shared" si="5844"/>
        <v>0</v>
      </c>
      <c r="DI1884" s="80">
        <f t="shared" si="5844"/>
        <v>0</v>
      </c>
      <c r="DJ1884" s="80">
        <f t="shared" si="5844"/>
        <v>0</v>
      </c>
    </row>
    <row r="1885" spans="48:114" ht="15.75" customHeight="1">
      <c r="AV1885" s="80"/>
      <c r="AW1885" s="131"/>
      <c r="AX1885" s="80" t="str">
        <f t="shared" si="5764"/>
        <v/>
      </c>
      <c r="AY1885" s="80" t="str">
        <f t="shared" ref="AY1885:CA1885" si="5845">IF(AY$6=$D65,INDEX($AL65:$AL65,1,1),"")</f>
        <v/>
      </c>
      <c r="AZ1885" s="80" t="str">
        <f t="shared" si="5845"/>
        <v/>
      </c>
      <c r="BA1885" s="80" t="str">
        <f t="shared" si="5845"/>
        <v/>
      </c>
      <c r="BB1885" s="80" t="str">
        <f t="shared" si="5845"/>
        <v/>
      </c>
      <c r="BC1885" s="80" t="str">
        <f t="shared" si="5845"/>
        <v/>
      </c>
      <c r="BD1885" s="80" t="str">
        <f t="shared" si="5845"/>
        <v/>
      </c>
      <c r="BE1885" s="80" t="str">
        <f t="shared" si="5845"/>
        <v/>
      </c>
      <c r="BF1885" s="80" t="str">
        <f t="shared" si="5845"/>
        <v/>
      </c>
      <c r="BG1885" s="80" t="str">
        <f t="shared" si="5845"/>
        <v/>
      </c>
      <c r="BH1885" s="80" t="str">
        <f t="shared" si="5845"/>
        <v/>
      </c>
      <c r="BI1885" s="80" t="str">
        <f t="shared" si="5845"/>
        <v/>
      </c>
      <c r="BJ1885" s="80" t="str">
        <f t="shared" si="5845"/>
        <v/>
      </c>
      <c r="BK1885" s="80" t="str">
        <f t="shared" si="5845"/>
        <v/>
      </c>
      <c r="BL1885" s="80" t="str">
        <f t="shared" si="5845"/>
        <v/>
      </c>
      <c r="BM1885" s="80" t="str">
        <f t="shared" si="5845"/>
        <v/>
      </c>
      <c r="BN1885" s="80" t="str">
        <f t="shared" si="5845"/>
        <v/>
      </c>
      <c r="BO1885" s="80" t="str">
        <f t="shared" si="5845"/>
        <v/>
      </c>
      <c r="BP1885" s="80" t="str">
        <f t="shared" si="5845"/>
        <v/>
      </c>
      <c r="BQ1885" s="80" t="str">
        <f t="shared" si="5845"/>
        <v/>
      </c>
      <c r="BR1885" s="80" t="str">
        <f t="shared" si="5845"/>
        <v/>
      </c>
      <c r="BS1885" s="80" t="str">
        <f t="shared" si="5845"/>
        <v/>
      </c>
      <c r="BT1885" s="80" t="str">
        <f t="shared" si="5845"/>
        <v/>
      </c>
      <c r="BU1885" s="80" t="str">
        <f t="shared" si="5845"/>
        <v/>
      </c>
      <c r="BV1885" s="80" t="str">
        <f t="shared" si="5845"/>
        <v/>
      </c>
      <c r="BW1885" s="80" t="str">
        <f t="shared" si="5845"/>
        <v/>
      </c>
      <c r="BX1885" s="80" t="str">
        <f t="shared" si="5845"/>
        <v/>
      </c>
      <c r="BY1885" s="80" t="str">
        <f t="shared" si="5845"/>
        <v/>
      </c>
      <c r="BZ1885" s="80">
        <f t="shared" si="5845"/>
        <v>0</v>
      </c>
      <c r="CA1885" s="80">
        <f t="shared" si="5845"/>
        <v>0</v>
      </c>
      <c r="CB1885" s="80">
        <f t="shared" si="5821"/>
        <v>0</v>
      </c>
      <c r="CC1885" s="80">
        <f t="shared" si="5821"/>
        <v>0</v>
      </c>
      <c r="CD1885" s="80">
        <f t="shared" si="5821"/>
        <v>0</v>
      </c>
      <c r="CE1885" s="80">
        <f t="shared" si="5821"/>
        <v>0</v>
      </c>
      <c r="CF1885" s="80">
        <f t="shared" si="5821"/>
        <v>0</v>
      </c>
      <c r="CG1885" s="80">
        <f t="shared" ref="CG1885:CN1885" si="5846">IF(CG$6=$D65,INDEX($AL65:$AL65,1,1),"")</f>
        <v>0</v>
      </c>
      <c r="CH1885" s="80">
        <f t="shared" si="5846"/>
        <v>0</v>
      </c>
      <c r="CI1885" s="80">
        <f t="shared" si="5846"/>
        <v>0</v>
      </c>
      <c r="CJ1885" s="80">
        <f t="shared" si="5846"/>
        <v>0</v>
      </c>
      <c r="CK1885" s="80">
        <f t="shared" si="5846"/>
        <v>0</v>
      </c>
      <c r="CL1885" s="80">
        <f t="shared" si="5846"/>
        <v>0</v>
      </c>
      <c r="CM1885" s="80">
        <f t="shared" si="5846"/>
        <v>0</v>
      </c>
      <c r="CN1885" s="80">
        <f t="shared" si="5846"/>
        <v>0</v>
      </c>
      <c r="CO1885" s="80">
        <f t="shared" ref="CO1885:DJ1885" si="5847">IF(CO$6=$D65,INDEX($AL65:$AL65,1,1),"")</f>
        <v>0</v>
      </c>
      <c r="CP1885" s="80">
        <f t="shared" si="5847"/>
        <v>0</v>
      </c>
      <c r="CQ1885" s="80">
        <f t="shared" si="5847"/>
        <v>0</v>
      </c>
      <c r="CR1885" s="80">
        <f t="shared" si="5847"/>
        <v>0</v>
      </c>
      <c r="CS1885" s="80">
        <f t="shared" si="5847"/>
        <v>0</v>
      </c>
      <c r="CT1885" s="80">
        <f t="shared" si="5847"/>
        <v>0</v>
      </c>
      <c r="CU1885" s="80">
        <f t="shared" si="5847"/>
        <v>0</v>
      </c>
      <c r="CV1885" s="80">
        <f t="shared" si="5847"/>
        <v>0</v>
      </c>
      <c r="CW1885" s="80">
        <f t="shared" si="5847"/>
        <v>0</v>
      </c>
      <c r="CX1885" s="80">
        <f t="shared" si="5847"/>
        <v>0</v>
      </c>
      <c r="CY1885" s="80">
        <f t="shared" si="5847"/>
        <v>0</v>
      </c>
      <c r="CZ1885" s="80">
        <f t="shared" si="5847"/>
        <v>0</v>
      </c>
      <c r="DA1885" s="80">
        <f t="shared" si="5847"/>
        <v>0</v>
      </c>
      <c r="DB1885" s="80">
        <f t="shared" si="5847"/>
        <v>0</v>
      </c>
      <c r="DC1885" s="80">
        <f t="shared" si="5847"/>
        <v>0</v>
      </c>
      <c r="DD1885" s="80">
        <f t="shared" si="5847"/>
        <v>0</v>
      </c>
      <c r="DE1885" s="80">
        <f t="shared" si="5847"/>
        <v>0</v>
      </c>
      <c r="DF1885" s="80">
        <f t="shared" si="5847"/>
        <v>0</v>
      </c>
      <c r="DG1885" s="80">
        <f t="shared" si="5847"/>
        <v>0</v>
      </c>
      <c r="DH1885" s="80">
        <f t="shared" si="5847"/>
        <v>0</v>
      </c>
      <c r="DI1885" s="80">
        <f t="shared" si="5847"/>
        <v>0</v>
      </c>
      <c r="DJ1885" s="80">
        <f t="shared" si="5847"/>
        <v>0</v>
      </c>
    </row>
    <row r="1886" spans="48:114" ht="15.75" customHeight="1">
      <c r="AV1886" s="80"/>
      <c r="AW1886" s="131"/>
      <c r="AX1886" s="80" t="str">
        <f t="shared" si="5764"/>
        <v/>
      </c>
      <c r="AY1886" s="80" t="str">
        <f t="shared" ref="AY1886:CA1886" si="5848">IF(AY$6=$D66,INDEX($AL66:$AL66,1,1),"")</f>
        <v/>
      </c>
      <c r="AZ1886" s="80" t="str">
        <f t="shared" si="5848"/>
        <v/>
      </c>
      <c r="BA1886" s="80" t="str">
        <f t="shared" si="5848"/>
        <v/>
      </c>
      <c r="BB1886" s="80" t="str">
        <f t="shared" si="5848"/>
        <v/>
      </c>
      <c r="BC1886" s="80" t="str">
        <f t="shared" si="5848"/>
        <v/>
      </c>
      <c r="BD1886" s="80" t="str">
        <f t="shared" si="5848"/>
        <v/>
      </c>
      <c r="BE1886" s="80" t="str">
        <f t="shared" si="5848"/>
        <v/>
      </c>
      <c r="BF1886" s="80" t="str">
        <f t="shared" si="5848"/>
        <v/>
      </c>
      <c r="BG1886" s="80" t="str">
        <f t="shared" si="5848"/>
        <v/>
      </c>
      <c r="BH1886" s="80" t="str">
        <f t="shared" si="5848"/>
        <v/>
      </c>
      <c r="BI1886" s="80" t="str">
        <f t="shared" si="5848"/>
        <v/>
      </c>
      <c r="BJ1886" s="80" t="str">
        <f t="shared" si="5848"/>
        <v/>
      </c>
      <c r="BK1886" s="80" t="str">
        <f t="shared" si="5848"/>
        <v/>
      </c>
      <c r="BL1886" s="80" t="str">
        <f t="shared" si="5848"/>
        <v/>
      </c>
      <c r="BM1886" s="80" t="str">
        <f t="shared" si="5848"/>
        <v/>
      </c>
      <c r="BN1886" s="80" t="str">
        <f t="shared" si="5848"/>
        <v/>
      </c>
      <c r="BO1886" s="80" t="str">
        <f t="shared" si="5848"/>
        <v/>
      </c>
      <c r="BP1886" s="80" t="str">
        <f t="shared" si="5848"/>
        <v/>
      </c>
      <c r="BQ1886" s="80" t="str">
        <f t="shared" si="5848"/>
        <v/>
      </c>
      <c r="BR1886" s="80" t="str">
        <f t="shared" si="5848"/>
        <v/>
      </c>
      <c r="BS1886" s="80" t="str">
        <f t="shared" si="5848"/>
        <v/>
      </c>
      <c r="BT1886" s="80" t="str">
        <f t="shared" si="5848"/>
        <v/>
      </c>
      <c r="BU1886" s="80" t="str">
        <f t="shared" si="5848"/>
        <v/>
      </c>
      <c r="BV1886" s="80" t="str">
        <f t="shared" si="5848"/>
        <v/>
      </c>
      <c r="BW1886" s="80" t="str">
        <f t="shared" si="5848"/>
        <v/>
      </c>
      <c r="BX1886" s="80" t="str">
        <f t="shared" si="5848"/>
        <v/>
      </c>
      <c r="BY1886" s="80" t="str">
        <f t="shared" si="5848"/>
        <v/>
      </c>
      <c r="BZ1886" s="80">
        <f t="shared" si="5848"/>
        <v>0</v>
      </c>
      <c r="CA1886" s="80">
        <f t="shared" si="5848"/>
        <v>0</v>
      </c>
      <c r="CB1886" s="80">
        <f t="shared" si="5821"/>
        <v>0</v>
      </c>
      <c r="CC1886" s="80">
        <f t="shared" si="5821"/>
        <v>0</v>
      </c>
      <c r="CD1886" s="80">
        <f t="shared" si="5821"/>
        <v>0</v>
      </c>
      <c r="CE1886" s="80">
        <f t="shared" si="5821"/>
        <v>0</v>
      </c>
      <c r="CF1886" s="80">
        <f t="shared" si="5821"/>
        <v>0</v>
      </c>
      <c r="CG1886" s="80">
        <f t="shared" ref="CG1886:CN1886" si="5849">IF(CG$6=$D66,INDEX($AL66:$AL66,1,1),"")</f>
        <v>0</v>
      </c>
      <c r="CH1886" s="80">
        <f t="shared" si="5849"/>
        <v>0</v>
      </c>
      <c r="CI1886" s="80">
        <f t="shared" si="5849"/>
        <v>0</v>
      </c>
      <c r="CJ1886" s="80">
        <f t="shared" si="5849"/>
        <v>0</v>
      </c>
      <c r="CK1886" s="80">
        <f t="shared" si="5849"/>
        <v>0</v>
      </c>
      <c r="CL1886" s="80">
        <f t="shared" si="5849"/>
        <v>0</v>
      </c>
      <c r="CM1886" s="80">
        <f t="shared" si="5849"/>
        <v>0</v>
      </c>
      <c r="CN1886" s="80">
        <f t="shared" si="5849"/>
        <v>0</v>
      </c>
      <c r="CO1886" s="80">
        <f t="shared" ref="CO1886:DJ1886" si="5850">IF(CO$6=$D66,INDEX($AL66:$AL66,1,1),"")</f>
        <v>0</v>
      </c>
      <c r="CP1886" s="80">
        <f t="shared" si="5850"/>
        <v>0</v>
      </c>
      <c r="CQ1886" s="80">
        <f t="shared" si="5850"/>
        <v>0</v>
      </c>
      <c r="CR1886" s="80">
        <f t="shared" si="5850"/>
        <v>0</v>
      </c>
      <c r="CS1886" s="80">
        <f t="shared" si="5850"/>
        <v>0</v>
      </c>
      <c r="CT1886" s="80">
        <f t="shared" si="5850"/>
        <v>0</v>
      </c>
      <c r="CU1886" s="80">
        <f t="shared" si="5850"/>
        <v>0</v>
      </c>
      <c r="CV1886" s="80">
        <f t="shared" si="5850"/>
        <v>0</v>
      </c>
      <c r="CW1886" s="80">
        <f t="shared" si="5850"/>
        <v>0</v>
      </c>
      <c r="CX1886" s="80">
        <f t="shared" si="5850"/>
        <v>0</v>
      </c>
      <c r="CY1886" s="80">
        <f t="shared" si="5850"/>
        <v>0</v>
      </c>
      <c r="CZ1886" s="80">
        <f t="shared" si="5850"/>
        <v>0</v>
      </c>
      <c r="DA1886" s="80">
        <f t="shared" si="5850"/>
        <v>0</v>
      </c>
      <c r="DB1886" s="80">
        <f t="shared" si="5850"/>
        <v>0</v>
      </c>
      <c r="DC1886" s="80">
        <f t="shared" si="5850"/>
        <v>0</v>
      </c>
      <c r="DD1886" s="80">
        <f t="shared" si="5850"/>
        <v>0</v>
      </c>
      <c r="DE1886" s="80">
        <f t="shared" si="5850"/>
        <v>0</v>
      </c>
      <c r="DF1886" s="80">
        <f t="shared" si="5850"/>
        <v>0</v>
      </c>
      <c r="DG1886" s="80">
        <f t="shared" si="5850"/>
        <v>0</v>
      </c>
      <c r="DH1886" s="80">
        <f t="shared" si="5850"/>
        <v>0</v>
      </c>
      <c r="DI1886" s="80">
        <f t="shared" si="5850"/>
        <v>0</v>
      </c>
      <c r="DJ1886" s="80">
        <f t="shared" si="5850"/>
        <v>0</v>
      </c>
    </row>
    <row r="1887" spans="48:114" ht="15.75" customHeight="1">
      <c r="AV1887" s="80"/>
      <c r="AW1887" s="131"/>
      <c r="AX1887" s="80" t="str">
        <f t="shared" si="5764"/>
        <v/>
      </c>
      <c r="AY1887" s="80" t="str">
        <f t="shared" ref="AY1887:CA1887" si="5851">IF(AY$6=$D67,INDEX($AL67:$AL67,1,1),"")</f>
        <v/>
      </c>
      <c r="AZ1887" s="80" t="str">
        <f t="shared" si="5851"/>
        <v/>
      </c>
      <c r="BA1887" s="80" t="str">
        <f t="shared" si="5851"/>
        <v/>
      </c>
      <c r="BB1887" s="80" t="str">
        <f t="shared" si="5851"/>
        <v/>
      </c>
      <c r="BC1887" s="80" t="str">
        <f t="shared" si="5851"/>
        <v/>
      </c>
      <c r="BD1887" s="80" t="str">
        <f t="shared" si="5851"/>
        <v/>
      </c>
      <c r="BE1887" s="80" t="str">
        <f t="shared" si="5851"/>
        <v/>
      </c>
      <c r="BF1887" s="80" t="str">
        <f t="shared" si="5851"/>
        <v/>
      </c>
      <c r="BG1887" s="80" t="str">
        <f t="shared" si="5851"/>
        <v/>
      </c>
      <c r="BH1887" s="80" t="str">
        <f t="shared" si="5851"/>
        <v/>
      </c>
      <c r="BI1887" s="80" t="str">
        <f t="shared" si="5851"/>
        <v/>
      </c>
      <c r="BJ1887" s="80" t="str">
        <f t="shared" si="5851"/>
        <v/>
      </c>
      <c r="BK1887" s="80" t="str">
        <f t="shared" si="5851"/>
        <v/>
      </c>
      <c r="BL1887" s="80" t="str">
        <f t="shared" si="5851"/>
        <v/>
      </c>
      <c r="BM1887" s="80" t="str">
        <f t="shared" si="5851"/>
        <v/>
      </c>
      <c r="BN1887" s="80" t="str">
        <f t="shared" si="5851"/>
        <v/>
      </c>
      <c r="BO1887" s="80" t="str">
        <f t="shared" si="5851"/>
        <v/>
      </c>
      <c r="BP1887" s="80" t="str">
        <f t="shared" si="5851"/>
        <v/>
      </c>
      <c r="BQ1887" s="80" t="str">
        <f t="shared" si="5851"/>
        <v/>
      </c>
      <c r="BR1887" s="80" t="str">
        <f t="shared" si="5851"/>
        <v/>
      </c>
      <c r="BS1887" s="80" t="str">
        <f t="shared" si="5851"/>
        <v/>
      </c>
      <c r="BT1887" s="80" t="str">
        <f t="shared" si="5851"/>
        <v/>
      </c>
      <c r="BU1887" s="80" t="str">
        <f t="shared" si="5851"/>
        <v/>
      </c>
      <c r="BV1887" s="80" t="str">
        <f t="shared" si="5851"/>
        <v/>
      </c>
      <c r="BW1887" s="80" t="str">
        <f t="shared" si="5851"/>
        <v/>
      </c>
      <c r="BX1887" s="80" t="str">
        <f t="shared" si="5851"/>
        <v/>
      </c>
      <c r="BY1887" s="80" t="str">
        <f t="shared" si="5851"/>
        <v/>
      </c>
      <c r="BZ1887" s="80">
        <f t="shared" si="5851"/>
        <v>0</v>
      </c>
      <c r="CA1887" s="80">
        <f t="shared" si="5851"/>
        <v>0</v>
      </c>
      <c r="CB1887" s="80">
        <f t="shared" ref="CB1887:CF1891" si="5852">IF(CB$6=$D67,INDEX($AL67:$AL67,1,1),"")</f>
        <v>0</v>
      </c>
      <c r="CC1887" s="80">
        <f t="shared" si="5852"/>
        <v>0</v>
      </c>
      <c r="CD1887" s="80">
        <f t="shared" si="5852"/>
        <v>0</v>
      </c>
      <c r="CE1887" s="80">
        <f t="shared" si="5852"/>
        <v>0</v>
      </c>
      <c r="CF1887" s="80">
        <f t="shared" si="5852"/>
        <v>0</v>
      </c>
      <c r="CG1887" s="80">
        <f t="shared" ref="CG1887:CN1887" si="5853">IF(CG$6=$D67,INDEX($AL67:$AL67,1,1),"")</f>
        <v>0</v>
      </c>
      <c r="CH1887" s="80">
        <f t="shared" si="5853"/>
        <v>0</v>
      </c>
      <c r="CI1887" s="80">
        <f t="shared" si="5853"/>
        <v>0</v>
      </c>
      <c r="CJ1887" s="80">
        <f t="shared" si="5853"/>
        <v>0</v>
      </c>
      <c r="CK1887" s="80">
        <f t="shared" si="5853"/>
        <v>0</v>
      </c>
      <c r="CL1887" s="80">
        <f t="shared" si="5853"/>
        <v>0</v>
      </c>
      <c r="CM1887" s="80">
        <f t="shared" si="5853"/>
        <v>0</v>
      </c>
      <c r="CN1887" s="80">
        <f t="shared" si="5853"/>
        <v>0</v>
      </c>
      <c r="CO1887" s="80">
        <f t="shared" ref="CO1887:DJ1887" si="5854">IF(CO$6=$D67,INDEX($AL67:$AL67,1,1),"")</f>
        <v>0</v>
      </c>
      <c r="CP1887" s="80">
        <f t="shared" si="5854"/>
        <v>0</v>
      </c>
      <c r="CQ1887" s="80">
        <f t="shared" si="5854"/>
        <v>0</v>
      </c>
      <c r="CR1887" s="80">
        <f t="shared" si="5854"/>
        <v>0</v>
      </c>
      <c r="CS1887" s="80">
        <f t="shared" si="5854"/>
        <v>0</v>
      </c>
      <c r="CT1887" s="80">
        <f t="shared" si="5854"/>
        <v>0</v>
      </c>
      <c r="CU1887" s="80">
        <f t="shared" si="5854"/>
        <v>0</v>
      </c>
      <c r="CV1887" s="80">
        <f t="shared" si="5854"/>
        <v>0</v>
      </c>
      <c r="CW1887" s="80">
        <f t="shared" si="5854"/>
        <v>0</v>
      </c>
      <c r="CX1887" s="80">
        <f t="shared" si="5854"/>
        <v>0</v>
      </c>
      <c r="CY1887" s="80">
        <f t="shared" si="5854"/>
        <v>0</v>
      </c>
      <c r="CZ1887" s="80">
        <f t="shared" si="5854"/>
        <v>0</v>
      </c>
      <c r="DA1887" s="80">
        <f t="shared" si="5854"/>
        <v>0</v>
      </c>
      <c r="DB1887" s="80">
        <f t="shared" si="5854"/>
        <v>0</v>
      </c>
      <c r="DC1887" s="80">
        <f t="shared" si="5854"/>
        <v>0</v>
      </c>
      <c r="DD1887" s="80">
        <f t="shared" si="5854"/>
        <v>0</v>
      </c>
      <c r="DE1887" s="80">
        <f t="shared" si="5854"/>
        <v>0</v>
      </c>
      <c r="DF1887" s="80">
        <f t="shared" si="5854"/>
        <v>0</v>
      </c>
      <c r="DG1887" s="80">
        <f t="shared" si="5854"/>
        <v>0</v>
      </c>
      <c r="DH1887" s="80">
        <f t="shared" si="5854"/>
        <v>0</v>
      </c>
      <c r="DI1887" s="80">
        <f t="shared" si="5854"/>
        <v>0</v>
      </c>
      <c r="DJ1887" s="80">
        <f t="shared" si="5854"/>
        <v>0</v>
      </c>
    </row>
    <row r="1888" spans="48:114" ht="15.75" customHeight="1">
      <c r="AV1888" s="80"/>
      <c r="AW1888" s="131"/>
      <c r="AX1888" s="80" t="str">
        <f t="shared" si="5764"/>
        <v/>
      </c>
      <c r="AY1888" s="80" t="str">
        <f t="shared" ref="AY1888:CA1888" si="5855">IF(AY$6=$D68,INDEX($AL68:$AL68,1,1),"")</f>
        <v/>
      </c>
      <c r="AZ1888" s="80" t="str">
        <f t="shared" si="5855"/>
        <v/>
      </c>
      <c r="BA1888" s="80" t="str">
        <f t="shared" si="5855"/>
        <v/>
      </c>
      <c r="BB1888" s="80" t="str">
        <f t="shared" si="5855"/>
        <v/>
      </c>
      <c r="BC1888" s="80" t="str">
        <f t="shared" si="5855"/>
        <v/>
      </c>
      <c r="BD1888" s="80" t="str">
        <f t="shared" si="5855"/>
        <v/>
      </c>
      <c r="BE1888" s="80" t="str">
        <f t="shared" si="5855"/>
        <v/>
      </c>
      <c r="BF1888" s="80" t="str">
        <f t="shared" si="5855"/>
        <v/>
      </c>
      <c r="BG1888" s="80" t="str">
        <f t="shared" si="5855"/>
        <v/>
      </c>
      <c r="BH1888" s="80" t="str">
        <f t="shared" si="5855"/>
        <v/>
      </c>
      <c r="BI1888" s="80" t="str">
        <f t="shared" si="5855"/>
        <v/>
      </c>
      <c r="BJ1888" s="80" t="str">
        <f t="shared" si="5855"/>
        <v/>
      </c>
      <c r="BK1888" s="80" t="str">
        <f t="shared" si="5855"/>
        <v/>
      </c>
      <c r="BL1888" s="80" t="str">
        <f t="shared" si="5855"/>
        <v/>
      </c>
      <c r="BM1888" s="80" t="str">
        <f t="shared" si="5855"/>
        <v/>
      </c>
      <c r="BN1888" s="80" t="str">
        <f t="shared" si="5855"/>
        <v/>
      </c>
      <c r="BO1888" s="80" t="str">
        <f t="shared" si="5855"/>
        <v/>
      </c>
      <c r="BP1888" s="80" t="str">
        <f t="shared" si="5855"/>
        <v/>
      </c>
      <c r="BQ1888" s="80" t="str">
        <f t="shared" si="5855"/>
        <v/>
      </c>
      <c r="BR1888" s="80" t="str">
        <f t="shared" si="5855"/>
        <v/>
      </c>
      <c r="BS1888" s="80" t="str">
        <f t="shared" si="5855"/>
        <v/>
      </c>
      <c r="BT1888" s="80" t="str">
        <f t="shared" si="5855"/>
        <v/>
      </c>
      <c r="BU1888" s="80" t="str">
        <f t="shared" si="5855"/>
        <v/>
      </c>
      <c r="BV1888" s="80" t="str">
        <f t="shared" si="5855"/>
        <v/>
      </c>
      <c r="BW1888" s="80" t="str">
        <f t="shared" si="5855"/>
        <v/>
      </c>
      <c r="BX1888" s="80" t="str">
        <f t="shared" si="5855"/>
        <v/>
      </c>
      <c r="BY1888" s="80" t="str">
        <f t="shared" si="5855"/>
        <v/>
      </c>
      <c r="BZ1888" s="80">
        <f t="shared" si="5855"/>
        <v>0</v>
      </c>
      <c r="CA1888" s="80">
        <f t="shared" si="5855"/>
        <v>0</v>
      </c>
      <c r="CB1888" s="80">
        <f t="shared" si="5852"/>
        <v>0</v>
      </c>
      <c r="CC1888" s="80">
        <f t="shared" si="5852"/>
        <v>0</v>
      </c>
      <c r="CD1888" s="80">
        <f t="shared" si="5852"/>
        <v>0</v>
      </c>
      <c r="CE1888" s="80">
        <f t="shared" si="5852"/>
        <v>0</v>
      </c>
      <c r="CF1888" s="80">
        <f t="shared" si="5852"/>
        <v>0</v>
      </c>
      <c r="CG1888" s="80">
        <f t="shared" ref="CG1888:CN1888" si="5856">IF(CG$6=$D68,INDEX($AL68:$AL68,1,1),"")</f>
        <v>0</v>
      </c>
      <c r="CH1888" s="80">
        <f t="shared" si="5856"/>
        <v>0</v>
      </c>
      <c r="CI1888" s="80">
        <f t="shared" si="5856"/>
        <v>0</v>
      </c>
      <c r="CJ1888" s="80">
        <f t="shared" si="5856"/>
        <v>0</v>
      </c>
      <c r="CK1888" s="80">
        <f t="shared" si="5856"/>
        <v>0</v>
      </c>
      <c r="CL1888" s="80">
        <f t="shared" si="5856"/>
        <v>0</v>
      </c>
      <c r="CM1888" s="80">
        <f t="shared" si="5856"/>
        <v>0</v>
      </c>
      <c r="CN1888" s="80">
        <f t="shared" si="5856"/>
        <v>0</v>
      </c>
      <c r="CO1888" s="80">
        <f t="shared" ref="CO1888:DJ1888" si="5857">IF(CO$6=$D68,INDEX($AL68:$AL68,1,1),"")</f>
        <v>0</v>
      </c>
      <c r="CP1888" s="80">
        <f t="shared" si="5857"/>
        <v>0</v>
      </c>
      <c r="CQ1888" s="80">
        <f t="shared" si="5857"/>
        <v>0</v>
      </c>
      <c r="CR1888" s="80">
        <f t="shared" si="5857"/>
        <v>0</v>
      </c>
      <c r="CS1888" s="80">
        <f t="shared" si="5857"/>
        <v>0</v>
      </c>
      <c r="CT1888" s="80">
        <f t="shared" si="5857"/>
        <v>0</v>
      </c>
      <c r="CU1888" s="80">
        <f t="shared" si="5857"/>
        <v>0</v>
      </c>
      <c r="CV1888" s="80">
        <f t="shared" si="5857"/>
        <v>0</v>
      </c>
      <c r="CW1888" s="80">
        <f t="shared" si="5857"/>
        <v>0</v>
      </c>
      <c r="CX1888" s="80">
        <f t="shared" si="5857"/>
        <v>0</v>
      </c>
      <c r="CY1888" s="80">
        <f t="shared" si="5857"/>
        <v>0</v>
      </c>
      <c r="CZ1888" s="80">
        <f t="shared" si="5857"/>
        <v>0</v>
      </c>
      <c r="DA1888" s="80">
        <f t="shared" si="5857"/>
        <v>0</v>
      </c>
      <c r="DB1888" s="80">
        <f t="shared" si="5857"/>
        <v>0</v>
      </c>
      <c r="DC1888" s="80">
        <f t="shared" si="5857"/>
        <v>0</v>
      </c>
      <c r="DD1888" s="80">
        <f t="shared" si="5857"/>
        <v>0</v>
      </c>
      <c r="DE1888" s="80">
        <f t="shared" si="5857"/>
        <v>0</v>
      </c>
      <c r="DF1888" s="80">
        <f t="shared" si="5857"/>
        <v>0</v>
      </c>
      <c r="DG1888" s="80">
        <f t="shared" si="5857"/>
        <v>0</v>
      </c>
      <c r="DH1888" s="80">
        <f t="shared" si="5857"/>
        <v>0</v>
      </c>
      <c r="DI1888" s="80">
        <f t="shared" si="5857"/>
        <v>0</v>
      </c>
      <c r="DJ1888" s="80">
        <f t="shared" si="5857"/>
        <v>0</v>
      </c>
    </row>
    <row r="1889" spans="48:114" ht="15.75" customHeight="1">
      <c r="AV1889" s="80"/>
      <c r="AW1889" s="131"/>
      <c r="AX1889" s="80" t="str">
        <f t="shared" si="5764"/>
        <v/>
      </c>
      <c r="AY1889" s="80" t="str">
        <f t="shared" ref="AY1889:CA1889" si="5858">IF(AY$6=$D69,INDEX($AL69:$AL69,1,1),"")</f>
        <v/>
      </c>
      <c r="AZ1889" s="80" t="str">
        <f t="shared" si="5858"/>
        <v/>
      </c>
      <c r="BA1889" s="80" t="str">
        <f t="shared" si="5858"/>
        <v/>
      </c>
      <c r="BB1889" s="80" t="str">
        <f t="shared" si="5858"/>
        <v/>
      </c>
      <c r="BC1889" s="80" t="str">
        <f t="shared" si="5858"/>
        <v/>
      </c>
      <c r="BD1889" s="80" t="str">
        <f t="shared" si="5858"/>
        <v/>
      </c>
      <c r="BE1889" s="80" t="str">
        <f t="shared" si="5858"/>
        <v/>
      </c>
      <c r="BF1889" s="80" t="str">
        <f t="shared" si="5858"/>
        <v/>
      </c>
      <c r="BG1889" s="80" t="str">
        <f t="shared" si="5858"/>
        <v/>
      </c>
      <c r="BH1889" s="80" t="str">
        <f t="shared" si="5858"/>
        <v/>
      </c>
      <c r="BI1889" s="80" t="str">
        <f t="shared" si="5858"/>
        <v/>
      </c>
      <c r="BJ1889" s="80" t="str">
        <f t="shared" si="5858"/>
        <v/>
      </c>
      <c r="BK1889" s="80" t="str">
        <f t="shared" si="5858"/>
        <v/>
      </c>
      <c r="BL1889" s="80" t="str">
        <f t="shared" si="5858"/>
        <v/>
      </c>
      <c r="BM1889" s="80" t="str">
        <f t="shared" si="5858"/>
        <v/>
      </c>
      <c r="BN1889" s="80" t="str">
        <f t="shared" si="5858"/>
        <v/>
      </c>
      <c r="BO1889" s="80" t="str">
        <f t="shared" si="5858"/>
        <v/>
      </c>
      <c r="BP1889" s="80" t="str">
        <f t="shared" si="5858"/>
        <v/>
      </c>
      <c r="BQ1889" s="80" t="str">
        <f t="shared" si="5858"/>
        <v/>
      </c>
      <c r="BR1889" s="80" t="str">
        <f t="shared" si="5858"/>
        <v/>
      </c>
      <c r="BS1889" s="80" t="str">
        <f t="shared" si="5858"/>
        <v/>
      </c>
      <c r="BT1889" s="80" t="str">
        <f t="shared" si="5858"/>
        <v/>
      </c>
      <c r="BU1889" s="80" t="str">
        <f t="shared" si="5858"/>
        <v/>
      </c>
      <c r="BV1889" s="80" t="str">
        <f t="shared" si="5858"/>
        <v/>
      </c>
      <c r="BW1889" s="80" t="str">
        <f t="shared" si="5858"/>
        <v/>
      </c>
      <c r="BX1889" s="80" t="str">
        <f t="shared" si="5858"/>
        <v/>
      </c>
      <c r="BY1889" s="80" t="str">
        <f t="shared" si="5858"/>
        <v/>
      </c>
      <c r="BZ1889" s="80">
        <f t="shared" si="5858"/>
        <v>0</v>
      </c>
      <c r="CA1889" s="80">
        <f t="shared" si="5858"/>
        <v>0</v>
      </c>
      <c r="CB1889" s="80">
        <f t="shared" si="5852"/>
        <v>0</v>
      </c>
      <c r="CC1889" s="80">
        <f t="shared" si="5852"/>
        <v>0</v>
      </c>
      <c r="CD1889" s="80">
        <f t="shared" si="5852"/>
        <v>0</v>
      </c>
      <c r="CE1889" s="80">
        <f t="shared" si="5852"/>
        <v>0</v>
      </c>
      <c r="CF1889" s="80">
        <f t="shared" si="5852"/>
        <v>0</v>
      </c>
      <c r="CG1889" s="80">
        <f t="shared" ref="CG1889:CN1889" si="5859">IF(CG$6=$D69,INDEX($AL69:$AL69,1,1),"")</f>
        <v>0</v>
      </c>
      <c r="CH1889" s="80">
        <f t="shared" si="5859"/>
        <v>0</v>
      </c>
      <c r="CI1889" s="80">
        <f t="shared" si="5859"/>
        <v>0</v>
      </c>
      <c r="CJ1889" s="80">
        <f t="shared" si="5859"/>
        <v>0</v>
      </c>
      <c r="CK1889" s="80">
        <f t="shared" si="5859"/>
        <v>0</v>
      </c>
      <c r="CL1889" s="80">
        <f t="shared" si="5859"/>
        <v>0</v>
      </c>
      <c r="CM1889" s="80">
        <f t="shared" si="5859"/>
        <v>0</v>
      </c>
      <c r="CN1889" s="80">
        <f t="shared" si="5859"/>
        <v>0</v>
      </c>
      <c r="CO1889" s="80">
        <f t="shared" ref="CO1889:DJ1889" si="5860">IF(CO$6=$D69,INDEX($AL69:$AL69,1,1),"")</f>
        <v>0</v>
      </c>
      <c r="CP1889" s="80">
        <f t="shared" si="5860"/>
        <v>0</v>
      </c>
      <c r="CQ1889" s="80">
        <f t="shared" si="5860"/>
        <v>0</v>
      </c>
      <c r="CR1889" s="80">
        <f t="shared" si="5860"/>
        <v>0</v>
      </c>
      <c r="CS1889" s="80">
        <f t="shared" si="5860"/>
        <v>0</v>
      </c>
      <c r="CT1889" s="80">
        <f t="shared" si="5860"/>
        <v>0</v>
      </c>
      <c r="CU1889" s="80">
        <f t="shared" si="5860"/>
        <v>0</v>
      </c>
      <c r="CV1889" s="80">
        <f t="shared" si="5860"/>
        <v>0</v>
      </c>
      <c r="CW1889" s="80">
        <f t="shared" si="5860"/>
        <v>0</v>
      </c>
      <c r="CX1889" s="80">
        <f t="shared" si="5860"/>
        <v>0</v>
      </c>
      <c r="CY1889" s="80">
        <f t="shared" si="5860"/>
        <v>0</v>
      </c>
      <c r="CZ1889" s="80">
        <f t="shared" si="5860"/>
        <v>0</v>
      </c>
      <c r="DA1889" s="80">
        <f t="shared" si="5860"/>
        <v>0</v>
      </c>
      <c r="DB1889" s="80">
        <f t="shared" si="5860"/>
        <v>0</v>
      </c>
      <c r="DC1889" s="80">
        <f t="shared" si="5860"/>
        <v>0</v>
      </c>
      <c r="DD1889" s="80">
        <f t="shared" si="5860"/>
        <v>0</v>
      </c>
      <c r="DE1889" s="80">
        <f t="shared" si="5860"/>
        <v>0</v>
      </c>
      <c r="DF1889" s="80">
        <f t="shared" si="5860"/>
        <v>0</v>
      </c>
      <c r="DG1889" s="80">
        <f t="shared" si="5860"/>
        <v>0</v>
      </c>
      <c r="DH1889" s="80">
        <f t="shared" si="5860"/>
        <v>0</v>
      </c>
      <c r="DI1889" s="80">
        <f t="shared" si="5860"/>
        <v>0</v>
      </c>
      <c r="DJ1889" s="80">
        <f t="shared" si="5860"/>
        <v>0</v>
      </c>
    </row>
    <row r="1890" spans="48:114" ht="15.75" customHeight="1">
      <c r="AV1890" s="80"/>
      <c r="AW1890" s="131"/>
      <c r="AX1890" s="80" t="str">
        <f t="shared" si="5764"/>
        <v/>
      </c>
      <c r="AY1890" s="80" t="str">
        <f t="shared" ref="AY1890:CA1890" si="5861">IF(AY$6=$D70,INDEX($AL70:$AL70,1,1),"")</f>
        <v/>
      </c>
      <c r="AZ1890" s="80" t="str">
        <f t="shared" si="5861"/>
        <v/>
      </c>
      <c r="BA1890" s="80" t="str">
        <f t="shared" si="5861"/>
        <v/>
      </c>
      <c r="BB1890" s="80" t="str">
        <f t="shared" si="5861"/>
        <v/>
      </c>
      <c r="BC1890" s="80" t="str">
        <f t="shared" si="5861"/>
        <v/>
      </c>
      <c r="BD1890" s="80" t="str">
        <f t="shared" si="5861"/>
        <v/>
      </c>
      <c r="BE1890" s="80" t="str">
        <f t="shared" si="5861"/>
        <v/>
      </c>
      <c r="BF1890" s="80" t="str">
        <f t="shared" si="5861"/>
        <v/>
      </c>
      <c r="BG1890" s="80" t="str">
        <f t="shared" si="5861"/>
        <v/>
      </c>
      <c r="BH1890" s="80" t="str">
        <f t="shared" si="5861"/>
        <v/>
      </c>
      <c r="BI1890" s="80" t="str">
        <f t="shared" si="5861"/>
        <v/>
      </c>
      <c r="BJ1890" s="80" t="str">
        <f t="shared" si="5861"/>
        <v/>
      </c>
      <c r="BK1890" s="80" t="str">
        <f t="shared" si="5861"/>
        <v/>
      </c>
      <c r="BL1890" s="80" t="str">
        <f t="shared" si="5861"/>
        <v/>
      </c>
      <c r="BM1890" s="80" t="str">
        <f t="shared" si="5861"/>
        <v/>
      </c>
      <c r="BN1890" s="80" t="str">
        <f t="shared" si="5861"/>
        <v/>
      </c>
      <c r="BO1890" s="80" t="str">
        <f t="shared" si="5861"/>
        <v/>
      </c>
      <c r="BP1890" s="80" t="str">
        <f t="shared" si="5861"/>
        <v/>
      </c>
      <c r="BQ1890" s="80" t="str">
        <f t="shared" si="5861"/>
        <v/>
      </c>
      <c r="BR1890" s="80" t="str">
        <f t="shared" si="5861"/>
        <v/>
      </c>
      <c r="BS1890" s="80" t="str">
        <f t="shared" si="5861"/>
        <v/>
      </c>
      <c r="BT1890" s="80" t="str">
        <f t="shared" si="5861"/>
        <v/>
      </c>
      <c r="BU1890" s="80" t="str">
        <f t="shared" si="5861"/>
        <v/>
      </c>
      <c r="BV1890" s="80" t="str">
        <f t="shared" si="5861"/>
        <v/>
      </c>
      <c r="BW1890" s="80" t="str">
        <f t="shared" si="5861"/>
        <v/>
      </c>
      <c r="BX1890" s="80" t="str">
        <f t="shared" si="5861"/>
        <v/>
      </c>
      <c r="BY1890" s="80" t="str">
        <f t="shared" si="5861"/>
        <v/>
      </c>
      <c r="BZ1890" s="80">
        <f t="shared" si="5861"/>
        <v>0</v>
      </c>
      <c r="CA1890" s="80">
        <f t="shared" si="5861"/>
        <v>0</v>
      </c>
      <c r="CB1890" s="80">
        <f t="shared" si="5852"/>
        <v>0</v>
      </c>
      <c r="CC1890" s="80">
        <f t="shared" si="5852"/>
        <v>0</v>
      </c>
      <c r="CD1890" s="80">
        <f t="shared" si="5852"/>
        <v>0</v>
      </c>
      <c r="CE1890" s="80">
        <f t="shared" si="5852"/>
        <v>0</v>
      </c>
      <c r="CF1890" s="80">
        <f t="shared" si="5852"/>
        <v>0</v>
      </c>
      <c r="CG1890" s="80">
        <f t="shared" ref="CG1890:CN1890" si="5862">IF(CG$6=$D70,INDEX($AL70:$AL70,1,1),"")</f>
        <v>0</v>
      </c>
      <c r="CH1890" s="80">
        <f t="shared" si="5862"/>
        <v>0</v>
      </c>
      <c r="CI1890" s="80">
        <f t="shared" si="5862"/>
        <v>0</v>
      </c>
      <c r="CJ1890" s="80">
        <f t="shared" si="5862"/>
        <v>0</v>
      </c>
      <c r="CK1890" s="80">
        <f t="shared" si="5862"/>
        <v>0</v>
      </c>
      <c r="CL1890" s="80">
        <f t="shared" si="5862"/>
        <v>0</v>
      </c>
      <c r="CM1890" s="80">
        <f t="shared" si="5862"/>
        <v>0</v>
      </c>
      <c r="CN1890" s="80">
        <f t="shared" si="5862"/>
        <v>0</v>
      </c>
      <c r="CO1890" s="80">
        <f t="shared" ref="CO1890:DJ1890" si="5863">IF(CO$6=$D70,INDEX($AL70:$AL70,1,1),"")</f>
        <v>0</v>
      </c>
      <c r="CP1890" s="80">
        <f t="shared" si="5863"/>
        <v>0</v>
      </c>
      <c r="CQ1890" s="80">
        <f t="shared" si="5863"/>
        <v>0</v>
      </c>
      <c r="CR1890" s="80">
        <f t="shared" si="5863"/>
        <v>0</v>
      </c>
      <c r="CS1890" s="80">
        <f t="shared" si="5863"/>
        <v>0</v>
      </c>
      <c r="CT1890" s="80">
        <f t="shared" si="5863"/>
        <v>0</v>
      </c>
      <c r="CU1890" s="80">
        <f t="shared" si="5863"/>
        <v>0</v>
      </c>
      <c r="CV1890" s="80">
        <f t="shared" si="5863"/>
        <v>0</v>
      </c>
      <c r="CW1890" s="80">
        <f t="shared" si="5863"/>
        <v>0</v>
      </c>
      <c r="CX1890" s="80">
        <f t="shared" si="5863"/>
        <v>0</v>
      </c>
      <c r="CY1890" s="80">
        <f t="shared" si="5863"/>
        <v>0</v>
      </c>
      <c r="CZ1890" s="80">
        <f t="shared" si="5863"/>
        <v>0</v>
      </c>
      <c r="DA1890" s="80">
        <f t="shared" si="5863"/>
        <v>0</v>
      </c>
      <c r="DB1890" s="80">
        <f t="shared" si="5863"/>
        <v>0</v>
      </c>
      <c r="DC1890" s="80">
        <f t="shared" si="5863"/>
        <v>0</v>
      </c>
      <c r="DD1890" s="80">
        <f t="shared" si="5863"/>
        <v>0</v>
      </c>
      <c r="DE1890" s="80">
        <f t="shared" si="5863"/>
        <v>0</v>
      </c>
      <c r="DF1890" s="80">
        <f t="shared" si="5863"/>
        <v>0</v>
      </c>
      <c r="DG1890" s="80">
        <f t="shared" si="5863"/>
        <v>0</v>
      </c>
      <c r="DH1890" s="80">
        <f t="shared" si="5863"/>
        <v>0</v>
      </c>
      <c r="DI1890" s="80">
        <f t="shared" si="5863"/>
        <v>0</v>
      </c>
      <c r="DJ1890" s="80">
        <f t="shared" si="5863"/>
        <v>0</v>
      </c>
    </row>
    <row r="1891" spans="48:114" ht="15.75" customHeight="1">
      <c r="AV1891" s="80">
        <v>16</v>
      </c>
      <c r="AW1891" s="131"/>
      <c r="AX1891" s="80" t="str">
        <f>IF(AX$6=$D71,INDEX($AL71:$AL71,1,1),"")</f>
        <v/>
      </c>
      <c r="AY1891" s="80" t="str">
        <f t="shared" ref="AY1891:CA1891" si="5864">IF(AY$6=$D71,INDEX($AL71:$AL71,1,1),"")</f>
        <v/>
      </c>
      <c r="AZ1891" s="80" t="str">
        <f t="shared" si="5864"/>
        <v/>
      </c>
      <c r="BA1891" s="80" t="str">
        <f t="shared" si="5864"/>
        <v/>
      </c>
      <c r="BB1891" s="80" t="str">
        <f t="shared" si="5864"/>
        <v/>
      </c>
      <c r="BC1891" s="80" t="str">
        <f t="shared" si="5864"/>
        <v/>
      </c>
      <c r="BD1891" s="80" t="str">
        <f t="shared" si="5864"/>
        <v/>
      </c>
      <c r="BE1891" s="80" t="str">
        <f t="shared" si="5864"/>
        <v/>
      </c>
      <c r="BF1891" s="80" t="str">
        <f t="shared" si="5864"/>
        <v/>
      </c>
      <c r="BG1891" s="80" t="str">
        <f t="shared" si="5864"/>
        <v/>
      </c>
      <c r="BH1891" s="80" t="str">
        <f t="shared" si="5864"/>
        <v/>
      </c>
      <c r="BI1891" s="80" t="str">
        <f t="shared" si="5864"/>
        <v/>
      </c>
      <c r="BJ1891" s="80" t="str">
        <f t="shared" si="5864"/>
        <v/>
      </c>
      <c r="BK1891" s="80" t="str">
        <f t="shared" si="5864"/>
        <v/>
      </c>
      <c r="BL1891" s="80" t="str">
        <f t="shared" si="5864"/>
        <v/>
      </c>
      <c r="BM1891" s="80" t="str">
        <f t="shared" si="5864"/>
        <v/>
      </c>
      <c r="BN1891" s="80" t="str">
        <f t="shared" si="5864"/>
        <v/>
      </c>
      <c r="BO1891" s="80" t="str">
        <f t="shared" si="5864"/>
        <v/>
      </c>
      <c r="BP1891" s="80" t="str">
        <f t="shared" si="5864"/>
        <v/>
      </c>
      <c r="BQ1891" s="80" t="str">
        <f t="shared" si="5864"/>
        <v/>
      </c>
      <c r="BR1891" s="80" t="str">
        <f t="shared" si="5864"/>
        <v/>
      </c>
      <c r="BS1891" s="80" t="str">
        <f t="shared" si="5864"/>
        <v/>
      </c>
      <c r="BT1891" s="80" t="str">
        <f t="shared" si="5864"/>
        <v/>
      </c>
      <c r="BU1891" s="80" t="str">
        <f t="shared" si="5864"/>
        <v/>
      </c>
      <c r="BV1891" s="80" t="str">
        <f t="shared" si="5864"/>
        <v/>
      </c>
      <c r="BW1891" s="80" t="str">
        <f t="shared" si="5864"/>
        <v/>
      </c>
      <c r="BX1891" s="80" t="str">
        <f t="shared" si="5864"/>
        <v/>
      </c>
      <c r="BY1891" s="80" t="str">
        <f t="shared" si="5864"/>
        <v/>
      </c>
      <c r="BZ1891" s="80">
        <f t="shared" si="5864"/>
        <v>0</v>
      </c>
      <c r="CA1891" s="80">
        <f t="shared" si="5864"/>
        <v>0</v>
      </c>
      <c r="CB1891" s="80">
        <f t="shared" si="5852"/>
        <v>0</v>
      </c>
      <c r="CC1891" s="80">
        <f t="shared" si="5852"/>
        <v>0</v>
      </c>
      <c r="CD1891" s="80">
        <f t="shared" si="5852"/>
        <v>0</v>
      </c>
      <c r="CE1891" s="80">
        <f t="shared" si="5852"/>
        <v>0</v>
      </c>
      <c r="CF1891" s="80">
        <f t="shared" si="5852"/>
        <v>0</v>
      </c>
      <c r="CG1891" s="80">
        <f t="shared" ref="CG1891:CN1891" si="5865">IF(CG$6=$D71,INDEX($AL71:$AL71,1,1),"")</f>
        <v>0</v>
      </c>
      <c r="CH1891" s="80">
        <f t="shared" si="5865"/>
        <v>0</v>
      </c>
      <c r="CI1891" s="80">
        <f t="shared" si="5865"/>
        <v>0</v>
      </c>
      <c r="CJ1891" s="80">
        <f t="shared" si="5865"/>
        <v>0</v>
      </c>
      <c r="CK1891" s="80">
        <f t="shared" si="5865"/>
        <v>0</v>
      </c>
      <c r="CL1891" s="80">
        <f t="shared" si="5865"/>
        <v>0</v>
      </c>
      <c r="CM1891" s="80">
        <f t="shared" si="5865"/>
        <v>0</v>
      </c>
      <c r="CN1891" s="80">
        <f t="shared" si="5865"/>
        <v>0</v>
      </c>
      <c r="CO1891" s="80">
        <f t="shared" ref="CO1891:DJ1891" si="5866">IF(CO$6=$D71,INDEX($AL71:$AL71,1,1),"")</f>
        <v>0</v>
      </c>
      <c r="CP1891" s="80">
        <f t="shared" si="5866"/>
        <v>0</v>
      </c>
      <c r="CQ1891" s="80">
        <f t="shared" si="5866"/>
        <v>0</v>
      </c>
      <c r="CR1891" s="80">
        <f t="shared" si="5866"/>
        <v>0</v>
      </c>
      <c r="CS1891" s="80">
        <f t="shared" si="5866"/>
        <v>0</v>
      </c>
      <c r="CT1891" s="80">
        <f t="shared" si="5866"/>
        <v>0</v>
      </c>
      <c r="CU1891" s="80">
        <f t="shared" si="5866"/>
        <v>0</v>
      </c>
      <c r="CV1891" s="80">
        <f t="shared" si="5866"/>
        <v>0</v>
      </c>
      <c r="CW1891" s="80">
        <f t="shared" si="5866"/>
        <v>0</v>
      </c>
      <c r="CX1891" s="80">
        <f t="shared" si="5866"/>
        <v>0</v>
      </c>
      <c r="CY1891" s="80">
        <f t="shared" si="5866"/>
        <v>0</v>
      </c>
      <c r="CZ1891" s="80">
        <f t="shared" si="5866"/>
        <v>0</v>
      </c>
      <c r="DA1891" s="80">
        <f t="shared" si="5866"/>
        <v>0</v>
      </c>
      <c r="DB1891" s="80">
        <f t="shared" si="5866"/>
        <v>0</v>
      </c>
      <c r="DC1891" s="80">
        <f t="shared" si="5866"/>
        <v>0</v>
      </c>
      <c r="DD1891" s="80">
        <f t="shared" si="5866"/>
        <v>0</v>
      </c>
      <c r="DE1891" s="80">
        <f t="shared" si="5866"/>
        <v>0</v>
      </c>
      <c r="DF1891" s="80">
        <f t="shared" si="5866"/>
        <v>0</v>
      </c>
      <c r="DG1891" s="80">
        <f t="shared" si="5866"/>
        <v>0</v>
      </c>
      <c r="DH1891" s="80">
        <f t="shared" si="5866"/>
        <v>0</v>
      </c>
      <c r="DI1891" s="80">
        <f t="shared" si="5866"/>
        <v>0</v>
      </c>
      <c r="DJ1891" s="80">
        <f t="shared" si="5866"/>
        <v>0</v>
      </c>
    </row>
    <row r="1892" spans="48:114" ht="15.75" customHeight="1">
      <c r="AV1892" s="80"/>
      <c r="AW1892" s="131"/>
      <c r="AX1892" s="80">
        <f t="shared" ref="AX1892:AX1906" si="5867">IF(AX$6=$D7,INDEX($AM7:$AM7,1,1),"")</f>
        <v>0</v>
      </c>
      <c r="AY1892" s="80" t="str">
        <f t="shared" ref="AY1892:CA1892" si="5868">IF(AY$6=$D7,INDEX($AM7:$AM7,1,1),"")</f>
        <v/>
      </c>
      <c r="AZ1892" s="80" t="str">
        <f t="shared" si="5868"/>
        <v/>
      </c>
      <c r="BA1892" s="80" t="str">
        <f t="shared" si="5868"/>
        <v/>
      </c>
      <c r="BB1892" s="80" t="str">
        <f t="shared" si="5868"/>
        <v/>
      </c>
      <c r="BC1892" s="80" t="str">
        <f t="shared" si="5868"/>
        <v/>
      </c>
      <c r="BD1892" s="80" t="str">
        <f t="shared" si="5868"/>
        <v/>
      </c>
      <c r="BE1892" s="80" t="str">
        <f t="shared" si="5868"/>
        <v/>
      </c>
      <c r="BF1892" s="80" t="str">
        <f t="shared" si="5868"/>
        <v/>
      </c>
      <c r="BG1892" s="80" t="str">
        <f t="shared" si="5868"/>
        <v/>
      </c>
      <c r="BH1892" s="80" t="str">
        <f t="shared" si="5868"/>
        <v/>
      </c>
      <c r="BI1892" s="80" t="str">
        <f t="shared" si="5868"/>
        <v/>
      </c>
      <c r="BJ1892" s="80" t="str">
        <f t="shared" si="5868"/>
        <v/>
      </c>
      <c r="BK1892" s="80" t="str">
        <f t="shared" si="5868"/>
        <v/>
      </c>
      <c r="BL1892" s="80" t="str">
        <f t="shared" si="5868"/>
        <v/>
      </c>
      <c r="BM1892" s="80" t="str">
        <f t="shared" si="5868"/>
        <v/>
      </c>
      <c r="BN1892" s="80" t="str">
        <f t="shared" si="5868"/>
        <v/>
      </c>
      <c r="BO1892" s="80" t="str">
        <f t="shared" si="5868"/>
        <v/>
      </c>
      <c r="BP1892" s="80" t="str">
        <f t="shared" si="5868"/>
        <v/>
      </c>
      <c r="BQ1892" s="80" t="str">
        <f t="shared" si="5868"/>
        <v/>
      </c>
      <c r="BR1892" s="80" t="str">
        <f t="shared" si="5868"/>
        <v/>
      </c>
      <c r="BS1892" s="80" t="str">
        <f t="shared" si="5868"/>
        <v/>
      </c>
      <c r="BT1892" s="80" t="str">
        <f t="shared" si="5868"/>
        <v/>
      </c>
      <c r="BU1892" s="80" t="str">
        <f t="shared" si="5868"/>
        <v/>
      </c>
      <c r="BV1892" s="80" t="str">
        <f t="shared" si="5868"/>
        <v/>
      </c>
      <c r="BW1892" s="80" t="str">
        <f t="shared" si="5868"/>
        <v/>
      </c>
      <c r="BX1892" s="80" t="str">
        <f t="shared" si="5868"/>
        <v/>
      </c>
      <c r="BY1892" s="80" t="str">
        <f t="shared" si="5868"/>
        <v/>
      </c>
      <c r="BZ1892" s="80" t="str">
        <f t="shared" si="5868"/>
        <v/>
      </c>
      <c r="CA1892" s="80" t="str">
        <f t="shared" si="5868"/>
        <v/>
      </c>
      <c r="CB1892" s="80" t="str">
        <f t="shared" ref="CB1892:CF1901" si="5869">IF(CB$6=$D7,INDEX($AM7:$AM7,1,1),"")</f>
        <v/>
      </c>
      <c r="CC1892" s="80" t="str">
        <f t="shared" si="5869"/>
        <v/>
      </c>
      <c r="CD1892" s="80" t="str">
        <f t="shared" si="5869"/>
        <v/>
      </c>
      <c r="CE1892" s="80" t="str">
        <f t="shared" si="5869"/>
        <v/>
      </c>
      <c r="CF1892" s="80" t="str">
        <f t="shared" si="5869"/>
        <v/>
      </c>
      <c r="CG1892" s="80" t="str">
        <f t="shared" ref="CG1892:CN1892" si="5870">IF(CG$6=$D7,INDEX($AM7:$AM7,1,1),"")</f>
        <v/>
      </c>
      <c r="CH1892" s="80" t="str">
        <f t="shared" si="5870"/>
        <v/>
      </c>
      <c r="CI1892" s="80" t="str">
        <f t="shared" si="5870"/>
        <v/>
      </c>
      <c r="CJ1892" s="80" t="str">
        <f t="shared" si="5870"/>
        <v/>
      </c>
      <c r="CK1892" s="80" t="str">
        <f t="shared" si="5870"/>
        <v/>
      </c>
      <c r="CL1892" s="80" t="str">
        <f t="shared" si="5870"/>
        <v/>
      </c>
      <c r="CM1892" s="80" t="str">
        <f t="shared" si="5870"/>
        <v/>
      </c>
      <c r="CN1892" s="80" t="str">
        <f t="shared" si="5870"/>
        <v/>
      </c>
      <c r="CO1892" s="80" t="str">
        <f t="shared" ref="CO1892:DJ1892" si="5871">IF(CO$6=$D7,INDEX($AM7:$AM7,1,1),"")</f>
        <v/>
      </c>
      <c r="CP1892" s="80" t="str">
        <f t="shared" si="5871"/>
        <v/>
      </c>
      <c r="CQ1892" s="80" t="str">
        <f t="shared" si="5871"/>
        <v/>
      </c>
      <c r="CR1892" s="80" t="str">
        <f t="shared" si="5871"/>
        <v/>
      </c>
      <c r="CS1892" s="80" t="str">
        <f t="shared" si="5871"/>
        <v/>
      </c>
      <c r="CT1892" s="80" t="str">
        <f t="shared" si="5871"/>
        <v/>
      </c>
      <c r="CU1892" s="80" t="str">
        <f t="shared" si="5871"/>
        <v/>
      </c>
      <c r="CV1892" s="80" t="str">
        <f t="shared" si="5871"/>
        <v/>
      </c>
      <c r="CW1892" s="80" t="str">
        <f t="shared" si="5871"/>
        <v/>
      </c>
      <c r="CX1892" s="80" t="str">
        <f t="shared" si="5871"/>
        <v/>
      </c>
      <c r="CY1892" s="80" t="str">
        <f t="shared" si="5871"/>
        <v/>
      </c>
      <c r="CZ1892" s="80" t="str">
        <f t="shared" si="5871"/>
        <v/>
      </c>
      <c r="DA1892" s="80" t="str">
        <f t="shared" si="5871"/>
        <v/>
      </c>
      <c r="DB1892" s="80" t="str">
        <f t="shared" si="5871"/>
        <v/>
      </c>
      <c r="DC1892" s="80" t="str">
        <f t="shared" si="5871"/>
        <v/>
      </c>
      <c r="DD1892" s="80" t="str">
        <f t="shared" si="5871"/>
        <v/>
      </c>
      <c r="DE1892" s="80" t="str">
        <f t="shared" si="5871"/>
        <v/>
      </c>
      <c r="DF1892" s="80" t="str">
        <f t="shared" si="5871"/>
        <v/>
      </c>
      <c r="DG1892" s="80" t="str">
        <f t="shared" si="5871"/>
        <v/>
      </c>
      <c r="DH1892" s="80" t="str">
        <f t="shared" si="5871"/>
        <v/>
      </c>
      <c r="DI1892" s="80" t="str">
        <f t="shared" si="5871"/>
        <v/>
      </c>
      <c r="DJ1892" s="80" t="str">
        <f t="shared" si="5871"/>
        <v/>
      </c>
    </row>
    <row r="1893" spans="48:114" ht="15.75" customHeight="1">
      <c r="AV1893" s="80"/>
      <c r="AW1893" s="131"/>
      <c r="AX1893" s="80" t="str">
        <f t="shared" si="5867"/>
        <v/>
      </c>
      <c r="AY1893" s="80">
        <f t="shared" ref="AY1893:CA1893" si="5872">IF(AY$6=$D8,INDEX($AM8:$AM8,1,1),"")</f>
        <v>0</v>
      </c>
      <c r="AZ1893" s="80" t="str">
        <f t="shared" si="5872"/>
        <v/>
      </c>
      <c r="BA1893" s="80" t="str">
        <f t="shared" si="5872"/>
        <v/>
      </c>
      <c r="BB1893" s="80" t="str">
        <f t="shared" si="5872"/>
        <v/>
      </c>
      <c r="BC1893" s="80" t="str">
        <f t="shared" si="5872"/>
        <v/>
      </c>
      <c r="BD1893" s="80" t="str">
        <f t="shared" si="5872"/>
        <v/>
      </c>
      <c r="BE1893" s="80" t="str">
        <f t="shared" si="5872"/>
        <v/>
      </c>
      <c r="BF1893" s="80" t="str">
        <f t="shared" si="5872"/>
        <v/>
      </c>
      <c r="BG1893" s="80" t="str">
        <f t="shared" si="5872"/>
        <v/>
      </c>
      <c r="BH1893" s="80" t="str">
        <f t="shared" si="5872"/>
        <v/>
      </c>
      <c r="BI1893" s="80" t="str">
        <f t="shared" si="5872"/>
        <v/>
      </c>
      <c r="BJ1893" s="80" t="str">
        <f t="shared" si="5872"/>
        <v/>
      </c>
      <c r="BK1893" s="80" t="str">
        <f t="shared" si="5872"/>
        <v/>
      </c>
      <c r="BL1893" s="80" t="str">
        <f t="shared" si="5872"/>
        <v/>
      </c>
      <c r="BM1893" s="80" t="str">
        <f t="shared" si="5872"/>
        <v/>
      </c>
      <c r="BN1893" s="80" t="str">
        <f t="shared" si="5872"/>
        <v/>
      </c>
      <c r="BO1893" s="80" t="str">
        <f t="shared" si="5872"/>
        <v/>
      </c>
      <c r="BP1893" s="80" t="str">
        <f t="shared" si="5872"/>
        <v/>
      </c>
      <c r="BQ1893" s="80" t="str">
        <f t="shared" si="5872"/>
        <v/>
      </c>
      <c r="BR1893" s="80" t="str">
        <f t="shared" si="5872"/>
        <v/>
      </c>
      <c r="BS1893" s="80" t="str">
        <f t="shared" si="5872"/>
        <v/>
      </c>
      <c r="BT1893" s="80" t="str">
        <f t="shared" si="5872"/>
        <v/>
      </c>
      <c r="BU1893" s="80" t="str">
        <f t="shared" si="5872"/>
        <v/>
      </c>
      <c r="BV1893" s="80" t="str">
        <f t="shared" si="5872"/>
        <v/>
      </c>
      <c r="BW1893" s="80" t="str">
        <f t="shared" si="5872"/>
        <v/>
      </c>
      <c r="BX1893" s="80" t="str">
        <f t="shared" si="5872"/>
        <v/>
      </c>
      <c r="BY1893" s="80" t="str">
        <f t="shared" si="5872"/>
        <v/>
      </c>
      <c r="BZ1893" s="80" t="str">
        <f t="shared" si="5872"/>
        <v/>
      </c>
      <c r="CA1893" s="80" t="str">
        <f t="shared" si="5872"/>
        <v/>
      </c>
      <c r="CB1893" s="80" t="str">
        <f t="shared" si="5869"/>
        <v/>
      </c>
      <c r="CC1893" s="80" t="str">
        <f t="shared" si="5869"/>
        <v/>
      </c>
      <c r="CD1893" s="80" t="str">
        <f t="shared" si="5869"/>
        <v/>
      </c>
      <c r="CE1893" s="80" t="str">
        <f t="shared" si="5869"/>
        <v/>
      </c>
      <c r="CF1893" s="80" t="str">
        <f t="shared" si="5869"/>
        <v/>
      </c>
      <c r="CG1893" s="80" t="str">
        <f t="shared" ref="CG1893:CN1893" si="5873">IF(CG$6=$D8,INDEX($AM8:$AM8,1,1),"")</f>
        <v/>
      </c>
      <c r="CH1893" s="80" t="str">
        <f t="shared" si="5873"/>
        <v/>
      </c>
      <c r="CI1893" s="80" t="str">
        <f t="shared" si="5873"/>
        <v/>
      </c>
      <c r="CJ1893" s="80" t="str">
        <f t="shared" si="5873"/>
        <v/>
      </c>
      <c r="CK1893" s="80" t="str">
        <f t="shared" si="5873"/>
        <v/>
      </c>
      <c r="CL1893" s="80" t="str">
        <f t="shared" si="5873"/>
        <v/>
      </c>
      <c r="CM1893" s="80" t="str">
        <f t="shared" si="5873"/>
        <v/>
      </c>
      <c r="CN1893" s="80" t="str">
        <f t="shared" si="5873"/>
        <v/>
      </c>
      <c r="CO1893" s="80" t="str">
        <f t="shared" ref="CO1893:DJ1893" si="5874">IF(CO$6=$D8,INDEX($AM8:$AM8,1,1),"")</f>
        <v/>
      </c>
      <c r="CP1893" s="80" t="str">
        <f t="shared" si="5874"/>
        <v/>
      </c>
      <c r="CQ1893" s="80" t="str">
        <f t="shared" si="5874"/>
        <v/>
      </c>
      <c r="CR1893" s="80" t="str">
        <f t="shared" si="5874"/>
        <v/>
      </c>
      <c r="CS1893" s="80" t="str">
        <f t="shared" si="5874"/>
        <v/>
      </c>
      <c r="CT1893" s="80" t="str">
        <f t="shared" si="5874"/>
        <v/>
      </c>
      <c r="CU1893" s="80" t="str">
        <f t="shared" si="5874"/>
        <v/>
      </c>
      <c r="CV1893" s="80" t="str">
        <f t="shared" si="5874"/>
        <v/>
      </c>
      <c r="CW1893" s="80" t="str">
        <f t="shared" si="5874"/>
        <v/>
      </c>
      <c r="CX1893" s="80" t="str">
        <f t="shared" si="5874"/>
        <v/>
      </c>
      <c r="CY1893" s="80" t="str">
        <f t="shared" si="5874"/>
        <v/>
      </c>
      <c r="CZ1893" s="80" t="str">
        <f t="shared" si="5874"/>
        <v/>
      </c>
      <c r="DA1893" s="80" t="str">
        <f t="shared" si="5874"/>
        <v/>
      </c>
      <c r="DB1893" s="80" t="str">
        <f t="shared" si="5874"/>
        <v/>
      </c>
      <c r="DC1893" s="80" t="str">
        <f t="shared" si="5874"/>
        <v/>
      </c>
      <c r="DD1893" s="80" t="str">
        <f t="shared" si="5874"/>
        <v/>
      </c>
      <c r="DE1893" s="80" t="str">
        <f t="shared" si="5874"/>
        <v/>
      </c>
      <c r="DF1893" s="80" t="str">
        <f t="shared" si="5874"/>
        <v/>
      </c>
      <c r="DG1893" s="80" t="str">
        <f t="shared" si="5874"/>
        <v/>
      </c>
      <c r="DH1893" s="80" t="str">
        <f t="shared" si="5874"/>
        <v/>
      </c>
      <c r="DI1893" s="80" t="str">
        <f t="shared" si="5874"/>
        <v/>
      </c>
      <c r="DJ1893" s="80" t="str">
        <f t="shared" si="5874"/>
        <v/>
      </c>
    </row>
    <row r="1894" spans="48:114" ht="15.75" customHeight="1">
      <c r="AV1894" s="80"/>
      <c r="AW1894" s="131"/>
      <c r="AX1894" s="80">
        <f t="shared" si="5867"/>
        <v>0</v>
      </c>
      <c r="AY1894" s="80" t="str">
        <f t="shared" ref="AY1894:CA1894" si="5875">IF(AY$6=$D9,INDEX($AM9:$AM9,1,1),"")</f>
        <v/>
      </c>
      <c r="AZ1894" s="80" t="str">
        <f t="shared" si="5875"/>
        <v/>
      </c>
      <c r="BA1894" s="80" t="str">
        <f t="shared" si="5875"/>
        <v/>
      </c>
      <c r="BB1894" s="80" t="str">
        <f t="shared" si="5875"/>
        <v/>
      </c>
      <c r="BC1894" s="80" t="str">
        <f t="shared" si="5875"/>
        <v/>
      </c>
      <c r="BD1894" s="80" t="str">
        <f t="shared" si="5875"/>
        <v/>
      </c>
      <c r="BE1894" s="80" t="str">
        <f t="shared" si="5875"/>
        <v/>
      </c>
      <c r="BF1894" s="80" t="str">
        <f t="shared" si="5875"/>
        <v/>
      </c>
      <c r="BG1894" s="80" t="str">
        <f t="shared" si="5875"/>
        <v/>
      </c>
      <c r="BH1894" s="80" t="str">
        <f t="shared" si="5875"/>
        <v/>
      </c>
      <c r="BI1894" s="80" t="str">
        <f t="shared" si="5875"/>
        <v/>
      </c>
      <c r="BJ1894" s="80" t="str">
        <f t="shared" si="5875"/>
        <v/>
      </c>
      <c r="BK1894" s="80" t="str">
        <f t="shared" si="5875"/>
        <v/>
      </c>
      <c r="BL1894" s="80" t="str">
        <f t="shared" si="5875"/>
        <v/>
      </c>
      <c r="BM1894" s="80" t="str">
        <f t="shared" si="5875"/>
        <v/>
      </c>
      <c r="BN1894" s="80" t="str">
        <f t="shared" si="5875"/>
        <v/>
      </c>
      <c r="BO1894" s="80" t="str">
        <f t="shared" si="5875"/>
        <v/>
      </c>
      <c r="BP1894" s="80" t="str">
        <f t="shared" si="5875"/>
        <v/>
      </c>
      <c r="BQ1894" s="80" t="str">
        <f t="shared" si="5875"/>
        <v/>
      </c>
      <c r="BR1894" s="80" t="str">
        <f t="shared" si="5875"/>
        <v/>
      </c>
      <c r="BS1894" s="80" t="str">
        <f t="shared" si="5875"/>
        <v/>
      </c>
      <c r="BT1894" s="80" t="str">
        <f t="shared" si="5875"/>
        <v/>
      </c>
      <c r="BU1894" s="80" t="str">
        <f t="shared" si="5875"/>
        <v/>
      </c>
      <c r="BV1894" s="80" t="str">
        <f t="shared" si="5875"/>
        <v/>
      </c>
      <c r="BW1894" s="80" t="str">
        <f t="shared" si="5875"/>
        <v/>
      </c>
      <c r="BX1894" s="80" t="str">
        <f t="shared" si="5875"/>
        <v/>
      </c>
      <c r="BY1894" s="80" t="str">
        <f t="shared" si="5875"/>
        <v/>
      </c>
      <c r="BZ1894" s="80" t="str">
        <f t="shared" si="5875"/>
        <v/>
      </c>
      <c r="CA1894" s="80" t="str">
        <f t="shared" si="5875"/>
        <v/>
      </c>
      <c r="CB1894" s="80" t="str">
        <f t="shared" si="5869"/>
        <v/>
      </c>
      <c r="CC1894" s="80" t="str">
        <f t="shared" si="5869"/>
        <v/>
      </c>
      <c r="CD1894" s="80" t="str">
        <f t="shared" si="5869"/>
        <v/>
      </c>
      <c r="CE1894" s="80" t="str">
        <f t="shared" si="5869"/>
        <v/>
      </c>
      <c r="CF1894" s="80" t="str">
        <f t="shared" si="5869"/>
        <v/>
      </c>
      <c r="CG1894" s="80" t="str">
        <f t="shared" ref="CG1894:CN1894" si="5876">IF(CG$6=$D9,INDEX($AM9:$AM9,1,1),"")</f>
        <v/>
      </c>
      <c r="CH1894" s="80" t="str">
        <f t="shared" si="5876"/>
        <v/>
      </c>
      <c r="CI1894" s="80" t="str">
        <f t="shared" si="5876"/>
        <v/>
      </c>
      <c r="CJ1894" s="80" t="str">
        <f t="shared" si="5876"/>
        <v/>
      </c>
      <c r="CK1894" s="80" t="str">
        <f t="shared" si="5876"/>
        <v/>
      </c>
      <c r="CL1894" s="80" t="str">
        <f t="shared" si="5876"/>
        <v/>
      </c>
      <c r="CM1894" s="80" t="str">
        <f t="shared" si="5876"/>
        <v/>
      </c>
      <c r="CN1894" s="80" t="str">
        <f t="shared" si="5876"/>
        <v/>
      </c>
      <c r="CO1894" s="80" t="str">
        <f t="shared" ref="CO1894:DJ1894" si="5877">IF(CO$6=$D9,INDEX($AM9:$AM9,1,1),"")</f>
        <v/>
      </c>
      <c r="CP1894" s="80" t="str">
        <f t="shared" si="5877"/>
        <v/>
      </c>
      <c r="CQ1894" s="80" t="str">
        <f t="shared" si="5877"/>
        <v/>
      </c>
      <c r="CR1894" s="80" t="str">
        <f t="shared" si="5877"/>
        <v/>
      </c>
      <c r="CS1894" s="80" t="str">
        <f t="shared" si="5877"/>
        <v/>
      </c>
      <c r="CT1894" s="80" t="str">
        <f t="shared" si="5877"/>
        <v/>
      </c>
      <c r="CU1894" s="80" t="str">
        <f t="shared" si="5877"/>
        <v/>
      </c>
      <c r="CV1894" s="80" t="str">
        <f t="shared" si="5877"/>
        <v/>
      </c>
      <c r="CW1894" s="80" t="str">
        <f t="shared" si="5877"/>
        <v/>
      </c>
      <c r="CX1894" s="80" t="str">
        <f t="shared" si="5877"/>
        <v/>
      </c>
      <c r="CY1894" s="80" t="str">
        <f t="shared" si="5877"/>
        <v/>
      </c>
      <c r="CZ1894" s="80" t="str">
        <f t="shared" si="5877"/>
        <v/>
      </c>
      <c r="DA1894" s="80" t="str">
        <f t="shared" si="5877"/>
        <v/>
      </c>
      <c r="DB1894" s="80" t="str">
        <f t="shared" si="5877"/>
        <v/>
      </c>
      <c r="DC1894" s="80" t="str">
        <f t="shared" si="5877"/>
        <v/>
      </c>
      <c r="DD1894" s="80" t="str">
        <f t="shared" si="5877"/>
        <v/>
      </c>
      <c r="DE1894" s="80" t="str">
        <f t="shared" si="5877"/>
        <v/>
      </c>
      <c r="DF1894" s="80" t="str">
        <f t="shared" si="5877"/>
        <v/>
      </c>
      <c r="DG1894" s="80" t="str">
        <f t="shared" si="5877"/>
        <v/>
      </c>
      <c r="DH1894" s="80" t="str">
        <f t="shared" si="5877"/>
        <v/>
      </c>
      <c r="DI1894" s="80" t="str">
        <f t="shared" si="5877"/>
        <v/>
      </c>
      <c r="DJ1894" s="80" t="str">
        <f t="shared" si="5877"/>
        <v/>
      </c>
    </row>
    <row r="1895" spans="48:114" ht="15.75" customHeight="1">
      <c r="AV1895" s="80"/>
      <c r="AW1895" s="131"/>
      <c r="AX1895" s="80" t="str">
        <f t="shared" si="5867"/>
        <v/>
      </c>
      <c r="AY1895" s="80">
        <f t="shared" ref="AY1895:CA1895" si="5878">IF(AY$6=$D10,INDEX($AM10:$AM10,1,1),"")</f>
        <v>0</v>
      </c>
      <c r="AZ1895" s="80" t="str">
        <f t="shared" si="5878"/>
        <v/>
      </c>
      <c r="BA1895" s="80" t="str">
        <f t="shared" si="5878"/>
        <v/>
      </c>
      <c r="BB1895" s="80" t="str">
        <f t="shared" si="5878"/>
        <v/>
      </c>
      <c r="BC1895" s="80" t="str">
        <f t="shared" si="5878"/>
        <v/>
      </c>
      <c r="BD1895" s="80" t="str">
        <f t="shared" si="5878"/>
        <v/>
      </c>
      <c r="BE1895" s="80" t="str">
        <f t="shared" si="5878"/>
        <v/>
      </c>
      <c r="BF1895" s="80" t="str">
        <f t="shared" si="5878"/>
        <v/>
      </c>
      <c r="BG1895" s="80" t="str">
        <f t="shared" si="5878"/>
        <v/>
      </c>
      <c r="BH1895" s="80" t="str">
        <f t="shared" si="5878"/>
        <v/>
      </c>
      <c r="BI1895" s="80" t="str">
        <f t="shared" si="5878"/>
        <v/>
      </c>
      <c r="BJ1895" s="80" t="str">
        <f t="shared" si="5878"/>
        <v/>
      </c>
      <c r="BK1895" s="80" t="str">
        <f t="shared" si="5878"/>
        <v/>
      </c>
      <c r="BL1895" s="80" t="str">
        <f t="shared" si="5878"/>
        <v/>
      </c>
      <c r="BM1895" s="80" t="str">
        <f t="shared" si="5878"/>
        <v/>
      </c>
      <c r="BN1895" s="80" t="str">
        <f t="shared" si="5878"/>
        <v/>
      </c>
      <c r="BO1895" s="80" t="str">
        <f t="shared" si="5878"/>
        <v/>
      </c>
      <c r="BP1895" s="80" t="str">
        <f t="shared" si="5878"/>
        <v/>
      </c>
      <c r="BQ1895" s="80" t="str">
        <f t="shared" si="5878"/>
        <v/>
      </c>
      <c r="BR1895" s="80" t="str">
        <f t="shared" si="5878"/>
        <v/>
      </c>
      <c r="BS1895" s="80" t="str">
        <f t="shared" si="5878"/>
        <v/>
      </c>
      <c r="BT1895" s="80" t="str">
        <f t="shared" si="5878"/>
        <v/>
      </c>
      <c r="BU1895" s="80" t="str">
        <f t="shared" si="5878"/>
        <v/>
      </c>
      <c r="BV1895" s="80" t="str">
        <f t="shared" si="5878"/>
        <v/>
      </c>
      <c r="BW1895" s="80" t="str">
        <f t="shared" si="5878"/>
        <v/>
      </c>
      <c r="BX1895" s="80" t="str">
        <f t="shared" si="5878"/>
        <v/>
      </c>
      <c r="BY1895" s="80" t="str">
        <f t="shared" si="5878"/>
        <v/>
      </c>
      <c r="BZ1895" s="80" t="str">
        <f t="shared" si="5878"/>
        <v/>
      </c>
      <c r="CA1895" s="80" t="str">
        <f t="shared" si="5878"/>
        <v/>
      </c>
      <c r="CB1895" s="80" t="str">
        <f t="shared" si="5869"/>
        <v/>
      </c>
      <c r="CC1895" s="80" t="str">
        <f t="shared" si="5869"/>
        <v/>
      </c>
      <c r="CD1895" s="80" t="str">
        <f t="shared" si="5869"/>
        <v/>
      </c>
      <c r="CE1895" s="80" t="str">
        <f t="shared" si="5869"/>
        <v/>
      </c>
      <c r="CF1895" s="80" t="str">
        <f t="shared" si="5869"/>
        <v/>
      </c>
      <c r="CG1895" s="80" t="str">
        <f t="shared" ref="CG1895:CN1895" si="5879">IF(CG$6=$D10,INDEX($AM10:$AM10,1,1),"")</f>
        <v/>
      </c>
      <c r="CH1895" s="80" t="str">
        <f t="shared" si="5879"/>
        <v/>
      </c>
      <c r="CI1895" s="80" t="str">
        <f t="shared" si="5879"/>
        <v/>
      </c>
      <c r="CJ1895" s="80" t="str">
        <f t="shared" si="5879"/>
        <v/>
      </c>
      <c r="CK1895" s="80" t="str">
        <f t="shared" si="5879"/>
        <v/>
      </c>
      <c r="CL1895" s="80" t="str">
        <f t="shared" si="5879"/>
        <v/>
      </c>
      <c r="CM1895" s="80" t="str">
        <f t="shared" si="5879"/>
        <v/>
      </c>
      <c r="CN1895" s="80" t="str">
        <f t="shared" si="5879"/>
        <v/>
      </c>
      <c r="CO1895" s="80" t="str">
        <f t="shared" ref="CO1895:DJ1895" si="5880">IF(CO$6=$D10,INDEX($AM10:$AM10,1,1),"")</f>
        <v/>
      </c>
      <c r="CP1895" s="80" t="str">
        <f t="shared" si="5880"/>
        <v/>
      </c>
      <c r="CQ1895" s="80" t="str">
        <f t="shared" si="5880"/>
        <v/>
      </c>
      <c r="CR1895" s="80" t="str">
        <f t="shared" si="5880"/>
        <v/>
      </c>
      <c r="CS1895" s="80" t="str">
        <f t="shared" si="5880"/>
        <v/>
      </c>
      <c r="CT1895" s="80" t="str">
        <f t="shared" si="5880"/>
        <v/>
      </c>
      <c r="CU1895" s="80" t="str">
        <f t="shared" si="5880"/>
        <v/>
      </c>
      <c r="CV1895" s="80" t="str">
        <f t="shared" si="5880"/>
        <v/>
      </c>
      <c r="CW1895" s="80" t="str">
        <f t="shared" si="5880"/>
        <v/>
      </c>
      <c r="CX1895" s="80" t="str">
        <f t="shared" si="5880"/>
        <v/>
      </c>
      <c r="CY1895" s="80" t="str">
        <f t="shared" si="5880"/>
        <v/>
      </c>
      <c r="CZ1895" s="80" t="str">
        <f t="shared" si="5880"/>
        <v/>
      </c>
      <c r="DA1895" s="80" t="str">
        <f t="shared" si="5880"/>
        <v/>
      </c>
      <c r="DB1895" s="80" t="str">
        <f t="shared" si="5880"/>
        <v/>
      </c>
      <c r="DC1895" s="80" t="str">
        <f t="shared" si="5880"/>
        <v/>
      </c>
      <c r="DD1895" s="80" t="str">
        <f t="shared" si="5880"/>
        <v/>
      </c>
      <c r="DE1895" s="80" t="str">
        <f t="shared" si="5880"/>
        <v/>
      </c>
      <c r="DF1895" s="80" t="str">
        <f t="shared" si="5880"/>
        <v/>
      </c>
      <c r="DG1895" s="80" t="str">
        <f t="shared" si="5880"/>
        <v/>
      </c>
      <c r="DH1895" s="80" t="str">
        <f t="shared" si="5880"/>
        <v/>
      </c>
      <c r="DI1895" s="80" t="str">
        <f t="shared" si="5880"/>
        <v/>
      </c>
      <c r="DJ1895" s="80" t="str">
        <f t="shared" si="5880"/>
        <v/>
      </c>
    </row>
    <row r="1896" spans="48:114" ht="15.75" customHeight="1">
      <c r="AV1896" s="80"/>
      <c r="AW1896" s="131"/>
      <c r="AX1896" s="80">
        <f t="shared" si="5867"/>
        <v>0</v>
      </c>
      <c r="AY1896" s="80" t="str">
        <f t="shared" ref="AY1896:CA1896" si="5881">IF(AY$6=$D11,INDEX($AM11:$AM11,1,1),"")</f>
        <v/>
      </c>
      <c r="AZ1896" s="80" t="str">
        <f t="shared" si="5881"/>
        <v/>
      </c>
      <c r="BA1896" s="80" t="str">
        <f t="shared" si="5881"/>
        <v/>
      </c>
      <c r="BB1896" s="80" t="str">
        <f t="shared" si="5881"/>
        <v/>
      </c>
      <c r="BC1896" s="80" t="str">
        <f t="shared" si="5881"/>
        <v/>
      </c>
      <c r="BD1896" s="80" t="str">
        <f t="shared" si="5881"/>
        <v/>
      </c>
      <c r="BE1896" s="80" t="str">
        <f t="shared" si="5881"/>
        <v/>
      </c>
      <c r="BF1896" s="80" t="str">
        <f t="shared" si="5881"/>
        <v/>
      </c>
      <c r="BG1896" s="80" t="str">
        <f t="shared" si="5881"/>
        <v/>
      </c>
      <c r="BH1896" s="80" t="str">
        <f t="shared" si="5881"/>
        <v/>
      </c>
      <c r="BI1896" s="80" t="str">
        <f t="shared" si="5881"/>
        <v/>
      </c>
      <c r="BJ1896" s="80" t="str">
        <f t="shared" si="5881"/>
        <v/>
      </c>
      <c r="BK1896" s="80" t="str">
        <f t="shared" si="5881"/>
        <v/>
      </c>
      <c r="BL1896" s="80" t="str">
        <f t="shared" si="5881"/>
        <v/>
      </c>
      <c r="BM1896" s="80" t="str">
        <f t="shared" si="5881"/>
        <v/>
      </c>
      <c r="BN1896" s="80" t="str">
        <f t="shared" si="5881"/>
        <v/>
      </c>
      <c r="BO1896" s="80" t="str">
        <f t="shared" si="5881"/>
        <v/>
      </c>
      <c r="BP1896" s="80" t="str">
        <f t="shared" si="5881"/>
        <v/>
      </c>
      <c r="BQ1896" s="80" t="str">
        <f t="shared" si="5881"/>
        <v/>
      </c>
      <c r="BR1896" s="80" t="str">
        <f t="shared" si="5881"/>
        <v/>
      </c>
      <c r="BS1896" s="80" t="str">
        <f t="shared" si="5881"/>
        <v/>
      </c>
      <c r="BT1896" s="80" t="str">
        <f t="shared" si="5881"/>
        <v/>
      </c>
      <c r="BU1896" s="80" t="str">
        <f t="shared" si="5881"/>
        <v/>
      </c>
      <c r="BV1896" s="80" t="str">
        <f t="shared" si="5881"/>
        <v/>
      </c>
      <c r="BW1896" s="80" t="str">
        <f t="shared" si="5881"/>
        <v/>
      </c>
      <c r="BX1896" s="80" t="str">
        <f t="shared" si="5881"/>
        <v/>
      </c>
      <c r="BY1896" s="80" t="str">
        <f t="shared" si="5881"/>
        <v/>
      </c>
      <c r="BZ1896" s="80" t="str">
        <f t="shared" si="5881"/>
        <v/>
      </c>
      <c r="CA1896" s="80" t="str">
        <f t="shared" si="5881"/>
        <v/>
      </c>
      <c r="CB1896" s="80" t="str">
        <f t="shared" si="5869"/>
        <v/>
      </c>
      <c r="CC1896" s="80" t="str">
        <f t="shared" si="5869"/>
        <v/>
      </c>
      <c r="CD1896" s="80" t="str">
        <f t="shared" si="5869"/>
        <v/>
      </c>
      <c r="CE1896" s="80" t="str">
        <f t="shared" si="5869"/>
        <v/>
      </c>
      <c r="CF1896" s="80" t="str">
        <f t="shared" si="5869"/>
        <v/>
      </c>
      <c r="CG1896" s="80" t="str">
        <f t="shared" ref="CG1896:CN1896" si="5882">IF(CG$6=$D11,INDEX($AM11:$AM11,1,1),"")</f>
        <v/>
      </c>
      <c r="CH1896" s="80" t="str">
        <f t="shared" si="5882"/>
        <v/>
      </c>
      <c r="CI1896" s="80" t="str">
        <f t="shared" si="5882"/>
        <v/>
      </c>
      <c r="CJ1896" s="80" t="str">
        <f t="shared" si="5882"/>
        <v/>
      </c>
      <c r="CK1896" s="80" t="str">
        <f t="shared" si="5882"/>
        <v/>
      </c>
      <c r="CL1896" s="80" t="str">
        <f t="shared" si="5882"/>
        <v/>
      </c>
      <c r="CM1896" s="80" t="str">
        <f t="shared" si="5882"/>
        <v/>
      </c>
      <c r="CN1896" s="80" t="str">
        <f t="shared" si="5882"/>
        <v/>
      </c>
      <c r="CO1896" s="80" t="str">
        <f t="shared" ref="CO1896:DJ1896" si="5883">IF(CO$6=$D11,INDEX($AM11:$AM11,1,1),"")</f>
        <v/>
      </c>
      <c r="CP1896" s="80" t="str">
        <f t="shared" si="5883"/>
        <v/>
      </c>
      <c r="CQ1896" s="80" t="str">
        <f t="shared" si="5883"/>
        <v/>
      </c>
      <c r="CR1896" s="80" t="str">
        <f t="shared" si="5883"/>
        <v/>
      </c>
      <c r="CS1896" s="80" t="str">
        <f t="shared" si="5883"/>
        <v/>
      </c>
      <c r="CT1896" s="80" t="str">
        <f t="shared" si="5883"/>
        <v/>
      </c>
      <c r="CU1896" s="80" t="str">
        <f t="shared" si="5883"/>
        <v/>
      </c>
      <c r="CV1896" s="80" t="str">
        <f t="shared" si="5883"/>
        <v/>
      </c>
      <c r="CW1896" s="80" t="str">
        <f t="shared" si="5883"/>
        <v/>
      </c>
      <c r="CX1896" s="80" t="str">
        <f t="shared" si="5883"/>
        <v/>
      </c>
      <c r="CY1896" s="80" t="str">
        <f t="shared" si="5883"/>
        <v/>
      </c>
      <c r="CZ1896" s="80" t="str">
        <f t="shared" si="5883"/>
        <v/>
      </c>
      <c r="DA1896" s="80" t="str">
        <f t="shared" si="5883"/>
        <v/>
      </c>
      <c r="DB1896" s="80" t="str">
        <f t="shared" si="5883"/>
        <v/>
      </c>
      <c r="DC1896" s="80" t="str">
        <f t="shared" si="5883"/>
        <v/>
      </c>
      <c r="DD1896" s="80" t="str">
        <f t="shared" si="5883"/>
        <v/>
      </c>
      <c r="DE1896" s="80" t="str">
        <f t="shared" si="5883"/>
        <v/>
      </c>
      <c r="DF1896" s="80" t="str">
        <f t="shared" si="5883"/>
        <v/>
      </c>
      <c r="DG1896" s="80" t="str">
        <f t="shared" si="5883"/>
        <v/>
      </c>
      <c r="DH1896" s="80" t="str">
        <f t="shared" si="5883"/>
        <v/>
      </c>
      <c r="DI1896" s="80" t="str">
        <f t="shared" si="5883"/>
        <v/>
      </c>
      <c r="DJ1896" s="80" t="str">
        <f t="shared" si="5883"/>
        <v/>
      </c>
    </row>
    <row r="1897" spans="48:114" ht="15.75" customHeight="1">
      <c r="AV1897" s="80"/>
      <c r="AW1897" s="131"/>
      <c r="AX1897" s="80" t="str">
        <f t="shared" si="5867"/>
        <v/>
      </c>
      <c r="AY1897" s="80" t="str">
        <f t="shared" ref="AY1897:CA1897" si="5884">IF(AY$6=$D12,INDEX($AM12:$AM12,1,1),"")</f>
        <v/>
      </c>
      <c r="AZ1897" s="80">
        <f t="shared" si="5884"/>
        <v>0</v>
      </c>
      <c r="BA1897" s="80" t="str">
        <f t="shared" si="5884"/>
        <v/>
      </c>
      <c r="BB1897" s="80" t="str">
        <f t="shared" si="5884"/>
        <v/>
      </c>
      <c r="BC1897" s="80" t="str">
        <f t="shared" si="5884"/>
        <v/>
      </c>
      <c r="BD1897" s="80" t="str">
        <f t="shared" si="5884"/>
        <v/>
      </c>
      <c r="BE1897" s="80" t="str">
        <f t="shared" si="5884"/>
        <v/>
      </c>
      <c r="BF1897" s="80" t="str">
        <f t="shared" si="5884"/>
        <v/>
      </c>
      <c r="BG1897" s="80" t="str">
        <f t="shared" si="5884"/>
        <v/>
      </c>
      <c r="BH1897" s="80" t="str">
        <f t="shared" si="5884"/>
        <v/>
      </c>
      <c r="BI1897" s="80" t="str">
        <f t="shared" si="5884"/>
        <v/>
      </c>
      <c r="BJ1897" s="80" t="str">
        <f t="shared" si="5884"/>
        <v/>
      </c>
      <c r="BK1897" s="80" t="str">
        <f t="shared" si="5884"/>
        <v/>
      </c>
      <c r="BL1897" s="80" t="str">
        <f t="shared" si="5884"/>
        <v/>
      </c>
      <c r="BM1897" s="80" t="str">
        <f t="shared" si="5884"/>
        <v/>
      </c>
      <c r="BN1897" s="80" t="str">
        <f t="shared" si="5884"/>
        <v/>
      </c>
      <c r="BO1897" s="80" t="str">
        <f t="shared" si="5884"/>
        <v/>
      </c>
      <c r="BP1897" s="80" t="str">
        <f t="shared" si="5884"/>
        <v/>
      </c>
      <c r="BQ1897" s="80" t="str">
        <f t="shared" si="5884"/>
        <v/>
      </c>
      <c r="BR1897" s="80" t="str">
        <f t="shared" si="5884"/>
        <v/>
      </c>
      <c r="BS1897" s="80" t="str">
        <f t="shared" si="5884"/>
        <v/>
      </c>
      <c r="BT1897" s="80" t="str">
        <f t="shared" si="5884"/>
        <v/>
      </c>
      <c r="BU1897" s="80" t="str">
        <f t="shared" si="5884"/>
        <v/>
      </c>
      <c r="BV1897" s="80" t="str">
        <f t="shared" si="5884"/>
        <v/>
      </c>
      <c r="BW1897" s="80" t="str">
        <f t="shared" si="5884"/>
        <v/>
      </c>
      <c r="BX1897" s="80" t="str">
        <f t="shared" si="5884"/>
        <v/>
      </c>
      <c r="BY1897" s="80" t="str">
        <f t="shared" si="5884"/>
        <v/>
      </c>
      <c r="BZ1897" s="80" t="str">
        <f t="shared" si="5884"/>
        <v/>
      </c>
      <c r="CA1897" s="80" t="str">
        <f t="shared" si="5884"/>
        <v/>
      </c>
      <c r="CB1897" s="80" t="str">
        <f t="shared" si="5869"/>
        <v/>
      </c>
      <c r="CC1897" s="80" t="str">
        <f t="shared" si="5869"/>
        <v/>
      </c>
      <c r="CD1897" s="80" t="str">
        <f t="shared" si="5869"/>
        <v/>
      </c>
      <c r="CE1897" s="80" t="str">
        <f t="shared" si="5869"/>
        <v/>
      </c>
      <c r="CF1897" s="80" t="str">
        <f t="shared" si="5869"/>
        <v/>
      </c>
      <c r="CG1897" s="80" t="str">
        <f t="shared" ref="CG1897:CN1897" si="5885">IF(CG$6=$D12,INDEX($AM12:$AM12,1,1),"")</f>
        <v/>
      </c>
      <c r="CH1897" s="80" t="str">
        <f t="shared" si="5885"/>
        <v/>
      </c>
      <c r="CI1897" s="80" t="str">
        <f t="shared" si="5885"/>
        <v/>
      </c>
      <c r="CJ1897" s="80" t="str">
        <f t="shared" si="5885"/>
        <v/>
      </c>
      <c r="CK1897" s="80" t="str">
        <f t="shared" si="5885"/>
        <v/>
      </c>
      <c r="CL1897" s="80" t="str">
        <f t="shared" si="5885"/>
        <v/>
      </c>
      <c r="CM1897" s="80" t="str">
        <f t="shared" si="5885"/>
        <v/>
      </c>
      <c r="CN1897" s="80" t="str">
        <f t="shared" si="5885"/>
        <v/>
      </c>
      <c r="CO1897" s="80" t="str">
        <f t="shared" ref="CO1897:DJ1897" si="5886">IF(CO$6=$D12,INDEX($AM12:$AM12,1,1),"")</f>
        <v/>
      </c>
      <c r="CP1897" s="80" t="str">
        <f t="shared" si="5886"/>
        <v/>
      </c>
      <c r="CQ1897" s="80" t="str">
        <f t="shared" si="5886"/>
        <v/>
      </c>
      <c r="CR1897" s="80" t="str">
        <f t="shared" si="5886"/>
        <v/>
      </c>
      <c r="CS1897" s="80" t="str">
        <f t="shared" si="5886"/>
        <v/>
      </c>
      <c r="CT1897" s="80" t="str">
        <f t="shared" si="5886"/>
        <v/>
      </c>
      <c r="CU1897" s="80" t="str">
        <f t="shared" si="5886"/>
        <v/>
      </c>
      <c r="CV1897" s="80" t="str">
        <f t="shared" si="5886"/>
        <v/>
      </c>
      <c r="CW1897" s="80" t="str">
        <f t="shared" si="5886"/>
        <v/>
      </c>
      <c r="CX1897" s="80" t="str">
        <f t="shared" si="5886"/>
        <v/>
      </c>
      <c r="CY1897" s="80" t="str">
        <f t="shared" si="5886"/>
        <v/>
      </c>
      <c r="CZ1897" s="80" t="str">
        <f t="shared" si="5886"/>
        <v/>
      </c>
      <c r="DA1897" s="80" t="str">
        <f t="shared" si="5886"/>
        <v/>
      </c>
      <c r="DB1897" s="80" t="str">
        <f t="shared" si="5886"/>
        <v/>
      </c>
      <c r="DC1897" s="80" t="str">
        <f t="shared" si="5886"/>
        <v/>
      </c>
      <c r="DD1897" s="80" t="str">
        <f t="shared" si="5886"/>
        <v/>
      </c>
      <c r="DE1897" s="80" t="str">
        <f t="shared" si="5886"/>
        <v/>
      </c>
      <c r="DF1897" s="80" t="str">
        <f t="shared" si="5886"/>
        <v/>
      </c>
      <c r="DG1897" s="80" t="str">
        <f t="shared" si="5886"/>
        <v/>
      </c>
      <c r="DH1897" s="80" t="str">
        <f t="shared" si="5886"/>
        <v/>
      </c>
      <c r="DI1897" s="80" t="str">
        <f t="shared" si="5886"/>
        <v/>
      </c>
      <c r="DJ1897" s="80" t="str">
        <f t="shared" si="5886"/>
        <v/>
      </c>
    </row>
    <row r="1898" spans="48:114" ht="15.75" customHeight="1">
      <c r="AV1898" s="80"/>
      <c r="AW1898" s="131"/>
      <c r="AX1898" s="80" t="str">
        <f t="shared" si="5867"/>
        <v/>
      </c>
      <c r="AY1898" s="80" t="str">
        <f t="shared" ref="AY1898:CA1898" si="5887">IF(AY$6=$D13,INDEX($AM13:$AM13,1,1),"")</f>
        <v/>
      </c>
      <c r="AZ1898" s="80" t="str">
        <f t="shared" si="5887"/>
        <v/>
      </c>
      <c r="BA1898" s="80">
        <f t="shared" si="5887"/>
        <v>0</v>
      </c>
      <c r="BB1898" s="80" t="str">
        <f t="shared" si="5887"/>
        <v/>
      </c>
      <c r="BC1898" s="80" t="str">
        <f t="shared" si="5887"/>
        <v/>
      </c>
      <c r="BD1898" s="80" t="str">
        <f t="shared" si="5887"/>
        <v/>
      </c>
      <c r="BE1898" s="80" t="str">
        <f t="shared" si="5887"/>
        <v/>
      </c>
      <c r="BF1898" s="80" t="str">
        <f t="shared" si="5887"/>
        <v/>
      </c>
      <c r="BG1898" s="80" t="str">
        <f t="shared" si="5887"/>
        <v/>
      </c>
      <c r="BH1898" s="80" t="str">
        <f t="shared" si="5887"/>
        <v/>
      </c>
      <c r="BI1898" s="80" t="str">
        <f t="shared" si="5887"/>
        <v/>
      </c>
      <c r="BJ1898" s="80" t="str">
        <f t="shared" si="5887"/>
        <v/>
      </c>
      <c r="BK1898" s="80" t="str">
        <f t="shared" si="5887"/>
        <v/>
      </c>
      <c r="BL1898" s="80" t="str">
        <f t="shared" si="5887"/>
        <v/>
      </c>
      <c r="BM1898" s="80" t="str">
        <f t="shared" si="5887"/>
        <v/>
      </c>
      <c r="BN1898" s="80" t="str">
        <f t="shared" si="5887"/>
        <v/>
      </c>
      <c r="BO1898" s="80" t="str">
        <f t="shared" si="5887"/>
        <v/>
      </c>
      <c r="BP1898" s="80" t="str">
        <f t="shared" si="5887"/>
        <v/>
      </c>
      <c r="BQ1898" s="80" t="str">
        <f t="shared" si="5887"/>
        <v/>
      </c>
      <c r="BR1898" s="80" t="str">
        <f t="shared" si="5887"/>
        <v/>
      </c>
      <c r="BS1898" s="80" t="str">
        <f t="shared" si="5887"/>
        <v/>
      </c>
      <c r="BT1898" s="80" t="str">
        <f t="shared" si="5887"/>
        <v/>
      </c>
      <c r="BU1898" s="80" t="str">
        <f t="shared" si="5887"/>
        <v/>
      </c>
      <c r="BV1898" s="80" t="str">
        <f t="shared" si="5887"/>
        <v/>
      </c>
      <c r="BW1898" s="80" t="str">
        <f t="shared" si="5887"/>
        <v/>
      </c>
      <c r="BX1898" s="80" t="str">
        <f t="shared" si="5887"/>
        <v/>
      </c>
      <c r="BY1898" s="80" t="str">
        <f t="shared" si="5887"/>
        <v/>
      </c>
      <c r="BZ1898" s="80" t="str">
        <f t="shared" si="5887"/>
        <v/>
      </c>
      <c r="CA1898" s="80" t="str">
        <f t="shared" si="5887"/>
        <v/>
      </c>
      <c r="CB1898" s="80" t="str">
        <f t="shared" si="5869"/>
        <v/>
      </c>
      <c r="CC1898" s="80" t="str">
        <f t="shared" si="5869"/>
        <v/>
      </c>
      <c r="CD1898" s="80" t="str">
        <f t="shared" si="5869"/>
        <v/>
      </c>
      <c r="CE1898" s="80" t="str">
        <f t="shared" si="5869"/>
        <v/>
      </c>
      <c r="CF1898" s="80" t="str">
        <f t="shared" si="5869"/>
        <v/>
      </c>
      <c r="CG1898" s="80" t="str">
        <f t="shared" ref="CG1898:CN1898" si="5888">IF(CG$6=$D13,INDEX($AM13:$AM13,1,1),"")</f>
        <v/>
      </c>
      <c r="CH1898" s="80" t="str">
        <f t="shared" si="5888"/>
        <v/>
      </c>
      <c r="CI1898" s="80" t="str">
        <f t="shared" si="5888"/>
        <v/>
      </c>
      <c r="CJ1898" s="80" t="str">
        <f t="shared" si="5888"/>
        <v/>
      </c>
      <c r="CK1898" s="80" t="str">
        <f t="shared" si="5888"/>
        <v/>
      </c>
      <c r="CL1898" s="80" t="str">
        <f t="shared" si="5888"/>
        <v/>
      </c>
      <c r="CM1898" s="80" t="str">
        <f t="shared" si="5888"/>
        <v/>
      </c>
      <c r="CN1898" s="80" t="str">
        <f t="shared" si="5888"/>
        <v/>
      </c>
      <c r="CO1898" s="80" t="str">
        <f t="shared" ref="CO1898:DJ1898" si="5889">IF(CO$6=$D13,INDEX($AM13:$AM13,1,1),"")</f>
        <v/>
      </c>
      <c r="CP1898" s="80" t="str">
        <f t="shared" si="5889"/>
        <v/>
      </c>
      <c r="CQ1898" s="80" t="str">
        <f t="shared" si="5889"/>
        <v/>
      </c>
      <c r="CR1898" s="80" t="str">
        <f t="shared" si="5889"/>
        <v/>
      </c>
      <c r="CS1898" s="80" t="str">
        <f t="shared" si="5889"/>
        <v/>
      </c>
      <c r="CT1898" s="80" t="str">
        <f t="shared" si="5889"/>
        <v/>
      </c>
      <c r="CU1898" s="80" t="str">
        <f t="shared" si="5889"/>
        <v/>
      </c>
      <c r="CV1898" s="80" t="str">
        <f t="shared" si="5889"/>
        <v/>
      </c>
      <c r="CW1898" s="80" t="str">
        <f t="shared" si="5889"/>
        <v/>
      </c>
      <c r="CX1898" s="80" t="str">
        <f t="shared" si="5889"/>
        <v/>
      </c>
      <c r="CY1898" s="80" t="str">
        <f t="shared" si="5889"/>
        <v/>
      </c>
      <c r="CZ1898" s="80" t="str">
        <f t="shared" si="5889"/>
        <v/>
      </c>
      <c r="DA1898" s="80" t="str">
        <f t="shared" si="5889"/>
        <v/>
      </c>
      <c r="DB1898" s="80" t="str">
        <f t="shared" si="5889"/>
        <v/>
      </c>
      <c r="DC1898" s="80" t="str">
        <f t="shared" si="5889"/>
        <v/>
      </c>
      <c r="DD1898" s="80" t="str">
        <f t="shared" si="5889"/>
        <v/>
      </c>
      <c r="DE1898" s="80" t="str">
        <f t="shared" si="5889"/>
        <v/>
      </c>
      <c r="DF1898" s="80" t="str">
        <f t="shared" si="5889"/>
        <v/>
      </c>
      <c r="DG1898" s="80" t="str">
        <f t="shared" si="5889"/>
        <v/>
      </c>
      <c r="DH1898" s="80" t="str">
        <f t="shared" si="5889"/>
        <v/>
      </c>
      <c r="DI1898" s="80" t="str">
        <f t="shared" si="5889"/>
        <v/>
      </c>
      <c r="DJ1898" s="80" t="str">
        <f t="shared" si="5889"/>
        <v/>
      </c>
    </row>
    <row r="1899" spans="48:114" ht="15.75" customHeight="1">
      <c r="AV1899" s="80"/>
      <c r="AW1899" s="131"/>
      <c r="AX1899" s="80" t="str">
        <f t="shared" si="5867"/>
        <v/>
      </c>
      <c r="AY1899" s="80" t="str">
        <f t="shared" ref="AY1899:CA1899" si="5890">IF(AY$6=$D14,INDEX($AM14:$AM14,1,1),"")</f>
        <v/>
      </c>
      <c r="AZ1899" s="80" t="str">
        <f t="shared" si="5890"/>
        <v/>
      </c>
      <c r="BA1899" s="80" t="str">
        <f t="shared" si="5890"/>
        <v/>
      </c>
      <c r="BB1899" s="80">
        <f t="shared" si="5890"/>
        <v>0</v>
      </c>
      <c r="BC1899" s="80" t="str">
        <f t="shared" si="5890"/>
        <v/>
      </c>
      <c r="BD1899" s="80" t="str">
        <f t="shared" si="5890"/>
        <v/>
      </c>
      <c r="BE1899" s="80" t="str">
        <f t="shared" si="5890"/>
        <v/>
      </c>
      <c r="BF1899" s="80" t="str">
        <f t="shared" si="5890"/>
        <v/>
      </c>
      <c r="BG1899" s="80" t="str">
        <f t="shared" si="5890"/>
        <v/>
      </c>
      <c r="BH1899" s="80" t="str">
        <f t="shared" si="5890"/>
        <v/>
      </c>
      <c r="BI1899" s="80" t="str">
        <f t="shared" si="5890"/>
        <v/>
      </c>
      <c r="BJ1899" s="80" t="str">
        <f t="shared" si="5890"/>
        <v/>
      </c>
      <c r="BK1899" s="80" t="str">
        <f t="shared" si="5890"/>
        <v/>
      </c>
      <c r="BL1899" s="80" t="str">
        <f t="shared" si="5890"/>
        <v/>
      </c>
      <c r="BM1899" s="80" t="str">
        <f t="shared" si="5890"/>
        <v/>
      </c>
      <c r="BN1899" s="80" t="str">
        <f t="shared" si="5890"/>
        <v/>
      </c>
      <c r="BO1899" s="80" t="str">
        <f t="shared" si="5890"/>
        <v/>
      </c>
      <c r="BP1899" s="80" t="str">
        <f t="shared" si="5890"/>
        <v/>
      </c>
      <c r="BQ1899" s="80" t="str">
        <f t="shared" si="5890"/>
        <v/>
      </c>
      <c r="BR1899" s="80" t="str">
        <f t="shared" si="5890"/>
        <v/>
      </c>
      <c r="BS1899" s="80" t="str">
        <f t="shared" si="5890"/>
        <v/>
      </c>
      <c r="BT1899" s="80" t="str">
        <f t="shared" si="5890"/>
        <v/>
      </c>
      <c r="BU1899" s="80" t="str">
        <f t="shared" si="5890"/>
        <v/>
      </c>
      <c r="BV1899" s="80" t="str">
        <f t="shared" si="5890"/>
        <v/>
      </c>
      <c r="BW1899" s="80" t="str">
        <f t="shared" si="5890"/>
        <v/>
      </c>
      <c r="BX1899" s="80" t="str">
        <f t="shared" si="5890"/>
        <v/>
      </c>
      <c r="BY1899" s="80" t="str">
        <f t="shared" si="5890"/>
        <v/>
      </c>
      <c r="BZ1899" s="80" t="str">
        <f t="shared" si="5890"/>
        <v/>
      </c>
      <c r="CA1899" s="80" t="str">
        <f t="shared" si="5890"/>
        <v/>
      </c>
      <c r="CB1899" s="80" t="str">
        <f t="shared" si="5869"/>
        <v/>
      </c>
      <c r="CC1899" s="80" t="str">
        <f t="shared" si="5869"/>
        <v/>
      </c>
      <c r="CD1899" s="80" t="str">
        <f t="shared" si="5869"/>
        <v/>
      </c>
      <c r="CE1899" s="80" t="str">
        <f t="shared" si="5869"/>
        <v/>
      </c>
      <c r="CF1899" s="80" t="str">
        <f t="shared" si="5869"/>
        <v/>
      </c>
      <c r="CG1899" s="80" t="str">
        <f t="shared" ref="CG1899:CN1899" si="5891">IF(CG$6=$D14,INDEX($AM14:$AM14,1,1),"")</f>
        <v/>
      </c>
      <c r="CH1899" s="80" t="str">
        <f t="shared" si="5891"/>
        <v/>
      </c>
      <c r="CI1899" s="80" t="str">
        <f t="shared" si="5891"/>
        <v/>
      </c>
      <c r="CJ1899" s="80" t="str">
        <f t="shared" si="5891"/>
        <v/>
      </c>
      <c r="CK1899" s="80" t="str">
        <f t="shared" si="5891"/>
        <v/>
      </c>
      <c r="CL1899" s="80" t="str">
        <f t="shared" si="5891"/>
        <v/>
      </c>
      <c r="CM1899" s="80" t="str">
        <f t="shared" si="5891"/>
        <v/>
      </c>
      <c r="CN1899" s="80" t="str">
        <f t="shared" si="5891"/>
        <v/>
      </c>
      <c r="CO1899" s="80" t="str">
        <f t="shared" ref="CO1899:DJ1899" si="5892">IF(CO$6=$D14,INDEX($AM14:$AM14,1,1),"")</f>
        <v/>
      </c>
      <c r="CP1899" s="80" t="str">
        <f t="shared" si="5892"/>
        <v/>
      </c>
      <c r="CQ1899" s="80" t="str">
        <f t="shared" si="5892"/>
        <v/>
      </c>
      <c r="CR1899" s="80" t="str">
        <f t="shared" si="5892"/>
        <v/>
      </c>
      <c r="CS1899" s="80" t="str">
        <f t="shared" si="5892"/>
        <v/>
      </c>
      <c r="CT1899" s="80" t="str">
        <f t="shared" si="5892"/>
        <v/>
      </c>
      <c r="CU1899" s="80" t="str">
        <f t="shared" si="5892"/>
        <v/>
      </c>
      <c r="CV1899" s="80" t="str">
        <f t="shared" si="5892"/>
        <v/>
      </c>
      <c r="CW1899" s="80" t="str">
        <f t="shared" si="5892"/>
        <v/>
      </c>
      <c r="CX1899" s="80" t="str">
        <f t="shared" si="5892"/>
        <v/>
      </c>
      <c r="CY1899" s="80" t="str">
        <f t="shared" si="5892"/>
        <v/>
      </c>
      <c r="CZ1899" s="80" t="str">
        <f t="shared" si="5892"/>
        <v/>
      </c>
      <c r="DA1899" s="80" t="str">
        <f t="shared" si="5892"/>
        <v/>
      </c>
      <c r="DB1899" s="80" t="str">
        <f t="shared" si="5892"/>
        <v/>
      </c>
      <c r="DC1899" s="80" t="str">
        <f t="shared" si="5892"/>
        <v/>
      </c>
      <c r="DD1899" s="80" t="str">
        <f t="shared" si="5892"/>
        <v/>
      </c>
      <c r="DE1899" s="80" t="str">
        <f t="shared" si="5892"/>
        <v/>
      </c>
      <c r="DF1899" s="80" t="str">
        <f t="shared" si="5892"/>
        <v/>
      </c>
      <c r="DG1899" s="80" t="str">
        <f t="shared" si="5892"/>
        <v/>
      </c>
      <c r="DH1899" s="80" t="str">
        <f t="shared" si="5892"/>
        <v/>
      </c>
      <c r="DI1899" s="80" t="str">
        <f t="shared" si="5892"/>
        <v/>
      </c>
      <c r="DJ1899" s="80" t="str">
        <f t="shared" si="5892"/>
        <v/>
      </c>
    </row>
    <row r="1900" spans="48:114" ht="15.75" customHeight="1">
      <c r="AV1900" s="80"/>
      <c r="AW1900" s="131"/>
      <c r="AX1900" s="80" t="str">
        <f t="shared" si="5867"/>
        <v/>
      </c>
      <c r="AY1900" s="80" t="str">
        <f t="shared" ref="AY1900:CA1900" si="5893">IF(AY$6=$D15,INDEX($AM15:$AM15,1,1),"")</f>
        <v/>
      </c>
      <c r="AZ1900" s="80" t="str">
        <f t="shared" si="5893"/>
        <v/>
      </c>
      <c r="BA1900" s="80" t="str">
        <f t="shared" si="5893"/>
        <v/>
      </c>
      <c r="BB1900" s="80" t="str">
        <f t="shared" si="5893"/>
        <v/>
      </c>
      <c r="BC1900" s="80">
        <f t="shared" si="5893"/>
        <v>0</v>
      </c>
      <c r="BD1900" s="80" t="str">
        <f t="shared" si="5893"/>
        <v/>
      </c>
      <c r="BE1900" s="80" t="str">
        <f t="shared" si="5893"/>
        <v/>
      </c>
      <c r="BF1900" s="80" t="str">
        <f t="shared" si="5893"/>
        <v/>
      </c>
      <c r="BG1900" s="80" t="str">
        <f t="shared" si="5893"/>
        <v/>
      </c>
      <c r="BH1900" s="80" t="str">
        <f t="shared" si="5893"/>
        <v/>
      </c>
      <c r="BI1900" s="80" t="str">
        <f t="shared" si="5893"/>
        <v/>
      </c>
      <c r="BJ1900" s="80" t="str">
        <f t="shared" si="5893"/>
        <v/>
      </c>
      <c r="BK1900" s="80" t="str">
        <f t="shared" si="5893"/>
        <v/>
      </c>
      <c r="BL1900" s="80" t="str">
        <f t="shared" si="5893"/>
        <v/>
      </c>
      <c r="BM1900" s="80" t="str">
        <f t="shared" si="5893"/>
        <v/>
      </c>
      <c r="BN1900" s="80" t="str">
        <f t="shared" si="5893"/>
        <v/>
      </c>
      <c r="BO1900" s="80" t="str">
        <f t="shared" si="5893"/>
        <v/>
      </c>
      <c r="BP1900" s="80" t="str">
        <f t="shared" si="5893"/>
        <v/>
      </c>
      <c r="BQ1900" s="80" t="str">
        <f t="shared" si="5893"/>
        <v/>
      </c>
      <c r="BR1900" s="80" t="str">
        <f t="shared" si="5893"/>
        <v/>
      </c>
      <c r="BS1900" s="80" t="str">
        <f t="shared" si="5893"/>
        <v/>
      </c>
      <c r="BT1900" s="80" t="str">
        <f t="shared" si="5893"/>
        <v/>
      </c>
      <c r="BU1900" s="80" t="str">
        <f t="shared" si="5893"/>
        <v/>
      </c>
      <c r="BV1900" s="80" t="str">
        <f t="shared" si="5893"/>
        <v/>
      </c>
      <c r="BW1900" s="80" t="str">
        <f t="shared" si="5893"/>
        <v/>
      </c>
      <c r="BX1900" s="80" t="str">
        <f t="shared" si="5893"/>
        <v/>
      </c>
      <c r="BY1900" s="80" t="str">
        <f t="shared" si="5893"/>
        <v/>
      </c>
      <c r="BZ1900" s="80" t="str">
        <f t="shared" si="5893"/>
        <v/>
      </c>
      <c r="CA1900" s="80" t="str">
        <f t="shared" si="5893"/>
        <v/>
      </c>
      <c r="CB1900" s="80" t="str">
        <f t="shared" si="5869"/>
        <v/>
      </c>
      <c r="CC1900" s="80" t="str">
        <f t="shared" si="5869"/>
        <v/>
      </c>
      <c r="CD1900" s="80" t="str">
        <f t="shared" si="5869"/>
        <v/>
      </c>
      <c r="CE1900" s="80" t="str">
        <f t="shared" si="5869"/>
        <v/>
      </c>
      <c r="CF1900" s="80" t="str">
        <f t="shared" si="5869"/>
        <v/>
      </c>
      <c r="CG1900" s="80" t="str">
        <f t="shared" ref="CG1900:CN1900" si="5894">IF(CG$6=$D15,INDEX($AM15:$AM15,1,1),"")</f>
        <v/>
      </c>
      <c r="CH1900" s="80" t="str">
        <f t="shared" si="5894"/>
        <v/>
      </c>
      <c r="CI1900" s="80" t="str">
        <f t="shared" si="5894"/>
        <v/>
      </c>
      <c r="CJ1900" s="80" t="str">
        <f t="shared" si="5894"/>
        <v/>
      </c>
      <c r="CK1900" s="80" t="str">
        <f t="shared" si="5894"/>
        <v/>
      </c>
      <c r="CL1900" s="80" t="str">
        <f t="shared" si="5894"/>
        <v/>
      </c>
      <c r="CM1900" s="80" t="str">
        <f t="shared" si="5894"/>
        <v/>
      </c>
      <c r="CN1900" s="80" t="str">
        <f t="shared" si="5894"/>
        <v/>
      </c>
      <c r="CO1900" s="80" t="str">
        <f t="shared" ref="CO1900:DJ1900" si="5895">IF(CO$6=$D15,INDEX($AM15:$AM15,1,1),"")</f>
        <v/>
      </c>
      <c r="CP1900" s="80" t="str">
        <f t="shared" si="5895"/>
        <v/>
      </c>
      <c r="CQ1900" s="80" t="str">
        <f t="shared" si="5895"/>
        <v/>
      </c>
      <c r="CR1900" s="80" t="str">
        <f t="shared" si="5895"/>
        <v/>
      </c>
      <c r="CS1900" s="80" t="str">
        <f t="shared" si="5895"/>
        <v/>
      </c>
      <c r="CT1900" s="80" t="str">
        <f t="shared" si="5895"/>
        <v/>
      </c>
      <c r="CU1900" s="80" t="str">
        <f t="shared" si="5895"/>
        <v/>
      </c>
      <c r="CV1900" s="80" t="str">
        <f t="shared" si="5895"/>
        <v/>
      </c>
      <c r="CW1900" s="80" t="str">
        <f t="shared" si="5895"/>
        <v/>
      </c>
      <c r="CX1900" s="80" t="str">
        <f t="shared" si="5895"/>
        <v/>
      </c>
      <c r="CY1900" s="80" t="str">
        <f t="shared" si="5895"/>
        <v/>
      </c>
      <c r="CZ1900" s="80" t="str">
        <f t="shared" si="5895"/>
        <v/>
      </c>
      <c r="DA1900" s="80" t="str">
        <f t="shared" si="5895"/>
        <v/>
      </c>
      <c r="DB1900" s="80" t="str">
        <f t="shared" si="5895"/>
        <v/>
      </c>
      <c r="DC1900" s="80" t="str">
        <f t="shared" si="5895"/>
        <v/>
      </c>
      <c r="DD1900" s="80" t="str">
        <f t="shared" si="5895"/>
        <v/>
      </c>
      <c r="DE1900" s="80" t="str">
        <f t="shared" si="5895"/>
        <v/>
      </c>
      <c r="DF1900" s="80" t="str">
        <f t="shared" si="5895"/>
        <v/>
      </c>
      <c r="DG1900" s="80" t="str">
        <f t="shared" si="5895"/>
        <v/>
      </c>
      <c r="DH1900" s="80" t="str">
        <f t="shared" si="5895"/>
        <v/>
      </c>
      <c r="DI1900" s="80" t="str">
        <f t="shared" si="5895"/>
        <v/>
      </c>
      <c r="DJ1900" s="80" t="str">
        <f t="shared" si="5895"/>
        <v/>
      </c>
    </row>
    <row r="1901" spans="48:114" ht="15.75" customHeight="1">
      <c r="AV1901" s="80"/>
      <c r="AW1901" s="131"/>
      <c r="AX1901" s="80" t="str">
        <f t="shared" si="5867"/>
        <v/>
      </c>
      <c r="AY1901" s="80" t="str">
        <f t="shared" ref="AY1901:CA1901" si="5896">IF(AY$6=$D16,INDEX($AM16:$AM16,1,1),"")</f>
        <v/>
      </c>
      <c r="AZ1901" s="80" t="str">
        <f t="shared" si="5896"/>
        <v/>
      </c>
      <c r="BA1901" s="80" t="str">
        <f t="shared" si="5896"/>
        <v/>
      </c>
      <c r="BB1901" s="80" t="str">
        <f t="shared" si="5896"/>
        <v/>
      </c>
      <c r="BC1901" s="80" t="str">
        <f t="shared" si="5896"/>
        <v/>
      </c>
      <c r="BD1901" s="80">
        <f t="shared" si="5896"/>
        <v>0</v>
      </c>
      <c r="BE1901" s="80" t="str">
        <f t="shared" si="5896"/>
        <v/>
      </c>
      <c r="BF1901" s="80" t="str">
        <f t="shared" si="5896"/>
        <v/>
      </c>
      <c r="BG1901" s="80" t="str">
        <f t="shared" si="5896"/>
        <v/>
      </c>
      <c r="BH1901" s="80" t="str">
        <f t="shared" si="5896"/>
        <v/>
      </c>
      <c r="BI1901" s="80" t="str">
        <f t="shared" si="5896"/>
        <v/>
      </c>
      <c r="BJ1901" s="80" t="str">
        <f t="shared" si="5896"/>
        <v/>
      </c>
      <c r="BK1901" s="80" t="str">
        <f t="shared" si="5896"/>
        <v/>
      </c>
      <c r="BL1901" s="80" t="str">
        <f t="shared" si="5896"/>
        <v/>
      </c>
      <c r="BM1901" s="80" t="str">
        <f t="shared" si="5896"/>
        <v/>
      </c>
      <c r="BN1901" s="80" t="str">
        <f t="shared" si="5896"/>
        <v/>
      </c>
      <c r="BO1901" s="80" t="str">
        <f t="shared" si="5896"/>
        <v/>
      </c>
      <c r="BP1901" s="80" t="str">
        <f t="shared" si="5896"/>
        <v/>
      </c>
      <c r="BQ1901" s="80" t="str">
        <f t="shared" si="5896"/>
        <v/>
      </c>
      <c r="BR1901" s="80" t="str">
        <f t="shared" si="5896"/>
        <v/>
      </c>
      <c r="BS1901" s="80" t="str">
        <f t="shared" si="5896"/>
        <v/>
      </c>
      <c r="BT1901" s="80" t="str">
        <f t="shared" si="5896"/>
        <v/>
      </c>
      <c r="BU1901" s="80" t="str">
        <f t="shared" si="5896"/>
        <v/>
      </c>
      <c r="BV1901" s="80" t="str">
        <f t="shared" si="5896"/>
        <v/>
      </c>
      <c r="BW1901" s="80" t="str">
        <f t="shared" si="5896"/>
        <v/>
      </c>
      <c r="BX1901" s="80" t="str">
        <f t="shared" si="5896"/>
        <v/>
      </c>
      <c r="BY1901" s="80" t="str">
        <f t="shared" si="5896"/>
        <v/>
      </c>
      <c r="BZ1901" s="80" t="str">
        <f t="shared" si="5896"/>
        <v/>
      </c>
      <c r="CA1901" s="80" t="str">
        <f t="shared" si="5896"/>
        <v/>
      </c>
      <c r="CB1901" s="80" t="str">
        <f t="shared" si="5869"/>
        <v/>
      </c>
      <c r="CC1901" s="80" t="str">
        <f t="shared" si="5869"/>
        <v/>
      </c>
      <c r="CD1901" s="80" t="str">
        <f t="shared" si="5869"/>
        <v/>
      </c>
      <c r="CE1901" s="80" t="str">
        <f t="shared" si="5869"/>
        <v/>
      </c>
      <c r="CF1901" s="80" t="str">
        <f t="shared" si="5869"/>
        <v/>
      </c>
      <c r="CG1901" s="80" t="str">
        <f t="shared" ref="CG1901:CN1901" si="5897">IF(CG$6=$D16,INDEX($AM16:$AM16,1,1),"")</f>
        <v/>
      </c>
      <c r="CH1901" s="80" t="str">
        <f t="shared" si="5897"/>
        <v/>
      </c>
      <c r="CI1901" s="80" t="str">
        <f t="shared" si="5897"/>
        <v/>
      </c>
      <c r="CJ1901" s="80" t="str">
        <f t="shared" si="5897"/>
        <v/>
      </c>
      <c r="CK1901" s="80" t="str">
        <f t="shared" si="5897"/>
        <v/>
      </c>
      <c r="CL1901" s="80" t="str">
        <f t="shared" si="5897"/>
        <v/>
      </c>
      <c r="CM1901" s="80" t="str">
        <f t="shared" si="5897"/>
        <v/>
      </c>
      <c r="CN1901" s="80" t="str">
        <f t="shared" si="5897"/>
        <v/>
      </c>
      <c r="CO1901" s="80" t="str">
        <f t="shared" ref="CO1901:DJ1901" si="5898">IF(CO$6=$D16,INDEX($AM16:$AM16,1,1),"")</f>
        <v/>
      </c>
      <c r="CP1901" s="80" t="str">
        <f t="shared" si="5898"/>
        <v/>
      </c>
      <c r="CQ1901" s="80" t="str">
        <f t="shared" si="5898"/>
        <v/>
      </c>
      <c r="CR1901" s="80" t="str">
        <f t="shared" si="5898"/>
        <v/>
      </c>
      <c r="CS1901" s="80" t="str">
        <f t="shared" si="5898"/>
        <v/>
      </c>
      <c r="CT1901" s="80" t="str">
        <f t="shared" si="5898"/>
        <v/>
      </c>
      <c r="CU1901" s="80" t="str">
        <f t="shared" si="5898"/>
        <v/>
      </c>
      <c r="CV1901" s="80" t="str">
        <f t="shared" si="5898"/>
        <v/>
      </c>
      <c r="CW1901" s="80" t="str">
        <f t="shared" si="5898"/>
        <v/>
      </c>
      <c r="CX1901" s="80" t="str">
        <f t="shared" si="5898"/>
        <v/>
      </c>
      <c r="CY1901" s="80" t="str">
        <f t="shared" si="5898"/>
        <v/>
      </c>
      <c r="CZ1901" s="80" t="str">
        <f t="shared" si="5898"/>
        <v/>
      </c>
      <c r="DA1901" s="80" t="str">
        <f t="shared" si="5898"/>
        <v/>
      </c>
      <c r="DB1901" s="80" t="str">
        <f t="shared" si="5898"/>
        <v/>
      </c>
      <c r="DC1901" s="80" t="str">
        <f t="shared" si="5898"/>
        <v/>
      </c>
      <c r="DD1901" s="80" t="str">
        <f t="shared" si="5898"/>
        <v/>
      </c>
      <c r="DE1901" s="80" t="str">
        <f t="shared" si="5898"/>
        <v/>
      </c>
      <c r="DF1901" s="80" t="str">
        <f t="shared" si="5898"/>
        <v/>
      </c>
      <c r="DG1901" s="80" t="str">
        <f t="shared" si="5898"/>
        <v/>
      </c>
      <c r="DH1901" s="80" t="str">
        <f t="shared" si="5898"/>
        <v/>
      </c>
      <c r="DI1901" s="80" t="str">
        <f t="shared" si="5898"/>
        <v/>
      </c>
      <c r="DJ1901" s="80" t="str">
        <f t="shared" si="5898"/>
        <v/>
      </c>
    </row>
    <row r="1902" spans="48:114" ht="15.75" customHeight="1">
      <c r="AV1902" s="80"/>
      <c r="AW1902" s="131"/>
      <c r="AX1902" s="80" t="str">
        <f t="shared" si="5867"/>
        <v/>
      </c>
      <c r="AY1902" s="80" t="str">
        <f t="shared" ref="AY1902:CA1902" si="5899">IF(AY$6=$D17,INDEX($AM17:$AM17,1,1),"")</f>
        <v/>
      </c>
      <c r="AZ1902" s="80" t="str">
        <f t="shared" si="5899"/>
        <v/>
      </c>
      <c r="BA1902" s="80" t="str">
        <f t="shared" si="5899"/>
        <v/>
      </c>
      <c r="BB1902" s="80" t="str">
        <f t="shared" si="5899"/>
        <v/>
      </c>
      <c r="BC1902" s="80" t="str">
        <f t="shared" si="5899"/>
        <v/>
      </c>
      <c r="BD1902" s="80" t="str">
        <f t="shared" si="5899"/>
        <v/>
      </c>
      <c r="BE1902" s="80">
        <f t="shared" si="5899"/>
        <v>0</v>
      </c>
      <c r="BF1902" s="80" t="str">
        <f t="shared" si="5899"/>
        <v/>
      </c>
      <c r="BG1902" s="80" t="str">
        <f t="shared" si="5899"/>
        <v/>
      </c>
      <c r="BH1902" s="80" t="str">
        <f t="shared" si="5899"/>
        <v/>
      </c>
      <c r="BI1902" s="80" t="str">
        <f t="shared" si="5899"/>
        <v/>
      </c>
      <c r="BJ1902" s="80" t="str">
        <f t="shared" si="5899"/>
        <v/>
      </c>
      <c r="BK1902" s="80" t="str">
        <f t="shared" si="5899"/>
        <v/>
      </c>
      <c r="BL1902" s="80" t="str">
        <f t="shared" si="5899"/>
        <v/>
      </c>
      <c r="BM1902" s="80" t="str">
        <f t="shared" si="5899"/>
        <v/>
      </c>
      <c r="BN1902" s="80" t="str">
        <f t="shared" si="5899"/>
        <v/>
      </c>
      <c r="BO1902" s="80" t="str">
        <f t="shared" si="5899"/>
        <v/>
      </c>
      <c r="BP1902" s="80" t="str">
        <f t="shared" si="5899"/>
        <v/>
      </c>
      <c r="BQ1902" s="80" t="str">
        <f t="shared" si="5899"/>
        <v/>
      </c>
      <c r="BR1902" s="80" t="str">
        <f t="shared" si="5899"/>
        <v/>
      </c>
      <c r="BS1902" s="80" t="str">
        <f t="shared" si="5899"/>
        <v/>
      </c>
      <c r="BT1902" s="80" t="str">
        <f t="shared" si="5899"/>
        <v/>
      </c>
      <c r="BU1902" s="80" t="str">
        <f t="shared" si="5899"/>
        <v/>
      </c>
      <c r="BV1902" s="80" t="str">
        <f t="shared" si="5899"/>
        <v/>
      </c>
      <c r="BW1902" s="80" t="str">
        <f t="shared" si="5899"/>
        <v/>
      </c>
      <c r="BX1902" s="80" t="str">
        <f t="shared" si="5899"/>
        <v/>
      </c>
      <c r="BY1902" s="80" t="str">
        <f t="shared" si="5899"/>
        <v/>
      </c>
      <c r="BZ1902" s="80" t="str">
        <f t="shared" si="5899"/>
        <v/>
      </c>
      <c r="CA1902" s="80" t="str">
        <f t="shared" si="5899"/>
        <v/>
      </c>
      <c r="CB1902" s="80" t="str">
        <f t="shared" ref="CB1902:CF1906" si="5900">IF(CB$6=$D17,INDEX($AM17:$AM17,1,1),"")</f>
        <v/>
      </c>
      <c r="CC1902" s="80" t="str">
        <f t="shared" si="5900"/>
        <v/>
      </c>
      <c r="CD1902" s="80" t="str">
        <f t="shared" si="5900"/>
        <v/>
      </c>
      <c r="CE1902" s="80" t="str">
        <f t="shared" si="5900"/>
        <v/>
      </c>
      <c r="CF1902" s="80" t="str">
        <f t="shared" si="5900"/>
        <v/>
      </c>
      <c r="CG1902" s="80" t="str">
        <f t="shared" ref="CG1902:CN1902" si="5901">IF(CG$6=$D17,INDEX($AM17:$AM17,1,1),"")</f>
        <v/>
      </c>
      <c r="CH1902" s="80" t="str">
        <f t="shared" si="5901"/>
        <v/>
      </c>
      <c r="CI1902" s="80" t="str">
        <f t="shared" si="5901"/>
        <v/>
      </c>
      <c r="CJ1902" s="80" t="str">
        <f t="shared" si="5901"/>
        <v/>
      </c>
      <c r="CK1902" s="80" t="str">
        <f t="shared" si="5901"/>
        <v/>
      </c>
      <c r="CL1902" s="80" t="str">
        <f t="shared" si="5901"/>
        <v/>
      </c>
      <c r="CM1902" s="80" t="str">
        <f t="shared" si="5901"/>
        <v/>
      </c>
      <c r="CN1902" s="80" t="str">
        <f t="shared" si="5901"/>
        <v/>
      </c>
      <c r="CO1902" s="80" t="str">
        <f t="shared" ref="CO1902:DJ1902" si="5902">IF(CO$6=$D17,INDEX($AM17:$AM17,1,1),"")</f>
        <v/>
      </c>
      <c r="CP1902" s="80" t="str">
        <f t="shared" si="5902"/>
        <v/>
      </c>
      <c r="CQ1902" s="80" t="str">
        <f t="shared" si="5902"/>
        <v/>
      </c>
      <c r="CR1902" s="80" t="str">
        <f t="shared" si="5902"/>
        <v/>
      </c>
      <c r="CS1902" s="80" t="str">
        <f t="shared" si="5902"/>
        <v/>
      </c>
      <c r="CT1902" s="80" t="str">
        <f t="shared" si="5902"/>
        <v/>
      </c>
      <c r="CU1902" s="80" t="str">
        <f t="shared" si="5902"/>
        <v/>
      </c>
      <c r="CV1902" s="80" t="str">
        <f t="shared" si="5902"/>
        <v/>
      </c>
      <c r="CW1902" s="80" t="str">
        <f t="shared" si="5902"/>
        <v/>
      </c>
      <c r="CX1902" s="80" t="str">
        <f t="shared" si="5902"/>
        <v/>
      </c>
      <c r="CY1902" s="80" t="str">
        <f t="shared" si="5902"/>
        <v/>
      </c>
      <c r="CZ1902" s="80" t="str">
        <f t="shared" si="5902"/>
        <v/>
      </c>
      <c r="DA1902" s="80" t="str">
        <f t="shared" si="5902"/>
        <v/>
      </c>
      <c r="DB1902" s="80" t="str">
        <f t="shared" si="5902"/>
        <v/>
      </c>
      <c r="DC1902" s="80" t="str">
        <f t="shared" si="5902"/>
        <v/>
      </c>
      <c r="DD1902" s="80" t="str">
        <f t="shared" si="5902"/>
        <v/>
      </c>
      <c r="DE1902" s="80" t="str">
        <f t="shared" si="5902"/>
        <v/>
      </c>
      <c r="DF1902" s="80" t="str">
        <f t="shared" si="5902"/>
        <v/>
      </c>
      <c r="DG1902" s="80" t="str">
        <f t="shared" si="5902"/>
        <v/>
      </c>
      <c r="DH1902" s="80" t="str">
        <f t="shared" si="5902"/>
        <v/>
      </c>
      <c r="DI1902" s="80" t="str">
        <f t="shared" si="5902"/>
        <v/>
      </c>
      <c r="DJ1902" s="80" t="str">
        <f t="shared" si="5902"/>
        <v/>
      </c>
    </row>
    <row r="1903" spans="48:114" ht="15.75" customHeight="1">
      <c r="AV1903" s="80"/>
      <c r="AW1903" s="131"/>
      <c r="AX1903" s="80" t="str">
        <f t="shared" si="5867"/>
        <v/>
      </c>
      <c r="AY1903" s="80" t="str">
        <f t="shared" ref="AY1903:CA1903" si="5903">IF(AY$6=$D18,INDEX($AM18:$AM18,1,1),"")</f>
        <v/>
      </c>
      <c r="AZ1903" s="80" t="str">
        <f t="shared" si="5903"/>
        <v/>
      </c>
      <c r="BA1903" s="80" t="str">
        <f t="shared" si="5903"/>
        <v/>
      </c>
      <c r="BB1903" s="80" t="str">
        <f t="shared" si="5903"/>
        <v/>
      </c>
      <c r="BC1903" s="80">
        <f t="shared" si="5903"/>
        <v>0</v>
      </c>
      <c r="BD1903" s="80" t="str">
        <f t="shared" si="5903"/>
        <v/>
      </c>
      <c r="BE1903" s="80" t="str">
        <f t="shared" si="5903"/>
        <v/>
      </c>
      <c r="BF1903" s="80" t="str">
        <f t="shared" si="5903"/>
        <v/>
      </c>
      <c r="BG1903" s="80" t="str">
        <f t="shared" si="5903"/>
        <v/>
      </c>
      <c r="BH1903" s="80" t="str">
        <f t="shared" si="5903"/>
        <v/>
      </c>
      <c r="BI1903" s="80" t="str">
        <f t="shared" si="5903"/>
        <v/>
      </c>
      <c r="BJ1903" s="80" t="str">
        <f t="shared" si="5903"/>
        <v/>
      </c>
      <c r="BK1903" s="80" t="str">
        <f t="shared" si="5903"/>
        <v/>
      </c>
      <c r="BL1903" s="80" t="str">
        <f t="shared" si="5903"/>
        <v/>
      </c>
      <c r="BM1903" s="80" t="str">
        <f t="shared" si="5903"/>
        <v/>
      </c>
      <c r="BN1903" s="80" t="str">
        <f t="shared" si="5903"/>
        <v/>
      </c>
      <c r="BO1903" s="80" t="str">
        <f t="shared" si="5903"/>
        <v/>
      </c>
      <c r="BP1903" s="80" t="str">
        <f t="shared" si="5903"/>
        <v/>
      </c>
      <c r="BQ1903" s="80" t="str">
        <f t="shared" si="5903"/>
        <v/>
      </c>
      <c r="BR1903" s="80" t="str">
        <f t="shared" si="5903"/>
        <v/>
      </c>
      <c r="BS1903" s="80" t="str">
        <f t="shared" si="5903"/>
        <v/>
      </c>
      <c r="BT1903" s="80" t="str">
        <f t="shared" si="5903"/>
        <v/>
      </c>
      <c r="BU1903" s="80" t="str">
        <f t="shared" si="5903"/>
        <v/>
      </c>
      <c r="BV1903" s="80" t="str">
        <f t="shared" si="5903"/>
        <v/>
      </c>
      <c r="BW1903" s="80" t="str">
        <f t="shared" si="5903"/>
        <v/>
      </c>
      <c r="BX1903" s="80" t="str">
        <f t="shared" si="5903"/>
        <v/>
      </c>
      <c r="BY1903" s="80" t="str">
        <f t="shared" si="5903"/>
        <v/>
      </c>
      <c r="BZ1903" s="80" t="str">
        <f t="shared" si="5903"/>
        <v/>
      </c>
      <c r="CA1903" s="80" t="str">
        <f t="shared" si="5903"/>
        <v/>
      </c>
      <c r="CB1903" s="80" t="str">
        <f t="shared" si="5900"/>
        <v/>
      </c>
      <c r="CC1903" s="80" t="str">
        <f t="shared" si="5900"/>
        <v/>
      </c>
      <c r="CD1903" s="80" t="str">
        <f t="shared" si="5900"/>
        <v/>
      </c>
      <c r="CE1903" s="80" t="str">
        <f t="shared" si="5900"/>
        <v/>
      </c>
      <c r="CF1903" s="80" t="str">
        <f t="shared" si="5900"/>
        <v/>
      </c>
      <c r="CG1903" s="80" t="str">
        <f t="shared" ref="CG1903:CN1903" si="5904">IF(CG$6=$D18,INDEX($AM18:$AM18,1,1),"")</f>
        <v/>
      </c>
      <c r="CH1903" s="80" t="str">
        <f t="shared" si="5904"/>
        <v/>
      </c>
      <c r="CI1903" s="80" t="str">
        <f t="shared" si="5904"/>
        <v/>
      </c>
      <c r="CJ1903" s="80" t="str">
        <f t="shared" si="5904"/>
        <v/>
      </c>
      <c r="CK1903" s="80" t="str">
        <f t="shared" si="5904"/>
        <v/>
      </c>
      <c r="CL1903" s="80" t="str">
        <f t="shared" si="5904"/>
        <v/>
      </c>
      <c r="CM1903" s="80" t="str">
        <f t="shared" si="5904"/>
        <v/>
      </c>
      <c r="CN1903" s="80" t="str">
        <f t="shared" si="5904"/>
        <v/>
      </c>
      <c r="CO1903" s="80" t="str">
        <f t="shared" ref="CO1903:DJ1903" si="5905">IF(CO$6=$D18,INDEX($AM18:$AM18,1,1),"")</f>
        <v/>
      </c>
      <c r="CP1903" s="80" t="str">
        <f t="shared" si="5905"/>
        <v/>
      </c>
      <c r="CQ1903" s="80" t="str">
        <f t="shared" si="5905"/>
        <v/>
      </c>
      <c r="CR1903" s="80" t="str">
        <f t="shared" si="5905"/>
        <v/>
      </c>
      <c r="CS1903" s="80" t="str">
        <f t="shared" si="5905"/>
        <v/>
      </c>
      <c r="CT1903" s="80" t="str">
        <f t="shared" si="5905"/>
        <v/>
      </c>
      <c r="CU1903" s="80" t="str">
        <f t="shared" si="5905"/>
        <v/>
      </c>
      <c r="CV1903" s="80" t="str">
        <f t="shared" si="5905"/>
        <v/>
      </c>
      <c r="CW1903" s="80" t="str">
        <f t="shared" si="5905"/>
        <v/>
      </c>
      <c r="CX1903" s="80" t="str">
        <f t="shared" si="5905"/>
        <v/>
      </c>
      <c r="CY1903" s="80" t="str">
        <f t="shared" si="5905"/>
        <v/>
      </c>
      <c r="CZ1903" s="80" t="str">
        <f t="shared" si="5905"/>
        <v/>
      </c>
      <c r="DA1903" s="80" t="str">
        <f t="shared" si="5905"/>
        <v/>
      </c>
      <c r="DB1903" s="80" t="str">
        <f t="shared" si="5905"/>
        <v/>
      </c>
      <c r="DC1903" s="80" t="str">
        <f t="shared" si="5905"/>
        <v/>
      </c>
      <c r="DD1903" s="80" t="str">
        <f t="shared" si="5905"/>
        <v/>
      </c>
      <c r="DE1903" s="80" t="str">
        <f t="shared" si="5905"/>
        <v/>
      </c>
      <c r="DF1903" s="80" t="str">
        <f t="shared" si="5905"/>
        <v/>
      </c>
      <c r="DG1903" s="80" t="str">
        <f t="shared" si="5905"/>
        <v/>
      </c>
      <c r="DH1903" s="80" t="str">
        <f t="shared" si="5905"/>
        <v/>
      </c>
      <c r="DI1903" s="80" t="str">
        <f t="shared" si="5905"/>
        <v/>
      </c>
      <c r="DJ1903" s="80" t="str">
        <f t="shared" si="5905"/>
        <v/>
      </c>
    </row>
    <row r="1904" spans="48:114" ht="15.75" customHeight="1">
      <c r="AV1904" s="80"/>
      <c r="AW1904" s="131"/>
      <c r="AX1904" s="80" t="str">
        <f t="shared" si="5867"/>
        <v/>
      </c>
      <c r="AY1904" s="80" t="str">
        <f t="shared" ref="AY1904:CA1904" si="5906">IF(AY$6=$D19,INDEX($AM19:$AM19,1,1),"")</f>
        <v/>
      </c>
      <c r="AZ1904" s="80" t="str">
        <f t="shared" si="5906"/>
        <v/>
      </c>
      <c r="BA1904" s="80" t="str">
        <f t="shared" si="5906"/>
        <v/>
      </c>
      <c r="BB1904" s="80" t="str">
        <f t="shared" si="5906"/>
        <v/>
      </c>
      <c r="BC1904" s="80" t="str">
        <f t="shared" si="5906"/>
        <v/>
      </c>
      <c r="BD1904" s="80" t="str">
        <f t="shared" si="5906"/>
        <v/>
      </c>
      <c r="BE1904" s="80" t="str">
        <f t="shared" si="5906"/>
        <v/>
      </c>
      <c r="BF1904" s="80">
        <f t="shared" si="5906"/>
        <v>0</v>
      </c>
      <c r="BG1904" s="80" t="str">
        <f t="shared" si="5906"/>
        <v/>
      </c>
      <c r="BH1904" s="80" t="str">
        <f t="shared" si="5906"/>
        <v/>
      </c>
      <c r="BI1904" s="80" t="str">
        <f t="shared" si="5906"/>
        <v/>
      </c>
      <c r="BJ1904" s="80" t="str">
        <f t="shared" si="5906"/>
        <v/>
      </c>
      <c r="BK1904" s="80" t="str">
        <f t="shared" si="5906"/>
        <v/>
      </c>
      <c r="BL1904" s="80" t="str">
        <f t="shared" si="5906"/>
        <v/>
      </c>
      <c r="BM1904" s="80" t="str">
        <f t="shared" si="5906"/>
        <v/>
      </c>
      <c r="BN1904" s="80" t="str">
        <f t="shared" si="5906"/>
        <v/>
      </c>
      <c r="BO1904" s="80" t="str">
        <f t="shared" si="5906"/>
        <v/>
      </c>
      <c r="BP1904" s="80" t="str">
        <f t="shared" si="5906"/>
        <v/>
      </c>
      <c r="BQ1904" s="80" t="str">
        <f t="shared" si="5906"/>
        <v/>
      </c>
      <c r="BR1904" s="80" t="str">
        <f t="shared" si="5906"/>
        <v/>
      </c>
      <c r="BS1904" s="80" t="str">
        <f t="shared" si="5906"/>
        <v/>
      </c>
      <c r="BT1904" s="80" t="str">
        <f t="shared" si="5906"/>
        <v/>
      </c>
      <c r="BU1904" s="80" t="str">
        <f t="shared" si="5906"/>
        <v/>
      </c>
      <c r="BV1904" s="80" t="str">
        <f t="shared" si="5906"/>
        <v/>
      </c>
      <c r="BW1904" s="80" t="str">
        <f t="shared" si="5906"/>
        <v/>
      </c>
      <c r="BX1904" s="80" t="str">
        <f t="shared" si="5906"/>
        <v/>
      </c>
      <c r="BY1904" s="80" t="str">
        <f t="shared" si="5906"/>
        <v/>
      </c>
      <c r="BZ1904" s="80" t="str">
        <f t="shared" si="5906"/>
        <v/>
      </c>
      <c r="CA1904" s="80" t="str">
        <f t="shared" si="5906"/>
        <v/>
      </c>
      <c r="CB1904" s="80" t="str">
        <f t="shared" si="5900"/>
        <v/>
      </c>
      <c r="CC1904" s="80" t="str">
        <f t="shared" si="5900"/>
        <v/>
      </c>
      <c r="CD1904" s="80" t="str">
        <f t="shared" si="5900"/>
        <v/>
      </c>
      <c r="CE1904" s="80" t="str">
        <f t="shared" si="5900"/>
        <v/>
      </c>
      <c r="CF1904" s="80" t="str">
        <f t="shared" si="5900"/>
        <v/>
      </c>
      <c r="CG1904" s="80" t="str">
        <f t="shared" ref="CG1904:CN1904" si="5907">IF(CG$6=$D19,INDEX($AM19:$AM19,1,1),"")</f>
        <v/>
      </c>
      <c r="CH1904" s="80" t="str">
        <f t="shared" si="5907"/>
        <v/>
      </c>
      <c r="CI1904" s="80" t="str">
        <f t="shared" si="5907"/>
        <v/>
      </c>
      <c r="CJ1904" s="80" t="str">
        <f t="shared" si="5907"/>
        <v/>
      </c>
      <c r="CK1904" s="80" t="str">
        <f t="shared" si="5907"/>
        <v/>
      </c>
      <c r="CL1904" s="80" t="str">
        <f t="shared" si="5907"/>
        <v/>
      </c>
      <c r="CM1904" s="80" t="str">
        <f t="shared" si="5907"/>
        <v/>
      </c>
      <c r="CN1904" s="80" t="str">
        <f t="shared" si="5907"/>
        <v/>
      </c>
      <c r="CO1904" s="80" t="str">
        <f t="shared" ref="CO1904:DJ1904" si="5908">IF(CO$6=$D19,INDEX($AM19:$AM19,1,1),"")</f>
        <v/>
      </c>
      <c r="CP1904" s="80" t="str">
        <f t="shared" si="5908"/>
        <v/>
      </c>
      <c r="CQ1904" s="80" t="str">
        <f t="shared" si="5908"/>
        <v/>
      </c>
      <c r="CR1904" s="80" t="str">
        <f t="shared" si="5908"/>
        <v/>
      </c>
      <c r="CS1904" s="80" t="str">
        <f t="shared" si="5908"/>
        <v/>
      </c>
      <c r="CT1904" s="80" t="str">
        <f t="shared" si="5908"/>
        <v/>
      </c>
      <c r="CU1904" s="80" t="str">
        <f t="shared" si="5908"/>
        <v/>
      </c>
      <c r="CV1904" s="80" t="str">
        <f t="shared" si="5908"/>
        <v/>
      </c>
      <c r="CW1904" s="80" t="str">
        <f t="shared" si="5908"/>
        <v/>
      </c>
      <c r="CX1904" s="80" t="str">
        <f t="shared" si="5908"/>
        <v/>
      </c>
      <c r="CY1904" s="80" t="str">
        <f t="shared" si="5908"/>
        <v/>
      </c>
      <c r="CZ1904" s="80" t="str">
        <f t="shared" si="5908"/>
        <v/>
      </c>
      <c r="DA1904" s="80" t="str">
        <f t="shared" si="5908"/>
        <v/>
      </c>
      <c r="DB1904" s="80" t="str">
        <f t="shared" si="5908"/>
        <v/>
      </c>
      <c r="DC1904" s="80" t="str">
        <f t="shared" si="5908"/>
        <v/>
      </c>
      <c r="DD1904" s="80" t="str">
        <f t="shared" si="5908"/>
        <v/>
      </c>
      <c r="DE1904" s="80" t="str">
        <f t="shared" si="5908"/>
        <v/>
      </c>
      <c r="DF1904" s="80" t="str">
        <f t="shared" si="5908"/>
        <v/>
      </c>
      <c r="DG1904" s="80" t="str">
        <f t="shared" si="5908"/>
        <v/>
      </c>
      <c r="DH1904" s="80" t="str">
        <f t="shared" si="5908"/>
        <v/>
      </c>
      <c r="DI1904" s="80" t="str">
        <f t="shared" si="5908"/>
        <v/>
      </c>
      <c r="DJ1904" s="80" t="str">
        <f t="shared" si="5908"/>
        <v/>
      </c>
    </row>
    <row r="1905" spans="48:114" ht="15.75" customHeight="1">
      <c r="AV1905" s="80"/>
      <c r="AW1905" s="131"/>
      <c r="AX1905" s="80" t="str">
        <f t="shared" si="5867"/>
        <v/>
      </c>
      <c r="AY1905" s="80" t="str">
        <f t="shared" ref="AY1905:CA1905" si="5909">IF(AY$6=$D20,INDEX($AM20:$AM20,1,1),"")</f>
        <v/>
      </c>
      <c r="AZ1905" s="80" t="str">
        <f t="shared" si="5909"/>
        <v/>
      </c>
      <c r="BA1905" s="80" t="str">
        <f t="shared" si="5909"/>
        <v/>
      </c>
      <c r="BB1905" s="80" t="str">
        <f t="shared" si="5909"/>
        <v/>
      </c>
      <c r="BC1905" s="80" t="str">
        <f t="shared" si="5909"/>
        <v/>
      </c>
      <c r="BD1905" s="80" t="str">
        <f t="shared" si="5909"/>
        <v/>
      </c>
      <c r="BE1905" s="80" t="str">
        <f t="shared" si="5909"/>
        <v/>
      </c>
      <c r="BF1905" s="80" t="str">
        <f t="shared" si="5909"/>
        <v/>
      </c>
      <c r="BG1905" s="80">
        <f t="shared" si="5909"/>
        <v>0</v>
      </c>
      <c r="BH1905" s="80" t="str">
        <f t="shared" si="5909"/>
        <v/>
      </c>
      <c r="BI1905" s="80" t="str">
        <f t="shared" si="5909"/>
        <v/>
      </c>
      <c r="BJ1905" s="80" t="str">
        <f t="shared" si="5909"/>
        <v/>
      </c>
      <c r="BK1905" s="80" t="str">
        <f t="shared" si="5909"/>
        <v/>
      </c>
      <c r="BL1905" s="80" t="str">
        <f t="shared" si="5909"/>
        <v/>
      </c>
      <c r="BM1905" s="80" t="str">
        <f t="shared" si="5909"/>
        <v/>
      </c>
      <c r="BN1905" s="80" t="str">
        <f t="shared" si="5909"/>
        <v/>
      </c>
      <c r="BO1905" s="80" t="str">
        <f t="shared" si="5909"/>
        <v/>
      </c>
      <c r="BP1905" s="80" t="str">
        <f t="shared" si="5909"/>
        <v/>
      </c>
      <c r="BQ1905" s="80" t="str">
        <f t="shared" si="5909"/>
        <v/>
      </c>
      <c r="BR1905" s="80" t="str">
        <f t="shared" si="5909"/>
        <v/>
      </c>
      <c r="BS1905" s="80" t="str">
        <f t="shared" si="5909"/>
        <v/>
      </c>
      <c r="BT1905" s="80" t="str">
        <f t="shared" si="5909"/>
        <v/>
      </c>
      <c r="BU1905" s="80" t="str">
        <f t="shared" si="5909"/>
        <v/>
      </c>
      <c r="BV1905" s="80" t="str">
        <f t="shared" si="5909"/>
        <v/>
      </c>
      <c r="BW1905" s="80" t="str">
        <f t="shared" si="5909"/>
        <v/>
      </c>
      <c r="BX1905" s="80" t="str">
        <f t="shared" si="5909"/>
        <v/>
      </c>
      <c r="BY1905" s="80" t="str">
        <f t="shared" si="5909"/>
        <v/>
      </c>
      <c r="BZ1905" s="80" t="str">
        <f t="shared" si="5909"/>
        <v/>
      </c>
      <c r="CA1905" s="80" t="str">
        <f t="shared" si="5909"/>
        <v/>
      </c>
      <c r="CB1905" s="80" t="str">
        <f t="shared" si="5900"/>
        <v/>
      </c>
      <c r="CC1905" s="80" t="str">
        <f t="shared" si="5900"/>
        <v/>
      </c>
      <c r="CD1905" s="80" t="str">
        <f t="shared" si="5900"/>
        <v/>
      </c>
      <c r="CE1905" s="80" t="str">
        <f t="shared" si="5900"/>
        <v/>
      </c>
      <c r="CF1905" s="80" t="str">
        <f t="shared" si="5900"/>
        <v/>
      </c>
      <c r="CG1905" s="80" t="str">
        <f t="shared" ref="CG1905:CN1905" si="5910">IF(CG$6=$D20,INDEX($AM20:$AM20,1,1),"")</f>
        <v/>
      </c>
      <c r="CH1905" s="80" t="str">
        <f t="shared" si="5910"/>
        <v/>
      </c>
      <c r="CI1905" s="80" t="str">
        <f t="shared" si="5910"/>
        <v/>
      </c>
      <c r="CJ1905" s="80" t="str">
        <f t="shared" si="5910"/>
        <v/>
      </c>
      <c r="CK1905" s="80" t="str">
        <f t="shared" si="5910"/>
        <v/>
      </c>
      <c r="CL1905" s="80" t="str">
        <f t="shared" si="5910"/>
        <v/>
      </c>
      <c r="CM1905" s="80" t="str">
        <f t="shared" si="5910"/>
        <v/>
      </c>
      <c r="CN1905" s="80" t="str">
        <f t="shared" si="5910"/>
        <v/>
      </c>
      <c r="CO1905" s="80" t="str">
        <f t="shared" ref="CO1905:DJ1905" si="5911">IF(CO$6=$D20,INDEX($AM20:$AM20,1,1),"")</f>
        <v/>
      </c>
      <c r="CP1905" s="80" t="str">
        <f t="shared" si="5911"/>
        <v/>
      </c>
      <c r="CQ1905" s="80" t="str">
        <f t="shared" si="5911"/>
        <v/>
      </c>
      <c r="CR1905" s="80" t="str">
        <f t="shared" si="5911"/>
        <v/>
      </c>
      <c r="CS1905" s="80" t="str">
        <f t="shared" si="5911"/>
        <v/>
      </c>
      <c r="CT1905" s="80" t="str">
        <f t="shared" si="5911"/>
        <v/>
      </c>
      <c r="CU1905" s="80" t="str">
        <f t="shared" si="5911"/>
        <v/>
      </c>
      <c r="CV1905" s="80" t="str">
        <f t="shared" si="5911"/>
        <v/>
      </c>
      <c r="CW1905" s="80" t="str">
        <f t="shared" si="5911"/>
        <v/>
      </c>
      <c r="CX1905" s="80" t="str">
        <f t="shared" si="5911"/>
        <v/>
      </c>
      <c r="CY1905" s="80" t="str">
        <f t="shared" si="5911"/>
        <v/>
      </c>
      <c r="CZ1905" s="80" t="str">
        <f t="shared" si="5911"/>
        <v/>
      </c>
      <c r="DA1905" s="80" t="str">
        <f t="shared" si="5911"/>
        <v/>
      </c>
      <c r="DB1905" s="80" t="str">
        <f t="shared" si="5911"/>
        <v/>
      </c>
      <c r="DC1905" s="80" t="str">
        <f t="shared" si="5911"/>
        <v/>
      </c>
      <c r="DD1905" s="80" t="str">
        <f t="shared" si="5911"/>
        <v/>
      </c>
      <c r="DE1905" s="80" t="str">
        <f t="shared" si="5911"/>
        <v/>
      </c>
      <c r="DF1905" s="80" t="str">
        <f t="shared" si="5911"/>
        <v/>
      </c>
      <c r="DG1905" s="80" t="str">
        <f t="shared" si="5911"/>
        <v/>
      </c>
      <c r="DH1905" s="80" t="str">
        <f t="shared" si="5911"/>
        <v/>
      </c>
      <c r="DI1905" s="80" t="str">
        <f t="shared" si="5911"/>
        <v/>
      </c>
      <c r="DJ1905" s="80" t="str">
        <f t="shared" si="5911"/>
        <v/>
      </c>
    </row>
    <row r="1906" spans="48:114" ht="15.75" customHeight="1">
      <c r="AV1906" s="80"/>
      <c r="AW1906" s="131"/>
      <c r="AX1906" s="80" t="str">
        <f t="shared" si="5867"/>
        <v/>
      </c>
      <c r="AY1906" s="80" t="str">
        <f t="shared" ref="AY1906:CA1906" si="5912">IF(AY$6=$D21,INDEX($AM21:$AM21,1,1),"")</f>
        <v/>
      </c>
      <c r="AZ1906" s="80" t="str">
        <f t="shared" si="5912"/>
        <v/>
      </c>
      <c r="BA1906" s="80" t="str">
        <f t="shared" si="5912"/>
        <v/>
      </c>
      <c r="BB1906" s="80" t="str">
        <f t="shared" si="5912"/>
        <v/>
      </c>
      <c r="BC1906" s="80" t="str">
        <f t="shared" si="5912"/>
        <v/>
      </c>
      <c r="BD1906" s="80" t="str">
        <f t="shared" si="5912"/>
        <v/>
      </c>
      <c r="BE1906" s="80" t="str">
        <f t="shared" si="5912"/>
        <v/>
      </c>
      <c r="BF1906" s="80" t="str">
        <f t="shared" si="5912"/>
        <v/>
      </c>
      <c r="BG1906" s="80" t="str">
        <f t="shared" si="5912"/>
        <v/>
      </c>
      <c r="BH1906" s="80">
        <f t="shared" si="5912"/>
        <v>0</v>
      </c>
      <c r="BI1906" s="80" t="str">
        <f t="shared" si="5912"/>
        <v/>
      </c>
      <c r="BJ1906" s="80" t="str">
        <f t="shared" si="5912"/>
        <v/>
      </c>
      <c r="BK1906" s="80" t="str">
        <f t="shared" si="5912"/>
        <v/>
      </c>
      <c r="BL1906" s="80" t="str">
        <f t="shared" si="5912"/>
        <v/>
      </c>
      <c r="BM1906" s="80" t="str">
        <f t="shared" si="5912"/>
        <v/>
      </c>
      <c r="BN1906" s="80" t="str">
        <f t="shared" si="5912"/>
        <v/>
      </c>
      <c r="BO1906" s="80" t="str">
        <f t="shared" si="5912"/>
        <v/>
      </c>
      <c r="BP1906" s="80" t="str">
        <f t="shared" si="5912"/>
        <v/>
      </c>
      <c r="BQ1906" s="80" t="str">
        <f t="shared" si="5912"/>
        <v/>
      </c>
      <c r="BR1906" s="80" t="str">
        <f t="shared" si="5912"/>
        <v/>
      </c>
      <c r="BS1906" s="80" t="str">
        <f t="shared" si="5912"/>
        <v/>
      </c>
      <c r="BT1906" s="80" t="str">
        <f t="shared" si="5912"/>
        <v/>
      </c>
      <c r="BU1906" s="80" t="str">
        <f t="shared" si="5912"/>
        <v/>
      </c>
      <c r="BV1906" s="80" t="str">
        <f t="shared" si="5912"/>
        <v/>
      </c>
      <c r="BW1906" s="80" t="str">
        <f t="shared" si="5912"/>
        <v/>
      </c>
      <c r="BX1906" s="80" t="str">
        <f t="shared" si="5912"/>
        <v/>
      </c>
      <c r="BY1906" s="80" t="str">
        <f t="shared" si="5912"/>
        <v/>
      </c>
      <c r="BZ1906" s="80" t="str">
        <f t="shared" si="5912"/>
        <v/>
      </c>
      <c r="CA1906" s="80" t="str">
        <f t="shared" si="5912"/>
        <v/>
      </c>
      <c r="CB1906" s="80" t="str">
        <f t="shared" si="5900"/>
        <v/>
      </c>
      <c r="CC1906" s="80" t="str">
        <f t="shared" si="5900"/>
        <v/>
      </c>
      <c r="CD1906" s="80" t="str">
        <f t="shared" si="5900"/>
        <v/>
      </c>
      <c r="CE1906" s="80" t="str">
        <f t="shared" si="5900"/>
        <v/>
      </c>
      <c r="CF1906" s="80" t="str">
        <f t="shared" si="5900"/>
        <v/>
      </c>
      <c r="CG1906" s="80" t="str">
        <f t="shared" ref="CG1906:CN1906" si="5913">IF(CG$6=$D21,INDEX($AM21:$AM21,1,1),"")</f>
        <v/>
      </c>
      <c r="CH1906" s="80" t="str">
        <f t="shared" si="5913"/>
        <v/>
      </c>
      <c r="CI1906" s="80" t="str">
        <f t="shared" si="5913"/>
        <v/>
      </c>
      <c r="CJ1906" s="80" t="str">
        <f t="shared" si="5913"/>
        <v/>
      </c>
      <c r="CK1906" s="80" t="str">
        <f t="shared" si="5913"/>
        <v/>
      </c>
      <c r="CL1906" s="80" t="str">
        <f t="shared" si="5913"/>
        <v/>
      </c>
      <c r="CM1906" s="80" t="str">
        <f t="shared" si="5913"/>
        <v/>
      </c>
      <c r="CN1906" s="80" t="str">
        <f t="shared" si="5913"/>
        <v/>
      </c>
      <c r="CO1906" s="80" t="str">
        <f t="shared" ref="CO1906:DJ1906" si="5914">IF(CO$6=$D21,INDEX($AM21:$AM21,1,1),"")</f>
        <v/>
      </c>
      <c r="CP1906" s="80" t="str">
        <f t="shared" si="5914"/>
        <v/>
      </c>
      <c r="CQ1906" s="80" t="str">
        <f t="shared" si="5914"/>
        <v/>
      </c>
      <c r="CR1906" s="80" t="str">
        <f t="shared" si="5914"/>
        <v/>
      </c>
      <c r="CS1906" s="80" t="str">
        <f t="shared" si="5914"/>
        <v/>
      </c>
      <c r="CT1906" s="80" t="str">
        <f t="shared" si="5914"/>
        <v/>
      </c>
      <c r="CU1906" s="80" t="str">
        <f t="shared" si="5914"/>
        <v/>
      </c>
      <c r="CV1906" s="80" t="str">
        <f t="shared" si="5914"/>
        <v/>
      </c>
      <c r="CW1906" s="80" t="str">
        <f t="shared" si="5914"/>
        <v/>
      </c>
      <c r="CX1906" s="80" t="str">
        <f t="shared" si="5914"/>
        <v/>
      </c>
      <c r="CY1906" s="80" t="str">
        <f t="shared" si="5914"/>
        <v/>
      </c>
      <c r="CZ1906" s="80" t="str">
        <f t="shared" si="5914"/>
        <v/>
      </c>
      <c r="DA1906" s="80" t="str">
        <f t="shared" si="5914"/>
        <v/>
      </c>
      <c r="DB1906" s="80" t="str">
        <f t="shared" si="5914"/>
        <v/>
      </c>
      <c r="DC1906" s="80" t="str">
        <f t="shared" si="5914"/>
        <v/>
      </c>
      <c r="DD1906" s="80" t="str">
        <f t="shared" si="5914"/>
        <v/>
      </c>
      <c r="DE1906" s="80" t="str">
        <f t="shared" si="5914"/>
        <v/>
      </c>
      <c r="DF1906" s="80" t="str">
        <f t="shared" si="5914"/>
        <v/>
      </c>
      <c r="DG1906" s="80" t="str">
        <f t="shared" si="5914"/>
        <v/>
      </c>
      <c r="DH1906" s="80" t="str">
        <f t="shared" si="5914"/>
        <v/>
      </c>
      <c r="DI1906" s="80" t="str">
        <f t="shared" si="5914"/>
        <v/>
      </c>
      <c r="DJ1906" s="80" t="str">
        <f t="shared" si="5914"/>
        <v/>
      </c>
    </row>
    <row r="1907" spans="48:114" ht="15.75" customHeight="1">
      <c r="AV1907" s="80"/>
      <c r="AW1907" s="131"/>
      <c r="AX1907" s="80" t="str">
        <f t="shared" ref="AX1907:AX1923" si="5915">IF(AX$6=$D22,INDEX($AM22:$AM22,1,1),"")</f>
        <v/>
      </c>
      <c r="AY1907" s="80" t="str">
        <f t="shared" ref="AY1907:CA1907" si="5916">IF(AY$6=$D22,INDEX($AM22:$AM22,1,1),"")</f>
        <v/>
      </c>
      <c r="AZ1907" s="80" t="str">
        <f t="shared" si="5916"/>
        <v/>
      </c>
      <c r="BA1907" s="80" t="str">
        <f t="shared" si="5916"/>
        <v/>
      </c>
      <c r="BB1907" s="80" t="str">
        <f t="shared" si="5916"/>
        <v/>
      </c>
      <c r="BC1907" s="80" t="str">
        <f t="shared" si="5916"/>
        <v/>
      </c>
      <c r="BD1907" s="80" t="str">
        <f t="shared" si="5916"/>
        <v/>
      </c>
      <c r="BE1907" s="80" t="str">
        <f t="shared" si="5916"/>
        <v/>
      </c>
      <c r="BF1907" s="80" t="str">
        <f t="shared" si="5916"/>
        <v/>
      </c>
      <c r="BG1907" s="80" t="str">
        <f t="shared" si="5916"/>
        <v/>
      </c>
      <c r="BH1907" s="80" t="str">
        <f t="shared" si="5916"/>
        <v/>
      </c>
      <c r="BI1907" s="80">
        <f t="shared" si="5916"/>
        <v>0</v>
      </c>
      <c r="BJ1907" s="80" t="str">
        <f t="shared" si="5916"/>
        <v/>
      </c>
      <c r="BK1907" s="80" t="str">
        <f t="shared" si="5916"/>
        <v/>
      </c>
      <c r="BL1907" s="80" t="str">
        <f t="shared" si="5916"/>
        <v/>
      </c>
      <c r="BM1907" s="80" t="str">
        <f t="shared" si="5916"/>
        <v/>
      </c>
      <c r="BN1907" s="80" t="str">
        <f t="shared" si="5916"/>
        <v/>
      </c>
      <c r="BO1907" s="80" t="str">
        <f t="shared" si="5916"/>
        <v/>
      </c>
      <c r="BP1907" s="80" t="str">
        <f t="shared" si="5916"/>
        <v/>
      </c>
      <c r="BQ1907" s="80" t="str">
        <f t="shared" si="5916"/>
        <v/>
      </c>
      <c r="BR1907" s="80" t="str">
        <f t="shared" si="5916"/>
        <v/>
      </c>
      <c r="BS1907" s="80" t="str">
        <f t="shared" si="5916"/>
        <v/>
      </c>
      <c r="BT1907" s="80" t="str">
        <f t="shared" si="5916"/>
        <v/>
      </c>
      <c r="BU1907" s="80" t="str">
        <f t="shared" si="5916"/>
        <v/>
      </c>
      <c r="BV1907" s="80" t="str">
        <f t="shared" si="5916"/>
        <v/>
      </c>
      <c r="BW1907" s="80" t="str">
        <f t="shared" si="5916"/>
        <v/>
      </c>
      <c r="BX1907" s="80" t="str">
        <f t="shared" si="5916"/>
        <v/>
      </c>
      <c r="BY1907" s="80" t="str">
        <f t="shared" si="5916"/>
        <v/>
      </c>
      <c r="BZ1907" s="80" t="str">
        <f t="shared" si="5916"/>
        <v/>
      </c>
      <c r="CA1907" s="80" t="str">
        <f t="shared" si="5916"/>
        <v/>
      </c>
      <c r="CB1907" s="80" t="str">
        <f t="shared" ref="CB1907:CF1911" si="5917">IF(CB$6=$D22,INDEX($AM22:$AM22,1,1),"")</f>
        <v/>
      </c>
      <c r="CC1907" s="80" t="str">
        <f t="shared" si="5917"/>
        <v/>
      </c>
      <c r="CD1907" s="80" t="str">
        <f t="shared" si="5917"/>
        <v/>
      </c>
      <c r="CE1907" s="80" t="str">
        <f t="shared" si="5917"/>
        <v/>
      </c>
      <c r="CF1907" s="80" t="str">
        <f t="shared" si="5917"/>
        <v/>
      </c>
      <c r="CG1907" s="80" t="str">
        <f t="shared" ref="CG1907:CN1907" si="5918">IF(CG$6=$D22,INDEX($AM22:$AM22,1,1),"")</f>
        <v/>
      </c>
      <c r="CH1907" s="80" t="str">
        <f t="shared" si="5918"/>
        <v/>
      </c>
      <c r="CI1907" s="80" t="str">
        <f t="shared" si="5918"/>
        <v/>
      </c>
      <c r="CJ1907" s="80" t="str">
        <f t="shared" si="5918"/>
        <v/>
      </c>
      <c r="CK1907" s="80" t="str">
        <f t="shared" si="5918"/>
        <v/>
      </c>
      <c r="CL1907" s="80" t="str">
        <f t="shared" si="5918"/>
        <v/>
      </c>
      <c r="CM1907" s="80" t="str">
        <f t="shared" si="5918"/>
        <v/>
      </c>
      <c r="CN1907" s="80" t="str">
        <f t="shared" si="5918"/>
        <v/>
      </c>
      <c r="CO1907" s="80" t="str">
        <f t="shared" ref="CO1907:DJ1907" si="5919">IF(CO$6=$D22,INDEX($AM22:$AM22,1,1),"")</f>
        <v/>
      </c>
      <c r="CP1907" s="80" t="str">
        <f t="shared" si="5919"/>
        <v/>
      </c>
      <c r="CQ1907" s="80" t="str">
        <f t="shared" si="5919"/>
        <v/>
      </c>
      <c r="CR1907" s="80" t="str">
        <f t="shared" si="5919"/>
        <v/>
      </c>
      <c r="CS1907" s="80" t="str">
        <f t="shared" si="5919"/>
        <v/>
      </c>
      <c r="CT1907" s="80" t="str">
        <f t="shared" si="5919"/>
        <v/>
      </c>
      <c r="CU1907" s="80" t="str">
        <f t="shared" si="5919"/>
        <v/>
      </c>
      <c r="CV1907" s="80" t="str">
        <f t="shared" si="5919"/>
        <v/>
      </c>
      <c r="CW1907" s="80" t="str">
        <f t="shared" si="5919"/>
        <v/>
      </c>
      <c r="CX1907" s="80" t="str">
        <f t="shared" si="5919"/>
        <v/>
      </c>
      <c r="CY1907" s="80" t="str">
        <f t="shared" si="5919"/>
        <v/>
      </c>
      <c r="CZ1907" s="80" t="str">
        <f t="shared" si="5919"/>
        <v/>
      </c>
      <c r="DA1907" s="80" t="str">
        <f t="shared" si="5919"/>
        <v/>
      </c>
      <c r="DB1907" s="80" t="str">
        <f t="shared" si="5919"/>
        <v/>
      </c>
      <c r="DC1907" s="80" t="str">
        <f t="shared" si="5919"/>
        <v/>
      </c>
      <c r="DD1907" s="80" t="str">
        <f t="shared" si="5919"/>
        <v/>
      </c>
      <c r="DE1907" s="80" t="str">
        <f t="shared" si="5919"/>
        <v/>
      </c>
      <c r="DF1907" s="80" t="str">
        <f t="shared" si="5919"/>
        <v/>
      </c>
      <c r="DG1907" s="80" t="str">
        <f t="shared" si="5919"/>
        <v/>
      </c>
      <c r="DH1907" s="80" t="str">
        <f t="shared" si="5919"/>
        <v/>
      </c>
      <c r="DI1907" s="80" t="str">
        <f t="shared" si="5919"/>
        <v/>
      </c>
      <c r="DJ1907" s="80" t="str">
        <f t="shared" si="5919"/>
        <v/>
      </c>
    </row>
    <row r="1908" spans="48:114" ht="15.75" customHeight="1">
      <c r="AV1908" s="80"/>
      <c r="AW1908" s="131"/>
      <c r="AX1908" s="80" t="str">
        <f t="shared" si="5915"/>
        <v/>
      </c>
      <c r="AY1908" s="80" t="str">
        <f t="shared" ref="AY1908:CA1908" si="5920">IF(AY$6=$D23,INDEX($AM23:$AM23,1,1),"")</f>
        <v/>
      </c>
      <c r="AZ1908" s="80" t="str">
        <f t="shared" si="5920"/>
        <v/>
      </c>
      <c r="BA1908" s="80" t="str">
        <f t="shared" si="5920"/>
        <v/>
      </c>
      <c r="BB1908" s="80" t="str">
        <f t="shared" si="5920"/>
        <v/>
      </c>
      <c r="BC1908" s="80" t="str">
        <f t="shared" si="5920"/>
        <v/>
      </c>
      <c r="BD1908" s="80" t="str">
        <f t="shared" si="5920"/>
        <v/>
      </c>
      <c r="BE1908" s="80" t="str">
        <f t="shared" si="5920"/>
        <v/>
      </c>
      <c r="BF1908" s="80" t="str">
        <f t="shared" si="5920"/>
        <v/>
      </c>
      <c r="BG1908" s="80" t="str">
        <f t="shared" si="5920"/>
        <v/>
      </c>
      <c r="BH1908" s="80" t="str">
        <f t="shared" si="5920"/>
        <v/>
      </c>
      <c r="BI1908" s="80" t="str">
        <f t="shared" si="5920"/>
        <v/>
      </c>
      <c r="BJ1908" s="80">
        <f t="shared" si="5920"/>
        <v>0</v>
      </c>
      <c r="BK1908" s="80" t="str">
        <f t="shared" si="5920"/>
        <v/>
      </c>
      <c r="BL1908" s="80" t="str">
        <f t="shared" si="5920"/>
        <v/>
      </c>
      <c r="BM1908" s="80" t="str">
        <f t="shared" si="5920"/>
        <v/>
      </c>
      <c r="BN1908" s="80" t="str">
        <f t="shared" si="5920"/>
        <v/>
      </c>
      <c r="BO1908" s="80" t="str">
        <f t="shared" si="5920"/>
        <v/>
      </c>
      <c r="BP1908" s="80" t="str">
        <f t="shared" si="5920"/>
        <v/>
      </c>
      <c r="BQ1908" s="80" t="str">
        <f t="shared" si="5920"/>
        <v/>
      </c>
      <c r="BR1908" s="80" t="str">
        <f t="shared" si="5920"/>
        <v/>
      </c>
      <c r="BS1908" s="80" t="str">
        <f t="shared" si="5920"/>
        <v/>
      </c>
      <c r="BT1908" s="80" t="str">
        <f t="shared" si="5920"/>
        <v/>
      </c>
      <c r="BU1908" s="80" t="str">
        <f t="shared" si="5920"/>
        <v/>
      </c>
      <c r="BV1908" s="80" t="str">
        <f t="shared" si="5920"/>
        <v/>
      </c>
      <c r="BW1908" s="80" t="str">
        <f t="shared" si="5920"/>
        <v/>
      </c>
      <c r="BX1908" s="80" t="str">
        <f t="shared" si="5920"/>
        <v/>
      </c>
      <c r="BY1908" s="80" t="str">
        <f t="shared" si="5920"/>
        <v/>
      </c>
      <c r="BZ1908" s="80" t="str">
        <f t="shared" si="5920"/>
        <v/>
      </c>
      <c r="CA1908" s="80" t="str">
        <f t="shared" si="5920"/>
        <v/>
      </c>
      <c r="CB1908" s="80" t="str">
        <f t="shared" si="5917"/>
        <v/>
      </c>
      <c r="CC1908" s="80" t="str">
        <f t="shared" si="5917"/>
        <v/>
      </c>
      <c r="CD1908" s="80" t="str">
        <f t="shared" si="5917"/>
        <v/>
      </c>
      <c r="CE1908" s="80" t="str">
        <f t="shared" si="5917"/>
        <v/>
      </c>
      <c r="CF1908" s="80" t="str">
        <f t="shared" si="5917"/>
        <v/>
      </c>
      <c r="CG1908" s="80" t="str">
        <f t="shared" ref="CG1908:CN1908" si="5921">IF(CG$6=$D23,INDEX($AM23:$AM23,1,1),"")</f>
        <v/>
      </c>
      <c r="CH1908" s="80" t="str">
        <f t="shared" si="5921"/>
        <v/>
      </c>
      <c r="CI1908" s="80" t="str">
        <f t="shared" si="5921"/>
        <v/>
      </c>
      <c r="CJ1908" s="80" t="str">
        <f t="shared" si="5921"/>
        <v/>
      </c>
      <c r="CK1908" s="80" t="str">
        <f t="shared" si="5921"/>
        <v/>
      </c>
      <c r="CL1908" s="80" t="str">
        <f t="shared" si="5921"/>
        <v/>
      </c>
      <c r="CM1908" s="80" t="str">
        <f t="shared" si="5921"/>
        <v/>
      </c>
      <c r="CN1908" s="80" t="str">
        <f t="shared" si="5921"/>
        <v/>
      </c>
      <c r="CO1908" s="80" t="str">
        <f t="shared" ref="CO1908:DJ1908" si="5922">IF(CO$6=$D23,INDEX($AM23:$AM23,1,1),"")</f>
        <v/>
      </c>
      <c r="CP1908" s="80" t="str">
        <f t="shared" si="5922"/>
        <v/>
      </c>
      <c r="CQ1908" s="80" t="str">
        <f t="shared" si="5922"/>
        <v/>
      </c>
      <c r="CR1908" s="80" t="str">
        <f t="shared" si="5922"/>
        <v/>
      </c>
      <c r="CS1908" s="80" t="str">
        <f t="shared" si="5922"/>
        <v/>
      </c>
      <c r="CT1908" s="80" t="str">
        <f t="shared" si="5922"/>
        <v/>
      </c>
      <c r="CU1908" s="80" t="str">
        <f t="shared" si="5922"/>
        <v/>
      </c>
      <c r="CV1908" s="80" t="str">
        <f t="shared" si="5922"/>
        <v/>
      </c>
      <c r="CW1908" s="80" t="str">
        <f t="shared" si="5922"/>
        <v/>
      </c>
      <c r="CX1908" s="80" t="str">
        <f t="shared" si="5922"/>
        <v/>
      </c>
      <c r="CY1908" s="80" t="str">
        <f t="shared" si="5922"/>
        <v/>
      </c>
      <c r="CZ1908" s="80" t="str">
        <f t="shared" si="5922"/>
        <v/>
      </c>
      <c r="DA1908" s="80" t="str">
        <f t="shared" si="5922"/>
        <v/>
      </c>
      <c r="DB1908" s="80" t="str">
        <f t="shared" si="5922"/>
        <v/>
      </c>
      <c r="DC1908" s="80" t="str">
        <f t="shared" si="5922"/>
        <v/>
      </c>
      <c r="DD1908" s="80" t="str">
        <f t="shared" si="5922"/>
        <v/>
      </c>
      <c r="DE1908" s="80" t="str">
        <f t="shared" si="5922"/>
        <v/>
      </c>
      <c r="DF1908" s="80" t="str">
        <f t="shared" si="5922"/>
        <v/>
      </c>
      <c r="DG1908" s="80" t="str">
        <f t="shared" si="5922"/>
        <v/>
      </c>
      <c r="DH1908" s="80" t="str">
        <f t="shared" si="5922"/>
        <v/>
      </c>
      <c r="DI1908" s="80" t="str">
        <f t="shared" si="5922"/>
        <v/>
      </c>
      <c r="DJ1908" s="80" t="str">
        <f t="shared" si="5922"/>
        <v/>
      </c>
    </row>
    <row r="1909" spans="48:114" ht="15.75" customHeight="1">
      <c r="AV1909" s="80"/>
      <c r="AW1909" s="131"/>
      <c r="AX1909" s="80" t="str">
        <f t="shared" si="5915"/>
        <v/>
      </c>
      <c r="AY1909" s="80" t="str">
        <f t="shared" ref="AY1909:CA1909" si="5923">IF(AY$6=$D24,INDEX($AM24:$AM24,1,1),"")</f>
        <v/>
      </c>
      <c r="AZ1909" s="80" t="str">
        <f t="shared" si="5923"/>
        <v/>
      </c>
      <c r="BA1909" s="80" t="str">
        <f t="shared" si="5923"/>
        <v/>
      </c>
      <c r="BB1909" s="80" t="str">
        <f t="shared" si="5923"/>
        <v/>
      </c>
      <c r="BC1909" s="80" t="str">
        <f t="shared" si="5923"/>
        <v/>
      </c>
      <c r="BD1909" s="80" t="str">
        <f t="shared" si="5923"/>
        <v/>
      </c>
      <c r="BE1909" s="80" t="str">
        <f t="shared" si="5923"/>
        <v/>
      </c>
      <c r="BF1909" s="80" t="str">
        <f t="shared" si="5923"/>
        <v/>
      </c>
      <c r="BG1909" s="80" t="str">
        <f t="shared" si="5923"/>
        <v/>
      </c>
      <c r="BH1909" s="80" t="str">
        <f t="shared" si="5923"/>
        <v/>
      </c>
      <c r="BI1909" s="80" t="str">
        <f t="shared" si="5923"/>
        <v/>
      </c>
      <c r="BJ1909" s="80" t="str">
        <f t="shared" si="5923"/>
        <v/>
      </c>
      <c r="BK1909" s="80">
        <f t="shared" si="5923"/>
        <v>0</v>
      </c>
      <c r="BL1909" s="80" t="str">
        <f t="shared" si="5923"/>
        <v/>
      </c>
      <c r="BM1909" s="80" t="str">
        <f t="shared" si="5923"/>
        <v/>
      </c>
      <c r="BN1909" s="80" t="str">
        <f t="shared" si="5923"/>
        <v/>
      </c>
      <c r="BO1909" s="80" t="str">
        <f t="shared" si="5923"/>
        <v/>
      </c>
      <c r="BP1909" s="80" t="str">
        <f t="shared" si="5923"/>
        <v/>
      </c>
      <c r="BQ1909" s="80" t="str">
        <f t="shared" si="5923"/>
        <v/>
      </c>
      <c r="BR1909" s="80" t="str">
        <f t="shared" si="5923"/>
        <v/>
      </c>
      <c r="BS1909" s="80" t="str">
        <f t="shared" si="5923"/>
        <v/>
      </c>
      <c r="BT1909" s="80" t="str">
        <f t="shared" si="5923"/>
        <v/>
      </c>
      <c r="BU1909" s="80" t="str">
        <f t="shared" si="5923"/>
        <v/>
      </c>
      <c r="BV1909" s="80" t="str">
        <f t="shared" si="5923"/>
        <v/>
      </c>
      <c r="BW1909" s="80" t="str">
        <f t="shared" si="5923"/>
        <v/>
      </c>
      <c r="BX1909" s="80" t="str">
        <f t="shared" si="5923"/>
        <v/>
      </c>
      <c r="BY1909" s="80" t="str">
        <f t="shared" si="5923"/>
        <v/>
      </c>
      <c r="BZ1909" s="80" t="str">
        <f t="shared" si="5923"/>
        <v/>
      </c>
      <c r="CA1909" s="80" t="str">
        <f t="shared" si="5923"/>
        <v/>
      </c>
      <c r="CB1909" s="80" t="str">
        <f t="shared" si="5917"/>
        <v/>
      </c>
      <c r="CC1909" s="80" t="str">
        <f t="shared" si="5917"/>
        <v/>
      </c>
      <c r="CD1909" s="80" t="str">
        <f t="shared" si="5917"/>
        <v/>
      </c>
      <c r="CE1909" s="80" t="str">
        <f t="shared" si="5917"/>
        <v/>
      </c>
      <c r="CF1909" s="80" t="str">
        <f t="shared" si="5917"/>
        <v/>
      </c>
      <c r="CG1909" s="80" t="str">
        <f t="shared" ref="CG1909:CN1909" si="5924">IF(CG$6=$D24,INDEX($AM24:$AM24,1,1),"")</f>
        <v/>
      </c>
      <c r="CH1909" s="80" t="str">
        <f t="shared" si="5924"/>
        <v/>
      </c>
      <c r="CI1909" s="80" t="str">
        <f t="shared" si="5924"/>
        <v/>
      </c>
      <c r="CJ1909" s="80" t="str">
        <f t="shared" si="5924"/>
        <v/>
      </c>
      <c r="CK1909" s="80" t="str">
        <f t="shared" si="5924"/>
        <v/>
      </c>
      <c r="CL1909" s="80" t="str">
        <f t="shared" si="5924"/>
        <v/>
      </c>
      <c r="CM1909" s="80" t="str">
        <f t="shared" si="5924"/>
        <v/>
      </c>
      <c r="CN1909" s="80" t="str">
        <f t="shared" si="5924"/>
        <v/>
      </c>
      <c r="CO1909" s="80" t="str">
        <f t="shared" ref="CO1909:DJ1909" si="5925">IF(CO$6=$D24,INDEX($AM24:$AM24,1,1),"")</f>
        <v/>
      </c>
      <c r="CP1909" s="80" t="str">
        <f t="shared" si="5925"/>
        <v/>
      </c>
      <c r="CQ1909" s="80" t="str">
        <f t="shared" si="5925"/>
        <v/>
      </c>
      <c r="CR1909" s="80" t="str">
        <f t="shared" si="5925"/>
        <v/>
      </c>
      <c r="CS1909" s="80" t="str">
        <f t="shared" si="5925"/>
        <v/>
      </c>
      <c r="CT1909" s="80" t="str">
        <f t="shared" si="5925"/>
        <v/>
      </c>
      <c r="CU1909" s="80" t="str">
        <f t="shared" si="5925"/>
        <v/>
      </c>
      <c r="CV1909" s="80" t="str">
        <f t="shared" si="5925"/>
        <v/>
      </c>
      <c r="CW1909" s="80" t="str">
        <f t="shared" si="5925"/>
        <v/>
      </c>
      <c r="CX1909" s="80" t="str">
        <f t="shared" si="5925"/>
        <v/>
      </c>
      <c r="CY1909" s="80" t="str">
        <f t="shared" si="5925"/>
        <v/>
      </c>
      <c r="CZ1909" s="80" t="str">
        <f t="shared" si="5925"/>
        <v/>
      </c>
      <c r="DA1909" s="80" t="str">
        <f t="shared" si="5925"/>
        <v/>
      </c>
      <c r="DB1909" s="80" t="str">
        <f t="shared" si="5925"/>
        <v/>
      </c>
      <c r="DC1909" s="80" t="str">
        <f t="shared" si="5925"/>
        <v/>
      </c>
      <c r="DD1909" s="80" t="str">
        <f t="shared" si="5925"/>
        <v/>
      </c>
      <c r="DE1909" s="80" t="str">
        <f t="shared" si="5925"/>
        <v/>
      </c>
      <c r="DF1909" s="80" t="str">
        <f t="shared" si="5925"/>
        <v/>
      </c>
      <c r="DG1909" s="80" t="str">
        <f t="shared" si="5925"/>
        <v/>
      </c>
      <c r="DH1909" s="80" t="str">
        <f t="shared" si="5925"/>
        <v/>
      </c>
      <c r="DI1909" s="80" t="str">
        <f t="shared" si="5925"/>
        <v/>
      </c>
      <c r="DJ1909" s="80" t="str">
        <f t="shared" si="5925"/>
        <v/>
      </c>
    </row>
    <row r="1910" spans="48:114" ht="15.75" customHeight="1">
      <c r="AV1910" s="80"/>
      <c r="AW1910" s="131"/>
      <c r="AX1910" s="80" t="str">
        <f t="shared" si="5915"/>
        <v/>
      </c>
      <c r="AY1910" s="80" t="str">
        <f t="shared" ref="AY1910:CA1910" si="5926">IF(AY$6=$D25,INDEX($AM25:$AM25,1,1),"")</f>
        <v/>
      </c>
      <c r="AZ1910" s="80" t="str">
        <f t="shared" si="5926"/>
        <v/>
      </c>
      <c r="BA1910" s="80" t="str">
        <f t="shared" si="5926"/>
        <v/>
      </c>
      <c r="BB1910" s="80" t="str">
        <f t="shared" si="5926"/>
        <v/>
      </c>
      <c r="BC1910" s="80" t="str">
        <f t="shared" si="5926"/>
        <v/>
      </c>
      <c r="BD1910" s="80" t="str">
        <f t="shared" si="5926"/>
        <v/>
      </c>
      <c r="BE1910" s="80" t="str">
        <f t="shared" si="5926"/>
        <v/>
      </c>
      <c r="BF1910" s="80" t="str">
        <f t="shared" si="5926"/>
        <v/>
      </c>
      <c r="BG1910" s="80">
        <f t="shared" si="5926"/>
        <v>0</v>
      </c>
      <c r="BH1910" s="80" t="str">
        <f t="shared" si="5926"/>
        <v/>
      </c>
      <c r="BI1910" s="80" t="str">
        <f t="shared" si="5926"/>
        <v/>
      </c>
      <c r="BJ1910" s="80" t="str">
        <f t="shared" si="5926"/>
        <v/>
      </c>
      <c r="BK1910" s="80" t="str">
        <f t="shared" si="5926"/>
        <v/>
      </c>
      <c r="BL1910" s="80" t="str">
        <f t="shared" si="5926"/>
        <v/>
      </c>
      <c r="BM1910" s="80" t="str">
        <f t="shared" si="5926"/>
        <v/>
      </c>
      <c r="BN1910" s="80" t="str">
        <f t="shared" si="5926"/>
        <v/>
      </c>
      <c r="BO1910" s="80" t="str">
        <f t="shared" si="5926"/>
        <v/>
      </c>
      <c r="BP1910" s="80" t="str">
        <f t="shared" si="5926"/>
        <v/>
      </c>
      <c r="BQ1910" s="80" t="str">
        <f t="shared" si="5926"/>
        <v/>
      </c>
      <c r="BR1910" s="80" t="str">
        <f t="shared" si="5926"/>
        <v/>
      </c>
      <c r="BS1910" s="80" t="str">
        <f t="shared" si="5926"/>
        <v/>
      </c>
      <c r="BT1910" s="80" t="str">
        <f t="shared" si="5926"/>
        <v/>
      </c>
      <c r="BU1910" s="80" t="str">
        <f t="shared" si="5926"/>
        <v/>
      </c>
      <c r="BV1910" s="80" t="str">
        <f t="shared" si="5926"/>
        <v/>
      </c>
      <c r="BW1910" s="80" t="str">
        <f t="shared" si="5926"/>
        <v/>
      </c>
      <c r="BX1910" s="80" t="str">
        <f t="shared" si="5926"/>
        <v/>
      </c>
      <c r="BY1910" s="80" t="str">
        <f t="shared" si="5926"/>
        <v/>
      </c>
      <c r="BZ1910" s="80" t="str">
        <f t="shared" si="5926"/>
        <v/>
      </c>
      <c r="CA1910" s="80" t="str">
        <f t="shared" si="5926"/>
        <v/>
      </c>
      <c r="CB1910" s="80" t="str">
        <f t="shared" si="5917"/>
        <v/>
      </c>
      <c r="CC1910" s="80" t="str">
        <f t="shared" si="5917"/>
        <v/>
      </c>
      <c r="CD1910" s="80" t="str">
        <f t="shared" si="5917"/>
        <v/>
      </c>
      <c r="CE1910" s="80" t="str">
        <f t="shared" si="5917"/>
        <v/>
      </c>
      <c r="CF1910" s="80" t="str">
        <f t="shared" si="5917"/>
        <v/>
      </c>
      <c r="CG1910" s="80" t="str">
        <f t="shared" ref="CG1910:CN1910" si="5927">IF(CG$6=$D25,INDEX($AM25:$AM25,1,1),"")</f>
        <v/>
      </c>
      <c r="CH1910" s="80" t="str">
        <f t="shared" si="5927"/>
        <v/>
      </c>
      <c r="CI1910" s="80" t="str">
        <f t="shared" si="5927"/>
        <v/>
      </c>
      <c r="CJ1910" s="80" t="str">
        <f t="shared" si="5927"/>
        <v/>
      </c>
      <c r="CK1910" s="80" t="str">
        <f t="shared" si="5927"/>
        <v/>
      </c>
      <c r="CL1910" s="80" t="str">
        <f t="shared" si="5927"/>
        <v/>
      </c>
      <c r="CM1910" s="80" t="str">
        <f t="shared" si="5927"/>
        <v/>
      </c>
      <c r="CN1910" s="80" t="str">
        <f t="shared" si="5927"/>
        <v/>
      </c>
      <c r="CO1910" s="80" t="str">
        <f t="shared" ref="CO1910:DJ1910" si="5928">IF(CO$6=$D25,INDEX($AM25:$AM25,1,1),"")</f>
        <v/>
      </c>
      <c r="CP1910" s="80" t="str">
        <f t="shared" si="5928"/>
        <v/>
      </c>
      <c r="CQ1910" s="80" t="str">
        <f t="shared" si="5928"/>
        <v/>
      </c>
      <c r="CR1910" s="80" t="str">
        <f t="shared" si="5928"/>
        <v/>
      </c>
      <c r="CS1910" s="80" t="str">
        <f t="shared" si="5928"/>
        <v/>
      </c>
      <c r="CT1910" s="80" t="str">
        <f t="shared" si="5928"/>
        <v/>
      </c>
      <c r="CU1910" s="80" t="str">
        <f t="shared" si="5928"/>
        <v/>
      </c>
      <c r="CV1910" s="80" t="str">
        <f t="shared" si="5928"/>
        <v/>
      </c>
      <c r="CW1910" s="80" t="str">
        <f t="shared" si="5928"/>
        <v/>
      </c>
      <c r="CX1910" s="80" t="str">
        <f t="shared" si="5928"/>
        <v/>
      </c>
      <c r="CY1910" s="80" t="str">
        <f t="shared" si="5928"/>
        <v/>
      </c>
      <c r="CZ1910" s="80" t="str">
        <f t="shared" si="5928"/>
        <v/>
      </c>
      <c r="DA1910" s="80" t="str">
        <f t="shared" si="5928"/>
        <v/>
      </c>
      <c r="DB1910" s="80" t="str">
        <f t="shared" si="5928"/>
        <v/>
      </c>
      <c r="DC1910" s="80" t="str">
        <f t="shared" si="5928"/>
        <v/>
      </c>
      <c r="DD1910" s="80" t="str">
        <f t="shared" si="5928"/>
        <v/>
      </c>
      <c r="DE1910" s="80" t="str">
        <f t="shared" si="5928"/>
        <v/>
      </c>
      <c r="DF1910" s="80" t="str">
        <f t="shared" si="5928"/>
        <v/>
      </c>
      <c r="DG1910" s="80" t="str">
        <f t="shared" si="5928"/>
        <v/>
      </c>
      <c r="DH1910" s="80" t="str">
        <f t="shared" si="5928"/>
        <v/>
      </c>
      <c r="DI1910" s="80" t="str">
        <f t="shared" si="5928"/>
        <v/>
      </c>
      <c r="DJ1910" s="80" t="str">
        <f t="shared" si="5928"/>
        <v/>
      </c>
    </row>
    <row r="1911" spans="48:114" ht="15.75" customHeight="1">
      <c r="AV1911" s="80"/>
      <c r="AW1911" s="131"/>
      <c r="AX1911" s="80" t="str">
        <f t="shared" si="5915"/>
        <v/>
      </c>
      <c r="AY1911" s="80" t="str">
        <f t="shared" ref="AY1911:CA1911" si="5929">IF(AY$6=$D26,INDEX($AM26:$AM26,1,1),"")</f>
        <v/>
      </c>
      <c r="AZ1911" s="80" t="str">
        <f t="shared" si="5929"/>
        <v/>
      </c>
      <c r="BA1911" s="80" t="str">
        <f t="shared" si="5929"/>
        <v/>
      </c>
      <c r="BB1911" s="80" t="str">
        <f t="shared" si="5929"/>
        <v/>
      </c>
      <c r="BC1911" s="80" t="str">
        <f t="shared" si="5929"/>
        <v/>
      </c>
      <c r="BD1911" s="80" t="str">
        <f t="shared" si="5929"/>
        <v/>
      </c>
      <c r="BE1911" s="80" t="str">
        <f t="shared" si="5929"/>
        <v/>
      </c>
      <c r="BF1911" s="80" t="str">
        <f t="shared" si="5929"/>
        <v/>
      </c>
      <c r="BG1911" s="80" t="str">
        <f t="shared" si="5929"/>
        <v/>
      </c>
      <c r="BH1911" s="80" t="str">
        <f t="shared" si="5929"/>
        <v/>
      </c>
      <c r="BI1911" s="80" t="str">
        <f t="shared" si="5929"/>
        <v/>
      </c>
      <c r="BJ1911" s="80" t="str">
        <f t="shared" si="5929"/>
        <v/>
      </c>
      <c r="BK1911" s="80" t="str">
        <f t="shared" si="5929"/>
        <v/>
      </c>
      <c r="BL1911" s="80">
        <f t="shared" si="5929"/>
        <v>0</v>
      </c>
      <c r="BM1911" s="80" t="str">
        <f t="shared" si="5929"/>
        <v/>
      </c>
      <c r="BN1911" s="80" t="str">
        <f t="shared" si="5929"/>
        <v/>
      </c>
      <c r="BO1911" s="80" t="str">
        <f t="shared" si="5929"/>
        <v/>
      </c>
      <c r="BP1911" s="80" t="str">
        <f t="shared" si="5929"/>
        <v/>
      </c>
      <c r="BQ1911" s="80" t="str">
        <f t="shared" si="5929"/>
        <v/>
      </c>
      <c r="BR1911" s="80" t="str">
        <f t="shared" si="5929"/>
        <v/>
      </c>
      <c r="BS1911" s="80" t="str">
        <f t="shared" si="5929"/>
        <v/>
      </c>
      <c r="BT1911" s="80" t="str">
        <f t="shared" si="5929"/>
        <v/>
      </c>
      <c r="BU1911" s="80" t="str">
        <f t="shared" si="5929"/>
        <v/>
      </c>
      <c r="BV1911" s="80" t="str">
        <f t="shared" si="5929"/>
        <v/>
      </c>
      <c r="BW1911" s="80" t="str">
        <f t="shared" si="5929"/>
        <v/>
      </c>
      <c r="BX1911" s="80" t="str">
        <f t="shared" si="5929"/>
        <v/>
      </c>
      <c r="BY1911" s="80" t="str">
        <f t="shared" si="5929"/>
        <v/>
      </c>
      <c r="BZ1911" s="80" t="str">
        <f t="shared" si="5929"/>
        <v/>
      </c>
      <c r="CA1911" s="80" t="str">
        <f t="shared" si="5929"/>
        <v/>
      </c>
      <c r="CB1911" s="80" t="str">
        <f t="shared" si="5917"/>
        <v/>
      </c>
      <c r="CC1911" s="80" t="str">
        <f t="shared" si="5917"/>
        <v/>
      </c>
      <c r="CD1911" s="80" t="str">
        <f t="shared" si="5917"/>
        <v/>
      </c>
      <c r="CE1911" s="80" t="str">
        <f t="shared" si="5917"/>
        <v/>
      </c>
      <c r="CF1911" s="80" t="str">
        <f t="shared" si="5917"/>
        <v/>
      </c>
      <c r="CG1911" s="80" t="str">
        <f t="shared" ref="CG1911:CN1911" si="5930">IF(CG$6=$D26,INDEX($AM26:$AM26,1,1),"")</f>
        <v/>
      </c>
      <c r="CH1911" s="80" t="str">
        <f t="shared" si="5930"/>
        <v/>
      </c>
      <c r="CI1911" s="80" t="str">
        <f t="shared" si="5930"/>
        <v/>
      </c>
      <c r="CJ1911" s="80" t="str">
        <f t="shared" si="5930"/>
        <v/>
      </c>
      <c r="CK1911" s="80" t="str">
        <f t="shared" si="5930"/>
        <v/>
      </c>
      <c r="CL1911" s="80" t="str">
        <f t="shared" si="5930"/>
        <v/>
      </c>
      <c r="CM1911" s="80" t="str">
        <f t="shared" si="5930"/>
        <v/>
      </c>
      <c r="CN1911" s="80" t="str">
        <f t="shared" si="5930"/>
        <v/>
      </c>
      <c r="CO1911" s="80" t="str">
        <f t="shared" ref="CO1911:DJ1911" si="5931">IF(CO$6=$D26,INDEX($AM26:$AM26,1,1),"")</f>
        <v/>
      </c>
      <c r="CP1911" s="80" t="str">
        <f t="shared" si="5931"/>
        <v/>
      </c>
      <c r="CQ1911" s="80" t="str">
        <f t="shared" si="5931"/>
        <v/>
      </c>
      <c r="CR1911" s="80" t="str">
        <f t="shared" si="5931"/>
        <v/>
      </c>
      <c r="CS1911" s="80" t="str">
        <f t="shared" si="5931"/>
        <v/>
      </c>
      <c r="CT1911" s="80" t="str">
        <f t="shared" si="5931"/>
        <v/>
      </c>
      <c r="CU1911" s="80" t="str">
        <f t="shared" si="5931"/>
        <v/>
      </c>
      <c r="CV1911" s="80" t="str">
        <f t="shared" si="5931"/>
        <v/>
      </c>
      <c r="CW1911" s="80" t="str">
        <f t="shared" si="5931"/>
        <v/>
      </c>
      <c r="CX1911" s="80" t="str">
        <f t="shared" si="5931"/>
        <v/>
      </c>
      <c r="CY1911" s="80" t="str">
        <f t="shared" si="5931"/>
        <v/>
      </c>
      <c r="CZ1911" s="80" t="str">
        <f t="shared" si="5931"/>
        <v/>
      </c>
      <c r="DA1911" s="80" t="str">
        <f t="shared" si="5931"/>
        <v/>
      </c>
      <c r="DB1911" s="80" t="str">
        <f t="shared" si="5931"/>
        <v/>
      </c>
      <c r="DC1911" s="80" t="str">
        <f t="shared" si="5931"/>
        <v/>
      </c>
      <c r="DD1911" s="80" t="str">
        <f t="shared" si="5931"/>
        <v/>
      </c>
      <c r="DE1911" s="80" t="str">
        <f t="shared" si="5931"/>
        <v/>
      </c>
      <c r="DF1911" s="80" t="str">
        <f t="shared" si="5931"/>
        <v/>
      </c>
      <c r="DG1911" s="80" t="str">
        <f t="shared" si="5931"/>
        <v/>
      </c>
      <c r="DH1911" s="80" t="str">
        <f t="shared" si="5931"/>
        <v/>
      </c>
      <c r="DI1911" s="80" t="str">
        <f t="shared" si="5931"/>
        <v/>
      </c>
      <c r="DJ1911" s="80" t="str">
        <f t="shared" si="5931"/>
        <v/>
      </c>
    </row>
    <row r="1912" spans="48:114" ht="15.75" customHeight="1">
      <c r="AV1912" s="80"/>
      <c r="AW1912" s="131"/>
      <c r="AX1912" s="80" t="str">
        <f t="shared" si="5915"/>
        <v/>
      </c>
      <c r="AY1912" s="80" t="str">
        <f t="shared" ref="AY1912:CA1912" si="5932">IF(AY$6=$D27,INDEX($AM27:$AM27,1,1),"")</f>
        <v/>
      </c>
      <c r="AZ1912" s="80" t="str">
        <f t="shared" si="5932"/>
        <v/>
      </c>
      <c r="BA1912" s="80" t="str">
        <f t="shared" si="5932"/>
        <v/>
      </c>
      <c r="BB1912" s="80" t="str">
        <f t="shared" si="5932"/>
        <v/>
      </c>
      <c r="BC1912" s="80" t="str">
        <f t="shared" si="5932"/>
        <v/>
      </c>
      <c r="BD1912" s="80" t="str">
        <f t="shared" si="5932"/>
        <v/>
      </c>
      <c r="BE1912" s="80" t="str">
        <f t="shared" si="5932"/>
        <v/>
      </c>
      <c r="BF1912" s="80" t="str">
        <f t="shared" si="5932"/>
        <v/>
      </c>
      <c r="BG1912" s="80" t="str">
        <f t="shared" si="5932"/>
        <v/>
      </c>
      <c r="BH1912" s="80" t="str">
        <f t="shared" si="5932"/>
        <v/>
      </c>
      <c r="BI1912" s="80" t="str">
        <f t="shared" si="5932"/>
        <v/>
      </c>
      <c r="BJ1912" s="80" t="str">
        <f t="shared" si="5932"/>
        <v/>
      </c>
      <c r="BK1912" s="80" t="str">
        <f t="shared" si="5932"/>
        <v/>
      </c>
      <c r="BL1912" s="80" t="str">
        <f t="shared" si="5932"/>
        <v/>
      </c>
      <c r="BM1912" s="80">
        <f t="shared" si="5932"/>
        <v>0</v>
      </c>
      <c r="BN1912" s="80" t="str">
        <f t="shared" si="5932"/>
        <v/>
      </c>
      <c r="BO1912" s="80" t="str">
        <f t="shared" si="5932"/>
        <v/>
      </c>
      <c r="BP1912" s="80" t="str">
        <f t="shared" si="5932"/>
        <v/>
      </c>
      <c r="BQ1912" s="80" t="str">
        <f t="shared" si="5932"/>
        <v/>
      </c>
      <c r="BR1912" s="80" t="str">
        <f t="shared" si="5932"/>
        <v/>
      </c>
      <c r="BS1912" s="80" t="str">
        <f t="shared" si="5932"/>
        <v/>
      </c>
      <c r="BT1912" s="80" t="str">
        <f t="shared" si="5932"/>
        <v/>
      </c>
      <c r="BU1912" s="80" t="str">
        <f t="shared" si="5932"/>
        <v/>
      </c>
      <c r="BV1912" s="80" t="str">
        <f t="shared" si="5932"/>
        <v/>
      </c>
      <c r="BW1912" s="80" t="str">
        <f t="shared" si="5932"/>
        <v/>
      </c>
      <c r="BX1912" s="80" t="str">
        <f t="shared" si="5932"/>
        <v/>
      </c>
      <c r="BY1912" s="80" t="str">
        <f t="shared" si="5932"/>
        <v/>
      </c>
      <c r="BZ1912" s="80" t="str">
        <f t="shared" si="5932"/>
        <v/>
      </c>
      <c r="CA1912" s="80" t="str">
        <f t="shared" si="5932"/>
        <v/>
      </c>
      <c r="CB1912" s="80" t="str">
        <f t="shared" ref="CB1912:CF1921" si="5933">IF(CB$6=$D27,INDEX($AM27:$AM27,1,1),"")</f>
        <v/>
      </c>
      <c r="CC1912" s="80" t="str">
        <f t="shared" si="5933"/>
        <v/>
      </c>
      <c r="CD1912" s="80" t="str">
        <f t="shared" si="5933"/>
        <v/>
      </c>
      <c r="CE1912" s="80" t="str">
        <f t="shared" si="5933"/>
        <v/>
      </c>
      <c r="CF1912" s="80" t="str">
        <f t="shared" si="5933"/>
        <v/>
      </c>
      <c r="CG1912" s="80" t="str">
        <f t="shared" ref="CG1912:CN1912" si="5934">IF(CG$6=$D27,INDEX($AM27:$AM27,1,1),"")</f>
        <v/>
      </c>
      <c r="CH1912" s="80" t="str">
        <f t="shared" si="5934"/>
        <v/>
      </c>
      <c r="CI1912" s="80" t="str">
        <f t="shared" si="5934"/>
        <v/>
      </c>
      <c r="CJ1912" s="80" t="str">
        <f t="shared" si="5934"/>
        <v/>
      </c>
      <c r="CK1912" s="80" t="str">
        <f t="shared" si="5934"/>
        <v/>
      </c>
      <c r="CL1912" s="80" t="str">
        <f t="shared" si="5934"/>
        <v/>
      </c>
      <c r="CM1912" s="80" t="str">
        <f t="shared" si="5934"/>
        <v/>
      </c>
      <c r="CN1912" s="80" t="str">
        <f t="shared" si="5934"/>
        <v/>
      </c>
      <c r="CO1912" s="80" t="str">
        <f t="shared" ref="CO1912:DJ1912" si="5935">IF(CO$6=$D27,INDEX($AM27:$AM27,1,1),"")</f>
        <v/>
      </c>
      <c r="CP1912" s="80" t="str">
        <f t="shared" si="5935"/>
        <v/>
      </c>
      <c r="CQ1912" s="80" t="str">
        <f t="shared" si="5935"/>
        <v/>
      </c>
      <c r="CR1912" s="80" t="str">
        <f t="shared" si="5935"/>
        <v/>
      </c>
      <c r="CS1912" s="80" t="str">
        <f t="shared" si="5935"/>
        <v/>
      </c>
      <c r="CT1912" s="80" t="str">
        <f t="shared" si="5935"/>
        <v/>
      </c>
      <c r="CU1912" s="80" t="str">
        <f t="shared" si="5935"/>
        <v/>
      </c>
      <c r="CV1912" s="80" t="str">
        <f t="shared" si="5935"/>
        <v/>
      </c>
      <c r="CW1912" s="80" t="str">
        <f t="shared" si="5935"/>
        <v/>
      </c>
      <c r="CX1912" s="80" t="str">
        <f t="shared" si="5935"/>
        <v/>
      </c>
      <c r="CY1912" s="80" t="str">
        <f t="shared" si="5935"/>
        <v/>
      </c>
      <c r="CZ1912" s="80" t="str">
        <f t="shared" si="5935"/>
        <v/>
      </c>
      <c r="DA1912" s="80" t="str">
        <f t="shared" si="5935"/>
        <v/>
      </c>
      <c r="DB1912" s="80" t="str">
        <f t="shared" si="5935"/>
        <v/>
      </c>
      <c r="DC1912" s="80" t="str">
        <f t="shared" si="5935"/>
        <v/>
      </c>
      <c r="DD1912" s="80" t="str">
        <f t="shared" si="5935"/>
        <v/>
      </c>
      <c r="DE1912" s="80" t="str">
        <f t="shared" si="5935"/>
        <v/>
      </c>
      <c r="DF1912" s="80" t="str">
        <f t="shared" si="5935"/>
        <v/>
      </c>
      <c r="DG1912" s="80" t="str">
        <f t="shared" si="5935"/>
        <v/>
      </c>
      <c r="DH1912" s="80" t="str">
        <f t="shared" si="5935"/>
        <v/>
      </c>
      <c r="DI1912" s="80" t="str">
        <f t="shared" si="5935"/>
        <v/>
      </c>
      <c r="DJ1912" s="80" t="str">
        <f t="shared" si="5935"/>
        <v/>
      </c>
    </row>
    <row r="1913" spans="48:114" ht="15.75" customHeight="1">
      <c r="AV1913" s="80"/>
      <c r="AW1913" s="131"/>
      <c r="AX1913" s="80" t="str">
        <f t="shared" si="5915"/>
        <v/>
      </c>
      <c r="AY1913" s="80" t="str">
        <f t="shared" ref="AY1913:CA1913" si="5936">IF(AY$6=$D28,INDEX($AM28:$AM28,1,1),"")</f>
        <v/>
      </c>
      <c r="AZ1913" s="80" t="str">
        <f t="shared" si="5936"/>
        <v/>
      </c>
      <c r="BA1913" s="80" t="str">
        <f t="shared" si="5936"/>
        <v/>
      </c>
      <c r="BB1913" s="80" t="str">
        <f t="shared" si="5936"/>
        <v/>
      </c>
      <c r="BC1913" s="80" t="str">
        <f t="shared" si="5936"/>
        <v/>
      </c>
      <c r="BD1913" s="80" t="str">
        <f t="shared" si="5936"/>
        <v/>
      </c>
      <c r="BE1913" s="80" t="str">
        <f t="shared" si="5936"/>
        <v/>
      </c>
      <c r="BF1913" s="80" t="str">
        <f t="shared" si="5936"/>
        <v/>
      </c>
      <c r="BG1913" s="80" t="str">
        <f t="shared" si="5936"/>
        <v/>
      </c>
      <c r="BH1913" s="80" t="str">
        <f t="shared" si="5936"/>
        <v/>
      </c>
      <c r="BI1913" s="80">
        <f t="shared" si="5936"/>
        <v>0</v>
      </c>
      <c r="BJ1913" s="80" t="str">
        <f t="shared" si="5936"/>
        <v/>
      </c>
      <c r="BK1913" s="80" t="str">
        <f t="shared" si="5936"/>
        <v/>
      </c>
      <c r="BL1913" s="80" t="str">
        <f t="shared" si="5936"/>
        <v/>
      </c>
      <c r="BM1913" s="80" t="str">
        <f t="shared" si="5936"/>
        <v/>
      </c>
      <c r="BN1913" s="80" t="str">
        <f t="shared" si="5936"/>
        <v/>
      </c>
      <c r="BO1913" s="80" t="str">
        <f t="shared" si="5936"/>
        <v/>
      </c>
      <c r="BP1913" s="80" t="str">
        <f t="shared" si="5936"/>
        <v/>
      </c>
      <c r="BQ1913" s="80" t="str">
        <f t="shared" si="5936"/>
        <v/>
      </c>
      <c r="BR1913" s="80" t="str">
        <f t="shared" si="5936"/>
        <v/>
      </c>
      <c r="BS1913" s="80" t="str">
        <f t="shared" si="5936"/>
        <v/>
      </c>
      <c r="BT1913" s="80" t="str">
        <f t="shared" si="5936"/>
        <v/>
      </c>
      <c r="BU1913" s="80" t="str">
        <f t="shared" si="5936"/>
        <v/>
      </c>
      <c r="BV1913" s="80" t="str">
        <f t="shared" si="5936"/>
        <v/>
      </c>
      <c r="BW1913" s="80" t="str">
        <f t="shared" si="5936"/>
        <v/>
      </c>
      <c r="BX1913" s="80" t="str">
        <f t="shared" si="5936"/>
        <v/>
      </c>
      <c r="BY1913" s="80" t="str">
        <f t="shared" si="5936"/>
        <v/>
      </c>
      <c r="BZ1913" s="80" t="str">
        <f t="shared" si="5936"/>
        <v/>
      </c>
      <c r="CA1913" s="80" t="str">
        <f t="shared" si="5936"/>
        <v/>
      </c>
      <c r="CB1913" s="80" t="str">
        <f t="shared" si="5933"/>
        <v/>
      </c>
      <c r="CC1913" s="80" t="str">
        <f t="shared" si="5933"/>
        <v/>
      </c>
      <c r="CD1913" s="80" t="str">
        <f t="shared" si="5933"/>
        <v/>
      </c>
      <c r="CE1913" s="80" t="str">
        <f t="shared" si="5933"/>
        <v/>
      </c>
      <c r="CF1913" s="80" t="str">
        <f t="shared" si="5933"/>
        <v/>
      </c>
      <c r="CG1913" s="80" t="str">
        <f t="shared" ref="CG1913:CN1913" si="5937">IF(CG$6=$D28,INDEX($AM28:$AM28,1,1),"")</f>
        <v/>
      </c>
      <c r="CH1913" s="80" t="str">
        <f t="shared" si="5937"/>
        <v/>
      </c>
      <c r="CI1913" s="80" t="str">
        <f t="shared" si="5937"/>
        <v/>
      </c>
      <c r="CJ1913" s="80" t="str">
        <f t="shared" si="5937"/>
        <v/>
      </c>
      <c r="CK1913" s="80" t="str">
        <f t="shared" si="5937"/>
        <v/>
      </c>
      <c r="CL1913" s="80" t="str">
        <f t="shared" si="5937"/>
        <v/>
      </c>
      <c r="CM1913" s="80" t="str">
        <f t="shared" si="5937"/>
        <v/>
      </c>
      <c r="CN1913" s="80" t="str">
        <f t="shared" si="5937"/>
        <v/>
      </c>
      <c r="CO1913" s="80" t="str">
        <f t="shared" ref="CO1913:DJ1913" si="5938">IF(CO$6=$D28,INDEX($AM28:$AM28,1,1),"")</f>
        <v/>
      </c>
      <c r="CP1913" s="80" t="str">
        <f t="shared" si="5938"/>
        <v/>
      </c>
      <c r="CQ1913" s="80" t="str">
        <f t="shared" si="5938"/>
        <v/>
      </c>
      <c r="CR1913" s="80" t="str">
        <f t="shared" si="5938"/>
        <v/>
      </c>
      <c r="CS1913" s="80" t="str">
        <f t="shared" si="5938"/>
        <v/>
      </c>
      <c r="CT1913" s="80" t="str">
        <f t="shared" si="5938"/>
        <v/>
      </c>
      <c r="CU1913" s="80" t="str">
        <f t="shared" si="5938"/>
        <v/>
      </c>
      <c r="CV1913" s="80" t="str">
        <f t="shared" si="5938"/>
        <v/>
      </c>
      <c r="CW1913" s="80" t="str">
        <f t="shared" si="5938"/>
        <v/>
      </c>
      <c r="CX1913" s="80" t="str">
        <f t="shared" si="5938"/>
        <v/>
      </c>
      <c r="CY1913" s="80" t="str">
        <f t="shared" si="5938"/>
        <v/>
      </c>
      <c r="CZ1913" s="80" t="str">
        <f t="shared" si="5938"/>
        <v/>
      </c>
      <c r="DA1913" s="80" t="str">
        <f t="shared" si="5938"/>
        <v/>
      </c>
      <c r="DB1913" s="80" t="str">
        <f t="shared" si="5938"/>
        <v/>
      </c>
      <c r="DC1913" s="80" t="str">
        <f t="shared" si="5938"/>
        <v/>
      </c>
      <c r="DD1913" s="80" t="str">
        <f t="shared" si="5938"/>
        <v/>
      </c>
      <c r="DE1913" s="80" t="str">
        <f t="shared" si="5938"/>
        <v/>
      </c>
      <c r="DF1913" s="80" t="str">
        <f t="shared" si="5938"/>
        <v/>
      </c>
      <c r="DG1913" s="80" t="str">
        <f t="shared" si="5938"/>
        <v/>
      </c>
      <c r="DH1913" s="80" t="str">
        <f t="shared" si="5938"/>
        <v/>
      </c>
      <c r="DI1913" s="80" t="str">
        <f t="shared" si="5938"/>
        <v/>
      </c>
      <c r="DJ1913" s="80" t="str">
        <f t="shared" si="5938"/>
        <v/>
      </c>
    </row>
    <row r="1914" spans="48:114" ht="15.75" customHeight="1">
      <c r="AV1914" s="80"/>
      <c r="AW1914" s="131"/>
      <c r="AX1914" s="80" t="str">
        <f t="shared" si="5915"/>
        <v/>
      </c>
      <c r="AY1914" s="80" t="str">
        <f t="shared" ref="AY1914:CA1914" si="5939">IF(AY$6=$D29,INDEX($AM29:$AM29,1,1),"")</f>
        <v/>
      </c>
      <c r="AZ1914" s="80" t="str">
        <f t="shared" si="5939"/>
        <v/>
      </c>
      <c r="BA1914" s="80" t="str">
        <f t="shared" si="5939"/>
        <v/>
      </c>
      <c r="BB1914" s="80" t="str">
        <f t="shared" si="5939"/>
        <v/>
      </c>
      <c r="BC1914" s="80" t="str">
        <f t="shared" si="5939"/>
        <v/>
      </c>
      <c r="BD1914" s="80" t="str">
        <f t="shared" si="5939"/>
        <v/>
      </c>
      <c r="BE1914" s="80" t="str">
        <f t="shared" si="5939"/>
        <v/>
      </c>
      <c r="BF1914" s="80" t="str">
        <f t="shared" si="5939"/>
        <v/>
      </c>
      <c r="BG1914" s="80" t="str">
        <f t="shared" si="5939"/>
        <v/>
      </c>
      <c r="BH1914" s="80" t="str">
        <f t="shared" si="5939"/>
        <v/>
      </c>
      <c r="BI1914" s="80" t="str">
        <f t="shared" si="5939"/>
        <v/>
      </c>
      <c r="BJ1914" s="80" t="str">
        <f t="shared" si="5939"/>
        <v/>
      </c>
      <c r="BK1914" s="80" t="str">
        <f t="shared" si="5939"/>
        <v/>
      </c>
      <c r="BL1914" s="80" t="str">
        <f t="shared" si="5939"/>
        <v/>
      </c>
      <c r="BM1914" s="80" t="str">
        <f t="shared" si="5939"/>
        <v/>
      </c>
      <c r="BN1914" s="80">
        <f t="shared" si="5939"/>
        <v>0</v>
      </c>
      <c r="BO1914" s="80" t="str">
        <f t="shared" si="5939"/>
        <v/>
      </c>
      <c r="BP1914" s="80" t="str">
        <f t="shared" si="5939"/>
        <v/>
      </c>
      <c r="BQ1914" s="80" t="str">
        <f t="shared" si="5939"/>
        <v/>
      </c>
      <c r="BR1914" s="80" t="str">
        <f t="shared" si="5939"/>
        <v/>
      </c>
      <c r="BS1914" s="80" t="str">
        <f t="shared" si="5939"/>
        <v/>
      </c>
      <c r="BT1914" s="80" t="str">
        <f t="shared" si="5939"/>
        <v/>
      </c>
      <c r="BU1914" s="80" t="str">
        <f t="shared" si="5939"/>
        <v/>
      </c>
      <c r="BV1914" s="80" t="str">
        <f t="shared" si="5939"/>
        <v/>
      </c>
      <c r="BW1914" s="80" t="str">
        <f t="shared" si="5939"/>
        <v/>
      </c>
      <c r="BX1914" s="80" t="str">
        <f t="shared" si="5939"/>
        <v/>
      </c>
      <c r="BY1914" s="80" t="str">
        <f t="shared" si="5939"/>
        <v/>
      </c>
      <c r="BZ1914" s="80" t="str">
        <f t="shared" si="5939"/>
        <v/>
      </c>
      <c r="CA1914" s="80" t="str">
        <f t="shared" si="5939"/>
        <v/>
      </c>
      <c r="CB1914" s="80" t="str">
        <f t="shared" si="5933"/>
        <v/>
      </c>
      <c r="CC1914" s="80" t="str">
        <f t="shared" si="5933"/>
        <v/>
      </c>
      <c r="CD1914" s="80" t="str">
        <f t="shared" si="5933"/>
        <v/>
      </c>
      <c r="CE1914" s="80" t="str">
        <f t="shared" si="5933"/>
        <v/>
      </c>
      <c r="CF1914" s="80" t="str">
        <f t="shared" si="5933"/>
        <v/>
      </c>
      <c r="CG1914" s="80" t="str">
        <f t="shared" ref="CG1914:CN1914" si="5940">IF(CG$6=$D29,INDEX($AM29:$AM29,1,1),"")</f>
        <v/>
      </c>
      <c r="CH1914" s="80" t="str">
        <f t="shared" si="5940"/>
        <v/>
      </c>
      <c r="CI1914" s="80" t="str">
        <f t="shared" si="5940"/>
        <v/>
      </c>
      <c r="CJ1914" s="80" t="str">
        <f t="shared" si="5940"/>
        <v/>
      </c>
      <c r="CK1914" s="80" t="str">
        <f t="shared" si="5940"/>
        <v/>
      </c>
      <c r="CL1914" s="80" t="str">
        <f t="shared" si="5940"/>
        <v/>
      </c>
      <c r="CM1914" s="80" t="str">
        <f t="shared" si="5940"/>
        <v/>
      </c>
      <c r="CN1914" s="80" t="str">
        <f t="shared" si="5940"/>
        <v/>
      </c>
      <c r="CO1914" s="80" t="str">
        <f t="shared" ref="CO1914:DJ1914" si="5941">IF(CO$6=$D29,INDEX($AM29:$AM29,1,1),"")</f>
        <v/>
      </c>
      <c r="CP1914" s="80" t="str">
        <f t="shared" si="5941"/>
        <v/>
      </c>
      <c r="CQ1914" s="80" t="str">
        <f t="shared" si="5941"/>
        <v/>
      </c>
      <c r="CR1914" s="80" t="str">
        <f t="shared" si="5941"/>
        <v/>
      </c>
      <c r="CS1914" s="80" t="str">
        <f t="shared" si="5941"/>
        <v/>
      </c>
      <c r="CT1914" s="80" t="str">
        <f t="shared" si="5941"/>
        <v/>
      </c>
      <c r="CU1914" s="80" t="str">
        <f t="shared" si="5941"/>
        <v/>
      </c>
      <c r="CV1914" s="80" t="str">
        <f t="shared" si="5941"/>
        <v/>
      </c>
      <c r="CW1914" s="80" t="str">
        <f t="shared" si="5941"/>
        <v/>
      </c>
      <c r="CX1914" s="80" t="str">
        <f t="shared" si="5941"/>
        <v/>
      </c>
      <c r="CY1914" s="80" t="str">
        <f t="shared" si="5941"/>
        <v/>
      </c>
      <c r="CZ1914" s="80" t="str">
        <f t="shared" si="5941"/>
        <v/>
      </c>
      <c r="DA1914" s="80" t="str">
        <f t="shared" si="5941"/>
        <v/>
      </c>
      <c r="DB1914" s="80" t="str">
        <f t="shared" si="5941"/>
        <v/>
      </c>
      <c r="DC1914" s="80" t="str">
        <f t="shared" si="5941"/>
        <v/>
      </c>
      <c r="DD1914" s="80" t="str">
        <f t="shared" si="5941"/>
        <v/>
      </c>
      <c r="DE1914" s="80" t="str">
        <f t="shared" si="5941"/>
        <v/>
      </c>
      <c r="DF1914" s="80" t="str">
        <f t="shared" si="5941"/>
        <v/>
      </c>
      <c r="DG1914" s="80" t="str">
        <f t="shared" si="5941"/>
        <v/>
      </c>
      <c r="DH1914" s="80" t="str">
        <f t="shared" si="5941"/>
        <v/>
      </c>
      <c r="DI1914" s="80" t="str">
        <f t="shared" si="5941"/>
        <v/>
      </c>
      <c r="DJ1914" s="80" t="str">
        <f t="shared" si="5941"/>
        <v/>
      </c>
    </row>
    <row r="1915" spans="48:114" ht="15.75" customHeight="1">
      <c r="AV1915" s="80"/>
      <c r="AW1915" s="131"/>
      <c r="AX1915" s="80" t="str">
        <f t="shared" si="5915"/>
        <v/>
      </c>
      <c r="AY1915" s="80" t="str">
        <f t="shared" ref="AY1915:CA1915" si="5942">IF(AY$6=$D30,INDEX($AM30:$AM30,1,1),"")</f>
        <v/>
      </c>
      <c r="AZ1915" s="80" t="str">
        <f t="shared" si="5942"/>
        <v/>
      </c>
      <c r="BA1915" s="80" t="str">
        <f t="shared" si="5942"/>
        <v/>
      </c>
      <c r="BB1915" s="80" t="str">
        <f t="shared" si="5942"/>
        <v/>
      </c>
      <c r="BC1915" s="80" t="str">
        <f t="shared" si="5942"/>
        <v/>
      </c>
      <c r="BD1915" s="80" t="str">
        <f t="shared" si="5942"/>
        <v/>
      </c>
      <c r="BE1915" s="80" t="str">
        <f t="shared" si="5942"/>
        <v/>
      </c>
      <c r="BF1915" s="80" t="str">
        <f t="shared" si="5942"/>
        <v/>
      </c>
      <c r="BG1915" s="80" t="str">
        <f t="shared" si="5942"/>
        <v/>
      </c>
      <c r="BH1915" s="80" t="str">
        <f t="shared" si="5942"/>
        <v/>
      </c>
      <c r="BI1915" s="80" t="str">
        <f t="shared" si="5942"/>
        <v/>
      </c>
      <c r="BJ1915" s="80" t="str">
        <f t="shared" si="5942"/>
        <v/>
      </c>
      <c r="BK1915" s="80" t="str">
        <f t="shared" si="5942"/>
        <v/>
      </c>
      <c r="BL1915" s="80" t="str">
        <f t="shared" si="5942"/>
        <v/>
      </c>
      <c r="BM1915" s="80" t="str">
        <f t="shared" si="5942"/>
        <v/>
      </c>
      <c r="BN1915" s="80" t="str">
        <f t="shared" si="5942"/>
        <v/>
      </c>
      <c r="BO1915" s="80">
        <f t="shared" si="5942"/>
        <v>0</v>
      </c>
      <c r="BP1915" s="80" t="str">
        <f t="shared" si="5942"/>
        <v/>
      </c>
      <c r="BQ1915" s="80" t="str">
        <f t="shared" si="5942"/>
        <v/>
      </c>
      <c r="BR1915" s="80" t="str">
        <f t="shared" si="5942"/>
        <v/>
      </c>
      <c r="BS1915" s="80" t="str">
        <f t="shared" si="5942"/>
        <v/>
      </c>
      <c r="BT1915" s="80" t="str">
        <f t="shared" si="5942"/>
        <v/>
      </c>
      <c r="BU1915" s="80" t="str">
        <f t="shared" si="5942"/>
        <v/>
      </c>
      <c r="BV1915" s="80" t="str">
        <f t="shared" si="5942"/>
        <v/>
      </c>
      <c r="BW1915" s="80" t="str">
        <f t="shared" si="5942"/>
        <v/>
      </c>
      <c r="BX1915" s="80" t="str">
        <f t="shared" si="5942"/>
        <v/>
      </c>
      <c r="BY1915" s="80" t="str">
        <f t="shared" si="5942"/>
        <v/>
      </c>
      <c r="BZ1915" s="80" t="str">
        <f t="shared" si="5942"/>
        <v/>
      </c>
      <c r="CA1915" s="80" t="str">
        <f t="shared" si="5942"/>
        <v/>
      </c>
      <c r="CB1915" s="80" t="str">
        <f t="shared" si="5933"/>
        <v/>
      </c>
      <c r="CC1915" s="80" t="str">
        <f t="shared" si="5933"/>
        <v/>
      </c>
      <c r="CD1915" s="80" t="str">
        <f t="shared" si="5933"/>
        <v/>
      </c>
      <c r="CE1915" s="80" t="str">
        <f t="shared" si="5933"/>
        <v/>
      </c>
      <c r="CF1915" s="80" t="str">
        <f t="shared" si="5933"/>
        <v/>
      </c>
      <c r="CG1915" s="80" t="str">
        <f t="shared" ref="CG1915:CN1915" si="5943">IF(CG$6=$D30,INDEX($AM30:$AM30,1,1),"")</f>
        <v/>
      </c>
      <c r="CH1915" s="80" t="str">
        <f t="shared" si="5943"/>
        <v/>
      </c>
      <c r="CI1915" s="80" t="str">
        <f t="shared" si="5943"/>
        <v/>
      </c>
      <c r="CJ1915" s="80" t="str">
        <f t="shared" si="5943"/>
        <v/>
      </c>
      <c r="CK1915" s="80" t="str">
        <f t="shared" si="5943"/>
        <v/>
      </c>
      <c r="CL1915" s="80" t="str">
        <f t="shared" si="5943"/>
        <v/>
      </c>
      <c r="CM1915" s="80" t="str">
        <f t="shared" si="5943"/>
        <v/>
      </c>
      <c r="CN1915" s="80" t="str">
        <f t="shared" si="5943"/>
        <v/>
      </c>
      <c r="CO1915" s="80" t="str">
        <f t="shared" ref="CO1915:DJ1915" si="5944">IF(CO$6=$D30,INDEX($AM30:$AM30,1,1),"")</f>
        <v/>
      </c>
      <c r="CP1915" s="80" t="str">
        <f t="shared" si="5944"/>
        <v/>
      </c>
      <c r="CQ1915" s="80" t="str">
        <f t="shared" si="5944"/>
        <v/>
      </c>
      <c r="CR1915" s="80" t="str">
        <f t="shared" si="5944"/>
        <v/>
      </c>
      <c r="CS1915" s="80" t="str">
        <f t="shared" si="5944"/>
        <v/>
      </c>
      <c r="CT1915" s="80" t="str">
        <f t="shared" si="5944"/>
        <v/>
      </c>
      <c r="CU1915" s="80" t="str">
        <f t="shared" si="5944"/>
        <v/>
      </c>
      <c r="CV1915" s="80" t="str">
        <f t="shared" si="5944"/>
        <v/>
      </c>
      <c r="CW1915" s="80" t="str">
        <f t="shared" si="5944"/>
        <v/>
      </c>
      <c r="CX1915" s="80" t="str">
        <f t="shared" si="5944"/>
        <v/>
      </c>
      <c r="CY1915" s="80" t="str">
        <f t="shared" si="5944"/>
        <v/>
      </c>
      <c r="CZ1915" s="80" t="str">
        <f t="shared" si="5944"/>
        <v/>
      </c>
      <c r="DA1915" s="80" t="str">
        <f t="shared" si="5944"/>
        <v/>
      </c>
      <c r="DB1915" s="80" t="str">
        <f t="shared" si="5944"/>
        <v/>
      </c>
      <c r="DC1915" s="80" t="str">
        <f t="shared" si="5944"/>
        <v/>
      </c>
      <c r="DD1915" s="80" t="str">
        <f t="shared" si="5944"/>
        <v/>
      </c>
      <c r="DE1915" s="80" t="str">
        <f t="shared" si="5944"/>
        <v/>
      </c>
      <c r="DF1915" s="80" t="str">
        <f t="shared" si="5944"/>
        <v/>
      </c>
      <c r="DG1915" s="80" t="str">
        <f t="shared" si="5944"/>
        <v/>
      </c>
      <c r="DH1915" s="80" t="str">
        <f t="shared" si="5944"/>
        <v/>
      </c>
      <c r="DI1915" s="80" t="str">
        <f t="shared" si="5944"/>
        <v/>
      </c>
      <c r="DJ1915" s="80" t="str">
        <f t="shared" si="5944"/>
        <v/>
      </c>
    </row>
    <row r="1916" spans="48:114" ht="15.75" customHeight="1">
      <c r="AV1916" s="80"/>
      <c r="AW1916" s="131"/>
      <c r="AX1916" s="80" t="str">
        <f t="shared" si="5915"/>
        <v/>
      </c>
      <c r="AY1916" s="80" t="str">
        <f t="shared" ref="AY1916:CA1916" si="5945">IF(AY$6=$D31,INDEX($AM31:$AM31,1,1),"")</f>
        <v/>
      </c>
      <c r="AZ1916" s="80" t="str">
        <f t="shared" si="5945"/>
        <v/>
      </c>
      <c r="BA1916" s="80" t="str">
        <f t="shared" si="5945"/>
        <v/>
      </c>
      <c r="BB1916" s="80" t="str">
        <f t="shared" si="5945"/>
        <v/>
      </c>
      <c r="BC1916" s="80" t="str">
        <f t="shared" si="5945"/>
        <v/>
      </c>
      <c r="BD1916" s="80" t="str">
        <f t="shared" si="5945"/>
        <v/>
      </c>
      <c r="BE1916" s="80" t="str">
        <f t="shared" si="5945"/>
        <v/>
      </c>
      <c r="BF1916" s="80" t="str">
        <f t="shared" si="5945"/>
        <v/>
      </c>
      <c r="BG1916" s="80">
        <f t="shared" si="5945"/>
        <v>0</v>
      </c>
      <c r="BH1916" s="80" t="str">
        <f t="shared" si="5945"/>
        <v/>
      </c>
      <c r="BI1916" s="80" t="str">
        <f t="shared" si="5945"/>
        <v/>
      </c>
      <c r="BJ1916" s="80" t="str">
        <f t="shared" si="5945"/>
        <v/>
      </c>
      <c r="BK1916" s="80" t="str">
        <f t="shared" si="5945"/>
        <v/>
      </c>
      <c r="BL1916" s="80" t="str">
        <f t="shared" si="5945"/>
        <v/>
      </c>
      <c r="BM1916" s="80" t="str">
        <f t="shared" si="5945"/>
        <v/>
      </c>
      <c r="BN1916" s="80" t="str">
        <f t="shared" si="5945"/>
        <v/>
      </c>
      <c r="BO1916" s="80" t="str">
        <f t="shared" si="5945"/>
        <v/>
      </c>
      <c r="BP1916" s="80" t="str">
        <f t="shared" si="5945"/>
        <v/>
      </c>
      <c r="BQ1916" s="80" t="str">
        <f t="shared" si="5945"/>
        <v/>
      </c>
      <c r="BR1916" s="80" t="str">
        <f t="shared" si="5945"/>
        <v/>
      </c>
      <c r="BS1916" s="80" t="str">
        <f t="shared" si="5945"/>
        <v/>
      </c>
      <c r="BT1916" s="80" t="str">
        <f t="shared" si="5945"/>
        <v/>
      </c>
      <c r="BU1916" s="80" t="str">
        <f t="shared" si="5945"/>
        <v/>
      </c>
      <c r="BV1916" s="80" t="str">
        <f t="shared" si="5945"/>
        <v/>
      </c>
      <c r="BW1916" s="80" t="str">
        <f t="shared" si="5945"/>
        <v/>
      </c>
      <c r="BX1916" s="80" t="str">
        <f t="shared" si="5945"/>
        <v/>
      </c>
      <c r="BY1916" s="80" t="str">
        <f t="shared" si="5945"/>
        <v/>
      </c>
      <c r="BZ1916" s="80" t="str">
        <f t="shared" si="5945"/>
        <v/>
      </c>
      <c r="CA1916" s="80" t="str">
        <f t="shared" si="5945"/>
        <v/>
      </c>
      <c r="CB1916" s="80" t="str">
        <f t="shared" si="5933"/>
        <v/>
      </c>
      <c r="CC1916" s="80" t="str">
        <f t="shared" si="5933"/>
        <v/>
      </c>
      <c r="CD1916" s="80" t="str">
        <f t="shared" si="5933"/>
        <v/>
      </c>
      <c r="CE1916" s="80" t="str">
        <f t="shared" si="5933"/>
        <v/>
      </c>
      <c r="CF1916" s="80" t="str">
        <f t="shared" si="5933"/>
        <v/>
      </c>
      <c r="CG1916" s="80" t="str">
        <f t="shared" ref="CG1916:CN1916" si="5946">IF(CG$6=$D31,INDEX($AM31:$AM31,1,1),"")</f>
        <v/>
      </c>
      <c r="CH1916" s="80" t="str">
        <f t="shared" si="5946"/>
        <v/>
      </c>
      <c r="CI1916" s="80" t="str">
        <f t="shared" si="5946"/>
        <v/>
      </c>
      <c r="CJ1916" s="80" t="str">
        <f t="shared" si="5946"/>
        <v/>
      </c>
      <c r="CK1916" s="80" t="str">
        <f t="shared" si="5946"/>
        <v/>
      </c>
      <c r="CL1916" s="80" t="str">
        <f t="shared" si="5946"/>
        <v/>
      </c>
      <c r="CM1916" s="80" t="str">
        <f t="shared" si="5946"/>
        <v/>
      </c>
      <c r="CN1916" s="80" t="str">
        <f t="shared" si="5946"/>
        <v/>
      </c>
      <c r="CO1916" s="80" t="str">
        <f t="shared" ref="CO1916:DJ1916" si="5947">IF(CO$6=$D31,INDEX($AM31:$AM31,1,1),"")</f>
        <v/>
      </c>
      <c r="CP1916" s="80" t="str">
        <f t="shared" si="5947"/>
        <v/>
      </c>
      <c r="CQ1916" s="80" t="str">
        <f t="shared" si="5947"/>
        <v/>
      </c>
      <c r="CR1916" s="80" t="str">
        <f t="shared" si="5947"/>
        <v/>
      </c>
      <c r="CS1916" s="80" t="str">
        <f t="shared" si="5947"/>
        <v/>
      </c>
      <c r="CT1916" s="80" t="str">
        <f t="shared" si="5947"/>
        <v/>
      </c>
      <c r="CU1916" s="80" t="str">
        <f t="shared" si="5947"/>
        <v/>
      </c>
      <c r="CV1916" s="80" t="str">
        <f t="shared" si="5947"/>
        <v/>
      </c>
      <c r="CW1916" s="80" t="str">
        <f t="shared" si="5947"/>
        <v/>
      </c>
      <c r="CX1916" s="80" t="str">
        <f t="shared" si="5947"/>
        <v/>
      </c>
      <c r="CY1916" s="80" t="str">
        <f t="shared" si="5947"/>
        <v/>
      </c>
      <c r="CZ1916" s="80" t="str">
        <f t="shared" si="5947"/>
        <v/>
      </c>
      <c r="DA1916" s="80" t="str">
        <f t="shared" si="5947"/>
        <v/>
      </c>
      <c r="DB1916" s="80" t="str">
        <f t="shared" si="5947"/>
        <v/>
      </c>
      <c r="DC1916" s="80" t="str">
        <f t="shared" si="5947"/>
        <v/>
      </c>
      <c r="DD1916" s="80" t="str">
        <f t="shared" si="5947"/>
        <v/>
      </c>
      <c r="DE1916" s="80" t="str">
        <f t="shared" si="5947"/>
        <v/>
      </c>
      <c r="DF1916" s="80" t="str">
        <f t="shared" si="5947"/>
        <v/>
      </c>
      <c r="DG1916" s="80" t="str">
        <f t="shared" si="5947"/>
        <v/>
      </c>
      <c r="DH1916" s="80" t="str">
        <f t="shared" si="5947"/>
        <v/>
      </c>
      <c r="DI1916" s="80" t="str">
        <f t="shared" si="5947"/>
        <v/>
      </c>
      <c r="DJ1916" s="80" t="str">
        <f t="shared" si="5947"/>
        <v/>
      </c>
    </row>
    <row r="1917" spans="48:114" ht="15.75" customHeight="1">
      <c r="AV1917" s="80"/>
      <c r="AW1917" s="131"/>
      <c r="AX1917" s="80" t="str">
        <f t="shared" si="5915"/>
        <v/>
      </c>
      <c r="AY1917" s="80" t="str">
        <f t="shared" ref="AY1917:CA1917" si="5948">IF(AY$6=$D32,INDEX($AM32:$AM32,1,1),"")</f>
        <v/>
      </c>
      <c r="AZ1917" s="80" t="str">
        <f t="shared" si="5948"/>
        <v/>
      </c>
      <c r="BA1917" s="80" t="str">
        <f t="shared" si="5948"/>
        <v/>
      </c>
      <c r="BB1917" s="80" t="str">
        <f t="shared" si="5948"/>
        <v/>
      </c>
      <c r="BC1917" s="80" t="str">
        <f t="shared" si="5948"/>
        <v/>
      </c>
      <c r="BD1917" s="80" t="str">
        <f t="shared" si="5948"/>
        <v/>
      </c>
      <c r="BE1917" s="80" t="str">
        <f t="shared" si="5948"/>
        <v/>
      </c>
      <c r="BF1917" s="80" t="str">
        <f t="shared" si="5948"/>
        <v/>
      </c>
      <c r="BG1917" s="80" t="str">
        <f t="shared" si="5948"/>
        <v/>
      </c>
      <c r="BH1917" s="80" t="str">
        <f t="shared" si="5948"/>
        <v/>
      </c>
      <c r="BI1917" s="80">
        <f t="shared" si="5948"/>
        <v>0</v>
      </c>
      <c r="BJ1917" s="80" t="str">
        <f t="shared" si="5948"/>
        <v/>
      </c>
      <c r="BK1917" s="80" t="str">
        <f t="shared" si="5948"/>
        <v/>
      </c>
      <c r="BL1917" s="80" t="str">
        <f t="shared" si="5948"/>
        <v/>
      </c>
      <c r="BM1917" s="80" t="str">
        <f t="shared" si="5948"/>
        <v/>
      </c>
      <c r="BN1917" s="80" t="str">
        <f t="shared" si="5948"/>
        <v/>
      </c>
      <c r="BO1917" s="80" t="str">
        <f t="shared" si="5948"/>
        <v/>
      </c>
      <c r="BP1917" s="80" t="str">
        <f t="shared" si="5948"/>
        <v/>
      </c>
      <c r="BQ1917" s="80" t="str">
        <f t="shared" si="5948"/>
        <v/>
      </c>
      <c r="BR1917" s="80" t="str">
        <f t="shared" si="5948"/>
        <v/>
      </c>
      <c r="BS1917" s="80" t="str">
        <f t="shared" si="5948"/>
        <v/>
      </c>
      <c r="BT1917" s="80" t="str">
        <f t="shared" si="5948"/>
        <v/>
      </c>
      <c r="BU1917" s="80" t="str">
        <f t="shared" si="5948"/>
        <v/>
      </c>
      <c r="BV1917" s="80" t="str">
        <f t="shared" si="5948"/>
        <v/>
      </c>
      <c r="BW1917" s="80" t="str">
        <f t="shared" si="5948"/>
        <v/>
      </c>
      <c r="BX1917" s="80" t="str">
        <f t="shared" si="5948"/>
        <v/>
      </c>
      <c r="BY1917" s="80" t="str">
        <f t="shared" si="5948"/>
        <v/>
      </c>
      <c r="BZ1917" s="80" t="str">
        <f t="shared" si="5948"/>
        <v/>
      </c>
      <c r="CA1917" s="80" t="str">
        <f t="shared" si="5948"/>
        <v/>
      </c>
      <c r="CB1917" s="80" t="str">
        <f t="shared" si="5933"/>
        <v/>
      </c>
      <c r="CC1917" s="80" t="str">
        <f t="shared" si="5933"/>
        <v/>
      </c>
      <c r="CD1917" s="80" t="str">
        <f t="shared" si="5933"/>
        <v/>
      </c>
      <c r="CE1917" s="80" t="str">
        <f t="shared" si="5933"/>
        <v/>
      </c>
      <c r="CF1917" s="80" t="str">
        <f t="shared" si="5933"/>
        <v/>
      </c>
      <c r="CG1917" s="80" t="str">
        <f t="shared" ref="CG1917:CN1917" si="5949">IF(CG$6=$D32,INDEX($AM32:$AM32,1,1),"")</f>
        <v/>
      </c>
      <c r="CH1917" s="80" t="str">
        <f t="shared" si="5949"/>
        <v/>
      </c>
      <c r="CI1917" s="80" t="str">
        <f t="shared" si="5949"/>
        <v/>
      </c>
      <c r="CJ1917" s="80" t="str">
        <f t="shared" si="5949"/>
        <v/>
      </c>
      <c r="CK1917" s="80" t="str">
        <f t="shared" si="5949"/>
        <v/>
      </c>
      <c r="CL1917" s="80" t="str">
        <f t="shared" si="5949"/>
        <v/>
      </c>
      <c r="CM1917" s="80" t="str">
        <f t="shared" si="5949"/>
        <v/>
      </c>
      <c r="CN1917" s="80" t="str">
        <f t="shared" si="5949"/>
        <v/>
      </c>
      <c r="CO1917" s="80" t="str">
        <f t="shared" ref="CO1917:DJ1917" si="5950">IF(CO$6=$D32,INDEX($AM32:$AM32,1,1),"")</f>
        <v/>
      </c>
      <c r="CP1917" s="80" t="str">
        <f t="shared" si="5950"/>
        <v/>
      </c>
      <c r="CQ1917" s="80" t="str">
        <f t="shared" si="5950"/>
        <v/>
      </c>
      <c r="CR1917" s="80" t="str">
        <f t="shared" si="5950"/>
        <v/>
      </c>
      <c r="CS1917" s="80" t="str">
        <f t="shared" si="5950"/>
        <v/>
      </c>
      <c r="CT1917" s="80" t="str">
        <f t="shared" si="5950"/>
        <v/>
      </c>
      <c r="CU1917" s="80" t="str">
        <f t="shared" si="5950"/>
        <v/>
      </c>
      <c r="CV1917" s="80" t="str">
        <f t="shared" si="5950"/>
        <v/>
      </c>
      <c r="CW1917" s="80" t="str">
        <f t="shared" si="5950"/>
        <v/>
      </c>
      <c r="CX1917" s="80" t="str">
        <f t="shared" si="5950"/>
        <v/>
      </c>
      <c r="CY1917" s="80" t="str">
        <f t="shared" si="5950"/>
        <v/>
      </c>
      <c r="CZ1917" s="80" t="str">
        <f t="shared" si="5950"/>
        <v/>
      </c>
      <c r="DA1917" s="80" t="str">
        <f t="shared" si="5950"/>
        <v/>
      </c>
      <c r="DB1917" s="80" t="str">
        <f t="shared" si="5950"/>
        <v/>
      </c>
      <c r="DC1917" s="80" t="str">
        <f t="shared" si="5950"/>
        <v/>
      </c>
      <c r="DD1917" s="80" t="str">
        <f t="shared" si="5950"/>
        <v/>
      </c>
      <c r="DE1917" s="80" t="str">
        <f t="shared" si="5950"/>
        <v/>
      </c>
      <c r="DF1917" s="80" t="str">
        <f t="shared" si="5950"/>
        <v/>
      </c>
      <c r="DG1917" s="80" t="str">
        <f t="shared" si="5950"/>
        <v/>
      </c>
      <c r="DH1917" s="80" t="str">
        <f t="shared" si="5950"/>
        <v/>
      </c>
      <c r="DI1917" s="80" t="str">
        <f t="shared" si="5950"/>
        <v/>
      </c>
      <c r="DJ1917" s="80" t="str">
        <f t="shared" si="5950"/>
        <v/>
      </c>
    </row>
    <row r="1918" spans="48:114" ht="15.75" customHeight="1">
      <c r="AV1918" s="80"/>
      <c r="AW1918" s="131"/>
      <c r="AX1918" s="80" t="str">
        <f t="shared" si="5915"/>
        <v/>
      </c>
      <c r="AY1918" s="80" t="str">
        <f t="shared" ref="AY1918:CA1918" si="5951">IF(AY$6=$D33,INDEX($AM33:$AM33,1,1),"")</f>
        <v/>
      </c>
      <c r="AZ1918" s="80" t="str">
        <f t="shared" si="5951"/>
        <v/>
      </c>
      <c r="BA1918" s="80" t="str">
        <f t="shared" si="5951"/>
        <v/>
      </c>
      <c r="BB1918" s="80" t="str">
        <f t="shared" si="5951"/>
        <v/>
      </c>
      <c r="BC1918" s="80" t="str">
        <f t="shared" si="5951"/>
        <v/>
      </c>
      <c r="BD1918" s="80" t="str">
        <f t="shared" si="5951"/>
        <v/>
      </c>
      <c r="BE1918" s="80" t="str">
        <f t="shared" si="5951"/>
        <v/>
      </c>
      <c r="BF1918" s="80" t="str">
        <f t="shared" si="5951"/>
        <v/>
      </c>
      <c r="BG1918" s="80" t="str">
        <f t="shared" si="5951"/>
        <v/>
      </c>
      <c r="BH1918" s="80" t="str">
        <f t="shared" si="5951"/>
        <v/>
      </c>
      <c r="BI1918" s="80" t="str">
        <f t="shared" si="5951"/>
        <v/>
      </c>
      <c r="BJ1918" s="80" t="str">
        <f t="shared" si="5951"/>
        <v/>
      </c>
      <c r="BK1918" s="80">
        <f t="shared" si="5951"/>
        <v>0</v>
      </c>
      <c r="BL1918" s="80" t="str">
        <f t="shared" si="5951"/>
        <v/>
      </c>
      <c r="BM1918" s="80" t="str">
        <f t="shared" si="5951"/>
        <v/>
      </c>
      <c r="BN1918" s="80" t="str">
        <f t="shared" si="5951"/>
        <v/>
      </c>
      <c r="BO1918" s="80" t="str">
        <f t="shared" si="5951"/>
        <v/>
      </c>
      <c r="BP1918" s="80" t="str">
        <f t="shared" si="5951"/>
        <v/>
      </c>
      <c r="BQ1918" s="80" t="str">
        <f t="shared" si="5951"/>
        <v/>
      </c>
      <c r="BR1918" s="80" t="str">
        <f t="shared" si="5951"/>
        <v/>
      </c>
      <c r="BS1918" s="80" t="str">
        <f t="shared" si="5951"/>
        <v/>
      </c>
      <c r="BT1918" s="80" t="str">
        <f t="shared" si="5951"/>
        <v/>
      </c>
      <c r="BU1918" s="80" t="str">
        <f t="shared" si="5951"/>
        <v/>
      </c>
      <c r="BV1918" s="80" t="str">
        <f t="shared" si="5951"/>
        <v/>
      </c>
      <c r="BW1918" s="80" t="str">
        <f t="shared" si="5951"/>
        <v/>
      </c>
      <c r="BX1918" s="80" t="str">
        <f t="shared" si="5951"/>
        <v/>
      </c>
      <c r="BY1918" s="80" t="str">
        <f t="shared" si="5951"/>
        <v/>
      </c>
      <c r="BZ1918" s="80" t="str">
        <f t="shared" si="5951"/>
        <v/>
      </c>
      <c r="CA1918" s="80" t="str">
        <f t="shared" si="5951"/>
        <v/>
      </c>
      <c r="CB1918" s="80" t="str">
        <f t="shared" si="5933"/>
        <v/>
      </c>
      <c r="CC1918" s="80" t="str">
        <f t="shared" si="5933"/>
        <v/>
      </c>
      <c r="CD1918" s="80" t="str">
        <f t="shared" si="5933"/>
        <v/>
      </c>
      <c r="CE1918" s="80" t="str">
        <f t="shared" si="5933"/>
        <v/>
      </c>
      <c r="CF1918" s="80" t="str">
        <f t="shared" si="5933"/>
        <v/>
      </c>
      <c r="CG1918" s="80" t="str">
        <f t="shared" ref="CG1918:CN1918" si="5952">IF(CG$6=$D33,INDEX($AM33:$AM33,1,1),"")</f>
        <v/>
      </c>
      <c r="CH1918" s="80" t="str">
        <f t="shared" si="5952"/>
        <v/>
      </c>
      <c r="CI1918" s="80" t="str">
        <f t="shared" si="5952"/>
        <v/>
      </c>
      <c r="CJ1918" s="80" t="str">
        <f t="shared" si="5952"/>
        <v/>
      </c>
      <c r="CK1918" s="80" t="str">
        <f t="shared" si="5952"/>
        <v/>
      </c>
      <c r="CL1918" s="80" t="str">
        <f t="shared" si="5952"/>
        <v/>
      </c>
      <c r="CM1918" s="80" t="str">
        <f t="shared" si="5952"/>
        <v/>
      </c>
      <c r="CN1918" s="80" t="str">
        <f t="shared" si="5952"/>
        <v/>
      </c>
      <c r="CO1918" s="80" t="str">
        <f t="shared" ref="CO1918:DJ1918" si="5953">IF(CO$6=$D33,INDEX($AM33:$AM33,1,1),"")</f>
        <v/>
      </c>
      <c r="CP1918" s="80" t="str">
        <f t="shared" si="5953"/>
        <v/>
      </c>
      <c r="CQ1918" s="80" t="str">
        <f t="shared" si="5953"/>
        <v/>
      </c>
      <c r="CR1918" s="80" t="str">
        <f t="shared" si="5953"/>
        <v/>
      </c>
      <c r="CS1918" s="80" t="str">
        <f t="shared" si="5953"/>
        <v/>
      </c>
      <c r="CT1918" s="80" t="str">
        <f t="shared" si="5953"/>
        <v/>
      </c>
      <c r="CU1918" s="80" t="str">
        <f t="shared" si="5953"/>
        <v/>
      </c>
      <c r="CV1918" s="80" t="str">
        <f t="shared" si="5953"/>
        <v/>
      </c>
      <c r="CW1918" s="80" t="str">
        <f t="shared" si="5953"/>
        <v/>
      </c>
      <c r="CX1918" s="80" t="str">
        <f t="shared" si="5953"/>
        <v/>
      </c>
      <c r="CY1918" s="80" t="str">
        <f t="shared" si="5953"/>
        <v/>
      </c>
      <c r="CZ1918" s="80" t="str">
        <f t="shared" si="5953"/>
        <v/>
      </c>
      <c r="DA1918" s="80" t="str">
        <f t="shared" si="5953"/>
        <v/>
      </c>
      <c r="DB1918" s="80" t="str">
        <f t="shared" si="5953"/>
        <v/>
      </c>
      <c r="DC1918" s="80" t="str">
        <f t="shared" si="5953"/>
        <v/>
      </c>
      <c r="DD1918" s="80" t="str">
        <f t="shared" si="5953"/>
        <v/>
      </c>
      <c r="DE1918" s="80" t="str">
        <f t="shared" si="5953"/>
        <v/>
      </c>
      <c r="DF1918" s="80" t="str">
        <f t="shared" si="5953"/>
        <v/>
      </c>
      <c r="DG1918" s="80" t="str">
        <f t="shared" si="5953"/>
        <v/>
      </c>
      <c r="DH1918" s="80" t="str">
        <f t="shared" si="5953"/>
        <v/>
      </c>
      <c r="DI1918" s="80" t="str">
        <f t="shared" si="5953"/>
        <v/>
      </c>
      <c r="DJ1918" s="80" t="str">
        <f t="shared" si="5953"/>
        <v/>
      </c>
    </row>
    <row r="1919" spans="48:114" ht="15.75" customHeight="1">
      <c r="AV1919" s="80"/>
      <c r="AW1919" s="131"/>
      <c r="AX1919" s="80" t="str">
        <f t="shared" si="5915"/>
        <v/>
      </c>
      <c r="AY1919" s="80" t="str">
        <f t="shared" ref="AY1919:CA1919" si="5954">IF(AY$6=$D34,INDEX($AM34:$AM34,1,1),"")</f>
        <v/>
      </c>
      <c r="AZ1919" s="80" t="str">
        <f t="shared" si="5954"/>
        <v/>
      </c>
      <c r="BA1919" s="80" t="str">
        <f t="shared" si="5954"/>
        <v/>
      </c>
      <c r="BB1919" s="80" t="str">
        <f t="shared" si="5954"/>
        <v/>
      </c>
      <c r="BC1919" s="80" t="str">
        <f t="shared" si="5954"/>
        <v/>
      </c>
      <c r="BD1919" s="80" t="str">
        <f t="shared" si="5954"/>
        <v/>
      </c>
      <c r="BE1919" s="80" t="str">
        <f t="shared" si="5954"/>
        <v/>
      </c>
      <c r="BF1919" s="80" t="str">
        <f t="shared" si="5954"/>
        <v/>
      </c>
      <c r="BG1919" s="80" t="str">
        <f t="shared" si="5954"/>
        <v/>
      </c>
      <c r="BH1919" s="80" t="str">
        <f t="shared" si="5954"/>
        <v/>
      </c>
      <c r="BI1919" s="80" t="str">
        <f t="shared" si="5954"/>
        <v/>
      </c>
      <c r="BJ1919" s="80" t="str">
        <f t="shared" si="5954"/>
        <v/>
      </c>
      <c r="BK1919" s="80" t="str">
        <f t="shared" si="5954"/>
        <v/>
      </c>
      <c r="BL1919" s="80" t="str">
        <f t="shared" si="5954"/>
        <v/>
      </c>
      <c r="BM1919" s="80" t="str">
        <f t="shared" si="5954"/>
        <v/>
      </c>
      <c r="BN1919" s="80" t="str">
        <f t="shared" si="5954"/>
        <v/>
      </c>
      <c r="BO1919" s="80" t="str">
        <f t="shared" si="5954"/>
        <v/>
      </c>
      <c r="BP1919" s="80">
        <f t="shared" si="5954"/>
        <v>0</v>
      </c>
      <c r="BQ1919" s="80" t="str">
        <f t="shared" si="5954"/>
        <v/>
      </c>
      <c r="BR1919" s="80" t="str">
        <f t="shared" si="5954"/>
        <v/>
      </c>
      <c r="BS1919" s="80" t="str">
        <f t="shared" si="5954"/>
        <v/>
      </c>
      <c r="BT1919" s="80" t="str">
        <f t="shared" si="5954"/>
        <v/>
      </c>
      <c r="BU1919" s="80" t="str">
        <f t="shared" si="5954"/>
        <v/>
      </c>
      <c r="BV1919" s="80" t="str">
        <f t="shared" si="5954"/>
        <v/>
      </c>
      <c r="BW1919" s="80" t="str">
        <f t="shared" si="5954"/>
        <v/>
      </c>
      <c r="BX1919" s="80" t="str">
        <f t="shared" si="5954"/>
        <v/>
      </c>
      <c r="BY1919" s="80" t="str">
        <f t="shared" si="5954"/>
        <v/>
      </c>
      <c r="BZ1919" s="80" t="str">
        <f t="shared" si="5954"/>
        <v/>
      </c>
      <c r="CA1919" s="80" t="str">
        <f t="shared" si="5954"/>
        <v/>
      </c>
      <c r="CB1919" s="80" t="str">
        <f t="shared" si="5933"/>
        <v/>
      </c>
      <c r="CC1919" s="80" t="str">
        <f t="shared" si="5933"/>
        <v/>
      </c>
      <c r="CD1919" s="80" t="str">
        <f t="shared" si="5933"/>
        <v/>
      </c>
      <c r="CE1919" s="80" t="str">
        <f t="shared" si="5933"/>
        <v/>
      </c>
      <c r="CF1919" s="80" t="str">
        <f t="shared" si="5933"/>
        <v/>
      </c>
      <c r="CG1919" s="80" t="str">
        <f t="shared" ref="CG1919:CN1919" si="5955">IF(CG$6=$D34,INDEX($AM34:$AM34,1,1),"")</f>
        <v/>
      </c>
      <c r="CH1919" s="80" t="str">
        <f t="shared" si="5955"/>
        <v/>
      </c>
      <c r="CI1919" s="80" t="str">
        <f t="shared" si="5955"/>
        <v/>
      </c>
      <c r="CJ1919" s="80" t="str">
        <f t="shared" si="5955"/>
        <v/>
      </c>
      <c r="CK1919" s="80" t="str">
        <f t="shared" si="5955"/>
        <v/>
      </c>
      <c r="CL1919" s="80" t="str">
        <f t="shared" si="5955"/>
        <v/>
      </c>
      <c r="CM1919" s="80" t="str">
        <f t="shared" si="5955"/>
        <v/>
      </c>
      <c r="CN1919" s="80" t="str">
        <f t="shared" si="5955"/>
        <v/>
      </c>
      <c r="CO1919" s="80" t="str">
        <f t="shared" ref="CO1919:DJ1919" si="5956">IF(CO$6=$D34,INDEX($AM34:$AM34,1,1),"")</f>
        <v/>
      </c>
      <c r="CP1919" s="80" t="str">
        <f t="shared" si="5956"/>
        <v/>
      </c>
      <c r="CQ1919" s="80" t="str">
        <f t="shared" si="5956"/>
        <v/>
      </c>
      <c r="CR1919" s="80" t="str">
        <f t="shared" si="5956"/>
        <v/>
      </c>
      <c r="CS1919" s="80" t="str">
        <f t="shared" si="5956"/>
        <v/>
      </c>
      <c r="CT1919" s="80" t="str">
        <f t="shared" si="5956"/>
        <v/>
      </c>
      <c r="CU1919" s="80" t="str">
        <f t="shared" si="5956"/>
        <v/>
      </c>
      <c r="CV1919" s="80" t="str">
        <f t="shared" si="5956"/>
        <v/>
      </c>
      <c r="CW1919" s="80" t="str">
        <f t="shared" si="5956"/>
        <v/>
      </c>
      <c r="CX1919" s="80" t="str">
        <f t="shared" si="5956"/>
        <v/>
      </c>
      <c r="CY1919" s="80" t="str">
        <f t="shared" si="5956"/>
        <v/>
      </c>
      <c r="CZ1919" s="80" t="str">
        <f t="shared" si="5956"/>
        <v/>
      </c>
      <c r="DA1919" s="80" t="str">
        <f t="shared" si="5956"/>
        <v/>
      </c>
      <c r="DB1919" s="80" t="str">
        <f t="shared" si="5956"/>
        <v/>
      </c>
      <c r="DC1919" s="80" t="str">
        <f t="shared" si="5956"/>
        <v/>
      </c>
      <c r="DD1919" s="80" t="str">
        <f t="shared" si="5956"/>
        <v/>
      </c>
      <c r="DE1919" s="80" t="str">
        <f t="shared" si="5956"/>
        <v/>
      </c>
      <c r="DF1919" s="80" t="str">
        <f t="shared" si="5956"/>
        <v/>
      </c>
      <c r="DG1919" s="80" t="str">
        <f t="shared" si="5956"/>
        <v/>
      </c>
      <c r="DH1919" s="80" t="str">
        <f t="shared" si="5956"/>
        <v/>
      </c>
      <c r="DI1919" s="80" t="str">
        <f t="shared" si="5956"/>
        <v/>
      </c>
      <c r="DJ1919" s="80" t="str">
        <f t="shared" si="5956"/>
        <v/>
      </c>
    </row>
    <row r="1920" spans="48:114" ht="15.75" customHeight="1">
      <c r="AV1920" s="80"/>
      <c r="AW1920" s="131"/>
      <c r="AX1920" s="80" t="str">
        <f t="shared" si="5915"/>
        <v/>
      </c>
      <c r="AY1920" s="80" t="str">
        <f t="shared" ref="AY1920:CA1920" si="5957">IF(AY$6=$D35,INDEX($AM35:$AM35,1,1),"")</f>
        <v/>
      </c>
      <c r="AZ1920" s="80" t="str">
        <f t="shared" si="5957"/>
        <v/>
      </c>
      <c r="BA1920" s="80" t="str">
        <f t="shared" si="5957"/>
        <v/>
      </c>
      <c r="BB1920" s="80" t="str">
        <f t="shared" si="5957"/>
        <v/>
      </c>
      <c r="BC1920" s="80" t="str">
        <f t="shared" si="5957"/>
        <v/>
      </c>
      <c r="BD1920" s="80" t="str">
        <f t="shared" si="5957"/>
        <v/>
      </c>
      <c r="BE1920" s="80">
        <f t="shared" si="5957"/>
        <v>0</v>
      </c>
      <c r="BF1920" s="80" t="str">
        <f t="shared" si="5957"/>
        <v/>
      </c>
      <c r="BG1920" s="80" t="str">
        <f t="shared" si="5957"/>
        <v/>
      </c>
      <c r="BH1920" s="80" t="str">
        <f t="shared" si="5957"/>
        <v/>
      </c>
      <c r="BI1920" s="80" t="str">
        <f t="shared" si="5957"/>
        <v/>
      </c>
      <c r="BJ1920" s="80" t="str">
        <f t="shared" si="5957"/>
        <v/>
      </c>
      <c r="BK1920" s="80" t="str">
        <f t="shared" si="5957"/>
        <v/>
      </c>
      <c r="BL1920" s="80" t="str">
        <f t="shared" si="5957"/>
        <v/>
      </c>
      <c r="BM1920" s="80" t="str">
        <f t="shared" si="5957"/>
        <v/>
      </c>
      <c r="BN1920" s="80" t="str">
        <f t="shared" si="5957"/>
        <v/>
      </c>
      <c r="BO1920" s="80" t="str">
        <f t="shared" si="5957"/>
        <v/>
      </c>
      <c r="BP1920" s="80" t="str">
        <f t="shared" si="5957"/>
        <v/>
      </c>
      <c r="BQ1920" s="80" t="str">
        <f t="shared" si="5957"/>
        <v/>
      </c>
      <c r="BR1920" s="80" t="str">
        <f t="shared" si="5957"/>
        <v/>
      </c>
      <c r="BS1920" s="80" t="str">
        <f t="shared" si="5957"/>
        <v/>
      </c>
      <c r="BT1920" s="80" t="str">
        <f t="shared" si="5957"/>
        <v/>
      </c>
      <c r="BU1920" s="80" t="str">
        <f t="shared" si="5957"/>
        <v/>
      </c>
      <c r="BV1920" s="80" t="str">
        <f t="shared" si="5957"/>
        <v/>
      </c>
      <c r="BW1920" s="80" t="str">
        <f t="shared" si="5957"/>
        <v/>
      </c>
      <c r="BX1920" s="80" t="str">
        <f t="shared" si="5957"/>
        <v/>
      </c>
      <c r="BY1920" s="80" t="str">
        <f t="shared" si="5957"/>
        <v/>
      </c>
      <c r="BZ1920" s="80" t="str">
        <f t="shared" si="5957"/>
        <v/>
      </c>
      <c r="CA1920" s="80" t="str">
        <f t="shared" si="5957"/>
        <v/>
      </c>
      <c r="CB1920" s="80" t="str">
        <f t="shared" si="5933"/>
        <v/>
      </c>
      <c r="CC1920" s="80" t="str">
        <f t="shared" si="5933"/>
        <v/>
      </c>
      <c r="CD1920" s="80" t="str">
        <f t="shared" si="5933"/>
        <v/>
      </c>
      <c r="CE1920" s="80" t="str">
        <f t="shared" si="5933"/>
        <v/>
      </c>
      <c r="CF1920" s="80" t="str">
        <f t="shared" si="5933"/>
        <v/>
      </c>
      <c r="CG1920" s="80" t="str">
        <f t="shared" ref="CG1920:CN1920" si="5958">IF(CG$6=$D35,INDEX($AM35:$AM35,1,1),"")</f>
        <v/>
      </c>
      <c r="CH1920" s="80" t="str">
        <f t="shared" si="5958"/>
        <v/>
      </c>
      <c r="CI1920" s="80" t="str">
        <f t="shared" si="5958"/>
        <v/>
      </c>
      <c r="CJ1920" s="80" t="str">
        <f t="shared" si="5958"/>
        <v/>
      </c>
      <c r="CK1920" s="80" t="str">
        <f t="shared" si="5958"/>
        <v/>
      </c>
      <c r="CL1920" s="80" t="str">
        <f t="shared" si="5958"/>
        <v/>
      </c>
      <c r="CM1920" s="80" t="str">
        <f t="shared" si="5958"/>
        <v/>
      </c>
      <c r="CN1920" s="80" t="str">
        <f t="shared" si="5958"/>
        <v/>
      </c>
      <c r="CO1920" s="80" t="str">
        <f t="shared" ref="CO1920:DJ1920" si="5959">IF(CO$6=$D35,INDEX($AM35:$AM35,1,1),"")</f>
        <v/>
      </c>
      <c r="CP1920" s="80" t="str">
        <f t="shared" si="5959"/>
        <v/>
      </c>
      <c r="CQ1920" s="80" t="str">
        <f t="shared" si="5959"/>
        <v/>
      </c>
      <c r="CR1920" s="80" t="str">
        <f t="shared" si="5959"/>
        <v/>
      </c>
      <c r="CS1920" s="80" t="str">
        <f t="shared" si="5959"/>
        <v/>
      </c>
      <c r="CT1920" s="80" t="str">
        <f t="shared" si="5959"/>
        <v/>
      </c>
      <c r="CU1920" s="80" t="str">
        <f t="shared" si="5959"/>
        <v/>
      </c>
      <c r="CV1920" s="80" t="str">
        <f t="shared" si="5959"/>
        <v/>
      </c>
      <c r="CW1920" s="80" t="str">
        <f t="shared" si="5959"/>
        <v/>
      </c>
      <c r="CX1920" s="80" t="str">
        <f t="shared" si="5959"/>
        <v/>
      </c>
      <c r="CY1920" s="80" t="str">
        <f t="shared" si="5959"/>
        <v/>
      </c>
      <c r="CZ1920" s="80" t="str">
        <f t="shared" si="5959"/>
        <v/>
      </c>
      <c r="DA1920" s="80" t="str">
        <f t="shared" si="5959"/>
        <v/>
      </c>
      <c r="DB1920" s="80" t="str">
        <f t="shared" si="5959"/>
        <v/>
      </c>
      <c r="DC1920" s="80" t="str">
        <f t="shared" si="5959"/>
        <v/>
      </c>
      <c r="DD1920" s="80" t="str">
        <f t="shared" si="5959"/>
        <v/>
      </c>
      <c r="DE1920" s="80" t="str">
        <f t="shared" si="5959"/>
        <v/>
      </c>
      <c r="DF1920" s="80" t="str">
        <f t="shared" si="5959"/>
        <v/>
      </c>
      <c r="DG1920" s="80" t="str">
        <f t="shared" si="5959"/>
        <v/>
      </c>
      <c r="DH1920" s="80" t="str">
        <f t="shared" si="5959"/>
        <v/>
      </c>
      <c r="DI1920" s="80" t="str">
        <f t="shared" si="5959"/>
        <v/>
      </c>
      <c r="DJ1920" s="80" t="str">
        <f t="shared" si="5959"/>
        <v/>
      </c>
    </row>
    <row r="1921" spans="48:114" ht="15.75" customHeight="1">
      <c r="AV1921" s="80"/>
      <c r="AW1921" s="131"/>
      <c r="AX1921" s="80" t="str">
        <f t="shared" si="5915"/>
        <v/>
      </c>
      <c r="AY1921" s="80" t="str">
        <f t="shared" ref="AY1921:CA1921" si="5960">IF(AY$6=$D36,INDEX($AM36:$AM36,1,1),"")</f>
        <v/>
      </c>
      <c r="AZ1921" s="80" t="str">
        <f t="shared" si="5960"/>
        <v/>
      </c>
      <c r="BA1921" s="80" t="str">
        <f t="shared" si="5960"/>
        <v/>
      </c>
      <c r="BB1921" s="80" t="str">
        <f t="shared" si="5960"/>
        <v/>
      </c>
      <c r="BC1921" s="80" t="str">
        <f t="shared" si="5960"/>
        <v/>
      </c>
      <c r="BD1921" s="80" t="str">
        <f t="shared" si="5960"/>
        <v/>
      </c>
      <c r="BE1921" s="80" t="str">
        <f t="shared" si="5960"/>
        <v/>
      </c>
      <c r="BF1921" s="80" t="str">
        <f t="shared" si="5960"/>
        <v/>
      </c>
      <c r="BG1921" s="80" t="str">
        <f t="shared" si="5960"/>
        <v/>
      </c>
      <c r="BH1921" s="80" t="str">
        <f t="shared" si="5960"/>
        <v/>
      </c>
      <c r="BI1921" s="80" t="str">
        <f t="shared" si="5960"/>
        <v/>
      </c>
      <c r="BJ1921" s="80" t="str">
        <f t="shared" si="5960"/>
        <v/>
      </c>
      <c r="BK1921" s="80" t="str">
        <f t="shared" si="5960"/>
        <v/>
      </c>
      <c r="BL1921" s="80" t="str">
        <f t="shared" si="5960"/>
        <v/>
      </c>
      <c r="BM1921" s="80" t="str">
        <f t="shared" si="5960"/>
        <v/>
      </c>
      <c r="BN1921" s="80" t="str">
        <f t="shared" si="5960"/>
        <v/>
      </c>
      <c r="BO1921" s="80" t="str">
        <f t="shared" si="5960"/>
        <v/>
      </c>
      <c r="BP1921" s="80" t="str">
        <f t="shared" si="5960"/>
        <v/>
      </c>
      <c r="BQ1921" s="80">
        <f t="shared" si="5960"/>
        <v>0</v>
      </c>
      <c r="BR1921" s="80" t="str">
        <f t="shared" si="5960"/>
        <v/>
      </c>
      <c r="BS1921" s="80" t="str">
        <f t="shared" si="5960"/>
        <v/>
      </c>
      <c r="BT1921" s="80" t="str">
        <f t="shared" si="5960"/>
        <v/>
      </c>
      <c r="BU1921" s="80" t="str">
        <f t="shared" si="5960"/>
        <v/>
      </c>
      <c r="BV1921" s="80" t="str">
        <f t="shared" si="5960"/>
        <v/>
      </c>
      <c r="BW1921" s="80" t="str">
        <f t="shared" si="5960"/>
        <v/>
      </c>
      <c r="BX1921" s="80" t="str">
        <f t="shared" si="5960"/>
        <v/>
      </c>
      <c r="BY1921" s="80" t="str">
        <f t="shared" si="5960"/>
        <v/>
      </c>
      <c r="BZ1921" s="80" t="str">
        <f t="shared" si="5960"/>
        <v/>
      </c>
      <c r="CA1921" s="80" t="str">
        <f t="shared" si="5960"/>
        <v/>
      </c>
      <c r="CB1921" s="80" t="str">
        <f t="shared" si="5933"/>
        <v/>
      </c>
      <c r="CC1921" s="80" t="str">
        <f t="shared" si="5933"/>
        <v/>
      </c>
      <c r="CD1921" s="80" t="str">
        <f t="shared" si="5933"/>
        <v/>
      </c>
      <c r="CE1921" s="80" t="str">
        <f t="shared" si="5933"/>
        <v/>
      </c>
      <c r="CF1921" s="80" t="str">
        <f t="shared" si="5933"/>
        <v/>
      </c>
      <c r="CG1921" s="80" t="str">
        <f t="shared" ref="CG1921:CN1921" si="5961">IF(CG$6=$D36,INDEX($AM36:$AM36,1,1),"")</f>
        <v/>
      </c>
      <c r="CH1921" s="80" t="str">
        <f t="shared" si="5961"/>
        <v/>
      </c>
      <c r="CI1921" s="80" t="str">
        <f t="shared" si="5961"/>
        <v/>
      </c>
      <c r="CJ1921" s="80" t="str">
        <f t="shared" si="5961"/>
        <v/>
      </c>
      <c r="CK1921" s="80" t="str">
        <f t="shared" si="5961"/>
        <v/>
      </c>
      <c r="CL1921" s="80" t="str">
        <f t="shared" si="5961"/>
        <v/>
      </c>
      <c r="CM1921" s="80" t="str">
        <f t="shared" si="5961"/>
        <v/>
      </c>
      <c r="CN1921" s="80" t="str">
        <f t="shared" si="5961"/>
        <v/>
      </c>
      <c r="CO1921" s="80" t="str">
        <f t="shared" ref="CO1921:DJ1921" si="5962">IF(CO$6=$D36,INDEX($AM36:$AM36,1,1),"")</f>
        <v/>
      </c>
      <c r="CP1921" s="80" t="str">
        <f t="shared" si="5962"/>
        <v/>
      </c>
      <c r="CQ1921" s="80" t="str">
        <f t="shared" si="5962"/>
        <v/>
      </c>
      <c r="CR1921" s="80" t="str">
        <f t="shared" si="5962"/>
        <v/>
      </c>
      <c r="CS1921" s="80" t="str">
        <f t="shared" si="5962"/>
        <v/>
      </c>
      <c r="CT1921" s="80" t="str">
        <f t="shared" si="5962"/>
        <v/>
      </c>
      <c r="CU1921" s="80" t="str">
        <f t="shared" si="5962"/>
        <v/>
      </c>
      <c r="CV1921" s="80" t="str">
        <f t="shared" si="5962"/>
        <v/>
      </c>
      <c r="CW1921" s="80" t="str">
        <f t="shared" si="5962"/>
        <v/>
      </c>
      <c r="CX1921" s="80" t="str">
        <f t="shared" si="5962"/>
        <v/>
      </c>
      <c r="CY1921" s="80" t="str">
        <f t="shared" si="5962"/>
        <v/>
      </c>
      <c r="CZ1921" s="80" t="str">
        <f t="shared" si="5962"/>
        <v/>
      </c>
      <c r="DA1921" s="80" t="str">
        <f t="shared" si="5962"/>
        <v/>
      </c>
      <c r="DB1921" s="80" t="str">
        <f t="shared" si="5962"/>
        <v/>
      </c>
      <c r="DC1921" s="80" t="str">
        <f t="shared" si="5962"/>
        <v/>
      </c>
      <c r="DD1921" s="80" t="str">
        <f t="shared" si="5962"/>
        <v/>
      </c>
      <c r="DE1921" s="80" t="str">
        <f t="shared" si="5962"/>
        <v/>
      </c>
      <c r="DF1921" s="80" t="str">
        <f t="shared" si="5962"/>
        <v/>
      </c>
      <c r="DG1921" s="80" t="str">
        <f t="shared" si="5962"/>
        <v/>
      </c>
      <c r="DH1921" s="80" t="str">
        <f t="shared" si="5962"/>
        <v/>
      </c>
      <c r="DI1921" s="80" t="str">
        <f t="shared" si="5962"/>
        <v/>
      </c>
      <c r="DJ1921" s="80" t="str">
        <f t="shared" si="5962"/>
        <v/>
      </c>
    </row>
    <row r="1922" spans="48:114" ht="15.75" customHeight="1">
      <c r="AV1922" s="80"/>
      <c r="AW1922" s="131"/>
      <c r="AX1922" s="80" t="str">
        <f t="shared" si="5915"/>
        <v/>
      </c>
      <c r="AY1922" s="80" t="str">
        <f t="shared" ref="AY1922:CA1922" si="5963">IF(AY$6=$D37,INDEX($AM37:$AM37,1,1),"")</f>
        <v/>
      </c>
      <c r="AZ1922" s="80" t="str">
        <f t="shared" si="5963"/>
        <v/>
      </c>
      <c r="BA1922" s="80" t="str">
        <f t="shared" si="5963"/>
        <v/>
      </c>
      <c r="BB1922" s="80" t="str">
        <f t="shared" si="5963"/>
        <v/>
      </c>
      <c r="BC1922" s="80">
        <f t="shared" si="5963"/>
        <v>0</v>
      </c>
      <c r="BD1922" s="80" t="str">
        <f t="shared" si="5963"/>
        <v/>
      </c>
      <c r="BE1922" s="80" t="str">
        <f t="shared" si="5963"/>
        <v/>
      </c>
      <c r="BF1922" s="80" t="str">
        <f t="shared" si="5963"/>
        <v/>
      </c>
      <c r="BG1922" s="80" t="str">
        <f t="shared" si="5963"/>
        <v/>
      </c>
      <c r="BH1922" s="80" t="str">
        <f t="shared" si="5963"/>
        <v/>
      </c>
      <c r="BI1922" s="80" t="str">
        <f t="shared" si="5963"/>
        <v/>
      </c>
      <c r="BJ1922" s="80" t="str">
        <f t="shared" si="5963"/>
        <v/>
      </c>
      <c r="BK1922" s="80" t="str">
        <f t="shared" si="5963"/>
        <v/>
      </c>
      <c r="BL1922" s="80" t="str">
        <f t="shared" si="5963"/>
        <v/>
      </c>
      <c r="BM1922" s="80" t="str">
        <f t="shared" si="5963"/>
        <v/>
      </c>
      <c r="BN1922" s="80" t="str">
        <f t="shared" si="5963"/>
        <v/>
      </c>
      <c r="BO1922" s="80" t="str">
        <f t="shared" si="5963"/>
        <v/>
      </c>
      <c r="BP1922" s="80" t="str">
        <f t="shared" si="5963"/>
        <v/>
      </c>
      <c r="BQ1922" s="80" t="str">
        <f t="shared" si="5963"/>
        <v/>
      </c>
      <c r="BR1922" s="80" t="str">
        <f t="shared" si="5963"/>
        <v/>
      </c>
      <c r="BS1922" s="80" t="str">
        <f t="shared" si="5963"/>
        <v/>
      </c>
      <c r="BT1922" s="80" t="str">
        <f t="shared" si="5963"/>
        <v/>
      </c>
      <c r="BU1922" s="80" t="str">
        <f t="shared" si="5963"/>
        <v/>
      </c>
      <c r="BV1922" s="80" t="str">
        <f t="shared" si="5963"/>
        <v/>
      </c>
      <c r="BW1922" s="80" t="str">
        <f t="shared" si="5963"/>
        <v/>
      </c>
      <c r="BX1922" s="80" t="str">
        <f t="shared" si="5963"/>
        <v/>
      </c>
      <c r="BY1922" s="80" t="str">
        <f t="shared" si="5963"/>
        <v/>
      </c>
      <c r="BZ1922" s="80" t="str">
        <f t="shared" si="5963"/>
        <v/>
      </c>
      <c r="CA1922" s="80" t="str">
        <f t="shared" si="5963"/>
        <v/>
      </c>
      <c r="CB1922" s="80" t="str">
        <f t="shared" ref="CB1922:CF1931" si="5964">IF(CB$6=$D37,INDEX($AM37:$AM37,1,1),"")</f>
        <v/>
      </c>
      <c r="CC1922" s="80" t="str">
        <f t="shared" si="5964"/>
        <v/>
      </c>
      <c r="CD1922" s="80" t="str">
        <f t="shared" si="5964"/>
        <v/>
      </c>
      <c r="CE1922" s="80" t="str">
        <f t="shared" si="5964"/>
        <v/>
      </c>
      <c r="CF1922" s="80" t="str">
        <f t="shared" si="5964"/>
        <v/>
      </c>
      <c r="CG1922" s="80" t="str">
        <f t="shared" ref="CG1922:CN1922" si="5965">IF(CG$6=$D37,INDEX($AM37:$AM37,1,1),"")</f>
        <v/>
      </c>
      <c r="CH1922" s="80" t="str">
        <f t="shared" si="5965"/>
        <v/>
      </c>
      <c r="CI1922" s="80" t="str">
        <f t="shared" si="5965"/>
        <v/>
      </c>
      <c r="CJ1922" s="80" t="str">
        <f t="shared" si="5965"/>
        <v/>
      </c>
      <c r="CK1922" s="80" t="str">
        <f t="shared" si="5965"/>
        <v/>
      </c>
      <c r="CL1922" s="80" t="str">
        <f t="shared" si="5965"/>
        <v/>
      </c>
      <c r="CM1922" s="80" t="str">
        <f t="shared" si="5965"/>
        <v/>
      </c>
      <c r="CN1922" s="80" t="str">
        <f t="shared" si="5965"/>
        <v/>
      </c>
      <c r="CO1922" s="80" t="str">
        <f t="shared" ref="CO1922:DJ1922" si="5966">IF(CO$6=$D37,INDEX($AM37:$AM37,1,1),"")</f>
        <v/>
      </c>
      <c r="CP1922" s="80" t="str">
        <f t="shared" si="5966"/>
        <v/>
      </c>
      <c r="CQ1922" s="80" t="str">
        <f t="shared" si="5966"/>
        <v/>
      </c>
      <c r="CR1922" s="80" t="str">
        <f t="shared" si="5966"/>
        <v/>
      </c>
      <c r="CS1922" s="80" t="str">
        <f t="shared" si="5966"/>
        <v/>
      </c>
      <c r="CT1922" s="80" t="str">
        <f t="shared" si="5966"/>
        <v/>
      </c>
      <c r="CU1922" s="80" t="str">
        <f t="shared" si="5966"/>
        <v/>
      </c>
      <c r="CV1922" s="80" t="str">
        <f t="shared" si="5966"/>
        <v/>
      </c>
      <c r="CW1922" s="80" t="str">
        <f t="shared" si="5966"/>
        <v/>
      </c>
      <c r="CX1922" s="80" t="str">
        <f t="shared" si="5966"/>
        <v/>
      </c>
      <c r="CY1922" s="80" t="str">
        <f t="shared" si="5966"/>
        <v/>
      </c>
      <c r="CZ1922" s="80" t="str">
        <f t="shared" si="5966"/>
        <v/>
      </c>
      <c r="DA1922" s="80" t="str">
        <f t="shared" si="5966"/>
        <v/>
      </c>
      <c r="DB1922" s="80" t="str">
        <f t="shared" si="5966"/>
        <v/>
      </c>
      <c r="DC1922" s="80" t="str">
        <f t="shared" si="5966"/>
        <v/>
      </c>
      <c r="DD1922" s="80" t="str">
        <f t="shared" si="5966"/>
        <v/>
      </c>
      <c r="DE1922" s="80" t="str">
        <f t="shared" si="5966"/>
        <v/>
      </c>
      <c r="DF1922" s="80" t="str">
        <f t="shared" si="5966"/>
        <v/>
      </c>
      <c r="DG1922" s="80" t="str">
        <f t="shared" si="5966"/>
        <v/>
      </c>
      <c r="DH1922" s="80" t="str">
        <f t="shared" si="5966"/>
        <v/>
      </c>
      <c r="DI1922" s="80" t="str">
        <f t="shared" si="5966"/>
        <v/>
      </c>
      <c r="DJ1922" s="80" t="str">
        <f t="shared" si="5966"/>
        <v/>
      </c>
    </row>
    <row r="1923" spans="48:114" ht="15.75" customHeight="1">
      <c r="AV1923" s="80"/>
      <c r="AW1923" s="131"/>
      <c r="AX1923" s="80" t="str">
        <f t="shared" si="5915"/>
        <v/>
      </c>
      <c r="AY1923" s="80" t="str">
        <f t="shared" ref="AY1923:CA1923" si="5967">IF(AY$6=$D38,INDEX($AM38:$AM38,1,1),"")</f>
        <v/>
      </c>
      <c r="AZ1923" s="80" t="str">
        <f t="shared" si="5967"/>
        <v/>
      </c>
      <c r="BA1923" s="80" t="str">
        <f t="shared" si="5967"/>
        <v/>
      </c>
      <c r="BB1923" s="80" t="str">
        <f t="shared" si="5967"/>
        <v/>
      </c>
      <c r="BC1923" s="80" t="str">
        <f t="shared" si="5967"/>
        <v/>
      </c>
      <c r="BD1923" s="80" t="str">
        <f t="shared" si="5967"/>
        <v/>
      </c>
      <c r="BE1923" s="80" t="str">
        <f t="shared" si="5967"/>
        <v/>
      </c>
      <c r="BF1923" s="80" t="str">
        <f t="shared" si="5967"/>
        <v/>
      </c>
      <c r="BG1923" s="80" t="str">
        <f t="shared" si="5967"/>
        <v/>
      </c>
      <c r="BH1923" s="80" t="str">
        <f t="shared" si="5967"/>
        <v/>
      </c>
      <c r="BI1923" s="80" t="str">
        <f t="shared" si="5967"/>
        <v/>
      </c>
      <c r="BJ1923" s="80" t="str">
        <f t="shared" si="5967"/>
        <v/>
      </c>
      <c r="BK1923" s="80" t="str">
        <f t="shared" si="5967"/>
        <v/>
      </c>
      <c r="BL1923" s="80" t="str">
        <f t="shared" si="5967"/>
        <v/>
      </c>
      <c r="BM1923" s="80" t="str">
        <f t="shared" si="5967"/>
        <v/>
      </c>
      <c r="BN1923" s="80" t="str">
        <f t="shared" si="5967"/>
        <v/>
      </c>
      <c r="BO1923" s="80" t="str">
        <f t="shared" si="5967"/>
        <v/>
      </c>
      <c r="BP1923" s="80" t="str">
        <f t="shared" si="5967"/>
        <v/>
      </c>
      <c r="BQ1923" s="80" t="str">
        <f t="shared" si="5967"/>
        <v/>
      </c>
      <c r="BR1923" s="80">
        <f t="shared" si="5967"/>
        <v>0</v>
      </c>
      <c r="BS1923" s="80" t="str">
        <f t="shared" si="5967"/>
        <v/>
      </c>
      <c r="BT1923" s="80" t="str">
        <f t="shared" si="5967"/>
        <v/>
      </c>
      <c r="BU1923" s="80" t="str">
        <f t="shared" si="5967"/>
        <v/>
      </c>
      <c r="BV1923" s="80" t="str">
        <f t="shared" si="5967"/>
        <v/>
      </c>
      <c r="BW1923" s="80" t="str">
        <f t="shared" si="5967"/>
        <v/>
      </c>
      <c r="BX1923" s="80" t="str">
        <f t="shared" si="5967"/>
        <v/>
      </c>
      <c r="BY1923" s="80" t="str">
        <f t="shared" si="5967"/>
        <v/>
      </c>
      <c r="BZ1923" s="80" t="str">
        <f t="shared" si="5967"/>
        <v/>
      </c>
      <c r="CA1923" s="80" t="str">
        <f t="shared" si="5967"/>
        <v/>
      </c>
      <c r="CB1923" s="80" t="str">
        <f t="shared" si="5964"/>
        <v/>
      </c>
      <c r="CC1923" s="80" t="str">
        <f t="shared" si="5964"/>
        <v/>
      </c>
      <c r="CD1923" s="80" t="str">
        <f t="shared" si="5964"/>
        <v/>
      </c>
      <c r="CE1923" s="80" t="str">
        <f t="shared" si="5964"/>
        <v/>
      </c>
      <c r="CF1923" s="80" t="str">
        <f t="shared" si="5964"/>
        <v/>
      </c>
      <c r="CG1923" s="80" t="str">
        <f t="shared" ref="CG1923:CN1923" si="5968">IF(CG$6=$D38,INDEX($AM38:$AM38,1,1),"")</f>
        <v/>
      </c>
      <c r="CH1923" s="80" t="str">
        <f t="shared" si="5968"/>
        <v/>
      </c>
      <c r="CI1923" s="80" t="str">
        <f t="shared" si="5968"/>
        <v/>
      </c>
      <c r="CJ1923" s="80" t="str">
        <f t="shared" si="5968"/>
        <v/>
      </c>
      <c r="CK1923" s="80" t="str">
        <f t="shared" si="5968"/>
        <v/>
      </c>
      <c r="CL1923" s="80" t="str">
        <f t="shared" si="5968"/>
        <v/>
      </c>
      <c r="CM1923" s="80" t="str">
        <f t="shared" si="5968"/>
        <v/>
      </c>
      <c r="CN1923" s="80" t="str">
        <f t="shared" si="5968"/>
        <v/>
      </c>
      <c r="CO1923" s="80" t="str">
        <f t="shared" ref="CO1923:DJ1923" si="5969">IF(CO$6=$D38,INDEX($AM38:$AM38,1,1),"")</f>
        <v/>
      </c>
      <c r="CP1923" s="80" t="str">
        <f t="shared" si="5969"/>
        <v/>
      </c>
      <c r="CQ1923" s="80" t="str">
        <f t="shared" si="5969"/>
        <v/>
      </c>
      <c r="CR1923" s="80" t="str">
        <f t="shared" si="5969"/>
        <v/>
      </c>
      <c r="CS1923" s="80" t="str">
        <f t="shared" si="5969"/>
        <v/>
      </c>
      <c r="CT1923" s="80" t="str">
        <f t="shared" si="5969"/>
        <v/>
      </c>
      <c r="CU1923" s="80" t="str">
        <f t="shared" si="5969"/>
        <v/>
      </c>
      <c r="CV1923" s="80" t="str">
        <f t="shared" si="5969"/>
        <v/>
      </c>
      <c r="CW1923" s="80" t="str">
        <f t="shared" si="5969"/>
        <v/>
      </c>
      <c r="CX1923" s="80" t="str">
        <f t="shared" si="5969"/>
        <v/>
      </c>
      <c r="CY1923" s="80" t="str">
        <f t="shared" si="5969"/>
        <v/>
      </c>
      <c r="CZ1923" s="80" t="str">
        <f t="shared" si="5969"/>
        <v/>
      </c>
      <c r="DA1923" s="80" t="str">
        <f t="shared" si="5969"/>
        <v/>
      </c>
      <c r="DB1923" s="80" t="str">
        <f t="shared" si="5969"/>
        <v/>
      </c>
      <c r="DC1923" s="80" t="str">
        <f t="shared" si="5969"/>
        <v/>
      </c>
      <c r="DD1923" s="80" t="str">
        <f t="shared" si="5969"/>
        <v/>
      </c>
      <c r="DE1923" s="80" t="str">
        <f t="shared" si="5969"/>
        <v/>
      </c>
      <c r="DF1923" s="80" t="str">
        <f t="shared" si="5969"/>
        <v/>
      </c>
      <c r="DG1923" s="80" t="str">
        <f t="shared" si="5969"/>
        <v/>
      </c>
      <c r="DH1923" s="80" t="str">
        <f t="shared" si="5969"/>
        <v/>
      </c>
      <c r="DI1923" s="80" t="str">
        <f t="shared" si="5969"/>
        <v/>
      </c>
      <c r="DJ1923" s="80" t="str">
        <f t="shared" si="5969"/>
        <v/>
      </c>
    </row>
    <row r="1924" spans="48:114" ht="15.75" customHeight="1">
      <c r="AV1924" s="80"/>
      <c r="AW1924" s="131"/>
      <c r="AX1924" s="80" t="str">
        <f t="shared" ref="AX1924:AX1955" si="5970">IF(AX$6=$D39,INDEX($AM39:$AM39,1,1),"")</f>
        <v/>
      </c>
      <c r="AY1924" s="80" t="str">
        <f t="shared" ref="AY1924:CA1924" si="5971">IF(AY$6=$D39,INDEX($AM39:$AM39,1,1),"")</f>
        <v/>
      </c>
      <c r="AZ1924" s="80" t="str">
        <f t="shared" si="5971"/>
        <v/>
      </c>
      <c r="BA1924" s="80" t="str">
        <f t="shared" si="5971"/>
        <v/>
      </c>
      <c r="BB1924" s="80" t="str">
        <f t="shared" si="5971"/>
        <v/>
      </c>
      <c r="BC1924" s="80" t="str">
        <f t="shared" si="5971"/>
        <v/>
      </c>
      <c r="BD1924" s="80" t="str">
        <f t="shared" si="5971"/>
        <v/>
      </c>
      <c r="BE1924" s="80" t="str">
        <f t="shared" si="5971"/>
        <v/>
      </c>
      <c r="BF1924" s="80" t="str">
        <f t="shared" si="5971"/>
        <v/>
      </c>
      <c r="BG1924" s="80" t="str">
        <f t="shared" si="5971"/>
        <v/>
      </c>
      <c r="BH1924" s="80" t="str">
        <f t="shared" si="5971"/>
        <v/>
      </c>
      <c r="BI1924" s="80" t="str">
        <f t="shared" si="5971"/>
        <v/>
      </c>
      <c r="BJ1924" s="80" t="str">
        <f t="shared" si="5971"/>
        <v/>
      </c>
      <c r="BK1924" s="80" t="str">
        <f t="shared" si="5971"/>
        <v/>
      </c>
      <c r="BL1924" s="80" t="str">
        <f t="shared" si="5971"/>
        <v/>
      </c>
      <c r="BM1924" s="80" t="str">
        <f t="shared" si="5971"/>
        <v/>
      </c>
      <c r="BN1924" s="80" t="str">
        <f t="shared" si="5971"/>
        <v/>
      </c>
      <c r="BO1924" s="80" t="str">
        <f t="shared" si="5971"/>
        <v/>
      </c>
      <c r="BP1924" s="80" t="str">
        <f t="shared" si="5971"/>
        <v/>
      </c>
      <c r="BQ1924" s="80" t="str">
        <f t="shared" si="5971"/>
        <v/>
      </c>
      <c r="BR1924" s="80" t="str">
        <f t="shared" si="5971"/>
        <v/>
      </c>
      <c r="BS1924" s="80">
        <f t="shared" si="5971"/>
        <v>0</v>
      </c>
      <c r="BT1924" s="80" t="str">
        <f t="shared" si="5971"/>
        <v/>
      </c>
      <c r="BU1924" s="80" t="str">
        <f t="shared" si="5971"/>
        <v/>
      </c>
      <c r="BV1924" s="80" t="str">
        <f t="shared" si="5971"/>
        <v/>
      </c>
      <c r="BW1924" s="80" t="str">
        <f t="shared" si="5971"/>
        <v/>
      </c>
      <c r="BX1924" s="80" t="str">
        <f t="shared" si="5971"/>
        <v/>
      </c>
      <c r="BY1924" s="80" t="str">
        <f t="shared" si="5971"/>
        <v/>
      </c>
      <c r="BZ1924" s="80" t="str">
        <f t="shared" si="5971"/>
        <v/>
      </c>
      <c r="CA1924" s="80" t="str">
        <f t="shared" si="5971"/>
        <v/>
      </c>
      <c r="CB1924" s="80" t="str">
        <f t="shared" si="5964"/>
        <v/>
      </c>
      <c r="CC1924" s="80" t="str">
        <f t="shared" si="5964"/>
        <v/>
      </c>
      <c r="CD1924" s="80" t="str">
        <f t="shared" si="5964"/>
        <v/>
      </c>
      <c r="CE1924" s="80" t="str">
        <f t="shared" si="5964"/>
        <v/>
      </c>
      <c r="CF1924" s="80" t="str">
        <f t="shared" si="5964"/>
        <v/>
      </c>
      <c r="CG1924" s="80" t="str">
        <f t="shared" ref="CG1924:CN1924" si="5972">IF(CG$6=$D39,INDEX($AM39:$AM39,1,1),"")</f>
        <v/>
      </c>
      <c r="CH1924" s="80" t="str">
        <f t="shared" si="5972"/>
        <v/>
      </c>
      <c r="CI1924" s="80" t="str">
        <f t="shared" si="5972"/>
        <v/>
      </c>
      <c r="CJ1924" s="80" t="str">
        <f t="shared" si="5972"/>
        <v/>
      </c>
      <c r="CK1924" s="80" t="str">
        <f t="shared" si="5972"/>
        <v/>
      </c>
      <c r="CL1924" s="80" t="str">
        <f t="shared" si="5972"/>
        <v/>
      </c>
      <c r="CM1924" s="80" t="str">
        <f t="shared" si="5972"/>
        <v/>
      </c>
      <c r="CN1924" s="80" t="str">
        <f t="shared" si="5972"/>
        <v/>
      </c>
      <c r="CO1924" s="80" t="str">
        <f t="shared" ref="CO1924:DJ1924" si="5973">IF(CO$6=$D39,INDEX($AM39:$AM39,1,1),"")</f>
        <v/>
      </c>
      <c r="CP1924" s="80" t="str">
        <f t="shared" si="5973"/>
        <v/>
      </c>
      <c r="CQ1924" s="80" t="str">
        <f t="shared" si="5973"/>
        <v/>
      </c>
      <c r="CR1924" s="80" t="str">
        <f t="shared" si="5973"/>
        <v/>
      </c>
      <c r="CS1924" s="80" t="str">
        <f t="shared" si="5973"/>
        <v/>
      </c>
      <c r="CT1924" s="80" t="str">
        <f t="shared" si="5973"/>
        <v/>
      </c>
      <c r="CU1924" s="80" t="str">
        <f t="shared" si="5973"/>
        <v/>
      </c>
      <c r="CV1924" s="80" t="str">
        <f t="shared" si="5973"/>
        <v/>
      </c>
      <c r="CW1924" s="80" t="str">
        <f t="shared" si="5973"/>
        <v/>
      </c>
      <c r="CX1924" s="80" t="str">
        <f t="shared" si="5973"/>
        <v/>
      </c>
      <c r="CY1924" s="80" t="str">
        <f t="shared" si="5973"/>
        <v/>
      </c>
      <c r="CZ1924" s="80" t="str">
        <f t="shared" si="5973"/>
        <v/>
      </c>
      <c r="DA1924" s="80" t="str">
        <f t="shared" si="5973"/>
        <v/>
      </c>
      <c r="DB1924" s="80" t="str">
        <f t="shared" si="5973"/>
        <v/>
      </c>
      <c r="DC1924" s="80" t="str">
        <f t="shared" si="5973"/>
        <v/>
      </c>
      <c r="DD1924" s="80" t="str">
        <f t="shared" si="5973"/>
        <v/>
      </c>
      <c r="DE1924" s="80" t="str">
        <f t="shared" si="5973"/>
        <v/>
      </c>
      <c r="DF1924" s="80" t="str">
        <f t="shared" si="5973"/>
        <v/>
      </c>
      <c r="DG1924" s="80" t="str">
        <f t="shared" si="5973"/>
        <v/>
      </c>
      <c r="DH1924" s="80" t="str">
        <f t="shared" si="5973"/>
        <v/>
      </c>
      <c r="DI1924" s="80" t="str">
        <f t="shared" si="5973"/>
        <v/>
      </c>
      <c r="DJ1924" s="80" t="str">
        <f t="shared" si="5973"/>
        <v/>
      </c>
    </row>
    <row r="1925" spans="48:114" ht="15.75" customHeight="1">
      <c r="AV1925" s="80"/>
      <c r="AW1925" s="131"/>
      <c r="AX1925" s="80" t="str">
        <f t="shared" si="5970"/>
        <v/>
      </c>
      <c r="AY1925" s="80" t="str">
        <f t="shared" ref="AY1925:CA1925" si="5974">IF(AY$6=$D40,INDEX($AM40:$AM40,1,1),"")</f>
        <v/>
      </c>
      <c r="AZ1925" s="80" t="str">
        <f t="shared" si="5974"/>
        <v/>
      </c>
      <c r="BA1925" s="80" t="str">
        <f t="shared" si="5974"/>
        <v/>
      </c>
      <c r="BB1925" s="80" t="str">
        <f t="shared" si="5974"/>
        <v/>
      </c>
      <c r="BC1925" s="80" t="str">
        <f t="shared" si="5974"/>
        <v/>
      </c>
      <c r="BD1925" s="80" t="str">
        <f t="shared" si="5974"/>
        <v/>
      </c>
      <c r="BE1925" s="80" t="str">
        <f t="shared" si="5974"/>
        <v/>
      </c>
      <c r="BF1925" s="80" t="str">
        <f t="shared" si="5974"/>
        <v/>
      </c>
      <c r="BG1925" s="80" t="str">
        <f t="shared" si="5974"/>
        <v/>
      </c>
      <c r="BH1925" s="80" t="str">
        <f t="shared" si="5974"/>
        <v/>
      </c>
      <c r="BI1925" s="80" t="str">
        <f t="shared" si="5974"/>
        <v/>
      </c>
      <c r="BJ1925" s="80" t="str">
        <f t="shared" si="5974"/>
        <v/>
      </c>
      <c r="BK1925" s="80" t="str">
        <f t="shared" si="5974"/>
        <v/>
      </c>
      <c r="BL1925" s="80" t="str">
        <f t="shared" si="5974"/>
        <v/>
      </c>
      <c r="BM1925" s="80" t="str">
        <f t="shared" si="5974"/>
        <v/>
      </c>
      <c r="BN1925" s="80" t="str">
        <f t="shared" si="5974"/>
        <v/>
      </c>
      <c r="BO1925" s="80" t="str">
        <f t="shared" si="5974"/>
        <v/>
      </c>
      <c r="BP1925" s="80" t="str">
        <f t="shared" si="5974"/>
        <v/>
      </c>
      <c r="BQ1925" s="80" t="str">
        <f t="shared" si="5974"/>
        <v/>
      </c>
      <c r="BR1925" s="80" t="str">
        <f t="shared" si="5974"/>
        <v/>
      </c>
      <c r="BS1925" s="80" t="str">
        <f t="shared" si="5974"/>
        <v/>
      </c>
      <c r="BT1925" s="80">
        <f t="shared" si="5974"/>
        <v>0</v>
      </c>
      <c r="BU1925" s="80" t="str">
        <f t="shared" si="5974"/>
        <v/>
      </c>
      <c r="BV1925" s="80" t="str">
        <f t="shared" si="5974"/>
        <v/>
      </c>
      <c r="BW1925" s="80" t="str">
        <f t="shared" si="5974"/>
        <v/>
      </c>
      <c r="BX1925" s="80" t="str">
        <f t="shared" si="5974"/>
        <v/>
      </c>
      <c r="BY1925" s="80" t="str">
        <f t="shared" si="5974"/>
        <v/>
      </c>
      <c r="BZ1925" s="80" t="str">
        <f t="shared" si="5974"/>
        <v/>
      </c>
      <c r="CA1925" s="80" t="str">
        <f t="shared" si="5974"/>
        <v/>
      </c>
      <c r="CB1925" s="80" t="str">
        <f t="shared" si="5964"/>
        <v/>
      </c>
      <c r="CC1925" s="80" t="str">
        <f t="shared" si="5964"/>
        <v/>
      </c>
      <c r="CD1925" s="80" t="str">
        <f t="shared" si="5964"/>
        <v/>
      </c>
      <c r="CE1925" s="80" t="str">
        <f t="shared" si="5964"/>
        <v/>
      </c>
      <c r="CF1925" s="80" t="str">
        <f t="shared" si="5964"/>
        <v/>
      </c>
      <c r="CG1925" s="80" t="str">
        <f t="shared" ref="CG1925:CN1925" si="5975">IF(CG$6=$D40,INDEX($AM40:$AM40,1,1),"")</f>
        <v/>
      </c>
      <c r="CH1925" s="80" t="str">
        <f t="shared" si="5975"/>
        <v/>
      </c>
      <c r="CI1925" s="80" t="str">
        <f t="shared" si="5975"/>
        <v/>
      </c>
      <c r="CJ1925" s="80" t="str">
        <f t="shared" si="5975"/>
        <v/>
      </c>
      <c r="CK1925" s="80" t="str">
        <f t="shared" si="5975"/>
        <v/>
      </c>
      <c r="CL1925" s="80" t="str">
        <f t="shared" si="5975"/>
        <v/>
      </c>
      <c r="CM1925" s="80" t="str">
        <f t="shared" si="5975"/>
        <v/>
      </c>
      <c r="CN1925" s="80" t="str">
        <f t="shared" si="5975"/>
        <v/>
      </c>
      <c r="CO1925" s="80" t="str">
        <f t="shared" ref="CO1925:DJ1925" si="5976">IF(CO$6=$D40,INDEX($AM40:$AM40,1,1),"")</f>
        <v/>
      </c>
      <c r="CP1925" s="80" t="str">
        <f t="shared" si="5976"/>
        <v/>
      </c>
      <c r="CQ1925" s="80" t="str">
        <f t="shared" si="5976"/>
        <v/>
      </c>
      <c r="CR1925" s="80" t="str">
        <f t="shared" si="5976"/>
        <v/>
      </c>
      <c r="CS1925" s="80" t="str">
        <f t="shared" si="5976"/>
        <v/>
      </c>
      <c r="CT1925" s="80" t="str">
        <f t="shared" si="5976"/>
        <v/>
      </c>
      <c r="CU1925" s="80" t="str">
        <f t="shared" si="5976"/>
        <v/>
      </c>
      <c r="CV1925" s="80" t="str">
        <f t="shared" si="5976"/>
        <v/>
      </c>
      <c r="CW1925" s="80" t="str">
        <f t="shared" si="5976"/>
        <v/>
      </c>
      <c r="CX1925" s="80" t="str">
        <f t="shared" si="5976"/>
        <v/>
      </c>
      <c r="CY1925" s="80" t="str">
        <f t="shared" si="5976"/>
        <v/>
      </c>
      <c r="CZ1925" s="80" t="str">
        <f t="shared" si="5976"/>
        <v/>
      </c>
      <c r="DA1925" s="80" t="str">
        <f t="shared" si="5976"/>
        <v/>
      </c>
      <c r="DB1925" s="80" t="str">
        <f t="shared" si="5976"/>
        <v/>
      </c>
      <c r="DC1925" s="80" t="str">
        <f t="shared" si="5976"/>
        <v/>
      </c>
      <c r="DD1925" s="80" t="str">
        <f t="shared" si="5976"/>
        <v/>
      </c>
      <c r="DE1925" s="80" t="str">
        <f t="shared" si="5976"/>
        <v/>
      </c>
      <c r="DF1925" s="80" t="str">
        <f t="shared" si="5976"/>
        <v/>
      </c>
      <c r="DG1925" s="80" t="str">
        <f t="shared" si="5976"/>
        <v/>
      </c>
      <c r="DH1925" s="80" t="str">
        <f t="shared" si="5976"/>
        <v/>
      </c>
      <c r="DI1925" s="80" t="str">
        <f t="shared" si="5976"/>
        <v/>
      </c>
      <c r="DJ1925" s="80" t="str">
        <f t="shared" si="5976"/>
        <v/>
      </c>
    </row>
    <row r="1926" spans="48:114" ht="15.75" customHeight="1">
      <c r="AV1926" s="80"/>
      <c r="AW1926" s="131"/>
      <c r="AX1926" s="80" t="str">
        <f t="shared" si="5970"/>
        <v/>
      </c>
      <c r="AY1926" s="80" t="str">
        <f t="shared" ref="AY1926:CA1926" si="5977">IF(AY$6=$D41,INDEX($AM41:$AM41,1,1),"")</f>
        <v/>
      </c>
      <c r="AZ1926" s="80" t="str">
        <f t="shared" si="5977"/>
        <v/>
      </c>
      <c r="BA1926" s="80" t="str">
        <f t="shared" si="5977"/>
        <v/>
      </c>
      <c r="BB1926" s="80" t="str">
        <f t="shared" si="5977"/>
        <v/>
      </c>
      <c r="BC1926" s="80" t="str">
        <f t="shared" si="5977"/>
        <v/>
      </c>
      <c r="BD1926" s="80" t="str">
        <f t="shared" si="5977"/>
        <v/>
      </c>
      <c r="BE1926" s="80" t="str">
        <f t="shared" si="5977"/>
        <v/>
      </c>
      <c r="BF1926" s="80" t="str">
        <f t="shared" si="5977"/>
        <v/>
      </c>
      <c r="BG1926" s="80" t="str">
        <f t="shared" si="5977"/>
        <v/>
      </c>
      <c r="BH1926" s="80" t="str">
        <f t="shared" si="5977"/>
        <v/>
      </c>
      <c r="BI1926" s="80" t="str">
        <f t="shared" si="5977"/>
        <v/>
      </c>
      <c r="BJ1926" s="80" t="str">
        <f t="shared" si="5977"/>
        <v/>
      </c>
      <c r="BK1926" s="80" t="str">
        <f t="shared" si="5977"/>
        <v/>
      </c>
      <c r="BL1926" s="80" t="str">
        <f t="shared" si="5977"/>
        <v/>
      </c>
      <c r="BM1926" s="80" t="str">
        <f t="shared" si="5977"/>
        <v/>
      </c>
      <c r="BN1926" s="80" t="str">
        <f t="shared" si="5977"/>
        <v/>
      </c>
      <c r="BO1926" s="80" t="str">
        <f t="shared" si="5977"/>
        <v/>
      </c>
      <c r="BP1926" s="80" t="str">
        <f t="shared" si="5977"/>
        <v/>
      </c>
      <c r="BQ1926" s="80" t="str">
        <f t="shared" si="5977"/>
        <v/>
      </c>
      <c r="BR1926" s="80" t="str">
        <f t="shared" si="5977"/>
        <v/>
      </c>
      <c r="BS1926" s="80" t="str">
        <f t="shared" si="5977"/>
        <v/>
      </c>
      <c r="BT1926" s="80" t="str">
        <f t="shared" si="5977"/>
        <v/>
      </c>
      <c r="BU1926" s="80">
        <f t="shared" si="5977"/>
        <v>0</v>
      </c>
      <c r="BV1926" s="80" t="str">
        <f t="shared" si="5977"/>
        <v/>
      </c>
      <c r="BW1926" s="80" t="str">
        <f t="shared" si="5977"/>
        <v/>
      </c>
      <c r="BX1926" s="80" t="str">
        <f t="shared" si="5977"/>
        <v/>
      </c>
      <c r="BY1926" s="80" t="str">
        <f t="shared" si="5977"/>
        <v/>
      </c>
      <c r="BZ1926" s="80" t="str">
        <f t="shared" si="5977"/>
        <v/>
      </c>
      <c r="CA1926" s="80" t="str">
        <f t="shared" si="5977"/>
        <v/>
      </c>
      <c r="CB1926" s="80" t="str">
        <f t="shared" si="5964"/>
        <v/>
      </c>
      <c r="CC1926" s="80" t="str">
        <f t="shared" si="5964"/>
        <v/>
      </c>
      <c r="CD1926" s="80" t="str">
        <f t="shared" si="5964"/>
        <v/>
      </c>
      <c r="CE1926" s="80" t="str">
        <f t="shared" si="5964"/>
        <v/>
      </c>
      <c r="CF1926" s="80" t="str">
        <f t="shared" si="5964"/>
        <v/>
      </c>
      <c r="CG1926" s="80" t="str">
        <f t="shared" ref="CG1926:CN1926" si="5978">IF(CG$6=$D41,INDEX($AM41:$AM41,1,1),"")</f>
        <v/>
      </c>
      <c r="CH1926" s="80" t="str">
        <f t="shared" si="5978"/>
        <v/>
      </c>
      <c r="CI1926" s="80" t="str">
        <f t="shared" si="5978"/>
        <v/>
      </c>
      <c r="CJ1926" s="80" t="str">
        <f t="shared" si="5978"/>
        <v/>
      </c>
      <c r="CK1926" s="80" t="str">
        <f t="shared" si="5978"/>
        <v/>
      </c>
      <c r="CL1926" s="80" t="str">
        <f t="shared" si="5978"/>
        <v/>
      </c>
      <c r="CM1926" s="80" t="str">
        <f t="shared" si="5978"/>
        <v/>
      </c>
      <c r="CN1926" s="80" t="str">
        <f t="shared" si="5978"/>
        <v/>
      </c>
      <c r="CO1926" s="80" t="str">
        <f t="shared" ref="CO1926:DJ1926" si="5979">IF(CO$6=$D41,INDEX($AM41:$AM41,1,1),"")</f>
        <v/>
      </c>
      <c r="CP1926" s="80" t="str">
        <f t="shared" si="5979"/>
        <v/>
      </c>
      <c r="CQ1926" s="80" t="str">
        <f t="shared" si="5979"/>
        <v/>
      </c>
      <c r="CR1926" s="80" t="str">
        <f t="shared" si="5979"/>
        <v/>
      </c>
      <c r="CS1926" s="80" t="str">
        <f t="shared" si="5979"/>
        <v/>
      </c>
      <c r="CT1926" s="80" t="str">
        <f t="shared" si="5979"/>
        <v/>
      </c>
      <c r="CU1926" s="80" t="str">
        <f t="shared" si="5979"/>
        <v/>
      </c>
      <c r="CV1926" s="80" t="str">
        <f t="shared" si="5979"/>
        <v/>
      </c>
      <c r="CW1926" s="80" t="str">
        <f t="shared" si="5979"/>
        <v/>
      </c>
      <c r="CX1926" s="80" t="str">
        <f t="shared" si="5979"/>
        <v/>
      </c>
      <c r="CY1926" s="80" t="str">
        <f t="shared" si="5979"/>
        <v/>
      </c>
      <c r="CZ1926" s="80" t="str">
        <f t="shared" si="5979"/>
        <v/>
      </c>
      <c r="DA1926" s="80" t="str">
        <f t="shared" si="5979"/>
        <v/>
      </c>
      <c r="DB1926" s="80" t="str">
        <f t="shared" si="5979"/>
        <v/>
      </c>
      <c r="DC1926" s="80" t="str">
        <f t="shared" si="5979"/>
        <v/>
      </c>
      <c r="DD1926" s="80" t="str">
        <f t="shared" si="5979"/>
        <v/>
      </c>
      <c r="DE1926" s="80" t="str">
        <f t="shared" si="5979"/>
        <v/>
      </c>
      <c r="DF1926" s="80" t="str">
        <f t="shared" si="5979"/>
        <v/>
      </c>
      <c r="DG1926" s="80" t="str">
        <f t="shared" si="5979"/>
        <v/>
      </c>
      <c r="DH1926" s="80" t="str">
        <f t="shared" si="5979"/>
        <v/>
      </c>
      <c r="DI1926" s="80" t="str">
        <f t="shared" si="5979"/>
        <v/>
      </c>
      <c r="DJ1926" s="80" t="str">
        <f t="shared" si="5979"/>
        <v/>
      </c>
    </row>
    <row r="1927" spans="48:114" ht="15.75" customHeight="1">
      <c r="AV1927" s="80"/>
      <c r="AW1927" s="131"/>
      <c r="AX1927" s="80" t="str">
        <f t="shared" si="5970"/>
        <v/>
      </c>
      <c r="AY1927" s="80" t="str">
        <f t="shared" ref="AY1927:CA1927" si="5980">IF(AY$6=$D42,INDEX($AM42:$AM42,1,1),"")</f>
        <v/>
      </c>
      <c r="AZ1927" s="80" t="str">
        <f t="shared" si="5980"/>
        <v/>
      </c>
      <c r="BA1927" s="80" t="str">
        <f t="shared" si="5980"/>
        <v/>
      </c>
      <c r="BB1927" s="80" t="str">
        <f t="shared" si="5980"/>
        <v/>
      </c>
      <c r="BC1927" s="80" t="str">
        <f t="shared" si="5980"/>
        <v/>
      </c>
      <c r="BD1927" s="80" t="str">
        <f t="shared" si="5980"/>
        <v/>
      </c>
      <c r="BE1927" s="80" t="str">
        <f t="shared" si="5980"/>
        <v/>
      </c>
      <c r="BF1927" s="80" t="str">
        <f t="shared" si="5980"/>
        <v/>
      </c>
      <c r="BG1927" s="80" t="str">
        <f t="shared" si="5980"/>
        <v/>
      </c>
      <c r="BH1927" s="80" t="str">
        <f t="shared" si="5980"/>
        <v/>
      </c>
      <c r="BI1927" s="80" t="str">
        <f t="shared" si="5980"/>
        <v/>
      </c>
      <c r="BJ1927" s="80" t="str">
        <f t="shared" si="5980"/>
        <v/>
      </c>
      <c r="BK1927" s="80" t="str">
        <f t="shared" si="5980"/>
        <v/>
      </c>
      <c r="BL1927" s="80" t="str">
        <f t="shared" si="5980"/>
        <v/>
      </c>
      <c r="BM1927" s="80" t="str">
        <f t="shared" si="5980"/>
        <v/>
      </c>
      <c r="BN1927" s="80" t="str">
        <f t="shared" si="5980"/>
        <v/>
      </c>
      <c r="BO1927" s="80" t="str">
        <f t="shared" si="5980"/>
        <v/>
      </c>
      <c r="BP1927" s="80" t="str">
        <f t="shared" si="5980"/>
        <v/>
      </c>
      <c r="BQ1927" s="80" t="str">
        <f t="shared" si="5980"/>
        <v/>
      </c>
      <c r="BR1927" s="80" t="str">
        <f t="shared" si="5980"/>
        <v/>
      </c>
      <c r="BS1927" s="80" t="str">
        <f t="shared" si="5980"/>
        <v/>
      </c>
      <c r="BT1927" s="80" t="str">
        <f t="shared" si="5980"/>
        <v/>
      </c>
      <c r="BU1927" s="80" t="str">
        <f t="shared" si="5980"/>
        <v/>
      </c>
      <c r="BV1927" s="80">
        <f t="shared" si="5980"/>
        <v>0</v>
      </c>
      <c r="BW1927" s="80" t="str">
        <f t="shared" si="5980"/>
        <v/>
      </c>
      <c r="BX1927" s="80" t="str">
        <f t="shared" si="5980"/>
        <v/>
      </c>
      <c r="BY1927" s="80" t="str">
        <f t="shared" si="5980"/>
        <v/>
      </c>
      <c r="BZ1927" s="80" t="str">
        <f t="shared" si="5980"/>
        <v/>
      </c>
      <c r="CA1927" s="80" t="str">
        <f t="shared" si="5980"/>
        <v/>
      </c>
      <c r="CB1927" s="80" t="str">
        <f t="shared" si="5964"/>
        <v/>
      </c>
      <c r="CC1927" s="80" t="str">
        <f t="shared" si="5964"/>
        <v/>
      </c>
      <c r="CD1927" s="80" t="str">
        <f t="shared" si="5964"/>
        <v/>
      </c>
      <c r="CE1927" s="80" t="str">
        <f t="shared" si="5964"/>
        <v/>
      </c>
      <c r="CF1927" s="80" t="str">
        <f t="shared" si="5964"/>
        <v/>
      </c>
      <c r="CG1927" s="80" t="str">
        <f t="shared" ref="CG1927:CN1927" si="5981">IF(CG$6=$D42,INDEX($AM42:$AM42,1,1),"")</f>
        <v/>
      </c>
      <c r="CH1927" s="80" t="str">
        <f t="shared" si="5981"/>
        <v/>
      </c>
      <c r="CI1927" s="80" t="str">
        <f t="shared" si="5981"/>
        <v/>
      </c>
      <c r="CJ1927" s="80" t="str">
        <f t="shared" si="5981"/>
        <v/>
      </c>
      <c r="CK1927" s="80" t="str">
        <f t="shared" si="5981"/>
        <v/>
      </c>
      <c r="CL1927" s="80" t="str">
        <f t="shared" si="5981"/>
        <v/>
      </c>
      <c r="CM1927" s="80" t="str">
        <f t="shared" si="5981"/>
        <v/>
      </c>
      <c r="CN1927" s="80" t="str">
        <f t="shared" si="5981"/>
        <v/>
      </c>
      <c r="CO1927" s="80" t="str">
        <f t="shared" ref="CO1927:DJ1927" si="5982">IF(CO$6=$D42,INDEX($AM42:$AM42,1,1),"")</f>
        <v/>
      </c>
      <c r="CP1927" s="80" t="str">
        <f t="shared" si="5982"/>
        <v/>
      </c>
      <c r="CQ1927" s="80" t="str">
        <f t="shared" si="5982"/>
        <v/>
      </c>
      <c r="CR1927" s="80" t="str">
        <f t="shared" si="5982"/>
        <v/>
      </c>
      <c r="CS1927" s="80" t="str">
        <f t="shared" si="5982"/>
        <v/>
      </c>
      <c r="CT1927" s="80" t="str">
        <f t="shared" si="5982"/>
        <v/>
      </c>
      <c r="CU1927" s="80" t="str">
        <f t="shared" si="5982"/>
        <v/>
      </c>
      <c r="CV1927" s="80" t="str">
        <f t="shared" si="5982"/>
        <v/>
      </c>
      <c r="CW1927" s="80" t="str">
        <f t="shared" si="5982"/>
        <v/>
      </c>
      <c r="CX1927" s="80" t="str">
        <f t="shared" si="5982"/>
        <v/>
      </c>
      <c r="CY1927" s="80" t="str">
        <f t="shared" si="5982"/>
        <v/>
      </c>
      <c r="CZ1927" s="80" t="str">
        <f t="shared" si="5982"/>
        <v/>
      </c>
      <c r="DA1927" s="80" t="str">
        <f t="shared" si="5982"/>
        <v/>
      </c>
      <c r="DB1927" s="80" t="str">
        <f t="shared" si="5982"/>
        <v/>
      </c>
      <c r="DC1927" s="80" t="str">
        <f t="shared" si="5982"/>
        <v/>
      </c>
      <c r="DD1927" s="80" t="str">
        <f t="shared" si="5982"/>
        <v/>
      </c>
      <c r="DE1927" s="80" t="str">
        <f t="shared" si="5982"/>
        <v/>
      </c>
      <c r="DF1927" s="80" t="str">
        <f t="shared" si="5982"/>
        <v/>
      </c>
      <c r="DG1927" s="80" t="str">
        <f t="shared" si="5982"/>
        <v/>
      </c>
      <c r="DH1927" s="80" t="str">
        <f t="shared" si="5982"/>
        <v/>
      </c>
      <c r="DI1927" s="80" t="str">
        <f t="shared" si="5982"/>
        <v/>
      </c>
      <c r="DJ1927" s="80" t="str">
        <f t="shared" si="5982"/>
        <v/>
      </c>
    </row>
    <row r="1928" spans="48:114" ht="15.75" customHeight="1">
      <c r="AV1928" s="80"/>
      <c r="AW1928" s="131"/>
      <c r="AX1928" s="80" t="str">
        <f t="shared" si="5970"/>
        <v/>
      </c>
      <c r="AY1928" s="80" t="str">
        <f t="shared" ref="AY1928:CA1928" si="5983">IF(AY$6=$D43,INDEX($AM43:$AM43,1,1),"")</f>
        <v/>
      </c>
      <c r="AZ1928" s="80" t="str">
        <f t="shared" si="5983"/>
        <v/>
      </c>
      <c r="BA1928" s="80" t="str">
        <f t="shared" si="5983"/>
        <v/>
      </c>
      <c r="BB1928" s="80" t="str">
        <f t="shared" si="5983"/>
        <v/>
      </c>
      <c r="BC1928" s="80" t="str">
        <f t="shared" si="5983"/>
        <v/>
      </c>
      <c r="BD1928" s="80" t="str">
        <f t="shared" si="5983"/>
        <v/>
      </c>
      <c r="BE1928" s="80" t="str">
        <f t="shared" si="5983"/>
        <v/>
      </c>
      <c r="BF1928" s="80" t="str">
        <f t="shared" si="5983"/>
        <v/>
      </c>
      <c r="BG1928" s="80" t="str">
        <f t="shared" si="5983"/>
        <v/>
      </c>
      <c r="BH1928" s="80" t="str">
        <f t="shared" si="5983"/>
        <v/>
      </c>
      <c r="BI1928" s="80" t="str">
        <f t="shared" si="5983"/>
        <v/>
      </c>
      <c r="BJ1928" s="80" t="str">
        <f t="shared" si="5983"/>
        <v/>
      </c>
      <c r="BK1928" s="80" t="str">
        <f t="shared" si="5983"/>
        <v/>
      </c>
      <c r="BL1928" s="80" t="str">
        <f t="shared" si="5983"/>
        <v/>
      </c>
      <c r="BM1928" s="80" t="str">
        <f t="shared" si="5983"/>
        <v/>
      </c>
      <c r="BN1928" s="80" t="str">
        <f t="shared" si="5983"/>
        <v/>
      </c>
      <c r="BO1928" s="80" t="str">
        <f t="shared" si="5983"/>
        <v/>
      </c>
      <c r="BP1928" s="80" t="str">
        <f t="shared" si="5983"/>
        <v/>
      </c>
      <c r="BQ1928" s="80" t="str">
        <f t="shared" si="5983"/>
        <v/>
      </c>
      <c r="BR1928" s="80" t="str">
        <f t="shared" si="5983"/>
        <v/>
      </c>
      <c r="BS1928" s="80" t="str">
        <f t="shared" si="5983"/>
        <v/>
      </c>
      <c r="BT1928" s="80" t="str">
        <f t="shared" si="5983"/>
        <v/>
      </c>
      <c r="BU1928" s="80" t="str">
        <f t="shared" si="5983"/>
        <v/>
      </c>
      <c r="BV1928" s="80" t="str">
        <f t="shared" si="5983"/>
        <v/>
      </c>
      <c r="BW1928" s="80">
        <f t="shared" si="5983"/>
        <v>0</v>
      </c>
      <c r="BX1928" s="80" t="str">
        <f t="shared" si="5983"/>
        <v/>
      </c>
      <c r="BY1928" s="80" t="str">
        <f t="shared" si="5983"/>
        <v/>
      </c>
      <c r="BZ1928" s="80" t="str">
        <f t="shared" si="5983"/>
        <v/>
      </c>
      <c r="CA1928" s="80" t="str">
        <f t="shared" si="5983"/>
        <v/>
      </c>
      <c r="CB1928" s="80" t="str">
        <f t="shared" si="5964"/>
        <v/>
      </c>
      <c r="CC1928" s="80" t="str">
        <f t="shared" si="5964"/>
        <v/>
      </c>
      <c r="CD1928" s="80" t="str">
        <f t="shared" si="5964"/>
        <v/>
      </c>
      <c r="CE1928" s="80" t="str">
        <f t="shared" si="5964"/>
        <v/>
      </c>
      <c r="CF1928" s="80" t="str">
        <f t="shared" si="5964"/>
        <v/>
      </c>
      <c r="CG1928" s="80" t="str">
        <f t="shared" ref="CG1928:CN1928" si="5984">IF(CG$6=$D43,INDEX($AM43:$AM43,1,1),"")</f>
        <v/>
      </c>
      <c r="CH1928" s="80" t="str">
        <f t="shared" si="5984"/>
        <v/>
      </c>
      <c r="CI1928" s="80" t="str">
        <f t="shared" si="5984"/>
        <v/>
      </c>
      <c r="CJ1928" s="80" t="str">
        <f t="shared" si="5984"/>
        <v/>
      </c>
      <c r="CK1928" s="80" t="str">
        <f t="shared" si="5984"/>
        <v/>
      </c>
      <c r="CL1928" s="80" t="str">
        <f t="shared" si="5984"/>
        <v/>
      </c>
      <c r="CM1928" s="80" t="str">
        <f t="shared" si="5984"/>
        <v/>
      </c>
      <c r="CN1928" s="80" t="str">
        <f t="shared" si="5984"/>
        <v/>
      </c>
      <c r="CO1928" s="80" t="str">
        <f t="shared" ref="CO1928:DJ1928" si="5985">IF(CO$6=$D43,INDEX($AM43:$AM43,1,1),"")</f>
        <v/>
      </c>
      <c r="CP1928" s="80" t="str">
        <f t="shared" si="5985"/>
        <v/>
      </c>
      <c r="CQ1928" s="80" t="str">
        <f t="shared" si="5985"/>
        <v/>
      </c>
      <c r="CR1928" s="80" t="str">
        <f t="shared" si="5985"/>
        <v/>
      </c>
      <c r="CS1928" s="80" t="str">
        <f t="shared" si="5985"/>
        <v/>
      </c>
      <c r="CT1928" s="80" t="str">
        <f t="shared" si="5985"/>
        <v/>
      </c>
      <c r="CU1928" s="80" t="str">
        <f t="shared" si="5985"/>
        <v/>
      </c>
      <c r="CV1928" s="80" t="str">
        <f t="shared" si="5985"/>
        <v/>
      </c>
      <c r="CW1928" s="80" t="str">
        <f t="shared" si="5985"/>
        <v/>
      </c>
      <c r="CX1928" s="80" t="str">
        <f t="shared" si="5985"/>
        <v/>
      </c>
      <c r="CY1928" s="80" t="str">
        <f t="shared" si="5985"/>
        <v/>
      </c>
      <c r="CZ1928" s="80" t="str">
        <f t="shared" si="5985"/>
        <v/>
      </c>
      <c r="DA1928" s="80" t="str">
        <f t="shared" si="5985"/>
        <v/>
      </c>
      <c r="DB1928" s="80" t="str">
        <f t="shared" si="5985"/>
        <v/>
      </c>
      <c r="DC1928" s="80" t="str">
        <f t="shared" si="5985"/>
        <v/>
      </c>
      <c r="DD1928" s="80" t="str">
        <f t="shared" si="5985"/>
        <v/>
      </c>
      <c r="DE1928" s="80" t="str">
        <f t="shared" si="5985"/>
        <v/>
      </c>
      <c r="DF1928" s="80" t="str">
        <f t="shared" si="5985"/>
        <v/>
      </c>
      <c r="DG1928" s="80" t="str">
        <f t="shared" si="5985"/>
        <v/>
      </c>
      <c r="DH1928" s="80" t="str">
        <f t="shared" si="5985"/>
        <v/>
      </c>
      <c r="DI1928" s="80" t="str">
        <f t="shared" si="5985"/>
        <v/>
      </c>
      <c r="DJ1928" s="80" t="str">
        <f t="shared" si="5985"/>
        <v/>
      </c>
    </row>
    <row r="1929" spans="48:114" ht="15.75" customHeight="1">
      <c r="AV1929" s="80"/>
      <c r="AW1929" s="131"/>
      <c r="AX1929" s="80" t="str">
        <f t="shared" si="5970"/>
        <v/>
      </c>
      <c r="AY1929" s="80" t="str">
        <f t="shared" ref="AY1929:CA1929" si="5986">IF(AY$6=$D44,INDEX($AM44:$AM44,1,1),"")</f>
        <v/>
      </c>
      <c r="AZ1929" s="80" t="str">
        <f t="shared" si="5986"/>
        <v/>
      </c>
      <c r="BA1929" s="80" t="str">
        <f t="shared" si="5986"/>
        <v/>
      </c>
      <c r="BB1929" s="80" t="str">
        <f t="shared" si="5986"/>
        <v/>
      </c>
      <c r="BC1929" s="80" t="str">
        <f t="shared" si="5986"/>
        <v/>
      </c>
      <c r="BD1929" s="80">
        <f t="shared" si="5986"/>
        <v>0</v>
      </c>
      <c r="BE1929" s="80" t="str">
        <f t="shared" si="5986"/>
        <v/>
      </c>
      <c r="BF1929" s="80" t="str">
        <f t="shared" si="5986"/>
        <v/>
      </c>
      <c r="BG1929" s="80" t="str">
        <f t="shared" si="5986"/>
        <v/>
      </c>
      <c r="BH1929" s="80" t="str">
        <f t="shared" si="5986"/>
        <v/>
      </c>
      <c r="BI1929" s="80" t="str">
        <f t="shared" si="5986"/>
        <v/>
      </c>
      <c r="BJ1929" s="80" t="str">
        <f t="shared" si="5986"/>
        <v/>
      </c>
      <c r="BK1929" s="80" t="str">
        <f t="shared" si="5986"/>
        <v/>
      </c>
      <c r="BL1929" s="80" t="str">
        <f t="shared" si="5986"/>
        <v/>
      </c>
      <c r="BM1929" s="80" t="str">
        <f t="shared" si="5986"/>
        <v/>
      </c>
      <c r="BN1929" s="80" t="str">
        <f t="shared" si="5986"/>
        <v/>
      </c>
      <c r="BO1929" s="80" t="str">
        <f t="shared" si="5986"/>
        <v/>
      </c>
      <c r="BP1929" s="80" t="str">
        <f t="shared" si="5986"/>
        <v/>
      </c>
      <c r="BQ1929" s="80" t="str">
        <f t="shared" si="5986"/>
        <v/>
      </c>
      <c r="BR1929" s="80" t="str">
        <f t="shared" si="5986"/>
        <v/>
      </c>
      <c r="BS1929" s="80" t="str">
        <f t="shared" si="5986"/>
        <v/>
      </c>
      <c r="BT1929" s="80" t="str">
        <f t="shared" si="5986"/>
        <v/>
      </c>
      <c r="BU1929" s="80" t="str">
        <f t="shared" si="5986"/>
        <v/>
      </c>
      <c r="BV1929" s="80" t="str">
        <f t="shared" si="5986"/>
        <v/>
      </c>
      <c r="BW1929" s="80" t="str">
        <f t="shared" si="5986"/>
        <v/>
      </c>
      <c r="BX1929" s="80" t="str">
        <f t="shared" si="5986"/>
        <v/>
      </c>
      <c r="BY1929" s="80" t="str">
        <f t="shared" si="5986"/>
        <v/>
      </c>
      <c r="BZ1929" s="80" t="str">
        <f t="shared" si="5986"/>
        <v/>
      </c>
      <c r="CA1929" s="80" t="str">
        <f t="shared" si="5986"/>
        <v/>
      </c>
      <c r="CB1929" s="80" t="str">
        <f t="shared" si="5964"/>
        <v/>
      </c>
      <c r="CC1929" s="80" t="str">
        <f t="shared" si="5964"/>
        <v/>
      </c>
      <c r="CD1929" s="80" t="str">
        <f t="shared" si="5964"/>
        <v/>
      </c>
      <c r="CE1929" s="80" t="str">
        <f t="shared" si="5964"/>
        <v/>
      </c>
      <c r="CF1929" s="80" t="str">
        <f t="shared" si="5964"/>
        <v/>
      </c>
      <c r="CG1929" s="80" t="str">
        <f t="shared" ref="CG1929:CN1929" si="5987">IF(CG$6=$D44,INDEX($AM44:$AM44,1,1),"")</f>
        <v/>
      </c>
      <c r="CH1929" s="80" t="str">
        <f t="shared" si="5987"/>
        <v/>
      </c>
      <c r="CI1929" s="80" t="str">
        <f t="shared" si="5987"/>
        <v/>
      </c>
      <c r="CJ1929" s="80" t="str">
        <f t="shared" si="5987"/>
        <v/>
      </c>
      <c r="CK1929" s="80" t="str">
        <f t="shared" si="5987"/>
        <v/>
      </c>
      <c r="CL1929" s="80" t="str">
        <f t="shared" si="5987"/>
        <v/>
      </c>
      <c r="CM1929" s="80" t="str">
        <f t="shared" si="5987"/>
        <v/>
      </c>
      <c r="CN1929" s="80" t="str">
        <f t="shared" si="5987"/>
        <v/>
      </c>
      <c r="CO1929" s="80" t="str">
        <f t="shared" ref="CO1929:DJ1929" si="5988">IF(CO$6=$D44,INDEX($AM44:$AM44,1,1),"")</f>
        <v/>
      </c>
      <c r="CP1929" s="80" t="str">
        <f t="shared" si="5988"/>
        <v/>
      </c>
      <c r="CQ1929" s="80" t="str">
        <f t="shared" si="5988"/>
        <v/>
      </c>
      <c r="CR1929" s="80" t="str">
        <f t="shared" si="5988"/>
        <v/>
      </c>
      <c r="CS1929" s="80" t="str">
        <f t="shared" si="5988"/>
        <v/>
      </c>
      <c r="CT1929" s="80" t="str">
        <f t="shared" si="5988"/>
        <v/>
      </c>
      <c r="CU1929" s="80" t="str">
        <f t="shared" si="5988"/>
        <v/>
      </c>
      <c r="CV1929" s="80" t="str">
        <f t="shared" si="5988"/>
        <v/>
      </c>
      <c r="CW1929" s="80" t="str">
        <f t="shared" si="5988"/>
        <v/>
      </c>
      <c r="CX1929" s="80" t="str">
        <f t="shared" si="5988"/>
        <v/>
      </c>
      <c r="CY1929" s="80" t="str">
        <f t="shared" si="5988"/>
        <v/>
      </c>
      <c r="CZ1929" s="80" t="str">
        <f t="shared" si="5988"/>
        <v/>
      </c>
      <c r="DA1929" s="80" t="str">
        <f t="shared" si="5988"/>
        <v/>
      </c>
      <c r="DB1929" s="80" t="str">
        <f t="shared" si="5988"/>
        <v/>
      </c>
      <c r="DC1929" s="80" t="str">
        <f t="shared" si="5988"/>
        <v/>
      </c>
      <c r="DD1929" s="80" t="str">
        <f t="shared" si="5988"/>
        <v/>
      </c>
      <c r="DE1929" s="80" t="str">
        <f t="shared" si="5988"/>
        <v/>
      </c>
      <c r="DF1929" s="80" t="str">
        <f t="shared" si="5988"/>
        <v/>
      </c>
      <c r="DG1929" s="80" t="str">
        <f t="shared" si="5988"/>
        <v/>
      </c>
      <c r="DH1929" s="80" t="str">
        <f t="shared" si="5988"/>
        <v/>
      </c>
      <c r="DI1929" s="80" t="str">
        <f t="shared" si="5988"/>
        <v/>
      </c>
      <c r="DJ1929" s="80" t="str">
        <f t="shared" si="5988"/>
        <v/>
      </c>
    </row>
    <row r="1930" spans="48:114" ht="15.75" customHeight="1">
      <c r="AV1930" s="80"/>
      <c r="AW1930" s="131"/>
      <c r="AX1930" s="80" t="str">
        <f t="shared" si="5970"/>
        <v/>
      </c>
      <c r="AY1930" s="80" t="str">
        <f t="shared" ref="AY1930:CA1930" si="5989">IF(AY$6=$D45,INDEX($AM45:$AM45,1,1),"")</f>
        <v/>
      </c>
      <c r="AZ1930" s="80" t="str">
        <f t="shared" si="5989"/>
        <v/>
      </c>
      <c r="BA1930" s="80" t="str">
        <f t="shared" si="5989"/>
        <v/>
      </c>
      <c r="BB1930" s="80" t="str">
        <f t="shared" si="5989"/>
        <v/>
      </c>
      <c r="BC1930" s="80" t="str">
        <f t="shared" si="5989"/>
        <v/>
      </c>
      <c r="BD1930" s="80" t="str">
        <f t="shared" si="5989"/>
        <v/>
      </c>
      <c r="BE1930" s="80" t="str">
        <f t="shared" si="5989"/>
        <v/>
      </c>
      <c r="BF1930" s="80" t="str">
        <f t="shared" si="5989"/>
        <v/>
      </c>
      <c r="BG1930" s="80" t="str">
        <f t="shared" si="5989"/>
        <v/>
      </c>
      <c r="BH1930" s="80" t="str">
        <f t="shared" si="5989"/>
        <v/>
      </c>
      <c r="BI1930" s="80" t="str">
        <f t="shared" si="5989"/>
        <v/>
      </c>
      <c r="BJ1930" s="80" t="str">
        <f t="shared" si="5989"/>
        <v/>
      </c>
      <c r="BK1930" s="80" t="str">
        <f t="shared" si="5989"/>
        <v/>
      </c>
      <c r="BL1930" s="80" t="str">
        <f t="shared" si="5989"/>
        <v/>
      </c>
      <c r="BM1930" s="80" t="str">
        <f t="shared" si="5989"/>
        <v/>
      </c>
      <c r="BN1930" s="80" t="str">
        <f t="shared" si="5989"/>
        <v/>
      </c>
      <c r="BO1930" s="80" t="str">
        <f t="shared" si="5989"/>
        <v/>
      </c>
      <c r="BP1930" s="80" t="str">
        <f t="shared" si="5989"/>
        <v/>
      </c>
      <c r="BQ1930" s="80" t="str">
        <f t="shared" si="5989"/>
        <v/>
      </c>
      <c r="BR1930" s="80" t="str">
        <f t="shared" si="5989"/>
        <v/>
      </c>
      <c r="BS1930" s="80" t="str">
        <f t="shared" si="5989"/>
        <v/>
      </c>
      <c r="BT1930" s="80" t="str">
        <f t="shared" si="5989"/>
        <v/>
      </c>
      <c r="BU1930" s="80" t="str">
        <f t="shared" si="5989"/>
        <v/>
      </c>
      <c r="BV1930" s="80" t="str">
        <f t="shared" si="5989"/>
        <v/>
      </c>
      <c r="BW1930" s="80" t="str">
        <f t="shared" si="5989"/>
        <v/>
      </c>
      <c r="BX1930" s="80">
        <f t="shared" si="5989"/>
        <v>0</v>
      </c>
      <c r="BY1930" s="80" t="str">
        <f t="shared" si="5989"/>
        <v/>
      </c>
      <c r="BZ1930" s="80" t="str">
        <f t="shared" si="5989"/>
        <v/>
      </c>
      <c r="CA1930" s="80" t="str">
        <f t="shared" si="5989"/>
        <v/>
      </c>
      <c r="CB1930" s="80" t="str">
        <f t="shared" si="5964"/>
        <v/>
      </c>
      <c r="CC1930" s="80" t="str">
        <f t="shared" si="5964"/>
        <v/>
      </c>
      <c r="CD1930" s="80" t="str">
        <f t="shared" si="5964"/>
        <v/>
      </c>
      <c r="CE1930" s="80" t="str">
        <f t="shared" si="5964"/>
        <v/>
      </c>
      <c r="CF1930" s="80" t="str">
        <f t="shared" si="5964"/>
        <v/>
      </c>
      <c r="CG1930" s="80" t="str">
        <f t="shared" ref="CG1930:CN1930" si="5990">IF(CG$6=$D45,INDEX($AM45:$AM45,1,1),"")</f>
        <v/>
      </c>
      <c r="CH1930" s="80" t="str">
        <f t="shared" si="5990"/>
        <v/>
      </c>
      <c r="CI1930" s="80" t="str">
        <f t="shared" si="5990"/>
        <v/>
      </c>
      <c r="CJ1930" s="80" t="str">
        <f t="shared" si="5990"/>
        <v/>
      </c>
      <c r="CK1930" s="80" t="str">
        <f t="shared" si="5990"/>
        <v/>
      </c>
      <c r="CL1930" s="80" t="str">
        <f t="shared" si="5990"/>
        <v/>
      </c>
      <c r="CM1930" s="80" t="str">
        <f t="shared" si="5990"/>
        <v/>
      </c>
      <c r="CN1930" s="80" t="str">
        <f t="shared" si="5990"/>
        <v/>
      </c>
      <c r="CO1930" s="80" t="str">
        <f t="shared" ref="CO1930:DJ1930" si="5991">IF(CO$6=$D45,INDEX($AM45:$AM45,1,1),"")</f>
        <v/>
      </c>
      <c r="CP1930" s="80" t="str">
        <f t="shared" si="5991"/>
        <v/>
      </c>
      <c r="CQ1930" s="80" t="str">
        <f t="shared" si="5991"/>
        <v/>
      </c>
      <c r="CR1930" s="80" t="str">
        <f t="shared" si="5991"/>
        <v/>
      </c>
      <c r="CS1930" s="80" t="str">
        <f t="shared" si="5991"/>
        <v/>
      </c>
      <c r="CT1930" s="80" t="str">
        <f t="shared" si="5991"/>
        <v/>
      </c>
      <c r="CU1930" s="80" t="str">
        <f t="shared" si="5991"/>
        <v/>
      </c>
      <c r="CV1930" s="80" t="str">
        <f t="shared" si="5991"/>
        <v/>
      </c>
      <c r="CW1930" s="80" t="str">
        <f t="shared" si="5991"/>
        <v/>
      </c>
      <c r="CX1930" s="80" t="str">
        <f t="shared" si="5991"/>
        <v/>
      </c>
      <c r="CY1930" s="80" t="str">
        <f t="shared" si="5991"/>
        <v/>
      </c>
      <c r="CZ1930" s="80" t="str">
        <f t="shared" si="5991"/>
        <v/>
      </c>
      <c r="DA1930" s="80" t="str">
        <f t="shared" si="5991"/>
        <v/>
      </c>
      <c r="DB1930" s="80" t="str">
        <f t="shared" si="5991"/>
        <v/>
      </c>
      <c r="DC1930" s="80" t="str">
        <f t="shared" si="5991"/>
        <v/>
      </c>
      <c r="DD1930" s="80" t="str">
        <f t="shared" si="5991"/>
        <v/>
      </c>
      <c r="DE1930" s="80" t="str">
        <f t="shared" si="5991"/>
        <v/>
      </c>
      <c r="DF1930" s="80" t="str">
        <f t="shared" si="5991"/>
        <v/>
      </c>
      <c r="DG1930" s="80" t="str">
        <f t="shared" si="5991"/>
        <v/>
      </c>
      <c r="DH1930" s="80" t="str">
        <f t="shared" si="5991"/>
        <v/>
      </c>
      <c r="DI1930" s="80" t="str">
        <f t="shared" si="5991"/>
        <v/>
      </c>
      <c r="DJ1930" s="80" t="str">
        <f t="shared" si="5991"/>
        <v/>
      </c>
    </row>
    <row r="1931" spans="48:114" ht="15.75" customHeight="1">
      <c r="AV1931" s="80"/>
      <c r="AW1931" s="131"/>
      <c r="AX1931" s="80" t="str">
        <f t="shared" si="5970"/>
        <v/>
      </c>
      <c r="AY1931" s="80" t="str">
        <f t="shared" ref="AY1931:CA1931" si="5992">IF(AY$6=$D46,INDEX($AM46:$AM46,1,1),"")</f>
        <v/>
      </c>
      <c r="AZ1931" s="80" t="str">
        <f t="shared" si="5992"/>
        <v/>
      </c>
      <c r="BA1931" s="80" t="str">
        <f t="shared" si="5992"/>
        <v/>
      </c>
      <c r="BB1931" s="80" t="str">
        <f t="shared" si="5992"/>
        <v/>
      </c>
      <c r="BC1931" s="80" t="str">
        <f t="shared" si="5992"/>
        <v/>
      </c>
      <c r="BD1931" s="80" t="str">
        <f t="shared" si="5992"/>
        <v/>
      </c>
      <c r="BE1931" s="80" t="str">
        <f t="shared" si="5992"/>
        <v/>
      </c>
      <c r="BF1931" s="80" t="str">
        <f t="shared" si="5992"/>
        <v/>
      </c>
      <c r="BG1931" s="80" t="str">
        <f t="shared" si="5992"/>
        <v/>
      </c>
      <c r="BH1931" s="80" t="str">
        <f t="shared" si="5992"/>
        <v/>
      </c>
      <c r="BI1931" s="80" t="str">
        <f t="shared" si="5992"/>
        <v/>
      </c>
      <c r="BJ1931" s="80" t="str">
        <f t="shared" si="5992"/>
        <v/>
      </c>
      <c r="BK1931" s="80" t="str">
        <f t="shared" si="5992"/>
        <v/>
      </c>
      <c r="BL1931" s="80" t="str">
        <f t="shared" si="5992"/>
        <v/>
      </c>
      <c r="BM1931" s="80" t="str">
        <f t="shared" si="5992"/>
        <v/>
      </c>
      <c r="BN1931" s="80" t="str">
        <f t="shared" si="5992"/>
        <v/>
      </c>
      <c r="BO1931" s="80" t="str">
        <f t="shared" si="5992"/>
        <v/>
      </c>
      <c r="BP1931" s="80" t="str">
        <f t="shared" si="5992"/>
        <v/>
      </c>
      <c r="BQ1931" s="80" t="str">
        <f t="shared" si="5992"/>
        <v/>
      </c>
      <c r="BR1931" s="80" t="str">
        <f t="shared" si="5992"/>
        <v/>
      </c>
      <c r="BS1931" s="80" t="str">
        <f t="shared" si="5992"/>
        <v/>
      </c>
      <c r="BT1931" s="80" t="str">
        <f t="shared" si="5992"/>
        <v/>
      </c>
      <c r="BU1931" s="80" t="str">
        <f t="shared" si="5992"/>
        <v/>
      </c>
      <c r="BV1931" s="80" t="str">
        <f t="shared" si="5992"/>
        <v/>
      </c>
      <c r="BW1931" s="80" t="str">
        <f t="shared" si="5992"/>
        <v/>
      </c>
      <c r="BX1931" s="80">
        <f t="shared" si="5992"/>
        <v>0</v>
      </c>
      <c r="BY1931" s="80" t="str">
        <f t="shared" si="5992"/>
        <v/>
      </c>
      <c r="BZ1931" s="80" t="str">
        <f t="shared" si="5992"/>
        <v/>
      </c>
      <c r="CA1931" s="80" t="str">
        <f t="shared" si="5992"/>
        <v/>
      </c>
      <c r="CB1931" s="80" t="str">
        <f t="shared" si="5964"/>
        <v/>
      </c>
      <c r="CC1931" s="80" t="str">
        <f t="shared" si="5964"/>
        <v/>
      </c>
      <c r="CD1931" s="80" t="str">
        <f t="shared" si="5964"/>
        <v/>
      </c>
      <c r="CE1931" s="80" t="str">
        <f t="shared" si="5964"/>
        <v/>
      </c>
      <c r="CF1931" s="80" t="str">
        <f t="shared" si="5964"/>
        <v/>
      </c>
      <c r="CG1931" s="80" t="str">
        <f t="shared" ref="CG1931:CN1931" si="5993">IF(CG$6=$D46,INDEX($AM46:$AM46,1,1),"")</f>
        <v/>
      </c>
      <c r="CH1931" s="80" t="str">
        <f t="shared" si="5993"/>
        <v/>
      </c>
      <c r="CI1931" s="80" t="str">
        <f t="shared" si="5993"/>
        <v/>
      </c>
      <c r="CJ1931" s="80" t="str">
        <f t="shared" si="5993"/>
        <v/>
      </c>
      <c r="CK1931" s="80" t="str">
        <f t="shared" si="5993"/>
        <v/>
      </c>
      <c r="CL1931" s="80" t="str">
        <f t="shared" si="5993"/>
        <v/>
      </c>
      <c r="CM1931" s="80" t="str">
        <f t="shared" si="5993"/>
        <v/>
      </c>
      <c r="CN1931" s="80" t="str">
        <f t="shared" si="5993"/>
        <v/>
      </c>
      <c r="CO1931" s="80" t="str">
        <f t="shared" ref="CO1931:DJ1931" si="5994">IF(CO$6=$D46,INDEX($AM46:$AM46,1,1),"")</f>
        <v/>
      </c>
      <c r="CP1931" s="80" t="str">
        <f t="shared" si="5994"/>
        <v/>
      </c>
      <c r="CQ1931" s="80" t="str">
        <f t="shared" si="5994"/>
        <v/>
      </c>
      <c r="CR1931" s="80" t="str">
        <f t="shared" si="5994"/>
        <v/>
      </c>
      <c r="CS1931" s="80" t="str">
        <f t="shared" si="5994"/>
        <v/>
      </c>
      <c r="CT1931" s="80" t="str">
        <f t="shared" si="5994"/>
        <v/>
      </c>
      <c r="CU1931" s="80" t="str">
        <f t="shared" si="5994"/>
        <v/>
      </c>
      <c r="CV1931" s="80" t="str">
        <f t="shared" si="5994"/>
        <v/>
      </c>
      <c r="CW1931" s="80" t="str">
        <f t="shared" si="5994"/>
        <v/>
      </c>
      <c r="CX1931" s="80" t="str">
        <f t="shared" si="5994"/>
        <v/>
      </c>
      <c r="CY1931" s="80" t="str">
        <f t="shared" si="5994"/>
        <v/>
      </c>
      <c r="CZ1931" s="80" t="str">
        <f t="shared" si="5994"/>
        <v/>
      </c>
      <c r="DA1931" s="80" t="str">
        <f t="shared" si="5994"/>
        <v/>
      </c>
      <c r="DB1931" s="80" t="str">
        <f t="shared" si="5994"/>
        <v/>
      </c>
      <c r="DC1931" s="80" t="str">
        <f t="shared" si="5994"/>
        <v/>
      </c>
      <c r="DD1931" s="80" t="str">
        <f t="shared" si="5994"/>
        <v/>
      </c>
      <c r="DE1931" s="80" t="str">
        <f t="shared" si="5994"/>
        <v/>
      </c>
      <c r="DF1931" s="80" t="str">
        <f t="shared" si="5994"/>
        <v/>
      </c>
      <c r="DG1931" s="80" t="str">
        <f t="shared" si="5994"/>
        <v/>
      </c>
      <c r="DH1931" s="80" t="str">
        <f t="shared" si="5994"/>
        <v/>
      </c>
      <c r="DI1931" s="80" t="str">
        <f t="shared" si="5994"/>
        <v/>
      </c>
      <c r="DJ1931" s="80" t="str">
        <f t="shared" si="5994"/>
        <v/>
      </c>
    </row>
    <row r="1932" spans="48:114" ht="15.75" customHeight="1">
      <c r="AV1932" s="80"/>
      <c r="AW1932" s="131"/>
      <c r="AX1932" s="80" t="str">
        <f t="shared" si="5970"/>
        <v/>
      </c>
      <c r="AY1932" s="80" t="str">
        <f t="shared" ref="AY1932:CA1932" si="5995">IF(AY$6=$D47,INDEX($AM47:$AM47,1,1),"")</f>
        <v/>
      </c>
      <c r="AZ1932" s="80" t="str">
        <f t="shared" si="5995"/>
        <v/>
      </c>
      <c r="BA1932" s="80" t="str">
        <f t="shared" si="5995"/>
        <v/>
      </c>
      <c r="BB1932" s="80" t="str">
        <f t="shared" si="5995"/>
        <v/>
      </c>
      <c r="BC1932" s="80" t="str">
        <f t="shared" si="5995"/>
        <v/>
      </c>
      <c r="BD1932" s="80" t="str">
        <f t="shared" si="5995"/>
        <v/>
      </c>
      <c r="BE1932" s="80" t="str">
        <f t="shared" si="5995"/>
        <v/>
      </c>
      <c r="BF1932" s="80" t="str">
        <f t="shared" si="5995"/>
        <v/>
      </c>
      <c r="BG1932" s="80" t="str">
        <f t="shared" si="5995"/>
        <v/>
      </c>
      <c r="BH1932" s="80" t="str">
        <f t="shared" si="5995"/>
        <v/>
      </c>
      <c r="BI1932" s="80" t="str">
        <f t="shared" si="5995"/>
        <v/>
      </c>
      <c r="BJ1932" s="80" t="str">
        <f t="shared" si="5995"/>
        <v/>
      </c>
      <c r="BK1932" s="80" t="str">
        <f t="shared" si="5995"/>
        <v/>
      </c>
      <c r="BL1932" s="80" t="str">
        <f t="shared" si="5995"/>
        <v/>
      </c>
      <c r="BM1932" s="80" t="str">
        <f t="shared" si="5995"/>
        <v/>
      </c>
      <c r="BN1932" s="80" t="str">
        <f t="shared" si="5995"/>
        <v/>
      </c>
      <c r="BO1932" s="80" t="str">
        <f t="shared" si="5995"/>
        <v/>
      </c>
      <c r="BP1932" s="80" t="str">
        <f t="shared" si="5995"/>
        <v/>
      </c>
      <c r="BQ1932" s="80" t="str">
        <f t="shared" si="5995"/>
        <v/>
      </c>
      <c r="BR1932" s="80" t="str">
        <f t="shared" si="5995"/>
        <v/>
      </c>
      <c r="BS1932" s="80" t="str">
        <f t="shared" si="5995"/>
        <v/>
      </c>
      <c r="BT1932" s="80" t="str">
        <f t="shared" si="5995"/>
        <v/>
      </c>
      <c r="BU1932" s="80" t="str">
        <f t="shared" si="5995"/>
        <v/>
      </c>
      <c r="BV1932" s="80" t="str">
        <f t="shared" si="5995"/>
        <v/>
      </c>
      <c r="BW1932" s="80" t="str">
        <f t="shared" si="5995"/>
        <v/>
      </c>
      <c r="BX1932" s="80" t="str">
        <f t="shared" si="5995"/>
        <v/>
      </c>
      <c r="BY1932" s="80">
        <f t="shared" si="5995"/>
        <v>0</v>
      </c>
      <c r="BZ1932" s="80" t="str">
        <f t="shared" si="5995"/>
        <v/>
      </c>
      <c r="CA1932" s="80" t="str">
        <f t="shared" si="5995"/>
        <v/>
      </c>
      <c r="CB1932" s="80" t="str">
        <f t="shared" ref="CB1932:CF1941" si="5996">IF(CB$6=$D47,INDEX($AM47:$AM47,1,1),"")</f>
        <v/>
      </c>
      <c r="CC1932" s="80" t="str">
        <f t="shared" si="5996"/>
        <v/>
      </c>
      <c r="CD1932" s="80" t="str">
        <f t="shared" si="5996"/>
        <v/>
      </c>
      <c r="CE1932" s="80" t="str">
        <f t="shared" si="5996"/>
        <v/>
      </c>
      <c r="CF1932" s="80" t="str">
        <f t="shared" si="5996"/>
        <v/>
      </c>
      <c r="CG1932" s="80" t="str">
        <f t="shared" ref="CG1932:CN1932" si="5997">IF(CG$6=$D47,INDEX($AM47:$AM47,1,1),"")</f>
        <v/>
      </c>
      <c r="CH1932" s="80" t="str">
        <f t="shared" si="5997"/>
        <v/>
      </c>
      <c r="CI1932" s="80" t="str">
        <f t="shared" si="5997"/>
        <v/>
      </c>
      <c r="CJ1932" s="80" t="str">
        <f t="shared" si="5997"/>
        <v/>
      </c>
      <c r="CK1932" s="80" t="str">
        <f t="shared" si="5997"/>
        <v/>
      </c>
      <c r="CL1932" s="80" t="str">
        <f t="shared" si="5997"/>
        <v/>
      </c>
      <c r="CM1932" s="80" t="str">
        <f t="shared" si="5997"/>
        <v/>
      </c>
      <c r="CN1932" s="80" t="str">
        <f t="shared" si="5997"/>
        <v/>
      </c>
      <c r="CO1932" s="80" t="str">
        <f t="shared" ref="CO1932:DJ1932" si="5998">IF(CO$6=$D47,INDEX($AM47:$AM47,1,1),"")</f>
        <v/>
      </c>
      <c r="CP1932" s="80" t="str">
        <f t="shared" si="5998"/>
        <v/>
      </c>
      <c r="CQ1932" s="80" t="str">
        <f t="shared" si="5998"/>
        <v/>
      </c>
      <c r="CR1932" s="80" t="str">
        <f t="shared" si="5998"/>
        <v/>
      </c>
      <c r="CS1932" s="80" t="str">
        <f t="shared" si="5998"/>
        <v/>
      </c>
      <c r="CT1932" s="80" t="str">
        <f t="shared" si="5998"/>
        <v/>
      </c>
      <c r="CU1932" s="80" t="str">
        <f t="shared" si="5998"/>
        <v/>
      </c>
      <c r="CV1932" s="80" t="str">
        <f t="shared" si="5998"/>
        <v/>
      </c>
      <c r="CW1932" s="80" t="str">
        <f t="shared" si="5998"/>
        <v/>
      </c>
      <c r="CX1932" s="80" t="str">
        <f t="shared" si="5998"/>
        <v/>
      </c>
      <c r="CY1932" s="80" t="str">
        <f t="shared" si="5998"/>
        <v/>
      </c>
      <c r="CZ1932" s="80" t="str">
        <f t="shared" si="5998"/>
        <v/>
      </c>
      <c r="DA1932" s="80" t="str">
        <f t="shared" si="5998"/>
        <v/>
      </c>
      <c r="DB1932" s="80" t="str">
        <f t="shared" si="5998"/>
        <v/>
      </c>
      <c r="DC1932" s="80" t="str">
        <f t="shared" si="5998"/>
        <v/>
      </c>
      <c r="DD1932" s="80" t="str">
        <f t="shared" si="5998"/>
        <v/>
      </c>
      <c r="DE1932" s="80" t="str">
        <f t="shared" si="5998"/>
        <v/>
      </c>
      <c r="DF1932" s="80" t="str">
        <f t="shared" si="5998"/>
        <v/>
      </c>
      <c r="DG1932" s="80" t="str">
        <f t="shared" si="5998"/>
        <v/>
      </c>
      <c r="DH1932" s="80" t="str">
        <f t="shared" si="5998"/>
        <v/>
      </c>
      <c r="DI1932" s="80" t="str">
        <f t="shared" si="5998"/>
        <v/>
      </c>
      <c r="DJ1932" s="80" t="str">
        <f t="shared" si="5998"/>
        <v/>
      </c>
    </row>
    <row r="1933" spans="48:114" ht="15.75" customHeight="1">
      <c r="AV1933" s="80"/>
      <c r="AW1933" s="131"/>
      <c r="AX1933" s="80" t="str">
        <f t="shared" si="5970"/>
        <v/>
      </c>
      <c r="AY1933" s="80" t="str">
        <f t="shared" ref="AY1933:CA1933" si="5999">IF(AY$6=$D48,INDEX($AM48:$AM48,1,1),"")</f>
        <v/>
      </c>
      <c r="AZ1933" s="80" t="str">
        <f t="shared" si="5999"/>
        <v/>
      </c>
      <c r="BA1933" s="80" t="str">
        <f t="shared" si="5999"/>
        <v/>
      </c>
      <c r="BB1933" s="80" t="str">
        <f t="shared" si="5999"/>
        <v/>
      </c>
      <c r="BC1933" s="80" t="str">
        <f t="shared" si="5999"/>
        <v/>
      </c>
      <c r="BD1933" s="80" t="str">
        <f t="shared" si="5999"/>
        <v/>
      </c>
      <c r="BE1933" s="80" t="str">
        <f t="shared" si="5999"/>
        <v/>
      </c>
      <c r="BF1933" s="80" t="str">
        <f t="shared" si="5999"/>
        <v/>
      </c>
      <c r="BG1933" s="80" t="str">
        <f t="shared" si="5999"/>
        <v/>
      </c>
      <c r="BH1933" s="80" t="str">
        <f t="shared" si="5999"/>
        <v/>
      </c>
      <c r="BI1933" s="80" t="str">
        <f t="shared" si="5999"/>
        <v/>
      </c>
      <c r="BJ1933" s="80" t="str">
        <f t="shared" si="5999"/>
        <v/>
      </c>
      <c r="BK1933" s="80" t="str">
        <f t="shared" si="5999"/>
        <v/>
      </c>
      <c r="BL1933" s="80" t="str">
        <f t="shared" si="5999"/>
        <v/>
      </c>
      <c r="BM1933" s="80" t="str">
        <f t="shared" si="5999"/>
        <v/>
      </c>
      <c r="BN1933" s="80" t="str">
        <f t="shared" si="5999"/>
        <v/>
      </c>
      <c r="BO1933" s="80" t="str">
        <f t="shared" si="5999"/>
        <v/>
      </c>
      <c r="BP1933" s="80" t="str">
        <f t="shared" si="5999"/>
        <v/>
      </c>
      <c r="BQ1933" s="80" t="str">
        <f t="shared" si="5999"/>
        <v/>
      </c>
      <c r="BR1933" s="80" t="str">
        <f t="shared" si="5999"/>
        <v/>
      </c>
      <c r="BS1933" s="80">
        <f t="shared" si="5999"/>
        <v>0</v>
      </c>
      <c r="BT1933" s="80" t="str">
        <f t="shared" si="5999"/>
        <v/>
      </c>
      <c r="BU1933" s="80" t="str">
        <f t="shared" si="5999"/>
        <v/>
      </c>
      <c r="BV1933" s="80" t="str">
        <f t="shared" si="5999"/>
        <v/>
      </c>
      <c r="BW1933" s="80" t="str">
        <f t="shared" si="5999"/>
        <v/>
      </c>
      <c r="BX1933" s="80" t="str">
        <f t="shared" si="5999"/>
        <v/>
      </c>
      <c r="BY1933" s="80" t="str">
        <f t="shared" si="5999"/>
        <v/>
      </c>
      <c r="BZ1933" s="80" t="str">
        <f t="shared" si="5999"/>
        <v/>
      </c>
      <c r="CA1933" s="80" t="str">
        <f t="shared" si="5999"/>
        <v/>
      </c>
      <c r="CB1933" s="80" t="str">
        <f t="shared" si="5996"/>
        <v/>
      </c>
      <c r="CC1933" s="80" t="str">
        <f t="shared" si="5996"/>
        <v/>
      </c>
      <c r="CD1933" s="80" t="str">
        <f t="shared" si="5996"/>
        <v/>
      </c>
      <c r="CE1933" s="80" t="str">
        <f t="shared" si="5996"/>
        <v/>
      </c>
      <c r="CF1933" s="80" t="str">
        <f t="shared" si="5996"/>
        <v/>
      </c>
      <c r="CG1933" s="80" t="str">
        <f t="shared" ref="CG1933:CN1933" si="6000">IF(CG$6=$D48,INDEX($AM48:$AM48,1,1),"")</f>
        <v/>
      </c>
      <c r="CH1933" s="80" t="str">
        <f t="shared" si="6000"/>
        <v/>
      </c>
      <c r="CI1933" s="80" t="str">
        <f t="shared" si="6000"/>
        <v/>
      </c>
      <c r="CJ1933" s="80" t="str">
        <f t="shared" si="6000"/>
        <v/>
      </c>
      <c r="CK1933" s="80" t="str">
        <f t="shared" si="6000"/>
        <v/>
      </c>
      <c r="CL1933" s="80" t="str">
        <f t="shared" si="6000"/>
        <v/>
      </c>
      <c r="CM1933" s="80" t="str">
        <f t="shared" si="6000"/>
        <v/>
      </c>
      <c r="CN1933" s="80" t="str">
        <f t="shared" si="6000"/>
        <v/>
      </c>
      <c r="CO1933" s="80" t="str">
        <f t="shared" ref="CO1933:DJ1933" si="6001">IF(CO$6=$D48,INDEX($AM48:$AM48,1,1),"")</f>
        <v/>
      </c>
      <c r="CP1933" s="80" t="str">
        <f t="shared" si="6001"/>
        <v/>
      </c>
      <c r="CQ1933" s="80" t="str">
        <f t="shared" si="6001"/>
        <v/>
      </c>
      <c r="CR1933" s="80" t="str">
        <f t="shared" si="6001"/>
        <v/>
      </c>
      <c r="CS1933" s="80" t="str">
        <f t="shared" si="6001"/>
        <v/>
      </c>
      <c r="CT1933" s="80" t="str">
        <f t="shared" si="6001"/>
        <v/>
      </c>
      <c r="CU1933" s="80" t="str">
        <f t="shared" si="6001"/>
        <v/>
      </c>
      <c r="CV1933" s="80" t="str">
        <f t="shared" si="6001"/>
        <v/>
      </c>
      <c r="CW1933" s="80" t="str">
        <f t="shared" si="6001"/>
        <v/>
      </c>
      <c r="CX1933" s="80" t="str">
        <f t="shared" si="6001"/>
        <v/>
      </c>
      <c r="CY1933" s="80" t="str">
        <f t="shared" si="6001"/>
        <v/>
      </c>
      <c r="CZ1933" s="80" t="str">
        <f t="shared" si="6001"/>
        <v/>
      </c>
      <c r="DA1933" s="80" t="str">
        <f t="shared" si="6001"/>
        <v/>
      </c>
      <c r="DB1933" s="80" t="str">
        <f t="shared" si="6001"/>
        <v/>
      </c>
      <c r="DC1933" s="80" t="str">
        <f t="shared" si="6001"/>
        <v/>
      </c>
      <c r="DD1933" s="80" t="str">
        <f t="shared" si="6001"/>
        <v/>
      </c>
      <c r="DE1933" s="80" t="str">
        <f t="shared" si="6001"/>
        <v/>
      </c>
      <c r="DF1933" s="80" t="str">
        <f t="shared" si="6001"/>
        <v/>
      </c>
      <c r="DG1933" s="80" t="str">
        <f t="shared" si="6001"/>
        <v/>
      </c>
      <c r="DH1933" s="80" t="str">
        <f t="shared" si="6001"/>
        <v/>
      </c>
      <c r="DI1933" s="80" t="str">
        <f t="shared" si="6001"/>
        <v/>
      </c>
      <c r="DJ1933" s="80" t="str">
        <f t="shared" si="6001"/>
        <v/>
      </c>
    </row>
    <row r="1934" spans="48:114" ht="15.75" customHeight="1">
      <c r="AV1934" s="80"/>
      <c r="AW1934" s="131"/>
      <c r="AX1934" s="80" t="str">
        <f t="shared" si="5970"/>
        <v/>
      </c>
      <c r="AY1934" s="80" t="str">
        <f t="shared" ref="AY1934:CA1934" si="6002">IF(AY$6=$D49,INDEX($AM49:$AM49,1,1),"")</f>
        <v/>
      </c>
      <c r="AZ1934" s="80" t="str">
        <f t="shared" si="6002"/>
        <v/>
      </c>
      <c r="BA1934" s="80" t="str">
        <f t="shared" si="6002"/>
        <v/>
      </c>
      <c r="BB1934" s="80" t="str">
        <f t="shared" si="6002"/>
        <v/>
      </c>
      <c r="BC1934" s="80" t="str">
        <f t="shared" si="6002"/>
        <v/>
      </c>
      <c r="BD1934" s="80" t="str">
        <f t="shared" si="6002"/>
        <v/>
      </c>
      <c r="BE1934" s="80" t="str">
        <f t="shared" si="6002"/>
        <v/>
      </c>
      <c r="BF1934" s="80" t="str">
        <f t="shared" si="6002"/>
        <v/>
      </c>
      <c r="BG1934" s="80" t="str">
        <f t="shared" si="6002"/>
        <v/>
      </c>
      <c r="BH1934" s="80" t="str">
        <f t="shared" si="6002"/>
        <v/>
      </c>
      <c r="BI1934" s="80" t="str">
        <f t="shared" si="6002"/>
        <v/>
      </c>
      <c r="BJ1934" s="80" t="str">
        <f t="shared" si="6002"/>
        <v/>
      </c>
      <c r="BK1934" s="80" t="str">
        <f t="shared" si="6002"/>
        <v/>
      </c>
      <c r="BL1934" s="80" t="str">
        <f t="shared" si="6002"/>
        <v/>
      </c>
      <c r="BM1934" s="80" t="str">
        <f t="shared" si="6002"/>
        <v/>
      </c>
      <c r="BN1934" s="80" t="str">
        <f t="shared" si="6002"/>
        <v/>
      </c>
      <c r="BO1934" s="80" t="str">
        <f t="shared" si="6002"/>
        <v/>
      </c>
      <c r="BP1934" s="80" t="str">
        <f t="shared" si="6002"/>
        <v/>
      </c>
      <c r="BQ1934" s="80" t="str">
        <f t="shared" si="6002"/>
        <v/>
      </c>
      <c r="BR1934" s="80" t="str">
        <f t="shared" si="6002"/>
        <v/>
      </c>
      <c r="BS1934" s="80" t="str">
        <f t="shared" si="6002"/>
        <v/>
      </c>
      <c r="BT1934" s="80">
        <f t="shared" si="6002"/>
        <v>0</v>
      </c>
      <c r="BU1934" s="80" t="str">
        <f t="shared" si="6002"/>
        <v/>
      </c>
      <c r="BV1934" s="80" t="str">
        <f t="shared" si="6002"/>
        <v/>
      </c>
      <c r="BW1934" s="80" t="str">
        <f t="shared" si="6002"/>
        <v/>
      </c>
      <c r="BX1934" s="80" t="str">
        <f t="shared" si="6002"/>
        <v/>
      </c>
      <c r="BY1934" s="80" t="str">
        <f t="shared" si="6002"/>
        <v/>
      </c>
      <c r="BZ1934" s="80" t="str">
        <f t="shared" si="6002"/>
        <v/>
      </c>
      <c r="CA1934" s="80" t="str">
        <f t="shared" si="6002"/>
        <v/>
      </c>
      <c r="CB1934" s="80" t="str">
        <f t="shared" si="5996"/>
        <v/>
      </c>
      <c r="CC1934" s="80" t="str">
        <f t="shared" si="5996"/>
        <v/>
      </c>
      <c r="CD1934" s="80" t="str">
        <f t="shared" si="5996"/>
        <v/>
      </c>
      <c r="CE1934" s="80" t="str">
        <f t="shared" si="5996"/>
        <v/>
      </c>
      <c r="CF1934" s="80" t="str">
        <f t="shared" si="5996"/>
        <v/>
      </c>
      <c r="CG1934" s="80" t="str">
        <f t="shared" ref="CG1934:CN1934" si="6003">IF(CG$6=$D49,INDEX($AM49:$AM49,1,1),"")</f>
        <v/>
      </c>
      <c r="CH1934" s="80" t="str">
        <f t="shared" si="6003"/>
        <v/>
      </c>
      <c r="CI1934" s="80" t="str">
        <f t="shared" si="6003"/>
        <v/>
      </c>
      <c r="CJ1934" s="80" t="str">
        <f t="shared" si="6003"/>
        <v/>
      </c>
      <c r="CK1934" s="80" t="str">
        <f t="shared" si="6003"/>
        <v/>
      </c>
      <c r="CL1934" s="80" t="str">
        <f t="shared" si="6003"/>
        <v/>
      </c>
      <c r="CM1934" s="80" t="str">
        <f t="shared" si="6003"/>
        <v/>
      </c>
      <c r="CN1934" s="80" t="str">
        <f t="shared" si="6003"/>
        <v/>
      </c>
      <c r="CO1934" s="80" t="str">
        <f t="shared" ref="CO1934:DJ1934" si="6004">IF(CO$6=$D49,INDEX($AM49:$AM49,1,1),"")</f>
        <v/>
      </c>
      <c r="CP1934" s="80" t="str">
        <f t="shared" si="6004"/>
        <v/>
      </c>
      <c r="CQ1934" s="80" t="str">
        <f t="shared" si="6004"/>
        <v/>
      </c>
      <c r="CR1934" s="80" t="str">
        <f t="shared" si="6004"/>
        <v/>
      </c>
      <c r="CS1934" s="80" t="str">
        <f t="shared" si="6004"/>
        <v/>
      </c>
      <c r="CT1934" s="80" t="str">
        <f t="shared" si="6004"/>
        <v/>
      </c>
      <c r="CU1934" s="80" t="str">
        <f t="shared" si="6004"/>
        <v/>
      </c>
      <c r="CV1934" s="80" t="str">
        <f t="shared" si="6004"/>
        <v/>
      </c>
      <c r="CW1934" s="80" t="str">
        <f t="shared" si="6004"/>
        <v/>
      </c>
      <c r="CX1934" s="80" t="str">
        <f t="shared" si="6004"/>
        <v/>
      </c>
      <c r="CY1934" s="80" t="str">
        <f t="shared" si="6004"/>
        <v/>
      </c>
      <c r="CZ1934" s="80" t="str">
        <f t="shared" si="6004"/>
        <v/>
      </c>
      <c r="DA1934" s="80" t="str">
        <f t="shared" si="6004"/>
        <v/>
      </c>
      <c r="DB1934" s="80" t="str">
        <f t="shared" si="6004"/>
        <v/>
      </c>
      <c r="DC1934" s="80" t="str">
        <f t="shared" si="6004"/>
        <v/>
      </c>
      <c r="DD1934" s="80" t="str">
        <f t="shared" si="6004"/>
        <v/>
      </c>
      <c r="DE1934" s="80" t="str">
        <f t="shared" si="6004"/>
        <v/>
      </c>
      <c r="DF1934" s="80" t="str">
        <f t="shared" si="6004"/>
        <v/>
      </c>
      <c r="DG1934" s="80" t="str">
        <f t="shared" si="6004"/>
        <v/>
      </c>
      <c r="DH1934" s="80" t="str">
        <f t="shared" si="6004"/>
        <v/>
      </c>
      <c r="DI1934" s="80" t="str">
        <f t="shared" si="6004"/>
        <v/>
      </c>
      <c r="DJ1934" s="80" t="str">
        <f t="shared" si="6004"/>
        <v/>
      </c>
    </row>
    <row r="1935" spans="48:114" ht="15.75" customHeight="1">
      <c r="AV1935" s="80"/>
      <c r="AW1935" s="131"/>
      <c r="AX1935" s="80" t="str">
        <f t="shared" si="5970"/>
        <v/>
      </c>
      <c r="AY1935" s="80" t="str">
        <f t="shared" ref="AY1935:CA1935" si="6005">IF(AY$6=$D50,INDEX($AM50:$AM50,1,1),"")</f>
        <v/>
      </c>
      <c r="AZ1935" s="80" t="str">
        <f t="shared" si="6005"/>
        <v/>
      </c>
      <c r="BA1935" s="80" t="str">
        <f t="shared" si="6005"/>
        <v/>
      </c>
      <c r="BB1935" s="80" t="str">
        <f t="shared" si="6005"/>
        <v/>
      </c>
      <c r="BC1935" s="80" t="str">
        <f t="shared" si="6005"/>
        <v/>
      </c>
      <c r="BD1935" s="80" t="str">
        <f t="shared" si="6005"/>
        <v/>
      </c>
      <c r="BE1935" s="80" t="str">
        <f t="shared" si="6005"/>
        <v/>
      </c>
      <c r="BF1935" s="80" t="str">
        <f t="shared" si="6005"/>
        <v/>
      </c>
      <c r="BG1935" s="80" t="str">
        <f t="shared" si="6005"/>
        <v/>
      </c>
      <c r="BH1935" s="80" t="str">
        <f t="shared" si="6005"/>
        <v/>
      </c>
      <c r="BI1935" s="80" t="str">
        <f t="shared" si="6005"/>
        <v/>
      </c>
      <c r="BJ1935" s="80" t="str">
        <f t="shared" si="6005"/>
        <v/>
      </c>
      <c r="BK1935" s="80" t="str">
        <f t="shared" si="6005"/>
        <v/>
      </c>
      <c r="BL1935" s="80" t="str">
        <f t="shared" si="6005"/>
        <v/>
      </c>
      <c r="BM1935" s="80" t="str">
        <f t="shared" si="6005"/>
        <v/>
      </c>
      <c r="BN1935" s="80" t="str">
        <f t="shared" si="6005"/>
        <v/>
      </c>
      <c r="BO1935" s="80" t="str">
        <f t="shared" si="6005"/>
        <v/>
      </c>
      <c r="BP1935" s="80" t="str">
        <f t="shared" si="6005"/>
        <v/>
      </c>
      <c r="BQ1935" s="80" t="str">
        <f t="shared" si="6005"/>
        <v/>
      </c>
      <c r="BR1935" s="80">
        <f t="shared" si="6005"/>
        <v>0</v>
      </c>
      <c r="BS1935" s="80" t="str">
        <f t="shared" si="6005"/>
        <v/>
      </c>
      <c r="BT1935" s="80" t="str">
        <f t="shared" si="6005"/>
        <v/>
      </c>
      <c r="BU1935" s="80" t="str">
        <f t="shared" si="6005"/>
        <v/>
      </c>
      <c r="BV1935" s="80" t="str">
        <f t="shared" si="6005"/>
        <v/>
      </c>
      <c r="BW1935" s="80" t="str">
        <f t="shared" si="6005"/>
        <v/>
      </c>
      <c r="BX1935" s="80" t="str">
        <f t="shared" si="6005"/>
        <v/>
      </c>
      <c r="BY1935" s="80" t="str">
        <f t="shared" si="6005"/>
        <v/>
      </c>
      <c r="BZ1935" s="80" t="str">
        <f t="shared" si="6005"/>
        <v/>
      </c>
      <c r="CA1935" s="80" t="str">
        <f t="shared" si="6005"/>
        <v/>
      </c>
      <c r="CB1935" s="80" t="str">
        <f t="shared" si="5996"/>
        <v/>
      </c>
      <c r="CC1935" s="80" t="str">
        <f t="shared" si="5996"/>
        <v/>
      </c>
      <c r="CD1935" s="80" t="str">
        <f t="shared" si="5996"/>
        <v/>
      </c>
      <c r="CE1935" s="80" t="str">
        <f t="shared" si="5996"/>
        <v/>
      </c>
      <c r="CF1935" s="80" t="str">
        <f t="shared" si="5996"/>
        <v/>
      </c>
      <c r="CG1935" s="80" t="str">
        <f t="shared" ref="CG1935:CN1935" si="6006">IF(CG$6=$D50,INDEX($AM50:$AM50,1,1),"")</f>
        <v/>
      </c>
      <c r="CH1935" s="80" t="str">
        <f t="shared" si="6006"/>
        <v/>
      </c>
      <c r="CI1935" s="80" t="str">
        <f t="shared" si="6006"/>
        <v/>
      </c>
      <c r="CJ1935" s="80" t="str">
        <f t="shared" si="6006"/>
        <v/>
      </c>
      <c r="CK1935" s="80" t="str">
        <f t="shared" si="6006"/>
        <v/>
      </c>
      <c r="CL1935" s="80" t="str">
        <f t="shared" si="6006"/>
        <v/>
      </c>
      <c r="CM1935" s="80" t="str">
        <f t="shared" si="6006"/>
        <v/>
      </c>
      <c r="CN1935" s="80" t="str">
        <f t="shared" si="6006"/>
        <v/>
      </c>
      <c r="CO1935" s="80" t="str">
        <f t="shared" ref="CO1935:DJ1935" si="6007">IF(CO$6=$D50,INDEX($AM50:$AM50,1,1),"")</f>
        <v/>
      </c>
      <c r="CP1935" s="80" t="str">
        <f t="shared" si="6007"/>
        <v/>
      </c>
      <c r="CQ1935" s="80" t="str">
        <f t="shared" si="6007"/>
        <v/>
      </c>
      <c r="CR1935" s="80" t="str">
        <f t="shared" si="6007"/>
        <v/>
      </c>
      <c r="CS1935" s="80" t="str">
        <f t="shared" si="6007"/>
        <v/>
      </c>
      <c r="CT1935" s="80" t="str">
        <f t="shared" si="6007"/>
        <v/>
      </c>
      <c r="CU1935" s="80" t="str">
        <f t="shared" si="6007"/>
        <v/>
      </c>
      <c r="CV1935" s="80" t="str">
        <f t="shared" si="6007"/>
        <v/>
      </c>
      <c r="CW1935" s="80" t="str">
        <f t="shared" si="6007"/>
        <v/>
      </c>
      <c r="CX1935" s="80" t="str">
        <f t="shared" si="6007"/>
        <v/>
      </c>
      <c r="CY1935" s="80" t="str">
        <f t="shared" si="6007"/>
        <v/>
      </c>
      <c r="CZ1935" s="80" t="str">
        <f t="shared" si="6007"/>
        <v/>
      </c>
      <c r="DA1935" s="80" t="str">
        <f t="shared" si="6007"/>
        <v/>
      </c>
      <c r="DB1935" s="80" t="str">
        <f t="shared" si="6007"/>
        <v/>
      </c>
      <c r="DC1935" s="80" t="str">
        <f t="shared" si="6007"/>
        <v/>
      </c>
      <c r="DD1935" s="80" t="str">
        <f t="shared" si="6007"/>
        <v/>
      </c>
      <c r="DE1935" s="80" t="str">
        <f t="shared" si="6007"/>
        <v/>
      </c>
      <c r="DF1935" s="80" t="str">
        <f t="shared" si="6007"/>
        <v/>
      </c>
      <c r="DG1935" s="80" t="str">
        <f t="shared" si="6007"/>
        <v/>
      </c>
      <c r="DH1935" s="80" t="str">
        <f t="shared" si="6007"/>
        <v/>
      </c>
      <c r="DI1935" s="80" t="str">
        <f t="shared" si="6007"/>
        <v/>
      </c>
      <c r="DJ1935" s="80" t="str">
        <f t="shared" si="6007"/>
        <v/>
      </c>
    </row>
    <row r="1936" spans="48:114" ht="15.75" customHeight="1">
      <c r="AV1936" s="80"/>
      <c r="AW1936" s="131"/>
      <c r="AX1936" s="80" t="str">
        <f t="shared" si="5970"/>
        <v/>
      </c>
      <c r="AY1936" s="80" t="str">
        <f t="shared" ref="AY1936:CA1936" si="6008">IF(AY$6=$D51,INDEX($AM51:$AM51,1,1),"")</f>
        <v/>
      </c>
      <c r="AZ1936" s="80" t="str">
        <f t="shared" si="6008"/>
        <v/>
      </c>
      <c r="BA1936" s="80" t="str">
        <f t="shared" si="6008"/>
        <v/>
      </c>
      <c r="BB1936" s="80" t="str">
        <f t="shared" si="6008"/>
        <v/>
      </c>
      <c r="BC1936" s="80" t="str">
        <f t="shared" si="6008"/>
        <v/>
      </c>
      <c r="BD1936" s="80" t="str">
        <f t="shared" si="6008"/>
        <v/>
      </c>
      <c r="BE1936" s="80" t="str">
        <f t="shared" si="6008"/>
        <v/>
      </c>
      <c r="BF1936" s="80" t="str">
        <f t="shared" si="6008"/>
        <v/>
      </c>
      <c r="BG1936" s="80" t="str">
        <f t="shared" si="6008"/>
        <v/>
      </c>
      <c r="BH1936" s="80" t="str">
        <f t="shared" si="6008"/>
        <v/>
      </c>
      <c r="BI1936" s="80" t="str">
        <f t="shared" si="6008"/>
        <v/>
      </c>
      <c r="BJ1936" s="80">
        <f t="shared" si="6008"/>
        <v>0</v>
      </c>
      <c r="BK1936" s="80" t="str">
        <f t="shared" si="6008"/>
        <v/>
      </c>
      <c r="BL1936" s="80" t="str">
        <f t="shared" si="6008"/>
        <v/>
      </c>
      <c r="BM1936" s="80" t="str">
        <f t="shared" si="6008"/>
        <v/>
      </c>
      <c r="BN1936" s="80" t="str">
        <f t="shared" si="6008"/>
        <v/>
      </c>
      <c r="BO1936" s="80" t="str">
        <f t="shared" si="6008"/>
        <v/>
      </c>
      <c r="BP1936" s="80" t="str">
        <f t="shared" si="6008"/>
        <v/>
      </c>
      <c r="BQ1936" s="80" t="str">
        <f t="shared" si="6008"/>
        <v/>
      </c>
      <c r="BR1936" s="80" t="str">
        <f t="shared" si="6008"/>
        <v/>
      </c>
      <c r="BS1936" s="80" t="str">
        <f t="shared" si="6008"/>
        <v/>
      </c>
      <c r="BT1936" s="80" t="str">
        <f t="shared" si="6008"/>
        <v/>
      </c>
      <c r="BU1936" s="80" t="str">
        <f t="shared" si="6008"/>
        <v/>
      </c>
      <c r="BV1936" s="80" t="str">
        <f t="shared" si="6008"/>
        <v/>
      </c>
      <c r="BW1936" s="80" t="str">
        <f t="shared" si="6008"/>
        <v/>
      </c>
      <c r="BX1936" s="80" t="str">
        <f t="shared" si="6008"/>
        <v/>
      </c>
      <c r="BY1936" s="80" t="str">
        <f t="shared" si="6008"/>
        <v/>
      </c>
      <c r="BZ1936" s="80" t="str">
        <f t="shared" si="6008"/>
        <v/>
      </c>
      <c r="CA1936" s="80" t="str">
        <f t="shared" si="6008"/>
        <v/>
      </c>
      <c r="CB1936" s="80" t="str">
        <f t="shared" si="5996"/>
        <v/>
      </c>
      <c r="CC1936" s="80" t="str">
        <f t="shared" si="5996"/>
        <v/>
      </c>
      <c r="CD1936" s="80" t="str">
        <f t="shared" si="5996"/>
        <v/>
      </c>
      <c r="CE1936" s="80" t="str">
        <f t="shared" si="5996"/>
        <v/>
      </c>
      <c r="CF1936" s="80" t="str">
        <f t="shared" si="5996"/>
        <v/>
      </c>
      <c r="CG1936" s="80" t="str">
        <f t="shared" ref="CG1936:CN1936" si="6009">IF(CG$6=$D51,INDEX($AM51:$AM51,1,1),"")</f>
        <v/>
      </c>
      <c r="CH1936" s="80" t="str">
        <f t="shared" si="6009"/>
        <v/>
      </c>
      <c r="CI1936" s="80" t="str">
        <f t="shared" si="6009"/>
        <v/>
      </c>
      <c r="CJ1936" s="80" t="str">
        <f t="shared" si="6009"/>
        <v/>
      </c>
      <c r="CK1936" s="80" t="str">
        <f t="shared" si="6009"/>
        <v/>
      </c>
      <c r="CL1936" s="80" t="str">
        <f t="shared" si="6009"/>
        <v/>
      </c>
      <c r="CM1936" s="80" t="str">
        <f t="shared" si="6009"/>
        <v/>
      </c>
      <c r="CN1936" s="80" t="str">
        <f t="shared" si="6009"/>
        <v/>
      </c>
      <c r="CO1936" s="80" t="str">
        <f t="shared" ref="CO1936:DJ1936" si="6010">IF(CO$6=$D51,INDEX($AM51:$AM51,1,1),"")</f>
        <v/>
      </c>
      <c r="CP1936" s="80" t="str">
        <f t="shared" si="6010"/>
        <v/>
      </c>
      <c r="CQ1936" s="80" t="str">
        <f t="shared" si="6010"/>
        <v/>
      </c>
      <c r="CR1936" s="80" t="str">
        <f t="shared" si="6010"/>
        <v/>
      </c>
      <c r="CS1936" s="80" t="str">
        <f t="shared" si="6010"/>
        <v/>
      </c>
      <c r="CT1936" s="80" t="str">
        <f t="shared" si="6010"/>
        <v/>
      </c>
      <c r="CU1936" s="80" t="str">
        <f t="shared" si="6010"/>
        <v/>
      </c>
      <c r="CV1936" s="80" t="str">
        <f t="shared" si="6010"/>
        <v/>
      </c>
      <c r="CW1936" s="80" t="str">
        <f t="shared" si="6010"/>
        <v/>
      </c>
      <c r="CX1936" s="80" t="str">
        <f t="shared" si="6010"/>
        <v/>
      </c>
      <c r="CY1936" s="80" t="str">
        <f t="shared" si="6010"/>
        <v/>
      </c>
      <c r="CZ1936" s="80" t="str">
        <f t="shared" si="6010"/>
        <v/>
      </c>
      <c r="DA1936" s="80" t="str">
        <f t="shared" si="6010"/>
        <v/>
      </c>
      <c r="DB1936" s="80" t="str">
        <f t="shared" si="6010"/>
        <v/>
      </c>
      <c r="DC1936" s="80" t="str">
        <f t="shared" si="6010"/>
        <v/>
      </c>
      <c r="DD1936" s="80" t="str">
        <f t="shared" si="6010"/>
        <v/>
      </c>
      <c r="DE1936" s="80" t="str">
        <f t="shared" si="6010"/>
        <v/>
      </c>
      <c r="DF1936" s="80" t="str">
        <f t="shared" si="6010"/>
        <v/>
      </c>
      <c r="DG1936" s="80" t="str">
        <f t="shared" si="6010"/>
        <v/>
      </c>
      <c r="DH1936" s="80" t="str">
        <f t="shared" si="6010"/>
        <v/>
      </c>
      <c r="DI1936" s="80" t="str">
        <f t="shared" si="6010"/>
        <v/>
      </c>
      <c r="DJ1936" s="80" t="str">
        <f t="shared" si="6010"/>
        <v/>
      </c>
    </row>
    <row r="1937" spans="48:114" ht="15.75" customHeight="1">
      <c r="AV1937" s="80"/>
      <c r="AW1937" s="131"/>
      <c r="AX1937" s="80" t="str">
        <f t="shared" si="5970"/>
        <v/>
      </c>
      <c r="AY1937" s="80" t="str">
        <f t="shared" ref="AY1937:CA1937" si="6011">IF(AY$6=$D52,INDEX($AM52:$AM52,1,1),"")</f>
        <v/>
      </c>
      <c r="AZ1937" s="80" t="str">
        <f t="shared" si="6011"/>
        <v/>
      </c>
      <c r="BA1937" s="80" t="str">
        <f t="shared" si="6011"/>
        <v/>
      </c>
      <c r="BB1937" s="80" t="str">
        <f t="shared" si="6011"/>
        <v/>
      </c>
      <c r="BC1937" s="80" t="str">
        <f t="shared" si="6011"/>
        <v/>
      </c>
      <c r="BD1937" s="80" t="str">
        <f t="shared" si="6011"/>
        <v/>
      </c>
      <c r="BE1937" s="80" t="str">
        <f t="shared" si="6011"/>
        <v/>
      </c>
      <c r="BF1937" s="80" t="str">
        <f t="shared" si="6011"/>
        <v/>
      </c>
      <c r="BG1937" s="80" t="str">
        <f t="shared" si="6011"/>
        <v/>
      </c>
      <c r="BH1937" s="80" t="str">
        <f t="shared" si="6011"/>
        <v/>
      </c>
      <c r="BI1937" s="80" t="str">
        <f t="shared" si="6011"/>
        <v/>
      </c>
      <c r="BJ1937" s="80" t="str">
        <f t="shared" si="6011"/>
        <v/>
      </c>
      <c r="BK1937" s="80" t="str">
        <f t="shared" si="6011"/>
        <v/>
      </c>
      <c r="BL1937" s="80" t="str">
        <f t="shared" si="6011"/>
        <v/>
      </c>
      <c r="BM1937" s="80" t="str">
        <f t="shared" si="6011"/>
        <v/>
      </c>
      <c r="BN1937" s="80" t="str">
        <f t="shared" si="6011"/>
        <v/>
      </c>
      <c r="BO1937" s="80" t="str">
        <f t="shared" si="6011"/>
        <v/>
      </c>
      <c r="BP1937" s="80" t="str">
        <f t="shared" si="6011"/>
        <v/>
      </c>
      <c r="BQ1937" s="80" t="str">
        <f t="shared" si="6011"/>
        <v/>
      </c>
      <c r="BR1937" s="80" t="str">
        <f t="shared" si="6011"/>
        <v/>
      </c>
      <c r="BS1937" s="80" t="str">
        <f t="shared" si="6011"/>
        <v/>
      </c>
      <c r="BT1937" s="80" t="str">
        <f t="shared" si="6011"/>
        <v/>
      </c>
      <c r="BU1937" s="80" t="str">
        <f t="shared" si="6011"/>
        <v/>
      </c>
      <c r="BV1937" s="80" t="str">
        <f t="shared" si="6011"/>
        <v/>
      </c>
      <c r="BW1937" s="80" t="str">
        <f t="shared" si="6011"/>
        <v/>
      </c>
      <c r="BX1937" s="80" t="str">
        <f t="shared" si="6011"/>
        <v/>
      </c>
      <c r="BY1937" s="80" t="str">
        <f t="shared" si="6011"/>
        <v/>
      </c>
      <c r="BZ1937" s="80">
        <f t="shared" si="6011"/>
        <v>0</v>
      </c>
      <c r="CA1937" s="80">
        <f t="shared" si="6011"/>
        <v>0</v>
      </c>
      <c r="CB1937" s="80">
        <f t="shared" si="5996"/>
        <v>0</v>
      </c>
      <c r="CC1937" s="80">
        <f t="shared" si="5996"/>
        <v>0</v>
      </c>
      <c r="CD1937" s="80">
        <f t="shared" si="5996"/>
        <v>0</v>
      </c>
      <c r="CE1937" s="80">
        <f t="shared" si="5996"/>
        <v>0</v>
      </c>
      <c r="CF1937" s="80">
        <f t="shared" si="5996"/>
        <v>0</v>
      </c>
      <c r="CG1937" s="80">
        <f t="shared" ref="CG1937:CN1937" si="6012">IF(CG$6=$D52,INDEX($AM52:$AM52,1,1),"")</f>
        <v>0</v>
      </c>
      <c r="CH1937" s="80">
        <f t="shared" si="6012"/>
        <v>0</v>
      </c>
      <c r="CI1937" s="80">
        <f t="shared" si="6012"/>
        <v>0</v>
      </c>
      <c r="CJ1937" s="80">
        <f t="shared" si="6012"/>
        <v>0</v>
      </c>
      <c r="CK1937" s="80">
        <f t="shared" si="6012"/>
        <v>0</v>
      </c>
      <c r="CL1937" s="80">
        <f t="shared" si="6012"/>
        <v>0</v>
      </c>
      <c r="CM1937" s="80">
        <f t="shared" si="6012"/>
        <v>0</v>
      </c>
      <c r="CN1937" s="80">
        <f t="shared" si="6012"/>
        <v>0</v>
      </c>
      <c r="CO1937" s="80">
        <f t="shared" ref="CO1937:DJ1937" si="6013">IF(CO$6=$D52,INDEX($AM52:$AM52,1,1),"")</f>
        <v>0</v>
      </c>
      <c r="CP1937" s="80">
        <f t="shared" si="6013"/>
        <v>0</v>
      </c>
      <c r="CQ1937" s="80">
        <f t="shared" si="6013"/>
        <v>0</v>
      </c>
      <c r="CR1937" s="80">
        <f t="shared" si="6013"/>
        <v>0</v>
      </c>
      <c r="CS1937" s="80">
        <f t="shared" si="6013"/>
        <v>0</v>
      </c>
      <c r="CT1937" s="80">
        <f t="shared" si="6013"/>
        <v>0</v>
      </c>
      <c r="CU1937" s="80">
        <f t="shared" si="6013"/>
        <v>0</v>
      </c>
      <c r="CV1937" s="80">
        <f t="shared" si="6013"/>
        <v>0</v>
      </c>
      <c r="CW1937" s="80">
        <f t="shared" si="6013"/>
        <v>0</v>
      </c>
      <c r="CX1937" s="80">
        <f t="shared" si="6013"/>
        <v>0</v>
      </c>
      <c r="CY1937" s="80">
        <f t="shared" si="6013"/>
        <v>0</v>
      </c>
      <c r="CZ1937" s="80">
        <f t="shared" si="6013"/>
        <v>0</v>
      </c>
      <c r="DA1937" s="80">
        <f t="shared" si="6013"/>
        <v>0</v>
      </c>
      <c r="DB1937" s="80">
        <f t="shared" si="6013"/>
        <v>0</v>
      </c>
      <c r="DC1937" s="80">
        <f t="shared" si="6013"/>
        <v>0</v>
      </c>
      <c r="DD1937" s="80">
        <f t="shared" si="6013"/>
        <v>0</v>
      </c>
      <c r="DE1937" s="80">
        <f t="shared" si="6013"/>
        <v>0</v>
      </c>
      <c r="DF1937" s="80">
        <f t="shared" si="6013"/>
        <v>0</v>
      </c>
      <c r="DG1937" s="80">
        <f t="shared" si="6013"/>
        <v>0</v>
      </c>
      <c r="DH1937" s="80">
        <f t="shared" si="6013"/>
        <v>0</v>
      </c>
      <c r="DI1937" s="80">
        <f t="shared" si="6013"/>
        <v>0</v>
      </c>
      <c r="DJ1937" s="80">
        <f t="shared" si="6013"/>
        <v>0</v>
      </c>
    </row>
    <row r="1938" spans="48:114" ht="15.75" customHeight="1">
      <c r="AV1938" s="80"/>
      <c r="AW1938" s="131"/>
      <c r="AX1938" s="80" t="str">
        <f t="shared" si="5970"/>
        <v/>
      </c>
      <c r="AY1938" s="80" t="str">
        <f t="shared" ref="AY1938:CA1938" si="6014">IF(AY$6=$D53,INDEX($AM53:$AM53,1,1),"")</f>
        <v/>
      </c>
      <c r="AZ1938" s="80" t="str">
        <f t="shared" si="6014"/>
        <v/>
      </c>
      <c r="BA1938" s="80" t="str">
        <f t="shared" si="6014"/>
        <v/>
      </c>
      <c r="BB1938" s="80" t="str">
        <f t="shared" si="6014"/>
        <v/>
      </c>
      <c r="BC1938" s="80" t="str">
        <f t="shared" si="6014"/>
        <v/>
      </c>
      <c r="BD1938" s="80" t="str">
        <f t="shared" si="6014"/>
        <v/>
      </c>
      <c r="BE1938" s="80" t="str">
        <f t="shared" si="6014"/>
        <v/>
      </c>
      <c r="BF1938" s="80" t="str">
        <f t="shared" si="6014"/>
        <v/>
      </c>
      <c r="BG1938" s="80" t="str">
        <f t="shared" si="6014"/>
        <v/>
      </c>
      <c r="BH1938" s="80" t="str">
        <f t="shared" si="6014"/>
        <v/>
      </c>
      <c r="BI1938" s="80" t="str">
        <f t="shared" si="6014"/>
        <v/>
      </c>
      <c r="BJ1938" s="80" t="str">
        <f t="shared" si="6014"/>
        <v/>
      </c>
      <c r="BK1938" s="80" t="str">
        <f t="shared" si="6014"/>
        <v/>
      </c>
      <c r="BL1938" s="80" t="str">
        <f t="shared" si="6014"/>
        <v/>
      </c>
      <c r="BM1938" s="80" t="str">
        <f t="shared" si="6014"/>
        <v/>
      </c>
      <c r="BN1938" s="80" t="str">
        <f t="shared" si="6014"/>
        <v/>
      </c>
      <c r="BO1938" s="80" t="str">
        <f t="shared" si="6014"/>
        <v/>
      </c>
      <c r="BP1938" s="80" t="str">
        <f t="shared" si="6014"/>
        <v/>
      </c>
      <c r="BQ1938" s="80" t="str">
        <f t="shared" si="6014"/>
        <v/>
      </c>
      <c r="BR1938" s="80" t="str">
        <f t="shared" si="6014"/>
        <v/>
      </c>
      <c r="BS1938" s="80" t="str">
        <f t="shared" si="6014"/>
        <v/>
      </c>
      <c r="BT1938" s="80" t="str">
        <f t="shared" si="6014"/>
        <v/>
      </c>
      <c r="BU1938" s="80" t="str">
        <f t="shared" si="6014"/>
        <v/>
      </c>
      <c r="BV1938" s="80" t="str">
        <f t="shared" si="6014"/>
        <v/>
      </c>
      <c r="BW1938" s="80" t="str">
        <f t="shared" si="6014"/>
        <v/>
      </c>
      <c r="BX1938" s="80" t="str">
        <f t="shared" si="6014"/>
        <v/>
      </c>
      <c r="BY1938" s="80" t="str">
        <f t="shared" si="6014"/>
        <v/>
      </c>
      <c r="BZ1938" s="80">
        <f t="shared" si="6014"/>
        <v>0</v>
      </c>
      <c r="CA1938" s="80">
        <f t="shared" si="6014"/>
        <v>0</v>
      </c>
      <c r="CB1938" s="80">
        <f t="shared" si="5996"/>
        <v>0</v>
      </c>
      <c r="CC1938" s="80">
        <f t="shared" si="5996"/>
        <v>0</v>
      </c>
      <c r="CD1938" s="80">
        <f t="shared" si="5996"/>
        <v>0</v>
      </c>
      <c r="CE1938" s="80">
        <f t="shared" si="5996"/>
        <v>0</v>
      </c>
      <c r="CF1938" s="80">
        <f t="shared" si="5996"/>
        <v>0</v>
      </c>
      <c r="CG1938" s="80">
        <f t="shared" ref="CG1938:CN1938" si="6015">IF(CG$6=$D53,INDEX($AM53:$AM53,1,1),"")</f>
        <v>0</v>
      </c>
      <c r="CH1938" s="80">
        <f t="shared" si="6015"/>
        <v>0</v>
      </c>
      <c r="CI1938" s="80">
        <f t="shared" si="6015"/>
        <v>0</v>
      </c>
      <c r="CJ1938" s="80">
        <f t="shared" si="6015"/>
        <v>0</v>
      </c>
      <c r="CK1938" s="80">
        <f t="shared" si="6015"/>
        <v>0</v>
      </c>
      <c r="CL1938" s="80">
        <f t="shared" si="6015"/>
        <v>0</v>
      </c>
      <c r="CM1938" s="80">
        <f t="shared" si="6015"/>
        <v>0</v>
      </c>
      <c r="CN1938" s="80">
        <f t="shared" si="6015"/>
        <v>0</v>
      </c>
      <c r="CO1938" s="80">
        <f t="shared" ref="CO1938:DJ1938" si="6016">IF(CO$6=$D53,INDEX($AM53:$AM53,1,1),"")</f>
        <v>0</v>
      </c>
      <c r="CP1938" s="80">
        <f t="shared" si="6016"/>
        <v>0</v>
      </c>
      <c r="CQ1938" s="80">
        <f t="shared" si="6016"/>
        <v>0</v>
      </c>
      <c r="CR1938" s="80">
        <f t="shared" si="6016"/>
        <v>0</v>
      </c>
      <c r="CS1938" s="80">
        <f t="shared" si="6016"/>
        <v>0</v>
      </c>
      <c r="CT1938" s="80">
        <f t="shared" si="6016"/>
        <v>0</v>
      </c>
      <c r="CU1938" s="80">
        <f t="shared" si="6016"/>
        <v>0</v>
      </c>
      <c r="CV1938" s="80">
        <f t="shared" si="6016"/>
        <v>0</v>
      </c>
      <c r="CW1938" s="80">
        <f t="shared" si="6016"/>
        <v>0</v>
      </c>
      <c r="CX1938" s="80">
        <f t="shared" si="6016"/>
        <v>0</v>
      </c>
      <c r="CY1938" s="80">
        <f t="shared" si="6016"/>
        <v>0</v>
      </c>
      <c r="CZ1938" s="80">
        <f t="shared" si="6016"/>
        <v>0</v>
      </c>
      <c r="DA1938" s="80">
        <f t="shared" si="6016"/>
        <v>0</v>
      </c>
      <c r="DB1938" s="80">
        <f t="shared" si="6016"/>
        <v>0</v>
      </c>
      <c r="DC1938" s="80">
        <f t="shared" si="6016"/>
        <v>0</v>
      </c>
      <c r="DD1938" s="80">
        <f t="shared" si="6016"/>
        <v>0</v>
      </c>
      <c r="DE1938" s="80">
        <f t="shared" si="6016"/>
        <v>0</v>
      </c>
      <c r="DF1938" s="80">
        <f t="shared" si="6016"/>
        <v>0</v>
      </c>
      <c r="DG1938" s="80">
        <f t="shared" si="6016"/>
        <v>0</v>
      </c>
      <c r="DH1938" s="80">
        <f t="shared" si="6016"/>
        <v>0</v>
      </c>
      <c r="DI1938" s="80">
        <f t="shared" si="6016"/>
        <v>0</v>
      </c>
      <c r="DJ1938" s="80">
        <f t="shared" si="6016"/>
        <v>0</v>
      </c>
    </row>
    <row r="1939" spans="48:114" ht="15.75" customHeight="1">
      <c r="AV1939" s="80"/>
      <c r="AW1939" s="131"/>
      <c r="AX1939" s="80" t="str">
        <f t="shared" si="5970"/>
        <v/>
      </c>
      <c r="AY1939" s="80" t="str">
        <f t="shared" ref="AY1939:CA1939" si="6017">IF(AY$6=$D54,INDEX($AM54:$AM54,1,1),"")</f>
        <v/>
      </c>
      <c r="AZ1939" s="80" t="str">
        <f t="shared" si="6017"/>
        <v/>
      </c>
      <c r="BA1939" s="80" t="str">
        <f t="shared" si="6017"/>
        <v/>
      </c>
      <c r="BB1939" s="80" t="str">
        <f t="shared" si="6017"/>
        <v/>
      </c>
      <c r="BC1939" s="80" t="str">
        <f t="shared" si="6017"/>
        <v/>
      </c>
      <c r="BD1939" s="80" t="str">
        <f t="shared" si="6017"/>
        <v/>
      </c>
      <c r="BE1939" s="80" t="str">
        <f t="shared" si="6017"/>
        <v/>
      </c>
      <c r="BF1939" s="80" t="str">
        <f t="shared" si="6017"/>
        <v/>
      </c>
      <c r="BG1939" s="80" t="str">
        <f t="shared" si="6017"/>
        <v/>
      </c>
      <c r="BH1939" s="80" t="str">
        <f t="shared" si="6017"/>
        <v/>
      </c>
      <c r="BI1939" s="80" t="str">
        <f t="shared" si="6017"/>
        <v/>
      </c>
      <c r="BJ1939" s="80" t="str">
        <f t="shared" si="6017"/>
        <v/>
      </c>
      <c r="BK1939" s="80" t="str">
        <f t="shared" si="6017"/>
        <v/>
      </c>
      <c r="BL1939" s="80" t="str">
        <f t="shared" si="6017"/>
        <v/>
      </c>
      <c r="BM1939" s="80" t="str">
        <f t="shared" si="6017"/>
        <v/>
      </c>
      <c r="BN1939" s="80" t="str">
        <f t="shared" si="6017"/>
        <v/>
      </c>
      <c r="BO1939" s="80" t="str">
        <f t="shared" si="6017"/>
        <v/>
      </c>
      <c r="BP1939" s="80" t="str">
        <f t="shared" si="6017"/>
        <v/>
      </c>
      <c r="BQ1939" s="80" t="str">
        <f t="shared" si="6017"/>
        <v/>
      </c>
      <c r="BR1939" s="80" t="str">
        <f t="shared" si="6017"/>
        <v/>
      </c>
      <c r="BS1939" s="80" t="str">
        <f t="shared" si="6017"/>
        <v/>
      </c>
      <c r="BT1939" s="80" t="str">
        <f t="shared" si="6017"/>
        <v/>
      </c>
      <c r="BU1939" s="80" t="str">
        <f t="shared" si="6017"/>
        <v/>
      </c>
      <c r="BV1939" s="80" t="str">
        <f t="shared" si="6017"/>
        <v/>
      </c>
      <c r="BW1939" s="80" t="str">
        <f t="shared" si="6017"/>
        <v/>
      </c>
      <c r="BX1939" s="80" t="str">
        <f t="shared" si="6017"/>
        <v/>
      </c>
      <c r="BY1939" s="80" t="str">
        <f t="shared" si="6017"/>
        <v/>
      </c>
      <c r="BZ1939" s="80">
        <f t="shared" si="6017"/>
        <v>0</v>
      </c>
      <c r="CA1939" s="80">
        <f t="shared" si="6017"/>
        <v>0</v>
      </c>
      <c r="CB1939" s="80">
        <f t="shared" si="5996"/>
        <v>0</v>
      </c>
      <c r="CC1939" s="80">
        <f t="shared" si="5996"/>
        <v>0</v>
      </c>
      <c r="CD1939" s="80">
        <f t="shared" si="5996"/>
        <v>0</v>
      </c>
      <c r="CE1939" s="80">
        <f t="shared" si="5996"/>
        <v>0</v>
      </c>
      <c r="CF1939" s="80">
        <f t="shared" si="5996"/>
        <v>0</v>
      </c>
      <c r="CG1939" s="80">
        <f t="shared" ref="CG1939:CN1939" si="6018">IF(CG$6=$D54,INDEX($AM54:$AM54,1,1),"")</f>
        <v>0</v>
      </c>
      <c r="CH1939" s="80">
        <f t="shared" si="6018"/>
        <v>0</v>
      </c>
      <c r="CI1939" s="80">
        <f t="shared" si="6018"/>
        <v>0</v>
      </c>
      <c r="CJ1939" s="80">
        <f t="shared" si="6018"/>
        <v>0</v>
      </c>
      <c r="CK1939" s="80">
        <f t="shared" si="6018"/>
        <v>0</v>
      </c>
      <c r="CL1939" s="80">
        <f t="shared" si="6018"/>
        <v>0</v>
      </c>
      <c r="CM1939" s="80">
        <f t="shared" si="6018"/>
        <v>0</v>
      </c>
      <c r="CN1939" s="80">
        <f t="shared" si="6018"/>
        <v>0</v>
      </c>
      <c r="CO1939" s="80">
        <f t="shared" ref="CO1939:DJ1939" si="6019">IF(CO$6=$D54,INDEX($AM54:$AM54,1,1),"")</f>
        <v>0</v>
      </c>
      <c r="CP1939" s="80">
        <f t="shared" si="6019"/>
        <v>0</v>
      </c>
      <c r="CQ1939" s="80">
        <f t="shared" si="6019"/>
        <v>0</v>
      </c>
      <c r="CR1939" s="80">
        <f t="shared" si="6019"/>
        <v>0</v>
      </c>
      <c r="CS1939" s="80">
        <f t="shared" si="6019"/>
        <v>0</v>
      </c>
      <c r="CT1939" s="80">
        <f t="shared" si="6019"/>
        <v>0</v>
      </c>
      <c r="CU1939" s="80">
        <f t="shared" si="6019"/>
        <v>0</v>
      </c>
      <c r="CV1939" s="80">
        <f t="shared" si="6019"/>
        <v>0</v>
      </c>
      <c r="CW1939" s="80">
        <f t="shared" si="6019"/>
        <v>0</v>
      </c>
      <c r="CX1939" s="80">
        <f t="shared" si="6019"/>
        <v>0</v>
      </c>
      <c r="CY1939" s="80">
        <f t="shared" si="6019"/>
        <v>0</v>
      </c>
      <c r="CZ1939" s="80">
        <f t="shared" si="6019"/>
        <v>0</v>
      </c>
      <c r="DA1939" s="80">
        <f t="shared" si="6019"/>
        <v>0</v>
      </c>
      <c r="DB1939" s="80">
        <f t="shared" si="6019"/>
        <v>0</v>
      </c>
      <c r="DC1939" s="80">
        <f t="shared" si="6019"/>
        <v>0</v>
      </c>
      <c r="DD1939" s="80">
        <f t="shared" si="6019"/>
        <v>0</v>
      </c>
      <c r="DE1939" s="80">
        <f t="shared" si="6019"/>
        <v>0</v>
      </c>
      <c r="DF1939" s="80">
        <f t="shared" si="6019"/>
        <v>0</v>
      </c>
      <c r="DG1939" s="80">
        <f t="shared" si="6019"/>
        <v>0</v>
      </c>
      <c r="DH1939" s="80">
        <f t="shared" si="6019"/>
        <v>0</v>
      </c>
      <c r="DI1939" s="80">
        <f t="shared" si="6019"/>
        <v>0</v>
      </c>
      <c r="DJ1939" s="80">
        <f t="shared" si="6019"/>
        <v>0</v>
      </c>
    </row>
    <row r="1940" spans="48:114" ht="15.75" customHeight="1">
      <c r="AV1940" s="80"/>
      <c r="AW1940" s="131"/>
      <c r="AX1940" s="80" t="str">
        <f t="shared" si="5970"/>
        <v/>
      </c>
      <c r="AY1940" s="80" t="str">
        <f t="shared" ref="AY1940:CA1940" si="6020">IF(AY$6=$D55,INDEX($AM55:$AM55,1,1),"")</f>
        <v/>
      </c>
      <c r="AZ1940" s="80" t="str">
        <f t="shared" si="6020"/>
        <v/>
      </c>
      <c r="BA1940" s="80" t="str">
        <f t="shared" si="6020"/>
        <v/>
      </c>
      <c r="BB1940" s="80" t="str">
        <f t="shared" si="6020"/>
        <v/>
      </c>
      <c r="BC1940" s="80" t="str">
        <f t="shared" si="6020"/>
        <v/>
      </c>
      <c r="BD1940" s="80" t="str">
        <f t="shared" si="6020"/>
        <v/>
      </c>
      <c r="BE1940" s="80" t="str">
        <f t="shared" si="6020"/>
        <v/>
      </c>
      <c r="BF1940" s="80" t="str">
        <f t="shared" si="6020"/>
        <v/>
      </c>
      <c r="BG1940" s="80" t="str">
        <f t="shared" si="6020"/>
        <v/>
      </c>
      <c r="BH1940" s="80" t="str">
        <f t="shared" si="6020"/>
        <v/>
      </c>
      <c r="BI1940" s="80" t="str">
        <f t="shared" si="6020"/>
        <v/>
      </c>
      <c r="BJ1940" s="80" t="str">
        <f t="shared" si="6020"/>
        <v/>
      </c>
      <c r="BK1940" s="80" t="str">
        <f t="shared" si="6020"/>
        <v/>
      </c>
      <c r="BL1940" s="80" t="str">
        <f t="shared" si="6020"/>
        <v/>
      </c>
      <c r="BM1940" s="80" t="str">
        <f t="shared" si="6020"/>
        <v/>
      </c>
      <c r="BN1940" s="80" t="str">
        <f t="shared" si="6020"/>
        <v/>
      </c>
      <c r="BO1940" s="80" t="str">
        <f t="shared" si="6020"/>
        <v/>
      </c>
      <c r="BP1940" s="80" t="str">
        <f t="shared" si="6020"/>
        <v/>
      </c>
      <c r="BQ1940" s="80" t="str">
        <f t="shared" si="6020"/>
        <v/>
      </c>
      <c r="BR1940" s="80" t="str">
        <f t="shared" si="6020"/>
        <v/>
      </c>
      <c r="BS1940" s="80" t="str">
        <f t="shared" si="6020"/>
        <v/>
      </c>
      <c r="BT1940" s="80" t="str">
        <f t="shared" si="6020"/>
        <v/>
      </c>
      <c r="BU1940" s="80" t="str">
        <f t="shared" si="6020"/>
        <v/>
      </c>
      <c r="BV1940" s="80" t="str">
        <f t="shared" si="6020"/>
        <v/>
      </c>
      <c r="BW1940" s="80" t="str">
        <f t="shared" si="6020"/>
        <v/>
      </c>
      <c r="BX1940" s="80" t="str">
        <f t="shared" si="6020"/>
        <v/>
      </c>
      <c r="BY1940" s="80" t="str">
        <f t="shared" si="6020"/>
        <v/>
      </c>
      <c r="BZ1940" s="80">
        <f t="shared" si="6020"/>
        <v>0</v>
      </c>
      <c r="CA1940" s="80">
        <f t="shared" si="6020"/>
        <v>0</v>
      </c>
      <c r="CB1940" s="80">
        <f t="shared" si="5996"/>
        <v>0</v>
      </c>
      <c r="CC1940" s="80">
        <f t="shared" si="5996"/>
        <v>0</v>
      </c>
      <c r="CD1940" s="80">
        <f t="shared" si="5996"/>
        <v>0</v>
      </c>
      <c r="CE1940" s="80">
        <f t="shared" si="5996"/>
        <v>0</v>
      </c>
      <c r="CF1940" s="80">
        <f t="shared" si="5996"/>
        <v>0</v>
      </c>
      <c r="CG1940" s="80">
        <f t="shared" ref="CG1940:CN1940" si="6021">IF(CG$6=$D55,INDEX($AM55:$AM55,1,1),"")</f>
        <v>0</v>
      </c>
      <c r="CH1940" s="80">
        <f t="shared" si="6021"/>
        <v>0</v>
      </c>
      <c r="CI1940" s="80">
        <f t="shared" si="6021"/>
        <v>0</v>
      </c>
      <c r="CJ1940" s="80">
        <f t="shared" si="6021"/>
        <v>0</v>
      </c>
      <c r="CK1940" s="80">
        <f t="shared" si="6021"/>
        <v>0</v>
      </c>
      <c r="CL1940" s="80">
        <f t="shared" si="6021"/>
        <v>0</v>
      </c>
      <c r="CM1940" s="80">
        <f t="shared" si="6021"/>
        <v>0</v>
      </c>
      <c r="CN1940" s="80">
        <f t="shared" si="6021"/>
        <v>0</v>
      </c>
      <c r="CO1940" s="80">
        <f t="shared" ref="CO1940:DJ1940" si="6022">IF(CO$6=$D55,INDEX($AM55:$AM55,1,1),"")</f>
        <v>0</v>
      </c>
      <c r="CP1940" s="80">
        <f t="shared" si="6022"/>
        <v>0</v>
      </c>
      <c r="CQ1940" s="80">
        <f t="shared" si="6022"/>
        <v>0</v>
      </c>
      <c r="CR1940" s="80">
        <f t="shared" si="6022"/>
        <v>0</v>
      </c>
      <c r="CS1940" s="80">
        <f t="shared" si="6022"/>
        <v>0</v>
      </c>
      <c r="CT1940" s="80">
        <f t="shared" si="6022"/>
        <v>0</v>
      </c>
      <c r="CU1940" s="80">
        <f t="shared" si="6022"/>
        <v>0</v>
      </c>
      <c r="CV1940" s="80">
        <f t="shared" si="6022"/>
        <v>0</v>
      </c>
      <c r="CW1940" s="80">
        <f t="shared" si="6022"/>
        <v>0</v>
      </c>
      <c r="CX1940" s="80">
        <f t="shared" si="6022"/>
        <v>0</v>
      </c>
      <c r="CY1940" s="80">
        <f t="shared" si="6022"/>
        <v>0</v>
      </c>
      <c r="CZ1940" s="80">
        <f t="shared" si="6022"/>
        <v>0</v>
      </c>
      <c r="DA1940" s="80">
        <f t="shared" si="6022"/>
        <v>0</v>
      </c>
      <c r="DB1940" s="80">
        <f t="shared" si="6022"/>
        <v>0</v>
      </c>
      <c r="DC1940" s="80">
        <f t="shared" si="6022"/>
        <v>0</v>
      </c>
      <c r="DD1940" s="80">
        <f t="shared" si="6022"/>
        <v>0</v>
      </c>
      <c r="DE1940" s="80">
        <f t="shared" si="6022"/>
        <v>0</v>
      </c>
      <c r="DF1940" s="80">
        <f t="shared" si="6022"/>
        <v>0</v>
      </c>
      <c r="DG1940" s="80">
        <f t="shared" si="6022"/>
        <v>0</v>
      </c>
      <c r="DH1940" s="80">
        <f t="shared" si="6022"/>
        <v>0</v>
      </c>
      <c r="DI1940" s="80">
        <f t="shared" si="6022"/>
        <v>0</v>
      </c>
      <c r="DJ1940" s="80">
        <f t="shared" si="6022"/>
        <v>0</v>
      </c>
    </row>
    <row r="1941" spans="48:114" ht="15.75" customHeight="1">
      <c r="AV1941" s="80"/>
      <c r="AW1941" s="131"/>
      <c r="AX1941" s="80" t="str">
        <f t="shared" si="5970"/>
        <v/>
      </c>
      <c r="AY1941" s="80" t="str">
        <f t="shared" ref="AY1941:CA1941" si="6023">IF(AY$6=$D56,INDEX($AM56:$AM56,1,1),"")</f>
        <v/>
      </c>
      <c r="AZ1941" s="80" t="str">
        <f t="shared" si="6023"/>
        <v/>
      </c>
      <c r="BA1941" s="80" t="str">
        <f t="shared" si="6023"/>
        <v/>
      </c>
      <c r="BB1941" s="80" t="str">
        <f t="shared" si="6023"/>
        <v/>
      </c>
      <c r="BC1941" s="80" t="str">
        <f t="shared" si="6023"/>
        <v/>
      </c>
      <c r="BD1941" s="80" t="str">
        <f t="shared" si="6023"/>
        <v/>
      </c>
      <c r="BE1941" s="80" t="str">
        <f t="shared" si="6023"/>
        <v/>
      </c>
      <c r="BF1941" s="80" t="str">
        <f t="shared" si="6023"/>
        <v/>
      </c>
      <c r="BG1941" s="80" t="str">
        <f t="shared" si="6023"/>
        <v/>
      </c>
      <c r="BH1941" s="80" t="str">
        <f t="shared" si="6023"/>
        <v/>
      </c>
      <c r="BI1941" s="80" t="str">
        <f t="shared" si="6023"/>
        <v/>
      </c>
      <c r="BJ1941" s="80" t="str">
        <f t="shared" si="6023"/>
        <v/>
      </c>
      <c r="BK1941" s="80" t="str">
        <f t="shared" si="6023"/>
        <v/>
      </c>
      <c r="BL1941" s="80" t="str">
        <f t="shared" si="6023"/>
        <v/>
      </c>
      <c r="BM1941" s="80" t="str">
        <f t="shared" si="6023"/>
        <v/>
      </c>
      <c r="BN1941" s="80" t="str">
        <f t="shared" si="6023"/>
        <v/>
      </c>
      <c r="BO1941" s="80" t="str">
        <f t="shared" si="6023"/>
        <v/>
      </c>
      <c r="BP1941" s="80" t="str">
        <f t="shared" si="6023"/>
        <v/>
      </c>
      <c r="BQ1941" s="80" t="str">
        <f t="shared" si="6023"/>
        <v/>
      </c>
      <c r="BR1941" s="80" t="str">
        <f t="shared" si="6023"/>
        <v/>
      </c>
      <c r="BS1941" s="80" t="str">
        <f t="shared" si="6023"/>
        <v/>
      </c>
      <c r="BT1941" s="80" t="str">
        <f t="shared" si="6023"/>
        <v/>
      </c>
      <c r="BU1941" s="80" t="str">
        <f t="shared" si="6023"/>
        <v/>
      </c>
      <c r="BV1941" s="80" t="str">
        <f t="shared" si="6023"/>
        <v/>
      </c>
      <c r="BW1941" s="80" t="str">
        <f t="shared" si="6023"/>
        <v/>
      </c>
      <c r="BX1941" s="80" t="str">
        <f t="shared" si="6023"/>
        <v/>
      </c>
      <c r="BY1941" s="80" t="str">
        <f t="shared" si="6023"/>
        <v/>
      </c>
      <c r="BZ1941" s="80">
        <f t="shared" si="6023"/>
        <v>0</v>
      </c>
      <c r="CA1941" s="80">
        <f t="shared" si="6023"/>
        <v>0</v>
      </c>
      <c r="CB1941" s="80">
        <f t="shared" si="5996"/>
        <v>0</v>
      </c>
      <c r="CC1941" s="80">
        <f t="shared" si="5996"/>
        <v>0</v>
      </c>
      <c r="CD1941" s="80">
        <f t="shared" si="5996"/>
        <v>0</v>
      </c>
      <c r="CE1941" s="80">
        <f t="shared" si="5996"/>
        <v>0</v>
      </c>
      <c r="CF1941" s="80">
        <f t="shared" si="5996"/>
        <v>0</v>
      </c>
      <c r="CG1941" s="80">
        <f t="shared" ref="CG1941:CN1941" si="6024">IF(CG$6=$D56,INDEX($AM56:$AM56,1,1),"")</f>
        <v>0</v>
      </c>
      <c r="CH1941" s="80">
        <f t="shared" si="6024"/>
        <v>0</v>
      </c>
      <c r="CI1941" s="80">
        <f t="shared" si="6024"/>
        <v>0</v>
      </c>
      <c r="CJ1941" s="80">
        <f t="shared" si="6024"/>
        <v>0</v>
      </c>
      <c r="CK1941" s="80">
        <f t="shared" si="6024"/>
        <v>0</v>
      </c>
      <c r="CL1941" s="80">
        <f t="shared" si="6024"/>
        <v>0</v>
      </c>
      <c r="CM1941" s="80">
        <f t="shared" si="6024"/>
        <v>0</v>
      </c>
      <c r="CN1941" s="80">
        <f t="shared" si="6024"/>
        <v>0</v>
      </c>
      <c r="CO1941" s="80">
        <f t="shared" ref="CO1941:DJ1941" si="6025">IF(CO$6=$D56,INDEX($AM56:$AM56,1,1),"")</f>
        <v>0</v>
      </c>
      <c r="CP1941" s="80">
        <f t="shared" si="6025"/>
        <v>0</v>
      </c>
      <c r="CQ1941" s="80">
        <f t="shared" si="6025"/>
        <v>0</v>
      </c>
      <c r="CR1941" s="80">
        <f t="shared" si="6025"/>
        <v>0</v>
      </c>
      <c r="CS1941" s="80">
        <f t="shared" si="6025"/>
        <v>0</v>
      </c>
      <c r="CT1941" s="80">
        <f t="shared" si="6025"/>
        <v>0</v>
      </c>
      <c r="CU1941" s="80">
        <f t="shared" si="6025"/>
        <v>0</v>
      </c>
      <c r="CV1941" s="80">
        <f t="shared" si="6025"/>
        <v>0</v>
      </c>
      <c r="CW1941" s="80">
        <f t="shared" si="6025"/>
        <v>0</v>
      </c>
      <c r="CX1941" s="80">
        <f t="shared" si="6025"/>
        <v>0</v>
      </c>
      <c r="CY1941" s="80">
        <f t="shared" si="6025"/>
        <v>0</v>
      </c>
      <c r="CZ1941" s="80">
        <f t="shared" si="6025"/>
        <v>0</v>
      </c>
      <c r="DA1941" s="80">
        <f t="shared" si="6025"/>
        <v>0</v>
      </c>
      <c r="DB1941" s="80">
        <f t="shared" si="6025"/>
        <v>0</v>
      </c>
      <c r="DC1941" s="80">
        <f t="shared" si="6025"/>
        <v>0</v>
      </c>
      <c r="DD1941" s="80">
        <f t="shared" si="6025"/>
        <v>0</v>
      </c>
      <c r="DE1941" s="80">
        <f t="shared" si="6025"/>
        <v>0</v>
      </c>
      <c r="DF1941" s="80">
        <f t="shared" si="6025"/>
        <v>0</v>
      </c>
      <c r="DG1941" s="80">
        <f t="shared" si="6025"/>
        <v>0</v>
      </c>
      <c r="DH1941" s="80">
        <f t="shared" si="6025"/>
        <v>0</v>
      </c>
      <c r="DI1941" s="80">
        <f t="shared" si="6025"/>
        <v>0</v>
      </c>
      <c r="DJ1941" s="80">
        <f t="shared" si="6025"/>
        <v>0</v>
      </c>
    </row>
    <row r="1942" spans="48:114" ht="15.75" customHeight="1">
      <c r="AV1942" s="80"/>
      <c r="AW1942" s="131"/>
      <c r="AX1942" s="80" t="str">
        <f t="shared" si="5970"/>
        <v/>
      </c>
      <c r="AY1942" s="80" t="str">
        <f t="shared" ref="AY1942:CA1942" si="6026">IF(AY$6=$D57,INDEX($AM57:$AM57,1,1),"")</f>
        <v/>
      </c>
      <c r="AZ1942" s="80" t="str">
        <f t="shared" si="6026"/>
        <v/>
      </c>
      <c r="BA1942" s="80" t="str">
        <f t="shared" si="6026"/>
        <v/>
      </c>
      <c r="BB1942" s="80" t="str">
        <f t="shared" si="6026"/>
        <v/>
      </c>
      <c r="BC1942" s="80" t="str">
        <f t="shared" si="6026"/>
        <v/>
      </c>
      <c r="BD1942" s="80" t="str">
        <f t="shared" si="6026"/>
        <v/>
      </c>
      <c r="BE1942" s="80" t="str">
        <f t="shared" si="6026"/>
        <v/>
      </c>
      <c r="BF1942" s="80" t="str">
        <f t="shared" si="6026"/>
        <v/>
      </c>
      <c r="BG1942" s="80" t="str">
        <f t="shared" si="6026"/>
        <v/>
      </c>
      <c r="BH1942" s="80" t="str">
        <f t="shared" si="6026"/>
        <v/>
      </c>
      <c r="BI1942" s="80" t="str">
        <f t="shared" si="6026"/>
        <v/>
      </c>
      <c r="BJ1942" s="80" t="str">
        <f t="shared" si="6026"/>
        <v/>
      </c>
      <c r="BK1942" s="80" t="str">
        <f t="shared" si="6026"/>
        <v/>
      </c>
      <c r="BL1942" s="80" t="str">
        <f t="shared" si="6026"/>
        <v/>
      </c>
      <c r="BM1942" s="80" t="str">
        <f t="shared" si="6026"/>
        <v/>
      </c>
      <c r="BN1942" s="80" t="str">
        <f t="shared" si="6026"/>
        <v/>
      </c>
      <c r="BO1942" s="80" t="str">
        <f t="shared" si="6026"/>
        <v/>
      </c>
      <c r="BP1942" s="80" t="str">
        <f t="shared" si="6026"/>
        <v/>
      </c>
      <c r="BQ1942" s="80" t="str">
        <f t="shared" si="6026"/>
        <v/>
      </c>
      <c r="BR1942" s="80" t="str">
        <f t="shared" si="6026"/>
        <v/>
      </c>
      <c r="BS1942" s="80" t="str">
        <f t="shared" si="6026"/>
        <v/>
      </c>
      <c r="BT1942" s="80" t="str">
        <f t="shared" si="6026"/>
        <v/>
      </c>
      <c r="BU1942" s="80" t="str">
        <f t="shared" si="6026"/>
        <v/>
      </c>
      <c r="BV1942" s="80" t="str">
        <f t="shared" si="6026"/>
        <v/>
      </c>
      <c r="BW1942" s="80" t="str">
        <f t="shared" si="6026"/>
        <v/>
      </c>
      <c r="BX1942" s="80" t="str">
        <f t="shared" si="6026"/>
        <v/>
      </c>
      <c r="BY1942" s="80" t="str">
        <f t="shared" si="6026"/>
        <v/>
      </c>
      <c r="BZ1942" s="80">
        <f t="shared" si="6026"/>
        <v>0</v>
      </c>
      <c r="CA1942" s="80">
        <f t="shared" si="6026"/>
        <v>0</v>
      </c>
      <c r="CB1942" s="80">
        <f t="shared" ref="CB1942:CF1951" si="6027">IF(CB$6=$D57,INDEX($AM57:$AM57,1,1),"")</f>
        <v>0</v>
      </c>
      <c r="CC1942" s="80">
        <f t="shared" si="6027"/>
        <v>0</v>
      </c>
      <c r="CD1942" s="80">
        <f t="shared" si="6027"/>
        <v>0</v>
      </c>
      <c r="CE1942" s="80">
        <f t="shared" si="6027"/>
        <v>0</v>
      </c>
      <c r="CF1942" s="80">
        <f t="shared" si="6027"/>
        <v>0</v>
      </c>
      <c r="CG1942" s="80">
        <f t="shared" ref="CG1942:CN1942" si="6028">IF(CG$6=$D57,INDEX($AM57:$AM57,1,1),"")</f>
        <v>0</v>
      </c>
      <c r="CH1942" s="80">
        <f t="shared" si="6028"/>
        <v>0</v>
      </c>
      <c r="CI1942" s="80">
        <f t="shared" si="6028"/>
        <v>0</v>
      </c>
      <c r="CJ1942" s="80">
        <f t="shared" si="6028"/>
        <v>0</v>
      </c>
      <c r="CK1942" s="80">
        <f t="shared" si="6028"/>
        <v>0</v>
      </c>
      <c r="CL1942" s="80">
        <f t="shared" si="6028"/>
        <v>0</v>
      </c>
      <c r="CM1942" s="80">
        <f t="shared" si="6028"/>
        <v>0</v>
      </c>
      <c r="CN1942" s="80">
        <f t="shared" si="6028"/>
        <v>0</v>
      </c>
      <c r="CO1942" s="80">
        <f t="shared" ref="CO1942:DJ1942" si="6029">IF(CO$6=$D57,INDEX($AM57:$AM57,1,1),"")</f>
        <v>0</v>
      </c>
      <c r="CP1942" s="80">
        <f t="shared" si="6029"/>
        <v>0</v>
      </c>
      <c r="CQ1942" s="80">
        <f t="shared" si="6029"/>
        <v>0</v>
      </c>
      <c r="CR1942" s="80">
        <f t="shared" si="6029"/>
        <v>0</v>
      </c>
      <c r="CS1942" s="80">
        <f t="shared" si="6029"/>
        <v>0</v>
      </c>
      <c r="CT1942" s="80">
        <f t="shared" si="6029"/>
        <v>0</v>
      </c>
      <c r="CU1942" s="80">
        <f t="shared" si="6029"/>
        <v>0</v>
      </c>
      <c r="CV1942" s="80">
        <f t="shared" si="6029"/>
        <v>0</v>
      </c>
      <c r="CW1942" s="80">
        <f t="shared" si="6029"/>
        <v>0</v>
      </c>
      <c r="CX1942" s="80">
        <f t="shared" si="6029"/>
        <v>0</v>
      </c>
      <c r="CY1942" s="80">
        <f t="shared" si="6029"/>
        <v>0</v>
      </c>
      <c r="CZ1942" s="80">
        <f t="shared" si="6029"/>
        <v>0</v>
      </c>
      <c r="DA1942" s="80">
        <f t="shared" si="6029"/>
        <v>0</v>
      </c>
      <c r="DB1942" s="80">
        <f t="shared" si="6029"/>
        <v>0</v>
      </c>
      <c r="DC1942" s="80">
        <f t="shared" si="6029"/>
        <v>0</v>
      </c>
      <c r="DD1942" s="80">
        <f t="shared" si="6029"/>
        <v>0</v>
      </c>
      <c r="DE1942" s="80">
        <f t="shared" si="6029"/>
        <v>0</v>
      </c>
      <c r="DF1942" s="80">
        <f t="shared" si="6029"/>
        <v>0</v>
      </c>
      <c r="DG1942" s="80">
        <f t="shared" si="6029"/>
        <v>0</v>
      </c>
      <c r="DH1942" s="80">
        <f t="shared" si="6029"/>
        <v>0</v>
      </c>
      <c r="DI1942" s="80">
        <f t="shared" si="6029"/>
        <v>0</v>
      </c>
      <c r="DJ1942" s="80">
        <f t="shared" si="6029"/>
        <v>0</v>
      </c>
    </row>
    <row r="1943" spans="48:114" ht="15.75" customHeight="1">
      <c r="AV1943" s="80"/>
      <c r="AW1943" s="131"/>
      <c r="AX1943" s="80" t="str">
        <f t="shared" si="5970"/>
        <v/>
      </c>
      <c r="AY1943" s="80" t="str">
        <f t="shared" ref="AY1943:CA1943" si="6030">IF(AY$6=$D58,INDEX($AM58:$AM58,1,1),"")</f>
        <v/>
      </c>
      <c r="AZ1943" s="80" t="str">
        <f t="shared" si="6030"/>
        <v/>
      </c>
      <c r="BA1943" s="80" t="str">
        <f t="shared" si="6030"/>
        <v/>
      </c>
      <c r="BB1943" s="80" t="str">
        <f t="shared" si="6030"/>
        <v/>
      </c>
      <c r="BC1943" s="80" t="str">
        <f t="shared" si="6030"/>
        <v/>
      </c>
      <c r="BD1943" s="80" t="str">
        <f t="shared" si="6030"/>
        <v/>
      </c>
      <c r="BE1943" s="80" t="str">
        <f t="shared" si="6030"/>
        <v/>
      </c>
      <c r="BF1943" s="80" t="str">
        <f t="shared" si="6030"/>
        <v/>
      </c>
      <c r="BG1943" s="80" t="str">
        <f t="shared" si="6030"/>
        <v/>
      </c>
      <c r="BH1943" s="80" t="str">
        <f t="shared" si="6030"/>
        <v/>
      </c>
      <c r="BI1943" s="80" t="str">
        <f t="shared" si="6030"/>
        <v/>
      </c>
      <c r="BJ1943" s="80" t="str">
        <f t="shared" si="6030"/>
        <v/>
      </c>
      <c r="BK1943" s="80" t="str">
        <f t="shared" si="6030"/>
        <v/>
      </c>
      <c r="BL1943" s="80" t="str">
        <f t="shared" si="6030"/>
        <v/>
      </c>
      <c r="BM1943" s="80" t="str">
        <f t="shared" si="6030"/>
        <v/>
      </c>
      <c r="BN1943" s="80" t="str">
        <f t="shared" si="6030"/>
        <v/>
      </c>
      <c r="BO1943" s="80" t="str">
        <f t="shared" si="6030"/>
        <v/>
      </c>
      <c r="BP1943" s="80" t="str">
        <f t="shared" si="6030"/>
        <v/>
      </c>
      <c r="BQ1943" s="80" t="str">
        <f t="shared" si="6030"/>
        <v/>
      </c>
      <c r="BR1943" s="80" t="str">
        <f t="shared" si="6030"/>
        <v/>
      </c>
      <c r="BS1943" s="80" t="str">
        <f t="shared" si="6030"/>
        <v/>
      </c>
      <c r="BT1943" s="80" t="str">
        <f t="shared" si="6030"/>
        <v/>
      </c>
      <c r="BU1943" s="80" t="str">
        <f t="shared" si="6030"/>
        <v/>
      </c>
      <c r="BV1943" s="80" t="str">
        <f t="shared" si="6030"/>
        <v/>
      </c>
      <c r="BW1943" s="80" t="str">
        <f t="shared" si="6030"/>
        <v/>
      </c>
      <c r="BX1943" s="80" t="str">
        <f t="shared" si="6030"/>
        <v/>
      </c>
      <c r="BY1943" s="80" t="str">
        <f t="shared" si="6030"/>
        <v/>
      </c>
      <c r="BZ1943" s="80">
        <f t="shared" si="6030"/>
        <v>0</v>
      </c>
      <c r="CA1943" s="80">
        <f t="shared" si="6030"/>
        <v>0</v>
      </c>
      <c r="CB1943" s="80">
        <f t="shared" si="6027"/>
        <v>0</v>
      </c>
      <c r="CC1943" s="80">
        <f t="shared" si="6027"/>
        <v>0</v>
      </c>
      <c r="CD1943" s="80">
        <f t="shared" si="6027"/>
        <v>0</v>
      </c>
      <c r="CE1943" s="80">
        <f t="shared" si="6027"/>
        <v>0</v>
      </c>
      <c r="CF1943" s="80">
        <f t="shared" si="6027"/>
        <v>0</v>
      </c>
      <c r="CG1943" s="80">
        <f t="shared" ref="CG1943:CN1943" si="6031">IF(CG$6=$D58,INDEX($AM58:$AM58,1,1),"")</f>
        <v>0</v>
      </c>
      <c r="CH1943" s="80">
        <f t="shared" si="6031"/>
        <v>0</v>
      </c>
      <c r="CI1943" s="80">
        <f t="shared" si="6031"/>
        <v>0</v>
      </c>
      <c r="CJ1943" s="80">
        <f t="shared" si="6031"/>
        <v>0</v>
      </c>
      <c r="CK1943" s="80">
        <f t="shared" si="6031"/>
        <v>0</v>
      </c>
      <c r="CL1943" s="80">
        <f t="shared" si="6031"/>
        <v>0</v>
      </c>
      <c r="CM1943" s="80">
        <f t="shared" si="6031"/>
        <v>0</v>
      </c>
      <c r="CN1943" s="80">
        <f t="shared" si="6031"/>
        <v>0</v>
      </c>
      <c r="CO1943" s="80">
        <f t="shared" ref="CO1943:DJ1943" si="6032">IF(CO$6=$D58,INDEX($AM58:$AM58,1,1),"")</f>
        <v>0</v>
      </c>
      <c r="CP1943" s="80">
        <f t="shared" si="6032"/>
        <v>0</v>
      </c>
      <c r="CQ1943" s="80">
        <f t="shared" si="6032"/>
        <v>0</v>
      </c>
      <c r="CR1943" s="80">
        <f t="shared" si="6032"/>
        <v>0</v>
      </c>
      <c r="CS1943" s="80">
        <f t="shared" si="6032"/>
        <v>0</v>
      </c>
      <c r="CT1943" s="80">
        <f t="shared" si="6032"/>
        <v>0</v>
      </c>
      <c r="CU1943" s="80">
        <f t="shared" si="6032"/>
        <v>0</v>
      </c>
      <c r="CV1943" s="80">
        <f t="shared" si="6032"/>
        <v>0</v>
      </c>
      <c r="CW1943" s="80">
        <f t="shared" si="6032"/>
        <v>0</v>
      </c>
      <c r="CX1943" s="80">
        <f t="shared" si="6032"/>
        <v>0</v>
      </c>
      <c r="CY1943" s="80">
        <f t="shared" si="6032"/>
        <v>0</v>
      </c>
      <c r="CZ1943" s="80">
        <f t="shared" si="6032"/>
        <v>0</v>
      </c>
      <c r="DA1943" s="80">
        <f t="shared" si="6032"/>
        <v>0</v>
      </c>
      <c r="DB1943" s="80">
        <f t="shared" si="6032"/>
        <v>0</v>
      </c>
      <c r="DC1943" s="80">
        <f t="shared" si="6032"/>
        <v>0</v>
      </c>
      <c r="DD1943" s="80">
        <f t="shared" si="6032"/>
        <v>0</v>
      </c>
      <c r="DE1943" s="80">
        <f t="shared" si="6032"/>
        <v>0</v>
      </c>
      <c r="DF1943" s="80">
        <f t="shared" si="6032"/>
        <v>0</v>
      </c>
      <c r="DG1943" s="80">
        <f t="shared" si="6032"/>
        <v>0</v>
      </c>
      <c r="DH1943" s="80">
        <f t="shared" si="6032"/>
        <v>0</v>
      </c>
      <c r="DI1943" s="80">
        <f t="shared" si="6032"/>
        <v>0</v>
      </c>
      <c r="DJ1943" s="80">
        <f t="shared" si="6032"/>
        <v>0</v>
      </c>
    </row>
    <row r="1944" spans="48:114" ht="15.75" customHeight="1">
      <c r="AV1944" s="80"/>
      <c r="AW1944" s="131"/>
      <c r="AX1944" s="80" t="str">
        <f t="shared" si="5970"/>
        <v/>
      </c>
      <c r="AY1944" s="80" t="str">
        <f t="shared" ref="AY1944:CA1944" si="6033">IF(AY$6=$D59,INDEX($AM59:$AM59,1,1),"")</f>
        <v/>
      </c>
      <c r="AZ1944" s="80" t="str">
        <f t="shared" si="6033"/>
        <v/>
      </c>
      <c r="BA1944" s="80" t="str">
        <f t="shared" si="6033"/>
        <v/>
      </c>
      <c r="BB1944" s="80" t="str">
        <f t="shared" si="6033"/>
        <v/>
      </c>
      <c r="BC1944" s="80" t="str">
        <f t="shared" si="6033"/>
        <v/>
      </c>
      <c r="BD1944" s="80" t="str">
        <f t="shared" si="6033"/>
        <v/>
      </c>
      <c r="BE1944" s="80" t="str">
        <f t="shared" si="6033"/>
        <v/>
      </c>
      <c r="BF1944" s="80" t="str">
        <f t="shared" si="6033"/>
        <v/>
      </c>
      <c r="BG1944" s="80" t="str">
        <f t="shared" si="6033"/>
        <v/>
      </c>
      <c r="BH1944" s="80" t="str">
        <f t="shared" si="6033"/>
        <v/>
      </c>
      <c r="BI1944" s="80" t="str">
        <f t="shared" si="6033"/>
        <v/>
      </c>
      <c r="BJ1944" s="80" t="str">
        <f t="shared" si="6033"/>
        <v/>
      </c>
      <c r="BK1944" s="80" t="str">
        <f t="shared" si="6033"/>
        <v/>
      </c>
      <c r="BL1944" s="80" t="str">
        <f t="shared" si="6033"/>
        <v/>
      </c>
      <c r="BM1944" s="80" t="str">
        <f t="shared" si="6033"/>
        <v/>
      </c>
      <c r="BN1944" s="80" t="str">
        <f t="shared" si="6033"/>
        <v/>
      </c>
      <c r="BO1944" s="80" t="str">
        <f t="shared" si="6033"/>
        <v/>
      </c>
      <c r="BP1944" s="80" t="str">
        <f t="shared" si="6033"/>
        <v/>
      </c>
      <c r="BQ1944" s="80" t="str">
        <f t="shared" si="6033"/>
        <v/>
      </c>
      <c r="BR1944" s="80" t="str">
        <f t="shared" si="6033"/>
        <v/>
      </c>
      <c r="BS1944" s="80" t="str">
        <f t="shared" si="6033"/>
        <v/>
      </c>
      <c r="BT1944" s="80" t="str">
        <f t="shared" si="6033"/>
        <v/>
      </c>
      <c r="BU1944" s="80" t="str">
        <f t="shared" si="6033"/>
        <v/>
      </c>
      <c r="BV1944" s="80" t="str">
        <f t="shared" si="6033"/>
        <v/>
      </c>
      <c r="BW1944" s="80" t="str">
        <f t="shared" si="6033"/>
        <v/>
      </c>
      <c r="BX1944" s="80" t="str">
        <f t="shared" si="6033"/>
        <v/>
      </c>
      <c r="BY1944" s="80" t="str">
        <f t="shared" si="6033"/>
        <v/>
      </c>
      <c r="BZ1944" s="80">
        <f t="shared" si="6033"/>
        <v>0</v>
      </c>
      <c r="CA1944" s="80">
        <f t="shared" si="6033"/>
        <v>0</v>
      </c>
      <c r="CB1944" s="80">
        <f t="shared" si="6027"/>
        <v>0</v>
      </c>
      <c r="CC1944" s="80">
        <f t="shared" si="6027"/>
        <v>0</v>
      </c>
      <c r="CD1944" s="80">
        <f t="shared" si="6027"/>
        <v>0</v>
      </c>
      <c r="CE1944" s="80">
        <f t="shared" si="6027"/>
        <v>0</v>
      </c>
      <c r="CF1944" s="80">
        <f t="shared" si="6027"/>
        <v>0</v>
      </c>
      <c r="CG1944" s="80">
        <f t="shared" ref="CG1944:CN1944" si="6034">IF(CG$6=$D59,INDEX($AM59:$AM59,1,1),"")</f>
        <v>0</v>
      </c>
      <c r="CH1944" s="80">
        <f t="shared" si="6034"/>
        <v>0</v>
      </c>
      <c r="CI1944" s="80">
        <f t="shared" si="6034"/>
        <v>0</v>
      </c>
      <c r="CJ1944" s="80">
        <f t="shared" si="6034"/>
        <v>0</v>
      </c>
      <c r="CK1944" s="80">
        <f t="shared" si="6034"/>
        <v>0</v>
      </c>
      <c r="CL1944" s="80">
        <f t="shared" si="6034"/>
        <v>0</v>
      </c>
      <c r="CM1944" s="80">
        <f t="shared" si="6034"/>
        <v>0</v>
      </c>
      <c r="CN1944" s="80">
        <f t="shared" si="6034"/>
        <v>0</v>
      </c>
      <c r="CO1944" s="80">
        <f t="shared" ref="CO1944:DJ1944" si="6035">IF(CO$6=$D59,INDEX($AM59:$AM59,1,1),"")</f>
        <v>0</v>
      </c>
      <c r="CP1944" s="80">
        <f t="shared" si="6035"/>
        <v>0</v>
      </c>
      <c r="CQ1944" s="80">
        <f t="shared" si="6035"/>
        <v>0</v>
      </c>
      <c r="CR1944" s="80">
        <f t="shared" si="6035"/>
        <v>0</v>
      </c>
      <c r="CS1944" s="80">
        <f t="shared" si="6035"/>
        <v>0</v>
      </c>
      <c r="CT1944" s="80">
        <f t="shared" si="6035"/>
        <v>0</v>
      </c>
      <c r="CU1944" s="80">
        <f t="shared" si="6035"/>
        <v>0</v>
      </c>
      <c r="CV1944" s="80">
        <f t="shared" si="6035"/>
        <v>0</v>
      </c>
      <c r="CW1944" s="80">
        <f t="shared" si="6035"/>
        <v>0</v>
      </c>
      <c r="CX1944" s="80">
        <f t="shared" si="6035"/>
        <v>0</v>
      </c>
      <c r="CY1944" s="80">
        <f t="shared" si="6035"/>
        <v>0</v>
      </c>
      <c r="CZ1944" s="80">
        <f t="shared" si="6035"/>
        <v>0</v>
      </c>
      <c r="DA1944" s="80">
        <f t="shared" si="6035"/>
        <v>0</v>
      </c>
      <c r="DB1944" s="80">
        <f t="shared" si="6035"/>
        <v>0</v>
      </c>
      <c r="DC1944" s="80">
        <f t="shared" si="6035"/>
        <v>0</v>
      </c>
      <c r="DD1944" s="80">
        <f t="shared" si="6035"/>
        <v>0</v>
      </c>
      <c r="DE1944" s="80">
        <f t="shared" si="6035"/>
        <v>0</v>
      </c>
      <c r="DF1944" s="80">
        <f t="shared" si="6035"/>
        <v>0</v>
      </c>
      <c r="DG1944" s="80">
        <f t="shared" si="6035"/>
        <v>0</v>
      </c>
      <c r="DH1944" s="80">
        <f t="shared" si="6035"/>
        <v>0</v>
      </c>
      <c r="DI1944" s="80">
        <f t="shared" si="6035"/>
        <v>0</v>
      </c>
      <c r="DJ1944" s="80">
        <f t="shared" si="6035"/>
        <v>0</v>
      </c>
    </row>
    <row r="1945" spans="48:114" ht="15.75" customHeight="1">
      <c r="AV1945" s="80"/>
      <c r="AW1945" s="131"/>
      <c r="AX1945" s="80" t="str">
        <f t="shared" si="5970"/>
        <v/>
      </c>
      <c r="AY1945" s="80" t="str">
        <f t="shared" ref="AY1945:CA1945" si="6036">IF(AY$6=$D60,INDEX($AM60:$AM60,1,1),"")</f>
        <v/>
      </c>
      <c r="AZ1945" s="80" t="str">
        <f t="shared" si="6036"/>
        <v/>
      </c>
      <c r="BA1945" s="80" t="str">
        <f t="shared" si="6036"/>
        <v/>
      </c>
      <c r="BB1945" s="80" t="str">
        <f t="shared" si="6036"/>
        <v/>
      </c>
      <c r="BC1945" s="80" t="str">
        <f t="shared" si="6036"/>
        <v/>
      </c>
      <c r="BD1945" s="80" t="str">
        <f t="shared" si="6036"/>
        <v/>
      </c>
      <c r="BE1945" s="80" t="str">
        <f t="shared" si="6036"/>
        <v/>
      </c>
      <c r="BF1945" s="80" t="str">
        <f t="shared" si="6036"/>
        <v/>
      </c>
      <c r="BG1945" s="80" t="str">
        <f t="shared" si="6036"/>
        <v/>
      </c>
      <c r="BH1945" s="80" t="str">
        <f t="shared" si="6036"/>
        <v/>
      </c>
      <c r="BI1945" s="80" t="str">
        <f t="shared" si="6036"/>
        <v/>
      </c>
      <c r="BJ1945" s="80" t="str">
        <f t="shared" si="6036"/>
        <v/>
      </c>
      <c r="BK1945" s="80" t="str">
        <f t="shared" si="6036"/>
        <v/>
      </c>
      <c r="BL1945" s="80" t="str">
        <f t="shared" si="6036"/>
        <v/>
      </c>
      <c r="BM1945" s="80" t="str">
        <f t="shared" si="6036"/>
        <v/>
      </c>
      <c r="BN1945" s="80" t="str">
        <f t="shared" si="6036"/>
        <v/>
      </c>
      <c r="BO1945" s="80" t="str">
        <f t="shared" si="6036"/>
        <v/>
      </c>
      <c r="BP1945" s="80" t="str">
        <f t="shared" si="6036"/>
        <v/>
      </c>
      <c r="BQ1945" s="80" t="str">
        <f t="shared" si="6036"/>
        <v/>
      </c>
      <c r="BR1945" s="80" t="str">
        <f t="shared" si="6036"/>
        <v/>
      </c>
      <c r="BS1945" s="80" t="str">
        <f t="shared" si="6036"/>
        <v/>
      </c>
      <c r="BT1945" s="80" t="str">
        <f t="shared" si="6036"/>
        <v/>
      </c>
      <c r="BU1945" s="80" t="str">
        <f t="shared" si="6036"/>
        <v/>
      </c>
      <c r="BV1945" s="80" t="str">
        <f t="shared" si="6036"/>
        <v/>
      </c>
      <c r="BW1945" s="80" t="str">
        <f t="shared" si="6036"/>
        <v/>
      </c>
      <c r="BX1945" s="80" t="str">
        <f t="shared" si="6036"/>
        <v/>
      </c>
      <c r="BY1945" s="80" t="str">
        <f t="shared" si="6036"/>
        <v/>
      </c>
      <c r="BZ1945" s="80">
        <f t="shared" si="6036"/>
        <v>0</v>
      </c>
      <c r="CA1945" s="80">
        <f t="shared" si="6036"/>
        <v>0</v>
      </c>
      <c r="CB1945" s="80">
        <f t="shared" si="6027"/>
        <v>0</v>
      </c>
      <c r="CC1945" s="80">
        <f t="shared" si="6027"/>
        <v>0</v>
      </c>
      <c r="CD1945" s="80">
        <f t="shared" si="6027"/>
        <v>0</v>
      </c>
      <c r="CE1945" s="80">
        <f t="shared" si="6027"/>
        <v>0</v>
      </c>
      <c r="CF1945" s="80">
        <f t="shared" si="6027"/>
        <v>0</v>
      </c>
      <c r="CG1945" s="80">
        <f t="shared" ref="CG1945:CN1945" si="6037">IF(CG$6=$D60,INDEX($AM60:$AM60,1,1),"")</f>
        <v>0</v>
      </c>
      <c r="CH1945" s="80">
        <f t="shared" si="6037"/>
        <v>0</v>
      </c>
      <c r="CI1945" s="80">
        <f t="shared" si="6037"/>
        <v>0</v>
      </c>
      <c r="CJ1945" s="80">
        <f t="shared" si="6037"/>
        <v>0</v>
      </c>
      <c r="CK1945" s="80">
        <f t="shared" si="6037"/>
        <v>0</v>
      </c>
      <c r="CL1945" s="80">
        <f t="shared" si="6037"/>
        <v>0</v>
      </c>
      <c r="CM1945" s="80">
        <f t="shared" si="6037"/>
        <v>0</v>
      </c>
      <c r="CN1945" s="80">
        <f t="shared" si="6037"/>
        <v>0</v>
      </c>
      <c r="CO1945" s="80">
        <f t="shared" ref="CO1945:DJ1945" si="6038">IF(CO$6=$D60,INDEX($AM60:$AM60,1,1),"")</f>
        <v>0</v>
      </c>
      <c r="CP1945" s="80">
        <f t="shared" si="6038"/>
        <v>0</v>
      </c>
      <c r="CQ1945" s="80">
        <f t="shared" si="6038"/>
        <v>0</v>
      </c>
      <c r="CR1945" s="80">
        <f t="shared" si="6038"/>
        <v>0</v>
      </c>
      <c r="CS1945" s="80">
        <f t="shared" si="6038"/>
        <v>0</v>
      </c>
      <c r="CT1945" s="80">
        <f t="shared" si="6038"/>
        <v>0</v>
      </c>
      <c r="CU1945" s="80">
        <f t="shared" si="6038"/>
        <v>0</v>
      </c>
      <c r="CV1945" s="80">
        <f t="shared" si="6038"/>
        <v>0</v>
      </c>
      <c r="CW1945" s="80">
        <f t="shared" si="6038"/>
        <v>0</v>
      </c>
      <c r="CX1945" s="80">
        <f t="shared" si="6038"/>
        <v>0</v>
      </c>
      <c r="CY1945" s="80">
        <f t="shared" si="6038"/>
        <v>0</v>
      </c>
      <c r="CZ1945" s="80">
        <f t="shared" si="6038"/>
        <v>0</v>
      </c>
      <c r="DA1945" s="80">
        <f t="shared" si="6038"/>
        <v>0</v>
      </c>
      <c r="DB1945" s="80">
        <f t="shared" si="6038"/>
        <v>0</v>
      </c>
      <c r="DC1945" s="80">
        <f t="shared" si="6038"/>
        <v>0</v>
      </c>
      <c r="DD1945" s="80">
        <f t="shared" si="6038"/>
        <v>0</v>
      </c>
      <c r="DE1945" s="80">
        <f t="shared" si="6038"/>
        <v>0</v>
      </c>
      <c r="DF1945" s="80">
        <f t="shared" si="6038"/>
        <v>0</v>
      </c>
      <c r="DG1945" s="80">
        <f t="shared" si="6038"/>
        <v>0</v>
      </c>
      <c r="DH1945" s="80">
        <f t="shared" si="6038"/>
        <v>0</v>
      </c>
      <c r="DI1945" s="80">
        <f t="shared" si="6038"/>
        <v>0</v>
      </c>
      <c r="DJ1945" s="80">
        <f t="shared" si="6038"/>
        <v>0</v>
      </c>
    </row>
    <row r="1946" spans="48:114" ht="15.75" customHeight="1">
      <c r="AV1946" s="80"/>
      <c r="AW1946" s="131"/>
      <c r="AX1946" s="80" t="str">
        <f t="shared" si="5970"/>
        <v/>
      </c>
      <c r="AY1946" s="80" t="str">
        <f t="shared" ref="AY1946:CA1946" si="6039">IF(AY$6=$D61,INDEX($AM61:$AM61,1,1),"")</f>
        <v/>
      </c>
      <c r="AZ1946" s="80" t="str">
        <f t="shared" si="6039"/>
        <v/>
      </c>
      <c r="BA1946" s="80" t="str">
        <f t="shared" si="6039"/>
        <v/>
      </c>
      <c r="BB1946" s="80" t="str">
        <f t="shared" si="6039"/>
        <v/>
      </c>
      <c r="BC1946" s="80" t="str">
        <f t="shared" si="6039"/>
        <v/>
      </c>
      <c r="BD1946" s="80" t="str">
        <f t="shared" si="6039"/>
        <v/>
      </c>
      <c r="BE1946" s="80" t="str">
        <f t="shared" si="6039"/>
        <v/>
      </c>
      <c r="BF1946" s="80" t="str">
        <f t="shared" si="6039"/>
        <v/>
      </c>
      <c r="BG1946" s="80" t="str">
        <f t="shared" si="6039"/>
        <v/>
      </c>
      <c r="BH1946" s="80" t="str">
        <f t="shared" si="6039"/>
        <v/>
      </c>
      <c r="BI1946" s="80" t="str">
        <f t="shared" si="6039"/>
        <v/>
      </c>
      <c r="BJ1946" s="80" t="str">
        <f t="shared" si="6039"/>
        <v/>
      </c>
      <c r="BK1946" s="80" t="str">
        <f t="shared" si="6039"/>
        <v/>
      </c>
      <c r="BL1946" s="80" t="str">
        <f t="shared" si="6039"/>
        <v/>
      </c>
      <c r="BM1946" s="80" t="str">
        <f t="shared" si="6039"/>
        <v/>
      </c>
      <c r="BN1946" s="80" t="str">
        <f t="shared" si="6039"/>
        <v/>
      </c>
      <c r="BO1946" s="80" t="str">
        <f t="shared" si="6039"/>
        <v/>
      </c>
      <c r="BP1946" s="80" t="str">
        <f t="shared" si="6039"/>
        <v/>
      </c>
      <c r="BQ1946" s="80" t="str">
        <f t="shared" si="6039"/>
        <v/>
      </c>
      <c r="BR1946" s="80" t="str">
        <f t="shared" si="6039"/>
        <v/>
      </c>
      <c r="BS1946" s="80" t="str">
        <f t="shared" si="6039"/>
        <v/>
      </c>
      <c r="BT1946" s="80" t="str">
        <f t="shared" si="6039"/>
        <v/>
      </c>
      <c r="BU1946" s="80" t="str">
        <f t="shared" si="6039"/>
        <v/>
      </c>
      <c r="BV1946" s="80" t="str">
        <f t="shared" si="6039"/>
        <v/>
      </c>
      <c r="BW1946" s="80" t="str">
        <f t="shared" si="6039"/>
        <v/>
      </c>
      <c r="BX1946" s="80" t="str">
        <f t="shared" si="6039"/>
        <v/>
      </c>
      <c r="BY1946" s="80" t="str">
        <f t="shared" si="6039"/>
        <v/>
      </c>
      <c r="BZ1946" s="80">
        <f t="shared" si="6039"/>
        <v>0</v>
      </c>
      <c r="CA1946" s="80">
        <f t="shared" si="6039"/>
        <v>0</v>
      </c>
      <c r="CB1946" s="80">
        <f t="shared" si="6027"/>
        <v>0</v>
      </c>
      <c r="CC1946" s="80">
        <f t="shared" si="6027"/>
        <v>0</v>
      </c>
      <c r="CD1946" s="80">
        <f t="shared" si="6027"/>
        <v>0</v>
      </c>
      <c r="CE1946" s="80">
        <f t="shared" si="6027"/>
        <v>0</v>
      </c>
      <c r="CF1946" s="80">
        <f t="shared" si="6027"/>
        <v>0</v>
      </c>
      <c r="CG1946" s="80">
        <f t="shared" ref="CG1946:CN1946" si="6040">IF(CG$6=$D61,INDEX($AM61:$AM61,1,1),"")</f>
        <v>0</v>
      </c>
      <c r="CH1946" s="80">
        <f t="shared" si="6040"/>
        <v>0</v>
      </c>
      <c r="CI1946" s="80">
        <f t="shared" si="6040"/>
        <v>0</v>
      </c>
      <c r="CJ1946" s="80">
        <f t="shared" si="6040"/>
        <v>0</v>
      </c>
      <c r="CK1946" s="80">
        <f t="shared" si="6040"/>
        <v>0</v>
      </c>
      <c r="CL1946" s="80">
        <f t="shared" si="6040"/>
        <v>0</v>
      </c>
      <c r="CM1946" s="80">
        <f t="shared" si="6040"/>
        <v>0</v>
      </c>
      <c r="CN1946" s="80">
        <f t="shared" si="6040"/>
        <v>0</v>
      </c>
      <c r="CO1946" s="80">
        <f t="shared" ref="CO1946:DJ1946" si="6041">IF(CO$6=$D61,INDEX($AM61:$AM61,1,1),"")</f>
        <v>0</v>
      </c>
      <c r="CP1946" s="80">
        <f t="shared" si="6041"/>
        <v>0</v>
      </c>
      <c r="CQ1946" s="80">
        <f t="shared" si="6041"/>
        <v>0</v>
      </c>
      <c r="CR1946" s="80">
        <f t="shared" si="6041"/>
        <v>0</v>
      </c>
      <c r="CS1946" s="80">
        <f t="shared" si="6041"/>
        <v>0</v>
      </c>
      <c r="CT1946" s="80">
        <f t="shared" si="6041"/>
        <v>0</v>
      </c>
      <c r="CU1946" s="80">
        <f t="shared" si="6041"/>
        <v>0</v>
      </c>
      <c r="CV1946" s="80">
        <f t="shared" si="6041"/>
        <v>0</v>
      </c>
      <c r="CW1946" s="80">
        <f t="shared" si="6041"/>
        <v>0</v>
      </c>
      <c r="CX1946" s="80">
        <f t="shared" si="6041"/>
        <v>0</v>
      </c>
      <c r="CY1946" s="80">
        <f t="shared" si="6041"/>
        <v>0</v>
      </c>
      <c r="CZ1946" s="80">
        <f t="shared" si="6041"/>
        <v>0</v>
      </c>
      <c r="DA1946" s="80">
        <f t="shared" si="6041"/>
        <v>0</v>
      </c>
      <c r="DB1946" s="80">
        <f t="shared" si="6041"/>
        <v>0</v>
      </c>
      <c r="DC1946" s="80">
        <f t="shared" si="6041"/>
        <v>0</v>
      </c>
      <c r="DD1946" s="80">
        <f t="shared" si="6041"/>
        <v>0</v>
      </c>
      <c r="DE1946" s="80">
        <f t="shared" si="6041"/>
        <v>0</v>
      </c>
      <c r="DF1946" s="80">
        <f t="shared" si="6041"/>
        <v>0</v>
      </c>
      <c r="DG1946" s="80">
        <f t="shared" si="6041"/>
        <v>0</v>
      </c>
      <c r="DH1946" s="80">
        <f t="shared" si="6041"/>
        <v>0</v>
      </c>
      <c r="DI1946" s="80">
        <f t="shared" si="6041"/>
        <v>0</v>
      </c>
      <c r="DJ1946" s="80">
        <f t="shared" si="6041"/>
        <v>0</v>
      </c>
    </row>
    <row r="1947" spans="48:114" ht="15.75" customHeight="1">
      <c r="AV1947" s="80"/>
      <c r="AW1947" s="131"/>
      <c r="AX1947" s="80" t="str">
        <f t="shared" si="5970"/>
        <v/>
      </c>
      <c r="AY1947" s="80" t="str">
        <f t="shared" ref="AY1947:CA1947" si="6042">IF(AY$6=$D62,INDEX($AM62:$AM62,1,1),"")</f>
        <v/>
      </c>
      <c r="AZ1947" s="80" t="str">
        <f t="shared" si="6042"/>
        <v/>
      </c>
      <c r="BA1947" s="80" t="str">
        <f t="shared" si="6042"/>
        <v/>
      </c>
      <c r="BB1947" s="80" t="str">
        <f t="shared" si="6042"/>
        <v/>
      </c>
      <c r="BC1947" s="80" t="str">
        <f t="shared" si="6042"/>
        <v/>
      </c>
      <c r="BD1947" s="80" t="str">
        <f t="shared" si="6042"/>
        <v/>
      </c>
      <c r="BE1947" s="80" t="str">
        <f t="shared" si="6042"/>
        <v/>
      </c>
      <c r="BF1947" s="80" t="str">
        <f t="shared" si="6042"/>
        <v/>
      </c>
      <c r="BG1947" s="80" t="str">
        <f t="shared" si="6042"/>
        <v/>
      </c>
      <c r="BH1947" s="80" t="str">
        <f t="shared" si="6042"/>
        <v/>
      </c>
      <c r="BI1947" s="80" t="str">
        <f t="shared" si="6042"/>
        <v/>
      </c>
      <c r="BJ1947" s="80" t="str">
        <f t="shared" si="6042"/>
        <v/>
      </c>
      <c r="BK1947" s="80" t="str">
        <f t="shared" si="6042"/>
        <v/>
      </c>
      <c r="BL1947" s="80" t="str">
        <f t="shared" si="6042"/>
        <v/>
      </c>
      <c r="BM1947" s="80" t="str">
        <f t="shared" si="6042"/>
        <v/>
      </c>
      <c r="BN1947" s="80" t="str">
        <f t="shared" si="6042"/>
        <v/>
      </c>
      <c r="BO1947" s="80" t="str">
        <f t="shared" si="6042"/>
        <v/>
      </c>
      <c r="BP1947" s="80" t="str">
        <f t="shared" si="6042"/>
        <v/>
      </c>
      <c r="BQ1947" s="80" t="str">
        <f t="shared" si="6042"/>
        <v/>
      </c>
      <c r="BR1947" s="80" t="str">
        <f t="shared" si="6042"/>
        <v/>
      </c>
      <c r="BS1947" s="80" t="str">
        <f t="shared" si="6042"/>
        <v/>
      </c>
      <c r="BT1947" s="80" t="str">
        <f t="shared" si="6042"/>
        <v/>
      </c>
      <c r="BU1947" s="80" t="str">
        <f t="shared" si="6042"/>
        <v/>
      </c>
      <c r="BV1947" s="80" t="str">
        <f t="shared" si="6042"/>
        <v/>
      </c>
      <c r="BW1947" s="80" t="str">
        <f t="shared" si="6042"/>
        <v/>
      </c>
      <c r="BX1947" s="80" t="str">
        <f t="shared" si="6042"/>
        <v/>
      </c>
      <c r="BY1947" s="80" t="str">
        <f t="shared" si="6042"/>
        <v/>
      </c>
      <c r="BZ1947" s="80">
        <f t="shared" si="6042"/>
        <v>0</v>
      </c>
      <c r="CA1947" s="80">
        <f t="shared" si="6042"/>
        <v>0</v>
      </c>
      <c r="CB1947" s="80">
        <f t="shared" si="6027"/>
        <v>0</v>
      </c>
      <c r="CC1947" s="80">
        <f t="shared" si="6027"/>
        <v>0</v>
      </c>
      <c r="CD1947" s="80">
        <f t="shared" si="6027"/>
        <v>0</v>
      </c>
      <c r="CE1947" s="80">
        <f t="shared" si="6027"/>
        <v>0</v>
      </c>
      <c r="CF1947" s="80">
        <f t="shared" si="6027"/>
        <v>0</v>
      </c>
      <c r="CG1947" s="80">
        <f t="shared" ref="CG1947:CN1947" si="6043">IF(CG$6=$D62,INDEX($AM62:$AM62,1,1),"")</f>
        <v>0</v>
      </c>
      <c r="CH1947" s="80">
        <f t="shared" si="6043"/>
        <v>0</v>
      </c>
      <c r="CI1947" s="80">
        <f t="shared" si="6043"/>
        <v>0</v>
      </c>
      <c r="CJ1947" s="80">
        <f t="shared" si="6043"/>
        <v>0</v>
      </c>
      <c r="CK1947" s="80">
        <f t="shared" si="6043"/>
        <v>0</v>
      </c>
      <c r="CL1947" s="80">
        <f t="shared" si="6043"/>
        <v>0</v>
      </c>
      <c r="CM1947" s="80">
        <f t="shared" si="6043"/>
        <v>0</v>
      </c>
      <c r="CN1947" s="80">
        <f t="shared" si="6043"/>
        <v>0</v>
      </c>
      <c r="CO1947" s="80">
        <f t="shared" ref="CO1947:DJ1947" si="6044">IF(CO$6=$D62,INDEX($AM62:$AM62,1,1),"")</f>
        <v>0</v>
      </c>
      <c r="CP1947" s="80">
        <f t="shared" si="6044"/>
        <v>0</v>
      </c>
      <c r="CQ1947" s="80">
        <f t="shared" si="6044"/>
        <v>0</v>
      </c>
      <c r="CR1947" s="80">
        <f t="shared" si="6044"/>
        <v>0</v>
      </c>
      <c r="CS1947" s="80">
        <f t="shared" si="6044"/>
        <v>0</v>
      </c>
      <c r="CT1947" s="80">
        <f t="shared" si="6044"/>
        <v>0</v>
      </c>
      <c r="CU1947" s="80">
        <f t="shared" si="6044"/>
        <v>0</v>
      </c>
      <c r="CV1947" s="80">
        <f t="shared" si="6044"/>
        <v>0</v>
      </c>
      <c r="CW1947" s="80">
        <f t="shared" si="6044"/>
        <v>0</v>
      </c>
      <c r="CX1947" s="80">
        <f t="shared" si="6044"/>
        <v>0</v>
      </c>
      <c r="CY1947" s="80">
        <f t="shared" si="6044"/>
        <v>0</v>
      </c>
      <c r="CZ1947" s="80">
        <f t="shared" si="6044"/>
        <v>0</v>
      </c>
      <c r="DA1947" s="80">
        <f t="shared" si="6044"/>
        <v>0</v>
      </c>
      <c r="DB1947" s="80">
        <f t="shared" si="6044"/>
        <v>0</v>
      </c>
      <c r="DC1947" s="80">
        <f t="shared" si="6044"/>
        <v>0</v>
      </c>
      <c r="DD1947" s="80">
        <f t="shared" si="6044"/>
        <v>0</v>
      </c>
      <c r="DE1947" s="80">
        <f t="shared" si="6044"/>
        <v>0</v>
      </c>
      <c r="DF1947" s="80">
        <f t="shared" si="6044"/>
        <v>0</v>
      </c>
      <c r="DG1947" s="80">
        <f t="shared" si="6044"/>
        <v>0</v>
      </c>
      <c r="DH1947" s="80">
        <f t="shared" si="6044"/>
        <v>0</v>
      </c>
      <c r="DI1947" s="80">
        <f t="shared" si="6044"/>
        <v>0</v>
      </c>
      <c r="DJ1947" s="80">
        <f t="shared" si="6044"/>
        <v>0</v>
      </c>
    </row>
    <row r="1948" spans="48:114" ht="15.75" customHeight="1">
      <c r="AV1948" s="80"/>
      <c r="AW1948" s="131"/>
      <c r="AX1948" s="80" t="str">
        <f t="shared" si="5970"/>
        <v/>
      </c>
      <c r="AY1948" s="80" t="str">
        <f t="shared" ref="AY1948:CA1948" si="6045">IF(AY$6=$D63,INDEX($AM63:$AM63,1,1),"")</f>
        <v/>
      </c>
      <c r="AZ1948" s="80" t="str">
        <f t="shared" si="6045"/>
        <v/>
      </c>
      <c r="BA1948" s="80" t="str">
        <f t="shared" si="6045"/>
        <v/>
      </c>
      <c r="BB1948" s="80" t="str">
        <f t="shared" si="6045"/>
        <v/>
      </c>
      <c r="BC1948" s="80" t="str">
        <f t="shared" si="6045"/>
        <v/>
      </c>
      <c r="BD1948" s="80" t="str">
        <f t="shared" si="6045"/>
        <v/>
      </c>
      <c r="BE1948" s="80" t="str">
        <f t="shared" si="6045"/>
        <v/>
      </c>
      <c r="BF1948" s="80" t="str">
        <f t="shared" si="6045"/>
        <v/>
      </c>
      <c r="BG1948" s="80" t="str">
        <f t="shared" si="6045"/>
        <v/>
      </c>
      <c r="BH1948" s="80" t="str">
        <f t="shared" si="6045"/>
        <v/>
      </c>
      <c r="BI1948" s="80" t="str">
        <f t="shared" si="6045"/>
        <v/>
      </c>
      <c r="BJ1948" s="80" t="str">
        <f t="shared" si="6045"/>
        <v/>
      </c>
      <c r="BK1948" s="80" t="str">
        <f t="shared" si="6045"/>
        <v/>
      </c>
      <c r="BL1948" s="80" t="str">
        <f t="shared" si="6045"/>
        <v/>
      </c>
      <c r="BM1948" s="80" t="str">
        <f t="shared" si="6045"/>
        <v/>
      </c>
      <c r="BN1948" s="80" t="str">
        <f t="shared" si="6045"/>
        <v/>
      </c>
      <c r="BO1948" s="80" t="str">
        <f t="shared" si="6045"/>
        <v/>
      </c>
      <c r="BP1948" s="80" t="str">
        <f t="shared" si="6045"/>
        <v/>
      </c>
      <c r="BQ1948" s="80" t="str">
        <f t="shared" si="6045"/>
        <v/>
      </c>
      <c r="BR1948" s="80" t="str">
        <f t="shared" si="6045"/>
        <v/>
      </c>
      <c r="BS1948" s="80" t="str">
        <f t="shared" si="6045"/>
        <v/>
      </c>
      <c r="BT1948" s="80" t="str">
        <f t="shared" si="6045"/>
        <v/>
      </c>
      <c r="BU1948" s="80" t="str">
        <f t="shared" si="6045"/>
        <v/>
      </c>
      <c r="BV1948" s="80" t="str">
        <f t="shared" si="6045"/>
        <v/>
      </c>
      <c r="BW1948" s="80" t="str">
        <f t="shared" si="6045"/>
        <v/>
      </c>
      <c r="BX1948" s="80" t="str">
        <f t="shared" si="6045"/>
        <v/>
      </c>
      <c r="BY1948" s="80" t="str">
        <f t="shared" si="6045"/>
        <v/>
      </c>
      <c r="BZ1948" s="80">
        <f t="shared" si="6045"/>
        <v>0</v>
      </c>
      <c r="CA1948" s="80">
        <f t="shared" si="6045"/>
        <v>0</v>
      </c>
      <c r="CB1948" s="80">
        <f t="shared" si="6027"/>
        <v>0</v>
      </c>
      <c r="CC1948" s="80">
        <f t="shared" si="6027"/>
        <v>0</v>
      </c>
      <c r="CD1948" s="80">
        <f t="shared" si="6027"/>
        <v>0</v>
      </c>
      <c r="CE1948" s="80">
        <f t="shared" si="6027"/>
        <v>0</v>
      </c>
      <c r="CF1948" s="80">
        <f t="shared" si="6027"/>
        <v>0</v>
      </c>
      <c r="CG1948" s="80">
        <f t="shared" ref="CG1948:CN1948" si="6046">IF(CG$6=$D63,INDEX($AM63:$AM63,1,1),"")</f>
        <v>0</v>
      </c>
      <c r="CH1948" s="80">
        <f t="shared" si="6046"/>
        <v>0</v>
      </c>
      <c r="CI1948" s="80">
        <f t="shared" si="6046"/>
        <v>0</v>
      </c>
      <c r="CJ1948" s="80">
        <f t="shared" si="6046"/>
        <v>0</v>
      </c>
      <c r="CK1948" s="80">
        <f t="shared" si="6046"/>
        <v>0</v>
      </c>
      <c r="CL1948" s="80">
        <f t="shared" si="6046"/>
        <v>0</v>
      </c>
      <c r="CM1948" s="80">
        <f t="shared" si="6046"/>
        <v>0</v>
      </c>
      <c r="CN1948" s="80">
        <f t="shared" si="6046"/>
        <v>0</v>
      </c>
      <c r="CO1948" s="80">
        <f t="shared" ref="CO1948:DJ1948" si="6047">IF(CO$6=$D63,INDEX($AM63:$AM63,1,1),"")</f>
        <v>0</v>
      </c>
      <c r="CP1948" s="80">
        <f t="shared" si="6047"/>
        <v>0</v>
      </c>
      <c r="CQ1948" s="80">
        <f t="shared" si="6047"/>
        <v>0</v>
      </c>
      <c r="CR1948" s="80">
        <f t="shared" si="6047"/>
        <v>0</v>
      </c>
      <c r="CS1948" s="80">
        <f t="shared" si="6047"/>
        <v>0</v>
      </c>
      <c r="CT1948" s="80">
        <f t="shared" si="6047"/>
        <v>0</v>
      </c>
      <c r="CU1948" s="80">
        <f t="shared" si="6047"/>
        <v>0</v>
      </c>
      <c r="CV1948" s="80">
        <f t="shared" si="6047"/>
        <v>0</v>
      </c>
      <c r="CW1948" s="80">
        <f t="shared" si="6047"/>
        <v>0</v>
      </c>
      <c r="CX1948" s="80">
        <f t="shared" si="6047"/>
        <v>0</v>
      </c>
      <c r="CY1948" s="80">
        <f t="shared" si="6047"/>
        <v>0</v>
      </c>
      <c r="CZ1948" s="80">
        <f t="shared" si="6047"/>
        <v>0</v>
      </c>
      <c r="DA1948" s="80">
        <f t="shared" si="6047"/>
        <v>0</v>
      </c>
      <c r="DB1948" s="80">
        <f t="shared" si="6047"/>
        <v>0</v>
      </c>
      <c r="DC1948" s="80">
        <f t="shared" si="6047"/>
        <v>0</v>
      </c>
      <c r="DD1948" s="80">
        <f t="shared" si="6047"/>
        <v>0</v>
      </c>
      <c r="DE1948" s="80">
        <f t="shared" si="6047"/>
        <v>0</v>
      </c>
      <c r="DF1948" s="80">
        <f t="shared" si="6047"/>
        <v>0</v>
      </c>
      <c r="DG1948" s="80">
        <f t="shared" si="6047"/>
        <v>0</v>
      </c>
      <c r="DH1948" s="80">
        <f t="shared" si="6047"/>
        <v>0</v>
      </c>
      <c r="DI1948" s="80">
        <f t="shared" si="6047"/>
        <v>0</v>
      </c>
      <c r="DJ1948" s="80">
        <f t="shared" si="6047"/>
        <v>0</v>
      </c>
    </row>
    <row r="1949" spans="48:114" ht="15.75" customHeight="1">
      <c r="AV1949" s="80"/>
      <c r="AW1949" s="131"/>
      <c r="AX1949" s="80" t="str">
        <f t="shared" si="5970"/>
        <v/>
      </c>
      <c r="AY1949" s="80" t="str">
        <f t="shared" ref="AY1949:CA1949" si="6048">IF(AY$6=$D64,INDEX($AM64:$AM64,1,1),"")</f>
        <v/>
      </c>
      <c r="AZ1949" s="80" t="str">
        <f t="shared" si="6048"/>
        <v/>
      </c>
      <c r="BA1949" s="80" t="str">
        <f t="shared" si="6048"/>
        <v/>
      </c>
      <c r="BB1949" s="80" t="str">
        <f t="shared" si="6048"/>
        <v/>
      </c>
      <c r="BC1949" s="80" t="str">
        <f t="shared" si="6048"/>
        <v/>
      </c>
      <c r="BD1949" s="80" t="str">
        <f t="shared" si="6048"/>
        <v/>
      </c>
      <c r="BE1949" s="80" t="str">
        <f t="shared" si="6048"/>
        <v/>
      </c>
      <c r="BF1949" s="80" t="str">
        <f t="shared" si="6048"/>
        <v/>
      </c>
      <c r="BG1949" s="80" t="str">
        <f t="shared" si="6048"/>
        <v/>
      </c>
      <c r="BH1949" s="80" t="str">
        <f t="shared" si="6048"/>
        <v/>
      </c>
      <c r="BI1949" s="80" t="str">
        <f t="shared" si="6048"/>
        <v/>
      </c>
      <c r="BJ1949" s="80" t="str">
        <f t="shared" si="6048"/>
        <v/>
      </c>
      <c r="BK1949" s="80" t="str">
        <f t="shared" si="6048"/>
        <v/>
      </c>
      <c r="BL1949" s="80" t="str">
        <f t="shared" si="6048"/>
        <v/>
      </c>
      <c r="BM1949" s="80" t="str">
        <f t="shared" si="6048"/>
        <v/>
      </c>
      <c r="BN1949" s="80" t="str">
        <f t="shared" si="6048"/>
        <v/>
      </c>
      <c r="BO1949" s="80" t="str">
        <f t="shared" si="6048"/>
        <v/>
      </c>
      <c r="BP1949" s="80" t="str">
        <f t="shared" si="6048"/>
        <v/>
      </c>
      <c r="BQ1949" s="80" t="str">
        <f t="shared" si="6048"/>
        <v/>
      </c>
      <c r="BR1949" s="80" t="str">
        <f t="shared" si="6048"/>
        <v/>
      </c>
      <c r="BS1949" s="80" t="str">
        <f t="shared" si="6048"/>
        <v/>
      </c>
      <c r="BT1949" s="80" t="str">
        <f t="shared" si="6048"/>
        <v/>
      </c>
      <c r="BU1949" s="80" t="str">
        <f t="shared" si="6048"/>
        <v/>
      </c>
      <c r="BV1949" s="80" t="str">
        <f t="shared" si="6048"/>
        <v/>
      </c>
      <c r="BW1949" s="80" t="str">
        <f t="shared" si="6048"/>
        <v/>
      </c>
      <c r="BX1949" s="80" t="str">
        <f t="shared" si="6048"/>
        <v/>
      </c>
      <c r="BY1949" s="80" t="str">
        <f t="shared" si="6048"/>
        <v/>
      </c>
      <c r="BZ1949" s="80">
        <f t="shared" si="6048"/>
        <v>0</v>
      </c>
      <c r="CA1949" s="80">
        <f t="shared" si="6048"/>
        <v>0</v>
      </c>
      <c r="CB1949" s="80">
        <f t="shared" si="6027"/>
        <v>0</v>
      </c>
      <c r="CC1949" s="80">
        <f t="shared" si="6027"/>
        <v>0</v>
      </c>
      <c r="CD1949" s="80">
        <f t="shared" si="6027"/>
        <v>0</v>
      </c>
      <c r="CE1949" s="80">
        <f t="shared" si="6027"/>
        <v>0</v>
      </c>
      <c r="CF1949" s="80">
        <f t="shared" si="6027"/>
        <v>0</v>
      </c>
      <c r="CG1949" s="80">
        <f t="shared" ref="CG1949:CN1949" si="6049">IF(CG$6=$D64,INDEX($AM64:$AM64,1,1),"")</f>
        <v>0</v>
      </c>
      <c r="CH1949" s="80">
        <f t="shared" si="6049"/>
        <v>0</v>
      </c>
      <c r="CI1949" s="80">
        <f t="shared" si="6049"/>
        <v>0</v>
      </c>
      <c r="CJ1949" s="80">
        <f t="shared" si="6049"/>
        <v>0</v>
      </c>
      <c r="CK1949" s="80">
        <f t="shared" si="6049"/>
        <v>0</v>
      </c>
      <c r="CL1949" s="80">
        <f t="shared" si="6049"/>
        <v>0</v>
      </c>
      <c r="CM1949" s="80">
        <f t="shared" si="6049"/>
        <v>0</v>
      </c>
      <c r="CN1949" s="80">
        <f t="shared" si="6049"/>
        <v>0</v>
      </c>
      <c r="CO1949" s="80">
        <f t="shared" ref="CO1949:DJ1949" si="6050">IF(CO$6=$D64,INDEX($AM64:$AM64,1,1),"")</f>
        <v>0</v>
      </c>
      <c r="CP1949" s="80">
        <f t="shared" si="6050"/>
        <v>0</v>
      </c>
      <c r="CQ1949" s="80">
        <f t="shared" si="6050"/>
        <v>0</v>
      </c>
      <c r="CR1949" s="80">
        <f t="shared" si="6050"/>
        <v>0</v>
      </c>
      <c r="CS1949" s="80">
        <f t="shared" si="6050"/>
        <v>0</v>
      </c>
      <c r="CT1949" s="80">
        <f t="shared" si="6050"/>
        <v>0</v>
      </c>
      <c r="CU1949" s="80">
        <f t="shared" si="6050"/>
        <v>0</v>
      </c>
      <c r="CV1949" s="80">
        <f t="shared" si="6050"/>
        <v>0</v>
      </c>
      <c r="CW1949" s="80">
        <f t="shared" si="6050"/>
        <v>0</v>
      </c>
      <c r="CX1949" s="80">
        <f t="shared" si="6050"/>
        <v>0</v>
      </c>
      <c r="CY1949" s="80">
        <f t="shared" si="6050"/>
        <v>0</v>
      </c>
      <c r="CZ1949" s="80">
        <f t="shared" si="6050"/>
        <v>0</v>
      </c>
      <c r="DA1949" s="80">
        <f t="shared" si="6050"/>
        <v>0</v>
      </c>
      <c r="DB1949" s="80">
        <f t="shared" si="6050"/>
        <v>0</v>
      </c>
      <c r="DC1949" s="80">
        <f t="shared" si="6050"/>
        <v>0</v>
      </c>
      <c r="DD1949" s="80">
        <f t="shared" si="6050"/>
        <v>0</v>
      </c>
      <c r="DE1949" s="80">
        <f t="shared" si="6050"/>
        <v>0</v>
      </c>
      <c r="DF1949" s="80">
        <f t="shared" si="6050"/>
        <v>0</v>
      </c>
      <c r="DG1949" s="80">
        <f t="shared" si="6050"/>
        <v>0</v>
      </c>
      <c r="DH1949" s="80">
        <f t="shared" si="6050"/>
        <v>0</v>
      </c>
      <c r="DI1949" s="80">
        <f t="shared" si="6050"/>
        <v>0</v>
      </c>
      <c r="DJ1949" s="80">
        <f t="shared" si="6050"/>
        <v>0</v>
      </c>
    </row>
    <row r="1950" spans="48:114" ht="15.75" customHeight="1">
      <c r="AV1950" s="80"/>
      <c r="AW1950" s="131"/>
      <c r="AX1950" s="80" t="str">
        <f t="shared" si="5970"/>
        <v/>
      </c>
      <c r="AY1950" s="80" t="str">
        <f t="shared" ref="AY1950:CA1950" si="6051">IF(AY$6=$D65,INDEX($AM65:$AM65,1,1),"")</f>
        <v/>
      </c>
      <c r="AZ1950" s="80" t="str">
        <f t="shared" si="6051"/>
        <v/>
      </c>
      <c r="BA1950" s="80" t="str">
        <f t="shared" si="6051"/>
        <v/>
      </c>
      <c r="BB1950" s="80" t="str">
        <f t="shared" si="6051"/>
        <v/>
      </c>
      <c r="BC1950" s="80" t="str">
        <f t="shared" si="6051"/>
        <v/>
      </c>
      <c r="BD1950" s="80" t="str">
        <f t="shared" si="6051"/>
        <v/>
      </c>
      <c r="BE1950" s="80" t="str">
        <f t="shared" si="6051"/>
        <v/>
      </c>
      <c r="BF1950" s="80" t="str">
        <f t="shared" si="6051"/>
        <v/>
      </c>
      <c r="BG1950" s="80" t="str">
        <f t="shared" si="6051"/>
        <v/>
      </c>
      <c r="BH1950" s="80" t="str">
        <f t="shared" si="6051"/>
        <v/>
      </c>
      <c r="BI1950" s="80" t="str">
        <f t="shared" si="6051"/>
        <v/>
      </c>
      <c r="BJ1950" s="80" t="str">
        <f t="shared" si="6051"/>
        <v/>
      </c>
      <c r="BK1950" s="80" t="str">
        <f t="shared" si="6051"/>
        <v/>
      </c>
      <c r="BL1950" s="80" t="str">
        <f t="shared" si="6051"/>
        <v/>
      </c>
      <c r="BM1950" s="80" t="str">
        <f t="shared" si="6051"/>
        <v/>
      </c>
      <c r="BN1950" s="80" t="str">
        <f t="shared" si="6051"/>
        <v/>
      </c>
      <c r="BO1950" s="80" t="str">
        <f t="shared" si="6051"/>
        <v/>
      </c>
      <c r="BP1950" s="80" t="str">
        <f t="shared" si="6051"/>
        <v/>
      </c>
      <c r="BQ1950" s="80" t="str">
        <f t="shared" si="6051"/>
        <v/>
      </c>
      <c r="BR1950" s="80" t="str">
        <f t="shared" si="6051"/>
        <v/>
      </c>
      <c r="BS1950" s="80" t="str">
        <f t="shared" si="6051"/>
        <v/>
      </c>
      <c r="BT1950" s="80" t="str">
        <f t="shared" si="6051"/>
        <v/>
      </c>
      <c r="BU1950" s="80" t="str">
        <f t="shared" si="6051"/>
        <v/>
      </c>
      <c r="BV1950" s="80" t="str">
        <f t="shared" si="6051"/>
        <v/>
      </c>
      <c r="BW1950" s="80" t="str">
        <f t="shared" si="6051"/>
        <v/>
      </c>
      <c r="BX1950" s="80" t="str">
        <f t="shared" si="6051"/>
        <v/>
      </c>
      <c r="BY1950" s="80" t="str">
        <f t="shared" si="6051"/>
        <v/>
      </c>
      <c r="BZ1950" s="80">
        <f t="shared" si="6051"/>
        <v>0</v>
      </c>
      <c r="CA1950" s="80">
        <f t="shared" si="6051"/>
        <v>0</v>
      </c>
      <c r="CB1950" s="80">
        <f t="shared" si="6027"/>
        <v>0</v>
      </c>
      <c r="CC1950" s="80">
        <f t="shared" si="6027"/>
        <v>0</v>
      </c>
      <c r="CD1950" s="80">
        <f t="shared" si="6027"/>
        <v>0</v>
      </c>
      <c r="CE1950" s="80">
        <f t="shared" si="6027"/>
        <v>0</v>
      </c>
      <c r="CF1950" s="80">
        <f t="shared" si="6027"/>
        <v>0</v>
      </c>
      <c r="CG1950" s="80">
        <f t="shared" ref="CG1950:CN1950" si="6052">IF(CG$6=$D65,INDEX($AM65:$AM65,1,1),"")</f>
        <v>0</v>
      </c>
      <c r="CH1950" s="80">
        <f t="shared" si="6052"/>
        <v>0</v>
      </c>
      <c r="CI1950" s="80">
        <f t="shared" si="6052"/>
        <v>0</v>
      </c>
      <c r="CJ1950" s="80">
        <f t="shared" si="6052"/>
        <v>0</v>
      </c>
      <c r="CK1950" s="80">
        <f t="shared" si="6052"/>
        <v>0</v>
      </c>
      <c r="CL1950" s="80">
        <f t="shared" si="6052"/>
        <v>0</v>
      </c>
      <c r="CM1950" s="80">
        <f t="shared" si="6052"/>
        <v>0</v>
      </c>
      <c r="CN1950" s="80">
        <f t="shared" si="6052"/>
        <v>0</v>
      </c>
      <c r="CO1950" s="80">
        <f t="shared" ref="CO1950:DJ1950" si="6053">IF(CO$6=$D65,INDEX($AM65:$AM65,1,1),"")</f>
        <v>0</v>
      </c>
      <c r="CP1950" s="80">
        <f t="shared" si="6053"/>
        <v>0</v>
      </c>
      <c r="CQ1950" s="80">
        <f t="shared" si="6053"/>
        <v>0</v>
      </c>
      <c r="CR1950" s="80">
        <f t="shared" si="6053"/>
        <v>0</v>
      </c>
      <c r="CS1950" s="80">
        <f t="shared" si="6053"/>
        <v>0</v>
      </c>
      <c r="CT1950" s="80">
        <f t="shared" si="6053"/>
        <v>0</v>
      </c>
      <c r="CU1950" s="80">
        <f t="shared" si="6053"/>
        <v>0</v>
      </c>
      <c r="CV1950" s="80">
        <f t="shared" si="6053"/>
        <v>0</v>
      </c>
      <c r="CW1950" s="80">
        <f t="shared" si="6053"/>
        <v>0</v>
      </c>
      <c r="CX1950" s="80">
        <f t="shared" si="6053"/>
        <v>0</v>
      </c>
      <c r="CY1950" s="80">
        <f t="shared" si="6053"/>
        <v>0</v>
      </c>
      <c r="CZ1950" s="80">
        <f t="shared" si="6053"/>
        <v>0</v>
      </c>
      <c r="DA1950" s="80">
        <f t="shared" si="6053"/>
        <v>0</v>
      </c>
      <c r="DB1950" s="80">
        <f t="shared" si="6053"/>
        <v>0</v>
      </c>
      <c r="DC1950" s="80">
        <f t="shared" si="6053"/>
        <v>0</v>
      </c>
      <c r="DD1950" s="80">
        <f t="shared" si="6053"/>
        <v>0</v>
      </c>
      <c r="DE1950" s="80">
        <f t="shared" si="6053"/>
        <v>0</v>
      </c>
      <c r="DF1950" s="80">
        <f t="shared" si="6053"/>
        <v>0</v>
      </c>
      <c r="DG1950" s="80">
        <f t="shared" si="6053"/>
        <v>0</v>
      </c>
      <c r="DH1950" s="80">
        <f t="shared" si="6053"/>
        <v>0</v>
      </c>
      <c r="DI1950" s="80">
        <f t="shared" si="6053"/>
        <v>0</v>
      </c>
      <c r="DJ1950" s="80">
        <f t="shared" si="6053"/>
        <v>0</v>
      </c>
    </row>
    <row r="1951" spans="48:114" ht="15.75" customHeight="1">
      <c r="AV1951" s="80"/>
      <c r="AW1951" s="131"/>
      <c r="AX1951" s="80" t="str">
        <f t="shared" si="5970"/>
        <v/>
      </c>
      <c r="AY1951" s="80" t="str">
        <f t="shared" ref="AY1951:CA1951" si="6054">IF(AY$6=$D66,INDEX($AM66:$AM66,1,1),"")</f>
        <v/>
      </c>
      <c r="AZ1951" s="80" t="str">
        <f t="shared" si="6054"/>
        <v/>
      </c>
      <c r="BA1951" s="80" t="str">
        <f t="shared" si="6054"/>
        <v/>
      </c>
      <c r="BB1951" s="80" t="str">
        <f t="shared" si="6054"/>
        <v/>
      </c>
      <c r="BC1951" s="80" t="str">
        <f t="shared" si="6054"/>
        <v/>
      </c>
      <c r="BD1951" s="80" t="str">
        <f t="shared" si="6054"/>
        <v/>
      </c>
      <c r="BE1951" s="80" t="str">
        <f t="shared" si="6054"/>
        <v/>
      </c>
      <c r="BF1951" s="80" t="str">
        <f t="shared" si="6054"/>
        <v/>
      </c>
      <c r="BG1951" s="80" t="str">
        <f t="shared" si="6054"/>
        <v/>
      </c>
      <c r="BH1951" s="80" t="str">
        <f t="shared" si="6054"/>
        <v/>
      </c>
      <c r="BI1951" s="80" t="str">
        <f t="shared" si="6054"/>
        <v/>
      </c>
      <c r="BJ1951" s="80" t="str">
        <f t="shared" si="6054"/>
        <v/>
      </c>
      <c r="BK1951" s="80" t="str">
        <f t="shared" si="6054"/>
        <v/>
      </c>
      <c r="BL1951" s="80" t="str">
        <f t="shared" si="6054"/>
        <v/>
      </c>
      <c r="BM1951" s="80" t="str">
        <f t="shared" si="6054"/>
        <v/>
      </c>
      <c r="BN1951" s="80" t="str">
        <f t="shared" si="6054"/>
        <v/>
      </c>
      <c r="BO1951" s="80" t="str">
        <f t="shared" si="6054"/>
        <v/>
      </c>
      <c r="BP1951" s="80" t="str">
        <f t="shared" si="6054"/>
        <v/>
      </c>
      <c r="BQ1951" s="80" t="str">
        <f t="shared" si="6054"/>
        <v/>
      </c>
      <c r="BR1951" s="80" t="str">
        <f t="shared" si="6054"/>
        <v/>
      </c>
      <c r="BS1951" s="80" t="str">
        <f t="shared" si="6054"/>
        <v/>
      </c>
      <c r="BT1951" s="80" t="str">
        <f t="shared" si="6054"/>
        <v/>
      </c>
      <c r="BU1951" s="80" t="str">
        <f t="shared" si="6054"/>
        <v/>
      </c>
      <c r="BV1951" s="80" t="str">
        <f t="shared" si="6054"/>
        <v/>
      </c>
      <c r="BW1951" s="80" t="str">
        <f t="shared" si="6054"/>
        <v/>
      </c>
      <c r="BX1951" s="80" t="str">
        <f t="shared" si="6054"/>
        <v/>
      </c>
      <c r="BY1951" s="80" t="str">
        <f t="shared" si="6054"/>
        <v/>
      </c>
      <c r="BZ1951" s="80">
        <f t="shared" si="6054"/>
        <v>0</v>
      </c>
      <c r="CA1951" s="80">
        <f t="shared" si="6054"/>
        <v>0</v>
      </c>
      <c r="CB1951" s="80">
        <f t="shared" si="6027"/>
        <v>0</v>
      </c>
      <c r="CC1951" s="80">
        <f t="shared" si="6027"/>
        <v>0</v>
      </c>
      <c r="CD1951" s="80">
        <f t="shared" si="6027"/>
        <v>0</v>
      </c>
      <c r="CE1951" s="80">
        <f t="shared" si="6027"/>
        <v>0</v>
      </c>
      <c r="CF1951" s="80">
        <f t="shared" si="6027"/>
        <v>0</v>
      </c>
      <c r="CG1951" s="80">
        <f t="shared" ref="CG1951:CN1951" si="6055">IF(CG$6=$D66,INDEX($AM66:$AM66,1,1),"")</f>
        <v>0</v>
      </c>
      <c r="CH1951" s="80">
        <f t="shared" si="6055"/>
        <v>0</v>
      </c>
      <c r="CI1951" s="80">
        <f t="shared" si="6055"/>
        <v>0</v>
      </c>
      <c r="CJ1951" s="80">
        <f t="shared" si="6055"/>
        <v>0</v>
      </c>
      <c r="CK1951" s="80">
        <f t="shared" si="6055"/>
        <v>0</v>
      </c>
      <c r="CL1951" s="80">
        <f t="shared" si="6055"/>
        <v>0</v>
      </c>
      <c r="CM1951" s="80">
        <f t="shared" si="6055"/>
        <v>0</v>
      </c>
      <c r="CN1951" s="80">
        <f t="shared" si="6055"/>
        <v>0</v>
      </c>
      <c r="CO1951" s="80">
        <f t="shared" ref="CO1951:DJ1951" si="6056">IF(CO$6=$D66,INDEX($AM66:$AM66,1,1),"")</f>
        <v>0</v>
      </c>
      <c r="CP1951" s="80">
        <f t="shared" si="6056"/>
        <v>0</v>
      </c>
      <c r="CQ1951" s="80">
        <f t="shared" si="6056"/>
        <v>0</v>
      </c>
      <c r="CR1951" s="80">
        <f t="shared" si="6056"/>
        <v>0</v>
      </c>
      <c r="CS1951" s="80">
        <f t="shared" si="6056"/>
        <v>0</v>
      </c>
      <c r="CT1951" s="80">
        <f t="shared" si="6056"/>
        <v>0</v>
      </c>
      <c r="CU1951" s="80">
        <f t="shared" si="6056"/>
        <v>0</v>
      </c>
      <c r="CV1951" s="80">
        <f t="shared" si="6056"/>
        <v>0</v>
      </c>
      <c r="CW1951" s="80">
        <f t="shared" si="6056"/>
        <v>0</v>
      </c>
      <c r="CX1951" s="80">
        <f t="shared" si="6056"/>
        <v>0</v>
      </c>
      <c r="CY1951" s="80">
        <f t="shared" si="6056"/>
        <v>0</v>
      </c>
      <c r="CZ1951" s="80">
        <f t="shared" si="6056"/>
        <v>0</v>
      </c>
      <c r="DA1951" s="80">
        <f t="shared" si="6056"/>
        <v>0</v>
      </c>
      <c r="DB1951" s="80">
        <f t="shared" si="6056"/>
        <v>0</v>
      </c>
      <c r="DC1951" s="80">
        <f t="shared" si="6056"/>
        <v>0</v>
      </c>
      <c r="DD1951" s="80">
        <f t="shared" si="6056"/>
        <v>0</v>
      </c>
      <c r="DE1951" s="80">
        <f t="shared" si="6056"/>
        <v>0</v>
      </c>
      <c r="DF1951" s="80">
        <f t="shared" si="6056"/>
        <v>0</v>
      </c>
      <c r="DG1951" s="80">
        <f t="shared" si="6056"/>
        <v>0</v>
      </c>
      <c r="DH1951" s="80">
        <f t="shared" si="6056"/>
        <v>0</v>
      </c>
      <c r="DI1951" s="80">
        <f t="shared" si="6056"/>
        <v>0</v>
      </c>
      <c r="DJ1951" s="80">
        <f t="shared" si="6056"/>
        <v>0</v>
      </c>
    </row>
    <row r="1952" spans="48:114" ht="15.75" customHeight="1">
      <c r="AV1952" s="80"/>
      <c r="AW1952" s="131"/>
      <c r="AX1952" s="80" t="str">
        <f t="shared" si="5970"/>
        <v/>
      </c>
      <c r="AY1952" s="80" t="str">
        <f t="shared" ref="AY1952:CA1952" si="6057">IF(AY$6=$D67,INDEX($AM67:$AM67,1,1),"")</f>
        <v/>
      </c>
      <c r="AZ1952" s="80" t="str">
        <f t="shared" si="6057"/>
        <v/>
      </c>
      <c r="BA1952" s="80" t="str">
        <f t="shared" si="6057"/>
        <v/>
      </c>
      <c r="BB1952" s="80" t="str">
        <f t="shared" si="6057"/>
        <v/>
      </c>
      <c r="BC1952" s="80" t="str">
        <f t="shared" si="6057"/>
        <v/>
      </c>
      <c r="BD1952" s="80" t="str">
        <f t="shared" si="6057"/>
        <v/>
      </c>
      <c r="BE1952" s="80" t="str">
        <f t="shared" si="6057"/>
        <v/>
      </c>
      <c r="BF1952" s="80" t="str">
        <f t="shared" si="6057"/>
        <v/>
      </c>
      <c r="BG1952" s="80" t="str">
        <f t="shared" si="6057"/>
        <v/>
      </c>
      <c r="BH1952" s="80" t="str">
        <f t="shared" si="6057"/>
        <v/>
      </c>
      <c r="BI1952" s="80" t="str">
        <f t="shared" si="6057"/>
        <v/>
      </c>
      <c r="BJ1952" s="80" t="str">
        <f t="shared" si="6057"/>
        <v/>
      </c>
      <c r="BK1952" s="80" t="str">
        <f t="shared" si="6057"/>
        <v/>
      </c>
      <c r="BL1952" s="80" t="str">
        <f t="shared" si="6057"/>
        <v/>
      </c>
      <c r="BM1952" s="80" t="str">
        <f t="shared" si="6057"/>
        <v/>
      </c>
      <c r="BN1952" s="80" t="str">
        <f t="shared" si="6057"/>
        <v/>
      </c>
      <c r="BO1952" s="80" t="str">
        <f t="shared" si="6057"/>
        <v/>
      </c>
      <c r="BP1952" s="80" t="str">
        <f t="shared" si="6057"/>
        <v/>
      </c>
      <c r="BQ1952" s="80" t="str">
        <f t="shared" si="6057"/>
        <v/>
      </c>
      <c r="BR1952" s="80" t="str">
        <f t="shared" si="6057"/>
        <v/>
      </c>
      <c r="BS1952" s="80" t="str">
        <f t="shared" si="6057"/>
        <v/>
      </c>
      <c r="BT1952" s="80" t="str">
        <f t="shared" si="6057"/>
        <v/>
      </c>
      <c r="BU1952" s="80" t="str">
        <f t="shared" si="6057"/>
        <v/>
      </c>
      <c r="BV1952" s="80" t="str">
        <f t="shared" si="6057"/>
        <v/>
      </c>
      <c r="BW1952" s="80" t="str">
        <f t="shared" si="6057"/>
        <v/>
      </c>
      <c r="BX1952" s="80" t="str">
        <f t="shared" si="6057"/>
        <v/>
      </c>
      <c r="BY1952" s="80" t="str">
        <f t="shared" si="6057"/>
        <v/>
      </c>
      <c r="BZ1952" s="80">
        <f t="shared" si="6057"/>
        <v>0</v>
      </c>
      <c r="CA1952" s="80">
        <f t="shared" si="6057"/>
        <v>0</v>
      </c>
      <c r="CB1952" s="80">
        <f t="shared" ref="CB1952:CF1956" si="6058">IF(CB$6=$D67,INDEX($AM67:$AM67,1,1),"")</f>
        <v>0</v>
      </c>
      <c r="CC1952" s="80">
        <f t="shared" si="6058"/>
        <v>0</v>
      </c>
      <c r="CD1952" s="80">
        <f t="shared" si="6058"/>
        <v>0</v>
      </c>
      <c r="CE1952" s="80">
        <f t="shared" si="6058"/>
        <v>0</v>
      </c>
      <c r="CF1952" s="80">
        <f t="shared" si="6058"/>
        <v>0</v>
      </c>
      <c r="CG1952" s="80">
        <f t="shared" ref="CG1952:CN1952" si="6059">IF(CG$6=$D67,INDEX($AM67:$AM67,1,1),"")</f>
        <v>0</v>
      </c>
      <c r="CH1952" s="80">
        <f t="shared" si="6059"/>
        <v>0</v>
      </c>
      <c r="CI1952" s="80">
        <f t="shared" si="6059"/>
        <v>0</v>
      </c>
      <c r="CJ1952" s="80">
        <f t="shared" si="6059"/>
        <v>0</v>
      </c>
      <c r="CK1952" s="80">
        <f t="shared" si="6059"/>
        <v>0</v>
      </c>
      <c r="CL1952" s="80">
        <f t="shared" si="6059"/>
        <v>0</v>
      </c>
      <c r="CM1952" s="80">
        <f t="shared" si="6059"/>
        <v>0</v>
      </c>
      <c r="CN1952" s="80">
        <f t="shared" si="6059"/>
        <v>0</v>
      </c>
      <c r="CO1952" s="80">
        <f t="shared" ref="CO1952:DJ1952" si="6060">IF(CO$6=$D67,INDEX($AM67:$AM67,1,1),"")</f>
        <v>0</v>
      </c>
      <c r="CP1952" s="80">
        <f t="shared" si="6060"/>
        <v>0</v>
      </c>
      <c r="CQ1952" s="80">
        <f t="shared" si="6060"/>
        <v>0</v>
      </c>
      <c r="CR1952" s="80">
        <f t="shared" si="6060"/>
        <v>0</v>
      </c>
      <c r="CS1952" s="80">
        <f t="shared" si="6060"/>
        <v>0</v>
      </c>
      <c r="CT1952" s="80">
        <f t="shared" si="6060"/>
        <v>0</v>
      </c>
      <c r="CU1952" s="80">
        <f t="shared" si="6060"/>
        <v>0</v>
      </c>
      <c r="CV1952" s="80">
        <f t="shared" si="6060"/>
        <v>0</v>
      </c>
      <c r="CW1952" s="80">
        <f t="shared" si="6060"/>
        <v>0</v>
      </c>
      <c r="CX1952" s="80">
        <f t="shared" si="6060"/>
        <v>0</v>
      </c>
      <c r="CY1952" s="80">
        <f t="shared" si="6060"/>
        <v>0</v>
      </c>
      <c r="CZ1952" s="80">
        <f t="shared" si="6060"/>
        <v>0</v>
      </c>
      <c r="DA1952" s="80">
        <f t="shared" si="6060"/>
        <v>0</v>
      </c>
      <c r="DB1952" s="80">
        <f t="shared" si="6060"/>
        <v>0</v>
      </c>
      <c r="DC1952" s="80">
        <f t="shared" si="6060"/>
        <v>0</v>
      </c>
      <c r="DD1952" s="80">
        <f t="shared" si="6060"/>
        <v>0</v>
      </c>
      <c r="DE1952" s="80">
        <f t="shared" si="6060"/>
        <v>0</v>
      </c>
      <c r="DF1952" s="80">
        <f t="shared" si="6060"/>
        <v>0</v>
      </c>
      <c r="DG1952" s="80">
        <f t="shared" si="6060"/>
        <v>0</v>
      </c>
      <c r="DH1952" s="80">
        <f t="shared" si="6060"/>
        <v>0</v>
      </c>
      <c r="DI1952" s="80">
        <f t="shared" si="6060"/>
        <v>0</v>
      </c>
      <c r="DJ1952" s="80">
        <f t="shared" si="6060"/>
        <v>0</v>
      </c>
    </row>
    <row r="1953" spans="48:114" ht="15.75" customHeight="1">
      <c r="AV1953" s="80"/>
      <c r="AW1953" s="131"/>
      <c r="AX1953" s="80" t="str">
        <f t="shared" si="5970"/>
        <v/>
      </c>
      <c r="AY1953" s="80" t="str">
        <f t="shared" ref="AY1953:CA1953" si="6061">IF(AY$6=$D68,INDEX($AM68:$AM68,1,1),"")</f>
        <v/>
      </c>
      <c r="AZ1953" s="80" t="str">
        <f t="shared" si="6061"/>
        <v/>
      </c>
      <c r="BA1953" s="80" t="str">
        <f t="shared" si="6061"/>
        <v/>
      </c>
      <c r="BB1953" s="80" t="str">
        <f t="shared" si="6061"/>
        <v/>
      </c>
      <c r="BC1953" s="80" t="str">
        <f t="shared" si="6061"/>
        <v/>
      </c>
      <c r="BD1953" s="80" t="str">
        <f t="shared" si="6061"/>
        <v/>
      </c>
      <c r="BE1953" s="80" t="str">
        <f t="shared" si="6061"/>
        <v/>
      </c>
      <c r="BF1953" s="80" t="str">
        <f t="shared" si="6061"/>
        <v/>
      </c>
      <c r="BG1953" s="80" t="str">
        <f t="shared" si="6061"/>
        <v/>
      </c>
      <c r="BH1953" s="80" t="str">
        <f t="shared" si="6061"/>
        <v/>
      </c>
      <c r="BI1953" s="80" t="str">
        <f t="shared" si="6061"/>
        <v/>
      </c>
      <c r="BJ1953" s="80" t="str">
        <f t="shared" si="6061"/>
        <v/>
      </c>
      <c r="BK1953" s="80" t="str">
        <f t="shared" si="6061"/>
        <v/>
      </c>
      <c r="BL1953" s="80" t="str">
        <f t="shared" si="6061"/>
        <v/>
      </c>
      <c r="BM1953" s="80" t="str">
        <f t="shared" si="6061"/>
        <v/>
      </c>
      <c r="BN1953" s="80" t="str">
        <f t="shared" si="6061"/>
        <v/>
      </c>
      <c r="BO1953" s="80" t="str">
        <f t="shared" si="6061"/>
        <v/>
      </c>
      <c r="BP1953" s="80" t="str">
        <f t="shared" si="6061"/>
        <v/>
      </c>
      <c r="BQ1953" s="80" t="str">
        <f t="shared" si="6061"/>
        <v/>
      </c>
      <c r="BR1953" s="80" t="str">
        <f t="shared" si="6061"/>
        <v/>
      </c>
      <c r="BS1953" s="80" t="str">
        <f t="shared" si="6061"/>
        <v/>
      </c>
      <c r="BT1953" s="80" t="str">
        <f t="shared" si="6061"/>
        <v/>
      </c>
      <c r="BU1953" s="80" t="str">
        <f t="shared" si="6061"/>
        <v/>
      </c>
      <c r="BV1953" s="80" t="str">
        <f t="shared" si="6061"/>
        <v/>
      </c>
      <c r="BW1953" s="80" t="str">
        <f t="shared" si="6061"/>
        <v/>
      </c>
      <c r="BX1953" s="80" t="str">
        <f t="shared" si="6061"/>
        <v/>
      </c>
      <c r="BY1953" s="80" t="str">
        <f t="shared" si="6061"/>
        <v/>
      </c>
      <c r="BZ1953" s="80">
        <f t="shared" si="6061"/>
        <v>0</v>
      </c>
      <c r="CA1953" s="80">
        <f t="shared" si="6061"/>
        <v>0</v>
      </c>
      <c r="CB1953" s="80">
        <f t="shared" si="6058"/>
        <v>0</v>
      </c>
      <c r="CC1953" s="80">
        <f t="shared" si="6058"/>
        <v>0</v>
      </c>
      <c r="CD1953" s="80">
        <f t="shared" si="6058"/>
        <v>0</v>
      </c>
      <c r="CE1953" s="80">
        <f t="shared" si="6058"/>
        <v>0</v>
      </c>
      <c r="CF1953" s="80">
        <f t="shared" si="6058"/>
        <v>0</v>
      </c>
      <c r="CG1953" s="80">
        <f t="shared" ref="CG1953:CN1953" si="6062">IF(CG$6=$D68,INDEX($AM68:$AM68,1,1),"")</f>
        <v>0</v>
      </c>
      <c r="CH1953" s="80">
        <f t="shared" si="6062"/>
        <v>0</v>
      </c>
      <c r="CI1953" s="80">
        <f t="shared" si="6062"/>
        <v>0</v>
      </c>
      <c r="CJ1953" s="80">
        <f t="shared" si="6062"/>
        <v>0</v>
      </c>
      <c r="CK1953" s="80">
        <f t="shared" si="6062"/>
        <v>0</v>
      </c>
      <c r="CL1953" s="80">
        <f t="shared" si="6062"/>
        <v>0</v>
      </c>
      <c r="CM1953" s="80">
        <f t="shared" si="6062"/>
        <v>0</v>
      </c>
      <c r="CN1953" s="80">
        <f t="shared" si="6062"/>
        <v>0</v>
      </c>
      <c r="CO1953" s="80">
        <f t="shared" ref="CO1953:DJ1953" si="6063">IF(CO$6=$D68,INDEX($AM68:$AM68,1,1),"")</f>
        <v>0</v>
      </c>
      <c r="CP1953" s="80">
        <f t="shared" si="6063"/>
        <v>0</v>
      </c>
      <c r="CQ1953" s="80">
        <f t="shared" si="6063"/>
        <v>0</v>
      </c>
      <c r="CR1953" s="80">
        <f t="shared" si="6063"/>
        <v>0</v>
      </c>
      <c r="CS1953" s="80">
        <f t="shared" si="6063"/>
        <v>0</v>
      </c>
      <c r="CT1953" s="80">
        <f t="shared" si="6063"/>
        <v>0</v>
      </c>
      <c r="CU1953" s="80">
        <f t="shared" si="6063"/>
        <v>0</v>
      </c>
      <c r="CV1953" s="80">
        <f t="shared" si="6063"/>
        <v>0</v>
      </c>
      <c r="CW1953" s="80">
        <f t="shared" si="6063"/>
        <v>0</v>
      </c>
      <c r="CX1953" s="80">
        <f t="shared" si="6063"/>
        <v>0</v>
      </c>
      <c r="CY1953" s="80">
        <f t="shared" si="6063"/>
        <v>0</v>
      </c>
      <c r="CZ1953" s="80">
        <f t="shared" si="6063"/>
        <v>0</v>
      </c>
      <c r="DA1953" s="80">
        <f t="shared" si="6063"/>
        <v>0</v>
      </c>
      <c r="DB1953" s="80">
        <f t="shared" si="6063"/>
        <v>0</v>
      </c>
      <c r="DC1953" s="80">
        <f t="shared" si="6063"/>
        <v>0</v>
      </c>
      <c r="DD1953" s="80">
        <f t="shared" si="6063"/>
        <v>0</v>
      </c>
      <c r="DE1953" s="80">
        <f t="shared" si="6063"/>
        <v>0</v>
      </c>
      <c r="DF1953" s="80">
        <f t="shared" si="6063"/>
        <v>0</v>
      </c>
      <c r="DG1953" s="80">
        <f t="shared" si="6063"/>
        <v>0</v>
      </c>
      <c r="DH1953" s="80">
        <f t="shared" si="6063"/>
        <v>0</v>
      </c>
      <c r="DI1953" s="80">
        <f t="shared" si="6063"/>
        <v>0</v>
      </c>
      <c r="DJ1953" s="80">
        <f t="shared" si="6063"/>
        <v>0</v>
      </c>
    </row>
    <row r="1954" spans="48:114" ht="15.75" customHeight="1">
      <c r="AV1954" s="80"/>
      <c r="AW1954" s="131"/>
      <c r="AX1954" s="80" t="str">
        <f t="shared" si="5970"/>
        <v/>
      </c>
      <c r="AY1954" s="80" t="str">
        <f t="shared" ref="AY1954:CA1954" si="6064">IF(AY$6=$D69,INDEX($AM69:$AM69,1,1),"")</f>
        <v/>
      </c>
      <c r="AZ1954" s="80" t="str">
        <f t="shared" si="6064"/>
        <v/>
      </c>
      <c r="BA1954" s="80" t="str">
        <f t="shared" si="6064"/>
        <v/>
      </c>
      <c r="BB1954" s="80" t="str">
        <f t="shared" si="6064"/>
        <v/>
      </c>
      <c r="BC1954" s="80" t="str">
        <f t="shared" si="6064"/>
        <v/>
      </c>
      <c r="BD1954" s="80" t="str">
        <f t="shared" si="6064"/>
        <v/>
      </c>
      <c r="BE1954" s="80" t="str">
        <f t="shared" si="6064"/>
        <v/>
      </c>
      <c r="BF1954" s="80" t="str">
        <f t="shared" si="6064"/>
        <v/>
      </c>
      <c r="BG1954" s="80" t="str">
        <f t="shared" si="6064"/>
        <v/>
      </c>
      <c r="BH1954" s="80" t="str">
        <f t="shared" si="6064"/>
        <v/>
      </c>
      <c r="BI1954" s="80" t="str">
        <f t="shared" si="6064"/>
        <v/>
      </c>
      <c r="BJ1954" s="80" t="str">
        <f t="shared" si="6064"/>
        <v/>
      </c>
      <c r="BK1954" s="80" t="str">
        <f t="shared" si="6064"/>
        <v/>
      </c>
      <c r="BL1954" s="80" t="str">
        <f t="shared" si="6064"/>
        <v/>
      </c>
      <c r="BM1954" s="80" t="str">
        <f t="shared" si="6064"/>
        <v/>
      </c>
      <c r="BN1954" s="80" t="str">
        <f t="shared" si="6064"/>
        <v/>
      </c>
      <c r="BO1954" s="80" t="str">
        <f t="shared" si="6064"/>
        <v/>
      </c>
      <c r="BP1954" s="80" t="str">
        <f t="shared" si="6064"/>
        <v/>
      </c>
      <c r="BQ1954" s="80" t="str">
        <f t="shared" si="6064"/>
        <v/>
      </c>
      <c r="BR1954" s="80" t="str">
        <f t="shared" si="6064"/>
        <v/>
      </c>
      <c r="BS1954" s="80" t="str">
        <f t="shared" si="6064"/>
        <v/>
      </c>
      <c r="BT1954" s="80" t="str">
        <f t="shared" si="6064"/>
        <v/>
      </c>
      <c r="BU1954" s="80" t="str">
        <f t="shared" si="6064"/>
        <v/>
      </c>
      <c r="BV1954" s="80" t="str">
        <f t="shared" si="6064"/>
        <v/>
      </c>
      <c r="BW1954" s="80" t="str">
        <f t="shared" si="6064"/>
        <v/>
      </c>
      <c r="BX1954" s="80" t="str">
        <f t="shared" si="6064"/>
        <v/>
      </c>
      <c r="BY1954" s="80" t="str">
        <f t="shared" si="6064"/>
        <v/>
      </c>
      <c r="BZ1954" s="80">
        <f t="shared" si="6064"/>
        <v>0</v>
      </c>
      <c r="CA1954" s="80">
        <f t="shared" si="6064"/>
        <v>0</v>
      </c>
      <c r="CB1954" s="80">
        <f t="shared" si="6058"/>
        <v>0</v>
      </c>
      <c r="CC1954" s="80">
        <f t="shared" si="6058"/>
        <v>0</v>
      </c>
      <c r="CD1954" s="80">
        <f t="shared" si="6058"/>
        <v>0</v>
      </c>
      <c r="CE1954" s="80">
        <f t="shared" si="6058"/>
        <v>0</v>
      </c>
      <c r="CF1954" s="80">
        <f t="shared" si="6058"/>
        <v>0</v>
      </c>
      <c r="CG1954" s="80">
        <f t="shared" ref="CG1954:CN1954" si="6065">IF(CG$6=$D69,INDEX($AM69:$AM69,1,1),"")</f>
        <v>0</v>
      </c>
      <c r="CH1954" s="80">
        <f t="shared" si="6065"/>
        <v>0</v>
      </c>
      <c r="CI1954" s="80">
        <f t="shared" si="6065"/>
        <v>0</v>
      </c>
      <c r="CJ1954" s="80">
        <f t="shared" si="6065"/>
        <v>0</v>
      </c>
      <c r="CK1954" s="80">
        <f t="shared" si="6065"/>
        <v>0</v>
      </c>
      <c r="CL1954" s="80">
        <f t="shared" si="6065"/>
        <v>0</v>
      </c>
      <c r="CM1954" s="80">
        <f t="shared" si="6065"/>
        <v>0</v>
      </c>
      <c r="CN1954" s="80">
        <f t="shared" si="6065"/>
        <v>0</v>
      </c>
      <c r="CO1954" s="80">
        <f t="shared" ref="CO1954:DJ1954" si="6066">IF(CO$6=$D69,INDEX($AM69:$AM69,1,1),"")</f>
        <v>0</v>
      </c>
      <c r="CP1954" s="80">
        <f t="shared" si="6066"/>
        <v>0</v>
      </c>
      <c r="CQ1954" s="80">
        <f t="shared" si="6066"/>
        <v>0</v>
      </c>
      <c r="CR1954" s="80">
        <f t="shared" si="6066"/>
        <v>0</v>
      </c>
      <c r="CS1954" s="80">
        <f t="shared" si="6066"/>
        <v>0</v>
      </c>
      <c r="CT1954" s="80">
        <f t="shared" si="6066"/>
        <v>0</v>
      </c>
      <c r="CU1954" s="80">
        <f t="shared" si="6066"/>
        <v>0</v>
      </c>
      <c r="CV1954" s="80">
        <f t="shared" si="6066"/>
        <v>0</v>
      </c>
      <c r="CW1954" s="80">
        <f t="shared" si="6066"/>
        <v>0</v>
      </c>
      <c r="CX1954" s="80">
        <f t="shared" si="6066"/>
        <v>0</v>
      </c>
      <c r="CY1954" s="80">
        <f t="shared" si="6066"/>
        <v>0</v>
      </c>
      <c r="CZ1954" s="80">
        <f t="shared" si="6066"/>
        <v>0</v>
      </c>
      <c r="DA1954" s="80">
        <f t="shared" si="6066"/>
        <v>0</v>
      </c>
      <c r="DB1954" s="80">
        <f t="shared" si="6066"/>
        <v>0</v>
      </c>
      <c r="DC1954" s="80">
        <f t="shared" si="6066"/>
        <v>0</v>
      </c>
      <c r="DD1954" s="80">
        <f t="shared" si="6066"/>
        <v>0</v>
      </c>
      <c r="DE1954" s="80">
        <f t="shared" si="6066"/>
        <v>0</v>
      </c>
      <c r="DF1954" s="80">
        <f t="shared" si="6066"/>
        <v>0</v>
      </c>
      <c r="DG1954" s="80">
        <f t="shared" si="6066"/>
        <v>0</v>
      </c>
      <c r="DH1954" s="80">
        <f t="shared" si="6066"/>
        <v>0</v>
      </c>
      <c r="DI1954" s="80">
        <f t="shared" si="6066"/>
        <v>0</v>
      </c>
      <c r="DJ1954" s="80">
        <f t="shared" si="6066"/>
        <v>0</v>
      </c>
    </row>
    <row r="1955" spans="48:114" ht="15.75" customHeight="1">
      <c r="AV1955" s="80"/>
      <c r="AW1955" s="131"/>
      <c r="AX1955" s="80" t="str">
        <f t="shared" si="5970"/>
        <v/>
      </c>
      <c r="AY1955" s="80" t="str">
        <f t="shared" ref="AY1955:CA1955" si="6067">IF(AY$6=$D70,INDEX($AM70:$AM70,1,1),"")</f>
        <v/>
      </c>
      <c r="AZ1955" s="80" t="str">
        <f t="shared" si="6067"/>
        <v/>
      </c>
      <c r="BA1955" s="80" t="str">
        <f t="shared" si="6067"/>
        <v/>
      </c>
      <c r="BB1955" s="80" t="str">
        <f t="shared" si="6067"/>
        <v/>
      </c>
      <c r="BC1955" s="80" t="str">
        <f t="shared" si="6067"/>
        <v/>
      </c>
      <c r="BD1955" s="80" t="str">
        <f t="shared" si="6067"/>
        <v/>
      </c>
      <c r="BE1955" s="80" t="str">
        <f t="shared" si="6067"/>
        <v/>
      </c>
      <c r="BF1955" s="80" t="str">
        <f t="shared" si="6067"/>
        <v/>
      </c>
      <c r="BG1955" s="80" t="str">
        <f t="shared" si="6067"/>
        <v/>
      </c>
      <c r="BH1955" s="80" t="str">
        <f t="shared" si="6067"/>
        <v/>
      </c>
      <c r="BI1955" s="80" t="str">
        <f t="shared" si="6067"/>
        <v/>
      </c>
      <c r="BJ1955" s="80" t="str">
        <f t="shared" si="6067"/>
        <v/>
      </c>
      <c r="BK1955" s="80" t="str">
        <f t="shared" si="6067"/>
        <v/>
      </c>
      <c r="BL1955" s="80" t="str">
        <f t="shared" si="6067"/>
        <v/>
      </c>
      <c r="BM1955" s="80" t="str">
        <f t="shared" si="6067"/>
        <v/>
      </c>
      <c r="BN1955" s="80" t="str">
        <f t="shared" si="6067"/>
        <v/>
      </c>
      <c r="BO1955" s="80" t="str">
        <f t="shared" si="6067"/>
        <v/>
      </c>
      <c r="BP1955" s="80" t="str">
        <f t="shared" si="6067"/>
        <v/>
      </c>
      <c r="BQ1955" s="80" t="str">
        <f t="shared" si="6067"/>
        <v/>
      </c>
      <c r="BR1955" s="80" t="str">
        <f t="shared" si="6067"/>
        <v/>
      </c>
      <c r="BS1955" s="80" t="str">
        <f t="shared" si="6067"/>
        <v/>
      </c>
      <c r="BT1955" s="80" t="str">
        <f t="shared" si="6067"/>
        <v/>
      </c>
      <c r="BU1955" s="80" t="str">
        <f t="shared" si="6067"/>
        <v/>
      </c>
      <c r="BV1955" s="80" t="str">
        <f t="shared" si="6067"/>
        <v/>
      </c>
      <c r="BW1955" s="80" t="str">
        <f t="shared" si="6067"/>
        <v/>
      </c>
      <c r="BX1955" s="80" t="str">
        <f t="shared" si="6067"/>
        <v/>
      </c>
      <c r="BY1955" s="80" t="str">
        <f t="shared" si="6067"/>
        <v/>
      </c>
      <c r="BZ1955" s="80">
        <f t="shared" si="6067"/>
        <v>0</v>
      </c>
      <c r="CA1955" s="80">
        <f t="shared" si="6067"/>
        <v>0</v>
      </c>
      <c r="CB1955" s="80">
        <f t="shared" si="6058"/>
        <v>0</v>
      </c>
      <c r="CC1955" s="80">
        <f t="shared" si="6058"/>
        <v>0</v>
      </c>
      <c r="CD1955" s="80">
        <f t="shared" si="6058"/>
        <v>0</v>
      </c>
      <c r="CE1955" s="80">
        <f t="shared" si="6058"/>
        <v>0</v>
      </c>
      <c r="CF1955" s="80">
        <f t="shared" si="6058"/>
        <v>0</v>
      </c>
      <c r="CG1955" s="80">
        <f t="shared" ref="CG1955:CN1955" si="6068">IF(CG$6=$D70,INDEX($AM70:$AM70,1,1),"")</f>
        <v>0</v>
      </c>
      <c r="CH1955" s="80">
        <f t="shared" si="6068"/>
        <v>0</v>
      </c>
      <c r="CI1955" s="80">
        <f t="shared" si="6068"/>
        <v>0</v>
      </c>
      <c r="CJ1955" s="80">
        <f t="shared" si="6068"/>
        <v>0</v>
      </c>
      <c r="CK1955" s="80">
        <f t="shared" si="6068"/>
        <v>0</v>
      </c>
      <c r="CL1955" s="80">
        <f t="shared" si="6068"/>
        <v>0</v>
      </c>
      <c r="CM1955" s="80">
        <f t="shared" si="6068"/>
        <v>0</v>
      </c>
      <c r="CN1955" s="80">
        <f t="shared" si="6068"/>
        <v>0</v>
      </c>
      <c r="CO1955" s="80">
        <f t="shared" ref="CO1955:DJ1955" si="6069">IF(CO$6=$D70,INDEX($AM70:$AM70,1,1),"")</f>
        <v>0</v>
      </c>
      <c r="CP1955" s="80">
        <f t="shared" si="6069"/>
        <v>0</v>
      </c>
      <c r="CQ1955" s="80">
        <f t="shared" si="6069"/>
        <v>0</v>
      </c>
      <c r="CR1955" s="80">
        <f t="shared" si="6069"/>
        <v>0</v>
      </c>
      <c r="CS1955" s="80">
        <f t="shared" si="6069"/>
        <v>0</v>
      </c>
      <c r="CT1955" s="80">
        <f t="shared" si="6069"/>
        <v>0</v>
      </c>
      <c r="CU1955" s="80">
        <f t="shared" si="6069"/>
        <v>0</v>
      </c>
      <c r="CV1955" s="80">
        <f t="shared" si="6069"/>
        <v>0</v>
      </c>
      <c r="CW1955" s="80">
        <f t="shared" si="6069"/>
        <v>0</v>
      </c>
      <c r="CX1955" s="80">
        <f t="shared" si="6069"/>
        <v>0</v>
      </c>
      <c r="CY1955" s="80">
        <f t="shared" si="6069"/>
        <v>0</v>
      </c>
      <c r="CZ1955" s="80">
        <f t="shared" si="6069"/>
        <v>0</v>
      </c>
      <c r="DA1955" s="80">
        <f t="shared" si="6069"/>
        <v>0</v>
      </c>
      <c r="DB1955" s="80">
        <f t="shared" si="6069"/>
        <v>0</v>
      </c>
      <c r="DC1955" s="80">
        <f t="shared" si="6069"/>
        <v>0</v>
      </c>
      <c r="DD1955" s="80">
        <f t="shared" si="6069"/>
        <v>0</v>
      </c>
      <c r="DE1955" s="80">
        <f t="shared" si="6069"/>
        <v>0</v>
      </c>
      <c r="DF1955" s="80">
        <f t="shared" si="6069"/>
        <v>0</v>
      </c>
      <c r="DG1955" s="80">
        <f t="shared" si="6069"/>
        <v>0</v>
      </c>
      <c r="DH1955" s="80">
        <f t="shared" si="6069"/>
        <v>0</v>
      </c>
      <c r="DI1955" s="80">
        <f t="shared" si="6069"/>
        <v>0</v>
      </c>
      <c r="DJ1955" s="80">
        <f t="shared" si="6069"/>
        <v>0</v>
      </c>
    </row>
    <row r="1956" spans="48:114" ht="15.75" customHeight="1">
      <c r="AV1956" s="80"/>
      <c r="AW1956" s="132"/>
      <c r="AX1956" s="80" t="str">
        <f>IF(AX$6=$D71,INDEX($AM71:$AM71,1,1),"")</f>
        <v/>
      </c>
      <c r="AY1956" s="80" t="str">
        <f t="shared" ref="AY1956:CA1956" si="6070">IF(AY$6=$D71,INDEX($AM71:$AM71,1,1),"")</f>
        <v/>
      </c>
      <c r="AZ1956" s="80" t="str">
        <f t="shared" si="6070"/>
        <v/>
      </c>
      <c r="BA1956" s="80" t="str">
        <f t="shared" si="6070"/>
        <v/>
      </c>
      <c r="BB1956" s="80" t="str">
        <f t="shared" si="6070"/>
        <v/>
      </c>
      <c r="BC1956" s="80" t="str">
        <f t="shared" si="6070"/>
        <v/>
      </c>
      <c r="BD1956" s="80" t="str">
        <f t="shared" si="6070"/>
        <v/>
      </c>
      <c r="BE1956" s="80" t="str">
        <f t="shared" si="6070"/>
        <v/>
      </c>
      <c r="BF1956" s="80" t="str">
        <f t="shared" si="6070"/>
        <v/>
      </c>
      <c r="BG1956" s="80" t="str">
        <f t="shared" si="6070"/>
        <v/>
      </c>
      <c r="BH1956" s="80" t="str">
        <f t="shared" si="6070"/>
        <v/>
      </c>
      <c r="BI1956" s="80" t="str">
        <f t="shared" si="6070"/>
        <v/>
      </c>
      <c r="BJ1956" s="80" t="str">
        <f t="shared" si="6070"/>
        <v/>
      </c>
      <c r="BK1956" s="80" t="str">
        <f t="shared" si="6070"/>
        <v/>
      </c>
      <c r="BL1956" s="80" t="str">
        <f t="shared" si="6070"/>
        <v/>
      </c>
      <c r="BM1956" s="80" t="str">
        <f t="shared" si="6070"/>
        <v/>
      </c>
      <c r="BN1956" s="80" t="str">
        <f t="shared" si="6070"/>
        <v/>
      </c>
      <c r="BO1956" s="80" t="str">
        <f t="shared" si="6070"/>
        <v/>
      </c>
      <c r="BP1956" s="80" t="str">
        <f t="shared" si="6070"/>
        <v/>
      </c>
      <c r="BQ1956" s="80" t="str">
        <f t="shared" si="6070"/>
        <v/>
      </c>
      <c r="BR1956" s="80" t="str">
        <f t="shared" si="6070"/>
        <v/>
      </c>
      <c r="BS1956" s="80" t="str">
        <f t="shared" si="6070"/>
        <v/>
      </c>
      <c r="BT1956" s="80" t="str">
        <f t="shared" si="6070"/>
        <v/>
      </c>
      <c r="BU1956" s="80" t="str">
        <f t="shared" si="6070"/>
        <v/>
      </c>
      <c r="BV1956" s="80" t="str">
        <f t="shared" si="6070"/>
        <v/>
      </c>
      <c r="BW1956" s="80" t="str">
        <f t="shared" si="6070"/>
        <v/>
      </c>
      <c r="BX1956" s="80" t="str">
        <f t="shared" si="6070"/>
        <v/>
      </c>
      <c r="BY1956" s="80" t="str">
        <f t="shared" si="6070"/>
        <v/>
      </c>
      <c r="BZ1956" s="80">
        <f t="shared" si="6070"/>
        <v>0</v>
      </c>
      <c r="CA1956" s="80">
        <f t="shared" si="6070"/>
        <v>0</v>
      </c>
      <c r="CB1956" s="80">
        <f t="shared" si="6058"/>
        <v>0</v>
      </c>
      <c r="CC1956" s="80">
        <f t="shared" si="6058"/>
        <v>0</v>
      </c>
      <c r="CD1956" s="80">
        <f t="shared" si="6058"/>
        <v>0</v>
      </c>
      <c r="CE1956" s="80">
        <f t="shared" si="6058"/>
        <v>0</v>
      </c>
      <c r="CF1956" s="80">
        <f t="shared" si="6058"/>
        <v>0</v>
      </c>
      <c r="CG1956" s="80">
        <f t="shared" ref="CG1956:CN1956" si="6071">IF(CG$6=$D71,INDEX($AM71:$AM71,1,1),"")</f>
        <v>0</v>
      </c>
      <c r="CH1956" s="80">
        <f t="shared" si="6071"/>
        <v>0</v>
      </c>
      <c r="CI1956" s="80">
        <f t="shared" si="6071"/>
        <v>0</v>
      </c>
      <c r="CJ1956" s="80">
        <f t="shared" si="6071"/>
        <v>0</v>
      </c>
      <c r="CK1956" s="80">
        <f t="shared" si="6071"/>
        <v>0</v>
      </c>
      <c r="CL1956" s="80">
        <f t="shared" si="6071"/>
        <v>0</v>
      </c>
      <c r="CM1956" s="80">
        <f t="shared" si="6071"/>
        <v>0</v>
      </c>
      <c r="CN1956" s="80">
        <f t="shared" si="6071"/>
        <v>0</v>
      </c>
      <c r="CO1956" s="80">
        <f t="shared" ref="CO1956:DJ1956" si="6072">IF(CO$6=$D71,INDEX($AM71:$AM71,1,1),"")</f>
        <v>0</v>
      </c>
      <c r="CP1956" s="80">
        <f t="shared" si="6072"/>
        <v>0</v>
      </c>
      <c r="CQ1956" s="80">
        <f t="shared" si="6072"/>
        <v>0</v>
      </c>
      <c r="CR1956" s="80">
        <f t="shared" si="6072"/>
        <v>0</v>
      </c>
      <c r="CS1956" s="80">
        <f t="shared" si="6072"/>
        <v>0</v>
      </c>
      <c r="CT1956" s="80">
        <f t="shared" si="6072"/>
        <v>0</v>
      </c>
      <c r="CU1956" s="80">
        <f t="shared" si="6072"/>
        <v>0</v>
      </c>
      <c r="CV1956" s="80">
        <f t="shared" si="6072"/>
        <v>0</v>
      </c>
      <c r="CW1956" s="80">
        <f t="shared" si="6072"/>
        <v>0</v>
      </c>
      <c r="CX1956" s="80">
        <f t="shared" si="6072"/>
        <v>0</v>
      </c>
      <c r="CY1956" s="80">
        <f t="shared" si="6072"/>
        <v>0</v>
      </c>
      <c r="CZ1956" s="80">
        <f t="shared" si="6072"/>
        <v>0</v>
      </c>
      <c r="DA1956" s="80">
        <f t="shared" si="6072"/>
        <v>0</v>
      </c>
      <c r="DB1956" s="80">
        <f t="shared" si="6072"/>
        <v>0</v>
      </c>
      <c r="DC1956" s="80">
        <f t="shared" si="6072"/>
        <v>0</v>
      </c>
      <c r="DD1956" s="80">
        <f t="shared" si="6072"/>
        <v>0</v>
      </c>
      <c r="DE1956" s="80">
        <f t="shared" si="6072"/>
        <v>0</v>
      </c>
      <c r="DF1956" s="80">
        <f t="shared" si="6072"/>
        <v>0</v>
      </c>
      <c r="DG1956" s="80">
        <f t="shared" si="6072"/>
        <v>0</v>
      </c>
      <c r="DH1956" s="80">
        <f t="shared" si="6072"/>
        <v>0</v>
      </c>
      <c r="DI1956" s="80">
        <f t="shared" si="6072"/>
        <v>0</v>
      </c>
      <c r="DJ1956" s="80">
        <f t="shared" si="6072"/>
        <v>0</v>
      </c>
    </row>
  </sheetData>
  <sheetProtection password="CC31" sheet="1" formatCells="0" formatColumns="0" formatRows="0" sort="0"/>
  <phoneticPr fontId="1" type="noConversion"/>
  <conditionalFormatting sqref="C75:AU104 J1:J10 G1:G5 E1:F6 H1:I6 J7:V8 K1:AM6 K7:Y10 J9:R10 S24:S45 S11:Y44">
    <cfRule type="cellIs" dxfId="2" priority="26" stopIfTrue="1" operator="equal">
      <formula>0</formula>
    </cfRule>
  </conditionalFormatting>
  <conditionalFormatting sqref="J70:R70">
    <cfRule type="cellIs" dxfId="1" priority="2" stopIfTrue="1" operator="equal">
      <formula>0</formula>
    </cfRule>
  </conditionalFormatting>
  <conditionalFormatting sqref="J11:R69">
    <cfRule type="cellIs" dxfId="0" priority="1" stopIfTrue="1" operator="equal">
      <formula>0</formula>
    </cfRule>
  </conditionalFormatting>
  <printOptions horizontalCentered="1" verticalCentered="1"/>
  <pageMargins left="0.74803149606299213" right="0.74803149606299213" top="0.59055118110236227" bottom="0.59055118110236227" header="0" footer="0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W1563"/>
  <sheetViews>
    <sheetView rightToLeft="1" topLeftCell="A31" workbookViewId="0">
      <selection activeCell="G15" sqref="G15"/>
    </sheetView>
  </sheetViews>
  <sheetFormatPr defaultRowHeight="18.75"/>
  <cols>
    <col min="1" max="1" width="3.5703125" style="12" customWidth="1"/>
    <col min="2" max="2" width="11.140625" style="5" customWidth="1"/>
    <col min="3" max="3" width="11.5703125" style="5" customWidth="1"/>
    <col min="4" max="4" width="3.5703125" style="13" customWidth="1"/>
    <col min="5" max="5" width="9.140625" style="5"/>
    <col min="6" max="7" width="10" style="5" customWidth="1"/>
    <col min="8" max="8" width="3.5703125" style="13" customWidth="1"/>
    <col min="9" max="10" width="7.7109375" style="5" customWidth="1"/>
    <col min="11" max="11" width="3.5703125" style="13" customWidth="1"/>
    <col min="12" max="13" width="7.7109375" style="5" customWidth="1"/>
    <col min="14" max="14" width="3.5703125" style="13" customWidth="1"/>
    <col min="15" max="17" width="9.140625" style="5"/>
    <col min="18" max="18" width="9.5703125" style="5" customWidth="1"/>
    <col min="19" max="20" width="9.140625" style="5"/>
    <col min="21" max="21" width="8.85546875" style="5" customWidth="1"/>
    <col min="22" max="16384" width="9.140625" style="5"/>
  </cols>
  <sheetData>
    <row r="1" spans="1:23">
      <c r="B1" s="264" t="s">
        <v>7</v>
      </c>
      <c r="C1" s="264"/>
      <c r="E1" s="264" t="s">
        <v>8</v>
      </c>
      <c r="F1" s="264"/>
      <c r="G1" s="264"/>
      <c r="I1" s="264" t="s">
        <v>9</v>
      </c>
      <c r="J1" s="264"/>
      <c r="L1" s="264" t="s">
        <v>10</v>
      </c>
      <c r="M1" s="264"/>
      <c r="P1" s="264" t="s">
        <v>11</v>
      </c>
      <c r="Q1" s="264"/>
      <c r="R1" s="264"/>
      <c r="S1" s="264"/>
      <c r="T1" s="264"/>
    </row>
    <row r="2" spans="1:23" ht="16.5" customHeight="1">
      <c r="E2" s="16"/>
      <c r="F2" s="16"/>
      <c r="G2" s="16"/>
      <c r="P2" s="264" t="s">
        <v>57</v>
      </c>
      <c r="Q2" s="264"/>
      <c r="R2" s="264"/>
      <c r="S2" s="264"/>
      <c r="T2" s="264"/>
      <c r="U2" s="264"/>
    </row>
    <row r="3" spans="1:23" ht="18" customHeight="1">
      <c r="B3" s="14" t="s">
        <v>1</v>
      </c>
      <c r="C3" s="14" t="s">
        <v>2</v>
      </c>
      <c r="E3" s="15" t="s">
        <v>4</v>
      </c>
      <c r="F3" s="15" t="s">
        <v>2</v>
      </c>
      <c r="G3" s="15" t="s">
        <v>17</v>
      </c>
      <c r="I3" s="14" t="s">
        <v>12</v>
      </c>
      <c r="J3" s="14" t="s">
        <v>2</v>
      </c>
      <c r="L3" s="15" t="s">
        <v>6</v>
      </c>
      <c r="M3" s="15" t="s">
        <v>2</v>
      </c>
      <c r="O3" s="14" t="s">
        <v>6</v>
      </c>
      <c r="P3" s="14" t="s">
        <v>4</v>
      </c>
      <c r="Q3" s="14" t="s">
        <v>14</v>
      </c>
      <c r="R3" s="14" t="s">
        <v>13</v>
      </c>
      <c r="S3" s="14" t="s">
        <v>1</v>
      </c>
      <c r="T3" s="14" t="s">
        <v>15</v>
      </c>
      <c r="U3" s="14" t="s">
        <v>16</v>
      </c>
      <c r="V3" s="14" t="s">
        <v>12</v>
      </c>
    </row>
    <row r="4" spans="1:23" ht="18" customHeight="1">
      <c r="A4" s="1"/>
      <c r="B4" s="24" t="str">
        <f>IF(تشكيلات!C7=0,"",تشكيلات!C7)</f>
        <v>وداد</v>
      </c>
      <c r="C4" s="25" t="str">
        <f>B4</f>
        <v>وداد</v>
      </c>
      <c r="D4" s="2"/>
      <c r="E4" s="24" t="str">
        <f>IF('الفصول وتقسيماتها'!B6=0,"",'الفصول وتقسيماتها'!B6)</f>
        <v>7-1</v>
      </c>
      <c r="F4" s="25" t="str">
        <f>E4</f>
        <v>7-1</v>
      </c>
      <c r="G4" s="24" t="e">
        <f>'الفصول وتقسيماتها'!#REF!</f>
        <v>#REF!</v>
      </c>
      <c r="H4" s="2"/>
      <c r="I4" s="24" t="str">
        <f>IF(الغرف!B6=0,"",الغرف!B6)</f>
        <v>حاسب</v>
      </c>
      <c r="J4" s="25" t="str">
        <f>I4</f>
        <v>حاسب</v>
      </c>
      <c r="K4" s="2"/>
      <c r="L4" s="24" t="str">
        <f>IF(تشكيلات!D7=0,"",تشكيلات!D7)</f>
        <v>عربي</v>
      </c>
      <c r="M4" s="25" t="str">
        <f>L4</f>
        <v>عربي</v>
      </c>
      <c r="N4" s="2"/>
      <c r="O4" s="24" t="str">
        <f>IF(تشكيلات!D7=0,"",تشكيلات!D7)</f>
        <v>عربي</v>
      </c>
      <c r="P4" s="25" t="str">
        <f>IF(تشكيلات!$J$6=0,"",تشكيلات!$J$6)</f>
        <v>7-1</v>
      </c>
      <c r="Q4" s="24" t="str">
        <f>IF(تشكيلات!I7="الفصل بالكامل","الفصل بالكامل",IF(تشكيلات!I7="تالي","الفصل بالكامل",تشكيلات!I7&amp;""))</f>
        <v>الفصل بالكامل</v>
      </c>
      <c r="R4" s="25" t="str">
        <f>IF(تشكيلات!G7=1,"مفردة",IF(تشكيلات!G7=2,"مزدوجة",IF(تشكيلات!G7=3,"ثلاثية",IF(تشكيلات!G7=4,4,IF(تشكيلات!G7=5,5,IF(تشكيلات!G7=6,6,"مفردة"))))))</f>
        <v>مفردة</v>
      </c>
      <c r="S4" s="24" t="str">
        <f>IF(تشكيلات!C7=0,"",تشكيلات!C7)</f>
        <v>وداد</v>
      </c>
      <c r="T4" s="25">
        <f>تشكيلات!J7</f>
        <v>6</v>
      </c>
      <c r="U4" s="24" t="str">
        <f>IF(تشكيلات!E7=0,"",تشكيلات!E7)</f>
        <v>من 1-4 دون تفريغ</v>
      </c>
      <c r="V4" s="25" t="str">
        <f>IF(تشكيلات!F7=0,"غرفة رئيسية",تشكيلات!F7)</f>
        <v>غرفة رئيسية</v>
      </c>
      <c r="W4" s="4">
        <v>1</v>
      </c>
    </row>
    <row r="5" spans="1:23" ht="18" customHeight="1">
      <c r="A5" s="1"/>
      <c r="B5" s="24" t="str">
        <f>IF(تشكيلات!C8=0,"",تشكيلات!C8)</f>
        <v>وداد</v>
      </c>
      <c r="C5" s="26" t="str">
        <f t="shared" ref="C5:C69" si="0">B5</f>
        <v>وداد</v>
      </c>
      <c r="D5" s="2"/>
      <c r="E5" s="24" t="str">
        <f>IF('الفصول وتقسيماتها'!B7=0,"",'الفصول وتقسيماتها'!B7)</f>
        <v>7-2</v>
      </c>
      <c r="F5" s="26" t="str">
        <f t="shared" ref="F5:F27" si="1">E5</f>
        <v>7-2</v>
      </c>
      <c r="G5" s="24" t="e">
        <f>'الفصول وتقسيماتها'!#REF!</f>
        <v>#REF!</v>
      </c>
      <c r="H5" s="2"/>
      <c r="I5" s="24" t="str">
        <f>IF(الغرف!B7=0,"",الغرف!B7)</f>
        <v>مخبر</v>
      </c>
      <c r="J5" s="26" t="str">
        <f t="shared" ref="J5:J27" si="2">I5</f>
        <v>مخبر</v>
      </c>
      <c r="K5" s="2"/>
      <c r="L5" s="24" t="str">
        <f>IF(تشكيلات!D8=0,"",تشكيلات!D8)</f>
        <v>تدبير</v>
      </c>
      <c r="M5" s="26" t="str">
        <f t="shared" ref="M5:M68" si="3">L5</f>
        <v>تدبير</v>
      </c>
      <c r="N5" s="2"/>
      <c r="O5" s="24" t="str">
        <f>IF(تشكيلات!D8=0,"",تشكيلات!D8)</f>
        <v>تدبير</v>
      </c>
      <c r="P5" s="26" t="str">
        <f>IF(تشكيلات!$J$6=0,"",تشكيلات!$J$6)</f>
        <v>7-1</v>
      </c>
      <c r="Q5" s="24" t="str">
        <f>IF(تشكيلات!I8="الفصل بالكامل","الفصل بالكامل",IF(تشكيلات!I8="تالي","الفصل بالكامل",تشكيلات!I8&amp;""))</f>
        <v>الفصل بالكامل</v>
      </c>
      <c r="R5" s="26" t="str">
        <f>IF(تشكيلات!G8=1,"مفردة",IF(تشكيلات!G8=2,"مزدوجة",IF(تشكيلات!G8=3,"ثلاثية",IF(تشكيلات!G8=4,4,IF(تشكيلات!G8=5,5,IF(تشكيلات!G8=6,6,"مفردة"))))))</f>
        <v>مفردة</v>
      </c>
      <c r="S5" s="24" t="str">
        <f>IF(تشكيلات!C8=0,"",تشكيلات!C8)</f>
        <v>وداد</v>
      </c>
      <c r="T5" s="26">
        <f>تشكيلات!J8</f>
        <v>1</v>
      </c>
      <c r="U5" s="24" t="str">
        <f>IF(تشكيلات!E8=0,"",تشكيلات!E8)</f>
        <v/>
      </c>
      <c r="V5" s="26" t="str">
        <f>IF(تشكيلات!F8=0,"غرفة رئيسية",تشكيلات!F8)</f>
        <v>غرفة رئيسية</v>
      </c>
      <c r="W5" s="4">
        <v>2</v>
      </c>
    </row>
    <row r="6" spans="1:23" ht="18" customHeight="1">
      <c r="A6" s="1"/>
      <c r="B6" s="24" t="str">
        <f>IF(تشكيلات!C9=0,"",تشكيلات!C9)</f>
        <v>فايزه</v>
      </c>
      <c r="C6" s="26" t="str">
        <f t="shared" si="0"/>
        <v>فايزه</v>
      </c>
      <c r="D6" s="2"/>
      <c r="E6" s="24" t="str">
        <f>IF('الفصول وتقسيماتها'!B8=0,"",'الفصول وتقسيماتها'!B8)</f>
        <v>8</v>
      </c>
      <c r="F6" s="26" t="str">
        <f t="shared" si="1"/>
        <v>8</v>
      </c>
      <c r="G6" s="24" t="e">
        <f>'الفصول وتقسيماتها'!#REF!</f>
        <v>#REF!</v>
      </c>
      <c r="H6" s="2"/>
      <c r="I6" s="24" t="str">
        <f>IF(الغرف!B8=0,"",الغرف!B8)</f>
        <v>العاب</v>
      </c>
      <c r="J6" s="26" t="str">
        <f t="shared" si="2"/>
        <v>العاب</v>
      </c>
      <c r="K6" s="2"/>
      <c r="L6" s="24" t="str">
        <f>IF(تشكيلات!D9=0,"",تشكيلات!D9)</f>
        <v>عربي</v>
      </c>
      <c r="M6" s="26" t="str">
        <f t="shared" si="3"/>
        <v>عربي</v>
      </c>
      <c r="N6" s="2"/>
      <c r="O6" s="24" t="str">
        <f>IF(تشكيلات!D9=0,"",تشكيلات!D9)</f>
        <v>عربي</v>
      </c>
      <c r="P6" s="26" t="str">
        <f>IF(تشكيلات!$J$6=0,"",تشكيلات!$J$6)</f>
        <v>7-1</v>
      </c>
      <c r="Q6" s="24" t="str">
        <f>IF(تشكيلات!I9="الفصل بالكامل","الفصل بالكامل",IF(تشكيلات!I9="تالي","الفصل بالكامل",تشكيلات!I9&amp;""))</f>
        <v>الفصل بالكامل</v>
      </c>
      <c r="R6" s="26" t="str">
        <f>IF(تشكيلات!G9=1,"مفردة",IF(تشكيلات!G9=2,"مزدوجة",IF(تشكيلات!G9=3,"ثلاثية",IF(تشكيلات!G9=4,4,IF(تشكيلات!G9=5,5,IF(تشكيلات!G9=6,6,"مفردة"))))))</f>
        <v>مفردة</v>
      </c>
      <c r="S6" s="24" t="str">
        <f>IF(تشكيلات!C9=0,"",تشكيلات!C9)</f>
        <v>فايزه</v>
      </c>
      <c r="T6" s="26">
        <f>تشكيلات!J9</f>
        <v>0</v>
      </c>
      <c r="U6" s="24" t="str">
        <f>IF(تشكيلات!E9=0,"",تشكيلات!E9)</f>
        <v>1-5 دون تفؤيغ</v>
      </c>
      <c r="V6" s="26" t="str">
        <f>IF(تشكيلات!F9=0,"غرفة رئيسية",تشكيلات!F9)</f>
        <v>غرفة رئيسية</v>
      </c>
      <c r="W6" s="4">
        <v>3</v>
      </c>
    </row>
    <row r="7" spans="1:23" ht="18" customHeight="1">
      <c r="A7" s="1"/>
      <c r="B7" s="24" t="str">
        <f>IF(تشكيلات!C10=0,"",تشكيلات!C10)</f>
        <v>فايزه</v>
      </c>
      <c r="C7" s="26" t="str">
        <f t="shared" si="0"/>
        <v>فايزه</v>
      </c>
      <c r="D7" s="2"/>
      <c r="E7" s="24" t="str">
        <f>IF('الفصول وتقسيماتها'!B9=0,"",'الفصول وتقسيماتها'!B9)</f>
        <v>9</v>
      </c>
      <c r="F7" s="26" t="str">
        <f t="shared" si="1"/>
        <v>9</v>
      </c>
      <c r="G7" s="24" t="e">
        <f>IF('الفصول وتقسيماتها'!#REF!=0,"",'الفصول وتقسيماتها'!#REF!)</f>
        <v>#REF!</v>
      </c>
      <c r="H7" s="2"/>
      <c r="I7" s="24" t="str">
        <f>IF(الغرف!B9=0,"",الغرف!B9)</f>
        <v>صاله</v>
      </c>
      <c r="J7" s="26" t="str">
        <f t="shared" si="2"/>
        <v>صاله</v>
      </c>
      <c r="K7" s="2"/>
      <c r="L7" s="24" t="str">
        <f>IF(تشكيلات!D10=0,"",تشكيلات!D10)</f>
        <v>تدبير</v>
      </c>
      <c r="M7" s="26" t="str">
        <f t="shared" si="3"/>
        <v>تدبير</v>
      </c>
      <c r="N7" s="2"/>
      <c r="O7" s="24" t="str">
        <f>IF(تشكيلات!D10=0,"",تشكيلات!D10)</f>
        <v>تدبير</v>
      </c>
      <c r="P7" s="26" t="str">
        <f>IF(تشكيلات!$J$6=0,"",تشكيلات!$J$6)</f>
        <v>7-1</v>
      </c>
      <c r="Q7" s="24" t="str">
        <f>IF(تشكيلات!I10="الفصل بالكامل","الفصل بالكامل",IF(تشكيلات!I10="تالي","الفصل بالكامل",تشكيلات!I10&amp;""))</f>
        <v>الفصل بالكامل</v>
      </c>
      <c r="R7" s="26" t="str">
        <f>IF(تشكيلات!G10=1,"مفردة",IF(تشكيلات!G10=2,"مزدوجة",IF(تشكيلات!G10=3,"ثلاثية",IF(تشكيلات!G10=4,4,IF(تشكيلات!G10=5,5,IF(تشكيلات!G10=6,6,"مفردة"))))))</f>
        <v>مفردة</v>
      </c>
      <c r="S7" s="24" t="str">
        <f>IF(تشكيلات!C10=0,"",تشكيلات!C10)</f>
        <v>فايزه</v>
      </c>
      <c r="T7" s="26">
        <f>تشكيلات!J10</f>
        <v>0</v>
      </c>
      <c r="U7" s="24" t="str">
        <f>IF(تشكيلات!E10=0,"",تشكيلات!E10)</f>
        <v/>
      </c>
      <c r="V7" s="26" t="str">
        <f>IF(تشكيلات!F10=0,"غرفة رئيسية",تشكيلات!F10)</f>
        <v>غرفة رئيسية</v>
      </c>
      <c r="W7" s="4">
        <v>4</v>
      </c>
    </row>
    <row r="8" spans="1:23" ht="18" customHeight="1">
      <c r="A8" s="1"/>
      <c r="B8" s="24" t="str">
        <f>IF(تشكيلات!C11=0,"",تشكيلات!C11)</f>
        <v>عائشه</v>
      </c>
      <c r="C8" s="26" t="str">
        <f t="shared" si="0"/>
        <v>عائشه</v>
      </c>
      <c r="D8" s="2"/>
      <c r="E8" s="24" t="str">
        <f>IF('الفصول وتقسيماتها'!B10=0,"",'الفصول وتقسيماتها'!B10)</f>
        <v>10_1</v>
      </c>
      <c r="F8" s="26" t="str">
        <f t="shared" si="1"/>
        <v>10_1</v>
      </c>
      <c r="G8" s="24" t="e">
        <f>IF('الفصول وتقسيماتها'!#REF!=0,"",'الفصول وتقسيماتها'!#REF!)</f>
        <v>#REF!</v>
      </c>
      <c r="H8" s="2"/>
      <c r="I8" s="24" t="str">
        <f>IF(الغرف!B10=0,"",الغرف!B10)</f>
        <v>كيمياء</v>
      </c>
      <c r="J8" s="26" t="str">
        <f t="shared" si="2"/>
        <v>كيمياء</v>
      </c>
      <c r="K8" s="2"/>
      <c r="L8" s="24" t="str">
        <f>IF(تشكيلات!D11=0,"",تشكيلات!D11)</f>
        <v>عربي</v>
      </c>
      <c r="M8" s="26" t="str">
        <f t="shared" si="3"/>
        <v>عربي</v>
      </c>
      <c r="N8" s="2"/>
      <c r="O8" s="24" t="str">
        <f>IF(تشكيلات!D11=0,"",تشكيلات!D11)</f>
        <v>عربي</v>
      </c>
      <c r="P8" s="26" t="str">
        <f>IF(تشكيلات!$J$6=0,"",تشكيلات!$J$6)</f>
        <v>7-1</v>
      </c>
      <c r="Q8" s="24" t="str">
        <f>IF(تشكيلات!I11="الفصل بالكامل","الفصل بالكامل",IF(تشكيلات!I11="تالي","الفصل بالكامل",تشكيلات!I11&amp;""))</f>
        <v>الفصل بالكامل</v>
      </c>
      <c r="R8" s="26" t="str">
        <f>IF(تشكيلات!G11=1,"مفردة",IF(تشكيلات!G11=2,"مزدوجة",IF(تشكيلات!G11=3,"ثلاثية",IF(تشكيلات!G11=4,4,IF(تشكيلات!G11=5,5,IF(تشكيلات!G11=6,6,"مفردة"))))))</f>
        <v>مفردة</v>
      </c>
      <c r="S8" s="24" t="str">
        <f>IF(تشكيلات!C11=0,"",تشكيلات!C11)</f>
        <v>عائشه</v>
      </c>
      <c r="T8" s="26">
        <f>تشكيلات!J11</f>
        <v>0</v>
      </c>
      <c r="U8" s="24" t="str">
        <f>IF(تشكيلات!E11=0,"",تشكيلات!E11)</f>
        <v>تفريغ احد والخميس 1+2 دوام فقط</v>
      </c>
      <c r="V8" s="26" t="str">
        <f>IF(تشكيلات!F11=0,"غرفة رئيسية",تشكيلات!F11)</f>
        <v>غرفة رئيسية</v>
      </c>
      <c r="W8" s="4">
        <v>5</v>
      </c>
    </row>
    <row r="9" spans="1:23" ht="18" customHeight="1">
      <c r="A9" s="1"/>
      <c r="B9" s="24" t="str">
        <f>IF(تشكيلات!C12=0,"",تشكيلات!C12)</f>
        <v>ميساء</v>
      </c>
      <c r="C9" s="26" t="str">
        <f t="shared" si="0"/>
        <v>ميساء</v>
      </c>
      <c r="D9" s="2"/>
      <c r="E9" s="24" t="str">
        <f>IF('الفصول وتقسيماتها'!B11=0,"",'الفصول وتقسيماتها'!B11)</f>
        <v>10_2</v>
      </c>
      <c r="F9" s="26" t="str">
        <f t="shared" si="1"/>
        <v>10_2</v>
      </c>
      <c r="G9" s="24" t="e">
        <f>IF('الفصول وتقسيماتها'!#REF!=0,"",'الفصول وتقسيماتها'!#REF!)</f>
        <v>#REF!</v>
      </c>
      <c r="H9" s="2"/>
      <c r="I9" s="24" t="str">
        <f>IF(الغرف!B11=0,"",الغرف!B11)</f>
        <v>فيزياء</v>
      </c>
      <c r="J9" s="26" t="str">
        <f t="shared" si="2"/>
        <v>فيزياء</v>
      </c>
      <c r="K9" s="2"/>
      <c r="L9" s="24" t="str">
        <f>IF(تشكيلات!D12=0,"",تشكيلات!D12)</f>
        <v>فيزياء</v>
      </c>
      <c r="M9" s="26" t="str">
        <f t="shared" si="3"/>
        <v>فيزياء</v>
      </c>
      <c r="N9" s="2"/>
      <c r="O9" s="24" t="str">
        <f>IF(تشكيلات!D12=0,"",تشكيلات!D12)</f>
        <v>فيزياء</v>
      </c>
      <c r="P9" s="26" t="str">
        <f>IF(تشكيلات!$J$6=0,"",تشكيلات!$J$6)</f>
        <v>7-1</v>
      </c>
      <c r="Q9" s="24" t="str">
        <f>IF(تشكيلات!I12="الفصل بالكامل","الفصل بالكامل",IF(تشكيلات!I12="تالي","الفصل بالكامل",تشكيلات!I12&amp;""))</f>
        <v>الفصل بالكامل</v>
      </c>
      <c r="R9" s="26" t="str">
        <f>IF(تشكيلات!G12=1,"مفردة",IF(تشكيلات!G12=2,"مزدوجة",IF(تشكيلات!G12=3,"ثلاثية",IF(تشكيلات!G12=4,4,IF(تشكيلات!G12=5,5,IF(تشكيلات!G12=6,6,"مفردة"))))))</f>
        <v>مفردة</v>
      </c>
      <c r="S9" s="24" t="str">
        <f>IF(تشكيلات!C12=0,"",تشكيلات!C12)</f>
        <v>ميساء</v>
      </c>
      <c r="T9" s="26">
        <f>تشكيلات!J12</f>
        <v>2</v>
      </c>
      <c r="U9" s="24" t="str">
        <f>IF(تشكيلات!E12=0,"",تشكيلات!E12)</f>
        <v/>
      </c>
      <c r="V9" s="26" t="str">
        <f>IF(تشكيلات!F12=0,"غرفة رئيسية",تشكيلات!F12)</f>
        <v>غرفة رئيسية</v>
      </c>
      <c r="W9" s="4">
        <v>6</v>
      </c>
    </row>
    <row r="10" spans="1:23" ht="18" customHeight="1">
      <c r="A10" s="1"/>
      <c r="B10" s="24" t="str">
        <f>IF(تشكيلات!C13=0,"",تشكيلات!C13)</f>
        <v>ميساء</v>
      </c>
      <c r="C10" s="26" t="str">
        <f t="shared" si="0"/>
        <v>ميساء</v>
      </c>
      <c r="D10" s="2"/>
      <c r="E10" s="24" t="str">
        <f>IF('الفصول وتقسيماتها'!B12=0,"",'الفصول وتقسيماتها'!B12)</f>
        <v>11</v>
      </c>
      <c r="F10" s="26" t="str">
        <f t="shared" si="1"/>
        <v>11</v>
      </c>
      <c r="G10" s="24" t="e">
        <f>IF('الفصول وتقسيماتها'!#REF!=0,"",'الفصول وتقسيماتها'!#REF!)</f>
        <v>#REF!</v>
      </c>
      <c r="H10" s="2"/>
      <c r="I10" s="24" t="str">
        <f>IF(الغرف!B12=0,"",الغرف!B12)</f>
        <v>علوم</v>
      </c>
      <c r="J10" s="26" t="str">
        <f t="shared" si="2"/>
        <v>علوم</v>
      </c>
      <c r="K10" s="2"/>
      <c r="L10" s="24" t="str">
        <f>IF(تشكيلات!D13=0,"",تشكيلات!D13)</f>
        <v>كيمياء</v>
      </c>
      <c r="M10" s="26" t="str">
        <f t="shared" si="3"/>
        <v>كيمياء</v>
      </c>
      <c r="N10" s="2"/>
      <c r="O10" s="24" t="str">
        <f>IF(تشكيلات!D13=0,"",تشكيلات!D13)</f>
        <v>كيمياء</v>
      </c>
      <c r="P10" s="26" t="str">
        <f>IF(تشكيلات!$J$6=0,"",تشكيلات!$J$6)</f>
        <v>7-1</v>
      </c>
      <c r="Q10" s="24" t="str">
        <f>IF(تشكيلات!I13="الفصل بالكامل","الفصل بالكامل",IF(تشكيلات!I13="تالي","الفصل بالكامل",تشكيلات!I13&amp;""))</f>
        <v>الفصل بالكامل</v>
      </c>
      <c r="R10" s="26" t="str">
        <f>IF(تشكيلات!G13=1,"مفردة",IF(تشكيلات!G13=2,"مزدوجة",IF(تشكيلات!G13=3,"ثلاثية",IF(تشكيلات!G13=4,4,IF(تشكيلات!G13=5,5,IF(تشكيلات!G13=6,6,"مفردة"))))))</f>
        <v>مفردة</v>
      </c>
      <c r="S10" s="24" t="str">
        <f>IF(تشكيلات!C13=0,"",تشكيلات!C13)</f>
        <v>ميساء</v>
      </c>
      <c r="T10" s="26">
        <f>تشكيلات!J13</f>
        <v>0</v>
      </c>
      <c r="U10" s="24" t="str">
        <f>IF(تشكيلات!E13=0,"",تشكيلات!E13)</f>
        <v>دون</v>
      </c>
      <c r="V10" s="26" t="str">
        <f>IF(تشكيلات!F13=0,"غرفة رئيسية",تشكيلات!F13)</f>
        <v>غرفة رئيسية</v>
      </c>
      <c r="W10" s="4">
        <v>7</v>
      </c>
    </row>
    <row r="11" spans="1:23" ht="18" customHeight="1">
      <c r="A11" s="1"/>
      <c r="B11" s="24" t="str">
        <f>IF(تشكيلات!C14=0,"",تشكيلات!C14)</f>
        <v>ميساء</v>
      </c>
      <c r="C11" s="26" t="str">
        <f t="shared" si="0"/>
        <v>ميساء</v>
      </c>
      <c r="D11" s="2"/>
      <c r="E11" s="24" t="str">
        <f>IF('الفصول وتقسيماتها'!B13=0,"",'الفصول وتقسيماتها'!B13)</f>
        <v>12_1</v>
      </c>
      <c r="F11" s="26" t="str">
        <f t="shared" si="1"/>
        <v>12_1</v>
      </c>
      <c r="G11" s="24" t="e">
        <f>IF('الفصول وتقسيماتها'!#REF!=0,"",'الفصول وتقسيماتها'!#REF!)</f>
        <v>#REF!</v>
      </c>
      <c r="H11" s="2"/>
      <c r="I11" s="24" t="str">
        <f>IF(الغرف!B13=0,"",الغرف!B13)</f>
        <v/>
      </c>
      <c r="J11" s="26" t="str">
        <f t="shared" si="2"/>
        <v/>
      </c>
      <c r="K11" s="2"/>
      <c r="L11" s="24" t="str">
        <f>IF(تشكيلات!D14=0,"",تشكيلات!D14)</f>
        <v>علوم</v>
      </c>
      <c r="M11" s="26" t="str">
        <f t="shared" si="3"/>
        <v>علوم</v>
      </c>
      <c r="N11" s="2"/>
      <c r="O11" s="24" t="str">
        <f>IF(تشكيلات!D14=0,"",تشكيلات!D14)</f>
        <v>علوم</v>
      </c>
      <c r="P11" s="26" t="str">
        <f>IF(تشكيلات!$J$6=0,"",تشكيلات!$J$6)</f>
        <v>7-1</v>
      </c>
      <c r="Q11" s="24" t="str">
        <f>IF(تشكيلات!I14="الفصل بالكامل","الفصل بالكامل",IF(تشكيلات!I14="تالي","الفصل بالكامل",تشكيلات!I14&amp;""))</f>
        <v>الفصل بالكامل</v>
      </c>
      <c r="R11" s="26" t="str">
        <f>IF(تشكيلات!G14=1,"مفردة",IF(تشكيلات!G14=2,"مزدوجة",IF(تشكيلات!G14=3,"ثلاثية",IF(تشكيلات!G14=4,4,IF(تشكيلات!G14=5,5,IF(تشكيلات!G14=6,6,"مفردة"))))))</f>
        <v>مفردة</v>
      </c>
      <c r="S11" s="24" t="str">
        <f>IF(تشكيلات!C14=0,"",تشكيلات!C14)</f>
        <v>ميساء</v>
      </c>
      <c r="T11" s="26">
        <f>تشكيلات!J14</f>
        <v>1</v>
      </c>
      <c r="U11" s="24" t="str">
        <f>IF(تشكيلات!E14=0,"",تشكيلات!E14)</f>
        <v/>
      </c>
      <c r="V11" s="26" t="str">
        <f>IF(تشكيلات!F14=0,"غرفة رئيسية",تشكيلات!F14)</f>
        <v>غرفة رئيسية</v>
      </c>
      <c r="W11" s="4">
        <v>8</v>
      </c>
    </row>
    <row r="12" spans="1:23" ht="18" customHeight="1">
      <c r="A12" s="1"/>
      <c r="B12" s="24" t="str">
        <f>IF(تشكيلات!C15=0,"",تشكيلات!C15)</f>
        <v>ميساء</v>
      </c>
      <c r="C12" s="26" t="str">
        <f t="shared" si="0"/>
        <v>ميساء</v>
      </c>
      <c r="D12" s="2"/>
      <c r="E12" s="24" t="str">
        <f>IF('الفصول وتقسيماتها'!B14=0,"",'الفصول وتقسيماتها'!B14)</f>
        <v>12_2</v>
      </c>
      <c r="F12" s="26" t="str">
        <f t="shared" si="1"/>
        <v>12_2</v>
      </c>
      <c r="G12" s="24" t="e">
        <f>IF('الفصول وتقسيماتها'!#REF!=0,"",'الفصول وتقسيماتها'!#REF!)</f>
        <v>#REF!</v>
      </c>
      <c r="H12" s="2"/>
      <c r="I12" s="24" t="str">
        <f>IF(الغرف!B14=0,"",الغرف!B14)</f>
        <v/>
      </c>
      <c r="J12" s="26" t="str">
        <f t="shared" si="2"/>
        <v/>
      </c>
      <c r="K12" s="2"/>
      <c r="L12" s="24" t="str">
        <f>IF(تشكيلات!D15=0,"",تشكيلات!D15)</f>
        <v>رياضيات</v>
      </c>
      <c r="M12" s="26" t="str">
        <f t="shared" si="3"/>
        <v>رياضيات</v>
      </c>
      <c r="N12" s="2"/>
      <c r="O12" s="24" t="str">
        <f>IF(تشكيلات!D15=0,"",تشكيلات!D15)</f>
        <v>رياضيات</v>
      </c>
      <c r="P12" s="26" t="str">
        <f>IF(تشكيلات!$J$6=0,"",تشكيلات!$J$6)</f>
        <v>7-1</v>
      </c>
      <c r="Q12" s="24" t="str">
        <f>IF(تشكيلات!I15="الفصل بالكامل","الفصل بالكامل",IF(تشكيلات!I15="تالي","الفصل بالكامل",تشكيلات!I15&amp;""))</f>
        <v>الفصل بالكامل</v>
      </c>
      <c r="R12" s="26" t="str">
        <f>IF(تشكيلات!G15=1,"مفردة",IF(تشكيلات!G15=2,"مزدوجة",IF(تشكيلات!G15=3,"ثلاثية",IF(تشكيلات!G15=4,4,IF(تشكيلات!G15=5,5,IF(تشكيلات!G15=6,6,"مفردة"))))))</f>
        <v>مفردة</v>
      </c>
      <c r="S12" s="24" t="str">
        <f>IF(تشكيلات!C15=0,"",تشكيلات!C15)</f>
        <v>ميساء</v>
      </c>
      <c r="T12" s="26">
        <f>تشكيلات!J15</f>
        <v>0</v>
      </c>
      <c r="U12" s="24" t="str">
        <f>IF(تشكيلات!E15=0,"",تشكيلات!E15)</f>
        <v/>
      </c>
      <c r="V12" s="26" t="str">
        <f>IF(تشكيلات!F15=0,"غرفة رئيسية",تشكيلات!F15)</f>
        <v>غرفة رئيسية</v>
      </c>
      <c r="W12" s="4">
        <v>9</v>
      </c>
    </row>
    <row r="13" spans="1:23" ht="18" customHeight="1">
      <c r="A13" s="1"/>
      <c r="B13" s="24" t="str">
        <f>IF(تشكيلات!C16=0,"",تشكيلات!C16)</f>
        <v>ورده</v>
      </c>
      <c r="C13" s="26" t="str">
        <f t="shared" si="0"/>
        <v>ورده</v>
      </c>
      <c r="D13" s="2"/>
      <c r="E13" s="24" t="str">
        <f>IF('الفصول وتقسيماتها'!B15=0,"",'الفصول وتقسيماتها'!B15)</f>
        <v/>
      </c>
      <c r="F13" s="26" t="str">
        <f t="shared" si="1"/>
        <v/>
      </c>
      <c r="G13" s="24" t="e">
        <f>IF('الفصول وتقسيماتها'!#REF!=0,"",'الفصول وتقسيماتها'!#REF!)</f>
        <v>#REF!</v>
      </c>
      <c r="H13" s="2"/>
      <c r="I13" s="24" t="str">
        <f>IF(الغرف!B15=0,"",الغرف!B15)</f>
        <v/>
      </c>
      <c r="J13" s="26" t="str">
        <f t="shared" si="2"/>
        <v/>
      </c>
      <c r="K13" s="2"/>
      <c r="L13" s="24" t="str">
        <f>IF(تشكيلات!D16=0,"",تشكيلات!D16)</f>
        <v>انكليزي</v>
      </c>
      <c r="M13" s="26" t="str">
        <f t="shared" si="3"/>
        <v>انكليزي</v>
      </c>
      <c r="N13" s="2"/>
      <c r="O13" s="24" t="str">
        <f>IF(تشكيلات!D16=0,"",تشكيلات!D16)</f>
        <v>انكليزي</v>
      </c>
      <c r="P13" s="26" t="str">
        <f>IF(تشكيلات!$J$6=0,"",تشكيلات!$J$6)</f>
        <v>7-1</v>
      </c>
      <c r="Q13" s="24" t="str">
        <f>IF(تشكيلات!I16="الفصل بالكامل","الفصل بالكامل",IF(تشكيلات!I16="تالي","الفصل بالكامل",تشكيلات!I16&amp;""))</f>
        <v>الفصل بالكامل</v>
      </c>
      <c r="R13" s="26" t="str">
        <f>IF(تشكيلات!G16=1,"مفردة",IF(تشكيلات!G16=2,"مزدوجة",IF(تشكيلات!G16=3,"ثلاثية",IF(تشكيلات!G16=4,4,IF(تشكيلات!G16=5,5,IF(تشكيلات!G16=6,6,"مفردة"))))))</f>
        <v>مفردة</v>
      </c>
      <c r="S13" s="24" t="str">
        <f>IF(تشكيلات!C16=0,"",تشكيلات!C16)</f>
        <v>ورده</v>
      </c>
      <c r="T13" s="26">
        <f>تشكيلات!J16</f>
        <v>3</v>
      </c>
      <c r="U13" s="24" t="str">
        <f>IF(تشكيلات!E16=0,"",تشكيلات!E16)</f>
        <v>دون تفريغ</v>
      </c>
      <c r="V13" s="26" t="str">
        <f>IF(تشكيلات!F16=0,"غرفة رئيسية",تشكيلات!F16)</f>
        <v>غرفة رئيسية</v>
      </c>
      <c r="W13" s="4">
        <v>10</v>
      </c>
    </row>
    <row r="14" spans="1:23" ht="18" customHeight="1">
      <c r="A14" s="1"/>
      <c r="B14" s="24" t="str">
        <f>IF(تشكيلات!C17=0,"",تشكيلات!C17)</f>
        <v>ورده</v>
      </c>
      <c r="C14" s="26" t="str">
        <f t="shared" si="0"/>
        <v>ورده</v>
      </c>
      <c r="D14" s="2"/>
      <c r="E14" s="24" t="str">
        <f>IF('الفصول وتقسيماتها'!B16=0,"",'الفصول وتقسيماتها'!B16)</f>
        <v/>
      </c>
      <c r="F14" s="26" t="str">
        <f t="shared" si="1"/>
        <v/>
      </c>
      <c r="G14" s="24" t="e">
        <f>IF('الفصول وتقسيماتها'!#REF!=0,"",'الفصول وتقسيماتها'!#REF!)</f>
        <v>#REF!</v>
      </c>
      <c r="H14" s="2"/>
      <c r="I14" s="24" t="str">
        <f>IF(الغرف!B16=0,"",الغرف!B16)</f>
        <v/>
      </c>
      <c r="J14" s="26" t="str">
        <f t="shared" si="2"/>
        <v/>
      </c>
      <c r="K14" s="2"/>
      <c r="L14" s="24" t="str">
        <f>IF(تشكيلات!D17=0,"",تشكيلات!D17)</f>
        <v>حاسب</v>
      </c>
      <c r="M14" s="26" t="str">
        <f t="shared" si="3"/>
        <v>حاسب</v>
      </c>
      <c r="N14" s="2"/>
      <c r="O14" s="24" t="str">
        <f>IF(تشكيلات!D17=0,"",تشكيلات!D17)</f>
        <v>حاسب</v>
      </c>
      <c r="P14" s="26" t="str">
        <f>IF(تشكيلات!$J$6=0,"",تشكيلات!$J$6)</f>
        <v>7-1</v>
      </c>
      <c r="Q14" s="24" t="str">
        <f>IF(تشكيلات!I17="الفصل بالكامل","الفصل بالكامل",IF(تشكيلات!I17="تالي","الفصل بالكامل",تشكيلات!I17&amp;""))</f>
        <v>الفصل بالكامل</v>
      </c>
      <c r="R14" s="26" t="str">
        <f>IF(تشكيلات!G17=1,"مفردة",IF(تشكيلات!G17=2,"مزدوجة",IF(تشكيلات!G17=3,"ثلاثية",IF(تشكيلات!G17=4,4,IF(تشكيلات!G17=5,5,IF(تشكيلات!G17=6,6,"مفردة"))))))</f>
        <v>مفردة</v>
      </c>
      <c r="S14" s="24" t="str">
        <f>IF(تشكيلات!C17=0,"",تشكيلات!C17)</f>
        <v>ورده</v>
      </c>
      <c r="T14" s="26">
        <f>تشكيلات!J17</f>
        <v>0</v>
      </c>
      <c r="U14" s="24" t="str">
        <f>IF(تشكيلات!E17=0,"",تشكيلات!E17)</f>
        <v/>
      </c>
      <c r="V14" s="26" t="str">
        <f>IF(تشكيلات!F17=0,"غرفة رئيسية",تشكيلات!F17)</f>
        <v>غرفة رئيسية</v>
      </c>
      <c r="W14" s="4">
        <v>11</v>
      </c>
    </row>
    <row r="15" spans="1:23" ht="18" customHeight="1">
      <c r="A15" s="1"/>
      <c r="B15" s="24" t="str">
        <f>IF(تشكيلات!C18=0,"",تشكيلات!C18)</f>
        <v>شذى</v>
      </c>
      <c r="C15" s="25" t="str">
        <f t="shared" si="0"/>
        <v>شذى</v>
      </c>
      <c r="D15" s="2"/>
      <c r="E15" s="24" t="str">
        <f>IF('الفصول وتقسيماتها'!B17=0,"",'الفصول وتقسيماتها'!B17)</f>
        <v/>
      </c>
      <c r="F15" s="25" t="str">
        <f t="shared" si="1"/>
        <v/>
      </c>
      <c r="G15" s="24" t="e">
        <f>IF('الفصول وتقسيماتها'!#REF!=0,"",'الفصول وتقسيماتها'!#REF!)</f>
        <v>#REF!</v>
      </c>
      <c r="H15" s="2"/>
      <c r="I15" s="24" t="str">
        <f>IF(الغرف!B17=0,"",الغرف!B17)</f>
        <v/>
      </c>
      <c r="J15" s="25" t="str">
        <f t="shared" si="2"/>
        <v/>
      </c>
      <c r="K15" s="2"/>
      <c r="L15" s="24" t="str">
        <f>IF(تشكيلات!D18=0,"",تشكيلات!D18)</f>
        <v>رياضيات</v>
      </c>
      <c r="M15" s="25" t="str">
        <f t="shared" si="3"/>
        <v>رياضيات</v>
      </c>
      <c r="N15" s="2"/>
      <c r="O15" s="24" t="str">
        <f>IF(تشكيلات!D18=0,"",تشكيلات!D18)</f>
        <v>رياضيات</v>
      </c>
      <c r="P15" s="25" t="str">
        <f>IF(تشكيلات!$J$6=0,"",تشكيلات!$J$6)</f>
        <v>7-1</v>
      </c>
      <c r="Q15" s="24" t="str">
        <f>IF(تشكيلات!I18="الفصل بالكامل","الفصل بالكامل",IF(تشكيلات!I18="تالي","الفصل بالكامل",تشكيلات!I18&amp;""))</f>
        <v>الفصل بالكامل</v>
      </c>
      <c r="R15" s="25" t="str">
        <f>IF(تشكيلات!G18=1,"مفردة",IF(تشكيلات!G18=2,"مزدوجة",IF(تشكيلات!G18=3,"ثلاثية",IF(تشكيلات!G18=4,4,IF(تشكيلات!G18=5,5,IF(تشكيلات!G18=6,6,"مفردة"))))))</f>
        <v>مفردة</v>
      </c>
      <c r="S15" s="24" t="str">
        <f>IF(تشكيلات!C18=0,"",تشكيلات!C18)</f>
        <v>شذى</v>
      </c>
      <c r="T15" s="25">
        <f>تشكيلات!J18</f>
        <v>4</v>
      </c>
      <c r="U15" s="24" t="str">
        <f>IF(تشكيلات!E18=0,"",تشكيلات!E18)</f>
        <v>دوام احد تنين وخميس حصص اولى</v>
      </c>
      <c r="V15" s="25" t="str">
        <f>IF(تشكيلات!F18=0,"غرفة رئيسية",تشكيلات!F18)</f>
        <v>غرفة رئيسية</v>
      </c>
      <c r="W15" s="4">
        <v>12</v>
      </c>
    </row>
    <row r="16" spans="1:23" ht="18" customHeight="1">
      <c r="A16" s="1"/>
      <c r="B16" s="24" t="str">
        <f>IF(تشكيلات!C19=0,"",تشكيلات!C19)</f>
        <v>زليخه</v>
      </c>
      <c r="C16" s="25" t="str">
        <f t="shared" si="0"/>
        <v>زليخه</v>
      </c>
      <c r="D16" s="2"/>
      <c r="E16" s="24" t="str">
        <f>IF('الفصول وتقسيماتها'!B18=0,"",'الفصول وتقسيماتها'!B18)</f>
        <v/>
      </c>
      <c r="F16" s="26" t="str">
        <f t="shared" si="1"/>
        <v/>
      </c>
      <c r="G16" s="24" t="e">
        <f>IF('الفصول وتقسيماتها'!#REF!=0,"",'الفصول وتقسيماتها'!#REF!)</f>
        <v>#REF!</v>
      </c>
      <c r="H16" s="2"/>
      <c r="I16" s="24" t="str">
        <f>IF(الغرف!B18=0,"",الغرف!B18)</f>
        <v/>
      </c>
      <c r="J16" s="26" t="str">
        <f t="shared" si="2"/>
        <v/>
      </c>
      <c r="K16" s="2"/>
      <c r="L16" s="24" t="str">
        <f>IF(تشكيلات!D19=0,"",تشكيلات!D19)</f>
        <v>فرائض</v>
      </c>
      <c r="M16" s="26" t="str">
        <f t="shared" si="3"/>
        <v>فرائض</v>
      </c>
      <c r="N16" s="2"/>
      <c r="O16" s="24" t="str">
        <f>IF(تشكيلات!D19=0,"",تشكيلات!D19)</f>
        <v>فرائض</v>
      </c>
      <c r="P16" s="26" t="str">
        <f>IF(تشكيلات!$J$6=0,"",تشكيلات!$J$6)</f>
        <v>7-1</v>
      </c>
      <c r="Q16" s="24" t="str">
        <f>IF(تشكيلات!I19="الفصل بالكامل","الفصل بالكامل",IF(تشكيلات!I19="تالي","الفصل بالكامل",تشكيلات!I19&amp;""))</f>
        <v>الفصل بالكامل</v>
      </c>
      <c r="R16" s="26" t="str">
        <f>IF(تشكيلات!G19=1,"مفردة",IF(تشكيلات!G19=2,"مزدوجة",IF(تشكيلات!G19=3,"ثلاثية",IF(تشكيلات!G19=4,4,IF(تشكيلات!G19=5,5,IF(تشكيلات!G19=6,6,"مفردة"))))))</f>
        <v>مفردة</v>
      </c>
      <c r="S16" s="24" t="str">
        <f>IF(تشكيلات!C19=0,"",تشكيلات!C19)</f>
        <v>زليخه</v>
      </c>
      <c r="T16" s="26">
        <f>تشكيلات!J19</f>
        <v>0</v>
      </c>
      <c r="U16" s="24" t="str">
        <f>IF(تشكيلات!E19=0,"",تشكيلات!E19)</f>
        <v>دوام احد 7 وثلاثاء 6+7 وخميس 1+2</v>
      </c>
      <c r="V16" s="26" t="str">
        <f>IF(تشكيلات!F19=0,"غرفة رئيسية",تشكيلات!F19)</f>
        <v>غرفة رئيسية</v>
      </c>
      <c r="W16" s="4">
        <v>13</v>
      </c>
    </row>
    <row r="17" spans="1:23" ht="18" customHeight="1">
      <c r="A17" s="1"/>
      <c r="B17" s="24" t="str">
        <f>IF(تشكيلات!C20=0,"",تشكيلات!C20)</f>
        <v>علا</v>
      </c>
      <c r="C17" s="26" t="str">
        <f t="shared" si="0"/>
        <v>علا</v>
      </c>
      <c r="D17" s="2"/>
      <c r="E17" s="24" t="str">
        <f>IF('الفصول وتقسيماتها'!B19=0,"",'الفصول وتقسيماتها'!B19)</f>
        <v/>
      </c>
      <c r="F17" s="26" t="str">
        <f t="shared" si="1"/>
        <v/>
      </c>
      <c r="G17" s="24" t="e">
        <f>IF('الفصول وتقسيماتها'!#REF!=0,"",'الفصول وتقسيماتها'!#REF!)</f>
        <v>#REF!</v>
      </c>
      <c r="H17" s="2"/>
      <c r="I17" s="24" t="str">
        <f>IF(الغرف!B19=0,"",الغرف!B19)</f>
        <v/>
      </c>
      <c r="J17" s="26" t="str">
        <f t="shared" si="2"/>
        <v/>
      </c>
      <c r="K17" s="2"/>
      <c r="L17" s="24" t="str">
        <f>IF(تشكيلات!D20=0,"",تشكيلات!D20)</f>
        <v>تفسير</v>
      </c>
      <c r="M17" s="26" t="str">
        <f t="shared" si="3"/>
        <v>تفسير</v>
      </c>
      <c r="N17" s="2"/>
      <c r="O17" s="24" t="str">
        <f>IF(تشكيلات!D20=0,"",تشكيلات!D20)</f>
        <v>تفسير</v>
      </c>
      <c r="P17" s="26" t="str">
        <f>IF(تشكيلات!$J$6=0,"",تشكيلات!$J$6)</f>
        <v>7-1</v>
      </c>
      <c r="Q17" s="24" t="str">
        <f>IF(تشكيلات!I20="الفصل بالكامل","الفصل بالكامل",IF(تشكيلات!I20="تالي","الفصل بالكامل",تشكيلات!I20&amp;""))</f>
        <v>الفصل بالكامل</v>
      </c>
      <c r="R17" s="26" t="str">
        <f>IF(تشكيلات!G20=1,"مفردة",IF(تشكيلات!G20=2,"مزدوجة",IF(تشكيلات!G20=3,"ثلاثية",IF(تشكيلات!G20=4,4,IF(تشكيلات!G20=5,5,IF(تشكيلات!G20=6,6,"مفردة"))))))</f>
        <v>مفردة</v>
      </c>
      <c r="S17" s="24" t="str">
        <f>IF(تشكيلات!C20=0,"",تشكيلات!C20)</f>
        <v>علا</v>
      </c>
      <c r="T17" s="26">
        <f>تشكيلات!J20</f>
        <v>0</v>
      </c>
      <c r="U17" s="24" t="str">
        <f>IF(تشكيلات!E20=0,"",تشكيلات!E20)</f>
        <v>دوام تنين وخميس</v>
      </c>
      <c r="V17" s="26" t="str">
        <f>IF(تشكيلات!F20=0,"غرفة رئيسية",تشكيلات!F20)</f>
        <v>غرفة رئيسية</v>
      </c>
      <c r="W17" s="4">
        <v>14</v>
      </c>
    </row>
    <row r="18" spans="1:23" ht="18" customHeight="1">
      <c r="A18" s="1"/>
      <c r="B18" s="24" t="str">
        <f>IF(تشكيلات!C21=0,"",تشكيلات!C21)</f>
        <v>علا</v>
      </c>
      <c r="C18" s="26" t="str">
        <f t="shared" si="0"/>
        <v>علا</v>
      </c>
      <c r="D18" s="2"/>
      <c r="E18" s="24" t="str">
        <f>IF('الفصول وتقسيماتها'!B20=0,"",'الفصول وتقسيماتها'!B20)</f>
        <v/>
      </c>
      <c r="F18" s="26" t="str">
        <f t="shared" si="1"/>
        <v/>
      </c>
      <c r="G18" s="24" t="e">
        <f>IF('الفصول وتقسيماتها'!#REF!=0,"",'الفصول وتقسيماتها'!#REF!)</f>
        <v>#REF!</v>
      </c>
      <c r="H18" s="2"/>
      <c r="I18" s="24" t="str">
        <f>IF(الغرف!B20=0,"",الغرف!B20)</f>
        <v/>
      </c>
      <c r="J18" s="26" t="str">
        <f t="shared" si="2"/>
        <v/>
      </c>
      <c r="K18" s="2"/>
      <c r="L18" s="24" t="str">
        <f>IF(تشكيلات!D21=0,"",تشكيلات!D21)</f>
        <v>فن الحوار</v>
      </c>
      <c r="M18" s="26" t="str">
        <f t="shared" si="3"/>
        <v>فن الحوار</v>
      </c>
      <c r="N18" s="2"/>
      <c r="O18" s="24" t="str">
        <f>IF(تشكيلات!D21=0,"",تشكيلات!D21)</f>
        <v>فن الحوار</v>
      </c>
      <c r="P18" s="26" t="str">
        <f>IF(تشكيلات!$J$6=0,"",تشكيلات!$J$6)</f>
        <v>7-1</v>
      </c>
      <c r="Q18" s="24" t="str">
        <f>IF(تشكيلات!I21="الفصل بالكامل","الفصل بالكامل",IF(تشكيلات!I21="تالي","الفصل بالكامل",تشكيلات!I21&amp;""))</f>
        <v>الفصل بالكامل</v>
      </c>
      <c r="R18" s="26" t="str">
        <f>IF(تشكيلات!G21=1,"مفردة",IF(تشكيلات!G21=2,"مزدوجة",IF(تشكيلات!G21=3,"ثلاثية",IF(تشكيلات!G21=4,4,IF(تشكيلات!G21=5,5,IF(تشكيلات!G21=6,6,"مفردة"))))))</f>
        <v>مفردة</v>
      </c>
      <c r="S18" s="24" t="str">
        <f>IF(تشكيلات!C21=0,"",تشكيلات!C21)</f>
        <v>علا</v>
      </c>
      <c r="T18" s="26">
        <f>تشكيلات!J21</f>
        <v>0</v>
      </c>
      <c r="U18" s="24" t="str">
        <f>IF(تشكيلات!E21=0,"",تشكيلات!E21)</f>
        <v/>
      </c>
      <c r="V18" s="26" t="str">
        <f>IF(تشكيلات!F21=0,"غرفة رئيسية",تشكيلات!F21)</f>
        <v>غرفة رئيسية</v>
      </c>
      <c r="W18" s="4">
        <v>15</v>
      </c>
    </row>
    <row r="19" spans="1:23" ht="18" customHeight="1">
      <c r="A19" s="1"/>
      <c r="B19" s="24" t="str">
        <f>IF(تشكيلات!C22=0,"",تشكيلات!C22)</f>
        <v>علا</v>
      </c>
      <c r="C19" s="26" t="str">
        <f t="shared" si="0"/>
        <v>علا</v>
      </c>
      <c r="D19" s="2"/>
      <c r="E19" s="24" t="str">
        <f>IF('الفصول وتقسيماتها'!B21=0,"",'الفصول وتقسيماتها'!B21)</f>
        <v/>
      </c>
      <c r="F19" s="26" t="str">
        <f t="shared" si="1"/>
        <v/>
      </c>
      <c r="G19" s="24" t="e">
        <f>IF('الفصول وتقسيماتها'!#REF!=0,"",'الفصول وتقسيماتها'!#REF!)</f>
        <v>#REF!</v>
      </c>
      <c r="H19" s="2"/>
      <c r="I19" s="24" t="str">
        <f>IF(الغرف!B21=0,"",الغرف!B21)</f>
        <v/>
      </c>
      <c r="J19" s="26" t="str">
        <f t="shared" si="2"/>
        <v/>
      </c>
      <c r="K19" s="2"/>
      <c r="L19" s="24" t="str">
        <f>IF(تشكيلات!D22=0,"",تشكيلات!D22)</f>
        <v>دعوه</v>
      </c>
      <c r="M19" s="26" t="str">
        <f t="shared" si="3"/>
        <v>دعوه</v>
      </c>
      <c r="N19" s="2"/>
      <c r="O19" s="24" t="str">
        <f>IF(تشكيلات!D22=0,"",تشكيلات!D22)</f>
        <v>دعوه</v>
      </c>
      <c r="P19" s="26" t="str">
        <f>IF(تشكيلات!$J$6=0,"",تشكيلات!$J$6)</f>
        <v>7-1</v>
      </c>
      <c r="Q19" s="24" t="str">
        <f>IF(تشكيلات!I22="الفصل بالكامل","الفصل بالكامل",IF(تشكيلات!I22="تالي","الفصل بالكامل",تشكيلات!I22&amp;""))</f>
        <v>الفصل بالكامل</v>
      </c>
      <c r="R19" s="26" t="str">
        <f>IF(تشكيلات!G22=1,"مفردة",IF(تشكيلات!G22=2,"مزدوجة",IF(تشكيلات!G22=3,"ثلاثية",IF(تشكيلات!G22=4,4,IF(تشكيلات!G22=5,5,IF(تشكيلات!G22=6,6,"مفردة"))))))</f>
        <v>مفردة</v>
      </c>
      <c r="S19" s="24" t="str">
        <f>IF(تشكيلات!C22=0,"",تشكيلات!C22)</f>
        <v>علا</v>
      </c>
      <c r="T19" s="26">
        <f>تشكيلات!J22</f>
        <v>0</v>
      </c>
      <c r="U19" s="24" t="str">
        <f>IF(تشكيلات!E22=0,"",تشكيلات!E22)</f>
        <v/>
      </c>
      <c r="V19" s="26" t="str">
        <f>IF(تشكيلات!F22=0,"غرفة رئيسية",تشكيلات!F22)</f>
        <v>غرفة رئيسية</v>
      </c>
      <c r="W19" s="4">
        <v>16</v>
      </c>
    </row>
    <row r="20" spans="1:23" ht="18" customHeight="1">
      <c r="A20" s="1"/>
      <c r="B20" s="24" t="str">
        <f>IF(تشكيلات!C23=0,"",تشكيلات!C23)</f>
        <v>علا</v>
      </c>
      <c r="C20" s="26" t="str">
        <f t="shared" si="0"/>
        <v>علا</v>
      </c>
      <c r="D20" s="2"/>
      <c r="E20" s="24" t="str">
        <f>IF('الفصول وتقسيماتها'!B22=0,"",'الفصول وتقسيماتها'!B22)</f>
        <v/>
      </c>
      <c r="F20" s="26" t="str">
        <f t="shared" si="1"/>
        <v/>
      </c>
      <c r="G20" s="24" t="e">
        <f>IF('الفصول وتقسيماتها'!#REF!=0,"",'الفصول وتقسيماتها'!#REF!)</f>
        <v>#REF!</v>
      </c>
      <c r="H20" s="2"/>
      <c r="I20" s="24" t="str">
        <f>IF(الغرف!B22=0,"",الغرف!B22)</f>
        <v/>
      </c>
      <c r="J20" s="26" t="str">
        <f t="shared" si="2"/>
        <v/>
      </c>
      <c r="K20" s="2"/>
      <c r="L20" s="24" t="str">
        <f>IF(تشكيلات!D23=0,"",تشكيلات!D23)</f>
        <v>تجويد</v>
      </c>
      <c r="M20" s="26" t="str">
        <f t="shared" si="3"/>
        <v>تجويد</v>
      </c>
      <c r="N20" s="2"/>
      <c r="O20" s="24" t="str">
        <f>IF(تشكيلات!D23=0,"",تشكيلات!D23)</f>
        <v>تجويد</v>
      </c>
      <c r="P20" s="26" t="str">
        <f>IF(تشكيلات!$J$6=0,"",تشكيلات!$J$6)</f>
        <v>7-1</v>
      </c>
      <c r="Q20" s="24" t="str">
        <f>IF(تشكيلات!I23="الفصل بالكامل","الفصل بالكامل",IF(تشكيلات!I23="تالي","الفصل بالكامل",تشكيلات!I23&amp;""))</f>
        <v>الفصل بالكامل</v>
      </c>
      <c r="R20" s="26" t="str">
        <f>IF(تشكيلات!G23=1,"مفردة",IF(تشكيلات!G23=2,"مزدوجة",IF(تشكيلات!G23=3,"ثلاثية",IF(تشكيلات!G23=4,4,IF(تشكيلات!G23=5,5,IF(تشكيلات!G23=6,6,"مفردة"))))))</f>
        <v>مفردة</v>
      </c>
      <c r="S20" s="24" t="str">
        <f>IF(تشكيلات!C23=0,"",تشكيلات!C23)</f>
        <v>علا</v>
      </c>
      <c r="T20" s="26">
        <f>تشكيلات!J23</f>
        <v>0</v>
      </c>
      <c r="U20" s="24" t="str">
        <f>IF(تشكيلات!E23=0,"",تشكيلات!E23)</f>
        <v/>
      </c>
      <c r="V20" s="26" t="str">
        <f>IF(تشكيلات!F23=0,"غرفة رئيسية",تشكيلات!F23)</f>
        <v>غرفة رئيسية</v>
      </c>
      <c r="W20" s="4">
        <v>17</v>
      </c>
    </row>
    <row r="21" spans="1:23" ht="18" customHeight="1">
      <c r="A21" s="1"/>
      <c r="B21" s="24" t="str">
        <f>IF(تشكيلات!C24=0,"",تشكيلات!C24)</f>
        <v>هنادي</v>
      </c>
      <c r="C21" s="26" t="str">
        <f t="shared" si="0"/>
        <v>هنادي</v>
      </c>
      <c r="D21" s="2"/>
      <c r="E21" s="24" t="str">
        <f>IF('الفصول وتقسيماتها'!B23=0,"",'الفصول وتقسيماتها'!B23)</f>
        <v/>
      </c>
      <c r="F21" s="26" t="str">
        <f t="shared" si="1"/>
        <v/>
      </c>
      <c r="G21" s="24" t="e">
        <f>IF('الفصول وتقسيماتها'!#REF!=0,"",'الفصول وتقسيماتها'!#REF!)</f>
        <v>#REF!</v>
      </c>
      <c r="H21" s="2"/>
      <c r="I21" s="24" t="str">
        <f>IF(الغرف!B23=0,"",الغرف!B23)</f>
        <v/>
      </c>
      <c r="J21" s="26" t="str">
        <f t="shared" si="2"/>
        <v/>
      </c>
      <c r="K21" s="2"/>
      <c r="L21" s="24" t="str">
        <f>IF(تشكيلات!D24=0,"",تشكيلات!D24)</f>
        <v>فقه</v>
      </c>
      <c r="M21" s="26" t="str">
        <f t="shared" si="3"/>
        <v>فقه</v>
      </c>
      <c r="N21" s="2"/>
      <c r="O21" s="24" t="str">
        <f>IF(تشكيلات!D24=0,"",تشكيلات!D24)</f>
        <v>فقه</v>
      </c>
      <c r="P21" s="26" t="str">
        <f>IF(تشكيلات!$J$6=0,"",تشكيلات!$J$6)</f>
        <v>7-1</v>
      </c>
      <c r="Q21" s="24" t="str">
        <f>IF(تشكيلات!I24="الفصل بالكامل","الفصل بالكامل",IF(تشكيلات!I24="تالي","الفصل بالكامل",تشكيلات!I24&amp;""))</f>
        <v>الفصل بالكامل</v>
      </c>
      <c r="R21" s="26" t="str">
        <f>IF(تشكيلات!G24=1,"مفردة",IF(تشكيلات!G24=2,"مزدوجة",IF(تشكيلات!G24=3,"ثلاثية",IF(تشكيلات!G24=4,4,IF(تشكيلات!G24=5,5,IF(تشكيلات!G24=6,6,"مفردة"))))))</f>
        <v>مفردة</v>
      </c>
      <c r="S21" s="24" t="str">
        <f>IF(تشكيلات!C24=0,"",تشكيلات!C24)</f>
        <v>هنادي</v>
      </c>
      <c r="T21" s="26">
        <f>تشكيلات!J24</f>
        <v>2</v>
      </c>
      <c r="U21" s="24" t="str">
        <f>IF(تشكيلات!E24=0,"",تشكيلات!E24)</f>
        <v>دوام تنين وثلاثاء</v>
      </c>
      <c r="V21" s="26" t="str">
        <f>IF(تشكيلات!F24=0,"غرفة رئيسية",تشكيلات!F24)</f>
        <v>غرفة رئيسية</v>
      </c>
      <c r="W21" s="4">
        <v>18</v>
      </c>
    </row>
    <row r="22" spans="1:23" ht="18" customHeight="1">
      <c r="A22" s="1"/>
      <c r="B22" s="24" t="str">
        <f>IF(تشكيلات!C25=0,"",تشكيلات!C25)</f>
        <v>هنادي</v>
      </c>
      <c r="C22" s="26" t="str">
        <f t="shared" si="0"/>
        <v>هنادي</v>
      </c>
      <c r="D22" s="2"/>
      <c r="E22" s="24" t="str">
        <f>IF('الفصول وتقسيماتها'!B24=0,"",'الفصول وتقسيماتها'!B24)</f>
        <v/>
      </c>
      <c r="F22" s="26" t="str">
        <f t="shared" si="1"/>
        <v/>
      </c>
      <c r="G22" s="24" t="e">
        <f>IF('الفصول وتقسيماتها'!#REF!=0,"",'الفصول وتقسيماتها'!#REF!)</f>
        <v>#REF!</v>
      </c>
      <c r="H22" s="2"/>
      <c r="I22" s="24" t="str">
        <f>IF(الغرف!B24=0,"",الغرف!B24)</f>
        <v/>
      </c>
      <c r="J22" s="26" t="str">
        <f t="shared" si="2"/>
        <v/>
      </c>
      <c r="K22" s="2"/>
      <c r="L22" s="24" t="str">
        <f>IF(تشكيلات!D11=0,"",تشكيلات!D11)</f>
        <v>عربي</v>
      </c>
      <c r="M22" s="26" t="str">
        <f t="shared" si="3"/>
        <v>عربي</v>
      </c>
      <c r="N22" s="2"/>
      <c r="O22" s="24" t="str">
        <f>IF(تشكيلات!D11=0,"",تشكيلات!D11)</f>
        <v>عربي</v>
      </c>
      <c r="P22" s="26" t="str">
        <f>IF(تشكيلات!$J$6=0,"",تشكيلات!$J$6)</f>
        <v>7-1</v>
      </c>
      <c r="Q22" s="24" t="str">
        <f>IF(تشكيلات!I25="الفصل بالكامل","الفصل بالكامل",IF(تشكيلات!I25="تالي","الفصل بالكامل",تشكيلات!I25&amp;""))</f>
        <v>الفصل بالكامل</v>
      </c>
      <c r="R22" s="26" t="str">
        <f>IF(تشكيلات!G25=1,"مفردة",IF(تشكيلات!G25=2,"مزدوجة",IF(تشكيلات!G25=3,"ثلاثية",IF(تشكيلات!G25=4,4,IF(تشكيلات!G25=5,5,IF(تشكيلات!G25=6,6,"مفردة"))))))</f>
        <v>مفردة</v>
      </c>
      <c r="S22" s="24" t="str">
        <f>IF(تشكيلات!C25=0,"",تشكيلات!C25)</f>
        <v>هنادي</v>
      </c>
      <c r="T22" s="26">
        <f>تشكيلات!J25</f>
        <v>1</v>
      </c>
      <c r="U22" s="24" t="str">
        <f>IF(تشكيلات!E25=0,"",تشكيلات!E25)</f>
        <v/>
      </c>
      <c r="V22" s="26" t="str">
        <f>IF(تشكيلات!F25=0,"غرفة رئيسية",تشكيلات!F25)</f>
        <v>غرفة رئيسية</v>
      </c>
      <c r="W22" s="4">
        <v>19</v>
      </c>
    </row>
    <row r="23" spans="1:23" ht="18" customHeight="1">
      <c r="A23" s="1"/>
      <c r="B23" s="24" t="str">
        <f>IF(تشكيلات!C26=0,"",تشكيلات!C26)</f>
        <v>ايمان</v>
      </c>
      <c r="C23" s="26" t="str">
        <f t="shared" si="0"/>
        <v>ايمان</v>
      </c>
      <c r="D23" s="2"/>
      <c r="E23" s="24" t="str">
        <f>IF('الفصول وتقسيماتها'!B25=0,"",'الفصول وتقسيماتها'!B25)</f>
        <v/>
      </c>
      <c r="F23" s="26" t="str">
        <f t="shared" si="1"/>
        <v/>
      </c>
      <c r="G23" s="24" t="e">
        <f>IF('الفصول وتقسيماتها'!#REF!=0,"",'الفصول وتقسيماتها'!#REF!)</f>
        <v>#REF!</v>
      </c>
      <c r="H23" s="2"/>
      <c r="I23" s="24" t="str">
        <f>IF(الغرف!B25=0,"",الغرف!B25)</f>
        <v/>
      </c>
      <c r="J23" s="26" t="str">
        <f t="shared" si="2"/>
        <v/>
      </c>
      <c r="K23" s="2"/>
      <c r="L23" s="24" t="str">
        <f>IF(تشكيلات!D26=0,"",تشكيلات!D26)</f>
        <v>سيره</v>
      </c>
      <c r="M23" s="26" t="str">
        <f t="shared" si="3"/>
        <v>سيره</v>
      </c>
      <c r="N23" s="2"/>
      <c r="O23" s="24" t="str">
        <f>IF(تشكيلات!D26=0,"",تشكيلات!D26)</f>
        <v>سيره</v>
      </c>
      <c r="P23" s="26" t="str">
        <f>IF(تشكيلات!$J$6=0,"",تشكيلات!$J$6)</f>
        <v>7-1</v>
      </c>
      <c r="Q23" s="24" t="str">
        <f>IF(تشكيلات!I26="الفصل بالكامل","الفصل بالكامل",IF(تشكيلات!I26="تالي","الفصل بالكامل",تشكيلات!I26&amp;""))</f>
        <v>الفصل بالكامل</v>
      </c>
      <c r="R23" s="26" t="str">
        <f>IF(تشكيلات!G26=1,"مفردة",IF(تشكيلات!G26=2,"مزدوجة",IF(تشكيلات!G26=3,"ثلاثية",IF(تشكيلات!G26=4,4,IF(تشكيلات!G26=5,5,IF(تشكيلات!G26=6,6,"مفردة"))))))</f>
        <v>مفردة</v>
      </c>
      <c r="S23" s="24" t="str">
        <f>IF(تشكيلات!C26=0,"",تشكيلات!C26)</f>
        <v>ايمان</v>
      </c>
      <c r="T23" s="26">
        <f>تشكيلات!J26</f>
        <v>1</v>
      </c>
      <c r="U23" s="24" t="str">
        <f>IF(تشكيلات!E26=0,"",تشكيلات!E26)</f>
        <v>تفريغ الثلاثاء ودوام 3 ايام</v>
      </c>
      <c r="V23" s="26" t="str">
        <f>IF(تشكيلات!F26=0,"غرفة رئيسية",تشكيلات!F26)</f>
        <v>غرفة رئيسية</v>
      </c>
      <c r="W23" s="4">
        <v>20</v>
      </c>
    </row>
    <row r="24" spans="1:23">
      <c r="A24" s="1"/>
      <c r="B24" s="24" t="str">
        <f>IF(تشكيلات!C27=0,"",تشكيلات!C27)</f>
        <v>ايمان</v>
      </c>
      <c r="C24" s="26" t="str">
        <f t="shared" si="0"/>
        <v>ايمان</v>
      </c>
      <c r="D24" s="2"/>
      <c r="E24" s="24" t="str">
        <f>IF('الفصول وتقسيماتها'!B26=0,"",'الفصول وتقسيماتها'!B26)</f>
        <v/>
      </c>
      <c r="F24" s="26" t="str">
        <f t="shared" si="1"/>
        <v/>
      </c>
      <c r="G24" s="24" t="e">
        <f>IF('الفصول وتقسيماتها'!#REF!=0,"",'الفصول وتقسيماتها'!#REF!)</f>
        <v>#REF!</v>
      </c>
      <c r="H24" s="2"/>
      <c r="I24" s="24" t="str">
        <f>IF(الغرف!B26=0,"",الغرف!B26)</f>
        <v/>
      </c>
      <c r="J24" s="26" t="str">
        <f t="shared" si="2"/>
        <v/>
      </c>
      <c r="K24" s="2"/>
      <c r="L24" s="24" t="str">
        <f>IF(تشكيلات!D27=0,"",تشكيلات!D27)</f>
        <v>اصول</v>
      </c>
      <c r="M24" s="26" t="str">
        <f t="shared" si="3"/>
        <v>اصول</v>
      </c>
      <c r="N24" s="2"/>
      <c r="O24" s="24" t="str">
        <f>IF(تشكيلات!D27=0,"",تشكيلات!D27)</f>
        <v>اصول</v>
      </c>
      <c r="P24" s="26" t="str">
        <f>IF(تشكيلات!$J$6=0,"",تشكيلات!$J$6)</f>
        <v>7-1</v>
      </c>
      <c r="Q24" s="24" t="str">
        <f>IF(تشكيلات!I27="الفصل بالكامل","الفصل بالكامل",IF(تشكيلات!I27="تالي","الفصل بالكامل",تشكيلات!I27&amp;""))</f>
        <v>الفصل بالكامل</v>
      </c>
      <c r="R24" s="26" t="str">
        <f>IF(تشكيلات!G27=1,"مفردة",IF(تشكيلات!G27=2,"مزدوجة",IF(تشكيلات!G27=3,"ثلاثية",IF(تشكيلات!G27=4,4,IF(تشكيلات!G27=5,5,IF(تشكيلات!G27=6,6,"مفردة"))))))</f>
        <v>مفردة</v>
      </c>
      <c r="S24" s="24" t="str">
        <f>IF(تشكيلات!C27=0,"",تشكيلات!C27)</f>
        <v>ايمان</v>
      </c>
      <c r="T24" s="26">
        <f>تشكيلات!J27</f>
        <v>0</v>
      </c>
      <c r="U24" s="24" t="str">
        <f>IF(تشكيلات!E27=0,"",تشكيلات!E27)</f>
        <v/>
      </c>
      <c r="V24" s="26" t="str">
        <f>IF(تشكيلات!F27=0,"غرفة رئيسية",تشكيلات!F27)</f>
        <v>غرفة رئيسية</v>
      </c>
      <c r="W24" s="4">
        <v>21</v>
      </c>
    </row>
    <row r="25" spans="1:23">
      <c r="B25" s="24" t="str">
        <f>IF(تشكيلات!C28=0,"",تشكيلات!C28)</f>
        <v>ايمان</v>
      </c>
      <c r="C25" s="26" t="str">
        <f t="shared" si="0"/>
        <v>ايمان</v>
      </c>
      <c r="D25" s="2"/>
      <c r="E25" s="24" t="str">
        <f>IF('الفصول وتقسيماتها'!B27=0,"",'الفصول وتقسيماتها'!B27)</f>
        <v/>
      </c>
      <c r="F25" s="26" t="str">
        <f t="shared" si="1"/>
        <v/>
      </c>
      <c r="G25" s="24" t="e">
        <f>IF('الفصول وتقسيماتها'!#REF!=0,"",'الفصول وتقسيماتها'!#REF!)</f>
        <v>#REF!</v>
      </c>
      <c r="H25" s="2"/>
      <c r="I25" s="24" t="str">
        <f>IF(الغرف!B27=0,"",الغرف!B27)</f>
        <v/>
      </c>
      <c r="J25" s="26" t="str">
        <f t="shared" si="2"/>
        <v/>
      </c>
      <c r="K25" s="2"/>
      <c r="L25" s="24" t="str">
        <f>IF(تشكيلات!D28=0,"",تشكيلات!D28)</f>
        <v>دعوه</v>
      </c>
      <c r="M25" s="26" t="str">
        <f t="shared" si="3"/>
        <v>دعوه</v>
      </c>
      <c r="N25" s="2"/>
      <c r="O25" s="24" t="str">
        <f>IF(تشكيلات!D28=0,"",تشكيلات!D28)</f>
        <v>دعوه</v>
      </c>
      <c r="P25" s="26" t="str">
        <f>IF(تشكيلات!$J$6=0,"",تشكيلات!$J$6)</f>
        <v>7-1</v>
      </c>
      <c r="Q25" s="24" t="str">
        <f>IF(تشكيلات!I28="الفصل بالكامل","الفصل بالكامل",IF(تشكيلات!I28="تالي","الفصل بالكامل",تشكيلات!I28&amp;""))</f>
        <v>الفصل بالكامل</v>
      </c>
      <c r="R25" s="26" t="str">
        <f>IF(تشكيلات!G28=1,"مفردة",IF(تشكيلات!G28=2,"مزدوجة",IF(تشكيلات!G28=3,"ثلاثية",IF(تشكيلات!G28=4,4,IF(تشكيلات!G28=5,5,IF(تشكيلات!G28=6,6,"مفردة"))))))</f>
        <v>مفردة</v>
      </c>
      <c r="S25" s="24" t="str">
        <f>IF(تشكيلات!C28=0,"",تشكيلات!C28)</f>
        <v>ايمان</v>
      </c>
      <c r="T25" s="26">
        <f>تشكيلات!J28</f>
        <v>0</v>
      </c>
      <c r="U25" s="24" t="str">
        <f>IF(تشكيلات!E28=0,"",تشكيلات!E28)</f>
        <v/>
      </c>
      <c r="V25" s="26" t="str">
        <f>IF(تشكيلات!F28=0,"غرفة رئيسية",تشكيلات!F28)</f>
        <v>غرفة رئيسية</v>
      </c>
      <c r="W25" s="4">
        <v>22</v>
      </c>
    </row>
    <row r="26" spans="1:23">
      <c r="B26" s="24" t="str">
        <f>IF(تشكيلات!C29=0,"",تشكيلات!C29)</f>
        <v>الاء</v>
      </c>
      <c r="C26" s="26" t="str">
        <f t="shared" si="0"/>
        <v>الاء</v>
      </c>
      <c r="D26" s="2"/>
      <c r="E26" s="24" t="str">
        <f>IF('الفصول وتقسيماتها'!B28=0,"",'الفصول وتقسيماتها'!B28)</f>
        <v/>
      </c>
      <c r="F26" s="25" t="str">
        <f t="shared" si="1"/>
        <v/>
      </c>
      <c r="G26" s="24" t="e">
        <f>IF('الفصول وتقسيماتها'!#REF!=0,"",'الفصول وتقسيماتها'!#REF!)</f>
        <v>#REF!</v>
      </c>
      <c r="H26" s="2"/>
      <c r="I26" s="24" t="str">
        <f>IF(الغرف!B28=0,"",الغرف!B28)</f>
        <v/>
      </c>
      <c r="J26" s="25" t="str">
        <f t="shared" si="2"/>
        <v/>
      </c>
      <c r="K26" s="2"/>
      <c r="L26" s="24" t="str">
        <f>IF(تشكيلات!D29=0,"",تشكيلات!D29)</f>
        <v>عقيده</v>
      </c>
      <c r="M26" s="25" t="str">
        <f t="shared" si="3"/>
        <v>عقيده</v>
      </c>
      <c r="N26" s="2"/>
      <c r="O26" s="24" t="str">
        <f>IF(تشكيلات!D29=0,"",تشكيلات!D29)</f>
        <v>عقيده</v>
      </c>
      <c r="P26" s="25" t="str">
        <f>IF(تشكيلات!$J$6=0,"",تشكيلات!$J$6)</f>
        <v>7-1</v>
      </c>
      <c r="Q26" s="24" t="str">
        <f>IF(تشكيلات!I29="الفصل بالكامل","الفصل بالكامل",IF(تشكيلات!I29="تالي","الفصل بالكامل",تشكيلات!I29&amp;""))</f>
        <v>الفصل بالكامل</v>
      </c>
      <c r="R26" s="25" t="str">
        <f>IF(تشكيلات!G29=1,"مفردة",IF(تشكيلات!G29=2,"مزدوجة",IF(تشكيلات!G29=3,"ثلاثية",IF(تشكيلات!G29=4,4,IF(تشكيلات!G29=5,5,IF(تشكيلات!G29=6,6,"مفردة"))))))</f>
        <v>مفردة</v>
      </c>
      <c r="S26" s="24" t="str">
        <f>IF(تشكيلات!C29=0,"",تشكيلات!C29)</f>
        <v>الاء</v>
      </c>
      <c r="T26" s="25">
        <f>تشكيلات!J29</f>
        <v>1</v>
      </c>
      <c r="U26" s="24" t="str">
        <f>IF(تشكيلات!E29=0,"",تشكيلات!E29)</f>
        <v/>
      </c>
      <c r="V26" s="25" t="str">
        <f>IF(تشكيلات!F29=0,"غرفة رئيسية",تشكيلات!F29)</f>
        <v>غرفة رئيسية</v>
      </c>
      <c r="W26" s="4">
        <v>23</v>
      </c>
    </row>
    <row r="27" spans="1:23">
      <c r="B27" s="24" t="str">
        <f>IF(تشكيلات!C30=0,"",تشكيلات!C30)</f>
        <v>الاء</v>
      </c>
      <c r="C27" s="25" t="str">
        <f t="shared" si="0"/>
        <v>الاء</v>
      </c>
      <c r="D27" s="2"/>
      <c r="E27" s="24" t="str">
        <f>IF('الفصول وتقسيماتها'!B29=0,"",'الفصول وتقسيماتها'!B29)</f>
        <v/>
      </c>
      <c r="F27" s="26" t="str">
        <f t="shared" si="1"/>
        <v/>
      </c>
      <c r="G27" s="24" t="e">
        <f>IF('الفصول وتقسيماتها'!#REF!=0,"",'الفصول وتقسيماتها'!#REF!)</f>
        <v>#REF!</v>
      </c>
      <c r="H27" s="2"/>
      <c r="I27" s="24" t="str">
        <f>IF(الغرف!B29=0,"",الغرف!B29)</f>
        <v/>
      </c>
      <c r="J27" s="26" t="str">
        <f t="shared" si="2"/>
        <v/>
      </c>
      <c r="K27" s="2"/>
      <c r="L27" s="24" t="str">
        <f>IF(تشكيلات!D30=0,"",تشكيلات!D30)</f>
        <v>قرآن</v>
      </c>
      <c r="M27" s="26" t="str">
        <f t="shared" si="3"/>
        <v>قرآن</v>
      </c>
      <c r="N27" s="2"/>
      <c r="O27" s="24" t="str">
        <f>IF(تشكيلات!D30=0,"",تشكيلات!D30)</f>
        <v>قرآن</v>
      </c>
      <c r="P27" s="26" t="str">
        <f>IF(تشكيلات!$J$6=0,"",تشكيلات!$J$6)</f>
        <v>7-1</v>
      </c>
      <c r="Q27" s="24" t="str">
        <f>IF(تشكيلات!I30="الفصل بالكامل","الفصل بالكامل",IF(تشكيلات!I30="تالي","الفصل بالكامل",تشكيلات!I30&amp;""))</f>
        <v>الفصل بالكامل</v>
      </c>
      <c r="R27" s="26" t="str">
        <f>IF(تشكيلات!G30=1,"مفردة",IF(تشكيلات!G30=2,"مزدوجة",IF(تشكيلات!G30=3,"ثلاثية",IF(تشكيلات!G30=4,4,IF(تشكيلات!G30=5,5,IF(تشكيلات!G30=6,6,"مفردة"))))))</f>
        <v>مفردة</v>
      </c>
      <c r="S27" s="24" t="str">
        <f>IF(تشكيلات!C30=0,"",تشكيلات!C30)</f>
        <v>الاء</v>
      </c>
      <c r="T27" s="26">
        <f>تشكيلات!J30</f>
        <v>0</v>
      </c>
      <c r="U27" s="24" t="str">
        <f>IF(تشكيلات!E30=0,"",تشكيلات!E30)</f>
        <v/>
      </c>
      <c r="V27" s="26" t="str">
        <f>IF(تشكيلات!F30=0,"غرفة رئيسية",تشكيلات!F30)</f>
        <v>غرفة رئيسية</v>
      </c>
      <c r="W27" s="4">
        <v>24</v>
      </c>
    </row>
    <row r="28" spans="1:23">
      <c r="B28" s="24" t="str">
        <f>IF(تشكيلات!C31=0,"",تشكيلات!C31)</f>
        <v>الاء</v>
      </c>
      <c r="C28" s="25" t="str">
        <f t="shared" si="0"/>
        <v>الاء</v>
      </c>
      <c r="D28" s="2"/>
      <c r="H28" s="2"/>
      <c r="K28" s="2"/>
      <c r="L28" s="24" t="str">
        <f>IF(تشكيلات!D31=0,"",تشكيلات!D31)</f>
        <v>تفسير</v>
      </c>
      <c r="M28" s="26" t="str">
        <f t="shared" si="3"/>
        <v>تفسير</v>
      </c>
      <c r="N28" s="2"/>
      <c r="O28" s="24" t="str">
        <f>IF(تشكيلات!D31=0,"",تشكيلات!D31)</f>
        <v>تفسير</v>
      </c>
      <c r="P28" s="26" t="str">
        <f>IF(تشكيلات!$J$6=0,"",تشكيلات!$J$6)</f>
        <v>7-1</v>
      </c>
      <c r="Q28" s="24" t="str">
        <f>IF(تشكيلات!I31="الفصل بالكامل","الفصل بالكامل",IF(تشكيلات!I31="تالي","الفصل بالكامل",تشكيلات!I31&amp;""))</f>
        <v>الفصل بالكامل</v>
      </c>
      <c r="R28" s="26" t="str">
        <f>IF(تشكيلات!G31=1,"مفردة",IF(تشكيلات!G31=2,"مزدوجة",IF(تشكيلات!G31=3,"ثلاثية",IF(تشكيلات!G31=4,4,IF(تشكيلات!G31=5,5,IF(تشكيلات!G31=6,6,"مفردة"))))))</f>
        <v>مفردة</v>
      </c>
      <c r="S28" s="24" t="str">
        <f>IF(تشكيلات!C31=0,"",تشكيلات!C31)</f>
        <v>الاء</v>
      </c>
      <c r="T28" s="26">
        <f>تشكيلات!J31</f>
        <v>0</v>
      </c>
      <c r="U28" s="24" t="str">
        <f>IF(تشكيلات!E31=0,"",تشكيلات!E31)</f>
        <v/>
      </c>
      <c r="V28" s="26" t="str">
        <f>IF(تشكيلات!F31=0,"غرفة رئيسية",تشكيلات!F31)</f>
        <v>غرفة رئيسية</v>
      </c>
      <c r="W28" s="4">
        <v>25</v>
      </c>
    </row>
    <row r="29" spans="1:23">
      <c r="B29" s="24" t="str">
        <f>IF(تشكيلات!C32=0,"",تشكيلات!C32)</f>
        <v>ازدهار</v>
      </c>
      <c r="C29" s="26" t="str">
        <f t="shared" si="0"/>
        <v>ازدهار</v>
      </c>
      <c r="D29" s="2"/>
      <c r="H29" s="2"/>
      <c r="K29" s="2"/>
      <c r="L29" s="24" t="str">
        <f>IF(تشكيلات!D32=0,"",تشكيلات!D32)</f>
        <v>دعوه</v>
      </c>
      <c r="M29" s="26" t="str">
        <f t="shared" si="3"/>
        <v>دعوه</v>
      </c>
      <c r="N29" s="2"/>
      <c r="O29" s="24" t="str">
        <f>IF(تشكيلات!D32=0,"",تشكيلات!D32)</f>
        <v>دعوه</v>
      </c>
      <c r="P29" s="26" t="str">
        <f>IF(تشكيلات!$J$6=0,"",تشكيلات!$J$6)</f>
        <v>7-1</v>
      </c>
      <c r="Q29" s="24" t="str">
        <f>IF(تشكيلات!I32="الفصل بالكامل","الفصل بالكامل",IF(تشكيلات!I32="تالي","الفصل بالكامل",تشكيلات!I32&amp;""))</f>
        <v>الفصل بالكامل</v>
      </c>
      <c r="R29" s="26" t="str">
        <f>IF(تشكيلات!G32=1,"مفردة",IF(تشكيلات!G32=2,"مزدوجة",IF(تشكيلات!G32=3,"ثلاثية",IF(تشكيلات!G32=4,4,IF(تشكيلات!G32=5,5,IF(تشكيلات!G32=6,6,"مفردة"))))))</f>
        <v>مفردة</v>
      </c>
      <c r="S29" s="24" t="str">
        <f>IF(تشكيلات!C32=0,"",تشكيلات!C32)</f>
        <v>ازدهار</v>
      </c>
      <c r="T29" s="26">
        <f>تشكيلات!J32</f>
        <v>2</v>
      </c>
      <c r="U29" s="24" t="str">
        <f>IF(تشكيلات!E32=0,"",تشكيلات!E32)</f>
        <v/>
      </c>
      <c r="V29" s="26" t="str">
        <f>IF(تشكيلات!F32=0,"غرفة رئيسية",تشكيلات!F32)</f>
        <v>غرفة رئيسية</v>
      </c>
      <c r="W29" s="4">
        <v>26</v>
      </c>
    </row>
    <row r="30" spans="1:23">
      <c r="B30" s="24" t="str">
        <f>IF(تشكيلات!C33=0,"",تشكيلات!C33)</f>
        <v>ازدهار</v>
      </c>
      <c r="C30" s="26" t="str">
        <f t="shared" si="0"/>
        <v>ازدهار</v>
      </c>
      <c r="D30" s="2"/>
      <c r="H30" s="2"/>
      <c r="K30" s="2"/>
      <c r="L30" s="24" t="str">
        <f>IF(تشكيلات!D33=0,"",تشكيلات!D33)</f>
        <v>فقه</v>
      </c>
      <c r="M30" s="26" t="str">
        <f t="shared" si="3"/>
        <v>فقه</v>
      </c>
      <c r="N30" s="2"/>
      <c r="O30" s="24" t="str">
        <f>IF(تشكيلات!D33=0,"",تشكيلات!D33)</f>
        <v>فقه</v>
      </c>
      <c r="P30" s="26" t="str">
        <f>IF(تشكيلات!$J$6=0,"",تشكيلات!$J$6)</f>
        <v>7-1</v>
      </c>
      <c r="Q30" s="24" t="str">
        <f>IF(تشكيلات!I33="الفصل بالكامل","الفصل بالكامل",IF(تشكيلات!I33="تالي","الفصل بالكامل",تشكيلات!I33&amp;""))</f>
        <v>الفصل بالكامل</v>
      </c>
      <c r="R30" s="26" t="str">
        <f>IF(تشكيلات!G33=1,"مفردة",IF(تشكيلات!G33=2,"مزدوجة",IF(تشكيلات!G33=3,"ثلاثية",IF(تشكيلات!G33=4,4,IF(تشكيلات!G33=5,5,IF(تشكيلات!G33=6,6,"مفردة"))))))</f>
        <v>مفردة</v>
      </c>
      <c r="S30" s="24" t="str">
        <f>IF(تشكيلات!C33=0,"",تشكيلات!C33)</f>
        <v>ازدهار</v>
      </c>
      <c r="T30" s="26">
        <f>تشكيلات!J33</f>
        <v>0</v>
      </c>
      <c r="U30" s="24" t="str">
        <f>IF(تشكيلات!E33=0,"",تشكيلات!E33)</f>
        <v/>
      </c>
      <c r="V30" s="26" t="str">
        <f>IF(تشكيلات!F33=0,"غرفة رئيسية",تشكيلات!F33)</f>
        <v>غرفة رئيسية</v>
      </c>
      <c r="W30" s="4">
        <v>27</v>
      </c>
    </row>
    <row r="31" spans="1:23">
      <c r="B31" s="24" t="str">
        <f>IF(تشكيلات!C34=0,"",تشكيلات!C34)</f>
        <v>بشرى</v>
      </c>
      <c r="C31" s="26" t="str">
        <f t="shared" si="0"/>
        <v>بشرى</v>
      </c>
      <c r="D31" s="2"/>
      <c r="H31" s="2"/>
      <c r="K31" s="2"/>
      <c r="L31" s="24" t="str">
        <f>IF(تشكيلات!D34=0,"",تشكيلات!D34)</f>
        <v>فلسفه</v>
      </c>
      <c r="M31" s="26" t="str">
        <f t="shared" si="3"/>
        <v>فلسفه</v>
      </c>
      <c r="N31" s="2"/>
      <c r="O31" s="24" t="str">
        <f>IF(تشكيلات!D34=0,"",تشكيلات!D34)</f>
        <v>فلسفه</v>
      </c>
      <c r="P31" s="26" t="str">
        <f>IF(تشكيلات!$J$6=0,"",تشكيلات!$J$6)</f>
        <v>7-1</v>
      </c>
      <c r="Q31" s="24" t="str">
        <f>IF(تشكيلات!I34="الفصل بالكامل","الفصل بالكامل",IF(تشكيلات!I34="تالي","الفصل بالكامل",تشكيلات!I34&amp;""))</f>
        <v>الفصل بالكامل</v>
      </c>
      <c r="R31" s="26" t="str">
        <f>IF(تشكيلات!G34=1,"مفردة",IF(تشكيلات!G34=2,"مزدوجة",IF(تشكيلات!G34=3,"ثلاثية",IF(تشكيلات!G34=4,4,IF(تشكيلات!G34=5,5,IF(تشكيلات!G34=6,6,"مفردة"))))))</f>
        <v>مفردة</v>
      </c>
      <c r="S31" s="24" t="str">
        <f>IF(تشكيلات!C34=0,"",تشكيلات!C34)</f>
        <v>بشرى</v>
      </c>
      <c r="T31" s="26">
        <f>تشكيلات!J34</f>
        <v>0</v>
      </c>
      <c r="U31" s="24" t="str">
        <f>IF(تشكيلات!E34=0,"",تشكيلات!E34)</f>
        <v/>
      </c>
      <c r="V31" s="26" t="str">
        <f>IF(تشكيلات!F34=0,"غرفة رئيسية",تشكيلات!F34)</f>
        <v>غرفة رئيسية</v>
      </c>
      <c r="W31" s="4">
        <v>28</v>
      </c>
    </row>
    <row r="32" spans="1:23">
      <c r="B32" s="24" t="str">
        <f>IF(تشكيلات!C35=0,"",تشكيلات!C35)</f>
        <v>منى</v>
      </c>
      <c r="C32" s="26" t="str">
        <f t="shared" si="0"/>
        <v>منى</v>
      </c>
      <c r="D32" s="2"/>
      <c r="H32" s="2"/>
      <c r="K32" s="2"/>
      <c r="L32" s="24" t="str">
        <f>IF(تشكيلات!D35=0,"",تشكيلات!D35)</f>
        <v>حاسب</v>
      </c>
      <c r="M32" s="26" t="str">
        <f t="shared" si="3"/>
        <v>حاسب</v>
      </c>
      <c r="N32" s="2"/>
      <c r="O32" s="24" t="str">
        <f>IF(تشكيلات!D35=0,"",تشكيلات!D35)</f>
        <v>حاسب</v>
      </c>
      <c r="P32" s="26" t="str">
        <f>IF(تشكيلات!$J$6=0,"",تشكيلات!$J$6)</f>
        <v>7-1</v>
      </c>
      <c r="Q32" s="24" t="str">
        <f>IF(تشكيلات!I35="الفصل بالكامل","الفصل بالكامل",IF(تشكيلات!I35="تالي","الفصل بالكامل",تشكيلات!I35&amp;""))</f>
        <v>الفصل بالكامل</v>
      </c>
      <c r="R32" s="26" t="str">
        <f>IF(تشكيلات!G35=1,"مفردة",IF(تشكيلات!G35=2,"مزدوجة",IF(تشكيلات!G35=3,"ثلاثية",IF(تشكيلات!G35=4,4,IF(تشكيلات!G35=5,5,IF(تشكيلات!G35=6,6,"مفردة"))))))</f>
        <v>مفردة</v>
      </c>
      <c r="S32" s="24" t="str">
        <f>IF(تشكيلات!C35=0,"",تشكيلات!C35)</f>
        <v>منى</v>
      </c>
      <c r="T32" s="26">
        <f>تشكيلات!J35</f>
        <v>1</v>
      </c>
      <c r="U32" s="24" t="str">
        <f>IF(تشكيلات!E35=0,"",تشكيلات!E35)</f>
        <v/>
      </c>
      <c r="V32" s="26" t="str">
        <f>IF(تشكيلات!F35=0,"غرفة رئيسية",تشكيلات!F35)</f>
        <v>غرفة رئيسية</v>
      </c>
      <c r="W32" s="4">
        <v>29</v>
      </c>
    </row>
    <row r="33" spans="2:23">
      <c r="B33" s="24" t="str">
        <f>IF(تشكيلات!C36=0,"",تشكيلات!C36)</f>
        <v>منى</v>
      </c>
      <c r="C33" s="26" t="str">
        <f t="shared" si="0"/>
        <v>منى</v>
      </c>
      <c r="D33" s="2"/>
      <c r="H33" s="2"/>
      <c r="K33" s="2"/>
      <c r="L33" s="24" t="str">
        <f>IF(تشكيلات!D36=0,"",تشكيلات!D36)</f>
        <v>احصاء</v>
      </c>
      <c r="M33" s="26" t="str">
        <f t="shared" si="3"/>
        <v>احصاء</v>
      </c>
      <c r="N33" s="2"/>
      <c r="O33" s="24" t="str">
        <f>IF(تشكيلات!D36=0,"",تشكيلات!D36)</f>
        <v>احصاء</v>
      </c>
      <c r="P33" s="26" t="str">
        <f>IF(تشكيلات!$J$6=0,"",تشكيلات!$J$6)</f>
        <v>7-1</v>
      </c>
      <c r="Q33" s="24" t="str">
        <f>IF(تشكيلات!I36="الفصل بالكامل","الفصل بالكامل",IF(تشكيلات!I36="تالي","الفصل بالكامل",تشكيلات!I36&amp;""))</f>
        <v>الفصل بالكامل</v>
      </c>
      <c r="R33" s="26" t="str">
        <f>IF(تشكيلات!G36=1,"مفردة",IF(تشكيلات!G36=2,"مزدوجة",IF(تشكيلات!G36=3,"ثلاثية",IF(تشكيلات!G36=4,4,IF(تشكيلات!G36=5,5,IF(تشكيلات!G36=6,6,"مفردة"))))))</f>
        <v>مفردة</v>
      </c>
      <c r="S33" s="24" t="str">
        <f>IF(تشكيلات!C36=0,"",تشكيلات!C36)</f>
        <v>منى</v>
      </c>
      <c r="T33" s="26">
        <f>تشكيلات!J36</f>
        <v>0</v>
      </c>
      <c r="U33" s="24" t="str">
        <f>IF(تشكيلات!E36=0,"",تشكيلات!E36)</f>
        <v/>
      </c>
      <c r="V33" s="26" t="str">
        <f>IF(تشكيلات!F36=0,"غرفة رئيسية",تشكيلات!F36)</f>
        <v>غرفة رئيسية</v>
      </c>
      <c r="W33" s="4">
        <v>30</v>
      </c>
    </row>
    <row r="34" spans="2:23">
      <c r="B34" s="24" t="str">
        <f>IF(تشكيلات!C37=0,"",تشكيلات!C37)</f>
        <v>منى</v>
      </c>
      <c r="C34" s="26" t="str">
        <f t="shared" si="0"/>
        <v>منى</v>
      </c>
      <c r="D34" s="2"/>
      <c r="H34" s="2"/>
      <c r="K34" s="2"/>
      <c r="L34" s="24" t="str">
        <f>IF(تشكيلات!D37=0,"",تشكيلات!D37)</f>
        <v>رياضيات</v>
      </c>
      <c r="M34" s="26" t="str">
        <f t="shared" si="3"/>
        <v>رياضيات</v>
      </c>
      <c r="N34" s="2"/>
      <c r="O34" s="24" t="str">
        <f>IF(تشكيلات!D37=0,"",تشكيلات!D37)</f>
        <v>رياضيات</v>
      </c>
      <c r="P34" s="26" t="str">
        <f>IF(تشكيلات!$J$6=0,"",تشكيلات!$J$6)</f>
        <v>7-1</v>
      </c>
      <c r="Q34" s="24" t="str">
        <f>IF(تشكيلات!I37="الفصل بالكامل","الفصل بالكامل",IF(تشكيلات!I37="تالي","الفصل بالكامل",تشكيلات!I37&amp;""))</f>
        <v>الفصل بالكامل</v>
      </c>
      <c r="R34" s="26" t="str">
        <f>IF(تشكيلات!G37=1,"مفردة",IF(تشكيلات!G37=2,"مزدوجة",IF(تشكيلات!G37=3,"ثلاثية",IF(تشكيلات!G37=4,4,IF(تشكيلات!G37=5,5,IF(تشكيلات!G37=6,6,"مفردة"))))))</f>
        <v>مفردة</v>
      </c>
      <c r="S34" s="24" t="str">
        <f>IF(تشكيلات!C37=0,"",تشكيلات!C37)</f>
        <v>منى</v>
      </c>
      <c r="T34" s="26">
        <f>تشكيلات!J37</f>
        <v>0</v>
      </c>
      <c r="U34" s="24" t="str">
        <f>IF(تشكيلات!E37=0,"",تشكيلات!E37)</f>
        <v/>
      </c>
      <c r="V34" s="26" t="str">
        <f>IF(تشكيلات!F37=0,"غرفة رئيسية",تشكيلات!F37)</f>
        <v>غرفة رئيسية</v>
      </c>
      <c r="W34" s="4">
        <v>31</v>
      </c>
    </row>
    <row r="35" spans="2:23">
      <c r="B35" s="24" t="str">
        <f>IF(تشكيلات!C38=0,"",تشكيلات!C38)</f>
        <v>شاغر</v>
      </c>
      <c r="C35" s="26" t="str">
        <f t="shared" si="0"/>
        <v>شاغر</v>
      </c>
      <c r="D35" s="2"/>
      <c r="H35" s="2"/>
      <c r="K35" s="2"/>
      <c r="L35" s="24" t="str">
        <f>IF(تشكيلات!D38=0,"",تشكيلات!D38)</f>
        <v>اجتماع</v>
      </c>
      <c r="M35" s="26" t="str">
        <f t="shared" si="3"/>
        <v>اجتماع</v>
      </c>
      <c r="N35" s="2"/>
      <c r="O35" s="24" t="str">
        <f>IF(تشكيلات!D38=0,"",تشكيلات!D38)</f>
        <v>اجتماع</v>
      </c>
      <c r="P35" s="26" t="str">
        <f>IF(تشكيلات!$J$6=0,"",تشكيلات!$J$6)</f>
        <v>7-1</v>
      </c>
      <c r="Q35" s="24" t="str">
        <f>IF(تشكيلات!I38="الفصل بالكامل","الفصل بالكامل",IF(تشكيلات!I38="تالي","الفصل بالكامل",تشكيلات!I38&amp;""))</f>
        <v>الفصل بالكامل</v>
      </c>
      <c r="R35" s="26" t="str">
        <f>IF(تشكيلات!G38=1,"مفردة",IF(تشكيلات!G38=2,"مزدوجة",IF(تشكيلات!G38=3,"ثلاثية",IF(تشكيلات!G38=4,4,IF(تشكيلات!G38=5,5,IF(تشكيلات!G38=6,6,"مفردة"))))))</f>
        <v>مفردة</v>
      </c>
      <c r="S35" s="24" t="str">
        <f>IF(تشكيلات!C38=0,"",تشكيلات!C38)</f>
        <v>شاغر</v>
      </c>
      <c r="T35" s="26">
        <f>تشكيلات!J38</f>
        <v>4</v>
      </c>
      <c r="U35" s="24" t="str">
        <f>IF(تشكيلات!E38=0,"",تشكيلات!E38)</f>
        <v/>
      </c>
      <c r="V35" s="26" t="str">
        <f>IF(تشكيلات!F38=0,"غرفة رئيسية",تشكيلات!F38)</f>
        <v>غرفة رئيسية</v>
      </c>
      <c r="W35" s="4">
        <v>32</v>
      </c>
    </row>
    <row r="36" spans="2:23">
      <c r="B36" s="24" t="str">
        <f>IF(تشكيلات!C39=0,"",تشكيلات!C39)</f>
        <v>شاغر</v>
      </c>
      <c r="C36" s="26" t="str">
        <f t="shared" si="0"/>
        <v>شاغر</v>
      </c>
      <c r="D36" s="2"/>
      <c r="H36" s="2"/>
      <c r="K36" s="2"/>
      <c r="L36" s="24" t="str">
        <f>IF(تشكيلات!D39=0,"",تشكيلات!D39)</f>
        <v>تاريخ</v>
      </c>
      <c r="M36" s="26" t="str">
        <f t="shared" si="3"/>
        <v>تاريخ</v>
      </c>
      <c r="N36" s="2"/>
      <c r="O36" s="24" t="str">
        <f>IF(تشكيلات!D39=0,"",تشكيلات!D39)</f>
        <v>تاريخ</v>
      </c>
      <c r="P36" s="26" t="str">
        <f>IF(تشكيلات!$J$6=0,"",تشكيلات!$J$6)</f>
        <v>7-1</v>
      </c>
      <c r="Q36" s="24" t="str">
        <f>IF(تشكيلات!I39="الفصل بالكامل","الفصل بالكامل",IF(تشكيلات!I39="تالي","الفصل بالكامل",تشكيلات!I39&amp;""))</f>
        <v>الفصل بالكامل</v>
      </c>
      <c r="R36" s="26" t="str">
        <f>IF(تشكيلات!G39=1,"مفردة",IF(تشكيلات!G39=2,"مزدوجة",IF(تشكيلات!G39=3,"ثلاثية",IF(تشكيلات!G39=4,4,IF(تشكيلات!G39=5,5,IF(تشكيلات!G39=6,6,"مفردة"))))))</f>
        <v>مفردة</v>
      </c>
      <c r="S36" s="24" t="str">
        <f>IF(تشكيلات!C39=0,"",تشكيلات!C39)</f>
        <v>شاغر</v>
      </c>
      <c r="T36" s="26">
        <f>تشكيلات!J39</f>
        <v>0</v>
      </c>
      <c r="U36" s="24" t="str">
        <f>IF(تشكيلات!E39=0,"",تشكيلات!E39)</f>
        <v/>
      </c>
      <c r="V36" s="26" t="str">
        <f>IF(تشكيلات!F39=0,"غرفة رئيسية",تشكيلات!F39)</f>
        <v>غرفة رئيسية</v>
      </c>
      <c r="W36" s="4">
        <v>33</v>
      </c>
    </row>
    <row r="37" spans="2:23">
      <c r="B37" s="24" t="str">
        <f>IF(تشكيلات!C40=0,"",تشكيلات!C40)</f>
        <v>شاغر</v>
      </c>
      <c r="C37" s="26" t="str">
        <f t="shared" si="0"/>
        <v>شاغر</v>
      </c>
      <c r="D37" s="2"/>
      <c r="H37" s="2"/>
      <c r="K37" s="2"/>
      <c r="L37" s="24" t="str">
        <f>IF(تشكيلات!D40=0,"",تشكيلات!D40)</f>
        <v>وطنيه</v>
      </c>
      <c r="M37" s="25" t="str">
        <f t="shared" si="3"/>
        <v>وطنيه</v>
      </c>
      <c r="N37" s="2"/>
      <c r="O37" s="24" t="str">
        <f>IF(تشكيلات!D40=0,"",تشكيلات!D40)</f>
        <v>وطنيه</v>
      </c>
      <c r="P37" s="25" t="str">
        <f>IF(تشكيلات!$J$6=0,"",تشكيلات!$J$6)</f>
        <v>7-1</v>
      </c>
      <c r="Q37" s="24" t="str">
        <f>IF(تشكيلات!I40="الفصل بالكامل","الفصل بالكامل",IF(تشكيلات!I40="تالي","الفصل بالكامل",تشكيلات!I40&amp;""))</f>
        <v>الفصل بالكامل</v>
      </c>
      <c r="R37" s="25" t="str">
        <f>IF(تشكيلات!G40=1,"مفردة",IF(تشكيلات!G40=2,"مزدوجة",IF(تشكيلات!G40=3,"ثلاثية",IF(تشكيلات!G40=4,4,IF(تشكيلات!G40=5,5,IF(تشكيلات!G40=6,6,"مفردة"))))))</f>
        <v>مفردة</v>
      </c>
      <c r="S37" s="24" t="str">
        <f>IF(تشكيلات!C40=0,"",تشكيلات!C40)</f>
        <v>شاغر</v>
      </c>
      <c r="T37" s="25">
        <f>تشكيلات!J40</f>
        <v>0</v>
      </c>
      <c r="U37" s="24" t="str">
        <f>IF(تشكيلات!E40=0,"",تشكيلات!E40)</f>
        <v/>
      </c>
      <c r="V37" s="25" t="str">
        <f>IF(تشكيلات!F40=0,"غرفة رئيسية",تشكيلات!F40)</f>
        <v>غرفة رئيسية</v>
      </c>
      <c r="W37" s="4">
        <v>34</v>
      </c>
    </row>
    <row r="38" spans="2:23">
      <c r="B38" s="24" t="str">
        <f>IF(تشكيلات!C41=0,"",تشكيلات!C41)</f>
        <v>ندى</v>
      </c>
      <c r="C38" s="26" t="str">
        <f t="shared" si="0"/>
        <v>ندى</v>
      </c>
      <c r="D38" s="2"/>
      <c r="H38" s="2"/>
      <c r="K38" s="2"/>
      <c r="L38" s="24" t="str">
        <f>IF(تشكيلات!D41=0,"",تشكيلات!D41)</f>
        <v>حديث</v>
      </c>
      <c r="M38" s="26" t="str">
        <f t="shared" si="3"/>
        <v>حديث</v>
      </c>
      <c r="N38" s="2"/>
      <c r="O38" s="24" t="str">
        <f>IF(تشكيلات!D41=0,"",تشكيلات!D41)</f>
        <v>حديث</v>
      </c>
      <c r="P38" s="26" t="str">
        <f>IF(تشكيلات!$J$6=0,"",تشكيلات!$J$6)</f>
        <v>7-1</v>
      </c>
      <c r="Q38" s="24" t="str">
        <f>IF(تشكيلات!I41="الفصل بالكامل","الفصل بالكامل",IF(تشكيلات!I41="تالي","الفصل بالكامل",تشكيلات!I41&amp;""))</f>
        <v>الفصل بالكامل</v>
      </c>
      <c r="R38" s="26" t="str">
        <f>IF(تشكيلات!G41=1,"مفردة",IF(تشكيلات!G41=2,"مزدوجة",IF(تشكيلات!G41=3,"ثلاثية",IF(تشكيلات!G41=4,4,IF(تشكيلات!G41=5,5,IF(تشكيلات!G41=6,6,"مفردة"))))))</f>
        <v>مفردة</v>
      </c>
      <c r="S38" s="24" t="str">
        <f>IF(تشكيلات!C41=0,"",تشكيلات!C41)</f>
        <v>ندى</v>
      </c>
      <c r="T38" s="26">
        <f>تشكيلات!J41</f>
        <v>1</v>
      </c>
      <c r="U38" s="24" t="str">
        <f>IF(تشكيلات!E41=0,"",تشكيلات!E41)</f>
        <v/>
      </c>
      <c r="V38" s="26" t="str">
        <f>IF(تشكيلات!F41=0,"غرفة رئيسية",تشكيلات!F41)</f>
        <v>غرفة رئيسية</v>
      </c>
      <c r="W38" s="4">
        <v>35</v>
      </c>
    </row>
    <row r="39" spans="2:23">
      <c r="B39" s="24" t="str">
        <f>IF(تشكيلات!C42=0,"",تشكيلات!C42)</f>
        <v>ندى</v>
      </c>
      <c r="C39" s="25" t="str">
        <f t="shared" si="0"/>
        <v>ندى</v>
      </c>
      <c r="D39" s="2"/>
      <c r="H39" s="2"/>
      <c r="K39" s="2"/>
      <c r="L39" s="24" t="str">
        <f>IF(تشكيلات!D42=0,"",تشكيلات!D42)</f>
        <v>مصطلح</v>
      </c>
      <c r="M39" s="26" t="str">
        <f t="shared" si="3"/>
        <v>مصطلح</v>
      </c>
      <c r="N39" s="2"/>
      <c r="O39" s="24" t="str">
        <f>IF(تشكيلات!D42=0,"",تشكيلات!D42)</f>
        <v>مصطلح</v>
      </c>
      <c r="P39" s="26" t="str">
        <f>IF(تشكيلات!$J$6=0,"",تشكيلات!$J$6)</f>
        <v>7-1</v>
      </c>
      <c r="Q39" s="24" t="str">
        <f>IF(تشكيلات!I42="الفصل بالكامل","الفصل بالكامل",IF(تشكيلات!I42="تالي","الفصل بالكامل",تشكيلات!I42&amp;""))</f>
        <v>الفصل بالكامل</v>
      </c>
      <c r="R39" s="26" t="str">
        <f>IF(تشكيلات!G42=1,"مفردة",IF(تشكيلات!G42=2,"مزدوجة",IF(تشكيلات!G42=3,"ثلاثية",IF(تشكيلات!G42=4,4,IF(تشكيلات!G42=5,5,IF(تشكيلات!G42=6,6,"مفردة"))))))</f>
        <v>مفردة</v>
      </c>
      <c r="S39" s="24" t="str">
        <f>IF(تشكيلات!C42=0,"",تشكيلات!C42)</f>
        <v>ندى</v>
      </c>
      <c r="T39" s="26">
        <f>تشكيلات!J42</f>
        <v>0</v>
      </c>
      <c r="U39" s="24" t="str">
        <f>IF(تشكيلات!E42=0,"",تشكيلات!E42)</f>
        <v/>
      </c>
      <c r="V39" s="26" t="str">
        <f>IF(تشكيلات!F42=0,"غرفة رئيسية",تشكيلات!F42)</f>
        <v>غرفة رئيسية</v>
      </c>
      <c r="W39" s="4">
        <v>36</v>
      </c>
    </row>
    <row r="40" spans="2:23">
      <c r="B40" s="24" t="str">
        <f>IF(تشكيلات!C43=0,"",تشكيلات!C43)</f>
        <v>ندى</v>
      </c>
      <c r="C40" s="25" t="str">
        <f t="shared" si="0"/>
        <v>ندى</v>
      </c>
      <c r="D40" s="2"/>
      <c r="H40" s="2"/>
      <c r="K40" s="2"/>
      <c r="L40" s="24" t="str">
        <f>IF(تشكيلات!D43=0,"",تشكيلات!D43)</f>
        <v>شمائل</v>
      </c>
      <c r="M40" s="26" t="str">
        <f t="shared" si="3"/>
        <v>شمائل</v>
      </c>
      <c r="N40" s="2"/>
      <c r="O40" s="24" t="str">
        <f>IF(تشكيلات!D43=0,"",تشكيلات!D43)</f>
        <v>شمائل</v>
      </c>
      <c r="P40" s="26" t="str">
        <f>IF(تشكيلات!$J$6=0,"",تشكيلات!$J$6)</f>
        <v>7-1</v>
      </c>
      <c r="Q40" s="24" t="str">
        <f>IF(تشكيلات!I43="الفصل بالكامل","الفصل بالكامل",IF(تشكيلات!I43="تالي","الفصل بالكامل",تشكيلات!I43&amp;""))</f>
        <v>الفصل بالكامل</v>
      </c>
      <c r="R40" s="26" t="str">
        <f>IF(تشكيلات!G43=1,"مفردة",IF(تشكيلات!G43=2,"مزدوجة",IF(تشكيلات!G43=3,"ثلاثية",IF(تشكيلات!G43=4,4,IF(تشكيلات!G43=5,5,IF(تشكيلات!G43=6,6,"مفردة"))))))</f>
        <v>مفردة</v>
      </c>
      <c r="S40" s="24" t="str">
        <f>IF(تشكيلات!C43=0,"",تشكيلات!C43)</f>
        <v>ندى</v>
      </c>
      <c r="T40" s="26">
        <f>تشكيلات!J43</f>
        <v>1</v>
      </c>
      <c r="U40" s="24" t="str">
        <f>IF(تشكيلات!E43=0,"",تشكيلات!E43)</f>
        <v/>
      </c>
      <c r="V40" s="26" t="str">
        <f>IF(تشكيلات!F43=0,"غرفة رئيسية",تشكيلات!F43)</f>
        <v>غرفة رئيسية</v>
      </c>
      <c r="W40" s="4">
        <v>37</v>
      </c>
    </row>
    <row r="41" spans="2:23">
      <c r="B41" s="24" t="str">
        <f>IF(تشكيلات!C44=0,"",تشكيلات!C44)</f>
        <v>نوره</v>
      </c>
      <c r="C41" s="26" t="str">
        <f t="shared" si="0"/>
        <v>نوره</v>
      </c>
      <c r="D41" s="2"/>
      <c r="H41" s="2"/>
      <c r="K41" s="2"/>
      <c r="L41" s="24" t="str">
        <f>IF(تشكيلات!D44=0,"",تشكيلات!D44)</f>
        <v>انكليزي</v>
      </c>
      <c r="M41" s="26" t="str">
        <f t="shared" si="3"/>
        <v>انكليزي</v>
      </c>
      <c r="N41" s="2"/>
      <c r="O41" s="24" t="str">
        <f>IF(تشكيلات!D44=0,"",تشكيلات!D44)</f>
        <v>انكليزي</v>
      </c>
      <c r="P41" s="26" t="str">
        <f>IF(تشكيلات!$J$6=0,"",تشكيلات!$J$6)</f>
        <v>7-1</v>
      </c>
      <c r="Q41" s="24" t="str">
        <f>IF(تشكيلات!I44="الفصل بالكامل","الفصل بالكامل",IF(تشكيلات!I44="تالي","الفصل بالكامل",تشكيلات!I44&amp;""))</f>
        <v>الفصل بالكامل</v>
      </c>
      <c r="R41" s="26" t="str">
        <f>IF(تشكيلات!G44=1,"مفردة",IF(تشكيلات!G44=2,"مزدوجة",IF(تشكيلات!G44=3,"ثلاثية",IF(تشكيلات!G44=4,4,IF(تشكيلات!G44=5,5,IF(تشكيلات!G44=6,6,"مفردة"))))))</f>
        <v>مفردة</v>
      </c>
      <c r="S41" s="24" t="str">
        <f>IF(تشكيلات!C44=0,"",تشكيلات!C44)</f>
        <v>نوره</v>
      </c>
      <c r="T41" s="26">
        <f>تشكيلات!J44</f>
        <v>0</v>
      </c>
      <c r="U41" s="24" t="str">
        <f>IF(تشكيلات!E44=0,"",تشكيلات!E44)</f>
        <v/>
      </c>
      <c r="V41" s="26" t="str">
        <f>IF(تشكيلات!F44=0,"غرفة رئيسية",تشكيلات!F44)</f>
        <v>غرفة رئيسية</v>
      </c>
      <c r="W41" s="4">
        <v>38</v>
      </c>
    </row>
    <row r="42" spans="2:23">
      <c r="B42" s="24" t="str">
        <f>IF(تشكيلات!C45=0,"",تشكيلات!C45)</f>
        <v>نهله</v>
      </c>
      <c r="C42" s="26" t="str">
        <f t="shared" si="0"/>
        <v>نهله</v>
      </c>
      <c r="D42" s="2"/>
      <c r="H42" s="2"/>
      <c r="K42" s="2"/>
      <c r="L42" s="24" t="str">
        <f>IF(تشكيلات!D45=0,"",تشكيلات!D45)</f>
        <v>فرنسي</v>
      </c>
      <c r="M42" s="26" t="str">
        <f t="shared" si="3"/>
        <v>فرنسي</v>
      </c>
      <c r="N42" s="2"/>
      <c r="O42" s="24" t="str">
        <f>IF(تشكيلات!D45=0,"",تشكيلات!D45)</f>
        <v>فرنسي</v>
      </c>
      <c r="P42" s="26" t="str">
        <f>IF(تشكيلات!$J$6=0,"",تشكيلات!$J$6)</f>
        <v>7-1</v>
      </c>
      <c r="Q42" s="24" t="str">
        <f>IF(تشكيلات!I45="الفصل بالكامل","الفصل بالكامل",IF(تشكيلات!I45="تالي","الفصل بالكامل",تشكيلات!I45&amp;""))</f>
        <v>الفصل بالكامل</v>
      </c>
      <c r="R42" s="26" t="str">
        <f>IF(تشكيلات!G45=1,"مفردة",IF(تشكيلات!G45=2,"مزدوجة",IF(تشكيلات!G45=3,"ثلاثية",IF(تشكيلات!G45=4,4,IF(تشكيلات!G45=5,5,IF(تشكيلات!G45=6,6,"مفردة"))))))</f>
        <v>مفردة</v>
      </c>
      <c r="S42" s="24" t="str">
        <f>IF(تشكيلات!C45=0,"",تشكيلات!C45)</f>
        <v>نهله</v>
      </c>
      <c r="T42" s="26">
        <f>تشكيلات!J45</f>
        <v>0</v>
      </c>
      <c r="U42" s="24" t="str">
        <f>IF(تشكيلات!E45=0,"",تشكيلات!E45)</f>
        <v/>
      </c>
      <c r="V42" s="26" t="str">
        <f>IF(تشكيلات!F45=0,"غرفة رئيسية",تشكيلات!F45)</f>
        <v>غرفة رئيسية</v>
      </c>
      <c r="W42" s="4">
        <v>39</v>
      </c>
    </row>
    <row r="43" spans="2:23">
      <c r="B43" s="24" t="str">
        <f>IF(تشكيلات!C46=0,"",تشكيلات!C46)</f>
        <v>امنه</v>
      </c>
      <c r="C43" s="26" t="str">
        <f t="shared" si="0"/>
        <v>امنه</v>
      </c>
      <c r="D43" s="2"/>
      <c r="H43" s="2"/>
      <c r="K43" s="2"/>
      <c r="L43" s="24" t="str">
        <f>IF(تشكيلات!D46=0,"",تشكيلات!D46)</f>
        <v>فرنسي</v>
      </c>
      <c r="M43" s="26" t="str">
        <f t="shared" si="3"/>
        <v>فرنسي</v>
      </c>
      <c r="N43" s="2"/>
      <c r="O43" s="24" t="str">
        <f>IF(تشكيلات!D46=0,"",تشكيلات!D46)</f>
        <v>فرنسي</v>
      </c>
      <c r="P43" s="26" t="str">
        <f>IF(تشكيلات!$J$6=0,"",تشكيلات!$J$6)</f>
        <v>7-1</v>
      </c>
      <c r="Q43" s="24" t="str">
        <f>IF(تشكيلات!I46="الفصل بالكامل","الفصل بالكامل",IF(تشكيلات!I46="تالي","الفصل بالكامل",تشكيلات!I46&amp;""))</f>
        <v>الفصل بالكامل</v>
      </c>
      <c r="R43" s="26" t="str">
        <f>IF(تشكيلات!G46=1,"مفردة",IF(تشكيلات!G46=2,"مزدوجة",IF(تشكيلات!G46=3,"ثلاثية",IF(تشكيلات!G46=4,4,IF(تشكيلات!G46=5,5,IF(تشكيلات!G46=6,6,"مفردة"))))))</f>
        <v>مفردة</v>
      </c>
      <c r="S43" s="24" t="str">
        <f>IF(تشكيلات!C46=0,"",تشكيلات!C46)</f>
        <v>امنه</v>
      </c>
      <c r="T43" s="26">
        <f>تشكيلات!J46</f>
        <v>2</v>
      </c>
      <c r="U43" s="24" t="str">
        <f>IF(تشكيلات!E46=0,"",تشكيلات!E46)</f>
        <v/>
      </c>
      <c r="V43" s="26" t="str">
        <f>IF(تشكيلات!F46=0,"غرفة رئيسية",تشكيلات!F46)</f>
        <v>غرفة رئيسية</v>
      </c>
      <c r="W43" s="4">
        <v>40</v>
      </c>
    </row>
    <row r="44" spans="2:23">
      <c r="B44" s="24" t="str">
        <f>IF(تشكيلات!C47=0,"",تشكيلات!C47)</f>
        <v>داليا</v>
      </c>
      <c r="C44" s="26" t="str">
        <f t="shared" si="0"/>
        <v>داليا</v>
      </c>
      <c r="D44" s="2"/>
      <c r="H44" s="2"/>
      <c r="K44" s="2"/>
      <c r="L44" s="24" t="str">
        <f>IF(تشكيلات!D47=0,"",تشكيلات!D47)</f>
        <v>جغرافيا</v>
      </c>
      <c r="M44" s="26" t="str">
        <f t="shared" si="3"/>
        <v>جغرافيا</v>
      </c>
      <c r="N44" s="2"/>
      <c r="O44" s="24" t="str">
        <f>IF(تشكيلات!D47=0,"",تشكيلات!D47)</f>
        <v>جغرافيا</v>
      </c>
      <c r="P44" s="26" t="str">
        <f>IF(تشكيلات!$J$6=0,"",تشكيلات!$J$6)</f>
        <v>7-1</v>
      </c>
      <c r="Q44" s="24" t="str">
        <f>IF(تشكيلات!I47="الفصل بالكامل","الفصل بالكامل",IF(تشكيلات!I47="تالي","الفصل بالكامل",تشكيلات!I47&amp;""))</f>
        <v>الفصل بالكامل</v>
      </c>
      <c r="R44" s="26" t="str">
        <f>IF(تشكيلات!G47=1,"مفردة",IF(تشكيلات!G47=2,"مزدوجة",IF(تشكيلات!G47=3,"ثلاثية",IF(تشكيلات!G47=4,4,IF(تشكيلات!G47=5,5,IF(تشكيلات!G47=6,6,"مفردة"))))))</f>
        <v>مفردة</v>
      </c>
      <c r="S44" s="24" t="str">
        <f>IF(تشكيلات!C47=0,"",تشكيلات!C47)</f>
        <v>داليا</v>
      </c>
      <c r="T44" s="26">
        <f>تشكيلات!J47</f>
        <v>0</v>
      </c>
      <c r="U44" s="24" t="str">
        <f>IF(تشكيلات!E47=0,"",تشكيلات!E47)</f>
        <v/>
      </c>
      <c r="V44" s="26" t="str">
        <f>IF(تشكيلات!F47=0,"غرفة رئيسية",تشكيلات!F47)</f>
        <v>غرفة رئيسية</v>
      </c>
      <c r="W44" s="4">
        <v>41</v>
      </c>
    </row>
    <row r="45" spans="2:23">
      <c r="B45" s="24" t="str">
        <f>IF(تشكيلات!C48=0,"",تشكيلات!C48)</f>
        <v>داليا</v>
      </c>
      <c r="C45" s="26" t="str">
        <f t="shared" si="0"/>
        <v>داليا</v>
      </c>
      <c r="D45" s="2"/>
      <c r="H45" s="2"/>
      <c r="K45" s="2"/>
      <c r="L45" s="24" t="str">
        <f>IF(تشكيلات!D48=0,"",تشكيلات!D48)</f>
        <v>تاريخ</v>
      </c>
      <c r="M45" s="26" t="str">
        <f t="shared" si="3"/>
        <v>تاريخ</v>
      </c>
      <c r="N45" s="2"/>
      <c r="O45" s="24" t="str">
        <f>IF(تشكيلات!D48=0,"",تشكيلات!D48)</f>
        <v>تاريخ</v>
      </c>
      <c r="P45" s="26" t="str">
        <f>IF(تشكيلات!$J$6=0,"",تشكيلات!$J$6)</f>
        <v>7-1</v>
      </c>
      <c r="Q45" s="24" t="str">
        <f>IF(تشكيلات!I48="الفصل بالكامل","الفصل بالكامل",IF(تشكيلات!I48="تالي","الفصل بالكامل",تشكيلات!I48&amp;""))</f>
        <v>الفصل بالكامل</v>
      </c>
      <c r="R45" s="26" t="str">
        <f>IF(تشكيلات!G48=1,"مفردة",IF(تشكيلات!G48=2,"مزدوجة",IF(تشكيلات!G48=3,"ثلاثية",IF(تشكيلات!G48=4,4,IF(تشكيلات!G48=5,5,IF(تشكيلات!G48=6,6,"مفردة"))))))</f>
        <v>مفردة</v>
      </c>
      <c r="S45" s="24" t="str">
        <f>IF(تشكيلات!C48=0,"",تشكيلات!C48)</f>
        <v>داليا</v>
      </c>
      <c r="T45" s="26">
        <f>تشكيلات!J48</f>
        <v>0</v>
      </c>
      <c r="U45" s="24" t="str">
        <f>IF(تشكيلات!E48=0,"",تشكيلات!E48)</f>
        <v/>
      </c>
      <c r="V45" s="26" t="str">
        <f>IF(تشكيلات!F48=0,"غرفة رئيسية",تشكيلات!F48)</f>
        <v>غرفة رئيسية</v>
      </c>
      <c r="W45" s="4">
        <v>42</v>
      </c>
    </row>
    <row r="46" spans="2:23">
      <c r="B46" s="24" t="str">
        <f>IF(تشكيلات!C49=0,"",تشكيلات!C49)</f>
        <v>داليا</v>
      </c>
      <c r="C46" s="26" t="str">
        <f t="shared" si="0"/>
        <v>داليا</v>
      </c>
      <c r="D46" s="2"/>
      <c r="H46" s="2"/>
      <c r="K46" s="2"/>
      <c r="L46" s="24" t="str">
        <f>IF(تشكيلات!D49=0,"",تشكيلات!D49)</f>
        <v>وطنيه</v>
      </c>
      <c r="M46" s="26" t="str">
        <f t="shared" si="3"/>
        <v>وطنيه</v>
      </c>
      <c r="N46" s="2"/>
      <c r="O46" s="24" t="str">
        <f>IF(تشكيلات!D49=0,"",تشكيلات!D49)</f>
        <v>وطنيه</v>
      </c>
      <c r="P46" s="26" t="str">
        <f>IF(تشكيلات!$J$6=0,"",تشكيلات!$J$6)</f>
        <v>7-1</v>
      </c>
      <c r="Q46" s="24" t="str">
        <f>IF(تشكيلات!I49="الفصل بالكامل","الفصل بالكامل",IF(تشكيلات!I49="تالي","الفصل بالكامل",تشكيلات!I49&amp;""))</f>
        <v>الفصل بالكامل</v>
      </c>
      <c r="R46" s="26" t="str">
        <f>IF(تشكيلات!G49=1,"مفردة",IF(تشكيلات!G49=2,"مزدوجة",IF(تشكيلات!G49=3,"ثلاثية",IF(تشكيلات!G49=4,4,IF(تشكيلات!G49=5,5,IF(تشكيلات!G49=6,6,"مفردة"))))))</f>
        <v>مفردة</v>
      </c>
      <c r="S46" s="24" t="str">
        <f>IF(تشكيلات!C49=0,"",تشكيلات!C49)</f>
        <v>داليا</v>
      </c>
      <c r="T46" s="26">
        <f>تشكيلات!J49</f>
        <v>0</v>
      </c>
      <c r="U46" s="24" t="str">
        <f>IF(تشكيلات!E49=0,"",تشكيلات!E49)</f>
        <v/>
      </c>
      <c r="V46" s="26" t="str">
        <f>IF(تشكيلات!F49=0,"غرفة رئيسية",تشكيلات!F49)</f>
        <v>غرفة رئيسية</v>
      </c>
      <c r="W46" s="4">
        <v>43</v>
      </c>
    </row>
    <row r="47" spans="2:23">
      <c r="B47" s="24" t="str">
        <f>IF(تشكيلات!C50=0,"",تشكيلات!C50)</f>
        <v>داليا</v>
      </c>
      <c r="C47" s="26" t="str">
        <f t="shared" si="0"/>
        <v>داليا</v>
      </c>
      <c r="D47" s="2"/>
      <c r="H47" s="2"/>
      <c r="K47" s="2"/>
      <c r="L47" s="24" t="str">
        <f>IF(تشكيلات!D50=0,"",تشكيلات!D50)</f>
        <v>اجتماع</v>
      </c>
      <c r="M47" s="26" t="str">
        <f t="shared" si="3"/>
        <v>اجتماع</v>
      </c>
      <c r="N47" s="2"/>
      <c r="O47" s="24" t="str">
        <f>IF(تشكيلات!D50=0,"",تشكيلات!D50)</f>
        <v>اجتماع</v>
      </c>
      <c r="P47" s="26" t="str">
        <f>IF(تشكيلات!$J$6=0,"",تشكيلات!$J$6)</f>
        <v>7-1</v>
      </c>
      <c r="Q47" s="24" t="str">
        <f>IF(تشكيلات!I50="الفصل بالكامل","الفصل بالكامل",IF(تشكيلات!I50="تالي","الفصل بالكامل",تشكيلات!I50&amp;""))</f>
        <v>الفصل بالكامل</v>
      </c>
      <c r="R47" s="26" t="str">
        <f>IF(تشكيلات!G50=1,"مفردة",IF(تشكيلات!G50=2,"مزدوجة",IF(تشكيلات!G50=3,"ثلاثية",IF(تشكيلات!G50=4,4,IF(تشكيلات!G50=5,5,IF(تشكيلات!G50=6,6,"مفردة"))))))</f>
        <v>مفردة</v>
      </c>
      <c r="S47" s="24" t="str">
        <f>IF(تشكيلات!C50=0,"",تشكيلات!C50)</f>
        <v>داليا</v>
      </c>
      <c r="T47" s="26">
        <f>تشكيلات!J50</f>
        <v>0</v>
      </c>
      <c r="U47" s="24" t="str">
        <f>IF(تشكيلات!E50=0,"",تشكيلات!E50)</f>
        <v/>
      </c>
      <c r="V47" s="26" t="str">
        <f>IF(تشكيلات!F50=0,"غرفة رئيسية",تشكيلات!F50)</f>
        <v>غرفة رئيسية</v>
      </c>
      <c r="W47" s="4">
        <v>44</v>
      </c>
    </row>
    <row r="48" spans="2:23">
      <c r="B48" s="24" t="str">
        <f>IF(تشكيلات!C51=0,"",تشكيلات!C51)</f>
        <v>ديانا</v>
      </c>
      <c r="C48" s="26" t="str">
        <f t="shared" si="0"/>
        <v>ديانا</v>
      </c>
      <c r="D48" s="2"/>
      <c r="H48" s="2"/>
      <c r="K48" s="2"/>
      <c r="L48" s="24" t="str">
        <f>IF(تشكيلات!D51=0,"",تشكيلات!D51)</f>
        <v>تجويد</v>
      </c>
      <c r="M48" s="25" t="str">
        <f t="shared" si="3"/>
        <v>تجويد</v>
      </c>
      <c r="N48" s="2"/>
      <c r="O48" s="24" t="str">
        <f>IF(تشكيلات!D51=0,"",تشكيلات!D51)</f>
        <v>تجويد</v>
      </c>
      <c r="P48" s="25" t="str">
        <f>IF(تشكيلات!$J$6=0,"",تشكيلات!$J$6)</f>
        <v>7-1</v>
      </c>
      <c r="Q48" s="24" t="str">
        <f>IF(تشكيلات!I51="الفصل بالكامل","الفصل بالكامل",IF(تشكيلات!I51="تالي","الفصل بالكامل",تشكيلات!I51&amp;""))</f>
        <v>الفصل بالكامل</v>
      </c>
      <c r="R48" s="25" t="str">
        <f>IF(تشكيلات!G51=1,"مفردة",IF(تشكيلات!G51=2,"مزدوجة",IF(تشكيلات!G51=3,"ثلاثية",IF(تشكيلات!G51=4,4,IF(تشكيلات!G51=5,5,IF(تشكيلات!G51=6,6,"مفردة"))))))</f>
        <v>مفردة</v>
      </c>
      <c r="S48" s="24" t="str">
        <f>IF(تشكيلات!C51=0,"",تشكيلات!C51)</f>
        <v>ديانا</v>
      </c>
      <c r="T48" s="25">
        <f>تشكيلات!J51</f>
        <v>2</v>
      </c>
      <c r="U48" s="24" t="str">
        <f>IF(تشكيلات!E51=0,"",تشكيلات!E51)</f>
        <v/>
      </c>
      <c r="V48" s="25" t="str">
        <f>IF(تشكيلات!F51=0,"غرفة رئيسية",تشكيلات!F51)</f>
        <v>غرفة رئيسية</v>
      </c>
      <c r="W48" s="4">
        <v>45</v>
      </c>
    </row>
    <row r="49" spans="2:23">
      <c r="B49" s="24" t="str">
        <f>IF(تشكيلات!C52=0,"",تشكيلات!C52)</f>
        <v/>
      </c>
      <c r="C49" s="26" t="str">
        <f t="shared" si="0"/>
        <v/>
      </c>
      <c r="D49" s="2"/>
      <c r="H49" s="2"/>
      <c r="K49" s="2"/>
      <c r="L49" s="24" t="str">
        <f>IF(تشكيلات!D52=0,"",تشكيلات!D52)</f>
        <v/>
      </c>
      <c r="M49" s="26" t="str">
        <f t="shared" si="3"/>
        <v/>
      </c>
      <c r="N49" s="2"/>
      <c r="O49" s="24" t="str">
        <f>IF(تشكيلات!D52=0,"",تشكيلات!D52)</f>
        <v/>
      </c>
      <c r="P49" s="26" t="str">
        <f>IF(تشكيلات!$J$6=0,"",تشكيلات!$J$6)</f>
        <v>7-1</v>
      </c>
      <c r="Q49" s="24" t="str">
        <f>IF(تشكيلات!I52="الفصل بالكامل","الفصل بالكامل",IF(تشكيلات!I52="تالي","الفصل بالكامل",تشكيلات!I52&amp;""))</f>
        <v/>
      </c>
      <c r="R49" s="26" t="str">
        <f>IF(تشكيلات!G52=1,"مفردة",IF(تشكيلات!G52=2,"مزدوجة",IF(تشكيلات!G52=3,"ثلاثية",IF(تشكيلات!G52=4,4,IF(تشكيلات!G52=5,5,IF(تشكيلات!G52=6,6,"مفردة"))))))</f>
        <v>مفردة</v>
      </c>
      <c r="S49" s="24" t="str">
        <f>IF(تشكيلات!C52=0,"",تشكيلات!C52)</f>
        <v/>
      </c>
      <c r="T49" s="26">
        <f>تشكيلات!J52</f>
        <v>0</v>
      </c>
      <c r="U49" s="24" t="str">
        <f>IF(تشكيلات!E52=0,"",تشكيلات!E52)</f>
        <v/>
      </c>
      <c r="V49" s="26" t="str">
        <f>IF(تشكيلات!F52=0,"غرفة رئيسية",تشكيلات!F52)</f>
        <v>غرفة رئيسية</v>
      </c>
      <c r="W49" s="4">
        <v>46</v>
      </c>
    </row>
    <row r="50" spans="2:23">
      <c r="B50" s="24" t="str">
        <f>IF(تشكيلات!C53=0,"",تشكيلات!C53)</f>
        <v/>
      </c>
      <c r="C50" s="26" t="str">
        <f t="shared" si="0"/>
        <v/>
      </c>
      <c r="D50" s="2"/>
      <c r="H50" s="2"/>
      <c r="K50" s="2"/>
      <c r="L50" s="24" t="str">
        <f>IF(تشكيلات!D53=0,"",تشكيلات!D53)</f>
        <v/>
      </c>
      <c r="M50" s="26" t="str">
        <f t="shared" si="3"/>
        <v/>
      </c>
      <c r="N50" s="2"/>
      <c r="O50" s="24" t="str">
        <f>IF(تشكيلات!D53=0,"",تشكيلات!D53)</f>
        <v/>
      </c>
      <c r="P50" s="26" t="str">
        <f>IF(تشكيلات!$J$6=0,"",تشكيلات!$J$6)</f>
        <v>7-1</v>
      </c>
      <c r="Q50" s="24" t="str">
        <f>IF(تشكيلات!I53="الفصل بالكامل","الفصل بالكامل",IF(تشكيلات!I53="تالي","الفصل بالكامل",تشكيلات!I53&amp;""))</f>
        <v/>
      </c>
      <c r="R50" s="26" t="str">
        <f>IF(تشكيلات!G53=1,"مفردة",IF(تشكيلات!G53=2,"مزدوجة",IF(تشكيلات!G53=3,"ثلاثية",IF(تشكيلات!G53=4,4,IF(تشكيلات!G53=5,5,IF(تشكيلات!G53=6,6,"مفردة"))))))</f>
        <v>مفردة</v>
      </c>
      <c r="S50" s="24" t="str">
        <f>IF(تشكيلات!C53=0,"",تشكيلات!C53)</f>
        <v/>
      </c>
      <c r="T50" s="26">
        <f>تشكيلات!J53</f>
        <v>0</v>
      </c>
      <c r="U50" s="24" t="str">
        <f>IF(تشكيلات!E53=0,"",تشكيلات!E53)</f>
        <v/>
      </c>
      <c r="V50" s="26" t="str">
        <f>IF(تشكيلات!F53=0,"غرفة رئيسية",تشكيلات!F53)</f>
        <v>غرفة رئيسية</v>
      </c>
      <c r="W50" s="4">
        <v>47</v>
      </c>
    </row>
    <row r="51" spans="2:23">
      <c r="B51" s="24" t="str">
        <f>IF(تشكيلات!C54=0,"",تشكيلات!C54)</f>
        <v/>
      </c>
      <c r="C51" s="25" t="str">
        <f t="shared" si="0"/>
        <v/>
      </c>
      <c r="D51" s="2"/>
      <c r="H51" s="2"/>
      <c r="K51" s="2"/>
      <c r="L51" s="24" t="str">
        <f>IF(تشكيلات!D54=0,"",تشكيلات!D54)</f>
        <v/>
      </c>
      <c r="M51" s="26" t="str">
        <f t="shared" si="3"/>
        <v/>
      </c>
      <c r="N51" s="2"/>
      <c r="O51" s="24" t="str">
        <f>IF(تشكيلات!D54=0,"",تشكيلات!D54)</f>
        <v/>
      </c>
      <c r="P51" s="26" t="str">
        <f>IF(تشكيلات!$J$6=0,"",تشكيلات!$J$6)</f>
        <v>7-1</v>
      </c>
      <c r="Q51" s="24" t="str">
        <f>IF(تشكيلات!I54="الفصل بالكامل","الفصل بالكامل",IF(تشكيلات!I54="تالي","الفصل بالكامل",تشكيلات!I54&amp;""))</f>
        <v/>
      </c>
      <c r="R51" s="26" t="str">
        <f>IF(تشكيلات!G54=1,"مفردة",IF(تشكيلات!G54=2,"مزدوجة",IF(تشكيلات!G54=3,"ثلاثية",IF(تشكيلات!G54=4,4,IF(تشكيلات!G54=5,5,IF(تشكيلات!G54=6,6,"مفردة"))))))</f>
        <v>مفردة</v>
      </c>
      <c r="S51" s="24" t="str">
        <f>IF(تشكيلات!C54=0,"",تشكيلات!C54)</f>
        <v/>
      </c>
      <c r="T51" s="26">
        <f>تشكيلات!J54</f>
        <v>0</v>
      </c>
      <c r="U51" s="24" t="str">
        <f>IF(تشكيلات!E54=0,"",تشكيلات!E54)</f>
        <v/>
      </c>
      <c r="V51" s="26" t="str">
        <f>IF(تشكيلات!F54=0,"غرفة رئيسية",تشكيلات!F54)</f>
        <v>غرفة رئيسية</v>
      </c>
      <c r="W51" s="4">
        <v>48</v>
      </c>
    </row>
    <row r="52" spans="2:23">
      <c r="B52" s="24" t="str">
        <f>IF(تشكيلات!C55=0,"",تشكيلات!C55)</f>
        <v/>
      </c>
      <c r="C52" s="25" t="str">
        <f t="shared" si="0"/>
        <v/>
      </c>
      <c r="D52" s="2"/>
      <c r="H52" s="2"/>
      <c r="K52" s="2"/>
      <c r="L52" s="24" t="str">
        <f>IF(تشكيلات!D55=0,"",تشكيلات!D55)</f>
        <v/>
      </c>
      <c r="M52" s="26" t="str">
        <f t="shared" si="3"/>
        <v/>
      </c>
      <c r="N52" s="2"/>
      <c r="O52" s="24" t="str">
        <f>IF(تشكيلات!D55=0,"",تشكيلات!D55)</f>
        <v/>
      </c>
      <c r="P52" s="26" t="str">
        <f>IF(تشكيلات!$J$6=0,"",تشكيلات!$J$6)</f>
        <v>7-1</v>
      </c>
      <c r="Q52" s="24" t="str">
        <f>IF(تشكيلات!I55="الفصل بالكامل","الفصل بالكامل",IF(تشكيلات!I55="تالي","الفصل بالكامل",تشكيلات!I55&amp;""))</f>
        <v/>
      </c>
      <c r="R52" s="26" t="str">
        <f>IF(تشكيلات!G55=1,"مفردة",IF(تشكيلات!G55=2,"مزدوجة",IF(تشكيلات!G55=3,"ثلاثية",IF(تشكيلات!G55=4,4,IF(تشكيلات!G55=5,5,IF(تشكيلات!G55=6,6,"مفردة"))))))</f>
        <v>مفردة</v>
      </c>
      <c r="S52" s="24" t="str">
        <f>IF(تشكيلات!C55=0,"",تشكيلات!C55)</f>
        <v/>
      </c>
      <c r="T52" s="26">
        <f>تشكيلات!J55</f>
        <v>0</v>
      </c>
      <c r="U52" s="24" t="str">
        <f>IF(تشكيلات!E55=0,"",تشكيلات!E55)</f>
        <v/>
      </c>
      <c r="V52" s="26" t="str">
        <f>IF(تشكيلات!F55=0,"غرفة رئيسية",تشكيلات!F55)</f>
        <v>غرفة رئيسية</v>
      </c>
      <c r="W52" s="4">
        <v>49</v>
      </c>
    </row>
    <row r="53" spans="2:23">
      <c r="B53" s="24" t="str">
        <f>IF(تشكيلات!C56=0,"",تشكيلات!C56)</f>
        <v/>
      </c>
      <c r="C53" s="26" t="str">
        <f t="shared" si="0"/>
        <v/>
      </c>
      <c r="D53" s="2"/>
      <c r="H53" s="2"/>
      <c r="K53" s="2"/>
      <c r="L53" s="24" t="str">
        <f>IF(تشكيلات!D56=0,"",تشكيلات!D56)</f>
        <v/>
      </c>
      <c r="M53" s="26" t="str">
        <f t="shared" si="3"/>
        <v/>
      </c>
      <c r="N53" s="2"/>
      <c r="O53" s="24" t="str">
        <f>IF(تشكيلات!D56=0,"",تشكيلات!D56)</f>
        <v/>
      </c>
      <c r="P53" s="26" t="str">
        <f>IF(تشكيلات!$J$6=0,"",تشكيلات!$J$6)</f>
        <v>7-1</v>
      </c>
      <c r="Q53" s="24" t="str">
        <f>IF(تشكيلات!I56="الفصل بالكامل","الفصل بالكامل",IF(تشكيلات!I56="تالي","الفصل بالكامل",تشكيلات!I56&amp;""))</f>
        <v/>
      </c>
      <c r="R53" s="26" t="str">
        <f>IF(تشكيلات!G56=1,"مفردة",IF(تشكيلات!G56=2,"مزدوجة",IF(تشكيلات!G56=3,"ثلاثية",IF(تشكيلات!G56=4,4,IF(تشكيلات!G56=5,5,IF(تشكيلات!G56=6,6,"مفردة"))))))</f>
        <v>مفردة</v>
      </c>
      <c r="S53" s="24" t="str">
        <f>IF(تشكيلات!C56=0,"",تشكيلات!C56)</f>
        <v/>
      </c>
      <c r="T53" s="26">
        <f>تشكيلات!J56</f>
        <v>0</v>
      </c>
      <c r="U53" s="24" t="str">
        <f>IF(تشكيلات!E56=0,"",تشكيلات!E56)</f>
        <v/>
      </c>
      <c r="V53" s="26" t="str">
        <f>IF(تشكيلات!F56=0,"غرفة رئيسية",تشكيلات!F56)</f>
        <v>غرفة رئيسية</v>
      </c>
      <c r="W53" s="4">
        <v>50</v>
      </c>
    </row>
    <row r="54" spans="2:23">
      <c r="B54" s="24" t="str">
        <f>IF(تشكيلات!C57=0,"",تشكيلات!C57)</f>
        <v/>
      </c>
      <c r="C54" s="26" t="str">
        <f t="shared" si="0"/>
        <v/>
      </c>
      <c r="D54" s="2"/>
      <c r="H54" s="2"/>
      <c r="K54" s="2"/>
      <c r="L54" s="24" t="str">
        <f>IF(تشكيلات!D57=0,"",تشكيلات!D57)</f>
        <v/>
      </c>
      <c r="M54" s="26" t="str">
        <f t="shared" si="3"/>
        <v/>
      </c>
      <c r="N54" s="2"/>
      <c r="O54" s="24" t="str">
        <f>IF(تشكيلات!D57=0,"",تشكيلات!D57)</f>
        <v/>
      </c>
      <c r="P54" s="26" t="str">
        <f>IF(تشكيلات!$J$6=0,"",تشكيلات!$J$6)</f>
        <v>7-1</v>
      </c>
      <c r="Q54" s="24" t="str">
        <f>IF(تشكيلات!I57="الفصل بالكامل","الفصل بالكامل",IF(تشكيلات!I57="تالي","الفصل بالكامل",تشكيلات!I57&amp;""))</f>
        <v/>
      </c>
      <c r="R54" s="26" t="str">
        <f>IF(تشكيلات!G57=1,"مفردة",IF(تشكيلات!G57=2,"مزدوجة",IF(تشكيلات!G57=3,"ثلاثية",IF(تشكيلات!G57=4,4,IF(تشكيلات!G57=5,5,IF(تشكيلات!G57=6,6,"مفردة"))))))</f>
        <v>مفردة</v>
      </c>
      <c r="S54" s="24" t="str">
        <f>IF(تشكيلات!C57=0,"",تشكيلات!C57)</f>
        <v/>
      </c>
      <c r="T54" s="26">
        <f>تشكيلات!J57</f>
        <v>0</v>
      </c>
      <c r="U54" s="24" t="str">
        <f>IF(تشكيلات!E57=0,"",تشكيلات!E57)</f>
        <v/>
      </c>
      <c r="V54" s="26" t="str">
        <f>IF(تشكيلات!F57=0,"غرفة رئيسية",تشكيلات!F57)</f>
        <v>غرفة رئيسية</v>
      </c>
      <c r="W54" s="4">
        <v>51</v>
      </c>
    </row>
    <row r="55" spans="2:23">
      <c r="B55" s="24" t="str">
        <f>IF(تشكيلات!C58=0,"",تشكيلات!C58)</f>
        <v/>
      </c>
      <c r="C55" s="26" t="str">
        <f t="shared" si="0"/>
        <v/>
      </c>
      <c r="D55" s="2"/>
      <c r="H55" s="2"/>
      <c r="K55" s="2"/>
      <c r="L55" s="24" t="str">
        <f>IF(تشكيلات!D58=0,"",تشكيلات!D58)</f>
        <v/>
      </c>
      <c r="M55" s="26" t="str">
        <f t="shared" si="3"/>
        <v/>
      </c>
      <c r="N55" s="2"/>
      <c r="O55" s="24" t="str">
        <f>IF(تشكيلات!D58=0,"",تشكيلات!D58)</f>
        <v/>
      </c>
      <c r="P55" s="26" t="str">
        <f>IF(تشكيلات!$J$6=0,"",تشكيلات!$J$6)</f>
        <v>7-1</v>
      </c>
      <c r="Q55" s="24" t="str">
        <f>IF(تشكيلات!I58="الفصل بالكامل","الفصل بالكامل",IF(تشكيلات!I58="تالي","الفصل بالكامل",تشكيلات!I58&amp;""))</f>
        <v/>
      </c>
      <c r="R55" s="26" t="str">
        <f>IF(تشكيلات!G58=1,"مفردة",IF(تشكيلات!G58=2,"مزدوجة",IF(تشكيلات!G58=3,"ثلاثية",IF(تشكيلات!G58=4,4,IF(تشكيلات!G58=5,5,IF(تشكيلات!G58=6,6,"مفردة"))))))</f>
        <v>مفردة</v>
      </c>
      <c r="S55" s="24" t="str">
        <f>IF(تشكيلات!C58=0,"",تشكيلات!C58)</f>
        <v/>
      </c>
      <c r="T55" s="26">
        <f>تشكيلات!J58</f>
        <v>0</v>
      </c>
      <c r="U55" s="24" t="str">
        <f>IF(تشكيلات!E58=0,"",تشكيلات!E58)</f>
        <v/>
      </c>
      <c r="V55" s="26" t="str">
        <f>IF(تشكيلات!F58=0,"غرفة رئيسية",تشكيلات!F58)</f>
        <v>غرفة رئيسية</v>
      </c>
      <c r="W55" s="4">
        <v>52</v>
      </c>
    </row>
    <row r="56" spans="2:23">
      <c r="B56" s="24" t="str">
        <f>IF(تشكيلات!C59=0,"",تشكيلات!C59)</f>
        <v/>
      </c>
      <c r="C56" s="26" t="str">
        <f t="shared" si="0"/>
        <v/>
      </c>
      <c r="D56" s="2"/>
      <c r="H56" s="2"/>
      <c r="K56" s="2"/>
      <c r="L56" s="24" t="str">
        <f>IF(تشكيلات!D59=0,"",تشكيلات!D59)</f>
        <v/>
      </c>
      <c r="M56" s="26" t="str">
        <f t="shared" si="3"/>
        <v/>
      </c>
      <c r="N56" s="2"/>
      <c r="O56" s="24" t="str">
        <f>IF(تشكيلات!D59=0,"",تشكيلات!D59)</f>
        <v/>
      </c>
      <c r="P56" s="26" t="str">
        <f>IF(تشكيلات!$J$6=0,"",تشكيلات!$J$6)</f>
        <v>7-1</v>
      </c>
      <c r="Q56" s="24" t="str">
        <f>IF(تشكيلات!I59="الفصل بالكامل","الفصل بالكامل",IF(تشكيلات!I59="تالي","الفصل بالكامل",تشكيلات!I59&amp;""))</f>
        <v/>
      </c>
      <c r="R56" s="26" t="str">
        <f>IF(تشكيلات!G59=1,"مفردة",IF(تشكيلات!G59=2,"مزدوجة",IF(تشكيلات!G59=3,"ثلاثية",IF(تشكيلات!G59=4,4,IF(تشكيلات!G59=5,5,IF(تشكيلات!G59=6,6,"مفردة"))))))</f>
        <v>مفردة</v>
      </c>
      <c r="S56" s="24" t="str">
        <f>IF(تشكيلات!C59=0,"",تشكيلات!C59)</f>
        <v/>
      </c>
      <c r="T56" s="26">
        <f>تشكيلات!J59</f>
        <v>0</v>
      </c>
      <c r="U56" s="24" t="str">
        <f>IF(تشكيلات!E59=0,"",تشكيلات!E59)</f>
        <v/>
      </c>
      <c r="V56" s="26" t="str">
        <f>IF(تشكيلات!F59=0,"غرفة رئيسية",تشكيلات!F59)</f>
        <v>غرفة رئيسية</v>
      </c>
      <c r="W56" s="4">
        <v>53</v>
      </c>
    </row>
    <row r="57" spans="2:23">
      <c r="B57" s="24" t="str">
        <f>IF(تشكيلات!C60=0,"",تشكيلات!C60)</f>
        <v/>
      </c>
      <c r="C57" s="26" t="str">
        <f t="shared" si="0"/>
        <v/>
      </c>
      <c r="D57" s="2"/>
      <c r="H57" s="2"/>
      <c r="K57" s="2"/>
      <c r="L57" s="24" t="str">
        <f>IF(تشكيلات!D60=0,"",تشكيلات!D60)</f>
        <v/>
      </c>
      <c r="M57" s="26" t="str">
        <f t="shared" si="3"/>
        <v/>
      </c>
      <c r="N57" s="2"/>
      <c r="O57" s="24" t="str">
        <f>IF(تشكيلات!D60=0,"",تشكيلات!D60)</f>
        <v/>
      </c>
      <c r="P57" s="26" t="str">
        <f>IF(تشكيلات!$J$6=0,"",تشكيلات!$J$6)</f>
        <v>7-1</v>
      </c>
      <c r="Q57" s="24" t="str">
        <f>IF(تشكيلات!I60="الفصل بالكامل","الفصل بالكامل",IF(تشكيلات!I60="تالي","الفصل بالكامل",تشكيلات!I60&amp;""))</f>
        <v/>
      </c>
      <c r="R57" s="26" t="str">
        <f>IF(تشكيلات!G60=1,"مفردة",IF(تشكيلات!G60=2,"مزدوجة",IF(تشكيلات!G60=3,"ثلاثية",IF(تشكيلات!G60=4,4,IF(تشكيلات!G60=5,5,IF(تشكيلات!G60=6,6,"مفردة"))))))</f>
        <v>مفردة</v>
      </c>
      <c r="S57" s="24" t="str">
        <f>IF(تشكيلات!C60=0,"",تشكيلات!C60)</f>
        <v/>
      </c>
      <c r="T57" s="26">
        <f>تشكيلات!J60</f>
        <v>0</v>
      </c>
      <c r="U57" s="24" t="str">
        <f>IF(تشكيلات!E60=0,"",تشكيلات!E60)</f>
        <v/>
      </c>
      <c r="V57" s="26" t="str">
        <f>IF(تشكيلات!F60=0,"غرفة رئيسية",تشكيلات!F60)</f>
        <v>غرفة رئيسية</v>
      </c>
      <c r="W57" s="4">
        <v>54</v>
      </c>
    </row>
    <row r="58" spans="2:23">
      <c r="B58" s="24" t="str">
        <f>IF(تشكيلات!C61=0,"",تشكيلات!C61)</f>
        <v/>
      </c>
      <c r="C58" s="26" t="str">
        <f t="shared" si="0"/>
        <v/>
      </c>
      <c r="D58" s="2"/>
      <c r="H58" s="2"/>
      <c r="K58" s="2"/>
      <c r="L58" s="24" t="str">
        <f>IF(تشكيلات!D61=0,"",تشكيلات!D61)</f>
        <v/>
      </c>
      <c r="M58" s="26" t="str">
        <f t="shared" si="3"/>
        <v/>
      </c>
      <c r="N58" s="2"/>
      <c r="O58" s="24" t="str">
        <f>IF(تشكيلات!D61=0,"",تشكيلات!D61)</f>
        <v/>
      </c>
      <c r="P58" s="26" t="str">
        <f>IF(تشكيلات!$J$6=0,"",تشكيلات!$J$6)</f>
        <v>7-1</v>
      </c>
      <c r="Q58" s="24" t="str">
        <f>IF(تشكيلات!I61="الفصل بالكامل","الفصل بالكامل",IF(تشكيلات!I61="تالي","الفصل بالكامل",تشكيلات!I61&amp;""))</f>
        <v/>
      </c>
      <c r="R58" s="26" t="str">
        <f>IF(تشكيلات!G61=1,"مفردة",IF(تشكيلات!G61=2,"مزدوجة",IF(تشكيلات!G61=3,"ثلاثية",IF(تشكيلات!G61=4,4,IF(تشكيلات!G61=5,5,IF(تشكيلات!G61=6,6,"مفردة"))))))</f>
        <v>مفردة</v>
      </c>
      <c r="S58" s="24" t="str">
        <f>IF(تشكيلات!C61=0,"",تشكيلات!C61)</f>
        <v/>
      </c>
      <c r="T58" s="26">
        <f>تشكيلات!J61</f>
        <v>0</v>
      </c>
      <c r="U58" s="24" t="str">
        <f>IF(تشكيلات!E61=0,"",تشكيلات!E61)</f>
        <v/>
      </c>
      <c r="V58" s="26" t="str">
        <f>IF(تشكيلات!F61=0,"غرفة رئيسية",تشكيلات!F61)</f>
        <v>غرفة رئيسية</v>
      </c>
      <c r="W58" s="4">
        <v>55</v>
      </c>
    </row>
    <row r="59" spans="2:23">
      <c r="B59" s="24" t="str">
        <f>IF(تشكيلات!C62=0,"",تشكيلات!C62)</f>
        <v/>
      </c>
      <c r="C59" s="26" t="str">
        <f t="shared" si="0"/>
        <v/>
      </c>
      <c r="D59" s="2"/>
      <c r="H59" s="2"/>
      <c r="K59" s="2"/>
      <c r="L59" s="24" t="str">
        <f>IF(تشكيلات!D62=0,"",تشكيلات!D62)</f>
        <v/>
      </c>
      <c r="M59" s="25" t="str">
        <f t="shared" si="3"/>
        <v/>
      </c>
      <c r="N59" s="2"/>
      <c r="O59" s="24" t="str">
        <f>IF(تشكيلات!D62=0,"",تشكيلات!D62)</f>
        <v/>
      </c>
      <c r="P59" s="25" t="str">
        <f>IF(تشكيلات!$J$6=0,"",تشكيلات!$J$6)</f>
        <v>7-1</v>
      </c>
      <c r="Q59" s="24" t="str">
        <f>IF(تشكيلات!I62="الفصل بالكامل","الفصل بالكامل",IF(تشكيلات!I62="تالي","الفصل بالكامل",تشكيلات!I62&amp;""))</f>
        <v/>
      </c>
      <c r="R59" s="25" t="str">
        <f>IF(تشكيلات!G62=1,"مفردة",IF(تشكيلات!G62=2,"مزدوجة",IF(تشكيلات!G62=3,"ثلاثية",IF(تشكيلات!G62=4,4,IF(تشكيلات!G62=5,5,IF(تشكيلات!G62=6,6,"مفردة"))))))</f>
        <v>مفردة</v>
      </c>
      <c r="S59" s="24" t="str">
        <f>IF(تشكيلات!C62=0,"",تشكيلات!C62)</f>
        <v/>
      </c>
      <c r="T59" s="25">
        <f>تشكيلات!J62</f>
        <v>0</v>
      </c>
      <c r="U59" s="24" t="str">
        <f>IF(تشكيلات!E62=0,"",تشكيلات!E62)</f>
        <v/>
      </c>
      <c r="V59" s="25" t="str">
        <f>IF(تشكيلات!F62=0,"غرفة رئيسية",تشكيلات!F62)</f>
        <v>غرفة رئيسية</v>
      </c>
      <c r="W59" s="4">
        <v>56</v>
      </c>
    </row>
    <row r="60" spans="2:23">
      <c r="B60" s="24" t="str">
        <f>IF(تشكيلات!C63=0,"",تشكيلات!C63)</f>
        <v/>
      </c>
      <c r="C60" s="26" t="str">
        <f t="shared" si="0"/>
        <v/>
      </c>
      <c r="D60" s="2"/>
      <c r="H60" s="2"/>
      <c r="K60" s="2"/>
      <c r="L60" s="24" t="str">
        <f>IF(تشكيلات!D63=0,"",تشكيلات!D63)</f>
        <v/>
      </c>
      <c r="M60" s="26" t="str">
        <f t="shared" si="3"/>
        <v/>
      </c>
      <c r="N60" s="2"/>
      <c r="O60" s="24" t="str">
        <f>IF(تشكيلات!D63=0,"",تشكيلات!D63)</f>
        <v/>
      </c>
      <c r="P60" s="26" t="str">
        <f>IF(تشكيلات!$J$6=0,"",تشكيلات!$J$6)</f>
        <v>7-1</v>
      </c>
      <c r="Q60" s="24" t="str">
        <f>IF(تشكيلات!I63="الفصل بالكامل","الفصل بالكامل",IF(تشكيلات!I63="تالي","الفصل بالكامل",تشكيلات!I63&amp;""))</f>
        <v/>
      </c>
      <c r="R60" s="26" t="str">
        <f>IF(تشكيلات!G63=1,"مفردة",IF(تشكيلات!G63=2,"مزدوجة",IF(تشكيلات!G63=3,"ثلاثية",IF(تشكيلات!G63=4,4,IF(تشكيلات!G63=5,5,IF(تشكيلات!G63=6,6,"مفردة"))))))</f>
        <v>مفردة</v>
      </c>
      <c r="S60" s="24" t="str">
        <f>IF(تشكيلات!C63=0,"",تشكيلات!C63)</f>
        <v/>
      </c>
      <c r="T60" s="26">
        <f>تشكيلات!J63</f>
        <v>0</v>
      </c>
      <c r="U60" s="24" t="str">
        <f>IF(تشكيلات!E63=0,"",تشكيلات!E63)</f>
        <v/>
      </c>
      <c r="V60" s="26" t="str">
        <f>IF(تشكيلات!F63=0,"غرفة رئيسية",تشكيلات!F63)</f>
        <v>غرفة رئيسية</v>
      </c>
      <c r="W60" s="4">
        <v>57</v>
      </c>
    </row>
    <row r="61" spans="2:23">
      <c r="B61" s="24" t="str">
        <f>IF(تشكيلات!C64=0,"",تشكيلات!C64)</f>
        <v/>
      </c>
      <c r="C61" s="26" t="str">
        <f t="shared" si="0"/>
        <v/>
      </c>
      <c r="D61" s="2"/>
      <c r="H61" s="2"/>
      <c r="K61" s="2"/>
      <c r="L61" s="24" t="str">
        <f>IF(تشكيلات!D64=0,"",تشكيلات!D64)</f>
        <v/>
      </c>
      <c r="M61" s="26" t="str">
        <f t="shared" si="3"/>
        <v/>
      </c>
      <c r="N61" s="2"/>
      <c r="O61" s="24" t="str">
        <f>IF(تشكيلات!D64=0,"",تشكيلات!D64)</f>
        <v/>
      </c>
      <c r="P61" s="26" t="str">
        <f>IF(تشكيلات!$J$6=0,"",تشكيلات!$J$6)</f>
        <v>7-1</v>
      </c>
      <c r="Q61" s="24" t="str">
        <f>IF(تشكيلات!I64="الفصل بالكامل","الفصل بالكامل",IF(تشكيلات!I64="تالي","الفصل بالكامل",تشكيلات!I64&amp;""))</f>
        <v/>
      </c>
      <c r="R61" s="26" t="str">
        <f>IF(تشكيلات!G64=1,"مفردة",IF(تشكيلات!G64=2,"مزدوجة",IF(تشكيلات!G64=3,"ثلاثية",IF(تشكيلات!G64=4,4,IF(تشكيلات!G64=5,5,IF(تشكيلات!G64=6,6,"مفردة"))))))</f>
        <v>مفردة</v>
      </c>
      <c r="S61" s="24" t="str">
        <f>IF(تشكيلات!C64=0,"",تشكيلات!C64)</f>
        <v/>
      </c>
      <c r="T61" s="26">
        <f>تشكيلات!J64</f>
        <v>0</v>
      </c>
      <c r="U61" s="24" t="str">
        <f>IF(تشكيلات!E64=0,"",تشكيلات!E64)</f>
        <v/>
      </c>
      <c r="V61" s="26" t="str">
        <f>IF(تشكيلات!F64=0,"غرفة رئيسية",تشكيلات!F64)</f>
        <v>غرفة رئيسية</v>
      </c>
      <c r="W61" s="4">
        <v>58</v>
      </c>
    </row>
    <row r="62" spans="2:23">
      <c r="B62" s="24" t="str">
        <f>IF(تشكيلات!C65=0,"",تشكيلات!C65)</f>
        <v/>
      </c>
      <c r="C62" s="26" t="str">
        <f t="shared" si="0"/>
        <v/>
      </c>
      <c r="D62" s="2"/>
      <c r="H62" s="2"/>
      <c r="K62" s="2"/>
      <c r="L62" s="24" t="str">
        <f>IF(تشكيلات!D65=0,"",تشكيلات!D65)</f>
        <v/>
      </c>
      <c r="M62" s="26" t="str">
        <f t="shared" si="3"/>
        <v/>
      </c>
      <c r="N62" s="2"/>
      <c r="O62" s="24" t="str">
        <f>IF(تشكيلات!D65=0,"",تشكيلات!D65)</f>
        <v/>
      </c>
      <c r="P62" s="26" t="str">
        <f>IF(تشكيلات!$J$6=0,"",تشكيلات!$J$6)</f>
        <v>7-1</v>
      </c>
      <c r="Q62" s="24" t="str">
        <f>IF(تشكيلات!I65="الفصل بالكامل","الفصل بالكامل",IF(تشكيلات!I65="تالي","الفصل بالكامل",تشكيلات!I65&amp;""))</f>
        <v/>
      </c>
      <c r="R62" s="26" t="str">
        <f>IF(تشكيلات!G65=1,"مفردة",IF(تشكيلات!G65=2,"مزدوجة",IF(تشكيلات!G65=3,"ثلاثية",IF(تشكيلات!G65=4,4,IF(تشكيلات!G65=5,5,IF(تشكيلات!G65=6,6,"مفردة"))))))</f>
        <v>مفردة</v>
      </c>
      <c r="S62" s="24" t="str">
        <f>IF(تشكيلات!C65=0,"",تشكيلات!C65)</f>
        <v/>
      </c>
      <c r="T62" s="26">
        <f>تشكيلات!J65</f>
        <v>0</v>
      </c>
      <c r="U62" s="24" t="str">
        <f>IF(تشكيلات!E65=0,"",تشكيلات!E65)</f>
        <v/>
      </c>
      <c r="V62" s="26" t="str">
        <f>IF(تشكيلات!F65=0,"غرفة رئيسية",تشكيلات!F65)</f>
        <v>غرفة رئيسية</v>
      </c>
      <c r="W62" s="4">
        <v>59</v>
      </c>
    </row>
    <row r="63" spans="2:23">
      <c r="B63" s="24" t="str">
        <f>IF(تشكيلات!C66=0,"",تشكيلات!C66)</f>
        <v/>
      </c>
      <c r="C63" s="25" t="str">
        <f t="shared" si="0"/>
        <v/>
      </c>
      <c r="D63" s="2"/>
      <c r="H63" s="2"/>
      <c r="K63" s="2"/>
      <c r="L63" s="24" t="str">
        <f>IF(تشكيلات!D66=0,"",تشكيلات!D66)</f>
        <v/>
      </c>
      <c r="M63" s="26" t="str">
        <f t="shared" si="3"/>
        <v/>
      </c>
      <c r="N63" s="2"/>
      <c r="O63" s="24" t="str">
        <f>IF(تشكيلات!D66=0,"",تشكيلات!D66)</f>
        <v/>
      </c>
      <c r="P63" s="26" t="str">
        <f>IF(تشكيلات!$J$6=0,"",تشكيلات!$J$6)</f>
        <v>7-1</v>
      </c>
      <c r="Q63" s="24" t="str">
        <f>IF(تشكيلات!I66="الفصل بالكامل","الفصل بالكامل",IF(تشكيلات!I66="تالي","الفصل بالكامل",تشكيلات!I66&amp;""))</f>
        <v/>
      </c>
      <c r="R63" s="26" t="str">
        <f>IF(تشكيلات!G66=1,"مفردة",IF(تشكيلات!G66=2,"مزدوجة",IF(تشكيلات!G66=3,"ثلاثية",IF(تشكيلات!G66=4,4,IF(تشكيلات!G66=5,5,IF(تشكيلات!G66=6,6,"مفردة"))))))</f>
        <v>مفردة</v>
      </c>
      <c r="S63" s="24" t="str">
        <f>IF(تشكيلات!C66=0,"",تشكيلات!C66)</f>
        <v/>
      </c>
      <c r="T63" s="26">
        <f>تشكيلات!J66</f>
        <v>0</v>
      </c>
      <c r="U63" s="24" t="str">
        <f>IF(تشكيلات!E66=0,"",تشكيلات!E66)</f>
        <v/>
      </c>
      <c r="V63" s="26" t="str">
        <f>IF(تشكيلات!F66=0,"غرفة رئيسية",تشكيلات!F66)</f>
        <v>غرفة رئيسية</v>
      </c>
      <c r="W63" s="4">
        <v>60</v>
      </c>
    </row>
    <row r="64" spans="2:23">
      <c r="B64" s="24" t="str">
        <f>IF(تشكيلات!C67=0,"",تشكيلات!C67)</f>
        <v/>
      </c>
      <c r="C64" s="25" t="str">
        <f t="shared" si="0"/>
        <v/>
      </c>
      <c r="D64" s="2"/>
      <c r="H64" s="2"/>
      <c r="K64" s="2"/>
      <c r="L64" s="24" t="str">
        <f>IF(تشكيلات!D67=0,"",تشكيلات!D67)</f>
        <v/>
      </c>
      <c r="M64" s="26" t="str">
        <f t="shared" si="3"/>
        <v/>
      </c>
      <c r="N64" s="2"/>
      <c r="O64" s="24" t="str">
        <f>IF(تشكيلات!D67=0,"",تشكيلات!D67)</f>
        <v/>
      </c>
      <c r="P64" s="26" t="str">
        <f>IF(تشكيلات!$J$6=0,"",تشكيلات!$J$6)</f>
        <v>7-1</v>
      </c>
      <c r="Q64" s="24" t="str">
        <f>IF(تشكيلات!I67="الفصل بالكامل","الفصل بالكامل",IF(تشكيلات!I67="تالي","الفصل بالكامل",تشكيلات!I67&amp;""))</f>
        <v/>
      </c>
      <c r="R64" s="26" t="str">
        <f>IF(تشكيلات!G67=1,"مفردة",IF(تشكيلات!G67=2,"مزدوجة",IF(تشكيلات!G67=3,"ثلاثية",IF(تشكيلات!G67=4,4,IF(تشكيلات!G67=5,5,IF(تشكيلات!G67=6,6,"مفردة"))))))</f>
        <v>مفردة</v>
      </c>
      <c r="S64" s="24" t="str">
        <f>IF(تشكيلات!C67=0,"",تشكيلات!C67)</f>
        <v/>
      </c>
      <c r="T64" s="26">
        <f>تشكيلات!J67</f>
        <v>0</v>
      </c>
      <c r="U64" s="24" t="str">
        <f>IF(تشكيلات!E67=0,"",تشكيلات!E67)</f>
        <v/>
      </c>
      <c r="V64" s="26" t="str">
        <f>IF(تشكيلات!F67=0,"غرفة رئيسية",تشكيلات!F67)</f>
        <v>غرفة رئيسية</v>
      </c>
      <c r="W64" s="4">
        <v>61</v>
      </c>
    </row>
    <row r="65" spans="2:23">
      <c r="B65" s="24" t="str">
        <f>IF(تشكيلات!C68=0,"",تشكيلات!C68)</f>
        <v/>
      </c>
      <c r="C65" s="26" t="str">
        <f t="shared" si="0"/>
        <v/>
      </c>
      <c r="D65" s="2"/>
      <c r="H65" s="2"/>
      <c r="K65" s="2"/>
      <c r="L65" s="24" t="str">
        <f>IF(تشكيلات!D68=0,"",تشكيلات!D68)</f>
        <v/>
      </c>
      <c r="M65" s="26" t="str">
        <f t="shared" si="3"/>
        <v/>
      </c>
      <c r="N65" s="2"/>
      <c r="O65" s="24" t="str">
        <f>IF(تشكيلات!D68=0,"",تشكيلات!D68)</f>
        <v/>
      </c>
      <c r="P65" s="26" t="str">
        <f>IF(تشكيلات!$J$6=0,"",تشكيلات!$J$6)</f>
        <v>7-1</v>
      </c>
      <c r="Q65" s="24" t="str">
        <f>IF(تشكيلات!I68="الفصل بالكامل","الفصل بالكامل",IF(تشكيلات!I68="تالي","الفصل بالكامل",تشكيلات!I68&amp;""))</f>
        <v/>
      </c>
      <c r="R65" s="26" t="str">
        <f>IF(تشكيلات!G68=1,"مفردة",IF(تشكيلات!G68=2,"مزدوجة",IF(تشكيلات!G68=3,"ثلاثية",IF(تشكيلات!G68=4,4,IF(تشكيلات!G68=5,5,IF(تشكيلات!G68=6,6,"مفردة"))))))</f>
        <v>مفردة</v>
      </c>
      <c r="S65" s="24" t="str">
        <f>IF(تشكيلات!C68=0,"",تشكيلات!C68)</f>
        <v/>
      </c>
      <c r="T65" s="26">
        <f>تشكيلات!J68</f>
        <v>0</v>
      </c>
      <c r="U65" s="24" t="str">
        <f>IF(تشكيلات!E68=0,"",تشكيلات!E68)</f>
        <v/>
      </c>
      <c r="V65" s="26" t="str">
        <f>IF(تشكيلات!F68=0,"غرفة رئيسية",تشكيلات!F68)</f>
        <v>غرفة رئيسية</v>
      </c>
      <c r="W65" s="4">
        <v>62</v>
      </c>
    </row>
    <row r="66" spans="2:23">
      <c r="B66" s="24" t="str">
        <f>IF(تشكيلات!C69=0,"",تشكيلات!C69)</f>
        <v/>
      </c>
      <c r="C66" s="26" t="str">
        <f t="shared" si="0"/>
        <v/>
      </c>
      <c r="D66" s="2"/>
      <c r="H66" s="2"/>
      <c r="K66" s="2"/>
      <c r="L66" s="24" t="str">
        <f>IF(تشكيلات!D69=0,"",تشكيلات!D69)</f>
        <v/>
      </c>
      <c r="M66" s="26" t="str">
        <f t="shared" si="3"/>
        <v/>
      </c>
      <c r="N66" s="2"/>
      <c r="O66" s="24" t="str">
        <f>IF(تشكيلات!D69=0,"",تشكيلات!D69)</f>
        <v/>
      </c>
      <c r="P66" s="26" t="str">
        <f>IF(تشكيلات!$J$6=0,"",تشكيلات!$J$6)</f>
        <v>7-1</v>
      </c>
      <c r="Q66" s="24" t="str">
        <f>IF(تشكيلات!I69="الفصل بالكامل","الفصل بالكامل",IF(تشكيلات!I69="تالي","الفصل بالكامل",تشكيلات!I69&amp;""))</f>
        <v/>
      </c>
      <c r="R66" s="26" t="str">
        <f>IF(تشكيلات!G69=1,"مفردة",IF(تشكيلات!G69=2,"مزدوجة",IF(تشكيلات!G69=3,"ثلاثية",IF(تشكيلات!G69=4,4,IF(تشكيلات!G69=5,5,IF(تشكيلات!G69=6,6,"مفردة"))))))</f>
        <v>مفردة</v>
      </c>
      <c r="S66" s="24" t="str">
        <f>IF(تشكيلات!C69=0,"",تشكيلات!C69)</f>
        <v/>
      </c>
      <c r="T66" s="26">
        <f>تشكيلات!J69</f>
        <v>0</v>
      </c>
      <c r="U66" s="24" t="str">
        <f>IF(تشكيلات!E69=0,"",تشكيلات!E69)</f>
        <v/>
      </c>
      <c r="V66" s="26" t="str">
        <f>IF(تشكيلات!F69=0,"غرفة رئيسية",تشكيلات!F69)</f>
        <v>غرفة رئيسية</v>
      </c>
      <c r="W66" s="4">
        <v>63</v>
      </c>
    </row>
    <row r="67" spans="2:23">
      <c r="B67" s="24" t="str">
        <f>IF(تشكيلات!C70=0,"",تشكيلات!C70)</f>
        <v/>
      </c>
      <c r="C67" s="26" t="str">
        <f t="shared" si="0"/>
        <v/>
      </c>
      <c r="D67" s="2"/>
      <c r="H67" s="2"/>
      <c r="K67" s="2"/>
      <c r="L67" s="24" t="str">
        <f>IF(تشكيلات!D70=0,"",تشكيلات!D70)</f>
        <v/>
      </c>
      <c r="M67" s="26" t="str">
        <f t="shared" si="3"/>
        <v/>
      </c>
      <c r="N67" s="2"/>
      <c r="O67" s="24" t="str">
        <f>IF(تشكيلات!D70=0,"",تشكيلات!D70)</f>
        <v/>
      </c>
      <c r="P67" s="26" t="str">
        <f>IF(تشكيلات!$J$6=0,"",تشكيلات!$J$6)</f>
        <v>7-1</v>
      </c>
      <c r="Q67" s="24" t="str">
        <f>IF(تشكيلات!I70="الفصل بالكامل","الفصل بالكامل",IF(تشكيلات!I70="تالي","الفصل بالكامل",تشكيلات!I70&amp;""))</f>
        <v/>
      </c>
      <c r="R67" s="26" t="str">
        <f>IF(تشكيلات!G70=1,"مفردة",IF(تشكيلات!G70=2,"مزدوجة",IF(تشكيلات!G70=3,"ثلاثية",IF(تشكيلات!G70=4,4,IF(تشكيلات!G70=5,5,IF(تشكيلات!G70=6,6,"مفردة"))))))</f>
        <v>مفردة</v>
      </c>
      <c r="S67" s="24" t="str">
        <f>IF(تشكيلات!C70=0,"",تشكيلات!C70)</f>
        <v/>
      </c>
      <c r="T67" s="26">
        <f>تشكيلات!J70</f>
        <v>0</v>
      </c>
      <c r="U67" s="24" t="str">
        <f>IF(تشكيلات!E70=0,"",تشكيلات!E70)</f>
        <v/>
      </c>
      <c r="V67" s="26" t="str">
        <f>IF(تشكيلات!F70=0,"غرفة رئيسية",تشكيلات!F70)</f>
        <v>غرفة رئيسية</v>
      </c>
      <c r="W67" s="4">
        <v>64</v>
      </c>
    </row>
    <row r="68" spans="2:23">
      <c r="B68" s="24" t="str">
        <f>IF(تشكيلات!C71=0,"",تشكيلات!C71)</f>
        <v/>
      </c>
      <c r="C68" s="26" t="str">
        <f t="shared" si="0"/>
        <v/>
      </c>
      <c r="D68" s="2"/>
      <c r="H68" s="2"/>
      <c r="K68" s="2"/>
      <c r="L68" s="24" t="str">
        <f>IF(تشكيلات!D71=0,"",تشكيلات!D71)</f>
        <v/>
      </c>
      <c r="M68" s="26" t="str">
        <f t="shared" si="3"/>
        <v/>
      </c>
      <c r="N68" s="2"/>
      <c r="O68" s="24" t="str">
        <f>IF(تشكيلات!D71=0,"",تشكيلات!D71)</f>
        <v/>
      </c>
      <c r="P68" s="26" t="str">
        <f>IF(تشكيلات!$J$6=0,"",تشكيلات!$J$6)</f>
        <v>7-1</v>
      </c>
      <c r="Q68" s="24" t="str">
        <f>IF(تشكيلات!I71="الفصل بالكامل","الفصل بالكامل",IF(تشكيلات!I71="تالي","الفصل بالكامل",تشكيلات!I71&amp;""))</f>
        <v/>
      </c>
      <c r="R68" s="26" t="str">
        <f>IF(تشكيلات!G71=1,"مفردة",IF(تشكيلات!G71=2,"مزدوجة",IF(تشكيلات!G71=3,"ثلاثية",IF(تشكيلات!G71=4,4,IF(تشكيلات!G71=5,5,IF(تشكيلات!G71=6,6,"مفردة"))))))</f>
        <v>مفردة</v>
      </c>
      <c r="S68" s="24" t="str">
        <f>IF(تشكيلات!C71=0,"",تشكيلات!C71)</f>
        <v/>
      </c>
      <c r="T68" s="26">
        <f>تشكيلات!J71</f>
        <v>0</v>
      </c>
      <c r="U68" s="24" t="str">
        <f>IF(تشكيلات!E71=0,"",تشكيلات!E71)</f>
        <v/>
      </c>
      <c r="V68" s="26" t="str">
        <f>IF(تشكيلات!F71=0,"غرفة رئيسية",تشكيلات!F71)</f>
        <v>غرفة رئيسية</v>
      </c>
      <c r="W68" s="4">
        <v>65</v>
      </c>
    </row>
    <row r="69" spans="2:23">
      <c r="B69" s="24" t="str">
        <f>IF(تشكيلات!C72=0,"",تشكيلات!C72)</f>
        <v/>
      </c>
      <c r="C69" s="26" t="str">
        <f t="shared" si="0"/>
        <v/>
      </c>
      <c r="D69" s="3"/>
      <c r="H69" s="3"/>
      <c r="K69" s="3"/>
      <c r="N69" s="3"/>
      <c r="O69" s="24" t="str">
        <f>O4</f>
        <v>عربي</v>
      </c>
      <c r="P69" s="26" t="str">
        <f>IF(تشكيلات!$K$6=0,"",تشكيلات!$K$6)</f>
        <v>7-2</v>
      </c>
      <c r="Q69" s="24" t="str">
        <f>Q4</f>
        <v>الفصل بالكامل</v>
      </c>
      <c r="R69" s="26" t="str">
        <f>R4</f>
        <v>مفردة</v>
      </c>
      <c r="S69" s="24" t="str">
        <f>S4</f>
        <v>وداد</v>
      </c>
      <c r="T69" s="26">
        <f>تشكيلات!K7</f>
        <v>0</v>
      </c>
      <c r="U69" s="24" t="str">
        <f>U4</f>
        <v>من 1-4 دون تفريغ</v>
      </c>
      <c r="V69" s="26" t="str">
        <f>V4</f>
        <v>غرفة رئيسية</v>
      </c>
      <c r="W69" s="6">
        <v>1</v>
      </c>
    </row>
    <row r="70" spans="2:23">
      <c r="B70" s="24" t="str">
        <f>IF(تشكيلات!C73=0,"",تشكيلات!C73)</f>
        <v/>
      </c>
      <c r="C70" s="26" t="str">
        <f>B70</f>
        <v/>
      </c>
      <c r="D70" s="3"/>
      <c r="H70" s="3"/>
      <c r="K70" s="3"/>
      <c r="N70" s="3"/>
      <c r="O70" s="24" t="str">
        <f t="shared" ref="O70:O135" si="4">O5</f>
        <v>تدبير</v>
      </c>
      <c r="P70" s="25" t="str">
        <f>IF(تشكيلات!$K$6=0,"",تشكيلات!$K$6)</f>
        <v>7-2</v>
      </c>
      <c r="Q70" s="24" t="str">
        <f t="shared" ref="Q70:S135" si="5">Q5</f>
        <v>الفصل بالكامل</v>
      </c>
      <c r="R70" s="25" t="str">
        <f t="shared" si="5"/>
        <v>مفردة</v>
      </c>
      <c r="S70" s="24" t="str">
        <f t="shared" si="5"/>
        <v>وداد</v>
      </c>
      <c r="T70" s="25">
        <f>تشكيلات!K8</f>
        <v>1</v>
      </c>
      <c r="U70" s="24" t="str">
        <f t="shared" ref="U70:V135" si="6">U5</f>
        <v/>
      </c>
      <c r="V70" s="25" t="str">
        <f t="shared" si="6"/>
        <v>غرفة رئيسية</v>
      </c>
      <c r="W70" s="6">
        <v>2</v>
      </c>
    </row>
    <row r="71" spans="2:23">
      <c r="D71" s="3"/>
      <c r="H71" s="3"/>
      <c r="K71" s="3"/>
      <c r="N71" s="3"/>
      <c r="O71" s="24" t="str">
        <f t="shared" si="4"/>
        <v>عربي</v>
      </c>
      <c r="P71" s="26" t="str">
        <f>IF(تشكيلات!$K$6=0,"",تشكيلات!$K$6)</f>
        <v>7-2</v>
      </c>
      <c r="Q71" s="24" t="str">
        <f t="shared" si="5"/>
        <v>الفصل بالكامل</v>
      </c>
      <c r="R71" s="26" t="str">
        <f t="shared" si="5"/>
        <v>مفردة</v>
      </c>
      <c r="S71" s="24" t="str">
        <f t="shared" si="5"/>
        <v>فايزه</v>
      </c>
      <c r="T71" s="26">
        <f>تشكيلات!K9</f>
        <v>6</v>
      </c>
      <c r="U71" s="24" t="str">
        <f t="shared" si="6"/>
        <v>1-5 دون تفؤيغ</v>
      </c>
      <c r="V71" s="26" t="str">
        <f t="shared" si="6"/>
        <v>غرفة رئيسية</v>
      </c>
      <c r="W71" s="6">
        <v>3</v>
      </c>
    </row>
    <row r="72" spans="2:23">
      <c r="D72" s="3"/>
      <c r="H72" s="3"/>
      <c r="K72" s="3"/>
      <c r="N72" s="3"/>
      <c r="O72" s="24" t="str">
        <f t="shared" si="4"/>
        <v>تدبير</v>
      </c>
      <c r="P72" s="26" t="str">
        <f>IF(تشكيلات!$K$6=0,"",تشكيلات!$K$6)</f>
        <v>7-2</v>
      </c>
      <c r="Q72" s="24" t="str">
        <f t="shared" si="5"/>
        <v>الفصل بالكامل</v>
      </c>
      <c r="R72" s="26" t="str">
        <f t="shared" si="5"/>
        <v>مفردة</v>
      </c>
      <c r="S72" s="24" t="str">
        <f t="shared" si="5"/>
        <v>فايزه</v>
      </c>
      <c r="T72" s="26">
        <f>تشكيلات!K10</f>
        <v>0</v>
      </c>
      <c r="U72" s="24" t="str">
        <f t="shared" si="6"/>
        <v/>
      </c>
      <c r="V72" s="26" t="str">
        <f t="shared" si="6"/>
        <v>غرفة رئيسية</v>
      </c>
      <c r="W72" s="6">
        <v>4</v>
      </c>
    </row>
    <row r="73" spans="2:23">
      <c r="D73" s="3"/>
      <c r="H73" s="3"/>
      <c r="K73" s="3"/>
      <c r="N73" s="3"/>
      <c r="O73" s="24" t="str">
        <f t="shared" si="4"/>
        <v>عربي</v>
      </c>
      <c r="P73" s="26" t="str">
        <f>IF(تشكيلات!$K$6=0,"",تشكيلات!$K$6)</f>
        <v>7-2</v>
      </c>
      <c r="Q73" s="24" t="str">
        <f t="shared" si="5"/>
        <v>الفصل بالكامل</v>
      </c>
      <c r="R73" s="26" t="str">
        <f t="shared" si="5"/>
        <v>مفردة</v>
      </c>
      <c r="S73" s="24" t="str">
        <f t="shared" si="5"/>
        <v>عائشه</v>
      </c>
      <c r="T73" s="26">
        <f>تشكيلات!K11</f>
        <v>0</v>
      </c>
      <c r="U73" s="24" t="str">
        <f t="shared" si="6"/>
        <v>تفريغ احد والخميس 1+2 دوام فقط</v>
      </c>
      <c r="V73" s="26" t="str">
        <f t="shared" si="6"/>
        <v>غرفة رئيسية</v>
      </c>
      <c r="W73" s="6">
        <v>5</v>
      </c>
    </row>
    <row r="74" spans="2:23">
      <c r="O74" s="24" t="str">
        <f t="shared" si="4"/>
        <v>فيزياء</v>
      </c>
      <c r="P74" s="26" t="str">
        <f>IF(تشكيلات!$K$6=0,"",تشكيلات!$K$6)</f>
        <v>7-2</v>
      </c>
      <c r="Q74" s="24" t="str">
        <f t="shared" si="5"/>
        <v>الفصل بالكامل</v>
      </c>
      <c r="R74" s="26" t="str">
        <f t="shared" si="5"/>
        <v>مفردة</v>
      </c>
      <c r="S74" s="24" t="str">
        <f t="shared" si="5"/>
        <v>ميساء</v>
      </c>
      <c r="T74" s="26">
        <f>تشكيلات!K12</f>
        <v>2</v>
      </c>
      <c r="U74" s="24" t="str">
        <f t="shared" si="6"/>
        <v/>
      </c>
      <c r="V74" s="26" t="str">
        <f t="shared" si="6"/>
        <v>غرفة رئيسية</v>
      </c>
      <c r="W74" s="6">
        <v>6</v>
      </c>
    </row>
    <row r="75" spans="2:23">
      <c r="O75" s="24" t="str">
        <f t="shared" si="4"/>
        <v>كيمياء</v>
      </c>
      <c r="P75" s="26" t="str">
        <f>IF(تشكيلات!$K$6=0,"",تشكيلات!$K$6)</f>
        <v>7-2</v>
      </c>
      <c r="Q75" s="24" t="str">
        <f t="shared" si="5"/>
        <v>الفصل بالكامل</v>
      </c>
      <c r="R75" s="26" t="str">
        <f t="shared" si="5"/>
        <v>مفردة</v>
      </c>
      <c r="S75" s="24" t="str">
        <f t="shared" si="5"/>
        <v>ميساء</v>
      </c>
      <c r="T75" s="26">
        <f>تشكيلات!K13</f>
        <v>0</v>
      </c>
      <c r="U75" s="24" t="str">
        <f t="shared" si="6"/>
        <v>دون</v>
      </c>
      <c r="V75" s="26" t="str">
        <f t="shared" si="6"/>
        <v>غرفة رئيسية</v>
      </c>
      <c r="W75" s="6">
        <v>7</v>
      </c>
    </row>
    <row r="76" spans="2:23">
      <c r="O76" s="24" t="str">
        <f t="shared" si="4"/>
        <v>علوم</v>
      </c>
      <c r="P76" s="26" t="str">
        <f>IF(تشكيلات!$K$6=0,"",تشكيلات!$K$6)</f>
        <v>7-2</v>
      </c>
      <c r="Q76" s="24" t="str">
        <f t="shared" si="5"/>
        <v>الفصل بالكامل</v>
      </c>
      <c r="R76" s="26" t="str">
        <f t="shared" si="5"/>
        <v>مفردة</v>
      </c>
      <c r="S76" s="24" t="str">
        <f t="shared" si="5"/>
        <v>ميساء</v>
      </c>
      <c r="T76" s="26">
        <f>تشكيلات!K14</f>
        <v>1</v>
      </c>
      <c r="U76" s="24" t="str">
        <f t="shared" si="6"/>
        <v/>
      </c>
      <c r="V76" s="26" t="str">
        <f t="shared" si="6"/>
        <v>غرفة رئيسية</v>
      </c>
      <c r="W76" s="6">
        <v>8</v>
      </c>
    </row>
    <row r="77" spans="2:23">
      <c r="O77" s="24" t="str">
        <f t="shared" si="4"/>
        <v>رياضيات</v>
      </c>
      <c r="P77" s="26" t="str">
        <f>IF(تشكيلات!$K$6=0,"",تشكيلات!$K$6)</f>
        <v>7-2</v>
      </c>
      <c r="Q77" s="24" t="str">
        <f t="shared" si="5"/>
        <v>الفصل بالكامل</v>
      </c>
      <c r="R77" s="26" t="str">
        <f t="shared" si="5"/>
        <v>مفردة</v>
      </c>
      <c r="S77" s="24" t="str">
        <f t="shared" si="5"/>
        <v>ميساء</v>
      </c>
      <c r="T77" s="26">
        <f>تشكيلات!K15</f>
        <v>0</v>
      </c>
      <c r="U77" s="24" t="str">
        <f t="shared" si="6"/>
        <v/>
      </c>
      <c r="V77" s="26" t="str">
        <f t="shared" si="6"/>
        <v>غرفة رئيسية</v>
      </c>
      <c r="W77" s="6">
        <v>9</v>
      </c>
    </row>
    <row r="78" spans="2:23">
      <c r="O78" s="24" t="str">
        <f t="shared" si="4"/>
        <v>انكليزي</v>
      </c>
      <c r="P78" s="26" t="str">
        <f>IF(تشكيلات!$K$6=0,"",تشكيلات!$K$6)</f>
        <v>7-2</v>
      </c>
      <c r="Q78" s="24" t="str">
        <f t="shared" si="5"/>
        <v>الفصل بالكامل</v>
      </c>
      <c r="R78" s="26" t="str">
        <f t="shared" si="5"/>
        <v>مفردة</v>
      </c>
      <c r="S78" s="24" t="str">
        <f t="shared" si="5"/>
        <v>ورده</v>
      </c>
      <c r="T78" s="26">
        <f>تشكيلات!K16</f>
        <v>3</v>
      </c>
      <c r="U78" s="24" t="str">
        <f t="shared" si="6"/>
        <v>دون تفريغ</v>
      </c>
      <c r="V78" s="26" t="str">
        <f t="shared" si="6"/>
        <v>غرفة رئيسية</v>
      </c>
      <c r="W78" s="6">
        <v>10</v>
      </c>
    </row>
    <row r="79" spans="2:23">
      <c r="O79" s="24" t="str">
        <f t="shared" si="4"/>
        <v>حاسب</v>
      </c>
      <c r="P79" s="26" t="str">
        <f>IF(تشكيلات!$K$6=0,"",تشكيلات!$K$6)</f>
        <v>7-2</v>
      </c>
      <c r="Q79" s="24" t="str">
        <f t="shared" si="5"/>
        <v>الفصل بالكامل</v>
      </c>
      <c r="R79" s="26" t="str">
        <f t="shared" si="5"/>
        <v>مفردة</v>
      </c>
      <c r="S79" s="24" t="str">
        <f t="shared" si="5"/>
        <v>ورده</v>
      </c>
      <c r="T79" s="26">
        <f>تشكيلات!K17</f>
        <v>0</v>
      </c>
      <c r="U79" s="24" t="str">
        <f t="shared" si="6"/>
        <v/>
      </c>
      <c r="V79" s="26" t="str">
        <f t="shared" si="6"/>
        <v>غرفة رئيسية</v>
      </c>
      <c r="W79" s="6">
        <v>11</v>
      </c>
    </row>
    <row r="80" spans="2:23">
      <c r="O80" s="24" t="str">
        <f t="shared" si="4"/>
        <v>رياضيات</v>
      </c>
      <c r="P80" s="26" t="str">
        <f>IF(تشكيلات!$K$6=0,"",تشكيلات!$K$6)</f>
        <v>7-2</v>
      </c>
      <c r="Q80" s="24" t="str">
        <f t="shared" si="5"/>
        <v>الفصل بالكامل</v>
      </c>
      <c r="R80" s="26" t="str">
        <f t="shared" si="5"/>
        <v>مفردة</v>
      </c>
      <c r="S80" s="24" t="str">
        <f t="shared" si="5"/>
        <v>شذى</v>
      </c>
      <c r="T80" s="26">
        <f>تشكيلات!K18</f>
        <v>4</v>
      </c>
      <c r="U80" s="24" t="str">
        <f t="shared" si="6"/>
        <v>دوام احد تنين وخميس حصص اولى</v>
      </c>
      <c r="V80" s="26" t="str">
        <f t="shared" si="6"/>
        <v>غرفة رئيسية</v>
      </c>
      <c r="W80" s="6">
        <v>12</v>
      </c>
    </row>
    <row r="81" spans="15:23">
      <c r="O81" s="24" t="str">
        <f t="shared" si="4"/>
        <v>فرائض</v>
      </c>
      <c r="P81" s="25" t="str">
        <f>IF(تشكيلات!$K$6=0,"",تشكيلات!$K$6)</f>
        <v>7-2</v>
      </c>
      <c r="Q81" s="24" t="str">
        <f t="shared" si="5"/>
        <v>الفصل بالكامل</v>
      </c>
      <c r="R81" s="25" t="str">
        <f t="shared" si="5"/>
        <v>مفردة</v>
      </c>
      <c r="S81" s="24" t="str">
        <f t="shared" si="5"/>
        <v>زليخه</v>
      </c>
      <c r="T81" s="25">
        <f>تشكيلات!K19</f>
        <v>0</v>
      </c>
      <c r="U81" s="24" t="str">
        <f t="shared" si="6"/>
        <v>دوام احد 7 وثلاثاء 6+7 وخميس 1+2</v>
      </c>
      <c r="V81" s="25" t="str">
        <f t="shared" si="6"/>
        <v>غرفة رئيسية</v>
      </c>
      <c r="W81" s="6">
        <v>13</v>
      </c>
    </row>
    <row r="82" spans="15:23">
      <c r="O82" s="24" t="str">
        <f t="shared" si="4"/>
        <v>تفسير</v>
      </c>
      <c r="P82" s="26" t="str">
        <f>IF(تشكيلات!$K$6=0,"",تشكيلات!$K$6)</f>
        <v>7-2</v>
      </c>
      <c r="Q82" s="24" t="str">
        <f t="shared" si="5"/>
        <v>الفصل بالكامل</v>
      </c>
      <c r="R82" s="26" t="str">
        <f t="shared" si="5"/>
        <v>مفردة</v>
      </c>
      <c r="S82" s="24" t="str">
        <f t="shared" si="5"/>
        <v>علا</v>
      </c>
      <c r="T82" s="26">
        <f>تشكيلات!K20</f>
        <v>0</v>
      </c>
      <c r="U82" s="24" t="str">
        <f t="shared" si="6"/>
        <v>دوام تنين وخميس</v>
      </c>
      <c r="V82" s="26" t="str">
        <f t="shared" si="6"/>
        <v>غرفة رئيسية</v>
      </c>
      <c r="W82" s="6">
        <v>14</v>
      </c>
    </row>
    <row r="83" spans="15:23">
      <c r="O83" s="24" t="str">
        <f t="shared" si="4"/>
        <v>فن الحوار</v>
      </c>
      <c r="P83" s="26" t="str">
        <f>IF(تشكيلات!$K$6=0,"",تشكيلات!$K$6)</f>
        <v>7-2</v>
      </c>
      <c r="Q83" s="24" t="str">
        <f t="shared" si="5"/>
        <v>الفصل بالكامل</v>
      </c>
      <c r="R83" s="26" t="str">
        <f t="shared" si="5"/>
        <v>مفردة</v>
      </c>
      <c r="S83" s="24" t="str">
        <f t="shared" si="5"/>
        <v>علا</v>
      </c>
      <c r="T83" s="26">
        <f>تشكيلات!K21</f>
        <v>0</v>
      </c>
      <c r="U83" s="24" t="str">
        <f t="shared" si="6"/>
        <v/>
      </c>
      <c r="V83" s="26" t="str">
        <f t="shared" si="6"/>
        <v>غرفة رئيسية</v>
      </c>
      <c r="W83" s="6">
        <v>15</v>
      </c>
    </row>
    <row r="84" spans="15:23">
      <c r="O84" s="24" t="str">
        <f t="shared" si="4"/>
        <v>دعوه</v>
      </c>
      <c r="P84" s="26" t="str">
        <f>IF(تشكيلات!$K$6=0,"",تشكيلات!$K$6)</f>
        <v>7-2</v>
      </c>
      <c r="Q84" s="24" t="str">
        <f t="shared" si="5"/>
        <v>الفصل بالكامل</v>
      </c>
      <c r="R84" s="26" t="str">
        <f t="shared" si="5"/>
        <v>مفردة</v>
      </c>
      <c r="S84" s="24" t="str">
        <f t="shared" si="5"/>
        <v>علا</v>
      </c>
      <c r="T84" s="26">
        <f>تشكيلات!K22</f>
        <v>0</v>
      </c>
      <c r="U84" s="24" t="str">
        <f t="shared" si="6"/>
        <v/>
      </c>
      <c r="V84" s="26" t="str">
        <f t="shared" si="6"/>
        <v>غرفة رئيسية</v>
      </c>
      <c r="W84" s="6">
        <v>16</v>
      </c>
    </row>
    <row r="85" spans="15:23">
      <c r="O85" s="24" t="str">
        <f t="shared" si="4"/>
        <v>تجويد</v>
      </c>
      <c r="P85" s="26" t="str">
        <f>IF(تشكيلات!$K$6=0,"",تشكيلات!$K$6)</f>
        <v>7-2</v>
      </c>
      <c r="Q85" s="24" t="str">
        <f t="shared" si="5"/>
        <v>الفصل بالكامل</v>
      </c>
      <c r="R85" s="26" t="str">
        <f t="shared" si="5"/>
        <v>مفردة</v>
      </c>
      <c r="S85" s="24" t="str">
        <f t="shared" si="5"/>
        <v>علا</v>
      </c>
      <c r="T85" s="26">
        <f>تشكيلات!K23</f>
        <v>0</v>
      </c>
      <c r="U85" s="24" t="str">
        <f t="shared" si="6"/>
        <v/>
      </c>
      <c r="V85" s="26" t="str">
        <f t="shared" si="6"/>
        <v>غرفة رئيسية</v>
      </c>
      <c r="W85" s="6">
        <v>17</v>
      </c>
    </row>
    <row r="86" spans="15:23">
      <c r="O86" s="24" t="str">
        <f t="shared" si="4"/>
        <v>فقه</v>
      </c>
      <c r="P86" s="26" t="str">
        <f>IF(تشكيلات!$K$6=0,"",تشكيلات!$K$6)</f>
        <v>7-2</v>
      </c>
      <c r="Q86" s="24" t="str">
        <f t="shared" si="5"/>
        <v>الفصل بالكامل</v>
      </c>
      <c r="R86" s="26" t="str">
        <f t="shared" si="5"/>
        <v>مفردة</v>
      </c>
      <c r="S86" s="24" t="str">
        <f t="shared" si="5"/>
        <v>هنادي</v>
      </c>
      <c r="T86" s="26">
        <f>تشكيلات!K24</f>
        <v>2</v>
      </c>
      <c r="U86" s="24" t="str">
        <f t="shared" si="6"/>
        <v>دوام تنين وثلاثاء</v>
      </c>
      <c r="V86" s="26" t="str">
        <f t="shared" si="6"/>
        <v>غرفة رئيسية</v>
      </c>
      <c r="W86" s="6">
        <v>18</v>
      </c>
    </row>
    <row r="87" spans="15:23">
      <c r="O87" s="24" t="str">
        <f t="shared" si="4"/>
        <v>عربي</v>
      </c>
      <c r="P87" s="26" t="str">
        <f>IF(تشكيلات!$K$6=0,"",تشكيلات!$K$6)</f>
        <v>7-2</v>
      </c>
      <c r="Q87" s="24" t="str">
        <f t="shared" si="5"/>
        <v>الفصل بالكامل</v>
      </c>
      <c r="R87" s="26" t="str">
        <f t="shared" si="5"/>
        <v>مفردة</v>
      </c>
      <c r="S87" s="24" t="str">
        <f t="shared" si="5"/>
        <v>هنادي</v>
      </c>
      <c r="T87" s="26">
        <f>تشكيلات!K25</f>
        <v>1</v>
      </c>
      <c r="U87" s="24" t="str">
        <f t="shared" si="6"/>
        <v/>
      </c>
      <c r="V87" s="26" t="str">
        <f t="shared" si="6"/>
        <v>غرفة رئيسية</v>
      </c>
      <c r="W87" s="6">
        <v>19</v>
      </c>
    </row>
    <row r="88" spans="15:23">
      <c r="O88" s="24" t="str">
        <f t="shared" si="4"/>
        <v>سيره</v>
      </c>
      <c r="P88" s="26" t="str">
        <f>IF(تشكيلات!$K$6=0,"",تشكيلات!$K$6)</f>
        <v>7-2</v>
      </c>
      <c r="Q88" s="24" t="str">
        <f t="shared" si="5"/>
        <v>الفصل بالكامل</v>
      </c>
      <c r="R88" s="26" t="str">
        <f t="shared" si="5"/>
        <v>مفردة</v>
      </c>
      <c r="S88" s="24" t="str">
        <f t="shared" si="5"/>
        <v>ايمان</v>
      </c>
      <c r="T88" s="26">
        <f>تشكيلات!K26</f>
        <v>1</v>
      </c>
      <c r="U88" s="24" t="str">
        <f t="shared" si="6"/>
        <v>تفريغ الثلاثاء ودوام 3 ايام</v>
      </c>
      <c r="V88" s="26" t="str">
        <f t="shared" si="6"/>
        <v>غرفة رئيسية</v>
      </c>
      <c r="W88" s="6">
        <v>20</v>
      </c>
    </row>
    <row r="89" spans="15:23">
      <c r="O89" s="24" t="str">
        <f t="shared" si="4"/>
        <v>اصول</v>
      </c>
      <c r="P89" s="26" t="str">
        <f>IF(تشكيلات!$K$6=0,"",تشكيلات!$K$6)</f>
        <v>7-2</v>
      </c>
      <c r="Q89" s="24" t="str">
        <f t="shared" si="5"/>
        <v>الفصل بالكامل</v>
      </c>
      <c r="R89" s="26" t="str">
        <f t="shared" si="5"/>
        <v>مفردة</v>
      </c>
      <c r="S89" s="24" t="str">
        <f t="shared" si="5"/>
        <v>ايمان</v>
      </c>
      <c r="T89" s="26">
        <f>تشكيلات!K27</f>
        <v>0</v>
      </c>
      <c r="U89" s="24" t="str">
        <f t="shared" si="6"/>
        <v/>
      </c>
      <c r="V89" s="26" t="str">
        <f t="shared" si="6"/>
        <v>غرفة رئيسية</v>
      </c>
      <c r="W89" s="6">
        <v>21</v>
      </c>
    </row>
    <row r="90" spans="15:23">
      <c r="O90" s="24" t="str">
        <f t="shared" si="4"/>
        <v>دعوه</v>
      </c>
      <c r="P90" s="26" t="str">
        <f>IF(تشكيلات!$K$6=0,"",تشكيلات!$K$6)</f>
        <v>7-2</v>
      </c>
      <c r="Q90" s="24" t="str">
        <f t="shared" si="5"/>
        <v>الفصل بالكامل</v>
      </c>
      <c r="R90" s="26" t="str">
        <f t="shared" si="5"/>
        <v>مفردة</v>
      </c>
      <c r="S90" s="24" t="str">
        <f t="shared" si="5"/>
        <v>ايمان</v>
      </c>
      <c r="T90" s="26">
        <f>تشكيلات!K28</f>
        <v>0</v>
      </c>
      <c r="U90" s="24" t="str">
        <f t="shared" si="6"/>
        <v/>
      </c>
      <c r="V90" s="26" t="str">
        <f t="shared" si="6"/>
        <v>غرفة رئيسية</v>
      </c>
      <c r="W90" s="6">
        <v>22</v>
      </c>
    </row>
    <row r="91" spans="15:23">
      <c r="O91" s="24" t="str">
        <f t="shared" si="4"/>
        <v>عقيده</v>
      </c>
      <c r="P91" s="26" t="str">
        <f>IF(تشكيلات!$K$6=0,"",تشكيلات!$K$6)</f>
        <v>7-2</v>
      </c>
      <c r="Q91" s="24" t="str">
        <f t="shared" si="5"/>
        <v>الفصل بالكامل</v>
      </c>
      <c r="R91" s="26" t="str">
        <f t="shared" si="5"/>
        <v>مفردة</v>
      </c>
      <c r="S91" s="24" t="str">
        <f t="shared" si="5"/>
        <v>الاء</v>
      </c>
      <c r="T91" s="26">
        <f>تشكيلات!K29</f>
        <v>1</v>
      </c>
      <c r="U91" s="24" t="str">
        <f t="shared" si="6"/>
        <v/>
      </c>
      <c r="V91" s="26" t="str">
        <f t="shared" si="6"/>
        <v>غرفة رئيسية</v>
      </c>
      <c r="W91" s="6">
        <v>23</v>
      </c>
    </row>
    <row r="92" spans="15:23">
      <c r="O92" s="24" t="str">
        <f t="shared" si="4"/>
        <v>قرآن</v>
      </c>
      <c r="P92" s="25" t="str">
        <f>IF(تشكيلات!$K$6=0,"",تشكيلات!$K$6)</f>
        <v>7-2</v>
      </c>
      <c r="Q92" s="24" t="str">
        <f t="shared" si="5"/>
        <v>الفصل بالكامل</v>
      </c>
      <c r="R92" s="25" t="str">
        <f t="shared" si="5"/>
        <v>مفردة</v>
      </c>
      <c r="S92" s="24" t="str">
        <f t="shared" si="5"/>
        <v>الاء</v>
      </c>
      <c r="T92" s="25">
        <f>تشكيلات!K30</f>
        <v>0</v>
      </c>
      <c r="U92" s="24" t="str">
        <f t="shared" si="6"/>
        <v/>
      </c>
      <c r="V92" s="25" t="str">
        <f t="shared" si="6"/>
        <v>غرفة رئيسية</v>
      </c>
      <c r="W92" s="6">
        <v>24</v>
      </c>
    </row>
    <row r="93" spans="15:23">
      <c r="O93" s="24" t="str">
        <f t="shared" si="4"/>
        <v>تفسير</v>
      </c>
      <c r="P93" s="26" t="str">
        <f>IF(تشكيلات!$K$6=0,"",تشكيلات!$K$6)</f>
        <v>7-2</v>
      </c>
      <c r="Q93" s="24" t="str">
        <f t="shared" si="5"/>
        <v>الفصل بالكامل</v>
      </c>
      <c r="R93" s="26" t="str">
        <f t="shared" si="5"/>
        <v>مفردة</v>
      </c>
      <c r="S93" s="24" t="str">
        <f t="shared" si="5"/>
        <v>الاء</v>
      </c>
      <c r="T93" s="26">
        <f>تشكيلات!K31</f>
        <v>0</v>
      </c>
      <c r="U93" s="24" t="str">
        <f t="shared" si="6"/>
        <v/>
      </c>
      <c r="V93" s="26" t="str">
        <f t="shared" si="6"/>
        <v>غرفة رئيسية</v>
      </c>
      <c r="W93" s="6">
        <v>25</v>
      </c>
    </row>
    <row r="94" spans="15:23">
      <c r="O94" s="24" t="str">
        <f t="shared" si="4"/>
        <v>دعوه</v>
      </c>
      <c r="P94" s="26" t="str">
        <f>IF(تشكيلات!$K$6=0,"",تشكيلات!$K$6)</f>
        <v>7-2</v>
      </c>
      <c r="Q94" s="24" t="str">
        <f t="shared" si="5"/>
        <v>الفصل بالكامل</v>
      </c>
      <c r="R94" s="26" t="str">
        <f t="shared" si="5"/>
        <v>مفردة</v>
      </c>
      <c r="S94" s="24" t="str">
        <f t="shared" si="5"/>
        <v>ازدهار</v>
      </c>
      <c r="T94" s="26">
        <f>تشكيلات!K32</f>
        <v>2</v>
      </c>
      <c r="U94" s="24" t="str">
        <f t="shared" si="6"/>
        <v/>
      </c>
      <c r="V94" s="26" t="str">
        <f t="shared" si="6"/>
        <v>غرفة رئيسية</v>
      </c>
      <c r="W94" s="6">
        <v>26</v>
      </c>
    </row>
    <row r="95" spans="15:23">
      <c r="O95" s="24" t="str">
        <f t="shared" si="4"/>
        <v>فقه</v>
      </c>
      <c r="P95" s="26" t="str">
        <f>IF(تشكيلات!$K$6=0,"",تشكيلات!$K$6)</f>
        <v>7-2</v>
      </c>
      <c r="Q95" s="24" t="str">
        <f t="shared" si="5"/>
        <v>الفصل بالكامل</v>
      </c>
      <c r="R95" s="26" t="str">
        <f t="shared" si="5"/>
        <v>مفردة</v>
      </c>
      <c r="S95" s="24" t="str">
        <f t="shared" si="5"/>
        <v>ازدهار</v>
      </c>
      <c r="T95" s="26">
        <f>تشكيلات!K33</f>
        <v>0</v>
      </c>
      <c r="U95" s="24" t="str">
        <f t="shared" si="6"/>
        <v/>
      </c>
      <c r="V95" s="26" t="str">
        <f t="shared" si="6"/>
        <v>غرفة رئيسية</v>
      </c>
      <c r="W95" s="6">
        <v>27</v>
      </c>
    </row>
    <row r="96" spans="15:23">
      <c r="O96" s="24" t="str">
        <f t="shared" si="4"/>
        <v>فلسفه</v>
      </c>
      <c r="P96" s="26" t="str">
        <f>IF(تشكيلات!$K$6=0,"",تشكيلات!$K$6)</f>
        <v>7-2</v>
      </c>
      <c r="Q96" s="24" t="str">
        <f t="shared" si="5"/>
        <v>الفصل بالكامل</v>
      </c>
      <c r="R96" s="26" t="str">
        <f t="shared" si="5"/>
        <v>مفردة</v>
      </c>
      <c r="S96" s="24" t="str">
        <f t="shared" si="5"/>
        <v>بشرى</v>
      </c>
      <c r="T96" s="26">
        <f>تشكيلات!K34</f>
        <v>0</v>
      </c>
      <c r="U96" s="24" t="str">
        <f t="shared" si="6"/>
        <v/>
      </c>
      <c r="V96" s="26" t="str">
        <f t="shared" si="6"/>
        <v>غرفة رئيسية</v>
      </c>
      <c r="W96" s="6">
        <v>28</v>
      </c>
    </row>
    <row r="97" spans="15:23">
      <c r="O97" s="24" t="str">
        <f t="shared" si="4"/>
        <v>حاسب</v>
      </c>
      <c r="P97" s="26" t="str">
        <f>IF(تشكيلات!$K$6=0,"",تشكيلات!$K$6)</f>
        <v>7-2</v>
      </c>
      <c r="Q97" s="24" t="str">
        <f t="shared" si="5"/>
        <v>الفصل بالكامل</v>
      </c>
      <c r="R97" s="26" t="str">
        <f t="shared" si="5"/>
        <v>مفردة</v>
      </c>
      <c r="S97" s="24" t="str">
        <f t="shared" si="5"/>
        <v>منى</v>
      </c>
      <c r="T97" s="26">
        <f>تشكيلات!K35</f>
        <v>1</v>
      </c>
      <c r="U97" s="24" t="str">
        <f t="shared" si="6"/>
        <v/>
      </c>
      <c r="V97" s="26" t="str">
        <f t="shared" si="6"/>
        <v>غرفة رئيسية</v>
      </c>
      <c r="W97" s="6">
        <v>29</v>
      </c>
    </row>
    <row r="98" spans="15:23">
      <c r="O98" s="24" t="str">
        <f t="shared" si="4"/>
        <v>احصاء</v>
      </c>
      <c r="P98" s="26" t="str">
        <f>IF(تشكيلات!$K$6=0,"",تشكيلات!$K$6)</f>
        <v>7-2</v>
      </c>
      <c r="Q98" s="24" t="str">
        <f t="shared" si="5"/>
        <v>الفصل بالكامل</v>
      </c>
      <c r="R98" s="26" t="str">
        <f t="shared" si="5"/>
        <v>مفردة</v>
      </c>
      <c r="S98" s="24" t="str">
        <f t="shared" si="5"/>
        <v>منى</v>
      </c>
      <c r="T98" s="26">
        <f>تشكيلات!K36</f>
        <v>0</v>
      </c>
      <c r="U98" s="24" t="str">
        <f t="shared" si="6"/>
        <v/>
      </c>
      <c r="V98" s="26" t="str">
        <f t="shared" si="6"/>
        <v>غرفة رئيسية</v>
      </c>
      <c r="W98" s="6">
        <v>30</v>
      </c>
    </row>
    <row r="99" spans="15:23">
      <c r="O99" s="24" t="str">
        <f t="shared" si="4"/>
        <v>رياضيات</v>
      </c>
      <c r="P99" s="26" t="str">
        <f>IF(تشكيلات!$K$6=0,"",تشكيلات!$K$6)</f>
        <v>7-2</v>
      </c>
      <c r="Q99" s="24" t="str">
        <f t="shared" si="5"/>
        <v>الفصل بالكامل</v>
      </c>
      <c r="R99" s="26" t="str">
        <f t="shared" si="5"/>
        <v>مفردة</v>
      </c>
      <c r="S99" s="24" t="str">
        <f t="shared" si="5"/>
        <v>منى</v>
      </c>
      <c r="T99" s="26">
        <f>تشكيلات!K37</f>
        <v>0</v>
      </c>
      <c r="U99" s="24" t="str">
        <f t="shared" si="6"/>
        <v/>
      </c>
      <c r="V99" s="26" t="str">
        <f t="shared" si="6"/>
        <v>غرفة رئيسية</v>
      </c>
      <c r="W99" s="6">
        <v>31</v>
      </c>
    </row>
    <row r="100" spans="15:23">
      <c r="O100" s="24" t="str">
        <f t="shared" si="4"/>
        <v>اجتماع</v>
      </c>
      <c r="P100" s="26" t="str">
        <f>IF(تشكيلات!$K$6=0,"",تشكيلات!$K$6)</f>
        <v>7-2</v>
      </c>
      <c r="Q100" s="24" t="str">
        <f t="shared" si="5"/>
        <v>الفصل بالكامل</v>
      </c>
      <c r="R100" s="26" t="str">
        <f t="shared" si="5"/>
        <v>مفردة</v>
      </c>
      <c r="S100" s="24" t="str">
        <f t="shared" si="5"/>
        <v>شاغر</v>
      </c>
      <c r="T100" s="26">
        <f>تشكيلات!K38</f>
        <v>4</v>
      </c>
      <c r="U100" s="24" t="str">
        <f t="shared" si="6"/>
        <v/>
      </c>
      <c r="V100" s="26" t="str">
        <f t="shared" si="6"/>
        <v>غرفة رئيسية</v>
      </c>
      <c r="W100" s="6">
        <v>32</v>
      </c>
    </row>
    <row r="101" spans="15:23">
      <c r="O101" s="24" t="str">
        <f t="shared" si="4"/>
        <v>تاريخ</v>
      </c>
      <c r="P101" s="26" t="str">
        <f>IF(تشكيلات!$K$6=0,"",تشكيلات!$K$6)</f>
        <v>7-2</v>
      </c>
      <c r="Q101" s="24" t="str">
        <f t="shared" si="5"/>
        <v>الفصل بالكامل</v>
      </c>
      <c r="R101" s="26" t="str">
        <f t="shared" si="5"/>
        <v>مفردة</v>
      </c>
      <c r="S101" s="24" t="str">
        <f t="shared" si="5"/>
        <v>شاغر</v>
      </c>
      <c r="T101" s="26">
        <f>تشكيلات!K39</f>
        <v>0</v>
      </c>
      <c r="U101" s="24" t="str">
        <f t="shared" si="6"/>
        <v/>
      </c>
      <c r="V101" s="26" t="str">
        <f t="shared" si="6"/>
        <v>غرفة رئيسية</v>
      </c>
      <c r="W101" s="6">
        <v>33</v>
      </c>
    </row>
    <row r="102" spans="15:23">
      <c r="O102" s="24" t="str">
        <f t="shared" si="4"/>
        <v>وطنيه</v>
      </c>
      <c r="P102" s="26" t="str">
        <f>IF(تشكيلات!$K$6=0,"",تشكيلات!$K$6)</f>
        <v>7-2</v>
      </c>
      <c r="Q102" s="24" t="str">
        <f t="shared" si="5"/>
        <v>الفصل بالكامل</v>
      </c>
      <c r="R102" s="26" t="str">
        <f t="shared" si="5"/>
        <v>مفردة</v>
      </c>
      <c r="S102" s="24" t="str">
        <f t="shared" si="5"/>
        <v>شاغر</v>
      </c>
      <c r="T102" s="26">
        <f>تشكيلات!K40</f>
        <v>0</v>
      </c>
      <c r="U102" s="24" t="str">
        <f t="shared" si="6"/>
        <v/>
      </c>
      <c r="V102" s="26" t="str">
        <f t="shared" si="6"/>
        <v>غرفة رئيسية</v>
      </c>
      <c r="W102" s="6">
        <v>34</v>
      </c>
    </row>
    <row r="103" spans="15:23">
      <c r="O103" s="24" t="str">
        <f t="shared" si="4"/>
        <v>حديث</v>
      </c>
      <c r="P103" s="25" t="str">
        <f>IF(تشكيلات!$K$6=0,"",تشكيلات!$K$6)</f>
        <v>7-2</v>
      </c>
      <c r="Q103" s="24" t="str">
        <f t="shared" si="5"/>
        <v>الفصل بالكامل</v>
      </c>
      <c r="R103" s="25" t="str">
        <f t="shared" si="5"/>
        <v>مفردة</v>
      </c>
      <c r="S103" s="24" t="str">
        <f t="shared" si="5"/>
        <v>ندى</v>
      </c>
      <c r="T103" s="25">
        <f>تشكيلات!K41</f>
        <v>1</v>
      </c>
      <c r="U103" s="24" t="str">
        <f t="shared" si="6"/>
        <v/>
      </c>
      <c r="V103" s="25" t="str">
        <f t="shared" si="6"/>
        <v>غرفة رئيسية</v>
      </c>
      <c r="W103" s="6">
        <v>35</v>
      </c>
    </row>
    <row r="104" spans="15:23">
      <c r="O104" s="24" t="str">
        <f t="shared" si="4"/>
        <v>مصطلح</v>
      </c>
      <c r="P104" s="26" t="str">
        <f>IF(تشكيلات!$K$6=0,"",تشكيلات!$K$6)</f>
        <v>7-2</v>
      </c>
      <c r="Q104" s="24" t="str">
        <f t="shared" si="5"/>
        <v>الفصل بالكامل</v>
      </c>
      <c r="R104" s="26" t="str">
        <f t="shared" si="5"/>
        <v>مفردة</v>
      </c>
      <c r="S104" s="24" t="str">
        <f t="shared" si="5"/>
        <v>ندى</v>
      </c>
      <c r="T104" s="26">
        <f>تشكيلات!K42</f>
        <v>0</v>
      </c>
      <c r="U104" s="24" t="str">
        <f t="shared" si="6"/>
        <v/>
      </c>
      <c r="V104" s="26" t="str">
        <f t="shared" si="6"/>
        <v>غرفة رئيسية</v>
      </c>
      <c r="W104" s="6">
        <v>36</v>
      </c>
    </row>
    <row r="105" spans="15:23">
      <c r="O105" s="24" t="str">
        <f t="shared" si="4"/>
        <v>شمائل</v>
      </c>
      <c r="P105" s="26" t="str">
        <f>IF(تشكيلات!$K$6=0,"",تشكيلات!$K$6)</f>
        <v>7-2</v>
      </c>
      <c r="Q105" s="24" t="str">
        <f t="shared" si="5"/>
        <v>الفصل بالكامل</v>
      </c>
      <c r="R105" s="26" t="str">
        <f t="shared" si="5"/>
        <v>مفردة</v>
      </c>
      <c r="S105" s="24" t="str">
        <f t="shared" si="5"/>
        <v>ندى</v>
      </c>
      <c r="T105" s="26">
        <f>تشكيلات!K43</f>
        <v>1</v>
      </c>
      <c r="U105" s="24" t="str">
        <f t="shared" si="6"/>
        <v/>
      </c>
      <c r="V105" s="26" t="str">
        <f t="shared" si="6"/>
        <v>غرفة رئيسية</v>
      </c>
      <c r="W105" s="6">
        <v>37</v>
      </c>
    </row>
    <row r="106" spans="15:23">
      <c r="O106" s="24" t="str">
        <f t="shared" si="4"/>
        <v>انكليزي</v>
      </c>
      <c r="P106" s="26" t="str">
        <f>IF(تشكيلات!$K$6=0,"",تشكيلات!$K$6)</f>
        <v>7-2</v>
      </c>
      <c r="Q106" s="24" t="str">
        <f t="shared" si="5"/>
        <v>الفصل بالكامل</v>
      </c>
      <c r="R106" s="26" t="str">
        <f t="shared" si="5"/>
        <v>مفردة</v>
      </c>
      <c r="S106" s="24" t="str">
        <f t="shared" si="5"/>
        <v>نوره</v>
      </c>
      <c r="T106" s="26">
        <f>تشكيلات!K44</f>
        <v>0</v>
      </c>
      <c r="U106" s="24" t="str">
        <f t="shared" si="6"/>
        <v/>
      </c>
      <c r="V106" s="26" t="str">
        <f t="shared" si="6"/>
        <v>غرفة رئيسية</v>
      </c>
      <c r="W106" s="6">
        <v>38</v>
      </c>
    </row>
    <row r="107" spans="15:23">
      <c r="O107" s="24" t="str">
        <f t="shared" si="4"/>
        <v>فرنسي</v>
      </c>
      <c r="P107" s="26" t="str">
        <f>IF(تشكيلات!$K$6=0,"",تشكيلات!$K$6)</f>
        <v>7-2</v>
      </c>
      <c r="Q107" s="24" t="str">
        <f t="shared" si="5"/>
        <v>الفصل بالكامل</v>
      </c>
      <c r="R107" s="26" t="str">
        <f t="shared" si="5"/>
        <v>مفردة</v>
      </c>
      <c r="S107" s="24" t="str">
        <f t="shared" si="5"/>
        <v>نهله</v>
      </c>
      <c r="T107" s="26">
        <f>تشكيلات!K45</f>
        <v>0</v>
      </c>
      <c r="U107" s="24" t="str">
        <f t="shared" si="6"/>
        <v/>
      </c>
      <c r="V107" s="26" t="str">
        <f t="shared" si="6"/>
        <v>غرفة رئيسية</v>
      </c>
      <c r="W107" s="6">
        <v>39</v>
      </c>
    </row>
    <row r="108" spans="15:23">
      <c r="O108" s="24" t="str">
        <f t="shared" si="4"/>
        <v>فرنسي</v>
      </c>
      <c r="P108" s="26" t="str">
        <f>IF(تشكيلات!$K$6=0,"",تشكيلات!$K$6)</f>
        <v>7-2</v>
      </c>
      <c r="Q108" s="24" t="str">
        <f t="shared" si="5"/>
        <v>الفصل بالكامل</v>
      </c>
      <c r="R108" s="26" t="str">
        <f t="shared" si="5"/>
        <v>مفردة</v>
      </c>
      <c r="S108" s="24" t="str">
        <f t="shared" si="5"/>
        <v>امنه</v>
      </c>
      <c r="T108" s="26">
        <f>تشكيلات!K46</f>
        <v>2</v>
      </c>
      <c r="U108" s="24" t="str">
        <f t="shared" si="6"/>
        <v/>
      </c>
      <c r="V108" s="26" t="str">
        <f t="shared" si="6"/>
        <v>غرفة رئيسية</v>
      </c>
      <c r="W108" s="6">
        <v>40</v>
      </c>
    </row>
    <row r="109" spans="15:23">
      <c r="O109" s="24" t="str">
        <f t="shared" si="4"/>
        <v>جغرافيا</v>
      </c>
      <c r="P109" s="26" t="str">
        <f>IF(تشكيلات!$K$6=0,"",تشكيلات!$K$6)</f>
        <v>7-2</v>
      </c>
      <c r="Q109" s="24" t="str">
        <f t="shared" si="5"/>
        <v>الفصل بالكامل</v>
      </c>
      <c r="R109" s="26" t="str">
        <f t="shared" si="5"/>
        <v>مفردة</v>
      </c>
      <c r="S109" s="24" t="str">
        <f t="shared" si="5"/>
        <v>داليا</v>
      </c>
      <c r="T109" s="26">
        <f>تشكيلات!K47</f>
        <v>0</v>
      </c>
      <c r="U109" s="24" t="str">
        <f t="shared" si="6"/>
        <v/>
      </c>
      <c r="V109" s="26" t="str">
        <f t="shared" si="6"/>
        <v>غرفة رئيسية</v>
      </c>
      <c r="W109" s="6">
        <v>41</v>
      </c>
    </row>
    <row r="110" spans="15:23">
      <c r="O110" s="24" t="str">
        <f t="shared" si="4"/>
        <v>تاريخ</v>
      </c>
      <c r="P110" s="26" t="str">
        <f>IF(تشكيلات!$K$6=0,"",تشكيلات!$K$6)</f>
        <v>7-2</v>
      </c>
      <c r="Q110" s="24" t="str">
        <f t="shared" si="5"/>
        <v>الفصل بالكامل</v>
      </c>
      <c r="R110" s="26" t="str">
        <f t="shared" si="5"/>
        <v>مفردة</v>
      </c>
      <c r="S110" s="24" t="str">
        <f t="shared" si="5"/>
        <v>داليا</v>
      </c>
      <c r="T110" s="26">
        <f>تشكيلات!K48</f>
        <v>0</v>
      </c>
      <c r="U110" s="24" t="str">
        <f t="shared" si="6"/>
        <v/>
      </c>
      <c r="V110" s="26" t="str">
        <f t="shared" si="6"/>
        <v>غرفة رئيسية</v>
      </c>
      <c r="W110" s="6">
        <v>42</v>
      </c>
    </row>
    <row r="111" spans="15:23">
      <c r="O111" s="24" t="str">
        <f t="shared" si="4"/>
        <v>وطنيه</v>
      </c>
      <c r="P111" s="26" t="str">
        <f>IF(تشكيلات!$K$6=0,"",تشكيلات!$K$6)</f>
        <v>7-2</v>
      </c>
      <c r="Q111" s="24" t="str">
        <f t="shared" si="5"/>
        <v>الفصل بالكامل</v>
      </c>
      <c r="R111" s="26" t="str">
        <f t="shared" si="5"/>
        <v>مفردة</v>
      </c>
      <c r="S111" s="24" t="str">
        <f t="shared" si="5"/>
        <v>داليا</v>
      </c>
      <c r="T111" s="26">
        <f>تشكيلات!K49</f>
        <v>0</v>
      </c>
      <c r="U111" s="24" t="str">
        <f t="shared" si="6"/>
        <v/>
      </c>
      <c r="V111" s="26" t="str">
        <f t="shared" si="6"/>
        <v>غرفة رئيسية</v>
      </c>
      <c r="W111" s="6">
        <v>43</v>
      </c>
    </row>
    <row r="112" spans="15:23">
      <c r="O112" s="24" t="str">
        <f t="shared" si="4"/>
        <v>اجتماع</v>
      </c>
      <c r="P112" s="26" t="str">
        <f>IF(تشكيلات!$K$6=0,"",تشكيلات!$K$6)</f>
        <v>7-2</v>
      </c>
      <c r="Q112" s="24" t="str">
        <f t="shared" si="5"/>
        <v>الفصل بالكامل</v>
      </c>
      <c r="R112" s="26" t="str">
        <f t="shared" si="5"/>
        <v>مفردة</v>
      </c>
      <c r="S112" s="24" t="str">
        <f t="shared" si="5"/>
        <v>داليا</v>
      </c>
      <c r="T112" s="26">
        <f>تشكيلات!K50</f>
        <v>0</v>
      </c>
      <c r="U112" s="24" t="str">
        <f t="shared" si="6"/>
        <v/>
      </c>
      <c r="V112" s="26" t="str">
        <f t="shared" si="6"/>
        <v>غرفة رئيسية</v>
      </c>
      <c r="W112" s="6">
        <v>44</v>
      </c>
    </row>
    <row r="113" spans="15:23">
      <c r="O113" s="24" t="str">
        <f t="shared" si="4"/>
        <v>تجويد</v>
      </c>
      <c r="P113" s="26" t="str">
        <f>IF(تشكيلات!$K$6=0,"",تشكيلات!$K$6)</f>
        <v>7-2</v>
      </c>
      <c r="Q113" s="24" t="str">
        <f t="shared" si="5"/>
        <v>الفصل بالكامل</v>
      </c>
      <c r="R113" s="26" t="str">
        <f t="shared" si="5"/>
        <v>مفردة</v>
      </c>
      <c r="S113" s="24" t="str">
        <f t="shared" si="5"/>
        <v>ديانا</v>
      </c>
      <c r="T113" s="26">
        <f>تشكيلات!K51</f>
        <v>2</v>
      </c>
      <c r="U113" s="24" t="str">
        <f t="shared" si="6"/>
        <v/>
      </c>
      <c r="V113" s="26" t="str">
        <f t="shared" si="6"/>
        <v>غرفة رئيسية</v>
      </c>
      <c r="W113" s="6">
        <v>45</v>
      </c>
    </row>
    <row r="114" spans="15:23">
      <c r="O114" s="24" t="str">
        <f t="shared" si="4"/>
        <v/>
      </c>
      <c r="P114" s="25" t="str">
        <f>IF(تشكيلات!$K$6=0,"",تشكيلات!$K$6)</f>
        <v>7-2</v>
      </c>
      <c r="Q114" s="24" t="str">
        <f t="shared" si="5"/>
        <v/>
      </c>
      <c r="R114" s="25" t="str">
        <f t="shared" si="5"/>
        <v>مفردة</v>
      </c>
      <c r="S114" s="24" t="str">
        <f t="shared" si="5"/>
        <v/>
      </c>
      <c r="T114" s="25">
        <f>تشكيلات!K52</f>
        <v>0</v>
      </c>
      <c r="U114" s="24" t="str">
        <f t="shared" si="6"/>
        <v/>
      </c>
      <c r="V114" s="25" t="str">
        <f t="shared" si="6"/>
        <v>غرفة رئيسية</v>
      </c>
      <c r="W114" s="6">
        <v>46</v>
      </c>
    </row>
    <row r="115" spans="15:23">
      <c r="O115" s="24" t="str">
        <f t="shared" si="4"/>
        <v/>
      </c>
      <c r="P115" s="26" t="str">
        <f>IF(تشكيلات!$K$6=0,"",تشكيلات!$K$6)</f>
        <v>7-2</v>
      </c>
      <c r="Q115" s="24" t="str">
        <f t="shared" si="5"/>
        <v/>
      </c>
      <c r="R115" s="26" t="str">
        <f t="shared" si="5"/>
        <v>مفردة</v>
      </c>
      <c r="S115" s="24" t="str">
        <f t="shared" si="5"/>
        <v/>
      </c>
      <c r="T115" s="26">
        <f>تشكيلات!K53</f>
        <v>0</v>
      </c>
      <c r="U115" s="24" t="str">
        <f t="shared" si="6"/>
        <v/>
      </c>
      <c r="V115" s="26" t="str">
        <f t="shared" si="6"/>
        <v>غرفة رئيسية</v>
      </c>
      <c r="W115" s="6">
        <v>47</v>
      </c>
    </row>
    <row r="116" spans="15:23">
      <c r="O116" s="24" t="str">
        <f t="shared" si="4"/>
        <v/>
      </c>
      <c r="P116" s="26" t="str">
        <f>IF(تشكيلات!$K$6=0,"",تشكيلات!$K$6)</f>
        <v>7-2</v>
      </c>
      <c r="Q116" s="24" t="str">
        <f t="shared" si="5"/>
        <v/>
      </c>
      <c r="R116" s="26" t="str">
        <f t="shared" si="5"/>
        <v>مفردة</v>
      </c>
      <c r="S116" s="24" t="str">
        <f t="shared" si="5"/>
        <v/>
      </c>
      <c r="T116" s="26">
        <f>تشكيلات!K54</f>
        <v>0</v>
      </c>
      <c r="U116" s="24" t="str">
        <f t="shared" si="6"/>
        <v/>
      </c>
      <c r="V116" s="26" t="str">
        <f t="shared" si="6"/>
        <v>غرفة رئيسية</v>
      </c>
      <c r="W116" s="6">
        <v>48</v>
      </c>
    </row>
    <row r="117" spans="15:23">
      <c r="O117" s="24" t="str">
        <f t="shared" si="4"/>
        <v/>
      </c>
      <c r="P117" s="26" t="str">
        <f>IF(تشكيلات!$K$6=0,"",تشكيلات!$K$6)</f>
        <v>7-2</v>
      </c>
      <c r="Q117" s="24" t="str">
        <f t="shared" si="5"/>
        <v/>
      </c>
      <c r="R117" s="26" t="str">
        <f t="shared" si="5"/>
        <v>مفردة</v>
      </c>
      <c r="S117" s="24" t="str">
        <f t="shared" si="5"/>
        <v/>
      </c>
      <c r="T117" s="26">
        <f>تشكيلات!K55</f>
        <v>0</v>
      </c>
      <c r="U117" s="24" t="str">
        <f t="shared" si="6"/>
        <v/>
      </c>
      <c r="V117" s="26" t="str">
        <f t="shared" si="6"/>
        <v>غرفة رئيسية</v>
      </c>
      <c r="W117" s="6">
        <v>49</v>
      </c>
    </row>
    <row r="118" spans="15:23">
      <c r="O118" s="24" t="str">
        <f t="shared" si="4"/>
        <v/>
      </c>
      <c r="P118" s="26" t="str">
        <f>IF(تشكيلات!$K$6=0,"",تشكيلات!$K$6)</f>
        <v>7-2</v>
      </c>
      <c r="Q118" s="24" t="str">
        <f t="shared" si="5"/>
        <v/>
      </c>
      <c r="R118" s="26" t="str">
        <f t="shared" si="5"/>
        <v>مفردة</v>
      </c>
      <c r="S118" s="24" t="str">
        <f t="shared" si="5"/>
        <v/>
      </c>
      <c r="T118" s="26">
        <f>تشكيلات!K56</f>
        <v>0</v>
      </c>
      <c r="U118" s="24" t="str">
        <f t="shared" si="6"/>
        <v/>
      </c>
      <c r="V118" s="26" t="str">
        <f t="shared" si="6"/>
        <v>غرفة رئيسية</v>
      </c>
      <c r="W118" s="6">
        <v>50</v>
      </c>
    </row>
    <row r="119" spans="15:23">
      <c r="O119" s="24" t="str">
        <f t="shared" si="4"/>
        <v/>
      </c>
      <c r="P119" s="26" t="str">
        <f>IF(تشكيلات!$K$6=0,"",تشكيلات!$K$6)</f>
        <v>7-2</v>
      </c>
      <c r="Q119" s="24" t="str">
        <f t="shared" si="5"/>
        <v/>
      </c>
      <c r="R119" s="26" t="str">
        <f t="shared" si="5"/>
        <v>مفردة</v>
      </c>
      <c r="S119" s="24" t="str">
        <f t="shared" si="5"/>
        <v/>
      </c>
      <c r="T119" s="26">
        <f>تشكيلات!K57</f>
        <v>0</v>
      </c>
      <c r="U119" s="24" t="str">
        <f t="shared" si="6"/>
        <v/>
      </c>
      <c r="V119" s="26" t="str">
        <f t="shared" si="6"/>
        <v>غرفة رئيسية</v>
      </c>
      <c r="W119" s="6">
        <v>51</v>
      </c>
    </row>
    <row r="120" spans="15:23">
      <c r="O120" s="24" t="str">
        <f t="shared" si="4"/>
        <v/>
      </c>
      <c r="P120" s="26" t="str">
        <f>IF(تشكيلات!$K$6=0,"",تشكيلات!$K$6)</f>
        <v>7-2</v>
      </c>
      <c r="Q120" s="24" t="str">
        <f t="shared" si="5"/>
        <v/>
      </c>
      <c r="R120" s="26" t="str">
        <f t="shared" si="5"/>
        <v>مفردة</v>
      </c>
      <c r="S120" s="24" t="str">
        <f t="shared" si="5"/>
        <v/>
      </c>
      <c r="T120" s="26">
        <f>تشكيلات!K58</f>
        <v>0</v>
      </c>
      <c r="U120" s="24" t="str">
        <f t="shared" si="6"/>
        <v/>
      </c>
      <c r="V120" s="26" t="str">
        <f t="shared" si="6"/>
        <v>غرفة رئيسية</v>
      </c>
      <c r="W120" s="6">
        <v>52</v>
      </c>
    </row>
    <row r="121" spans="15:23">
      <c r="O121" s="24" t="str">
        <f t="shared" si="4"/>
        <v/>
      </c>
      <c r="P121" s="26" t="str">
        <f>IF(تشكيلات!$K$6=0,"",تشكيلات!$K$6)</f>
        <v>7-2</v>
      </c>
      <c r="Q121" s="24" t="str">
        <f t="shared" si="5"/>
        <v/>
      </c>
      <c r="R121" s="26" t="str">
        <f t="shared" si="5"/>
        <v>مفردة</v>
      </c>
      <c r="S121" s="24" t="str">
        <f t="shared" si="5"/>
        <v/>
      </c>
      <c r="T121" s="26">
        <f>تشكيلات!K59</f>
        <v>0</v>
      </c>
      <c r="U121" s="24" t="str">
        <f t="shared" si="6"/>
        <v/>
      </c>
      <c r="V121" s="26" t="str">
        <f t="shared" si="6"/>
        <v>غرفة رئيسية</v>
      </c>
      <c r="W121" s="6">
        <v>53</v>
      </c>
    </row>
    <row r="122" spans="15:23">
      <c r="O122" s="24" t="str">
        <f t="shared" si="4"/>
        <v/>
      </c>
      <c r="P122" s="26" t="str">
        <f>IF(تشكيلات!$K$6=0,"",تشكيلات!$K$6)</f>
        <v>7-2</v>
      </c>
      <c r="Q122" s="24" t="str">
        <f t="shared" si="5"/>
        <v/>
      </c>
      <c r="R122" s="26" t="str">
        <f t="shared" si="5"/>
        <v>مفردة</v>
      </c>
      <c r="S122" s="24" t="str">
        <f t="shared" si="5"/>
        <v/>
      </c>
      <c r="T122" s="26">
        <f>تشكيلات!K60</f>
        <v>0</v>
      </c>
      <c r="U122" s="24" t="str">
        <f t="shared" si="6"/>
        <v/>
      </c>
      <c r="V122" s="26" t="str">
        <f t="shared" si="6"/>
        <v>غرفة رئيسية</v>
      </c>
      <c r="W122" s="6">
        <v>54</v>
      </c>
    </row>
    <row r="123" spans="15:23">
      <c r="O123" s="24" t="str">
        <f t="shared" si="4"/>
        <v/>
      </c>
      <c r="P123" s="26" t="str">
        <f>IF(تشكيلات!$K$6=0,"",تشكيلات!$K$6)</f>
        <v>7-2</v>
      </c>
      <c r="Q123" s="24" t="str">
        <f t="shared" si="5"/>
        <v/>
      </c>
      <c r="R123" s="26" t="str">
        <f t="shared" si="5"/>
        <v>مفردة</v>
      </c>
      <c r="S123" s="24" t="str">
        <f t="shared" si="5"/>
        <v/>
      </c>
      <c r="T123" s="26">
        <f>تشكيلات!K61</f>
        <v>0</v>
      </c>
      <c r="U123" s="24" t="str">
        <f t="shared" si="6"/>
        <v/>
      </c>
      <c r="V123" s="26" t="str">
        <f t="shared" si="6"/>
        <v>غرفة رئيسية</v>
      </c>
      <c r="W123" s="6">
        <v>55</v>
      </c>
    </row>
    <row r="124" spans="15:23">
      <c r="O124" s="24" t="str">
        <f t="shared" si="4"/>
        <v/>
      </c>
      <c r="P124" s="26" t="str">
        <f>IF(تشكيلات!$K$6=0,"",تشكيلات!$K$6)</f>
        <v>7-2</v>
      </c>
      <c r="Q124" s="24" t="str">
        <f t="shared" si="5"/>
        <v/>
      </c>
      <c r="R124" s="26" t="str">
        <f t="shared" si="5"/>
        <v>مفردة</v>
      </c>
      <c r="S124" s="24" t="str">
        <f t="shared" si="5"/>
        <v/>
      </c>
      <c r="T124" s="26">
        <f>تشكيلات!K62</f>
        <v>0</v>
      </c>
      <c r="U124" s="24" t="str">
        <f t="shared" si="6"/>
        <v/>
      </c>
      <c r="V124" s="26" t="str">
        <f t="shared" si="6"/>
        <v>غرفة رئيسية</v>
      </c>
      <c r="W124" s="6">
        <v>56</v>
      </c>
    </row>
    <row r="125" spans="15:23">
      <c r="O125" s="24" t="str">
        <f t="shared" si="4"/>
        <v/>
      </c>
      <c r="P125" s="25" t="str">
        <f>IF(تشكيلات!$K$6=0,"",تشكيلات!$K$6)</f>
        <v>7-2</v>
      </c>
      <c r="Q125" s="24" t="str">
        <f t="shared" si="5"/>
        <v/>
      </c>
      <c r="R125" s="25" t="str">
        <f t="shared" si="5"/>
        <v>مفردة</v>
      </c>
      <c r="S125" s="24" t="str">
        <f t="shared" si="5"/>
        <v/>
      </c>
      <c r="T125" s="25">
        <f>تشكيلات!K63</f>
        <v>0</v>
      </c>
      <c r="U125" s="24" t="str">
        <f t="shared" si="6"/>
        <v/>
      </c>
      <c r="V125" s="25" t="str">
        <f t="shared" si="6"/>
        <v>غرفة رئيسية</v>
      </c>
      <c r="W125" s="6">
        <v>57</v>
      </c>
    </row>
    <row r="126" spans="15:23">
      <c r="O126" s="24" t="str">
        <f t="shared" si="4"/>
        <v/>
      </c>
      <c r="P126" s="26" t="str">
        <f>IF(تشكيلات!$K$6=0,"",تشكيلات!$K$6)</f>
        <v>7-2</v>
      </c>
      <c r="Q126" s="24" t="str">
        <f t="shared" si="5"/>
        <v/>
      </c>
      <c r="R126" s="26" t="str">
        <f t="shared" si="5"/>
        <v>مفردة</v>
      </c>
      <c r="S126" s="24" t="str">
        <f t="shared" si="5"/>
        <v/>
      </c>
      <c r="T126" s="26">
        <f>تشكيلات!K64</f>
        <v>0</v>
      </c>
      <c r="U126" s="24" t="str">
        <f t="shared" si="6"/>
        <v/>
      </c>
      <c r="V126" s="26" t="str">
        <f t="shared" si="6"/>
        <v>غرفة رئيسية</v>
      </c>
      <c r="W126" s="6">
        <v>58</v>
      </c>
    </row>
    <row r="127" spans="15:23">
      <c r="O127" s="24" t="str">
        <f t="shared" si="4"/>
        <v/>
      </c>
      <c r="P127" s="26" t="str">
        <f>IF(تشكيلات!$K$6=0,"",تشكيلات!$K$6)</f>
        <v>7-2</v>
      </c>
      <c r="Q127" s="24" t="str">
        <f t="shared" si="5"/>
        <v/>
      </c>
      <c r="R127" s="26" t="str">
        <f t="shared" si="5"/>
        <v>مفردة</v>
      </c>
      <c r="S127" s="24" t="str">
        <f t="shared" si="5"/>
        <v/>
      </c>
      <c r="T127" s="26">
        <f>تشكيلات!K65</f>
        <v>0</v>
      </c>
      <c r="U127" s="24" t="str">
        <f t="shared" si="6"/>
        <v/>
      </c>
      <c r="V127" s="26" t="str">
        <f t="shared" si="6"/>
        <v>غرفة رئيسية</v>
      </c>
      <c r="W127" s="6">
        <v>59</v>
      </c>
    </row>
    <row r="128" spans="15:23">
      <c r="O128" s="24" t="str">
        <f t="shared" si="4"/>
        <v/>
      </c>
      <c r="P128" s="26" t="str">
        <f>IF(تشكيلات!$K$6=0,"",تشكيلات!$K$6)</f>
        <v>7-2</v>
      </c>
      <c r="Q128" s="24" t="str">
        <f t="shared" si="5"/>
        <v/>
      </c>
      <c r="R128" s="26" t="str">
        <f t="shared" si="5"/>
        <v>مفردة</v>
      </c>
      <c r="S128" s="24" t="str">
        <f t="shared" si="5"/>
        <v/>
      </c>
      <c r="T128" s="26">
        <f>تشكيلات!K66</f>
        <v>0</v>
      </c>
      <c r="U128" s="24" t="str">
        <f t="shared" si="6"/>
        <v/>
      </c>
      <c r="V128" s="26" t="str">
        <f t="shared" si="6"/>
        <v>غرفة رئيسية</v>
      </c>
      <c r="W128" s="6">
        <v>60</v>
      </c>
    </row>
    <row r="129" spans="15:23">
      <c r="O129" s="24" t="str">
        <f t="shared" si="4"/>
        <v/>
      </c>
      <c r="P129" s="26" t="str">
        <f>IF(تشكيلات!$K$6=0,"",تشكيلات!$K$6)</f>
        <v>7-2</v>
      </c>
      <c r="Q129" s="24" t="str">
        <f t="shared" si="5"/>
        <v/>
      </c>
      <c r="R129" s="26" t="str">
        <f t="shared" si="5"/>
        <v>مفردة</v>
      </c>
      <c r="S129" s="24" t="str">
        <f t="shared" si="5"/>
        <v/>
      </c>
      <c r="T129" s="26">
        <f>تشكيلات!K67</f>
        <v>0</v>
      </c>
      <c r="U129" s="24" t="str">
        <f t="shared" si="6"/>
        <v/>
      </c>
      <c r="V129" s="26" t="str">
        <f t="shared" si="6"/>
        <v>غرفة رئيسية</v>
      </c>
      <c r="W129" s="6">
        <v>61</v>
      </c>
    </row>
    <row r="130" spans="15:23">
      <c r="O130" s="24" t="str">
        <f t="shared" si="4"/>
        <v/>
      </c>
      <c r="P130" s="26" t="str">
        <f>IF(تشكيلات!$K$6=0,"",تشكيلات!$K$6)</f>
        <v>7-2</v>
      </c>
      <c r="Q130" s="24" t="str">
        <f t="shared" si="5"/>
        <v/>
      </c>
      <c r="R130" s="26" t="str">
        <f t="shared" si="5"/>
        <v>مفردة</v>
      </c>
      <c r="S130" s="24" t="str">
        <f t="shared" si="5"/>
        <v/>
      </c>
      <c r="T130" s="26">
        <f>تشكيلات!K68</f>
        <v>0</v>
      </c>
      <c r="U130" s="24" t="str">
        <f t="shared" si="6"/>
        <v/>
      </c>
      <c r="V130" s="26" t="str">
        <f t="shared" si="6"/>
        <v>غرفة رئيسية</v>
      </c>
      <c r="W130" s="6">
        <v>62</v>
      </c>
    </row>
    <row r="131" spans="15:23">
      <c r="O131" s="24" t="str">
        <f t="shared" si="4"/>
        <v/>
      </c>
      <c r="P131" s="26" t="str">
        <f>IF(تشكيلات!$K$6=0,"",تشكيلات!$K$6)</f>
        <v>7-2</v>
      </c>
      <c r="Q131" s="24" t="str">
        <f t="shared" si="5"/>
        <v/>
      </c>
      <c r="R131" s="26" t="str">
        <f t="shared" si="5"/>
        <v>مفردة</v>
      </c>
      <c r="S131" s="24" t="str">
        <f t="shared" si="5"/>
        <v/>
      </c>
      <c r="T131" s="26">
        <f>تشكيلات!K69</f>
        <v>0</v>
      </c>
      <c r="U131" s="24" t="str">
        <f t="shared" si="6"/>
        <v/>
      </c>
      <c r="V131" s="26" t="str">
        <f t="shared" si="6"/>
        <v>غرفة رئيسية</v>
      </c>
      <c r="W131" s="6">
        <v>63</v>
      </c>
    </row>
    <row r="132" spans="15:23">
      <c r="O132" s="24" t="str">
        <f t="shared" si="4"/>
        <v/>
      </c>
      <c r="P132" s="26" t="str">
        <f>IF(تشكيلات!$K$6=0,"",تشكيلات!$K$6)</f>
        <v>7-2</v>
      </c>
      <c r="Q132" s="24" t="str">
        <f t="shared" si="5"/>
        <v/>
      </c>
      <c r="R132" s="26" t="str">
        <f t="shared" si="5"/>
        <v>مفردة</v>
      </c>
      <c r="S132" s="24" t="str">
        <f t="shared" si="5"/>
        <v/>
      </c>
      <c r="T132" s="26">
        <f>تشكيلات!K70</f>
        <v>0</v>
      </c>
      <c r="U132" s="24" t="str">
        <f t="shared" si="6"/>
        <v/>
      </c>
      <c r="V132" s="26" t="str">
        <f t="shared" si="6"/>
        <v>غرفة رئيسية</v>
      </c>
      <c r="W132" s="6">
        <v>64</v>
      </c>
    </row>
    <row r="133" spans="15:23">
      <c r="O133" s="24" t="str">
        <f t="shared" si="4"/>
        <v/>
      </c>
      <c r="P133" s="26" t="str">
        <f>IF(تشكيلات!$K$6=0,"",تشكيلات!$K$6)</f>
        <v>7-2</v>
      </c>
      <c r="Q133" s="24" t="str">
        <f t="shared" si="5"/>
        <v/>
      </c>
      <c r="R133" s="26" t="str">
        <f t="shared" si="5"/>
        <v>مفردة</v>
      </c>
      <c r="S133" s="24" t="str">
        <f t="shared" si="5"/>
        <v/>
      </c>
      <c r="T133" s="26">
        <f>تشكيلات!K71</f>
        <v>0</v>
      </c>
      <c r="U133" s="24" t="str">
        <f t="shared" si="6"/>
        <v/>
      </c>
      <c r="V133" s="26" t="str">
        <f t="shared" si="6"/>
        <v>غرفة رئيسية</v>
      </c>
      <c r="W133" s="6">
        <v>65</v>
      </c>
    </row>
    <row r="134" spans="15:23">
      <c r="O134" s="24" t="str">
        <f>O69</f>
        <v>عربي</v>
      </c>
      <c r="P134" s="26" t="str">
        <f>IF(تشكيلات!$L$6=0,"",تشكيلات!$L$6)</f>
        <v>8</v>
      </c>
      <c r="Q134" s="24" t="str">
        <f>Q69</f>
        <v>الفصل بالكامل</v>
      </c>
      <c r="R134" s="26" t="str">
        <f>R69</f>
        <v>مفردة</v>
      </c>
      <c r="S134" s="24" t="str">
        <f>S69</f>
        <v>وداد</v>
      </c>
      <c r="T134" s="26">
        <f>تشكيلات!L7</f>
        <v>0</v>
      </c>
      <c r="U134" s="24" t="str">
        <f>U69</f>
        <v>من 1-4 دون تفريغ</v>
      </c>
      <c r="V134" s="26" t="str">
        <f>V69</f>
        <v>غرفة رئيسية</v>
      </c>
      <c r="W134" s="4">
        <v>1</v>
      </c>
    </row>
    <row r="135" spans="15:23">
      <c r="O135" s="24" t="str">
        <f t="shared" si="4"/>
        <v>تدبير</v>
      </c>
      <c r="P135" s="26" t="str">
        <f>IF(تشكيلات!$L$6=0,"",تشكيلات!$L$6)</f>
        <v>8</v>
      </c>
      <c r="Q135" s="24" t="str">
        <f t="shared" si="5"/>
        <v>الفصل بالكامل</v>
      </c>
      <c r="R135" s="26" t="str">
        <f>R70</f>
        <v>مفردة</v>
      </c>
      <c r="S135" s="24" t="str">
        <f>S70</f>
        <v>وداد</v>
      </c>
      <c r="T135" s="26">
        <f>تشكيلات!L8</f>
        <v>0</v>
      </c>
      <c r="U135" s="24" t="str">
        <f t="shared" si="6"/>
        <v/>
      </c>
      <c r="V135" s="26" t="str">
        <f>V70</f>
        <v>غرفة رئيسية</v>
      </c>
      <c r="W135" s="4">
        <v>2</v>
      </c>
    </row>
    <row r="136" spans="15:23">
      <c r="O136" s="24" t="str">
        <f t="shared" ref="O136:O198" si="7">O71</f>
        <v>عربي</v>
      </c>
      <c r="P136" s="25" t="str">
        <f>IF(تشكيلات!$L$6=0,"",تشكيلات!$L$6)</f>
        <v>8</v>
      </c>
      <c r="Q136" s="24" t="str">
        <f t="shared" ref="Q136:S198" si="8">Q71</f>
        <v>الفصل بالكامل</v>
      </c>
      <c r="R136" s="25" t="str">
        <f t="shared" si="8"/>
        <v>مفردة</v>
      </c>
      <c r="S136" s="24" t="str">
        <f t="shared" si="8"/>
        <v>فايزه</v>
      </c>
      <c r="T136" s="25">
        <f>تشكيلات!L9</f>
        <v>6</v>
      </c>
      <c r="U136" s="24" t="str">
        <f t="shared" ref="U136:V198" si="9">U71</f>
        <v>1-5 دون تفؤيغ</v>
      </c>
      <c r="V136" s="25" t="str">
        <f t="shared" si="9"/>
        <v>غرفة رئيسية</v>
      </c>
      <c r="W136" s="4">
        <v>3</v>
      </c>
    </row>
    <row r="137" spans="15:23">
      <c r="O137" s="24" t="str">
        <f t="shared" si="7"/>
        <v>تدبير</v>
      </c>
      <c r="P137" s="26" t="str">
        <f>IF(تشكيلات!$L$6=0,"",تشكيلات!$L$6)</f>
        <v>8</v>
      </c>
      <c r="Q137" s="24" t="str">
        <f t="shared" si="8"/>
        <v>الفصل بالكامل</v>
      </c>
      <c r="R137" s="26" t="str">
        <f t="shared" si="8"/>
        <v>مفردة</v>
      </c>
      <c r="S137" s="24" t="str">
        <f t="shared" si="8"/>
        <v>فايزه</v>
      </c>
      <c r="T137" s="26">
        <f>تشكيلات!L10</f>
        <v>1</v>
      </c>
      <c r="U137" s="24" t="str">
        <f t="shared" si="9"/>
        <v/>
      </c>
      <c r="V137" s="26" t="str">
        <f t="shared" si="9"/>
        <v>غرفة رئيسية</v>
      </c>
      <c r="W137" s="4">
        <v>4</v>
      </c>
    </row>
    <row r="138" spans="15:23">
      <c r="O138" s="24" t="str">
        <f t="shared" si="7"/>
        <v>عربي</v>
      </c>
      <c r="P138" s="26" t="str">
        <f>IF(تشكيلات!$L$6=0,"",تشكيلات!$L$6)</f>
        <v>8</v>
      </c>
      <c r="Q138" s="24" t="str">
        <f t="shared" si="8"/>
        <v>الفصل بالكامل</v>
      </c>
      <c r="R138" s="26" t="str">
        <f t="shared" si="8"/>
        <v>مفردة</v>
      </c>
      <c r="S138" s="24" t="str">
        <f t="shared" si="8"/>
        <v>عائشه</v>
      </c>
      <c r="T138" s="26">
        <f>تشكيلات!L11</f>
        <v>0</v>
      </c>
      <c r="U138" s="24" t="str">
        <f t="shared" si="9"/>
        <v>تفريغ احد والخميس 1+2 دوام فقط</v>
      </c>
      <c r="V138" s="26" t="str">
        <f t="shared" si="9"/>
        <v>غرفة رئيسية</v>
      </c>
      <c r="W138" s="4">
        <v>5</v>
      </c>
    </row>
    <row r="139" spans="15:23">
      <c r="O139" s="24" t="str">
        <f t="shared" si="7"/>
        <v>فيزياء</v>
      </c>
      <c r="P139" s="26" t="str">
        <f>IF(تشكيلات!$L$6=0,"",تشكيلات!$L$6)</f>
        <v>8</v>
      </c>
      <c r="Q139" s="24" t="str">
        <f t="shared" si="8"/>
        <v>الفصل بالكامل</v>
      </c>
      <c r="R139" s="26" t="str">
        <f t="shared" si="8"/>
        <v>مفردة</v>
      </c>
      <c r="S139" s="24" t="str">
        <f t="shared" si="8"/>
        <v>ميساء</v>
      </c>
      <c r="T139" s="26">
        <f>تشكيلات!L12</f>
        <v>1</v>
      </c>
      <c r="U139" s="24" t="str">
        <f t="shared" si="9"/>
        <v/>
      </c>
      <c r="V139" s="26" t="str">
        <f t="shared" si="9"/>
        <v>غرفة رئيسية</v>
      </c>
      <c r="W139" s="4">
        <v>6</v>
      </c>
    </row>
    <row r="140" spans="15:23">
      <c r="O140" s="24" t="str">
        <f t="shared" si="7"/>
        <v>كيمياء</v>
      </c>
      <c r="P140" s="26" t="str">
        <f>IF(تشكيلات!$L$6=0,"",تشكيلات!$L$6)</f>
        <v>8</v>
      </c>
      <c r="Q140" s="24" t="str">
        <f t="shared" si="8"/>
        <v>الفصل بالكامل</v>
      </c>
      <c r="R140" s="26" t="str">
        <f t="shared" si="8"/>
        <v>مفردة</v>
      </c>
      <c r="S140" s="24" t="str">
        <f t="shared" si="8"/>
        <v>ميساء</v>
      </c>
      <c r="T140" s="26">
        <f>تشكيلات!L13</f>
        <v>1</v>
      </c>
      <c r="U140" s="24" t="str">
        <f t="shared" si="9"/>
        <v>دون</v>
      </c>
      <c r="V140" s="26" t="str">
        <f t="shared" si="9"/>
        <v>غرفة رئيسية</v>
      </c>
      <c r="W140" s="4">
        <v>7</v>
      </c>
    </row>
    <row r="141" spans="15:23">
      <c r="O141" s="24" t="str">
        <f t="shared" si="7"/>
        <v>علوم</v>
      </c>
      <c r="P141" s="26" t="str">
        <f>IF(تشكيلات!$L$6=0,"",تشكيلات!$L$6)</f>
        <v>8</v>
      </c>
      <c r="Q141" s="24" t="str">
        <f t="shared" si="8"/>
        <v>الفصل بالكامل</v>
      </c>
      <c r="R141" s="26" t="str">
        <f t="shared" si="8"/>
        <v>مفردة</v>
      </c>
      <c r="S141" s="24" t="str">
        <f t="shared" si="8"/>
        <v>ميساء</v>
      </c>
      <c r="T141" s="26">
        <f>تشكيلات!L14</f>
        <v>2</v>
      </c>
      <c r="U141" s="24" t="str">
        <f t="shared" si="9"/>
        <v/>
      </c>
      <c r="V141" s="26" t="str">
        <f t="shared" si="9"/>
        <v>غرفة رئيسية</v>
      </c>
      <c r="W141" s="4">
        <v>8</v>
      </c>
    </row>
    <row r="142" spans="15:23">
      <c r="O142" s="24" t="str">
        <f t="shared" si="7"/>
        <v>رياضيات</v>
      </c>
      <c r="P142" s="26" t="str">
        <f>IF(تشكيلات!$L$6=0,"",تشكيلات!$L$6)</f>
        <v>8</v>
      </c>
      <c r="Q142" s="24" t="str">
        <f t="shared" si="8"/>
        <v>الفصل بالكامل</v>
      </c>
      <c r="R142" s="26" t="str">
        <f t="shared" si="8"/>
        <v>مفردة</v>
      </c>
      <c r="S142" s="24" t="str">
        <f t="shared" si="8"/>
        <v>ميساء</v>
      </c>
      <c r="T142" s="26">
        <f>تشكيلات!L15</f>
        <v>0</v>
      </c>
      <c r="U142" s="24" t="str">
        <f t="shared" si="9"/>
        <v/>
      </c>
      <c r="V142" s="26" t="str">
        <f t="shared" si="9"/>
        <v>غرفة رئيسية</v>
      </c>
      <c r="W142" s="4">
        <v>9</v>
      </c>
    </row>
    <row r="143" spans="15:23">
      <c r="O143" s="24" t="str">
        <f t="shared" si="7"/>
        <v>انكليزي</v>
      </c>
      <c r="P143" s="26" t="str">
        <f>IF(تشكيلات!$L$6=0,"",تشكيلات!$L$6)</f>
        <v>8</v>
      </c>
      <c r="Q143" s="24" t="str">
        <f t="shared" si="8"/>
        <v>الفصل بالكامل</v>
      </c>
      <c r="R143" s="26" t="str">
        <f t="shared" si="8"/>
        <v>مفردة</v>
      </c>
      <c r="S143" s="24" t="str">
        <f t="shared" si="8"/>
        <v>ورده</v>
      </c>
      <c r="T143" s="26">
        <f>تشكيلات!L16</f>
        <v>3</v>
      </c>
      <c r="U143" s="24" t="str">
        <f t="shared" si="9"/>
        <v>دون تفريغ</v>
      </c>
      <c r="V143" s="26" t="str">
        <f t="shared" si="9"/>
        <v>غرفة رئيسية</v>
      </c>
      <c r="W143" s="4">
        <v>10</v>
      </c>
    </row>
    <row r="144" spans="15:23">
      <c r="O144" s="24" t="str">
        <f t="shared" si="7"/>
        <v>حاسب</v>
      </c>
      <c r="P144" s="26" t="str">
        <f>IF(تشكيلات!$L$6=0,"",تشكيلات!$L$6)</f>
        <v>8</v>
      </c>
      <c r="Q144" s="24" t="str">
        <f t="shared" si="8"/>
        <v>الفصل بالكامل</v>
      </c>
      <c r="R144" s="26" t="str">
        <f t="shared" si="8"/>
        <v>مفردة</v>
      </c>
      <c r="S144" s="24" t="str">
        <f t="shared" si="8"/>
        <v>ورده</v>
      </c>
      <c r="T144" s="26">
        <f>تشكيلات!L17</f>
        <v>1</v>
      </c>
      <c r="U144" s="24" t="str">
        <f t="shared" si="9"/>
        <v/>
      </c>
      <c r="V144" s="26" t="str">
        <f t="shared" si="9"/>
        <v>غرفة رئيسية</v>
      </c>
      <c r="W144" s="4">
        <v>11</v>
      </c>
    </row>
    <row r="145" spans="15:23">
      <c r="O145" s="24" t="str">
        <f t="shared" si="7"/>
        <v>رياضيات</v>
      </c>
      <c r="P145" s="26" t="str">
        <f>IF(تشكيلات!$L$6=0,"",تشكيلات!$L$6)</f>
        <v>8</v>
      </c>
      <c r="Q145" s="24" t="str">
        <f t="shared" si="8"/>
        <v>الفصل بالكامل</v>
      </c>
      <c r="R145" s="26" t="str">
        <f t="shared" si="8"/>
        <v>مفردة</v>
      </c>
      <c r="S145" s="24" t="str">
        <f t="shared" si="8"/>
        <v>شذى</v>
      </c>
      <c r="T145" s="26">
        <f>تشكيلات!L18</f>
        <v>0</v>
      </c>
      <c r="U145" s="24" t="str">
        <f t="shared" si="9"/>
        <v>دوام احد تنين وخميس حصص اولى</v>
      </c>
      <c r="V145" s="26" t="str">
        <f t="shared" si="9"/>
        <v>غرفة رئيسية</v>
      </c>
      <c r="W145" s="4">
        <v>12</v>
      </c>
    </row>
    <row r="146" spans="15:23">
      <c r="O146" s="24" t="str">
        <f t="shared" si="7"/>
        <v>فرائض</v>
      </c>
      <c r="P146" s="26" t="str">
        <f>IF(تشكيلات!$L$6=0,"",تشكيلات!$L$6)</f>
        <v>8</v>
      </c>
      <c r="Q146" s="24" t="str">
        <f t="shared" si="8"/>
        <v>الفصل بالكامل</v>
      </c>
      <c r="R146" s="26" t="str">
        <f t="shared" si="8"/>
        <v>مفردة</v>
      </c>
      <c r="S146" s="24" t="str">
        <f t="shared" si="8"/>
        <v>زليخه</v>
      </c>
      <c r="T146" s="26">
        <f>تشكيلات!L19</f>
        <v>0</v>
      </c>
      <c r="U146" s="24" t="str">
        <f t="shared" si="9"/>
        <v>دوام احد 7 وثلاثاء 6+7 وخميس 1+2</v>
      </c>
      <c r="V146" s="26" t="str">
        <f t="shared" si="9"/>
        <v>غرفة رئيسية</v>
      </c>
      <c r="W146" s="4">
        <v>13</v>
      </c>
    </row>
    <row r="147" spans="15:23">
      <c r="O147" s="24" t="str">
        <f t="shared" si="7"/>
        <v>تفسير</v>
      </c>
      <c r="P147" s="25" t="str">
        <f>IF(تشكيلات!$L$6=0,"",تشكيلات!$L$6)</f>
        <v>8</v>
      </c>
      <c r="Q147" s="24" t="str">
        <f t="shared" si="8"/>
        <v>الفصل بالكامل</v>
      </c>
      <c r="R147" s="25" t="str">
        <f t="shared" si="8"/>
        <v>مفردة</v>
      </c>
      <c r="S147" s="24" t="str">
        <f t="shared" si="8"/>
        <v>علا</v>
      </c>
      <c r="T147" s="25">
        <f>تشكيلات!L20</f>
        <v>0</v>
      </c>
      <c r="U147" s="24" t="str">
        <f t="shared" si="9"/>
        <v>دوام تنين وخميس</v>
      </c>
      <c r="V147" s="25" t="str">
        <f t="shared" si="9"/>
        <v>غرفة رئيسية</v>
      </c>
      <c r="W147" s="4">
        <v>14</v>
      </c>
    </row>
    <row r="148" spans="15:23">
      <c r="O148" s="24" t="str">
        <f t="shared" si="7"/>
        <v>فن الحوار</v>
      </c>
      <c r="P148" s="26" t="str">
        <f>IF(تشكيلات!$L$6=0,"",تشكيلات!$L$6)</f>
        <v>8</v>
      </c>
      <c r="Q148" s="24" t="str">
        <f t="shared" si="8"/>
        <v>الفصل بالكامل</v>
      </c>
      <c r="R148" s="26" t="str">
        <f t="shared" si="8"/>
        <v>مفردة</v>
      </c>
      <c r="S148" s="24" t="str">
        <f t="shared" si="8"/>
        <v>علا</v>
      </c>
      <c r="T148" s="26">
        <f>تشكيلات!L21</f>
        <v>0</v>
      </c>
      <c r="U148" s="24" t="str">
        <f t="shared" si="9"/>
        <v/>
      </c>
      <c r="V148" s="26" t="str">
        <f t="shared" si="9"/>
        <v>غرفة رئيسية</v>
      </c>
      <c r="W148" s="4">
        <v>15</v>
      </c>
    </row>
    <row r="149" spans="15:23">
      <c r="O149" s="24" t="str">
        <f t="shared" si="7"/>
        <v>دعوه</v>
      </c>
      <c r="P149" s="26" t="str">
        <f>IF(تشكيلات!$L$6=0,"",تشكيلات!$L$6)</f>
        <v>8</v>
      </c>
      <c r="Q149" s="24" t="str">
        <f t="shared" si="8"/>
        <v>الفصل بالكامل</v>
      </c>
      <c r="R149" s="26" t="str">
        <f t="shared" si="8"/>
        <v>مفردة</v>
      </c>
      <c r="S149" s="24" t="str">
        <f t="shared" si="8"/>
        <v>علا</v>
      </c>
      <c r="T149" s="26">
        <f>تشكيلات!L22</f>
        <v>0</v>
      </c>
      <c r="U149" s="24" t="str">
        <f t="shared" si="9"/>
        <v/>
      </c>
      <c r="V149" s="26" t="str">
        <f t="shared" si="9"/>
        <v>غرفة رئيسية</v>
      </c>
      <c r="W149" s="4">
        <v>16</v>
      </c>
    </row>
    <row r="150" spans="15:23">
      <c r="O150" s="24" t="str">
        <f t="shared" si="7"/>
        <v>تجويد</v>
      </c>
      <c r="P150" s="26" t="str">
        <f>IF(تشكيلات!$L$6=0,"",تشكيلات!$L$6)</f>
        <v>8</v>
      </c>
      <c r="Q150" s="24" t="str">
        <f t="shared" si="8"/>
        <v>الفصل بالكامل</v>
      </c>
      <c r="R150" s="26" t="str">
        <f t="shared" si="8"/>
        <v>مفردة</v>
      </c>
      <c r="S150" s="24" t="str">
        <f t="shared" si="8"/>
        <v>علا</v>
      </c>
      <c r="T150" s="26">
        <f>تشكيلات!L23</f>
        <v>0</v>
      </c>
      <c r="U150" s="24" t="str">
        <f t="shared" si="9"/>
        <v/>
      </c>
      <c r="V150" s="26" t="str">
        <f t="shared" si="9"/>
        <v>غرفة رئيسية</v>
      </c>
      <c r="W150" s="4">
        <v>17</v>
      </c>
    </row>
    <row r="151" spans="15:23">
      <c r="O151" s="24" t="str">
        <f t="shared" si="7"/>
        <v>فقه</v>
      </c>
      <c r="P151" s="26" t="str">
        <f>IF(تشكيلات!$L$6=0,"",تشكيلات!$L$6)</f>
        <v>8</v>
      </c>
      <c r="Q151" s="24" t="str">
        <f t="shared" si="8"/>
        <v>الفصل بالكامل</v>
      </c>
      <c r="R151" s="26" t="str">
        <f t="shared" si="8"/>
        <v>مفردة</v>
      </c>
      <c r="S151" s="24" t="str">
        <f t="shared" si="8"/>
        <v>هنادي</v>
      </c>
      <c r="T151" s="26">
        <f>تشكيلات!L24</f>
        <v>2</v>
      </c>
      <c r="U151" s="24" t="str">
        <f t="shared" si="9"/>
        <v>دوام تنين وثلاثاء</v>
      </c>
      <c r="V151" s="26" t="str">
        <f t="shared" si="9"/>
        <v>غرفة رئيسية</v>
      </c>
      <c r="W151" s="4">
        <v>18</v>
      </c>
    </row>
    <row r="152" spans="15:23">
      <c r="O152" s="24" t="str">
        <f t="shared" si="7"/>
        <v>عربي</v>
      </c>
      <c r="P152" s="26" t="str">
        <f>IF(تشكيلات!$L$6=0,"",تشكيلات!$L$6)</f>
        <v>8</v>
      </c>
      <c r="Q152" s="24" t="str">
        <f t="shared" si="8"/>
        <v>الفصل بالكامل</v>
      </c>
      <c r="R152" s="26" t="str">
        <f t="shared" si="8"/>
        <v>مفردة</v>
      </c>
      <c r="S152" s="24" t="str">
        <f t="shared" si="8"/>
        <v>هنادي</v>
      </c>
      <c r="T152" s="26">
        <f>تشكيلات!L25</f>
        <v>1</v>
      </c>
      <c r="U152" s="24" t="str">
        <f t="shared" si="9"/>
        <v/>
      </c>
      <c r="V152" s="26" t="str">
        <f t="shared" si="9"/>
        <v>غرفة رئيسية</v>
      </c>
      <c r="W152" s="4">
        <v>19</v>
      </c>
    </row>
    <row r="153" spans="15:23">
      <c r="O153" s="24" t="str">
        <f t="shared" si="7"/>
        <v>سيره</v>
      </c>
      <c r="P153" s="26" t="str">
        <f>IF(تشكيلات!$L$6=0,"",تشكيلات!$L$6)</f>
        <v>8</v>
      </c>
      <c r="Q153" s="24" t="str">
        <f t="shared" si="8"/>
        <v>الفصل بالكامل</v>
      </c>
      <c r="R153" s="26" t="str">
        <f t="shared" si="8"/>
        <v>مفردة</v>
      </c>
      <c r="S153" s="24" t="str">
        <f t="shared" si="8"/>
        <v>ايمان</v>
      </c>
      <c r="T153" s="26">
        <f>تشكيلات!L26</f>
        <v>1</v>
      </c>
      <c r="U153" s="24" t="str">
        <f t="shared" si="9"/>
        <v>تفريغ الثلاثاء ودوام 3 ايام</v>
      </c>
      <c r="V153" s="26" t="str">
        <f t="shared" si="9"/>
        <v>غرفة رئيسية</v>
      </c>
      <c r="W153" s="4">
        <v>20</v>
      </c>
    </row>
    <row r="154" spans="15:23">
      <c r="O154" s="24" t="str">
        <f t="shared" si="7"/>
        <v>اصول</v>
      </c>
      <c r="P154" s="26" t="str">
        <f>IF(تشكيلات!$L$6=0,"",تشكيلات!$L$6)</f>
        <v>8</v>
      </c>
      <c r="Q154" s="24" t="str">
        <f t="shared" si="8"/>
        <v>الفصل بالكامل</v>
      </c>
      <c r="R154" s="26" t="str">
        <f t="shared" si="8"/>
        <v>مفردة</v>
      </c>
      <c r="S154" s="24" t="str">
        <f t="shared" si="8"/>
        <v>ايمان</v>
      </c>
      <c r="T154" s="26">
        <f>تشكيلات!L27</f>
        <v>0</v>
      </c>
      <c r="U154" s="24" t="str">
        <f t="shared" si="9"/>
        <v/>
      </c>
      <c r="V154" s="26" t="str">
        <f t="shared" si="9"/>
        <v>غرفة رئيسية</v>
      </c>
      <c r="W154" s="4">
        <v>21</v>
      </c>
    </row>
    <row r="155" spans="15:23">
      <c r="O155" s="24" t="str">
        <f t="shared" si="7"/>
        <v>دعوه</v>
      </c>
      <c r="P155" s="26" t="str">
        <f>IF(تشكيلات!$L$6=0,"",تشكيلات!$L$6)</f>
        <v>8</v>
      </c>
      <c r="Q155" s="24" t="str">
        <f t="shared" si="8"/>
        <v>الفصل بالكامل</v>
      </c>
      <c r="R155" s="26" t="str">
        <f t="shared" si="8"/>
        <v>مفردة</v>
      </c>
      <c r="S155" s="24" t="str">
        <f t="shared" si="8"/>
        <v>ايمان</v>
      </c>
      <c r="T155" s="26">
        <f>تشكيلات!L28</f>
        <v>0</v>
      </c>
      <c r="U155" s="24" t="str">
        <f t="shared" si="9"/>
        <v/>
      </c>
      <c r="V155" s="26" t="str">
        <f t="shared" si="9"/>
        <v>غرفة رئيسية</v>
      </c>
      <c r="W155" s="4">
        <v>22</v>
      </c>
    </row>
    <row r="156" spans="15:23">
      <c r="O156" s="24" t="str">
        <f t="shared" si="7"/>
        <v>عقيده</v>
      </c>
      <c r="P156" s="26" t="str">
        <f>IF(تشكيلات!$L$6=0,"",تشكيلات!$L$6)</f>
        <v>8</v>
      </c>
      <c r="Q156" s="24" t="str">
        <f t="shared" si="8"/>
        <v>الفصل بالكامل</v>
      </c>
      <c r="R156" s="26" t="str">
        <f t="shared" si="8"/>
        <v>مفردة</v>
      </c>
      <c r="S156" s="24" t="str">
        <f t="shared" si="8"/>
        <v>الاء</v>
      </c>
      <c r="T156" s="26">
        <f>تشكيلات!L29</f>
        <v>1</v>
      </c>
      <c r="U156" s="24" t="str">
        <f t="shared" si="9"/>
        <v/>
      </c>
      <c r="V156" s="26" t="str">
        <f t="shared" si="9"/>
        <v>غرفة رئيسية</v>
      </c>
      <c r="W156" s="4">
        <v>23</v>
      </c>
    </row>
    <row r="157" spans="15:23">
      <c r="O157" s="24" t="str">
        <f t="shared" si="7"/>
        <v>قرآن</v>
      </c>
      <c r="P157" s="26" t="str">
        <f>IF(تشكيلات!$L$6=0,"",تشكيلات!$L$6)</f>
        <v>8</v>
      </c>
      <c r="Q157" s="24" t="str">
        <f t="shared" si="8"/>
        <v>الفصل بالكامل</v>
      </c>
      <c r="R157" s="26" t="str">
        <f t="shared" si="8"/>
        <v>مفردة</v>
      </c>
      <c r="S157" s="24" t="str">
        <f t="shared" si="8"/>
        <v>الاء</v>
      </c>
      <c r="T157" s="26">
        <f>تشكيلات!L30</f>
        <v>0</v>
      </c>
      <c r="U157" s="24" t="str">
        <f t="shared" si="9"/>
        <v/>
      </c>
      <c r="V157" s="26" t="str">
        <f t="shared" si="9"/>
        <v>غرفة رئيسية</v>
      </c>
      <c r="W157" s="4">
        <v>24</v>
      </c>
    </row>
    <row r="158" spans="15:23">
      <c r="O158" s="24" t="str">
        <f t="shared" si="7"/>
        <v>تفسير</v>
      </c>
      <c r="P158" s="25" t="str">
        <f>IF(تشكيلات!$L$6=0,"",تشكيلات!$L$6)</f>
        <v>8</v>
      </c>
      <c r="Q158" s="24" t="str">
        <f t="shared" si="8"/>
        <v>الفصل بالكامل</v>
      </c>
      <c r="R158" s="25" t="str">
        <f t="shared" si="8"/>
        <v>مفردة</v>
      </c>
      <c r="S158" s="24" t="str">
        <f t="shared" si="8"/>
        <v>الاء</v>
      </c>
      <c r="T158" s="25">
        <f>تشكيلات!L31</f>
        <v>0</v>
      </c>
      <c r="U158" s="24" t="str">
        <f t="shared" si="9"/>
        <v/>
      </c>
      <c r="V158" s="25" t="str">
        <f t="shared" si="9"/>
        <v>غرفة رئيسية</v>
      </c>
      <c r="W158" s="4">
        <v>25</v>
      </c>
    </row>
    <row r="159" spans="15:23">
      <c r="O159" s="24" t="str">
        <f t="shared" si="7"/>
        <v>دعوه</v>
      </c>
      <c r="P159" s="26" t="str">
        <f>IF(تشكيلات!$L$6=0,"",تشكيلات!$L$6)</f>
        <v>8</v>
      </c>
      <c r="Q159" s="24" t="str">
        <f t="shared" si="8"/>
        <v>الفصل بالكامل</v>
      </c>
      <c r="R159" s="26" t="str">
        <f t="shared" si="8"/>
        <v>مفردة</v>
      </c>
      <c r="S159" s="24" t="str">
        <f t="shared" si="8"/>
        <v>ازدهار</v>
      </c>
      <c r="T159" s="26">
        <f>تشكيلات!L32</f>
        <v>2</v>
      </c>
      <c r="U159" s="24" t="str">
        <f t="shared" si="9"/>
        <v/>
      </c>
      <c r="V159" s="26" t="str">
        <f t="shared" si="9"/>
        <v>غرفة رئيسية</v>
      </c>
      <c r="W159" s="4">
        <v>26</v>
      </c>
    </row>
    <row r="160" spans="15:23">
      <c r="O160" s="24" t="str">
        <f t="shared" si="7"/>
        <v>فقه</v>
      </c>
      <c r="P160" s="26" t="str">
        <f>IF(تشكيلات!$L$6=0,"",تشكيلات!$L$6)</f>
        <v>8</v>
      </c>
      <c r="Q160" s="24" t="str">
        <f t="shared" si="8"/>
        <v>الفصل بالكامل</v>
      </c>
      <c r="R160" s="26" t="str">
        <f t="shared" si="8"/>
        <v>مفردة</v>
      </c>
      <c r="S160" s="24" t="str">
        <f t="shared" si="8"/>
        <v>ازدهار</v>
      </c>
      <c r="T160" s="26">
        <f>تشكيلات!L33</f>
        <v>0</v>
      </c>
      <c r="U160" s="24" t="str">
        <f t="shared" si="9"/>
        <v/>
      </c>
      <c r="V160" s="26" t="str">
        <f t="shared" si="9"/>
        <v>غرفة رئيسية</v>
      </c>
      <c r="W160" s="4">
        <v>27</v>
      </c>
    </row>
    <row r="161" spans="15:23">
      <c r="O161" s="24" t="str">
        <f t="shared" si="7"/>
        <v>فلسفه</v>
      </c>
      <c r="P161" s="26" t="str">
        <f>IF(تشكيلات!$L$6=0,"",تشكيلات!$L$6)</f>
        <v>8</v>
      </c>
      <c r="Q161" s="24" t="str">
        <f t="shared" si="8"/>
        <v>الفصل بالكامل</v>
      </c>
      <c r="R161" s="26" t="str">
        <f t="shared" si="8"/>
        <v>مفردة</v>
      </c>
      <c r="S161" s="24" t="str">
        <f t="shared" si="8"/>
        <v>بشرى</v>
      </c>
      <c r="T161" s="26">
        <f>تشكيلات!L34</f>
        <v>0</v>
      </c>
      <c r="U161" s="24" t="str">
        <f t="shared" si="9"/>
        <v/>
      </c>
      <c r="V161" s="26" t="str">
        <f t="shared" si="9"/>
        <v>غرفة رئيسية</v>
      </c>
      <c r="W161" s="4">
        <v>28</v>
      </c>
    </row>
    <row r="162" spans="15:23">
      <c r="O162" s="24" t="str">
        <f t="shared" si="7"/>
        <v>حاسب</v>
      </c>
      <c r="P162" s="26" t="str">
        <f>IF(تشكيلات!$L$6=0,"",تشكيلات!$L$6)</f>
        <v>8</v>
      </c>
      <c r="Q162" s="24" t="str">
        <f t="shared" si="8"/>
        <v>الفصل بالكامل</v>
      </c>
      <c r="R162" s="26" t="str">
        <f t="shared" si="8"/>
        <v>مفردة</v>
      </c>
      <c r="S162" s="24" t="str">
        <f t="shared" si="8"/>
        <v>منى</v>
      </c>
      <c r="T162" s="26">
        <f>تشكيلات!L35</f>
        <v>0</v>
      </c>
      <c r="U162" s="24" t="str">
        <f t="shared" si="9"/>
        <v/>
      </c>
      <c r="V162" s="26" t="str">
        <f t="shared" si="9"/>
        <v>غرفة رئيسية</v>
      </c>
      <c r="W162" s="4">
        <v>29</v>
      </c>
    </row>
    <row r="163" spans="15:23">
      <c r="O163" s="24" t="str">
        <f t="shared" si="7"/>
        <v>احصاء</v>
      </c>
      <c r="P163" s="26" t="str">
        <f>IF(تشكيلات!$L$6=0,"",تشكيلات!$L$6)</f>
        <v>8</v>
      </c>
      <c r="Q163" s="24" t="str">
        <f t="shared" si="8"/>
        <v>الفصل بالكامل</v>
      </c>
      <c r="R163" s="26" t="str">
        <f t="shared" si="8"/>
        <v>مفردة</v>
      </c>
      <c r="S163" s="24" t="str">
        <f t="shared" si="8"/>
        <v>منى</v>
      </c>
      <c r="T163" s="26">
        <f>تشكيلات!L36</f>
        <v>0</v>
      </c>
      <c r="U163" s="24" t="str">
        <f t="shared" si="9"/>
        <v/>
      </c>
      <c r="V163" s="26" t="str">
        <f t="shared" si="9"/>
        <v>غرفة رئيسية</v>
      </c>
      <c r="W163" s="4">
        <v>30</v>
      </c>
    </row>
    <row r="164" spans="15:23">
      <c r="O164" s="24" t="str">
        <f t="shared" si="7"/>
        <v>رياضيات</v>
      </c>
      <c r="P164" s="26" t="str">
        <f>IF(تشكيلات!$L$6=0,"",تشكيلات!$L$6)</f>
        <v>8</v>
      </c>
      <c r="Q164" s="24" t="str">
        <f t="shared" si="8"/>
        <v>الفصل بالكامل</v>
      </c>
      <c r="R164" s="26" t="str">
        <f t="shared" si="8"/>
        <v>مفردة</v>
      </c>
      <c r="S164" s="24" t="str">
        <f t="shared" si="8"/>
        <v>منى</v>
      </c>
      <c r="T164" s="26">
        <f>تشكيلات!L37</f>
        <v>4</v>
      </c>
      <c r="U164" s="24" t="str">
        <f t="shared" si="9"/>
        <v/>
      </c>
      <c r="V164" s="26" t="str">
        <f t="shared" si="9"/>
        <v>غرفة رئيسية</v>
      </c>
      <c r="W164" s="4">
        <v>31</v>
      </c>
    </row>
    <row r="165" spans="15:23">
      <c r="O165" s="24" t="str">
        <f t="shared" si="7"/>
        <v>اجتماع</v>
      </c>
      <c r="P165" s="26" t="str">
        <f>IF(تشكيلات!$L$6=0,"",تشكيلات!$L$6)</f>
        <v>8</v>
      </c>
      <c r="Q165" s="24" t="str">
        <f t="shared" si="8"/>
        <v>الفصل بالكامل</v>
      </c>
      <c r="R165" s="26" t="str">
        <f t="shared" si="8"/>
        <v>مفردة</v>
      </c>
      <c r="S165" s="24" t="str">
        <f t="shared" si="8"/>
        <v>شاغر</v>
      </c>
      <c r="T165" s="26">
        <f>تشكيلات!L38</f>
        <v>3</v>
      </c>
      <c r="U165" s="24" t="str">
        <f t="shared" si="9"/>
        <v/>
      </c>
      <c r="V165" s="26" t="str">
        <f t="shared" si="9"/>
        <v>غرفة رئيسية</v>
      </c>
      <c r="W165" s="4">
        <v>32</v>
      </c>
    </row>
    <row r="166" spans="15:23">
      <c r="O166" s="24" t="str">
        <f t="shared" si="7"/>
        <v>تاريخ</v>
      </c>
      <c r="P166" s="26" t="str">
        <f>IF(تشكيلات!$L$6=0,"",تشكيلات!$L$6)</f>
        <v>8</v>
      </c>
      <c r="Q166" s="24" t="str">
        <f t="shared" si="8"/>
        <v>الفصل بالكامل</v>
      </c>
      <c r="R166" s="26" t="str">
        <f t="shared" si="8"/>
        <v>مفردة</v>
      </c>
      <c r="S166" s="24" t="str">
        <f t="shared" si="8"/>
        <v>شاغر</v>
      </c>
      <c r="T166" s="26">
        <f>تشكيلات!L39</f>
        <v>0</v>
      </c>
      <c r="U166" s="24" t="str">
        <f t="shared" si="9"/>
        <v/>
      </c>
      <c r="V166" s="26" t="str">
        <f t="shared" si="9"/>
        <v>غرفة رئيسية</v>
      </c>
      <c r="W166" s="4">
        <v>33</v>
      </c>
    </row>
    <row r="167" spans="15:23">
      <c r="O167" s="24" t="str">
        <f t="shared" si="7"/>
        <v>وطنيه</v>
      </c>
      <c r="P167" s="26" t="str">
        <f>IF(تشكيلات!$L$6=0,"",تشكيلات!$L$6)</f>
        <v>8</v>
      </c>
      <c r="Q167" s="24" t="str">
        <f t="shared" si="8"/>
        <v>الفصل بالكامل</v>
      </c>
      <c r="R167" s="26" t="str">
        <f t="shared" si="8"/>
        <v>مفردة</v>
      </c>
      <c r="S167" s="24" t="str">
        <f t="shared" si="8"/>
        <v>شاغر</v>
      </c>
      <c r="T167" s="26">
        <f>تشكيلات!L40</f>
        <v>0</v>
      </c>
      <c r="U167" s="24" t="str">
        <f t="shared" si="9"/>
        <v/>
      </c>
      <c r="V167" s="26" t="str">
        <f t="shared" si="9"/>
        <v>غرفة رئيسية</v>
      </c>
      <c r="W167" s="4">
        <v>34</v>
      </c>
    </row>
    <row r="168" spans="15:23">
      <c r="O168" s="24" t="str">
        <f t="shared" si="7"/>
        <v>حديث</v>
      </c>
      <c r="P168" s="26" t="str">
        <f>IF(تشكيلات!$L$6=0,"",تشكيلات!$L$6)</f>
        <v>8</v>
      </c>
      <c r="Q168" s="24" t="str">
        <f t="shared" si="8"/>
        <v>الفصل بالكامل</v>
      </c>
      <c r="R168" s="26" t="str">
        <f t="shared" si="8"/>
        <v>مفردة</v>
      </c>
      <c r="S168" s="24" t="str">
        <f t="shared" si="8"/>
        <v>ندى</v>
      </c>
      <c r="T168" s="26">
        <f>تشكيلات!L41</f>
        <v>2</v>
      </c>
      <c r="U168" s="24" t="str">
        <f t="shared" si="9"/>
        <v/>
      </c>
      <c r="V168" s="26" t="str">
        <f t="shared" si="9"/>
        <v>غرفة رئيسية</v>
      </c>
      <c r="W168" s="4">
        <v>35</v>
      </c>
    </row>
    <row r="169" spans="15:23">
      <c r="O169" s="24" t="str">
        <f t="shared" si="7"/>
        <v>مصطلح</v>
      </c>
      <c r="P169" s="25" t="str">
        <f>IF(تشكيلات!$L$6=0,"",تشكيلات!$L$6)</f>
        <v>8</v>
      </c>
      <c r="Q169" s="24" t="str">
        <f t="shared" si="8"/>
        <v>الفصل بالكامل</v>
      </c>
      <c r="R169" s="25" t="str">
        <f t="shared" si="8"/>
        <v>مفردة</v>
      </c>
      <c r="S169" s="24" t="str">
        <f t="shared" si="8"/>
        <v>ندى</v>
      </c>
      <c r="T169" s="25">
        <f>تشكيلات!L42</f>
        <v>0</v>
      </c>
      <c r="U169" s="24" t="str">
        <f t="shared" si="9"/>
        <v/>
      </c>
      <c r="V169" s="25" t="str">
        <f t="shared" si="9"/>
        <v>غرفة رئيسية</v>
      </c>
      <c r="W169" s="4">
        <v>36</v>
      </c>
    </row>
    <row r="170" spans="15:23">
      <c r="O170" s="24" t="str">
        <f t="shared" si="7"/>
        <v>شمائل</v>
      </c>
      <c r="P170" s="26" t="str">
        <f>IF(تشكيلات!$L$6=0,"",تشكيلات!$L$6)</f>
        <v>8</v>
      </c>
      <c r="Q170" s="24" t="str">
        <f t="shared" si="8"/>
        <v>الفصل بالكامل</v>
      </c>
      <c r="R170" s="26" t="str">
        <f t="shared" si="8"/>
        <v>مفردة</v>
      </c>
      <c r="S170" s="24" t="str">
        <f t="shared" si="8"/>
        <v>ندى</v>
      </c>
      <c r="T170" s="26">
        <f>تشكيلات!L43</f>
        <v>0</v>
      </c>
      <c r="U170" s="24" t="str">
        <f t="shared" si="9"/>
        <v/>
      </c>
      <c r="V170" s="26" t="str">
        <f t="shared" si="9"/>
        <v>غرفة رئيسية</v>
      </c>
      <c r="W170" s="4">
        <v>37</v>
      </c>
    </row>
    <row r="171" spans="15:23">
      <c r="O171" s="24" t="str">
        <f t="shared" si="7"/>
        <v>انكليزي</v>
      </c>
      <c r="P171" s="26" t="str">
        <f>IF(تشكيلات!$L$6=0,"",تشكيلات!$L$6)</f>
        <v>8</v>
      </c>
      <c r="Q171" s="24" t="str">
        <f t="shared" si="8"/>
        <v>الفصل بالكامل</v>
      </c>
      <c r="R171" s="26" t="str">
        <f t="shared" si="8"/>
        <v>مفردة</v>
      </c>
      <c r="S171" s="24" t="str">
        <f t="shared" si="8"/>
        <v>نوره</v>
      </c>
      <c r="T171" s="26">
        <f>تشكيلات!L44</f>
        <v>0</v>
      </c>
      <c r="U171" s="24" t="str">
        <f t="shared" si="9"/>
        <v/>
      </c>
      <c r="V171" s="26" t="str">
        <f t="shared" si="9"/>
        <v>غرفة رئيسية</v>
      </c>
      <c r="W171" s="4">
        <v>38</v>
      </c>
    </row>
    <row r="172" spans="15:23">
      <c r="O172" s="24" t="str">
        <f t="shared" si="7"/>
        <v>فرنسي</v>
      </c>
      <c r="P172" s="26" t="str">
        <f>IF(تشكيلات!$L$6=0,"",تشكيلات!$L$6)</f>
        <v>8</v>
      </c>
      <c r="Q172" s="24" t="str">
        <f t="shared" si="8"/>
        <v>الفصل بالكامل</v>
      </c>
      <c r="R172" s="26" t="str">
        <f t="shared" si="8"/>
        <v>مفردة</v>
      </c>
      <c r="S172" s="24" t="str">
        <f t="shared" si="8"/>
        <v>نهله</v>
      </c>
      <c r="T172" s="26">
        <f>تشكيلات!L45</f>
        <v>0</v>
      </c>
      <c r="U172" s="24" t="str">
        <f t="shared" si="9"/>
        <v/>
      </c>
      <c r="V172" s="26" t="str">
        <f t="shared" si="9"/>
        <v>غرفة رئيسية</v>
      </c>
      <c r="W172" s="4">
        <v>39</v>
      </c>
    </row>
    <row r="173" spans="15:23">
      <c r="O173" s="24" t="str">
        <f t="shared" si="7"/>
        <v>فرنسي</v>
      </c>
      <c r="P173" s="26" t="str">
        <f>IF(تشكيلات!$L$6=0,"",تشكيلات!$L$6)</f>
        <v>8</v>
      </c>
      <c r="Q173" s="24" t="str">
        <f t="shared" si="8"/>
        <v>الفصل بالكامل</v>
      </c>
      <c r="R173" s="26" t="str">
        <f t="shared" si="8"/>
        <v>مفردة</v>
      </c>
      <c r="S173" s="24" t="str">
        <f t="shared" si="8"/>
        <v>امنه</v>
      </c>
      <c r="T173" s="26">
        <f>تشكيلات!L46</f>
        <v>2</v>
      </c>
      <c r="U173" s="24" t="str">
        <f t="shared" si="9"/>
        <v/>
      </c>
      <c r="V173" s="26" t="str">
        <f t="shared" si="9"/>
        <v>غرفة رئيسية</v>
      </c>
      <c r="W173" s="4">
        <v>40</v>
      </c>
    </row>
    <row r="174" spans="15:23">
      <c r="O174" s="24" t="str">
        <f t="shared" si="7"/>
        <v>جغرافيا</v>
      </c>
      <c r="P174" s="26" t="str">
        <f>IF(تشكيلات!$L$6=0,"",تشكيلات!$L$6)</f>
        <v>8</v>
      </c>
      <c r="Q174" s="24" t="str">
        <f t="shared" si="8"/>
        <v>الفصل بالكامل</v>
      </c>
      <c r="R174" s="26" t="str">
        <f t="shared" si="8"/>
        <v>مفردة</v>
      </c>
      <c r="S174" s="24" t="str">
        <f t="shared" si="8"/>
        <v>داليا</v>
      </c>
      <c r="T174" s="26">
        <f>تشكيلات!L47</f>
        <v>0</v>
      </c>
      <c r="U174" s="24" t="str">
        <f t="shared" si="9"/>
        <v/>
      </c>
      <c r="V174" s="26" t="str">
        <f t="shared" si="9"/>
        <v>غرفة رئيسية</v>
      </c>
      <c r="W174" s="4">
        <v>41</v>
      </c>
    </row>
    <row r="175" spans="15:23">
      <c r="O175" s="24" t="str">
        <f t="shared" si="7"/>
        <v>تاريخ</v>
      </c>
      <c r="P175" s="26" t="str">
        <f>IF(تشكيلات!$L$6=0,"",تشكيلات!$L$6)</f>
        <v>8</v>
      </c>
      <c r="Q175" s="24" t="str">
        <f t="shared" si="8"/>
        <v>الفصل بالكامل</v>
      </c>
      <c r="R175" s="26" t="str">
        <f t="shared" si="8"/>
        <v>مفردة</v>
      </c>
      <c r="S175" s="24" t="str">
        <f t="shared" si="8"/>
        <v>داليا</v>
      </c>
      <c r="T175" s="26">
        <f>تشكيلات!L48</f>
        <v>0</v>
      </c>
      <c r="U175" s="24" t="str">
        <f t="shared" si="9"/>
        <v/>
      </c>
      <c r="V175" s="26" t="str">
        <f t="shared" si="9"/>
        <v>غرفة رئيسية</v>
      </c>
      <c r="W175" s="4">
        <v>42</v>
      </c>
    </row>
    <row r="176" spans="15:23">
      <c r="O176" s="24" t="str">
        <f t="shared" si="7"/>
        <v>وطنيه</v>
      </c>
      <c r="P176" s="26" t="str">
        <f>IF(تشكيلات!$L$6=0,"",تشكيلات!$L$6)</f>
        <v>8</v>
      </c>
      <c r="Q176" s="24" t="str">
        <f t="shared" si="8"/>
        <v>الفصل بالكامل</v>
      </c>
      <c r="R176" s="26" t="str">
        <f t="shared" si="8"/>
        <v>مفردة</v>
      </c>
      <c r="S176" s="24" t="str">
        <f t="shared" si="8"/>
        <v>داليا</v>
      </c>
      <c r="T176" s="26">
        <f>تشكيلات!L49</f>
        <v>0</v>
      </c>
      <c r="U176" s="24" t="str">
        <f t="shared" si="9"/>
        <v/>
      </c>
      <c r="V176" s="26" t="str">
        <f t="shared" si="9"/>
        <v>غرفة رئيسية</v>
      </c>
      <c r="W176" s="4">
        <v>43</v>
      </c>
    </row>
    <row r="177" spans="15:23">
      <c r="O177" s="24" t="str">
        <f t="shared" si="7"/>
        <v>اجتماع</v>
      </c>
      <c r="P177" s="26" t="str">
        <f>IF(تشكيلات!$L$6=0,"",تشكيلات!$L$6)</f>
        <v>8</v>
      </c>
      <c r="Q177" s="24" t="str">
        <f t="shared" si="8"/>
        <v>الفصل بالكامل</v>
      </c>
      <c r="R177" s="26" t="str">
        <f t="shared" si="8"/>
        <v>مفردة</v>
      </c>
      <c r="S177" s="24" t="str">
        <f t="shared" si="8"/>
        <v>داليا</v>
      </c>
      <c r="T177" s="26">
        <f>تشكيلات!L50</f>
        <v>0</v>
      </c>
      <c r="U177" s="24" t="str">
        <f t="shared" si="9"/>
        <v/>
      </c>
      <c r="V177" s="26" t="str">
        <f t="shared" si="9"/>
        <v>غرفة رئيسية</v>
      </c>
      <c r="W177" s="4">
        <v>44</v>
      </c>
    </row>
    <row r="178" spans="15:23">
      <c r="O178" s="24" t="str">
        <f t="shared" si="7"/>
        <v>تجويد</v>
      </c>
      <c r="P178" s="26" t="str">
        <f>IF(تشكيلات!$L$6=0,"",تشكيلات!$L$6)</f>
        <v>8</v>
      </c>
      <c r="Q178" s="24" t="str">
        <f t="shared" si="8"/>
        <v>الفصل بالكامل</v>
      </c>
      <c r="R178" s="26" t="str">
        <f t="shared" si="8"/>
        <v>مفردة</v>
      </c>
      <c r="S178" s="24" t="str">
        <f t="shared" si="8"/>
        <v>ديانا</v>
      </c>
      <c r="T178" s="26">
        <f>تشكيلات!L51</f>
        <v>2</v>
      </c>
      <c r="U178" s="24" t="str">
        <f t="shared" si="9"/>
        <v/>
      </c>
      <c r="V178" s="26" t="str">
        <f t="shared" si="9"/>
        <v>غرفة رئيسية</v>
      </c>
      <c r="W178" s="4">
        <v>45</v>
      </c>
    </row>
    <row r="179" spans="15:23">
      <c r="O179" s="24" t="str">
        <f t="shared" si="7"/>
        <v/>
      </c>
      <c r="P179" s="26" t="str">
        <f>IF(تشكيلات!$L$6=0,"",تشكيلات!$L$6)</f>
        <v>8</v>
      </c>
      <c r="Q179" s="24" t="str">
        <f t="shared" si="8"/>
        <v/>
      </c>
      <c r="R179" s="26" t="str">
        <f t="shared" si="8"/>
        <v>مفردة</v>
      </c>
      <c r="S179" s="24" t="str">
        <f t="shared" si="8"/>
        <v/>
      </c>
      <c r="T179" s="26">
        <f>تشكيلات!L52</f>
        <v>0</v>
      </c>
      <c r="U179" s="24" t="str">
        <f t="shared" si="9"/>
        <v/>
      </c>
      <c r="V179" s="26" t="str">
        <f t="shared" si="9"/>
        <v>غرفة رئيسية</v>
      </c>
      <c r="W179" s="4">
        <v>46</v>
      </c>
    </row>
    <row r="180" spans="15:23">
      <c r="O180" s="24" t="str">
        <f t="shared" si="7"/>
        <v/>
      </c>
      <c r="P180" s="25" t="str">
        <f>IF(تشكيلات!$L$6=0,"",تشكيلات!$L$6)</f>
        <v>8</v>
      </c>
      <c r="Q180" s="24" t="str">
        <f t="shared" si="8"/>
        <v/>
      </c>
      <c r="R180" s="25" t="str">
        <f t="shared" si="8"/>
        <v>مفردة</v>
      </c>
      <c r="S180" s="24" t="str">
        <f t="shared" si="8"/>
        <v/>
      </c>
      <c r="T180" s="25">
        <f>تشكيلات!L53</f>
        <v>0</v>
      </c>
      <c r="U180" s="24" t="str">
        <f t="shared" si="9"/>
        <v/>
      </c>
      <c r="V180" s="25" t="str">
        <f t="shared" si="9"/>
        <v>غرفة رئيسية</v>
      </c>
      <c r="W180" s="4">
        <v>47</v>
      </c>
    </row>
    <row r="181" spans="15:23">
      <c r="O181" s="24" t="str">
        <f t="shared" si="7"/>
        <v/>
      </c>
      <c r="P181" s="26" t="str">
        <f>IF(تشكيلات!$L$6=0,"",تشكيلات!$L$6)</f>
        <v>8</v>
      </c>
      <c r="Q181" s="24" t="str">
        <f t="shared" si="8"/>
        <v/>
      </c>
      <c r="R181" s="26" t="str">
        <f t="shared" si="8"/>
        <v>مفردة</v>
      </c>
      <c r="S181" s="24" t="str">
        <f t="shared" si="8"/>
        <v/>
      </c>
      <c r="T181" s="26">
        <f>تشكيلات!L54</f>
        <v>0</v>
      </c>
      <c r="U181" s="24" t="str">
        <f t="shared" si="9"/>
        <v/>
      </c>
      <c r="V181" s="26" t="str">
        <f t="shared" si="9"/>
        <v>غرفة رئيسية</v>
      </c>
      <c r="W181" s="4">
        <v>48</v>
      </c>
    </row>
    <row r="182" spans="15:23">
      <c r="O182" s="24" t="str">
        <f t="shared" si="7"/>
        <v/>
      </c>
      <c r="P182" s="26" t="str">
        <f>IF(تشكيلات!$L$6=0,"",تشكيلات!$L$6)</f>
        <v>8</v>
      </c>
      <c r="Q182" s="24" t="str">
        <f t="shared" si="8"/>
        <v/>
      </c>
      <c r="R182" s="26" t="str">
        <f t="shared" si="8"/>
        <v>مفردة</v>
      </c>
      <c r="S182" s="24" t="str">
        <f t="shared" si="8"/>
        <v/>
      </c>
      <c r="T182" s="26">
        <f>تشكيلات!L55</f>
        <v>0</v>
      </c>
      <c r="U182" s="24" t="str">
        <f t="shared" si="9"/>
        <v/>
      </c>
      <c r="V182" s="26" t="str">
        <f t="shared" si="9"/>
        <v>غرفة رئيسية</v>
      </c>
      <c r="W182" s="4">
        <v>49</v>
      </c>
    </row>
    <row r="183" spans="15:23">
      <c r="O183" s="24" t="str">
        <f t="shared" si="7"/>
        <v/>
      </c>
      <c r="P183" s="26" t="str">
        <f>IF(تشكيلات!$L$6=0,"",تشكيلات!$L$6)</f>
        <v>8</v>
      </c>
      <c r="Q183" s="24" t="str">
        <f t="shared" si="8"/>
        <v/>
      </c>
      <c r="R183" s="26" t="str">
        <f t="shared" si="8"/>
        <v>مفردة</v>
      </c>
      <c r="S183" s="24" t="str">
        <f t="shared" si="8"/>
        <v/>
      </c>
      <c r="T183" s="26">
        <f>تشكيلات!L56</f>
        <v>0</v>
      </c>
      <c r="U183" s="24" t="str">
        <f t="shared" si="9"/>
        <v/>
      </c>
      <c r="V183" s="26" t="str">
        <f t="shared" si="9"/>
        <v>غرفة رئيسية</v>
      </c>
      <c r="W183" s="4">
        <v>50</v>
      </c>
    </row>
    <row r="184" spans="15:23">
      <c r="O184" s="24" t="str">
        <f t="shared" si="7"/>
        <v/>
      </c>
      <c r="P184" s="26" t="str">
        <f>IF(تشكيلات!$L$6=0,"",تشكيلات!$L$6)</f>
        <v>8</v>
      </c>
      <c r="Q184" s="24" t="str">
        <f t="shared" si="8"/>
        <v/>
      </c>
      <c r="R184" s="26" t="str">
        <f t="shared" si="8"/>
        <v>مفردة</v>
      </c>
      <c r="S184" s="24" t="str">
        <f t="shared" si="8"/>
        <v/>
      </c>
      <c r="T184" s="26">
        <f>تشكيلات!L57</f>
        <v>0</v>
      </c>
      <c r="U184" s="24" t="str">
        <f t="shared" si="9"/>
        <v/>
      </c>
      <c r="V184" s="26" t="str">
        <f t="shared" si="9"/>
        <v>غرفة رئيسية</v>
      </c>
      <c r="W184" s="4">
        <v>51</v>
      </c>
    </row>
    <row r="185" spans="15:23">
      <c r="O185" s="24" t="str">
        <f t="shared" si="7"/>
        <v/>
      </c>
      <c r="P185" s="26" t="str">
        <f>IF(تشكيلات!$L$6=0,"",تشكيلات!$L$6)</f>
        <v>8</v>
      </c>
      <c r="Q185" s="24" t="str">
        <f t="shared" si="8"/>
        <v/>
      </c>
      <c r="R185" s="26" t="str">
        <f t="shared" si="8"/>
        <v>مفردة</v>
      </c>
      <c r="S185" s="24" t="str">
        <f t="shared" si="8"/>
        <v/>
      </c>
      <c r="T185" s="26">
        <f>تشكيلات!L58</f>
        <v>0</v>
      </c>
      <c r="U185" s="24" t="str">
        <f t="shared" si="9"/>
        <v/>
      </c>
      <c r="V185" s="26" t="str">
        <f t="shared" si="9"/>
        <v>غرفة رئيسية</v>
      </c>
      <c r="W185" s="4">
        <v>52</v>
      </c>
    </row>
    <row r="186" spans="15:23">
      <c r="O186" s="24" t="str">
        <f t="shared" si="7"/>
        <v/>
      </c>
      <c r="P186" s="26" t="str">
        <f>IF(تشكيلات!$L$6=0,"",تشكيلات!$L$6)</f>
        <v>8</v>
      </c>
      <c r="Q186" s="24" t="str">
        <f t="shared" si="8"/>
        <v/>
      </c>
      <c r="R186" s="26" t="str">
        <f t="shared" si="8"/>
        <v>مفردة</v>
      </c>
      <c r="S186" s="24" t="str">
        <f t="shared" si="8"/>
        <v/>
      </c>
      <c r="T186" s="26">
        <f>تشكيلات!L59</f>
        <v>0</v>
      </c>
      <c r="U186" s="24" t="str">
        <f t="shared" si="9"/>
        <v/>
      </c>
      <c r="V186" s="26" t="str">
        <f t="shared" si="9"/>
        <v>غرفة رئيسية</v>
      </c>
      <c r="W186" s="4">
        <v>53</v>
      </c>
    </row>
    <row r="187" spans="15:23">
      <c r="O187" s="24" t="str">
        <f t="shared" si="7"/>
        <v/>
      </c>
      <c r="P187" s="26" t="str">
        <f>IF(تشكيلات!$L$6=0,"",تشكيلات!$L$6)</f>
        <v>8</v>
      </c>
      <c r="Q187" s="24" t="str">
        <f t="shared" si="8"/>
        <v/>
      </c>
      <c r="R187" s="26" t="str">
        <f t="shared" si="8"/>
        <v>مفردة</v>
      </c>
      <c r="S187" s="24" t="str">
        <f t="shared" si="8"/>
        <v/>
      </c>
      <c r="T187" s="26">
        <f>تشكيلات!L60</f>
        <v>0</v>
      </c>
      <c r="U187" s="24" t="str">
        <f t="shared" si="9"/>
        <v/>
      </c>
      <c r="V187" s="26" t="str">
        <f t="shared" si="9"/>
        <v>غرفة رئيسية</v>
      </c>
      <c r="W187" s="4">
        <v>54</v>
      </c>
    </row>
    <row r="188" spans="15:23">
      <c r="O188" s="24" t="str">
        <f t="shared" si="7"/>
        <v/>
      </c>
      <c r="P188" s="26" t="str">
        <f>IF(تشكيلات!$L$6=0,"",تشكيلات!$L$6)</f>
        <v>8</v>
      </c>
      <c r="Q188" s="24" t="str">
        <f t="shared" si="8"/>
        <v/>
      </c>
      <c r="R188" s="26" t="str">
        <f t="shared" si="8"/>
        <v>مفردة</v>
      </c>
      <c r="S188" s="24" t="str">
        <f t="shared" si="8"/>
        <v/>
      </c>
      <c r="T188" s="26">
        <f>تشكيلات!L61</f>
        <v>0</v>
      </c>
      <c r="U188" s="24" t="str">
        <f t="shared" si="9"/>
        <v/>
      </c>
      <c r="V188" s="26" t="str">
        <f t="shared" si="9"/>
        <v>غرفة رئيسية</v>
      </c>
      <c r="W188" s="4">
        <v>55</v>
      </c>
    </row>
    <row r="189" spans="15:23">
      <c r="O189" s="24" t="str">
        <f t="shared" si="7"/>
        <v/>
      </c>
      <c r="P189" s="26" t="str">
        <f>IF(تشكيلات!$L$6=0,"",تشكيلات!$L$6)</f>
        <v>8</v>
      </c>
      <c r="Q189" s="24" t="str">
        <f t="shared" si="8"/>
        <v/>
      </c>
      <c r="R189" s="26" t="str">
        <f t="shared" si="8"/>
        <v>مفردة</v>
      </c>
      <c r="S189" s="24" t="str">
        <f t="shared" si="8"/>
        <v/>
      </c>
      <c r="T189" s="26">
        <f>تشكيلات!L62</f>
        <v>0</v>
      </c>
      <c r="U189" s="24" t="str">
        <f t="shared" si="9"/>
        <v/>
      </c>
      <c r="V189" s="26" t="str">
        <f t="shared" si="9"/>
        <v>غرفة رئيسية</v>
      </c>
      <c r="W189" s="4">
        <v>56</v>
      </c>
    </row>
    <row r="190" spans="15:23">
      <c r="O190" s="24" t="str">
        <f t="shared" si="7"/>
        <v/>
      </c>
      <c r="P190" s="26" t="str">
        <f>IF(تشكيلات!$L$6=0,"",تشكيلات!$L$6)</f>
        <v>8</v>
      </c>
      <c r="Q190" s="24" t="str">
        <f t="shared" si="8"/>
        <v/>
      </c>
      <c r="R190" s="26" t="str">
        <f t="shared" si="8"/>
        <v>مفردة</v>
      </c>
      <c r="S190" s="24" t="str">
        <f t="shared" si="8"/>
        <v/>
      </c>
      <c r="T190" s="26">
        <f>تشكيلات!L63</f>
        <v>0</v>
      </c>
      <c r="U190" s="24" t="str">
        <f t="shared" si="9"/>
        <v/>
      </c>
      <c r="V190" s="26" t="str">
        <f t="shared" si="9"/>
        <v>غرفة رئيسية</v>
      </c>
      <c r="W190" s="4">
        <v>57</v>
      </c>
    </row>
    <row r="191" spans="15:23">
      <c r="O191" s="24" t="str">
        <f t="shared" si="7"/>
        <v/>
      </c>
      <c r="P191" s="25" t="str">
        <f>IF(تشكيلات!$L$6=0,"",تشكيلات!$L$6)</f>
        <v>8</v>
      </c>
      <c r="Q191" s="24" t="str">
        <f t="shared" si="8"/>
        <v/>
      </c>
      <c r="R191" s="25" t="str">
        <f t="shared" si="8"/>
        <v>مفردة</v>
      </c>
      <c r="S191" s="24" t="str">
        <f t="shared" si="8"/>
        <v/>
      </c>
      <c r="T191" s="25">
        <f>تشكيلات!L64</f>
        <v>0</v>
      </c>
      <c r="U191" s="24" t="str">
        <f t="shared" si="9"/>
        <v/>
      </c>
      <c r="V191" s="25" t="str">
        <f t="shared" si="9"/>
        <v>غرفة رئيسية</v>
      </c>
      <c r="W191" s="4">
        <v>58</v>
      </c>
    </row>
    <row r="192" spans="15:23">
      <c r="O192" s="24" t="str">
        <f t="shared" si="7"/>
        <v/>
      </c>
      <c r="P192" s="26" t="str">
        <f>IF(تشكيلات!$L$6=0,"",تشكيلات!$L$6)</f>
        <v>8</v>
      </c>
      <c r="Q192" s="24" t="str">
        <f t="shared" si="8"/>
        <v/>
      </c>
      <c r="R192" s="26" t="str">
        <f t="shared" si="8"/>
        <v>مفردة</v>
      </c>
      <c r="S192" s="24" t="str">
        <f t="shared" si="8"/>
        <v/>
      </c>
      <c r="T192" s="26">
        <f>تشكيلات!L65</f>
        <v>0</v>
      </c>
      <c r="U192" s="24" t="str">
        <f t="shared" si="9"/>
        <v/>
      </c>
      <c r="V192" s="26" t="str">
        <f t="shared" si="9"/>
        <v>غرفة رئيسية</v>
      </c>
      <c r="W192" s="4">
        <v>59</v>
      </c>
    </row>
    <row r="193" spans="15:23">
      <c r="O193" s="24" t="str">
        <f t="shared" si="7"/>
        <v/>
      </c>
      <c r="P193" s="26" t="str">
        <f>IF(تشكيلات!$L$6=0,"",تشكيلات!$L$6)</f>
        <v>8</v>
      </c>
      <c r="Q193" s="24" t="str">
        <f t="shared" si="8"/>
        <v/>
      </c>
      <c r="R193" s="26" t="str">
        <f t="shared" si="8"/>
        <v>مفردة</v>
      </c>
      <c r="S193" s="24" t="str">
        <f t="shared" si="8"/>
        <v/>
      </c>
      <c r="T193" s="26">
        <f>تشكيلات!L66</f>
        <v>0</v>
      </c>
      <c r="U193" s="24" t="str">
        <f t="shared" si="9"/>
        <v/>
      </c>
      <c r="V193" s="26" t="str">
        <f t="shared" si="9"/>
        <v>غرفة رئيسية</v>
      </c>
      <c r="W193" s="4">
        <v>60</v>
      </c>
    </row>
    <row r="194" spans="15:23">
      <c r="O194" s="24" t="str">
        <f t="shared" si="7"/>
        <v/>
      </c>
      <c r="P194" s="26" t="str">
        <f>IF(تشكيلات!$L$6=0,"",تشكيلات!$L$6)</f>
        <v>8</v>
      </c>
      <c r="Q194" s="24" t="str">
        <f t="shared" si="8"/>
        <v/>
      </c>
      <c r="R194" s="26" t="str">
        <f t="shared" si="8"/>
        <v>مفردة</v>
      </c>
      <c r="S194" s="24" t="str">
        <f t="shared" si="8"/>
        <v/>
      </c>
      <c r="T194" s="26">
        <f>تشكيلات!L67</f>
        <v>0</v>
      </c>
      <c r="U194" s="24" t="str">
        <f t="shared" si="9"/>
        <v/>
      </c>
      <c r="V194" s="26" t="str">
        <f t="shared" si="9"/>
        <v>غرفة رئيسية</v>
      </c>
      <c r="W194" s="4">
        <v>61</v>
      </c>
    </row>
    <row r="195" spans="15:23">
      <c r="O195" s="24" t="str">
        <f t="shared" si="7"/>
        <v/>
      </c>
      <c r="P195" s="26" t="str">
        <f>IF(تشكيلات!$L$6=0,"",تشكيلات!$L$6)</f>
        <v>8</v>
      </c>
      <c r="Q195" s="24" t="str">
        <f t="shared" si="8"/>
        <v/>
      </c>
      <c r="R195" s="26" t="str">
        <f t="shared" si="8"/>
        <v>مفردة</v>
      </c>
      <c r="S195" s="24" t="str">
        <f t="shared" si="8"/>
        <v/>
      </c>
      <c r="T195" s="26">
        <f>تشكيلات!L68</f>
        <v>0</v>
      </c>
      <c r="U195" s="24" t="str">
        <f t="shared" si="9"/>
        <v/>
      </c>
      <c r="V195" s="26" t="str">
        <f t="shared" si="9"/>
        <v>غرفة رئيسية</v>
      </c>
      <c r="W195" s="4">
        <v>62</v>
      </c>
    </row>
    <row r="196" spans="15:23">
      <c r="O196" s="24" t="str">
        <f t="shared" si="7"/>
        <v/>
      </c>
      <c r="P196" s="26" t="str">
        <f>IF(تشكيلات!$L$6=0,"",تشكيلات!$L$6)</f>
        <v>8</v>
      </c>
      <c r="Q196" s="24" t="str">
        <f t="shared" si="8"/>
        <v/>
      </c>
      <c r="R196" s="26" t="str">
        <f t="shared" si="8"/>
        <v>مفردة</v>
      </c>
      <c r="S196" s="24" t="str">
        <f t="shared" si="8"/>
        <v/>
      </c>
      <c r="T196" s="26">
        <f>تشكيلات!L69</f>
        <v>0</v>
      </c>
      <c r="U196" s="24" t="str">
        <f t="shared" si="9"/>
        <v/>
      </c>
      <c r="V196" s="26" t="str">
        <f t="shared" si="9"/>
        <v>غرفة رئيسية</v>
      </c>
      <c r="W196" s="4">
        <v>63</v>
      </c>
    </row>
    <row r="197" spans="15:23">
      <c r="O197" s="24" t="str">
        <f t="shared" si="7"/>
        <v/>
      </c>
      <c r="P197" s="26" t="str">
        <f>IF(تشكيلات!$L$6=0,"",تشكيلات!$L$6)</f>
        <v>8</v>
      </c>
      <c r="Q197" s="24" t="str">
        <f t="shared" si="8"/>
        <v/>
      </c>
      <c r="R197" s="26" t="str">
        <f t="shared" si="8"/>
        <v>مفردة</v>
      </c>
      <c r="S197" s="24" t="str">
        <f t="shared" si="8"/>
        <v/>
      </c>
      <c r="T197" s="26">
        <f>تشكيلات!L70</f>
        <v>0</v>
      </c>
      <c r="U197" s="24" t="str">
        <f t="shared" si="9"/>
        <v/>
      </c>
      <c r="V197" s="26" t="str">
        <f t="shared" si="9"/>
        <v>غرفة رئيسية</v>
      </c>
      <c r="W197" s="4">
        <v>64</v>
      </c>
    </row>
    <row r="198" spans="15:23">
      <c r="O198" s="24" t="str">
        <f t="shared" si="7"/>
        <v/>
      </c>
      <c r="P198" s="26" t="str">
        <f>IF(تشكيلات!$L$6=0,"",تشكيلات!$L$6)</f>
        <v>8</v>
      </c>
      <c r="Q198" s="24" t="str">
        <f t="shared" si="8"/>
        <v/>
      </c>
      <c r="R198" s="26" t="str">
        <f t="shared" si="8"/>
        <v>مفردة</v>
      </c>
      <c r="S198" s="24" t="str">
        <f t="shared" si="8"/>
        <v/>
      </c>
      <c r="T198" s="26">
        <f>تشكيلات!L71</f>
        <v>0</v>
      </c>
      <c r="U198" s="24" t="str">
        <f t="shared" si="9"/>
        <v/>
      </c>
      <c r="V198" s="26" t="str">
        <f t="shared" si="9"/>
        <v>غرفة رئيسية</v>
      </c>
      <c r="W198" s="4">
        <v>65</v>
      </c>
    </row>
    <row r="199" spans="15:23">
      <c r="O199" s="24" t="str">
        <f>O134</f>
        <v>عربي</v>
      </c>
      <c r="P199" s="26" t="str">
        <f>IF(تشكيلات!$M$6=0,"",تشكيلات!$M$6)</f>
        <v>9</v>
      </c>
      <c r="Q199" s="24" t="str">
        <f t="shared" ref="Q199:S200" si="10">Q134</f>
        <v>الفصل بالكامل</v>
      </c>
      <c r="R199" s="26" t="str">
        <f t="shared" si="10"/>
        <v>مفردة</v>
      </c>
      <c r="S199" s="24" t="str">
        <f t="shared" si="10"/>
        <v>وداد</v>
      </c>
      <c r="T199" s="26">
        <f>تشكيلات!M7</f>
        <v>0</v>
      </c>
      <c r="U199" s="24" t="str">
        <f>U134</f>
        <v>من 1-4 دون تفريغ</v>
      </c>
      <c r="V199" s="26" t="str">
        <f>V134</f>
        <v>غرفة رئيسية</v>
      </c>
      <c r="W199" s="6">
        <v>1</v>
      </c>
    </row>
    <row r="200" spans="15:23">
      <c r="O200" s="24" t="str">
        <f t="shared" ref="O200:O263" si="11">O135</f>
        <v>تدبير</v>
      </c>
      <c r="P200" s="26" t="str">
        <f>P199</f>
        <v>9</v>
      </c>
      <c r="Q200" s="24" t="str">
        <f t="shared" si="10"/>
        <v>الفصل بالكامل</v>
      </c>
      <c r="R200" s="26" t="str">
        <f t="shared" si="10"/>
        <v>مفردة</v>
      </c>
      <c r="S200" s="24" t="str">
        <f t="shared" si="10"/>
        <v>وداد</v>
      </c>
      <c r="T200" s="26">
        <f>تشكيلات!M8</f>
        <v>0</v>
      </c>
      <c r="U200" s="24" t="str">
        <f t="shared" ref="U200:V263" si="12">U135</f>
        <v/>
      </c>
      <c r="V200" s="26" t="str">
        <f t="shared" si="12"/>
        <v>غرفة رئيسية</v>
      </c>
      <c r="W200" s="6">
        <v>2</v>
      </c>
    </row>
    <row r="201" spans="15:23">
      <c r="O201" s="24" t="str">
        <f t="shared" si="11"/>
        <v>عربي</v>
      </c>
      <c r="P201" s="26" t="str">
        <f t="shared" ref="P201:P263" si="13">P200</f>
        <v>9</v>
      </c>
      <c r="Q201" s="24" t="str">
        <f t="shared" ref="Q201:S263" si="14">Q136</f>
        <v>الفصل بالكامل</v>
      </c>
      <c r="R201" s="26" t="str">
        <f t="shared" si="14"/>
        <v>مفردة</v>
      </c>
      <c r="S201" s="24" t="str">
        <f t="shared" si="14"/>
        <v>فايزه</v>
      </c>
      <c r="T201" s="26">
        <f>تشكيلات!M9</f>
        <v>6</v>
      </c>
      <c r="U201" s="24" t="str">
        <f t="shared" si="12"/>
        <v>1-5 دون تفؤيغ</v>
      </c>
      <c r="V201" s="26" t="str">
        <f t="shared" si="12"/>
        <v>غرفة رئيسية</v>
      </c>
      <c r="W201" s="6">
        <v>3</v>
      </c>
    </row>
    <row r="202" spans="15:23">
      <c r="O202" s="24" t="str">
        <f t="shared" si="11"/>
        <v>تدبير</v>
      </c>
      <c r="P202" s="25" t="str">
        <f t="shared" si="13"/>
        <v>9</v>
      </c>
      <c r="Q202" s="24" t="str">
        <f t="shared" si="14"/>
        <v>الفصل بالكامل</v>
      </c>
      <c r="R202" s="25" t="str">
        <f t="shared" si="14"/>
        <v>مفردة</v>
      </c>
      <c r="S202" s="24" t="str">
        <f t="shared" si="14"/>
        <v>فايزه</v>
      </c>
      <c r="T202" s="25">
        <f>تشكيلات!M10</f>
        <v>0</v>
      </c>
      <c r="U202" s="24" t="str">
        <f t="shared" si="12"/>
        <v/>
      </c>
      <c r="V202" s="25" t="str">
        <f t="shared" si="12"/>
        <v>غرفة رئيسية</v>
      </c>
      <c r="W202" s="6">
        <v>4</v>
      </c>
    </row>
    <row r="203" spans="15:23">
      <c r="O203" s="24" t="str">
        <f t="shared" si="11"/>
        <v>عربي</v>
      </c>
      <c r="P203" s="26" t="str">
        <f t="shared" si="13"/>
        <v>9</v>
      </c>
      <c r="Q203" s="24" t="str">
        <f t="shared" si="14"/>
        <v>الفصل بالكامل</v>
      </c>
      <c r="R203" s="26" t="str">
        <f t="shared" si="14"/>
        <v>مفردة</v>
      </c>
      <c r="S203" s="24" t="str">
        <f t="shared" si="14"/>
        <v>عائشه</v>
      </c>
      <c r="T203" s="26">
        <f>تشكيلات!M11</f>
        <v>0</v>
      </c>
      <c r="U203" s="24" t="str">
        <f t="shared" si="12"/>
        <v>تفريغ احد والخميس 1+2 دوام فقط</v>
      </c>
      <c r="V203" s="26" t="str">
        <f t="shared" si="12"/>
        <v>غرفة رئيسية</v>
      </c>
      <c r="W203" s="6">
        <v>5</v>
      </c>
    </row>
    <row r="204" spans="15:23">
      <c r="O204" s="24" t="str">
        <f t="shared" si="11"/>
        <v>فيزياء</v>
      </c>
      <c r="P204" s="26" t="str">
        <f t="shared" si="13"/>
        <v>9</v>
      </c>
      <c r="Q204" s="24" t="str">
        <f t="shared" si="14"/>
        <v>الفصل بالكامل</v>
      </c>
      <c r="R204" s="26" t="str">
        <f t="shared" si="14"/>
        <v>مفردة</v>
      </c>
      <c r="S204" s="24" t="str">
        <f t="shared" si="14"/>
        <v>ميساء</v>
      </c>
      <c r="T204" s="26">
        <f>تشكيلات!M12</f>
        <v>1</v>
      </c>
      <c r="U204" s="24" t="str">
        <f t="shared" si="12"/>
        <v/>
      </c>
      <c r="V204" s="26" t="str">
        <f t="shared" si="12"/>
        <v>غرفة رئيسية</v>
      </c>
      <c r="W204" s="6">
        <v>6</v>
      </c>
    </row>
    <row r="205" spans="15:23">
      <c r="O205" s="24" t="str">
        <f t="shared" si="11"/>
        <v>كيمياء</v>
      </c>
      <c r="P205" s="26" t="str">
        <f t="shared" si="13"/>
        <v>9</v>
      </c>
      <c r="Q205" s="24" t="str">
        <f t="shared" si="14"/>
        <v>الفصل بالكامل</v>
      </c>
      <c r="R205" s="26" t="str">
        <f t="shared" si="14"/>
        <v>مفردة</v>
      </c>
      <c r="S205" s="24" t="str">
        <f t="shared" si="14"/>
        <v>ميساء</v>
      </c>
      <c r="T205" s="26">
        <f>تشكيلات!M13</f>
        <v>1</v>
      </c>
      <c r="U205" s="24" t="str">
        <f t="shared" si="12"/>
        <v>دون</v>
      </c>
      <c r="V205" s="26" t="str">
        <f t="shared" si="12"/>
        <v>غرفة رئيسية</v>
      </c>
      <c r="W205" s="6">
        <v>7</v>
      </c>
    </row>
    <row r="206" spans="15:23">
      <c r="O206" s="24" t="str">
        <f t="shared" si="11"/>
        <v>علوم</v>
      </c>
      <c r="P206" s="26" t="str">
        <f t="shared" si="13"/>
        <v>9</v>
      </c>
      <c r="Q206" s="24" t="str">
        <f t="shared" si="14"/>
        <v>الفصل بالكامل</v>
      </c>
      <c r="R206" s="26" t="str">
        <f t="shared" si="14"/>
        <v>مفردة</v>
      </c>
      <c r="S206" s="24" t="str">
        <f t="shared" si="14"/>
        <v>ميساء</v>
      </c>
      <c r="T206" s="26">
        <f>تشكيلات!M14</f>
        <v>2</v>
      </c>
      <c r="U206" s="24" t="str">
        <f t="shared" si="12"/>
        <v/>
      </c>
      <c r="V206" s="26" t="str">
        <f t="shared" si="12"/>
        <v>غرفة رئيسية</v>
      </c>
      <c r="W206" s="6">
        <v>8</v>
      </c>
    </row>
    <row r="207" spans="15:23">
      <c r="O207" s="24" t="str">
        <f t="shared" si="11"/>
        <v>رياضيات</v>
      </c>
      <c r="P207" s="26" t="str">
        <f t="shared" si="13"/>
        <v>9</v>
      </c>
      <c r="Q207" s="24" t="str">
        <f t="shared" si="14"/>
        <v>الفصل بالكامل</v>
      </c>
      <c r="R207" s="26" t="str">
        <f t="shared" si="14"/>
        <v>مفردة</v>
      </c>
      <c r="S207" s="24" t="str">
        <f t="shared" si="14"/>
        <v>ميساء</v>
      </c>
      <c r="T207" s="26">
        <f>تشكيلات!M15</f>
        <v>5</v>
      </c>
      <c r="U207" s="24" t="str">
        <f t="shared" si="12"/>
        <v/>
      </c>
      <c r="V207" s="26" t="str">
        <f t="shared" si="12"/>
        <v>غرفة رئيسية</v>
      </c>
      <c r="W207" s="6">
        <v>9</v>
      </c>
    </row>
    <row r="208" spans="15:23">
      <c r="O208" s="24" t="str">
        <f t="shared" si="11"/>
        <v>انكليزي</v>
      </c>
      <c r="P208" s="26" t="str">
        <f t="shared" si="13"/>
        <v>9</v>
      </c>
      <c r="Q208" s="24" t="str">
        <f t="shared" si="14"/>
        <v>الفصل بالكامل</v>
      </c>
      <c r="R208" s="26" t="str">
        <f t="shared" si="14"/>
        <v>مفردة</v>
      </c>
      <c r="S208" s="24" t="str">
        <f t="shared" si="14"/>
        <v>ورده</v>
      </c>
      <c r="T208" s="26">
        <f>تشكيلات!M16</f>
        <v>3</v>
      </c>
      <c r="U208" s="24" t="str">
        <f t="shared" si="12"/>
        <v>دون تفريغ</v>
      </c>
      <c r="V208" s="26" t="str">
        <f t="shared" si="12"/>
        <v>غرفة رئيسية</v>
      </c>
      <c r="W208" s="6">
        <v>10</v>
      </c>
    </row>
    <row r="209" spans="15:23">
      <c r="O209" s="24" t="str">
        <f t="shared" si="11"/>
        <v>حاسب</v>
      </c>
      <c r="P209" s="26" t="str">
        <f t="shared" si="13"/>
        <v>9</v>
      </c>
      <c r="Q209" s="24" t="str">
        <f t="shared" si="14"/>
        <v>الفصل بالكامل</v>
      </c>
      <c r="R209" s="26" t="str">
        <f t="shared" si="14"/>
        <v>مفردة</v>
      </c>
      <c r="S209" s="24" t="str">
        <f t="shared" si="14"/>
        <v>ورده</v>
      </c>
      <c r="T209" s="26">
        <f>تشكيلات!M17</f>
        <v>0</v>
      </c>
      <c r="U209" s="24" t="str">
        <f t="shared" si="12"/>
        <v/>
      </c>
      <c r="V209" s="26" t="str">
        <f t="shared" si="12"/>
        <v>غرفة رئيسية</v>
      </c>
      <c r="W209" s="6">
        <v>11</v>
      </c>
    </row>
    <row r="210" spans="15:23">
      <c r="O210" s="24" t="str">
        <f t="shared" si="11"/>
        <v>رياضيات</v>
      </c>
      <c r="P210" s="26" t="str">
        <f t="shared" si="13"/>
        <v>9</v>
      </c>
      <c r="Q210" s="24" t="str">
        <f t="shared" si="14"/>
        <v>الفصل بالكامل</v>
      </c>
      <c r="R210" s="26" t="str">
        <f t="shared" si="14"/>
        <v>مفردة</v>
      </c>
      <c r="S210" s="24" t="str">
        <f t="shared" si="14"/>
        <v>شذى</v>
      </c>
      <c r="T210" s="26">
        <f>تشكيلات!M18</f>
        <v>0</v>
      </c>
      <c r="U210" s="24" t="str">
        <f t="shared" si="12"/>
        <v>دوام احد تنين وخميس حصص اولى</v>
      </c>
      <c r="V210" s="26" t="str">
        <f t="shared" si="12"/>
        <v>غرفة رئيسية</v>
      </c>
      <c r="W210" s="6">
        <v>12</v>
      </c>
    </row>
    <row r="211" spans="15:23">
      <c r="O211" s="24" t="str">
        <f t="shared" si="11"/>
        <v>فرائض</v>
      </c>
      <c r="P211" s="26" t="str">
        <f t="shared" si="13"/>
        <v>9</v>
      </c>
      <c r="Q211" s="24" t="str">
        <f t="shared" si="14"/>
        <v>الفصل بالكامل</v>
      </c>
      <c r="R211" s="26" t="str">
        <f t="shared" si="14"/>
        <v>مفردة</v>
      </c>
      <c r="S211" s="24" t="str">
        <f t="shared" si="14"/>
        <v>زليخه</v>
      </c>
      <c r="T211" s="26">
        <f>تشكيلات!M19</f>
        <v>0</v>
      </c>
      <c r="U211" s="24" t="str">
        <f t="shared" si="12"/>
        <v>دوام احد 7 وثلاثاء 6+7 وخميس 1+2</v>
      </c>
      <c r="V211" s="26" t="str">
        <f t="shared" si="12"/>
        <v>غرفة رئيسية</v>
      </c>
      <c r="W211" s="6">
        <v>13</v>
      </c>
    </row>
    <row r="212" spans="15:23">
      <c r="O212" s="24" t="str">
        <f t="shared" si="11"/>
        <v>تفسير</v>
      </c>
      <c r="P212" s="26" t="str">
        <f t="shared" si="13"/>
        <v>9</v>
      </c>
      <c r="Q212" s="24" t="str">
        <f t="shared" si="14"/>
        <v>الفصل بالكامل</v>
      </c>
      <c r="R212" s="26" t="str">
        <f t="shared" si="14"/>
        <v>مفردة</v>
      </c>
      <c r="S212" s="24" t="str">
        <f t="shared" si="14"/>
        <v>علا</v>
      </c>
      <c r="T212" s="26">
        <f>تشكيلات!M20</f>
        <v>0</v>
      </c>
      <c r="U212" s="24" t="str">
        <f t="shared" si="12"/>
        <v>دوام تنين وخميس</v>
      </c>
      <c r="V212" s="26" t="str">
        <f t="shared" si="12"/>
        <v>غرفة رئيسية</v>
      </c>
      <c r="W212" s="6">
        <v>14</v>
      </c>
    </row>
    <row r="213" spans="15:23">
      <c r="O213" s="24" t="str">
        <f t="shared" si="11"/>
        <v>فن الحوار</v>
      </c>
      <c r="P213" s="25" t="str">
        <f t="shared" si="13"/>
        <v>9</v>
      </c>
      <c r="Q213" s="24" t="str">
        <f t="shared" si="14"/>
        <v>الفصل بالكامل</v>
      </c>
      <c r="R213" s="25" t="str">
        <f t="shared" si="14"/>
        <v>مفردة</v>
      </c>
      <c r="S213" s="24" t="str">
        <f t="shared" si="14"/>
        <v>علا</v>
      </c>
      <c r="T213" s="25">
        <f>تشكيلات!M21</f>
        <v>0</v>
      </c>
      <c r="U213" s="24" t="str">
        <f t="shared" si="12"/>
        <v/>
      </c>
      <c r="V213" s="25" t="str">
        <f t="shared" si="12"/>
        <v>غرفة رئيسية</v>
      </c>
      <c r="W213" s="6">
        <v>15</v>
      </c>
    </row>
    <row r="214" spans="15:23">
      <c r="O214" s="24" t="str">
        <f t="shared" si="11"/>
        <v>دعوه</v>
      </c>
      <c r="P214" s="26" t="str">
        <f t="shared" si="13"/>
        <v>9</v>
      </c>
      <c r="Q214" s="24" t="str">
        <f t="shared" si="14"/>
        <v>الفصل بالكامل</v>
      </c>
      <c r="R214" s="26" t="str">
        <f t="shared" si="14"/>
        <v>مفردة</v>
      </c>
      <c r="S214" s="24" t="str">
        <f t="shared" si="14"/>
        <v>علا</v>
      </c>
      <c r="T214" s="26">
        <f>تشكيلات!M22</f>
        <v>0</v>
      </c>
      <c r="U214" s="24" t="str">
        <f t="shared" si="12"/>
        <v/>
      </c>
      <c r="V214" s="26" t="str">
        <f t="shared" si="12"/>
        <v>غرفة رئيسية</v>
      </c>
      <c r="W214" s="6">
        <v>16</v>
      </c>
    </row>
    <row r="215" spans="15:23">
      <c r="O215" s="24" t="str">
        <f t="shared" si="11"/>
        <v>تجويد</v>
      </c>
      <c r="P215" s="26" t="str">
        <f t="shared" si="13"/>
        <v>9</v>
      </c>
      <c r="Q215" s="24" t="str">
        <f t="shared" si="14"/>
        <v>الفصل بالكامل</v>
      </c>
      <c r="R215" s="26" t="str">
        <f t="shared" si="14"/>
        <v>مفردة</v>
      </c>
      <c r="S215" s="24" t="str">
        <f t="shared" si="14"/>
        <v>علا</v>
      </c>
      <c r="T215" s="26">
        <f>تشكيلات!M23</f>
        <v>0</v>
      </c>
      <c r="U215" s="24" t="str">
        <f t="shared" si="12"/>
        <v/>
      </c>
      <c r="V215" s="26" t="str">
        <f t="shared" si="12"/>
        <v>غرفة رئيسية</v>
      </c>
      <c r="W215" s="6">
        <v>17</v>
      </c>
    </row>
    <row r="216" spans="15:23">
      <c r="O216" s="24" t="str">
        <f t="shared" si="11"/>
        <v>فقه</v>
      </c>
      <c r="P216" s="26" t="str">
        <f t="shared" si="13"/>
        <v>9</v>
      </c>
      <c r="Q216" s="24" t="str">
        <f t="shared" si="14"/>
        <v>الفصل بالكامل</v>
      </c>
      <c r="R216" s="26" t="str">
        <f t="shared" si="14"/>
        <v>مفردة</v>
      </c>
      <c r="S216" s="24" t="str">
        <f t="shared" si="14"/>
        <v>هنادي</v>
      </c>
      <c r="T216" s="26">
        <f>تشكيلات!M24</f>
        <v>2</v>
      </c>
      <c r="U216" s="24" t="str">
        <f t="shared" si="12"/>
        <v>دوام تنين وثلاثاء</v>
      </c>
      <c r="V216" s="26" t="str">
        <f t="shared" si="12"/>
        <v>غرفة رئيسية</v>
      </c>
      <c r="W216" s="6">
        <v>18</v>
      </c>
    </row>
    <row r="217" spans="15:23">
      <c r="O217" s="24" t="str">
        <f t="shared" si="11"/>
        <v>عربي</v>
      </c>
      <c r="P217" s="26" t="str">
        <f t="shared" si="13"/>
        <v>9</v>
      </c>
      <c r="Q217" s="24" t="str">
        <f t="shared" si="14"/>
        <v>الفصل بالكامل</v>
      </c>
      <c r="R217" s="26" t="str">
        <f t="shared" si="14"/>
        <v>مفردة</v>
      </c>
      <c r="S217" s="24" t="str">
        <f t="shared" si="14"/>
        <v>هنادي</v>
      </c>
      <c r="T217" s="26">
        <f>تشكيلات!M25</f>
        <v>2</v>
      </c>
      <c r="U217" s="24" t="str">
        <f t="shared" si="12"/>
        <v/>
      </c>
      <c r="V217" s="26" t="str">
        <f t="shared" si="12"/>
        <v>غرفة رئيسية</v>
      </c>
      <c r="W217" s="6">
        <v>19</v>
      </c>
    </row>
    <row r="218" spans="15:23">
      <c r="O218" s="24" t="str">
        <f t="shared" si="11"/>
        <v>سيره</v>
      </c>
      <c r="P218" s="26" t="str">
        <f t="shared" si="13"/>
        <v>9</v>
      </c>
      <c r="Q218" s="24" t="str">
        <f t="shared" si="14"/>
        <v>الفصل بالكامل</v>
      </c>
      <c r="R218" s="26" t="str">
        <f t="shared" si="14"/>
        <v>مفردة</v>
      </c>
      <c r="S218" s="24" t="str">
        <f t="shared" si="14"/>
        <v>ايمان</v>
      </c>
      <c r="T218" s="26">
        <f>تشكيلات!M26</f>
        <v>0</v>
      </c>
      <c r="U218" s="24" t="str">
        <f t="shared" si="12"/>
        <v>تفريغ الثلاثاء ودوام 3 ايام</v>
      </c>
      <c r="V218" s="26" t="str">
        <f t="shared" si="12"/>
        <v>غرفة رئيسية</v>
      </c>
      <c r="W218" s="6">
        <v>20</v>
      </c>
    </row>
    <row r="219" spans="15:23">
      <c r="O219" s="24" t="str">
        <f t="shared" si="11"/>
        <v>اصول</v>
      </c>
      <c r="P219" s="26" t="str">
        <f t="shared" si="13"/>
        <v>9</v>
      </c>
      <c r="Q219" s="24" t="str">
        <f t="shared" si="14"/>
        <v>الفصل بالكامل</v>
      </c>
      <c r="R219" s="26" t="str">
        <f t="shared" si="14"/>
        <v>مفردة</v>
      </c>
      <c r="S219" s="24" t="str">
        <f t="shared" si="14"/>
        <v>ايمان</v>
      </c>
      <c r="T219" s="26">
        <f>تشكيلات!M27</f>
        <v>0</v>
      </c>
      <c r="U219" s="24" t="str">
        <f t="shared" si="12"/>
        <v/>
      </c>
      <c r="V219" s="26" t="str">
        <f t="shared" si="12"/>
        <v>غرفة رئيسية</v>
      </c>
      <c r="W219" s="6">
        <v>21</v>
      </c>
    </row>
    <row r="220" spans="15:23">
      <c r="O220" s="24" t="str">
        <f t="shared" si="11"/>
        <v>دعوه</v>
      </c>
      <c r="P220" s="26" t="str">
        <f t="shared" si="13"/>
        <v>9</v>
      </c>
      <c r="Q220" s="24" t="str">
        <f t="shared" si="14"/>
        <v>الفصل بالكامل</v>
      </c>
      <c r="R220" s="26" t="str">
        <f t="shared" si="14"/>
        <v>مفردة</v>
      </c>
      <c r="S220" s="24" t="str">
        <f t="shared" si="14"/>
        <v>ايمان</v>
      </c>
      <c r="T220" s="26">
        <f>تشكيلات!M28</f>
        <v>0</v>
      </c>
      <c r="U220" s="24" t="str">
        <f t="shared" si="12"/>
        <v/>
      </c>
      <c r="V220" s="26" t="str">
        <f t="shared" si="12"/>
        <v>غرفة رئيسية</v>
      </c>
      <c r="W220" s="6">
        <v>22</v>
      </c>
    </row>
    <row r="221" spans="15:23">
      <c r="O221" s="24" t="str">
        <f t="shared" si="11"/>
        <v>عقيده</v>
      </c>
      <c r="P221" s="26" t="str">
        <f t="shared" si="13"/>
        <v>9</v>
      </c>
      <c r="Q221" s="24" t="str">
        <f t="shared" si="14"/>
        <v>الفصل بالكامل</v>
      </c>
      <c r="R221" s="26" t="str">
        <f t="shared" si="14"/>
        <v>مفردة</v>
      </c>
      <c r="S221" s="24" t="str">
        <f t="shared" si="14"/>
        <v>الاء</v>
      </c>
      <c r="T221" s="26">
        <f>تشكيلات!M29</f>
        <v>1</v>
      </c>
      <c r="U221" s="24" t="str">
        <f t="shared" si="12"/>
        <v/>
      </c>
      <c r="V221" s="26" t="str">
        <f t="shared" si="12"/>
        <v>غرفة رئيسية</v>
      </c>
      <c r="W221" s="6">
        <v>23</v>
      </c>
    </row>
    <row r="222" spans="15:23">
      <c r="O222" s="24" t="str">
        <f t="shared" si="11"/>
        <v>قرآن</v>
      </c>
      <c r="P222" s="26" t="str">
        <f t="shared" si="13"/>
        <v>9</v>
      </c>
      <c r="Q222" s="24" t="str">
        <f t="shared" si="14"/>
        <v>الفصل بالكامل</v>
      </c>
      <c r="R222" s="26" t="str">
        <f t="shared" si="14"/>
        <v>مفردة</v>
      </c>
      <c r="S222" s="24" t="str">
        <f t="shared" si="14"/>
        <v>الاء</v>
      </c>
      <c r="T222" s="26">
        <f>تشكيلات!M30</f>
        <v>0</v>
      </c>
      <c r="U222" s="24" t="str">
        <f t="shared" si="12"/>
        <v/>
      </c>
      <c r="V222" s="26" t="str">
        <f t="shared" si="12"/>
        <v>غرفة رئيسية</v>
      </c>
      <c r="W222" s="6">
        <v>24</v>
      </c>
    </row>
    <row r="223" spans="15:23">
      <c r="O223" s="24" t="str">
        <f t="shared" si="11"/>
        <v>تفسير</v>
      </c>
      <c r="P223" s="26" t="str">
        <f t="shared" si="13"/>
        <v>9</v>
      </c>
      <c r="Q223" s="24" t="str">
        <f t="shared" si="14"/>
        <v>الفصل بالكامل</v>
      </c>
      <c r="R223" s="26" t="str">
        <f t="shared" si="14"/>
        <v>مفردة</v>
      </c>
      <c r="S223" s="24" t="str">
        <f t="shared" si="14"/>
        <v>الاء</v>
      </c>
      <c r="T223" s="26">
        <f>تشكيلات!M31</f>
        <v>0</v>
      </c>
      <c r="U223" s="24" t="str">
        <f t="shared" si="12"/>
        <v/>
      </c>
      <c r="V223" s="26" t="str">
        <f t="shared" si="12"/>
        <v>غرفة رئيسية</v>
      </c>
      <c r="W223" s="6">
        <v>25</v>
      </c>
    </row>
    <row r="224" spans="15:23">
      <c r="O224" s="24" t="str">
        <f t="shared" si="11"/>
        <v>دعوه</v>
      </c>
      <c r="P224" s="25" t="str">
        <f t="shared" si="13"/>
        <v>9</v>
      </c>
      <c r="Q224" s="24" t="str">
        <f t="shared" si="14"/>
        <v>الفصل بالكامل</v>
      </c>
      <c r="R224" s="25" t="str">
        <f t="shared" si="14"/>
        <v>مفردة</v>
      </c>
      <c r="S224" s="24" t="str">
        <f t="shared" si="14"/>
        <v>ازدهار</v>
      </c>
      <c r="T224" s="25">
        <f>تشكيلات!M32</f>
        <v>2</v>
      </c>
      <c r="U224" s="24" t="str">
        <f t="shared" si="12"/>
        <v/>
      </c>
      <c r="V224" s="25" t="str">
        <f t="shared" si="12"/>
        <v>غرفة رئيسية</v>
      </c>
      <c r="W224" s="6">
        <v>26</v>
      </c>
    </row>
    <row r="225" spans="15:23">
      <c r="O225" s="24" t="str">
        <f t="shared" si="11"/>
        <v>فقه</v>
      </c>
      <c r="P225" s="26" t="str">
        <f t="shared" si="13"/>
        <v>9</v>
      </c>
      <c r="Q225" s="24" t="str">
        <f t="shared" si="14"/>
        <v>الفصل بالكامل</v>
      </c>
      <c r="R225" s="26" t="str">
        <f t="shared" si="14"/>
        <v>مفردة</v>
      </c>
      <c r="S225" s="24" t="str">
        <f t="shared" si="14"/>
        <v>ازدهار</v>
      </c>
      <c r="T225" s="26">
        <f>تشكيلات!M33</f>
        <v>0</v>
      </c>
      <c r="U225" s="24" t="str">
        <f t="shared" si="12"/>
        <v/>
      </c>
      <c r="V225" s="26" t="str">
        <f t="shared" si="12"/>
        <v>غرفة رئيسية</v>
      </c>
      <c r="W225" s="6">
        <v>27</v>
      </c>
    </row>
    <row r="226" spans="15:23">
      <c r="O226" s="24" t="str">
        <f t="shared" si="11"/>
        <v>فلسفه</v>
      </c>
      <c r="P226" s="26" t="str">
        <f t="shared" si="13"/>
        <v>9</v>
      </c>
      <c r="Q226" s="24" t="str">
        <f t="shared" si="14"/>
        <v>الفصل بالكامل</v>
      </c>
      <c r="R226" s="26" t="str">
        <f t="shared" si="14"/>
        <v>مفردة</v>
      </c>
      <c r="S226" s="24" t="str">
        <f t="shared" si="14"/>
        <v>بشرى</v>
      </c>
      <c r="T226" s="26">
        <f>تشكيلات!M34</f>
        <v>0</v>
      </c>
      <c r="U226" s="24" t="str">
        <f t="shared" si="12"/>
        <v/>
      </c>
      <c r="V226" s="26" t="str">
        <f t="shared" si="12"/>
        <v>غرفة رئيسية</v>
      </c>
      <c r="W226" s="6">
        <v>28</v>
      </c>
    </row>
    <row r="227" spans="15:23">
      <c r="O227" s="24" t="str">
        <f t="shared" si="11"/>
        <v>حاسب</v>
      </c>
      <c r="P227" s="26" t="str">
        <f t="shared" si="13"/>
        <v>9</v>
      </c>
      <c r="Q227" s="24" t="str">
        <f t="shared" si="14"/>
        <v>الفصل بالكامل</v>
      </c>
      <c r="R227" s="26" t="str">
        <f t="shared" si="14"/>
        <v>مفردة</v>
      </c>
      <c r="S227" s="24" t="str">
        <f t="shared" si="14"/>
        <v>منى</v>
      </c>
      <c r="T227" s="26">
        <f>تشكيلات!M35</f>
        <v>0</v>
      </c>
      <c r="U227" s="24" t="str">
        <f t="shared" si="12"/>
        <v/>
      </c>
      <c r="V227" s="26" t="str">
        <f t="shared" si="12"/>
        <v>غرفة رئيسية</v>
      </c>
      <c r="W227" s="6">
        <v>29</v>
      </c>
    </row>
    <row r="228" spans="15:23">
      <c r="O228" s="24" t="str">
        <f t="shared" si="11"/>
        <v>احصاء</v>
      </c>
      <c r="P228" s="26" t="str">
        <f t="shared" si="13"/>
        <v>9</v>
      </c>
      <c r="Q228" s="24" t="str">
        <f t="shared" si="14"/>
        <v>الفصل بالكامل</v>
      </c>
      <c r="R228" s="26" t="str">
        <f t="shared" si="14"/>
        <v>مفردة</v>
      </c>
      <c r="S228" s="24" t="str">
        <f t="shared" si="14"/>
        <v>منى</v>
      </c>
      <c r="T228" s="26">
        <f>تشكيلات!M36</f>
        <v>0</v>
      </c>
      <c r="U228" s="24" t="str">
        <f t="shared" si="12"/>
        <v/>
      </c>
      <c r="V228" s="26" t="str">
        <f t="shared" si="12"/>
        <v>غرفة رئيسية</v>
      </c>
      <c r="W228" s="6">
        <v>30</v>
      </c>
    </row>
    <row r="229" spans="15:23">
      <c r="O229" s="24" t="str">
        <f t="shared" si="11"/>
        <v>رياضيات</v>
      </c>
      <c r="P229" s="26" t="str">
        <f t="shared" si="13"/>
        <v>9</v>
      </c>
      <c r="Q229" s="24" t="str">
        <f t="shared" si="14"/>
        <v>الفصل بالكامل</v>
      </c>
      <c r="R229" s="26" t="str">
        <f t="shared" si="14"/>
        <v>مفردة</v>
      </c>
      <c r="S229" s="24" t="str">
        <f t="shared" si="14"/>
        <v>منى</v>
      </c>
      <c r="T229" s="26">
        <f>تشكيلات!M37</f>
        <v>0</v>
      </c>
      <c r="U229" s="24" t="str">
        <f t="shared" si="12"/>
        <v/>
      </c>
      <c r="V229" s="26" t="str">
        <f t="shared" si="12"/>
        <v>غرفة رئيسية</v>
      </c>
      <c r="W229" s="6">
        <v>31</v>
      </c>
    </row>
    <row r="230" spans="15:23">
      <c r="O230" s="24" t="str">
        <f t="shared" si="11"/>
        <v>اجتماع</v>
      </c>
      <c r="P230" s="26" t="str">
        <f t="shared" si="13"/>
        <v>9</v>
      </c>
      <c r="Q230" s="24" t="str">
        <f t="shared" si="14"/>
        <v>الفصل بالكامل</v>
      </c>
      <c r="R230" s="26" t="str">
        <f t="shared" si="14"/>
        <v>مفردة</v>
      </c>
      <c r="S230" s="24" t="str">
        <f t="shared" si="14"/>
        <v>شاغر</v>
      </c>
      <c r="T230" s="26">
        <f>تشكيلات!M38</f>
        <v>0</v>
      </c>
      <c r="U230" s="24" t="str">
        <f t="shared" si="12"/>
        <v/>
      </c>
      <c r="V230" s="26" t="str">
        <f t="shared" si="12"/>
        <v>غرفة رئيسية</v>
      </c>
      <c r="W230" s="6">
        <v>32</v>
      </c>
    </row>
    <row r="231" spans="15:23">
      <c r="O231" s="24" t="str">
        <f t="shared" si="11"/>
        <v>تاريخ</v>
      </c>
      <c r="P231" s="26" t="str">
        <f t="shared" si="13"/>
        <v>9</v>
      </c>
      <c r="Q231" s="24" t="str">
        <f t="shared" si="14"/>
        <v>الفصل بالكامل</v>
      </c>
      <c r="R231" s="26" t="str">
        <f t="shared" si="14"/>
        <v>مفردة</v>
      </c>
      <c r="S231" s="24" t="str">
        <f t="shared" si="14"/>
        <v>شاغر</v>
      </c>
      <c r="T231" s="26">
        <f>تشكيلات!M39</f>
        <v>0</v>
      </c>
      <c r="U231" s="24" t="str">
        <f t="shared" si="12"/>
        <v/>
      </c>
      <c r="V231" s="26" t="str">
        <f t="shared" si="12"/>
        <v>غرفة رئيسية</v>
      </c>
      <c r="W231" s="6">
        <v>33</v>
      </c>
    </row>
    <row r="232" spans="15:23">
      <c r="O232" s="24" t="str">
        <f t="shared" si="11"/>
        <v>وطنيه</v>
      </c>
      <c r="P232" s="26" t="str">
        <f t="shared" si="13"/>
        <v>9</v>
      </c>
      <c r="Q232" s="24" t="str">
        <f t="shared" si="14"/>
        <v>الفصل بالكامل</v>
      </c>
      <c r="R232" s="26" t="str">
        <f t="shared" si="14"/>
        <v>مفردة</v>
      </c>
      <c r="S232" s="24" t="str">
        <f t="shared" si="14"/>
        <v>شاغر</v>
      </c>
      <c r="T232" s="26">
        <f>تشكيلات!M40</f>
        <v>0</v>
      </c>
      <c r="U232" s="24" t="str">
        <f t="shared" si="12"/>
        <v/>
      </c>
      <c r="V232" s="26" t="str">
        <f t="shared" si="12"/>
        <v>غرفة رئيسية</v>
      </c>
      <c r="W232" s="6">
        <v>34</v>
      </c>
    </row>
    <row r="233" spans="15:23">
      <c r="O233" s="24" t="str">
        <f t="shared" si="11"/>
        <v>حديث</v>
      </c>
      <c r="P233" s="26" t="str">
        <f t="shared" si="13"/>
        <v>9</v>
      </c>
      <c r="Q233" s="24" t="str">
        <f t="shared" si="14"/>
        <v>الفصل بالكامل</v>
      </c>
      <c r="R233" s="26" t="str">
        <f t="shared" si="14"/>
        <v>مفردة</v>
      </c>
      <c r="S233" s="24" t="str">
        <f t="shared" si="14"/>
        <v>ندى</v>
      </c>
      <c r="T233" s="26">
        <f>تشكيلات!M41</f>
        <v>2</v>
      </c>
      <c r="U233" s="24" t="str">
        <f t="shared" si="12"/>
        <v/>
      </c>
      <c r="V233" s="26" t="str">
        <f t="shared" si="12"/>
        <v>غرفة رئيسية</v>
      </c>
      <c r="W233" s="6">
        <v>35</v>
      </c>
    </row>
    <row r="234" spans="15:23">
      <c r="O234" s="24" t="str">
        <f t="shared" si="11"/>
        <v>مصطلح</v>
      </c>
      <c r="P234" s="26" t="str">
        <f t="shared" si="13"/>
        <v>9</v>
      </c>
      <c r="Q234" s="24" t="str">
        <f t="shared" si="14"/>
        <v>الفصل بالكامل</v>
      </c>
      <c r="R234" s="26" t="str">
        <f t="shared" si="14"/>
        <v>مفردة</v>
      </c>
      <c r="S234" s="24" t="str">
        <f t="shared" si="14"/>
        <v>ندى</v>
      </c>
      <c r="T234" s="26">
        <f>تشكيلات!M42</f>
        <v>0</v>
      </c>
      <c r="U234" s="24" t="str">
        <f t="shared" si="12"/>
        <v/>
      </c>
      <c r="V234" s="26" t="str">
        <f t="shared" si="12"/>
        <v>غرفة رئيسية</v>
      </c>
      <c r="W234" s="6">
        <v>36</v>
      </c>
    </row>
    <row r="235" spans="15:23">
      <c r="O235" s="24" t="str">
        <f t="shared" si="11"/>
        <v>شمائل</v>
      </c>
      <c r="P235" s="25" t="str">
        <f t="shared" si="13"/>
        <v>9</v>
      </c>
      <c r="Q235" s="24" t="str">
        <f t="shared" si="14"/>
        <v>الفصل بالكامل</v>
      </c>
      <c r="R235" s="25" t="str">
        <f t="shared" si="14"/>
        <v>مفردة</v>
      </c>
      <c r="S235" s="24" t="str">
        <f t="shared" si="14"/>
        <v>ندى</v>
      </c>
      <c r="T235" s="25">
        <f>تشكيلات!M43</f>
        <v>0</v>
      </c>
      <c r="U235" s="24" t="str">
        <f t="shared" si="12"/>
        <v/>
      </c>
      <c r="V235" s="25" t="str">
        <f t="shared" si="12"/>
        <v>غرفة رئيسية</v>
      </c>
      <c r="W235" s="6">
        <v>37</v>
      </c>
    </row>
    <row r="236" spans="15:23">
      <c r="O236" s="24" t="str">
        <f t="shared" si="11"/>
        <v>انكليزي</v>
      </c>
      <c r="P236" s="26" t="str">
        <f t="shared" si="13"/>
        <v>9</v>
      </c>
      <c r="Q236" s="24" t="str">
        <f t="shared" si="14"/>
        <v>الفصل بالكامل</v>
      </c>
      <c r="R236" s="26" t="str">
        <f t="shared" si="14"/>
        <v>مفردة</v>
      </c>
      <c r="S236" s="24" t="str">
        <f t="shared" si="14"/>
        <v>نوره</v>
      </c>
      <c r="T236" s="26">
        <f>تشكيلات!M44</f>
        <v>0</v>
      </c>
      <c r="U236" s="24" t="str">
        <f t="shared" si="12"/>
        <v/>
      </c>
      <c r="V236" s="26" t="str">
        <f t="shared" si="12"/>
        <v>غرفة رئيسية</v>
      </c>
      <c r="W236" s="6">
        <v>38</v>
      </c>
    </row>
    <row r="237" spans="15:23">
      <c r="O237" s="24" t="str">
        <f t="shared" si="11"/>
        <v>فرنسي</v>
      </c>
      <c r="P237" s="26" t="str">
        <f t="shared" si="13"/>
        <v>9</v>
      </c>
      <c r="Q237" s="24" t="str">
        <f t="shared" si="14"/>
        <v>الفصل بالكامل</v>
      </c>
      <c r="R237" s="26" t="str">
        <f t="shared" si="14"/>
        <v>مفردة</v>
      </c>
      <c r="S237" s="24" t="str">
        <f t="shared" si="14"/>
        <v>نهله</v>
      </c>
      <c r="T237" s="26">
        <f>تشكيلات!M45</f>
        <v>0</v>
      </c>
      <c r="U237" s="24" t="str">
        <f t="shared" si="12"/>
        <v/>
      </c>
      <c r="V237" s="26" t="str">
        <f t="shared" si="12"/>
        <v>غرفة رئيسية</v>
      </c>
      <c r="W237" s="6">
        <v>39</v>
      </c>
    </row>
    <row r="238" spans="15:23">
      <c r="O238" s="24" t="str">
        <f t="shared" si="11"/>
        <v>فرنسي</v>
      </c>
      <c r="P238" s="26" t="str">
        <f t="shared" si="13"/>
        <v>9</v>
      </c>
      <c r="Q238" s="24" t="str">
        <f t="shared" si="14"/>
        <v>الفصل بالكامل</v>
      </c>
      <c r="R238" s="26" t="str">
        <f t="shared" si="14"/>
        <v>مفردة</v>
      </c>
      <c r="S238" s="24" t="str">
        <f t="shared" si="14"/>
        <v>امنه</v>
      </c>
      <c r="T238" s="26">
        <f>تشكيلات!M46</f>
        <v>3</v>
      </c>
      <c r="U238" s="24" t="str">
        <f t="shared" si="12"/>
        <v/>
      </c>
      <c r="V238" s="26" t="str">
        <f t="shared" si="12"/>
        <v>غرفة رئيسية</v>
      </c>
      <c r="W238" s="6">
        <v>40</v>
      </c>
    </row>
    <row r="239" spans="15:23">
      <c r="O239" s="24" t="str">
        <f t="shared" si="11"/>
        <v>جغرافيا</v>
      </c>
      <c r="P239" s="26" t="str">
        <f t="shared" si="13"/>
        <v>9</v>
      </c>
      <c r="Q239" s="24" t="str">
        <f t="shared" si="14"/>
        <v>الفصل بالكامل</v>
      </c>
      <c r="R239" s="26" t="str">
        <f t="shared" si="14"/>
        <v>مفردة</v>
      </c>
      <c r="S239" s="24" t="str">
        <f t="shared" si="14"/>
        <v>داليا</v>
      </c>
      <c r="T239" s="26">
        <f>تشكيلات!M47</f>
        <v>0</v>
      </c>
      <c r="U239" s="24" t="str">
        <f t="shared" si="12"/>
        <v/>
      </c>
      <c r="V239" s="26" t="str">
        <f t="shared" si="12"/>
        <v>غرفة رئيسية</v>
      </c>
      <c r="W239" s="6">
        <v>41</v>
      </c>
    </row>
    <row r="240" spans="15:23">
      <c r="O240" s="24" t="str">
        <f t="shared" si="11"/>
        <v>تاريخ</v>
      </c>
      <c r="P240" s="26" t="str">
        <f t="shared" si="13"/>
        <v>9</v>
      </c>
      <c r="Q240" s="24" t="str">
        <f t="shared" si="14"/>
        <v>الفصل بالكامل</v>
      </c>
      <c r="R240" s="26" t="str">
        <f t="shared" si="14"/>
        <v>مفردة</v>
      </c>
      <c r="S240" s="24" t="str">
        <f t="shared" si="14"/>
        <v>داليا</v>
      </c>
      <c r="T240" s="26">
        <f>تشكيلات!M48</f>
        <v>0</v>
      </c>
      <c r="U240" s="24" t="str">
        <f t="shared" si="12"/>
        <v/>
      </c>
      <c r="V240" s="26" t="str">
        <f t="shared" si="12"/>
        <v>غرفة رئيسية</v>
      </c>
      <c r="W240" s="6">
        <v>42</v>
      </c>
    </row>
    <row r="241" spans="15:23">
      <c r="O241" s="24" t="str">
        <f t="shared" si="11"/>
        <v>وطنيه</v>
      </c>
      <c r="P241" s="26" t="str">
        <f t="shared" si="13"/>
        <v>9</v>
      </c>
      <c r="Q241" s="24" t="str">
        <f t="shared" si="14"/>
        <v>الفصل بالكامل</v>
      </c>
      <c r="R241" s="26" t="str">
        <f t="shared" si="14"/>
        <v>مفردة</v>
      </c>
      <c r="S241" s="24" t="str">
        <f t="shared" si="14"/>
        <v>داليا</v>
      </c>
      <c r="T241" s="26">
        <f>تشكيلات!M49</f>
        <v>0</v>
      </c>
      <c r="U241" s="24" t="str">
        <f t="shared" si="12"/>
        <v/>
      </c>
      <c r="V241" s="26" t="str">
        <f t="shared" si="12"/>
        <v>غرفة رئيسية</v>
      </c>
      <c r="W241" s="6">
        <v>43</v>
      </c>
    </row>
    <row r="242" spans="15:23">
      <c r="O242" s="24" t="str">
        <f t="shared" si="11"/>
        <v>اجتماع</v>
      </c>
      <c r="P242" s="26" t="str">
        <f t="shared" si="13"/>
        <v>9</v>
      </c>
      <c r="Q242" s="24" t="str">
        <f t="shared" si="14"/>
        <v>الفصل بالكامل</v>
      </c>
      <c r="R242" s="26" t="str">
        <f t="shared" si="14"/>
        <v>مفردة</v>
      </c>
      <c r="S242" s="24" t="str">
        <f t="shared" si="14"/>
        <v>داليا</v>
      </c>
      <c r="T242" s="26">
        <f>تشكيلات!M50</f>
        <v>3</v>
      </c>
      <c r="U242" s="24" t="str">
        <f t="shared" si="12"/>
        <v/>
      </c>
      <c r="V242" s="26" t="str">
        <f t="shared" si="12"/>
        <v>غرفة رئيسية</v>
      </c>
      <c r="W242" s="6">
        <v>44</v>
      </c>
    </row>
    <row r="243" spans="15:23">
      <c r="O243" s="24" t="str">
        <f t="shared" si="11"/>
        <v>تجويد</v>
      </c>
      <c r="P243" s="26" t="str">
        <f t="shared" si="13"/>
        <v>9</v>
      </c>
      <c r="Q243" s="24" t="str">
        <f t="shared" si="14"/>
        <v>الفصل بالكامل</v>
      </c>
      <c r="R243" s="26" t="str">
        <f t="shared" si="14"/>
        <v>مفردة</v>
      </c>
      <c r="S243" s="24" t="str">
        <f t="shared" si="14"/>
        <v>ديانا</v>
      </c>
      <c r="T243" s="26">
        <f>تشكيلات!M51</f>
        <v>2</v>
      </c>
      <c r="U243" s="24" t="str">
        <f t="shared" si="12"/>
        <v/>
      </c>
      <c r="V243" s="26" t="str">
        <f t="shared" si="12"/>
        <v>غرفة رئيسية</v>
      </c>
      <c r="W243" s="6">
        <v>45</v>
      </c>
    </row>
    <row r="244" spans="15:23">
      <c r="O244" s="24" t="str">
        <f t="shared" si="11"/>
        <v/>
      </c>
      <c r="P244" s="26" t="str">
        <f t="shared" si="13"/>
        <v>9</v>
      </c>
      <c r="Q244" s="24" t="str">
        <f t="shared" si="14"/>
        <v/>
      </c>
      <c r="R244" s="26" t="str">
        <f t="shared" si="14"/>
        <v>مفردة</v>
      </c>
      <c r="S244" s="24" t="str">
        <f t="shared" si="14"/>
        <v/>
      </c>
      <c r="T244" s="26">
        <f>تشكيلات!M52</f>
        <v>0</v>
      </c>
      <c r="U244" s="24" t="str">
        <f t="shared" si="12"/>
        <v/>
      </c>
      <c r="V244" s="26" t="str">
        <f t="shared" si="12"/>
        <v>غرفة رئيسية</v>
      </c>
      <c r="W244" s="6">
        <v>46</v>
      </c>
    </row>
    <row r="245" spans="15:23">
      <c r="O245" s="24" t="str">
        <f t="shared" si="11"/>
        <v/>
      </c>
      <c r="P245" s="26" t="str">
        <f t="shared" si="13"/>
        <v>9</v>
      </c>
      <c r="Q245" s="24" t="str">
        <f t="shared" si="14"/>
        <v/>
      </c>
      <c r="R245" s="26" t="str">
        <f t="shared" si="14"/>
        <v>مفردة</v>
      </c>
      <c r="S245" s="24" t="str">
        <f t="shared" si="14"/>
        <v/>
      </c>
      <c r="T245" s="26">
        <f>تشكيلات!M53</f>
        <v>0</v>
      </c>
      <c r="U245" s="24" t="str">
        <f t="shared" si="12"/>
        <v/>
      </c>
      <c r="V245" s="26" t="str">
        <f t="shared" si="12"/>
        <v>غرفة رئيسية</v>
      </c>
      <c r="W245" s="6">
        <v>47</v>
      </c>
    </row>
    <row r="246" spans="15:23">
      <c r="O246" s="24" t="str">
        <f t="shared" si="11"/>
        <v/>
      </c>
      <c r="P246" s="25" t="str">
        <f t="shared" si="13"/>
        <v>9</v>
      </c>
      <c r="Q246" s="24" t="str">
        <f t="shared" si="14"/>
        <v/>
      </c>
      <c r="R246" s="25" t="str">
        <f t="shared" si="14"/>
        <v>مفردة</v>
      </c>
      <c r="S246" s="24" t="str">
        <f t="shared" si="14"/>
        <v/>
      </c>
      <c r="T246" s="25">
        <f>تشكيلات!M54</f>
        <v>0</v>
      </c>
      <c r="U246" s="24" t="str">
        <f t="shared" si="12"/>
        <v/>
      </c>
      <c r="V246" s="25" t="str">
        <f t="shared" si="12"/>
        <v>غرفة رئيسية</v>
      </c>
      <c r="W246" s="6">
        <v>48</v>
      </c>
    </row>
    <row r="247" spans="15:23">
      <c r="O247" s="24" t="str">
        <f t="shared" si="11"/>
        <v/>
      </c>
      <c r="P247" s="26" t="str">
        <f t="shared" si="13"/>
        <v>9</v>
      </c>
      <c r="Q247" s="24" t="str">
        <f t="shared" si="14"/>
        <v/>
      </c>
      <c r="R247" s="26" t="str">
        <f t="shared" si="14"/>
        <v>مفردة</v>
      </c>
      <c r="S247" s="24" t="str">
        <f t="shared" si="14"/>
        <v/>
      </c>
      <c r="T247" s="26">
        <f>تشكيلات!M55</f>
        <v>0</v>
      </c>
      <c r="U247" s="24" t="str">
        <f t="shared" si="12"/>
        <v/>
      </c>
      <c r="V247" s="26" t="str">
        <f t="shared" si="12"/>
        <v>غرفة رئيسية</v>
      </c>
      <c r="W247" s="6">
        <v>49</v>
      </c>
    </row>
    <row r="248" spans="15:23">
      <c r="O248" s="24" t="str">
        <f t="shared" si="11"/>
        <v/>
      </c>
      <c r="P248" s="26" t="str">
        <f t="shared" si="13"/>
        <v>9</v>
      </c>
      <c r="Q248" s="24" t="str">
        <f t="shared" si="14"/>
        <v/>
      </c>
      <c r="R248" s="26" t="str">
        <f t="shared" si="14"/>
        <v>مفردة</v>
      </c>
      <c r="S248" s="24" t="str">
        <f t="shared" si="14"/>
        <v/>
      </c>
      <c r="T248" s="26">
        <f>تشكيلات!M56</f>
        <v>0</v>
      </c>
      <c r="U248" s="24" t="str">
        <f t="shared" si="12"/>
        <v/>
      </c>
      <c r="V248" s="26" t="str">
        <f t="shared" si="12"/>
        <v>غرفة رئيسية</v>
      </c>
      <c r="W248" s="6">
        <v>50</v>
      </c>
    </row>
    <row r="249" spans="15:23">
      <c r="O249" s="24" t="str">
        <f t="shared" si="11"/>
        <v/>
      </c>
      <c r="P249" s="26" t="str">
        <f t="shared" si="13"/>
        <v>9</v>
      </c>
      <c r="Q249" s="24" t="str">
        <f t="shared" si="14"/>
        <v/>
      </c>
      <c r="R249" s="26" t="str">
        <f t="shared" si="14"/>
        <v>مفردة</v>
      </c>
      <c r="S249" s="24" t="str">
        <f t="shared" si="14"/>
        <v/>
      </c>
      <c r="T249" s="26">
        <f>تشكيلات!M57</f>
        <v>0</v>
      </c>
      <c r="U249" s="24" t="str">
        <f t="shared" si="12"/>
        <v/>
      </c>
      <c r="V249" s="26" t="str">
        <f t="shared" si="12"/>
        <v>غرفة رئيسية</v>
      </c>
      <c r="W249" s="6">
        <v>51</v>
      </c>
    </row>
    <row r="250" spans="15:23">
      <c r="O250" s="24" t="str">
        <f t="shared" si="11"/>
        <v/>
      </c>
      <c r="P250" s="26" t="str">
        <f t="shared" si="13"/>
        <v>9</v>
      </c>
      <c r="Q250" s="24" t="str">
        <f t="shared" si="14"/>
        <v/>
      </c>
      <c r="R250" s="26" t="str">
        <f t="shared" si="14"/>
        <v>مفردة</v>
      </c>
      <c r="S250" s="24" t="str">
        <f t="shared" si="14"/>
        <v/>
      </c>
      <c r="T250" s="26">
        <f>تشكيلات!M58</f>
        <v>0</v>
      </c>
      <c r="U250" s="24" t="str">
        <f t="shared" si="12"/>
        <v/>
      </c>
      <c r="V250" s="26" t="str">
        <f t="shared" si="12"/>
        <v>غرفة رئيسية</v>
      </c>
      <c r="W250" s="6">
        <v>52</v>
      </c>
    </row>
    <row r="251" spans="15:23">
      <c r="O251" s="24" t="str">
        <f t="shared" si="11"/>
        <v/>
      </c>
      <c r="P251" s="26" t="str">
        <f t="shared" si="13"/>
        <v>9</v>
      </c>
      <c r="Q251" s="24" t="str">
        <f t="shared" si="14"/>
        <v/>
      </c>
      <c r="R251" s="26" t="str">
        <f t="shared" si="14"/>
        <v>مفردة</v>
      </c>
      <c r="S251" s="24" t="str">
        <f t="shared" si="14"/>
        <v/>
      </c>
      <c r="T251" s="26">
        <f>تشكيلات!M59</f>
        <v>0</v>
      </c>
      <c r="U251" s="24" t="str">
        <f t="shared" si="12"/>
        <v/>
      </c>
      <c r="V251" s="26" t="str">
        <f t="shared" si="12"/>
        <v>غرفة رئيسية</v>
      </c>
      <c r="W251" s="6">
        <v>53</v>
      </c>
    </row>
    <row r="252" spans="15:23">
      <c r="O252" s="24" t="str">
        <f t="shared" si="11"/>
        <v/>
      </c>
      <c r="P252" s="26" t="str">
        <f t="shared" si="13"/>
        <v>9</v>
      </c>
      <c r="Q252" s="24" t="str">
        <f t="shared" si="14"/>
        <v/>
      </c>
      <c r="R252" s="26" t="str">
        <f t="shared" si="14"/>
        <v>مفردة</v>
      </c>
      <c r="S252" s="24" t="str">
        <f t="shared" si="14"/>
        <v/>
      </c>
      <c r="T252" s="26">
        <f>تشكيلات!M60</f>
        <v>0</v>
      </c>
      <c r="U252" s="24" t="str">
        <f t="shared" si="12"/>
        <v/>
      </c>
      <c r="V252" s="26" t="str">
        <f t="shared" si="12"/>
        <v>غرفة رئيسية</v>
      </c>
      <c r="W252" s="6">
        <v>54</v>
      </c>
    </row>
    <row r="253" spans="15:23">
      <c r="O253" s="24" t="str">
        <f t="shared" si="11"/>
        <v/>
      </c>
      <c r="P253" s="26" t="str">
        <f t="shared" si="13"/>
        <v>9</v>
      </c>
      <c r="Q253" s="24" t="str">
        <f t="shared" si="14"/>
        <v/>
      </c>
      <c r="R253" s="26" t="str">
        <f t="shared" si="14"/>
        <v>مفردة</v>
      </c>
      <c r="S253" s="24" t="str">
        <f t="shared" si="14"/>
        <v/>
      </c>
      <c r="T253" s="26">
        <f>تشكيلات!M61</f>
        <v>0</v>
      </c>
      <c r="U253" s="24" t="str">
        <f t="shared" si="12"/>
        <v/>
      </c>
      <c r="V253" s="26" t="str">
        <f t="shared" si="12"/>
        <v>غرفة رئيسية</v>
      </c>
      <c r="W253" s="6">
        <v>55</v>
      </c>
    </row>
    <row r="254" spans="15:23">
      <c r="O254" s="24" t="str">
        <f t="shared" si="11"/>
        <v/>
      </c>
      <c r="P254" s="26" t="str">
        <f t="shared" si="13"/>
        <v>9</v>
      </c>
      <c r="Q254" s="24" t="str">
        <f t="shared" si="14"/>
        <v/>
      </c>
      <c r="R254" s="26" t="str">
        <f t="shared" si="14"/>
        <v>مفردة</v>
      </c>
      <c r="S254" s="24" t="str">
        <f t="shared" si="14"/>
        <v/>
      </c>
      <c r="T254" s="26">
        <f>تشكيلات!M62</f>
        <v>0</v>
      </c>
      <c r="U254" s="24" t="str">
        <f t="shared" si="12"/>
        <v/>
      </c>
      <c r="V254" s="26" t="str">
        <f t="shared" si="12"/>
        <v>غرفة رئيسية</v>
      </c>
      <c r="W254" s="6">
        <v>56</v>
      </c>
    </row>
    <row r="255" spans="15:23">
      <c r="O255" s="24" t="str">
        <f t="shared" si="11"/>
        <v/>
      </c>
      <c r="P255" s="26" t="str">
        <f t="shared" si="13"/>
        <v>9</v>
      </c>
      <c r="Q255" s="24" t="str">
        <f t="shared" si="14"/>
        <v/>
      </c>
      <c r="R255" s="26" t="str">
        <f t="shared" si="14"/>
        <v>مفردة</v>
      </c>
      <c r="S255" s="24" t="str">
        <f t="shared" si="14"/>
        <v/>
      </c>
      <c r="T255" s="26">
        <f>تشكيلات!M63</f>
        <v>0</v>
      </c>
      <c r="U255" s="24" t="str">
        <f t="shared" si="12"/>
        <v/>
      </c>
      <c r="V255" s="26" t="str">
        <f t="shared" si="12"/>
        <v>غرفة رئيسية</v>
      </c>
      <c r="W255" s="6">
        <v>57</v>
      </c>
    </row>
    <row r="256" spans="15:23">
      <c r="O256" s="24" t="str">
        <f t="shared" si="11"/>
        <v/>
      </c>
      <c r="P256" s="26" t="str">
        <f t="shared" si="13"/>
        <v>9</v>
      </c>
      <c r="Q256" s="24" t="str">
        <f t="shared" si="14"/>
        <v/>
      </c>
      <c r="R256" s="26" t="str">
        <f t="shared" si="14"/>
        <v>مفردة</v>
      </c>
      <c r="S256" s="24" t="str">
        <f t="shared" si="14"/>
        <v/>
      </c>
      <c r="T256" s="26">
        <f>تشكيلات!M64</f>
        <v>0</v>
      </c>
      <c r="U256" s="24" t="str">
        <f t="shared" si="12"/>
        <v/>
      </c>
      <c r="V256" s="26" t="str">
        <f t="shared" si="12"/>
        <v>غرفة رئيسية</v>
      </c>
      <c r="W256" s="6">
        <v>58</v>
      </c>
    </row>
    <row r="257" spans="15:23">
      <c r="O257" s="24" t="str">
        <f t="shared" si="11"/>
        <v/>
      </c>
      <c r="P257" s="25" t="str">
        <f t="shared" si="13"/>
        <v>9</v>
      </c>
      <c r="Q257" s="24" t="str">
        <f t="shared" si="14"/>
        <v/>
      </c>
      <c r="R257" s="25" t="str">
        <f t="shared" si="14"/>
        <v>مفردة</v>
      </c>
      <c r="S257" s="24" t="str">
        <f t="shared" si="14"/>
        <v/>
      </c>
      <c r="T257" s="25">
        <f>تشكيلات!M65</f>
        <v>0</v>
      </c>
      <c r="U257" s="24" t="str">
        <f t="shared" si="12"/>
        <v/>
      </c>
      <c r="V257" s="25" t="str">
        <f t="shared" si="12"/>
        <v>غرفة رئيسية</v>
      </c>
      <c r="W257" s="6">
        <v>59</v>
      </c>
    </row>
    <row r="258" spans="15:23">
      <c r="O258" s="24" t="str">
        <f t="shared" si="11"/>
        <v/>
      </c>
      <c r="P258" s="26" t="str">
        <f t="shared" si="13"/>
        <v>9</v>
      </c>
      <c r="Q258" s="24" t="str">
        <f t="shared" si="14"/>
        <v/>
      </c>
      <c r="R258" s="26" t="str">
        <f t="shared" si="14"/>
        <v>مفردة</v>
      </c>
      <c r="S258" s="24" t="str">
        <f t="shared" si="14"/>
        <v/>
      </c>
      <c r="T258" s="26">
        <f>تشكيلات!M66</f>
        <v>0</v>
      </c>
      <c r="U258" s="24" t="str">
        <f t="shared" si="12"/>
        <v/>
      </c>
      <c r="V258" s="26" t="str">
        <f t="shared" si="12"/>
        <v>غرفة رئيسية</v>
      </c>
      <c r="W258" s="6">
        <v>60</v>
      </c>
    </row>
    <row r="259" spans="15:23">
      <c r="O259" s="24" t="str">
        <f t="shared" si="11"/>
        <v/>
      </c>
      <c r="P259" s="26" t="str">
        <f t="shared" si="13"/>
        <v>9</v>
      </c>
      <c r="Q259" s="24" t="str">
        <f t="shared" si="14"/>
        <v/>
      </c>
      <c r="R259" s="26" t="str">
        <f t="shared" si="14"/>
        <v>مفردة</v>
      </c>
      <c r="S259" s="24" t="str">
        <f t="shared" si="14"/>
        <v/>
      </c>
      <c r="T259" s="26">
        <f>تشكيلات!M67</f>
        <v>0</v>
      </c>
      <c r="U259" s="24" t="str">
        <f t="shared" si="12"/>
        <v/>
      </c>
      <c r="V259" s="26" t="str">
        <f t="shared" si="12"/>
        <v>غرفة رئيسية</v>
      </c>
      <c r="W259" s="6">
        <v>61</v>
      </c>
    </row>
    <row r="260" spans="15:23">
      <c r="O260" s="24" t="str">
        <f t="shared" si="11"/>
        <v/>
      </c>
      <c r="P260" s="26" t="str">
        <f t="shared" si="13"/>
        <v>9</v>
      </c>
      <c r="Q260" s="24" t="str">
        <f t="shared" si="14"/>
        <v/>
      </c>
      <c r="R260" s="26" t="str">
        <f t="shared" si="14"/>
        <v>مفردة</v>
      </c>
      <c r="S260" s="24" t="str">
        <f t="shared" si="14"/>
        <v/>
      </c>
      <c r="T260" s="26">
        <f>تشكيلات!M68</f>
        <v>0</v>
      </c>
      <c r="U260" s="24" t="str">
        <f t="shared" si="12"/>
        <v/>
      </c>
      <c r="V260" s="26" t="str">
        <f t="shared" si="12"/>
        <v>غرفة رئيسية</v>
      </c>
      <c r="W260" s="6">
        <v>62</v>
      </c>
    </row>
    <row r="261" spans="15:23">
      <c r="O261" s="24" t="str">
        <f t="shared" si="11"/>
        <v/>
      </c>
      <c r="P261" s="26" t="str">
        <f t="shared" si="13"/>
        <v>9</v>
      </c>
      <c r="Q261" s="24" t="str">
        <f t="shared" si="14"/>
        <v/>
      </c>
      <c r="R261" s="26" t="str">
        <f t="shared" si="14"/>
        <v>مفردة</v>
      </c>
      <c r="S261" s="24" t="str">
        <f t="shared" si="14"/>
        <v/>
      </c>
      <c r="T261" s="26">
        <f>تشكيلات!M69</f>
        <v>0</v>
      </c>
      <c r="U261" s="24" t="str">
        <f t="shared" si="12"/>
        <v/>
      </c>
      <c r="V261" s="26" t="str">
        <f t="shared" si="12"/>
        <v>غرفة رئيسية</v>
      </c>
      <c r="W261" s="6">
        <v>63</v>
      </c>
    </row>
    <row r="262" spans="15:23">
      <c r="O262" s="24" t="str">
        <f t="shared" si="11"/>
        <v/>
      </c>
      <c r="P262" s="26" t="str">
        <f t="shared" si="13"/>
        <v>9</v>
      </c>
      <c r="Q262" s="24" t="str">
        <f t="shared" si="14"/>
        <v/>
      </c>
      <c r="R262" s="26" t="str">
        <f t="shared" si="14"/>
        <v>مفردة</v>
      </c>
      <c r="S262" s="24" t="str">
        <f t="shared" si="14"/>
        <v/>
      </c>
      <c r="T262" s="26">
        <f>تشكيلات!M70</f>
        <v>0</v>
      </c>
      <c r="U262" s="24" t="str">
        <f t="shared" si="12"/>
        <v/>
      </c>
      <c r="V262" s="26" t="str">
        <f t="shared" si="12"/>
        <v>غرفة رئيسية</v>
      </c>
      <c r="W262" s="6">
        <v>64</v>
      </c>
    </row>
    <row r="263" spans="15:23">
      <c r="O263" s="24" t="str">
        <f t="shared" si="11"/>
        <v/>
      </c>
      <c r="P263" s="26" t="str">
        <f t="shared" si="13"/>
        <v>9</v>
      </c>
      <c r="Q263" s="24" t="str">
        <f t="shared" si="14"/>
        <v/>
      </c>
      <c r="R263" s="26" t="str">
        <f t="shared" si="14"/>
        <v>مفردة</v>
      </c>
      <c r="S263" s="24" t="str">
        <f t="shared" si="14"/>
        <v/>
      </c>
      <c r="T263" s="26">
        <f>تشكيلات!M71</f>
        <v>0</v>
      </c>
      <c r="U263" s="24" t="str">
        <f t="shared" si="12"/>
        <v/>
      </c>
      <c r="V263" s="26" t="str">
        <f t="shared" si="12"/>
        <v>غرفة رئيسية</v>
      </c>
      <c r="W263" s="6">
        <v>65</v>
      </c>
    </row>
    <row r="264" spans="15:23">
      <c r="O264" s="24" t="str">
        <f>O199</f>
        <v>عربي</v>
      </c>
      <c r="P264" s="26" t="str">
        <f>IF(تشكيلات!$N$6=0,"",تشكيلات!$N$6)</f>
        <v>10_1</v>
      </c>
      <c r="Q264" s="24" t="str">
        <f>Q199</f>
        <v>الفصل بالكامل</v>
      </c>
      <c r="R264" s="26" t="str">
        <f>R199</f>
        <v>مفردة</v>
      </c>
      <c r="S264" s="24" t="str">
        <f>S199</f>
        <v>وداد</v>
      </c>
      <c r="T264" s="26">
        <f>تشكيلات!N7</f>
        <v>5</v>
      </c>
      <c r="U264" s="24" t="str">
        <f>U199</f>
        <v>من 1-4 دون تفريغ</v>
      </c>
      <c r="V264" s="26" t="str">
        <f>V199</f>
        <v>غرفة رئيسية</v>
      </c>
      <c r="W264" s="4">
        <v>1</v>
      </c>
    </row>
    <row r="265" spans="15:23">
      <c r="O265" s="24" t="str">
        <f t="shared" ref="O265:O330" si="15">O200</f>
        <v>تدبير</v>
      </c>
      <c r="P265" s="26" t="str">
        <f>P264</f>
        <v>10_1</v>
      </c>
      <c r="Q265" s="24" t="str">
        <f t="shared" ref="Q265:S328" si="16">Q200</f>
        <v>الفصل بالكامل</v>
      </c>
      <c r="R265" s="26" t="str">
        <f t="shared" si="16"/>
        <v>مفردة</v>
      </c>
      <c r="S265" s="24" t="str">
        <f t="shared" si="16"/>
        <v>وداد</v>
      </c>
      <c r="T265" s="26">
        <f>تشكيلات!N8</f>
        <v>0</v>
      </c>
      <c r="U265" s="24" t="str">
        <f t="shared" ref="U265:V328" si="17">U200</f>
        <v/>
      </c>
      <c r="V265" s="26" t="str">
        <f t="shared" si="17"/>
        <v>غرفة رئيسية</v>
      </c>
      <c r="W265" s="4">
        <v>2</v>
      </c>
    </row>
    <row r="266" spans="15:23">
      <c r="O266" s="24" t="str">
        <f t="shared" si="15"/>
        <v>عربي</v>
      </c>
      <c r="P266" s="26" t="str">
        <f t="shared" ref="P266:P328" si="18">P265</f>
        <v>10_1</v>
      </c>
      <c r="Q266" s="24" t="str">
        <f t="shared" si="16"/>
        <v>الفصل بالكامل</v>
      </c>
      <c r="R266" s="26" t="str">
        <f t="shared" si="16"/>
        <v>مفردة</v>
      </c>
      <c r="S266" s="24" t="str">
        <f t="shared" si="16"/>
        <v>فايزه</v>
      </c>
      <c r="T266" s="26">
        <f>تشكيلات!N9</f>
        <v>0</v>
      </c>
      <c r="U266" s="24" t="str">
        <f t="shared" si="17"/>
        <v>1-5 دون تفؤيغ</v>
      </c>
      <c r="V266" s="26" t="str">
        <f t="shared" si="17"/>
        <v>غرفة رئيسية</v>
      </c>
      <c r="W266" s="4">
        <v>3</v>
      </c>
    </row>
    <row r="267" spans="15:23">
      <c r="O267" s="24" t="str">
        <f t="shared" si="15"/>
        <v>تدبير</v>
      </c>
      <c r="P267" s="26" t="str">
        <f t="shared" si="18"/>
        <v>10_1</v>
      </c>
      <c r="Q267" s="24" t="str">
        <f t="shared" si="16"/>
        <v>الفصل بالكامل</v>
      </c>
      <c r="R267" s="26" t="str">
        <f t="shared" si="16"/>
        <v>مفردة</v>
      </c>
      <c r="S267" s="24" t="str">
        <f t="shared" si="16"/>
        <v>فايزه</v>
      </c>
      <c r="T267" s="26">
        <f>تشكيلات!N10</f>
        <v>0</v>
      </c>
      <c r="U267" s="24" t="str">
        <f t="shared" si="17"/>
        <v/>
      </c>
      <c r="V267" s="26" t="str">
        <f t="shared" si="17"/>
        <v>غرفة رئيسية</v>
      </c>
      <c r="W267" s="4">
        <v>4</v>
      </c>
    </row>
    <row r="268" spans="15:23">
      <c r="O268" s="24" t="str">
        <f t="shared" si="15"/>
        <v>عربي</v>
      </c>
      <c r="P268" s="25" t="str">
        <f t="shared" si="18"/>
        <v>10_1</v>
      </c>
      <c r="Q268" s="24" t="str">
        <f t="shared" si="16"/>
        <v>الفصل بالكامل</v>
      </c>
      <c r="R268" s="25" t="str">
        <f t="shared" si="16"/>
        <v>مفردة</v>
      </c>
      <c r="S268" s="24" t="str">
        <f t="shared" si="16"/>
        <v>عائشه</v>
      </c>
      <c r="T268" s="25">
        <f>تشكيلات!N11</f>
        <v>0</v>
      </c>
      <c r="U268" s="24" t="str">
        <f t="shared" si="17"/>
        <v>تفريغ احد والخميس 1+2 دوام فقط</v>
      </c>
      <c r="V268" s="25" t="str">
        <f t="shared" si="17"/>
        <v>غرفة رئيسية</v>
      </c>
      <c r="W268" s="4">
        <v>5</v>
      </c>
    </row>
    <row r="269" spans="15:23">
      <c r="O269" s="24" t="str">
        <f t="shared" si="15"/>
        <v>فيزياء</v>
      </c>
      <c r="P269" s="26" t="str">
        <f t="shared" si="18"/>
        <v>10_1</v>
      </c>
      <c r="Q269" s="24" t="str">
        <f t="shared" si="16"/>
        <v>الفصل بالكامل</v>
      </c>
      <c r="R269" s="26" t="str">
        <f t="shared" si="16"/>
        <v>مفردة</v>
      </c>
      <c r="S269" s="24" t="str">
        <f t="shared" si="16"/>
        <v>ميساء</v>
      </c>
      <c r="T269" s="26">
        <f>تشكيلات!N12</f>
        <v>1</v>
      </c>
      <c r="U269" s="24" t="str">
        <f t="shared" si="17"/>
        <v/>
      </c>
      <c r="V269" s="26" t="str">
        <f t="shared" si="17"/>
        <v>غرفة رئيسية</v>
      </c>
      <c r="W269" s="4">
        <v>6</v>
      </c>
    </row>
    <row r="270" spans="15:23">
      <c r="O270" s="24" t="str">
        <f t="shared" si="15"/>
        <v>كيمياء</v>
      </c>
      <c r="P270" s="26" t="str">
        <f t="shared" si="18"/>
        <v>10_1</v>
      </c>
      <c r="Q270" s="24" t="str">
        <f t="shared" si="16"/>
        <v>الفصل بالكامل</v>
      </c>
      <c r="R270" s="26" t="str">
        <f t="shared" si="16"/>
        <v>مفردة</v>
      </c>
      <c r="S270" s="24" t="str">
        <f t="shared" si="16"/>
        <v>ميساء</v>
      </c>
      <c r="T270" s="26">
        <f>تشكيلات!N13</f>
        <v>1</v>
      </c>
      <c r="U270" s="24" t="str">
        <f t="shared" si="17"/>
        <v>دون</v>
      </c>
      <c r="V270" s="26" t="str">
        <f t="shared" si="17"/>
        <v>غرفة رئيسية</v>
      </c>
      <c r="W270" s="4">
        <v>7</v>
      </c>
    </row>
    <row r="271" spans="15:23">
      <c r="O271" s="24" t="str">
        <f t="shared" si="15"/>
        <v>علوم</v>
      </c>
      <c r="P271" s="26" t="str">
        <f t="shared" si="18"/>
        <v>10_1</v>
      </c>
      <c r="Q271" s="24" t="str">
        <f t="shared" si="16"/>
        <v>الفصل بالكامل</v>
      </c>
      <c r="R271" s="26" t="str">
        <f t="shared" si="16"/>
        <v>مفردة</v>
      </c>
      <c r="S271" s="24" t="str">
        <f t="shared" si="16"/>
        <v>ميساء</v>
      </c>
      <c r="T271" s="26">
        <f>تشكيلات!N14</f>
        <v>1</v>
      </c>
      <c r="U271" s="24" t="str">
        <f t="shared" si="17"/>
        <v/>
      </c>
      <c r="V271" s="26" t="str">
        <f t="shared" si="17"/>
        <v>غرفة رئيسية</v>
      </c>
      <c r="W271" s="4">
        <v>8</v>
      </c>
    </row>
    <row r="272" spans="15:23">
      <c r="O272" s="24" t="str">
        <f t="shared" si="15"/>
        <v>رياضيات</v>
      </c>
      <c r="P272" s="26" t="str">
        <f t="shared" si="18"/>
        <v>10_1</v>
      </c>
      <c r="Q272" s="24" t="str">
        <f t="shared" si="16"/>
        <v>الفصل بالكامل</v>
      </c>
      <c r="R272" s="26" t="str">
        <f t="shared" si="16"/>
        <v>مفردة</v>
      </c>
      <c r="S272" s="24" t="str">
        <f t="shared" si="16"/>
        <v>ميساء</v>
      </c>
      <c r="T272" s="26">
        <f>تشكيلات!N15</f>
        <v>0</v>
      </c>
      <c r="U272" s="24" t="str">
        <f t="shared" si="17"/>
        <v/>
      </c>
      <c r="V272" s="26" t="str">
        <f t="shared" si="17"/>
        <v>غرفة رئيسية</v>
      </c>
      <c r="W272" s="4">
        <v>9</v>
      </c>
    </row>
    <row r="273" spans="15:23">
      <c r="O273" s="24" t="str">
        <f t="shared" si="15"/>
        <v>انكليزي</v>
      </c>
      <c r="P273" s="26" t="str">
        <f t="shared" si="18"/>
        <v>10_1</v>
      </c>
      <c r="Q273" s="24" t="str">
        <f t="shared" si="16"/>
        <v>الفصل بالكامل</v>
      </c>
      <c r="R273" s="26" t="str">
        <f t="shared" si="16"/>
        <v>مفردة</v>
      </c>
      <c r="S273" s="24" t="str">
        <f t="shared" si="16"/>
        <v>ورده</v>
      </c>
      <c r="T273" s="26">
        <f>تشكيلات!N16</f>
        <v>3</v>
      </c>
      <c r="U273" s="24" t="str">
        <f t="shared" si="17"/>
        <v>دون تفريغ</v>
      </c>
      <c r="V273" s="26" t="str">
        <f t="shared" si="17"/>
        <v>غرفة رئيسية</v>
      </c>
      <c r="W273" s="4">
        <v>10</v>
      </c>
    </row>
    <row r="274" spans="15:23">
      <c r="O274" s="24" t="str">
        <f t="shared" si="15"/>
        <v>حاسب</v>
      </c>
      <c r="P274" s="26" t="str">
        <f t="shared" si="18"/>
        <v>10_1</v>
      </c>
      <c r="Q274" s="24" t="str">
        <f t="shared" si="16"/>
        <v>الفصل بالكامل</v>
      </c>
      <c r="R274" s="26" t="str">
        <f t="shared" si="16"/>
        <v>مفردة</v>
      </c>
      <c r="S274" s="24" t="str">
        <f t="shared" si="16"/>
        <v>ورده</v>
      </c>
      <c r="T274" s="26">
        <f>تشكيلات!N17</f>
        <v>0</v>
      </c>
      <c r="U274" s="24" t="str">
        <f t="shared" si="17"/>
        <v/>
      </c>
      <c r="V274" s="26" t="str">
        <f t="shared" si="17"/>
        <v>غرفة رئيسية</v>
      </c>
      <c r="W274" s="4">
        <v>11</v>
      </c>
    </row>
    <row r="275" spans="15:23">
      <c r="O275" s="24" t="str">
        <f t="shared" si="15"/>
        <v>رياضيات</v>
      </c>
      <c r="P275" s="26" t="str">
        <f t="shared" si="18"/>
        <v>10_1</v>
      </c>
      <c r="Q275" s="24" t="str">
        <f t="shared" si="16"/>
        <v>الفصل بالكامل</v>
      </c>
      <c r="R275" s="26" t="str">
        <f t="shared" si="16"/>
        <v>مفردة</v>
      </c>
      <c r="S275" s="24" t="str">
        <f t="shared" si="16"/>
        <v>شذى</v>
      </c>
      <c r="T275" s="26">
        <f>تشكيلات!N18</f>
        <v>2</v>
      </c>
      <c r="U275" s="24" t="str">
        <f t="shared" si="17"/>
        <v>دوام احد تنين وخميس حصص اولى</v>
      </c>
      <c r="V275" s="26" t="str">
        <f t="shared" si="17"/>
        <v>غرفة رئيسية</v>
      </c>
      <c r="W275" s="4">
        <v>12</v>
      </c>
    </row>
    <row r="276" spans="15:23">
      <c r="O276" s="24" t="str">
        <f t="shared" si="15"/>
        <v>فرائض</v>
      </c>
      <c r="P276" s="26" t="str">
        <f t="shared" si="18"/>
        <v>10_1</v>
      </c>
      <c r="Q276" s="24" t="str">
        <f t="shared" si="16"/>
        <v>الفصل بالكامل</v>
      </c>
      <c r="R276" s="26" t="str">
        <f t="shared" si="16"/>
        <v>مفردة</v>
      </c>
      <c r="S276" s="24" t="str">
        <f t="shared" si="16"/>
        <v>زليخه</v>
      </c>
      <c r="T276" s="26">
        <f>تشكيلات!N19</f>
        <v>1</v>
      </c>
      <c r="U276" s="24" t="str">
        <f t="shared" si="17"/>
        <v>دوام احد 7 وثلاثاء 6+7 وخميس 1+2</v>
      </c>
      <c r="V276" s="26" t="str">
        <f t="shared" si="17"/>
        <v>غرفة رئيسية</v>
      </c>
      <c r="W276" s="4">
        <v>13</v>
      </c>
    </row>
    <row r="277" spans="15:23">
      <c r="O277" s="24" t="str">
        <f t="shared" si="15"/>
        <v>تفسير</v>
      </c>
      <c r="P277" s="26" t="str">
        <f t="shared" si="18"/>
        <v>10_1</v>
      </c>
      <c r="Q277" s="24" t="str">
        <f t="shared" si="16"/>
        <v>الفصل بالكامل</v>
      </c>
      <c r="R277" s="26" t="str">
        <f t="shared" si="16"/>
        <v>مفردة</v>
      </c>
      <c r="S277" s="24" t="str">
        <f t="shared" si="16"/>
        <v>علا</v>
      </c>
      <c r="T277" s="26">
        <f>تشكيلات!N20</f>
        <v>1</v>
      </c>
      <c r="U277" s="24" t="str">
        <f t="shared" si="17"/>
        <v>دوام تنين وخميس</v>
      </c>
      <c r="V277" s="26" t="str">
        <f t="shared" si="17"/>
        <v>غرفة رئيسية</v>
      </c>
      <c r="W277" s="4">
        <v>14</v>
      </c>
    </row>
    <row r="278" spans="15:23">
      <c r="O278" s="24" t="str">
        <f t="shared" si="15"/>
        <v>فن الحوار</v>
      </c>
      <c r="P278" s="26" t="str">
        <f t="shared" si="18"/>
        <v>10_1</v>
      </c>
      <c r="Q278" s="24" t="str">
        <f t="shared" si="16"/>
        <v>الفصل بالكامل</v>
      </c>
      <c r="R278" s="26" t="str">
        <f t="shared" si="16"/>
        <v>مفردة</v>
      </c>
      <c r="S278" s="24" t="str">
        <f t="shared" si="16"/>
        <v>علا</v>
      </c>
      <c r="T278" s="26">
        <f>تشكيلات!N21</f>
        <v>1</v>
      </c>
      <c r="U278" s="24" t="str">
        <f t="shared" si="17"/>
        <v/>
      </c>
      <c r="V278" s="26" t="str">
        <f t="shared" si="17"/>
        <v>غرفة رئيسية</v>
      </c>
      <c r="W278" s="4">
        <v>15</v>
      </c>
    </row>
    <row r="279" spans="15:23">
      <c r="O279" s="24" t="str">
        <f t="shared" si="15"/>
        <v>دعوه</v>
      </c>
      <c r="P279" s="25" t="str">
        <f t="shared" si="18"/>
        <v>10_1</v>
      </c>
      <c r="Q279" s="24" t="str">
        <f t="shared" si="16"/>
        <v>الفصل بالكامل</v>
      </c>
      <c r="R279" s="25" t="str">
        <f t="shared" si="16"/>
        <v>مفردة</v>
      </c>
      <c r="S279" s="24" t="str">
        <f t="shared" si="16"/>
        <v>علا</v>
      </c>
      <c r="T279" s="25">
        <f>تشكيلات!N22</f>
        <v>1</v>
      </c>
      <c r="U279" s="24" t="str">
        <f t="shared" si="17"/>
        <v/>
      </c>
      <c r="V279" s="25" t="str">
        <f t="shared" si="17"/>
        <v>غرفة رئيسية</v>
      </c>
      <c r="W279" s="4">
        <v>16</v>
      </c>
    </row>
    <row r="280" spans="15:23">
      <c r="O280" s="24" t="str">
        <f t="shared" si="15"/>
        <v>تجويد</v>
      </c>
      <c r="P280" s="26" t="str">
        <f t="shared" si="18"/>
        <v>10_1</v>
      </c>
      <c r="Q280" s="24" t="str">
        <f t="shared" si="16"/>
        <v>الفصل بالكامل</v>
      </c>
      <c r="R280" s="26" t="str">
        <f t="shared" si="16"/>
        <v>مفردة</v>
      </c>
      <c r="S280" s="24" t="str">
        <f t="shared" si="16"/>
        <v>علا</v>
      </c>
      <c r="T280" s="26">
        <f>تشكيلات!N23</f>
        <v>1</v>
      </c>
      <c r="U280" s="24" t="str">
        <f t="shared" si="17"/>
        <v/>
      </c>
      <c r="V280" s="26" t="str">
        <f t="shared" si="17"/>
        <v>غرفة رئيسية</v>
      </c>
      <c r="W280" s="4">
        <v>17</v>
      </c>
    </row>
    <row r="281" spans="15:23">
      <c r="O281" s="24" t="str">
        <f t="shared" si="15"/>
        <v>فقه</v>
      </c>
      <c r="P281" s="26" t="str">
        <f t="shared" si="18"/>
        <v>10_1</v>
      </c>
      <c r="Q281" s="24" t="str">
        <f t="shared" si="16"/>
        <v>الفصل بالكامل</v>
      </c>
      <c r="R281" s="26" t="str">
        <f t="shared" si="16"/>
        <v>مفردة</v>
      </c>
      <c r="S281" s="24" t="str">
        <f t="shared" si="16"/>
        <v>هنادي</v>
      </c>
      <c r="T281" s="26">
        <f>تشكيلات!N24</f>
        <v>0</v>
      </c>
      <c r="U281" s="24" t="str">
        <f t="shared" si="17"/>
        <v>دوام تنين وثلاثاء</v>
      </c>
      <c r="V281" s="26" t="str">
        <f t="shared" si="17"/>
        <v>غرفة رئيسية</v>
      </c>
      <c r="W281" s="4">
        <v>18</v>
      </c>
    </row>
    <row r="282" spans="15:23">
      <c r="O282" s="24" t="str">
        <f t="shared" si="15"/>
        <v>عربي</v>
      </c>
      <c r="P282" s="26" t="str">
        <f t="shared" si="18"/>
        <v>10_1</v>
      </c>
      <c r="Q282" s="24" t="str">
        <f t="shared" si="16"/>
        <v>الفصل بالكامل</v>
      </c>
      <c r="R282" s="26" t="str">
        <f t="shared" si="16"/>
        <v>مفردة</v>
      </c>
      <c r="S282" s="24" t="str">
        <f t="shared" si="16"/>
        <v>هنادي</v>
      </c>
      <c r="T282" s="26">
        <f>تشكيلات!N25</f>
        <v>0</v>
      </c>
      <c r="U282" s="24" t="str">
        <f t="shared" si="17"/>
        <v/>
      </c>
      <c r="V282" s="26" t="str">
        <f t="shared" si="17"/>
        <v>غرفة رئيسية</v>
      </c>
      <c r="W282" s="4">
        <v>19</v>
      </c>
    </row>
    <row r="283" spans="15:23">
      <c r="O283" s="24" t="str">
        <f t="shared" si="15"/>
        <v>سيره</v>
      </c>
      <c r="P283" s="26" t="str">
        <f t="shared" si="18"/>
        <v>10_1</v>
      </c>
      <c r="Q283" s="24" t="str">
        <f t="shared" si="16"/>
        <v>الفصل بالكامل</v>
      </c>
      <c r="R283" s="26" t="str">
        <f t="shared" si="16"/>
        <v>مفردة</v>
      </c>
      <c r="S283" s="24" t="str">
        <f t="shared" si="16"/>
        <v>ايمان</v>
      </c>
      <c r="T283" s="26">
        <f>تشكيلات!N26</f>
        <v>1</v>
      </c>
      <c r="U283" s="24" t="str">
        <f t="shared" si="17"/>
        <v>تفريغ الثلاثاء ودوام 3 ايام</v>
      </c>
      <c r="V283" s="26" t="str">
        <f t="shared" si="17"/>
        <v>غرفة رئيسية</v>
      </c>
      <c r="W283" s="4">
        <v>20</v>
      </c>
    </row>
    <row r="284" spans="15:23">
      <c r="O284" s="24" t="str">
        <f t="shared" si="15"/>
        <v>اصول</v>
      </c>
      <c r="P284" s="26" t="str">
        <f t="shared" si="18"/>
        <v>10_1</v>
      </c>
      <c r="Q284" s="24" t="str">
        <f t="shared" si="16"/>
        <v>الفصل بالكامل</v>
      </c>
      <c r="R284" s="26" t="str">
        <f t="shared" si="16"/>
        <v>مفردة</v>
      </c>
      <c r="S284" s="24" t="str">
        <f t="shared" si="16"/>
        <v>ايمان</v>
      </c>
      <c r="T284" s="26">
        <f>تشكيلات!N27</f>
        <v>1</v>
      </c>
      <c r="U284" s="24" t="str">
        <f t="shared" si="17"/>
        <v/>
      </c>
      <c r="V284" s="26" t="str">
        <f t="shared" si="17"/>
        <v>غرفة رئيسية</v>
      </c>
      <c r="W284" s="4">
        <v>21</v>
      </c>
    </row>
    <row r="285" spans="15:23">
      <c r="O285" s="24" t="str">
        <f t="shared" si="15"/>
        <v>دعوه</v>
      </c>
      <c r="P285" s="26" t="str">
        <f t="shared" si="18"/>
        <v>10_1</v>
      </c>
      <c r="Q285" s="24" t="str">
        <f t="shared" si="16"/>
        <v>الفصل بالكامل</v>
      </c>
      <c r="R285" s="26" t="str">
        <f t="shared" si="16"/>
        <v>مفردة</v>
      </c>
      <c r="S285" s="24" t="str">
        <f t="shared" si="16"/>
        <v>ايمان</v>
      </c>
      <c r="T285" s="26">
        <f>تشكيلات!N28</f>
        <v>0</v>
      </c>
      <c r="U285" s="24" t="str">
        <f t="shared" si="17"/>
        <v/>
      </c>
      <c r="V285" s="26" t="str">
        <f t="shared" si="17"/>
        <v>غرفة رئيسية</v>
      </c>
      <c r="W285" s="4">
        <v>22</v>
      </c>
    </row>
    <row r="286" spans="15:23">
      <c r="O286" s="24" t="str">
        <f t="shared" si="15"/>
        <v>عقيده</v>
      </c>
      <c r="P286" s="26" t="str">
        <f t="shared" si="18"/>
        <v>10_1</v>
      </c>
      <c r="Q286" s="24" t="str">
        <f t="shared" si="16"/>
        <v>الفصل بالكامل</v>
      </c>
      <c r="R286" s="26" t="str">
        <f t="shared" si="16"/>
        <v>مفردة</v>
      </c>
      <c r="S286" s="24" t="str">
        <f t="shared" si="16"/>
        <v>الاء</v>
      </c>
      <c r="T286" s="26">
        <f>تشكيلات!N29</f>
        <v>1</v>
      </c>
      <c r="U286" s="24" t="str">
        <f t="shared" si="17"/>
        <v/>
      </c>
      <c r="V286" s="26" t="str">
        <f t="shared" si="17"/>
        <v>غرفة رئيسية</v>
      </c>
      <c r="W286" s="4">
        <v>23</v>
      </c>
    </row>
    <row r="287" spans="15:23">
      <c r="O287" s="24" t="str">
        <f t="shared" si="15"/>
        <v>قرآن</v>
      </c>
      <c r="P287" s="26" t="str">
        <f t="shared" si="18"/>
        <v>10_1</v>
      </c>
      <c r="Q287" s="24" t="str">
        <f t="shared" si="16"/>
        <v>الفصل بالكامل</v>
      </c>
      <c r="R287" s="26" t="str">
        <f t="shared" si="16"/>
        <v>مفردة</v>
      </c>
      <c r="S287" s="24" t="str">
        <f t="shared" si="16"/>
        <v>الاء</v>
      </c>
      <c r="T287" s="26">
        <f>تشكيلات!N30</f>
        <v>1</v>
      </c>
      <c r="U287" s="24" t="str">
        <f t="shared" si="17"/>
        <v/>
      </c>
      <c r="V287" s="26" t="str">
        <f t="shared" si="17"/>
        <v>غرفة رئيسية</v>
      </c>
      <c r="W287" s="4">
        <v>24</v>
      </c>
    </row>
    <row r="288" spans="15:23">
      <c r="O288" s="24" t="str">
        <f t="shared" si="15"/>
        <v>تفسير</v>
      </c>
      <c r="P288" s="26" t="str">
        <f t="shared" si="18"/>
        <v>10_1</v>
      </c>
      <c r="Q288" s="24" t="str">
        <f t="shared" si="16"/>
        <v>الفصل بالكامل</v>
      </c>
      <c r="R288" s="26" t="str">
        <f t="shared" si="16"/>
        <v>مفردة</v>
      </c>
      <c r="S288" s="24" t="str">
        <f t="shared" si="16"/>
        <v>الاء</v>
      </c>
      <c r="T288" s="26">
        <f>تشكيلات!N31</f>
        <v>0</v>
      </c>
      <c r="U288" s="24" t="str">
        <f t="shared" si="17"/>
        <v/>
      </c>
      <c r="V288" s="26" t="str">
        <f t="shared" si="17"/>
        <v>غرفة رئيسية</v>
      </c>
      <c r="W288" s="4">
        <v>25</v>
      </c>
    </row>
    <row r="289" spans="15:23">
      <c r="O289" s="24" t="str">
        <f t="shared" si="15"/>
        <v>دعوه</v>
      </c>
      <c r="P289" s="26" t="str">
        <f t="shared" si="18"/>
        <v>10_1</v>
      </c>
      <c r="Q289" s="24" t="str">
        <f t="shared" si="16"/>
        <v>الفصل بالكامل</v>
      </c>
      <c r="R289" s="26" t="str">
        <f t="shared" si="16"/>
        <v>مفردة</v>
      </c>
      <c r="S289" s="24" t="str">
        <f t="shared" si="16"/>
        <v>ازدهار</v>
      </c>
      <c r="T289" s="26">
        <f>تشكيلات!N32</f>
        <v>0</v>
      </c>
      <c r="U289" s="24" t="str">
        <f t="shared" si="17"/>
        <v/>
      </c>
      <c r="V289" s="26" t="str">
        <f t="shared" si="17"/>
        <v>غرفة رئيسية</v>
      </c>
      <c r="W289" s="4">
        <v>26</v>
      </c>
    </row>
    <row r="290" spans="15:23">
      <c r="O290" s="24" t="str">
        <f t="shared" si="15"/>
        <v>فقه</v>
      </c>
      <c r="P290" s="25" t="str">
        <f t="shared" si="18"/>
        <v>10_1</v>
      </c>
      <c r="Q290" s="24" t="str">
        <f t="shared" si="16"/>
        <v>الفصل بالكامل</v>
      </c>
      <c r="R290" s="25" t="str">
        <f t="shared" si="16"/>
        <v>مفردة</v>
      </c>
      <c r="S290" s="24" t="str">
        <f t="shared" si="16"/>
        <v>ازدهار</v>
      </c>
      <c r="T290" s="25">
        <f>تشكيلات!N33</f>
        <v>2</v>
      </c>
      <c r="U290" s="24" t="str">
        <f t="shared" si="17"/>
        <v/>
      </c>
      <c r="V290" s="25" t="str">
        <f t="shared" si="17"/>
        <v>غرفة رئيسية</v>
      </c>
      <c r="W290" s="4">
        <v>27</v>
      </c>
    </row>
    <row r="291" spans="15:23">
      <c r="O291" s="24" t="str">
        <f t="shared" si="15"/>
        <v>فلسفه</v>
      </c>
      <c r="P291" s="26" t="str">
        <f t="shared" si="18"/>
        <v>10_1</v>
      </c>
      <c r="Q291" s="24" t="str">
        <f t="shared" si="16"/>
        <v>الفصل بالكامل</v>
      </c>
      <c r="R291" s="26" t="str">
        <f t="shared" si="16"/>
        <v>مفردة</v>
      </c>
      <c r="S291" s="24" t="str">
        <f t="shared" si="16"/>
        <v>بشرى</v>
      </c>
      <c r="T291" s="26">
        <f>تشكيلات!N34</f>
        <v>1</v>
      </c>
      <c r="U291" s="24" t="str">
        <f t="shared" si="17"/>
        <v/>
      </c>
      <c r="V291" s="26" t="str">
        <f t="shared" si="17"/>
        <v>غرفة رئيسية</v>
      </c>
      <c r="W291" s="4">
        <v>28</v>
      </c>
    </row>
    <row r="292" spans="15:23">
      <c r="O292" s="24" t="str">
        <f t="shared" si="15"/>
        <v>حاسب</v>
      </c>
      <c r="P292" s="26" t="str">
        <f t="shared" si="18"/>
        <v>10_1</v>
      </c>
      <c r="Q292" s="24" t="str">
        <f t="shared" si="16"/>
        <v>الفصل بالكامل</v>
      </c>
      <c r="R292" s="26" t="str">
        <f t="shared" si="16"/>
        <v>مفردة</v>
      </c>
      <c r="S292" s="24" t="str">
        <f t="shared" si="16"/>
        <v>منى</v>
      </c>
      <c r="T292" s="26">
        <f>تشكيلات!N35</f>
        <v>1</v>
      </c>
      <c r="U292" s="24" t="str">
        <f t="shared" si="17"/>
        <v/>
      </c>
      <c r="V292" s="26" t="str">
        <f t="shared" si="17"/>
        <v>غرفة رئيسية</v>
      </c>
      <c r="W292" s="4">
        <v>29</v>
      </c>
    </row>
    <row r="293" spans="15:23">
      <c r="O293" s="24" t="str">
        <f t="shared" si="15"/>
        <v>احصاء</v>
      </c>
      <c r="P293" s="26" t="str">
        <f t="shared" si="18"/>
        <v>10_1</v>
      </c>
      <c r="Q293" s="24" t="str">
        <f t="shared" si="16"/>
        <v>الفصل بالكامل</v>
      </c>
      <c r="R293" s="26" t="str">
        <f t="shared" si="16"/>
        <v>مفردة</v>
      </c>
      <c r="S293" s="24" t="str">
        <f t="shared" si="16"/>
        <v>منى</v>
      </c>
      <c r="T293" s="26">
        <f>تشكيلات!N36</f>
        <v>0</v>
      </c>
      <c r="U293" s="24" t="str">
        <f t="shared" si="17"/>
        <v/>
      </c>
      <c r="V293" s="26" t="str">
        <f t="shared" si="17"/>
        <v>غرفة رئيسية</v>
      </c>
      <c r="W293" s="4">
        <v>30</v>
      </c>
    </row>
    <row r="294" spans="15:23">
      <c r="O294" s="24" t="str">
        <f t="shared" si="15"/>
        <v>رياضيات</v>
      </c>
      <c r="P294" s="26" t="str">
        <f t="shared" si="18"/>
        <v>10_1</v>
      </c>
      <c r="Q294" s="24" t="str">
        <f t="shared" si="16"/>
        <v>الفصل بالكامل</v>
      </c>
      <c r="R294" s="26" t="str">
        <f t="shared" si="16"/>
        <v>مفردة</v>
      </c>
      <c r="S294" s="24" t="str">
        <f t="shared" si="16"/>
        <v>منى</v>
      </c>
      <c r="T294" s="26">
        <f>تشكيلات!N37</f>
        <v>0</v>
      </c>
      <c r="U294" s="24" t="str">
        <f t="shared" si="17"/>
        <v/>
      </c>
      <c r="V294" s="26" t="str">
        <f t="shared" si="17"/>
        <v>غرفة رئيسية</v>
      </c>
      <c r="W294" s="4">
        <v>31</v>
      </c>
    </row>
    <row r="295" spans="15:23">
      <c r="O295" s="24" t="str">
        <f t="shared" si="15"/>
        <v>اجتماع</v>
      </c>
      <c r="P295" s="26" t="str">
        <f t="shared" si="18"/>
        <v>10_1</v>
      </c>
      <c r="Q295" s="24" t="str">
        <f t="shared" si="16"/>
        <v>الفصل بالكامل</v>
      </c>
      <c r="R295" s="26" t="str">
        <f t="shared" si="16"/>
        <v>مفردة</v>
      </c>
      <c r="S295" s="24" t="str">
        <f t="shared" si="16"/>
        <v>شاغر</v>
      </c>
      <c r="T295" s="26">
        <f>تشكيلات!N38</f>
        <v>0</v>
      </c>
      <c r="U295" s="24" t="str">
        <f t="shared" si="17"/>
        <v/>
      </c>
      <c r="V295" s="26" t="str">
        <f t="shared" si="17"/>
        <v>غرفة رئيسية</v>
      </c>
      <c r="W295" s="4">
        <v>32</v>
      </c>
    </row>
    <row r="296" spans="15:23">
      <c r="O296" s="24" t="str">
        <f t="shared" si="15"/>
        <v>تاريخ</v>
      </c>
      <c r="P296" s="26" t="str">
        <f t="shared" si="18"/>
        <v>10_1</v>
      </c>
      <c r="Q296" s="24" t="str">
        <f t="shared" si="16"/>
        <v>الفصل بالكامل</v>
      </c>
      <c r="R296" s="26" t="str">
        <f t="shared" si="16"/>
        <v>مفردة</v>
      </c>
      <c r="S296" s="24" t="str">
        <f t="shared" si="16"/>
        <v>شاغر</v>
      </c>
      <c r="T296" s="26">
        <f>تشكيلات!N39</f>
        <v>2</v>
      </c>
      <c r="U296" s="24" t="str">
        <f t="shared" si="17"/>
        <v/>
      </c>
      <c r="V296" s="26" t="str">
        <f t="shared" si="17"/>
        <v>غرفة رئيسية</v>
      </c>
      <c r="W296" s="4">
        <v>33</v>
      </c>
    </row>
    <row r="297" spans="15:23">
      <c r="O297" s="24" t="str">
        <f t="shared" si="15"/>
        <v>وطنيه</v>
      </c>
      <c r="P297" s="26" t="str">
        <f t="shared" si="18"/>
        <v>10_1</v>
      </c>
      <c r="Q297" s="24" t="str">
        <f t="shared" si="16"/>
        <v>الفصل بالكامل</v>
      </c>
      <c r="R297" s="26" t="str">
        <f t="shared" si="16"/>
        <v>مفردة</v>
      </c>
      <c r="S297" s="24" t="str">
        <f t="shared" si="16"/>
        <v>شاغر</v>
      </c>
      <c r="T297" s="26">
        <f>تشكيلات!N40</f>
        <v>1</v>
      </c>
      <c r="U297" s="24" t="str">
        <f t="shared" si="17"/>
        <v/>
      </c>
      <c r="V297" s="26" t="str">
        <f t="shared" si="17"/>
        <v>غرفة رئيسية</v>
      </c>
      <c r="W297" s="4">
        <v>34</v>
      </c>
    </row>
    <row r="298" spans="15:23">
      <c r="O298" s="24" t="str">
        <f t="shared" si="15"/>
        <v>حديث</v>
      </c>
      <c r="P298" s="26" t="str">
        <f t="shared" si="18"/>
        <v>10_1</v>
      </c>
      <c r="Q298" s="24" t="str">
        <f t="shared" si="16"/>
        <v>الفصل بالكامل</v>
      </c>
      <c r="R298" s="26" t="str">
        <f t="shared" si="16"/>
        <v>مفردة</v>
      </c>
      <c r="S298" s="24" t="str">
        <f t="shared" si="16"/>
        <v>ندى</v>
      </c>
      <c r="T298" s="26">
        <f>تشكيلات!N41</f>
        <v>2</v>
      </c>
      <c r="U298" s="24" t="str">
        <f t="shared" si="17"/>
        <v/>
      </c>
      <c r="V298" s="26" t="str">
        <f t="shared" si="17"/>
        <v>غرفة رئيسية</v>
      </c>
      <c r="W298" s="4">
        <v>35</v>
      </c>
    </row>
    <row r="299" spans="15:23">
      <c r="O299" s="24" t="str">
        <f t="shared" si="15"/>
        <v>مصطلح</v>
      </c>
      <c r="P299" s="26" t="str">
        <f t="shared" si="18"/>
        <v>10_1</v>
      </c>
      <c r="Q299" s="24" t="str">
        <f t="shared" si="16"/>
        <v>الفصل بالكامل</v>
      </c>
      <c r="R299" s="26" t="str">
        <f t="shared" si="16"/>
        <v>مفردة</v>
      </c>
      <c r="S299" s="24" t="str">
        <f t="shared" si="16"/>
        <v>ندى</v>
      </c>
      <c r="T299" s="26">
        <f>تشكيلات!N42</f>
        <v>0</v>
      </c>
      <c r="U299" s="24" t="str">
        <f t="shared" si="17"/>
        <v/>
      </c>
      <c r="V299" s="26" t="str">
        <f t="shared" si="17"/>
        <v>غرفة رئيسية</v>
      </c>
      <c r="W299" s="4">
        <v>36</v>
      </c>
    </row>
    <row r="300" spans="15:23">
      <c r="O300" s="24" t="str">
        <f t="shared" si="15"/>
        <v>شمائل</v>
      </c>
      <c r="P300" s="26" t="str">
        <f t="shared" si="18"/>
        <v>10_1</v>
      </c>
      <c r="Q300" s="24" t="str">
        <f t="shared" si="16"/>
        <v>الفصل بالكامل</v>
      </c>
      <c r="R300" s="26" t="str">
        <f t="shared" si="16"/>
        <v>مفردة</v>
      </c>
      <c r="S300" s="24" t="str">
        <f t="shared" si="16"/>
        <v>ندى</v>
      </c>
      <c r="T300" s="26">
        <f>تشكيلات!N43</f>
        <v>0</v>
      </c>
      <c r="U300" s="24" t="str">
        <f t="shared" si="17"/>
        <v/>
      </c>
      <c r="V300" s="26" t="str">
        <f t="shared" si="17"/>
        <v>غرفة رئيسية</v>
      </c>
      <c r="W300" s="4">
        <v>37</v>
      </c>
    </row>
    <row r="301" spans="15:23">
      <c r="O301" s="24" t="str">
        <f t="shared" si="15"/>
        <v>انكليزي</v>
      </c>
      <c r="P301" s="25" t="str">
        <f t="shared" si="18"/>
        <v>10_1</v>
      </c>
      <c r="Q301" s="24" t="str">
        <f t="shared" si="16"/>
        <v>الفصل بالكامل</v>
      </c>
      <c r="R301" s="25" t="str">
        <f t="shared" si="16"/>
        <v>مفردة</v>
      </c>
      <c r="S301" s="24" t="str">
        <f t="shared" si="16"/>
        <v>نوره</v>
      </c>
      <c r="T301" s="25">
        <f>تشكيلات!N44</f>
        <v>0</v>
      </c>
      <c r="U301" s="24" t="str">
        <f t="shared" si="17"/>
        <v/>
      </c>
      <c r="V301" s="25" t="str">
        <f t="shared" si="17"/>
        <v>غرفة رئيسية</v>
      </c>
      <c r="W301" s="4">
        <v>38</v>
      </c>
    </row>
    <row r="302" spans="15:23">
      <c r="O302" s="24" t="str">
        <f t="shared" si="15"/>
        <v>فرنسي</v>
      </c>
      <c r="P302" s="26" t="str">
        <f t="shared" si="18"/>
        <v>10_1</v>
      </c>
      <c r="Q302" s="24" t="str">
        <f t="shared" si="16"/>
        <v>الفصل بالكامل</v>
      </c>
      <c r="R302" s="26" t="str">
        <f t="shared" si="16"/>
        <v>مفردة</v>
      </c>
      <c r="S302" s="24" t="str">
        <f t="shared" si="16"/>
        <v>نهله</v>
      </c>
      <c r="T302" s="26">
        <f>تشكيلات!N45</f>
        <v>3</v>
      </c>
      <c r="U302" s="24" t="str">
        <f t="shared" si="17"/>
        <v/>
      </c>
      <c r="V302" s="26" t="str">
        <f t="shared" si="17"/>
        <v>غرفة رئيسية</v>
      </c>
      <c r="W302" s="4">
        <v>39</v>
      </c>
    </row>
    <row r="303" spans="15:23">
      <c r="O303" s="24" t="str">
        <f t="shared" si="15"/>
        <v>فرنسي</v>
      </c>
      <c r="P303" s="26" t="str">
        <f t="shared" si="18"/>
        <v>10_1</v>
      </c>
      <c r="Q303" s="24" t="str">
        <f t="shared" si="16"/>
        <v>الفصل بالكامل</v>
      </c>
      <c r="R303" s="26" t="str">
        <f t="shared" si="16"/>
        <v>مفردة</v>
      </c>
      <c r="S303" s="24" t="str">
        <f t="shared" si="16"/>
        <v>امنه</v>
      </c>
      <c r="T303" s="26">
        <f>تشكيلات!N46</f>
        <v>0</v>
      </c>
      <c r="U303" s="24" t="str">
        <f t="shared" si="17"/>
        <v/>
      </c>
      <c r="V303" s="26" t="str">
        <f t="shared" si="17"/>
        <v>غرفة رئيسية</v>
      </c>
      <c r="W303" s="4">
        <v>40</v>
      </c>
    </row>
    <row r="304" spans="15:23">
      <c r="O304" s="24" t="str">
        <f t="shared" si="15"/>
        <v>جغرافيا</v>
      </c>
      <c r="P304" s="26" t="str">
        <f t="shared" si="18"/>
        <v>10_1</v>
      </c>
      <c r="Q304" s="24" t="str">
        <f t="shared" si="16"/>
        <v>الفصل بالكامل</v>
      </c>
      <c r="R304" s="26" t="str">
        <f t="shared" si="16"/>
        <v>مفردة</v>
      </c>
      <c r="S304" s="24" t="str">
        <f t="shared" si="16"/>
        <v>داليا</v>
      </c>
      <c r="T304" s="26">
        <f>تشكيلات!N47</f>
        <v>1</v>
      </c>
      <c r="U304" s="24" t="str">
        <f t="shared" si="17"/>
        <v/>
      </c>
      <c r="V304" s="26" t="str">
        <f t="shared" si="17"/>
        <v>غرفة رئيسية</v>
      </c>
      <c r="W304" s="4">
        <v>41</v>
      </c>
    </row>
    <row r="305" spans="15:23">
      <c r="O305" s="24" t="str">
        <f t="shared" si="15"/>
        <v>تاريخ</v>
      </c>
      <c r="P305" s="26" t="str">
        <f t="shared" si="18"/>
        <v>10_1</v>
      </c>
      <c r="Q305" s="24" t="str">
        <f t="shared" si="16"/>
        <v>الفصل بالكامل</v>
      </c>
      <c r="R305" s="26" t="str">
        <f t="shared" si="16"/>
        <v>مفردة</v>
      </c>
      <c r="S305" s="24" t="str">
        <f t="shared" si="16"/>
        <v>داليا</v>
      </c>
      <c r="T305" s="26">
        <f>تشكيلات!N48</f>
        <v>0</v>
      </c>
      <c r="U305" s="24" t="str">
        <f t="shared" si="17"/>
        <v/>
      </c>
      <c r="V305" s="26" t="str">
        <f t="shared" si="17"/>
        <v>غرفة رئيسية</v>
      </c>
      <c r="W305" s="4">
        <v>42</v>
      </c>
    </row>
    <row r="306" spans="15:23">
      <c r="O306" s="24" t="str">
        <f t="shared" si="15"/>
        <v>وطنيه</v>
      </c>
      <c r="P306" s="26" t="str">
        <f t="shared" si="18"/>
        <v>10_1</v>
      </c>
      <c r="Q306" s="24" t="str">
        <f t="shared" si="16"/>
        <v>الفصل بالكامل</v>
      </c>
      <c r="R306" s="26" t="str">
        <f t="shared" si="16"/>
        <v>مفردة</v>
      </c>
      <c r="S306" s="24" t="str">
        <f t="shared" si="16"/>
        <v>داليا</v>
      </c>
      <c r="T306" s="26">
        <f>تشكيلات!N49</f>
        <v>0</v>
      </c>
      <c r="U306" s="24" t="str">
        <f t="shared" si="17"/>
        <v/>
      </c>
      <c r="V306" s="26" t="str">
        <f t="shared" si="17"/>
        <v>غرفة رئيسية</v>
      </c>
      <c r="W306" s="4">
        <v>43</v>
      </c>
    </row>
    <row r="307" spans="15:23">
      <c r="O307" s="24" t="str">
        <f t="shared" si="15"/>
        <v>اجتماع</v>
      </c>
      <c r="P307" s="26" t="str">
        <f t="shared" si="18"/>
        <v>10_1</v>
      </c>
      <c r="Q307" s="24" t="str">
        <f t="shared" si="16"/>
        <v>الفصل بالكامل</v>
      </c>
      <c r="R307" s="26" t="str">
        <f t="shared" si="16"/>
        <v>مفردة</v>
      </c>
      <c r="S307" s="24" t="str">
        <f t="shared" si="16"/>
        <v>داليا</v>
      </c>
      <c r="T307" s="26">
        <f>تشكيلات!N50</f>
        <v>0</v>
      </c>
      <c r="U307" s="24" t="str">
        <f t="shared" si="17"/>
        <v/>
      </c>
      <c r="V307" s="26" t="str">
        <f t="shared" si="17"/>
        <v>غرفة رئيسية</v>
      </c>
      <c r="W307" s="4">
        <v>44</v>
      </c>
    </row>
    <row r="308" spans="15:23">
      <c r="O308" s="24" t="str">
        <f t="shared" si="15"/>
        <v>تجويد</v>
      </c>
      <c r="P308" s="26" t="str">
        <f t="shared" si="18"/>
        <v>10_1</v>
      </c>
      <c r="Q308" s="24" t="str">
        <f t="shared" si="16"/>
        <v>الفصل بالكامل</v>
      </c>
      <c r="R308" s="26" t="str">
        <f t="shared" si="16"/>
        <v>مفردة</v>
      </c>
      <c r="S308" s="24" t="str">
        <f t="shared" si="16"/>
        <v>ديانا</v>
      </c>
      <c r="T308" s="26">
        <f>تشكيلات!N51</f>
        <v>0</v>
      </c>
      <c r="U308" s="24" t="str">
        <f t="shared" si="17"/>
        <v/>
      </c>
      <c r="V308" s="26" t="str">
        <f t="shared" si="17"/>
        <v>غرفة رئيسية</v>
      </c>
      <c r="W308" s="4">
        <v>45</v>
      </c>
    </row>
    <row r="309" spans="15:23">
      <c r="O309" s="24" t="str">
        <f t="shared" si="15"/>
        <v/>
      </c>
      <c r="P309" s="26" t="str">
        <f t="shared" si="18"/>
        <v>10_1</v>
      </c>
      <c r="Q309" s="24" t="str">
        <f t="shared" si="16"/>
        <v/>
      </c>
      <c r="R309" s="26" t="str">
        <f t="shared" si="16"/>
        <v>مفردة</v>
      </c>
      <c r="S309" s="24" t="str">
        <f t="shared" si="16"/>
        <v/>
      </c>
      <c r="T309" s="26">
        <f>تشكيلات!N52</f>
        <v>0</v>
      </c>
      <c r="U309" s="24" t="str">
        <f t="shared" si="17"/>
        <v/>
      </c>
      <c r="V309" s="26" t="str">
        <f t="shared" si="17"/>
        <v>غرفة رئيسية</v>
      </c>
      <c r="W309" s="4">
        <v>46</v>
      </c>
    </row>
    <row r="310" spans="15:23">
      <c r="O310" s="24" t="str">
        <f t="shared" si="15"/>
        <v/>
      </c>
      <c r="P310" s="26" t="str">
        <f t="shared" si="18"/>
        <v>10_1</v>
      </c>
      <c r="Q310" s="24" t="str">
        <f t="shared" si="16"/>
        <v/>
      </c>
      <c r="R310" s="26" t="str">
        <f t="shared" si="16"/>
        <v>مفردة</v>
      </c>
      <c r="S310" s="24" t="str">
        <f t="shared" si="16"/>
        <v/>
      </c>
      <c r="T310" s="26">
        <f>تشكيلات!N53</f>
        <v>0</v>
      </c>
      <c r="U310" s="24" t="str">
        <f t="shared" si="17"/>
        <v/>
      </c>
      <c r="V310" s="26" t="str">
        <f t="shared" si="17"/>
        <v>غرفة رئيسية</v>
      </c>
      <c r="W310" s="4">
        <v>47</v>
      </c>
    </row>
    <row r="311" spans="15:23">
      <c r="O311" s="24" t="str">
        <f t="shared" si="15"/>
        <v/>
      </c>
      <c r="P311" s="26" t="str">
        <f t="shared" si="18"/>
        <v>10_1</v>
      </c>
      <c r="Q311" s="24" t="str">
        <f t="shared" si="16"/>
        <v/>
      </c>
      <c r="R311" s="26" t="str">
        <f t="shared" si="16"/>
        <v>مفردة</v>
      </c>
      <c r="S311" s="24" t="str">
        <f t="shared" si="16"/>
        <v/>
      </c>
      <c r="T311" s="26">
        <f>تشكيلات!N54</f>
        <v>0</v>
      </c>
      <c r="U311" s="24" t="str">
        <f t="shared" si="17"/>
        <v/>
      </c>
      <c r="V311" s="26" t="str">
        <f t="shared" si="17"/>
        <v>غرفة رئيسية</v>
      </c>
      <c r="W311" s="4">
        <v>48</v>
      </c>
    </row>
    <row r="312" spans="15:23">
      <c r="O312" s="24" t="str">
        <f t="shared" si="15"/>
        <v/>
      </c>
      <c r="P312" s="25" t="str">
        <f t="shared" si="18"/>
        <v>10_1</v>
      </c>
      <c r="Q312" s="24" t="str">
        <f t="shared" si="16"/>
        <v/>
      </c>
      <c r="R312" s="25" t="str">
        <f t="shared" si="16"/>
        <v>مفردة</v>
      </c>
      <c r="S312" s="24" t="str">
        <f t="shared" si="16"/>
        <v/>
      </c>
      <c r="T312" s="25">
        <f>تشكيلات!N55</f>
        <v>0</v>
      </c>
      <c r="U312" s="24" t="str">
        <f t="shared" si="17"/>
        <v/>
      </c>
      <c r="V312" s="25" t="str">
        <f t="shared" si="17"/>
        <v>غرفة رئيسية</v>
      </c>
      <c r="W312" s="4">
        <v>49</v>
      </c>
    </row>
    <row r="313" spans="15:23">
      <c r="O313" s="24" t="str">
        <f t="shared" si="15"/>
        <v/>
      </c>
      <c r="P313" s="26" t="str">
        <f t="shared" si="18"/>
        <v>10_1</v>
      </c>
      <c r="Q313" s="24" t="str">
        <f t="shared" si="16"/>
        <v/>
      </c>
      <c r="R313" s="26" t="str">
        <f t="shared" si="16"/>
        <v>مفردة</v>
      </c>
      <c r="S313" s="24" t="str">
        <f t="shared" si="16"/>
        <v/>
      </c>
      <c r="T313" s="26">
        <f>تشكيلات!N56</f>
        <v>0</v>
      </c>
      <c r="U313" s="24" t="str">
        <f t="shared" si="17"/>
        <v/>
      </c>
      <c r="V313" s="26" t="str">
        <f t="shared" si="17"/>
        <v>غرفة رئيسية</v>
      </c>
      <c r="W313" s="4">
        <v>50</v>
      </c>
    </row>
    <row r="314" spans="15:23">
      <c r="O314" s="24" t="str">
        <f t="shared" si="15"/>
        <v/>
      </c>
      <c r="P314" s="26" t="str">
        <f t="shared" si="18"/>
        <v>10_1</v>
      </c>
      <c r="Q314" s="24" t="str">
        <f t="shared" si="16"/>
        <v/>
      </c>
      <c r="R314" s="26" t="str">
        <f t="shared" si="16"/>
        <v>مفردة</v>
      </c>
      <c r="S314" s="24" t="str">
        <f t="shared" si="16"/>
        <v/>
      </c>
      <c r="T314" s="26">
        <f>تشكيلات!N57</f>
        <v>0</v>
      </c>
      <c r="U314" s="24" t="str">
        <f t="shared" si="17"/>
        <v/>
      </c>
      <c r="V314" s="26" t="str">
        <f t="shared" si="17"/>
        <v>غرفة رئيسية</v>
      </c>
      <c r="W314" s="4">
        <v>51</v>
      </c>
    </row>
    <row r="315" spans="15:23">
      <c r="O315" s="24" t="str">
        <f t="shared" si="15"/>
        <v/>
      </c>
      <c r="P315" s="26" t="str">
        <f t="shared" si="18"/>
        <v>10_1</v>
      </c>
      <c r="Q315" s="24" t="str">
        <f t="shared" si="16"/>
        <v/>
      </c>
      <c r="R315" s="26" t="str">
        <f t="shared" si="16"/>
        <v>مفردة</v>
      </c>
      <c r="S315" s="24" t="str">
        <f t="shared" si="16"/>
        <v/>
      </c>
      <c r="T315" s="26">
        <f>تشكيلات!N58</f>
        <v>0</v>
      </c>
      <c r="U315" s="24" t="str">
        <f t="shared" si="17"/>
        <v/>
      </c>
      <c r="V315" s="26" t="str">
        <f t="shared" si="17"/>
        <v>غرفة رئيسية</v>
      </c>
      <c r="W315" s="4">
        <v>52</v>
      </c>
    </row>
    <row r="316" spans="15:23">
      <c r="O316" s="24" t="str">
        <f t="shared" si="15"/>
        <v/>
      </c>
      <c r="P316" s="26" t="str">
        <f t="shared" si="18"/>
        <v>10_1</v>
      </c>
      <c r="Q316" s="24" t="str">
        <f t="shared" si="16"/>
        <v/>
      </c>
      <c r="R316" s="26" t="str">
        <f t="shared" si="16"/>
        <v>مفردة</v>
      </c>
      <c r="S316" s="24" t="str">
        <f t="shared" si="16"/>
        <v/>
      </c>
      <c r="T316" s="26">
        <f>تشكيلات!N59</f>
        <v>0</v>
      </c>
      <c r="U316" s="24" t="str">
        <f t="shared" si="17"/>
        <v/>
      </c>
      <c r="V316" s="26" t="str">
        <f t="shared" si="17"/>
        <v>غرفة رئيسية</v>
      </c>
      <c r="W316" s="4">
        <v>53</v>
      </c>
    </row>
    <row r="317" spans="15:23">
      <c r="O317" s="24" t="str">
        <f t="shared" si="15"/>
        <v/>
      </c>
      <c r="P317" s="26" t="str">
        <f t="shared" si="18"/>
        <v>10_1</v>
      </c>
      <c r="Q317" s="24" t="str">
        <f t="shared" si="16"/>
        <v/>
      </c>
      <c r="R317" s="26" t="str">
        <f t="shared" si="16"/>
        <v>مفردة</v>
      </c>
      <c r="S317" s="24" t="str">
        <f t="shared" si="16"/>
        <v/>
      </c>
      <c r="T317" s="26">
        <f>تشكيلات!N60</f>
        <v>0</v>
      </c>
      <c r="U317" s="24" t="str">
        <f t="shared" si="17"/>
        <v/>
      </c>
      <c r="V317" s="26" t="str">
        <f t="shared" si="17"/>
        <v>غرفة رئيسية</v>
      </c>
      <c r="W317" s="4">
        <v>54</v>
      </c>
    </row>
    <row r="318" spans="15:23">
      <c r="O318" s="24" t="str">
        <f t="shared" si="15"/>
        <v/>
      </c>
      <c r="P318" s="26" t="str">
        <f t="shared" si="18"/>
        <v>10_1</v>
      </c>
      <c r="Q318" s="24" t="str">
        <f t="shared" si="16"/>
        <v/>
      </c>
      <c r="R318" s="26" t="str">
        <f t="shared" si="16"/>
        <v>مفردة</v>
      </c>
      <c r="S318" s="24" t="str">
        <f t="shared" si="16"/>
        <v/>
      </c>
      <c r="T318" s="26">
        <f>تشكيلات!N61</f>
        <v>0</v>
      </c>
      <c r="U318" s="24" t="str">
        <f t="shared" si="17"/>
        <v/>
      </c>
      <c r="V318" s="26" t="str">
        <f t="shared" si="17"/>
        <v>غرفة رئيسية</v>
      </c>
      <c r="W318" s="4">
        <v>55</v>
      </c>
    </row>
    <row r="319" spans="15:23">
      <c r="O319" s="24" t="str">
        <f t="shared" si="15"/>
        <v/>
      </c>
      <c r="P319" s="26" t="str">
        <f t="shared" si="18"/>
        <v>10_1</v>
      </c>
      <c r="Q319" s="24" t="str">
        <f t="shared" si="16"/>
        <v/>
      </c>
      <c r="R319" s="26" t="str">
        <f t="shared" si="16"/>
        <v>مفردة</v>
      </c>
      <c r="S319" s="24" t="str">
        <f t="shared" si="16"/>
        <v/>
      </c>
      <c r="T319" s="26">
        <f>تشكيلات!N62</f>
        <v>0</v>
      </c>
      <c r="U319" s="24" t="str">
        <f t="shared" si="17"/>
        <v/>
      </c>
      <c r="V319" s="26" t="str">
        <f t="shared" si="17"/>
        <v>غرفة رئيسية</v>
      </c>
      <c r="W319" s="4">
        <v>56</v>
      </c>
    </row>
    <row r="320" spans="15:23">
      <c r="O320" s="24" t="str">
        <f t="shared" si="15"/>
        <v/>
      </c>
      <c r="P320" s="26" t="str">
        <f t="shared" si="18"/>
        <v>10_1</v>
      </c>
      <c r="Q320" s="24" t="str">
        <f t="shared" si="16"/>
        <v/>
      </c>
      <c r="R320" s="26" t="str">
        <f t="shared" si="16"/>
        <v>مفردة</v>
      </c>
      <c r="S320" s="24" t="str">
        <f t="shared" si="16"/>
        <v/>
      </c>
      <c r="T320" s="26">
        <f>تشكيلات!N63</f>
        <v>0</v>
      </c>
      <c r="U320" s="24" t="str">
        <f t="shared" si="17"/>
        <v/>
      </c>
      <c r="V320" s="26" t="str">
        <f t="shared" si="17"/>
        <v>غرفة رئيسية</v>
      </c>
      <c r="W320" s="4">
        <v>57</v>
      </c>
    </row>
    <row r="321" spans="15:23">
      <c r="O321" s="24" t="str">
        <f t="shared" si="15"/>
        <v/>
      </c>
      <c r="P321" s="26" t="str">
        <f t="shared" si="18"/>
        <v>10_1</v>
      </c>
      <c r="Q321" s="24" t="str">
        <f t="shared" si="16"/>
        <v/>
      </c>
      <c r="R321" s="26" t="str">
        <f t="shared" si="16"/>
        <v>مفردة</v>
      </c>
      <c r="S321" s="24" t="str">
        <f t="shared" si="16"/>
        <v/>
      </c>
      <c r="T321" s="26">
        <f>تشكيلات!N64</f>
        <v>0</v>
      </c>
      <c r="U321" s="24" t="str">
        <f t="shared" si="17"/>
        <v/>
      </c>
      <c r="V321" s="26" t="str">
        <f t="shared" si="17"/>
        <v>غرفة رئيسية</v>
      </c>
      <c r="W321" s="4">
        <v>58</v>
      </c>
    </row>
    <row r="322" spans="15:23">
      <c r="O322" s="24" t="str">
        <f t="shared" si="15"/>
        <v/>
      </c>
      <c r="P322" s="26" t="str">
        <f t="shared" si="18"/>
        <v>10_1</v>
      </c>
      <c r="Q322" s="24" t="str">
        <f t="shared" si="16"/>
        <v/>
      </c>
      <c r="R322" s="26" t="str">
        <f t="shared" si="16"/>
        <v>مفردة</v>
      </c>
      <c r="S322" s="24" t="str">
        <f t="shared" si="16"/>
        <v/>
      </c>
      <c r="T322" s="26">
        <f>تشكيلات!N65</f>
        <v>0</v>
      </c>
      <c r="U322" s="24" t="str">
        <f t="shared" si="17"/>
        <v/>
      </c>
      <c r="V322" s="26" t="str">
        <f t="shared" si="17"/>
        <v>غرفة رئيسية</v>
      </c>
      <c r="W322" s="4">
        <v>59</v>
      </c>
    </row>
    <row r="323" spans="15:23">
      <c r="O323" s="24" t="str">
        <f t="shared" si="15"/>
        <v/>
      </c>
      <c r="P323" s="25" t="str">
        <f t="shared" si="18"/>
        <v>10_1</v>
      </c>
      <c r="Q323" s="24" t="str">
        <f t="shared" si="16"/>
        <v/>
      </c>
      <c r="R323" s="25" t="str">
        <f t="shared" si="16"/>
        <v>مفردة</v>
      </c>
      <c r="S323" s="24" t="str">
        <f t="shared" si="16"/>
        <v/>
      </c>
      <c r="T323" s="25">
        <f>تشكيلات!N66</f>
        <v>0</v>
      </c>
      <c r="U323" s="24" t="str">
        <f t="shared" si="17"/>
        <v/>
      </c>
      <c r="V323" s="25" t="str">
        <f t="shared" si="17"/>
        <v>غرفة رئيسية</v>
      </c>
      <c r="W323" s="4">
        <v>60</v>
      </c>
    </row>
    <row r="324" spans="15:23">
      <c r="O324" s="24" t="str">
        <f t="shared" si="15"/>
        <v/>
      </c>
      <c r="P324" s="26" t="str">
        <f t="shared" si="18"/>
        <v>10_1</v>
      </c>
      <c r="Q324" s="24" t="str">
        <f t="shared" si="16"/>
        <v/>
      </c>
      <c r="R324" s="26" t="str">
        <f t="shared" si="16"/>
        <v>مفردة</v>
      </c>
      <c r="S324" s="24" t="str">
        <f t="shared" si="16"/>
        <v/>
      </c>
      <c r="T324" s="26">
        <f>تشكيلات!N67</f>
        <v>0</v>
      </c>
      <c r="U324" s="24" t="str">
        <f t="shared" si="17"/>
        <v/>
      </c>
      <c r="V324" s="26" t="str">
        <f t="shared" si="17"/>
        <v>غرفة رئيسية</v>
      </c>
      <c r="W324" s="4">
        <v>61</v>
      </c>
    </row>
    <row r="325" spans="15:23">
      <c r="O325" s="24" t="str">
        <f t="shared" si="15"/>
        <v/>
      </c>
      <c r="P325" s="26" t="str">
        <f t="shared" si="18"/>
        <v>10_1</v>
      </c>
      <c r="Q325" s="24" t="str">
        <f t="shared" si="16"/>
        <v/>
      </c>
      <c r="R325" s="26" t="str">
        <f t="shared" si="16"/>
        <v>مفردة</v>
      </c>
      <c r="S325" s="24" t="str">
        <f t="shared" si="16"/>
        <v/>
      </c>
      <c r="T325" s="26">
        <f>تشكيلات!N68</f>
        <v>0</v>
      </c>
      <c r="U325" s="24" t="str">
        <f t="shared" si="17"/>
        <v/>
      </c>
      <c r="V325" s="26" t="str">
        <f t="shared" si="17"/>
        <v>غرفة رئيسية</v>
      </c>
      <c r="W325" s="4">
        <v>62</v>
      </c>
    </row>
    <row r="326" spans="15:23">
      <c r="O326" s="24" t="str">
        <f t="shared" si="15"/>
        <v/>
      </c>
      <c r="P326" s="26" t="str">
        <f t="shared" si="18"/>
        <v>10_1</v>
      </c>
      <c r="Q326" s="24" t="str">
        <f t="shared" si="16"/>
        <v/>
      </c>
      <c r="R326" s="26" t="str">
        <f t="shared" si="16"/>
        <v>مفردة</v>
      </c>
      <c r="S326" s="24" t="str">
        <f t="shared" si="16"/>
        <v/>
      </c>
      <c r="T326" s="26">
        <f>تشكيلات!N69</f>
        <v>0</v>
      </c>
      <c r="U326" s="24" t="str">
        <f t="shared" si="17"/>
        <v/>
      </c>
      <c r="V326" s="26" t="str">
        <f t="shared" si="17"/>
        <v>غرفة رئيسية</v>
      </c>
      <c r="W326" s="4">
        <v>63</v>
      </c>
    </row>
    <row r="327" spans="15:23">
      <c r="O327" s="24" t="str">
        <f t="shared" si="15"/>
        <v/>
      </c>
      <c r="P327" s="26" t="str">
        <f t="shared" si="18"/>
        <v>10_1</v>
      </c>
      <c r="Q327" s="24" t="str">
        <f t="shared" si="16"/>
        <v/>
      </c>
      <c r="R327" s="26" t="str">
        <f t="shared" si="16"/>
        <v>مفردة</v>
      </c>
      <c r="S327" s="24" t="str">
        <f t="shared" si="16"/>
        <v/>
      </c>
      <c r="T327" s="26">
        <f>تشكيلات!N70</f>
        <v>0</v>
      </c>
      <c r="U327" s="24" t="str">
        <f t="shared" si="17"/>
        <v/>
      </c>
      <c r="V327" s="26" t="str">
        <f t="shared" si="17"/>
        <v>غرفة رئيسية</v>
      </c>
      <c r="W327" s="4">
        <v>64</v>
      </c>
    </row>
    <row r="328" spans="15:23">
      <c r="O328" s="24" t="str">
        <f t="shared" si="15"/>
        <v/>
      </c>
      <c r="P328" s="26" t="str">
        <f t="shared" si="18"/>
        <v>10_1</v>
      </c>
      <c r="Q328" s="24" t="str">
        <f t="shared" si="16"/>
        <v/>
      </c>
      <c r="R328" s="26" t="str">
        <f t="shared" si="16"/>
        <v>مفردة</v>
      </c>
      <c r="S328" s="24" t="str">
        <f t="shared" si="16"/>
        <v/>
      </c>
      <c r="T328" s="26">
        <f>تشكيلات!N71</f>
        <v>0</v>
      </c>
      <c r="U328" s="24" t="str">
        <f t="shared" si="17"/>
        <v/>
      </c>
      <c r="V328" s="26" t="str">
        <f t="shared" si="17"/>
        <v>غرفة رئيسية</v>
      </c>
      <c r="W328" s="4">
        <v>65</v>
      </c>
    </row>
    <row r="329" spans="15:23">
      <c r="O329" s="24" t="str">
        <f>O264</f>
        <v>عربي</v>
      </c>
      <c r="P329" s="26" t="str">
        <f>IF(تشكيلات!$O$6=0,"",تشكيلات!$O$6)</f>
        <v>10_2</v>
      </c>
      <c r="Q329" s="24" t="str">
        <f>Q264</f>
        <v>الفصل بالكامل</v>
      </c>
      <c r="R329" s="26" t="str">
        <f>R264</f>
        <v>مفردة</v>
      </c>
      <c r="S329" s="24" t="str">
        <f>S264</f>
        <v>وداد</v>
      </c>
      <c r="T329" s="26">
        <f>تشكيلات!O7</f>
        <v>0</v>
      </c>
      <c r="U329" s="24" t="str">
        <f>U264</f>
        <v>من 1-4 دون تفريغ</v>
      </c>
      <c r="V329" s="26" t="str">
        <f>V264</f>
        <v>غرفة رئيسية</v>
      </c>
      <c r="W329" s="6">
        <v>1</v>
      </c>
    </row>
    <row r="330" spans="15:23">
      <c r="O330" s="24" t="str">
        <f t="shared" si="15"/>
        <v>تدبير</v>
      </c>
      <c r="P330" s="26" t="str">
        <f>P329</f>
        <v>10_2</v>
      </c>
      <c r="Q330" s="24" t="str">
        <f t="shared" ref="Q330:R395" si="19">Q265</f>
        <v>الفصل بالكامل</v>
      </c>
      <c r="R330" s="26" t="str">
        <f t="shared" si="19"/>
        <v>مفردة</v>
      </c>
      <c r="S330" s="24" t="str">
        <f>S265</f>
        <v>وداد</v>
      </c>
      <c r="T330" s="26">
        <f>تشكيلات!O8</f>
        <v>0</v>
      </c>
      <c r="U330" s="24" t="str">
        <f t="shared" ref="U330:V393" si="20">U265</f>
        <v/>
      </c>
      <c r="V330" s="26" t="str">
        <f t="shared" si="20"/>
        <v>غرفة رئيسية</v>
      </c>
      <c r="W330" s="6">
        <v>2</v>
      </c>
    </row>
    <row r="331" spans="15:23">
      <c r="O331" s="24" t="str">
        <f t="shared" ref="O331:O393" si="21">O266</f>
        <v>عربي</v>
      </c>
      <c r="P331" s="26" t="str">
        <f t="shared" ref="P331:P393" si="22">P330</f>
        <v>10_2</v>
      </c>
      <c r="Q331" s="24" t="str">
        <f t="shared" si="19"/>
        <v>الفصل بالكامل</v>
      </c>
      <c r="R331" s="26" t="str">
        <f t="shared" si="19"/>
        <v>مفردة</v>
      </c>
      <c r="S331" s="24" t="str">
        <f t="shared" ref="S331:S393" si="23">S266</f>
        <v>فايزه</v>
      </c>
      <c r="T331" s="26">
        <f>تشكيلات!O9</f>
        <v>0</v>
      </c>
      <c r="U331" s="24" t="str">
        <f t="shared" si="20"/>
        <v>1-5 دون تفؤيغ</v>
      </c>
      <c r="V331" s="26" t="str">
        <f t="shared" si="20"/>
        <v>غرفة رئيسية</v>
      </c>
      <c r="W331" s="6">
        <v>3</v>
      </c>
    </row>
    <row r="332" spans="15:23">
      <c r="O332" s="24" t="str">
        <f t="shared" si="21"/>
        <v>تدبير</v>
      </c>
      <c r="P332" s="26" t="str">
        <f t="shared" si="22"/>
        <v>10_2</v>
      </c>
      <c r="Q332" s="24" t="str">
        <f t="shared" si="19"/>
        <v>الفصل بالكامل</v>
      </c>
      <c r="R332" s="26" t="str">
        <f t="shared" si="19"/>
        <v>مفردة</v>
      </c>
      <c r="S332" s="24" t="str">
        <f t="shared" si="23"/>
        <v>فايزه</v>
      </c>
      <c r="T332" s="26">
        <f>تشكيلات!O10</f>
        <v>0</v>
      </c>
      <c r="U332" s="24" t="str">
        <f t="shared" si="20"/>
        <v/>
      </c>
      <c r="V332" s="26" t="str">
        <f t="shared" si="20"/>
        <v>غرفة رئيسية</v>
      </c>
      <c r="W332" s="6">
        <v>4</v>
      </c>
    </row>
    <row r="333" spans="15:23">
      <c r="O333" s="24" t="str">
        <f t="shared" si="21"/>
        <v>عربي</v>
      </c>
      <c r="P333" s="26" t="str">
        <f t="shared" si="22"/>
        <v>10_2</v>
      </c>
      <c r="Q333" s="24" t="str">
        <f t="shared" si="19"/>
        <v>الفصل بالكامل</v>
      </c>
      <c r="R333" s="26" t="str">
        <f t="shared" si="19"/>
        <v>مفردة</v>
      </c>
      <c r="S333" s="24" t="str">
        <f t="shared" si="23"/>
        <v>عائشه</v>
      </c>
      <c r="T333" s="26">
        <f>تشكيلات!O11</f>
        <v>5</v>
      </c>
      <c r="U333" s="24" t="str">
        <f t="shared" si="20"/>
        <v>تفريغ احد والخميس 1+2 دوام فقط</v>
      </c>
      <c r="V333" s="26" t="str">
        <f t="shared" si="20"/>
        <v>غرفة رئيسية</v>
      </c>
      <c r="W333" s="6">
        <v>5</v>
      </c>
    </row>
    <row r="334" spans="15:23">
      <c r="O334" s="24" t="str">
        <f t="shared" si="21"/>
        <v>فيزياء</v>
      </c>
      <c r="P334" s="25" t="str">
        <f t="shared" si="22"/>
        <v>10_2</v>
      </c>
      <c r="Q334" s="24" t="str">
        <f t="shared" si="19"/>
        <v>الفصل بالكامل</v>
      </c>
      <c r="R334" s="25" t="str">
        <f t="shared" si="19"/>
        <v>مفردة</v>
      </c>
      <c r="S334" s="24" t="str">
        <f t="shared" si="23"/>
        <v>ميساء</v>
      </c>
      <c r="T334" s="25">
        <f>تشكيلات!O12</f>
        <v>1</v>
      </c>
      <c r="U334" s="24" t="str">
        <f t="shared" si="20"/>
        <v/>
      </c>
      <c r="V334" s="25" t="str">
        <f t="shared" si="20"/>
        <v>غرفة رئيسية</v>
      </c>
      <c r="W334" s="6">
        <v>6</v>
      </c>
    </row>
    <row r="335" spans="15:23">
      <c r="O335" s="24" t="str">
        <f t="shared" si="21"/>
        <v>كيمياء</v>
      </c>
      <c r="P335" s="26" t="str">
        <f t="shared" si="22"/>
        <v>10_2</v>
      </c>
      <c r="Q335" s="24" t="str">
        <f t="shared" si="19"/>
        <v>الفصل بالكامل</v>
      </c>
      <c r="R335" s="26" t="str">
        <f t="shared" si="19"/>
        <v>مفردة</v>
      </c>
      <c r="S335" s="24" t="str">
        <f t="shared" si="23"/>
        <v>ميساء</v>
      </c>
      <c r="T335" s="26">
        <f>تشكيلات!O13</f>
        <v>1</v>
      </c>
      <c r="U335" s="24" t="str">
        <f t="shared" si="20"/>
        <v>دون</v>
      </c>
      <c r="V335" s="26" t="str">
        <f t="shared" si="20"/>
        <v>غرفة رئيسية</v>
      </c>
      <c r="W335" s="6">
        <v>7</v>
      </c>
    </row>
    <row r="336" spans="15:23">
      <c r="O336" s="24" t="str">
        <f t="shared" si="21"/>
        <v>علوم</v>
      </c>
      <c r="P336" s="26" t="str">
        <f t="shared" si="22"/>
        <v>10_2</v>
      </c>
      <c r="Q336" s="24" t="str">
        <f t="shared" si="19"/>
        <v>الفصل بالكامل</v>
      </c>
      <c r="R336" s="26" t="str">
        <f t="shared" si="19"/>
        <v>مفردة</v>
      </c>
      <c r="S336" s="24" t="str">
        <f t="shared" si="23"/>
        <v>ميساء</v>
      </c>
      <c r="T336" s="26">
        <f>تشكيلات!O14</f>
        <v>1</v>
      </c>
      <c r="U336" s="24" t="str">
        <f t="shared" si="20"/>
        <v/>
      </c>
      <c r="V336" s="26" t="str">
        <f t="shared" si="20"/>
        <v>غرفة رئيسية</v>
      </c>
      <c r="W336" s="6">
        <v>8</v>
      </c>
    </row>
    <row r="337" spans="15:23">
      <c r="O337" s="24" t="str">
        <f t="shared" si="21"/>
        <v>رياضيات</v>
      </c>
      <c r="P337" s="26" t="str">
        <f t="shared" si="22"/>
        <v>10_2</v>
      </c>
      <c r="Q337" s="24" t="str">
        <f t="shared" si="19"/>
        <v>الفصل بالكامل</v>
      </c>
      <c r="R337" s="26" t="str">
        <f t="shared" si="19"/>
        <v>مفردة</v>
      </c>
      <c r="S337" s="24" t="str">
        <f t="shared" si="23"/>
        <v>ميساء</v>
      </c>
      <c r="T337" s="26">
        <f>تشكيلات!O15</f>
        <v>0</v>
      </c>
      <c r="U337" s="24" t="str">
        <f t="shared" si="20"/>
        <v/>
      </c>
      <c r="V337" s="26" t="str">
        <f t="shared" si="20"/>
        <v>غرفة رئيسية</v>
      </c>
      <c r="W337" s="6">
        <v>9</v>
      </c>
    </row>
    <row r="338" spans="15:23">
      <c r="O338" s="24" t="str">
        <f t="shared" si="21"/>
        <v>انكليزي</v>
      </c>
      <c r="P338" s="26" t="str">
        <f t="shared" si="22"/>
        <v>10_2</v>
      </c>
      <c r="Q338" s="24" t="str">
        <f t="shared" si="19"/>
        <v>الفصل بالكامل</v>
      </c>
      <c r="R338" s="26" t="str">
        <f t="shared" si="19"/>
        <v>مفردة</v>
      </c>
      <c r="S338" s="24" t="str">
        <f t="shared" si="23"/>
        <v>ورده</v>
      </c>
      <c r="T338" s="26">
        <f>تشكيلات!O16</f>
        <v>3</v>
      </c>
      <c r="U338" s="24" t="str">
        <f t="shared" si="20"/>
        <v>دون تفريغ</v>
      </c>
      <c r="V338" s="26" t="str">
        <f t="shared" si="20"/>
        <v>غرفة رئيسية</v>
      </c>
      <c r="W338" s="6">
        <v>10</v>
      </c>
    </row>
    <row r="339" spans="15:23">
      <c r="O339" s="24" t="str">
        <f t="shared" si="21"/>
        <v>حاسب</v>
      </c>
      <c r="P339" s="26" t="str">
        <f t="shared" si="22"/>
        <v>10_2</v>
      </c>
      <c r="Q339" s="24" t="str">
        <f t="shared" si="19"/>
        <v>الفصل بالكامل</v>
      </c>
      <c r="R339" s="26" t="str">
        <f t="shared" si="19"/>
        <v>مفردة</v>
      </c>
      <c r="S339" s="24" t="str">
        <f t="shared" si="23"/>
        <v>ورده</v>
      </c>
      <c r="T339" s="26">
        <f>تشكيلات!O17</f>
        <v>0</v>
      </c>
      <c r="U339" s="24" t="str">
        <f t="shared" si="20"/>
        <v/>
      </c>
      <c r="V339" s="26" t="str">
        <f t="shared" si="20"/>
        <v>غرفة رئيسية</v>
      </c>
      <c r="W339" s="6">
        <v>11</v>
      </c>
    </row>
    <row r="340" spans="15:23">
      <c r="O340" s="24" t="str">
        <f t="shared" si="21"/>
        <v>رياضيات</v>
      </c>
      <c r="P340" s="26" t="str">
        <f t="shared" si="22"/>
        <v>10_2</v>
      </c>
      <c r="Q340" s="24" t="str">
        <f t="shared" si="19"/>
        <v>الفصل بالكامل</v>
      </c>
      <c r="R340" s="26" t="str">
        <f t="shared" si="19"/>
        <v>مفردة</v>
      </c>
      <c r="S340" s="24" t="str">
        <f t="shared" si="23"/>
        <v>شذى</v>
      </c>
      <c r="T340" s="26">
        <f>تشكيلات!O18</f>
        <v>2</v>
      </c>
      <c r="U340" s="24" t="str">
        <f t="shared" si="20"/>
        <v>دوام احد تنين وخميس حصص اولى</v>
      </c>
      <c r="V340" s="26" t="str">
        <f t="shared" si="20"/>
        <v>غرفة رئيسية</v>
      </c>
      <c r="W340" s="6">
        <v>12</v>
      </c>
    </row>
    <row r="341" spans="15:23">
      <c r="O341" s="24" t="str">
        <f t="shared" si="21"/>
        <v>فرائض</v>
      </c>
      <c r="P341" s="26" t="str">
        <f t="shared" si="22"/>
        <v>10_2</v>
      </c>
      <c r="Q341" s="24" t="str">
        <f t="shared" si="19"/>
        <v>الفصل بالكامل</v>
      </c>
      <c r="R341" s="26" t="str">
        <f t="shared" si="19"/>
        <v>مفردة</v>
      </c>
      <c r="S341" s="24" t="str">
        <f t="shared" si="23"/>
        <v>زليخه</v>
      </c>
      <c r="T341" s="26">
        <f>تشكيلات!O19</f>
        <v>1</v>
      </c>
      <c r="U341" s="24" t="str">
        <f t="shared" si="20"/>
        <v>دوام احد 7 وثلاثاء 6+7 وخميس 1+2</v>
      </c>
      <c r="V341" s="26" t="str">
        <f t="shared" si="20"/>
        <v>غرفة رئيسية</v>
      </c>
      <c r="W341" s="6">
        <v>13</v>
      </c>
    </row>
    <row r="342" spans="15:23">
      <c r="O342" s="24" t="str">
        <f t="shared" si="21"/>
        <v>تفسير</v>
      </c>
      <c r="P342" s="26" t="str">
        <f t="shared" si="22"/>
        <v>10_2</v>
      </c>
      <c r="Q342" s="24" t="str">
        <f t="shared" si="19"/>
        <v>الفصل بالكامل</v>
      </c>
      <c r="R342" s="26" t="str">
        <f t="shared" si="19"/>
        <v>مفردة</v>
      </c>
      <c r="S342" s="24" t="str">
        <f t="shared" si="23"/>
        <v>علا</v>
      </c>
      <c r="T342" s="26">
        <f>تشكيلات!O20</f>
        <v>1</v>
      </c>
      <c r="U342" s="24" t="str">
        <f t="shared" si="20"/>
        <v>دوام تنين وخميس</v>
      </c>
      <c r="V342" s="26" t="str">
        <f t="shared" si="20"/>
        <v>غرفة رئيسية</v>
      </c>
      <c r="W342" s="6">
        <v>14</v>
      </c>
    </row>
    <row r="343" spans="15:23">
      <c r="O343" s="24" t="str">
        <f t="shared" si="21"/>
        <v>فن الحوار</v>
      </c>
      <c r="P343" s="26" t="str">
        <f t="shared" si="22"/>
        <v>10_2</v>
      </c>
      <c r="Q343" s="24" t="str">
        <f t="shared" si="19"/>
        <v>الفصل بالكامل</v>
      </c>
      <c r="R343" s="26" t="str">
        <f t="shared" si="19"/>
        <v>مفردة</v>
      </c>
      <c r="S343" s="24" t="str">
        <f t="shared" si="23"/>
        <v>علا</v>
      </c>
      <c r="T343" s="26">
        <f>تشكيلات!O21</f>
        <v>1</v>
      </c>
      <c r="U343" s="24" t="str">
        <f t="shared" si="20"/>
        <v/>
      </c>
      <c r="V343" s="26" t="str">
        <f t="shared" si="20"/>
        <v>غرفة رئيسية</v>
      </c>
      <c r="W343" s="6">
        <v>15</v>
      </c>
    </row>
    <row r="344" spans="15:23">
      <c r="O344" s="24" t="str">
        <f t="shared" si="21"/>
        <v>دعوه</v>
      </c>
      <c r="P344" s="26" t="str">
        <f t="shared" si="22"/>
        <v>10_2</v>
      </c>
      <c r="Q344" s="24" t="str">
        <f t="shared" si="19"/>
        <v>الفصل بالكامل</v>
      </c>
      <c r="R344" s="26" t="str">
        <f t="shared" si="19"/>
        <v>مفردة</v>
      </c>
      <c r="S344" s="24" t="str">
        <f t="shared" si="23"/>
        <v>علا</v>
      </c>
      <c r="T344" s="26">
        <f>تشكيلات!O22</f>
        <v>1</v>
      </c>
      <c r="U344" s="24" t="str">
        <f t="shared" si="20"/>
        <v/>
      </c>
      <c r="V344" s="26" t="str">
        <f t="shared" si="20"/>
        <v>غرفة رئيسية</v>
      </c>
      <c r="W344" s="6">
        <v>16</v>
      </c>
    </row>
    <row r="345" spans="15:23">
      <c r="O345" s="24" t="str">
        <f t="shared" si="21"/>
        <v>تجويد</v>
      </c>
      <c r="P345" s="25" t="str">
        <f t="shared" si="22"/>
        <v>10_2</v>
      </c>
      <c r="Q345" s="24" t="str">
        <f t="shared" si="19"/>
        <v>الفصل بالكامل</v>
      </c>
      <c r="R345" s="25" t="str">
        <f t="shared" si="19"/>
        <v>مفردة</v>
      </c>
      <c r="S345" s="24" t="str">
        <f t="shared" si="23"/>
        <v>علا</v>
      </c>
      <c r="T345" s="25">
        <f>تشكيلات!O23</f>
        <v>1</v>
      </c>
      <c r="U345" s="24" t="str">
        <f t="shared" si="20"/>
        <v/>
      </c>
      <c r="V345" s="25" t="str">
        <f t="shared" si="20"/>
        <v>غرفة رئيسية</v>
      </c>
      <c r="W345" s="6">
        <v>17</v>
      </c>
    </row>
    <row r="346" spans="15:23">
      <c r="O346" s="24" t="str">
        <f t="shared" si="21"/>
        <v>فقه</v>
      </c>
      <c r="P346" s="26" t="str">
        <f t="shared" si="22"/>
        <v>10_2</v>
      </c>
      <c r="Q346" s="24" t="str">
        <f t="shared" si="19"/>
        <v>الفصل بالكامل</v>
      </c>
      <c r="R346" s="26" t="str">
        <f t="shared" si="19"/>
        <v>مفردة</v>
      </c>
      <c r="S346" s="24" t="str">
        <f t="shared" si="23"/>
        <v>هنادي</v>
      </c>
      <c r="T346" s="26">
        <f>تشكيلات!O24</f>
        <v>0</v>
      </c>
      <c r="U346" s="24" t="str">
        <f t="shared" si="20"/>
        <v>دوام تنين وثلاثاء</v>
      </c>
      <c r="V346" s="26" t="str">
        <f t="shared" si="20"/>
        <v>غرفة رئيسية</v>
      </c>
      <c r="W346" s="6">
        <v>18</v>
      </c>
    </row>
    <row r="347" spans="15:23">
      <c r="O347" s="24" t="str">
        <f t="shared" si="21"/>
        <v>عربي</v>
      </c>
      <c r="P347" s="26" t="str">
        <f t="shared" si="22"/>
        <v>10_2</v>
      </c>
      <c r="Q347" s="24" t="str">
        <f t="shared" si="19"/>
        <v>الفصل بالكامل</v>
      </c>
      <c r="R347" s="26" t="str">
        <f t="shared" si="19"/>
        <v>مفردة</v>
      </c>
      <c r="S347" s="24" t="str">
        <f t="shared" si="23"/>
        <v>هنادي</v>
      </c>
      <c r="T347" s="26">
        <f>تشكيلات!O25</f>
        <v>0</v>
      </c>
      <c r="U347" s="24" t="str">
        <f t="shared" si="20"/>
        <v/>
      </c>
      <c r="V347" s="26" t="str">
        <f t="shared" si="20"/>
        <v>غرفة رئيسية</v>
      </c>
      <c r="W347" s="6">
        <v>19</v>
      </c>
    </row>
    <row r="348" spans="15:23">
      <c r="O348" s="24" t="str">
        <f t="shared" si="21"/>
        <v>سيره</v>
      </c>
      <c r="P348" s="26" t="str">
        <f t="shared" si="22"/>
        <v>10_2</v>
      </c>
      <c r="Q348" s="24" t="str">
        <f t="shared" si="19"/>
        <v>الفصل بالكامل</v>
      </c>
      <c r="R348" s="26" t="str">
        <f t="shared" si="19"/>
        <v>مفردة</v>
      </c>
      <c r="S348" s="24" t="str">
        <f t="shared" si="23"/>
        <v>ايمان</v>
      </c>
      <c r="T348" s="26">
        <f>تشكيلات!O26</f>
        <v>1</v>
      </c>
      <c r="U348" s="24" t="str">
        <f t="shared" si="20"/>
        <v>تفريغ الثلاثاء ودوام 3 ايام</v>
      </c>
      <c r="V348" s="26" t="str">
        <f t="shared" si="20"/>
        <v>غرفة رئيسية</v>
      </c>
      <c r="W348" s="6">
        <v>20</v>
      </c>
    </row>
    <row r="349" spans="15:23">
      <c r="O349" s="24" t="str">
        <f t="shared" si="21"/>
        <v>اصول</v>
      </c>
      <c r="P349" s="26" t="str">
        <f t="shared" si="22"/>
        <v>10_2</v>
      </c>
      <c r="Q349" s="24" t="str">
        <f t="shared" si="19"/>
        <v>الفصل بالكامل</v>
      </c>
      <c r="R349" s="26" t="str">
        <f t="shared" si="19"/>
        <v>مفردة</v>
      </c>
      <c r="S349" s="24" t="str">
        <f t="shared" si="23"/>
        <v>ايمان</v>
      </c>
      <c r="T349" s="26">
        <f>تشكيلات!O27</f>
        <v>1</v>
      </c>
      <c r="U349" s="24" t="str">
        <f t="shared" si="20"/>
        <v/>
      </c>
      <c r="V349" s="26" t="str">
        <f t="shared" si="20"/>
        <v>غرفة رئيسية</v>
      </c>
      <c r="W349" s="6">
        <v>21</v>
      </c>
    </row>
    <row r="350" spans="15:23">
      <c r="O350" s="24" t="str">
        <f t="shared" si="21"/>
        <v>دعوه</v>
      </c>
      <c r="P350" s="26" t="str">
        <f t="shared" si="22"/>
        <v>10_2</v>
      </c>
      <c r="Q350" s="24" t="str">
        <f t="shared" si="19"/>
        <v>الفصل بالكامل</v>
      </c>
      <c r="R350" s="26" t="str">
        <f t="shared" si="19"/>
        <v>مفردة</v>
      </c>
      <c r="S350" s="24" t="str">
        <f t="shared" si="23"/>
        <v>ايمان</v>
      </c>
      <c r="T350" s="26">
        <f>تشكيلات!O28</f>
        <v>0</v>
      </c>
      <c r="U350" s="24" t="str">
        <f t="shared" si="20"/>
        <v/>
      </c>
      <c r="V350" s="26" t="str">
        <f t="shared" si="20"/>
        <v>غرفة رئيسية</v>
      </c>
      <c r="W350" s="6">
        <v>22</v>
      </c>
    </row>
    <row r="351" spans="15:23">
      <c r="O351" s="24" t="str">
        <f t="shared" si="21"/>
        <v>عقيده</v>
      </c>
      <c r="P351" s="26" t="str">
        <f t="shared" si="22"/>
        <v>10_2</v>
      </c>
      <c r="Q351" s="24" t="str">
        <f t="shared" si="19"/>
        <v>الفصل بالكامل</v>
      </c>
      <c r="R351" s="26" t="str">
        <f t="shared" si="19"/>
        <v>مفردة</v>
      </c>
      <c r="S351" s="24" t="str">
        <f t="shared" si="23"/>
        <v>الاء</v>
      </c>
      <c r="T351" s="26">
        <f>تشكيلات!O29</f>
        <v>1</v>
      </c>
      <c r="U351" s="24" t="str">
        <f t="shared" si="20"/>
        <v/>
      </c>
      <c r="V351" s="26" t="str">
        <f t="shared" si="20"/>
        <v>غرفة رئيسية</v>
      </c>
      <c r="W351" s="6">
        <v>23</v>
      </c>
    </row>
    <row r="352" spans="15:23">
      <c r="O352" s="24" t="str">
        <f t="shared" si="21"/>
        <v>قرآن</v>
      </c>
      <c r="P352" s="26" t="str">
        <f t="shared" si="22"/>
        <v>10_2</v>
      </c>
      <c r="Q352" s="24" t="str">
        <f t="shared" si="19"/>
        <v>الفصل بالكامل</v>
      </c>
      <c r="R352" s="26" t="str">
        <f t="shared" si="19"/>
        <v>مفردة</v>
      </c>
      <c r="S352" s="24" t="str">
        <f t="shared" si="23"/>
        <v>الاء</v>
      </c>
      <c r="T352" s="26">
        <f>تشكيلات!O30</f>
        <v>1</v>
      </c>
      <c r="U352" s="24" t="str">
        <f t="shared" si="20"/>
        <v/>
      </c>
      <c r="V352" s="26" t="str">
        <f t="shared" si="20"/>
        <v>غرفة رئيسية</v>
      </c>
      <c r="W352" s="6">
        <v>24</v>
      </c>
    </row>
    <row r="353" spans="15:23">
      <c r="O353" s="24" t="str">
        <f t="shared" si="21"/>
        <v>تفسير</v>
      </c>
      <c r="P353" s="26" t="str">
        <f t="shared" si="22"/>
        <v>10_2</v>
      </c>
      <c r="Q353" s="24" t="str">
        <f t="shared" si="19"/>
        <v>الفصل بالكامل</v>
      </c>
      <c r="R353" s="26" t="str">
        <f t="shared" si="19"/>
        <v>مفردة</v>
      </c>
      <c r="S353" s="24" t="str">
        <f t="shared" si="23"/>
        <v>الاء</v>
      </c>
      <c r="T353" s="26">
        <f>تشكيلات!O31</f>
        <v>0</v>
      </c>
      <c r="U353" s="24" t="str">
        <f t="shared" si="20"/>
        <v/>
      </c>
      <c r="V353" s="26" t="str">
        <f t="shared" si="20"/>
        <v>غرفة رئيسية</v>
      </c>
      <c r="W353" s="6">
        <v>25</v>
      </c>
    </row>
    <row r="354" spans="15:23">
      <c r="O354" s="24" t="str">
        <f t="shared" si="21"/>
        <v>دعوه</v>
      </c>
      <c r="P354" s="26" t="str">
        <f t="shared" si="22"/>
        <v>10_2</v>
      </c>
      <c r="Q354" s="24" t="str">
        <f t="shared" si="19"/>
        <v>الفصل بالكامل</v>
      </c>
      <c r="R354" s="26" t="str">
        <f t="shared" si="19"/>
        <v>مفردة</v>
      </c>
      <c r="S354" s="24" t="str">
        <f t="shared" si="23"/>
        <v>ازدهار</v>
      </c>
      <c r="T354" s="26">
        <f>تشكيلات!O32</f>
        <v>0</v>
      </c>
      <c r="U354" s="24" t="str">
        <f t="shared" si="20"/>
        <v/>
      </c>
      <c r="V354" s="26" t="str">
        <f t="shared" si="20"/>
        <v>غرفة رئيسية</v>
      </c>
      <c r="W354" s="6">
        <v>26</v>
      </c>
    </row>
    <row r="355" spans="15:23">
      <c r="O355" s="24" t="str">
        <f t="shared" si="21"/>
        <v>فقه</v>
      </c>
      <c r="P355" s="26" t="str">
        <f t="shared" si="22"/>
        <v>10_2</v>
      </c>
      <c r="Q355" s="24" t="str">
        <f t="shared" si="19"/>
        <v>الفصل بالكامل</v>
      </c>
      <c r="R355" s="26" t="str">
        <f t="shared" si="19"/>
        <v>مفردة</v>
      </c>
      <c r="S355" s="24" t="str">
        <f t="shared" si="23"/>
        <v>ازدهار</v>
      </c>
      <c r="T355" s="26">
        <f>تشكيلات!O33</f>
        <v>2</v>
      </c>
      <c r="U355" s="24" t="str">
        <f t="shared" si="20"/>
        <v/>
      </c>
      <c r="V355" s="26" t="str">
        <f t="shared" si="20"/>
        <v>غرفة رئيسية</v>
      </c>
      <c r="W355" s="6">
        <v>27</v>
      </c>
    </row>
    <row r="356" spans="15:23">
      <c r="O356" s="24" t="str">
        <f t="shared" si="21"/>
        <v>فلسفه</v>
      </c>
      <c r="P356" s="25" t="str">
        <f t="shared" si="22"/>
        <v>10_2</v>
      </c>
      <c r="Q356" s="24" t="str">
        <f t="shared" si="19"/>
        <v>الفصل بالكامل</v>
      </c>
      <c r="R356" s="25" t="str">
        <f t="shared" si="19"/>
        <v>مفردة</v>
      </c>
      <c r="S356" s="24" t="str">
        <f t="shared" si="23"/>
        <v>بشرى</v>
      </c>
      <c r="T356" s="25">
        <f>تشكيلات!O34</f>
        <v>1</v>
      </c>
      <c r="U356" s="24" t="str">
        <f t="shared" si="20"/>
        <v/>
      </c>
      <c r="V356" s="25" t="str">
        <f t="shared" si="20"/>
        <v>غرفة رئيسية</v>
      </c>
      <c r="W356" s="6">
        <v>28</v>
      </c>
    </row>
    <row r="357" spans="15:23">
      <c r="O357" s="24" t="str">
        <f t="shared" si="21"/>
        <v>حاسب</v>
      </c>
      <c r="P357" s="26" t="str">
        <f t="shared" si="22"/>
        <v>10_2</v>
      </c>
      <c r="Q357" s="24" t="str">
        <f t="shared" si="19"/>
        <v>الفصل بالكامل</v>
      </c>
      <c r="R357" s="26" t="str">
        <f t="shared" si="19"/>
        <v>مفردة</v>
      </c>
      <c r="S357" s="24" t="str">
        <f t="shared" si="23"/>
        <v>منى</v>
      </c>
      <c r="T357" s="26">
        <f>تشكيلات!O35</f>
        <v>1</v>
      </c>
      <c r="U357" s="24" t="str">
        <f t="shared" si="20"/>
        <v/>
      </c>
      <c r="V357" s="26" t="str">
        <f t="shared" si="20"/>
        <v>غرفة رئيسية</v>
      </c>
      <c r="W357" s="6">
        <v>29</v>
      </c>
    </row>
    <row r="358" spans="15:23">
      <c r="O358" s="24" t="str">
        <f t="shared" si="21"/>
        <v>احصاء</v>
      </c>
      <c r="P358" s="26" t="str">
        <f t="shared" si="22"/>
        <v>10_2</v>
      </c>
      <c r="Q358" s="24" t="str">
        <f t="shared" si="19"/>
        <v>الفصل بالكامل</v>
      </c>
      <c r="R358" s="26" t="str">
        <f t="shared" si="19"/>
        <v>مفردة</v>
      </c>
      <c r="S358" s="24" t="str">
        <f t="shared" si="23"/>
        <v>منى</v>
      </c>
      <c r="T358" s="26">
        <f>تشكيلات!O36</f>
        <v>0</v>
      </c>
      <c r="U358" s="24" t="str">
        <f t="shared" si="20"/>
        <v/>
      </c>
      <c r="V358" s="26" t="str">
        <f t="shared" si="20"/>
        <v>غرفة رئيسية</v>
      </c>
      <c r="W358" s="6">
        <v>30</v>
      </c>
    </row>
    <row r="359" spans="15:23">
      <c r="O359" s="24" t="str">
        <f t="shared" si="21"/>
        <v>رياضيات</v>
      </c>
      <c r="P359" s="26" t="str">
        <f t="shared" si="22"/>
        <v>10_2</v>
      </c>
      <c r="Q359" s="24" t="str">
        <f t="shared" si="19"/>
        <v>الفصل بالكامل</v>
      </c>
      <c r="R359" s="26" t="str">
        <f t="shared" si="19"/>
        <v>مفردة</v>
      </c>
      <c r="S359" s="24" t="str">
        <f t="shared" si="23"/>
        <v>منى</v>
      </c>
      <c r="T359" s="26">
        <f>تشكيلات!O37</f>
        <v>0</v>
      </c>
      <c r="U359" s="24" t="str">
        <f t="shared" si="20"/>
        <v/>
      </c>
      <c r="V359" s="26" t="str">
        <f t="shared" si="20"/>
        <v>غرفة رئيسية</v>
      </c>
      <c r="W359" s="6">
        <v>31</v>
      </c>
    </row>
    <row r="360" spans="15:23">
      <c r="O360" s="24" t="str">
        <f t="shared" si="21"/>
        <v>اجتماع</v>
      </c>
      <c r="P360" s="26" t="str">
        <f t="shared" si="22"/>
        <v>10_2</v>
      </c>
      <c r="Q360" s="24" t="str">
        <f t="shared" si="19"/>
        <v>الفصل بالكامل</v>
      </c>
      <c r="R360" s="26" t="str">
        <f t="shared" si="19"/>
        <v>مفردة</v>
      </c>
      <c r="S360" s="24" t="str">
        <f t="shared" si="23"/>
        <v>شاغر</v>
      </c>
      <c r="T360" s="26">
        <f>تشكيلات!O38</f>
        <v>0</v>
      </c>
      <c r="U360" s="24" t="str">
        <f t="shared" si="20"/>
        <v/>
      </c>
      <c r="V360" s="26" t="str">
        <f t="shared" si="20"/>
        <v>غرفة رئيسية</v>
      </c>
      <c r="W360" s="6">
        <v>32</v>
      </c>
    </row>
    <row r="361" spans="15:23">
      <c r="O361" s="24" t="str">
        <f t="shared" si="21"/>
        <v>تاريخ</v>
      </c>
      <c r="P361" s="26" t="str">
        <f t="shared" si="22"/>
        <v>10_2</v>
      </c>
      <c r="Q361" s="24" t="str">
        <f t="shared" si="19"/>
        <v>الفصل بالكامل</v>
      </c>
      <c r="R361" s="26" t="str">
        <f t="shared" si="19"/>
        <v>مفردة</v>
      </c>
      <c r="S361" s="24" t="str">
        <f t="shared" si="23"/>
        <v>شاغر</v>
      </c>
      <c r="T361" s="26">
        <f>تشكيلات!O39</f>
        <v>2</v>
      </c>
      <c r="U361" s="24" t="str">
        <f t="shared" si="20"/>
        <v/>
      </c>
      <c r="V361" s="26" t="str">
        <f t="shared" si="20"/>
        <v>غرفة رئيسية</v>
      </c>
      <c r="W361" s="6">
        <v>33</v>
      </c>
    </row>
    <row r="362" spans="15:23">
      <c r="O362" s="24" t="str">
        <f t="shared" si="21"/>
        <v>وطنيه</v>
      </c>
      <c r="P362" s="26" t="str">
        <f t="shared" si="22"/>
        <v>10_2</v>
      </c>
      <c r="Q362" s="24" t="str">
        <f t="shared" si="19"/>
        <v>الفصل بالكامل</v>
      </c>
      <c r="R362" s="26" t="str">
        <f t="shared" si="19"/>
        <v>مفردة</v>
      </c>
      <c r="S362" s="24" t="str">
        <f t="shared" si="23"/>
        <v>شاغر</v>
      </c>
      <c r="T362" s="26">
        <f>تشكيلات!O40</f>
        <v>1</v>
      </c>
      <c r="U362" s="24" t="str">
        <f t="shared" si="20"/>
        <v/>
      </c>
      <c r="V362" s="26" t="str">
        <f t="shared" si="20"/>
        <v>غرفة رئيسية</v>
      </c>
      <c r="W362" s="6">
        <v>34</v>
      </c>
    </row>
    <row r="363" spans="15:23">
      <c r="O363" s="24" t="str">
        <f t="shared" si="21"/>
        <v>حديث</v>
      </c>
      <c r="P363" s="26" t="str">
        <f t="shared" si="22"/>
        <v>10_2</v>
      </c>
      <c r="Q363" s="24" t="str">
        <f t="shared" si="19"/>
        <v>الفصل بالكامل</v>
      </c>
      <c r="R363" s="26" t="str">
        <f t="shared" si="19"/>
        <v>مفردة</v>
      </c>
      <c r="S363" s="24" t="str">
        <f t="shared" si="23"/>
        <v>ندى</v>
      </c>
      <c r="T363" s="26">
        <f>تشكيلات!O41</f>
        <v>2</v>
      </c>
      <c r="U363" s="24" t="str">
        <f t="shared" si="20"/>
        <v/>
      </c>
      <c r="V363" s="26" t="str">
        <f t="shared" si="20"/>
        <v>غرفة رئيسية</v>
      </c>
      <c r="W363" s="6">
        <v>35</v>
      </c>
    </row>
    <row r="364" spans="15:23">
      <c r="O364" s="24" t="str">
        <f t="shared" si="21"/>
        <v>مصطلح</v>
      </c>
      <c r="P364" s="26" t="str">
        <f t="shared" si="22"/>
        <v>10_2</v>
      </c>
      <c r="Q364" s="24" t="str">
        <f t="shared" si="19"/>
        <v>الفصل بالكامل</v>
      </c>
      <c r="R364" s="26" t="str">
        <f t="shared" si="19"/>
        <v>مفردة</v>
      </c>
      <c r="S364" s="24" t="str">
        <f t="shared" si="23"/>
        <v>ندى</v>
      </c>
      <c r="T364" s="26">
        <f>تشكيلات!O42</f>
        <v>0</v>
      </c>
      <c r="U364" s="24" t="str">
        <f t="shared" si="20"/>
        <v/>
      </c>
      <c r="V364" s="26" t="str">
        <f t="shared" si="20"/>
        <v>غرفة رئيسية</v>
      </c>
      <c r="W364" s="6">
        <v>36</v>
      </c>
    </row>
    <row r="365" spans="15:23">
      <c r="O365" s="24" t="str">
        <f t="shared" si="21"/>
        <v>شمائل</v>
      </c>
      <c r="P365" s="26" t="str">
        <f t="shared" si="22"/>
        <v>10_2</v>
      </c>
      <c r="Q365" s="24" t="str">
        <f t="shared" si="19"/>
        <v>الفصل بالكامل</v>
      </c>
      <c r="R365" s="26" t="str">
        <f t="shared" si="19"/>
        <v>مفردة</v>
      </c>
      <c r="S365" s="24" t="str">
        <f t="shared" si="23"/>
        <v>ندى</v>
      </c>
      <c r="T365" s="26">
        <f>تشكيلات!O43</f>
        <v>0</v>
      </c>
      <c r="U365" s="24" t="str">
        <f t="shared" si="20"/>
        <v/>
      </c>
      <c r="V365" s="26" t="str">
        <f t="shared" si="20"/>
        <v>غرفة رئيسية</v>
      </c>
      <c r="W365" s="6">
        <v>37</v>
      </c>
    </row>
    <row r="366" spans="15:23">
      <c r="O366" s="24" t="str">
        <f t="shared" si="21"/>
        <v>انكليزي</v>
      </c>
      <c r="P366" s="26" t="str">
        <f t="shared" si="22"/>
        <v>10_2</v>
      </c>
      <c r="Q366" s="24" t="str">
        <f t="shared" si="19"/>
        <v>الفصل بالكامل</v>
      </c>
      <c r="R366" s="26" t="str">
        <f t="shared" si="19"/>
        <v>مفردة</v>
      </c>
      <c r="S366" s="24" t="str">
        <f t="shared" si="23"/>
        <v>نوره</v>
      </c>
      <c r="T366" s="26">
        <f>تشكيلات!O44</f>
        <v>0</v>
      </c>
      <c r="U366" s="24" t="str">
        <f t="shared" si="20"/>
        <v/>
      </c>
      <c r="V366" s="26" t="str">
        <f t="shared" si="20"/>
        <v>غرفة رئيسية</v>
      </c>
      <c r="W366" s="6">
        <v>38</v>
      </c>
    </row>
    <row r="367" spans="15:23">
      <c r="O367" s="24" t="str">
        <f t="shared" si="21"/>
        <v>فرنسي</v>
      </c>
      <c r="P367" s="25" t="str">
        <f t="shared" si="22"/>
        <v>10_2</v>
      </c>
      <c r="Q367" s="24" t="str">
        <f t="shared" si="19"/>
        <v>الفصل بالكامل</v>
      </c>
      <c r="R367" s="25" t="str">
        <f t="shared" si="19"/>
        <v>مفردة</v>
      </c>
      <c r="S367" s="24" t="str">
        <f t="shared" si="23"/>
        <v>نهله</v>
      </c>
      <c r="T367" s="25">
        <f>تشكيلات!O45</f>
        <v>3</v>
      </c>
      <c r="U367" s="24" t="str">
        <f t="shared" si="20"/>
        <v/>
      </c>
      <c r="V367" s="25" t="str">
        <f t="shared" si="20"/>
        <v>غرفة رئيسية</v>
      </c>
      <c r="W367" s="6">
        <v>39</v>
      </c>
    </row>
    <row r="368" spans="15:23">
      <c r="O368" s="24" t="str">
        <f t="shared" si="21"/>
        <v>فرنسي</v>
      </c>
      <c r="P368" s="26" t="str">
        <f t="shared" si="22"/>
        <v>10_2</v>
      </c>
      <c r="Q368" s="24" t="str">
        <f t="shared" si="19"/>
        <v>الفصل بالكامل</v>
      </c>
      <c r="R368" s="26" t="str">
        <f t="shared" si="19"/>
        <v>مفردة</v>
      </c>
      <c r="S368" s="24" t="str">
        <f t="shared" si="23"/>
        <v>امنه</v>
      </c>
      <c r="T368" s="26">
        <f>تشكيلات!O46</f>
        <v>0</v>
      </c>
      <c r="U368" s="24" t="str">
        <f t="shared" si="20"/>
        <v/>
      </c>
      <c r="V368" s="26" t="str">
        <f t="shared" si="20"/>
        <v>غرفة رئيسية</v>
      </c>
      <c r="W368" s="6">
        <v>40</v>
      </c>
    </row>
    <row r="369" spans="15:23">
      <c r="O369" s="24" t="str">
        <f t="shared" si="21"/>
        <v>جغرافيا</v>
      </c>
      <c r="P369" s="26" t="str">
        <f t="shared" si="22"/>
        <v>10_2</v>
      </c>
      <c r="Q369" s="24" t="str">
        <f t="shared" si="19"/>
        <v>الفصل بالكامل</v>
      </c>
      <c r="R369" s="26" t="str">
        <f t="shared" si="19"/>
        <v>مفردة</v>
      </c>
      <c r="S369" s="24" t="str">
        <f t="shared" si="23"/>
        <v>داليا</v>
      </c>
      <c r="T369" s="26">
        <f>تشكيلات!O47</f>
        <v>1</v>
      </c>
      <c r="U369" s="24" t="str">
        <f t="shared" si="20"/>
        <v/>
      </c>
      <c r="V369" s="26" t="str">
        <f t="shared" si="20"/>
        <v>غرفة رئيسية</v>
      </c>
      <c r="W369" s="6">
        <v>41</v>
      </c>
    </row>
    <row r="370" spans="15:23">
      <c r="O370" s="24" t="str">
        <f t="shared" si="21"/>
        <v>تاريخ</v>
      </c>
      <c r="P370" s="26" t="str">
        <f t="shared" si="22"/>
        <v>10_2</v>
      </c>
      <c r="Q370" s="24" t="str">
        <f t="shared" si="19"/>
        <v>الفصل بالكامل</v>
      </c>
      <c r="R370" s="26" t="str">
        <f t="shared" si="19"/>
        <v>مفردة</v>
      </c>
      <c r="S370" s="24" t="str">
        <f t="shared" si="23"/>
        <v>داليا</v>
      </c>
      <c r="T370" s="26">
        <f>تشكيلات!O48</f>
        <v>0</v>
      </c>
      <c r="U370" s="24" t="str">
        <f t="shared" si="20"/>
        <v/>
      </c>
      <c r="V370" s="26" t="str">
        <f t="shared" si="20"/>
        <v>غرفة رئيسية</v>
      </c>
      <c r="W370" s="6">
        <v>42</v>
      </c>
    </row>
    <row r="371" spans="15:23">
      <c r="O371" s="24" t="str">
        <f t="shared" si="21"/>
        <v>وطنيه</v>
      </c>
      <c r="P371" s="26" t="str">
        <f t="shared" si="22"/>
        <v>10_2</v>
      </c>
      <c r="Q371" s="24" t="str">
        <f t="shared" si="19"/>
        <v>الفصل بالكامل</v>
      </c>
      <c r="R371" s="26" t="str">
        <f t="shared" si="19"/>
        <v>مفردة</v>
      </c>
      <c r="S371" s="24" t="str">
        <f t="shared" si="23"/>
        <v>داليا</v>
      </c>
      <c r="T371" s="26">
        <f>تشكيلات!O49</f>
        <v>0</v>
      </c>
      <c r="U371" s="24" t="str">
        <f t="shared" si="20"/>
        <v/>
      </c>
      <c r="V371" s="26" t="str">
        <f t="shared" si="20"/>
        <v>غرفة رئيسية</v>
      </c>
      <c r="W371" s="6">
        <v>43</v>
      </c>
    </row>
    <row r="372" spans="15:23">
      <c r="O372" s="24" t="str">
        <f t="shared" si="21"/>
        <v>اجتماع</v>
      </c>
      <c r="P372" s="26" t="str">
        <f t="shared" si="22"/>
        <v>10_2</v>
      </c>
      <c r="Q372" s="24" t="str">
        <f t="shared" si="19"/>
        <v>الفصل بالكامل</v>
      </c>
      <c r="R372" s="26" t="str">
        <f t="shared" si="19"/>
        <v>مفردة</v>
      </c>
      <c r="S372" s="24" t="str">
        <f t="shared" si="23"/>
        <v>داليا</v>
      </c>
      <c r="T372" s="26">
        <f>تشكيلات!O50</f>
        <v>0</v>
      </c>
      <c r="U372" s="24" t="str">
        <f t="shared" si="20"/>
        <v/>
      </c>
      <c r="V372" s="26" t="str">
        <f t="shared" si="20"/>
        <v>غرفة رئيسية</v>
      </c>
      <c r="W372" s="6">
        <v>44</v>
      </c>
    </row>
    <row r="373" spans="15:23">
      <c r="O373" s="24" t="str">
        <f t="shared" si="21"/>
        <v>تجويد</v>
      </c>
      <c r="P373" s="26" t="str">
        <f t="shared" si="22"/>
        <v>10_2</v>
      </c>
      <c r="Q373" s="24" t="str">
        <f t="shared" si="19"/>
        <v>الفصل بالكامل</v>
      </c>
      <c r="R373" s="26" t="str">
        <f t="shared" si="19"/>
        <v>مفردة</v>
      </c>
      <c r="S373" s="24" t="str">
        <f t="shared" si="23"/>
        <v>ديانا</v>
      </c>
      <c r="T373" s="26">
        <f>تشكيلات!O51</f>
        <v>0</v>
      </c>
      <c r="U373" s="24" t="str">
        <f t="shared" si="20"/>
        <v/>
      </c>
      <c r="V373" s="26" t="str">
        <f t="shared" si="20"/>
        <v>غرفة رئيسية</v>
      </c>
      <c r="W373" s="6">
        <v>45</v>
      </c>
    </row>
    <row r="374" spans="15:23">
      <c r="O374" s="24" t="str">
        <f t="shared" si="21"/>
        <v/>
      </c>
      <c r="P374" s="26" t="str">
        <f t="shared" si="22"/>
        <v>10_2</v>
      </c>
      <c r="Q374" s="24" t="str">
        <f t="shared" si="19"/>
        <v/>
      </c>
      <c r="R374" s="26" t="str">
        <f t="shared" si="19"/>
        <v>مفردة</v>
      </c>
      <c r="S374" s="24" t="str">
        <f t="shared" si="23"/>
        <v/>
      </c>
      <c r="T374" s="26">
        <f>تشكيلات!O52</f>
        <v>0</v>
      </c>
      <c r="U374" s="24" t="str">
        <f t="shared" si="20"/>
        <v/>
      </c>
      <c r="V374" s="26" t="str">
        <f t="shared" si="20"/>
        <v>غرفة رئيسية</v>
      </c>
      <c r="W374" s="6">
        <v>46</v>
      </c>
    </row>
    <row r="375" spans="15:23">
      <c r="O375" s="24" t="str">
        <f t="shared" si="21"/>
        <v/>
      </c>
      <c r="P375" s="26" t="str">
        <f t="shared" si="22"/>
        <v>10_2</v>
      </c>
      <c r="Q375" s="24" t="str">
        <f t="shared" si="19"/>
        <v/>
      </c>
      <c r="R375" s="26" t="str">
        <f t="shared" si="19"/>
        <v>مفردة</v>
      </c>
      <c r="S375" s="24" t="str">
        <f t="shared" si="23"/>
        <v/>
      </c>
      <c r="T375" s="26">
        <f>تشكيلات!O53</f>
        <v>0</v>
      </c>
      <c r="U375" s="24" t="str">
        <f t="shared" si="20"/>
        <v/>
      </c>
      <c r="V375" s="26" t="str">
        <f t="shared" si="20"/>
        <v>غرفة رئيسية</v>
      </c>
      <c r="W375" s="6">
        <v>47</v>
      </c>
    </row>
    <row r="376" spans="15:23">
      <c r="O376" s="24" t="str">
        <f t="shared" si="21"/>
        <v/>
      </c>
      <c r="P376" s="26" t="str">
        <f t="shared" si="22"/>
        <v>10_2</v>
      </c>
      <c r="Q376" s="24" t="str">
        <f t="shared" si="19"/>
        <v/>
      </c>
      <c r="R376" s="26" t="str">
        <f t="shared" si="19"/>
        <v>مفردة</v>
      </c>
      <c r="S376" s="24" t="str">
        <f t="shared" si="23"/>
        <v/>
      </c>
      <c r="T376" s="26">
        <f>تشكيلات!O54</f>
        <v>0</v>
      </c>
      <c r="U376" s="24" t="str">
        <f t="shared" si="20"/>
        <v/>
      </c>
      <c r="V376" s="26" t="str">
        <f t="shared" si="20"/>
        <v>غرفة رئيسية</v>
      </c>
      <c r="W376" s="6">
        <v>48</v>
      </c>
    </row>
    <row r="377" spans="15:23">
      <c r="O377" s="24" t="str">
        <f t="shared" si="21"/>
        <v/>
      </c>
      <c r="P377" s="26" t="str">
        <f t="shared" si="22"/>
        <v>10_2</v>
      </c>
      <c r="Q377" s="24" t="str">
        <f t="shared" si="19"/>
        <v/>
      </c>
      <c r="R377" s="26" t="str">
        <f t="shared" si="19"/>
        <v>مفردة</v>
      </c>
      <c r="S377" s="24" t="str">
        <f t="shared" si="23"/>
        <v/>
      </c>
      <c r="T377" s="26">
        <f>تشكيلات!O55</f>
        <v>0</v>
      </c>
      <c r="U377" s="24" t="str">
        <f t="shared" si="20"/>
        <v/>
      </c>
      <c r="V377" s="26" t="str">
        <f t="shared" si="20"/>
        <v>غرفة رئيسية</v>
      </c>
      <c r="W377" s="6">
        <v>49</v>
      </c>
    </row>
    <row r="378" spans="15:23">
      <c r="O378" s="24" t="str">
        <f t="shared" si="21"/>
        <v/>
      </c>
      <c r="P378" s="25" t="str">
        <f t="shared" si="22"/>
        <v>10_2</v>
      </c>
      <c r="Q378" s="24" t="str">
        <f t="shared" si="19"/>
        <v/>
      </c>
      <c r="R378" s="25" t="str">
        <f t="shared" si="19"/>
        <v>مفردة</v>
      </c>
      <c r="S378" s="24" t="str">
        <f t="shared" si="23"/>
        <v/>
      </c>
      <c r="T378" s="25">
        <f>تشكيلات!O56</f>
        <v>0</v>
      </c>
      <c r="U378" s="24" t="str">
        <f t="shared" si="20"/>
        <v/>
      </c>
      <c r="V378" s="25" t="str">
        <f t="shared" si="20"/>
        <v>غرفة رئيسية</v>
      </c>
      <c r="W378" s="6">
        <v>50</v>
      </c>
    </row>
    <row r="379" spans="15:23">
      <c r="O379" s="24" t="str">
        <f t="shared" si="21"/>
        <v/>
      </c>
      <c r="P379" s="26" t="str">
        <f t="shared" si="22"/>
        <v>10_2</v>
      </c>
      <c r="Q379" s="24" t="str">
        <f t="shared" si="19"/>
        <v/>
      </c>
      <c r="R379" s="26" t="str">
        <f t="shared" si="19"/>
        <v>مفردة</v>
      </c>
      <c r="S379" s="24" t="str">
        <f t="shared" si="23"/>
        <v/>
      </c>
      <c r="T379" s="26">
        <f>تشكيلات!O57</f>
        <v>0</v>
      </c>
      <c r="U379" s="24" t="str">
        <f t="shared" si="20"/>
        <v/>
      </c>
      <c r="V379" s="26" t="str">
        <f t="shared" si="20"/>
        <v>غرفة رئيسية</v>
      </c>
      <c r="W379" s="6">
        <v>51</v>
      </c>
    </row>
    <row r="380" spans="15:23">
      <c r="O380" s="24" t="str">
        <f t="shared" si="21"/>
        <v/>
      </c>
      <c r="P380" s="26" t="str">
        <f t="shared" si="22"/>
        <v>10_2</v>
      </c>
      <c r="Q380" s="24" t="str">
        <f t="shared" si="19"/>
        <v/>
      </c>
      <c r="R380" s="26" t="str">
        <f t="shared" si="19"/>
        <v>مفردة</v>
      </c>
      <c r="S380" s="24" t="str">
        <f t="shared" si="23"/>
        <v/>
      </c>
      <c r="T380" s="26">
        <f>تشكيلات!O58</f>
        <v>0</v>
      </c>
      <c r="U380" s="24" t="str">
        <f t="shared" si="20"/>
        <v/>
      </c>
      <c r="V380" s="26" t="str">
        <f t="shared" si="20"/>
        <v>غرفة رئيسية</v>
      </c>
      <c r="W380" s="6">
        <v>52</v>
      </c>
    </row>
    <row r="381" spans="15:23">
      <c r="O381" s="24" t="str">
        <f t="shared" si="21"/>
        <v/>
      </c>
      <c r="P381" s="26" t="str">
        <f t="shared" si="22"/>
        <v>10_2</v>
      </c>
      <c r="Q381" s="24" t="str">
        <f t="shared" si="19"/>
        <v/>
      </c>
      <c r="R381" s="26" t="str">
        <f t="shared" si="19"/>
        <v>مفردة</v>
      </c>
      <c r="S381" s="24" t="str">
        <f t="shared" si="23"/>
        <v/>
      </c>
      <c r="T381" s="26">
        <f>تشكيلات!O59</f>
        <v>0</v>
      </c>
      <c r="U381" s="24" t="str">
        <f t="shared" si="20"/>
        <v/>
      </c>
      <c r="V381" s="26" t="str">
        <f t="shared" si="20"/>
        <v>غرفة رئيسية</v>
      </c>
      <c r="W381" s="6">
        <v>53</v>
      </c>
    </row>
    <row r="382" spans="15:23">
      <c r="O382" s="24" t="str">
        <f t="shared" si="21"/>
        <v/>
      </c>
      <c r="P382" s="26" t="str">
        <f t="shared" si="22"/>
        <v>10_2</v>
      </c>
      <c r="Q382" s="24" t="str">
        <f t="shared" si="19"/>
        <v/>
      </c>
      <c r="R382" s="26" t="str">
        <f t="shared" si="19"/>
        <v>مفردة</v>
      </c>
      <c r="S382" s="24" t="str">
        <f t="shared" si="23"/>
        <v/>
      </c>
      <c r="T382" s="26">
        <f>تشكيلات!O60</f>
        <v>0</v>
      </c>
      <c r="U382" s="24" t="str">
        <f t="shared" si="20"/>
        <v/>
      </c>
      <c r="V382" s="26" t="str">
        <f t="shared" si="20"/>
        <v>غرفة رئيسية</v>
      </c>
      <c r="W382" s="6">
        <v>54</v>
      </c>
    </row>
    <row r="383" spans="15:23">
      <c r="O383" s="24" t="str">
        <f t="shared" si="21"/>
        <v/>
      </c>
      <c r="P383" s="26" t="str">
        <f t="shared" si="22"/>
        <v>10_2</v>
      </c>
      <c r="Q383" s="24" t="str">
        <f t="shared" si="19"/>
        <v/>
      </c>
      <c r="R383" s="26" t="str">
        <f t="shared" si="19"/>
        <v>مفردة</v>
      </c>
      <c r="S383" s="24" t="str">
        <f t="shared" si="23"/>
        <v/>
      </c>
      <c r="T383" s="26">
        <f>تشكيلات!O61</f>
        <v>0</v>
      </c>
      <c r="U383" s="24" t="str">
        <f t="shared" si="20"/>
        <v/>
      </c>
      <c r="V383" s="26" t="str">
        <f t="shared" si="20"/>
        <v>غرفة رئيسية</v>
      </c>
      <c r="W383" s="6">
        <v>55</v>
      </c>
    </row>
    <row r="384" spans="15:23">
      <c r="O384" s="24" t="str">
        <f t="shared" si="21"/>
        <v/>
      </c>
      <c r="P384" s="26" t="str">
        <f t="shared" si="22"/>
        <v>10_2</v>
      </c>
      <c r="Q384" s="24" t="str">
        <f t="shared" si="19"/>
        <v/>
      </c>
      <c r="R384" s="26" t="str">
        <f t="shared" si="19"/>
        <v>مفردة</v>
      </c>
      <c r="S384" s="24" t="str">
        <f t="shared" si="23"/>
        <v/>
      </c>
      <c r="T384" s="26">
        <f>تشكيلات!O62</f>
        <v>0</v>
      </c>
      <c r="U384" s="24" t="str">
        <f t="shared" si="20"/>
        <v/>
      </c>
      <c r="V384" s="26" t="str">
        <f t="shared" si="20"/>
        <v>غرفة رئيسية</v>
      </c>
      <c r="W384" s="6">
        <v>56</v>
      </c>
    </row>
    <row r="385" spans="15:23">
      <c r="O385" s="24" t="str">
        <f t="shared" si="21"/>
        <v/>
      </c>
      <c r="P385" s="26" t="str">
        <f t="shared" si="22"/>
        <v>10_2</v>
      </c>
      <c r="Q385" s="24" t="str">
        <f t="shared" si="19"/>
        <v/>
      </c>
      <c r="R385" s="26" t="str">
        <f t="shared" si="19"/>
        <v>مفردة</v>
      </c>
      <c r="S385" s="24" t="str">
        <f t="shared" si="23"/>
        <v/>
      </c>
      <c r="T385" s="26">
        <f>تشكيلات!O63</f>
        <v>0</v>
      </c>
      <c r="U385" s="24" t="str">
        <f t="shared" si="20"/>
        <v/>
      </c>
      <c r="V385" s="26" t="str">
        <f t="shared" si="20"/>
        <v>غرفة رئيسية</v>
      </c>
      <c r="W385" s="6">
        <v>57</v>
      </c>
    </row>
    <row r="386" spans="15:23">
      <c r="O386" s="24" t="str">
        <f t="shared" si="21"/>
        <v/>
      </c>
      <c r="P386" s="26" t="str">
        <f t="shared" si="22"/>
        <v>10_2</v>
      </c>
      <c r="Q386" s="24" t="str">
        <f t="shared" si="19"/>
        <v/>
      </c>
      <c r="R386" s="26" t="str">
        <f t="shared" si="19"/>
        <v>مفردة</v>
      </c>
      <c r="S386" s="24" t="str">
        <f t="shared" si="23"/>
        <v/>
      </c>
      <c r="T386" s="26">
        <f>تشكيلات!O64</f>
        <v>0</v>
      </c>
      <c r="U386" s="24" t="str">
        <f t="shared" si="20"/>
        <v/>
      </c>
      <c r="V386" s="26" t="str">
        <f t="shared" si="20"/>
        <v>غرفة رئيسية</v>
      </c>
      <c r="W386" s="6">
        <v>58</v>
      </c>
    </row>
    <row r="387" spans="15:23">
      <c r="O387" s="24" t="str">
        <f t="shared" si="21"/>
        <v/>
      </c>
      <c r="P387" s="26" t="str">
        <f t="shared" si="22"/>
        <v>10_2</v>
      </c>
      <c r="Q387" s="24" t="str">
        <f t="shared" si="19"/>
        <v/>
      </c>
      <c r="R387" s="26" t="str">
        <f t="shared" si="19"/>
        <v>مفردة</v>
      </c>
      <c r="S387" s="24" t="str">
        <f t="shared" si="23"/>
        <v/>
      </c>
      <c r="T387" s="26">
        <f>تشكيلات!O65</f>
        <v>0</v>
      </c>
      <c r="U387" s="24" t="str">
        <f t="shared" si="20"/>
        <v/>
      </c>
      <c r="V387" s="26" t="str">
        <f t="shared" si="20"/>
        <v>غرفة رئيسية</v>
      </c>
      <c r="W387" s="6">
        <v>59</v>
      </c>
    </row>
    <row r="388" spans="15:23">
      <c r="O388" s="24" t="str">
        <f t="shared" si="21"/>
        <v/>
      </c>
      <c r="P388" s="26" t="str">
        <f t="shared" si="22"/>
        <v>10_2</v>
      </c>
      <c r="Q388" s="24" t="str">
        <f t="shared" si="19"/>
        <v/>
      </c>
      <c r="R388" s="26" t="str">
        <f t="shared" si="19"/>
        <v>مفردة</v>
      </c>
      <c r="S388" s="24" t="str">
        <f t="shared" si="23"/>
        <v/>
      </c>
      <c r="T388" s="26">
        <f>تشكيلات!O66</f>
        <v>0</v>
      </c>
      <c r="U388" s="24" t="str">
        <f t="shared" si="20"/>
        <v/>
      </c>
      <c r="V388" s="26" t="str">
        <f t="shared" si="20"/>
        <v>غرفة رئيسية</v>
      </c>
      <c r="W388" s="6">
        <v>60</v>
      </c>
    </row>
    <row r="389" spans="15:23">
      <c r="O389" s="24" t="str">
        <f t="shared" si="21"/>
        <v/>
      </c>
      <c r="P389" s="25" t="str">
        <f t="shared" si="22"/>
        <v>10_2</v>
      </c>
      <c r="Q389" s="24" t="str">
        <f t="shared" si="19"/>
        <v/>
      </c>
      <c r="R389" s="25" t="str">
        <f t="shared" si="19"/>
        <v>مفردة</v>
      </c>
      <c r="S389" s="24" t="str">
        <f t="shared" si="23"/>
        <v/>
      </c>
      <c r="T389" s="25">
        <f>تشكيلات!O67</f>
        <v>0</v>
      </c>
      <c r="U389" s="24" t="str">
        <f t="shared" si="20"/>
        <v/>
      </c>
      <c r="V389" s="25" t="str">
        <f t="shared" si="20"/>
        <v>غرفة رئيسية</v>
      </c>
      <c r="W389" s="6">
        <v>61</v>
      </c>
    </row>
    <row r="390" spans="15:23">
      <c r="O390" s="24" t="str">
        <f t="shared" si="21"/>
        <v/>
      </c>
      <c r="P390" s="26" t="str">
        <f t="shared" si="22"/>
        <v>10_2</v>
      </c>
      <c r="Q390" s="24" t="str">
        <f t="shared" si="19"/>
        <v/>
      </c>
      <c r="R390" s="26" t="str">
        <f t="shared" si="19"/>
        <v>مفردة</v>
      </c>
      <c r="S390" s="24" t="str">
        <f t="shared" si="23"/>
        <v/>
      </c>
      <c r="T390" s="26">
        <f>تشكيلات!O68</f>
        <v>0</v>
      </c>
      <c r="U390" s="24" t="str">
        <f t="shared" si="20"/>
        <v/>
      </c>
      <c r="V390" s="26" t="str">
        <f t="shared" si="20"/>
        <v>غرفة رئيسية</v>
      </c>
      <c r="W390" s="6">
        <v>62</v>
      </c>
    </row>
    <row r="391" spans="15:23">
      <c r="O391" s="24" t="str">
        <f t="shared" si="21"/>
        <v/>
      </c>
      <c r="P391" s="26" t="str">
        <f t="shared" si="22"/>
        <v>10_2</v>
      </c>
      <c r="Q391" s="24" t="str">
        <f t="shared" si="19"/>
        <v/>
      </c>
      <c r="R391" s="26" t="str">
        <f t="shared" si="19"/>
        <v>مفردة</v>
      </c>
      <c r="S391" s="24" t="str">
        <f t="shared" si="23"/>
        <v/>
      </c>
      <c r="T391" s="26">
        <f>تشكيلات!O69</f>
        <v>0</v>
      </c>
      <c r="U391" s="24" t="str">
        <f t="shared" si="20"/>
        <v/>
      </c>
      <c r="V391" s="26" t="str">
        <f t="shared" si="20"/>
        <v>غرفة رئيسية</v>
      </c>
      <c r="W391" s="6">
        <v>63</v>
      </c>
    </row>
    <row r="392" spans="15:23">
      <c r="O392" s="24" t="str">
        <f t="shared" si="21"/>
        <v/>
      </c>
      <c r="P392" s="26" t="str">
        <f t="shared" si="22"/>
        <v>10_2</v>
      </c>
      <c r="Q392" s="24" t="str">
        <f t="shared" si="19"/>
        <v/>
      </c>
      <c r="R392" s="26" t="str">
        <f t="shared" si="19"/>
        <v>مفردة</v>
      </c>
      <c r="S392" s="24" t="str">
        <f t="shared" si="23"/>
        <v/>
      </c>
      <c r="T392" s="26">
        <f>تشكيلات!O70</f>
        <v>0</v>
      </c>
      <c r="U392" s="24" t="str">
        <f t="shared" si="20"/>
        <v/>
      </c>
      <c r="V392" s="26" t="str">
        <f t="shared" si="20"/>
        <v>غرفة رئيسية</v>
      </c>
      <c r="W392" s="6">
        <v>64</v>
      </c>
    </row>
    <row r="393" spans="15:23">
      <c r="O393" s="24" t="str">
        <f t="shared" si="21"/>
        <v/>
      </c>
      <c r="P393" s="26" t="str">
        <f t="shared" si="22"/>
        <v>10_2</v>
      </c>
      <c r="Q393" s="24" t="str">
        <f t="shared" si="19"/>
        <v/>
      </c>
      <c r="R393" s="26" t="str">
        <f t="shared" si="19"/>
        <v>مفردة</v>
      </c>
      <c r="S393" s="24" t="str">
        <f t="shared" si="23"/>
        <v/>
      </c>
      <c r="T393" s="26">
        <f>تشكيلات!O71</f>
        <v>0</v>
      </c>
      <c r="U393" s="24" t="str">
        <f t="shared" si="20"/>
        <v/>
      </c>
      <c r="V393" s="26" t="str">
        <f t="shared" si="20"/>
        <v>غرفة رئيسية</v>
      </c>
      <c r="W393" s="6">
        <v>65</v>
      </c>
    </row>
    <row r="394" spans="15:23">
      <c r="O394" s="24" t="str">
        <f>O329</f>
        <v>عربي</v>
      </c>
      <c r="P394" s="26" t="str">
        <f>تشكيلات!P6</f>
        <v>11</v>
      </c>
      <c r="Q394" s="24" t="str">
        <f>Q329</f>
        <v>الفصل بالكامل</v>
      </c>
      <c r="R394" s="26" t="str">
        <f>R329</f>
        <v>مفردة</v>
      </c>
      <c r="S394" s="24" t="str">
        <f>S329</f>
        <v>وداد</v>
      </c>
      <c r="T394" s="26">
        <f>تشكيلات!P7</f>
        <v>6</v>
      </c>
      <c r="U394" s="24" t="str">
        <f>U329</f>
        <v>من 1-4 دون تفريغ</v>
      </c>
      <c r="V394" s="26" t="str">
        <f>V329</f>
        <v>غرفة رئيسية</v>
      </c>
      <c r="W394" s="4">
        <v>1</v>
      </c>
    </row>
    <row r="395" spans="15:23">
      <c r="O395" s="24" t="str">
        <f t="shared" ref="O395:O458" si="24">O330</f>
        <v>تدبير</v>
      </c>
      <c r="P395" s="26" t="str">
        <f>P394</f>
        <v>11</v>
      </c>
      <c r="Q395" s="24" t="str">
        <f t="shared" si="19"/>
        <v>الفصل بالكامل</v>
      </c>
      <c r="R395" s="26" t="str">
        <f t="shared" si="19"/>
        <v>مفردة</v>
      </c>
      <c r="S395" s="24" t="str">
        <f t="shared" ref="S395:S458" si="25">S330</f>
        <v>وداد</v>
      </c>
      <c r="T395" s="26">
        <f>تشكيلات!P8</f>
        <v>0</v>
      </c>
      <c r="U395" s="24" t="str">
        <f t="shared" ref="U395:V458" si="26">U330</f>
        <v/>
      </c>
      <c r="V395" s="26" t="str">
        <f t="shared" si="26"/>
        <v>غرفة رئيسية</v>
      </c>
      <c r="W395" s="4">
        <v>2</v>
      </c>
    </row>
    <row r="396" spans="15:23">
      <c r="O396" s="24" t="str">
        <f t="shared" si="24"/>
        <v>عربي</v>
      </c>
      <c r="P396" s="26" t="str">
        <f t="shared" ref="P396:P458" si="27">P395</f>
        <v>11</v>
      </c>
      <c r="Q396" s="24" t="str">
        <f t="shared" ref="Q396:R459" si="28">Q331</f>
        <v>الفصل بالكامل</v>
      </c>
      <c r="R396" s="26" t="str">
        <f t="shared" si="28"/>
        <v>مفردة</v>
      </c>
      <c r="S396" s="24" t="str">
        <f t="shared" si="25"/>
        <v>فايزه</v>
      </c>
      <c r="T396" s="26">
        <f>تشكيلات!P9</f>
        <v>0</v>
      </c>
      <c r="U396" s="24" t="str">
        <f t="shared" si="26"/>
        <v>1-5 دون تفؤيغ</v>
      </c>
      <c r="V396" s="26" t="str">
        <f t="shared" si="26"/>
        <v>غرفة رئيسية</v>
      </c>
      <c r="W396" s="4">
        <v>3</v>
      </c>
    </row>
    <row r="397" spans="15:23">
      <c r="O397" s="24" t="str">
        <f t="shared" si="24"/>
        <v>تدبير</v>
      </c>
      <c r="P397" s="26" t="str">
        <f t="shared" si="27"/>
        <v>11</v>
      </c>
      <c r="Q397" s="24" t="str">
        <f t="shared" si="28"/>
        <v>الفصل بالكامل</v>
      </c>
      <c r="R397" s="26" t="str">
        <f t="shared" si="28"/>
        <v>مفردة</v>
      </c>
      <c r="S397" s="24" t="str">
        <f t="shared" si="25"/>
        <v>فايزه</v>
      </c>
      <c r="T397" s="26">
        <f>تشكيلات!P10</f>
        <v>0</v>
      </c>
      <c r="U397" s="24" t="str">
        <f t="shared" si="26"/>
        <v/>
      </c>
      <c r="V397" s="26" t="str">
        <f t="shared" si="26"/>
        <v>غرفة رئيسية</v>
      </c>
      <c r="W397" s="4">
        <v>4</v>
      </c>
    </row>
    <row r="398" spans="15:23">
      <c r="O398" s="24" t="str">
        <f t="shared" si="24"/>
        <v>عربي</v>
      </c>
      <c r="P398" s="26" t="str">
        <f t="shared" si="27"/>
        <v>11</v>
      </c>
      <c r="Q398" s="24" t="str">
        <f t="shared" si="28"/>
        <v>الفصل بالكامل</v>
      </c>
      <c r="R398" s="26" t="str">
        <f t="shared" si="28"/>
        <v>مفردة</v>
      </c>
      <c r="S398" s="24" t="str">
        <f t="shared" si="25"/>
        <v>عائشه</v>
      </c>
      <c r="T398" s="26">
        <f>تشكيلات!P11</f>
        <v>0</v>
      </c>
      <c r="U398" s="24" t="str">
        <f t="shared" si="26"/>
        <v>تفريغ احد والخميس 1+2 دوام فقط</v>
      </c>
      <c r="V398" s="26" t="str">
        <f t="shared" si="26"/>
        <v>غرفة رئيسية</v>
      </c>
      <c r="W398" s="4">
        <v>5</v>
      </c>
    </row>
    <row r="399" spans="15:23">
      <c r="O399" s="24" t="str">
        <f t="shared" si="24"/>
        <v>فيزياء</v>
      </c>
      <c r="P399" s="26" t="str">
        <f t="shared" si="27"/>
        <v>11</v>
      </c>
      <c r="Q399" s="24" t="str">
        <f t="shared" si="28"/>
        <v>الفصل بالكامل</v>
      </c>
      <c r="R399" s="26" t="str">
        <f t="shared" si="28"/>
        <v>مفردة</v>
      </c>
      <c r="S399" s="24" t="str">
        <f t="shared" si="25"/>
        <v>ميساء</v>
      </c>
      <c r="T399" s="26">
        <f>تشكيلات!P12</f>
        <v>0</v>
      </c>
      <c r="U399" s="24" t="str">
        <f t="shared" si="26"/>
        <v/>
      </c>
      <c r="V399" s="26" t="str">
        <f t="shared" si="26"/>
        <v>غرفة رئيسية</v>
      </c>
      <c r="W399" s="4">
        <v>6</v>
      </c>
    </row>
    <row r="400" spans="15:23">
      <c r="O400" s="24" t="str">
        <f t="shared" si="24"/>
        <v>كيمياء</v>
      </c>
      <c r="P400" s="25" t="str">
        <f t="shared" si="27"/>
        <v>11</v>
      </c>
      <c r="Q400" s="24" t="str">
        <f t="shared" si="28"/>
        <v>الفصل بالكامل</v>
      </c>
      <c r="R400" s="25" t="str">
        <f t="shared" si="28"/>
        <v>مفردة</v>
      </c>
      <c r="S400" s="24" t="str">
        <f t="shared" si="25"/>
        <v>ميساء</v>
      </c>
      <c r="T400" s="25">
        <f>تشكيلات!P13</f>
        <v>0</v>
      </c>
      <c r="U400" s="24" t="str">
        <f t="shared" si="26"/>
        <v>دون</v>
      </c>
      <c r="V400" s="25" t="str">
        <f t="shared" si="26"/>
        <v>غرفة رئيسية</v>
      </c>
      <c r="W400" s="4">
        <v>7</v>
      </c>
    </row>
    <row r="401" spans="15:23">
      <c r="O401" s="24" t="str">
        <f t="shared" si="24"/>
        <v>علوم</v>
      </c>
      <c r="P401" s="26" t="str">
        <f t="shared" si="27"/>
        <v>11</v>
      </c>
      <c r="Q401" s="24" t="str">
        <f t="shared" si="28"/>
        <v>الفصل بالكامل</v>
      </c>
      <c r="R401" s="26" t="str">
        <f t="shared" si="28"/>
        <v>مفردة</v>
      </c>
      <c r="S401" s="24" t="str">
        <f t="shared" si="25"/>
        <v>ميساء</v>
      </c>
      <c r="T401" s="26">
        <f>تشكيلات!P14</f>
        <v>0</v>
      </c>
      <c r="U401" s="24" t="str">
        <f t="shared" si="26"/>
        <v/>
      </c>
      <c r="V401" s="26" t="str">
        <f t="shared" si="26"/>
        <v>غرفة رئيسية</v>
      </c>
      <c r="W401" s="4">
        <v>8</v>
      </c>
    </row>
    <row r="402" spans="15:23">
      <c r="O402" s="24" t="str">
        <f t="shared" si="24"/>
        <v>رياضيات</v>
      </c>
      <c r="P402" s="26" t="str">
        <f t="shared" si="27"/>
        <v>11</v>
      </c>
      <c r="Q402" s="24" t="str">
        <f t="shared" si="28"/>
        <v>الفصل بالكامل</v>
      </c>
      <c r="R402" s="26" t="str">
        <f t="shared" si="28"/>
        <v>مفردة</v>
      </c>
      <c r="S402" s="24" t="str">
        <f t="shared" si="25"/>
        <v>ميساء</v>
      </c>
      <c r="T402" s="26">
        <f>تشكيلات!P15</f>
        <v>0</v>
      </c>
      <c r="U402" s="24" t="str">
        <f t="shared" si="26"/>
        <v/>
      </c>
      <c r="V402" s="26" t="str">
        <f t="shared" si="26"/>
        <v>غرفة رئيسية</v>
      </c>
      <c r="W402" s="4">
        <v>9</v>
      </c>
    </row>
    <row r="403" spans="15:23">
      <c r="O403" s="24" t="str">
        <f t="shared" si="24"/>
        <v>انكليزي</v>
      </c>
      <c r="P403" s="26" t="str">
        <f t="shared" si="27"/>
        <v>11</v>
      </c>
      <c r="Q403" s="24" t="str">
        <f t="shared" si="28"/>
        <v>الفصل بالكامل</v>
      </c>
      <c r="R403" s="26" t="str">
        <f t="shared" si="28"/>
        <v>مفردة</v>
      </c>
      <c r="S403" s="24" t="str">
        <f t="shared" si="25"/>
        <v>ورده</v>
      </c>
      <c r="T403" s="26">
        <f>تشكيلات!P16</f>
        <v>0</v>
      </c>
      <c r="U403" s="24" t="str">
        <f t="shared" si="26"/>
        <v>دون تفريغ</v>
      </c>
      <c r="V403" s="26" t="str">
        <f t="shared" si="26"/>
        <v>غرفة رئيسية</v>
      </c>
      <c r="W403" s="4">
        <v>10</v>
      </c>
    </row>
    <row r="404" spans="15:23">
      <c r="O404" s="24" t="str">
        <f t="shared" si="24"/>
        <v>حاسب</v>
      </c>
      <c r="P404" s="26" t="str">
        <f t="shared" si="27"/>
        <v>11</v>
      </c>
      <c r="Q404" s="24" t="str">
        <f t="shared" si="28"/>
        <v>الفصل بالكامل</v>
      </c>
      <c r="R404" s="26" t="str">
        <f t="shared" si="28"/>
        <v>مفردة</v>
      </c>
      <c r="S404" s="24" t="str">
        <f t="shared" si="25"/>
        <v>ورده</v>
      </c>
      <c r="T404" s="26">
        <f>تشكيلات!P17</f>
        <v>0</v>
      </c>
      <c r="U404" s="24" t="str">
        <f t="shared" si="26"/>
        <v/>
      </c>
      <c r="V404" s="26" t="str">
        <f t="shared" si="26"/>
        <v>غرفة رئيسية</v>
      </c>
      <c r="W404" s="4">
        <v>11</v>
      </c>
    </row>
    <row r="405" spans="15:23">
      <c r="O405" s="24" t="str">
        <f t="shared" si="24"/>
        <v>رياضيات</v>
      </c>
      <c r="P405" s="26" t="str">
        <f t="shared" si="27"/>
        <v>11</v>
      </c>
      <c r="Q405" s="24" t="str">
        <f t="shared" si="28"/>
        <v>الفصل بالكامل</v>
      </c>
      <c r="R405" s="26" t="str">
        <f t="shared" si="28"/>
        <v>مفردة</v>
      </c>
      <c r="S405" s="24" t="str">
        <f t="shared" si="25"/>
        <v>شذى</v>
      </c>
      <c r="T405" s="26">
        <f>تشكيلات!P18</f>
        <v>0</v>
      </c>
      <c r="U405" s="24" t="str">
        <f t="shared" si="26"/>
        <v>دوام احد تنين وخميس حصص اولى</v>
      </c>
      <c r="V405" s="26" t="str">
        <f t="shared" si="26"/>
        <v>غرفة رئيسية</v>
      </c>
      <c r="W405" s="4">
        <v>12</v>
      </c>
    </row>
    <row r="406" spans="15:23">
      <c r="O406" s="24" t="str">
        <f t="shared" si="24"/>
        <v>فرائض</v>
      </c>
      <c r="P406" s="26" t="str">
        <f t="shared" si="27"/>
        <v>11</v>
      </c>
      <c r="Q406" s="24" t="str">
        <f t="shared" si="28"/>
        <v>الفصل بالكامل</v>
      </c>
      <c r="R406" s="26" t="str">
        <f t="shared" si="28"/>
        <v>مفردة</v>
      </c>
      <c r="S406" s="24" t="str">
        <f t="shared" si="25"/>
        <v>زليخه</v>
      </c>
      <c r="T406" s="26">
        <f>تشكيلات!P19</f>
        <v>1</v>
      </c>
      <c r="U406" s="24" t="str">
        <f t="shared" si="26"/>
        <v>دوام احد 7 وثلاثاء 6+7 وخميس 1+2</v>
      </c>
      <c r="V406" s="26" t="str">
        <f t="shared" si="26"/>
        <v>غرفة رئيسية</v>
      </c>
      <c r="W406" s="4">
        <v>13</v>
      </c>
    </row>
    <row r="407" spans="15:23">
      <c r="O407" s="24" t="str">
        <f t="shared" si="24"/>
        <v>تفسير</v>
      </c>
      <c r="P407" s="26" t="str">
        <f t="shared" si="27"/>
        <v>11</v>
      </c>
      <c r="Q407" s="24" t="str">
        <f t="shared" si="28"/>
        <v>الفصل بالكامل</v>
      </c>
      <c r="R407" s="26" t="str">
        <f t="shared" si="28"/>
        <v>مفردة</v>
      </c>
      <c r="S407" s="24" t="str">
        <f t="shared" si="25"/>
        <v>علا</v>
      </c>
      <c r="T407" s="26">
        <f>تشكيلات!P20</f>
        <v>2</v>
      </c>
      <c r="U407" s="24" t="str">
        <f t="shared" si="26"/>
        <v>دوام تنين وخميس</v>
      </c>
      <c r="V407" s="26" t="str">
        <f t="shared" si="26"/>
        <v>غرفة رئيسية</v>
      </c>
      <c r="W407" s="4">
        <v>14</v>
      </c>
    </row>
    <row r="408" spans="15:23">
      <c r="O408" s="24" t="str">
        <f t="shared" si="24"/>
        <v>فن الحوار</v>
      </c>
      <c r="P408" s="26" t="str">
        <f t="shared" si="27"/>
        <v>11</v>
      </c>
      <c r="Q408" s="24" t="str">
        <f t="shared" si="28"/>
        <v>الفصل بالكامل</v>
      </c>
      <c r="R408" s="26" t="str">
        <f t="shared" si="28"/>
        <v>مفردة</v>
      </c>
      <c r="S408" s="24" t="str">
        <f t="shared" si="25"/>
        <v>علا</v>
      </c>
      <c r="T408" s="26">
        <f>تشكيلات!P21</f>
        <v>0</v>
      </c>
      <c r="U408" s="24" t="str">
        <f t="shared" si="26"/>
        <v/>
      </c>
      <c r="V408" s="26" t="str">
        <f t="shared" si="26"/>
        <v>غرفة رئيسية</v>
      </c>
      <c r="W408" s="4">
        <v>15</v>
      </c>
    </row>
    <row r="409" spans="15:23">
      <c r="O409" s="24" t="str">
        <f t="shared" si="24"/>
        <v>دعوه</v>
      </c>
      <c r="P409" s="26" t="str">
        <f t="shared" si="27"/>
        <v>11</v>
      </c>
      <c r="Q409" s="24" t="str">
        <f t="shared" si="28"/>
        <v>الفصل بالكامل</v>
      </c>
      <c r="R409" s="26" t="str">
        <f t="shared" si="28"/>
        <v>مفردة</v>
      </c>
      <c r="S409" s="24" t="str">
        <f t="shared" si="25"/>
        <v>علا</v>
      </c>
      <c r="T409" s="26">
        <f>تشكيلات!P22</f>
        <v>0</v>
      </c>
      <c r="U409" s="24" t="str">
        <f t="shared" si="26"/>
        <v/>
      </c>
      <c r="V409" s="26" t="str">
        <f t="shared" si="26"/>
        <v>غرفة رئيسية</v>
      </c>
      <c r="W409" s="4">
        <v>16</v>
      </c>
    </row>
    <row r="410" spans="15:23">
      <c r="O410" s="24" t="str">
        <f t="shared" si="24"/>
        <v>تجويد</v>
      </c>
      <c r="P410" s="26" t="str">
        <f t="shared" si="27"/>
        <v>11</v>
      </c>
      <c r="Q410" s="24" t="str">
        <f t="shared" si="28"/>
        <v>الفصل بالكامل</v>
      </c>
      <c r="R410" s="26" t="str">
        <f t="shared" si="28"/>
        <v>مفردة</v>
      </c>
      <c r="S410" s="24" t="str">
        <f t="shared" si="25"/>
        <v>علا</v>
      </c>
      <c r="T410" s="26">
        <f>تشكيلات!P23</f>
        <v>0</v>
      </c>
      <c r="U410" s="24" t="str">
        <f t="shared" si="26"/>
        <v/>
      </c>
      <c r="V410" s="26" t="str">
        <f t="shared" si="26"/>
        <v>غرفة رئيسية</v>
      </c>
      <c r="W410" s="4">
        <v>17</v>
      </c>
    </row>
    <row r="411" spans="15:23">
      <c r="O411" s="24" t="str">
        <f t="shared" si="24"/>
        <v>فقه</v>
      </c>
      <c r="P411" s="25" t="str">
        <f t="shared" si="27"/>
        <v>11</v>
      </c>
      <c r="Q411" s="24" t="str">
        <f t="shared" si="28"/>
        <v>الفصل بالكامل</v>
      </c>
      <c r="R411" s="25" t="str">
        <f t="shared" si="28"/>
        <v>مفردة</v>
      </c>
      <c r="S411" s="24" t="str">
        <f t="shared" si="25"/>
        <v>هنادي</v>
      </c>
      <c r="T411" s="25">
        <f>تشكيلات!P24</f>
        <v>0</v>
      </c>
      <c r="U411" s="24" t="str">
        <f t="shared" si="26"/>
        <v>دوام تنين وثلاثاء</v>
      </c>
      <c r="V411" s="25" t="str">
        <f t="shared" si="26"/>
        <v>غرفة رئيسية</v>
      </c>
      <c r="W411" s="4">
        <v>18</v>
      </c>
    </row>
    <row r="412" spans="15:23">
      <c r="O412" s="24" t="str">
        <f t="shared" si="24"/>
        <v>عربي</v>
      </c>
      <c r="P412" s="26" t="str">
        <f t="shared" si="27"/>
        <v>11</v>
      </c>
      <c r="Q412" s="24" t="str">
        <f t="shared" si="28"/>
        <v>الفصل بالكامل</v>
      </c>
      <c r="R412" s="26" t="str">
        <f t="shared" si="28"/>
        <v>مفردة</v>
      </c>
      <c r="S412" s="24" t="str">
        <f t="shared" si="25"/>
        <v>هنادي</v>
      </c>
      <c r="T412" s="26">
        <f>تشكيلات!P25</f>
        <v>0</v>
      </c>
      <c r="U412" s="24" t="str">
        <f t="shared" si="26"/>
        <v/>
      </c>
      <c r="V412" s="26" t="str">
        <f t="shared" si="26"/>
        <v>غرفة رئيسية</v>
      </c>
      <c r="W412" s="4">
        <v>19</v>
      </c>
    </row>
    <row r="413" spans="15:23">
      <c r="O413" s="24" t="str">
        <f t="shared" si="24"/>
        <v>سيره</v>
      </c>
      <c r="P413" s="26" t="str">
        <f t="shared" si="27"/>
        <v>11</v>
      </c>
      <c r="Q413" s="24" t="str">
        <f t="shared" si="28"/>
        <v>الفصل بالكامل</v>
      </c>
      <c r="R413" s="26" t="str">
        <f t="shared" si="28"/>
        <v>مفردة</v>
      </c>
      <c r="S413" s="24" t="str">
        <f t="shared" si="25"/>
        <v>ايمان</v>
      </c>
      <c r="T413" s="26">
        <f>تشكيلات!P26</f>
        <v>1</v>
      </c>
      <c r="U413" s="24" t="str">
        <f t="shared" si="26"/>
        <v>تفريغ الثلاثاء ودوام 3 ايام</v>
      </c>
      <c r="V413" s="26" t="str">
        <f t="shared" si="26"/>
        <v>غرفة رئيسية</v>
      </c>
      <c r="W413" s="4">
        <v>20</v>
      </c>
    </row>
    <row r="414" spans="15:23">
      <c r="O414" s="24" t="str">
        <f t="shared" si="24"/>
        <v>اصول</v>
      </c>
      <c r="P414" s="26" t="str">
        <f t="shared" si="27"/>
        <v>11</v>
      </c>
      <c r="Q414" s="24" t="str">
        <f t="shared" si="28"/>
        <v>الفصل بالكامل</v>
      </c>
      <c r="R414" s="26" t="str">
        <f t="shared" si="28"/>
        <v>مفردة</v>
      </c>
      <c r="S414" s="24" t="str">
        <f t="shared" si="25"/>
        <v>ايمان</v>
      </c>
      <c r="T414" s="26">
        <f>تشكيلات!P27</f>
        <v>2</v>
      </c>
      <c r="U414" s="24" t="str">
        <f t="shared" si="26"/>
        <v/>
      </c>
      <c r="V414" s="26" t="str">
        <f t="shared" si="26"/>
        <v>غرفة رئيسية</v>
      </c>
      <c r="W414" s="4">
        <v>21</v>
      </c>
    </row>
    <row r="415" spans="15:23">
      <c r="O415" s="24" t="str">
        <f t="shared" si="24"/>
        <v>دعوه</v>
      </c>
      <c r="P415" s="26" t="str">
        <f t="shared" si="27"/>
        <v>11</v>
      </c>
      <c r="Q415" s="24" t="str">
        <f t="shared" si="28"/>
        <v>الفصل بالكامل</v>
      </c>
      <c r="R415" s="26" t="str">
        <f t="shared" si="28"/>
        <v>مفردة</v>
      </c>
      <c r="S415" s="24" t="str">
        <f t="shared" si="25"/>
        <v>ايمان</v>
      </c>
      <c r="T415" s="26">
        <f>تشكيلات!P28</f>
        <v>1</v>
      </c>
      <c r="U415" s="24" t="str">
        <f t="shared" si="26"/>
        <v/>
      </c>
      <c r="V415" s="26" t="str">
        <f t="shared" si="26"/>
        <v>غرفة رئيسية</v>
      </c>
      <c r="W415" s="4">
        <v>22</v>
      </c>
    </row>
    <row r="416" spans="15:23">
      <c r="O416" s="24" t="str">
        <f t="shared" si="24"/>
        <v>عقيده</v>
      </c>
      <c r="P416" s="26" t="str">
        <f t="shared" si="27"/>
        <v>11</v>
      </c>
      <c r="Q416" s="24" t="str">
        <f t="shared" si="28"/>
        <v>الفصل بالكامل</v>
      </c>
      <c r="R416" s="26" t="str">
        <f t="shared" si="28"/>
        <v>مفردة</v>
      </c>
      <c r="S416" s="24" t="str">
        <f t="shared" si="25"/>
        <v>الاء</v>
      </c>
      <c r="T416" s="26">
        <f>تشكيلات!P29</f>
        <v>2</v>
      </c>
      <c r="U416" s="24" t="str">
        <f t="shared" si="26"/>
        <v/>
      </c>
      <c r="V416" s="26" t="str">
        <f t="shared" si="26"/>
        <v>غرفة رئيسية</v>
      </c>
      <c r="W416" s="4">
        <v>23</v>
      </c>
    </row>
    <row r="417" spans="15:23">
      <c r="O417" s="24" t="str">
        <f t="shared" si="24"/>
        <v>قرآن</v>
      </c>
      <c r="P417" s="26" t="str">
        <f t="shared" si="27"/>
        <v>11</v>
      </c>
      <c r="Q417" s="24" t="str">
        <f t="shared" si="28"/>
        <v>الفصل بالكامل</v>
      </c>
      <c r="R417" s="26" t="str">
        <f t="shared" si="28"/>
        <v>مفردة</v>
      </c>
      <c r="S417" s="24" t="str">
        <f t="shared" si="25"/>
        <v>الاء</v>
      </c>
      <c r="T417" s="26">
        <f>تشكيلات!P30</f>
        <v>1</v>
      </c>
      <c r="U417" s="24" t="str">
        <f t="shared" si="26"/>
        <v/>
      </c>
      <c r="V417" s="26" t="str">
        <f t="shared" si="26"/>
        <v>غرفة رئيسية</v>
      </c>
      <c r="W417" s="4">
        <v>24</v>
      </c>
    </row>
    <row r="418" spans="15:23">
      <c r="O418" s="24" t="str">
        <f t="shared" si="24"/>
        <v>تفسير</v>
      </c>
      <c r="P418" s="26" t="str">
        <f t="shared" si="27"/>
        <v>11</v>
      </c>
      <c r="Q418" s="24" t="str">
        <f t="shared" si="28"/>
        <v>الفصل بالكامل</v>
      </c>
      <c r="R418" s="26" t="str">
        <f t="shared" si="28"/>
        <v>مفردة</v>
      </c>
      <c r="S418" s="24" t="str">
        <f t="shared" si="25"/>
        <v>الاء</v>
      </c>
      <c r="T418" s="26">
        <f>تشكيلات!P31</f>
        <v>0</v>
      </c>
      <c r="U418" s="24" t="str">
        <f t="shared" si="26"/>
        <v/>
      </c>
      <c r="V418" s="26" t="str">
        <f t="shared" si="26"/>
        <v>غرفة رئيسية</v>
      </c>
      <c r="W418" s="4">
        <v>25</v>
      </c>
    </row>
    <row r="419" spans="15:23">
      <c r="O419" s="24" t="str">
        <f t="shared" si="24"/>
        <v>دعوه</v>
      </c>
      <c r="P419" s="26" t="str">
        <f t="shared" si="27"/>
        <v>11</v>
      </c>
      <c r="Q419" s="24" t="str">
        <f t="shared" si="28"/>
        <v>الفصل بالكامل</v>
      </c>
      <c r="R419" s="26" t="str">
        <f t="shared" si="28"/>
        <v>مفردة</v>
      </c>
      <c r="S419" s="24" t="str">
        <f t="shared" si="25"/>
        <v>ازدهار</v>
      </c>
      <c r="T419" s="26">
        <f>تشكيلات!P32</f>
        <v>0</v>
      </c>
      <c r="U419" s="24" t="str">
        <f t="shared" si="26"/>
        <v/>
      </c>
      <c r="V419" s="26" t="str">
        <f t="shared" si="26"/>
        <v>غرفة رئيسية</v>
      </c>
      <c r="W419" s="4">
        <v>26</v>
      </c>
    </row>
    <row r="420" spans="15:23">
      <c r="O420" s="24" t="str">
        <f t="shared" si="24"/>
        <v>فقه</v>
      </c>
      <c r="P420" s="26" t="str">
        <f t="shared" si="27"/>
        <v>11</v>
      </c>
      <c r="Q420" s="24" t="str">
        <f t="shared" si="28"/>
        <v>الفصل بالكامل</v>
      </c>
      <c r="R420" s="26" t="str">
        <f t="shared" si="28"/>
        <v>مفردة</v>
      </c>
      <c r="S420" s="24" t="str">
        <f t="shared" si="25"/>
        <v>ازدهار</v>
      </c>
      <c r="T420" s="26">
        <f>تشكيلات!P33</f>
        <v>2</v>
      </c>
      <c r="U420" s="24" t="str">
        <f t="shared" si="26"/>
        <v/>
      </c>
      <c r="V420" s="26" t="str">
        <f t="shared" si="26"/>
        <v>غرفة رئيسية</v>
      </c>
      <c r="W420" s="4">
        <v>27</v>
      </c>
    </row>
    <row r="421" spans="15:23">
      <c r="O421" s="24" t="str">
        <f t="shared" si="24"/>
        <v>فلسفه</v>
      </c>
      <c r="P421" s="26" t="str">
        <f t="shared" si="27"/>
        <v>11</v>
      </c>
      <c r="Q421" s="24" t="str">
        <f t="shared" si="28"/>
        <v>الفصل بالكامل</v>
      </c>
      <c r="R421" s="26" t="str">
        <f t="shared" si="28"/>
        <v>مفردة</v>
      </c>
      <c r="S421" s="24" t="str">
        <f t="shared" si="25"/>
        <v>بشرى</v>
      </c>
      <c r="T421" s="26">
        <f>تشكيلات!P34</f>
        <v>3</v>
      </c>
      <c r="U421" s="24" t="str">
        <f t="shared" si="26"/>
        <v/>
      </c>
      <c r="V421" s="26" t="str">
        <f t="shared" si="26"/>
        <v>غرفة رئيسية</v>
      </c>
      <c r="W421" s="4">
        <v>28</v>
      </c>
    </row>
    <row r="422" spans="15:23">
      <c r="O422" s="24" t="str">
        <f t="shared" si="24"/>
        <v>حاسب</v>
      </c>
      <c r="P422" s="25" t="str">
        <f t="shared" si="27"/>
        <v>11</v>
      </c>
      <c r="Q422" s="24" t="str">
        <f t="shared" si="28"/>
        <v>الفصل بالكامل</v>
      </c>
      <c r="R422" s="25" t="str">
        <f t="shared" si="28"/>
        <v>مفردة</v>
      </c>
      <c r="S422" s="24" t="str">
        <f t="shared" si="25"/>
        <v>منى</v>
      </c>
      <c r="T422" s="25">
        <f>تشكيلات!P35</f>
        <v>1</v>
      </c>
      <c r="U422" s="24" t="str">
        <f t="shared" si="26"/>
        <v/>
      </c>
      <c r="V422" s="25" t="str">
        <f t="shared" si="26"/>
        <v>غرفة رئيسية</v>
      </c>
      <c r="W422" s="4">
        <v>29</v>
      </c>
    </row>
    <row r="423" spans="15:23">
      <c r="O423" s="24" t="str">
        <f t="shared" si="24"/>
        <v>احصاء</v>
      </c>
      <c r="P423" s="26" t="str">
        <f t="shared" si="27"/>
        <v>11</v>
      </c>
      <c r="Q423" s="24" t="str">
        <f t="shared" si="28"/>
        <v>الفصل بالكامل</v>
      </c>
      <c r="R423" s="26" t="str">
        <f t="shared" si="28"/>
        <v>مفردة</v>
      </c>
      <c r="S423" s="24" t="str">
        <f t="shared" si="25"/>
        <v>منى</v>
      </c>
      <c r="T423" s="26">
        <f>تشكيلات!P36</f>
        <v>1</v>
      </c>
      <c r="U423" s="24" t="str">
        <f t="shared" si="26"/>
        <v/>
      </c>
      <c r="V423" s="26" t="str">
        <f t="shared" si="26"/>
        <v>غرفة رئيسية</v>
      </c>
      <c r="W423" s="4">
        <v>30</v>
      </c>
    </row>
    <row r="424" spans="15:23">
      <c r="O424" s="24" t="str">
        <f t="shared" si="24"/>
        <v>رياضيات</v>
      </c>
      <c r="P424" s="26" t="str">
        <f t="shared" si="27"/>
        <v>11</v>
      </c>
      <c r="Q424" s="24" t="str">
        <f t="shared" si="28"/>
        <v>الفصل بالكامل</v>
      </c>
      <c r="R424" s="26" t="str">
        <f t="shared" si="28"/>
        <v>مفردة</v>
      </c>
      <c r="S424" s="24" t="str">
        <f t="shared" si="25"/>
        <v>منى</v>
      </c>
      <c r="T424" s="26">
        <f>تشكيلات!P37</f>
        <v>0</v>
      </c>
      <c r="U424" s="24" t="str">
        <f t="shared" si="26"/>
        <v/>
      </c>
      <c r="V424" s="26" t="str">
        <f t="shared" si="26"/>
        <v>غرفة رئيسية</v>
      </c>
      <c r="W424" s="4">
        <v>31</v>
      </c>
    </row>
    <row r="425" spans="15:23">
      <c r="O425" s="24" t="str">
        <f t="shared" si="24"/>
        <v>اجتماع</v>
      </c>
      <c r="P425" s="26" t="str">
        <f t="shared" si="27"/>
        <v>11</v>
      </c>
      <c r="Q425" s="24" t="str">
        <f t="shared" si="28"/>
        <v>الفصل بالكامل</v>
      </c>
      <c r="R425" s="26" t="str">
        <f t="shared" si="28"/>
        <v>مفردة</v>
      </c>
      <c r="S425" s="24" t="str">
        <f t="shared" si="25"/>
        <v>شاغر</v>
      </c>
      <c r="T425" s="26">
        <f>تشكيلات!P38</f>
        <v>0</v>
      </c>
      <c r="U425" s="24" t="str">
        <f t="shared" si="26"/>
        <v/>
      </c>
      <c r="V425" s="26" t="str">
        <f t="shared" si="26"/>
        <v>غرفة رئيسية</v>
      </c>
      <c r="W425" s="4">
        <v>32</v>
      </c>
    </row>
    <row r="426" spans="15:23">
      <c r="O426" s="24" t="str">
        <f t="shared" si="24"/>
        <v>تاريخ</v>
      </c>
      <c r="P426" s="26" t="str">
        <f t="shared" si="27"/>
        <v>11</v>
      </c>
      <c r="Q426" s="24" t="str">
        <f t="shared" si="28"/>
        <v>الفصل بالكامل</v>
      </c>
      <c r="R426" s="26" t="str">
        <f t="shared" si="28"/>
        <v>مفردة</v>
      </c>
      <c r="S426" s="24" t="str">
        <f t="shared" si="25"/>
        <v>شاغر</v>
      </c>
      <c r="T426" s="26">
        <f>تشكيلات!P39</f>
        <v>0</v>
      </c>
      <c r="U426" s="24" t="str">
        <f t="shared" si="26"/>
        <v/>
      </c>
      <c r="V426" s="26" t="str">
        <f t="shared" si="26"/>
        <v>غرفة رئيسية</v>
      </c>
      <c r="W426" s="4">
        <v>33</v>
      </c>
    </row>
    <row r="427" spans="15:23">
      <c r="O427" s="24" t="str">
        <f t="shared" si="24"/>
        <v>وطنيه</v>
      </c>
      <c r="P427" s="26" t="str">
        <f t="shared" si="27"/>
        <v>11</v>
      </c>
      <c r="Q427" s="24" t="str">
        <f t="shared" si="28"/>
        <v>الفصل بالكامل</v>
      </c>
      <c r="R427" s="26" t="str">
        <f t="shared" si="28"/>
        <v>مفردة</v>
      </c>
      <c r="S427" s="24" t="str">
        <f t="shared" si="25"/>
        <v>شاغر</v>
      </c>
      <c r="T427" s="26">
        <f>تشكيلات!P40</f>
        <v>1</v>
      </c>
      <c r="U427" s="24" t="str">
        <f t="shared" si="26"/>
        <v/>
      </c>
      <c r="V427" s="26" t="str">
        <f t="shared" si="26"/>
        <v>غرفة رئيسية</v>
      </c>
      <c r="W427" s="4">
        <v>34</v>
      </c>
    </row>
    <row r="428" spans="15:23">
      <c r="O428" s="24" t="str">
        <f t="shared" si="24"/>
        <v>حديث</v>
      </c>
      <c r="P428" s="26" t="str">
        <f t="shared" si="27"/>
        <v>11</v>
      </c>
      <c r="Q428" s="24" t="str">
        <f t="shared" si="28"/>
        <v>الفصل بالكامل</v>
      </c>
      <c r="R428" s="26" t="str">
        <f t="shared" si="28"/>
        <v>مفردة</v>
      </c>
      <c r="S428" s="24" t="str">
        <f t="shared" si="25"/>
        <v>ندى</v>
      </c>
      <c r="T428" s="26">
        <f>تشكيلات!P41</f>
        <v>1</v>
      </c>
      <c r="U428" s="24" t="str">
        <f t="shared" si="26"/>
        <v/>
      </c>
      <c r="V428" s="26" t="str">
        <f t="shared" si="26"/>
        <v>غرفة رئيسية</v>
      </c>
      <c r="W428" s="4">
        <v>35</v>
      </c>
    </row>
    <row r="429" spans="15:23">
      <c r="O429" s="24" t="str">
        <f t="shared" si="24"/>
        <v>مصطلح</v>
      </c>
      <c r="P429" s="26" t="str">
        <f t="shared" si="27"/>
        <v>11</v>
      </c>
      <c r="Q429" s="24" t="str">
        <f t="shared" si="28"/>
        <v>الفصل بالكامل</v>
      </c>
      <c r="R429" s="26" t="str">
        <f t="shared" si="28"/>
        <v>مفردة</v>
      </c>
      <c r="S429" s="24" t="str">
        <f t="shared" si="25"/>
        <v>ندى</v>
      </c>
      <c r="T429" s="26">
        <f>تشكيلات!P42</f>
        <v>1</v>
      </c>
      <c r="U429" s="24" t="str">
        <f t="shared" si="26"/>
        <v/>
      </c>
      <c r="V429" s="26" t="str">
        <f t="shared" si="26"/>
        <v>غرفة رئيسية</v>
      </c>
      <c r="W429" s="4">
        <v>36</v>
      </c>
    </row>
    <row r="430" spans="15:23">
      <c r="O430" s="24" t="str">
        <f t="shared" si="24"/>
        <v>شمائل</v>
      </c>
      <c r="P430" s="26" t="str">
        <f t="shared" si="27"/>
        <v>11</v>
      </c>
      <c r="Q430" s="24" t="str">
        <f t="shared" si="28"/>
        <v>الفصل بالكامل</v>
      </c>
      <c r="R430" s="26" t="str">
        <f t="shared" si="28"/>
        <v>مفردة</v>
      </c>
      <c r="S430" s="24" t="str">
        <f t="shared" si="25"/>
        <v>ندى</v>
      </c>
      <c r="T430" s="26">
        <f>تشكيلات!P43</f>
        <v>0</v>
      </c>
      <c r="U430" s="24" t="str">
        <f t="shared" si="26"/>
        <v/>
      </c>
      <c r="V430" s="26" t="str">
        <f t="shared" si="26"/>
        <v>غرفة رئيسية</v>
      </c>
      <c r="W430" s="4">
        <v>37</v>
      </c>
    </row>
    <row r="431" spans="15:23">
      <c r="O431" s="24" t="str">
        <f t="shared" si="24"/>
        <v>انكليزي</v>
      </c>
      <c r="P431" s="26" t="str">
        <f t="shared" si="27"/>
        <v>11</v>
      </c>
      <c r="Q431" s="24" t="str">
        <f t="shared" si="28"/>
        <v>الفصل بالكامل</v>
      </c>
      <c r="R431" s="26" t="str">
        <f t="shared" si="28"/>
        <v>مفردة</v>
      </c>
      <c r="S431" s="24" t="str">
        <f t="shared" si="25"/>
        <v>نوره</v>
      </c>
      <c r="T431" s="26">
        <f>تشكيلات!P44</f>
        <v>3</v>
      </c>
      <c r="U431" s="24" t="str">
        <f t="shared" si="26"/>
        <v/>
      </c>
      <c r="V431" s="26" t="str">
        <f t="shared" si="26"/>
        <v>غرفة رئيسية</v>
      </c>
      <c r="W431" s="4">
        <v>38</v>
      </c>
    </row>
    <row r="432" spans="15:23">
      <c r="O432" s="24" t="str">
        <f t="shared" si="24"/>
        <v>فرنسي</v>
      </c>
      <c r="P432" s="26" t="str">
        <f t="shared" si="27"/>
        <v>11</v>
      </c>
      <c r="Q432" s="24" t="str">
        <f t="shared" si="28"/>
        <v>الفصل بالكامل</v>
      </c>
      <c r="R432" s="26" t="str">
        <f t="shared" si="28"/>
        <v>مفردة</v>
      </c>
      <c r="S432" s="24" t="str">
        <f t="shared" si="25"/>
        <v>نهله</v>
      </c>
      <c r="T432" s="26">
        <f>تشكيلات!P45</f>
        <v>2</v>
      </c>
      <c r="U432" s="24" t="str">
        <f t="shared" si="26"/>
        <v/>
      </c>
      <c r="V432" s="26" t="str">
        <f t="shared" si="26"/>
        <v>غرفة رئيسية</v>
      </c>
      <c r="W432" s="4">
        <v>39</v>
      </c>
    </row>
    <row r="433" spans="15:23">
      <c r="O433" s="24" t="str">
        <f t="shared" si="24"/>
        <v>فرنسي</v>
      </c>
      <c r="P433" s="25" t="str">
        <f t="shared" si="27"/>
        <v>11</v>
      </c>
      <c r="Q433" s="24" t="str">
        <f t="shared" si="28"/>
        <v>الفصل بالكامل</v>
      </c>
      <c r="R433" s="25" t="str">
        <f t="shared" si="28"/>
        <v>مفردة</v>
      </c>
      <c r="S433" s="24" t="str">
        <f t="shared" si="25"/>
        <v>امنه</v>
      </c>
      <c r="T433" s="25">
        <f>تشكيلات!P46</f>
        <v>0</v>
      </c>
      <c r="U433" s="24" t="str">
        <f t="shared" si="26"/>
        <v/>
      </c>
      <c r="V433" s="25" t="str">
        <f t="shared" si="26"/>
        <v>غرفة رئيسية</v>
      </c>
      <c r="W433" s="4">
        <v>40</v>
      </c>
    </row>
    <row r="434" spans="15:23">
      <c r="O434" s="24" t="str">
        <f t="shared" si="24"/>
        <v>جغرافيا</v>
      </c>
      <c r="P434" s="26" t="str">
        <f t="shared" si="27"/>
        <v>11</v>
      </c>
      <c r="Q434" s="24" t="str">
        <f t="shared" si="28"/>
        <v>الفصل بالكامل</v>
      </c>
      <c r="R434" s="26" t="str">
        <f t="shared" si="28"/>
        <v>مفردة</v>
      </c>
      <c r="S434" s="24" t="str">
        <f t="shared" si="25"/>
        <v>داليا</v>
      </c>
      <c r="T434" s="26">
        <f>تشكيلات!P47</f>
        <v>2</v>
      </c>
      <c r="U434" s="24" t="str">
        <f t="shared" si="26"/>
        <v/>
      </c>
      <c r="V434" s="26" t="str">
        <f t="shared" si="26"/>
        <v>غرفة رئيسية</v>
      </c>
      <c r="W434" s="4">
        <v>41</v>
      </c>
    </row>
    <row r="435" spans="15:23">
      <c r="O435" s="24" t="str">
        <f t="shared" si="24"/>
        <v>تاريخ</v>
      </c>
      <c r="P435" s="26" t="str">
        <f t="shared" si="27"/>
        <v>11</v>
      </c>
      <c r="Q435" s="24" t="str">
        <f t="shared" si="28"/>
        <v>الفصل بالكامل</v>
      </c>
      <c r="R435" s="26" t="str">
        <f t="shared" si="28"/>
        <v>مفردة</v>
      </c>
      <c r="S435" s="24" t="str">
        <f t="shared" si="25"/>
        <v>داليا</v>
      </c>
      <c r="T435" s="26">
        <f>تشكيلات!P48</f>
        <v>2</v>
      </c>
      <c r="U435" s="24" t="str">
        <f t="shared" si="26"/>
        <v/>
      </c>
      <c r="V435" s="26" t="str">
        <f t="shared" si="26"/>
        <v>غرفة رئيسية</v>
      </c>
      <c r="W435" s="4">
        <v>42</v>
      </c>
    </row>
    <row r="436" spans="15:23">
      <c r="O436" s="24" t="str">
        <f t="shared" si="24"/>
        <v>وطنيه</v>
      </c>
      <c r="P436" s="26" t="str">
        <f t="shared" si="27"/>
        <v>11</v>
      </c>
      <c r="Q436" s="24" t="str">
        <f t="shared" si="28"/>
        <v>الفصل بالكامل</v>
      </c>
      <c r="R436" s="26" t="str">
        <f t="shared" si="28"/>
        <v>مفردة</v>
      </c>
      <c r="S436" s="24" t="str">
        <f t="shared" si="25"/>
        <v>داليا</v>
      </c>
      <c r="T436" s="26">
        <f>تشكيلات!P49</f>
        <v>0</v>
      </c>
      <c r="U436" s="24" t="str">
        <f t="shared" si="26"/>
        <v/>
      </c>
      <c r="V436" s="26" t="str">
        <f t="shared" si="26"/>
        <v>غرفة رئيسية</v>
      </c>
      <c r="W436" s="4">
        <v>43</v>
      </c>
    </row>
    <row r="437" spans="15:23">
      <c r="O437" s="24" t="str">
        <f t="shared" si="24"/>
        <v>اجتماع</v>
      </c>
      <c r="P437" s="26" t="str">
        <f t="shared" si="27"/>
        <v>11</v>
      </c>
      <c r="Q437" s="24" t="str">
        <f t="shared" si="28"/>
        <v>الفصل بالكامل</v>
      </c>
      <c r="R437" s="26" t="str">
        <f t="shared" si="28"/>
        <v>مفردة</v>
      </c>
      <c r="S437" s="24" t="str">
        <f t="shared" si="25"/>
        <v>داليا</v>
      </c>
      <c r="T437" s="26">
        <f>تشكيلات!P50</f>
        <v>0</v>
      </c>
      <c r="U437" s="24" t="str">
        <f t="shared" si="26"/>
        <v/>
      </c>
      <c r="V437" s="26" t="str">
        <f t="shared" si="26"/>
        <v>غرفة رئيسية</v>
      </c>
      <c r="W437" s="4">
        <v>44</v>
      </c>
    </row>
    <row r="438" spans="15:23">
      <c r="O438" s="24" t="str">
        <f t="shared" si="24"/>
        <v>تجويد</v>
      </c>
      <c r="P438" s="26" t="str">
        <f t="shared" si="27"/>
        <v>11</v>
      </c>
      <c r="Q438" s="24" t="str">
        <f t="shared" si="28"/>
        <v>الفصل بالكامل</v>
      </c>
      <c r="R438" s="26" t="str">
        <f t="shared" si="28"/>
        <v>مفردة</v>
      </c>
      <c r="S438" s="24" t="str">
        <f t="shared" si="25"/>
        <v>ديانا</v>
      </c>
      <c r="T438" s="26">
        <f>تشكيلات!P51</f>
        <v>0</v>
      </c>
      <c r="U438" s="24" t="str">
        <f t="shared" si="26"/>
        <v/>
      </c>
      <c r="V438" s="26" t="str">
        <f t="shared" si="26"/>
        <v>غرفة رئيسية</v>
      </c>
      <c r="W438" s="4">
        <v>45</v>
      </c>
    </row>
    <row r="439" spans="15:23">
      <c r="O439" s="24" t="str">
        <f t="shared" si="24"/>
        <v/>
      </c>
      <c r="P439" s="26" t="str">
        <f t="shared" si="27"/>
        <v>11</v>
      </c>
      <c r="Q439" s="24" t="str">
        <f t="shared" si="28"/>
        <v/>
      </c>
      <c r="R439" s="26" t="str">
        <f t="shared" si="28"/>
        <v>مفردة</v>
      </c>
      <c r="S439" s="24" t="str">
        <f t="shared" si="25"/>
        <v/>
      </c>
      <c r="T439" s="26">
        <f>تشكيلات!P52</f>
        <v>0</v>
      </c>
      <c r="U439" s="24" t="str">
        <f t="shared" si="26"/>
        <v/>
      </c>
      <c r="V439" s="26" t="str">
        <f t="shared" si="26"/>
        <v>غرفة رئيسية</v>
      </c>
      <c r="W439" s="4">
        <v>46</v>
      </c>
    </row>
    <row r="440" spans="15:23">
      <c r="O440" s="24" t="str">
        <f t="shared" si="24"/>
        <v/>
      </c>
      <c r="P440" s="26" t="str">
        <f t="shared" si="27"/>
        <v>11</v>
      </c>
      <c r="Q440" s="24" t="str">
        <f t="shared" si="28"/>
        <v/>
      </c>
      <c r="R440" s="26" t="str">
        <f t="shared" si="28"/>
        <v>مفردة</v>
      </c>
      <c r="S440" s="24" t="str">
        <f t="shared" si="25"/>
        <v/>
      </c>
      <c r="T440" s="26">
        <f>تشكيلات!P53</f>
        <v>0</v>
      </c>
      <c r="U440" s="24" t="str">
        <f t="shared" si="26"/>
        <v/>
      </c>
      <c r="V440" s="26" t="str">
        <f t="shared" si="26"/>
        <v>غرفة رئيسية</v>
      </c>
      <c r="W440" s="4">
        <v>47</v>
      </c>
    </row>
    <row r="441" spans="15:23">
      <c r="O441" s="24" t="str">
        <f t="shared" si="24"/>
        <v/>
      </c>
      <c r="P441" s="26" t="str">
        <f t="shared" si="27"/>
        <v>11</v>
      </c>
      <c r="Q441" s="24" t="str">
        <f t="shared" si="28"/>
        <v/>
      </c>
      <c r="R441" s="26" t="str">
        <f t="shared" si="28"/>
        <v>مفردة</v>
      </c>
      <c r="S441" s="24" t="str">
        <f t="shared" si="25"/>
        <v/>
      </c>
      <c r="T441" s="26">
        <f>تشكيلات!P54</f>
        <v>0</v>
      </c>
      <c r="U441" s="24" t="str">
        <f t="shared" si="26"/>
        <v/>
      </c>
      <c r="V441" s="26" t="str">
        <f t="shared" si="26"/>
        <v>غرفة رئيسية</v>
      </c>
      <c r="W441" s="4">
        <v>48</v>
      </c>
    </row>
    <row r="442" spans="15:23">
      <c r="O442" s="24" t="str">
        <f t="shared" si="24"/>
        <v/>
      </c>
      <c r="P442" s="26" t="str">
        <f t="shared" si="27"/>
        <v>11</v>
      </c>
      <c r="Q442" s="24" t="str">
        <f t="shared" si="28"/>
        <v/>
      </c>
      <c r="R442" s="26" t="str">
        <f t="shared" si="28"/>
        <v>مفردة</v>
      </c>
      <c r="S442" s="24" t="str">
        <f t="shared" si="25"/>
        <v/>
      </c>
      <c r="T442" s="26">
        <f>تشكيلات!P55</f>
        <v>0</v>
      </c>
      <c r="U442" s="24" t="str">
        <f t="shared" si="26"/>
        <v/>
      </c>
      <c r="V442" s="26" t="str">
        <f t="shared" si="26"/>
        <v>غرفة رئيسية</v>
      </c>
      <c r="W442" s="4">
        <v>49</v>
      </c>
    </row>
    <row r="443" spans="15:23">
      <c r="O443" s="24" t="str">
        <f t="shared" si="24"/>
        <v/>
      </c>
      <c r="P443" s="26" t="str">
        <f t="shared" si="27"/>
        <v>11</v>
      </c>
      <c r="Q443" s="24" t="str">
        <f t="shared" si="28"/>
        <v/>
      </c>
      <c r="R443" s="26" t="str">
        <f t="shared" si="28"/>
        <v>مفردة</v>
      </c>
      <c r="S443" s="24" t="str">
        <f t="shared" si="25"/>
        <v/>
      </c>
      <c r="T443" s="26">
        <f>تشكيلات!P56</f>
        <v>0</v>
      </c>
      <c r="U443" s="24" t="str">
        <f t="shared" si="26"/>
        <v/>
      </c>
      <c r="V443" s="26" t="str">
        <f t="shared" si="26"/>
        <v>غرفة رئيسية</v>
      </c>
      <c r="W443" s="4">
        <v>50</v>
      </c>
    </row>
    <row r="444" spans="15:23">
      <c r="O444" s="24" t="str">
        <f t="shared" si="24"/>
        <v/>
      </c>
      <c r="P444" s="25" t="str">
        <f t="shared" si="27"/>
        <v>11</v>
      </c>
      <c r="Q444" s="24" t="str">
        <f t="shared" si="28"/>
        <v/>
      </c>
      <c r="R444" s="25" t="str">
        <f t="shared" si="28"/>
        <v>مفردة</v>
      </c>
      <c r="S444" s="24" t="str">
        <f t="shared" si="25"/>
        <v/>
      </c>
      <c r="T444" s="25">
        <f>تشكيلات!P57</f>
        <v>0</v>
      </c>
      <c r="U444" s="24" t="str">
        <f t="shared" si="26"/>
        <v/>
      </c>
      <c r="V444" s="25" t="str">
        <f t="shared" si="26"/>
        <v>غرفة رئيسية</v>
      </c>
      <c r="W444" s="4">
        <v>51</v>
      </c>
    </row>
    <row r="445" spans="15:23">
      <c r="O445" s="24" t="str">
        <f t="shared" si="24"/>
        <v/>
      </c>
      <c r="P445" s="26" t="str">
        <f t="shared" si="27"/>
        <v>11</v>
      </c>
      <c r="Q445" s="24" t="str">
        <f t="shared" si="28"/>
        <v/>
      </c>
      <c r="R445" s="26" t="str">
        <f t="shared" si="28"/>
        <v>مفردة</v>
      </c>
      <c r="S445" s="24" t="str">
        <f t="shared" si="25"/>
        <v/>
      </c>
      <c r="T445" s="26">
        <f>تشكيلات!P58</f>
        <v>0</v>
      </c>
      <c r="U445" s="24" t="str">
        <f t="shared" si="26"/>
        <v/>
      </c>
      <c r="V445" s="26" t="str">
        <f t="shared" si="26"/>
        <v>غرفة رئيسية</v>
      </c>
      <c r="W445" s="4">
        <v>52</v>
      </c>
    </row>
    <row r="446" spans="15:23">
      <c r="O446" s="24" t="str">
        <f t="shared" si="24"/>
        <v/>
      </c>
      <c r="P446" s="26" t="str">
        <f t="shared" si="27"/>
        <v>11</v>
      </c>
      <c r="Q446" s="24" t="str">
        <f t="shared" si="28"/>
        <v/>
      </c>
      <c r="R446" s="26" t="str">
        <f t="shared" si="28"/>
        <v>مفردة</v>
      </c>
      <c r="S446" s="24" t="str">
        <f t="shared" si="25"/>
        <v/>
      </c>
      <c r="T446" s="26">
        <f>تشكيلات!P59</f>
        <v>0</v>
      </c>
      <c r="U446" s="24" t="str">
        <f t="shared" si="26"/>
        <v/>
      </c>
      <c r="V446" s="26" t="str">
        <f t="shared" si="26"/>
        <v>غرفة رئيسية</v>
      </c>
      <c r="W446" s="4">
        <v>53</v>
      </c>
    </row>
    <row r="447" spans="15:23">
      <c r="O447" s="24" t="str">
        <f t="shared" si="24"/>
        <v/>
      </c>
      <c r="P447" s="26" t="str">
        <f t="shared" si="27"/>
        <v>11</v>
      </c>
      <c r="Q447" s="24" t="str">
        <f t="shared" si="28"/>
        <v/>
      </c>
      <c r="R447" s="26" t="str">
        <f t="shared" si="28"/>
        <v>مفردة</v>
      </c>
      <c r="S447" s="24" t="str">
        <f t="shared" si="25"/>
        <v/>
      </c>
      <c r="T447" s="26">
        <f>تشكيلات!P60</f>
        <v>0</v>
      </c>
      <c r="U447" s="24" t="str">
        <f t="shared" si="26"/>
        <v/>
      </c>
      <c r="V447" s="26" t="str">
        <f t="shared" si="26"/>
        <v>غرفة رئيسية</v>
      </c>
      <c r="W447" s="4">
        <v>54</v>
      </c>
    </row>
    <row r="448" spans="15:23">
      <c r="O448" s="24" t="str">
        <f t="shared" si="24"/>
        <v/>
      </c>
      <c r="P448" s="26" t="str">
        <f t="shared" si="27"/>
        <v>11</v>
      </c>
      <c r="Q448" s="24" t="str">
        <f t="shared" si="28"/>
        <v/>
      </c>
      <c r="R448" s="26" t="str">
        <f t="shared" si="28"/>
        <v>مفردة</v>
      </c>
      <c r="S448" s="24" t="str">
        <f t="shared" si="25"/>
        <v/>
      </c>
      <c r="T448" s="26">
        <f>تشكيلات!P61</f>
        <v>0</v>
      </c>
      <c r="U448" s="24" t="str">
        <f t="shared" si="26"/>
        <v/>
      </c>
      <c r="V448" s="26" t="str">
        <f t="shared" si="26"/>
        <v>غرفة رئيسية</v>
      </c>
      <c r="W448" s="4">
        <v>55</v>
      </c>
    </row>
    <row r="449" spans="15:23">
      <c r="O449" s="24" t="str">
        <f t="shared" si="24"/>
        <v/>
      </c>
      <c r="P449" s="26" t="str">
        <f t="shared" si="27"/>
        <v>11</v>
      </c>
      <c r="Q449" s="24" t="str">
        <f t="shared" si="28"/>
        <v/>
      </c>
      <c r="R449" s="26" t="str">
        <f t="shared" si="28"/>
        <v>مفردة</v>
      </c>
      <c r="S449" s="24" t="str">
        <f t="shared" si="25"/>
        <v/>
      </c>
      <c r="T449" s="26">
        <f>تشكيلات!P62</f>
        <v>0</v>
      </c>
      <c r="U449" s="24" t="str">
        <f t="shared" si="26"/>
        <v/>
      </c>
      <c r="V449" s="26" t="str">
        <f t="shared" si="26"/>
        <v>غرفة رئيسية</v>
      </c>
      <c r="W449" s="4">
        <v>56</v>
      </c>
    </row>
    <row r="450" spans="15:23">
      <c r="O450" s="24" t="str">
        <f t="shared" si="24"/>
        <v/>
      </c>
      <c r="P450" s="26" t="str">
        <f t="shared" si="27"/>
        <v>11</v>
      </c>
      <c r="Q450" s="24" t="str">
        <f t="shared" si="28"/>
        <v/>
      </c>
      <c r="R450" s="26" t="str">
        <f t="shared" si="28"/>
        <v>مفردة</v>
      </c>
      <c r="S450" s="24" t="str">
        <f t="shared" si="25"/>
        <v/>
      </c>
      <c r="T450" s="26">
        <f>تشكيلات!P63</f>
        <v>0</v>
      </c>
      <c r="U450" s="24" t="str">
        <f t="shared" si="26"/>
        <v/>
      </c>
      <c r="V450" s="26" t="str">
        <f t="shared" si="26"/>
        <v>غرفة رئيسية</v>
      </c>
      <c r="W450" s="4">
        <v>57</v>
      </c>
    </row>
    <row r="451" spans="15:23">
      <c r="O451" s="24" t="str">
        <f t="shared" si="24"/>
        <v/>
      </c>
      <c r="P451" s="26" t="str">
        <f t="shared" si="27"/>
        <v>11</v>
      </c>
      <c r="Q451" s="24" t="str">
        <f t="shared" si="28"/>
        <v/>
      </c>
      <c r="R451" s="26" t="str">
        <f t="shared" si="28"/>
        <v>مفردة</v>
      </c>
      <c r="S451" s="24" t="str">
        <f t="shared" si="25"/>
        <v/>
      </c>
      <c r="T451" s="26">
        <f>تشكيلات!P64</f>
        <v>0</v>
      </c>
      <c r="U451" s="24" t="str">
        <f t="shared" si="26"/>
        <v/>
      </c>
      <c r="V451" s="26" t="str">
        <f t="shared" si="26"/>
        <v>غرفة رئيسية</v>
      </c>
      <c r="W451" s="4">
        <v>58</v>
      </c>
    </row>
    <row r="452" spans="15:23">
      <c r="O452" s="24" t="str">
        <f t="shared" si="24"/>
        <v/>
      </c>
      <c r="P452" s="26" t="str">
        <f t="shared" si="27"/>
        <v>11</v>
      </c>
      <c r="Q452" s="24" t="str">
        <f t="shared" si="28"/>
        <v/>
      </c>
      <c r="R452" s="26" t="str">
        <f t="shared" si="28"/>
        <v>مفردة</v>
      </c>
      <c r="S452" s="24" t="str">
        <f t="shared" si="25"/>
        <v/>
      </c>
      <c r="T452" s="26">
        <f>تشكيلات!P65</f>
        <v>0</v>
      </c>
      <c r="U452" s="24" t="str">
        <f t="shared" si="26"/>
        <v/>
      </c>
      <c r="V452" s="26" t="str">
        <f t="shared" si="26"/>
        <v>غرفة رئيسية</v>
      </c>
      <c r="W452" s="4">
        <v>59</v>
      </c>
    </row>
    <row r="453" spans="15:23">
      <c r="O453" s="24" t="str">
        <f t="shared" si="24"/>
        <v/>
      </c>
      <c r="P453" s="26" t="str">
        <f t="shared" si="27"/>
        <v>11</v>
      </c>
      <c r="Q453" s="24" t="str">
        <f t="shared" si="28"/>
        <v/>
      </c>
      <c r="R453" s="26" t="str">
        <f t="shared" si="28"/>
        <v>مفردة</v>
      </c>
      <c r="S453" s="24" t="str">
        <f t="shared" si="25"/>
        <v/>
      </c>
      <c r="T453" s="26">
        <f>تشكيلات!P66</f>
        <v>0</v>
      </c>
      <c r="U453" s="24" t="str">
        <f t="shared" si="26"/>
        <v/>
      </c>
      <c r="V453" s="26" t="str">
        <f t="shared" si="26"/>
        <v>غرفة رئيسية</v>
      </c>
      <c r="W453" s="4">
        <v>60</v>
      </c>
    </row>
    <row r="454" spans="15:23">
      <c r="O454" s="24" t="str">
        <f t="shared" si="24"/>
        <v/>
      </c>
      <c r="P454" s="26" t="str">
        <f t="shared" si="27"/>
        <v>11</v>
      </c>
      <c r="Q454" s="24" t="str">
        <f t="shared" si="28"/>
        <v/>
      </c>
      <c r="R454" s="26" t="str">
        <f t="shared" si="28"/>
        <v>مفردة</v>
      </c>
      <c r="S454" s="24" t="str">
        <f t="shared" si="25"/>
        <v/>
      </c>
      <c r="T454" s="26">
        <f>تشكيلات!P67</f>
        <v>0</v>
      </c>
      <c r="U454" s="24" t="str">
        <f t="shared" si="26"/>
        <v/>
      </c>
      <c r="V454" s="26" t="str">
        <f t="shared" si="26"/>
        <v>غرفة رئيسية</v>
      </c>
      <c r="W454" s="4">
        <v>61</v>
      </c>
    </row>
    <row r="455" spans="15:23">
      <c r="O455" s="24" t="str">
        <f t="shared" si="24"/>
        <v/>
      </c>
      <c r="P455" s="25" t="str">
        <f t="shared" si="27"/>
        <v>11</v>
      </c>
      <c r="Q455" s="24" t="str">
        <f t="shared" si="28"/>
        <v/>
      </c>
      <c r="R455" s="25" t="str">
        <f t="shared" si="28"/>
        <v>مفردة</v>
      </c>
      <c r="S455" s="24" t="str">
        <f t="shared" si="25"/>
        <v/>
      </c>
      <c r="T455" s="25">
        <f>تشكيلات!P68</f>
        <v>0</v>
      </c>
      <c r="U455" s="24" t="str">
        <f t="shared" si="26"/>
        <v/>
      </c>
      <c r="V455" s="25" t="str">
        <f t="shared" si="26"/>
        <v>غرفة رئيسية</v>
      </c>
      <c r="W455" s="4">
        <v>62</v>
      </c>
    </row>
    <row r="456" spans="15:23">
      <c r="O456" s="24" t="str">
        <f t="shared" si="24"/>
        <v/>
      </c>
      <c r="P456" s="26" t="str">
        <f t="shared" si="27"/>
        <v>11</v>
      </c>
      <c r="Q456" s="24" t="str">
        <f t="shared" si="28"/>
        <v/>
      </c>
      <c r="R456" s="26" t="str">
        <f t="shared" si="28"/>
        <v>مفردة</v>
      </c>
      <c r="S456" s="24" t="str">
        <f t="shared" si="25"/>
        <v/>
      </c>
      <c r="T456" s="26">
        <f>تشكيلات!P69</f>
        <v>0</v>
      </c>
      <c r="U456" s="24" t="str">
        <f t="shared" si="26"/>
        <v/>
      </c>
      <c r="V456" s="26" t="str">
        <f t="shared" si="26"/>
        <v>غرفة رئيسية</v>
      </c>
      <c r="W456" s="4">
        <v>63</v>
      </c>
    </row>
    <row r="457" spans="15:23">
      <c r="O457" s="24" t="str">
        <f t="shared" si="24"/>
        <v/>
      </c>
      <c r="P457" s="26" t="str">
        <f t="shared" si="27"/>
        <v>11</v>
      </c>
      <c r="Q457" s="24" t="str">
        <f t="shared" si="28"/>
        <v/>
      </c>
      <c r="R457" s="26" t="str">
        <f t="shared" si="28"/>
        <v>مفردة</v>
      </c>
      <c r="S457" s="24" t="str">
        <f t="shared" si="25"/>
        <v/>
      </c>
      <c r="T457" s="26">
        <f>تشكيلات!P70</f>
        <v>0</v>
      </c>
      <c r="U457" s="24" t="str">
        <f t="shared" si="26"/>
        <v/>
      </c>
      <c r="V457" s="26" t="str">
        <f t="shared" si="26"/>
        <v>غرفة رئيسية</v>
      </c>
      <c r="W457" s="4">
        <v>64</v>
      </c>
    </row>
    <row r="458" spans="15:23">
      <c r="O458" s="24" t="str">
        <f t="shared" si="24"/>
        <v/>
      </c>
      <c r="P458" s="26" t="str">
        <f t="shared" si="27"/>
        <v>11</v>
      </c>
      <c r="Q458" s="24" t="str">
        <f t="shared" si="28"/>
        <v/>
      </c>
      <c r="R458" s="26" t="str">
        <f t="shared" si="28"/>
        <v>مفردة</v>
      </c>
      <c r="S458" s="24" t="str">
        <f t="shared" si="25"/>
        <v/>
      </c>
      <c r="T458" s="26">
        <f>تشكيلات!P71</f>
        <v>0</v>
      </c>
      <c r="U458" s="24" t="str">
        <f t="shared" si="26"/>
        <v/>
      </c>
      <c r="V458" s="26" t="str">
        <f t="shared" si="26"/>
        <v>غرفة رئيسية</v>
      </c>
      <c r="W458" s="4">
        <v>65</v>
      </c>
    </row>
    <row r="459" spans="15:23">
      <c r="O459" s="24" t="str">
        <f>O394</f>
        <v>عربي</v>
      </c>
      <c r="P459" s="26" t="str">
        <f>تشكيلات!Q6</f>
        <v>12_1</v>
      </c>
      <c r="Q459" s="24" t="str">
        <f t="shared" si="28"/>
        <v>الفصل بالكامل</v>
      </c>
      <c r="R459" s="26" t="str">
        <f>R394</f>
        <v>مفردة</v>
      </c>
      <c r="S459" s="24" t="str">
        <f>S394</f>
        <v>وداد</v>
      </c>
      <c r="T459" s="26">
        <f>تشكيلات!Q7</f>
        <v>0</v>
      </c>
      <c r="U459" s="24" t="str">
        <f>U394</f>
        <v>من 1-4 دون تفريغ</v>
      </c>
      <c r="V459" s="26" t="str">
        <f>V394</f>
        <v>غرفة رئيسية</v>
      </c>
      <c r="W459" s="6">
        <v>1</v>
      </c>
    </row>
    <row r="460" spans="15:23">
      <c r="O460" s="24" t="str">
        <f t="shared" ref="O460:O523" si="29">O395</f>
        <v>تدبير</v>
      </c>
      <c r="P460" s="26" t="str">
        <f>P459</f>
        <v>12_1</v>
      </c>
      <c r="Q460" s="24" t="str">
        <f t="shared" ref="Q460:R523" si="30">Q395</f>
        <v>الفصل بالكامل</v>
      </c>
      <c r="R460" s="26" t="str">
        <f t="shared" si="30"/>
        <v>مفردة</v>
      </c>
      <c r="S460" s="24" t="str">
        <f t="shared" ref="S460:S523" si="31">S395</f>
        <v>وداد</v>
      </c>
      <c r="T460" s="26">
        <f>تشكيلات!Q8</f>
        <v>0</v>
      </c>
      <c r="U460" s="24" t="str">
        <f t="shared" ref="U460:V523" si="32">U395</f>
        <v/>
      </c>
      <c r="V460" s="26" t="str">
        <f t="shared" si="32"/>
        <v>غرفة رئيسية</v>
      </c>
      <c r="W460" s="6">
        <v>2</v>
      </c>
    </row>
    <row r="461" spans="15:23">
      <c r="O461" s="24" t="str">
        <f t="shared" si="29"/>
        <v>عربي</v>
      </c>
      <c r="P461" s="26" t="str">
        <f t="shared" ref="P461:P523" si="33">P460</f>
        <v>12_1</v>
      </c>
      <c r="Q461" s="24" t="str">
        <f t="shared" si="30"/>
        <v>الفصل بالكامل</v>
      </c>
      <c r="R461" s="26" t="str">
        <f t="shared" si="30"/>
        <v>مفردة</v>
      </c>
      <c r="S461" s="24" t="str">
        <f t="shared" si="31"/>
        <v>فايزه</v>
      </c>
      <c r="T461" s="26">
        <f>تشكيلات!Q9</f>
        <v>0</v>
      </c>
      <c r="U461" s="24" t="str">
        <f t="shared" si="32"/>
        <v>1-5 دون تفؤيغ</v>
      </c>
      <c r="V461" s="26" t="str">
        <f t="shared" si="32"/>
        <v>غرفة رئيسية</v>
      </c>
      <c r="W461" s="6">
        <v>3</v>
      </c>
    </row>
    <row r="462" spans="15:23">
      <c r="O462" s="24" t="str">
        <f t="shared" si="29"/>
        <v>تدبير</v>
      </c>
      <c r="P462" s="26" t="str">
        <f t="shared" si="33"/>
        <v>12_1</v>
      </c>
      <c r="Q462" s="24" t="str">
        <f t="shared" si="30"/>
        <v>الفصل بالكامل</v>
      </c>
      <c r="R462" s="26" t="str">
        <f t="shared" si="30"/>
        <v>مفردة</v>
      </c>
      <c r="S462" s="24" t="str">
        <f t="shared" si="31"/>
        <v>فايزه</v>
      </c>
      <c r="T462" s="26">
        <f>تشكيلات!Q10</f>
        <v>0</v>
      </c>
      <c r="U462" s="24" t="str">
        <f t="shared" si="32"/>
        <v/>
      </c>
      <c r="V462" s="26" t="str">
        <f t="shared" si="32"/>
        <v>غرفة رئيسية</v>
      </c>
      <c r="W462" s="6">
        <v>4</v>
      </c>
    </row>
    <row r="463" spans="15:23">
      <c r="O463" s="24" t="str">
        <f t="shared" si="29"/>
        <v>عربي</v>
      </c>
      <c r="P463" s="26" t="str">
        <f t="shared" si="33"/>
        <v>12_1</v>
      </c>
      <c r="Q463" s="24" t="str">
        <f t="shared" si="30"/>
        <v>الفصل بالكامل</v>
      </c>
      <c r="R463" s="26" t="str">
        <f t="shared" si="30"/>
        <v>مفردة</v>
      </c>
      <c r="S463" s="24" t="str">
        <f t="shared" si="31"/>
        <v>عائشه</v>
      </c>
      <c r="T463" s="26">
        <f>تشكيلات!Q11</f>
        <v>7</v>
      </c>
      <c r="U463" s="24" t="str">
        <f t="shared" si="32"/>
        <v>تفريغ احد والخميس 1+2 دوام فقط</v>
      </c>
      <c r="V463" s="26" t="str">
        <f t="shared" si="32"/>
        <v>غرفة رئيسية</v>
      </c>
      <c r="W463" s="6">
        <v>5</v>
      </c>
    </row>
    <row r="464" spans="15:23">
      <c r="O464" s="24" t="str">
        <f t="shared" si="29"/>
        <v>فيزياء</v>
      </c>
      <c r="P464" s="26" t="str">
        <f t="shared" si="33"/>
        <v>12_1</v>
      </c>
      <c r="Q464" s="24" t="str">
        <f t="shared" si="30"/>
        <v>الفصل بالكامل</v>
      </c>
      <c r="R464" s="26" t="str">
        <f t="shared" si="30"/>
        <v>مفردة</v>
      </c>
      <c r="S464" s="24" t="str">
        <f t="shared" si="31"/>
        <v>ميساء</v>
      </c>
      <c r="T464" s="26">
        <f>تشكيلات!Q12</f>
        <v>0</v>
      </c>
      <c r="U464" s="24" t="str">
        <f t="shared" si="32"/>
        <v/>
      </c>
      <c r="V464" s="26" t="str">
        <f t="shared" si="32"/>
        <v>غرفة رئيسية</v>
      </c>
      <c r="W464" s="6">
        <v>6</v>
      </c>
    </row>
    <row r="465" spans="15:23">
      <c r="O465" s="24" t="str">
        <f t="shared" si="29"/>
        <v>كيمياء</v>
      </c>
      <c r="P465" s="26" t="str">
        <f t="shared" si="33"/>
        <v>12_1</v>
      </c>
      <c r="Q465" s="24" t="str">
        <f t="shared" si="30"/>
        <v>الفصل بالكامل</v>
      </c>
      <c r="R465" s="26" t="str">
        <f t="shared" si="30"/>
        <v>مفردة</v>
      </c>
      <c r="S465" s="24" t="str">
        <f t="shared" si="31"/>
        <v>ميساء</v>
      </c>
      <c r="T465" s="26">
        <f>تشكيلات!Q13</f>
        <v>0</v>
      </c>
      <c r="U465" s="24" t="str">
        <f t="shared" si="32"/>
        <v>دون</v>
      </c>
      <c r="V465" s="26" t="str">
        <f t="shared" si="32"/>
        <v>غرفة رئيسية</v>
      </c>
      <c r="W465" s="6">
        <v>7</v>
      </c>
    </row>
    <row r="466" spans="15:23">
      <c r="O466" s="24" t="str">
        <f t="shared" si="29"/>
        <v>علوم</v>
      </c>
      <c r="P466" s="25" t="str">
        <f t="shared" si="33"/>
        <v>12_1</v>
      </c>
      <c r="Q466" s="24" t="str">
        <f t="shared" si="30"/>
        <v>الفصل بالكامل</v>
      </c>
      <c r="R466" s="25" t="str">
        <f t="shared" si="30"/>
        <v>مفردة</v>
      </c>
      <c r="S466" s="24" t="str">
        <f t="shared" si="31"/>
        <v>ميساء</v>
      </c>
      <c r="T466" s="25">
        <f>تشكيلات!Q14</f>
        <v>0</v>
      </c>
      <c r="U466" s="24" t="str">
        <f t="shared" si="32"/>
        <v/>
      </c>
      <c r="V466" s="25" t="str">
        <f t="shared" si="32"/>
        <v>غرفة رئيسية</v>
      </c>
      <c r="W466" s="6">
        <v>8</v>
      </c>
    </row>
    <row r="467" spans="15:23">
      <c r="O467" s="24" t="str">
        <f t="shared" si="29"/>
        <v>رياضيات</v>
      </c>
      <c r="P467" s="26" t="str">
        <f t="shared" si="33"/>
        <v>12_1</v>
      </c>
      <c r="Q467" s="24" t="str">
        <f t="shared" si="30"/>
        <v>الفصل بالكامل</v>
      </c>
      <c r="R467" s="26" t="str">
        <f t="shared" si="30"/>
        <v>مفردة</v>
      </c>
      <c r="S467" s="24" t="str">
        <f t="shared" si="31"/>
        <v>ميساء</v>
      </c>
      <c r="T467" s="26">
        <f>تشكيلات!Q15</f>
        <v>0</v>
      </c>
      <c r="U467" s="24" t="str">
        <f t="shared" si="32"/>
        <v/>
      </c>
      <c r="V467" s="26" t="str">
        <f t="shared" si="32"/>
        <v>غرفة رئيسية</v>
      </c>
      <c r="W467" s="6">
        <v>9</v>
      </c>
    </row>
    <row r="468" spans="15:23">
      <c r="O468" s="24" t="str">
        <f t="shared" si="29"/>
        <v>انكليزي</v>
      </c>
      <c r="P468" s="26" t="str">
        <f t="shared" si="33"/>
        <v>12_1</v>
      </c>
      <c r="Q468" s="24" t="str">
        <f t="shared" si="30"/>
        <v>الفصل بالكامل</v>
      </c>
      <c r="R468" s="26" t="str">
        <f t="shared" si="30"/>
        <v>مفردة</v>
      </c>
      <c r="S468" s="24" t="str">
        <f t="shared" si="31"/>
        <v>ورده</v>
      </c>
      <c r="T468" s="26">
        <f>تشكيلات!Q16</f>
        <v>0</v>
      </c>
      <c r="U468" s="24" t="str">
        <f t="shared" si="32"/>
        <v>دون تفريغ</v>
      </c>
      <c r="V468" s="26" t="str">
        <f t="shared" si="32"/>
        <v>غرفة رئيسية</v>
      </c>
      <c r="W468" s="6">
        <v>10</v>
      </c>
    </row>
    <row r="469" spans="15:23">
      <c r="O469" s="24" t="str">
        <f t="shared" si="29"/>
        <v>حاسب</v>
      </c>
      <c r="P469" s="26" t="str">
        <f t="shared" si="33"/>
        <v>12_1</v>
      </c>
      <c r="Q469" s="24" t="str">
        <f t="shared" si="30"/>
        <v>الفصل بالكامل</v>
      </c>
      <c r="R469" s="26" t="str">
        <f t="shared" si="30"/>
        <v>مفردة</v>
      </c>
      <c r="S469" s="24" t="str">
        <f t="shared" si="31"/>
        <v>ورده</v>
      </c>
      <c r="T469" s="26">
        <f>تشكيلات!Q17</f>
        <v>0</v>
      </c>
      <c r="U469" s="24" t="str">
        <f t="shared" si="32"/>
        <v/>
      </c>
      <c r="V469" s="26" t="str">
        <f t="shared" si="32"/>
        <v>غرفة رئيسية</v>
      </c>
      <c r="W469" s="6">
        <v>11</v>
      </c>
    </row>
    <row r="470" spans="15:23">
      <c r="O470" s="24" t="str">
        <f t="shared" si="29"/>
        <v>رياضيات</v>
      </c>
      <c r="P470" s="26" t="str">
        <f t="shared" si="33"/>
        <v>12_1</v>
      </c>
      <c r="Q470" s="24" t="str">
        <f t="shared" si="30"/>
        <v>الفصل بالكامل</v>
      </c>
      <c r="R470" s="26" t="str">
        <f t="shared" si="30"/>
        <v>مفردة</v>
      </c>
      <c r="S470" s="24" t="str">
        <f t="shared" si="31"/>
        <v>شذى</v>
      </c>
      <c r="T470" s="26">
        <f>تشكيلات!Q18</f>
        <v>0</v>
      </c>
      <c r="U470" s="24" t="str">
        <f t="shared" si="32"/>
        <v>دوام احد تنين وخميس حصص اولى</v>
      </c>
      <c r="V470" s="26" t="str">
        <f t="shared" si="32"/>
        <v>غرفة رئيسية</v>
      </c>
      <c r="W470" s="6">
        <v>12</v>
      </c>
    </row>
    <row r="471" spans="15:23">
      <c r="O471" s="24" t="str">
        <f t="shared" si="29"/>
        <v>فرائض</v>
      </c>
      <c r="P471" s="26" t="str">
        <f t="shared" si="33"/>
        <v>12_1</v>
      </c>
      <c r="Q471" s="24" t="str">
        <f t="shared" si="30"/>
        <v>الفصل بالكامل</v>
      </c>
      <c r="R471" s="26" t="str">
        <f t="shared" si="30"/>
        <v>مفردة</v>
      </c>
      <c r="S471" s="24" t="str">
        <f t="shared" si="31"/>
        <v>زليخه</v>
      </c>
      <c r="T471" s="26">
        <f>تشكيلات!Q19</f>
        <v>1</v>
      </c>
      <c r="U471" s="24" t="str">
        <f t="shared" si="32"/>
        <v>دوام احد 7 وثلاثاء 6+7 وخميس 1+2</v>
      </c>
      <c r="V471" s="26" t="str">
        <f t="shared" si="32"/>
        <v>غرفة رئيسية</v>
      </c>
      <c r="W471" s="6">
        <v>13</v>
      </c>
    </row>
    <row r="472" spans="15:23">
      <c r="O472" s="24" t="str">
        <f t="shared" si="29"/>
        <v>تفسير</v>
      </c>
      <c r="P472" s="26" t="str">
        <f t="shared" si="33"/>
        <v>12_1</v>
      </c>
      <c r="Q472" s="24" t="str">
        <f t="shared" si="30"/>
        <v>الفصل بالكامل</v>
      </c>
      <c r="R472" s="26" t="str">
        <f t="shared" si="30"/>
        <v>مفردة</v>
      </c>
      <c r="S472" s="24" t="str">
        <f t="shared" si="31"/>
        <v>علا</v>
      </c>
      <c r="T472" s="26">
        <f>تشكيلات!Q20</f>
        <v>0</v>
      </c>
      <c r="U472" s="24" t="str">
        <f t="shared" si="32"/>
        <v>دوام تنين وخميس</v>
      </c>
      <c r="V472" s="26" t="str">
        <f t="shared" si="32"/>
        <v>غرفة رئيسية</v>
      </c>
      <c r="W472" s="6">
        <v>14</v>
      </c>
    </row>
    <row r="473" spans="15:23">
      <c r="O473" s="24" t="str">
        <f t="shared" si="29"/>
        <v>فن الحوار</v>
      </c>
      <c r="P473" s="26" t="str">
        <f t="shared" si="33"/>
        <v>12_1</v>
      </c>
      <c r="Q473" s="24" t="str">
        <f t="shared" si="30"/>
        <v>الفصل بالكامل</v>
      </c>
      <c r="R473" s="26" t="str">
        <f t="shared" si="30"/>
        <v>مفردة</v>
      </c>
      <c r="S473" s="24" t="str">
        <f t="shared" si="31"/>
        <v>علا</v>
      </c>
      <c r="T473" s="26">
        <f>تشكيلات!Q21</f>
        <v>0</v>
      </c>
      <c r="U473" s="24" t="str">
        <f t="shared" si="32"/>
        <v/>
      </c>
      <c r="V473" s="26" t="str">
        <f t="shared" si="32"/>
        <v>غرفة رئيسية</v>
      </c>
      <c r="W473" s="6">
        <v>15</v>
      </c>
    </row>
    <row r="474" spans="15:23">
      <c r="O474" s="24" t="str">
        <f t="shared" si="29"/>
        <v>دعوه</v>
      </c>
      <c r="P474" s="26" t="str">
        <f t="shared" si="33"/>
        <v>12_1</v>
      </c>
      <c r="Q474" s="24" t="str">
        <f t="shared" si="30"/>
        <v>الفصل بالكامل</v>
      </c>
      <c r="R474" s="26" t="str">
        <f t="shared" si="30"/>
        <v>مفردة</v>
      </c>
      <c r="S474" s="24" t="str">
        <f t="shared" si="31"/>
        <v>علا</v>
      </c>
      <c r="T474" s="26">
        <f>تشكيلات!Q22</f>
        <v>0</v>
      </c>
      <c r="U474" s="24" t="str">
        <f t="shared" si="32"/>
        <v/>
      </c>
      <c r="V474" s="26" t="str">
        <f t="shared" si="32"/>
        <v>غرفة رئيسية</v>
      </c>
      <c r="W474" s="6">
        <v>16</v>
      </c>
    </row>
    <row r="475" spans="15:23">
      <c r="O475" s="24" t="str">
        <f t="shared" si="29"/>
        <v>تجويد</v>
      </c>
      <c r="P475" s="26" t="str">
        <f t="shared" si="33"/>
        <v>12_1</v>
      </c>
      <c r="Q475" s="24" t="str">
        <f t="shared" si="30"/>
        <v>الفصل بالكامل</v>
      </c>
      <c r="R475" s="26" t="str">
        <f t="shared" si="30"/>
        <v>مفردة</v>
      </c>
      <c r="S475" s="24" t="str">
        <f t="shared" si="31"/>
        <v>علا</v>
      </c>
      <c r="T475" s="26">
        <f>تشكيلات!Q23</f>
        <v>0</v>
      </c>
      <c r="U475" s="24" t="str">
        <f t="shared" si="32"/>
        <v/>
      </c>
      <c r="V475" s="26" t="str">
        <f t="shared" si="32"/>
        <v>غرفة رئيسية</v>
      </c>
      <c r="W475" s="6">
        <v>17</v>
      </c>
    </row>
    <row r="476" spans="15:23">
      <c r="O476" s="24" t="str">
        <f t="shared" si="29"/>
        <v>فقه</v>
      </c>
      <c r="P476" s="26" t="str">
        <f t="shared" si="33"/>
        <v>12_1</v>
      </c>
      <c r="Q476" s="24" t="str">
        <f t="shared" si="30"/>
        <v>الفصل بالكامل</v>
      </c>
      <c r="R476" s="26" t="str">
        <f t="shared" si="30"/>
        <v>مفردة</v>
      </c>
      <c r="S476" s="24" t="str">
        <f t="shared" si="31"/>
        <v>هنادي</v>
      </c>
      <c r="T476" s="26">
        <f>تشكيلات!Q24</f>
        <v>0</v>
      </c>
      <c r="U476" s="24" t="str">
        <f t="shared" si="32"/>
        <v>دوام تنين وثلاثاء</v>
      </c>
      <c r="V476" s="26" t="str">
        <f t="shared" si="32"/>
        <v>غرفة رئيسية</v>
      </c>
      <c r="W476" s="6">
        <v>18</v>
      </c>
    </row>
    <row r="477" spans="15:23">
      <c r="O477" s="24" t="str">
        <f t="shared" si="29"/>
        <v>عربي</v>
      </c>
      <c r="P477" s="25" t="str">
        <f t="shared" si="33"/>
        <v>12_1</v>
      </c>
      <c r="Q477" s="24" t="str">
        <f t="shared" si="30"/>
        <v>الفصل بالكامل</v>
      </c>
      <c r="R477" s="25" t="str">
        <f t="shared" si="30"/>
        <v>مفردة</v>
      </c>
      <c r="S477" s="24" t="str">
        <f t="shared" si="31"/>
        <v>هنادي</v>
      </c>
      <c r="T477" s="25">
        <f>تشكيلات!Q25</f>
        <v>0</v>
      </c>
      <c r="U477" s="24" t="str">
        <f t="shared" si="32"/>
        <v/>
      </c>
      <c r="V477" s="25" t="str">
        <f t="shared" si="32"/>
        <v>غرفة رئيسية</v>
      </c>
      <c r="W477" s="6">
        <v>19</v>
      </c>
    </row>
    <row r="478" spans="15:23">
      <c r="O478" s="24" t="str">
        <f t="shared" si="29"/>
        <v>سيره</v>
      </c>
      <c r="P478" s="26" t="str">
        <f t="shared" si="33"/>
        <v>12_1</v>
      </c>
      <c r="Q478" s="24" t="str">
        <f t="shared" si="30"/>
        <v>الفصل بالكامل</v>
      </c>
      <c r="R478" s="26" t="str">
        <f t="shared" si="30"/>
        <v>مفردة</v>
      </c>
      <c r="S478" s="24" t="str">
        <f t="shared" si="31"/>
        <v>ايمان</v>
      </c>
      <c r="T478" s="26">
        <f>تشكيلات!Q26</f>
        <v>0</v>
      </c>
      <c r="U478" s="24" t="str">
        <f t="shared" si="32"/>
        <v>تفريغ الثلاثاء ودوام 3 ايام</v>
      </c>
      <c r="V478" s="26" t="str">
        <f t="shared" si="32"/>
        <v>غرفة رئيسية</v>
      </c>
      <c r="W478" s="6">
        <v>20</v>
      </c>
    </row>
    <row r="479" spans="15:23">
      <c r="O479" s="24" t="str">
        <f t="shared" si="29"/>
        <v>اصول</v>
      </c>
      <c r="P479" s="26" t="str">
        <f t="shared" si="33"/>
        <v>12_1</v>
      </c>
      <c r="Q479" s="24" t="str">
        <f t="shared" si="30"/>
        <v>الفصل بالكامل</v>
      </c>
      <c r="R479" s="26" t="str">
        <f t="shared" si="30"/>
        <v>مفردة</v>
      </c>
      <c r="S479" s="24" t="str">
        <f t="shared" si="31"/>
        <v>ايمان</v>
      </c>
      <c r="T479" s="26">
        <f>تشكيلات!Q27</f>
        <v>2</v>
      </c>
      <c r="U479" s="24" t="str">
        <f t="shared" si="32"/>
        <v/>
      </c>
      <c r="V479" s="26" t="str">
        <f t="shared" si="32"/>
        <v>غرفة رئيسية</v>
      </c>
      <c r="W479" s="6">
        <v>21</v>
      </c>
    </row>
    <row r="480" spans="15:23">
      <c r="O480" s="24" t="str">
        <f t="shared" si="29"/>
        <v>دعوه</v>
      </c>
      <c r="P480" s="26" t="str">
        <f t="shared" si="33"/>
        <v>12_1</v>
      </c>
      <c r="Q480" s="24" t="str">
        <f t="shared" si="30"/>
        <v>الفصل بالكامل</v>
      </c>
      <c r="R480" s="26" t="str">
        <f t="shared" si="30"/>
        <v>مفردة</v>
      </c>
      <c r="S480" s="24" t="str">
        <f t="shared" si="31"/>
        <v>ايمان</v>
      </c>
      <c r="T480" s="26">
        <f>تشكيلات!Q28</f>
        <v>0</v>
      </c>
      <c r="U480" s="24" t="str">
        <f t="shared" si="32"/>
        <v/>
      </c>
      <c r="V480" s="26" t="str">
        <f t="shared" si="32"/>
        <v>غرفة رئيسية</v>
      </c>
      <c r="W480" s="6">
        <v>22</v>
      </c>
    </row>
    <row r="481" spans="15:23">
      <c r="O481" s="24" t="str">
        <f t="shared" si="29"/>
        <v>عقيده</v>
      </c>
      <c r="P481" s="26" t="str">
        <f t="shared" si="33"/>
        <v>12_1</v>
      </c>
      <c r="Q481" s="24" t="str">
        <f t="shared" si="30"/>
        <v>الفصل بالكامل</v>
      </c>
      <c r="R481" s="26" t="str">
        <f t="shared" si="30"/>
        <v>مفردة</v>
      </c>
      <c r="S481" s="24" t="str">
        <f t="shared" si="31"/>
        <v>الاء</v>
      </c>
      <c r="T481" s="26">
        <f>تشكيلات!Q29</f>
        <v>1</v>
      </c>
      <c r="U481" s="24" t="str">
        <f t="shared" si="32"/>
        <v/>
      </c>
      <c r="V481" s="26" t="str">
        <f t="shared" si="32"/>
        <v>غرفة رئيسية</v>
      </c>
      <c r="W481" s="6">
        <v>23</v>
      </c>
    </row>
    <row r="482" spans="15:23">
      <c r="O482" s="24" t="str">
        <f t="shared" si="29"/>
        <v>قرآن</v>
      </c>
      <c r="P482" s="26" t="str">
        <f t="shared" si="33"/>
        <v>12_1</v>
      </c>
      <c r="Q482" s="24" t="str">
        <f t="shared" si="30"/>
        <v>الفصل بالكامل</v>
      </c>
      <c r="R482" s="26" t="str">
        <f t="shared" si="30"/>
        <v>مفردة</v>
      </c>
      <c r="S482" s="24" t="str">
        <f t="shared" si="31"/>
        <v>الاء</v>
      </c>
      <c r="T482" s="26">
        <f>تشكيلات!Q30</f>
        <v>1</v>
      </c>
      <c r="U482" s="24" t="str">
        <f t="shared" si="32"/>
        <v/>
      </c>
      <c r="V482" s="26" t="str">
        <f t="shared" si="32"/>
        <v>غرفة رئيسية</v>
      </c>
      <c r="W482" s="6">
        <v>24</v>
      </c>
    </row>
    <row r="483" spans="15:23">
      <c r="O483" s="24" t="str">
        <f t="shared" si="29"/>
        <v>تفسير</v>
      </c>
      <c r="P483" s="26" t="str">
        <f t="shared" si="33"/>
        <v>12_1</v>
      </c>
      <c r="Q483" s="24" t="str">
        <f t="shared" si="30"/>
        <v>الفصل بالكامل</v>
      </c>
      <c r="R483" s="26" t="str">
        <f t="shared" si="30"/>
        <v>مفردة</v>
      </c>
      <c r="S483" s="24" t="str">
        <f t="shared" si="31"/>
        <v>الاء</v>
      </c>
      <c r="T483" s="26">
        <f>تشكيلات!Q31</f>
        <v>2</v>
      </c>
      <c r="U483" s="24" t="str">
        <f t="shared" si="32"/>
        <v/>
      </c>
      <c r="V483" s="26" t="str">
        <f t="shared" si="32"/>
        <v>غرفة رئيسية</v>
      </c>
      <c r="W483" s="6">
        <v>25</v>
      </c>
    </row>
    <row r="484" spans="15:23">
      <c r="O484" s="24" t="str">
        <f t="shared" si="29"/>
        <v>دعوه</v>
      </c>
      <c r="P484" s="26" t="str">
        <f t="shared" si="33"/>
        <v>12_1</v>
      </c>
      <c r="Q484" s="24" t="str">
        <f t="shared" si="30"/>
        <v>الفصل بالكامل</v>
      </c>
      <c r="R484" s="26" t="str">
        <f t="shared" si="30"/>
        <v>مفردة</v>
      </c>
      <c r="S484" s="24" t="str">
        <f t="shared" si="31"/>
        <v>ازدهار</v>
      </c>
      <c r="T484" s="26">
        <f>تشكيلات!Q32</f>
        <v>0</v>
      </c>
      <c r="U484" s="24" t="str">
        <f t="shared" si="32"/>
        <v/>
      </c>
      <c r="V484" s="26" t="str">
        <f t="shared" si="32"/>
        <v>غرفة رئيسية</v>
      </c>
      <c r="W484" s="6">
        <v>26</v>
      </c>
    </row>
    <row r="485" spans="15:23">
      <c r="O485" s="24" t="str">
        <f t="shared" si="29"/>
        <v>فقه</v>
      </c>
      <c r="P485" s="26" t="str">
        <f t="shared" si="33"/>
        <v>12_1</v>
      </c>
      <c r="Q485" s="24" t="str">
        <f t="shared" si="30"/>
        <v>الفصل بالكامل</v>
      </c>
      <c r="R485" s="26" t="str">
        <f t="shared" si="30"/>
        <v>مفردة</v>
      </c>
      <c r="S485" s="24" t="str">
        <f t="shared" si="31"/>
        <v>ازدهار</v>
      </c>
      <c r="T485" s="26">
        <f>تشكيلات!Q33</f>
        <v>2</v>
      </c>
      <c r="U485" s="24" t="str">
        <f t="shared" si="32"/>
        <v/>
      </c>
      <c r="V485" s="26" t="str">
        <f t="shared" si="32"/>
        <v>غرفة رئيسية</v>
      </c>
      <c r="W485" s="6">
        <v>27</v>
      </c>
    </row>
    <row r="486" spans="15:23">
      <c r="O486" s="24" t="str">
        <f t="shared" si="29"/>
        <v>فلسفه</v>
      </c>
      <c r="P486" s="26" t="str">
        <f t="shared" si="33"/>
        <v>12_1</v>
      </c>
      <c r="Q486" s="24" t="str">
        <f t="shared" si="30"/>
        <v>الفصل بالكامل</v>
      </c>
      <c r="R486" s="26" t="str">
        <f t="shared" si="30"/>
        <v>مفردة</v>
      </c>
      <c r="S486" s="24" t="str">
        <f t="shared" si="31"/>
        <v>بشرى</v>
      </c>
      <c r="T486" s="26">
        <f>تشكيلات!Q34</f>
        <v>4</v>
      </c>
      <c r="U486" s="24" t="str">
        <f t="shared" si="32"/>
        <v/>
      </c>
      <c r="V486" s="26" t="str">
        <f t="shared" si="32"/>
        <v>غرفة رئيسية</v>
      </c>
      <c r="W486" s="6">
        <v>28</v>
      </c>
    </row>
    <row r="487" spans="15:23">
      <c r="O487" s="24" t="str">
        <f t="shared" si="29"/>
        <v>حاسب</v>
      </c>
      <c r="P487" s="26" t="str">
        <f t="shared" si="33"/>
        <v>12_1</v>
      </c>
      <c r="Q487" s="24" t="str">
        <f t="shared" si="30"/>
        <v>الفصل بالكامل</v>
      </c>
      <c r="R487" s="26" t="str">
        <f t="shared" si="30"/>
        <v>مفردة</v>
      </c>
      <c r="S487" s="24" t="str">
        <f t="shared" si="31"/>
        <v>منى</v>
      </c>
      <c r="T487" s="26">
        <f>تشكيلات!Q35</f>
        <v>0</v>
      </c>
      <c r="U487" s="24" t="str">
        <f t="shared" si="32"/>
        <v/>
      </c>
      <c r="V487" s="26" t="str">
        <f t="shared" si="32"/>
        <v>غرفة رئيسية</v>
      </c>
      <c r="W487" s="6">
        <v>29</v>
      </c>
    </row>
    <row r="488" spans="15:23">
      <c r="O488" s="24" t="str">
        <f t="shared" si="29"/>
        <v>احصاء</v>
      </c>
      <c r="P488" s="25" t="str">
        <f t="shared" si="33"/>
        <v>12_1</v>
      </c>
      <c r="Q488" s="24" t="str">
        <f t="shared" si="30"/>
        <v>الفصل بالكامل</v>
      </c>
      <c r="R488" s="25" t="str">
        <f t="shared" si="30"/>
        <v>مفردة</v>
      </c>
      <c r="S488" s="24" t="str">
        <f t="shared" si="31"/>
        <v>منى</v>
      </c>
      <c r="T488" s="25">
        <f>تشكيلات!Q36</f>
        <v>0</v>
      </c>
      <c r="U488" s="24" t="str">
        <f t="shared" si="32"/>
        <v/>
      </c>
      <c r="V488" s="25" t="str">
        <f t="shared" si="32"/>
        <v>غرفة رئيسية</v>
      </c>
      <c r="W488" s="6">
        <v>30</v>
      </c>
    </row>
    <row r="489" spans="15:23">
      <c r="O489" s="24" t="str">
        <f t="shared" si="29"/>
        <v>رياضيات</v>
      </c>
      <c r="P489" s="26" t="str">
        <f t="shared" si="33"/>
        <v>12_1</v>
      </c>
      <c r="Q489" s="24" t="str">
        <f t="shared" si="30"/>
        <v>الفصل بالكامل</v>
      </c>
      <c r="R489" s="26" t="str">
        <f t="shared" si="30"/>
        <v>مفردة</v>
      </c>
      <c r="S489" s="24" t="str">
        <f t="shared" si="31"/>
        <v>منى</v>
      </c>
      <c r="T489" s="26">
        <f>تشكيلات!Q37</f>
        <v>0</v>
      </c>
      <c r="U489" s="24" t="str">
        <f t="shared" si="32"/>
        <v/>
      </c>
      <c r="V489" s="26" t="str">
        <f t="shared" si="32"/>
        <v>غرفة رئيسية</v>
      </c>
      <c r="W489" s="6">
        <v>31</v>
      </c>
    </row>
    <row r="490" spans="15:23">
      <c r="O490" s="24" t="str">
        <f t="shared" si="29"/>
        <v>اجتماع</v>
      </c>
      <c r="P490" s="26" t="str">
        <f t="shared" si="33"/>
        <v>12_1</v>
      </c>
      <c r="Q490" s="24" t="str">
        <f t="shared" si="30"/>
        <v>الفصل بالكامل</v>
      </c>
      <c r="R490" s="26" t="str">
        <f t="shared" si="30"/>
        <v>مفردة</v>
      </c>
      <c r="S490" s="24" t="str">
        <f t="shared" si="31"/>
        <v>شاغر</v>
      </c>
      <c r="T490" s="26">
        <f>تشكيلات!Q38</f>
        <v>0</v>
      </c>
      <c r="U490" s="24" t="str">
        <f t="shared" si="32"/>
        <v/>
      </c>
      <c r="V490" s="26" t="str">
        <f t="shared" si="32"/>
        <v>غرفة رئيسية</v>
      </c>
      <c r="W490" s="6">
        <v>32</v>
      </c>
    </row>
    <row r="491" spans="15:23">
      <c r="O491" s="24" t="str">
        <f t="shared" si="29"/>
        <v>تاريخ</v>
      </c>
      <c r="P491" s="26" t="str">
        <f t="shared" si="33"/>
        <v>12_1</v>
      </c>
      <c r="Q491" s="24" t="str">
        <f t="shared" si="30"/>
        <v>الفصل بالكامل</v>
      </c>
      <c r="R491" s="26" t="str">
        <f t="shared" si="30"/>
        <v>مفردة</v>
      </c>
      <c r="S491" s="24" t="str">
        <f t="shared" si="31"/>
        <v>شاغر</v>
      </c>
      <c r="T491" s="26">
        <f>تشكيلات!Q39</f>
        <v>0</v>
      </c>
      <c r="U491" s="24" t="str">
        <f t="shared" si="32"/>
        <v/>
      </c>
      <c r="V491" s="26" t="str">
        <f t="shared" si="32"/>
        <v>غرفة رئيسية</v>
      </c>
      <c r="W491" s="6">
        <v>33</v>
      </c>
    </row>
    <row r="492" spans="15:23">
      <c r="O492" s="24" t="str">
        <f t="shared" si="29"/>
        <v>وطنيه</v>
      </c>
      <c r="P492" s="26" t="str">
        <f t="shared" si="33"/>
        <v>12_1</v>
      </c>
      <c r="Q492" s="24" t="str">
        <f t="shared" si="30"/>
        <v>الفصل بالكامل</v>
      </c>
      <c r="R492" s="26" t="str">
        <f t="shared" si="30"/>
        <v>مفردة</v>
      </c>
      <c r="S492" s="24" t="str">
        <f t="shared" si="31"/>
        <v>شاغر</v>
      </c>
      <c r="T492" s="26">
        <f>تشكيلات!Q40</f>
        <v>0</v>
      </c>
      <c r="U492" s="24" t="str">
        <f t="shared" si="32"/>
        <v/>
      </c>
      <c r="V492" s="26" t="str">
        <f t="shared" si="32"/>
        <v>غرفة رئيسية</v>
      </c>
      <c r="W492" s="6">
        <v>34</v>
      </c>
    </row>
    <row r="493" spans="15:23">
      <c r="O493" s="24" t="str">
        <f t="shared" si="29"/>
        <v>حديث</v>
      </c>
      <c r="P493" s="26" t="str">
        <f t="shared" si="33"/>
        <v>12_1</v>
      </c>
      <c r="Q493" s="24" t="str">
        <f t="shared" si="30"/>
        <v>الفصل بالكامل</v>
      </c>
      <c r="R493" s="26" t="str">
        <f t="shared" si="30"/>
        <v>مفردة</v>
      </c>
      <c r="S493" s="24" t="str">
        <f t="shared" si="31"/>
        <v>ندى</v>
      </c>
      <c r="T493" s="26">
        <f>تشكيلات!Q41</f>
        <v>1</v>
      </c>
      <c r="U493" s="24" t="str">
        <f t="shared" si="32"/>
        <v/>
      </c>
      <c r="V493" s="26" t="str">
        <f t="shared" si="32"/>
        <v>غرفة رئيسية</v>
      </c>
      <c r="W493" s="6">
        <v>35</v>
      </c>
    </row>
    <row r="494" spans="15:23">
      <c r="O494" s="24" t="str">
        <f t="shared" si="29"/>
        <v>مصطلح</v>
      </c>
      <c r="P494" s="26" t="str">
        <f t="shared" si="33"/>
        <v>12_1</v>
      </c>
      <c r="Q494" s="24" t="str">
        <f t="shared" si="30"/>
        <v>الفصل بالكامل</v>
      </c>
      <c r="R494" s="26" t="str">
        <f t="shared" si="30"/>
        <v>مفردة</v>
      </c>
      <c r="S494" s="24" t="str">
        <f t="shared" si="31"/>
        <v>ندى</v>
      </c>
      <c r="T494" s="26">
        <f>تشكيلات!Q42</f>
        <v>1</v>
      </c>
      <c r="U494" s="24" t="str">
        <f t="shared" si="32"/>
        <v/>
      </c>
      <c r="V494" s="26" t="str">
        <f t="shared" si="32"/>
        <v>غرفة رئيسية</v>
      </c>
      <c r="W494" s="6">
        <v>36</v>
      </c>
    </row>
    <row r="495" spans="15:23">
      <c r="O495" s="24" t="str">
        <f t="shared" si="29"/>
        <v>شمائل</v>
      </c>
      <c r="P495" s="26" t="str">
        <f t="shared" si="33"/>
        <v>12_1</v>
      </c>
      <c r="Q495" s="24" t="str">
        <f t="shared" si="30"/>
        <v>الفصل بالكامل</v>
      </c>
      <c r="R495" s="26" t="str">
        <f t="shared" si="30"/>
        <v>مفردة</v>
      </c>
      <c r="S495" s="24" t="str">
        <f t="shared" si="31"/>
        <v>ندى</v>
      </c>
      <c r="T495" s="26">
        <f>تشكيلات!Q43</f>
        <v>0</v>
      </c>
      <c r="U495" s="24" t="str">
        <f t="shared" si="32"/>
        <v/>
      </c>
      <c r="V495" s="26" t="str">
        <f t="shared" si="32"/>
        <v>غرفة رئيسية</v>
      </c>
      <c r="W495" s="6">
        <v>37</v>
      </c>
    </row>
    <row r="496" spans="15:23">
      <c r="O496" s="24" t="str">
        <f t="shared" si="29"/>
        <v>انكليزي</v>
      </c>
      <c r="P496" s="26" t="str">
        <f t="shared" si="33"/>
        <v>12_1</v>
      </c>
      <c r="Q496" s="24" t="str">
        <f t="shared" si="30"/>
        <v>الفصل بالكامل</v>
      </c>
      <c r="R496" s="26" t="str">
        <f t="shared" si="30"/>
        <v>مفردة</v>
      </c>
      <c r="S496" s="24" t="str">
        <f t="shared" si="31"/>
        <v>نوره</v>
      </c>
      <c r="T496" s="26">
        <f>تشكيلات!Q44</f>
        <v>4</v>
      </c>
      <c r="U496" s="24" t="str">
        <f t="shared" si="32"/>
        <v/>
      </c>
      <c r="V496" s="26" t="str">
        <f t="shared" si="32"/>
        <v>غرفة رئيسية</v>
      </c>
      <c r="W496" s="6">
        <v>38</v>
      </c>
    </row>
    <row r="497" spans="15:23">
      <c r="O497" s="24" t="str">
        <f t="shared" si="29"/>
        <v>فرنسي</v>
      </c>
      <c r="P497" s="26" t="str">
        <f t="shared" si="33"/>
        <v>12_1</v>
      </c>
      <c r="Q497" s="24" t="str">
        <f t="shared" si="30"/>
        <v>الفصل بالكامل</v>
      </c>
      <c r="R497" s="26" t="str">
        <f t="shared" si="30"/>
        <v>مفردة</v>
      </c>
      <c r="S497" s="24" t="str">
        <f t="shared" si="31"/>
        <v>نهله</v>
      </c>
      <c r="T497" s="26">
        <f>تشكيلات!Q45</f>
        <v>4</v>
      </c>
      <c r="U497" s="24" t="str">
        <f t="shared" si="32"/>
        <v/>
      </c>
      <c r="V497" s="26" t="str">
        <f t="shared" si="32"/>
        <v>غرفة رئيسية</v>
      </c>
      <c r="W497" s="6">
        <v>39</v>
      </c>
    </row>
    <row r="498" spans="15:23">
      <c r="O498" s="24" t="str">
        <f t="shared" si="29"/>
        <v>فرنسي</v>
      </c>
      <c r="P498" s="26" t="str">
        <f t="shared" si="33"/>
        <v>12_1</v>
      </c>
      <c r="Q498" s="24" t="str">
        <f t="shared" si="30"/>
        <v>الفصل بالكامل</v>
      </c>
      <c r="R498" s="26" t="str">
        <f t="shared" si="30"/>
        <v>مفردة</v>
      </c>
      <c r="S498" s="24" t="str">
        <f t="shared" si="31"/>
        <v>امنه</v>
      </c>
      <c r="T498" s="26">
        <f>تشكيلات!Q46</f>
        <v>0</v>
      </c>
      <c r="U498" s="24" t="str">
        <f t="shared" si="32"/>
        <v/>
      </c>
      <c r="V498" s="26" t="str">
        <f t="shared" si="32"/>
        <v>غرفة رئيسية</v>
      </c>
      <c r="W498" s="6">
        <v>40</v>
      </c>
    </row>
    <row r="499" spans="15:23">
      <c r="O499" s="24" t="str">
        <f t="shared" si="29"/>
        <v>جغرافيا</v>
      </c>
      <c r="P499" s="25" t="str">
        <f t="shared" si="33"/>
        <v>12_1</v>
      </c>
      <c r="Q499" s="24" t="str">
        <f t="shared" si="30"/>
        <v>الفصل بالكامل</v>
      </c>
      <c r="R499" s="25" t="str">
        <f t="shared" si="30"/>
        <v>مفردة</v>
      </c>
      <c r="S499" s="24" t="str">
        <f t="shared" si="31"/>
        <v>داليا</v>
      </c>
      <c r="T499" s="25">
        <f>تشكيلات!Q47</f>
        <v>2</v>
      </c>
      <c r="U499" s="24" t="str">
        <f t="shared" si="32"/>
        <v/>
      </c>
      <c r="V499" s="25" t="str">
        <f t="shared" si="32"/>
        <v>غرفة رئيسية</v>
      </c>
      <c r="W499" s="6">
        <v>41</v>
      </c>
    </row>
    <row r="500" spans="15:23">
      <c r="O500" s="24" t="str">
        <f t="shared" si="29"/>
        <v>تاريخ</v>
      </c>
      <c r="P500" s="26" t="str">
        <f t="shared" si="33"/>
        <v>12_1</v>
      </c>
      <c r="Q500" s="24" t="str">
        <f t="shared" si="30"/>
        <v>الفصل بالكامل</v>
      </c>
      <c r="R500" s="26" t="str">
        <f t="shared" si="30"/>
        <v>مفردة</v>
      </c>
      <c r="S500" s="24" t="str">
        <f t="shared" si="31"/>
        <v>داليا</v>
      </c>
      <c r="T500" s="26">
        <f>تشكيلات!Q48</f>
        <v>2</v>
      </c>
      <c r="U500" s="24" t="str">
        <f t="shared" si="32"/>
        <v/>
      </c>
      <c r="V500" s="26" t="str">
        <f t="shared" si="32"/>
        <v>غرفة رئيسية</v>
      </c>
      <c r="W500" s="6">
        <v>42</v>
      </c>
    </row>
    <row r="501" spans="15:23">
      <c r="O501" s="24" t="str">
        <f t="shared" si="29"/>
        <v>وطنيه</v>
      </c>
      <c r="P501" s="26" t="str">
        <f t="shared" si="33"/>
        <v>12_1</v>
      </c>
      <c r="Q501" s="24" t="str">
        <f t="shared" si="30"/>
        <v>الفصل بالكامل</v>
      </c>
      <c r="R501" s="26" t="str">
        <f t="shared" si="30"/>
        <v>مفردة</v>
      </c>
      <c r="S501" s="24" t="str">
        <f t="shared" si="31"/>
        <v>داليا</v>
      </c>
      <c r="T501" s="26">
        <f>تشكيلات!Q49</f>
        <v>1</v>
      </c>
      <c r="U501" s="24" t="str">
        <f t="shared" si="32"/>
        <v/>
      </c>
      <c r="V501" s="26" t="str">
        <f t="shared" si="32"/>
        <v>غرفة رئيسية</v>
      </c>
      <c r="W501" s="6">
        <v>43</v>
      </c>
    </row>
    <row r="502" spans="15:23">
      <c r="O502" s="24" t="str">
        <f t="shared" si="29"/>
        <v>اجتماع</v>
      </c>
      <c r="P502" s="26" t="str">
        <f t="shared" si="33"/>
        <v>12_1</v>
      </c>
      <c r="Q502" s="24" t="str">
        <f t="shared" si="30"/>
        <v>الفصل بالكامل</v>
      </c>
      <c r="R502" s="26" t="str">
        <f t="shared" si="30"/>
        <v>مفردة</v>
      </c>
      <c r="S502" s="24" t="str">
        <f t="shared" si="31"/>
        <v>داليا</v>
      </c>
      <c r="T502" s="26">
        <f>تشكيلات!Q50</f>
        <v>0</v>
      </c>
      <c r="U502" s="24" t="str">
        <f t="shared" si="32"/>
        <v/>
      </c>
      <c r="V502" s="26" t="str">
        <f t="shared" si="32"/>
        <v>غرفة رئيسية</v>
      </c>
      <c r="W502" s="6">
        <v>44</v>
      </c>
    </row>
    <row r="503" spans="15:23">
      <c r="O503" s="24" t="str">
        <f t="shared" si="29"/>
        <v>تجويد</v>
      </c>
      <c r="P503" s="26" t="str">
        <f t="shared" si="33"/>
        <v>12_1</v>
      </c>
      <c r="Q503" s="24" t="str">
        <f t="shared" si="30"/>
        <v>الفصل بالكامل</v>
      </c>
      <c r="R503" s="26" t="str">
        <f t="shared" si="30"/>
        <v>مفردة</v>
      </c>
      <c r="S503" s="24" t="str">
        <f t="shared" si="31"/>
        <v>ديانا</v>
      </c>
      <c r="T503" s="26">
        <f>تشكيلات!Q51</f>
        <v>0</v>
      </c>
      <c r="U503" s="24" t="str">
        <f t="shared" si="32"/>
        <v/>
      </c>
      <c r="V503" s="26" t="str">
        <f t="shared" si="32"/>
        <v>غرفة رئيسية</v>
      </c>
      <c r="W503" s="6">
        <v>45</v>
      </c>
    </row>
    <row r="504" spans="15:23">
      <c r="O504" s="24" t="str">
        <f t="shared" si="29"/>
        <v/>
      </c>
      <c r="P504" s="26" t="str">
        <f t="shared" si="33"/>
        <v>12_1</v>
      </c>
      <c r="Q504" s="24" t="str">
        <f t="shared" si="30"/>
        <v/>
      </c>
      <c r="R504" s="26" t="str">
        <f t="shared" si="30"/>
        <v>مفردة</v>
      </c>
      <c r="S504" s="24" t="str">
        <f t="shared" si="31"/>
        <v/>
      </c>
      <c r="T504" s="26">
        <f>تشكيلات!Q52</f>
        <v>0</v>
      </c>
      <c r="U504" s="24" t="str">
        <f t="shared" si="32"/>
        <v/>
      </c>
      <c r="V504" s="26" t="str">
        <f t="shared" si="32"/>
        <v>غرفة رئيسية</v>
      </c>
      <c r="W504" s="6">
        <v>46</v>
      </c>
    </row>
    <row r="505" spans="15:23">
      <c r="O505" s="24" t="str">
        <f t="shared" si="29"/>
        <v/>
      </c>
      <c r="P505" s="26" t="str">
        <f t="shared" si="33"/>
        <v>12_1</v>
      </c>
      <c r="Q505" s="24" t="str">
        <f t="shared" si="30"/>
        <v/>
      </c>
      <c r="R505" s="26" t="str">
        <f t="shared" si="30"/>
        <v>مفردة</v>
      </c>
      <c r="S505" s="24" t="str">
        <f t="shared" si="31"/>
        <v/>
      </c>
      <c r="T505" s="26">
        <f>تشكيلات!Q53</f>
        <v>0</v>
      </c>
      <c r="U505" s="24" t="str">
        <f t="shared" si="32"/>
        <v/>
      </c>
      <c r="V505" s="26" t="str">
        <f t="shared" si="32"/>
        <v>غرفة رئيسية</v>
      </c>
      <c r="W505" s="6">
        <v>47</v>
      </c>
    </row>
    <row r="506" spans="15:23">
      <c r="O506" s="24" t="str">
        <f t="shared" si="29"/>
        <v/>
      </c>
      <c r="P506" s="26" t="str">
        <f t="shared" si="33"/>
        <v>12_1</v>
      </c>
      <c r="Q506" s="24" t="str">
        <f t="shared" si="30"/>
        <v/>
      </c>
      <c r="R506" s="26" t="str">
        <f t="shared" si="30"/>
        <v>مفردة</v>
      </c>
      <c r="S506" s="24" t="str">
        <f t="shared" si="31"/>
        <v/>
      </c>
      <c r="T506" s="26">
        <f>تشكيلات!Q54</f>
        <v>0</v>
      </c>
      <c r="U506" s="24" t="str">
        <f t="shared" si="32"/>
        <v/>
      </c>
      <c r="V506" s="26" t="str">
        <f t="shared" si="32"/>
        <v>غرفة رئيسية</v>
      </c>
      <c r="W506" s="6">
        <v>48</v>
      </c>
    </row>
    <row r="507" spans="15:23">
      <c r="O507" s="24" t="str">
        <f t="shared" si="29"/>
        <v/>
      </c>
      <c r="P507" s="26" t="str">
        <f t="shared" si="33"/>
        <v>12_1</v>
      </c>
      <c r="Q507" s="24" t="str">
        <f t="shared" si="30"/>
        <v/>
      </c>
      <c r="R507" s="26" t="str">
        <f t="shared" si="30"/>
        <v>مفردة</v>
      </c>
      <c r="S507" s="24" t="str">
        <f t="shared" si="31"/>
        <v/>
      </c>
      <c r="T507" s="26">
        <f>تشكيلات!Q55</f>
        <v>0</v>
      </c>
      <c r="U507" s="24" t="str">
        <f t="shared" si="32"/>
        <v/>
      </c>
      <c r="V507" s="26" t="str">
        <f t="shared" si="32"/>
        <v>غرفة رئيسية</v>
      </c>
      <c r="W507" s="6">
        <v>49</v>
      </c>
    </row>
    <row r="508" spans="15:23">
      <c r="O508" s="24" t="str">
        <f t="shared" si="29"/>
        <v/>
      </c>
      <c r="P508" s="26" t="str">
        <f t="shared" si="33"/>
        <v>12_1</v>
      </c>
      <c r="Q508" s="24" t="str">
        <f t="shared" si="30"/>
        <v/>
      </c>
      <c r="R508" s="26" t="str">
        <f t="shared" si="30"/>
        <v>مفردة</v>
      </c>
      <c r="S508" s="24" t="str">
        <f t="shared" si="31"/>
        <v/>
      </c>
      <c r="T508" s="26">
        <f>تشكيلات!Q56</f>
        <v>0</v>
      </c>
      <c r="U508" s="24" t="str">
        <f t="shared" si="32"/>
        <v/>
      </c>
      <c r="V508" s="26" t="str">
        <f t="shared" si="32"/>
        <v>غرفة رئيسية</v>
      </c>
      <c r="W508" s="6">
        <v>50</v>
      </c>
    </row>
    <row r="509" spans="15:23">
      <c r="O509" s="24" t="str">
        <f t="shared" si="29"/>
        <v/>
      </c>
      <c r="P509" s="26" t="str">
        <f t="shared" si="33"/>
        <v>12_1</v>
      </c>
      <c r="Q509" s="24" t="str">
        <f t="shared" si="30"/>
        <v/>
      </c>
      <c r="R509" s="26" t="str">
        <f t="shared" si="30"/>
        <v>مفردة</v>
      </c>
      <c r="S509" s="24" t="str">
        <f t="shared" si="31"/>
        <v/>
      </c>
      <c r="T509" s="26">
        <f>تشكيلات!Q57</f>
        <v>0</v>
      </c>
      <c r="U509" s="24" t="str">
        <f t="shared" si="32"/>
        <v/>
      </c>
      <c r="V509" s="26" t="str">
        <f t="shared" si="32"/>
        <v>غرفة رئيسية</v>
      </c>
      <c r="W509" s="6">
        <v>51</v>
      </c>
    </row>
    <row r="510" spans="15:23">
      <c r="O510" s="24" t="str">
        <f t="shared" si="29"/>
        <v/>
      </c>
      <c r="P510" s="25" t="str">
        <f t="shared" si="33"/>
        <v>12_1</v>
      </c>
      <c r="Q510" s="24" t="str">
        <f t="shared" si="30"/>
        <v/>
      </c>
      <c r="R510" s="25" t="str">
        <f t="shared" si="30"/>
        <v>مفردة</v>
      </c>
      <c r="S510" s="24" t="str">
        <f t="shared" si="31"/>
        <v/>
      </c>
      <c r="T510" s="25">
        <f>تشكيلات!Q58</f>
        <v>0</v>
      </c>
      <c r="U510" s="24" t="str">
        <f t="shared" si="32"/>
        <v/>
      </c>
      <c r="V510" s="25" t="str">
        <f t="shared" si="32"/>
        <v>غرفة رئيسية</v>
      </c>
      <c r="W510" s="6">
        <v>52</v>
      </c>
    </row>
    <row r="511" spans="15:23">
      <c r="O511" s="24" t="str">
        <f t="shared" si="29"/>
        <v/>
      </c>
      <c r="P511" s="26" t="str">
        <f t="shared" si="33"/>
        <v>12_1</v>
      </c>
      <c r="Q511" s="24" t="str">
        <f t="shared" si="30"/>
        <v/>
      </c>
      <c r="R511" s="26" t="str">
        <f t="shared" si="30"/>
        <v>مفردة</v>
      </c>
      <c r="S511" s="24" t="str">
        <f t="shared" si="31"/>
        <v/>
      </c>
      <c r="T511" s="26">
        <f>تشكيلات!Q59</f>
        <v>0</v>
      </c>
      <c r="U511" s="24" t="str">
        <f t="shared" si="32"/>
        <v/>
      </c>
      <c r="V511" s="26" t="str">
        <f t="shared" si="32"/>
        <v>غرفة رئيسية</v>
      </c>
      <c r="W511" s="6">
        <v>53</v>
      </c>
    </row>
    <row r="512" spans="15:23">
      <c r="O512" s="24" t="str">
        <f t="shared" si="29"/>
        <v/>
      </c>
      <c r="P512" s="26" t="str">
        <f t="shared" si="33"/>
        <v>12_1</v>
      </c>
      <c r="Q512" s="24" t="str">
        <f t="shared" si="30"/>
        <v/>
      </c>
      <c r="R512" s="26" t="str">
        <f t="shared" si="30"/>
        <v>مفردة</v>
      </c>
      <c r="S512" s="24" t="str">
        <f t="shared" si="31"/>
        <v/>
      </c>
      <c r="T512" s="26">
        <f>تشكيلات!Q60</f>
        <v>0</v>
      </c>
      <c r="U512" s="24" t="str">
        <f t="shared" si="32"/>
        <v/>
      </c>
      <c r="V512" s="26" t="str">
        <f t="shared" si="32"/>
        <v>غرفة رئيسية</v>
      </c>
      <c r="W512" s="6">
        <v>54</v>
      </c>
    </row>
    <row r="513" spans="15:23">
      <c r="O513" s="24" t="str">
        <f t="shared" si="29"/>
        <v/>
      </c>
      <c r="P513" s="26" t="str">
        <f t="shared" si="33"/>
        <v>12_1</v>
      </c>
      <c r="Q513" s="24" t="str">
        <f t="shared" si="30"/>
        <v/>
      </c>
      <c r="R513" s="26" t="str">
        <f t="shared" si="30"/>
        <v>مفردة</v>
      </c>
      <c r="S513" s="24" t="str">
        <f t="shared" si="31"/>
        <v/>
      </c>
      <c r="T513" s="26">
        <f>تشكيلات!Q61</f>
        <v>0</v>
      </c>
      <c r="U513" s="24" t="str">
        <f t="shared" si="32"/>
        <v/>
      </c>
      <c r="V513" s="26" t="str">
        <f t="shared" si="32"/>
        <v>غرفة رئيسية</v>
      </c>
      <c r="W513" s="6">
        <v>55</v>
      </c>
    </row>
    <row r="514" spans="15:23">
      <c r="O514" s="24" t="str">
        <f t="shared" si="29"/>
        <v/>
      </c>
      <c r="P514" s="26" t="str">
        <f t="shared" si="33"/>
        <v>12_1</v>
      </c>
      <c r="Q514" s="24" t="str">
        <f t="shared" si="30"/>
        <v/>
      </c>
      <c r="R514" s="26" t="str">
        <f t="shared" si="30"/>
        <v>مفردة</v>
      </c>
      <c r="S514" s="24" t="str">
        <f t="shared" si="31"/>
        <v/>
      </c>
      <c r="T514" s="26">
        <f>تشكيلات!Q62</f>
        <v>0</v>
      </c>
      <c r="U514" s="24" t="str">
        <f t="shared" si="32"/>
        <v/>
      </c>
      <c r="V514" s="26" t="str">
        <f t="shared" si="32"/>
        <v>غرفة رئيسية</v>
      </c>
      <c r="W514" s="6">
        <v>56</v>
      </c>
    </row>
    <row r="515" spans="15:23">
      <c r="O515" s="24" t="str">
        <f t="shared" si="29"/>
        <v/>
      </c>
      <c r="P515" s="26" t="str">
        <f t="shared" si="33"/>
        <v>12_1</v>
      </c>
      <c r="Q515" s="24" t="str">
        <f t="shared" si="30"/>
        <v/>
      </c>
      <c r="R515" s="26" t="str">
        <f t="shared" si="30"/>
        <v>مفردة</v>
      </c>
      <c r="S515" s="24" t="str">
        <f t="shared" si="31"/>
        <v/>
      </c>
      <c r="T515" s="26">
        <f>تشكيلات!Q63</f>
        <v>0</v>
      </c>
      <c r="U515" s="24" t="str">
        <f t="shared" si="32"/>
        <v/>
      </c>
      <c r="V515" s="26" t="str">
        <f t="shared" si="32"/>
        <v>غرفة رئيسية</v>
      </c>
      <c r="W515" s="6">
        <v>57</v>
      </c>
    </row>
    <row r="516" spans="15:23">
      <c r="O516" s="24" t="str">
        <f t="shared" si="29"/>
        <v/>
      </c>
      <c r="P516" s="26" t="str">
        <f t="shared" si="33"/>
        <v>12_1</v>
      </c>
      <c r="Q516" s="24" t="str">
        <f t="shared" si="30"/>
        <v/>
      </c>
      <c r="R516" s="26" t="str">
        <f t="shared" si="30"/>
        <v>مفردة</v>
      </c>
      <c r="S516" s="24" t="str">
        <f t="shared" si="31"/>
        <v/>
      </c>
      <c r="T516" s="26">
        <f>تشكيلات!Q64</f>
        <v>0</v>
      </c>
      <c r="U516" s="24" t="str">
        <f t="shared" si="32"/>
        <v/>
      </c>
      <c r="V516" s="26" t="str">
        <f t="shared" si="32"/>
        <v>غرفة رئيسية</v>
      </c>
      <c r="W516" s="6">
        <v>58</v>
      </c>
    </row>
    <row r="517" spans="15:23">
      <c r="O517" s="24" t="str">
        <f t="shared" si="29"/>
        <v/>
      </c>
      <c r="P517" s="26" t="str">
        <f t="shared" si="33"/>
        <v>12_1</v>
      </c>
      <c r="Q517" s="24" t="str">
        <f t="shared" si="30"/>
        <v/>
      </c>
      <c r="R517" s="26" t="str">
        <f t="shared" si="30"/>
        <v>مفردة</v>
      </c>
      <c r="S517" s="24" t="str">
        <f t="shared" si="31"/>
        <v/>
      </c>
      <c r="T517" s="26">
        <f>تشكيلات!Q65</f>
        <v>0</v>
      </c>
      <c r="U517" s="24" t="str">
        <f t="shared" si="32"/>
        <v/>
      </c>
      <c r="V517" s="26" t="str">
        <f t="shared" si="32"/>
        <v>غرفة رئيسية</v>
      </c>
      <c r="W517" s="6">
        <v>59</v>
      </c>
    </row>
    <row r="518" spans="15:23">
      <c r="O518" s="24" t="str">
        <f t="shared" si="29"/>
        <v/>
      </c>
      <c r="P518" s="26" t="str">
        <f t="shared" si="33"/>
        <v>12_1</v>
      </c>
      <c r="Q518" s="24" t="str">
        <f t="shared" si="30"/>
        <v/>
      </c>
      <c r="R518" s="26" t="str">
        <f t="shared" si="30"/>
        <v>مفردة</v>
      </c>
      <c r="S518" s="24" t="str">
        <f t="shared" si="31"/>
        <v/>
      </c>
      <c r="T518" s="26">
        <f>تشكيلات!Q66</f>
        <v>0</v>
      </c>
      <c r="U518" s="24" t="str">
        <f t="shared" si="32"/>
        <v/>
      </c>
      <c r="V518" s="26" t="str">
        <f t="shared" si="32"/>
        <v>غرفة رئيسية</v>
      </c>
      <c r="W518" s="6">
        <v>60</v>
      </c>
    </row>
    <row r="519" spans="15:23">
      <c r="O519" s="24" t="str">
        <f t="shared" si="29"/>
        <v/>
      </c>
      <c r="P519" s="26" t="str">
        <f t="shared" si="33"/>
        <v>12_1</v>
      </c>
      <c r="Q519" s="24" t="str">
        <f t="shared" si="30"/>
        <v/>
      </c>
      <c r="R519" s="26" t="str">
        <f t="shared" si="30"/>
        <v>مفردة</v>
      </c>
      <c r="S519" s="24" t="str">
        <f t="shared" si="31"/>
        <v/>
      </c>
      <c r="T519" s="26">
        <f>تشكيلات!Q67</f>
        <v>0</v>
      </c>
      <c r="U519" s="24" t="str">
        <f t="shared" si="32"/>
        <v/>
      </c>
      <c r="V519" s="26" t="str">
        <f t="shared" si="32"/>
        <v>غرفة رئيسية</v>
      </c>
      <c r="W519" s="6">
        <v>61</v>
      </c>
    </row>
    <row r="520" spans="15:23">
      <c r="O520" s="24" t="str">
        <f t="shared" si="29"/>
        <v/>
      </c>
      <c r="P520" s="26" t="str">
        <f t="shared" si="33"/>
        <v>12_1</v>
      </c>
      <c r="Q520" s="24" t="str">
        <f t="shared" si="30"/>
        <v/>
      </c>
      <c r="R520" s="26" t="str">
        <f t="shared" si="30"/>
        <v>مفردة</v>
      </c>
      <c r="S520" s="24" t="str">
        <f t="shared" si="31"/>
        <v/>
      </c>
      <c r="T520" s="26">
        <f>تشكيلات!Q68</f>
        <v>0</v>
      </c>
      <c r="U520" s="24" t="str">
        <f t="shared" si="32"/>
        <v/>
      </c>
      <c r="V520" s="26" t="str">
        <f t="shared" si="32"/>
        <v>غرفة رئيسية</v>
      </c>
      <c r="W520" s="6">
        <v>62</v>
      </c>
    </row>
    <row r="521" spans="15:23">
      <c r="O521" s="24" t="str">
        <f t="shared" si="29"/>
        <v/>
      </c>
      <c r="P521" s="25" t="str">
        <f t="shared" si="33"/>
        <v>12_1</v>
      </c>
      <c r="Q521" s="24" t="str">
        <f t="shared" si="30"/>
        <v/>
      </c>
      <c r="R521" s="25" t="str">
        <f t="shared" si="30"/>
        <v>مفردة</v>
      </c>
      <c r="S521" s="24" t="str">
        <f t="shared" si="31"/>
        <v/>
      </c>
      <c r="T521" s="25">
        <f>تشكيلات!Q69</f>
        <v>0</v>
      </c>
      <c r="U521" s="24" t="str">
        <f t="shared" si="32"/>
        <v/>
      </c>
      <c r="V521" s="25" t="str">
        <f t="shared" si="32"/>
        <v>غرفة رئيسية</v>
      </c>
      <c r="W521" s="6">
        <v>63</v>
      </c>
    </row>
    <row r="522" spans="15:23">
      <c r="O522" s="24" t="str">
        <f t="shared" si="29"/>
        <v/>
      </c>
      <c r="P522" s="26" t="str">
        <f t="shared" si="33"/>
        <v>12_1</v>
      </c>
      <c r="Q522" s="24" t="str">
        <f t="shared" si="30"/>
        <v/>
      </c>
      <c r="R522" s="26" t="str">
        <f t="shared" si="30"/>
        <v>مفردة</v>
      </c>
      <c r="S522" s="24" t="str">
        <f t="shared" si="31"/>
        <v/>
      </c>
      <c r="T522" s="26">
        <f>تشكيلات!Q70</f>
        <v>0</v>
      </c>
      <c r="U522" s="24" t="str">
        <f t="shared" si="32"/>
        <v/>
      </c>
      <c r="V522" s="26" t="str">
        <f t="shared" si="32"/>
        <v>غرفة رئيسية</v>
      </c>
      <c r="W522" s="6">
        <v>64</v>
      </c>
    </row>
    <row r="523" spans="15:23">
      <c r="O523" s="24" t="str">
        <f t="shared" si="29"/>
        <v/>
      </c>
      <c r="P523" s="26" t="str">
        <f t="shared" si="33"/>
        <v>12_1</v>
      </c>
      <c r="Q523" s="24" t="str">
        <f t="shared" si="30"/>
        <v/>
      </c>
      <c r="R523" s="26" t="str">
        <f t="shared" si="30"/>
        <v>مفردة</v>
      </c>
      <c r="S523" s="24" t="str">
        <f t="shared" si="31"/>
        <v/>
      </c>
      <c r="T523" s="26">
        <f>تشكيلات!Q71</f>
        <v>0</v>
      </c>
      <c r="U523" s="24" t="str">
        <f t="shared" si="32"/>
        <v/>
      </c>
      <c r="V523" s="26" t="str">
        <f t="shared" si="32"/>
        <v>غرفة رئيسية</v>
      </c>
      <c r="W523" s="6">
        <v>65</v>
      </c>
    </row>
    <row r="524" spans="15:23">
      <c r="O524" s="24" t="str">
        <f>O459</f>
        <v>عربي</v>
      </c>
      <c r="P524" s="26" t="str">
        <f>تشكيلات!R6</f>
        <v>12_2</v>
      </c>
      <c r="Q524" s="24" t="str">
        <f t="shared" ref="Q524:R587" si="34">Q459</f>
        <v>الفصل بالكامل</v>
      </c>
      <c r="R524" s="26" t="str">
        <f>R459</f>
        <v>مفردة</v>
      </c>
      <c r="S524" s="24" t="str">
        <f>S459</f>
        <v>وداد</v>
      </c>
      <c r="T524" s="26">
        <f>تشكيلات!R7</f>
        <v>0</v>
      </c>
      <c r="U524" s="24" t="str">
        <f>U459</f>
        <v>من 1-4 دون تفريغ</v>
      </c>
      <c r="V524" s="26" t="str">
        <f>V459</f>
        <v>غرفة رئيسية</v>
      </c>
      <c r="W524" s="4">
        <v>1</v>
      </c>
    </row>
    <row r="525" spans="15:23">
      <c r="O525" s="24" t="str">
        <f t="shared" ref="O525:O588" si="35">O460</f>
        <v>تدبير</v>
      </c>
      <c r="P525" s="26" t="str">
        <f>P524</f>
        <v>12_2</v>
      </c>
      <c r="Q525" s="24" t="str">
        <f t="shared" si="34"/>
        <v>الفصل بالكامل</v>
      </c>
      <c r="R525" s="26" t="str">
        <f t="shared" si="34"/>
        <v>مفردة</v>
      </c>
      <c r="S525" s="24" t="str">
        <f t="shared" ref="S525:S588" si="36">S460</f>
        <v>وداد</v>
      </c>
      <c r="T525" s="26">
        <f>تشكيلات!R8</f>
        <v>0</v>
      </c>
      <c r="U525" s="24" t="str">
        <f t="shared" ref="U525:V588" si="37">U460</f>
        <v/>
      </c>
      <c r="V525" s="26" t="str">
        <f t="shared" si="37"/>
        <v>غرفة رئيسية</v>
      </c>
      <c r="W525" s="4">
        <v>2</v>
      </c>
    </row>
    <row r="526" spans="15:23">
      <c r="O526" s="24" t="str">
        <f t="shared" si="35"/>
        <v>عربي</v>
      </c>
      <c r="P526" s="26" t="str">
        <f t="shared" ref="P526:P588" si="38">P525</f>
        <v>12_2</v>
      </c>
      <c r="Q526" s="24" t="str">
        <f t="shared" si="34"/>
        <v>الفصل بالكامل</v>
      </c>
      <c r="R526" s="26" t="str">
        <f t="shared" si="34"/>
        <v>مفردة</v>
      </c>
      <c r="S526" s="24" t="str">
        <f t="shared" si="36"/>
        <v>فايزه</v>
      </c>
      <c r="T526" s="26">
        <f>تشكيلات!R9</f>
        <v>0</v>
      </c>
      <c r="U526" s="24" t="str">
        <f t="shared" si="37"/>
        <v>1-5 دون تفؤيغ</v>
      </c>
      <c r="V526" s="26" t="str">
        <f t="shared" si="37"/>
        <v>غرفة رئيسية</v>
      </c>
      <c r="W526" s="4">
        <v>3</v>
      </c>
    </row>
    <row r="527" spans="15:23">
      <c r="O527" s="24" t="str">
        <f t="shared" si="35"/>
        <v>تدبير</v>
      </c>
      <c r="P527" s="26" t="str">
        <f t="shared" si="38"/>
        <v>12_2</v>
      </c>
      <c r="Q527" s="24" t="str">
        <f t="shared" si="34"/>
        <v>الفصل بالكامل</v>
      </c>
      <c r="R527" s="26" t="str">
        <f t="shared" si="34"/>
        <v>مفردة</v>
      </c>
      <c r="S527" s="24" t="str">
        <f t="shared" si="36"/>
        <v>فايزه</v>
      </c>
      <c r="T527" s="26">
        <f>تشكيلات!R10</f>
        <v>0</v>
      </c>
      <c r="U527" s="24" t="str">
        <f t="shared" si="37"/>
        <v/>
      </c>
      <c r="V527" s="26" t="str">
        <f t="shared" si="37"/>
        <v>غرفة رئيسية</v>
      </c>
      <c r="W527" s="4">
        <v>4</v>
      </c>
    </row>
    <row r="528" spans="15:23">
      <c r="O528" s="24" t="str">
        <f t="shared" si="35"/>
        <v>عربي</v>
      </c>
      <c r="P528" s="26" t="str">
        <f t="shared" si="38"/>
        <v>12_2</v>
      </c>
      <c r="Q528" s="24" t="str">
        <f t="shared" si="34"/>
        <v>الفصل بالكامل</v>
      </c>
      <c r="R528" s="26" t="str">
        <f t="shared" si="34"/>
        <v>مفردة</v>
      </c>
      <c r="S528" s="24" t="str">
        <f t="shared" si="36"/>
        <v>عائشه</v>
      </c>
      <c r="T528" s="26">
        <f>تشكيلات!R11</f>
        <v>7</v>
      </c>
      <c r="U528" s="24" t="str">
        <f t="shared" si="37"/>
        <v>تفريغ احد والخميس 1+2 دوام فقط</v>
      </c>
      <c r="V528" s="26" t="str">
        <f t="shared" si="37"/>
        <v>غرفة رئيسية</v>
      </c>
      <c r="W528" s="4">
        <v>5</v>
      </c>
    </row>
    <row r="529" spans="15:23">
      <c r="O529" s="24" t="str">
        <f t="shared" si="35"/>
        <v>فيزياء</v>
      </c>
      <c r="P529" s="26" t="str">
        <f t="shared" si="38"/>
        <v>12_2</v>
      </c>
      <c r="Q529" s="24" t="str">
        <f t="shared" si="34"/>
        <v>الفصل بالكامل</v>
      </c>
      <c r="R529" s="26" t="str">
        <f t="shared" si="34"/>
        <v>مفردة</v>
      </c>
      <c r="S529" s="24" t="str">
        <f t="shared" si="36"/>
        <v>ميساء</v>
      </c>
      <c r="T529" s="26">
        <f>تشكيلات!R12</f>
        <v>0</v>
      </c>
      <c r="U529" s="24" t="str">
        <f t="shared" si="37"/>
        <v/>
      </c>
      <c r="V529" s="26" t="str">
        <f t="shared" si="37"/>
        <v>غرفة رئيسية</v>
      </c>
      <c r="W529" s="4">
        <v>6</v>
      </c>
    </row>
    <row r="530" spans="15:23">
      <c r="O530" s="24" t="str">
        <f t="shared" si="35"/>
        <v>كيمياء</v>
      </c>
      <c r="P530" s="26" t="str">
        <f t="shared" si="38"/>
        <v>12_2</v>
      </c>
      <c r="Q530" s="24" t="str">
        <f t="shared" si="34"/>
        <v>الفصل بالكامل</v>
      </c>
      <c r="R530" s="26" t="str">
        <f t="shared" si="34"/>
        <v>مفردة</v>
      </c>
      <c r="S530" s="24" t="str">
        <f t="shared" si="36"/>
        <v>ميساء</v>
      </c>
      <c r="T530" s="26">
        <f>تشكيلات!R13</f>
        <v>0</v>
      </c>
      <c r="U530" s="24" t="str">
        <f t="shared" si="37"/>
        <v>دون</v>
      </c>
      <c r="V530" s="26" t="str">
        <f t="shared" si="37"/>
        <v>غرفة رئيسية</v>
      </c>
      <c r="W530" s="4">
        <v>7</v>
      </c>
    </row>
    <row r="531" spans="15:23">
      <c r="O531" s="24" t="str">
        <f t="shared" si="35"/>
        <v>علوم</v>
      </c>
      <c r="P531" s="26" t="str">
        <f t="shared" si="38"/>
        <v>12_2</v>
      </c>
      <c r="Q531" s="24" t="str">
        <f t="shared" si="34"/>
        <v>الفصل بالكامل</v>
      </c>
      <c r="R531" s="26" t="str">
        <f t="shared" si="34"/>
        <v>مفردة</v>
      </c>
      <c r="S531" s="24" t="str">
        <f t="shared" si="36"/>
        <v>ميساء</v>
      </c>
      <c r="T531" s="26">
        <f>تشكيلات!R14</f>
        <v>0</v>
      </c>
      <c r="U531" s="24" t="str">
        <f t="shared" si="37"/>
        <v/>
      </c>
      <c r="V531" s="26" t="str">
        <f t="shared" si="37"/>
        <v>غرفة رئيسية</v>
      </c>
      <c r="W531" s="4">
        <v>8</v>
      </c>
    </row>
    <row r="532" spans="15:23">
      <c r="O532" s="24" t="str">
        <f t="shared" si="35"/>
        <v>رياضيات</v>
      </c>
      <c r="P532" s="25" t="str">
        <f t="shared" si="38"/>
        <v>12_2</v>
      </c>
      <c r="Q532" s="24" t="str">
        <f t="shared" si="34"/>
        <v>الفصل بالكامل</v>
      </c>
      <c r="R532" s="25" t="str">
        <f t="shared" si="34"/>
        <v>مفردة</v>
      </c>
      <c r="S532" s="24" t="str">
        <f t="shared" si="36"/>
        <v>ميساء</v>
      </c>
      <c r="T532" s="25">
        <f>تشكيلات!R15</f>
        <v>0</v>
      </c>
      <c r="U532" s="24" t="str">
        <f t="shared" si="37"/>
        <v/>
      </c>
      <c r="V532" s="25" t="str">
        <f t="shared" si="37"/>
        <v>غرفة رئيسية</v>
      </c>
      <c r="W532" s="4">
        <v>9</v>
      </c>
    </row>
    <row r="533" spans="15:23">
      <c r="O533" s="24" t="str">
        <f t="shared" si="35"/>
        <v>انكليزي</v>
      </c>
      <c r="P533" s="26" t="str">
        <f t="shared" si="38"/>
        <v>12_2</v>
      </c>
      <c r="Q533" s="24" t="str">
        <f t="shared" si="34"/>
        <v>الفصل بالكامل</v>
      </c>
      <c r="R533" s="26" t="str">
        <f t="shared" si="34"/>
        <v>مفردة</v>
      </c>
      <c r="S533" s="24" t="str">
        <f t="shared" si="36"/>
        <v>ورده</v>
      </c>
      <c r="T533" s="26">
        <f>تشكيلات!R16</f>
        <v>0</v>
      </c>
      <c r="U533" s="24" t="str">
        <f t="shared" si="37"/>
        <v>دون تفريغ</v>
      </c>
      <c r="V533" s="26" t="str">
        <f t="shared" si="37"/>
        <v>غرفة رئيسية</v>
      </c>
      <c r="W533" s="4">
        <v>10</v>
      </c>
    </row>
    <row r="534" spans="15:23">
      <c r="O534" s="24" t="str">
        <f t="shared" si="35"/>
        <v>حاسب</v>
      </c>
      <c r="P534" s="26" t="str">
        <f t="shared" si="38"/>
        <v>12_2</v>
      </c>
      <c r="Q534" s="24" t="str">
        <f t="shared" si="34"/>
        <v>الفصل بالكامل</v>
      </c>
      <c r="R534" s="26" t="str">
        <f t="shared" si="34"/>
        <v>مفردة</v>
      </c>
      <c r="S534" s="24" t="str">
        <f t="shared" si="36"/>
        <v>ورده</v>
      </c>
      <c r="T534" s="26">
        <f>تشكيلات!R17</f>
        <v>0</v>
      </c>
      <c r="U534" s="24" t="str">
        <f t="shared" si="37"/>
        <v/>
      </c>
      <c r="V534" s="26" t="str">
        <f t="shared" si="37"/>
        <v>غرفة رئيسية</v>
      </c>
      <c r="W534" s="4">
        <v>11</v>
      </c>
    </row>
    <row r="535" spans="15:23">
      <c r="O535" s="24" t="str">
        <f t="shared" si="35"/>
        <v>رياضيات</v>
      </c>
      <c r="P535" s="26" t="str">
        <f t="shared" si="38"/>
        <v>12_2</v>
      </c>
      <c r="Q535" s="24" t="str">
        <f t="shared" si="34"/>
        <v>الفصل بالكامل</v>
      </c>
      <c r="R535" s="26" t="str">
        <f t="shared" si="34"/>
        <v>مفردة</v>
      </c>
      <c r="S535" s="24" t="str">
        <f t="shared" si="36"/>
        <v>شذى</v>
      </c>
      <c r="T535" s="26">
        <f>تشكيلات!R18</f>
        <v>0</v>
      </c>
      <c r="U535" s="24" t="str">
        <f t="shared" si="37"/>
        <v>دوام احد تنين وخميس حصص اولى</v>
      </c>
      <c r="V535" s="26" t="str">
        <f t="shared" si="37"/>
        <v>غرفة رئيسية</v>
      </c>
      <c r="W535" s="4">
        <v>12</v>
      </c>
    </row>
    <row r="536" spans="15:23">
      <c r="O536" s="24" t="str">
        <f t="shared" si="35"/>
        <v>فرائض</v>
      </c>
      <c r="P536" s="26" t="str">
        <f t="shared" si="38"/>
        <v>12_2</v>
      </c>
      <c r="Q536" s="24" t="str">
        <f t="shared" si="34"/>
        <v>الفصل بالكامل</v>
      </c>
      <c r="R536" s="26" t="str">
        <f t="shared" si="34"/>
        <v>مفردة</v>
      </c>
      <c r="S536" s="24" t="str">
        <f t="shared" si="36"/>
        <v>زليخه</v>
      </c>
      <c r="T536" s="26">
        <f>تشكيلات!R19</f>
        <v>1</v>
      </c>
      <c r="U536" s="24" t="str">
        <f t="shared" si="37"/>
        <v>دوام احد 7 وثلاثاء 6+7 وخميس 1+2</v>
      </c>
      <c r="V536" s="26" t="str">
        <f t="shared" si="37"/>
        <v>غرفة رئيسية</v>
      </c>
      <c r="W536" s="4">
        <v>13</v>
      </c>
    </row>
    <row r="537" spans="15:23">
      <c r="O537" s="24" t="str">
        <f t="shared" si="35"/>
        <v>تفسير</v>
      </c>
      <c r="P537" s="26" t="str">
        <f t="shared" si="38"/>
        <v>12_2</v>
      </c>
      <c r="Q537" s="24" t="str">
        <f t="shared" si="34"/>
        <v>الفصل بالكامل</v>
      </c>
      <c r="R537" s="26" t="str">
        <f t="shared" si="34"/>
        <v>مفردة</v>
      </c>
      <c r="S537" s="24" t="str">
        <f t="shared" si="36"/>
        <v>علا</v>
      </c>
      <c r="T537" s="26">
        <f>تشكيلات!R20</f>
        <v>0</v>
      </c>
      <c r="U537" s="24" t="str">
        <f t="shared" si="37"/>
        <v>دوام تنين وخميس</v>
      </c>
      <c r="V537" s="26" t="str">
        <f t="shared" si="37"/>
        <v>غرفة رئيسية</v>
      </c>
      <c r="W537" s="4">
        <v>14</v>
      </c>
    </row>
    <row r="538" spans="15:23">
      <c r="O538" s="24" t="str">
        <f t="shared" si="35"/>
        <v>فن الحوار</v>
      </c>
      <c r="P538" s="26" t="str">
        <f t="shared" si="38"/>
        <v>12_2</v>
      </c>
      <c r="Q538" s="24" t="str">
        <f t="shared" si="34"/>
        <v>الفصل بالكامل</v>
      </c>
      <c r="R538" s="26" t="str">
        <f t="shared" si="34"/>
        <v>مفردة</v>
      </c>
      <c r="S538" s="24" t="str">
        <f t="shared" si="36"/>
        <v>علا</v>
      </c>
      <c r="T538" s="26">
        <f>تشكيلات!R21</f>
        <v>0</v>
      </c>
      <c r="U538" s="24" t="str">
        <f t="shared" si="37"/>
        <v/>
      </c>
      <c r="V538" s="26" t="str">
        <f t="shared" si="37"/>
        <v>غرفة رئيسية</v>
      </c>
      <c r="W538" s="4">
        <v>15</v>
      </c>
    </row>
    <row r="539" spans="15:23">
      <c r="O539" s="24" t="str">
        <f t="shared" si="35"/>
        <v>دعوه</v>
      </c>
      <c r="P539" s="26" t="str">
        <f t="shared" si="38"/>
        <v>12_2</v>
      </c>
      <c r="Q539" s="24" t="str">
        <f t="shared" si="34"/>
        <v>الفصل بالكامل</v>
      </c>
      <c r="R539" s="26" t="str">
        <f t="shared" si="34"/>
        <v>مفردة</v>
      </c>
      <c r="S539" s="24" t="str">
        <f t="shared" si="36"/>
        <v>علا</v>
      </c>
      <c r="T539" s="26">
        <f>تشكيلات!R22</f>
        <v>0</v>
      </c>
      <c r="U539" s="24" t="str">
        <f t="shared" si="37"/>
        <v/>
      </c>
      <c r="V539" s="26" t="str">
        <f t="shared" si="37"/>
        <v>غرفة رئيسية</v>
      </c>
      <c r="W539" s="4">
        <v>16</v>
      </c>
    </row>
    <row r="540" spans="15:23">
      <c r="O540" s="24" t="str">
        <f t="shared" si="35"/>
        <v>تجويد</v>
      </c>
      <c r="P540" s="26" t="str">
        <f t="shared" si="38"/>
        <v>12_2</v>
      </c>
      <c r="Q540" s="24" t="str">
        <f t="shared" si="34"/>
        <v>الفصل بالكامل</v>
      </c>
      <c r="R540" s="26" t="str">
        <f t="shared" si="34"/>
        <v>مفردة</v>
      </c>
      <c r="S540" s="24" t="str">
        <f t="shared" si="36"/>
        <v>علا</v>
      </c>
      <c r="T540" s="26">
        <f>تشكيلات!R23</f>
        <v>0</v>
      </c>
      <c r="U540" s="24" t="str">
        <f t="shared" si="37"/>
        <v/>
      </c>
      <c r="V540" s="26" t="str">
        <f t="shared" si="37"/>
        <v>غرفة رئيسية</v>
      </c>
      <c r="W540" s="4">
        <v>17</v>
      </c>
    </row>
    <row r="541" spans="15:23">
      <c r="O541" s="24" t="str">
        <f t="shared" si="35"/>
        <v>فقه</v>
      </c>
      <c r="P541" s="26" t="str">
        <f t="shared" si="38"/>
        <v>12_2</v>
      </c>
      <c r="Q541" s="24" t="str">
        <f t="shared" si="34"/>
        <v>الفصل بالكامل</v>
      </c>
      <c r="R541" s="26" t="str">
        <f t="shared" si="34"/>
        <v>مفردة</v>
      </c>
      <c r="S541" s="24" t="str">
        <f t="shared" si="36"/>
        <v>هنادي</v>
      </c>
      <c r="T541" s="26">
        <f>تشكيلات!R24</f>
        <v>0</v>
      </c>
      <c r="U541" s="24" t="str">
        <f t="shared" si="37"/>
        <v>دوام تنين وثلاثاء</v>
      </c>
      <c r="V541" s="26" t="str">
        <f t="shared" si="37"/>
        <v>غرفة رئيسية</v>
      </c>
      <c r="W541" s="4">
        <v>18</v>
      </c>
    </row>
    <row r="542" spans="15:23">
      <c r="O542" s="24" t="str">
        <f t="shared" si="35"/>
        <v>عربي</v>
      </c>
      <c r="P542" s="26" t="str">
        <f t="shared" si="38"/>
        <v>12_2</v>
      </c>
      <c r="Q542" s="24" t="str">
        <f t="shared" si="34"/>
        <v>الفصل بالكامل</v>
      </c>
      <c r="R542" s="26" t="str">
        <f t="shared" si="34"/>
        <v>مفردة</v>
      </c>
      <c r="S542" s="24" t="str">
        <f t="shared" si="36"/>
        <v>هنادي</v>
      </c>
      <c r="T542" s="26">
        <f>تشكيلات!R25</f>
        <v>0</v>
      </c>
      <c r="U542" s="24" t="str">
        <f t="shared" si="37"/>
        <v/>
      </c>
      <c r="V542" s="26" t="str">
        <f t="shared" si="37"/>
        <v>غرفة رئيسية</v>
      </c>
      <c r="W542" s="4">
        <v>19</v>
      </c>
    </row>
    <row r="543" spans="15:23">
      <c r="O543" s="24" t="str">
        <f t="shared" si="35"/>
        <v>سيره</v>
      </c>
      <c r="P543" s="25" t="str">
        <f t="shared" si="38"/>
        <v>12_2</v>
      </c>
      <c r="Q543" s="24" t="str">
        <f t="shared" si="34"/>
        <v>الفصل بالكامل</v>
      </c>
      <c r="R543" s="25" t="str">
        <f t="shared" si="34"/>
        <v>مفردة</v>
      </c>
      <c r="S543" s="24" t="str">
        <f t="shared" si="36"/>
        <v>ايمان</v>
      </c>
      <c r="T543" s="25">
        <f>تشكيلات!R26</f>
        <v>0</v>
      </c>
      <c r="U543" s="24" t="str">
        <f t="shared" si="37"/>
        <v>تفريغ الثلاثاء ودوام 3 ايام</v>
      </c>
      <c r="V543" s="25" t="str">
        <f t="shared" si="37"/>
        <v>غرفة رئيسية</v>
      </c>
      <c r="W543" s="4">
        <v>20</v>
      </c>
    </row>
    <row r="544" spans="15:23">
      <c r="O544" s="24" t="str">
        <f t="shared" si="35"/>
        <v>اصول</v>
      </c>
      <c r="P544" s="26" t="str">
        <f t="shared" si="38"/>
        <v>12_2</v>
      </c>
      <c r="Q544" s="24" t="str">
        <f t="shared" si="34"/>
        <v>الفصل بالكامل</v>
      </c>
      <c r="R544" s="26" t="str">
        <f t="shared" si="34"/>
        <v>مفردة</v>
      </c>
      <c r="S544" s="24" t="str">
        <f t="shared" si="36"/>
        <v>ايمان</v>
      </c>
      <c r="T544" s="26">
        <f>تشكيلات!R27</f>
        <v>2</v>
      </c>
      <c r="U544" s="24" t="str">
        <f t="shared" si="37"/>
        <v/>
      </c>
      <c r="V544" s="26" t="str">
        <f t="shared" si="37"/>
        <v>غرفة رئيسية</v>
      </c>
      <c r="W544" s="4">
        <v>21</v>
      </c>
    </row>
    <row r="545" spans="15:23">
      <c r="O545" s="24" t="str">
        <f t="shared" si="35"/>
        <v>دعوه</v>
      </c>
      <c r="P545" s="26" t="str">
        <f t="shared" si="38"/>
        <v>12_2</v>
      </c>
      <c r="Q545" s="24" t="str">
        <f t="shared" si="34"/>
        <v>الفصل بالكامل</v>
      </c>
      <c r="R545" s="26" t="str">
        <f t="shared" si="34"/>
        <v>مفردة</v>
      </c>
      <c r="S545" s="24" t="str">
        <f t="shared" si="36"/>
        <v>ايمان</v>
      </c>
      <c r="T545" s="26">
        <f>تشكيلات!R28</f>
        <v>0</v>
      </c>
      <c r="U545" s="24" t="str">
        <f t="shared" si="37"/>
        <v/>
      </c>
      <c r="V545" s="26" t="str">
        <f t="shared" si="37"/>
        <v>غرفة رئيسية</v>
      </c>
      <c r="W545" s="4">
        <v>22</v>
      </c>
    </row>
    <row r="546" spans="15:23">
      <c r="O546" s="24" t="str">
        <f t="shared" si="35"/>
        <v>عقيده</v>
      </c>
      <c r="P546" s="26" t="str">
        <f t="shared" si="38"/>
        <v>12_2</v>
      </c>
      <c r="Q546" s="24" t="str">
        <f t="shared" si="34"/>
        <v>الفصل بالكامل</v>
      </c>
      <c r="R546" s="26" t="str">
        <f t="shared" si="34"/>
        <v>مفردة</v>
      </c>
      <c r="S546" s="24" t="str">
        <f t="shared" si="36"/>
        <v>الاء</v>
      </c>
      <c r="T546" s="26">
        <f>تشكيلات!R29</f>
        <v>1</v>
      </c>
      <c r="U546" s="24" t="str">
        <f t="shared" si="37"/>
        <v/>
      </c>
      <c r="V546" s="26" t="str">
        <f t="shared" si="37"/>
        <v>غرفة رئيسية</v>
      </c>
      <c r="W546" s="4">
        <v>23</v>
      </c>
    </row>
    <row r="547" spans="15:23">
      <c r="O547" s="24" t="str">
        <f t="shared" si="35"/>
        <v>قرآن</v>
      </c>
      <c r="P547" s="26" t="str">
        <f t="shared" si="38"/>
        <v>12_2</v>
      </c>
      <c r="Q547" s="24" t="str">
        <f t="shared" si="34"/>
        <v>الفصل بالكامل</v>
      </c>
      <c r="R547" s="26" t="str">
        <f t="shared" si="34"/>
        <v>مفردة</v>
      </c>
      <c r="S547" s="24" t="str">
        <f t="shared" si="36"/>
        <v>الاء</v>
      </c>
      <c r="T547" s="26">
        <f>تشكيلات!R30</f>
        <v>1</v>
      </c>
      <c r="U547" s="24" t="str">
        <f t="shared" si="37"/>
        <v/>
      </c>
      <c r="V547" s="26" t="str">
        <f t="shared" si="37"/>
        <v>غرفة رئيسية</v>
      </c>
      <c r="W547" s="4">
        <v>24</v>
      </c>
    </row>
    <row r="548" spans="15:23">
      <c r="O548" s="24" t="str">
        <f t="shared" si="35"/>
        <v>تفسير</v>
      </c>
      <c r="P548" s="26" t="str">
        <f t="shared" si="38"/>
        <v>12_2</v>
      </c>
      <c r="Q548" s="24" t="str">
        <f t="shared" si="34"/>
        <v>الفصل بالكامل</v>
      </c>
      <c r="R548" s="26" t="str">
        <f t="shared" si="34"/>
        <v>مفردة</v>
      </c>
      <c r="S548" s="24" t="str">
        <f t="shared" si="36"/>
        <v>الاء</v>
      </c>
      <c r="T548" s="26">
        <f>تشكيلات!R31</f>
        <v>2</v>
      </c>
      <c r="U548" s="24" t="str">
        <f t="shared" si="37"/>
        <v/>
      </c>
      <c r="V548" s="26" t="str">
        <f t="shared" si="37"/>
        <v>غرفة رئيسية</v>
      </c>
      <c r="W548" s="4">
        <v>25</v>
      </c>
    </row>
    <row r="549" spans="15:23">
      <c r="O549" s="24" t="str">
        <f t="shared" si="35"/>
        <v>دعوه</v>
      </c>
      <c r="P549" s="26" t="str">
        <f t="shared" si="38"/>
        <v>12_2</v>
      </c>
      <c r="Q549" s="24" t="str">
        <f t="shared" si="34"/>
        <v>الفصل بالكامل</v>
      </c>
      <c r="R549" s="26" t="str">
        <f t="shared" si="34"/>
        <v>مفردة</v>
      </c>
      <c r="S549" s="24" t="str">
        <f t="shared" si="36"/>
        <v>ازدهار</v>
      </c>
      <c r="T549" s="26">
        <f>تشكيلات!R32</f>
        <v>0</v>
      </c>
      <c r="U549" s="24" t="str">
        <f t="shared" si="37"/>
        <v/>
      </c>
      <c r="V549" s="26" t="str">
        <f t="shared" si="37"/>
        <v>غرفة رئيسية</v>
      </c>
      <c r="W549" s="4">
        <v>26</v>
      </c>
    </row>
    <row r="550" spans="15:23">
      <c r="O550" s="24" t="str">
        <f t="shared" si="35"/>
        <v>فقه</v>
      </c>
      <c r="P550" s="26" t="str">
        <f t="shared" si="38"/>
        <v>12_2</v>
      </c>
      <c r="Q550" s="24" t="str">
        <f t="shared" si="34"/>
        <v>الفصل بالكامل</v>
      </c>
      <c r="R550" s="26" t="str">
        <f t="shared" si="34"/>
        <v>مفردة</v>
      </c>
      <c r="S550" s="24" t="str">
        <f t="shared" si="36"/>
        <v>ازدهار</v>
      </c>
      <c r="T550" s="26">
        <f>تشكيلات!R33</f>
        <v>2</v>
      </c>
      <c r="U550" s="24" t="str">
        <f t="shared" si="37"/>
        <v/>
      </c>
      <c r="V550" s="26" t="str">
        <f t="shared" si="37"/>
        <v>غرفة رئيسية</v>
      </c>
      <c r="W550" s="4">
        <v>27</v>
      </c>
    </row>
    <row r="551" spans="15:23">
      <c r="O551" s="24" t="str">
        <f t="shared" si="35"/>
        <v>فلسفه</v>
      </c>
      <c r="P551" s="26" t="str">
        <f t="shared" si="38"/>
        <v>12_2</v>
      </c>
      <c r="Q551" s="24" t="str">
        <f t="shared" si="34"/>
        <v>الفصل بالكامل</v>
      </c>
      <c r="R551" s="26" t="str">
        <f t="shared" si="34"/>
        <v>مفردة</v>
      </c>
      <c r="S551" s="24" t="str">
        <f t="shared" si="36"/>
        <v>بشرى</v>
      </c>
      <c r="T551" s="26">
        <f>تشكيلات!R34</f>
        <v>4</v>
      </c>
      <c r="U551" s="24" t="str">
        <f t="shared" si="37"/>
        <v/>
      </c>
      <c r="V551" s="26" t="str">
        <f t="shared" si="37"/>
        <v>غرفة رئيسية</v>
      </c>
      <c r="W551" s="4">
        <v>28</v>
      </c>
    </row>
    <row r="552" spans="15:23">
      <c r="O552" s="24" t="str">
        <f t="shared" si="35"/>
        <v>حاسب</v>
      </c>
      <c r="P552" s="26" t="str">
        <f t="shared" si="38"/>
        <v>12_2</v>
      </c>
      <c r="Q552" s="24" t="str">
        <f t="shared" si="34"/>
        <v>الفصل بالكامل</v>
      </c>
      <c r="R552" s="26" t="str">
        <f t="shared" si="34"/>
        <v>مفردة</v>
      </c>
      <c r="S552" s="24" t="str">
        <f t="shared" si="36"/>
        <v>منى</v>
      </c>
      <c r="T552" s="26">
        <f>تشكيلات!R35</f>
        <v>0</v>
      </c>
      <c r="U552" s="24" t="str">
        <f t="shared" si="37"/>
        <v/>
      </c>
      <c r="V552" s="26" t="str">
        <f t="shared" si="37"/>
        <v>غرفة رئيسية</v>
      </c>
      <c r="W552" s="4">
        <v>29</v>
      </c>
    </row>
    <row r="553" spans="15:23">
      <c r="O553" s="24" t="str">
        <f t="shared" si="35"/>
        <v>احصاء</v>
      </c>
      <c r="P553" s="26" t="str">
        <f t="shared" si="38"/>
        <v>12_2</v>
      </c>
      <c r="Q553" s="24" t="str">
        <f t="shared" si="34"/>
        <v>الفصل بالكامل</v>
      </c>
      <c r="R553" s="26" t="str">
        <f t="shared" si="34"/>
        <v>مفردة</v>
      </c>
      <c r="S553" s="24" t="str">
        <f t="shared" si="36"/>
        <v>منى</v>
      </c>
      <c r="T553" s="26">
        <f>تشكيلات!R36</f>
        <v>0</v>
      </c>
      <c r="U553" s="24" t="str">
        <f t="shared" si="37"/>
        <v/>
      </c>
      <c r="V553" s="26" t="str">
        <f t="shared" si="37"/>
        <v>غرفة رئيسية</v>
      </c>
      <c r="W553" s="4">
        <v>30</v>
      </c>
    </row>
    <row r="554" spans="15:23">
      <c r="O554" s="24" t="str">
        <f t="shared" si="35"/>
        <v>رياضيات</v>
      </c>
      <c r="P554" s="25" t="str">
        <f t="shared" si="38"/>
        <v>12_2</v>
      </c>
      <c r="Q554" s="24" t="str">
        <f t="shared" si="34"/>
        <v>الفصل بالكامل</v>
      </c>
      <c r="R554" s="25" t="str">
        <f t="shared" si="34"/>
        <v>مفردة</v>
      </c>
      <c r="S554" s="24" t="str">
        <f t="shared" si="36"/>
        <v>منى</v>
      </c>
      <c r="T554" s="25">
        <f>تشكيلات!R37</f>
        <v>0</v>
      </c>
      <c r="U554" s="24" t="str">
        <f t="shared" si="37"/>
        <v/>
      </c>
      <c r="V554" s="25" t="str">
        <f t="shared" si="37"/>
        <v>غرفة رئيسية</v>
      </c>
      <c r="W554" s="4">
        <v>31</v>
      </c>
    </row>
    <row r="555" spans="15:23">
      <c r="O555" s="24" t="str">
        <f t="shared" si="35"/>
        <v>اجتماع</v>
      </c>
      <c r="P555" s="26" t="str">
        <f t="shared" si="38"/>
        <v>12_2</v>
      </c>
      <c r="Q555" s="24" t="str">
        <f t="shared" si="34"/>
        <v>الفصل بالكامل</v>
      </c>
      <c r="R555" s="26" t="str">
        <f t="shared" si="34"/>
        <v>مفردة</v>
      </c>
      <c r="S555" s="24" t="str">
        <f t="shared" si="36"/>
        <v>شاغر</v>
      </c>
      <c r="T555" s="26">
        <f>تشكيلات!R38</f>
        <v>0</v>
      </c>
      <c r="U555" s="24" t="str">
        <f t="shared" si="37"/>
        <v/>
      </c>
      <c r="V555" s="26" t="str">
        <f t="shared" si="37"/>
        <v>غرفة رئيسية</v>
      </c>
      <c r="W555" s="4">
        <v>32</v>
      </c>
    </row>
    <row r="556" spans="15:23">
      <c r="O556" s="24" t="str">
        <f t="shared" si="35"/>
        <v>تاريخ</v>
      </c>
      <c r="P556" s="26" t="str">
        <f t="shared" si="38"/>
        <v>12_2</v>
      </c>
      <c r="Q556" s="24" t="str">
        <f t="shared" si="34"/>
        <v>الفصل بالكامل</v>
      </c>
      <c r="R556" s="26" t="str">
        <f t="shared" si="34"/>
        <v>مفردة</v>
      </c>
      <c r="S556" s="24" t="str">
        <f t="shared" si="36"/>
        <v>شاغر</v>
      </c>
      <c r="T556" s="26">
        <f>تشكيلات!R39</f>
        <v>0</v>
      </c>
      <c r="U556" s="24" t="str">
        <f t="shared" si="37"/>
        <v/>
      </c>
      <c r="V556" s="26" t="str">
        <f t="shared" si="37"/>
        <v>غرفة رئيسية</v>
      </c>
      <c r="W556" s="4">
        <v>33</v>
      </c>
    </row>
    <row r="557" spans="15:23">
      <c r="O557" s="24" t="str">
        <f t="shared" si="35"/>
        <v>وطنيه</v>
      </c>
      <c r="P557" s="26" t="str">
        <f t="shared" si="38"/>
        <v>12_2</v>
      </c>
      <c r="Q557" s="24" t="str">
        <f t="shared" si="34"/>
        <v>الفصل بالكامل</v>
      </c>
      <c r="R557" s="26" t="str">
        <f t="shared" si="34"/>
        <v>مفردة</v>
      </c>
      <c r="S557" s="24" t="str">
        <f t="shared" si="36"/>
        <v>شاغر</v>
      </c>
      <c r="T557" s="26">
        <f>تشكيلات!R40</f>
        <v>0</v>
      </c>
      <c r="U557" s="24" t="str">
        <f t="shared" si="37"/>
        <v/>
      </c>
      <c r="V557" s="26" t="str">
        <f t="shared" si="37"/>
        <v>غرفة رئيسية</v>
      </c>
      <c r="W557" s="4">
        <v>34</v>
      </c>
    </row>
    <row r="558" spans="15:23">
      <c r="O558" s="24" t="str">
        <f t="shared" si="35"/>
        <v>حديث</v>
      </c>
      <c r="P558" s="26" t="str">
        <f t="shared" si="38"/>
        <v>12_2</v>
      </c>
      <c r="Q558" s="24" t="str">
        <f t="shared" si="34"/>
        <v>الفصل بالكامل</v>
      </c>
      <c r="R558" s="26" t="str">
        <f t="shared" si="34"/>
        <v>مفردة</v>
      </c>
      <c r="S558" s="24" t="str">
        <f t="shared" si="36"/>
        <v>ندى</v>
      </c>
      <c r="T558" s="26">
        <f>تشكيلات!R41</f>
        <v>1</v>
      </c>
      <c r="U558" s="24" t="str">
        <f t="shared" si="37"/>
        <v/>
      </c>
      <c r="V558" s="26" t="str">
        <f t="shared" si="37"/>
        <v>غرفة رئيسية</v>
      </c>
      <c r="W558" s="4">
        <v>35</v>
      </c>
    </row>
    <row r="559" spans="15:23">
      <c r="O559" s="24" t="str">
        <f t="shared" si="35"/>
        <v>مصطلح</v>
      </c>
      <c r="P559" s="26" t="str">
        <f t="shared" si="38"/>
        <v>12_2</v>
      </c>
      <c r="Q559" s="24" t="str">
        <f t="shared" si="34"/>
        <v>الفصل بالكامل</v>
      </c>
      <c r="R559" s="26" t="str">
        <f t="shared" si="34"/>
        <v>مفردة</v>
      </c>
      <c r="S559" s="24" t="str">
        <f t="shared" si="36"/>
        <v>ندى</v>
      </c>
      <c r="T559" s="26">
        <f>تشكيلات!R42</f>
        <v>1</v>
      </c>
      <c r="U559" s="24" t="str">
        <f t="shared" si="37"/>
        <v/>
      </c>
      <c r="V559" s="26" t="str">
        <f t="shared" si="37"/>
        <v>غرفة رئيسية</v>
      </c>
      <c r="W559" s="4">
        <v>36</v>
      </c>
    </row>
    <row r="560" spans="15:23">
      <c r="O560" s="24" t="str">
        <f t="shared" si="35"/>
        <v>شمائل</v>
      </c>
      <c r="P560" s="26" t="str">
        <f t="shared" si="38"/>
        <v>12_2</v>
      </c>
      <c r="Q560" s="24" t="str">
        <f t="shared" si="34"/>
        <v>الفصل بالكامل</v>
      </c>
      <c r="R560" s="26" t="str">
        <f t="shared" si="34"/>
        <v>مفردة</v>
      </c>
      <c r="S560" s="24" t="str">
        <f t="shared" si="36"/>
        <v>ندى</v>
      </c>
      <c r="T560" s="26">
        <f>تشكيلات!R43</f>
        <v>0</v>
      </c>
      <c r="U560" s="24" t="str">
        <f t="shared" si="37"/>
        <v/>
      </c>
      <c r="V560" s="26" t="str">
        <f t="shared" si="37"/>
        <v>غرفة رئيسية</v>
      </c>
      <c r="W560" s="4">
        <v>37</v>
      </c>
    </row>
    <row r="561" spans="15:23">
      <c r="O561" s="24" t="str">
        <f t="shared" si="35"/>
        <v>انكليزي</v>
      </c>
      <c r="P561" s="26" t="str">
        <f t="shared" si="38"/>
        <v>12_2</v>
      </c>
      <c r="Q561" s="24" t="str">
        <f t="shared" si="34"/>
        <v>الفصل بالكامل</v>
      </c>
      <c r="R561" s="26" t="str">
        <f t="shared" si="34"/>
        <v>مفردة</v>
      </c>
      <c r="S561" s="24" t="str">
        <f t="shared" si="36"/>
        <v>نوره</v>
      </c>
      <c r="T561" s="26">
        <f>تشكيلات!R44</f>
        <v>4</v>
      </c>
      <c r="U561" s="24" t="str">
        <f t="shared" si="37"/>
        <v/>
      </c>
      <c r="V561" s="26" t="str">
        <f t="shared" si="37"/>
        <v>غرفة رئيسية</v>
      </c>
      <c r="W561" s="4">
        <v>38</v>
      </c>
    </row>
    <row r="562" spans="15:23">
      <c r="O562" s="24" t="str">
        <f t="shared" si="35"/>
        <v>فرنسي</v>
      </c>
      <c r="P562" s="26" t="str">
        <f t="shared" si="38"/>
        <v>12_2</v>
      </c>
      <c r="Q562" s="24" t="str">
        <f t="shared" si="34"/>
        <v>الفصل بالكامل</v>
      </c>
      <c r="R562" s="26" t="str">
        <f t="shared" si="34"/>
        <v>مفردة</v>
      </c>
      <c r="S562" s="24" t="str">
        <f t="shared" si="36"/>
        <v>نهله</v>
      </c>
      <c r="T562" s="26">
        <f>تشكيلات!R45</f>
        <v>4</v>
      </c>
      <c r="U562" s="24" t="str">
        <f t="shared" si="37"/>
        <v/>
      </c>
      <c r="V562" s="26" t="str">
        <f t="shared" si="37"/>
        <v>غرفة رئيسية</v>
      </c>
      <c r="W562" s="4">
        <v>39</v>
      </c>
    </row>
    <row r="563" spans="15:23">
      <c r="O563" s="24" t="str">
        <f t="shared" si="35"/>
        <v>فرنسي</v>
      </c>
      <c r="P563" s="26" t="str">
        <f t="shared" si="38"/>
        <v>12_2</v>
      </c>
      <c r="Q563" s="24" t="str">
        <f t="shared" si="34"/>
        <v>الفصل بالكامل</v>
      </c>
      <c r="R563" s="26" t="str">
        <f t="shared" si="34"/>
        <v>مفردة</v>
      </c>
      <c r="S563" s="24" t="str">
        <f t="shared" si="36"/>
        <v>امنه</v>
      </c>
      <c r="T563" s="26">
        <f>تشكيلات!R46</f>
        <v>0</v>
      </c>
      <c r="U563" s="24" t="str">
        <f t="shared" si="37"/>
        <v/>
      </c>
      <c r="V563" s="26" t="str">
        <f t="shared" si="37"/>
        <v>غرفة رئيسية</v>
      </c>
      <c r="W563" s="4">
        <v>40</v>
      </c>
    </row>
    <row r="564" spans="15:23">
      <c r="O564" s="24" t="str">
        <f t="shared" si="35"/>
        <v>جغرافيا</v>
      </c>
      <c r="P564" s="26" t="str">
        <f t="shared" si="38"/>
        <v>12_2</v>
      </c>
      <c r="Q564" s="24" t="str">
        <f t="shared" si="34"/>
        <v>الفصل بالكامل</v>
      </c>
      <c r="R564" s="26" t="str">
        <f t="shared" si="34"/>
        <v>مفردة</v>
      </c>
      <c r="S564" s="24" t="str">
        <f t="shared" si="36"/>
        <v>داليا</v>
      </c>
      <c r="T564" s="26">
        <f>تشكيلات!R47</f>
        <v>2</v>
      </c>
      <c r="U564" s="24" t="str">
        <f t="shared" si="37"/>
        <v/>
      </c>
      <c r="V564" s="26" t="str">
        <f t="shared" si="37"/>
        <v>غرفة رئيسية</v>
      </c>
      <c r="W564" s="4">
        <v>41</v>
      </c>
    </row>
    <row r="565" spans="15:23">
      <c r="O565" s="24" t="str">
        <f t="shared" si="35"/>
        <v>تاريخ</v>
      </c>
      <c r="P565" s="25" t="str">
        <f t="shared" si="38"/>
        <v>12_2</v>
      </c>
      <c r="Q565" s="24" t="str">
        <f t="shared" si="34"/>
        <v>الفصل بالكامل</v>
      </c>
      <c r="R565" s="25" t="str">
        <f t="shared" si="34"/>
        <v>مفردة</v>
      </c>
      <c r="S565" s="24" t="str">
        <f t="shared" si="36"/>
        <v>داليا</v>
      </c>
      <c r="T565" s="25">
        <f>تشكيلات!R48</f>
        <v>2</v>
      </c>
      <c r="U565" s="24" t="str">
        <f t="shared" si="37"/>
        <v/>
      </c>
      <c r="V565" s="25" t="str">
        <f t="shared" si="37"/>
        <v>غرفة رئيسية</v>
      </c>
      <c r="W565" s="4">
        <v>42</v>
      </c>
    </row>
    <row r="566" spans="15:23">
      <c r="O566" s="24" t="str">
        <f t="shared" si="35"/>
        <v>وطنيه</v>
      </c>
      <c r="P566" s="26" t="str">
        <f t="shared" si="38"/>
        <v>12_2</v>
      </c>
      <c r="Q566" s="24" t="str">
        <f t="shared" si="34"/>
        <v>الفصل بالكامل</v>
      </c>
      <c r="R566" s="26" t="str">
        <f t="shared" si="34"/>
        <v>مفردة</v>
      </c>
      <c r="S566" s="24" t="str">
        <f t="shared" si="36"/>
        <v>داليا</v>
      </c>
      <c r="T566" s="26">
        <f>تشكيلات!R49</f>
        <v>1</v>
      </c>
      <c r="U566" s="24" t="str">
        <f t="shared" si="37"/>
        <v/>
      </c>
      <c r="V566" s="26" t="str">
        <f t="shared" si="37"/>
        <v>غرفة رئيسية</v>
      </c>
      <c r="W566" s="4">
        <v>43</v>
      </c>
    </row>
    <row r="567" spans="15:23">
      <c r="O567" s="24" t="str">
        <f t="shared" si="35"/>
        <v>اجتماع</v>
      </c>
      <c r="P567" s="26" t="str">
        <f t="shared" si="38"/>
        <v>12_2</v>
      </c>
      <c r="Q567" s="24" t="str">
        <f t="shared" si="34"/>
        <v>الفصل بالكامل</v>
      </c>
      <c r="R567" s="26" t="str">
        <f t="shared" si="34"/>
        <v>مفردة</v>
      </c>
      <c r="S567" s="24" t="str">
        <f t="shared" si="36"/>
        <v>داليا</v>
      </c>
      <c r="T567" s="26">
        <f>تشكيلات!R50</f>
        <v>0</v>
      </c>
      <c r="U567" s="24" t="str">
        <f t="shared" si="37"/>
        <v/>
      </c>
      <c r="V567" s="26" t="str">
        <f t="shared" si="37"/>
        <v>غرفة رئيسية</v>
      </c>
      <c r="W567" s="4">
        <v>44</v>
      </c>
    </row>
    <row r="568" spans="15:23">
      <c r="O568" s="24" t="str">
        <f t="shared" si="35"/>
        <v>تجويد</v>
      </c>
      <c r="P568" s="26" t="str">
        <f t="shared" si="38"/>
        <v>12_2</v>
      </c>
      <c r="Q568" s="24" t="str">
        <f t="shared" si="34"/>
        <v>الفصل بالكامل</v>
      </c>
      <c r="R568" s="26" t="str">
        <f t="shared" si="34"/>
        <v>مفردة</v>
      </c>
      <c r="S568" s="24" t="str">
        <f t="shared" si="36"/>
        <v>ديانا</v>
      </c>
      <c r="T568" s="26">
        <f>تشكيلات!R51</f>
        <v>0</v>
      </c>
      <c r="U568" s="24" t="str">
        <f t="shared" si="37"/>
        <v/>
      </c>
      <c r="V568" s="26" t="str">
        <f t="shared" si="37"/>
        <v>غرفة رئيسية</v>
      </c>
      <c r="W568" s="4">
        <v>45</v>
      </c>
    </row>
    <row r="569" spans="15:23">
      <c r="O569" s="24" t="str">
        <f t="shared" si="35"/>
        <v/>
      </c>
      <c r="P569" s="26" t="str">
        <f t="shared" si="38"/>
        <v>12_2</v>
      </c>
      <c r="Q569" s="24" t="str">
        <f t="shared" si="34"/>
        <v/>
      </c>
      <c r="R569" s="26" t="str">
        <f t="shared" si="34"/>
        <v>مفردة</v>
      </c>
      <c r="S569" s="24" t="str">
        <f t="shared" si="36"/>
        <v/>
      </c>
      <c r="T569" s="26">
        <f>تشكيلات!R52</f>
        <v>0</v>
      </c>
      <c r="U569" s="24" t="str">
        <f t="shared" si="37"/>
        <v/>
      </c>
      <c r="V569" s="26" t="str">
        <f t="shared" si="37"/>
        <v>غرفة رئيسية</v>
      </c>
      <c r="W569" s="4">
        <v>46</v>
      </c>
    </row>
    <row r="570" spans="15:23">
      <c r="O570" s="24" t="str">
        <f t="shared" si="35"/>
        <v/>
      </c>
      <c r="P570" s="26" t="str">
        <f t="shared" si="38"/>
        <v>12_2</v>
      </c>
      <c r="Q570" s="24" t="str">
        <f t="shared" si="34"/>
        <v/>
      </c>
      <c r="R570" s="26" t="str">
        <f t="shared" si="34"/>
        <v>مفردة</v>
      </c>
      <c r="S570" s="24" t="str">
        <f t="shared" si="36"/>
        <v/>
      </c>
      <c r="T570" s="26">
        <f>تشكيلات!R53</f>
        <v>0</v>
      </c>
      <c r="U570" s="24" t="str">
        <f t="shared" si="37"/>
        <v/>
      </c>
      <c r="V570" s="26" t="str">
        <f t="shared" si="37"/>
        <v>غرفة رئيسية</v>
      </c>
      <c r="W570" s="4">
        <v>47</v>
      </c>
    </row>
    <row r="571" spans="15:23">
      <c r="O571" s="24" t="str">
        <f t="shared" si="35"/>
        <v/>
      </c>
      <c r="P571" s="26" t="str">
        <f t="shared" si="38"/>
        <v>12_2</v>
      </c>
      <c r="Q571" s="24" t="str">
        <f t="shared" si="34"/>
        <v/>
      </c>
      <c r="R571" s="26" t="str">
        <f t="shared" si="34"/>
        <v>مفردة</v>
      </c>
      <c r="S571" s="24" t="str">
        <f t="shared" si="36"/>
        <v/>
      </c>
      <c r="T571" s="26">
        <f>تشكيلات!R54</f>
        <v>0</v>
      </c>
      <c r="U571" s="24" t="str">
        <f t="shared" si="37"/>
        <v/>
      </c>
      <c r="V571" s="26" t="str">
        <f t="shared" si="37"/>
        <v>غرفة رئيسية</v>
      </c>
      <c r="W571" s="4">
        <v>48</v>
      </c>
    </row>
    <row r="572" spans="15:23">
      <c r="O572" s="24" t="str">
        <f t="shared" si="35"/>
        <v/>
      </c>
      <c r="P572" s="26" t="str">
        <f t="shared" si="38"/>
        <v>12_2</v>
      </c>
      <c r="Q572" s="24" t="str">
        <f t="shared" si="34"/>
        <v/>
      </c>
      <c r="R572" s="26" t="str">
        <f t="shared" si="34"/>
        <v>مفردة</v>
      </c>
      <c r="S572" s="24" t="str">
        <f t="shared" si="36"/>
        <v/>
      </c>
      <c r="T572" s="26">
        <f>تشكيلات!R55</f>
        <v>0</v>
      </c>
      <c r="U572" s="24" t="str">
        <f t="shared" si="37"/>
        <v/>
      </c>
      <c r="V572" s="26" t="str">
        <f t="shared" si="37"/>
        <v>غرفة رئيسية</v>
      </c>
      <c r="W572" s="4">
        <v>49</v>
      </c>
    </row>
    <row r="573" spans="15:23">
      <c r="O573" s="24" t="str">
        <f t="shared" si="35"/>
        <v/>
      </c>
      <c r="P573" s="26" t="str">
        <f t="shared" si="38"/>
        <v>12_2</v>
      </c>
      <c r="Q573" s="24" t="str">
        <f t="shared" si="34"/>
        <v/>
      </c>
      <c r="R573" s="26" t="str">
        <f t="shared" si="34"/>
        <v>مفردة</v>
      </c>
      <c r="S573" s="24" t="str">
        <f t="shared" si="36"/>
        <v/>
      </c>
      <c r="T573" s="26">
        <f>تشكيلات!R56</f>
        <v>0</v>
      </c>
      <c r="U573" s="24" t="str">
        <f t="shared" si="37"/>
        <v/>
      </c>
      <c r="V573" s="26" t="str">
        <f t="shared" si="37"/>
        <v>غرفة رئيسية</v>
      </c>
      <c r="W573" s="4">
        <v>50</v>
      </c>
    </row>
    <row r="574" spans="15:23">
      <c r="O574" s="24" t="str">
        <f t="shared" si="35"/>
        <v/>
      </c>
      <c r="P574" s="26" t="str">
        <f t="shared" si="38"/>
        <v>12_2</v>
      </c>
      <c r="Q574" s="24" t="str">
        <f t="shared" si="34"/>
        <v/>
      </c>
      <c r="R574" s="26" t="str">
        <f t="shared" si="34"/>
        <v>مفردة</v>
      </c>
      <c r="S574" s="24" t="str">
        <f t="shared" si="36"/>
        <v/>
      </c>
      <c r="T574" s="26">
        <f>تشكيلات!R57</f>
        <v>0</v>
      </c>
      <c r="U574" s="24" t="str">
        <f t="shared" si="37"/>
        <v/>
      </c>
      <c r="V574" s="26" t="str">
        <f t="shared" si="37"/>
        <v>غرفة رئيسية</v>
      </c>
      <c r="W574" s="4">
        <v>51</v>
      </c>
    </row>
    <row r="575" spans="15:23">
      <c r="O575" s="24" t="str">
        <f t="shared" si="35"/>
        <v/>
      </c>
      <c r="P575" s="26" t="str">
        <f t="shared" si="38"/>
        <v>12_2</v>
      </c>
      <c r="Q575" s="24" t="str">
        <f t="shared" si="34"/>
        <v/>
      </c>
      <c r="R575" s="26" t="str">
        <f t="shared" si="34"/>
        <v>مفردة</v>
      </c>
      <c r="S575" s="24" t="str">
        <f t="shared" si="36"/>
        <v/>
      </c>
      <c r="T575" s="26">
        <f>تشكيلات!R58</f>
        <v>0</v>
      </c>
      <c r="U575" s="24" t="str">
        <f t="shared" si="37"/>
        <v/>
      </c>
      <c r="V575" s="26" t="str">
        <f t="shared" si="37"/>
        <v>غرفة رئيسية</v>
      </c>
      <c r="W575" s="4">
        <v>52</v>
      </c>
    </row>
    <row r="576" spans="15:23">
      <c r="O576" s="24" t="str">
        <f t="shared" si="35"/>
        <v/>
      </c>
      <c r="P576" s="25" t="str">
        <f t="shared" si="38"/>
        <v>12_2</v>
      </c>
      <c r="Q576" s="24" t="str">
        <f t="shared" si="34"/>
        <v/>
      </c>
      <c r="R576" s="25" t="str">
        <f t="shared" si="34"/>
        <v>مفردة</v>
      </c>
      <c r="S576" s="24" t="str">
        <f t="shared" si="36"/>
        <v/>
      </c>
      <c r="T576" s="25">
        <f>تشكيلات!R59</f>
        <v>0</v>
      </c>
      <c r="U576" s="24" t="str">
        <f t="shared" si="37"/>
        <v/>
      </c>
      <c r="V576" s="25" t="str">
        <f t="shared" si="37"/>
        <v>غرفة رئيسية</v>
      </c>
      <c r="W576" s="4">
        <v>53</v>
      </c>
    </row>
    <row r="577" spans="15:23">
      <c r="O577" s="24" t="str">
        <f t="shared" si="35"/>
        <v/>
      </c>
      <c r="P577" s="26" t="str">
        <f t="shared" si="38"/>
        <v>12_2</v>
      </c>
      <c r="Q577" s="24" t="str">
        <f t="shared" si="34"/>
        <v/>
      </c>
      <c r="R577" s="26" t="str">
        <f t="shared" si="34"/>
        <v>مفردة</v>
      </c>
      <c r="S577" s="24" t="str">
        <f t="shared" si="36"/>
        <v/>
      </c>
      <c r="T577" s="26">
        <f>تشكيلات!R60</f>
        <v>0</v>
      </c>
      <c r="U577" s="24" t="str">
        <f t="shared" si="37"/>
        <v/>
      </c>
      <c r="V577" s="26" t="str">
        <f t="shared" si="37"/>
        <v>غرفة رئيسية</v>
      </c>
      <c r="W577" s="4">
        <v>54</v>
      </c>
    </row>
    <row r="578" spans="15:23">
      <c r="O578" s="24" t="str">
        <f t="shared" si="35"/>
        <v/>
      </c>
      <c r="P578" s="26" t="str">
        <f t="shared" si="38"/>
        <v>12_2</v>
      </c>
      <c r="Q578" s="24" t="str">
        <f t="shared" si="34"/>
        <v/>
      </c>
      <c r="R578" s="26" t="str">
        <f t="shared" si="34"/>
        <v>مفردة</v>
      </c>
      <c r="S578" s="24" t="str">
        <f t="shared" si="36"/>
        <v/>
      </c>
      <c r="T578" s="26">
        <f>تشكيلات!R61</f>
        <v>0</v>
      </c>
      <c r="U578" s="24" t="str">
        <f t="shared" si="37"/>
        <v/>
      </c>
      <c r="V578" s="26" t="str">
        <f t="shared" si="37"/>
        <v>غرفة رئيسية</v>
      </c>
      <c r="W578" s="4">
        <v>55</v>
      </c>
    </row>
    <row r="579" spans="15:23">
      <c r="O579" s="24" t="str">
        <f t="shared" si="35"/>
        <v/>
      </c>
      <c r="P579" s="26" t="str">
        <f t="shared" si="38"/>
        <v>12_2</v>
      </c>
      <c r="Q579" s="24" t="str">
        <f t="shared" si="34"/>
        <v/>
      </c>
      <c r="R579" s="26" t="str">
        <f t="shared" si="34"/>
        <v>مفردة</v>
      </c>
      <c r="S579" s="24" t="str">
        <f t="shared" si="36"/>
        <v/>
      </c>
      <c r="T579" s="26">
        <f>تشكيلات!R62</f>
        <v>0</v>
      </c>
      <c r="U579" s="24" t="str">
        <f t="shared" si="37"/>
        <v/>
      </c>
      <c r="V579" s="26" t="str">
        <f t="shared" si="37"/>
        <v>غرفة رئيسية</v>
      </c>
      <c r="W579" s="4">
        <v>56</v>
      </c>
    </row>
    <row r="580" spans="15:23">
      <c r="O580" s="24" t="str">
        <f t="shared" si="35"/>
        <v/>
      </c>
      <c r="P580" s="26" t="str">
        <f t="shared" si="38"/>
        <v>12_2</v>
      </c>
      <c r="Q580" s="24" t="str">
        <f t="shared" si="34"/>
        <v/>
      </c>
      <c r="R580" s="26" t="str">
        <f t="shared" si="34"/>
        <v>مفردة</v>
      </c>
      <c r="S580" s="24" t="str">
        <f t="shared" si="36"/>
        <v/>
      </c>
      <c r="T580" s="26">
        <f>تشكيلات!R63</f>
        <v>0</v>
      </c>
      <c r="U580" s="24" t="str">
        <f t="shared" si="37"/>
        <v/>
      </c>
      <c r="V580" s="26" t="str">
        <f t="shared" si="37"/>
        <v>غرفة رئيسية</v>
      </c>
      <c r="W580" s="4">
        <v>57</v>
      </c>
    </row>
    <row r="581" spans="15:23">
      <c r="O581" s="24" t="str">
        <f t="shared" si="35"/>
        <v/>
      </c>
      <c r="P581" s="26" t="str">
        <f t="shared" si="38"/>
        <v>12_2</v>
      </c>
      <c r="Q581" s="24" t="str">
        <f t="shared" si="34"/>
        <v/>
      </c>
      <c r="R581" s="26" t="str">
        <f t="shared" si="34"/>
        <v>مفردة</v>
      </c>
      <c r="S581" s="24" t="str">
        <f t="shared" si="36"/>
        <v/>
      </c>
      <c r="T581" s="26">
        <f>تشكيلات!R64</f>
        <v>0</v>
      </c>
      <c r="U581" s="24" t="str">
        <f t="shared" si="37"/>
        <v/>
      </c>
      <c r="V581" s="26" t="str">
        <f t="shared" si="37"/>
        <v>غرفة رئيسية</v>
      </c>
      <c r="W581" s="4">
        <v>58</v>
      </c>
    </row>
    <row r="582" spans="15:23">
      <c r="O582" s="24" t="str">
        <f t="shared" si="35"/>
        <v/>
      </c>
      <c r="P582" s="26" t="str">
        <f t="shared" si="38"/>
        <v>12_2</v>
      </c>
      <c r="Q582" s="24" t="str">
        <f t="shared" si="34"/>
        <v/>
      </c>
      <c r="R582" s="26" t="str">
        <f t="shared" si="34"/>
        <v>مفردة</v>
      </c>
      <c r="S582" s="24" t="str">
        <f t="shared" si="36"/>
        <v/>
      </c>
      <c r="T582" s="26">
        <f>تشكيلات!R65</f>
        <v>0</v>
      </c>
      <c r="U582" s="24" t="str">
        <f t="shared" si="37"/>
        <v/>
      </c>
      <c r="V582" s="26" t="str">
        <f t="shared" si="37"/>
        <v>غرفة رئيسية</v>
      </c>
      <c r="W582" s="4">
        <v>59</v>
      </c>
    </row>
    <row r="583" spans="15:23">
      <c r="O583" s="24" t="str">
        <f t="shared" si="35"/>
        <v/>
      </c>
      <c r="P583" s="26" t="str">
        <f t="shared" si="38"/>
        <v>12_2</v>
      </c>
      <c r="Q583" s="24" t="str">
        <f t="shared" si="34"/>
        <v/>
      </c>
      <c r="R583" s="26" t="str">
        <f t="shared" si="34"/>
        <v>مفردة</v>
      </c>
      <c r="S583" s="24" t="str">
        <f t="shared" si="36"/>
        <v/>
      </c>
      <c r="T583" s="26">
        <f>تشكيلات!R66</f>
        <v>0</v>
      </c>
      <c r="U583" s="24" t="str">
        <f t="shared" si="37"/>
        <v/>
      </c>
      <c r="V583" s="26" t="str">
        <f t="shared" si="37"/>
        <v>غرفة رئيسية</v>
      </c>
      <c r="W583" s="4">
        <v>60</v>
      </c>
    </row>
    <row r="584" spans="15:23">
      <c r="O584" s="24" t="str">
        <f t="shared" si="35"/>
        <v/>
      </c>
      <c r="P584" s="26" t="str">
        <f t="shared" si="38"/>
        <v>12_2</v>
      </c>
      <c r="Q584" s="24" t="str">
        <f t="shared" si="34"/>
        <v/>
      </c>
      <c r="R584" s="26" t="str">
        <f t="shared" si="34"/>
        <v>مفردة</v>
      </c>
      <c r="S584" s="24" t="str">
        <f t="shared" si="36"/>
        <v/>
      </c>
      <c r="T584" s="26">
        <f>تشكيلات!R67</f>
        <v>0</v>
      </c>
      <c r="U584" s="24" t="str">
        <f t="shared" si="37"/>
        <v/>
      </c>
      <c r="V584" s="26" t="str">
        <f t="shared" si="37"/>
        <v>غرفة رئيسية</v>
      </c>
      <c r="W584" s="4">
        <v>61</v>
      </c>
    </row>
    <row r="585" spans="15:23">
      <c r="O585" s="24" t="str">
        <f t="shared" si="35"/>
        <v/>
      </c>
      <c r="P585" s="26" t="str">
        <f t="shared" si="38"/>
        <v>12_2</v>
      </c>
      <c r="Q585" s="24" t="str">
        <f t="shared" si="34"/>
        <v/>
      </c>
      <c r="R585" s="26" t="str">
        <f t="shared" si="34"/>
        <v>مفردة</v>
      </c>
      <c r="S585" s="24" t="str">
        <f t="shared" si="36"/>
        <v/>
      </c>
      <c r="T585" s="26">
        <f>تشكيلات!R68</f>
        <v>0</v>
      </c>
      <c r="U585" s="24" t="str">
        <f t="shared" si="37"/>
        <v/>
      </c>
      <c r="V585" s="26" t="str">
        <f t="shared" si="37"/>
        <v>غرفة رئيسية</v>
      </c>
      <c r="W585" s="4">
        <v>62</v>
      </c>
    </row>
    <row r="586" spans="15:23">
      <c r="O586" s="24" t="str">
        <f t="shared" si="35"/>
        <v/>
      </c>
      <c r="P586" s="26" t="str">
        <f t="shared" si="38"/>
        <v>12_2</v>
      </c>
      <c r="Q586" s="24" t="str">
        <f t="shared" si="34"/>
        <v/>
      </c>
      <c r="R586" s="26" t="str">
        <f t="shared" si="34"/>
        <v>مفردة</v>
      </c>
      <c r="S586" s="24" t="str">
        <f t="shared" si="36"/>
        <v/>
      </c>
      <c r="T586" s="26">
        <f>تشكيلات!R69</f>
        <v>0</v>
      </c>
      <c r="U586" s="24" t="str">
        <f t="shared" si="37"/>
        <v/>
      </c>
      <c r="V586" s="26" t="str">
        <f t="shared" si="37"/>
        <v>غرفة رئيسية</v>
      </c>
      <c r="W586" s="4">
        <v>63</v>
      </c>
    </row>
    <row r="587" spans="15:23">
      <c r="O587" s="24" t="str">
        <f t="shared" si="35"/>
        <v/>
      </c>
      <c r="P587" s="25" t="str">
        <f t="shared" si="38"/>
        <v>12_2</v>
      </c>
      <c r="Q587" s="24" t="str">
        <f t="shared" si="34"/>
        <v/>
      </c>
      <c r="R587" s="25" t="str">
        <f t="shared" si="34"/>
        <v>مفردة</v>
      </c>
      <c r="S587" s="24" t="str">
        <f t="shared" si="36"/>
        <v/>
      </c>
      <c r="T587" s="25">
        <f>تشكيلات!R70</f>
        <v>0</v>
      </c>
      <c r="U587" s="24" t="str">
        <f t="shared" si="37"/>
        <v/>
      </c>
      <c r="V587" s="25" t="str">
        <f t="shared" si="37"/>
        <v>غرفة رئيسية</v>
      </c>
      <c r="W587" s="4">
        <v>64</v>
      </c>
    </row>
    <row r="588" spans="15:23">
      <c r="O588" s="24" t="str">
        <f t="shared" si="35"/>
        <v/>
      </c>
      <c r="P588" s="26" t="str">
        <f t="shared" si="38"/>
        <v>12_2</v>
      </c>
      <c r="Q588" s="24" t="str">
        <f t="shared" ref="Q588:R651" si="39">Q523</f>
        <v/>
      </c>
      <c r="R588" s="26" t="str">
        <f t="shared" si="39"/>
        <v>مفردة</v>
      </c>
      <c r="S588" s="24" t="str">
        <f t="shared" si="36"/>
        <v/>
      </c>
      <c r="T588" s="26">
        <f>تشكيلات!R71</f>
        <v>0</v>
      </c>
      <c r="U588" s="24" t="str">
        <f t="shared" si="37"/>
        <v/>
      </c>
      <c r="V588" s="26" t="str">
        <f t="shared" si="37"/>
        <v>غرفة رئيسية</v>
      </c>
      <c r="W588" s="4">
        <v>65</v>
      </c>
    </row>
    <row r="589" spans="15:23">
      <c r="O589" s="24" t="str">
        <f>O524</f>
        <v>عربي</v>
      </c>
      <c r="P589" s="26">
        <f>تشكيلات!S6</f>
        <v>0</v>
      </c>
      <c r="Q589" s="24" t="str">
        <f t="shared" si="39"/>
        <v>الفصل بالكامل</v>
      </c>
      <c r="R589" s="26" t="str">
        <f>R524</f>
        <v>مفردة</v>
      </c>
      <c r="S589" s="24" t="str">
        <f>S524</f>
        <v>وداد</v>
      </c>
      <c r="T589" s="26">
        <f>تشكيلات!S7</f>
        <v>0</v>
      </c>
      <c r="U589" s="24" t="str">
        <f>U524</f>
        <v>من 1-4 دون تفريغ</v>
      </c>
      <c r="V589" s="26" t="str">
        <f>V524</f>
        <v>غرفة رئيسية</v>
      </c>
      <c r="W589" s="6">
        <v>1</v>
      </c>
    </row>
    <row r="590" spans="15:23">
      <c r="O590" s="24" t="str">
        <f t="shared" ref="O590:O653" si="40">O525</f>
        <v>تدبير</v>
      </c>
      <c r="P590" s="26">
        <f>P589</f>
        <v>0</v>
      </c>
      <c r="Q590" s="24" t="str">
        <f t="shared" si="39"/>
        <v>الفصل بالكامل</v>
      </c>
      <c r="R590" s="26" t="str">
        <f t="shared" si="39"/>
        <v>مفردة</v>
      </c>
      <c r="S590" s="24" t="str">
        <f t="shared" ref="S590:S653" si="41">S525</f>
        <v>وداد</v>
      </c>
      <c r="T590" s="26">
        <f>تشكيلات!S8</f>
        <v>0</v>
      </c>
      <c r="U590" s="24" t="str">
        <f t="shared" ref="U590:V653" si="42">U525</f>
        <v/>
      </c>
      <c r="V590" s="26" t="str">
        <f t="shared" si="42"/>
        <v>غرفة رئيسية</v>
      </c>
      <c r="W590" s="6">
        <v>2</v>
      </c>
    </row>
    <row r="591" spans="15:23">
      <c r="O591" s="24" t="str">
        <f t="shared" si="40"/>
        <v>عربي</v>
      </c>
      <c r="P591" s="26">
        <f t="shared" ref="P591:P653" si="43">P590</f>
        <v>0</v>
      </c>
      <c r="Q591" s="24" t="str">
        <f t="shared" si="39"/>
        <v>الفصل بالكامل</v>
      </c>
      <c r="R591" s="26" t="str">
        <f t="shared" si="39"/>
        <v>مفردة</v>
      </c>
      <c r="S591" s="24" t="str">
        <f t="shared" si="41"/>
        <v>فايزه</v>
      </c>
      <c r="T591" s="26">
        <f>تشكيلات!S9</f>
        <v>0</v>
      </c>
      <c r="U591" s="24" t="str">
        <f t="shared" si="42"/>
        <v>1-5 دون تفؤيغ</v>
      </c>
      <c r="V591" s="26" t="str">
        <f t="shared" si="42"/>
        <v>غرفة رئيسية</v>
      </c>
      <c r="W591" s="6">
        <v>3</v>
      </c>
    </row>
    <row r="592" spans="15:23">
      <c r="O592" s="24" t="str">
        <f t="shared" si="40"/>
        <v>تدبير</v>
      </c>
      <c r="P592" s="26">
        <f t="shared" si="43"/>
        <v>0</v>
      </c>
      <c r="Q592" s="24" t="str">
        <f t="shared" si="39"/>
        <v>الفصل بالكامل</v>
      </c>
      <c r="R592" s="26" t="str">
        <f t="shared" si="39"/>
        <v>مفردة</v>
      </c>
      <c r="S592" s="24" t="str">
        <f t="shared" si="41"/>
        <v>فايزه</v>
      </c>
      <c r="T592" s="26">
        <f>تشكيلات!S10</f>
        <v>0</v>
      </c>
      <c r="U592" s="24" t="str">
        <f t="shared" si="42"/>
        <v/>
      </c>
      <c r="V592" s="26" t="str">
        <f t="shared" si="42"/>
        <v>غرفة رئيسية</v>
      </c>
      <c r="W592" s="6">
        <v>4</v>
      </c>
    </row>
    <row r="593" spans="15:23">
      <c r="O593" s="24" t="str">
        <f t="shared" si="40"/>
        <v>عربي</v>
      </c>
      <c r="P593" s="26">
        <f t="shared" si="43"/>
        <v>0</v>
      </c>
      <c r="Q593" s="24" t="str">
        <f t="shared" si="39"/>
        <v>الفصل بالكامل</v>
      </c>
      <c r="R593" s="26" t="str">
        <f t="shared" si="39"/>
        <v>مفردة</v>
      </c>
      <c r="S593" s="24" t="str">
        <f t="shared" si="41"/>
        <v>عائشه</v>
      </c>
      <c r="T593" s="26">
        <f>تشكيلات!S11</f>
        <v>0</v>
      </c>
      <c r="U593" s="24" t="str">
        <f t="shared" si="42"/>
        <v>تفريغ احد والخميس 1+2 دوام فقط</v>
      </c>
      <c r="V593" s="26" t="str">
        <f t="shared" si="42"/>
        <v>غرفة رئيسية</v>
      </c>
      <c r="W593" s="6">
        <v>5</v>
      </c>
    </row>
    <row r="594" spans="15:23">
      <c r="O594" s="24" t="str">
        <f t="shared" si="40"/>
        <v>فيزياء</v>
      </c>
      <c r="P594" s="26">
        <f t="shared" si="43"/>
        <v>0</v>
      </c>
      <c r="Q594" s="24" t="str">
        <f t="shared" si="39"/>
        <v>الفصل بالكامل</v>
      </c>
      <c r="R594" s="26" t="str">
        <f t="shared" si="39"/>
        <v>مفردة</v>
      </c>
      <c r="S594" s="24" t="str">
        <f t="shared" si="41"/>
        <v>ميساء</v>
      </c>
      <c r="T594" s="26">
        <f>تشكيلات!S12</f>
        <v>0</v>
      </c>
      <c r="U594" s="24" t="str">
        <f t="shared" si="42"/>
        <v/>
      </c>
      <c r="V594" s="26" t="str">
        <f t="shared" si="42"/>
        <v>غرفة رئيسية</v>
      </c>
      <c r="W594" s="6">
        <v>6</v>
      </c>
    </row>
    <row r="595" spans="15:23">
      <c r="O595" s="24" t="str">
        <f t="shared" si="40"/>
        <v>كيمياء</v>
      </c>
      <c r="P595" s="26">
        <f t="shared" si="43"/>
        <v>0</v>
      </c>
      <c r="Q595" s="24" t="str">
        <f t="shared" si="39"/>
        <v>الفصل بالكامل</v>
      </c>
      <c r="R595" s="26" t="str">
        <f t="shared" si="39"/>
        <v>مفردة</v>
      </c>
      <c r="S595" s="24" t="str">
        <f t="shared" si="41"/>
        <v>ميساء</v>
      </c>
      <c r="T595" s="26">
        <f>تشكيلات!S13</f>
        <v>0</v>
      </c>
      <c r="U595" s="24" t="str">
        <f t="shared" si="42"/>
        <v>دون</v>
      </c>
      <c r="V595" s="26" t="str">
        <f t="shared" si="42"/>
        <v>غرفة رئيسية</v>
      </c>
      <c r="W595" s="6">
        <v>7</v>
      </c>
    </row>
    <row r="596" spans="15:23">
      <c r="O596" s="24" t="str">
        <f t="shared" si="40"/>
        <v>علوم</v>
      </c>
      <c r="P596" s="26">
        <f t="shared" si="43"/>
        <v>0</v>
      </c>
      <c r="Q596" s="24" t="str">
        <f t="shared" si="39"/>
        <v>الفصل بالكامل</v>
      </c>
      <c r="R596" s="26" t="str">
        <f t="shared" si="39"/>
        <v>مفردة</v>
      </c>
      <c r="S596" s="24" t="str">
        <f t="shared" si="41"/>
        <v>ميساء</v>
      </c>
      <c r="T596" s="26">
        <f>تشكيلات!S14</f>
        <v>0</v>
      </c>
      <c r="U596" s="24" t="str">
        <f t="shared" si="42"/>
        <v/>
      </c>
      <c r="V596" s="26" t="str">
        <f t="shared" si="42"/>
        <v>غرفة رئيسية</v>
      </c>
      <c r="W596" s="6">
        <v>8</v>
      </c>
    </row>
    <row r="597" spans="15:23">
      <c r="O597" s="24" t="str">
        <f t="shared" si="40"/>
        <v>رياضيات</v>
      </c>
      <c r="P597" s="26">
        <f t="shared" si="43"/>
        <v>0</v>
      </c>
      <c r="Q597" s="24" t="str">
        <f t="shared" si="39"/>
        <v>الفصل بالكامل</v>
      </c>
      <c r="R597" s="26" t="str">
        <f t="shared" si="39"/>
        <v>مفردة</v>
      </c>
      <c r="S597" s="24" t="str">
        <f t="shared" si="41"/>
        <v>ميساء</v>
      </c>
      <c r="T597" s="26">
        <f>تشكيلات!S15</f>
        <v>0</v>
      </c>
      <c r="U597" s="24" t="str">
        <f t="shared" si="42"/>
        <v/>
      </c>
      <c r="V597" s="26" t="str">
        <f t="shared" si="42"/>
        <v>غرفة رئيسية</v>
      </c>
      <c r="W597" s="6">
        <v>9</v>
      </c>
    </row>
    <row r="598" spans="15:23">
      <c r="O598" s="24" t="str">
        <f t="shared" si="40"/>
        <v>انكليزي</v>
      </c>
      <c r="P598" s="25">
        <f t="shared" si="43"/>
        <v>0</v>
      </c>
      <c r="Q598" s="24" t="str">
        <f t="shared" si="39"/>
        <v>الفصل بالكامل</v>
      </c>
      <c r="R598" s="25" t="str">
        <f t="shared" si="39"/>
        <v>مفردة</v>
      </c>
      <c r="S598" s="24" t="str">
        <f t="shared" si="41"/>
        <v>ورده</v>
      </c>
      <c r="T598" s="25">
        <f>تشكيلات!S16</f>
        <v>0</v>
      </c>
      <c r="U598" s="24" t="str">
        <f t="shared" si="42"/>
        <v>دون تفريغ</v>
      </c>
      <c r="V598" s="25" t="str">
        <f t="shared" si="42"/>
        <v>غرفة رئيسية</v>
      </c>
      <c r="W598" s="6">
        <v>10</v>
      </c>
    </row>
    <row r="599" spans="15:23">
      <c r="O599" s="24" t="str">
        <f t="shared" si="40"/>
        <v>حاسب</v>
      </c>
      <c r="P599" s="26">
        <f t="shared" si="43"/>
        <v>0</v>
      </c>
      <c r="Q599" s="24" t="str">
        <f t="shared" si="39"/>
        <v>الفصل بالكامل</v>
      </c>
      <c r="R599" s="26" t="str">
        <f t="shared" si="39"/>
        <v>مفردة</v>
      </c>
      <c r="S599" s="24" t="str">
        <f t="shared" si="41"/>
        <v>ورده</v>
      </c>
      <c r="T599" s="26">
        <f>تشكيلات!S17</f>
        <v>0</v>
      </c>
      <c r="U599" s="24" t="str">
        <f t="shared" si="42"/>
        <v/>
      </c>
      <c r="V599" s="26" t="str">
        <f t="shared" si="42"/>
        <v>غرفة رئيسية</v>
      </c>
      <c r="W599" s="6">
        <v>11</v>
      </c>
    </row>
    <row r="600" spans="15:23">
      <c r="O600" s="24" t="str">
        <f t="shared" si="40"/>
        <v>رياضيات</v>
      </c>
      <c r="P600" s="26">
        <f t="shared" si="43"/>
        <v>0</v>
      </c>
      <c r="Q600" s="24" t="str">
        <f t="shared" si="39"/>
        <v>الفصل بالكامل</v>
      </c>
      <c r="R600" s="26" t="str">
        <f t="shared" si="39"/>
        <v>مفردة</v>
      </c>
      <c r="S600" s="24" t="str">
        <f t="shared" si="41"/>
        <v>شذى</v>
      </c>
      <c r="T600" s="26">
        <f>تشكيلات!S18</f>
        <v>0</v>
      </c>
      <c r="U600" s="24" t="str">
        <f t="shared" si="42"/>
        <v>دوام احد تنين وخميس حصص اولى</v>
      </c>
      <c r="V600" s="26" t="str">
        <f t="shared" si="42"/>
        <v>غرفة رئيسية</v>
      </c>
      <c r="W600" s="6">
        <v>12</v>
      </c>
    </row>
    <row r="601" spans="15:23">
      <c r="O601" s="24" t="str">
        <f t="shared" si="40"/>
        <v>فرائض</v>
      </c>
      <c r="P601" s="26">
        <f t="shared" si="43"/>
        <v>0</v>
      </c>
      <c r="Q601" s="24" t="str">
        <f t="shared" si="39"/>
        <v>الفصل بالكامل</v>
      </c>
      <c r="R601" s="26" t="str">
        <f t="shared" si="39"/>
        <v>مفردة</v>
      </c>
      <c r="S601" s="24" t="str">
        <f t="shared" si="41"/>
        <v>زليخه</v>
      </c>
      <c r="T601" s="26">
        <f>تشكيلات!S19</f>
        <v>0</v>
      </c>
      <c r="U601" s="24" t="str">
        <f t="shared" si="42"/>
        <v>دوام احد 7 وثلاثاء 6+7 وخميس 1+2</v>
      </c>
      <c r="V601" s="26" t="str">
        <f t="shared" si="42"/>
        <v>غرفة رئيسية</v>
      </c>
      <c r="W601" s="6">
        <v>13</v>
      </c>
    </row>
    <row r="602" spans="15:23">
      <c r="O602" s="24" t="str">
        <f t="shared" si="40"/>
        <v>تفسير</v>
      </c>
      <c r="P602" s="26">
        <f t="shared" si="43"/>
        <v>0</v>
      </c>
      <c r="Q602" s="24" t="str">
        <f t="shared" si="39"/>
        <v>الفصل بالكامل</v>
      </c>
      <c r="R602" s="26" t="str">
        <f t="shared" si="39"/>
        <v>مفردة</v>
      </c>
      <c r="S602" s="24" t="str">
        <f t="shared" si="41"/>
        <v>علا</v>
      </c>
      <c r="T602" s="26">
        <f>تشكيلات!S20</f>
        <v>0</v>
      </c>
      <c r="U602" s="24" t="str">
        <f t="shared" si="42"/>
        <v>دوام تنين وخميس</v>
      </c>
      <c r="V602" s="26" t="str">
        <f t="shared" si="42"/>
        <v>غرفة رئيسية</v>
      </c>
      <c r="W602" s="6">
        <v>14</v>
      </c>
    </row>
    <row r="603" spans="15:23">
      <c r="O603" s="24" t="str">
        <f t="shared" si="40"/>
        <v>فن الحوار</v>
      </c>
      <c r="P603" s="26">
        <f t="shared" si="43"/>
        <v>0</v>
      </c>
      <c r="Q603" s="24" t="str">
        <f t="shared" si="39"/>
        <v>الفصل بالكامل</v>
      </c>
      <c r="R603" s="26" t="str">
        <f t="shared" si="39"/>
        <v>مفردة</v>
      </c>
      <c r="S603" s="24" t="str">
        <f t="shared" si="41"/>
        <v>علا</v>
      </c>
      <c r="T603" s="26">
        <f>تشكيلات!S21</f>
        <v>0</v>
      </c>
      <c r="U603" s="24" t="str">
        <f t="shared" si="42"/>
        <v/>
      </c>
      <c r="V603" s="26" t="str">
        <f t="shared" si="42"/>
        <v>غرفة رئيسية</v>
      </c>
      <c r="W603" s="6">
        <v>15</v>
      </c>
    </row>
    <row r="604" spans="15:23">
      <c r="O604" s="24" t="str">
        <f t="shared" si="40"/>
        <v>دعوه</v>
      </c>
      <c r="P604" s="26">
        <f t="shared" si="43"/>
        <v>0</v>
      </c>
      <c r="Q604" s="24" t="str">
        <f t="shared" si="39"/>
        <v>الفصل بالكامل</v>
      </c>
      <c r="R604" s="26" t="str">
        <f t="shared" si="39"/>
        <v>مفردة</v>
      </c>
      <c r="S604" s="24" t="str">
        <f t="shared" si="41"/>
        <v>علا</v>
      </c>
      <c r="T604" s="26">
        <f>تشكيلات!S22</f>
        <v>0</v>
      </c>
      <c r="U604" s="24" t="str">
        <f t="shared" si="42"/>
        <v/>
      </c>
      <c r="V604" s="26" t="str">
        <f t="shared" si="42"/>
        <v>غرفة رئيسية</v>
      </c>
      <c r="W604" s="6">
        <v>16</v>
      </c>
    </row>
    <row r="605" spans="15:23">
      <c r="O605" s="24" t="str">
        <f t="shared" si="40"/>
        <v>تجويد</v>
      </c>
      <c r="P605" s="26">
        <f t="shared" si="43"/>
        <v>0</v>
      </c>
      <c r="Q605" s="24" t="str">
        <f t="shared" si="39"/>
        <v>الفصل بالكامل</v>
      </c>
      <c r="R605" s="26" t="str">
        <f t="shared" si="39"/>
        <v>مفردة</v>
      </c>
      <c r="S605" s="24" t="str">
        <f t="shared" si="41"/>
        <v>علا</v>
      </c>
      <c r="T605" s="26">
        <f>تشكيلات!S23</f>
        <v>0</v>
      </c>
      <c r="U605" s="24" t="str">
        <f t="shared" si="42"/>
        <v/>
      </c>
      <c r="V605" s="26" t="str">
        <f t="shared" si="42"/>
        <v>غرفة رئيسية</v>
      </c>
      <c r="W605" s="6">
        <v>17</v>
      </c>
    </row>
    <row r="606" spans="15:23">
      <c r="O606" s="24" t="str">
        <f t="shared" si="40"/>
        <v>فقه</v>
      </c>
      <c r="P606" s="26">
        <f t="shared" si="43"/>
        <v>0</v>
      </c>
      <c r="Q606" s="24" t="str">
        <f t="shared" si="39"/>
        <v>الفصل بالكامل</v>
      </c>
      <c r="R606" s="26" t="str">
        <f t="shared" si="39"/>
        <v>مفردة</v>
      </c>
      <c r="S606" s="24" t="str">
        <f t="shared" si="41"/>
        <v>هنادي</v>
      </c>
      <c r="T606" s="26">
        <f>تشكيلات!S24</f>
        <v>0</v>
      </c>
      <c r="U606" s="24" t="str">
        <f t="shared" si="42"/>
        <v>دوام تنين وثلاثاء</v>
      </c>
      <c r="V606" s="26" t="str">
        <f t="shared" si="42"/>
        <v>غرفة رئيسية</v>
      </c>
      <c r="W606" s="6">
        <v>18</v>
      </c>
    </row>
    <row r="607" spans="15:23">
      <c r="O607" s="24" t="str">
        <f t="shared" si="40"/>
        <v>عربي</v>
      </c>
      <c r="P607" s="26">
        <f t="shared" si="43"/>
        <v>0</v>
      </c>
      <c r="Q607" s="24" t="str">
        <f t="shared" si="39"/>
        <v>الفصل بالكامل</v>
      </c>
      <c r="R607" s="26" t="str">
        <f t="shared" si="39"/>
        <v>مفردة</v>
      </c>
      <c r="S607" s="24" t="str">
        <f t="shared" si="41"/>
        <v>هنادي</v>
      </c>
      <c r="T607" s="26">
        <f>تشكيلات!S25</f>
        <v>0</v>
      </c>
      <c r="U607" s="24" t="str">
        <f t="shared" si="42"/>
        <v/>
      </c>
      <c r="V607" s="26" t="str">
        <f t="shared" si="42"/>
        <v>غرفة رئيسية</v>
      </c>
      <c r="W607" s="6">
        <v>19</v>
      </c>
    </row>
    <row r="608" spans="15:23">
      <c r="O608" s="24" t="str">
        <f t="shared" si="40"/>
        <v>سيره</v>
      </c>
      <c r="P608" s="26">
        <f t="shared" si="43"/>
        <v>0</v>
      </c>
      <c r="Q608" s="24" t="str">
        <f t="shared" si="39"/>
        <v>الفصل بالكامل</v>
      </c>
      <c r="R608" s="26" t="str">
        <f t="shared" si="39"/>
        <v>مفردة</v>
      </c>
      <c r="S608" s="24" t="str">
        <f t="shared" si="41"/>
        <v>ايمان</v>
      </c>
      <c r="T608" s="26">
        <f>تشكيلات!S26</f>
        <v>0</v>
      </c>
      <c r="U608" s="24" t="str">
        <f t="shared" si="42"/>
        <v>تفريغ الثلاثاء ودوام 3 ايام</v>
      </c>
      <c r="V608" s="26" t="str">
        <f t="shared" si="42"/>
        <v>غرفة رئيسية</v>
      </c>
      <c r="W608" s="6">
        <v>20</v>
      </c>
    </row>
    <row r="609" spans="15:23">
      <c r="O609" s="24" t="str">
        <f t="shared" si="40"/>
        <v>اصول</v>
      </c>
      <c r="P609" s="25">
        <f t="shared" si="43"/>
        <v>0</v>
      </c>
      <c r="Q609" s="24" t="str">
        <f t="shared" si="39"/>
        <v>الفصل بالكامل</v>
      </c>
      <c r="R609" s="25" t="str">
        <f t="shared" si="39"/>
        <v>مفردة</v>
      </c>
      <c r="S609" s="24" t="str">
        <f t="shared" si="41"/>
        <v>ايمان</v>
      </c>
      <c r="T609" s="25">
        <f>تشكيلات!S27</f>
        <v>0</v>
      </c>
      <c r="U609" s="24" t="str">
        <f t="shared" si="42"/>
        <v/>
      </c>
      <c r="V609" s="25" t="str">
        <f t="shared" si="42"/>
        <v>غرفة رئيسية</v>
      </c>
      <c r="W609" s="6">
        <v>21</v>
      </c>
    </row>
    <row r="610" spans="15:23">
      <c r="O610" s="24" t="str">
        <f t="shared" si="40"/>
        <v>دعوه</v>
      </c>
      <c r="P610" s="26">
        <f t="shared" si="43"/>
        <v>0</v>
      </c>
      <c r="Q610" s="24" t="str">
        <f t="shared" si="39"/>
        <v>الفصل بالكامل</v>
      </c>
      <c r="R610" s="26" t="str">
        <f t="shared" si="39"/>
        <v>مفردة</v>
      </c>
      <c r="S610" s="24" t="str">
        <f t="shared" si="41"/>
        <v>ايمان</v>
      </c>
      <c r="T610" s="26">
        <f>تشكيلات!S28</f>
        <v>0</v>
      </c>
      <c r="U610" s="24" t="str">
        <f t="shared" si="42"/>
        <v/>
      </c>
      <c r="V610" s="26" t="str">
        <f t="shared" si="42"/>
        <v>غرفة رئيسية</v>
      </c>
      <c r="W610" s="6">
        <v>22</v>
      </c>
    </row>
    <row r="611" spans="15:23">
      <c r="O611" s="24" t="str">
        <f t="shared" si="40"/>
        <v>عقيده</v>
      </c>
      <c r="P611" s="26">
        <f t="shared" si="43"/>
        <v>0</v>
      </c>
      <c r="Q611" s="24" t="str">
        <f t="shared" si="39"/>
        <v>الفصل بالكامل</v>
      </c>
      <c r="R611" s="26" t="str">
        <f t="shared" si="39"/>
        <v>مفردة</v>
      </c>
      <c r="S611" s="24" t="str">
        <f t="shared" si="41"/>
        <v>الاء</v>
      </c>
      <c r="T611" s="26">
        <f>تشكيلات!S29</f>
        <v>0</v>
      </c>
      <c r="U611" s="24" t="str">
        <f t="shared" si="42"/>
        <v/>
      </c>
      <c r="V611" s="26" t="str">
        <f t="shared" si="42"/>
        <v>غرفة رئيسية</v>
      </c>
      <c r="W611" s="6">
        <v>23</v>
      </c>
    </row>
    <row r="612" spans="15:23">
      <c r="O612" s="24" t="str">
        <f t="shared" si="40"/>
        <v>قرآن</v>
      </c>
      <c r="P612" s="26">
        <f t="shared" si="43"/>
        <v>0</v>
      </c>
      <c r="Q612" s="24" t="str">
        <f t="shared" si="39"/>
        <v>الفصل بالكامل</v>
      </c>
      <c r="R612" s="26" t="str">
        <f t="shared" si="39"/>
        <v>مفردة</v>
      </c>
      <c r="S612" s="24" t="str">
        <f t="shared" si="41"/>
        <v>الاء</v>
      </c>
      <c r="T612" s="26">
        <f>تشكيلات!S30</f>
        <v>0</v>
      </c>
      <c r="U612" s="24" t="str">
        <f t="shared" si="42"/>
        <v/>
      </c>
      <c r="V612" s="26" t="str">
        <f t="shared" si="42"/>
        <v>غرفة رئيسية</v>
      </c>
      <c r="W612" s="6">
        <v>24</v>
      </c>
    </row>
    <row r="613" spans="15:23">
      <c r="O613" s="24" t="str">
        <f t="shared" si="40"/>
        <v>تفسير</v>
      </c>
      <c r="P613" s="26">
        <f t="shared" si="43"/>
        <v>0</v>
      </c>
      <c r="Q613" s="24" t="str">
        <f t="shared" si="39"/>
        <v>الفصل بالكامل</v>
      </c>
      <c r="R613" s="26" t="str">
        <f t="shared" si="39"/>
        <v>مفردة</v>
      </c>
      <c r="S613" s="24" t="str">
        <f t="shared" si="41"/>
        <v>الاء</v>
      </c>
      <c r="T613" s="26">
        <f>تشكيلات!S31</f>
        <v>0</v>
      </c>
      <c r="U613" s="24" t="str">
        <f t="shared" si="42"/>
        <v/>
      </c>
      <c r="V613" s="26" t="str">
        <f t="shared" si="42"/>
        <v>غرفة رئيسية</v>
      </c>
      <c r="W613" s="6">
        <v>25</v>
      </c>
    </row>
    <row r="614" spans="15:23">
      <c r="O614" s="24" t="str">
        <f t="shared" si="40"/>
        <v>دعوه</v>
      </c>
      <c r="P614" s="26">
        <f t="shared" si="43"/>
        <v>0</v>
      </c>
      <c r="Q614" s="24" t="str">
        <f t="shared" si="39"/>
        <v>الفصل بالكامل</v>
      </c>
      <c r="R614" s="26" t="str">
        <f t="shared" si="39"/>
        <v>مفردة</v>
      </c>
      <c r="S614" s="24" t="str">
        <f t="shared" si="41"/>
        <v>ازدهار</v>
      </c>
      <c r="T614" s="26">
        <f>تشكيلات!S32</f>
        <v>0</v>
      </c>
      <c r="U614" s="24" t="str">
        <f t="shared" si="42"/>
        <v/>
      </c>
      <c r="V614" s="26" t="str">
        <f t="shared" si="42"/>
        <v>غرفة رئيسية</v>
      </c>
      <c r="W614" s="6">
        <v>26</v>
      </c>
    </row>
    <row r="615" spans="15:23">
      <c r="O615" s="24" t="str">
        <f t="shared" si="40"/>
        <v>فقه</v>
      </c>
      <c r="P615" s="26">
        <f t="shared" si="43"/>
        <v>0</v>
      </c>
      <c r="Q615" s="24" t="str">
        <f t="shared" si="39"/>
        <v>الفصل بالكامل</v>
      </c>
      <c r="R615" s="26" t="str">
        <f t="shared" si="39"/>
        <v>مفردة</v>
      </c>
      <c r="S615" s="24" t="str">
        <f t="shared" si="41"/>
        <v>ازدهار</v>
      </c>
      <c r="T615" s="26">
        <f>تشكيلات!S33</f>
        <v>0</v>
      </c>
      <c r="U615" s="24" t="str">
        <f t="shared" si="42"/>
        <v/>
      </c>
      <c r="V615" s="26" t="str">
        <f t="shared" si="42"/>
        <v>غرفة رئيسية</v>
      </c>
      <c r="W615" s="6">
        <v>27</v>
      </c>
    </row>
    <row r="616" spans="15:23">
      <c r="O616" s="24" t="str">
        <f t="shared" si="40"/>
        <v>فلسفه</v>
      </c>
      <c r="P616" s="26">
        <f t="shared" si="43"/>
        <v>0</v>
      </c>
      <c r="Q616" s="24" t="str">
        <f t="shared" si="39"/>
        <v>الفصل بالكامل</v>
      </c>
      <c r="R616" s="26" t="str">
        <f t="shared" si="39"/>
        <v>مفردة</v>
      </c>
      <c r="S616" s="24" t="str">
        <f t="shared" si="41"/>
        <v>بشرى</v>
      </c>
      <c r="T616" s="26">
        <f>تشكيلات!S34</f>
        <v>0</v>
      </c>
      <c r="U616" s="24" t="str">
        <f t="shared" si="42"/>
        <v/>
      </c>
      <c r="V616" s="26" t="str">
        <f t="shared" si="42"/>
        <v>غرفة رئيسية</v>
      </c>
      <c r="W616" s="6">
        <v>28</v>
      </c>
    </row>
    <row r="617" spans="15:23">
      <c r="O617" s="24" t="str">
        <f t="shared" si="40"/>
        <v>حاسب</v>
      </c>
      <c r="P617" s="26">
        <f t="shared" si="43"/>
        <v>0</v>
      </c>
      <c r="Q617" s="24" t="str">
        <f t="shared" si="39"/>
        <v>الفصل بالكامل</v>
      </c>
      <c r="R617" s="26" t="str">
        <f t="shared" si="39"/>
        <v>مفردة</v>
      </c>
      <c r="S617" s="24" t="str">
        <f t="shared" si="41"/>
        <v>منى</v>
      </c>
      <c r="T617" s="26">
        <f>تشكيلات!S35</f>
        <v>0</v>
      </c>
      <c r="U617" s="24" t="str">
        <f t="shared" si="42"/>
        <v/>
      </c>
      <c r="V617" s="26" t="str">
        <f t="shared" si="42"/>
        <v>غرفة رئيسية</v>
      </c>
      <c r="W617" s="6">
        <v>29</v>
      </c>
    </row>
    <row r="618" spans="15:23">
      <c r="O618" s="24" t="str">
        <f t="shared" si="40"/>
        <v>احصاء</v>
      </c>
      <c r="P618" s="26">
        <f t="shared" si="43"/>
        <v>0</v>
      </c>
      <c r="Q618" s="24" t="str">
        <f t="shared" si="39"/>
        <v>الفصل بالكامل</v>
      </c>
      <c r="R618" s="26" t="str">
        <f t="shared" si="39"/>
        <v>مفردة</v>
      </c>
      <c r="S618" s="24" t="str">
        <f t="shared" si="41"/>
        <v>منى</v>
      </c>
      <c r="T618" s="26">
        <f>تشكيلات!S36</f>
        <v>0</v>
      </c>
      <c r="U618" s="24" t="str">
        <f t="shared" si="42"/>
        <v/>
      </c>
      <c r="V618" s="26" t="str">
        <f t="shared" si="42"/>
        <v>غرفة رئيسية</v>
      </c>
      <c r="W618" s="6">
        <v>30</v>
      </c>
    </row>
    <row r="619" spans="15:23">
      <c r="O619" s="24" t="str">
        <f t="shared" si="40"/>
        <v>رياضيات</v>
      </c>
      <c r="P619" s="26">
        <f t="shared" si="43"/>
        <v>0</v>
      </c>
      <c r="Q619" s="24" t="str">
        <f t="shared" si="39"/>
        <v>الفصل بالكامل</v>
      </c>
      <c r="R619" s="26" t="str">
        <f t="shared" si="39"/>
        <v>مفردة</v>
      </c>
      <c r="S619" s="24" t="str">
        <f t="shared" si="41"/>
        <v>منى</v>
      </c>
      <c r="T619" s="26">
        <f>تشكيلات!S37</f>
        <v>0</v>
      </c>
      <c r="U619" s="24" t="str">
        <f t="shared" si="42"/>
        <v/>
      </c>
      <c r="V619" s="26" t="str">
        <f t="shared" si="42"/>
        <v>غرفة رئيسية</v>
      </c>
      <c r="W619" s="6">
        <v>31</v>
      </c>
    </row>
    <row r="620" spans="15:23">
      <c r="O620" s="24" t="str">
        <f t="shared" si="40"/>
        <v>اجتماع</v>
      </c>
      <c r="P620" s="25">
        <f t="shared" si="43"/>
        <v>0</v>
      </c>
      <c r="Q620" s="24" t="str">
        <f t="shared" si="39"/>
        <v>الفصل بالكامل</v>
      </c>
      <c r="R620" s="25" t="str">
        <f t="shared" si="39"/>
        <v>مفردة</v>
      </c>
      <c r="S620" s="24" t="str">
        <f t="shared" si="41"/>
        <v>شاغر</v>
      </c>
      <c r="T620" s="25">
        <f>تشكيلات!S38</f>
        <v>0</v>
      </c>
      <c r="U620" s="24" t="str">
        <f t="shared" si="42"/>
        <v/>
      </c>
      <c r="V620" s="25" t="str">
        <f t="shared" si="42"/>
        <v>غرفة رئيسية</v>
      </c>
      <c r="W620" s="6">
        <v>32</v>
      </c>
    </row>
    <row r="621" spans="15:23">
      <c r="O621" s="24" t="str">
        <f t="shared" si="40"/>
        <v>تاريخ</v>
      </c>
      <c r="P621" s="26">
        <f t="shared" si="43"/>
        <v>0</v>
      </c>
      <c r="Q621" s="24" t="str">
        <f t="shared" si="39"/>
        <v>الفصل بالكامل</v>
      </c>
      <c r="R621" s="26" t="str">
        <f t="shared" si="39"/>
        <v>مفردة</v>
      </c>
      <c r="S621" s="24" t="str">
        <f t="shared" si="41"/>
        <v>شاغر</v>
      </c>
      <c r="T621" s="26">
        <f>تشكيلات!S39</f>
        <v>0</v>
      </c>
      <c r="U621" s="24" t="str">
        <f t="shared" si="42"/>
        <v/>
      </c>
      <c r="V621" s="26" t="str">
        <f t="shared" si="42"/>
        <v>غرفة رئيسية</v>
      </c>
      <c r="W621" s="6">
        <v>33</v>
      </c>
    </row>
    <row r="622" spans="15:23">
      <c r="O622" s="24" t="str">
        <f t="shared" si="40"/>
        <v>وطنيه</v>
      </c>
      <c r="P622" s="26">
        <f t="shared" si="43"/>
        <v>0</v>
      </c>
      <c r="Q622" s="24" t="str">
        <f t="shared" si="39"/>
        <v>الفصل بالكامل</v>
      </c>
      <c r="R622" s="26" t="str">
        <f t="shared" si="39"/>
        <v>مفردة</v>
      </c>
      <c r="S622" s="24" t="str">
        <f t="shared" si="41"/>
        <v>شاغر</v>
      </c>
      <c r="T622" s="26">
        <f>تشكيلات!S40</f>
        <v>0</v>
      </c>
      <c r="U622" s="24" t="str">
        <f t="shared" si="42"/>
        <v/>
      </c>
      <c r="V622" s="26" t="str">
        <f t="shared" si="42"/>
        <v>غرفة رئيسية</v>
      </c>
      <c r="W622" s="6">
        <v>34</v>
      </c>
    </row>
    <row r="623" spans="15:23">
      <c r="O623" s="24" t="str">
        <f t="shared" si="40"/>
        <v>حديث</v>
      </c>
      <c r="P623" s="26">
        <f t="shared" si="43"/>
        <v>0</v>
      </c>
      <c r="Q623" s="24" t="str">
        <f t="shared" si="39"/>
        <v>الفصل بالكامل</v>
      </c>
      <c r="R623" s="26" t="str">
        <f t="shared" si="39"/>
        <v>مفردة</v>
      </c>
      <c r="S623" s="24" t="str">
        <f t="shared" si="41"/>
        <v>ندى</v>
      </c>
      <c r="T623" s="26">
        <f>تشكيلات!S41</f>
        <v>0</v>
      </c>
      <c r="U623" s="24" t="str">
        <f t="shared" si="42"/>
        <v/>
      </c>
      <c r="V623" s="26" t="str">
        <f t="shared" si="42"/>
        <v>غرفة رئيسية</v>
      </c>
      <c r="W623" s="6">
        <v>35</v>
      </c>
    </row>
    <row r="624" spans="15:23">
      <c r="O624" s="24" t="str">
        <f t="shared" si="40"/>
        <v>مصطلح</v>
      </c>
      <c r="P624" s="26">
        <f t="shared" si="43"/>
        <v>0</v>
      </c>
      <c r="Q624" s="24" t="str">
        <f t="shared" si="39"/>
        <v>الفصل بالكامل</v>
      </c>
      <c r="R624" s="26" t="str">
        <f t="shared" si="39"/>
        <v>مفردة</v>
      </c>
      <c r="S624" s="24" t="str">
        <f t="shared" si="41"/>
        <v>ندى</v>
      </c>
      <c r="T624" s="26">
        <f>تشكيلات!S42</f>
        <v>0</v>
      </c>
      <c r="U624" s="24" t="str">
        <f t="shared" si="42"/>
        <v/>
      </c>
      <c r="V624" s="26" t="str">
        <f t="shared" si="42"/>
        <v>غرفة رئيسية</v>
      </c>
      <c r="W624" s="6">
        <v>36</v>
      </c>
    </row>
    <row r="625" spans="15:23">
      <c r="O625" s="24" t="str">
        <f t="shared" si="40"/>
        <v>شمائل</v>
      </c>
      <c r="P625" s="26">
        <f t="shared" si="43"/>
        <v>0</v>
      </c>
      <c r="Q625" s="24" t="str">
        <f t="shared" si="39"/>
        <v>الفصل بالكامل</v>
      </c>
      <c r="R625" s="26" t="str">
        <f t="shared" si="39"/>
        <v>مفردة</v>
      </c>
      <c r="S625" s="24" t="str">
        <f t="shared" si="41"/>
        <v>ندى</v>
      </c>
      <c r="T625" s="26">
        <f>تشكيلات!S43</f>
        <v>0</v>
      </c>
      <c r="U625" s="24" t="str">
        <f t="shared" si="42"/>
        <v/>
      </c>
      <c r="V625" s="26" t="str">
        <f t="shared" si="42"/>
        <v>غرفة رئيسية</v>
      </c>
      <c r="W625" s="6">
        <v>37</v>
      </c>
    </row>
    <row r="626" spans="15:23">
      <c r="O626" s="24" t="str">
        <f t="shared" si="40"/>
        <v>انكليزي</v>
      </c>
      <c r="P626" s="26">
        <f t="shared" si="43"/>
        <v>0</v>
      </c>
      <c r="Q626" s="24" t="str">
        <f t="shared" si="39"/>
        <v>الفصل بالكامل</v>
      </c>
      <c r="R626" s="26" t="str">
        <f t="shared" si="39"/>
        <v>مفردة</v>
      </c>
      <c r="S626" s="24" t="str">
        <f t="shared" si="41"/>
        <v>نوره</v>
      </c>
      <c r="T626" s="26">
        <f>تشكيلات!S44</f>
        <v>0</v>
      </c>
      <c r="U626" s="24" t="str">
        <f t="shared" si="42"/>
        <v/>
      </c>
      <c r="V626" s="26" t="str">
        <f t="shared" si="42"/>
        <v>غرفة رئيسية</v>
      </c>
      <c r="W626" s="6">
        <v>38</v>
      </c>
    </row>
    <row r="627" spans="15:23">
      <c r="O627" s="24" t="str">
        <f t="shared" si="40"/>
        <v>فرنسي</v>
      </c>
      <c r="P627" s="26">
        <f t="shared" si="43"/>
        <v>0</v>
      </c>
      <c r="Q627" s="24" t="str">
        <f t="shared" si="39"/>
        <v>الفصل بالكامل</v>
      </c>
      <c r="R627" s="26" t="str">
        <f t="shared" si="39"/>
        <v>مفردة</v>
      </c>
      <c r="S627" s="24" t="str">
        <f t="shared" si="41"/>
        <v>نهله</v>
      </c>
      <c r="T627" s="26">
        <f>تشكيلات!S45</f>
        <v>0</v>
      </c>
      <c r="U627" s="24" t="str">
        <f t="shared" si="42"/>
        <v/>
      </c>
      <c r="V627" s="26" t="str">
        <f t="shared" si="42"/>
        <v>غرفة رئيسية</v>
      </c>
      <c r="W627" s="6">
        <v>39</v>
      </c>
    </row>
    <row r="628" spans="15:23">
      <c r="O628" s="24" t="str">
        <f t="shared" si="40"/>
        <v>فرنسي</v>
      </c>
      <c r="P628" s="26">
        <f t="shared" si="43"/>
        <v>0</v>
      </c>
      <c r="Q628" s="24" t="str">
        <f t="shared" si="39"/>
        <v>الفصل بالكامل</v>
      </c>
      <c r="R628" s="26" t="str">
        <f t="shared" si="39"/>
        <v>مفردة</v>
      </c>
      <c r="S628" s="24" t="str">
        <f t="shared" si="41"/>
        <v>امنه</v>
      </c>
      <c r="T628" s="26">
        <f>تشكيلات!S46</f>
        <v>0</v>
      </c>
      <c r="U628" s="24" t="str">
        <f t="shared" si="42"/>
        <v/>
      </c>
      <c r="V628" s="26" t="str">
        <f t="shared" si="42"/>
        <v>غرفة رئيسية</v>
      </c>
      <c r="W628" s="6">
        <v>40</v>
      </c>
    </row>
    <row r="629" spans="15:23">
      <c r="O629" s="24" t="str">
        <f t="shared" si="40"/>
        <v>جغرافيا</v>
      </c>
      <c r="P629" s="26">
        <f t="shared" si="43"/>
        <v>0</v>
      </c>
      <c r="Q629" s="24" t="str">
        <f t="shared" si="39"/>
        <v>الفصل بالكامل</v>
      </c>
      <c r="R629" s="26" t="str">
        <f t="shared" si="39"/>
        <v>مفردة</v>
      </c>
      <c r="S629" s="24" t="str">
        <f t="shared" si="41"/>
        <v>داليا</v>
      </c>
      <c r="T629" s="26">
        <f>تشكيلات!S47</f>
        <v>0</v>
      </c>
      <c r="U629" s="24" t="str">
        <f t="shared" si="42"/>
        <v/>
      </c>
      <c r="V629" s="26" t="str">
        <f t="shared" si="42"/>
        <v>غرفة رئيسية</v>
      </c>
      <c r="W629" s="6">
        <v>41</v>
      </c>
    </row>
    <row r="630" spans="15:23">
      <c r="O630" s="24" t="str">
        <f t="shared" si="40"/>
        <v>تاريخ</v>
      </c>
      <c r="P630" s="26">
        <f t="shared" si="43"/>
        <v>0</v>
      </c>
      <c r="Q630" s="24" t="str">
        <f t="shared" si="39"/>
        <v>الفصل بالكامل</v>
      </c>
      <c r="R630" s="26" t="str">
        <f t="shared" si="39"/>
        <v>مفردة</v>
      </c>
      <c r="S630" s="24" t="str">
        <f t="shared" si="41"/>
        <v>داليا</v>
      </c>
      <c r="T630" s="26">
        <f>تشكيلات!S48</f>
        <v>0</v>
      </c>
      <c r="U630" s="24" t="str">
        <f t="shared" si="42"/>
        <v/>
      </c>
      <c r="V630" s="26" t="str">
        <f t="shared" si="42"/>
        <v>غرفة رئيسية</v>
      </c>
      <c r="W630" s="6">
        <v>42</v>
      </c>
    </row>
    <row r="631" spans="15:23">
      <c r="O631" s="24" t="str">
        <f t="shared" si="40"/>
        <v>وطنيه</v>
      </c>
      <c r="P631" s="25">
        <f t="shared" si="43"/>
        <v>0</v>
      </c>
      <c r="Q631" s="24" t="str">
        <f t="shared" si="39"/>
        <v>الفصل بالكامل</v>
      </c>
      <c r="R631" s="25" t="str">
        <f t="shared" si="39"/>
        <v>مفردة</v>
      </c>
      <c r="S631" s="24" t="str">
        <f t="shared" si="41"/>
        <v>داليا</v>
      </c>
      <c r="T631" s="25">
        <f>تشكيلات!S49</f>
        <v>0</v>
      </c>
      <c r="U631" s="24" t="str">
        <f t="shared" si="42"/>
        <v/>
      </c>
      <c r="V631" s="25" t="str">
        <f t="shared" si="42"/>
        <v>غرفة رئيسية</v>
      </c>
      <c r="W631" s="6">
        <v>43</v>
      </c>
    </row>
    <row r="632" spans="15:23">
      <c r="O632" s="24" t="str">
        <f t="shared" si="40"/>
        <v>اجتماع</v>
      </c>
      <c r="P632" s="26">
        <f t="shared" si="43"/>
        <v>0</v>
      </c>
      <c r="Q632" s="24" t="str">
        <f t="shared" si="39"/>
        <v>الفصل بالكامل</v>
      </c>
      <c r="R632" s="26" t="str">
        <f t="shared" si="39"/>
        <v>مفردة</v>
      </c>
      <c r="S632" s="24" t="str">
        <f t="shared" si="41"/>
        <v>داليا</v>
      </c>
      <c r="T632" s="26">
        <f>تشكيلات!S50</f>
        <v>0</v>
      </c>
      <c r="U632" s="24" t="str">
        <f t="shared" si="42"/>
        <v/>
      </c>
      <c r="V632" s="26" t="str">
        <f t="shared" si="42"/>
        <v>غرفة رئيسية</v>
      </c>
      <c r="W632" s="6">
        <v>44</v>
      </c>
    </row>
    <row r="633" spans="15:23">
      <c r="O633" s="24" t="str">
        <f t="shared" si="40"/>
        <v>تجويد</v>
      </c>
      <c r="P633" s="26">
        <f t="shared" si="43"/>
        <v>0</v>
      </c>
      <c r="Q633" s="24" t="str">
        <f t="shared" si="39"/>
        <v>الفصل بالكامل</v>
      </c>
      <c r="R633" s="26" t="str">
        <f t="shared" si="39"/>
        <v>مفردة</v>
      </c>
      <c r="S633" s="24" t="str">
        <f t="shared" si="41"/>
        <v>ديانا</v>
      </c>
      <c r="T633" s="26">
        <f>تشكيلات!S51</f>
        <v>0</v>
      </c>
      <c r="U633" s="24" t="str">
        <f t="shared" si="42"/>
        <v/>
      </c>
      <c r="V633" s="26" t="str">
        <f t="shared" si="42"/>
        <v>غرفة رئيسية</v>
      </c>
      <c r="W633" s="6">
        <v>45</v>
      </c>
    </row>
    <row r="634" spans="15:23">
      <c r="O634" s="24" t="str">
        <f t="shared" si="40"/>
        <v/>
      </c>
      <c r="P634" s="26">
        <f t="shared" si="43"/>
        <v>0</v>
      </c>
      <c r="Q634" s="24" t="str">
        <f t="shared" si="39"/>
        <v/>
      </c>
      <c r="R634" s="26" t="str">
        <f t="shared" si="39"/>
        <v>مفردة</v>
      </c>
      <c r="S634" s="24" t="str">
        <f t="shared" si="41"/>
        <v/>
      </c>
      <c r="T634" s="26">
        <f>تشكيلات!S52</f>
        <v>0</v>
      </c>
      <c r="U634" s="24" t="str">
        <f t="shared" si="42"/>
        <v/>
      </c>
      <c r="V634" s="26" t="str">
        <f t="shared" si="42"/>
        <v>غرفة رئيسية</v>
      </c>
      <c r="W634" s="6">
        <v>46</v>
      </c>
    </row>
    <row r="635" spans="15:23">
      <c r="O635" s="24" t="str">
        <f t="shared" si="40"/>
        <v/>
      </c>
      <c r="P635" s="26">
        <f t="shared" si="43"/>
        <v>0</v>
      </c>
      <c r="Q635" s="24" t="str">
        <f t="shared" si="39"/>
        <v/>
      </c>
      <c r="R635" s="26" t="str">
        <f t="shared" si="39"/>
        <v>مفردة</v>
      </c>
      <c r="S635" s="24" t="str">
        <f t="shared" si="41"/>
        <v/>
      </c>
      <c r="T635" s="26">
        <f>تشكيلات!S53</f>
        <v>0</v>
      </c>
      <c r="U635" s="24" t="str">
        <f t="shared" si="42"/>
        <v/>
      </c>
      <c r="V635" s="26" t="str">
        <f t="shared" si="42"/>
        <v>غرفة رئيسية</v>
      </c>
      <c r="W635" s="6">
        <v>47</v>
      </c>
    </row>
    <row r="636" spans="15:23">
      <c r="O636" s="24" t="str">
        <f t="shared" si="40"/>
        <v/>
      </c>
      <c r="P636" s="26">
        <f t="shared" si="43"/>
        <v>0</v>
      </c>
      <c r="Q636" s="24" t="str">
        <f t="shared" si="39"/>
        <v/>
      </c>
      <c r="R636" s="26" t="str">
        <f t="shared" si="39"/>
        <v>مفردة</v>
      </c>
      <c r="S636" s="24" t="str">
        <f t="shared" si="41"/>
        <v/>
      </c>
      <c r="T636" s="26">
        <f>تشكيلات!S54</f>
        <v>0</v>
      </c>
      <c r="U636" s="24" t="str">
        <f t="shared" si="42"/>
        <v/>
      </c>
      <c r="V636" s="26" t="str">
        <f t="shared" si="42"/>
        <v>غرفة رئيسية</v>
      </c>
      <c r="W636" s="6">
        <v>48</v>
      </c>
    </row>
    <row r="637" spans="15:23">
      <c r="O637" s="24" t="str">
        <f t="shared" si="40"/>
        <v/>
      </c>
      <c r="P637" s="26">
        <f t="shared" si="43"/>
        <v>0</v>
      </c>
      <c r="Q637" s="24" t="str">
        <f t="shared" si="39"/>
        <v/>
      </c>
      <c r="R637" s="26" t="str">
        <f t="shared" si="39"/>
        <v>مفردة</v>
      </c>
      <c r="S637" s="24" t="str">
        <f t="shared" si="41"/>
        <v/>
      </c>
      <c r="T637" s="26">
        <f>تشكيلات!S55</f>
        <v>0</v>
      </c>
      <c r="U637" s="24" t="str">
        <f t="shared" si="42"/>
        <v/>
      </c>
      <c r="V637" s="26" t="str">
        <f t="shared" si="42"/>
        <v>غرفة رئيسية</v>
      </c>
      <c r="W637" s="6">
        <v>49</v>
      </c>
    </row>
    <row r="638" spans="15:23">
      <c r="O638" s="24" t="str">
        <f t="shared" si="40"/>
        <v/>
      </c>
      <c r="P638" s="26">
        <f t="shared" si="43"/>
        <v>0</v>
      </c>
      <c r="Q638" s="24" t="str">
        <f t="shared" si="39"/>
        <v/>
      </c>
      <c r="R638" s="26" t="str">
        <f t="shared" si="39"/>
        <v>مفردة</v>
      </c>
      <c r="S638" s="24" t="str">
        <f t="shared" si="41"/>
        <v/>
      </c>
      <c r="T638" s="26">
        <f>تشكيلات!S56</f>
        <v>0</v>
      </c>
      <c r="U638" s="24" t="str">
        <f t="shared" si="42"/>
        <v/>
      </c>
      <c r="V638" s="26" t="str">
        <f t="shared" si="42"/>
        <v>غرفة رئيسية</v>
      </c>
      <c r="W638" s="6">
        <v>50</v>
      </c>
    </row>
    <row r="639" spans="15:23">
      <c r="O639" s="24" t="str">
        <f t="shared" si="40"/>
        <v/>
      </c>
      <c r="P639" s="26">
        <f t="shared" si="43"/>
        <v>0</v>
      </c>
      <c r="Q639" s="24" t="str">
        <f t="shared" si="39"/>
        <v/>
      </c>
      <c r="R639" s="26" t="str">
        <f t="shared" si="39"/>
        <v>مفردة</v>
      </c>
      <c r="S639" s="24" t="str">
        <f t="shared" si="41"/>
        <v/>
      </c>
      <c r="T639" s="26">
        <f>تشكيلات!S57</f>
        <v>0</v>
      </c>
      <c r="U639" s="24" t="str">
        <f t="shared" si="42"/>
        <v/>
      </c>
      <c r="V639" s="26" t="str">
        <f t="shared" si="42"/>
        <v>غرفة رئيسية</v>
      </c>
      <c r="W639" s="6">
        <v>51</v>
      </c>
    </row>
    <row r="640" spans="15:23">
      <c r="O640" s="24" t="str">
        <f t="shared" si="40"/>
        <v/>
      </c>
      <c r="P640" s="26">
        <f t="shared" si="43"/>
        <v>0</v>
      </c>
      <c r="Q640" s="24" t="str">
        <f t="shared" si="39"/>
        <v/>
      </c>
      <c r="R640" s="26" t="str">
        <f t="shared" si="39"/>
        <v>مفردة</v>
      </c>
      <c r="S640" s="24" t="str">
        <f t="shared" si="41"/>
        <v/>
      </c>
      <c r="T640" s="26">
        <f>تشكيلات!S58</f>
        <v>0</v>
      </c>
      <c r="U640" s="24" t="str">
        <f t="shared" si="42"/>
        <v/>
      </c>
      <c r="V640" s="26" t="str">
        <f t="shared" si="42"/>
        <v>غرفة رئيسية</v>
      </c>
      <c r="W640" s="6">
        <v>52</v>
      </c>
    </row>
    <row r="641" spans="15:23">
      <c r="O641" s="24" t="str">
        <f t="shared" si="40"/>
        <v/>
      </c>
      <c r="P641" s="26">
        <f t="shared" si="43"/>
        <v>0</v>
      </c>
      <c r="Q641" s="24" t="str">
        <f t="shared" si="39"/>
        <v/>
      </c>
      <c r="R641" s="26" t="str">
        <f t="shared" si="39"/>
        <v>مفردة</v>
      </c>
      <c r="S641" s="24" t="str">
        <f t="shared" si="41"/>
        <v/>
      </c>
      <c r="T641" s="26">
        <f>تشكيلات!S59</f>
        <v>0</v>
      </c>
      <c r="U641" s="24" t="str">
        <f t="shared" si="42"/>
        <v/>
      </c>
      <c r="V641" s="26" t="str">
        <f t="shared" si="42"/>
        <v>غرفة رئيسية</v>
      </c>
      <c r="W641" s="6">
        <v>53</v>
      </c>
    </row>
    <row r="642" spans="15:23">
      <c r="O642" s="24" t="str">
        <f t="shared" si="40"/>
        <v/>
      </c>
      <c r="P642" s="25">
        <f t="shared" si="43"/>
        <v>0</v>
      </c>
      <c r="Q642" s="24" t="str">
        <f t="shared" si="39"/>
        <v/>
      </c>
      <c r="R642" s="25" t="str">
        <f t="shared" si="39"/>
        <v>مفردة</v>
      </c>
      <c r="S642" s="24" t="str">
        <f t="shared" si="41"/>
        <v/>
      </c>
      <c r="T642" s="25">
        <f>تشكيلات!S60</f>
        <v>0</v>
      </c>
      <c r="U642" s="24" t="str">
        <f t="shared" si="42"/>
        <v/>
      </c>
      <c r="V642" s="25" t="str">
        <f t="shared" si="42"/>
        <v>غرفة رئيسية</v>
      </c>
      <c r="W642" s="6">
        <v>54</v>
      </c>
    </row>
    <row r="643" spans="15:23">
      <c r="O643" s="24" t="str">
        <f t="shared" si="40"/>
        <v/>
      </c>
      <c r="P643" s="26">
        <f t="shared" si="43"/>
        <v>0</v>
      </c>
      <c r="Q643" s="24" t="str">
        <f t="shared" si="39"/>
        <v/>
      </c>
      <c r="R643" s="26" t="str">
        <f t="shared" si="39"/>
        <v>مفردة</v>
      </c>
      <c r="S643" s="24" t="str">
        <f t="shared" si="41"/>
        <v/>
      </c>
      <c r="T643" s="26">
        <f>تشكيلات!S61</f>
        <v>0</v>
      </c>
      <c r="U643" s="24" t="str">
        <f t="shared" si="42"/>
        <v/>
      </c>
      <c r="V643" s="26" t="str">
        <f t="shared" si="42"/>
        <v>غرفة رئيسية</v>
      </c>
      <c r="W643" s="6">
        <v>55</v>
      </c>
    </row>
    <row r="644" spans="15:23">
      <c r="O644" s="24" t="str">
        <f t="shared" si="40"/>
        <v/>
      </c>
      <c r="P644" s="26">
        <f t="shared" si="43"/>
        <v>0</v>
      </c>
      <c r="Q644" s="24" t="str">
        <f t="shared" si="39"/>
        <v/>
      </c>
      <c r="R644" s="26" t="str">
        <f t="shared" si="39"/>
        <v>مفردة</v>
      </c>
      <c r="S644" s="24" t="str">
        <f t="shared" si="41"/>
        <v/>
      </c>
      <c r="T644" s="26">
        <f>تشكيلات!S62</f>
        <v>0</v>
      </c>
      <c r="U644" s="24" t="str">
        <f t="shared" si="42"/>
        <v/>
      </c>
      <c r="V644" s="26" t="str">
        <f t="shared" si="42"/>
        <v>غرفة رئيسية</v>
      </c>
      <c r="W644" s="6">
        <v>56</v>
      </c>
    </row>
    <row r="645" spans="15:23">
      <c r="O645" s="24" t="str">
        <f t="shared" si="40"/>
        <v/>
      </c>
      <c r="P645" s="26">
        <f t="shared" si="43"/>
        <v>0</v>
      </c>
      <c r="Q645" s="24" t="str">
        <f t="shared" si="39"/>
        <v/>
      </c>
      <c r="R645" s="26" t="str">
        <f t="shared" si="39"/>
        <v>مفردة</v>
      </c>
      <c r="S645" s="24" t="str">
        <f t="shared" si="41"/>
        <v/>
      </c>
      <c r="T645" s="26">
        <f>تشكيلات!S63</f>
        <v>0</v>
      </c>
      <c r="U645" s="24" t="str">
        <f t="shared" si="42"/>
        <v/>
      </c>
      <c r="V645" s="26" t="str">
        <f t="shared" si="42"/>
        <v>غرفة رئيسية</v>
      </c>
      <c r="W645" s="6">
        <v>57</v>
      </c>
    </row>
    <row r="646" spans="15:23">
      <c r="O646" s="24" t="str">
        <f t="shared" si="40"/>
        <v/>
      </c>
      <c r="P646" s="26">
        <f t="shared" si="43"/>
        <v>0</v>
      </c>
      <c r="Q646" s="24" t="str">
        <f t="shared" si="39"/>
        <v/>
      </c>
      <c r="R646" s="26" t="str">
        <f t="shared" si="39"/>
        <v>مفردة</v>
      </c>
      <c r="S646" s="24" t="str">
        <f t="shared" si="41"/>
        <v/>
      </c>
      <c r="T646" s="26">
        <f>تشكيلات!S64</f>
        <v>0</v>
      </c>
      <c r="U646" s="24" t="str">
        <f t="shared" si="42"/>
        <v/>
      </c>
      <c r="V646" s="26" t="str">
        <f t="shared" si="42"/>
        <v>غرفة رئيسية</v>
      </c>
      <c r="W646" s="6">
        <v>58</v>
      </c>
    </row>
    <row r="647" spans="15:23">
      <c r="O647" s="24" t="str">
        <f t="shared" si="40"/>
        <v/>
      </c>
      <c r="P647" s="26">
        <f t="shared" si="43"/>
        <v>0</v>
      </c>
      <c r="Q647" s="24" t="str">
        <f t="shared" si="39"/>
        <v/>
      </c>
      <c r="R647" s="26" t="str">
        <f t="shared" si="39"/>
        <v>مفردة</v>
      </c>
      <c r="S647" s="24" t="str">
        <f t="shared" si="41"/>
        <v/>
      </c>
      <c r="T647" s="26">
        <f>تشكيلات!S65</f>
        <v>0</v>
      </c>
      <c r="U647" s="24" t="str">
        <f t="shared" si="42"/>
        <v/>
      </c>
      <c r="V647" s="26" t="str">
        <f t="shared" si="42"/>
        <v>غرفة رئيسية</v>
      </c>
      <c r="W647" s="6">
        <v>59</v>
      </c>
    </row>
    <row r="648" spans="15:23">
      <c r="O648" s="24" t="str">
        <f t="shared" si="40"/>
        <v/>
      </c>
      <c r="P648" s="26">
        <f t="shared" si="43"/>
        <v>0</v>
      </c>
      <c r="Q648" s="24" t="str">
        <f t="shared" si="39"/>
        <v/>
      </c>
      <c r="R648" s="26" t="str">
        <f t="shared" si="39"/>
        <v>مفردة</v>
      </c>
      <c r="S648" s="24" t="str">
        <f t="shared" si="41"/>
        <v/>
      </c>
      <c r="T648" s="26">
        <f>تشكيلات!S66</f>
        <v>0</v>
      </c>
      <c r="U648" s="24" t="str">
        <f t="shared" si="42"/>
        <v/>
      </c>
      <c r="V648" s="26" t="str">
        <f t="shared" si="42"/>
        <v>غرفة رئيسية</v>
      </c>
      <c r="W648" s="6">
        <v>60</v>
      </c>
    </row>
    <row r="649" spans="15:23">
      <c r="O649" s="24" t="str">
        <f t="shared" si="40"/>
        <v/>
      </c>
      <c r="P649" s="26">
        <f t="shared" si="43"/>
        <v>0</v>
      </c>
      <c r="Q649" s="24" t="str">
        <f t="shared" si="39"/>
        <v/>
      </c>
      <c r="R649" s="26" t="str">
        <f t="shared" si="39"/>
        <v>مفردة</v>
      </c>
      <c r="S649" s="24" t="str">
        <f t="shared" si="41"/>
        <v/>
      </c>
      <c r="T649" s="26">
        <f>تشكيلات!S67</f>
        <v>0</v>
      </c>
      <c r="U649" s="24" t="str">
        <f t="shared" si="42"/>
        <v/>
      </c>
      <c r="V649" s="26" t="str">
        <f t="shared" si="42"/>
        <v>غرفة رئيسية</v>
      </c>
      <c r="W649" s="6">
        <v>61</v>
      </c>
    </row>
    <row r="650" spans="15:23">
      <c r="O650" s="24" t="str">
        <f t="shared" si="40"/>
        <v/>
      </c>
      <c r="P650" s="26">
        <f t="shared" si="43"/>
        <v>0</v>
      </c>
      <c r="Q650" s="24" t="str">
        <f t="shared" si="39"/>
        <v/>
      </c>
      <c r="R650" s="26" t="str">
        <f t="shared" si="39"/>
        <v>مفردة</v>
      </c>
      <c r="S650" s="24" t="str">
        <f t="shared" si="41"/>
        <v/>
      </c>
      <c r="T650" s="26">
        <f>تشكيلات!S68</f>
        <v>0</v>
      </c>
      <c r="U650" s="24" t="str">
        <f t="shared" si="42"/>
        <v/>
      </c>
      <c r="V650" s="26" t="str">
        <f t="shared" si="42"/>
        <v>غرفة رئيسية</v>
      </c>
      <c r="W650" s="6">
        <v>62</v>
      </c>
    </row>
    <row r="651" spans="15:23">
      <c r="O651" s="24" t="str">
        <f t="shared" si="40"/>
        <v/>
      </c>
      <c r="P651" s="26">
        <f t="shared" si="43"/>
        <v>0</v>
      </c>
      <c r="Q651" s="24" t="str">
        <f t="shared" si="39"/>
        <v/>
      </c>
      <c r="R651" s="26" t="str">
        <f t="shared" si="39"/>
        <v>مفردة</v>
      </c>
      <c r="S651" s="24" t="str">
        <f t="shared" si="41"/>
        <v/>
      </c>
      <c r="T651" s="26">
        <f>تشكيلات!S69</f>
        <v>0</v>
      </c>
      <c r="U651" s="24" t="str">
        <f t="shared" si="42"/>
        <v/>
      </c>
      <c r="V651" s="26" t="str">
        <f t="shared" si="42"/>
        <v>غرفة رئيسية</v>
      </c>
      <c r="W651" s="6">
        <v>63</v>
      </c>
    </row>
    <row r="652" spans="15:23">
      <c r="O652" s="24" t="str">
        <f t="shared" si="40"/>
        <v/>
      </c>
      <c r="P652" s="26">
        <f t="shared" si="43"/>
        <v>0</v>
      </c>
      <c r="Q652" s="24" t="str">
        <f t="shared" ref="Q652:R715" si="44">Q587</f>
        <v/>
      </c>
      <c r="R652" s="26" t="str">
        <f t="shared" si="44"/>
        <v>مفردة</v>
      </c>
      <c r="S652" s="24" t="str">
        <f t="shared" si="41"/>
        <v/>
      </c>
      <c r="T652" s="26">
        <f>تشكيلات!S70</f>
        <v>0</v>
      </c>
      <c r="U652" s="24" t="str">
        <f t="shared" si="42"/>
        <v/>
      </c>
      <c r="V652" s="26" t="str">
        <f t="shared" si="42"/>
        <v>غرفة رئيسية</v>
      </c>
      <c r="W652" s="6">
        <v>64</v>
      </c>
    </row>
    <row r="653" spans="15:23">
      <c r="O653" s="24" t="str">
        <f t="shared" si="40"/>
        <v/>
      </c>
      <c r="P653" s="25">
        <f t="shared" si="43"/>
        <v>0</v>
      </c>
      <c r="Q653" s="24" t="str">
        <f t="shared" si="44"/>
        <v/>
      </c>
      <c r="R653" s="25" t="str">
        <f t="shared" si="44"/>
        <v>مفردة</v>
      </c>
      <c r="S653" s="24" t="str">
        <f t="shared" si="41"/>
        <v/>
      </c>
      <c r="T653" s="25">
        <f>تشكيلات!S71</f>
        <v>0</v>
      </c>
      <c r="U653" s="24" t="str">
        <f t="shared" si="42"/>
        <v/>
      </c>
      <c r="V653" s="25" t="str">
        <f t="shared" si="42"/>
        <v>غرفة رئيسية</v>
      </c>
      <c r="W653" s="6">
        <v>65</v>
      </c>
    </row>
    <row r="654" spans="15:23">
      <c r="O654" s="24" t="str">
        <f>O589</f>
        <v>عربي</v>
      </c>
      <c r="P654" s="26">
        <f>تشكيلات!T6</f>
        <v>0</v>
      </c>
      <c r="Q654" s="24" t="str">
        <f t="shared" si="44"/>
        <v>الفصل بالكامل</v>
      </c>
      <c r="R654" s="26" t="str">
        <f>R589</f>
        <v>مفردة</v>
      </c>
      <c r="S654" s="24" t="str">
        <f>S589</f>
        <v>وداد</v>
      </c>
      <c r="T654" s="26">
        <f>تشكيلات!T7</f>
        <v>0</v>
      </c>
      <c r="U654" s="24" t="str">
        <f>U589</f>
        <v>من 1-4 دون تفريغ</v>
      </c>
      <c r="V654" s="26" t="str">
        <f>V589</f>
        <v>غرفة رئيسية</v>
      </c>
      <c r="W654" s="4">
        <v>1</v>
      </c>
    </row>
    <row r="655" spans="15:23">
      <c r="O655" s="24" t="str">
        <f t="shared" ref="O655:O718" si="45">O590</f>
        <v>تدبير</v>
      </c>
      <c r="P655" s="26">
        <f>P654</f>
        <v>0</v>
      </c>
      <c r="Q655" s="24" t="str">
        <f t="shared" si="44"/>
        <v>الفصل بالكامل</v>
      </c>
      <c r="R655" s="26" t="str">
        <f t="shared" si="44"/>
        <v>مفردة</v>
      </c>
      <c r="S655" s="24" t="str">
        <f t="shared" ref="S655:S718" si="46">S590</f>
        <v>وداد</v>
      </c>
      <c r="T655" s="26">
        <f>تشكيلات!T8</f>
        <v>0</v>
      </c>
      <c r="U655" s="24" t="str">
        <f t="shared" ref="U655:V718" si="47">U590</f>
        <v/>
      </c>
      <c r="V655" s="26" t="str">
        <f t="shared" si="47"/>
        <v>غرفة رئيسية</v>
      </c>
      <c r="W655" s="4">
        <v>2</v>
      </c>
    </row>
    <row r="656" spans="15:23">
      <c r="O656" s="24" t="str">
        <f t="shared" si="45"/>
        <v>عربي</v>
      </c>
      <c r="P656" s="26">
        <f t="shared" ref="P656:P718" si="48">P655</f>
        <v>0</v>
      </c>
      <c r="Q656" s="24" t="str">
        <f t="shared" si="44"/>
        <v>الفصل بالكامل</v>
      </c>
      <c r="R656" s="26" t="str">
        <f t="shared" si="44"/>
        <v>مفردة</v>
      </c>
      <c r="S656" s="24" t="str">
        <f t="shared" si="46"/>
        <v>فايزه</v>
      </c>
      <c r="T656" s="26">
        <f>تشكيلات!T9</f>
        <v>0</v>
      </c>
      <c r="U656" s="24" t="str">
        <f t="shared" si="47"/>
        <v>1-5 دون تفؤيغ</v>
      </c>
      <c r="V656" s="26" t="str">
        <f t="shared" si="47"/>
        <v>غرفة رئيسية</v>
      </c>
      <c r="W656" s="4">
        <v>3</v>
      </c>
    </row>
    <row r="657" spans="15:23">
      <c r="O657" s="24" t="str">
        <f t="shared" si="45"/>
        <v>تدبير</v>
      </c>
      <c r="P657" s="26">
        <f t="shared" si="48"/>
        <v>0</v>
      </c>
      <c r="Q657" s="24" t="str">
        <f t="shared" si="44"/>
        <v>الفصل بالكامل</v>
      </c>
      <c r="R657" s="26" t="str">
        <f t="shared" si="44"/>
        <v>مفردة</v>
      </c>
      <c r="S657" s="24" t="str">
        <f t="shared" si="46"/>
        <v>فايزه</v>
      </c>
      <c r="T657" s="26">
        <f>تشكيلات!T10</f>
        <v>0</v>
      </c>
      <c r="U657" s="24" t="str">
        <f t="shared" si="47"/>
        <v/>
      </c>
      <c r="V657" s="26" t="str">
        <f t="shared" si="47"/>
        <v>غرفة رئيسية</v>
      </c>
      <c r="W657" s="4">
        <v>4</v>
      </c>
    </row>
    <row r="658" spans="15:23">
      <c r="O658" s="24" t="str">
        <f t="shared" si="45"/>
        <v>عربي</v>
      </c>
      <c r="P658" s="26">
        <f t="shared" si="48"/>
        <v>0</v>
      </c>
      <c r="Q658" s="24" t="str">
        <f t="shared" si="44"/>
        <v>الفصل بالكامل</v>
      </c>
      <c r="R658" s="26" t="str">
        <f t="shared" si="44"/>
        <v>مفردة</v>
      </c>
      <c r="S658" s="24" t="str">
        <f t="shared" si="46"/>
        <v>عائشه</v>
      </c>
      <c r="T658" s="26">
        <f>تشكيلات!T11</f>
        <v>0</v>
      </c>
      <c r="U658" s="24" t="str">
        <f t="shared" si="47"/>
        <v>تفريغ احد والخميس 1+2 دوام فقط</v>
      </c>
      <c r="V658" s="26" t="str">
        <f t="shared" si="47"/>
        <v>غرفة رئيسية</v>
      </c>
      <c r="W658" s="4">
        <v>5</v>
      </c>
    </row>
    <row r="659" spans="15:23">
      <c r="O659" s="24" t="str">
        <f t="shared" si="45"/>
        <v>فيزياء</v>
      </c>
      <c r="P659" s="26">
        <f t="shared" si="48"/>
        <v>0</v>
      </c>
      <c r="Q659" s="24" t="str">
        <f t="shared" si="44"/>
        <v>الفصل بالكامل</v>
      </c>
      <c r="R659" s="26" t="str">
        <f t="shared" si="44"/>
        <v>مفردة</v>
      </c>
      <c r="S659" s="24" t="str">
        <f t="shared" si="46"/>
        <v>ميساء</v>
      </c>
      <c r="T659" s="26">
        <f>تشكيلات!T12</f>
        <v>0</v>
      </c>
      <c r="U659" s="24" t="str">
        <f t="shared" si="47"/>
        <v/>
      </c>
      <c r="V659" s="26" t="str">
        <f t="shared" si="47"/>
        <v>غرفة رئيسية</v>
      </c>
      <c r="W659" s="4">
        <v>6</v>
      </c>
    </row>
    <row r="660" spans="15:23">
      <c r="O660" s="24" t="str">
        <f t="shared" si="45"/>
        <v>كيمياء</v>
      </c>
      <c r="P660" s="26">
        <f t="shared" si="48"/>
        <v>0</v>
      </c>
      <c r="Q660" s="24" t="str">
        <f t="shared" si="44"/>
        <v>الفصل بالكامل</v>
      </c>
      <c r="R660" s="26" t="str">
        <f t="shared" si="44"/>
        <v>مفردة</v>
      </c>
      <c r="S660" s="24" t="str">
        <f t="shared" si="46"/>
        <v>ميساء</v>
      </c>
      <c r="T660" s="26">
        <f>تشكيلات!T13</f>
        <v>0</v>
      </c>
      <c r="U660" s="24" t="str">
        <f t="shared" si="47"/>
        <v>دون</v>
      </c>
      <c r="V660" s="26" t="str">
        <f t="shared" si="47"/>
        <v>غرفة رئيسية</v>
      </c>
      <c r="W660" s="4">
        <v>7</v>
      </c>
    </row>
    <row r="661" spans="15:23">
      <c r="O661" s="24" t="str">
        <f t="shared" si="45"/>
        <v>علوم</v>
      </c>
      <c r="P661" s="26">
        <f t="shared" si="48"/>
        <v>0</v>
      </c>
      <c r="Q661" s="24" t="str">
        <f t="shared" si="44"/>
        <v>الفصل بالكامل</v>
      </c>
      <c r="R661" s="26" t="str">
        <f t="shared" si="44"/>
        <v>مفردة</v>
      </c>
      <c r="S661" s="24" t="str">
        <f t="shared" si="46"/>
        <v>ميساء</v>
      </c>
      <c r="T661" s="26">
        <f>تشكيلات!T14</f>
        <v>0</v>
      </c>
      <c r="U661" s="24" t="str">
        <f t="shared" si="47"/>
        <v/>
      </c>
      <c r="V661" s="26" t="str">
        <f t="shared" si="47"/>
        <v>غرفة رئيسية</v>
      </c>
      <c r="W661" s="4">
        <v>8</v>
      </c>
    </row>
    <row r="662" spans="15:23">
      <c r="O662" s="24" t="str">
        <f t="shared" si="45"/>
        <v>رياضيات</v>
      </c>
      <c r="P662" s="26">
        <f t="shared" si="48"/>
        <v>0</v>
      </c>
      <c r="Q662" s="24" t="str">
        <f t="shared" si="44"/>
        <v>الفصل بالكامل</v>
      </c>
      <c r="R662" s="26" t="str">
        <f t="shared" si="44"/>
        <v>مفردة</v>
      </c>
      <c r="S662" s="24" t="str">
        <f t="shared" si="46"/>
        <v>ميساء</v>
      </c>
      <c r="T662" s="26">
        <f>تشكيلات!T15</f>
        <v>0</v>
      </c>
      <c r="U662" s="24" t="str">
        <f t="shared" si="47"/>
        <v/>
      </c>
      <c r="V662" s="26" t="str">
        <f t="shared" si="47"/>
        <v>غرفة رئيسية</v>
      </c>
      <c r="W662" s="4">
        <v>9</v>
      </c>
    </row>
    <row r="663" spans="15:23">
      <c r="O663" s="24" t="str">
        <f t="shared" si="45"/>
        <v>انكليزي</v>
      </c>
      <c r="P663" s="26">
        <f t="shared" si="48"/>
        <v>0</v>
      </c>
      <c r="Q663" s="24" t="str">
        <f t="shared" si="44"/>
        <v>الفصل بالكامل</v>
      </c>
      <c r="R663" s="26" t="str">
        <f t="shared" si="44"/>
        <v>مفردة</v>
      </c>
      <c r="S663" s="24" t="str">
        <f t="shared" si="46"/>
        <v>ورده</v>
      </c>
      <c r="T663" s="26">
        <f>تشكيلات!T16</f>
        <v>0</v>
      </c>
      <c r="U663" s="24" t="str">
        <f t="shared" si="47"/>
        <v>دون تفريغ</v>
      </c>
      <c r="V663" s="26" t="str">
        <f t="shared" si="47"/>
        <v>غرفة رئيسية</v>
      </c>
      <c r="W663" s="4">
        <v>10</v>
      </c>
    </row>
    <row r="664" spans="15:23">
      <c r="O664" s="24" t="str">
        <f t="shared" si="45"/>
        <v>حاسب</v>
      </c>
      <c r="P664" s="25">
        <f t="shared" si="48"/>
        <v>0</v>
      </c>
      <c r="Q664" s="24" t="str">
        <f t="shared" si="44"/>
        <v>الفصل بالكامل</v>
      </c>
      <c r="R664" s="25" t="str">
        <f t="shared" si="44"/>
        <v>مفردة</v>
      </c>
      <c r="S664" s="24" t="str">
        <f t="shared" si="46"/>
        <v>ورده</v>
      </c>
      <c r="T664" s="25">
        <f>تشكيلات!T17</f>
        <v>0</v>
      </c>
      <c r="U664" s="24" t="str">
        <f t="shared" si="47"/>
        <v/>
      </c>
      <c r="V664" s="25" t="str">
        <f t="shared" si="47"/>
        <v>غرفة رئيسية</v>
      </c>
      <c r="W664" s="4">
        <v>11</v>
      </c>
    </row>
    <row r="665" spans="15:23">
      <c r="O665" s="24" t="str">
        <f t="shared" si="45"/>
        <v>رياضيات</v>
      </c>
      <c r="P665" s="26">
        <f t="shared" si="48"/>
        <v>0</v>
      </c>
      <c r="Q665" s="24" t="str">
        <f t="shared" si="44"/>
        <v>الفصل بالكامل</v>
      </c>
      <c r="R665" s="26" t="str">
        <f t="shared" si="44"/>
        <v>مفردة</v>
      </c>
      <c r="S665" s="24" t="str">
        <f t="shared" si="46"/>
        <v>شذى</v>
      </c>
      <c r="T665" s="26">
        <f>تشكيلات!T18</f>
        <v>0</v>
      </c>
      <c r="U665" s="24" t="str">
        <f t="shared" si="47"/>
        <v>دوام احد تنين وخميس حصص اولى</v>
      </c>
      <c r="V665" s="26" t="str">
        <f t="shared" si="47"/>
        <v>غرفة رئيسية</v>
      </c>
      <c r="W665" s="4">
        <v>12</v>
      </c>
    </row>
    <row r="666" spans="15:23">
      <c r="O666" s="24" t="str">
        <f t="shared" si="45"/>
        <v>فرائض</v>
      </c>
      <c r="P666" s="26">
        <f t="shared" si="48"/>
        <v>0</v>
      </c>
      <c r="Q666" s="24" t="str">
        <f t="shared" si="44"/>
        <v>الفصل بالكامل</v>
      </c>
      <c r="R666" s="26" t="str">
        <f t="shared" si="44"/>
        <v>مفردة</v>
      </c>
      <c r="S666" s="24" t="str">
        <f t="shared" si="46"/>
        <v>زليخه</v>
      </c>
      <c r="T666" s="26">
        <f>تشكيلات!T19</f>
        <v>0</v>
      </c>
      <c r="U666" s="24" t="str">
        <f t="shared" si="47"/>
        <v>دوام احد 7 وثلاثاء 6+7 وخميس 1+2</v>
      </c>
      <c r="V666" s="26" t="str">
        <f t="shared" si="47"/>
        <v>غرفة رئيسية</v>
      </c>
      <c r="W666" s="4">
        <v>13</v>
      </c>
    </row>
    <row r="667" spans="15:23">
      <c r="O667" s="24" t="str">
        <f t="shared" si="45"/>
        <v>تفسير</v>
      </c>
      <c r="P667" s="26">
        <f t="shared" si="48"/>
        <v>0</v>
      </c>
      <c r="Q667" s="24" t="str">
        <f t="shared" si="44"/>
        <v>الفصل بالكامل</v>
      </c>
      <c r="R667" s="26" t="str">
        <f t="shared" si="44"/>
        <v>مفردة</v>
      </c>
      <c r="S667" s="24" t="str">
        <f t="shared" si="46"/>
        <v>علا</v>
      </c>
      <c r="T667" s="26">
        <f>تشكيلات!T20</f>
        <v>0</v>
      </c>
      <c r="U667" s="24" t="str">
        <f t="shared" si="47"/>
        <v>دوام تنين وخميس</v>
      </c>
      <c r="V667" s="26" t="str">
        <f t="shared" si="47"/>
        <v>غرفة رئيسية</v>
      </c>
      <c r="W667" s="4">
        <v>14</v>
      </c>
    </row>
    <row r="668" spans="15:23">
      <c r="O668" s="24" t="str">
        <f t="shared" si="45"/>
        <v>فن الحوار</v>
      </c>
      <c r="P668" s="26">
        <f t="shared" si="48"/>
        <v>0</v>
      </c>
      <c r="Q668" s="24" t="str">
        <f t="shared" si="44"/>
        <v>الفصل بالكامل</v>
      </c>
      <c r="R668" s="26" t="str">
        <f t="shared" si="44"/>
        <v>مفردة</v>
      </c>
      <c r="S668" s="24" t="str">
        <f t="shared" si="46"/>
        <v>علا</v>
      </c>
      <c r="T668" s="26">
        <f>تشكيلات!T21</f>
        <v>0</v>
      </c>
      <c r="U668" s="24" t="str">
        <f t="shared" si="47"/>
        <v/>
      </c>
      <c r="V668" s="26" t="str">
        <f t="shared" si="47"/>
        <v>غرفة رئيسية</v>
      </c>
      <c r="W668" s="4">
        <v>15</v>
      </c>
    </row>
    <row r="669" spans="15:23">
      <c r="O669" s="24" t="str">
        <f t="shared" si="45"/>
        <v>دعوه</v>
      </c>
      <c r="P669" s="26">
        <f t="shared" si="48"/>
        <v>0</v>
      </c>
      <c r="Q669" s="24" t="str">
        <f t="shared" si="44"/>
        <v>الفصل بالكامل</v>
      </c>
      <c r="R669" s="26" t="str">
        <f t="shared" si="44"/>
        <v>مفردة</v>
      </c>
      <c r="S669" s="24" t="str">
        <f t="shared" si="46"/>
        <v>علا</v>
      </c>
      <c r="T669" s="26">
        <f>تشكيلات!T22</f>
        <v>0</v>
      </c>
      <c r="U669" s="24" t="str">
        <f t="shared" si="47"/>
        <v/>
      </c>
      <c r="V669" s="26" t="str">
        <f t="shared" si="47"/>
        <v>غرفة رئيسية</v>
      </c>
      <c r="W669" s="4">
        <v>16</v>
      </c>
    </row>
    <row r="670" spans="15:23">
      <c r="O670" s="24" t="str">
        <f t="shared" si="45"/>
        <v>تجويد</v>
      </c>
      <c r="P670" s="26">
        <f t="shared" si="48"/>
        <v>0</v>
      </c>
      <c r="Q670" s="24" t="str">
        <f t="shared" si="44"/>
        <v>الفصل بالكامل</v>
      </c>
      <c r="R670" s="26" t="str">
        <f t="shared" si="44"/>
        <v>مفردة</v>
      </c>
      <c r="S670" s="24" t="str">
        <f t="shared" si="46"/>
        <v>علا</v>
      </c>
      <c r="T670" s="26">
        <f>تشكيلات!T23</f>
        <v>0</v>
      </c>
      <c r="U670" s="24" t="str">
        <f t="shared" si="47"/>
        <v/>
      </c>
      <c r="V670" s="26" t="str">
        <f t="shared" si="47"/>
        <v>غرفة رئيسية</v>
      </c>
      <c r="W670" s="4">
        <v>17</v>
      </c>
    </row>
    <row r="671" spans="15:23">
      <c r="O671" s="24" t="str">
        <f t="shared" si="45"/>
        <v>فقه</v>
      </c>
      <c r="P671" s="26">
        <f t="shared" si="48"/>
        <v>0</v>
      </c>
      <c r="Q671" s="24" t="str">
        <f t="shared" si="44"/>
        <v>الفصل بالكامل</v>
      </c>
      <c r="R671" s="26" t="str">
        <f t="shared" si="44"/>
        <v>مفردة</v>
      </c>
      <c r="S671" s="24" t="str">
        <f t="shared" si="46"/>
        <v>هنادي</v>
      </c>
      <c r="T671" s="26">
        <f>تشكيلات!T24</f>
        <v>0</v>
      </c>
      <c r="U671" s="24" t="str">
        <f t="shared" si="47"/>
        <v>دوام تنين وثلاثاء</v>
      </c>
      <c r="V671" s="26" t="str">
        <f t="shared" si="47"/>
        <v>غرفة رئيسية</v>
      </c>
      <c r="W671" s="4">
        <v>18</v>
      </c>
    </row>
    <row r="672" spans="15:23">
      <c r="O672" s="24" t="str">
        <f t="shared" si="45"/>
        <v>عربي</v>
      </c>
      <c r="P672" s="26">
        <f t="shared" si="48"/>
        <v>0</v>
      </c>
      <c r="Q672" s="24" t="str">
        <f t="shared" si="44"/>
        <v>الفصل بالكامل</v>
      </c>
      <c r="R672" s="26" t="str">
        <f t="shared" si="44"/>
        <v>مفردة</v>
      </c>
      <c r="S672" s="24" t="str">
        <f t="shared" si="46"/>
        <v>هنادي</v>
      </c>
      <c r="T672" s="26">
        <f>تشكيلات!T25</f>
        <v>0</v>
      </c>
      <c r="U672" s="24" t="str">
        <f t="shared" si="47"/>
        <v/>
      </c>
      <c r="V672" s="26" t="str">
        <f t="shared" si="47"/>
        <v>غرفة رئيسية</v>
      </c>
      <c r="W672" s="4">
        <v>19</v>
      </c>
    </row>
    <row r="673" spans="15:23">
      <c r="O673" s="24" t="str">
        <f t="shared" si="45"/>
        <v>سيره</v>
      </c>
      <c r="P673" s="26">
        <f t="shared" si="48"/>
        <v>0</v>
      </c>
      <c r="Q673" s="24" t="str">
        <f t="shared" si="44"/>
        <v>الفصل بالكامل</v>
      </c>
      <c r="R673" s="26" t="str">
        <f t="shared" si="44"/>
        <v>مفردة</v>
      </c>
      <c r="S673" s="24" t="str">
        <f t="shared" si="46"/>
        <v>ايمان</v>
      </c>
      <c r="T673" s="26">
        <f>تشكيلات!T26</f>
        <v>0</v>
      </c>
      <c r="U673" s="24" t="str">
        <f t="shared" si="47"/>
        <v>تفريغ الثلاثاء ودوام 3 ايام</v>
      </c>
      <c r="V673" s="26" t="str">
        <f t="shared" si="47"/>
        <v>غرفة رئيسية</v>
      </c>
      <c r="W673" s="4">
        <v>20</v>
      </c>
    </row>
    <row r="674" spans="15:23">
      <c r="O674" s="24" t="str">
        <f t="shared" si="45"/>
        <v>اصول</v>
      </c>
      <c r="P674" s="26">
        <f t="shared" si="48"/>
        <v>0</v>
      </c>
      <c r="Q674" s="24" t="str">
        <f t="shared" si="44"/>
        <v>الفصل بالكامل</v>
      </c>
      <c r="R674" s="26" t="str">
        <f t="shared" si="44"/>
        <v>مفردة</v>
      </c>
      <c r="S674" s="24" t="str">
        <f t="shared" si="46"/>
        <v>ايمان</v>
      </c>
      <c r="T674" s="26">
        <f>تشكيلات!T27</f>
        <v>0</v>
      </c>
      <c r="U674" s="24" t="str">
        <f t="shared" si="47"/>
        <v/>
      </c>
      <c r="V674" s="26" t="str">
        <f t="shared" si="47"/>
        <v>غرفة رئيسية</v>
      </c>
      <c r="W674" s="4">
        <v>21</v>
      </c>
    </row>
    <row r="675" spans="15:23">
      <c r="O675" s="24" t="str">
        <f t="shared" si="45"/>
        <v>دعوه</v>
      </c>
      <c r="P675" s="25">
        <f t="shared" si="48"/>
        <v>0</v>
      </c>
      <c r="Q675" s="24" t="str">
        <f t="shared" si="44"/>
        <v>الفصل بالكامل</v>
      </c>
      <c r="R675" s="25" t="str">
        <f t="shared" si="44"/>
        <v>مفردة</v>
      </c>
      <c r="S675" s="24" t="str">
        <f t="shared" si="46"/>
        <v>ايمان</v>
      </c>
      <c r="T675" s="25">
        <f>تشكيلات!T28</f>
        <v>0</v>
      </c>
      <c r="U675" s="24" t="str">
        <f t="shared" si="47"/>
        <v/>
      </c>
      <c r="V675" s="25" t="str">
        <f t="shared" si="47"/>
        <v>غرفة رئيسية</v>
      </c>
      <c r="W675" s="4">
        <v>22</v>
      </c>
    </row>
    <row r="676" spans="15:23">
      <c r="O676" s="24" t="str">
        <f t="shared" si="45"/>
        <v>عقيده</v>
      </c>
      <c r="P676" s="26">
        <f t="shared" si="48"/>
        <v>0</v>
      </c>
      <c r="Q676" s="24" t="str">
        <f t="shared" si="44"/>
        <v>الفصل بالكامل</v>
      </c>
      <c r="R676" s="26" t="str">
        <f t="shared" si="44"/>
        <v>مفردة</v>
      </c>
      <c r="S676" s="24" t="str">
        <f t="shared" si="46"/>
        <v>الاء</v>
      </c>
      <c r="T676" s="26">
        <f>تشكيلات!T29</f>
        <v>0</v>
      </c>
      <c r="U676" s="24" t="str">
        <f t="shared" si="47"/>
        <v/>
      </c>
      <c r="V676" s="26" t="str">
        <f t="shared" si="47"/>
        <v>غرفة رئيسية</v>
      </c>
      <c r="W676" s="4">
        <v>23</v>
      </c>
    </row>
    <row r="677" spans="15:23">
      <c r="O677" s="24" t="str">
        <f t="shared" si="45"/>
        <v>قرآن</v>
      </c>
      <c r="P677" s="26">
        <f t="shared" si="48"/>
        <v>0</v>
      </c>
      <c r="Q677" s="24" t="str">
        <f t="shared" si="44"/>
        <v>الفصل بالكامل</v>
      </c>
      <c r="R677" s="26" t="str">
        <f t="shared" si="44"/>
        <v>مفردة</v>
      </c>
      <c r="S677" s="24" t="str">
        <f t="shared" si="46"/>
        <v>الاء</v>
      </c>
      <c r="T677" s="26">
        <f>تشكيلات!T30</f>
        <v>0</v>
      </c>
      <c r="U677" s="24" t="str">
        <f t="shared" si="47"/>
        <v/>
      </c>
      <c r="V677" s="26" t="str">
        <f t="shared" si="47"/>
        <v>غرفة رئيسية</v>
      </c>
      <c r="W677" s="4">
        <v>24</v>
      </c>
    </row>
    <row r="678" spans="15:23">
      <c r="O678" s="24" t="str">
        <f t="shared" si="45"/>
        <v>تفسير</v>
      </c>
      <c r="P678" s="26">
        <f t="shared" si="48"/>
        <v>0</v>
      </c>
      <c r="Q678" s="24" t="str">
        <f t="shared" si="44"/>
        <v>الفصل بالكامل</v>
      </c>
      <c r="R678" s="26" t="str">
        <f t="shared" si="44"/>
        <v>مفردة</v>
      </c>
      <c r="S678" s="24" t="str">
        <f t="shared" si="46"/>
        <v>الاء</v>
      </c>
      <c r="T678" s="26">
        <f>تشكيلات!T31</f>
        <v>0</v>
      </c>
      <c r="U678" s="24" t="str">
        <f t="shared" si="47"/>
        <v/>
      </c>
      <c r="V678" s="26" t="str">
        <f t="shared" si="47"/>
        <v>غرفة رئيسية</v>
      </c>
      <c r="W678" s="4">
        <v>25</v>
      </c>
    </row>
    <row r="679" spans="15:23">
      <c r="O679" s="24" t="str">
        <f t="shared" si="45"/>
        <v>دعوه</v>
      </c>
      <c r="P679" s="26">
        <f t="shared" si="48"/>
        <v>0</v>
      </c>
      <c r="Q679" s="24" t="str">
        <f t="shared" si="44"/>
        <v>الفصل بالكامل</v>
      </c>
      <c r="R679" s="26" t="str">
        <f t="shared" si="44"/>
        <v>مفردة</v>
      </c>
      <c r="S679" s="24" t="str">
        <f t="shared" si="46"/>
        <v>ازدهار</v>
      </c>
      <c r="T679" s="26">
        <f>تشكيلات!T32</f>
        <v>0</v>
      </c>
      <c r="U679" s="24" t="str">
        <f t="shared" si="47"/>
        <v/>
      </c>
      <c r="V679" s="26" t="str">
        <f t="shared" si="47"/>
        <v>غرفة رئيسية</v>
      </c>
      <c r="W679" s="4">
        <v>26</v>
      </c>
    </row>
    <row r="680" spans="15:23">
      <c r="O680" s="24" t="str">
        <f t="shared" si="45"/>
        <v>فقه</v>
      </c>
      <c r="P680" s="26">
        <f t="shared" si="48"/>
        <v>0</v>
      </c>
      <c r="Q680" s="24" t="str">
        <f t="shared" si="44"/>
        <v>الفصل بالكامل</v>
      </c>
      <c r="R680" s="26" t="str">
        <f t="shared" si="44"/>
        <v>مفردة</v>
      </c>
      <c r="S680" s="24" t="str">
        <f t="shared" si="46"/>
        <v>ازدهار</v>
      </c>
      <c r="T680" s="26">
        <f>تشكيلات!T33</f>
        <v>0</v>
      </c>
      <c r="U680" s="24" t="str">
        <f t="shared" si="47"/>
        <v/>
      </c>
      <c r="V680" s="26" t="str">
        <f t="shared" si="47"/>
        <v>غرفة رئيسية</v>
      </c>
      <c r="W680" s="4">
        <v>27</v>
      </c>
    </row>
    <row r="681" spans="15:23">
      <c r="O681" s="24" t="str">
        <f t="shared" si="45"/>
        <v>فلسفه</v>
      </c>
      <c r="P681" s="26">
        <f t="shared" si="48"/>
        <v>0</v>
      </c>
      <c r="Q681" s="24" t="str">
        <f t="shared" si="44"/>
        <v>الفصل بالكامل</v>
      </c>
      <c r="R681" s="26" t="str">
        <f t="shared" si="44"/>
        <v>مفردة</v>
      </c>
      <c r="S681" s="24" t="str">
        <f t="shared" si="46"/>
        <v>بشرى</v>
      </c>
      <c r="T681" s="26">
        <f>تشكيلات!T34</f>
        <v>0</v>
      </c>
      <c r="U681" s="24" t="str">
        <f t="shared" si="47"/>
        <v/>
      </c>
      <c r="V681" s="26" t="str">
        <f t="shared" si="47"/>
        <v>غرفة رئيسية</v>
      </c>
      <c r="W681" s="4">
        <v>28</v>
      </c>
    </row>
    <row r="682" spans="15:23">
      <c r="O682" s="24" t="str">
        <f t="shared" si="45"/>
        <v>حاسب</v>
      </c>
      <c r="P682" s="26">
        <f t="shared" si="48"/>
        <v>0</v>
      </c>
      <c r="Q682" s="24" t="str">
        <f t="shared" si="44"/>
        <v>الفصل بالكامل</v>
      </c>
      <c r="R682" s="26" t="str">
        <f t="shared" si="44"/>
        <v>مفردة</v>
      </c>
      <c r="S682" s="24" t="str">
        <f t="shared" si="46"/>
        <v>منى</v>
      </c>
      <c r="T682" s="26">
        <f>تشكيلات!T35</f>
        <v>0</v>
      </c>
      <c r="U682" s="24" t="str">
        <f t="shared" si="47"/>
        <v/>
      </c>
      <c r="V682" s="26" t="str">
        <f t="shared" si="47"/>
        <v>غرفة رئيسية</v>
      </c>
      <c r="W682" s="4">
        <v>29</v>
      </c>
    </row>
    <row r="683" spans="15:23">
      <c r="O683" s="24" t="str">
        <f t="shared" si="45"/>
        <v>احصاء</v>
      </c>
      <c r="P683" s="26">
        <f t="shared" si="48"/>
        <v>0</v>
      </c>
      <c r="Q683" s="24" t="str">
        <f t="shared" si="44"/>
        <v>الفصل بالكامل</v>
      </c>
      <c r="R683" s="26" t="str">
        <f t="shared" si="44"/>
        <v>مفردة</v>
      </c>
      <c r="S683" s="24" t="str">
        <f t="shared" si="46"/>
        <v>منى</v>
      </c>
      <c r="T683" s="26">
        <f>تشكيلات!T36</f>
        <v>0</v>
      </c>
      <c r="U683" s="24" t="str">
        <f t="shared" si="47"/>
        <v/>
      </c>
      <c r="V683" s="26" t="str">
        <f t="shared" si="47"/>
        <v>غرفة رئيسية</v>
      </c>
      <c r="W683" s="4">
        <v>30</v>
      </c>
    </row>
    <row r="684" spans="15:23">
      <c r="O684" s="24" t="str">
        <f t="shared" si="45"/>
        <v>رياضيات</v>
      </c>
      <c r="P684" s="26">
        <f t="shared" si="48"/>
        <v>0</v>
      </c>
      <c r="Q684" s="24" t="str">
        <f t="shared" si="44"/>
        <v>الفصل بالكامل</v>
      </c>
      <c r="R684" s="26" t="str">
        <f t="shared" si="44"/>
        <v>مفردة</v>
      </c>
      <c r="S684" s="24" t="str">
        <f t="shared" si="46"/>
        <v>منى</v>
      </c>
      <c r="T684" s="26">
        <f>تشكيلات!T37</f>
        <v>0</v>
      </c>
      <c r="U684" s="24" t="str">
        <f t="shared" si="47"/>
        <v/>
      </c>
      <c r="V684" s="26" t="str">
        <f t="shared" si="47"/>
        <v>غرفة رئيسية</v>
      </c>
      <c r="W684" s="4">
        <v>31</v>
      </c>
    </row>
    <row r="685" spans="15:23">
      <c r="O685" s="24" t="str">
        <f t="shared" si="45"/>
        <v>اجتماع</v>
      </c>
      <c r="P685" s="26">
        <f t="shared" si="48"/>
        <v>0</v>
      </c>
      <c r="Q685" s="24" t="str">
        <f t="shared" si="44"/>
        <v>الفصل بالكامل</v>
      </c>
      <c r="R685" s="26" t="str">
        <f t="shared" si="44"/>
        <v>مفردة</v>
      </c>
      <c r="S685" s="24" t="str">
        <f t="shared" si="46"/>
        <v>شاغر</v>
      </c>
      <c r="T685" s="26">
        <f>تشكيلات!T38</f>
        <v>0</v>
      </c>
      <c r="U685" s="24" t="str">
        <f t="shared" si="47"/>
        <v/>
      </c>
      <c r="V685" s="26" t="str">
        <f t="shared" si="47"/>
        <v>غرفة رئيسية</v>
      </c>
      <c r="W685" s="4">
        <v>32</v>
      </c>
    </row>
    <row r="686" spans="15:23">
      <c r="O686" s="24" t="str">
        <f t="shared" si="45"/>
        <v>تاريخ</v>
      </c>
      <c r="P686" s="25">
        <f t="shared" si="48"/>
        <v>0</v>
      </c>
      <c r="Q686" s="24" t="str">
        <f t="shared" si="44"/>
        <v>الفصل بالكامل</v>
      </c>
      <c r="R686" s="25" t="str">
        <f t="shared" si="44"/>
        <v>مفردة</v>
      </c>
      <c r="S686" s="24" t="str">
        <f t="shared" si="46"/>
        <v>شاغر</v>
      </c>
      <c r="T686" s="25">
        <f>تشكيلات!T39</f>
        <v>0</v>
      </c>
      <c r="U686" s="24" t="str">
        <f t="shared" si="47"/>
        <v/>
      </c>
      <c r="V686" s="25" t="str">
        <f t="shared" si="47"/>
        <v>غرفة رئيسية</v>
      </c>
      <c r="W686" s="4">
        <v>33</v>
      </c>
    </row>
    <row r="687" spans="15:23">
      <c r="O687" s="24" t="str">
        <f t="shared" si="45"/>
        <v>وطنيه</v>
      </c>
      <c r="P687" s="26">
        <f t="shared" si="48"/>
        <v>0</v>
      </c>
      <c r="Q687" s="24" t="str">
        <f t="shared" si="44"/>
        <v>الفصل بالكامل</v>
      </c>
      <c r="R687" s="26" t="str">
        <f t="shared" si="44"/>
        <v>مفردة</v>
      </c>
      <c r="S687" s="24" t="str">
        <f t="shared" si="46"/>
        <v>شاغر</v>
      </c>
      <c r="T687" s="26">
        <f>تشكيلات!T40</f>
        <v>0</v>
      </c>
      <c r="U687" s="24" t="str">
        <f t="shared" si="47"/>
        <v/>
      </c>
      <c r="V687" s="26" t="str">
        <f t="shared" si="47"/>
        <v>غرفة رئيسية</v>
      </c>
      <c r="W687" s="4">
        <v>34</v>
      </c>
    </row>
    <row r="688" spans="15:23">
      <c r="O688" s="24" t="str">
        <f t="shared" si="45"/>
        <v>حديث</v>
      </c>
      <c r="P688" s="26">
        <f t="shared" si="48"/>
        <v>0</v>
      </c>
      <c r="Q688" s="24" t="str">
        <f t="shared" si="44"/>
        <v>الفصل بالكامل</v>
      </c>
      <c r="R688" s="26" t="str">
        <f t="shared" si="44"/>
        <v>مفردة</v>
      </c>
      <c r="S688" s="24" t="str">
        <f t="shared" si="46"/>
        <v>ندى</v>
      </c>
      <c r="T688" s="26">
        <f>تشكيلات!T41</f>
        <v>0</v>
      </c>
      <c r="U688" s="24" t="str">
        <f t="shared" si="47"/>
        <v/>
      </c>
      <c r="V688" s="26" t="str">
        <f t="shared" si="47"/>
        <v>غرفة رئيسية</v>
      </c>
      <c r="W688" s="4">
        <v>35</v>
      </c>
    </row>
    <row r="689" spans="15:23">
      <c r="O689" s="24" t="str">
        <f t="shared" si="45"/>
        <v>مصطلح</v>
      </c>
      <c r="P689" s="26">
        <f t="shared" si="48"/>
        <v>0</v>
      </c>
      <c r="Q689" s="24" t="str">
        <f t="shared" si="44"/>
        <v>الفصل بالكامل</v>
      </c>
      <c r="R689" s="26" t="str">
        <f t="shared" si="44"/>
        <v>مفردة</v>
      </c>
      <c r="S689" s="24" t="str">
        <f t="shared" si="46"/>
        <v>ندى</v>
      </c>
      <c r="T689" s="26">
        <f>تشكيلات!T42</f>
        <v>0</v>
      </c>
      <c r="U689" s="24" t="str">
        <f t="shared" si="47"/>
        <v/>
      </c>
      <c r="V689" s="26" t="str">
        <f t="shared" si="47"/>
        <v>غرفة رئيسية</v>
      </c>
      <c r="W689" s="4">
        <v>36</v>
      </c>
    </row>
    <row r="690" spans="15:23">
      <c r="O690" s="24" t="str">
        <f t="shared" si="45"/>
        <v>شمائل</v>
      </c>
      <c r="P690" s="26">
        <f t="shared" si="48"/>
        <v>0</v>
      </c>
      <c r="Q690" s="24" t="str">
        <f t="shared" si="44"/>
        <v>الفصل بالكامل</v>
      </c>
      <c r="R690" s="26" t="str">
        <f t="shared" si="44"/>
        <v>مفردة</v>
      </c>
      <c r="S690" s="24" t="str">
        <f t="shared" si="46"/>
        <v>ندى</v>
      </c>
      <c r="T690" s="26">
        <f>تشكيلات!T43</f>
        <v>0</v>
      </c>
      <c r="U690" s="24" t="str">
        <f t="shared" si="47"/>
        <v/>
      </c>
      <c r="V690" s="26" t="str">
        <f t="shared" si="47"/>
        <v>غرفة رئيسية</v>
      </c>
      <c r="W690" s="4">
        <v>37</v>
      </c>
    </row>
    <row r="691" spans="15:23">
      <c r="O691" s="24" t="str">
        <f t="shared" si="45"/>
        <v>انكليزي</v>
      </c>
      <c r="P691" s="26">
        <f t="shared" si="48"/>
        <v>0</v>
      </c>
      <c r="Q691" s="24" t="str">
        <f t="shared" si="44"/>
        <v>الفصل بالكامل</v>
      </c>
      <c r="R691" s="26" t="str">
        <f t="shared" si="44"/>
        <v>مفردة</v>
      </c>
      <c r="S691" s="24" t="str">
        <f t="shared" si="46"/>
        <v>نوره</v>
      </c>
      <c r="T691" s="26">
        <f>تشكيلات!T44</f>
        <v>0</v>
      </c>
      <c r="U691" s="24" t="str">
        <f t="shared" si="47"/>
        <v/>
      </c>
      <c r="V691" s="26" t="str">
        <f t="shared" si="47"/>
        <v>غرفة رئيسية</v>
      </c>
      <c r="W691" s="4">
        <v>38</v>
      </c>
    </row>
    <row r="692" spans="15:23">
      <c r="O692" s="24" t="str">
        <f t="shared" si="45"/>
        <v>فرنسي</v>
      </c>
      <c r="P692" s="26">
        <f t="shared" si="48"/>
        <v>0</v>
      </c>
      <c r="Q692" s="24" t="str">
        <f t="shared" si="44"/>
        <v>الفصل بالكامل</v>
      </c>
      <c r="R692" s="26" t="str">
        <f t="shared" si="44"/>
        <v>مفردة</v>
      </c>
      <c r="S692" s="24" t="str">
        <f t="shared" si="46"/>
        <v>نهله</v>
      </c>
      <c r="T692" s="26">
        <f>تشكيلات!T45</f>
        <v>0</v>
      </c>
      <c r="U692" s="24" t="str">
        <f t="shared" si="47"/>
        <v/>
      </c>
      <c r="V692" s="26" t="str">
        <f t="shared" si="47"/>
        <v>غرفة رئيسية</v>
      </c>
      <c r="W692" s="4">
        <v>39</v>
      </c>
    </row>
    <row r="693" spans="15:23">
      <c r="O693" s="24" t="str">
        <f t="shared" si="45"/>
        <v>فرنسي</v>
      </c>
      <c r="P693" s="26">
        <f t="shared" si="48"/>
        <v>0</v>
      </c>
      <c r="Q693" s="24" t="str">
        <f t="shared" si="44"/>
        <v>الفصل بالكامل</v>
      </c>
      <c r="R693" s="26" t="str">
        <f t="shared" si="44"/>
        <v>مفردة</v>
      </c>
      <c r="S693" s="24" t="str">
        <f t="shared" si="46"/>
        <v>امنه</v>
      </c>
      <c r="T693" s="26">
        <f>تشكيلات!T46</f>
        <v>0</v>
      </c>
      <c r="U693" s="24" t="str">
        <f t="shared" si="47"/>
        <v/>
      </c>
      <c r="V693" s="26" t="str">
        <f t="shared" si="47"/>
        <v>غرفة رئيسية</v>
      </c>
      <c r="W693" s="4">
        <v>40</v>
      </c>
    </row>
    <row r="694" spans="15:23">
      <c r="O694" s="24" t="str">
        <f t="shared" si="45"/>
        <v>جغرافيا</v>
      </c>
      <c r="P694" s="26">
        <f t="shared" si="48"/>
        <v>0</v>
      </c>
      <c r="Q694" s="24" t="str">
        <f t="shared" si="44"/>
        <v>الفصل بالكامل</v>
      </c>
      <c r="R694" s="26" t="str">
        <f t="shared" si="44"/>
        <v>مفردة</v>
      </c>
      <c r="S694" s="24" t="str">
        <f t="shared" si="46"/>
        <v>داليا</v>
      </c>
      <c r="T694" s="26">
        <f>تشكيلات!T47</f>
        <v>0</v>
      </c>
      <c r="U694" s="24" t="str">
        <f t="shared" si="47"/>
        <v/>
      </c>
      <c r="V694" s="26" t="str">
        <f t="shared" si="47"/>
        <v>غرفة رئيسية</v>
      </c>
      <c r="W694" s="4">
        <v>41</v>
      </c>
    </row>
    <row r="695" spans="15:23">
      <c r="O695" s="24" t="str">
        <f t="shared" si="45"/>
        <v>تاريخ</v>
      </c>
      <c r="P695" s="26">
        <f t="shared" si="48"/>
        <v>0</v>
      </c>
      <c r="Q695" s="24" t="str">
        <f t="shared" si="44"/>
        <v>الفصل بالكامل</v>
      </c>
      <c r="R695" s="26" t="str">
        <f t="shared" si="44"/>
        <v>مفردة</v>
      </c>
      <c r="S695" s="24" t="str">
        <f t="shared" si="46"/>
        <v>داليا</v>
      </c>
      <c r="T695" s="26">
        <f>تشكيلات!T48</f>
        <v>0</v>
      </c>
      <c r="U695" s="24" t="str">
        <f t="shared" si="47"/>
        <v/>
      </c>
      <c r="V695" s="26" t="str">
        <f t="shared" si="47"/>
        <v>غرفة رئيسية</v>
      </c>
      <c r="W695" s="4">
        <v>42</v>
      </c>
    </row>
    <row r="696" spans="15:23">
      <c r="O696" s="24" t="str">
        <f t="shared" si="45"/>
        <v>وطنيه</v>
      </c>
      <c r="P696" s="26">
        <f t="shared" si="48"/>
        <v>0</v>
      </c>
      <c r="Q696" s="24" t="str">
        <f t="shared" si="44"/>
        <v>الفصل بالكامل</v>
      </c>
      <c r="R696" s="26" t="str">
        <f t="shared" si="44"/>
        <v>مفردة</v>
      </c>
      <c r="S696" s="24" t="str">
        <f t="shared" si="46"/>
        <v>داليا</v>
      </c>
      <c r="T696" s="26">
        <f>تشكيلات!T49</f>
        <v>0</v>
      </c>
      <c r="U696" s="24" t="str">
        <f t="shared" si="47"/>
        <v/>
      </c>
      <c r="V696" s="26" t="str">
        <f t="shared" si="47"/>
        <v>غرفة رئيسية</v>
      </c>
      <c r="W696" s="4">
        <v>43</v>
      </c>
    </row>
    <row r="697" spans="15:23">
      <c r="O697" s="24" t="str">
        <f t="shared" si="45"/>
        <v>اجتماع</v>
      </c>
      <c r="P697" s="25">
        <f t="shared" si="48"/>
        <v>0</v>
      </c>
      <c r="Q697" s="24" t="str">
        <f t="shared" si="44"/>
        <v>الفصل بالكامل</v>
      </c>
      <c r="R697" s="25" t="str">
        <f t="shared" si="44"/>
        <v>مفردة</v>
      </c>
      <c r="S697" s="24" t="str">
        <f t="shared" si="46"/>
        <v>داليا</v>
      </c>
      <c r="T697" s="25">
        <f>تشكيلات!T50</f>
        <v>0</v>
      </c>
      <c r="U697" s="24" t="str">
        <f t="shared" si="47"/>
        <v/>
      </c>
      <c r="V697" s="25" t="str">
        <f t="shared" si="47"/>
        <v>غرفة رئيسية</v>
      </c>
      <c r="W697" s="4">
        <v>44</v>
      </c>
    </row>
    <row r="698" spans="15:23">
      <c r="O698" s="24" t="str">
        <f t="shared" si="45"/>
        <v>تجويد</v>
      </c>
      <c r="P698" s="26">
        <f t="shared" si="48"/>
        <v>0</v>
      </c>
      <c r="Q698" s="24" t="str">
        <f t="shared" si="44"/>
        <v>الفصل بالكامل</v>
      </c>
      <c r="R698" s="26" t="str">
        <f t="shared" si="44"/>
        <v>مفردة</v>
      </c>
      <c r="S698" s="24" t="str">
        <f t="shared" si="46"/>
        <v>ديانا</v>
      </c>
      <c r="T698" s="26">
        <f>تشكيلات!T51</f>
        <v>0</v>
      </c>
      <c r="U698" s="24" t="str">
        <f t="shared" si="47"/>
        <v/>
      </c>
      <c r="V698" s="26" t="str">
        <f t="shared" si="47"/>
        <v>غرفة رئيسية</v>
      </c>
      <c r="W698" s="4">
        <v>45</v>
      </c>
    </row>
    <row r="699" spans="15:23">
      <c r="O699" s="24" t="str">
        <f t="shared" si="45"/>
        <v/>
      </c>
      <c r="P699" s="26">
        <f t="shared" si="48"/>
        <v>0</v>
      </c>
      <c r="Q699" s="24" t="str">
        <f t="shared" si="44"/>
        <v/>
      </c>
      <c r="R699" s="26" t="str">
        <f t="shared" si="44"/>
        <v>مفردة</v>
      </c>
      <c r="S699" s="24" t="str">
        <f t="shared" si="46"/>
        <v/>
      </c>
      <c r="T699" s="26">
        <f>تشكيلات!T52</f>
        <v>0</v>
      </c>
      <c r="U699" s="24" t="str">
        <f t="shared" si="47"/>
        <v/>
      </c>
      <c r="V699" s="26" t="str">
        <f t="shared" si="47"/>
        <v>غرفة رئيسية</v>
      </c>
      <c r="W699" s="4">
        <v>46</v>
      </c>
    </row>
    <row r="700" spans="15:23">
      <c r="O700" s="24" t="str">
        <f t="shared" si="45"/>
        <v/>
      </c>
      <c r="P700" s="26">
        <f t="shared" si="48"/>
        <v>0</v>
      </c>
      <c r="Q700" s="24" t="str">
        <f t="shared" si="44"/>
        <v/>
      </c>
      <c r="R700" s="26" t="str">
        <f t="shared" si="44"/>
        <v>مفردة</v>
      </c>
      <c r="S700" s="24" t="str">
        <f t="shared" si="46"/>
        <v/>
      </c>
      <c r="T700" s="26">
        <f>تشكيلات!T53</f>
        <v>0</v>
      </c>
      <c r="U700" s="24" t="str">
        <f t="shared" si="47"/>
        <v/>
      </c>
      <c r="V700" s="26" t="str">
        <f t="shared" si="47"/>
        <v>غرفة رئيسية</v>
      </c>
      <c r="W700" s="4">
        <v>47</v>
      </c>
    </row>
    <row r="701" spans="15:23">
      <c r="O701" s="24" t="str">
        <f t="shared" si="45"/>
        <v/>
      </c>
      <c r="P701" s="26">
        <f t="shared" si="48"/>
        <v>0</v>
      </c>
      <c r="Q701" s="24" t="str">
        <f t="shared" si="44"/>
        <v/>
      </c>
      <c r="R701" s="26" t="str">
        <f t="shared" si="44"/>
        <v>مفردة</v>
      </c>
      <c r="S701" s="24" t="str">
        <f t="shared" si="46"/>
        <v/>
      </c>
      <c r="T701" s="26">
        <f>تشكيلات!T54</f>
        <v>0</v>
      </c>
      <c r="U701" s="24" t="str">
        <f t="shared" si="47"/>
        <v/>
      </c>
      <c r="V701" s="26" t="str">
        <f t="shared" si="47"/>
        <v>غرفة رئيسية</v>
      </c>
      <c r="W701" s="4">
        <v>48</v>
      </c>
    </row>
    <row r="702" spans="15:23">
      <c r="O702" s="24" t="str">
        <f t="shared" si="45"/>
        <v/>
      </c>
      <c r="P702" s="26">
        <f t="shared" si="48"/>
        <v>0</v>
      </c>
      <c r="Q702" s="24" t="str">
        <f t="shared" si="44"/>
        <v/>
      </c>
      <c r="R702" s="26" t="str">
        <f t="shared" si="44"/>
        <v>مفردة</v>
      </c>
      <c r="S702" s="24" t="str">
        <f t="shared" si="46"/>
        <v/>
      </c>
      <c r="T702" s="26">
        <f>تشكيلات!T55</f>
        <v>0</v>
      </c>
      <c r="U702" s="24" t="str">
        <f t="shared" si="47"/>
        <v/>
      </c>
      <c r="V702" s="26" t="str">
        <f t="shared" si="47"/>
        <v>غرفة رئيسية</v>
      </c>
      <c r="W702" s="4">
        <v>49</v>
      </c>
    </row>
    <row r="703" spans="15:23">
      <c r="O703" s="24" t="str">
        <f t="shared" si="45"/>
        <v/>
      </c>
      <c r="P703" s="26">
        <f t="shared" si="48"/>
        <v>0</v>
      </c>
      <c r="Q703" s="24" t="str">
        <f t="shared" si="44"/>
        <v/>
      </c>
      <c r="R703" s="26" t="str">
        <f t="shared" si="44"/>
        <v>مفردة</v>
      </c>
      <c r="S703" s="24" t="str">
        <f t="shared" si="46"/>
        <v/>
      </c>
      <c r="T703" s="26">
        <f>تشكيلات!T56</f>
        <v>0</v>
      </c>
      <c r="U703" s="24" t="str">
        <f t="shared" si="47"/>
        <v/>
      </c>
      <c r="V703" s="26" t="str">
        <f t="shared" si="47"/>
        <v>غرفة رئيسية</v>
      </c>
      <c r="W703" s="4">
        <v>50</v>
      </c>
    </row>
    <row r="704" spans="15:23">
      <c r="O704" s="24" t="str">
        <f t="shared" si="45"/>
        <v/>
      </c>
      <c r="P704" s="26">
        <f t="shared" si="48"/>
        <v>0</v>
      </c>
      <c r="Q704" s="24" t="str">
        <f t="shared" si="44"/>
        <v/>
      </c>
      <c r="R704" s="26" t="str">
        <f t="shared" si="44"/>
        <v>مفردة</v>
      </c>
      <c r="S704" s="24" t="str">
        <f t="shared" si="46"/>
        <v/>
      </c>
      <c r="T704" s="26">
        <f>تشكيلات!T57</f>
        <v>0</v>
      </c>
      <c r="U704" s="24" t="str">
        <f t="shared" si="47"/>
        <v/>
      </c>
      <c r="V704" s="26" t="str">
        <f t="shared" si="47"/>
        <v>غرفة رئيسية</v>
      </c>
      <c r="W704" s="4">
        <v>51</v>
      </c>
    </row>
    <row r="705" spans="15:23">
      <c r="O705" s="24" t="str">
        <f t="shared" si="45"/>
        <v/>
      </c>
      <c r="P705" s="26">
        <f t="shared" si="48"/>
        <v>0</v>
      </c>
      <c r="Q705" s="24" t="str">
        <f t="shared" si="44"/>
        <v/>
      </c>
      <c r="R705" s="26" t="str">
        <f t="shared" si="44"/>
        <v>مفردة</v>
      </c>
      <c r="S705" s="24" t="str">
        <f t="shared" si="46"/>
        <v/>
      </c>
      <c r="T705" s="26">
        <f>تشكيلات!T58</f>
        <v>0</v>
      </c>
      <c r="U705" s="24" t="str">
        <f t="shared" si="47"/>
        <v/>
      </c>
      <c r="V705" s="26" t="str">
        <f t="shared" si="47"/>
        <v>غرفة رئيسية</v>
      </c>
      <c r="W705" s="4">
        <v>52</v>
      </c>
    </row>
    <row r="706" spans="15:23">
      <c r="O706" s="24" t="str">
        <f t="shared" si="45"/>
        <v/>
      </c>
      <c r="P706" s="26">
        <f t="shared" si="48"/>
        <v>0</v>
      </c>
      <c r="Q706" s="24" t="str">
        <f t="shared" si="44"/>
        <v/>
      </c>
      <c r="R706" s="26" t="str">
        <f t="shared" si="44"/>
        <v>مفردة</v>
      </c>
      <c r="S706" s="24" t="str">
        <f t="shared" si="46"/>
        <v/>
      </c>
      <c r="T706" s="26">
        <f>تشكيلات!T59</f>
        <v>0</v>
      </c>
      <c r="U706" s="24" t="str">
        <f t="shared" si="47"/>
        <v/>
      </c>
      <c r="V706" s="26" t="str">
        <f t="shared" si="47"/>
        <v>غرفة رئيسية</v>
      </c>
      <c r="W706" s="4">
        <v>53</v>
      </c>
    </row>
    <row r="707" spans="15:23">
      <c r="O707" s="24" t="str">
        <f t="shared" si="45"/>
        <v/>
      </c>
      <c r="P707" s="26">
        <f t="shared" si="48"/>
        <v>0</v>
      </c>
      <c r="Q707" s="24" t="str">
        <f t="shared" si="44"/>
        <v/>
      </c>
      <c r="R707" s="26" t="str">
        <f t="shared" si="44"/>
        <v>مفردة</v>
      </c>
      <c r="S707" s="24" t="str">
        <f t="shared" si="46"/>
        <v/>
      </c>
      <c r="T707" s="26">
        <f>تشكيلات!T60</f>
        <v>0</v>
      </c>
      <c r="U707" s="24" t="str">
        <f t="shared" si="47"/>
        <v/>
      </c>
      <c r="V707" s="26" t="str">
        <f t="shared" si="47"/>
        <v>غرفة رئيسية</v>
      </c>
      <c r="W707" s="4">
        <v>54</v>
      </c>
    </row>
    <row r="708" spans="15:23">
      <c r="O708" s="24" t="str">
        <f t="shared" si="45"/>
        <v/>
      </c>
      <c r="P708" s="25">
        <f t="shared" si="48"/>
        <v>0</v>
      </c>
      <c r="Q708" s="24" t="str">
        <f t="shared" si="44"/>
        <v/>
      </c>
      <c r="R708" s="25" t="str">
        <f t="shared" si="44"/>
        <v>مفردة</v>
      </c>
      <c r="S708" s="24" t="str">
        <f t="shared" si="46"/>
        <v/>
      </c>
      <c r="T708" s="25">
        <f>تشكيلات!T61</f>
        <v>0</v>
      </c>
      <c r="U708" s="24" t="str">
        <f t="shared" si="47"/>
        <v/>
      </c>
      <c r="V708" s="25" t="str">
        <f t="shared" si="47"/>
        <v>غرفة رئيسية</v>
      </c>
      <c r="W708" s="4">
        <v>55</v>
      </c>
    </row>
    <row r="709" spans="15:23">
      <c r="O709" s="24" t="str">
        <f t="shared" si="45"/>
        <v/>
      </c>
      <c r="P709" s="26">
        <f t="shared" si="48"/>
        <v>0</v>
      </c>
      <c r="Q709" s="24" t="str">
        <f t="shared" si="44"/>
        <v/>
      </c>
      <c r="R709" s="26" t="str">
        <f t="shared" si="44"/>
        <v>مفردة</v>
      </c>
      <c r="S709" s="24" t="str">
        <f t="shared" si="46"/>
        <v/>
      </c>
      <c r="T709" s="26">
        <f>تشكيلات!T62</f>
        <v>0</v>
      </c>
      <c r="U709" s="24" t="str">
        <f t="shared" si="47"/>
        <v/>
      </c>
      <c r="V709" s="26" t="str">
        <f t="shared" si="47"/>
        <v>غرفة رئيسية</v>
      </c>
      <c r="W709" s="4">
        <v>56</v>
      </c>
    </row>
    <row r="710" spans="15:23">
      <c r="O710" s="24" t="str">
        <f t="shared" si="45"/>
        <v/>
      </c>
      <c r="P710" s="26">
        <f t="shared" si="48"/>
        <v>0</v>
      </c>
      <c r="Q710" s="24" t="str">
        <f t="shared" si="44"/>
        <v/>
      </c>
      <c r="R710" s="26" t="str">
        <f t="shared" si="44"/>
        <v>مفردة</v>
      </c>
      <c r="S710" s="24" t="str">
        <f t="shared" si="46"/>
        <v/>
      </c>
      <c r="T710" s="26">
        <f>تشكيلات!T63</f>
        <v>0</v>
      </c>
      <c r="U710" s="24" t="str">
        <f t="shared" si="47"/>
        <v/>
      </c>
      <c r="V710" s="26" t="str">
        <f t="shared" si="47"/>
        <v>غرفة رئيسية</v>
      </c>
      <c r="W710" s="4">
        <v>57</v>
      </c>
    </row>
    <row r="711" spans="15:23">
      <c r="O711" s="24" t="str">
        <f t="shared" si="45"/>
        <v/>
      </c>
      <c r="P711" s="26">
        <f t="shared" si="48"/>
        <v>0</v>
      </c>
      <c r="Q711" s="24" t="str">
        <f t="shared" si="44"/>
        <v/>
      </c>
      <c r="R711" s="26" t="str">
        <f t="shared" si="44"/>
        <v>مفردة</v>
      </c>
      <c r="S711" s="24" t="str">
        <f t="shared" si="46"/>
        <v/>
      </c>
      <c r="T711" s="26">
        <f>تشكيلات!T64</f>
        <v>0</v>
      </c>
      <c r="U711" s="24" t="str">
        <f t="shared" si="47"/>
        <v/>
      </c>
      <c r="V711" s="26" t="str">
        <f t="shared" si="47"/>
        <v>غرفة رئيسية</v>
      </c>
      <c r="W711" s="4">
        <v>58</v>
      </c>
    </row>
    <row r="712" spans="15:23">
      <c r="O712" s="24" t="str">
        <f t="shared" si="45"/>
        <v/>
      </c>
      <c r="P712" s="26">
        <f t="shared" si="48"/>
        <v>0</v>
      </c>
      <c r="Q712" s="24" t="str">
        <f t="shared" si="44"/>
        <v/>
      </c>
      <c r="R712" s="26" t="str">
        <f t="shared" si="44"/>
        <v>مفردة</v>
      </c>
      <c r="S712" s="24" t="str">
        <f t="shared" si="46"/>
        <v/>
      </c>
      <c r="T712" s="26">
        <f>تشكيلات!T65</f>
        <v>0</v>
      </c>
      <c r="U712" s="24" t="str">
        <f t="shared" si="47"/>
        <v/>
      </c>
      <c r="V712" s="26" t="str">
        <f t="shared" si="47"/>
        <v>غرفة رئيسية</v>
      </c>
      <c r="W712" s="4">
        <v>59</v>
      </c>
    </row>
    <row r="713" spans="15:23">
      <c r="O713" s="24" t="str">
        <f t="shared" si="45"/>
        <v/>
      </c>
      <c r="P713" s="26">
        <f t="shared" si="48"/>
        <v>0</v>
      </c>
      <c r="Q713" s="24" t="str">
        <f t="shared" si="44"/>
        <v/>
      </c>
      <c r="R713" s="26" t="str">
        <f t="shared" si="44"/>
        <v>مفردة</v>
      </c>
      <c r="S713" s="24" t="str">
        <f t="shared" si="46"/>
        <v/>
      </c>
      <c r="T713" s="26">
        <f>تشكيلات!T66</f>
        <v>0</v>
      </c>
      <c r="U713" s="24" t="str">
        <f t="shared" si="47"/>
        <v/>
      </c>
      <c r="V713" s="26" t="str">
        <f t="shared" si="47"/>
        <v>غرفة رئيسية</v>
      </c>
      <c r="W713" s="4">
        <v>60</v>
      </c>
    </row>
    <row r="714" spans="15:23">
      <c r="O714" s="24" t="str">
        <f t="shared" si="45"/>
        <v/>
      </c>
      <c r="P714" s="26">
        <f t="shared" si="48"/>
        <v>0</v>
      </c>
      <c r="Q714" s="24" t="str">
        <f t="shared" si="44"/>
        <v/>
      </c>
      <c r="R714" s="26" t="str">
        <f t="shared" si="44"/>
        <v>مفردة</v>
      </c>
      <c r="S714" s="24" t="str">
        <f t="shared" si="46"/>
        <v/>
      </c>
      <c r="T714" s="26">
        <f>تشكيلات!T67</f>
        <v>0</v>
      </c>
      <c r="U714" s="24" t="str">
        <f t="shared" si="47"/>
        <v/>
      </c>
      <c r="V714" s="26" t="str">
        <f t="shared" si="47"/>
        <v>غرفة رئيسية</v>
      </c>
      <c r="W714" s="4">
        <v>61</v>
      </c>
    </row>
    <row r="715" spans="15:23">
      <c r="O715" s="24" t="str">
        <f t="shared" si="45"/>
        <v/>
      </c>
      <c r="P715" s="26">
        <f t="shared" si="48"/>
        <v>0</v>
      </c>
      <c r="Q715" s="24" t="str">
        <f t="shared" si="44"/>
        <v/>
      </c>
      <c r="R715" s="26" t="str">
        <f t="shared" si="44"/>
        <v>مفردة</v>
      </c>
      <c r="S715" s="24" t="str">
        <f t="shared" si="46"/>
        <v/>
      </c>
      <c r="T715" s="26">
        <f>تشكيلات!T68</f>
        <v>0</v>
      </c>
      <c r="U715" s="24" t="str">
        <f t="shared" si="47"/>
        <v/>
      </c>
      <c r="V715" s="26" t="str">
        <f t="shared" si="47"/>
        <v>غرفة رئيسية</v>
      </c>
      <c r="W715" s="4">
        <v>62</v>
      </c>
    </row>
    <row r="716" spans="15:23">
      <c r="O716" s="24" t="str">
        <f t="shared" si="45"/>
        <v/>
      </c>
      <c r="P716" s="26">
        <f t="shared" si="48"/>
        <v>0</v>
      </c>
      <c r="Q716" s="24" t="str">
        <f t="shared" ref="Q716:R779" si="49">Q651</f>
        <v/>
      </c>
      <c r="R716" s="26" t="str">
        <f t="shared" si="49"/>
        <v>مفردة</v>
      </c>
      <c r="S716" s="24" t="str">
        <f t="shared" si="46"/>
        <v/>
      </c>
      <c r="T716" s="26">
        <f>تشكيلات!T69</f>
        <v>0</v>
      </c>
      <c r="U716" s="24" t="str">
        <f t="shared" si="47"/>
        <v/>
      </c>
      <c r="V716" s="26" t="str">
        <f t="shared" si="47"/>
        <v>غرفة رئيسية</v>
      </c>
      <c r="W716" s="4">
        <v>63</v>
      </c>
    </row>
    <row r="717" spans="15:23">
      <c r="O717" s="24" t="str">
        <f t="shared" si="45"/>
        <v/>
      </c>
      <c r="P717" s="26">
        <f t="shared" si="48"/>
        <v>0</v>
      </c>
      <c r="Q717" s="24" t="str">
        <f t="shared" si="49"/>
        <v/>
      </c>
      <c r="R717" s="26" t="str">
        <f t="shared" si="49"/>
        <v>مفردة</v>
      </c>
      <c r="S717" s="24" t="str">
        <f t="shared" si="46"/>
        <v/>
      </c>
      <c r="T717" s="26">
        <f>تشكيلات!T70</f>
        <v>0</v>
      </c>
      <c r="U717" s="24" t="str">
        <f t="shared" si="47"/>
        <v/>
      </c>
      <c r="V717" s="26" t="str">
        <f t="shared" si="47"/>
        <v>غرفة رئيسية</v>
      </c>
      <c r="W717" s="4">
        <v>64</v>
      </c>
    </row>
    <row r="718" spans="15:23">
      <c r="O718" s="24" t="str">
        <f t="shared" si="45"/>
        <v/>
      </c>
      <c r="P718" s="26">
        <f t="shared" si="48"/>
        <v>0</v>
      </c>
      <c r="Q718" s="24" t="str">
        <f t="shared" si="49"/>
        <v/>
      </c>
      <c r="R718" s="26" t="str">
        <f t="shared" si="49"/>
        <v>مفردة</v>
      </c>
      <c r="S718" s="24" t="str">
        <f t="shared" si="46"/>
        <v/>
      </c>
      <c r="T718" s="26">
        <f>تشكيلات!T71</f>
        <v>0</v>
      </c>
      <c r="U718" s="24" t="str">
        <f t="shared" si="47"/>
        <v/>
      </c>
      <c r="V718" s="26" t="str">
        <f t="shared" si="47"/>
        <v>غرفة رئيسية</v>
      </c>
      <c r="W718" s="4">
        <v>65</v>
      </c>
    </row>
    <row r="719" spans="15:23">
      <c r="O719" s="24" t="str">
        <f>O654</f>
        <v>عربي</v>
      </c>
      <c r="P719" s="25">
        <f>تشكيلات!U6</f>
        <v>0</v>
      </c>
      <c r="Q719" s="24" t="str">
        <f t="shared" si="49"/>
        <v>الفصل بالكامل</v>
      </c>
      <c r="R719" s="25" t="str">
        <f>R654</f>
        <v>مفردة</v>
      </c>
      <c r="S719" s="24" t="str">
        <f>S654</f>
        <v>وداد</v>
      </c>
      <c r="T719" s="25">
        <f>تشكيلات!U7</f>
        <v>0</v>
      </c>
      <c r="U719" s="24" t="str">
        <f>U654</f>
        <v>من 1-4 دون تفريغ</v>
      </c>
      <c r="V719" s="25" t="str">
        <f>V654</f>
        <v>غرفة رئيسية</v>
      </c>
      <c r="W719" s="6">
        <v>1</v>
      </c>
    </row>
    <row r="720" spans="15:23">
      <c r="O720" s="24" t="str">
        <f t="shared" ref="O720:O783" si="50">O655</f>
        <v>تدبير</v>
      </c>
      <c r="P720" s="26">
        <f>P719</f>
        <v>0</v>
      </c>
      <c r="Q720" s="24" t="str">
        <f t="shared" si="49"/>
        <v>الفصل بالكامل</v>
      </c>
      <c r="R720" s="26" t="str">
        <f t="shared" si="49"/>
        <v>مفردة</v>
      </c>
      <c r="S720" s="24" t="str">
        <f t="shared" ref="S720:S783" si="51">S655</f>
        <v>وداد</v>
      </c>
      <c r="T720" s="26">
        <f>تشكيلات!U8</f>
        <v>0</v>
      </c>
      <c r="U720" s="24" t="str">
        <f t="shared" ref="U720:V783" si="52">U655</f>
        <v/>
      </c>
      <c r="V720" s="26" t="str">
        <f t="shared" si="52"/>
        <v>غرفة رئيسية</v>
      </c>
      <c r="W720" s="6">
        <v>2</v>
      </c>
    </row>
    <row r="721" spans="15:23">
      <c r="O721" s="24" t="str">
        <f t="shared" si="50"/>
        <v>عربي</v>
      </c>
      <c r="P721" s="26">
        <f t="shared" ref="P721:P783" si="53">P720</f>
        <v>0</v>
      </c>
      <c r="Q721" s="24" t="str">
        <f t="shared" si="49"/>
        <v>الفصل بالكامل</v>
      </c>
      <c r="R721" s="26" t="str">
        <f t="shared" si="49"/>
        <v>مفردة</v>
      </c>
      <c r="S721" s="24" t="str">
        <f t="shared" si="51"/>
        <v>فايزه</v>
      </c>
      <c r="T721" s="26">
        <f>تشكيلات!U9</f>
        <v>0</v>
      </c>
      <c r="U721" s="24" t="str">
        <f t="shared" si="52"/>
        <v>1-5 دون تفؤيغ</v>
      </c>
      <c r="V721" s="26" t="str">
        <f t="shared" si="52"/>
        <v>غرفة رئيسية</v>
      </c>
      <c r="W721" s="6">
        <v>3</v>
      </c>
    </row>
    <row r="722" spans="15:23">
      <c r="O722" s="24" t="str">
        <f t="shared" si="50"/>
        <v>تدبير</v>
      </c>
      <c r="P722" s="26">
        <f t="shared" si="53"/>
        <v>0</v>
      </c>
      <c r="Q722" s="24" t="str">
        <f t="shared" si="49"/>
        <v>الفصل بالكامل</v>
      </c>
      <c r="R722" s="26" t="str">
        <f t="shared" si="49"/>
        <v>مفردة</v>
      </c>
      <c r="S722" s="24" t="str">
        <f t="shared" si="51"/>
        <v>فايزه</v>
      </c>
      <c r="T722" s="26">
        <f>تشكيلات!U10</f>
        <v>0</v>
      </c>
      <c r="U722" s="24" t="str">
        <f t="shared" si="52"/>
        <v/>
      </c>
      <c r="V722" s="26" t="str">
        <f t="shared" si="52"/>
        <v>غرفة رئيسية</v>
      </c>
      <c r="W722" s="6">
        <v>4</v>
      </c>
    </row>
    <row r="723" spans="15:23">
      <c r="O723" s="24" t="str">
        <f t="shared" si="50"/>
        <v>عربي</v>
      </c>
      <c r="P723" s="26">
        <f t="shared" si="53"/>
        <v>0</v>
      </c>
      <c r="Q723" s="24" t="str">
        <f t="shared" si="49"/>
        <v>الفصل بالكامل</v>
      </c>
      <c r="R723" s="26" t="str">
        <f t="shared" si="49"/>
        <v>مفردة</v>
      </c>
      <c r="S723" s="24" t="str">
        <f t="shared" si="51"/>
        <v>عائشه</v>
      </c>
      <c r="T723" s="26">
        <f>تشكيلات!U11</f>
        <v>0</v>
      </c>
      <c r="U723" s="24" t="str">
        <f t="shared" si="52"/>
        <v>تفريغ احد والخميس 1+2 دوام فقط</v>
      </c>
      <c r="V723" s="26" t="str">
        <f t="shared" si="52"/>
        <v>غرفة رئيسية</v>
      </c>
      <c r="W723" s="6">
        <v>5</v>
      </c>
    </row>
    <row r="724" spans="15:23">
      <c r="O724" s="24" t="str">
        <f t="shared" si="50"/>
        <v>فيزياء</v>
      </c>
      <c r="P724" s="26">
        <f t="shared" si="53"/>
        <v>0</v>
      </c>
      <c r="Q724" s="24" t="str">
        <f t="shared" si="49"/>
        <v>الفصل بالكامل</v>
      </c>
      <c r="R724" s="26" t="str">
        <f t="shared" si="49"/>
        <v>مفردة</v>
      </c>
      <c r="S724" s="24" t="str">
        <f t="shared" si="51"/>
        <v>ميساء</v>
      </c>
      <c r="T724" s="26">
        <f>تشكيلات!U12</f>
        <v>0</v>
      </c>
      <c r="U724" s="24" t="str">
        <f t="shared" si="52"/>
        <v/>
      </c>
      <c r="V724" s="26" t="str">
        <f t="shared" si="52"/>
        <v>غرفة رئيسية</v>
      </c>
      <c r="W724" s="6">
        <v>6</v>
      </c>
    </row>
    <row r="725" spans="15:23">
      <c r="O725" s="24" t="str">
        <f t="shared" si="50"/>
        <v>كيمياء</v>
      </c>
      <c r="P725" s="26">
        <f t="shared" si="53"/>
        <v>0</v>
      </c>
      <c r="Q725" s="24" t="str">
        <f t="shared" si="49"/>
        <v>الفصل بالكامل</v>
      </c>
      <c r="R725" s="26" t="str">
        <f t="shared" si="49"/>
        <v>مفردة</v>
      </c>
      <c r="S725" s="24" t="str">
        <f t="shared" si="51"/>
        <v>ميساء</v>
      </c>
      <c r="T725" s="26">
        <f>تشكيلات!U13</f>
        <v>0</v>
      </c>
      <c r="U725" s="24" t="str">
        <f t="shared" si="52"/>
        <v>دون</v>
      </c>
      <c r="V725" s="26" t="str">
        <f t="shared" si="52"/>
        <v>غرفة رئيسية</v>
      </c>
      <c r="W725" s="6">
        <v>7</v>
      </c>
    </row>
    <row r="726" spans="15:23">
      <c r="O726" s="24" t="str">
        <f t="shared" si="50"/>
        <v>علوم</v>
      </c>
      <c r="P726" s="26">
        <f t="shared" si="53"/>
        <v>0</v>
      </c>
      <c r="Q726" s="24" t="str">
        <f t="shared" si="49"/>
        <v>الفصل بالكامل</v>
      </c>
      <c r="R726" s="26" t="str">
        <f t="shared" si="49"/>
        <v>مفردة</v>
      </c>
      <c r="S726" s="24" t="str">
        <f t="shared" si="51"/>
        <v>ميساء</v>
      </c>
      <c r="T726" s="26">
        <f>تشكيلات!U14</f>
        <v>0</v>
      </c>
      <c r="U726" s="24" t="str">
        <f t="shared" si="52"/>
        <v/>
      </c>
      <c r="V726" s="26" t="str">
        <f t="shared" si="52"/>
        <v>غرفة رئيسية</v>
      </c>
      <c r="W726" s="6">
        <v>8</v>
      </c>
    </row>
    <row r="727" spans="15:23">
      <c r="O727" s="24" t="str">
        <f t="shared" si="50"/>
        <v>رياضيات</v>
      </c>
      <c r="P727" s="26">
        <f t="shared" si="53"/>
        <v>0</v>
      </c>
      <c r="Q727" s="24" t="str">
        <f t="shared" si="49"/>
        <v>الفصل بالكامل</v>
      </c>
      <c r="R727" s="26" t="str">
        <f t="shared" si="49"/>
        <v>مفردة</v>
      </c>
      <c r="S727" s="24" t="str">
        <f t="shared" si="51"/>
        <v>ميساء</v>
      </c>
      <c r="T727" s="26">
        <f>تشكيلات!U15</f>
        <v>0</v>
      </c>
      <c r="U727" s="24" t="str">
        <f t="shared" si="52"/>
        <v/>
      </c>
      <c r="V727" s="26" t="str">
        <f t="shared" si="52"/>
        <v>غرفة رئيسية</v>
      </c>
      <c r="W727" s="6">
        <v>9</v>
      </c>
    </row>
    <row r="728" spans="15:23">
      <c r="O728" s="24" t="str">
        <f t="shared" si="50"/>
        <v>انكليزي</v>
      </c>
      <c r="P728" s="26">
        <f t="shared" si="53"/>
        <v>0</v>
      </c>
      <c r="Q728" s="24" t="str">
        <f t="shared" si="49"/>
        <v>الفصل بالكامل</v>
      </c>
      <c r="R728" s="26" t="str">
        <f t="shared" si="49"/>
        <v>مفردة</v>
      </c>
      <c r="S728" s="24" t="str">
        <f t="shared" si="51"/>
        <v>ورده</v>
      </c>
      <c r="T728" s="26">
        <f>تشكيلات!U16</f>
        <v>0</v>
      </c>
      <c r="U728" s="24" t="str">
        <f t="shared" si="52"/>
        <v>دون تفريغ</v>
      </c>
      <c r="V728" s="26" t="str">
        <f t="shared" si="52"/>
        <v>غرفة رئيسية</v>
      </c>
      <c r="W728" s="6">
        <v>10</v>
      </c>
    </row>
    <row r="729" spans="15:23">
      <c r="O729" s="24" t="str">
        <f t="shared" si="50"/>
        <v>حاسب</v>
      </c>
      <c r="P729" s="26">
        <f t="shared" si="53"/>
        <v>0</v>
      </c>
      <c r="Q729" s="24" t="str">
        <f t="shared" si="49"/>
        <v>الفصل بالكامل</v>
      </c>
      <c r="R729" s="26" t="str">
        <f t="shared" si="49"/>
        <v>مفردة</v>
      </c>
      <c r="S729" s="24" t="str">
        <f t="shared" si="51"/>
        <v>ورده</v>
      </c>
      <c r="T729" s="26">
        <f>تشكيلات!U17</f>
        <v>0</v>
      </c>
      <c r="U729" s="24" t="str">
        <f t="shared" si="52"/>
        <v/>
      </c>
      <c r="V729" s="26" t="str">
        <f t="shared" si="52"/>
        <v>غرفة رئيسية</v>
      </c>
      <c r="W729" s="6">
        <v>11</v>
      </c>
    </row>
    <row r="730" spans="15:23">
      <c r="O730" s="24" t="str">
        <f t="shared" si="50"/>
        <v>رياضيات</v>
      </c>
      <c r="P730" s="25">
        <f t="shared" si="53"/>
        <v>0</v>
      </c>
      <c r="Q730" s="24" t="str">
        <f t="shared" si="49"/>
        <v>الفصل بالكامل</v>
      </c>
      <c r="R730" s="25" t="str">
        <f t="shared" si="49"/>
        <v>مفردة</v>
      </c>
      <c r="S730" s="24" t="str">
        <f t="shared" si="51"/>
        <v>شذى</v>
      </c>
      <c r="T730" s="25">
        <f>تشكيلات!U18</f>
        <v>0</v>
      </c>
      <c r="U730" s="24" t="str">
        <f t="shared" si="52"/>
        <v>دوام احد تنين وخميس حصص اولى</v>
      </c>
      <c r="V730" s="25" t="str">
        <f t="shared" si="52"/>
        <v>غرفة رئيسية</v>
      </c>
      <c r="W730" s="6">
        <v>12</v>
      </c>
    </row>
    <row r="731" spans="15:23">
      <c r="O731" s="24" t="str">
        <f t="shared" si="50"/>
        <v>فرائض</v>
      </c>
      <c r="P731" s="26">
        <f t="shared" si="53"/>
        <v>0</v>
      </c>
      <c r="Q731" s="24" t="str">
        <f t="shared" si="49"/>
        <v>الفصل بالكامل</v>
      </c>
      <c r="R731" s="26" t="str">
        <f t="shared" si="49"/>
        <v>مفردة</v>
      </c>
      <c r="S731" s="24" t="str">
        <f t="shared" si="51"/>
        <v>زليخه</v>
      </c>
      <c r="T731" s="26">
        <f>تشكيلات!U19</f>
        <v>0</v>
      </c>
      <c r="U731" s="24" t="str">
        <f t="shared" si="52"/>
        <v>دوام احد 7 وثلاثاء 6+7 وخميس 1+2</v>
      </c>
      <c r="V731" s="26" t="str">
        <f t="shared" si="52"/>
        <v>غرفة رئيسية</v>
      </c>
      <c r="W731" s="6">
        <v>13</v>
      </c>
    </row>
    <row r="732" spans="15:23">
      <c r="O732" s="24" t="str">
        <f t="shared" si="50"/>
        <v>تفسير</v>
      </c>
      <c r="P732" s="26">
        <f t="shared" si="53"/>
        <v>0</v>
      </c>
      <c r="Q732" s="24" t="str">
        <f t="shared" si="49"/>
        <v>الفصل بالكامل</v>
      </c>
      <c r="R732" s="26" t="str">
        <f t="shared" si="49"/>
        <v>مفردة</v>
      </c>
      <c r="S732" s="24" t="str">
        <f t="shared" si="51"/>
        <v>علا</v>
      </c>
      <c r="T732" s="26">
        <f>تشكيلات!U20</f>
        <v>0</v>
      </c>
      <c r="U732" s="24" t="str">
        <f t="shared" si="52"/>
        <v>دوام تنين وخميس</v>
      </c>
      <c r="V732" s="26" t="str">
        <f t="shared" si="52"/>
        <v>غرفة رئيسية</v>
      </c>
      <c r="W732" s="6">
        <v>14</v>
      </c>
    </row>
    <row r="733" spans="15:23">
      <c r="O733" s="24" t="str">
        <f t="shared" si="50"/>
        <v>فن الحوار</v>
      </c>
      <c r="P733" s="26">
        <f t="shared" si="53"/>
        <v>0</v>
      </c>
      <c r="Q733" s="24" t="str">
        <f t="shared" si="49"/>
        <v>الفصل بالكامل</v>
      </c>
      <c r="R733" s="26" t="str">
        <f t="shared" si="49"/>
        <v>مفردة</v>
      </c>
      <c r="S733" s="24" t="str">
        <f t="shared" si="51"/>
        <v>علا</v>
      </c>
      <c r="T733" s="26">
        <f>تشكيلات!U21</f>
        <v>0</v>
      </c>
      <c r="U733" s="24" t="str">
        <f t="shared" si="52"/>
        <v/>
      </c>
      <c r="V733" s="26" t="str">
        <f t="shared" si="52"/>
        <v>غرفة رئيسية</v>
      </c>
      <c r="W733" s="6">
        <v>15</v>
      </c>
    </row>
    <row r="734" spans="15:23">
      <c r="O734" s="24" t="str">
        <f t="shared" si="50"/>
        <v>دعوه</v>
      </c>
      <c r="P734" s="26">
        <f t="shared" si="53"/>
        <v>0</v>
      </c>
      <c r="Q734" s="24" t="str">
        <f t="shared" si="49"/>
        <v>الفصل بالكامل</v>
      </c>
      <c r="R734" s="26" t="str">
        <f t="shared" si="49"/>
        <v>مفردة</v>
      </c>
      <c r="S734" s="24" t="str">
        <f t="shared" si="51"/>
        <v>علا</v>
      </c>
      <c r="T734" s="26">
        <f>تشكيلات!U22</f>
        <v>0</v>
      </c>
      <c r="U734" s="24" t="str">
        <f t="shared" si="52"/>
        <v/>
      </c>
      <c r="V734" s="26" t="str">
        <f t="shared" si="52"/>
        <v>غرفة رئيسية</v>
      </c>
      <c r="W734" s="6">
        <v>16</v>
      </c>
    </row>
    <row r="735" spans="15:23">
      <c r="O735" s="24" t="str">
        <f t="shared" si="50"/>
        <v>تجويد</v>
      </c>
      <c r="P735" s="26">
        <f t="shared" si="53"/>
        <v>0</v>
      </c>
      <c r="Q735" s="24" t="str">
        <f t="shared" si="49"/>
        <v>الفصل بالكامل</v>
      </c>
      <c r="R735" s="26" t="str">
        <f t="shared" si="49"/>
        <v>مفردة</v>
      </c>
      <c r="S735" s="24" t="str">
        <f t="shared" si="51"/>
        <v>علا</v>
      </c>
      <c r="T735" s="26">
        <f>تشكيلات!U23</f>
        <v>0</v>
      </c>
      <c r="U735" s="24" t="str">
        <f t="shared" si="52"/>
        <v/>
      </c>
      <c r="V735" s="26" t="str">
        <f t="shared" si="52"/>
        <v>غرفة رئيسية</v>
      </c>
      <c r="W735" s="6">
        <v>17</v>
      </c>
    </row>
    <row r="736" spans="15:23">
      <c r="O736" s="24" t="str">
        <f t="shared" si="50"/>
        <v>فقه</v>
      </c>
      <c r="P736" s="26">
        <f t="shared" si="53"/>
        <v>0</v>
      </c>
      <c r="Q736" s="24" t="str">
        <f t="shared" si="49"/>
        <v>الفصل بالكامل</v>
      </c>
      <c r="R736" s="26" t="str">
        <f t="shared" si="49"/>
        <v>مفردة</v>
      </c>
      <c r="S736" s="24" t="str">
        <f t="shared" si="51"/>
        <v>هنادي</v>
      </c>
      <c r="T736" s="26">
        <f>تشكيلات!U24</f>
        <v>0</v>
      </c>
      <c r="U736" s="24" t="str">
        <f t="shared" si="52"/>
        <v>دوام تنين وثلاثاء</v>
      </c>
      <c r="V736" s="26" t="str">
        <f t="shared" si="52"/>
        <v>غرفة رئيسية</v>
      </c>
      <c r="W736" s="6">
        <v>18</v>
      </c>
    </row>
    <row r="737" spans="15:23">
      <c r="O737" s="24" t="str">
        <f t="shared" si="50"/>
        <v>عربي</v>
      </c>
      <c r="P737" s="26">
        <f t="shared" si="53"/>
        <v>0</v>
      </c>
      <c r="Q737" s="24" t="str">
        <f t="shared" si="49"/>
        <v>الفصل بالكامل</v>
      </c>
      <c r="R737" s="26" t="str">
        <f t="shared" si="49"/>
        <v>مفردة</v>
      </c>
      <c r="S737" s="24" t="str">
        <f t="shared" si="51"/>
        <v>هنادي</v>
      </c>
      <c r="T737" s="26">
        <f>تشكيلات!U25</f>
        <v>0</v>
      </c>
      <c r="U737" s="24" t="str">
        <f t="shared" si="52"/>
        <v/>
      </c>
      <c r="V737" s="26" t="str">
        <f t="shared" si="52"/>
        <v>غرفة رئيسية</v>
      </c>
      <c r="W737" s="6">
        <v>19</v>
      </c>
    </row>
    <row r="738" spans="15:23">
      <c r="O738" s="24" t="str">
        <f t="shared" si="50"/>
        <v>سيره</v>
      </c>
      <c r="P738" s="26">
        <f t="shared" si="53"/>
        <v>0</v>
      </c>
      <c r="Q738" s="24" t="str">
        <f t="shared" si="49"/>
        <v>الفصل بالكامل</v>
      </c>
      <c r="R738" s="26" t="str">
        <f t="shared" si="49"/>
        <v>مفردة</v>
      </c>
      <c r="S738" s="24" t="str">
        <f t="shared" si="51"/>
        <v>ايمان</v>
      </c>
      <c r="T738" s="26">
        <f>تشكيلات!U26</f>
        <v>0</v>
      </c>
      <c r="U738" s="24" t="str">
        <f t="shared" si="52"/>
        <v>تفريغ الثلاثاء ودوام 3 ايام</v>
      </c>
      <c r="V738" s="26" t="str">
        <f t="shared" si="52"/>
        <v>غرفة رئيسية</v>
      </c>
      <c r="W738" s="6">
        <v>20</v>
      </c>
    </row>
    <row r="739" spans="15:23">
      <c r="O739" s="24" t="str">
        <f t="shared" si="50"/>
        <v>اصول</v>
      </c>
      <c r="P739" s="26">
        <f t="shared" si="53"/>
        <v>0</v>
      </c>
      <c r="Q739" s="24" t="str">
        <f t="shared" si="49"/>
        <v>الفصل بالكامل</v>
      </c>
      <c r="R739" s="26" t="str">
        <f t="shared" si="49"/>
        <v>مفردة</v>
      </c>
      <c r="S739" s="24" t="str">
        <f t="shared" si="51"/>
        <v>ايمان</v>
      </c>
      <c r="T739" s="26">
        <f>تشكيلات!U27</f>
        <v>0</v>
      </c>
      <c r="U739" s="24" t="str">
        <f t="shared" si="52"/>
        <v/>
      </c>
      <c r="V739" s="26" t="str">
        <f t="shared" si="52"/>
        <v>غرفة رئيسية</v>
      </c>
      <c r="W739" s="6">
        <v>21</v>
      </c>
    </row>
    <row r="740" spans="15:23">
      <c r="O740" s="24" t="str">
        <f t="shared" si="50"/>
        <v>دعوه</v>
      </c>
      <c r="P740" s="26">
        <f t="shared" si="53"/>
        <v>0</v>
      </c>
      <c r="Q740" s="24" t="str">
        <f t="shared" si="49"/>
        <v>الفصل بالكامل</v>
      </c>
      <c r="R740" s="26" t="str">
        <f t="shared" si="49"/>
        <v>مفردة</v>
      </c>
      <c r="S740" s="24" t="str">
        <f t="shared" si="51"/>
        <v>ايمان</v>
      </c>
      <c r="T740" s="26">
        <f>تشكيلات!U28</f>
        <v>0</v>
      </c>
      <c r="U740" s="24" t="str">
        <f t="shared" si="52"/>
        <v/>
      </c>
      <c r="V740" s="26" t="str">
        <f t="shared" si="52"/>
        <v>غرفة رئيسية</v>
      </c>
      <c r="W740" s="6">
        <v>22</v>
      </c>
    </row>
    <row r="741" spans="15:23">
      <c r="O741" s="24" t="str">
        <f t="shared" si="50"/>
        <v>عقيده</v>
      </c>
      <c r="P741" s="25">
        <f t="shared" si="53"/>
        <v>0</v>
      </c>
      <c r="Q741" s="24" t="str">
        <f t="shared" si="49"/>
        <v>الفصل بالكامل</v>
      </c>
      <c r="R741" s="25" t="str">
        <f t="shared" si="49"/>
        <v>مفردة</v>
      </c>
      <c r="S741" s="24" t="str">
        <f t="shared" si="51"/>
        <v>الاء</v>
      </c>
      <c r="T741" s="25">
        <f>تشكيلات!U29</f>
        <v>0</v>
      </c>
      <c r="U741" s="24" t="str">
        <f t="shared" si="52"/>
        <v/>
      </c>
      <c r="V741" s="25" t="str">
        <f t="shared" si="52"/>
        <v>غرفة رئيسية</v>
      </c>
      <c r="W741" s="6">
        <v>23</v>
      </c>
    </row>
    <row r="742" spans="15:23">
      <c r="O742" s="24" t="str">
        <f t="shared" si="50"/>
        <v>قرآن</v>
      </c>
      <c r="P742" s="26">
        <f t="shared" si="53"/>
        <v>0</v>
      </c>
      <c r="Q742" s="24" t="str">
        <f t="shared" si="49"/>
        <v>الفصل بالكامل</v>
      </c>
      <c r="R742" s="26" t="str">
        <f t="shared" si="49"/>
        <v>مفردة</v>
      </c>
      <c r="S742" s="24" t="str">
        <f t="shared" si="51"/>
        <v>الاء</v>
      </c>
      <c r="T742" s="26">
        <f>تشكيلات!U30</f>
        <v>0</v>
      </c>
      <c r="U742" s="24" t="str">
        <f t="shared" si="52"/>
        <v/>
      </c>
      <c r="V742" s="26" t="str">
        <f t="shared" si="52"/>
        <v>غرفة رئيسية</v>
      </c>
      <c r="W742" s="6">
        <v>24</v>
      </c>
    </row>
    <row r="743" spans="15:23">
      <c r="O743" s="24" t="str">
        <f t="shared" si="50"/>
        <v>تفسير</v>
      </c>
      <c r="P743" s="26">
        <f t="shared" si="53"/>
        <v>0</v>
      </c>
      <c r="Q743" s="24" t="str">
        <f t="shared" si="49"/>
        <v>الفصل بالكامل</v>
      </c>
      <c r="R743" s="26" t="str">
        <f t="shared" si="49"/>
        <v>مفردة</v>
      </c>
      <c r="S743" s="24" t="str">
        <f t="shared" si="51"/>
        <v>الاء</v>
      </c>
      <c r="T743" s="26">
        <f>تشكيلات!U31</f>
        <v>0</v>
      </c>
      <c r="U743" s="24" t="str">
        <f t="shared" si="52"/>
        <v/>
      </c>
      <c r="V743" s="26" t="str">
        <f t="shared" si="52"/>
        <v>غرفة رئيسية</v>
      </c>
      <c r="W743" s="6">
        <v>25</v>
      </c>
    </row>
    <row r="744" spans="15:23">
      <c r="O744" s="24" t="str">
        <f t="shared" si="50"/>
        <v>دعوه</v>
      </c>
      <c r="P744" s="26">
        <f t="shared" si="53"/>
        <v>0</v>
      </c>
      <c r="Q744" s="24" t="str">
        <f t="shared" si="49"/>
        <v>الفصل بالكامل</v>
      </c>
      <c r="R744" s="26" t="str">
        <f t="shared" si="49"/>
        <v>مفردة</v>
      </c>
      <c r="S744" s="24" t="str">
        <f t="shared" si="51"/>
        <v>ازدهار</v>
      </c>
      <c r="T744" s="26">
        <f>تشكيلات!U32</f>
        <v>0</v>
      </c>
      <c r="U744" s="24" t="str">
        <f t="shared" si="52"/>
        <v/>
      </c>
      <c r="V744" s="26" t="str">
        <f t="shared" si="52"/>
        <v>غرفة رئيسية</v>
      </c>
      <c r="W744" s="6">
        <v>26</v>
      </c>
    </row>
    <row r="745" spans="15:23">
      <c r="O745" s="24" t="str">
        <f t="shared" si="50"/>
        <v>فقه</v>
      </c>
      <c r="P745" s="26">
        <f t="shared" si="53"/>
        <v>0</v>
      </c>
      <c r="Q745" s="24" t="str">
        <f t="shared" si="49"/>
        <v>الفصل بالكامل</v>
      </c>
      <c r="R745" s="26" t="str">
        <f t="shared" si="49"/>
        <v>مفردة</v>
      </c>
      <c r="S745" s="24" t="str">
        <f t="shared" si="51"/>
        <v>ازدهار</v>
      </c>
      <c r="T745" s="26">
        <f>تشكيلات!U33</f>
        <v>0</v>
      </c>
      <c r="U745" s="24" t="str">
        <f t="shared" si="52"/>
        <v/>
      </c>
      <c r="V745" s="26" t="str">
        <f t="shared" si="52"/>
        <v>غرفة رئيسية</v>
      </c>
      <c r="W745" s="6">
        <v>27</v>
      </c>
    </row>
    <row r="746" spans="15:23">
      <c r="O746" s="24" t="str">
        <f t="shared" si="50"/>
        <v>فلسفه</v>
      </c>
      <c r="P746" s="26">
        <f t="shared" si="53"/>
        <v>0</v>
      </c>
      <c r="Q746" s="24" t="str">
        <f t="shared" si="49"/>
        <v>الفصل بالكامل</v>
      </c>
      <c r="R746" s="26" t="str">
        <f t="shared" si="49"/>
        <v>مفردة</v>
      </c>
      <c r="S746" s="24" t="str">
        <f t="shared" si="51"/>
        <v>بشرى</v>
      </c>
      <c r="T746" s="26">
        <f>تشكيلات!U34</f>
        <v>0</v>
      </c>
      <c r="U746" s="24" t="str">
        <f t="shared" si="52"/>
        <v/>
      </c>
      <c r="V746" s="26" t="str">
        <f t="shared" si="52"/>
        <v>غرفة رئيسية</v>
      </c>
      <c r="W746" s="6">
        <v>28</v>
      </c>
    </row>
    <row r="747" spans="15:23">
      <c r="O747" s="24" t="str">
        <f t="shared" si="50"/>
        <v>حاسب</v>
      </c>
      <c r="P747" s="26">
        <f t="shared" si="53"/>
        <v>0</v>
      </c>
      <c r="Q747" s="24" t="str">
        <f t="shared" si="49"/>
        <v>الفصل بالكامل</v>
      </c>
      <c r="R747" s="26" t="str">
        <f t="shared" si="49"/>
        <v>مفردة</v>
      </c>
      <c r="S747" s="24" t="str">
        <f t="shared" si="51"/>
        <v>منى</v>
      </c>
      <c r="T747" s="26">
        <f>تشكيلات!U35</f>
        <v>0</v>
      </c>
      <c r="U747" s="24" t="str">
        <f t="shared" si="52"/>
        <v/>
      </c>
      <c r="V747" s="26" t="str">
        <f t="shared" si="52"/>
        <v>غرفة رئيسية</v>
      </c>
      <c r="W747" s="6">
        <v>29</v>
      </c>
    </row>
    <row r="748" spans="15:23">
      <c r="O748" s="24" t="str">
        <f t="shared" si="50"/>
        <v>احصاء</v>
      </c>
      <c r="P748" s="26">
        <f t="shared" si="53"/>
        <v>0</v>
      </c>
      <c r="Q748" s="24" t="str">
        <f t="shared" si="49"/>
        <v>الفصل بالكامل</v>
      </c>
      <c r="R748" s="26" t="str">
        <f t="shared" si="49"/>
        <v>مفردة</v>
      </c>
      <c r="S748" s="24" t="str">
        <f t="shared" si="51"/>
        <v>منى</v>
      </c>
      <c r="T748" s="26">
        <f>تشكيلات!U36</f>
        <v>0</v>
      </c>
      <c r="U748" s="24" t="str">
        <f t="shared" si="52"/>
        <v/>
      </c>
      <c r="V748" s="26" t="str">
        <f t="shared" si="52"/>
        <v>غرفة رئيسية</v>
      </c>
      <c r="W748" s="6">
        <v>30</v>
      </c>
    </row>
    <row r="749" spans="15:23">
      <c r="O749" s="24" t="str">
        <f t="shared" si="50"/>
        <v>رياضيات</v>
      </c>
      <c r="P749" s="26">
        <f t="shared" si="53"/>
        <v>0</v>
      </c>
      <c r="Q749" s="24" t="str">
        <f t="shared" si="49"/>
        <v>الفصل بالكامل</v>
      </c>
      <c r="R749" s="26" t="str">
        <f t="shared" si="49"/>
        <v>مفردة</v>
      </c>
      <c r="S749" s="24" t="str">
        <f t="shared" si="51"/>
        <v>منى</v>
      </c>
      <c r="T749" s="26">
        <f>تشكيلات!U37</f>
        <v>0</v>
      </c>
      <c r="U749" s="24" t="str">
        <f t="shared" si="52"/>
        <v/>
      </c>
      <c r="V749" s="26" t="str">
        <f t="shared" si="52"/>
        <v>غرفة رئيسية</v>
      </c>
      <c r="W749" s="6">
        <v>31</v>
      </c>
    </row>
    <row r="750" spans="15:23">
      <c r="O750" s="24" t="str">
        <f t="shared" si="50"/>
        <v>اجتماع</v>
      </c>
      <c r="P750" s="26">
        <f t="shared" si="53"/>
        <v>0</v>
      </c>
      <c r="Q750" s="24" t="str">
        <f t="shared" si="49"/>
        <v>الفصل بالكامل</v>
      </c>
      <c r="R750" s="26" t="str">
        <f t="shared" si="49"/>
        <v>مفردة</v>
      </c>
      <c r="S750" s="24" t="str">
        <f t="shared" si="51"/>
        <v>شاغر</v>
      </c>
      <c r="T750" s="26">
        <f>تشكيلات!U38</f>
        <v>0</v>
      </c>
      <c r="U750" s="24" t="str">
        <f t="shared" si="52"/>
        <v/>
      </c>
      <c r="V750" s="26" t="str">
        <f t="shared" si="52"/>
        <v>غرفة رئيسية</v>
      </c>
      <c r="W750" s="6">
        <v>32</v>
      </c>
    </row>
    <row r="751" spans="15:23">
      <c r="O751" s="24" t="str">
        <f t="shared" si="50"/>
        <v>تاريخ</v>
      </c>
      <c r="P751" s="26">
        <f t="shared" si="53"/>
        <v>0</v>
      </c>
      <c r="Q751" s="24" t="str">
        <f t="shared" si="49"/>
        <v>الفصل بالكامل</v>
      </c>
      <c r="R751" s="26" t="str">
        <f t="shared" si="49"/>
        <v>مفردة</v>
      </c>
      <c r="S751" s="24" t="str">
        <f t="shared" si="51"/>
        <v>شاغر</v>
      </c>
      <c r="T751" s="26">
        <f>تشكيلات!U39</f>
        <v>0</v>
      </c>
      <c r="U751" s="24" t="str">
        <f t="shared" si="52"/>
        <v/>
      </c>
      <c r="V751" s="26" t="str">
        <f t="shared" si="52"/>
        <v>غرفة رئيسية</v>
      </c>
      <c r="W751" s="6">
        <v>33</v>
      </c>
    </row>
    <row r="752" spans="15:23">
      <c r="O752" s="24" t="str">
        <f t="shared" si="50"/>
        <v>وطنيه</v>
      </c>
      <c r="P752" s="25">
        <f t="shared" si="53"/>
        <v>0</v>
      </c>
      <c r="Q752" s="24" t="str">
        <f t="shared" si="49"/>
        <v>الفصل بالكامل</v>
      </c>
      <c r="R752" s="25" t="str">
        <f t="shared" si="49"/>
        <v>مفردة</v>
      </c>
      <c r="S752" s="24" t="str">
        <f t="shared" si="51"/>
        <v>شاغر</v>
      </c>
      <c r="T752" s="25">
        <f>تشكيلات!U40</f>
        <v>0</v>
      </c>
      <c r="U752" s="24" t="str">
        <f t="shared" si="52"/>
        <v/>
      </c>
      <c r="V752" s="25" t="str">
        <f t="shared" si="52"/>
        <v>غرفة رئيسية</v>
      </c>
      <c r="W752" s="6">
        <v>34</v>
      </c>
    </row>
    <row r="753" spans="15:23">
      <c r="O753" s="24" t="str">
        <f t="shared" si="50"/>
        <v>حديث</v>
      </c>
      <c r="P753" s="26">
        <f t="shared" si="53"/>
        <v>0</v>
      </c>
      <c r="Q753" s="24" t="str">
        <f t="shared" si="49"/>
        <v>الفصل بالكامل</v>
      </c>
      <c r="R753" s="26" t="str">
        <f t="shared" si="49"/>
        <v>مفردة</v>
      </c>
      <c r="S753" s="24" t="str">
        <f t="shared" si="51"/>
        <v>ندى</v>
      </c>
      <c r="T753" s="26">
        <f>تشكيلات!U41</f>
        <v>0</v>
      </c>
      <c r="U753" s="24" t="str">
        <f t="shared" si="52"/>
        <v/>
      </c>
      <c r="V753" s="26" t="str">
        <f t="shared" si="52"/>
        <v>غرفة رئيسية</v>
      </c>
      <c r="W753" s="6">
        <v>35</v>
      </c>
    </row>
    <row r="754" spans="15:23">
      <c r="O754" s="24" t="str">
        <f t="shared" si="50"/>
        <v>مصطلح</v>
      </c>
      <c r="P754" s="26">
        <f t="shared" si="53"/>
        <v>0</v>
      </c>
      <c r="Q754" s="24" t="str">
        <f t="shared" si="49"/>
        <v>الفصل بالكامل</v>
      </c>
      <c r="R754" s="26" t="str">
        <f t="shared" si="49"/>
        <v>مفردة</v>
      </c>
      <c r="S754" s="24" t="str">
        <f t="shared" si="51"/>
        <v>ندى</v>
      </c>
      <c r="T754" s="26">
        <f>تشكيلات!U42</f>
        <v>0</v>
      </c>
      <c r="U754" s="24" t="str">
        <f t="shared" si="52"/>
        <v/>
      </c>
      <c r="V754" s="26" t="str">
        <f t="shared" si="52"/>
        <v>غرفة رئيسية</v>
      </c>
      <c r="W754" s="6">
        <v>36</v>
      </c>
    </row>
    <row r="755" spans="15:23">
      <c r="O755" s="24" t="str">
        <f t="shared" si="50"/>
        <v>شمائل</v>
      </c>
      <c r="P755" s="26">
        <f t="shared" si="53"/>
        <v>0</v>
      </c>
      <c r="Q755" s="24" t="str">
        <f t="shared" si="49"/>
        <v>الفصل بالكامل</v>
      </c>
      <c r="R755" s="26" t="str">
        <f t="shared" si="49"/>
        <v>مفردة</v>
      </c>
      <c r="S755" s="24" t="str">
        <f t="shared" si="51"/>
        <v>ندى</v>
      </c>
      <c r="T755" s="26">
        <f>تشكيلات!U43</f>
        <v>0</v>
      </c>
      <c r="U755" s="24" t="str">
        <f t="shared" si="52"/>
        <v/>
      </c>
      <c r="V755" s="26" t="str">
        <f t="shared" si="52"/>
        <v>غرفة رئيسية</v>
      </c>
      <c r="W755" s="6">
        <v>37</v>
      </c>
    </row>
    <row r="756" spans="15:23">
      <c r="O756" s="24" t="str">
        <f t="shared" si="50"/>
        <v>انكليزي</v>
      </c>
      <c r="P756" s="26">
        <f t="shared" si="53"/>
        <v>0</v>
      </c>
      <c r="Q756" s="24" t="str">
        <f t="shared" si="49"/>
        <v>الفصل بالكامل</v>
      </c>
      <c r="R756" s="26" t="str">
        <f t="shared" si="49"/>
        <v>مفردة</v>
      </c>
      <c r="S756" s="24" t="str">
        <f t="shared" si="51"/>
        <v>نوره</v>
      </c>
      <c r="T756" s="26">
        <f>تشكيلات!U44</f>
        <v>0</v>
      </c>
      <c r="U756" s="24" t="str">
        <f t="shared" si="52"/>
        <v/>
      </c>
      <c r="V756" s="26" t="str">
        <f t="shared" si="52"/>
        <v>غرفة رئيسية</v>
      </c>
      <c r="W756" s="6">
        <v>38</v>
      </c>
    </row>
    <row r="757" spans="15:23">
      <c r="O757" s="24" t="str">
        <f t="shared" si="50"/>
        <v>فرنسي</v>
      </c>
      <c r="P757" s="26">
        <f t="shared" si="53"/>
        <v>0</v>
      </c>
      <c r="Q757" s="24" t="str">
        <f t="shared" si="49"/>
        <v>الفصل بالكامل</v>
      </c>
      <c r="R757" s="26" t="str">
        <f t="shared" si="49"/>
        <v>مفردة</v>
      </c>
      <c r="S757" s="24" t="str">
        <f t="shared" si="51"/>
        <v>نهله</v>
      </c>
      <c r="T757" s="26">
        <f>تشكيلات!U45</f>
        <v>0</v>
      </c>
      <c r="U757" s="24" t="str">
        <f t="shared" si="52"/>
        <v/>
      </c>
      <c r="V757" s="26" t="str">
        <f t="shared" si="52"/>
        <v>غرفة رئيسية</v>
      </c>
      <c r="W757" s="6">
        <v>39</v>
      </c>
    </row>
    <row r="758" spans="15:23">
      <c r="O758" s="24" t="str">
        <f t="shared" si="50"/>
        <v>فرنسي</v>
      </c>
      <c r="P758" s="26">
        <f t="shared" si="53"/>
        <v>0</v>
      </c>
      <c r="Q758" s="24" t="str">
        <f t="shared" si="49"/>
        <v>الفصل بالكامل</v>
      </c>
      <c r="R758" s="26" t="str">
        <f t="shared" si="49"/>
        <v>مفردة</v>
      </c>
      <c r="S758" s="24" t="str">
        <f t="shared" si="51"/>
        <v>امنه</v>
      </c>
      <c r="T758" s="26">
        <f>تشكيلات!U46</f>
        <v>0</v>
      </c>
      <c r="U758" s="24" t="str">
        <f t="shared" si="52"/>
        <v/>
      </c>
      <c r="V758" s="26" t="str">
        <f t="shared" si="52"/>
        <v>غرفة رئيسية</v>
      </c>
      <c r="W758" s="6">
        <v>40</v>
      </c>
    </row>
    <row r="759" spans="15:23">
      <c r="O759" s="24" t="str">
        <f t="shared" si="50"/>
        <v>جغرافيا</v>
      </c>
      <c r="P759" s="26">
        <f t="shared" si="53"/>
        <v>0</v>
      </c>
      <c r="Q759" s="24" t="str">
        <f t="shared" si="49"/>
        <v>الفصل بالكامل</v>
      </c>
      <c r="R759" s="26" t="str">
        <f t="shared" si="49"/>
        <v>مفردة</v>
      </c>
      <c r="S759" s="24" t="str">
        <f t="shared" si="51"/>
        <v>داليا</v>
      </c>
      <c r="T759" s="26">
        <f>تشكيلات!U47</f>
        <v>0</v>
      </c>
      <c r="U759" s="24" t="str">
        <f t="shared" si="52"/>
        <v/>
      </c>
      <c r="V759" s="26" t="str">
        <f t="shared" si="52"/>
        <v>غرفة رئيسية</v>
      </c>
      <c r="W759" s="6">
        <v>41</v>
      </c>
    </row>
    <row r="760" spans="15:23">
      <c r="O760" s="24" t="str">
        <f t="shared" si="50"/>
        <v>تاريخ</v>
      </c>
      <c r="P760" s="26">
        <f t="shared" si="53"/>
        <v>0</v>
      </c>
      <c r="Q760" s="24" t="str">
        <f t="shared" si="49"/>
        <v>الفصل بالكامل</v>
      </c>
      <c r="R760" s="26" t="str">
        <f t="shared" si="49"/>
        <v>مفردة</v>
      </c>
      <c r="S760" s="24" t="str">
        <f t="shared" si="51"/>
        <v>داليا</v>
      </c>
      <c r="T760" s="26">
        <f>تشكيلات!U48</f>
        <v>0</v>
      </c>
      <c r="U760" s="24" t="str">
        <f t="shared" si="52"/>
        <v/>
      </c>
      <c r="V760" s="26" t="str">
        <f t="shared" si="52"/>
        <v>غرفة رئيسية</v>
      </c>
      <c r="W760" s="6">
        <v>42</v>
      </c>
    </row>
    <row r="761" spans="15:23">
      <c r="O761" s="24" t="str">
        <f t="shared" si="50"/>
        <v>وطنيه</v>
      </c>
      <c r="P761" s="26">
        <f t="shared" si="53"/>
        <v>0</v>
      </c>
      <c r="Q761" s="24" t="str">
        <f t="shared" si="49"/>
        <v>الفصل بالكامل</v>
      </c>
      <c r="R761" s="26" t="str">
        <f t="shared" si="49"/>
        <v>مفردة</v>
      </c>
      <c r="S761" s="24" t="str">
        <f t="shared" si="51"/>
        <v>داليا</v>
      </c>
      <c r="T761" s="26">
        <f>تشكيلات!U49</f>
        <v>0</v>
      </c>
      <c r="U761" s="24" t="str">
        <f t="shared" si="52"/>
        <v/>
      </c>
      <c r="V761" s="26" t="str">
        <f t="shared" si="52"/>
        <v>غرفة رئيسية</v>
      </c>
      <c r="W761" s="6">
        <v>43</v>
      </c>
    </row>
    <row r="762" spans="15:23">
      <c r="O762" s="24" t="str">
        <f t="shared" si="50"/>
        <v>اجتماع</v>
      </c>
      <c r="P762" s="26">
        <f t="shared" si="53"/>
        <v>0</v>
      </c>
      <c r="Q762" s="24" t="str">
        <f t="shared" si="49"/>
        <v>الفصل بالكامل</v>
      </c>
      <c r="R762" s="26" t="str">
        <f t="shared" si="49"/>
        <v>مفردة</v>
      </c>
      <c r="S762" s="24" t="str">
        <f t="shared" si="51"/>
        <v>داليا</v>
      </c>
      <c r="T762" s="26">
        <f>تشكيلات!U50</f>
        <v>0</v>
      </c>
      <c r="U762" s="24" t="str">
        <f t="shared" si="52"/>
        <v/>
      </c>
      <c r="V762" s="26" t="str">
        <f t="shared" si="52"/>
        <v>غرفة رئيسية</v>
      </c>
      <c r="W762" s="6">
        <v>44</v>
      </c>
    </row>
    <row r="763" spans="15:23">
      <c r="O763" s="24" t="str">
        <f t="shared" si="50"/>
        <v>تجويد</v>
      </c>
      <c r="P763" s="25">
        <f t="shared" si="53"/>
        <v>0</v>
      </c>
      <c r="Q763" s="24" t="str">
        <f t="shared" si="49"/>
        <v>الفصل بالكامل</v>
      </c>
      <c r="R763" s="25" t="str">
        <f t="shared" si="49"/>
        <v>مفردة</v>
      </c>
      <c r="S763" s="24" t="str">
        <f t="shared" si="51"/>
        <v>ديانا</v>
      </c>
      <c r="T763" s="25">
        <f>تشكيلات!U51</f>
        <v>0</v>
      </c>
      <c r="U763" s="24" t="str">
        <f t="shared" si="52"/>
        <v/>
      </c>
      <c r="V763" s="25" t="str">
        <f t="shared" si="52"/>
        <v>غرفة رئيسية</v>
      </c>
      <c r="W763" s="6">
        <v>45</v>
      </c>
    </row>
    <row r="764" spans="15:23">
      <c r="O764" s="24" t="str">
        <f t="shared" si="50"/>
        <v/>
      </c>
      <c r="P764" s="26">
        <f t="shared" si="53"/>
        <v>0</v>
      </c>
      <c r="Q764" s="24" t="str">
        <f t="shared" si="49"/>
        <v/>
      </c>
      <c r="R764" s="26" t="str">
        <f t="shared" si="49"/>
        <v>مفردة</v>
      </c>
      <c r="S764" s="24" t="str">
        <f t="shared" si="51"/>
        <v/>
      </c>
      <c r="T764" s="26">
        <f>تشكيلات!U52</f>
        <v>0</v>
      </c>
      <c r="U764" s="24" t="str">
        <f t="shared" si="52"/>
        <v/>
      </c>
      <c r="V764" s="26" t="str">
        <f t="shared" si="52"/>
        <v>غرفة رئيسية</v>
      </c>
      <c r="W764" s="6">
        <v>46</v>
      </c>
    </row>
    <row r="765" spans="15:23">
      <c r="O765" s="24" t="str">
        <f t="shared" si="50"/>
        <v/>
      </c>
      <c r="P765" s="26">
        <f t="shared" si="53"/>
        <v>0</v>
      </c>
      <c r="Q765" s="24" t="str">
        <f t="shared" si="49"/>
        <v/>
      </c>
      <c r="R765" s="26" t="str">
        <f t="shared" si="49"/>
        <v>مفردة</v>
      </c>
      <c r="S765" s="24" t="str">
        <f t="shared" si="51"/>
        <v/>
      </c>
      <c r="T765" s="26">
        <f>تشكيلات!U53</f>
        <v>0</v>
      </c>
      <c r="U765" s="24" t="str">
        <f t="shared" si="52"/>
        <v/>
      </c>
      <c r="V765" s="26" t="str">
        <f t="shared" si="52"/>
        <v>غرفة رئيسية</v>
      </c>
      <c r="W765" s="6">
        <v>47</v>
      </c>
    </row>
    <row r="766" spans="15:23">
      <c r="O766" s="24" t="str">
        <f t="shared" si="50"/>
        <v/>
      </c>
      <c r="P766" s="26">
        <f t="shared" si="53"/>
        <v>0</v>
      </c>
      <c r="Q766" s="24" t="str">
        <f t="shared" si="49"/>
        <v/>
      </c>
      <c r="R766" s="26" t="str">
        <f t="shared" si="49"/>
        <v>مفردة</v>
      </c>
      <c r="S766" s="24" t="str">
        <f t="shared" si="51"/>
        <v/>
      </c>
      <c r="T766" s="26">
        <f>تشكيلات!U54</f>
        <v>0</v>
      </c>
      <c r="U766" s="24" t="str">
        <f t="shared" si="52"/>
        <v/>
      </c>
      <c r="V766" s="26" t="str">
        <f t="shared" si="52"/>
        <v>غرفة رئيسية</v>
      </c>
      <c r="W766" s="6">
        <v>48</v>
      </c>
    </row>
    <row r="767" spans="15:23">
      <c r="O767" s="24" t="str">
        <f t="shared" si="50"/>
        <v/>
      </c>
      <c r="P767" s="26">
        <f t="shared" si="53"/>
        <v>0</v>
      </c>
      <c r="Q767" s="24" t="str">
        <f t="shared" si="49"/>
        <v/>
      </c>
      <c r="R767" s="26" t="str">
        <f t="shared" si="49"/>
        <v>مفردة</v>
      </c>
      <c r="S767" s="24" t="str">
        <f t="shared" si="51"/>
        <v/>
      </c>
      <c r="T767" s="26">
        <f>تشكيلات!U55</f>
        <v>0</v>
      </c>
      <c r="U767" s="24" t="str">
        <f t="shared" si="52"/>
        <v/>
      </c>
      <c r="V767" s="26" t="str">
        <f t="shared" si="52"/>
        <v>غرفة رئيسية</v>
      </c>
      <c r="W767" s="6">
        <v>49</v>
      </c>
    </row>
    <row r="768" spans="15:23">
      <c r="O768" s="24" t="str">
        <f t="shared" si="50"/>
        <v/>
      </c>
      <c r="P768" s="26">
        <f t="shared" si="53"/>
        <v>0</v>
      </c>
      <c r="Q768" s="24" t="str">
        <f t="shared" si="49"/>
        <v/>
      </c>
      <c r="R768" s="26" t="str">
        <f t="shared" si="49"/>
        <v>مفردة</v>
      </c>
      <c r="S768" s="24" t="str">
        <f t="shared" si="51"/>
        <v/>
      </c>
      <c r="T768" s="26">
        <f>تشكيلات!U56</f>
        <v>0</v>
      </c>
      <c r="U768" s="24" t="str">
        <f t="shared" si="52"/>
        <v/>
      </c>
      <c r="V768" s="26" t="str">
        <f t="shared" si="52"/>
        <v>غرفة رئيسية</v>
      </c>
      <c r="W768" s="6">
        <v>50</v>
      </c>
    </row>
    <row r="769" spans="15:23">
      <c r="O769" s="24" t="str">
        <f t="shared" si="50"/>
        <v/>
      </c>
      <c r="P769" s="26">
        <f t="shared" si="53"/>
        <v>0</v>
      </c>
      <c r="Q769" s="24" t="str">
        <f t="shared" si="49"/>
        <v/>
      </c>
      <c r="R769" s="26" t="str">
        <f t="shared" si="49"/>
        <v>مفردة</v>
      </c>
      <c r="S769" s="24" t="str">
        <f t="shared" si="51"/>
        <v/>
      </c>
      <c r="T769" s="26">
        <f>تشكيلات!U57</f>
        <v>0</v>
      </c>
      <c r="U769" s="24" t="str">
        <f t="shared" si="52"/>
        <v/>
      </c>
      <c r="V769" s="26" t="str">
        <f t="shared" si="52"/>
        <v>غرفة رئيسية</v>
      </c>
      <c r="W769" s="6">
        <v>51</v>
      </c>
    </row>
    <row r="770" spans="15:23">
      <c r="O770" s="24" t="str">
        <f t="shared" si="50"/>
        <v/>
      </c>
      <c r="P770" s="26">
        <f t="shared" si="53"/>
        <v>0</v>
      </c>
      <c r="Q770" s="24" t="str">
        <f t="shared" si="49"/>
        <v/>
      </c>
      <c r="R770" s="26" t="str">
        <f t="shared" si="49"/>
        <v>مفردة</v>
      </c>
      <c r="S770" s="24" t="str">
        <f t="shared" si="51"/>
        <v/>
      </c>
      <c r="T770" s="26">
        <f>تشكيلات!U58</f>
        <v>0</v>
      </c>
      <c r="U770" s="24" t="str">
        <f t="shared" si="52"/>
        <v/>
      </c>
      <c r="V770" s="26" t="str">
        <f t="shared" si="52"/>
        <v>غرفة رئيسية</v>
      </c>
      <c r="W770" s="6">
        <v>52</v>
      </c>
    </row>
    <row r="771" spans="15:23">
      <c r="O771" s="24" t="str">
        <f t="shared" si="50"/>
        <v/>
      </c>
      <c r="P771" s="26">
        <f t="shared" si="53"/>
        <v>0</v>
      </c>
      <c r="Q771" s="24" t="str">
        <f t="shared" si="49"/>
        <v/>
      </c>
      <c r="R771" s="26" t="str">
        <f t="shared" si="49"/>
        <v>مفردة</v>
      </c>
      <c r="S771" s="24" t="str">
        <f t="shared" si="51"/>
        <v/>
      </c>
      <c r="T771" s="26">
        <f>تشكيلات!U59</f>
        <v>0</v>
      </c>
      <c r="U771" s="24" t="str">
        <f t="shared" si="52"/>
        <v/>
      </c>
      <c r="V771" s="26" t="str">
        <f t="shared" si="52"/>
        <v>غرفة رئيسية</v>
      </c>
      <c r="W771" s="6">
        <v>53</v>
      </c>
    </row>
    <row r="772" spans="15:23">
      <c r="O772" s="24" t="str">
        <f t="shared" si="50"/>
        <v/>
      </c>
      <c r="P772" s="26">
        <f t="shared" si="53"/>
        <v>0</v>
      </c>
      <c r="Q772" s="24" t="str">
        <f t="shared" si="49"/>
        <v/>
      </c>
      <c r="R772" s="26" t="str">
        <f t="shared" si="49"/>
        <v>مفردة</v>
      </c>
      <c r="S772" s="24" t="str">
        <f t="shared" si="51"/>
        <v/>
      </c>
      <c r="T772" s="26">
        <f>تشكيلات!U60</f>
        <v>0</v>
      </c>
      <c r="U772" s="24" t="str">
        <f t="shared" si="52"/>
        <v/>
      </c>
      <c r="V772" s="26" t="str">
        <f t="shared" si="52"/>
        <v>غرفة رئيسية</v>
      </c>
      <c r="W772" s="6">
        <v>54</v>
      </c>
    </row>
    <row r="773" spans="15:23">
      <c r="O773" s="24" t="str">
        <f t="shared" si="50"/>
        <v/>
      </c>
      <c r="P773" s="26">
        <f t="shared" si="53"/>
        <v>0</v>
      </c>
      <c r="Q773" s="24" t="str">
        <f t="shared" si="49"/>
        <v/>
      </c>
      <c r="R773" s="26" t="str">
        <f t="shared" si="49"/>
        <v>مفردة</v>
      </c>
      <c r="S773" s="24" t="str">
        <f t="shared" si="51"/>
        <v/>
      </c>
      <c r="T773" s="26">
        <f>تشكيلات!U61</f>
        <v>0</v>
      </c>
      <c r="U773" s="24" t="str">
        <f t="shared" si="52"/>
        <v/>
      </c>
      <c r="V773" s="26" t="str">
        <f t="shared" si="52"/>
        <v>غرفة رئيسية</v>
      </c>
      <c r="W773" s="6">
        <v>55</v>
      </c>
    </row>
    <row r="774" spans="15:23">
      <c r="O774" s="24" t="str">
        <f t="shared" si="50"/>
        <v/>
      </c>
      <c r="P774" s="25">
        <f t="shared" si="53"/>
        <v>0</v>
      </c>
      <c r="Q774" s="24" t="str">
        <f t="shared" si="49"/>
        <v/>
      </c>
      <c r="R774" s="25" t="str">
        <f t="shared" si="49"/>
        <v>مفردة</v>
      </c>
      <c r="S774" s="24" t="str">
        <f t="shared" si="51"/>
        <v/>
      </c>
      <c r="T774" s="25">
        <f>تشكيلات!U62</f>
        <v>0</v>
      </c>
      <c r="U774" s="24" t="str">
        <f t="shared" si="52"/>
        <v/>
      </c>
      <c r="V774" s="25" t="str">
        <f t="shared" si="52"/>
        <v>غرفة رئيسية</v>
      </c>
      <c r="W774" s="6">
        <v>56</v>
      </c>
    </row>
    <row r="775" spans="15:23">
      <c r="O775" s="24" t="str">
        <f t="shared" si="50"/>
        <v/>
      </c>
      <c r="P775" s="26">
        <f t="shared" si="53"/>
        <v>0</v>
      </c>
      <c r="Q775" s="24" t="str">
        <f t="shared" si="49"/>
        <v/>
      </c>
      <c r="R775" s="26" t="str">
        <f t="shared" si="49"/>
        <v>مفردة</v>
      </c>
      <c r="S775" s="24" t="str">
        <f t="shared" si="51"/>
        <v/>
      </c>
      <c r="T775" s="26">
        <f>تشكيلات!U63</f>
        <v>0</v>
      </c>
      <c r="U775" s="24" t="str">
        <f t="shared" si="52"/>
        <v/>
      </c>
      <c r="V775" s="26" t="str">
        <f t="shared" si="52"/>
        <v>غرفة رئيسية</v>
      </c>
      <c r="W775" s="6">
        <v>57</v>
      </c>
    </row>
    <row r="776" spans="15:23">
      <c r="O776" s="24" t="str">
        <f t="shared" si="50"/>
        <v/>
      </c>
      <c r="P776" s="26">
        <f t="shared" si="53"/>
        <v>0</v>
      </c>
      <c r="Q776" s="24" t="str">
        <f t="shared" si="49"/>
        <v/>
      </c>
      <c r="R776" s="26" t="str">
        <f t="shared" si="49"/>
        <v>مفردة</v>
      </c>
      <c r="S776" s="24" t="str">
        <f t="shared" si="51"/>
        <v/>
      </c>
      <c r="T776" s="26">
        <f>تشكيلات!U64</f>
        <v>0</v>
      </c>
      <c r="U776" s="24" t="str">
        <f t="shared" si="52"/>
        <v/>
      </c>
      <c r="V776" s="26" t="str">
        <f t="shared" si="52"/>
        <v>غرفة رئيسية</v>
      </c>
      <c r="W776" s="6">
        <v>58</v>
      </c>
    </row>
    <row r="777" spans="15:23">
      <c r="O777" s="24" t="str">
        <f t="shared" si="50"/>
        <v/>
      </c>
      <c r="P777" s="26">
        <f t="shared" si="53"/>
        <v>0</v>
      </c>
      <c r="Q777" s="24" t="str">
        <f t="shared" si="49"/>
        <v/>
      </c>
      <c r="R777" s="26" t="str">
        <f t="shared" si="49"/>
        <v>مفردة</v>
      </c>
      <c r="S777" s="24" t="str">
        <f t="shared" si="51"/>
        <v/>
      </c>
      <c r="T777" s="26">
        <f>تشكيلات!U65</f>
        <v>0</v>
      </c>
      <c r="U777" s="24" t="str">
        <f t="shared" si="52"/>
        <v/>
      </c>
      <c r="V777" s="26" t="str">
        <f t="shared" si="52"/>
        <v>غرفة رئيسية</v>
      </c>
      <c r="W777" s="6">
        <v>59</v>
      </c>
    </row>
    <row r="778" spans="15:23">
      <c r="O778" s="24" t="str">
        <f t="shared" si="50"/>
        <v/>
      </c>
      <c r="P778" s="26">
        <f t="shared" si="53"/>
        <v>0</v>
      </c>
      <c r="Q778" s="24" t="str">
        <f t="shared" si="49"/>
        <v/>
      </c>
      <c r="R778" s="26" t="str">
        <f t="shared" si="49"/>
        <v>مفردة</v>
      </c>
      <c r="S778" s="24" t="str">
        <f t="shared" si="51"/>
        <v/>
      </c>
      <c r="T778" s="26">
        <f>تشكيلات!U66</f>
        <v>0</v>
      </c>
      <c r="U778" s="24" t="str">
        <f t="shared" si="52"/>
        <v/>
      </c>
      <c r="V778" s="26" t="str">
        <f t="shared" si="52"/>
        <v>غرفة رئيسية</v>
      </c>
      <c r="W778" s="6">
        <v>60</v>
      </c>
    </row>
    <row r="779" spans="15:23">
      <c r="O779" s="24" t="str">
        <f t="shared" si="50"/>
        <v/>
      </c>
      <c r="P779" s="26">
        <f t="shared" si="53"/>
        <v>0</v>
      </c>
      <c r="Q779" s="24" t="str">
        <f t="shared" si="49"/>
        <v/>
      </c>
      <c r="R779" s="26" t="str">
        <f t="shared" si="49"/>
        <v>مفردة</v>
      </c>
      <c r="S779" s="24" t="str">
        <f t="shared" si="51"/>
        <v/>
      </c>
      <c r="T779" s="26">
        <f>تشكيلات!U67</f>
        <v>0</v>
      </c>
      <c r="U779" s="24" t="str">
        <f t="shared" si="52"/>
        <v/>
      </c>
      <c r="V779" s="26" t="str">
        <f t="shared" si="52"/>
        <v>غرفة رئيسية</v>
      </c>
      <c r="W779" s="6">
        <v>61</v>
      </c>
    </row>
    <row r="780" spans="15:23">
      <c r="O780" s="24" t="str">
        <f t="shared" si="50"/>
        <v/>
      </c>
      <c r="P780" s="26">
        <f t="shared" si="53"/>
        <v>0</v>
      </c>
      <c r="Q780" s="24" t="str">
        <f t="shared" ref="Q780:R843" si="54">Q715</f>
        <v/>
      </c>
      <c r="R780" s="26" t="str">
        <f t="shared" si="54"/>
        <v>مفردة</v>
      </c>
      <c r="S780" s="24" t="str">
        <f t="shared" si="51"/>
        <v/>
      </c>
      <c r="T780" s="26">
        <f>تشكيلات!U68</f>
        <v>0</v>
      </c>
      <c r="U780" s="24" t="str">
        <f t="shared" si="52"/>
        <v/>
      </c>
      <c r="V780" s="26" t="str">
        <f t="shared" si="52"/>
        <v>غرفة رئيسية</v>
      </c>
      <c r="W780" s="6">
        <v>62</v>
      </c>
    </row>
    <row r="781" spans="15:23">
      <c r="O781" s="24" t="str">
        <f t="shared" si="50"/>
        <v/>
      </c>
      <c r="P781" s="26">
        <f t="shared" si="53"/>
        <v>0</v>
      </c>
      <c r="Q781" s="24" t="str">
        <f t="shared" si="54"/>
        <v/>
      </c>
      <c r="R781" s="26" t="str">
        <f t="shared" si="54"/>
        <v>مفردة</v>
      </c>
      <c r="S781" s="24" t="str">
        <f t="shared" si="51"/>
        <v/>
      </c>
      <c r="T781" s="26">
        <f>تشكيلات!U69</f>
        <v>0</v>
      </c>
      <c r="U781" s="24" t="str">
        <f t="shared" si="52"/>
        <v/>
      </c>
      <c r="V781" s="26" t="str">
        <f t="shared" si="52"/>
        <v>غرفة رئيسية</v>
      </c>
      <c r="W781" s="6">
        <v>63</v>
      </c>
    </row>
    <row r="782" spans="15:23">
      <c r="O782" s="24" t="str">
        <f t="shared" si="50"/>
        <v/>
      </c>
      <c r="P782" s="26">
        <f t="shared" si="53"/>
        <v>0</v>
      </c>
      <c r="Q782" s="24" t="str">
        <f t="shared" si="54"/>
        <v/>
      </c>
      <c r="R782" s="26" t="str">
        <f t="shared" si="54"/>
        <v>مفردة</v>
      </c>
      <c r="S782" s="24" t="str">
        <f t="shared" si="51"/>
        <v/>
      </c>
      <c r="T782" s="26">
        <f>تشكيلات!U70</f>
        <v>0</v>
      </c>
      <c r="U782" s="24" t="str">
        <f t="shared" si="52"/>
        <v/>
      </c>
      <c r="V782" s="26" t="str">
        <f t="shared" si="52"/>
        <v>غرفة رئيسية</v>
      </c>
      <c r="W782" s="6">
        <v>64</v>
      </c>
    </row>
    <row r="783" spans="15:23">
      <c r="O783" s="24" t="str">
        <f t="shared" si="50"/>
        <v/>
      </c>
      <c r="P783" s="26">
        <f t="shared" si="53"/>
        <v>0</v>
      </c>
      <c r="Q783" s="24" t="str">
        <f t="shared" si="54"/>
        <v/>
      </c>
      <c r="R783" s="26" t="str">
        <f t="shared" si="54"/>
        <v>مفردة</v>
      </c>
      <c r="S783" s="24" t="str">
        <f t="shared" si="51"/>
        <v/>
      </c>
      <c r="T783" s="26">
        <f>تشكيلات!U71</f>
        <v>0</v>
      </c>
      <c r="U783" s="24" t="str">
        <f t="shared" si="52"/>
        <v/>
      </c>
      <c r="V783" s="26" t="str">
        <f t="shared" si="52"/>
        <v>غرفة رئيسية</v>
      </c>
      <c r="W783" s="6">
        <v>65</v>
      </c>
    </row>
    <row r="784" spans="15:23">
      <c r="O784" s="24" t="str">
        <f>O719</f>
        <v>عربي</v>
      </c>
      <c r="P784" s="26">
        <f>تشكيلات!V6</f>
        <v>0</v>
      </c>
      <c r="Q784" s="24" t="str">
        <f t="shared" si="54"/>
        <v>الفصل بالكامل</v>
      </c>
      <c r="R784" s="26" t="str">
        <f>R719</f>
        <v>مفردة</v>
      </c>
      <c r="S784" s="24" t="str">
        <f>S719</f>
        <v>وداد</v>
      </c>
      <c r="T784" s="26">
        <f>تشكيلات!V7</f>
        <v>0</v>
      </c>
      <c r="U784" s="24" t="str">
        <f>U719</f>
        <v>من 1-4 دون تفريغ</v>
      </c>
      <c r="V784" s="26" t="str">
        <f>V719</f>
        <v>غرفة رئيسية</v>
      </c>
      <c r="W784" s="4">
        <v>1</v>
      </c>
    </row>
    <row r="785" spans="15:23">
      <c r="O785" s="24" t="str">
        <f t="shared" ref="O785:O848" si="55">O720</f>
        <v>تدبير</v>
      </c>
      <c r="P785" s="25">
        <f>P784</f>
        <v>0</v>
      </c>
      <c r="Q785" s="24" t="str">
        <f t="shared" si="54"/>
        <v>الفصل بالكامل</v>
      </c>
      <c r="R785" s="25" t="str">
        <f t="shared" si="54"/>
        <v>مفردة</v>
      </c>
      <c r="S785" s="24" t="str">
        <f t="shared" ref="S785:S848" si="56">S720</f>
        <v>وداد</v>
      </c>
      <c r="T785" s="25">
        <f>تشكيلات!V8</f>
        <v>0</v>
      </c>
      <c r="U785" s="24" t="str">
        <f t="shared" ref="U785:V848" si="57">U720</f>
        <v/>
      </c>
      <c r="V785" s="25" t="str">
        <f t="shared" si="57"/>
        <v>غرفة رئيسية</v>
      </c>
      <c r="W785" s="4">
        <v>2</v>
      </c>
    </row>
    <row r="786" spans="15:23">
      <c r="O786" s="24" t="str">
        <f t="shared" si="55"/>
        <v>عربي</v>
      </c>
      <c r="P786" s="26">
        <f t="shared" ref="P786:P848" si="58">P785</f>
        <v>0</v>
      </c>
      <c r="Q786" s="24" t="str">
        <f t="shared" si="54"/>
        <v>الفصل بالكامل</v>
      </c>
      <c r="R786" s="26" t="str">
        <f t="shared" si="54"/>
        <v>مفردة</v>
      </c>
      <c r="S786" s="24" t="str">
        <f t="shared" si="56"/>
        <v>فايزه</v>
      </c>
      <c r="T786" s="26">
        <f>تشكيلات!V9</f>
        <v>0</v>
      </c>
      <c r="U786" s="24" t="str">
        <f t="shared" si="57"/>
        <v>1-5 دون تفؤيغ</v>
      </c>
      <c r="V786" s="26" t="str">
        <f t="shared" si="57"/>
        <v>غرفة رئيسية</v>
      </c>
      <c r="W786" s="4">
        <v>3</v>
      </c>
    </row>
    <row r="787" spans="15:23">
      <c r="O787" s="24" t="str">
        <f t="shared" si="55"/>
        <v>تدبير</v>
      </c>
      <c r="P787" s="26">
        <f t="shared" si="58"/>
        <v>0</v>
      </c>
      <c r="Q787" s="24" t="str">
        <f t="shared" si="54"/>
        <v>الفصل بالكامل</v>
      </c>
      <c r="R787" s="26" t="str">
        <f t="shared" si="54"/>
        <v>مفردة</v>
      </c>
      <c r="S787" s="24" t="str">
        <f t="shared" si="56"/>
        <v>فايزه</v>
      </c>
      <c r="T787" s="26">
        <f>تشكيلات!V10</f>
        <v>0</v>
      </c>
      <c r="U787" s="24" t="str">
        <f t="shared" si="57"/>
        <v/>
      </c>
      <c r="V787" s="26" t="str">
        <f t="shared" si="57"/>
        <v>غرفة رئيسية</v>
      </c>
      <c r="W787" s="4">
        <v>4</v>
      </c>
    </row>
    <row r="788" spans="15:23">
      <c r="O788" s="24" t="str">
        <f t="shared" si="55"/>
        <v>عربي</v>
      </c>
      <c r="P788" s="26">
        <f t="shared" si="58"/>
        <v>0</v>
      </c>
      <c r="Q788" s="24" t="str">
        <f t="shared" si="54"/>
        <v>الفصل بالكامل</v>
      </c>
      <c r="R788" s="26" t="str">
        <f t="shared" si="54"/>
        <v>مفردة</v>
      </c>
      <c r="S788" s="24" t="str">
        <f t="shared" si="56"/>
        <v>عائشه</v>
      </c>
      <c r="T788" s="26">
        <f>تشكيلات!V11</f>
        <v>0</v>
      </c>
      <c r="U788" s="24" t="str">
        <f t="shared" si="57"/>
        <v>تفريغ احد والخميس 1+2 دوام فقط</v>
      </c>
      <c r="V788" s="26" t="str">
        <f t="shared" si="57"/>
        <v>غرفة رئيسية</v>
      </c>
      <c r="W788" s="4">
        <v>5</v>
      </c>
    </row>
    <row r="789" spans="15:23">
      <c r="O789" s="24" t="str">
        <f t="shared" si="55"/>
        <v>فيزياء</v>
      </c>
      <c r="P789" s="26">
        <f t="shared" si="58"/>
        <v>0</v>
      </c>
      <c r="Q789" s="24" t="str">
        <f t="shared" si="54"/>
        <v>الفصل بالكامل</v>
      </c>
      <c r="R789" s="26" t="str">
        <f t="shared" si="54"/>
        <v>مفردة</v>
      </c>
      <c r="S789" s="24" t="str">
        <f t="shared" si="56"/>
        <v>ميساء</v>
      </c>
      <c r="T789" s="26">
        <f>تشكيلات!V12</f>
        <v>0</v>
      </c>
      <c r="U789" s="24" t="str">
        <f t="shared" si="57"/>
        <v/>
      </c>
      <c r="V789" s="26" t="str">
        <f t="shared" si="57"/>
        <v>غرفة رئيسية</v>
      </c>
      <c r="W789" s="4">
        <v>6</v>
      </c>
    </row>
    <row r="790" spans="15:23">
      <c r="O790" s="24" t="str">
        <f t="shared" si="55"/>
        <v>كيمياء</v>
      </c>
      <c r="P790" s="26">
        <f t="shared" si="58"/>
        <v>0</v>
      </c>
      <c r="Q790" s="24" t="str">
        <f t="shared" si="54"/>
        <v>الفصل بالكامل</v>
      </c>
      <c r="R790" s="26" t="str">
        <f t="shared" si="54"/>
        <v>مفردة</v>
      </c>
      <c r="S790" s="24" t="str">
        <f t="shared" si="56"/>
        <v>ميساء</v>
      </c>
      <c r="T790" s="26">
        <f>تشكيلات!V13</f>
        <v>0</v>
      </c>
      <c r="U790" s="24" t="str">
        <f t="shared" si="57"/>
        <v>دون</v>
      </c>
      <c r="V790" s="26" t="str">
        <f t="shared" si="57"/>
        <v>غرفة رئيسية</v>
      </c>
      <c r="W790" s="4">
        <v>7</v>
      </c>
    </row>
    <row r="791" spans="15:23">
      <c r="O791" s="24" t="str">
        <f t="shared" si="55"/>
        <v>علوم</v>
      </c>
      <c r="P791" s="26">
        <f t="shared" si="58"/>
        <v>0</v>
      </c>
      <c r="Q791" s="24" t="str">
        <f t="shared" si="54"/>
        <v>الفصل بالكامل</v>
      </c>
      <c r="R791" s="26" t="str">
        <f t="shared" si="54"/>
        <v>مفردة</v>
      </c>
      <c r="S791" s="24" t="str">
        <f t="shared" si="56"/>
        <v>ميساء</v>
      </c>
      <c r="T791" s="26">
        <f>تشكيلات!V14</f>
        <v>0</v>
      </c>
      <c r="U791" s="24" t="str">
        <f t="shared" si="57"/>
        <v/>
      </c>
      <c r="V791" s="26" t="str">
        <f t="shared" si="57"/>
        <v>غرفة رئيسية</v>
      </c>
      <c r="W791" s="4">
        <v>8</v>
      </c>
    </row>
    <row r="792" spans="15:23">
      <c r="O792" s="24" t="str">
        <f t="shared" si="55"/>
        <v>رياضيات</v>
      </c>
      <c r="P792" s="26">
        <f t="shared" si="58"/>
        <v>0</v>
      </c>
      <c r="Q792" s="24" t="str">
        <f t="shared" si="54"/>
        <v>الفصل بالكامل</v>
      </c>
      <c r="R792" s="26" t="str">
        <f t="shared" si="54"/>
        <v>مفردة</v>
      </c>
      <c r="S792" s="24" t="str">
        <f t="shared" si="56"/>
        <v>ميساء</v>
      </c>
      <c r="T792" s="26">
        <f>تشكيلات!V15</f>
        <v>0</v>
      </c>
      <c r="U792" s="24" t="str">
        <f t="shared" si="57"/>
        <v/>
      </c>
      <c r="V792" s="26" t="str">
        <f t="shared" si="57"/>
        <v>غرفة رئيسية</v>
      </c>
      <c r="W792" s="4">
        <v>9</v>
      </c>
    </row>
    <row r="793" spans="15:23">
      <c r="O793" s="24" t="str">
        <f t="shared" si="55"/>
        <v>انكليزي</v>
      </c>
      <c r="P793" s="26">
        <f t="shared" si="58"/>
        <v>0</v>
      </c>
      <c r="Q793" s="24" t="str">
        <f t="shared" si="54"/>
        <v>الفصل بالكامل</v>
      </c>
      <c r="R793" s="26" t="str">
        <f t="shared" si="54"/>
        <v>مفردة</v>
      </c>
      <c r="S793" s="24" t="str">
        <f t="shared" si="56"/>
        <v>ورده</v>
      </c>
      <c r="T793" s="26">
        <f>تشكيلات!V16</f>
        <v>0</v>
      </c>
      <c r="U793" s="24" t="str">
        <f t="shared" si="57"/>
        <v>دون تفريغ</v>
      </c>
      <c r="V793" s="26" t="str">
        <f t="shared" si="57"/>
        <v>غرفة رئيسية</v>
      </c>
      <c r="W793" s="4">
        <v>10</v>
      </c>
    </row>
    <row r="794" spans="15:23">
      <c r="O794" s="24" t="str">
        <f t="shared" si="55"/>
        <v>حاسب</v>
      </c>
      <c r="P794" s="26">
        <f t="shared" si="58"/>
        <v>0</v>
      </c>
      <c r="Q794" s="24" t="str">
        <f t="shared" si="54"/>
        <v>الفصل بالكامل</v>
      </c>
      <c r="R794" s="26" t="str">
        <f t="shared" si="54"/>
        <v>مفردة</v>
      </c>
      <c r="S794" s="24" t="str">
        <f t="shared" si="56"/>
        <v>ورده</v>
      </c>
      <c r="T794" s="26">
        <f>تشكيلات!V17</f>
        <v>0</v>
      </c>
      <c r="U794" s="24" t="str">
        <f t="shared" si="57"/>
        <v/>
      </c>
      <c r="V794" s="26" t="str">
        <f t="shared" si="57"/>
        <v>غرفة رئيسية</v>
      </c>
      <c r="W794" s="4">
        <v>11</v>
      </c>
    </row>
    <row r="795" spans="15:23">
      <c r="O795" s="24" t="str">
        <f t="shared" si="55"/>
        <v>رياضيات</v>
      </c>
      <c r="P795" s="26">
        <f t="shared" si="58"/>
        <v>0</v>
      </c>
      <c r="Q795" s="24" t="str">
        <f t="shared" si="54"/>
        <v>الفصل بالكامل</v>
      </c>
      <c r="R795" s="26" t="str">
        <f t="shared" si="54"/>
        <v>مفردة</v>
      </c>
      <c r="S795" s="24" t="str">
        <f t="shared" si="56"/>
        <v>شذى</v>
      </c>
      <c r="T795" s="26">
        <f>تشكيلات!V18</f>
        <v>0</v>
      </c>
      <c r="U795" s="24" t="str">
        <f t="shared" si="57"/>
        <v>دوام احد تنين وخميس حصص اولى</v>
      </c>
      <c r="V795" s="26" t="str">
        <f t="shared" si="57"/>
        <v>غرفة رئيسية</v>
      </c>
      <c r="W795" s="4">
        <v>12</v>
      </c>
    </row>
    <row r="796" spans="15:23">
      <c r="O796" s="24" t="str">
        <f t="shared" si="55"/>
        <v>فرائض</v>
      </c>
      <c r="P796" s="25">
        <f t="shared" si="58"/>
        <v>0</v>
      </c>
      <c r="Q796" s="24" t="str">
        <f t="shared" si="54"/>
        <v>الفصل بالكامل</v>
      </c>
      <c r="R796" s="25" t="str">
        <f t="shared" si="54"/>
        <v>مفردة</v>
      </c>
      <c r="S796" s="24" t="str">
        <f t="shared" si="56"/>
        <v>زليخه</v>
      </c>
      <c r="T796" s="25">
        <f>تشكيلات!V19</f>
        <v>0</v>
      </c>
      <c r="U796" s="24" t="str">
        <f t="shared" si="57"/>
        <v>دوام احد 7 وثلاثاء 6+7 وخميس 1+2</v>
      </c>
      <c r="V796" s="25" t="str">
        <f t="shared" si="57"/>
        <v>غرفة رئيسية</v>
      </c>
      <c r="W796" s="4">
        <v>13</v>
      </c>
    </row>
    <row r="797" spans="15:23">
      <c r="O797" s="24" t="str">
        <f t="shared" si="55"/>
        <v>تفسير</v>
      </c>
      <c r="P797" s="26">
        <f t="shared" si="58"/>
        <v>0</v>
      </c>
      <c r="Q797" s="24" t="str">
        <f t="shared" si="54"/>
        <v>الفصل بالكامل</v>
      </c>
      <c r="R797" s="26" t="str">
        <f t="shared" si="54"/>
        <v>مفردة</v>
      </c>
      <c r="S797" s="24" t="str">
        <f t="shared" si="56"/>
        <v>علا</v>
      </c>
      <c r="T797" s="26">
        <f>تشكيلات!V20</f>
        <v>0</v>
      </c>
      <c r="U797" s="24" t="str">
        <f t="shared" si="57"/>
        <v>دوام تنين وخميس</v>
      </c>
      <c r="V797" s="26" t="str">
        <f t="shared" si="57"/>
        <v>غرفة رئيسية</v>
      </c>
      <c r="W797" s="4">
        <v>14</v>
      </c>
    </row>
    <row r="798" spans="15:23">
      <c r="O798" s="24" t="str">
        <f t="shared" si="55"/>
        <v>فن الحوار</v>
      </c>
      <c r="P798" s="26">
        <f t="shared" si="58"/>
        <v>0</v>
      </c>
      <c r="Q798" s="24" t="str">
        <f t="shared" si="54"/>
        <v>الفصل بالكامل</v>
      </c>
      <c r="R798" s="26" t="str">
        <f t="shared" si="54"/>
        <v>مفردة</v>
      </c>
      <c r="S798" s="24" t="str">
        <f t="shared" si="56"/>
        <v>علا</v>
      </c>
      <c r="T798" s="26">
        <f>تشكيلات!V21</f>
        <v>0</v>
      </c>
      <c r="U798" s="24" t="str">
        <f t="shared" si="57"/>
        <v/>
      </c>
      <c r="V798" s="26" t="str">
        <f t="shared" si="57"/>
        <v>غرفة رئيسية</v>
      </c>
      <c r="W798" s="4">
        <v>15</v>
      </c>
    </row>
    <row r="799" spans="15:23">
      <c r="O799" s="24" t="str">
        <f t="shared" si="55"/>
        <v>دعوه</v>
      </c>
      <c r="P799" s="26">
        <f t="shared" si="58"/>
        <v>0</v>
      </c>
      <c r="Q799" s="24" t="str">
        <f t="shared" si="54"/>
        <v>الفصل بالكامل</v>
      </c>
      <c r="R799" s="26" t="str">
        <f t="shared" si="54"/>
        <v>مفردة</v>
      </c>
      <c r="S799" s="24" t="str">
        <f t="shared" si="56"/>
        <v>علا</v>
      </c>
      <c r="T799" s="26">
        <f>تشكيلات!V22</f>
        <v>0</v>
      </c>
      <c r="U799" s="24" t="str">
        <f t="shared" si="57"/>
        <v/>
      </c>
      <c r="V799" s="26" t="str">
        <f t="shared" si="57"/>
        <v>غرفة رئيسية</v>
      </c>
      <c r="W799" s="4">
        <v>16</v>
      </c>
    </row>
    <row r="800" spans="15:23">
      <c r="O800" s="24" t="str">
        <f t="shared" si="55"/>
        <v>تجويد</v>
      </c>
      <c r="P800" s="26">
        <f t="shared" si="58"/>
        <v>0</v>
      </c>
      <c r="Q800" s="24" t="str">
        <f t="shared" si="54"/>
        <v>الفصل بالكامل</v>
      </c>
      <c r="R800" s="26" t="str">
        <f t="shared" si="54"/>
        <v>مفردة</v>
      </c>
      <c r="S800" s="24" t="str">
        <f t="shared" si="56"/>
        <v>علا</v>
      </c>
      <c r="T800" s="26">
        <f>تشكيلات!V23</f>
        <v>0</v>
      </c>
      <c r="U800" s="24" t="str">
        <f t="shared" si="57"/>
        <v/>
      </c>
      <c r="V800" s="26" t="str">
        <f t="shared" si="57"/>
        <v>غرفة رئيسية</v>
      </c>
      <c r="W800" s="4">
        <v>17</v>
      </c>
    </row>
    <row r="801" spans="15:23">
      <c r="O801" s="24" t="str">
        <f t="shared" si="55"/>
        <v>فقه</v>
      </c>
      <c r="P801" s="26">
        <f t="shared" si="58"/>
        <v>0</v>
      </c>
      <c r="Q801" s="24" t="str">
        <f t="shared" si="54"/>
        <v>الفصل بالكامل</v>
      </c>
      <c r="R801" s="26" t="str">
        <f t="shared" si="54"/>
        <v>مفردة</v>
      </c>
      <c r="S801" s="24" t="str">
        <f t="shared" si="56"/>
        <v>هنادي</v>
      </c>
      <c r="T801" s="26">
        <f>تشكيلات!V24</f>
        <v>0</v>
      </c>
      <c r="U801" s="24" t="str">
        <f t="shared" si="57"/>
        <v>دوام تنين وثلاثاء</v>
      </c>
      <c r="V801" s="26" t="str">
        <f t="shared" si="57"/>
        <v>غرفة رئيسية</v>
      </c>
      <c r="W801" s="4">
        <v>18</v>
      </c>
    </row>
    <row r="802" spans="15:23">
      <c r="O802" s="24" t="str">
        <f t="shared" si="55"/>
        <v>عربي</v>
      </c>
      <c r="P802" s="26">
        <f t="shared" si="58"/>
        <v>0</v>
      </c>
      <c r="Q802" s="24" t="str">
        <f t="shared" si="54"/>
        <v>الفصل بالكامل</v>
      </c>
      <c r="R802" s="26" t="str">
        <f t="shared" si="54"/>
        <v>مفردة</v>
      </c>
      <c r="S802" s="24" t="str">
        <f t="shared" si="56"/>
        <v>هنادي</v>
      </c>
      <c r="T802" s="26">
        <f>تشكيلات!V25</f>
        <v>0</v>
      </c>
      <c r="U802" s="24" t="str">
        <f t="shared" si="57"/>
        <v/>
      </c>
      <c r="V802" s="26" t="str">
        <f t="shared" si="57"/>
        <v>غرفة رئيسية</v>
      </c>
      <c r="W802" s="4">
        <v>19</v>
      </c>
    </row>
    <row r="803" spans="15:23">
      <c r="O803" s="24" t="str">
        <f t="shared" si="55"/>
        <v>سيره</v>
      </c>
      <c r="P803" s="26">
        <f t="shared" si="58"/>
        <v>0</v>
      </c>
      <c r="Q803" s="24" t="str">
        <f t="shared" si="54"/>
        <v>الفصل بالكامل</v>
      </c>
      <c r="R803" s="26" t="str">
        <f t="shared" si="54"/>
        <v>مفردة</v>
      </c>
      <c r="S803" s="24" t="str">
        <f t="shared" si="56"/>
        <v>ايمان</v>
      </c>
      <c r="T803" s="26">
        <f>تشكيلات!V26</f>
        <v>0</v>
      </c>
      <c r="U803" s="24" t="str">
        <f t="shared" si="57"/>
        <v>تفريغ الثلاثاء ودوام 3 ايام</v>
      </c>
      <c r="V803" s="26" t="str">
        <f t="shared" si="57"/>
        <v>غرفة رئيسية</v>
      </c>
      <c r="W803" s="4">
        <v>20</v>
      </c>
    </row>
    <row r="804" spans="15:23">
      <c r="O804" s="24" t="str">
        <f t="shared" si="55"/>
        <v>اصول</v>
      </c>
      <c r="P804" s="26">
        <f t="shared" si="58"/>
        <v>0</v>
      </c>
      <c r="Q804" s="24" t="str">
        <f t="shared" si="54"/>
        <v>الفصل بالكامل</v>
      </c>
      <c r="R804" s="26" t="str">
        <f t="shared" si="54"/>
        <v>مفردة</v>
      </c>
      <c r="S804" s="24" t="str">
        <f t="shared" si="56"/>
        <v>ايمان</v>
      </c>
      <c r="T804" s="26">
        <f>تشكيلات!V27</f>
        <v>0</v>
      </c>
      <c r="U804" s="24" t="str">
        <f t="shared" si="57"/>
        <v/>
      </c>
      <c r="V804" s="26" t="str">
        <f t="shared" si="57"/>
        <v>غرفة رئيسية</v>
      </c>
      <c r="W804" s="4">
        <v>21</v>
      </c>
    </row>
    <row r="805" spans="15:23">
      <c r="O805" s="24" t="str">
        <f t="shared" si="55"/>
        <v>دعوه</v>
      </c>
      <c r="P805" s="26">
        <f t="shared" si="58"/>
        <v>0</v>
      </c>
      <c r="Q805" s="24" t="str">
        <f t="shared" si="54"/>
        <v>الفصل بالكامل</v>
      </c>
      <c r="R805" s="26" t="str">
        <f t="shared" si="54"/>
        <v>مفردة</v>
      </c>
      <c r="S805" s="24" t="str">
        <f t="shared" si="56"/>
        <v>ايمان</v>
      </c>
      <c r="T805" s="26">
        <f>تشكيلات!V28</f>
        <v>0</v>
      </c>
      <c r="U805" s="24" t="str">
        <f t="shared" si="57"/>
        <v/>
      </c>
      <c r="V805" s="26" t="str">
        <f t="shared" si="57"/>
        <v>غرفة رئيسية</v>
      </c>
      <c r="W805" s="4">
        <v>22</v>
      </c>
    </row>
    <row r="806" spans="15:23">
      <c r="O806" s="24" t="str">
        <f t="shared" si="55"/>
        <v>عقيده</v>
      </c>
      <c r="P806" s="26">
        <f t="shared" si="58"/>
        <v>0</v>
      </c>
      <c r="Q806" s="24" t="str">
        <f t="shared" si="54"/>
        <v>الفصل بالكامل</v>
      </c>
      <c r="R806" s="26" t="str">
        <f t="shared" si="54"/>
        <v>مفردة</v>
      </c>
      <c r="S806" s="24" t="str">
        <f t="shared" si="56"/>
        <v>الاء</v>
      </c>
      <c r="T806" s="26">
        <f>تشكيلات!V29</f>
        <v>0</v>
      </c>
      <c r="U806" s="24" t="str">
        <f t="shared" si="57"/>
        <v/>
      </c>
      <c r="V806" s="26" t="str">
        <f t="shared" si="57"/>
        <v>غرفة رئيسية</v>
      </c>
      <c r="W806" s="4">
        <v>23</v>
      </c>
    </row>
    <row r="807" spans="15:23">
      <c r="O807" s="24" t="str">
        <f t="shared" si="55"/>
        <v>قرآن</v>
      </c>
      <c r="P807" s="25">
        <f t="shared" si="58"/>
        <v>0</v>
      </c>
      <c r="Q807" s="24" t="str">
        <f t="shared" si="54"/>
        <v>الفصل بالكامل</v>
      </c>
      <c r="R807" s="25" t="str">
        <f t="shared" si="54"/>
        <v>مفردة</v>
      </c>
      <c r="S807" s="24" t="str">
        <f t="shared" si="56"/>
        <v>الاء</v>
      </c>
      <c r="T807" s="25">
        <f>تشكيلات!V30</f>
        <v>0</v>
      </c>
      <c r="U807" s="24" t="str">
        <f t="shared" si="57"/>
        <v/>
      </c>
      <c r="V807" s="25" t="str">
        <f t="shared" si="57"/>
        <v>غرفة رئيسية</v>
      </c>
      <c r="W807" s="4">
        <v>24</v>
      </c>
    </row>
    <row r="808" spans="15:23">
      <c r="O808" s="24" t="str">
        <f t="shared" si="55"/>
        <v>تفسير</v>
      </c>
      <c r="P808" s="26">
        <f t="shared" si="58"/>
        <v>0</v>
      </c>
      <c r="Q808" s="24" t="str">
        <f t="shared" si="54"/>
        <v>الفصل بالكامل</v>
      </c>
      <c r="R808" s="26" t="str">
        <f t="shared" si="54"/>
        <v>مفردة</v>
      </c>
      <c r="S808" s="24" t="str">
        <f t="shared" si="56"/>
        <v>الاء</v>
      </c>
      <c r="T808" s="26">
        <f>تشكيلات!V31</f>
        <v>0</v>
      </c>
      <c r="U808" s="24" t="str">
        <f t="shared" si="57"/>
        <v/>
      </c>
      <c r="V808" s="26" t="str">
        <f t="shared" si="57"/>
        <v>غرفة رئيسية</v>
      </c>
      <c r="W808" s="4">
        <v>25</v>
      </c>
    </row>
    <row r="809" spans="15:23">
      <c r="O809" s="24" t="str">
        <f t="shared" si="55"/>
        <v>دعوه</v>
      </c>
      <c r="P809" s="26">
        <f t="shared" si="58"/>
        <v>0</v>
      </c>
      <c r="Q809" s="24" t="str">
        <f t="shared" si="54"/>
        <v>الفصل بالكامل</v>
      </c>
      <c r="R809" s="26" t="str">
        <f t="shared" si="54"/>
        <v>مفردة</v>
      </c>
      <c r="S809" s="24" t="str">
        <f t="shared" si="56"/>
        <v>ازدهار</v>
      </c>
      <c r="T809" s="26">
        <f>تشكيلات!V32</f>
        <v>0</v>
      </c>
      <c r="U809" s="24" t="str">
        <f t="shared" si="57"/>
        <v/>
      </c>
      <c r="V809" s="26" t="str">
        <f t="shared" si="57"/>
        <v>غرفة رئيسية</v>
      </c>
      <c r="W809" s="4">
        <v>26</v>
      </c>
    </row>
    <row r="810" spans="15:23">
      <c r="O810" s="24" t="str">
        <f t="shared" si="55"/>
        <v>فقه</v>
      </c>
      <c r="P810" s="26">
        <f t="shared" si="58"/>
        <v>0</v>
      </c>
      <c r="Q810" s="24" t="str">
        <f t="shared" si="54"/>
        <v>الفصل بالكامل</v>
      </c>
      <c r="R810" s="26" t="str">
        <f t="shared" si="54"/>
        <v>مفردة</v>
      </c>
      <c r="S810" s="24" t="str">
        <f t="shared" si="56"/>
        <v>ازدهار</v>
      </c>
      <c r="T810" s="26">
        <f>تشكيلات!V33</f>
        <v>0</v>
      </c>
      <c r="U810" s="24" t="str">
        <f t="shared" si="57"/>
        <v/>
      </c>
      <c r="V810" s="26" t="str">
        <f t="shared" si="57"/>
        <v>غرفة رئيسية</v>
      </c>
      <c r="W810" s="4">
        <v>27</v>
      </c>
    </row>
    <row r="811" spans="15:23">
      <c r="O811" s="24" t="str">
        <f t="shared" si="55"/>
        <v>فلسفه</v>
      </c>
      <c r="P811" s="26">
        <f t="shared" si="58"/>
        <v>0</v>
      </c>
      <c r="Q811" s="24" t="str">
        <f t="shared" si="54"/>
        <v>الفصل بالكامل</v>
      </c>
      <c r="R811" s="26" t="str">
        <f t="shared" si="54"/>
        <v>مفردة</v>
      </c>
      <c r="S811" s="24" t="str">
        <f t="shared" si="56"/>
        <v>بشرى</v>
      </c>
      <c r="T811" s="26">
        <f>تشكيلات!V34</f>
        <v>0</v>
      </c>
      <c r="U811" s="24" t="str">
        <f t="shared" si="57"/>
        <v/>
      </c>
      <c r="V811" s="26" t="str">
        <f t="shared" si="57"/>
        <v>غرفة رئيسية</v>
      </c>
      <c r="W811" s="4">
        <v>28</v>
      </c>
    </row>
    <row r="812" spans="15:23">
      <c r="O812" s="24" t="str">
        <f t="shared" si="55"/>
        <v>حاسب</v>
      </c>
      <c r="P812" s="26">
        <f t="shared" si="58"/>
        <v>0</v>
      </c>
      <c r="Q812" s="24" t="str">
        <f t="shared" si="54"/>
        <v>الفصل بالكامل</v>
      </c>
      <c r="R812" s="26" t="str">
        <f t="shared" si="54"/>
        <v>مفردة</v>
      </c>
      <c r="S812" s="24" t="str">
        <f t="shared" si="56"/>
        <v>منى</v>
      </c>
      <c r="T812" s="26">
        <f>تشكيلات!V35</f>
        <v>0</v>
      </c>
      <c r="U812" s="24" t="str">
        <f t="shared" si="57"/>
        <v/>
      </c>
      <c r="V812" s="26" t="str">
        <f t="shared" si="57"/>
        <v>غرفة رئيسية</v>
      </c>
      <c r="W812" s="4">
        <v>29</v>
      </c>
    </row>
    <row r="813" spans="15:23">
      <c r="O813" s="24" t="str">
        <f t="shared" si="55"/>
        <v>احصاء</v>
      </c>
      <c r="P813" s="26">
        <f t="shared" si="58"/>
        <v>0</v>
      </c>
      <c r="Q813" s="24" t="str">
        <f t="shared" si="54"/>
        <v>الفصل بالكامل</v>
      </c>
      <c r="R813" s="26" t="str">
        <f t="shared" si="54"/>
        <v>مفردة</v>
      </c>
      <c r="S813" s="24" t="str">
        <f t="shared" si="56"/>
        <v>منى</v>
      </c>
      <c r="T813" s="26">
        <f>تشكيلات!V36</f>
        <v>0</v>
      </c>
      <c r="U813" s="24" t="str">
        <f t="shared" si="57"/>
        <v/>
      </c>
      <c r="V813" s="26" t="str">
        <f t="shared" si="57"/>
        <v>غرفة رئيسية</v>
      </c>
      <c r="W813" s="4">
        <v>30</v>
      </c>
    </row>
    <row r="814" spans="15:23">
      <c r="O814" s="24" t="str">
        <f t="shared" si="55"/>
        <v>رياضيات</v>
      </c>
      <c r="P814" s="26">
        <f t="shared" si="58"/>
        <v>0</v>
      </c>
      <c r="Q814" s="24" t="str">
        <f t="shared" si="54"/>
        <v>الفصل بالكامل</v>
      </c>
      <c r="R814" s="26" t="str">
        <f t="shared" si="54"/>
        <v>مفردة</v>
      </c>
      <c r="S814" s="24" t="str">
        <f t="shared" si="56"/>
        <v>منى</v>
      </c>
      <c r="T814" s="26">
        <f>تشكيلات!V37</f>
        <v>0</v>
      </c>
      <c r="U814" s="24" t="str">
        <f t="shared" si="57"/>
        <v/>
      </c>
      <c r="V814" s="26" t="str">
        <f t="shared" si="57"/>
        <v>غرفة رئيسية</v>
      </c>
      <c r="W814" s="4">
        <v>31</v>
      </c>
    </row>
    <row r="815" spans="15:23">
      <c r="O815" s="24" t="str">
        <f t="shared" si="55"/>
        <v>اجتماع</v>
      </c>
      <c r="P815" s="26">
        <f t="shared" si="58"/>
        <v>0</v>
      </c>
      <c r="Q815" s="24" t="str">
        <f t="shared" si="54"/>
        <v>الفصل بالكامل</v>
      </c>
      <c r="R815" s="26" t="str">
        <f t="shared" si="54"/>
        <v>مفردة</v>
      </c>
      <c r="S815" s="24" t="str">
        <f t="shared" si="56"/>
        <v>شاغر</v>
      </c>
      <c r="T815" s="26">
        <f>تشكيلات!V38</f>
        <v>0</v>
      </c>
      <c r="U815" s="24" t="str">
        <f t="shared" si="57"/>
        <v/>
      </c>
      <c r="V815" s="26" t="str">
        <f t="shared" si="57"/>
        <v>غرفة رئيسية</v>
      </c>
      <c r="W815" s="4">
        <v>32</v>
      </c>
    </row>
    <row r="816" spans="15:23">
      <c r="O816" s="24" t="str">
        <f t="shared" si="55"/>
        <v>تاريخ</v>
      </c>
      <c r="P816" s="26">
        <f t="shared" si="58"/>
        <v>0</v>
      </c>
      <c r="Q816" s="24" t="str">
        <f t="shared" si="54"/>
        <v>الفصل بالكامل</v>
      </c>
      <c r="R816" s="26" t="str">
        <f t="shared" si="54"/>
        <v>مفردة</v>
      </c>
      <c r="S816" s="24" t="str">
        <f t="shared" si="56"/>
        <v>شاغر</v>
      </c>
      <c r="T816" s="26">
        <f>تشكيلات!V39</f>
        <v>0</v>
      </c>
      <c r="U816" s="24" t="str">
        <f t="shared" si="57"/>
        <v/>
      </c>
      <c r="V816" s="26" t="str">
        <f t="shared" si="57"/>
        <v>غرفة رئيسية</v>
      </c>
      <c r="W816" s="4">
        <v>33</v>
      </c>
    </row>
    <row r="817" spans="15:23">
      <c r="O817" s="24" t="str">
        <f t="shared" si="55"/>
        <v>وطنيه</v>
      </c>
      <c r="P817" s="26">
        <f t="shared" si="58"/>
        <v>0</v>
      </c>
      <c r="Q817" s="24" t="str">
        <f t="shared" si="54"/>
        <v>الفصل بالكامل</v>
      </c>
      <c r="R817" s="26" t="str">
        <f t="shared" si="54"/>
        <v>مفردة</v>
      </c>
      <c r="S817" s="24" t="str">
        <f t="shared" si="56"/>
        <v>شاغر</v>
      </c>
      <c r="T817" s="26">
        <f>تشكيلات!V40</f>
        <v>0</v>
      </c>
      <c r="U817" s="24" t="str">
        <f t="shared" si="57"/>
        <v/>
      </c>
      <c r="V817" s="26" t="str">
        <f t="shared" si="57"/>
        <v>غرفة رئيسية</v>
      </c>
      <c r="W817" s="4">
        <v>34</v>
      </c>
    </row>
    <row r="818" spans="15:23">
      <c r="O818" s="24" t="str">
        <f t="shared" si="55"/>
        <v>حديث</v>
      </c>
      <c r="P818" s="25">
        <f t="shared" si="58"/>
        <v>0</v>
      </c>
      <c r="Q818" s="24" t="str">
        <f t="shared" si="54"/>
        <v>الفصل بالكامل</v>
      </c>
      <c r="R818" s="25" t="str">
        <f t="shared" si="54"/>
        <v>مفردة</v>
      </c>
      <c r="S818" s="24" t="str">
        <f t="shared" si="56"/>
        <v>ندى</v>
      </c>
      <c r="T818" s="25">
        <f>تشكيلات!V41</f>
        <v>0</v>
      </c>
      <c r="U818" s="24" t="str">
        <f t="shared" si="57"/>
        <v/>
      </c>
      <c r="V818" s="25" t="str">
        <f t="shared" si="57"/>
        <v>غرفة رئيسية</v>
      </c>
      <c r="W818" s="4">
        <v>35</v>
      </c>
    </row>
    <row r="819" spans="15:23">
      <c r="O819" s="24" t="str">
        <f t="shared" si="55"/>
        <v>مصطلح</v>
      </c>
      <c r="P819" s="26">
        <f t="shared" si="58"/>
        <v>0</v>
      </c>
      <c r="Q819" s="24" t="str">
        <f t="shared" si="54"/>
        <v>الفصل بالكامل</v>
      </c>
      <c r="R819" s="26" t="str">
        <f t="shared" si="54"/>
        <v>مفردة</v>
      </c>
      <c r="S819" s="24" t="str">
        <f t="shared" si="56"/>
        <v>ندى</v>
      </c>
      <c r="T819" s="26">
        <f>تشكيلات!V42</f>
        <v>0</v>
      </c>
      <c r="U819" s="24" t="str">
        <f t="shared" si="57"/>
        <v/>
      </c>
      <c r="V819" s="26" t="str">
        <f t="shared" si="57"/>
        <v>غرفة رئيسية</v>
      </c>
      <c r="W819" s="4">
        <v>36</v>
      </c>
    </row>
    <row r="820" spans="15:23">
      <c r="O820" s="24" t="str">
        <f t="shared" si="55"/>
        <v>شمائل</v>
      </c>
      <c r="P820" s="26">
        <f t="shared" si="58"/>
        <v>0</v>
      </c>
      <c r="Q820" s="24" t="str">
        <f t="shared" si="54"/>
        <v>الفصل بالكامل</v>
      </c>
      <c r="R820" s="26" t="str">
        <f t="shared" si="54"/>
        <v>مفردة</v>
      </c>
      <c r="S820" s="24" t="str">
        <f t="shared" si="56"/>
        <v>ندى</v>
      </c>
      <c r="T820" s="26">
        <f>تشكيلات!V43</f>
        <v>0</v>
      </c>
      <c r="U820" s="24" t="str">
        <f t="shared" si="57"/>
        <v/>
      </c>
      <c r="V820" s="26" t="str">
        <f t="shared" si="57"/>
        <v>غرفة رئيسية</v>
      </c>
      <c r="W820" s="4">
        <v>37</v>
      </c>
    </row>
    <row r="821" spans="15:23">
      <c r="O821" s="24" t="str">
        <f t="shared" si="55"/>
        <v>انكليزي</v>
      </c>
      <c r="P821" s="26">
        <f t="shared" si="58"/>
        <v>0</v>
      </c>
      <c r="Q821" s="24" t="str">
        <f t="shared" si="54"/>
        <v>الفصل بالكامل</v>
      </c>
      <c r="R821" s="26" t="str">
        <f t="shared" si="54"/>
        <v>مفردة</v>
      </c>
      <c r="S821" s="24" t="str">
        <f t="shared" si="56"/>
        <v>نوره</v>
      </c>
      <c r="T821" s="26">
        <f>تشكيلات!V44</f>
        <v>0</v>
      </c>
      <c r="U821" s="24" t="str">
        <f t="shared" si="57"/>
        <v/>
      </c>
      <c r="V821" s="26" t="str">
        <f t="shared" si="57"/>
        <v>غرفة رئيسية</v>
      </c>
      <c r="W821" s="4">
        <v>38</v>
      </c>
    </row>
    <row r="822" spans="15:23">
      <c r="O822" s="24" t="str">
        <f t="shared" si="55"/>
        <v>فرنسي</v>
      </c>
      <c r="P822" s="26">
        <f t="shared" si="58"/>
        <v>0</v>
      </c>
      <c r="Q822" s="24" t="str">
        <f t="shared" si="54"/>
        <v>الفصل بالكامل</v>
      </c>
      <c r="R822" s="26" t="str">
        <f t="shared" si="54"/>
        <v>مفردة</v>
      </c>
      <c r="S822" s="24" t="str">
        <f t="shared" si="56"/>
        <v>نهله</v>
      </c>
      <c r="T822" s="26">
        <f>تشكيلات!V45</f>
        <v>0</v>
      </c>
      <c r="U822" s="24" t="str">
        <f t="shared" si="57"/>
        <v/>
      </c>
      <c r="V822" s="26" t="str">
        <f t="shared" si="57"/>
        <v>غرفة رئيسية</v>
      </c>
      <c r="W822" s="4">
        <v>39</v>
      </c>
    </row>
    <row r="823" spans="15:23">
      <c r="O823" s="24" t="str">
        <f t="shared" si="55"/>
        <v>فرنسي</v>
      </c>
      <c r="P823" s="26">
        <f t="shared" si="58"/>
        <v>0</v>
      </c>
      <c r="Q823" s="24" t="str">
        <f t="shared" si="54"/>
        <v>الفصل بالكامل</v>
      </c>
      <c r="R823" s="26" t="str">
        <f t="shared" si="54"/>
        <v>مفردة</v>
      </c>
      <c r="S823" s="24" t="str">
        <f t="shared" si="56"/>
        <v>امنه</v>
      </c>
      <c r="T823" s="26">
        <f>تشكيلات!V46</f>
        <v>0</v>
      </c>
      <c r="U823" s="24" t="str">
        <f t="shared" si="57"/>
        <v/>
      </c>
      <c r="V823" s="26" t="str">
        <f t="shared" si="57"/>
        <v>غرفة رئيسية</v>
      </c>
      <c r="W823" s="4">
        <v>40</v>
      </c>
    </row>
    <row r="824" spans="15:23">
      <c r="O824" s="24" t="str">
        <f t="shared" si="55"/>
        <v>جغرافيا</v>
      </c>
      <c r="P824" s="26">
        <f t="shared" si="58"/>
        <v>0</v>
      </c>
      <c r="Q824" s="24" t="str">
        <f t="shared" si="54"/>
        <v>الفصل بالكامل</v>
      </c>
      <c r="R824" s="26" t="str">
        <f t="shared" si="54"/>
        <v>مفردة</v>
      </c>
      <c r="S824" s="24" t="str">
        <f t="shared" si="56"/>
        <v>داليا</v>
      </c>
      <c r="T824" s="26">
        <f>تشكيلات!V47</f>
        <v>0</v>
      </c>
      <c r="U824" s="24" t="str">
        <f t="shared" si="57"/>
        <v/>
      </c>
      <c r="V824" s="26" t="str">
        <f t="shared" si="57"/>
        <v>غرفة رئيسية</v>
      </c>
      <c r="W824" s="4">
        <v>41</v>
      </c>
    </row>
    <row r="825" spans="15:23">
      <c r="O825" s="24" t="str">
        <f t="shared" si="55"/>
        <v>تاريخ</v>
      </c>
      <c r="P825" s="26">
        <f t="shared" si="58"/>
        <v>0</v>
      </c>
      <c r="Q825" s="24" t="str">
        <f t="shared" si="54"/>
        <v>الفصل بالكامل</v>
      </c>
      <c r="R825" s="26" t="str">
        <f t="shared" si="54"/>
        <v>مفردة</v>
      </c>
      <c r="S825" s="24" t="str">
        <f t="shared" si="56"/>
        <v>داليا</v>
      </c>
      <c r="T825" s="26">
        <f>تشكيلات!V48</f>
        <v>0</v>
      </c>
      <c r="U825" s="24" t="str">
        <f t="shared" si="57"/>
        <v/>
      </c>
      <c r="V825" s="26" t="str">
        <f t="shared" si="57"/>
        <v>غرفة رئيسية</v>
      </c>
      <c r="W825" s="4">
        <v>42</v>
      </c>
    </row>
    <row r="826" spans="15:23">
      <c r="O826" s="24" t="str">
        <f t="shared" si="55"/>
        <v>وطنيه</v>
      </c>
      <c r="P826" s="26">
        <f t="shared" si="58"/>
        <v>0</v>
      </c>
      <c r="Q826" s="24" t="str">
        <f t="shared" si="54"/>
        <v>الفصل بالكامل</v>
      </c>
      <c r="R826" s="26" t="str">
        <f t="shared" si="54"/>
        <v>مفردة</v>
      </c>
      <c r="S826" s="24" t="str">
        <f t="shared" si="56"/>
        <v>داليا</v>
      </c>
      <c r="T826" s="26">
        <f>تشكيلات!V49</f>
        <v>0</v>
      </c>
      <c r="U826" s="24" t="str">
        <f t="shared" si="57"/>
        <v/>
      </c>
      <c r="V826" s="26" t="str">
        <f t="shared" si="57"/>
        <v>غرفة رئيسية</v>
      </c>
      <c r="W826" s="4">
        <v>43</v>
      </c>
    </row>
    <row r="827" spans="15:23">
      <c r="O827" s="24" t="str">
        <f t="shared" si="55"/>
        <v>اجتماع</v>
      </c>
      <c r="P827" s="26">
        <f t="shared" si="58"/>
        <v>0</v>
      </c>
      <c r="Q827" s="24" t="str">
        <f t="shared" si="54"/>
        <v>الفصل بالكامل</v>
      </c>
      <c r="R827" s="26" t="str">
        <f t="shared" si="54"/>
        <v>مفردة</v>
      </c>
      <c r="S827" s="24" t="str">
        <f t="shared" si="56"/>
        <v>داليا</v>
      </c>
      <c r="T827" s="26">
        <f>تشكيلات!V50</f>
        <v>0</v>
      </c>
      <c r="U827" s="24" t="str">
        <f t="shared" si="57"/>
        <v/>
      </c>
      <c r="V827" s="26" t="str">
        <f t="shared" si="57"/>
        <v>غرفة رئيسية</v>
      </c>
      <c r="W827" s="4">
        <v>44</v>
      </c>
    </row>
    <row r="828" spans="15:23">
      <c r="O828" s="24" t="str">
        <f t="shared" si="55"/>
        <v>تجويد</v>
      </c>
      <c r="P828" s="26">
        <f t="shared" si="58"/>
        <v>0</v>
      </c>
      <c r="Q828" s="24" t="str">
        <f t="shared" si="54"/>
        <v>الفصل بالكامل</v>
      </c>
      <c r="R828" s="26" t="str">
        <f t="shared" si="54"/>
        <v>مفردة</v>
      </c>
      <c r="S828" s="24" t="str">
        <f t="shared" si="56"/>
        <v>ديانا</v>
      </c>
      <c r="T828" s="26">
        <f>تشكيلات!V51</f>
        <v>0</v>
      </c>
      <c r="U828" s="24" t="str">
        <f t="shared" si="57"/>
        <v/>
      </c>
      <c r="V828" s="26" t="str">
        <f t="shared" si="57"/>
        <v>غرفة رئيسية</v>
      </c>
      <c r="W828" s="4">
        <v>45</v>
      </c>
    </row>
    <row r="829" spans="15:23">
      <c r="O829" s="24" t="str">
        <f t="shared" si="55"/>
        <v/>
      </c>
      <c r="P829" s="25">
        <f t="shared" si="58"/>
        <v>0</v>
      </c>
      <c r="Q829" s="24" t="str">
        <f t="shared" si="54"/>
        <v/>
      </c>
      <c r="R829" s="25" t="str">
        <f t="shared" si="54"/>
        <v>مفردة</v>
      </c>
      <c r="S829" s="24" t="str">
        <f t="shared" si="56"/>
        <v/>
      </c>
      <c r="T829" s="25">
        <f>تشكيلات!V52</f>
        <v>0</v>
      </c>
      <c r="U829" s="24" t="str">
        <f t="shared" si="57"/>
        <v/>
      </c>
      <c r="V829" s="25" t="str">
        <f t="shared" si="57"/>
        <v>غرفة رئيسية</v>
      </c>
      <c r="W829" s="4">
        <v>46</v>
      </c>
    </row>
    <row r="830" spans="15:23">
      <c r="O830" s="24" t="str">
        <f t="shared" si="55"/>
        <v/>
      </c>
      <c r="P830" s="26">
        <f t="shared" si="58"/>
        <v>0</v>
      </c>
      <c r="Q830" s="24" t="str">
        <f t="shared" si="54"/>
        <v/>
      </c>
      <c r="R830" s="26" t="str">
        <f t="shared" si="54"/>
        <v>مفردة</v>
      </c>
      <c r="S830" s="24" t="str">
        <f t="shared" si="56"/>
        <v/>
      </c>
      <c r="T830" s="26">
        <f>تشكيلات!V53</f>
        <v>0</v>
      </c>
      <c r="U830" s="24" t="str">
        <f t="shared" si="57"/>
        <v/>
      </c>
      <c r="V830" s="26" t="str">
        <f t="shared" si="57"/>
        <v>غرفة رئيسية</v>
      </c>
      <c r="W830" s="4">
        <v>47</v>
      </c>
    </row>
    <row r="831" spans="15:23">
      <c r="O831" s="24" t="str">
        <f t="shared" si="55"/>
        <v/>
      </c>
      <c r="P831" s="26">
        <f t="shared" si="58"/>
        <v>0</v>
      </c>
      <c r="Q831" s="24" t="str">
        <f t="shared" si="54"/>
        <v/>
      </c>
      <c r="R831" s="26" t="str">
        <f t="shared" si="54"/>
        <v>مفردة</v>
      </c>
      <c r="S831" s="24" t="str">
        <f t="shared" si="56"/>
        <v/>
      </c>
      <c r="T831" s="26">
        <f>تشكيلات!V54</f>
        <v>0</v>
      </c>
      <c r="U831" s="24" t="str">
        <f t="shared" si="57"/>
        <v/>
      </c>
      <c r="V831" s="26" t="str">
        <f t="shared" si="57"/>
        <v>غرفة رئيسية</v>
      </c>
      <c r="W831" s="4">
        <v>48</v>
      </c>
    </row>
    <row r="832" spans="15:23">
      <c r="O832" s="24" t="str">
        <f t="shared" si="55"/>
        <v/>
      </c>
      <c r="P832" s="26">
        <f t="shared" si="58"/>
        <v>0</v>
      </c>
      <c r="Q832" s="24" t="str">
        <f t="shared" si="54"/>
        <v/>
      </c>
      <c r="R832" s="26" t="str">
        <f t="shared" si="54"/>
        <v>مفردة</v>
      </c>
      <c r="S832" s="24" t="str">
        <f t="shared" si="56"/>
        <v/>
      </c>
      <c r="T832" s="26">
        <f>تشكيلات!V55</f>
        <v>0</v>
      </c>
      <c r="U832" s="24" t="str">
        <f t="shared" si="57"/>
        <v/>
      </c>
      <c r="V832" s="26" t="str">
        <f t="shared" si="57"/>
        <v>غرفة رئيسية</v>
      </c>
      <c r="W832" s="4">
        <v>49</v>
      </c>
    </row>
    <row r="833" spans="15:23">
      <c r="O833" s="24" t="str">
        <f t="shared" si="55"/>
        <v/>
      </c>
      <c r="P833" s="26">
        <f t="shared" si="58"/>
        <v>0</v>
      </c>
      <c r="Q833" s="24" t="str">
        <f t="shared" si="54"/>
        <v/>
      </c>
      <c r="R833" s="26" t="str">
        <f t="shared" si="54"/>
        <v>مفردة</v>
      </c>
      <c r="S833" s="24" t="str">
        <f t="shared" si="56"/>
        <v/>
      </c>
      <c r="T833" s="26">
        <f>تشكيلات!V56</f>
        <v>0</v>
      </c>
      <c r="U833" s="24" t="str">
        <f t="shared" si="57"/>
        <v/>
      </c>
      <c r="V833" s="26" t="str">
        <f t="shared" si="57"/>
        <v>غرفة رئيسية</v>
      </c>
      <c r="W833" s="4">
        <v>50</v>
      </c>
    </row>
    <row r="834" spans="15:23">
      <c r="O834" s="24" t="str">
        <f t="shared" si="55"/>
        <v/>
      </c>
      <c r="P834" s="26">
        <f t="shared" si="58"/>
        <v>0</v>
      </c>
      <c r="Q834" s="24" t="str">
        <f t="shared" si="54"/>
        <v/>
      </c>
      <c r="R834" s="26" t="str">
        <f t="shared" si="54"/>
        <v>مفردة</v>
      </c>
      <c r="S834" s="24" t="str">
        <f t="shared" si="56"/>
        <v/>
      </c>
      <c r="T834" s="26">
        <f>تشكيلات!V57</f>
        <v>0</v>
      </c>
      <c r="U834" s="24" t="str">
        <f t="shared" si="57"/>
        <v/>
      </c>
      <c r="V834" s="26" t="str">
        <f t="shared" si="57"/>
        <v>غرفة رئيسية</v>
      </c>
      <c r="W834" s="4">
        <v>51</v>
      </c>
    </row>
    <row r="835" spans="15:23">
      <c r="O835" s="24" t="str">
        <f t="shared" si="55"/>
        <v/>
      </c>
      <c r="P835" s="26">
        <f t="shared" si="58"/>
        <v>0</v>
      </c>
      <c r="Q835" s="24" t="str">
        <f t="shared" si="54"/>
        <v/>
      </c>
      <c r="R835" s="26" t="str">
        <f t="shared" si="54"/>
        <v>مفردة</v>
      </c>
      <c r="S835" s="24" t="str">
        <f t="shared" si="56"/>
        <v/>
      </c>
      <c r="T835" s="26">
        <f>تشكيلات!V58</f>
        <v>0</v>
      </c>
      <c r="U835" s="24" t="str">
        <f t="shared" si="57"/>
        <v/>
      </c>
      <c r="V835" s="26" t="str">
        <f t="shared" si="57"/>
        <v>غرفة رئيسية</v>
      </c>
      <c r="W835" s="4">
        <v>52</v>
      </c>
    </row>
    <row r="836" spans="15:23">
      <c r="O836" s="24" t="str">
        <f t="shared" si="55"/>
        <v/>
      </c>
      <c r="P836" s="26">
        <f t="shared" si="58"/>
        <v>0</v>
      </c>
      <c r="Q836" s="24" t="str">
        <f t="shared" si="54"/>
        <v/>
      </c>
      <c r="R836" s="26" t="str">
        <f t="shared" si="54"/>
        <v>مفردة</v>
      </c>
      <c r="S836" s="24" t="str">
        <f t="shared" si="56"/>
        <v/>
      </c>
      <c r="T836" s="26">
        <f>تشكيلات!V59</f>
        <v>0</v>
      </c>
      <c r="U836" s="24" t="str">
        <f t="shared" si="57"/>
        <v/>
      </c>
      <c r="V836" s="26" t="str">
        <f t="shared" si="57"/>
        <v>غرفة رئيسية</v>
      </c>
      <c r="W836" s="4">
        <v>53</v>
      </c>
    </row>
    <row r="837" spans="15:23">
      <c r="O837" s="24" t="str">
        <f t="shared" si="55"/>
        <v/>
      </c>
      <c r="P837" s="26">
        <f t="shared" si="58"/>
        <v>0</v>
      </c>
      <c r="Q837" s="24" t="str">
        <f t="shared" si="54"/>
        <v/>
      </c>
      <c r="R837" s="26" t="str">
        <f t="shared" si="54"/>
        <v>مفردة</v>
      </c>
      <c r="S837" s="24" t="str">
        <f t="shared" si="56"/>
        <v/>
      </c>
      <c r="T837" s="26">
        <f>تشكيلات!V60</f>
        <v>0</v>
      </c>
      <c r="U837" s="24" t="str">
        <f t="shared" si="57"/>
        <v/>
      </c>
      <c r="V837" s="26" t="str">
        <f t="shared" si="57"/>
        <v>غرفة رئيسية</v>
      </c>
      <c r="W837" s="4">
        <v>54</v>
      </c>
    </row>
    <row r="838" spans="15:23">
      <c r="O838" s="24" t="str">
        <f t="shared" si="55"/>
        <v/>
      </c>
      <c r="P838" s="26">
        <f t="shared" si="58"/>
        <v>0</v>
      </c>
      <c r="Q838" s="24" t="str">
        <f t="shared" si="54"/>
        <v/>
      </c>
      <c r="R838" s="26" t="str">
        <f t="shared" si="54"/>
        <v>مفردة</v>
      </c>
      <c r="S838" s="24" t="str">
        <f t="shared" si="56"/>
        <v/>
      </c>
      <c r="T838" s="26">
        <f>تشكيلات!V61</f>
        <v>0</v>
      </c>
      <c r="U838" s="24" t="str">
        <f t="shared" si="57"/>
        <v/>
      </c>
      <c r="V838" s="26" t="str">
        <f t="shared" si="57"/>
        <v>غرفة رئيسية</v>
      </c>
      <c r="W838" s="4">
        <v>55</v>
      </c>
    </row>
    <row r="839" spans="15:23">
      <c r="O839" s="24" t="str">
        <f t="shared" si="55"/>
        <v/>
      </c>
      <c r="P839" s="26">
        <f t="shared" si="58"/>
        <v>0</v>
      </c>
      <c r="Q839" s="24" t="str">
        <f t="shared" si="54"/>
        <v/>
      </c>
      <c r="R839" s="26" t="str">
        <f t="shared" si="54"/>
        <v>مفردة</v>
      </c>
      <c r="S839" s="24" t="str">
        <f t="shared" si="56"/>
        <v/>
      </c>
      <c r="T839" s="26">
        <f>تشكيلات!V62</f>
        <v>0</v>
      </c>
      <c r="U839" s="24" t="str">
        <f t="shared" si="57"/>
        <v/>
      </c>
      <c r="V839" s="26" t="str">
        <f t="shared" si="57"/>
        <v>غرفة رئيسية</v>
      </c>
      <c r="W839" s="4">
        <v>56</v>
      </c>
    </row>
    <row r="840" spans="15:23">
      <c r="O840" s="24" t="str">
        <f t="shared" si="55"/>
        <v/>
      </c>
      <c r="P840" s="25">
        <f t="shared" si="58"/>
        <v>0</v>
      </c>
      <c r="Q840" s="24" t="str">
        <f t="shared" si="54"/>
        <v/>
      </c>
      <c r="R840" s="25" t="str">
        <f t="shared" si="54"/>
        <v>مفردة</v>
      </c>
      <c r="S840" s="24" t="str">
        <f t="shared" si="56"/>
        <v/>
      </c>
      <c r="T840" s="25">
        <f>تشكيلات!V63</f>
        <v>0</v>
      </c>
      <c r="U840" s="24" t="str">
        <f t="shared" si="57"/>
        <v/>
      </c>
      <c r="V840" s="25" t="str">
        <f t="shared" si="57"/>
        <v>غرفة رئيسية</v>
      </c>
      <c r="W840" s="4">
        <v>57</v>
      </c>
    </row>
    <row r="841" spans="15:23">
      <c r="O841" s="24" t="str">
        <f t="shared" si="55"/>
        <v/>
      </c>
      <c r="P841" s="26">
        <f t="shared" si="58"/>
        <v>0</v>
      </c>
      <c r="Q841" s="24" t="str">
        <f t="shared" si="54"/>
        <v/>
      </c>
      <c r="R841" s="26" t="str">
        <f t="shared" si="54"/>
        <v>مفردة</v>
      </c>
      <c r="S841" s="24" t="str">
        <f t="shared" si="56"/>
        <v/>
      </c>
      <c r="T841" s="26">
        <f>تشكيلات!V64</f>
        <v>0</v>
      </c>
      <c r="U841" s="24" t="str">
        <f t="shared" si="57"/>
        <v/>
      </c>
      <c r="V841" s="26" t="str">
        <f t="shared" si="57"/>
        <v>غرفة رئيسية</v>
      </c>
      <c r="W841" s="4">
        <v>58</v>
      </c>
    </row>
    <row r="842" spans="15:23">
      <c r="O842" s="24" t="str">
        <f t="shared" si="55"/>
        <v/>
      </c>
      <c r="P842" s="26">
        <f t="shared" si="58"/>
        <v>0</v>
      </c>
      <c r="Q842" s="24" t="str">
        <f t="shared" si="54"/>
        <v/>
      </c>
      <c r="R842" s="26" t="str">
        <f t="shared" si="54"/>
        <v>مفردة</v>
      </c>
      <c r="S842" s="24" t="str">
        <f t="shared" si="56"/>
        <v/>
      </c>
      <c r="T842" s="26">
        <f>تشكيلات!V65</f>
        <v>0</v>
      </c>
      <c r="U842" s="24" t="str">
        <f t="shared" si="57"/>
        <v/>
      </c>
      <c r="V842" s="26" t="str">
        <f t="shared" si="57"/>
        <v>غرفة رئيسية</v>
      </c>
      <c r="W842" s="4">
        <v>59</v>
      </c>
    </row>
    <row r="843" spans="15:23">
      <c r="O843" s="24" t="str">
        <f t="shared" si="55"/>
        <v/>
      </c>
      <c r="P843" s="26">
        <f t="shared" si="58"/>
        <v>0</v>
      </c>
      <c r="Q843" s="24" t="str">
        <f t="shared" si="54"/>
        <v/>
      </c>
      <c r="R843" s="26" t="str">
        <f t="shared" si="54"/>
        <v>مفردة</v>
      </c>
      <c r="S843" s="24" t="str">
        <f t="shared" si="56"/>
        <v/>
      </c>
      <c r="T843" s="26">
        <f>تشكيلات!V66</f>
        <v>0</v>
      </c>
      <c r="U843" s="24" t="str">
        <f t="shared" si="57"/>
        <v/>
      </c>
      <c r="V843" s="26" t="str">
        <f t="shared" si="57"/>
        <v>غرفة رئيسية</v>
      </c>
      <c r="W843" s="4">
        <v>60</v>
      </c>
    </row>
    <row r="844" spans="15:23">
      <c r="O844" s="24" t="str">
        <f t="shared" si="55"/>
        <v/>
      </c>
      <c r="P844" s="26">
        <f t="shared" si="58"/>
        <v>0</v>
      </c>
      <c r="Q844" s="24" t="str">
        <f t="shared" ref="Q844:R907" si="59">Q779</f>
        <v/>
      </c>
      <c r="R844" s="26" t="str">
        <f t="shared" si="59"/>
        <v>مفردة</v>
      </c>
      <c r="S844" s="24" t="str">
        <f t="shared" si="56"/>
        <v/>
      </c>
      <c r="T844" s="26">
        <f>تشكيلات!V67</f>
        <v>0</v>
      </c>
      <c r="U844" s="24" t="str">
        <f t="shared" si="57"/>
        <v/>
      </c>
      <c r="V844" s="26" t="str">
        <f t="shared" si="57"/>
        <v>غرفة رئيسية</v>
      </c>
      <c r="W844" s="4">
        <v>61</v>
      </c>
    </row>
    <row r="845" spans="15:23">
      <c r="O845" s="24" t="str">
        <f t="shared" si="55"/>
        <v/>
      </c>
      <c r="P845" s="26">
        <f t="shared" si="58"/>
        <v>0</v>
      </c>
      <c r="Q845" s="24" t="str">
        <f t="shared" si="59"/>
        <v/>
      </c>
      <c r="R845" s="26" t="str">
        <f t="shared" si="59"/>
        <v>مفردة</v>
      </c>
      <c r="S845" s="24" t="str">
        <f t="shared" si="56"/>
        <v/>
      </c>
      <c r="T845" s="26">
        <f>تشكيلات!V68</f>
        <v>0</v>
      </c>
      <c r="U845" s="24" t="str">
        <f t="shared" si="57"/>
        <v/>
      </c>
      <c r="V845" s="26" t="str">
        <f t="shared" si="57"/>
        <v>غرفة رئيسية</v>
      </c>
      <c r="W845" s="4">
        <v>62</v>
      </c>
    </row>
    <row r="846" spans="15:23">
      <c r="O846" s="24" t="str">
        <f t="shared" si="55"/>
        <v/>
      </c>
      <c r="P846" s="26">
        <f t="shared" si="58"/>
        <v>0</v>
      </c>
      <c r="Q846" s="24" t="str">
        <f t="shared" si="59"/>
        <v/>
      </c>
      <c r="R846" s="26" t="str">
        <f t="shared" si="59"/>
        <v>مفردة</v>
      </c>
      <c r="S846" s="24" t="str">
        <f t="shared" si="56"/>
        <v/>
      </c>
      <c r="T846" s="26">
        <f>تشكيلات!V69</f>
        <v>0</v>
      </c>
      <c r="U846" s="24" t="str">
        <f t="shared" si="57"/>
        <v/>
      </c>
      <c r="V846" s="26" t="str">
        <f t="shared" si="57"/>
        <v>غرفة رئيسية</v>
      </c>
      <c r="W846" s="4">
        <v>63</v>
      </c>
    </row>
    <row r="847" spans="15:23">
      <c r="O847" s="24" t="str">
        <f t="shared" si="55"/>
        <v/>
      </c>
      <c r="P847" s="26">
        <f t="shared" si="58"/>
        <v>0</v>
      </c>
      <c r="Q847" s="24" t="str">
        <f t="shared" si="59"/>
        <v/>
      </c>
      <c r="R847" s="26" t="str">
        <f t="shared" si="59"/>
        <v>مفردة</v>
      </c>
      <c r="S847" s="24" t="str">
        <f t="shared" si="56"/>
        <v/>
      </c>
      <c r="T847" s="26">
        <f>تشكيلات!V70</f>
        <v>0</v>
      </c>
      <c r="U847" s="24" t="str">
        <f t="shared" si="57"/>
        <v/>
      </c>
      <c r="V847" s="26" t="str">
        <f t="shared" si="57"/>
        <v>غرفة رئيسية</v>
      </c>
      <c r="W847" s="4">
        <v>64</v>
      </c>
    </row>
    <row r="848" spans="15:23">
      <c r="O848" s="24" t="str">
        <f t="shared" si="55"/>
        <v/>
      </c>
      <c r="P848" s="26">
        <f t="shared" si="58"/>
        <v>0</v>
      </c>
      <c r="Q848" s="24" t="str">
        <f t="shared" si="59"/>
        <v/>
      </c>
      <c r="R848" s="26" t="str">
        <f t="shared" si="59"/>
        <v>مفردة</v>
      </c>
      <c r="S848" s="24" t="str">
        <f t="shared" si="56"/>
        <v/>
      </c>
      <c r="T848" s="26">
        <f>تشكيلات!V71</f>
        <v>0</v>
      </c>
      <c r="U848" s="24" t="str">
        <f t="shared" si="57"/>
        <v/>
      </c>
      <c r="V848" s="26" t="str">
        <f t="shared" si="57"/>
        <v>غرفة رئيسية</v>
      </c>
      <c r="W848" s="4">
        <v>65</v>
      </c>
    </row>
    <row r="849" spans="15:23">
      <c r="O849" s="24" t="str">
        <f>O784</f>
        <v>عربي</v>
      </c>
      <c r="P849" s="26">
        <f>تشكيلات!W6</f>
        <v>0</v>
      </c>
      <c r="Q849" s="24" t="str">
        <f t="shared" si="59"/>
        <v>الفصل بالكامل</v>
      </c>
      <c r="R849" s="26" t="str">
        <f>R784</f>
        <v>مفردة</v>
      </c>
      <c r="S849" s="24" t="str">
        <f>S784</f>
        <v>وداد</v>
      </c>
      <c r="T849" s="26">
        <f>تشكيلات!W7</f>
        <v>0</v>
      </c>
      <c r="U849" s="24" t="str">
        <f>U784</f>
        <v>من 1-4 دون تفريغ</v>
      </c>
      <c r="V849" s="26" t="str">
        <f>V784</f>
        <v>غرفة رئيسية</v>
      </c>
      <c r="W849" s="6">
        <v>1</v>
      </c>
    </row>
    <row r="850" spans="15:23">
      <c r="O850" s="24" t="str">
        <f t="shared" ref="O850:O913" si="60">O785</f>
        <v>تدبير</v>
      </c>
      <c r="P850" s="26">
        <f>P849</f>
        <v>0</v>
      </c>
      <c r="Q850" s="24" t="str">
        <f t="shared" si="59"/>
        <v>الفصل بالكامل</v>
      </c>
      <c r="R850" s="26" t="str">
        <f t="shared" si="59"/>
        <v>مفردة</v>
      </c>
      <c r="S850" s="24" t="str">
        <f t="shared" ref="S850:S913" si="61">S785</f>
        <v>وداد</v>
      </c>
      <c r="T850" s="26">
        <f>تشكيلات!W8</f>
        <v>0</v>
      </c>
      <c r="U850" s="24" t="str">
        <f t="shared" ref="U850:V913" si="62">U785</f>
        <v/>
      </c>
      <c r="V850" s="26" t="str">
        <f t="shared" si="62"/>
        <v>غرفة رئيسية</v>
      </c>
      <c r="W850" s="6">
        <v>2</v>
      </c>
    </row>
    <row r="851" spans="15:23">
      <c r="O851" s="24" t="str">
        <f t="shared" si="60"/>
        <v>عربي</v>
      </c>
      <c r="P851" s="25">
        <f t="shared" ref="P851:P913" si="63">P850</f>
        <v>0</v>
      </c>
      <c r="Q851" s="24" t="str">
        <f t="shared" si="59"/>
        <v>الفصل بالكامل</v>
      </c>
      <c r="R851" s="25" t="str">
        <f t="shared" si="59"/>
        <v>مفردة</v>
      </c>
      <c r="S851" s="24" t="str">
        <f t="shared" si="61"/>
        <v>فايزه</v>
      </c>
      <c r="T851" s="25">
        <f>تشكيلات!W9</f>
        <v>0</v>
      </c>
      <c r="U851" s="24" t="str">
        <f t="shared" si="62"/>
        <v>1-5 دون تفؤيغ</v>
      </c>
      <c r="V851" s="25" t="str">
        <f t="shared" si="62"/>
        <v>غرفة رئيسية</v>
      </c>
      <c r="W851" s="6">
        <v>3</v>
      </c>
    </row>
    <row r="852" spans="15:23">
      <c r="O852" s="24" t="str">
        <f t="shared" si="60"/>
        <v>تدبير</v>
      </c>
      <c r="P852" s="26">
        <f t="shared" si="63"/>
        <v>0</v>
      </c>
      <c r="Q852" s="24" t="str">
        <f t="shared" si="59"/>
        <v>الفصل بالكامل</v>
      </c>
      <c r="R852" s="26" t="str">
        <f t="shared" si="59"/>
        <v>مفردة</v>
      </c>
      <c r="S852" s="24" t="str">
        <f t="shared" si="61"/>
        <v>فايزه</v>
      </c>
      <c r="T852" s="26">
        <f>تشكيلات!W10</f>
        <v>0</v>
      </c>
      <c r="U852" s="24" t="str">
        <f t="shared" si="62"/>
        <v/>
      </c>
      <c r="V852" s="26" t="str">
        <f t="shared" si="62"/>
        <v>غرفة رئيسية</v>
      </c>
      <c r="W852" s="6">
        <v>4</v>
      </c>
    </row>
    <row r="853" spans="15:23">
      <c r="O853" s="24" t="str">
        <f t="shared" si="60"/>
        <v>عربي</v>
      </c>
      <c r="P853" s="26">
        <f t="shared" si="63"/>
        <v>0</v>
      </c>
      <c r="Q853" s="24" t="str">
        <f t="shared" si="59"/>
        <v>الفصل بالكامل</v>
      </c>
      <c r="R853" s="26" t="str">
        <f t="shared" si="59"/>
        <v>مفردة</v>
      </c>
      <c r="S853" s="24" t="str">
        <f t="shared" si="61"/>
        <v>عائشه</v>
      </c>
      <c r="T853" s="26">
        <f>تشكيلات!W11</f>
        <v>0</v>
      </c>
      <c r="U853" s="24" t="str">
        <f t="shared" si="62"/>
        <v>تفريغ احد والخميس 1+2 دوام فقط</v>
      </c>
      <c r="V853" s="26" t="str">
        <f t="shared" si="62"/>
        <v>غرفة رئيسية</v>
      </c>
      <c r="W853" s="6">
        <v>5</v>
      </c>
    </row>
    <row r="854" spans="15:23">
      <c r="O854" s="24" t="str">
        <f t="shared" si="60"/>
        <v>فيزياء</v>
      </c>
      <c r="P854" s="26">
        <f t="shared" si="63"/>
        <v>0</v>
      </c>
      <c r="Q854" s="24" t="str">
        <f t="shared" si="59"/>
        <v>الفصل بالكامل</v>
      </c>
      <c r="R854" s="26" t="str">
        <f t="shared" si="59"/>
        <v>مفردة</v>
      </c>
      <c r="S854" s="24" t="str">
        <f t="shared" si="61"/>
        <v>ميساء</v>
      </c>
      <c r="T854" s="26">
        <f>تشكيلات!W12</f>
        <v>0</v>
      </c>
      <c r="U854" s="24" t="str">
        <f t="shared" si="62"/>
        <v/>
      </c>
      <c r="V854" s="26" t="str">
        <f t="shared" si="62"/>
        <v>غرفة رئيسية</v>
      </c>
      <c r="W854" s="6">
        <v>6</v>
      </c>
    </row>
    <row r="855" spans="15:23">
      <c r="O855" s="24" t="str">
        <f t="shared" si="60"/>
        <v>كيمياء</v>
      </c>
      <c r="P855" s="26">
        <f t="shared" si="63"/>
        <v>0</v>
      </c>
      <c r="Q855" s="24" t="str">
        <f t="shared" si="59"/>
        <v>الفصل بالكامل</v>
      </c>
      <c r="R855" s="26" t="str">
        <f t="shared" si="59"/>
        <v>مفردة</v>
      </c>
      <c r="S855" s="24" t="str">
        <f t="shared" si="61"/>
        <v>ميساء</v>
      </c>
      <c r="T855" s="26">
        <f>تشكيلات!W13</f>
        <v>0</v>
      </c>
      <c r="U855" s="24" t="str">
        <f t="shared" si="62"/>
        <v>دون</v>
      </c>
      <c r="V855" s="26" t="str">
        <f t="shared" si="62"/>
        <v>غرفة رئيسية</v>
      </c>
      <c r="W855" s="6">
        <v>7</v>
      </c>
    </row>
    <row r="856" spans="15:23">
      <c r="O856" s="24" t="str">
        <f t="shared" si="60"/>
        <v>علوم</v>
      </c>
      <c r="P856" s="26">
        <f t="shared" si="63"/>
        <v>0</v>
      </c>
      <c r="Q856" s="24" t="str">
        <f t="shared" si="59"/>
        <v>الفصل بالكامل</v>
      </c>
      <c r="R856" s="26" t="str">
        <f t="shared" si="59"/>
        <v>مفردة</v>
      </c>
      <c r="S856" s="24" t="str">
        <f t="shared" si="61"/>
        <v>ميساء</v>
      </c>
      <c r="T856" s="26">
        <f>تشكيلات!W14</f>
        <v>0</v>
      </c>
      <c r="U856" s="24" t="str">
        <f t="shared" si="62"/>
        <v/>
      </c>
      <c r="V856" s="26" t="str">
        <f t="shared" si="62"/>
        <v>غرفة رئيسية</v>
      </c>
      <c r="W856" s="6">
        <v>8</v>
      </c>
    </row>
    <row r="857" spans="15:23">
      <c r="O857" s="24" t="str">
        <f t="shared" si="60"/>
        <v>رياضيات</v>
      </c>
      <c r="P857" s="26">
        <f t="shared" si="63"/>
        <v>0</v>
      </c>
      <c r="Q857" s="24" t="str">
        <f t="shared" si="59"/>
        <v>الفصل بالكامل</v>
      </c>
      <c r="R857" s="26" t="str">
        <f t="shared" si="59"/>
        <v>مفردة</v>
      </c>
      <c r="S857" s="24" t="str">
        <f t="shared" si="61"/>
        <v>ميساء</v>
      </c>
      <c r="T857" s="26">
        <f>تشكيلات!W15</f>
        <v>0</v>
      </c>
      <c r="U857" s="24" t="str">
        <f t="shared" si="62"/>
        <v/>
      </c>
      <c r="V857" s="26" t="str">
        <f t="shared" si="62"/>
        <v>غرفة رئيسية</v>
      </c>
      <c r="W857" s="6">
        <v>9</v>
      </c>
    </row>
    <row r="858" spans="15:23">
      <c r="O858" s="24" t="str">
        <f t="shared" si="60"/>
        <v>انكليزي</v>
      </c>
      <c r="P858" s="26">
        <f t="shared" si="63"/>
        <v>0</v>
      </c>
      <c r="Q858" s="24" t="str">
        <f t="shared" si="59"/>
        <v>الفصل بالكامل</v>
      </c>
      <c r="R858" s="26" t="str">
        <f t="shared" si="59"/>
        <v>مفردة</v>
      </c>
      <c r="S858" s="24" t="str">
        <f t="shared" si="61"/>
        <v>ورده</v>
      </c>
      <c r="T858" s="26">
        <f>تشكيلات!W16</f>
        <v>0</v>
      </c>
      <c r="U858" s="24" t="str">
        <f t="shared" si="62"/>
        <v>دون تفريغ</v>
      </c>
      <c r="V858" s="26" t="str">
        <f t="shared" si="62"/>
        <v>غرفة رئيسية</v>
      </c>
      <c r="W858" s="6">
        <v>10</v>
      </c>
    </row>
    <row r="859" spans="15:23">
      <c r="O859" s="24" t="str">
        <f t="shared" si="60"/>
        <v>حاسب</v>
      </c>
      <c r="P859" s="26">
        <f t="shared" si="63"/>
        <v>0</v>
      </c>
      <c r="Q859" s="24" t="str">
        <f t="shared" si="59"/>
        <v>الفصل بالكامل</v>
      </c>
      <c r="R859" s="26" t="str">
        <f t="shared" si="59"/>
        <v>مفردة</v>
      </c>
      <c r="S859" s="24" t="str">
        <f t="shared" si="61"/>
        <v>ورده</v>
      </c>
      <c r="T859" s="26">
        <f>تشكيلات!W17</f>
        <v>0</v>
      </c>
      <c r="U859" s="24" t="str">
        <f t="shared" si="62"/>
        <v/>
      </c>
      <c r="V859" s="26" t="str">
        <f t="shared" si="62"/>
        <v>غرفة رئيسية</v>
      </c>
      <c r="W859" s="6">
        <v>11</v>
      </c>
    </row>
    <row r="860" spans="15:23">
      <c r="O860" s="24" t="str">
        <f t="shared" si="60"/>
        <v>رياضيات</v>
      </c>
      <c r="P860" s="26">
        <f t="shared" si="63"/>
        <v>0</v>
      </c>
      <c r="Q860" s="24" t="str">
        <f t="shared" si="59"/>
        <v>الفصل بالكامل</v>
      </c>
      <c r="R860" s="26" t="str">
        <f t="shared" si="59"/>
        <v>مفردة</v>
      </c>
      <c r="S860" s="24" t="str">
        <f t="shared" si="61"/>
        <v>شذى</v>
      </c>
      <c r="T860" s="26">
        <f>تشكيلات!W18</f>
        <v>0</v>
      </c>
      <c r="U860" s="24" t="str">
        <f t="shared" si="62"/>
        <v>دوام احد تنين وخميس حصص اولى</v>
      </c>
      <c r="V860" s="26" t="str">
        <f t="shared" si="62"/>
        <v>غرفة رئيسية</v>
      </c>
      <c r="W860" s="6">
        <v>12</v>
      </c>
    </row>
    <row r="861" spans="15:23">
      <c r="O861" s="24" t="str">
        <f t="shared" si="60"/>
        <v>فرائض</v>
      </c>
      <c r="P861" s="26">
        <f t="shared" si="63"/>
        <v>0</v>
      </c>
      <c r="Q861" s="24" t="str">
        <f t="shared" si="59"/>
        <v>الفصل بالكامل</v>
      </c>
      <c r="R861" s="26" t="str">
        <f t="shared" si="59"/>
        <v>مفردة</v>
      </c>
      <c r="S861" s="24" t="str">
        <f t="shared" si="61"/>
        <v>زليخه</v>
      </c>
      <c r="T861" s="26">
        <f>تشكيلات!W19</f>
        <v>0</v>
      </c>
      <c r="U861" s="24" t="str">
        <f t="shared" si="62"/>
        <v>دوام احد 7 وثلاثاء 6+7 وخميس 1+2</v>
      </c>
      <c r="V861" s="26" t="str">
        <f t="shared" si="62"/>
        <v>غرفة رئيسية</v>
      </c>
      <c r="W861" s="6">
        <v>13</v>
      </c>
    </row>
    <row r="862" spans="15:23">
      <c r="O862" s="24" t="str">
        <f t="shared" si="60"/>
        <v>تفسير</v>
      </c>
      <c r="P862" s="25">
        <f t="shared" si="63"/>
        <v>0</v>
      </c>
      <c r="Q862" s="24" t="str">
        <f t="shared" si="59"/>
        <v>الفصل بالكامل</v>
      </c>
      <c r="R862" s="25" t="str">
        <f t="shared" si="59"/>
        <v>مفردة</v>
      </c>
      <c r="S862" s="24" t="str">
        <f t="shared" si="61"/>
        <v>علا</v>
      </c>
      <c r="T862" s="25">
        <f>تشكيلات!W20</f>
        <v>0</v>
      </c>
      <c r="U862" s="24" t="str">
        <f t="shared" si="62"/>
        <v>دوام تنين وخميس</v>
      </c>
      <c r="V862" s="25" t="str">
        <f t="shared" si="62"/>
        <v>غرفة رئيسية</v>
      </c>
      <c r="W862" s="6">
        <v>14</v>
      </c>
    </row>
    <row r="863" spans="15:23">
      <c r="O863" s="24" t="str">
        <f t="shared" si="60"/>
        <v>فن الحوار</v>
      </c>
      <c r="P863" s="26">
        <f t="shared" si="63"/>
        <v>0</v>
      </c>
      <c r="Q863" s="24" t="str">
        <f t="shared" si="59"/>
        <v>الفصل بالكامل</v>
      </c>
      <c r="R863" s="26" t="str">
        <f t="shared" si="59"/>
        <v>مفردة</v>
      </c>
      <c r="S863" s="24" t="str">
        <f t="shared" si="61"/>
        <v>علا</v>
      </c>
      <c r="T863" s="26">
        <f>تشكيلات!W21</f>
        <v>0</v>
      </c>
      <c r="U863" s="24" t="str">
        <f t="shared" si="62"/>
        <v/>
      </c>
      <c r="V863" s="26" t="str">
        <f t="shared" si="62"/>
        <v>غرفة رئيسية</v>
      </c>
      <c r="W863" s="6">
        <v>15</v>
      </c>
    </row>
    <row r="864" spans="15:23">
      <c r="O864" s="24" t="str">
        <f t="shared" si="60"/>
        <v>دعوه</v>
      </c>
      <c r="P864" s="26">
        <f t="shared" si="63"/>
        <v>0</v>
      </c>
      <c r="Q864" s="24" t="str">
        <f t="shared" si="59"/>
        <v>الفصل بالكامل</v>
      </c>
      <c r="R864" s="26" t="str">
        <f t="shared" si="59"/>
        <v>مفردة</v>
      </c>
      <c r="S864" s="24" t="str">
        <f t="shared" si="61"/>
        <v>علا</v>
      </c>
      <c r="T864" s="26">
        <f>تشكيلات!W22</f>
        <v>0</v>
      </c>
      <c r="U864" s="24" t="str">
        <f t="shared" si="62"/>
        <v/>
      </c>
      <c r="V864" s="26" t="str">
        <f t="shared" si="62"/>
        <v>غرفة رئيسية</v>
      </c>
      <c r="W864" s="6">
        <v>16</v>
      </c>
    </row>
    <row r="865" spans="15:23">
      <c r="O865" s="24" t="str">
        <f t="shared" si="60"/>
        <v>تجويد</v>
      </c>
      <c r="P865" s="26">
        <f t="shared" si="63"/>
        <v>0</v>
      </c>
      <c r="Q865" s="24" t="str">
        <f t="shared" si="59"/>
        <v>الفصل بالكامل</v>
      </c>
      <c r="R865" s="26" t="str">
        <f t="shared" si="59"/>
        <v>مفردة</v>
      </c>
      <c r="S865" s="24" t="str">
        <f t="shared" si="61"/>
        <v>علا</v>
      </c>
      <c r="T865" s="26">
        <f>تشكيلات!W23</f>
        <v>0</v>
      </c>
      <c r="U865" s="24" t="str">
        <f t="shared" si="62"/>
        <v/>
      </c>
      <c r="V865" s="26" t="str">
        <f t="shared" si="62"/>
        <v>غرفة رئيسية</v>
      </c>
      <c r="W865" s="6">
        <v>17</v>
      </c>
    </row>
    <row r="866" spans="15:23">
      <c r="O866" s="24" t="str">
        <f t="shared" si="60"/>
        <v>فقه</v>
      </c>
      <c r="P866" s="26">
        <f t="shared" si="63"/>
        <v>0</v>
      </c>
      <c r="Q866" s="24" t="str">
        <f t="shared" si="59"/>
        <v>الفصل بالكامل</v>
      </c>
      <c r="R866" s="26" t="str">
        <f t="shared" si="59"/>
        <v>مفردة</v>
      </c>
      <c r="S866" s="24" t="str">
        <f t="shared" si="61"/>
        <v>هنادي</v>
      </c>
      <c r="T866" s="26">
        <f>تشكيلات!W24</f>
        <v>0</v>
      </c>
      <c r="U866" s="24" t="str">
        <f t="shared" si="62"/>
        <v>دوام تنين وثلاثاء</v>
      </c>
      <c r="V866" s="26" t="str">
        <f t="shared" si="62"/>
        <v>غرفة رئيسية</v>
      </c>
      <c r="W866" s="6">
        <v>18</v>
      </c>
    </row>
    <row r="867" spans="15:23">
      <c r="O867" s="24" t="str">
        <f t="shared" si="60"/>
        <v>عربي</v>
      </c>
      <c r="P867" s="26">
        <f t="shared" si="63"/>
        <v>0</v>
      </c>
      <c r="Q867" s="24" t="str">
        <f t="shared" si="59"/>
        <v>الفصل بالكامل</v>
      </c>
      <c r="R867" s="26" t="str">
        <f t="shared" si="59"/>
        <v>مفردة</v>
      </c>
      <c r="S867" s="24" t="str">
        <f t="shared" si="61"/>
        <v>هنادي</v>
      </c>
      <c r="T867" s="26">
        <f>تشكيلات!W25</f>
        <v>0</v>
      </c>
      <c r="U867" s="24" t="str">
        <f t="shared" si="62"/>
        <v/>
      </c>
      <c r="V867" s="26" t="str">
        <f t="shared" si="62"/>
        <v>غرفة رئيسية</v>
      </c>
      <c r="W867" s="6">
        <v>19</v>
      </c>
    </row>
    <row r="868" spans="15:23">
      <c r="O868" s="24" t="str">
        <f t="shared" si="60"/>
        <v>سيره</v>
      </c>
      <c r="P868" s="26">
        <f t="shared" si="63"/>
        <v>0</v>
      </c>
      <c r="Q868" s="24" t="str">
        <f t="shared" si="59"/>
        <v>الفصل بالكامل</v>
      </c>
      <c r="R868" s="26" t="str">
        <f t="shared" si="59"/>
        <v>مفردة</v>
      </c>
      <c r="S868" s="24" t="str">
        <f t="shared" si="61"/>
        <v>ايمان</v>
      </c>
      <c r="T868" s="26">
        <f>تشكيلات!W26</f>
        <v>0</v>
      </c>
      <c r="U868" s="24" t="str">
        <f t="shared" si="62"/>
        <v>تفريغ الثلاثاء ودوام 3 ايام</v>
      </c>
      <c r="V868" s="26" t="str">
        <f t="shared" si="62"/>
        <v>غرفة رئيسية</v>
      </c>
      <c r="W868" s="6">
        <v>20</v>
      </c>
    </row>
    <row r="869" spans="15:23">
      <c r="O869" s="24" t="str">
        <f t="shared" si="60"/>
        <v>اصول</v>
      </c>
      <c r="P869" s="26">
        <f t="shared" si="63"/>
        <v>0</v>
      </c>
      <c r="Q869" s="24" t="str">
        <f t="shared" si="59"/>
        <v>الفصل بالكامل</v>
      </c>
      <c r="R869" s="26" t="str">
        <f t="shared" si="59"/>
        <v>مفردة</v>
      </c>
      <c r="S869" s="24" t="str">
        <f t="shared" si="61"/>
        <v>ايمان</v>
      </c>
      <c r="T869" s="26">
        <f>تشكيلات!W27</f>
        <v>0</v>
      </c>
      <c r="U869" s="24" t="str">
        <f t="shared" si="62"/>
        <v/>
      </c>
      <c r="V869" s="26" t="str">
        <f t="shared" si="62"/>
        <v>غرفة رئيسية</v>
      </c>
      <c r="W869" s="6">
        <v>21</v>
      </c>
    </row>
    <row r="870" spans="15:23">
      <c r="O870" s="24" t="str">
        <f t="shared" si="60"/>
        <v>دعوه</v>
      </c>
      <c r="P870" s="26">
        <f t="shared" si="63"/>
        <v>0</v>
      </c>
      <c r="Q870" s="24" t="str">
        <f t="shared" si="59"/>
        <v>الفصل بالكامل</v>
      </c>
      <c r="R870" s="26" t="str">
        <f t="shared" si="59"/>
        <v>مفردة</v>
      </c>
      <c r="S870" s="24" t="str">
        <f t="shared" si="61"/>
        <v>ايمان</v>
      </c>
      <c r="T870" s="26">
        <f>تشكيلات!W28</f>
        <v>0</v>
      </c>
      <c r="U870" s="24" t="str">
        <f t="shared" si="62"/>
        <v/>
      </c>
      <c r="V870" s="26" t="str">
        <f t="shared" si="62"/>
        <v>غرفة رئيسية</v>
      </c>
      <c r="W870" s="6">
        <v>22</v>
      </c>
    </row>
    <row r="871" spans="15:23">
      <c r="O871" s="24" t="str">
        <f t="shared" si="60"/>
        <v>عقيده</v>
      </c>
      <c r="P871" s="26">
        <f t="shared" si="63"/>
        <v>0</v>
      </c>
      <c r="Q871" s="24" t="str">
        <f t="shared" si="59"/>
        <v>الفصل بالكامل</v>
      </c>
      <c r="R871" s="26" t="str">
        <f t="shared" si="59"/>
        <v>مفردة</v>
      </c>
      <c r="S871" s="24" t="str">
        <f t="shared" si="61"/>
        <v>الاء</v>
      </c>
      <c r="T871" s="26">
        <f>تشكيلات!W29</f>
        <v>0</v>
      </c>
      <c r="U871" s="24" t="str">
        <f t="shared" si="62"/>
        <v/>
      </c>
      <c r="V871" s="26" t="str">
        <f t="shared" si="62"/>
        <v>غرفة رئيسية</v>
      </c>
      <c r="W871" s="6">
        <v>23</v>
      </c>
    </row>
    <row r="872" spans="15:23">
      <c r="O872" s="24" t="str">
        <f t="shared" si="60"/>
        <v>قرآن</v>
      </c>
      <c r="P872" s="26">
        <f t="shared" si="63"/>
        <v>0</v>
      </c>
      <c r="Q872" s="24" t="str">
        <f t="shared" si="59"/>
        <v>الفصل بالكامل</v>
      </c>
      <c r="R872" s="26" t="str">
        <f t="shared" si="59"/>
        <v>مفردة</v>
      </c>
      <c r="S872" s="24" t="str">
        <f t="shared" si="61"/>
        <v>الاء</v>
      </c>
      <c r="T872" s="26">
        <f>تشكيلات!W30</f>
        <v>0</v>
      </c>
      <c r="U872" s="24" t="str">
        <f t="shared" si="62"/>
        <v/>
      </c>
      <c r="V872" s="26" t="str">
        <f t="shared" si="62"/>
        <v>غرفة رئيسية</v>
      </c>
      <c r="W872" s="6">
        <v>24</v>
      </c>
    </row>
    <row r="873" spans="15:23">
      <c r="O873" s="24" t="str">
        <f t="shared" si="60"/>
        <v>تفسير</v>
      </c>
      <c r="P873" s="25">
        <f t="shared" si="63"/>
        <v>0</v>
      </c>
      <c r="Q873" s="24" t="str">
        <f t="shared" si="59"/>
        <v>الفصل بالكامل</v>
      </c>
      <c r="R873" s="25" t="str">
        <f t="shared" si="59"/>
        <v>مفردة</v>
      </c>
      <c r="S873" s="24" t="str">
        <f t="shared" si="61"/>
        <v>الاء</v>
      </c>
      <c r="T873" s="25">
        <f>تشكيلات!W31</f>
        <v>0</v>
      </c>
      <c r="U873" s="24" t="str">
        <f t="shared" si="62"/>
        <v/>
      </c>
      <c r="V873" s="25" t="str">
        <f t="shared" si="62"/>
        <v>غرفة رئيسية</v>
      </c>
      <c r="W873" s="6">
        <v>25</v>
      </c>
    </row>
    <row r="874" spans="15:23">
      <c r="O874" s="24" t="str">
        <f t="shared" si="60"/>
        <v>دعوه</v>
      </c>
      <c r="P874" s="26">
        <f t="shared" si="63"/>
        <v>0</v>
      </c>
      <c r="Q874" s="24" t="str">
        <f t="shared" si="59"/>
        <v>الفصل بالكامل</v>
      </c>
      <c r="R874" s="26" t="str">
        <f t="shared" si="59"/>
        <v>مفردة</v>
      </c>
      <c r="S874" s="24" t="str">
        <f t="shared" si="61"/>
        <v>ازدهار</v>
      </c>
      <c r="T874" s="26">
        <f>تشكيلات!W32</f>
        <v>0</v>
      </c>
      <c r="U874" s="24" t="str">
        <f t="shared" si="62"/>
        <v/>
      </c>
      <c r="V874" s="26" t="str">
        <f t="shared" si="62"/>
        <v>غرفة رئيسية</v>
      </c>
      <c r="W874" s="6">
        <v>26</v>
      </c>
    </row>
    <row r="875" spans="15:23">
      <c r="O875" s="24" t="str">
        <f t="shared" si="60"/>
        <v>فقه</v>
      </c>
      <c r="P875" s="26">
        <f t="shared" si="63"/>
        <v>0</v>
      </c>
      <c r="Q875" s="24" t="str">
        <f t="shared" si="59"/>
        <v>الفصل بالكامل</v>
      </c>
      <c r="R875" s="26" t="str">
        <f t="shared" si="59"/>
        <v>مفردة</v>
      </c>
      <c r="S875" s="24" t="str">
        <f t="shared" si="61"/>
        <v>ازدهار</v>
      </c>
      <c r="T875" s="26">
        <f>تشكيلات!W33</f>
        <v>0</v>
      </c>
      <c r="U875" s="24" t="str">
        <f t="shared" si="62"/>
        <v/>
      </c>
      <c r="V875" s="26" t="str">
        <f t="shared" si="62"/>
        <v>غرفة رئيسية</v>
      </c>
      <c r="W875" s="6">
        <v>27</v>
      </c>
    </row>
    <row r="876" spans="15:23">
      <c r="O876" s="24" t="str">
        <f t="shared" si="60"/>
        <v>فلسفه</v>
      </c>
      <c r="P876" s="26">
        <f t="shared" si="63"/>
        <v>0</v>
      </c>
      <c r="Q876" s="24" t="str">
        <f t="shared" si="59"/>
        <v>الفصل بالكامل</v>
      </c>
      <c r="R876" s="26" t="str">
        <f t="shared" si="59"/>
        <v>مفردة</v>
      </c>
      <c r="S876" s="24" t="str">
        <f t="shared" si="61"/>
        <v>بشرى</v>
      </c>
      <c r="T876" s="26">
        <f>تشكيلات!W34</f>
        <v>0</v>
      </c>
      <c r="U876" s="24" t="str">
        <f t="shared" si="62"/>
        <v/>
      </c>
      <c r="V876" s="26" t="str">
        <f t="shared" si="62"/>
        <v>غرفة رئيسية</v>
      </c>
      <c r="W876" s="6">
        <v>28</v>
      </c>
    </row>
    <row r="877" spans="15:23">
      <c r="O877" s="24" t="str">
        <f t="shared" si="60"/>
        <v>حاسب</v>
      </c>
      <c r="P877" s="26">
        <f t="shared" si="63"/>
        <v>0</v>
      </c>
      <c r="Q877" s="24" t="str">
        <f t="shared" si="59"/>
        <v>الفصل بالكامل</v>
      </c>
      <c r="R877" s="26" t="str">
        <f t="shared" si="59"/>
        <v>مفردة</v>
      </c>
      <c r="S877" s="24" t="str">
        <f t="shared" si="61"/>
        <v>منى</v>
      </c>
      <c r="T877" s="26">
        <f>تشكيلات!W35</f>
        <v>0</v>
      </c>
      <c r="U877" s="24" t="str">
        <f t="shared" si="62"/>
        <v/>
      </c>
      <c r="V877" s="26" t="str">
        <f t="shared" si="62"/>
        <v>غرفة رئيسية</v>
      </c>
      <c r="W877" s="6">
        <v>29</v>
      </c>
    </row>
    <row r="878" spans="15:23">
      <c r="O878" s="24" t="str">
        <f t="shared" si="60"/>
        <v>احصاء</v>
      </c>
      <c r="P878" s="26">
        <f t="shared" si="63"/>
        <v>0</v>
      </c>
      <c r="Q878" s="24" t="str">
        <f t="shared" si="59"/>
        <v>الفصل بالكامل</v>
      </c>
      <c r="R878" s="26" t="str">
        <f t="shared" si="59"/>
        <v>مفردة</v>
      </c>
      <c r="S878" s="24" t="str">
        <f t="shared" si="61"/>
        <v>منى</v>
      </c>
      <c r="T878" s="26">
        <f>تشكيلات!W36</f>
        <v>0</v>
      </c>
      <c r="U878" s="24" t="str">
        <f t="shared" si="62"/>
        <v/>
      </c>
      <c r="V878" s="26" t="str">
        <f t="shared" si="62"/>
        <v>غرفة رئيسية</v>
      </c>
      <c r="W878" s="6">
        <v>30</v>
      </c>
    </row>
    <row r="879" spans="15:23">
      <c r="O879" s="24" t="str">
        <f t="shared" si="60"/>
        <v>رياضيات</v>
      </c>
      <c r="P879" s="26">
        <f t="shared" si="63"/>
        <v>0</v>
      </c>
      <c r="Q879" s="24" t="str">
        <f t="shared" si="59"/>
        <v>الفصل بالكامل</v>
      </c>
      <c r="R879" s="26" t="str">
        <f t="shared" si="59"/>
        <v>مفردة</v>
      </c>
      <c r="S879" s="24" t="str">
        <f t="shared" si="61"/>
        <v>منى</v>
      </c>
      <c r="T879" s="26">
        <f>تشكيلات!W37</f>
        <v>0</v>
      </c>
      <c r="U879" s="24" t="str">
        <f t="shared" si="62"/>
        <v/>
      </c>
      <c r="V879" s="26" t="str">
        <f t="shared" si="62"/>
        <v>غرفة رئيسية</v>
      </c>
      <c r="W879" s="6">
        <v>31</v>
      </c>
    </row>
    <row r="880" spans="15:23">
      <c r="O880" s="24" t="str">
        <f t="shared" si="60"/>
        <v>اجتماع</v>
      </c>
      <c r="P880" s="26">
        <f t="shared" si="63"/>
        <v>0</v>
      </c>
      <c r="Q880" s="24" t="str">
        <f t="shared" si="59"/>
        <v>الفصل بالكامل</v>
      </c>
      <c r="R880" s="26" t="str">
        <f t="shared" si="59"/>
        <v>مفردة</v>
      </c>
      <c r="S880" s="24" t="str">
        <f t="shared" si="61"/>
        <v>شاغر</v>
      </c>
      <c r="T880" s="26">
        <f>تشكيلات!W38</f>
        <v>0</v>
      </c>
      <c r="U880" s="24" t="str">
        <f t="shared" si="62"/>
        <v/>
      </c>
      <c r="V880" s="26" t="str">
        <f t="shared" si="62"/>
        <v>غرفة رئيسية</v>
      </c>
      <c r="W880" s="6">
        <v>32</v>
      </c>
    </row>
    <row r="881" spans="15:23">
      <c r="O881" s="24" t="str">
        <f t="shared" si="60"/>
        <v>تاريخ</v>
      </c>
      <c r="P881" s="26">
        <f t="shared" si="63"/>
        <v>0</v>
      </c>
      <c r="Q881" s="24" t="str">
        <f t="shared" si="59"/>
        <v>الفصل بالكامل</v>
      </c>
      <c r="R881" s="26" t="str">
        <f t="shared" si="59"/>
        <v>مفردة</v>
      </c>
      <c r="S881" s="24" t="str">
        <f t="shared" si="61"/>
        <v>شاغر</v>
      </c>
      <c r="T881" s="26">
        <f>تشكيلات!W39</f>
        <v>0</v>
      </c>
      <c r="U881" s="24" t="str">
        <f t="shared" si="62"/>
        <v/>
      </c>
      <c r="V881" s="26" t="str">
        <f t="shared" si="62"/>
        <v>غرفة رئيسية</v>
      </c>
      <c r="W881" s="6">
        <v>33</v>
      </c>
    </row>
    <row r="882" spans="15:23">
      <c r="O882" s="24" t="str">
        <f t="shared" si="60"/>
        <v>وطنيه</v>
      </c>
      <c r="P882" s="26">
        <f t="shared" si="63"/>
        <v>0</v>
      </c>
      <c r="Q882" s="24" t="str">
        <f t="shared" si="59"/>
        <v>الفصل بالكامل</v>
      </c>
      <c r="R882" s="26" t="str">
        <f t="shared" si="59"/>
        <v>مفردة</v>
      </c>
      <c r="S882" s="24" t="str">
        <f t="shared" si="61"/>
        <v>شاغر</v>
      </c>
      <c r="T882" s="26">
        <f>تشكيلات!W40</f>
        <v>0</v>
      </c>
      <c r="U882" s="24" t="str">
        <f t="shared" si="62"/>
        <v/>
      </c>
      <c r="V882" s="26" t="str">
        <f t="shared" si="62"/>
        <v>غرفة رئيسية</v>
      </c>
      <c r="W882" s="6">
        <v>34</v>
      </c>
    </row>
    <row r="883" spans="15:23">
      <c r="O883" s="24" t="str">
        <f t="shared" si="60"/>
        <v>حديث</v>
      </c>
      <c r="P883" s="26">
        <f t="shared" si="63"/>
        <v>0</v>
      </c>
      <c r="Q883" s="24" t="str">
        <f t="shared" si="59"/>
        <v>الفصل بالكامل</v>
      </c>
      <c r="R883" s="26" t="str">
        <f t="shared" si="59"/>
        <v>مفردة</v>
      </c>
      <c r="S883" s="24" t="str">
        <f t="shared" si="61"/>
        <v>ندى</v>
      </c>
      <c r="T883" s="26">
        <f>تشكيلات!W41</f>
        <v>0</v>
      </c>
      <c r="U883" s="24" t="str">
        <f t="shared" si="62"/>
        <v/>
      </c>
      <c r="V883" s="26" t="str">
        <f t="shared" si="62"/>
        <v>غرفة رئيسية</v>
      </c>
      <c r="W883" s="6">
        <v>35</v>
      </c>
    </row>
    <row r="884" spans="15:23">
      <c r="O884" s="24" t="str">
        <f t="shared" si="60"/>
        <v>مصطلح</v>
      </c>
      <c r="P884" s="25">
        <f t="shared" si="63"/>
        <v>0</v>
      </c>
      <c r="Q884" s="24" t="str">
        <f t="shared" si="59"/>
        <v>الفصل بالكامل</v>
      </c>
      <c r="R884" s="25" t="str">
        <f t="shared" si="59"/>
        <v>مفردة</v>
      </c>
      <c r="S884" s="24" t="str">
        <f t="shared" si="61"/>
        <v>ندى</v>
      </c>
      <c r="T884" s="25">
        <f>تشكيلات!W42</f>
        <v>0</v>
      </c>
      <c r="U884" s="24" t="str">
        <f t="shared" si="62"/>
        <v/>
      </c>
      <c r="V884" s="25" t="str">
        <f t="shared" si="62"/>
        <v>غرفة رئيسية</v>
      </c>
      <c r="W884" s="6">
        <v>36</v>
      </c>
    </row>
    <row r="885" spans="15:23">
      <c r="O885" s="24" t="str">
        <f t="shared" si="60"/>
        <v>شمائل</v>
      </c>
      <c r="P885" s="26">
        <f t="shared" si="63"/>
        <v>0</v>
      </c>
      <c r="Q885" s="24" t="str">
        <f t="shared" si="59"/>
        <v>الفصل بالكامل</v>
      </c>
      <c r="R885" s="26" t="str">
        <f t="shared" si="59"/>
        <v>مفردة</v>
      </c>
      <c r="S885" s="24" t="str">
        <f t="shared" si="61"/>
        <v>ندى</v>
      </c>
      <c r="T885" s="26">
        <f>تشكيلات!W43</f>
        <v>0</v>
      </c>
      <c r="U885" s="24" t="str">
        <f t="shared" si="62"/>
        <v/>
      </c>
      <c r="V885" s="26" t="str">
        <f t="shared" si="62"/>
        <v>غرفة رئيسية</v>
      </c>
      <c r="W885" s="6">
        <v>37</v>
      </c>
    </row>
    <row r="886" spans="15:23">
      <c r="O886" s="24" t="str">
        <f t="shared" si="60"/>
        <v>انكليزي</v>
      </c>
      <c r="P886" s="26">
        <f t="shared" si="63"/>
        <v>0</v>
      </c>
      <c r="Q886" s="24" t="str">
        <f t="shared" si="59"/>
        <v>الفصل بالكامل</v>
      </c>
      <c r="R886" s="26" t="str">
        <f t="shared" si="59"/>
        <v>مفردة</v>
      </c>
      <c r="S886" s="24" t="str">
        <f t="shared" si="61"/>
        <v>نوره</v>
      </c>
      <c r="T886" s="26">
        <f>تشكيلات!W44</f>
        <v>0</v>
      </c>
      <c r="U886" s="24" t="str">
        <f t="shared" si="62"/>
        <v/>
      </c>
      <c r="V886" s="26" t="str">
        <f t="shared" si="62"/>
        <v>غرفة رئيسية</v>
      </c>
      <c r="W886" s="6">
        <v>38</v>
      </c>
    </row>
    <row r="887" spans="15:23">
      <c r="O887" s="24" t="str">
        <f t="shared" si="60"/>
        <v>فرنسي</v>
      </c>
      <c r="P887" s="26">
        <f t="shared" si="63"/>
        <v>0</v>
      </c>
      <c r="Q887" s="24" t="str">
        <f t="shared" si="59"/>
        <v>الفصل بالكامل</v>
      </c>
      <c r="R887" s="26" t="str">
        <f t="shared" si="59"/>
        <v>مفردة</v>
      </c>
      <c r="S887" s="24" t="str">
        <f t="shared" si="61"/>
        <v>نهله</v>
      </c>
      <c r="T887" s="26">
        <f>تشكيلات!W45</f>
        <v>0</v>
      </c>
      <c r="U887" s="24" t="str">
        <f t="shared" si="62"/>
        <v/>
      </c>
      <c r="V887" s="26" t="str">
        <f t="shared" si="62"/>
        <v>غرفة رئيسية</v>
      </c>
      <c r="W887" s="6">
        <v>39</v>
      </c>
    </row>
    <row r="888" spans="15:23">
      <c r="O888" s="24" t="str">
        <f t="shared" si="60"/>
        <v>فرنسي</v>
      </c>
      <c r="P888" s="26">
        <f t="shared" si="63"/>
        <v>0</v>
      </c>
      <c r="Q888" s="24" t="str">
        <f t="shared" si="59"/>
        <v>الفصل بالكامل</v>
      </c>
      <c r="R888" s="26" t="str">
        <f t="shared" si="59"/>
        <v>مفردة</v>
      </c>
      <c r="S888" s="24" t="str">
        <f t="shared" si="61"/>
        <v>امنه</v>
      </c>
      <c r="T888" s="26">
        <f>تشكيلات!W46</f>
        <v>0</v>
      </c>
      <c r="U888" s="24" t="str">
        <f t="shared" si="62"/>
        <v/>
      </c>
      <c r="V888" s="26" t="str">
        <f t="shared" si="62"/>
        <v>غرفة رئيسية</v>
      </c>
      <c r="W888" s="6">
        <v>40</v>
      </c>
    </row>
    <row r="889" spans="15:23">
      <c r="O889" s="24" t="str">
        <f t="shared" si="60"/>
        <v>جغرافيا</v>
      </c>
      <c r="P889" s="26">
        <f t="shared" si="63"/>
        <v>0</v>
      </c>
      <c r="Q889" s="24" t="str">
        <f t="shared" si="59"/>
        <v>الفصل بالكامل</v>
      </c>
      <c r="R889" s="26" t="str">
        <f t="shared" si="59"/>
        <v>مفردة</v>
      </c>
      <c r="S889" s="24" t="str">
        <f t="shared" si="61"/>
        <v>داليا</v>
      </c>
      <c r="T889" s="26">
        <f>تشكيلات!W47</f>
        <v>0</v>
      </c>
      <c r="U889" s="24" t="str">
        <f t="shared" si="62"/>
        <v/>
      </c>
      <c r="V889" s="26" t="str">
        <f t="shared" si="62"/>
        <v>غرفة رئيسية</v>
      </c>
      <c r="W889" s="6">
        <v>41</v>
      </c>
    </row>
    <row r="890" spans="15:23">
      <c r="O890" s="24" t="str">
        <f t="shared" si="60"/>
        <v>تاريخ</v>
      </c>
      <c r="P890" s="26">
        <f t="shared" si="63"/>
        <v>0</v>
      </c>
      <c r="Q890" s="24" t="str">
        <f t="shared" si="59"/>
        <v>الفصل بالكامل</v>
      </c>
      <c r="R890" s="26" t="str">
        <f t="shared" si="59"/>
        <v>مفردة</v>
      </c>
      <c r="S890" s="24" t="str">
        <f t="shared" si="61"/>
        <v>داليا</v>
      </c>
      <c r="T890" s="26">
        <f>تشكيلات!W48</f>
        <v>0</v>
      </c>
      <c r="U890" s="24" t="str">
        <f t="shared" si="62"/>
        <v/>
      </c>
      <c r="V890" s="26" t="str">
        <f t="shared" si="62"/>
        <v>غرفة رئيسية</v>
      </c>
      <c r="W890" s="6">
        <v>42</v>
      </c>
    </row>
    <row r="891" spans="15:23">
      <c r="O891" s="24" t="str">
        <f t="shared" si="60"/>
        <v>وطنيه</v>
      </c>
      <c r="P891" s="26">
        <f t="shared" si="63"/>
        <v>0</v>
      </c>
      <c r="Q891" s="24" t="str">
        <f t="shared" si="59"/>
        <v>الفصل بالكامل</v>
      </c>
      <c r="R891" s="26" t="str">
        <f t="shared" si="59"/>
        <v>مفردة</v>
      </c>
      <c r="S891" s="24" t="str">
        <f t="shared" si="61"/>
        <v>داليا</v>
      </c>
      <c r="T891" s="26">
        <f>تشكيلات!W49</f>
        <v>0</v>
      </c>
      <c r="U891" s="24" t="str">
        <f t="shared" si="62"/>
        <v/>
      </c>
      <c r="V891" s="26" t="str">
        <f t="shared" si="62"/>
        <v>غرفة رئيسية</v>
      </c>
      <c r="W891" s="6">
        <v>43</v>
      </c>
    </row>
    <row r="892" spans="15:23">
      <c r="O892" s="24" t="str">
        <f t="shared" si="60"/>
        <v>اجتماع</v>
      </c>
      <c r="P892" s="26">
        <f t="shared" si="63"/>
        <v>0</v>
      </c>
      <c r="Q892" s="24" t="str">
        <f t="shared" si="59"/>
        <v>الفصل بالكامل</v>
      </c>
      <c r="R892" s="26" t="str">
        <f t="shared" si="59"/>
        <v>مفردة</v>
      </c>
      <c r="S892" s="24" t="str">
        <f t="shared" si="61"/>
        <v>داليا</v>
      </c>
      <c r="T892" s="26">
        <f>تشكيلات!W50</f>
        <v>0</v>
      </c>
      <c r="U892" s="24" t="str">
        <f t="shared" si="62"/>
        <v/>
      </c>
      <c r="V892" s="26" t="str">
        <f t="shared" si="62"/>
        <v>غرفة رئيسية</v>
      </c>
      <c r="W892" s="6">
        <v>44</v>
      </c>
    </row>
    <row r="893" spans="15:23">
      <c r="O893" s="24" t="str">
        <f t="shared" si="60"/>
        <v>تجويد</v>
      </c>
      <c r="P893" s="26">
        <f t="shared" si="63"/>
        <v>0</v>
      </c>
      <c r="Q893" s="24" t="str">
        <f t="shared" si="59"/>
        <v>الفصل بالكامل</v>
      </c>
      <c r="R893" s="26" t="str">
        <f t="shared" si="59"/>
        <v>مفردة</v>
      </c>
      <c r="S893" s="24" t="str">
        <f t="shared" si="61"/>
        <v>ديانا</v>
      </c>
      <c r="T893" s="26">
        <f>تشكيلات!W51</f>
        <v>0</v>
      </c>
      <c r="U893" s="24" t="str">
        <f t="shared" si="62"/>
        <v/>
      </c>
      <c r="V893" s="26" t="str">
        <f t="shared" si="62"/>
        <v>غرفة رئيسية</v>
      </c>
      <c r="W893" s="6">
        <v>45</v>
      </c>
    </row>
    <row r="894" spans="15:23">
      <c r="O894" s="24" t="str">
        <f t="shared" si="60"/>
        <v/>
      </c>
      <c r="P894" s="26">
        <f t="shared" si="63"/>
        <v>0</v>
      </c>
      <c r="Q894" s="24" t="str">
        <f t="shared" si="59"/>
        <v/>
      </c>
      <c r="R894" s="26" t="str">
        <f t="shared" si="59"/>
        <v>مفردة</v>
      </c>
      <c r="S894" s="24" t="str">
        <f t="shared" si="61"/>
        <v/>
      </c>
      <c r="T894" s="26">
        <f>تشكيلات!W52</f>
        <v>0</v>
      </c>
      <c r="U894" s="24" t="str">
        <f t="shared" si="62"/>
        <v/>
      </c>
      <c r="V894" s="26" t="str">
        <f t="shared" si="62"/>
        <v>غرفة رئيسية</v>
      </c>
      <c r="W894" s="6">
        <v>46</v>
      </c>
    </row>
    <row r="895" spans="15:23">
      <c r="O895" s="24" t="str">
        <f t="shared" si="60"/>
        <v/>
      </c>
      <c r="P895" s="25">
        <f t="shared" si="63"/>
        <v>0</v>
      </c>
      <c r="Q895" s="24" t="str">
        <f t="shared" si="59"/>
        <v/>
      </c>
      <c r="R895" s="25" t="str">
        <f t="shared" si="59"/>
        <v>مفردة</v>
      </c>
      <c r="S895" s="24" t="str">
        <f t="shared" si="61"/>
        <v/>
      </c>
      <c r="T895" s="25">
        <f>تشكيلات!W53</f>
        <v>0</v>
      </c>
      <c r="U895" s="24" t="str">
        <f t="shared" si="62"/>
        <v/>
      </c>
      <c r="V895" s="25" t="str">
        <f t="shared" si="62"/>
        <v>غرفة رئيسية</v>
      </c>
      <c r="W895" s="6">
        <v>47</v>
      </c>
    </row>
    <row r="896" spans="15:23">
      <c r="O896" s="24" t="str">
        <f t="shared" si="60"/>
        <v/>
      </c>
      <c r="P896" s="26">
        <f t="shared" si="63"/>
        <v>0</v>
      </c>
      <c r="Q896" s="24" t="str">
        <f t="shared" si="59"/>
        <v/>
      </c>
      <c r="R896" s="26" t="str">
        <f t="shared" si="59"/>
        <v>مفردة</v>
      </c>
      <c r="S896" s="24" t="str">
        <f t="shared" si="61"/>
        <v/>
      </c>
      <c r="T896" s="26">
        <f>تشكيلات!W54</f>
        <v>0</v>
      </c>
      <c r="U896" s="24" t="str">
        <f t="shared" si="62"/>
        <v/>
      </c>
      <c r="V896" s="26" t="str">
        <f t="shared" si="62"/>
        <v>غرفة رئيسية</v>
      </c>
      <c r="W896" s="6">
        <v>48</v>
      </c>
    </row>
    <row r="897" spans="15:23">
      <c r="O897" s="24" t="str">
        <f t="shared" si="60"/>
        <v/>
      </c>
      <c r="P897" s="26">
        <f t="shared" si="63"/>
        <v>0</v>
      </c>
      <c r="Q897" s="24" t="str">
        <f t="shared" si="59"/>
        <v/>
      </c>
      <c r="R897" s="26" t="str">
        <f t="shared" si="59"/>
        <v>مفردة</v>
      </c>
      <c r="S897" s="24" t="str">
        <f t="shared" si="61"/>
        <v/>
      </c>
      <c r="T897" s="26">
        <f>تشكيلات!W55</f>
        <v>0</v>
      </c>
      <c r="U897" s="24" t="str">
        <f t="shared" si="62"/>
        <v/>
      </c>
      <c r="V897" s="26" t="str">
        <f t="shared" si="62"/>
        <v>غرفة رئيسية</v>
      </c>
      <c r="W897" s="6">
        <v>49</v>
      </c>
    </row>
    <row r="898" spans="15:23">
      <c r="O898" s="24" t="str">
        <f t="shared" si="60"/>
        <v/>
      </c>
      <c r="P898" s="26">
        <f t="shared" si="63"/>
        <v>0</v>
      </c>
      <c r="Q898" s="24" t="str">
        <f t="shared" si="59"/>
        <v/>
      </c>
      <c r="R898" s="26" t="str">
        <f t="shared" si="59"/>
        <v>مفردة</v>
      </c>
      <c r="S898" s="24" t="str">
        <f t="shared" si="61"/>
        <v/>
      </c>
      <c r="T898" s="26">
        <f>تشكيلات!W56</f>
        <v>0</v>
      </c>
      <c r="U898" s="24" t="str">
        <f t="shared" si="62"/>
        <v/>
      </c>
      <c r="V898" s="26" t="str">
        <f t="shared" si="62"/>
        <v>غرفة رئيسية</v>
      </c>
      <c r="W898" s="6">
        <v>50</v>
      </c>
    </row>
    <row r="899" spans="15:23">
      <c r="O899" s="24" t="str">
        <f t="shared" si="60"/>
        <v/>
      </c>
      <c r="P899" s="26">
        <f t="shared" si="63"/>
        <v>0</v>
      </c>
      <c r="Q899" s="24" t="str">
        <f t="shared" si="59"/>
        <v/>
      </c>
      <c r="R899" s="26" t="str">
        <f t="shared" si="59"/>
        <v>مفردة</v>
      </c>
      <c r="S899" s="24" t="str">
        <f t="shared" si="61"/>
        <v/>
      </c>
      <c r="T899" s="26">
        <f>تشكيلات!W57</f>
        <v>0</v>
      </c>
      <c r="U899" s="24" t="str">
        <f t="shared" si="62"/>
        <v/>
      </c>
      <c r="V899" s="26" t="str">
        <f t="shared" si="62"/>
        <v>غرفة رئيسية</v>
      </c>
      <c r="W899" s="6">
        <v>51</v>
      </c>
    </row>
    <row r="900" spans="15:23">
      <c r="O900" s="24" t="str">
        <f t="shared" si="60"/>
        <v/>
      </c>
      <c r="P900" s="26">
        <f t="shared" si="63"/>
        <v>0</v>
      </c>
      <c r="Q900" s="24" t="str">
        <f t="shared" si="59"/>
        <v/>
      </c>
      <c r="R900" s="26" t="str">
        <f t="shared" si="59"/>
        <v>مفردة</v>
      </c>
      <c r="S900" s="24" t="str">
        <f t="shared" si="61"/>
        <v/>
      </c>
      <c r="T900" s="26">
        <f>تشكيلات!W58</f>
        <v>0</v>
      </c>
      <c r="U900" s="24" t="str">
        <f t="shared" si="62"/>
        <v/>
      </c>
      <c r="V900" s="26" t="str">
        <f t="shared" si="62"/>
        <v>غرفة رئيسية</v>
      </c>
      <c r="W900" s="6">
        <v>52</v>
      </c>
    </row>
    <row r="901" spans="15:23">
      <c r="O901" s="24" t="str">
        <f t="shared" si="60"/>
        <v/>
      </c>
      <c r="P901" s="26">
        <f t="shared" si="63"/>
        <v>0</v>
      </c>
      <c r="Q901" s="24" t="str">
        <f t="shared" si="59"/>
        <v/>
      </c>
      <c r="R901" s="26" t="str">
        <f t="shared" si="59"/>
        <v>مفردة</v>
      </c>
      <c r="S901" s="24" t="str">
        <f t="shared" si="61"/>
        <v/>
      </c>
      <c r="T901" s="26">
        <f>تشكيلات!W59</f>
        <v>0</v>
      </c>
      <c r="U901" s="24" t="str">
        <f t="shared" si="62"/>
        <v/>
      </c>
      <c r="V901" s="26" t="str">
        <f t="shared" si="62"/>
        <v>غرفة رئيسية</v>
      </c>
      <c r="W901" s="6">
        <v>53</v>
      </c>
    </row>
    <row r="902" spans="15:23">
      <c r="O902" s="24" t="str">
        <f t="shared" si="60"/>
        <v/>
      </c>
      <c r="P902" s="26">
        <f t="shared" si="63"/>
        <v>0</v>
      </c>
      <c r="Q902" s="24" t="str">
        <f t="shared" si="59"/>
        <v/>
      </c>
      <c r="R902" s="26" t="str">
        <f t="shared" si="59"/>
        <v>مفردة</v>
      </c>
      <c r="S902" s="24" t="str">
        <f t="shared" si="61"/>
        <v/>
      </c>
      <c r="T902" s="26">
        <f>تشكيلات!W60</f>
        <v>0</v>
      </c>
      <c r="U902" s="24" t="str">
        <f t="shared" si="62"/>
        <v/>
      </c>
      <c r="V902" s="26" t="str">
        <f t="shared" si="62"/>
        <v>غرفة رئيسية</v>
      </c>
      <c r="W902" s="6">
        <v>54</v>
      </c>
    </row>
    <row r="903" spans="15:23">
      <c r="O903" s="24" t="str">
        <f t="shared" si="60"/>
        <v/>
      </c>
      <c r="P903" s="26">
        <f t="shared" si="63"/>
        <v>0</v>
      </c>
      <c r="Q903" s="24" t="str">
        <f t="shared" si="59"/>
        <v/>
      </c>
      <c r="R903" s="26" t="str">
        <f t="shared" si="59"/>
        <v>مفردة</v>
      </c>
      <c r="S903" s="24" t="str">
        <f t="shared" si="61"/>
        <v/>
      </c>
      <c r="T903" s="26">
        <f>تشكيلات!W61</f>
        <v>0</v>
      </c>
      <c r="U903" s="24" t="str">
        <f t="shared" si="62"/>
        <v/>
      </c>
      <c r="V903" s="26" t="str">
        <f t="shared" si="62"/>
        <v>غرفة رئيسية</v>
      </c>
      <c r="W903" s="6">
        <v>55</v>
      </c>
    </row>
    <row r="904" spans="15:23">
      <c r="O904" s="24" t="str">
        <f t="shared" si="60"/>
        <v/>
      </c>
      <c r="P904" s="26">
        <f t="shared" si="63"/>
        <v>0</v>
      </c>
      <c r="Q904" s="24" t="str">
        <f t="shared" si="59"/>
        <v/>
      </c>
      <c r="R904" s="26" t="str">
        <f t="shared" si="59"/>
        <v>مفردة</v>
      </c>
      <c r="S904" s="24" t="str">
        <f t="shared" si="61"/>
        <v/>
      </c>
      <c r="T904" s="26">
        <f>تشكيلات!W62</f>
        <v>0</v>
      </c>
      <c r="U904" s="24" t="str">
        <f t="shared" si="62"/>
        <v/>
      </c>
      <c r="V904" s="26" t="str">
        <f t="shared" si="62"/>
        <v>غرفة رئيسية</v>
      </c>
      <c r="W904" s="6">
        <v>56</v>
      </c>
    </row>
    <row r="905" spans="15:23">
      <c r="O905" s="24" t="str">
        <f t="shared" si="60"/>
        <v/>
      </c>
      <c r="P905" s="26">
        <f t="shared" si="63"/>
        <v>0</v>
      </c>
      <c r="Q905" s="24" t="str">
        <f t="shared" si="59"/>
        <v/>
      </c>
      <c r="R905" s="26" t="str">
        <f t="shared" si="59"/>
        <v>مفردة</v>
      </c>
      <c r="S905" s="24" t="str">
        <f t="shared" si="61"/>
        <v/>
      </c>
      <c r="T905" s="26">
        <f>تشكيلات!W63</f>
        <v>0</v>
      </c>
      <c r="U905" s="24" t="str">
        <f t="shared" si="62"/>
        <v/>
      </c>
      <c r="V905" s="26" t="str">
        <f t="shared" si="62"/>
        <v>غرفة رئيسية</v>
      </c>
      <c r="W905" s="6">
        <v>57</v>
      </c>
    </row>
    <row r="906" spans="15:23">
      <c r="O906" s="24" t="str">
        <f t="shared" si="60"/>
        <v/>
      </c>
      <c r="P906" s="25">
        <f t="shared" si="63"/>
        <v>0</v>
      </c>
      <c r="Q906" s="24" t="str">
        <f t="shared" si="59"/>
        <v/>
      </c>
      <c r="R906" s="25" t="str">
        <f t="shared" si="59"/>
        <v>مفردة</v>
      </c>
      <c r="S906" s="24" t="str">
        <f t="shared" si="61"/>
        <v/>
      </c>
      <c r="T906" s="25">
        <f>تشكيلات!W64</f>
        <v>0</v>
      </c>
      <c r="U906" s="24" t="str">
        <f t="shared" si="62"/>
        <v/>
      </c>
      <c r="V906" s="25" t="str">
        <f t="shared" si="62"/>
        <v>غرفة رئيسية</v>
      </c>
      <c r="W906" s="6">
        <v>58</v>
      </c>
    </row>
    <row r="907" spans="15:23">
      <c r="O907" s="24" t="str">
        <f t="shared" si="60"/>
        <v/>
      </c>
      <c r="P907" s="26">
        <f t="shared" si="63"/>
        <v>0</v>
      </c>
      <c r="Q907" s="24" t="str">
        <f t="shared" si="59"/>
        <v/>
      </c>
      <c r="R907" s="26" t="str">
        <f t="shared" si="59"/>
        <v>مفردة</v>
      </c>
      <c r="S907" s="24" t="str">
        <f t="shared" si="61"/>
        <v/>
      </c>
      <c r="T907" s="26">
        <f>تشكيلات!W65</f>
        <v>0</v>
      </c>
      <c r="U907" s="24" t="str">
        <f t="shared" si="62"/>
        <v/>
      </c>
      <c r="V907" s="26" t="str">
        <f t="shared" si="62"/>
        <v>غرفة رئيسية</v>
      </c>
      <c r="W907" s="6">
        <v>59</v>
      </c>
    </row>
    <row r="908" spans="15:23">
      <c r="O908" s="24" t="str">
        <f t="shared" si="60"/>
        <v/>
      </c>
      <c r="P908" s="26">
        <f t="shared" si="63"/>
        <v>0</v>
      </c>
      <c r="Q908" s="24" t="str">
        <f t="shared" ref="Q908:R971" si="64">Q843</f>
        <v/>
      </c>
      <c r="R908" s="26" t="str">
        <f t="shared" si="64"/>
        <v>مفردة</v>
      </c>
      <c r="S908" s="24" t="str">
        <f t="shared" si="61"/>
        <v/>
      </c>
      <c r="T908" s="26">
        <f>تشكيلات!W66</f>
        <v>0</v>
      </c>
      <c r="U908" s="24" t="str">
        <f t="shared" si="62"/>
        <v/>
      </c>
      <c r="V908" s="26" t="str">
        <f t="shared" si="62"/>
        <v>غرفة رئيسية</v>
      </c>
      <c r="W908" s="6">
        <v>60</v>
      </c>
    </row>
    <row r="909" spans="15:23">
      <c r="O909" s="24" t="str">
        <f t="shared" si="60"/>
        <v/>
      </c>
      <c r="P909" s="26">
        <f t="shared" si="63"/>
        <v>0</v>
      </c>
      <c r="Q909" s="24" t="str">
        <f t="shared" si="64"/>
        <v/>
      </c>
      <c r="R909" s="26" t="str">
        <f t="shared" si="64"/>
        <v>مفردة</v>
      </c>
      <c r="S909" s="24" t="str">
        <f t="shared" si="61"/>
        <v/>
      </c>
      <c r="T909" s="26">
        <f>تشكيلات!W67</f>
        <v>0</v>
      </c>
      <c r="U909" s="24" t="str">
        <f t="shared" si="62"/>
        <v/>
      </c>
      <c r="V909" s="26" t="str">
        <f t="shared" si="62"/>
        <v>غرفة رئيسية</v>
      </c>
      <c r="W909" s="6">
        <v>61</v>
      </c>
    </row>
    <row r="910" spans="15:23">
      <c r="O910" s="24" t="str">
        <f t="shared" si="60"/>
        <v/>
      </c>
      <c r="P910" s="26">
        <f t="shared" si="63"/>
        <v>0</v>
      </c>
      <c r="Q910" s="24" t="str">
        <f t="shared" si="64"/>
        <v/>
      </c>
      <c r="R910" s="26" t="str">
        <f t="shared" si="64"/>
        <v>مفردة</v>
      </c>
      <c r="S910" s="24" t="str">
        <f t="shared" si="61"/>
        <v/>
      </c>
      <c r="T910" s="26">
        <f>تشكيلات!W68</f>
        <v>0</v>
      </c>
      <c r="U910" s="24" t="str">
        <f t="shared" si="62"/>
        <v/>
      </c>
      <c r="V910" s="26" t="str">
        <f t="shared" si="62"/>
        <v>غرفة رئيسية</v>
      </c>
      <c r="W910" s="6">
        <v>62</v>
      </c>
    </row>
    <row r="911" spans="15:23">
      <c r="O911" s="24" t="str">
        <f t="shared" si="60"/>
        <v/>
      </c>
      <c r="P911" s="26">
        <f t="shared" si="63"/>
        <v>0</v>
      </c>
      <c r="Q911" s="24" t="str">
        <f t="shared" si="64"/>
        <v/>
      </c>
      <c r="R911" s="26" t="str">
        <f t="shared" si="64"/>
        <v>مفردة</v>
      </c>
      <c r="S911" s="24" t="str">
        <f t="shared" si="61"/>
        <v/>
      </c>
      <c r="T911" s="26">
        <f>تشكيلات!W69</f>
        <v>0</v>
      </c>
      <c r="U911" s="24" t="str">
        <f t="shared" si="62"/>
        <v/>
      </c>
      <c r="V911" s="26" t="str">
        <f t="shared" si="62"/>
        <v>غرفة رئيسية</v>
      </c>
      <c r="W911" s="6">
        <v>63</v>
      </c>
    </row>
    <row r="912" spans="15:23">
      <c r="O912" s="24" t="str">
        <f t="shared" si="60"/>
        <v/>
      </c>
      <c r="P912" s="26">
        <f t="shared" si="63"/>
        <v>0</v>
      </c>
      <c r="Q912" s="24" t="str">
        <f t="shared" si="64"/>
        <v/>
      </c>
      <c r="R912" s="26" t="str">
        <f t="shared" si="64"/>
        <v>مفردة</v>
      </c>
      <c r="S912" s="24" t="str">
        <f t="shared" si="61"/>
        <v/>
      </c>
      <c r="T912" s="26">
        <f>تشكيلات!W70</f>
        <v>0</v>
      </c>
      <c r="U912" s="24" t="str">
        <f t="shared" si="62"/>
        <v/>
      </c>
      <c r="V912" s="26" t="str">
        <f t="shared" si="62"/>
        <v>غرفة رئيسية</v>
      </c>
      <c r="W912" s="6">
        <v>64</v>
      </c>
    </row>
    <row r="913" spans="15:23">
      <c r="O913" s="24" t="str">
        <f t="shared" si="60"/>
        <v/>
      </c>
      <c r="P913" s="26">
        <f t="shared" si="63"/>
        <v>0</v>
      </c>
      <c r="Q913" s="24" t="str">
        <f t="shared" si="64"/>
        <v/>
      </c>
      <c r="R913" s="26" t="str">
        <f t="shared" si="64"/>
        <v>مفردة</v>
      </c>
      <c r="S913" s="24" t="str">
        <f t="shared" si="61"/>
        <v/>
      </c>
      <c r="T913" s="26">
        <f>تشكيلات!W71</f>
        <v>0</v>
      </c>
      <c r="U913" s="24" t="str">
        <f t="shared" si="62"/>
        <v/>
      </c>
      <c r="V913" s="26" t="str">
        <f t="shared" si="62"/>
        <v>غرفة رئيسية</v>
      </c>
      <c r="W913" s="6">
        <v>65</v>
      </c>
    </row>
    <row r="914" spans="15:23">
      <c r="O914" s="24" t="str">
        <f>O849</f>
        <v>عربي</v>
      </c>
      <c r="P914" s="26">
        <f>تشكيلات!X6</f>
        <v>0</v>
      </c>
      <c r="Q914" s="24" t="str">
        <f t="shared" si="64"/>
        <v>الفصل بالكامل</v>
      </c>
      <c r="R914" s="26" t="str">
        <f>R849</f>
        <v>مفردة</v>
      </c>
      <c r="S914" s="24" t="str">
        <f>S849</f>
        <v>وداد</v>
      </c>
      <c r="T914" s="26">
        <f>تشكيلات!X7</f>
        <v>0</v>
      </c>
      <c r="U914" s="24" t="str">
        <f>U849</f>
        <v>من 1-4 دون تفريغ</v>
      </c>
      <c r="V914" s="26" t="str">
        <f>V849</f>
        <v>غرفة رئيسية</v>
      </c>
      <c r="W914" s="4">
        <v>1</v>
      </c>
    </row>
    <row r="915" spans="15:23">
      <c r="O915" s="24" t="str">
        <f t="shared" ref="O915:O978" si="65">O850</f>
        <v>تدبير</v>
      </c>
      <c r="P915" s="26">
        <f>P914</f>
        <v>0</v>
      </c>
      <c r="Q915" s="24" t="str">
        <f t="shared" si="64"/>
        <v>الفصل بالكامل</v>
      </c>
      <c r="R915" s="26" t="str">
        <f t="shared" si="64"/>
        <v>مفردة</v>
      </c>
      <c r="S915" s="24" t="str">
        <f t="shared" ref="S915:S978" si="66">S850</f>
        <v>وداد</v>
      </c>
      <c r="T915" s="26">
        <f>تشكيلات!X8</f>
        <v>0</v>
      </c>
      <c r="U915" s="24" t="str">
        <f t="shared" ref="U915:V978" si="67">U850</f>
        <v/>
      </c>
      <c r="V915" s="26" t="str">
        <f t="shared" si="67"/>
        <v>غرفة رئيسية</v>
      </c>
      <c r="W915" s="4">
        <v>2</v>
      </c>
    </row>
    <row r="916" spans="15:23">
      <c r="O916" s="24" t="str">
        <f t="shared" si="65"/>
        <v>عربي</v>
      </c>
      <c r="P916" s="26">
        <f t="shared" ref="P916:P978" si="68">P915</f>
        <v>0</v>
      </c>
      <c r="Q916" s="24" t="str">
        <f t="shared" si="64"/>
        <v>الفصل بالكامل</v>
      </c>
      <c r="R916" s="26" t="str">
        <f t="shared" si="64"/>
        <v>مفردة</v>
      </c>
      <c r="S916" s="24" t="str">
        <f t="shared" si="66"/>
        <v>فايزه</v>
      </c>
      <c r="T916" s="26">
        <f>تشكيلات!X9</f>
        <v>0</v>
      </c>
      <c r="U916" s="24" t="str">
        <f t="shared" si="67"/>
        <v>1-5 دون تفؤيغ</v>
      </c>
      <c r="V916" s="26" t="str">
        <f t="shared" si="67"/>
        <v>غرفة رئيسية</v>
      </c>
      <c r="W916" s="4">
        <v>3</v>
      </c>
    </row>
    <row r="917" spans="15:23">
      <c r="O917" s="24" t="str">
        <f t="shared" si="65"/>
        <v>تدبير</v>
      </c>
      <c r="P917" s="25">
        <f t="shared" si="68"/>
        <v>0</v>
      </c>
      <c r="Q917" s="24" t="str">
        <f t="shared" si="64"/>
        <v>الفصل بالكامل</v>
      </c>
      <c r="R917" s="25" t="str">
        <f t="shared" si="64"/>
        <v>مفردة</v>
      </c>
      <c r="S917" s="24" t="str">
        <f t="shared" si="66"/>
        <v>فايزه</v>
      </c>
      <c r="T917" s="25">
        <f>تشكيلات!X10</f>
        <v>0</v>
      </c>
      <c r="U917" s="24" t="str">
        <f t="shared" si="67"/>
        <v/>
      </c>
      <c r="V917" s="25" t="str">
        <f t="shared" si="67"/>
        <v>غرفة رئيسية</v>
      </c>
      <c r="W917" s="4">
        <v>4</v>
      </c>
    </row>
    <row r="918" spans="15:23">
      <c r="O918" s="24" t="str">
        <f t="shared" si="65"/>
        <v>عربي</v>
      </c>
      <c r="P918" s="26">
        <f t="shared" si="68"/>
        <v>0</v>
      </c>
      <c r="Q918" s="24" t="str">
        <f t="shared" si="64"/>
        <v>الفصل بالكامل</v>
      </c>
      <c r="R918" s="26" t="str">
        <f t="shared" si="64"/>
        <v>مفردة</v>
      </c>
      <c r="S918" s="24" t="str">
        <f t="shared" si="66"/>
        <v>عائشه</v>
      </c>
      <c r="T918" s="26">
        <f>تشكيلات!X11</f>
        <v>0</v>
      </c>
      <c r="U918" s="24" t="str">
        <f t="shared" si="67"/>
        <v>تفريغ احد والخميس 1+2 دوام فقط</v>
      </c>
      <c r="V918" s="26" t="str">
        <f t="shared" si="67"/>
        <v>غرفة رئيسية</v>
      </c>
      <c r="W918" s="4">
        <v>5</v>
      </c>
    </row>
    <row r="919" spans="15:23">
      <c r="O919" s="24" t="str">
        <f t="shared" si="65"/>
        <v>فيزياء</v>
      </c>
      <c r="P919" s="26">
        <f t="shared" si="68"/>
        <v>0</v>
      </c>
      <c r="Q919" s="24" t="str">
        <f t="shared" si="64"/>
        <v>الفصل بالكامل</v>
      </c>
      <c r="R919" s="26" t="str">
        <f t="shared" si="64"/>
        <v>مفردة</v>
      </c>
      <c r="S919" s="24" t="str">
        <f t="shared" si="66"/>
        <v>ميساء</v>
      </c>
      <c r="T919" s="26">
        <f>تشكيلات!X12</f>
        <v>0</v>
      </c>
      <c r="U919" s="24" t="str">
        <f t="shared" si="67"/>
        <v/>
      </c>
      <c r="V919" s="26" t="str">
        <f t="shared" si="67"/>
        <v>غرفة رئيسية</v>
      </c>
      <c r="W919" s="4">
        <v>6</v>
      </c>
    </row>
    <row r="920" spans="15:23">
      <c r="O920" s="24" t="str">
        <f t="shared" si="65"/>
        <v>كيمياء</v>
      </c>
      <c r="P920" s="26">
        <f t="shared" si="68"/>
        <v>0</v>
      </c>
      <c r="Q920" s="24" t="str">
        <f t="shared" si="64"/>
        <v>الفصل بالكامل</v>
      </c>
      <c r="R920" s="26" t="str">
        <f t="shared" si="64"/>
        <v>مفردة</v>
      </c>
      <c r="S920" s="24" t="str">
        <f t="shared" si="66"/>
        <v>ميساء</v>
      </c>
      <c r="T920" s="26">
        <f>تشكيلات!X13</f>
        <v>0</v>
      </c>
      <c r="U920" s="24" t="str">
        <f t="shared" si="67"/>
        <v>دون</v>
      </c>
      <c r="V920" s="26" t="str">
        <f t="shared" si="67"/>
        <v>غرفة رئيسية</v>
      </c>
      <c r="W920" s="4">
        <v>7</v>
      </c>
    </row>
    <row r="921" spans="15:23">
      <c r="O921" s="24" t="str">
        <f t="shared" si="65"/>
        <v>علوم</v>
      </c>
      <c r="P921" s="26">
        <f t="shared" si="68"/>
        <v>0</v>
      </c>
      <c r="Q921" s="24" t="str">
        <f t="shared" si="64"/>
        <v>الفصل بالكامل</v>
      </c>
      <c r="R921" s="26" t="str">
        <f t="shared" si="64"/>
        <v>مفردة</v>
      </c>
      <c r="S921" s="24" t="str">
        <f t="shared" si="66"/>
        <v>ميساء</v>
      </c>
      <c r="T921" s="26">
        <f>تشكيلات!X14</f>
        <v>0</v>
      </c>
      <c r="U921" s="24" t="str">
        <f t="shared" si="67"/>
        <v/>
      </c>
      <c r="V921" s="26" t="str">
        <f t="shared" si="67"/>
        <v>غرفة رئيسية</v>
      </c>
      <c r="W921" s="4">
        <v>8</v>
      </c>
    </row>
    <row r="922" spans="15:23">
      <c r="O922" s="24" t="str">
        <f t="shared" si="65"/>
        <v>رياضيات</v>
      </c>
      <c r="P922" s="26">
        <f t="shared" si="68"/>
        <v>0</v>
      </c>
      <c r="Q922" s="24" t="str">
        <f t="shared" si="64"/>
        <v>الفصل بالكامل</v>
      </c>
      <c r="R922" s="26" t="str">
        <f t="shared" si="64"/>
        <v>مفردة</v>
      </c>
      <c r="S922" s="24" t="str">
        <f t="shared" si="66"/>
        <v>ميساء</v>
      </c>
      <c r="T922" s="26">
        <f>تشكيلات!X15</f>
        <v>0</v>
      </c>
      <c r="U922" s="24" t="str">
        <f t="shared" si="67"/>
        <v/>
      </c>
      <c r="V922" s="26" t="str">
        <f t="shared" si="67"/>
        <v>غرفة رئيسية</v>
      </c>
      <c r="W922" s="4">
        <v>9</v>
      </c>
    </row>
    <row r="923" spans="15:23">
      <c r="O923" s="24" t="str">
        <f t="shared" si="65"/>
        <v>انكليزي</v>
      </c>
      <c r="P923" s="26">
        <f t="shared" si="68"/>
        <v>0</v>
      </c>
      <c r="Q923" s="24" t="str">
        <f t="shared" si="64"/>
        <v>الفصل بالكامل</v>
      </c>
      <c r="R923" s="26" t="str">
        <f t="shared" si="64"/>
        <v>مفردة</v>
      </c>
      <c r="S923" s="24" t="str">
        <f t="shared" si="66"/>
        <v>ورده</v>
      </c>
      <c r="T923" s="26">
        <f>تشكيلات!X16</f>
        <v>0</v>
      </c>
      <c r="U923" s="24" t="str">
        <f t="shared" si="67"/>
        <v>دون تفريغ</v>
      </c>
      <c r="V923" s="26" t="str">
        <f t="shared" si="67"/>
        <v>غرفة رئيسية</v>
      </c>
      <c r="W923" s="4">
        <v>10</v>
      </c>
    </row>
    <row r="924" spans="15:23">
      <c r="O924" s="24" t="str">
        <f t="shared" si="65"/>
        <v>حاسب</v>
      </c>
      <c r="P924" s="26">
        <f t="shared" si="68"/>
        <v>0</v>
      </c>
      <c r="Q924" s="24" t="str">
        <f t="shared" si="64"/>
        <v>الفصل بالكامل</v>
      </c>
      <c r="R924" s="26" t="str">
        <f t="shared" si="64"/>
        <v>مفردة</v>
      </c>
      <c r="S924" s="24" t="str">
        <f t="shared" si="66"/>
        <v>ورده</v>
      </c>
      <c r="T924" s="26">
        <f>تشكيلات!X17</f>
        <v>0</v>
      </c>
      <c r="U924" s="24" t="str">
        <f t="shared" si="67"/>
        <v/>
      </c>
      <c r="V924" s="26" t="str">
        <f t="shared" si="67"/>
        <v>غرفة رئيسية</v>
      </c>
      <c r="W924" s="4">
        <v>11</v>
      </c>
    </row>
    <row r="925" spans="15:23">
      <c r="O925" s="24" t="str">
        <f t="shared" si="65"/>
        <v>رياضيات</v>
      </c>
      <c r="P925" s="26">
        <f t="shared" si="68"/>
        <v>0</v>
      </c>
      <c r="Q925" s="24" t="str">
        <f t="shared" si="64"/>
        <v>الفصل بالكامل</v>
      </c>
      <c r="R925" s="26" t="str">
        <f t="shared" si="64"/>
        <v>مفردة</v>
      </c>
      <c r="S925" s="24" t="str">
        <f t="shared" si="66"/>
        <v>شذى</v>
      </c>
      <c r="T925" s="26">
        <f>تشكيلات!X18</f>
        <v>0</v>
      </c>
      <c r="U925" s="24" t="str">
        <f t="shared" si="67"/>
        <v>دوام احد تنين وخميس حصص اولى</v>
      </c>
      <c r="V925" s="26" t="str">
        <f t="shared" si="67"/>
        <v>غرفة رئيسية</v>
      </c>
      <c r="W925" s="4">
        <v>12</v>
      </c>
    </row>
    <row r="926" spans="15:23">
      <c r="O926" s="24" t="str">
        <f t="shared" si="65"/>
        <v>فرائض</v>
      </c>
      <c r="P926" s="26">
        <f t="shared" si="68"/>
        <v>0</v>
      </c>
      <c r="Q926" s="24" t="str">
        <f t="shared" si="64"/>
        <v>الفصل بالكامل</v>
      </c>
      <c r="R926" s="26" t="str">
        <f t="shared" si="64"/>
        <v>مفردة</v>
      </c>
      <c r="S926" s="24" t="str">
        <f t="shared" si="66"/>
        <v>زليخه</v>
      </c>
      <c r="T926" s="26">
        <f>تشكيلات!X19</f>
        <v>0</v>
      </c>
      <c r="U926" s="24" t="str">
        <f t="shared" si="67"/>
        <v>دوام احد 7 وثلاثاء 6+7 وخميس 1+2</v>
      </c>
      <c r="V926" s="26" t="str">
        <f t="shared" si="67"/>
        <v>غرفة رئيسية</v>
      </c>
      <c r="W926" s="4">
        <v>13</v>
      </c>
    </row>
    <row r="927" spans="15:23">
      <c r="O927" s="24" t="str">
        <f t="shared" si="65"/>
        <v>تفسير</v>
      </c>
      <c r="P927" s="26">
        <f t="shared" si="68"/>
        <v>0</v>
      </c>
      <c r="Q927" s="24" t="str">
        <f t="shared" si="64"/>
        <v>الفصل بالكامل</v>
      </c>
      <c r="R927" s="26" t="str">
        <f t="shared" si="64"/>
        <v>مفردة</v>
      </c>
      <c r="S927" s="24" t="str">
        <f t="shared" si="66"/>
        <v>علا</v>
      </c>
      <c r="T927" s="26">
        <f>تشكيلات!X20</f>
        <v>0</v>
      </c>
      <c r="U927" s="24" t="str">
        <f t="shared" si="67"/>
        <v>دوام تنين وخميس</v>
      </c>
      <c r="V927" s="26" t="str">
        <f t="shared" si="67"/>
        <v>غرفة رئيسية</v>
      </c>
      <c r="W927" s="4">
        <v>14</v>
      </c>
    </row>
    <row r="928" spans="15:23">
      <c r="O928" s="24" t="str">
        <f t="shared" si="65"/>
        <v>فن الحوار</v>
      </c>
      <c r="P928" s="25">
        <f t="shared" si="68"/>
        <v>0</v>
      </c>
      <c r="Q928" s="24" t="str">
        <f t="shared" si="64"/>
        <v>الفصل بالكامل</v>
      </c>
      <c r="R928" s="25" t="str">
        <f t="shared" si="64"/>
        <v>مفردة</v>
      </c>
      <c r="S928" s="24" t="str">
        <f t="shared" si="66"/>
        <v>علا</v>
      </c>
      <c r="T928" s="25">
        <f>تشكيلات!X21</f>
        <v>0</v>
      </c>
      <c r="U928" s="24" t="str">
        <f t="shared" si="67"/>
        <v/>
      </c>
      <c r="V928" s="25" t="str">
        <f t="shared" si="67"/>
        <v>غرفة رئيسية</v>
      </c>
      <c r="W928" s="4">
        <v>15</v>
      </c>
    </row>
    <row r="929" spans="15:23">
      <c r="O929" s="24" t="str">
        <f t="shared" si="65"/>
        <v>دعوه</v>
      </c>
      <c r="P929" s="26">
        <f t="shared" si="68"/>
        <v>0</v>
      </c>
      <c r="Q929" s="24" t="str">
        <f t="shared" si="64"/>
        <v>الفصل بالكامل</v>
      </c>
      <c r="R929" s="26" t="str">
        <f t="shared" si="64"/>
        <v>مفردة</v>
      </c>
      <c r="S929" s="24" t="str">
        <f t="shared" si="66"/>
        <v>علا</v>
      </c>
      <c r="T929" s="26">
        <f>تشكيلات!X22</f>
        <v>0</v>
      </c>
      <c r="U929" s="24" t="str">
        <f t="shared" si="67"/>
        <v/>
      </c>
      <c r="V929" s="26" t="str">
        <f t="shared" si="67"/>
        <v>غرفة رئيسية</v>
      </c>
      <c r="W929" s="4">
        <v>16</v>
      </c>
    </row>
    <row r="930" spans="15:23">
      <c r="O930" s="24" t="str">
        <f t="shared" si="65"/>
        <v>تجويد</v>
      </c>
      <c r="P930" s="26">
        <f t="shared" si="68"/>
        <v>0</v>
      </c>
      <c r="Q930" s="24" t="str">
        <f t="shared" si="64"/>
        <v>الفصل بالكامل</v>
      </c>
      <c r="R930" s="26" t="str">
        <f t="shared" si="64"/>
        <v>مفردة</v>
      </c>
      <c r="S930" s="24" t="str">
        <f t="shared" si="66"/>
        <v>علا</v>
      </c>
      <c r="T930" s="26">
        <f>تشكيلات!X23</f>
        <v>0</v>
      </c>
      <c r="U930" s="24" t="str">
        <f t="shared" si="67"/>
        <v/>
      </c>
      <c r="V930" s="26" t="str">
        <f t="shared" si="67"/>
        <v>غرفة رئيسية</v>
      </c>
      <c r="W930" s="4">
        <v>17</v>
      </c>
    </row>
    <row r="931" spans="15:23">
      <c r="O931" s="24" t="str">
        <f t="shared" si="65"/>
        <v>فقه</v>
      </c>
      <c r="P931" s="26">
        <f t="shared" si="68"/>
        <v>0</v>
      </c>
      <c r="Q931" s="24" t="str">
        <f t="shared" si="64"/>
        <v>الفصل بالكامل</v>
      </c>
      <c r="R931" s="26" t="str">
        <f t="shared" si="64"/>
        <v>مفردة</v>
      </c>
      <c r="S931" s="24" t="str">
        <f t="shared" si="66"/>
        <v>هنادي</v>
      </c>
      <c r="T931" s="26">
        <f>تشكيلات!X24</f>
        <v>0</v>
      </c>
      <c r="U931" s="24" t="str">
        <f t="shared" si="67"/>
        <v>دوام تنين وثلاثاء</v>
      </c>
      <c r="V931" s="26" t="str">
        <f t="shared" si="67"/>
        <v>غرفة رئيسية</v>
      </c>
      <c r="W931" s="4">
        <v>18</v>
      </c>
    </row>
    <row r="932" spans="15:23">
      <c r="O932" s="24" t="str">
        <f t="shared" si="65"/>
        <v>عربي</v>
      </c>
      <c r="P932" s="26">
        <f t="shared" si="68"/>
        <v>0</v>
      </c>
      <c r="Q932" s="24" t="str">
        <f t="shared" si="64"/>
        <v>الفصل بالكامل</v>
      </c>
      <c r="R932" s="26" t="str">
        <f t="shared" si="64"/>
        <v>مفردة</v>
      </c>
      <c r="S932" s="24" t="str">
        <f t="shared" si="66"/>
        <v>هنادي</v>
      </c>
      <c r="T932" s="26">
        <f>تشكيلات!X25</f>
        <v>0</v>
      </c>
      <c r="U932" s="24" t="str">
        <f t="shared" si="67"/>
        <v/>
      </c>
      <c r="V932" s="26" t="str">
        <f t="shared" si="67"/>
        <v>غرفة رئيسية</v>
      </c>
      <c r="W932" s="4">
        <v>19</v>
      </c>
    </row>
    <row r="933" spans="15:23">
      <c r="O933" s="24" t="str">
        <f t="shared" si="65"/>
        <v>سيره</v>
      </c>
      <c r="P933" s="26">
        <f t="shared" si="68"/>
        <v>0</v>
      </c>
      <c r="Q933" s="24" t="str">
        <f t="shared" si="64"/>
        <v>الفصل بالكامل</v>
      </c>
      <c r="R933" s="26" t="str">
        <f t="shared" si="64"/>
        <v>مفردة</v>
      </c>
      <c r="S933" s="24" t="str">
        <f t="shared" si="66"/>
        <v>ايمان</v>
      </c>
      <c r="T933" s="26">
        <f>تشكيلات!X26</f>
        <v>0</v>
      </c>
      <c r="U933" s="24" t="str">
        <f t="shared" si="67"/>
        <v>تفريغ الثلاثاء ودوام 3 ايام</v>
      </c>
      <c r="V933" s="26" t="str">
        <f t="shared" si="67"/>
        <v>غرفة رئيسية</v>
      </c>
      <c r="W933" s="4">
        <v>20</v>
      </c>
    </row>
    <row r="934" spans="15:23">
      <c r="O934" s="24" t="str">
        <f t="shared" si="65"/>
        <v>اصول</v>
      </c>
      <c r="P934" s="26">
        <f t="shared" si="68"/>
        <v>0</v>
      </c>
      <c r="Q934" s="24" t="str">
        <f t="shared" si="64"/>
        <v>الفصل بالكامل</v>
      </c>
      <c r="R934" s="26" t="str">
        <f t="shared" si="64"/>
        <v>مفردة</v>
      </c>
      <c r="S934" s="24" t="str">
        <f t="shared" si="66"/>
        <v>ايمان</v>
      </c>
      <c r="T934" s="26">
        <f>تشكيلات!X27</f>
        <v>0</v>
      </c>
      <c r="U934" s="24" t="str">
        <f t="shared" si="67"/>
        <v/>
      </c>
      <c r="V934" s="26" t="str">
        <f t="shared" si="67"/>
        <v>غرفة رئيسية</v>
      </c>
      <c r="W934" s="4">
        <v>21</v>
      </c>
    </row>
    <row r="935" spans="15:23">
      <c r="O935" s="24" t="str">
        <f t="shared" si="65"/>
        <v>دعوه</v>
      </c>
      <c r="P935" s="26">
        <f t="shared" si="68"/>
        <v>0</v>
      </c>
      <c r="Q935" s="24" t="str">
        <f t="shared" si="64"/>
        <v>الفصل بالكامل</v>
      </c>
      <c r="R935" s="26" t="str">
        <f t="shared" si="64"/>
        <v>مفردة</v>
      </c>
      <c r="S935" s="24" t="str">
        <f t="shared" si="66"/>
        <v>ايمان</v>
      </c>
      <c r="T935" s="26">
        <f>تشكيلات!X28</f>
        <v>0</v>
      </c>
      <c r="U935" s="24" t="str">
        <f t="shared" si="67"/>
        <v/>
      </c>
      <c r="V935" s="26" t="str">
        <f t="shared" si="67"/>
        <v>غرفة رئيسية</v>
      </c>
      <c r="W935" s="4">
        <v>22</v>
      </c>
    </row>
    <row r="936" spans="15:23">
      <c r="O936" s="24" t="str">
        <f t="shared" si="65"/>
        <v>عقيده</v>
      </c>
      <c r="P936" s="26">
        <f t="shared" si="68"/>
        <v>0</v>
      </c>
      <c r="Q936" s="24" t="str">
        <f t="shared" si="64"/>
        <v>الفصل بالكامل</v>
      </c>
      <c r="R936" s="26" t="str">
        <f t="shared" si="64"/>
        <v>مفردة</v>
      </c>
      <c r="S936" s="24" t="str">
        <f t="shared" si="66"/>
        <v>الاء</v>
      </c>
      <c r="T936" s="26">
        <f>تشكيلات!X29</f>
        <v>0</v>
      </c>
      <c r="U936" s="24" t="str">
        <f t="shared" si="67"/>
        <v/>
      </c>
      <c r="V936" s="26" t="str">
        <f t="shared" si="67"/>
        <v>غرفة رئيسية</v>
      </c>
      <c r="W936" s="4">
        <v>23</v>
      </c>
    </row>
    <row r="937" spans="15:23">
      <c r="O937" s="24" t="str">
        <f t="shared" si="65"/>
        <v>قرآن</v>
      </c>
      <c r="P937" s="26">
        <f t="shared" si="68"/>
        <v>0</v>
      </c>
      <c r="Q937" s="24" t="str">
        <f t="shared" si="64"/>
        <v>الفصل بالكامل</v>
      </c>
      <c r="R937" s="26" t="str">
        <f t="shared" si="64"/>
        <v>مفردة</v>
      </c>
      <c r="S937" s="24" t="str">
        <f t="shared" si="66"/>
        <v>الاء</v>
      </c>
      <c r="T937" s="26">
        <f>تشكيلات!X30</f>
        <v>0</v>
      </c>
      <c r="U937" s="24" t="str">
        <f t="shared" si="67"/>
        <v/>
      </c>
      <c r="V937" s="26" t="str">
        <f t="shared" si="67"/>
        <v>غرفة رئيسية</v>
      </c>
      <c r="W937" s="4">
        <v>24</v>
      </c>
    </row>
    <row r="938" spans="15:23">
      <c r="O938" s="24" t="str">
        <f t="shared" si="65"/>
        <v>تفسير</v>
      </c>
      <c r="P938" s="26">
        <f t="shared" si="68"/>
        <v>0</v>
      </c>
      <c r="Q938" s="24" t="str">
        <f t="shared" si="64"/>
        <v>الفصل بالكامل</v>
      </c>
      <c r="R938" s="26" t="str">
        <f t="shared" si="64"/>
        <v>مفردة</v>
      </c>
      <c r="S938" s="24" t="str">
        <f t="shared" si="66"/>
        <v>الاء</v>
      </c>
      <c r="T938" s="26">
        <f>تشكيلات!X31</f>
        <v>0</v>
      </c>
      <c r="U938" s="24" t="str">
        <f t="shared" si="67"/>
        <v/>
      </c>
      <c r="V938" s="26" t="str">
        <f t="shared" si="67"/>
        <v>غرفة رئيسية</v>
      </c>
      <c r="W938" s="4">
        <v>25</v>
      </c>
    </row>
    <row r="939" spans="15:23">
      <c r="O939" s="24" t="str">
        <f t="shared" si="65"/>
        <v>دعوه</v>
      </c>
      <c r="P939" s="25">
        <f t="shared" si="68"/>
        <v>0</v>
      </c>
      <c r="Q939" s="24" t="str">
        <f t="shared" si="64"/>
        <v>الفصل بالكامل</v>
      </c>
      <c r="R939" s="25" t="str">
        <f t="shared" si="64"/>
        <v>مفردة</v>
      </c>
      <c r="S939" s="24" t="str">
        <f t="shared" si="66"/>
        <v>ازدهار</v>
      </c>
      <c r="T939" s="25">
        <f>تشكيلات!X32</f>
        <v>0</v>
      </c>
      <c r="U939" s="24" t="str">
        <f t="shared" si="67"/>
        <v/>
      </c>
      <c r="V939" s="25" t="str">
        <f t="shared" si="67"/>
        <v>غرفة رئيسية</v>
      </c>
      <c r="W939" s="4">
        <v>26</v>
      </c>
    </row>
    <row r="940" spans="15:23">
      <c r="O940" s="24" t="str">
        <f t="shared" si="65"/>
        <v>فقه</v>
      </c>
      <c r="P940" s="26">
        <f t="shared" si="68"/>
        <v>0</v>
      </c>
      <c r="Q940" s="24" t="str">
        <f t="shared" si="64"/>
        <v>الفصل بالكامل</v>
      </c>
      <c r="R940" s="26" t="str">
        <f t="shared" si="64"/>
        <v>مفردة</v>
      </c>
      <c r="S940" s="24" t="str">
        <f t="shared" si="66"/>
        <v>ازدهار</v>
      </c>
      <c r="T940" s="26">
        <f>تشكيلات!X33</f>
        <v>0</v>
      </c>
      <c r="U940" s="24" t="str">
        <f t="shared" si="67"/>
        <v/>
      </c>
      <c r="V940" s="26" t="str">
        <f t="shared" si="67"/>
        <v>غرفة رئيسية</v>
      </c>
      <c r="W940" s="4">
        <v>27</v>
      </c>
    </row>
    <row r="941" spans="15:23">
      <c r="O941" s="24" t="str">
        <f t="shared" si="65"/>
        <v>فلسفه</v>
      </c>
      <c r="P941" s="26">
        <f t="shared" si="68"/>
        <v>0</v>
      </c>
      <c r="Q941" s="24" t="str">
        <f t="shared" si="64"/>
        <v>الفصل بالكامل</v>
      </c>
      <c r="R941" s="26" t="str">
        <f t="shared" si="64"/>
        <v>مفردة</v>
      </c>
      <c r="S941" s="24" t="str">
        <f t="shared" si="66"/>
        <v>بشرى</v>
      </c>
      <c r="T941" s="26">
        <f>تشكيلات!X34</f>
        <v>0</v>
      </c>
      <c r="U941" s="24" t="str">
        <f t="shared" si="67"/>
        <v/>
      </c>
      <c r="V941" s="26" t="str">
        <f t="shared" si="67"/>
        <v>غرفة رئيسية</v>
      </c>
      <c r="W941" s="4">
        <v>28</v>
      </c>
    </row>
    <row r="942" spans="15:23">
      <c r="O942" s="24" t="str">
        <f t="shared" si="65"/>
        <v>حاسب</v>
      </c>
      <c r="P942" s="26">
        <f t="shared" si="68"/>
        <v>0</v>
      </c>
      <c r="Q942" s="24" t="str">
        <f t="shared" si="64"/>
        <v>الفصل بالكامل</v>
      </c>
      <c r="R942" s="26" t="str">
        <f t="shared" si="64"/>
        <v>مفردة</v>
      </c>
      <c r="S942" s="24" t="str">
        <f t="shared" si="66"/>
        <v>منى</v>
      </c>
      <c r="T942" s="26">
        <f>تشكيلات!X35</f>
        <v>0</v>
      </c>
      <c r="U942" s="24" t="str">
        <f t="shared" si="67"/>
        <v/>
      </c>
      <c r="V942" s="26" t="str">
        <f t="shared" si="67"/>
        <v>غرفة رئيسية</v>
      </c>
      <c r="W942" s="4">
        <v>29</v>
      </c>
    </row>
    <row r="943" spans="15:23">
      <c r="O943" s="24" t="str">
        <f t="shared" si="65"/>
        <v>احصاء</v>
      </c>
      <c r="P943" s="26">
        <f t="shared" si="68"/>
        <v>0</v>
      </c>
      <c r="Q943" s="24" t="str">
        <f t="shared" si="64"/>
        <v>الفصل بالكامل</v>
      </c>
      <c r="R943" s="26" t="str">
        <f t="shared" si="64"/>
        <v>مفردة</v>
      </c>
      <c r="S943" s="24" t="str">
        <f t="shared" si="66"/>
        <v>منى</v>
      </c>
      <c r="T943" s="26">
        <f>تشكيلات!X36</f>
        <v>0</v>
      </c>
      <c r="U943" s="24" t="str">
        <f t="shared" si="67"/>
        <v/>
      </c>
      <c r="V943" s="26" t="str">
        <f t="shared" si="67"/>
        <v>غرفة رئيسية</v>
      </c>
      <c r="W943" s="4">
        <v>30</v>
      </c>
    </row>
    <row r="944" spans="15:23">
      <c r="O944" s="24" t="str">
        <f t="shared" si="65"/>
        <v>رياضيات</v>
      </c>
      <c r="P944" s="26">
        <f t="shared" si="68"/>
        <v>0</v>
      </c>
      <c r="Q944" s="24" t="str">
        <f t="shared" si="64"/>
        <v>الفصل بالكامل</v>
      </c>
      <c r="R944" s="26" t="str">
        <f t="shared" si="64"/>
        <v>مفردة</v>
      </c>
      <c r="S944" s="24" t="str">
        <f t="shared" si="66"/>
        <v>منى</v>
      </c>
      <c r="T944" s="26">
        <f>تشكيلات!X37</f>
        <v>0</v>
      </c>
      <c r="U944" s="24" t="str">
        <f t="shared" si="67"/>
        <v/>
      </c>
      <c r="V944" s="26" t="str">
        <f t="shared" si="67"/>
        <v>غرفة رئيسية</v>
      </c>
      <c r="W944" s="4">
        <v>31</v>
      </c>
    </row>
    <row r="945" spans="15:23">
      <c r="O945" s="24" t="str">
        <f t="shared" si="65"/>
        <v>اجتماع</v>
      </c>
      <c r="P945" s="26">
        <f t="shared" si="68"/>
        <v>0</v>
      </c>
      <c r="Q945" s="24" t="str">
        <f t="shared" si="64"/>
        <v>الفصل بالكامل</v>
      </c>
      <c r="R945" s="26" t="str">
        <f t="shared" si="64"/>
        <v>مفردة</v>
      </c>
      <c r="S945" s="24" t="str">
        <f t="shared" si="66"/>
        <v>شاغر</v>
      </c>
      <c r="T945" s="26">
        <f>تشكيلات!X38</f>
        <v>0</v>
      </c>
      <c r="U945" s="24" t="str">
        <f t="shared" si="67"/>
        <v/>
      </c>
      <c r="V945" s="26" t="str">
        <f t="shared" si="67"/>
        <v>غرفة رئيسية</v>
      </c>
      <c r="W945" s="4">
        <v>32</v>
      </c>
    </row>
    <row r="946" spans="15:23">
      <c r="O946" s="24" t="str">
        <f t="shared" si="65"/>
        <v>تاريخ</v>
      </c>
      <c r="P946" s="26">
        <f t="shared" si="68"/>
        <v>0</v>
      </c>
      <c r="Q946" s="24" t="str">
        <f t="shared" si="64"/>
        <v>الفصل بالكامل</v>
      </c>
      <c r="R946" s="26" t="str">
        <f t="shared" si="64"/>
        <v>مفردة</v>
      </c>
      <c r="S946" s="24" t="str">
        <f t="shared" si="66"/>
        <v>شاغر</v>
      </c>
      <c r="T946" s="26">
        <f>تشكيلات!X39</f>
        <v>0</v>
      </c>
      <c r="U946" s="24" t="str">
        <f t="shared" si="67"/>
        <v/>
      </c>
      <c r="V946" s="26" t="str">
        <f t="shared" si="67"/>
        <v>غرفة رئيسية</v>
      </c>
      <c r="W946" s="4">
        <v>33</v>
      </c>
    </row>
    <row r="947" spans="15:23">
      <c r="O947" s="24" t="str">
        <f t="shared" si="65"/>
        <v>وطنيه</v>
      </c>
      <c r="P947" s="26">
        <f t="shared" si="68"/>
        <v>0</v>
      </c>
      <c r="Q947" s="24" t="str">
        <f t="shared" si="64"/>
        <v>الفصل بالكامل</v>
      </c>
      <c r="R947" s="26" t="str">
        <f t="shared" si="64"/>
        <v>مفردة</v>
      </c>
      <c r="S947" s="24" t="str">
        <f t="shared" si="66"/>
        <v>شاغر</v>
      </c>
      <c r="T947" s="26">
        <f>تشكيلات!X40</f>
        <v>0</v>
      </c>
      <c r="U947" s="24" t="str">
        <f t="shared" si="67"/>
        <v/>
      </c>
      <c r="V947" s="26" t="str">
        <f t="shared" si="67"/>
        <v>غرفة رئيسية</v>
      </c>
      <c r="W947" s="4">
        <v>34</v>
      </c>
    </row>
    <row r="948" spans="15:23">
      <c r="O948" s="24" t="str">
        <f t="shared" si="65"/>
        <v>حديث</v>
      </c>
      <c r="P948" s="26">
        <f t="shared" si="68"/>
        <v>0</v>
      </c>
      <c r="Q948" s="24" t="str">
        <f t="shared" si="64"/>
        <v>الفصل بالكامل</v>
      </c>
      <c r="R948" s="26" t="str">
        <f t="shared" si="64"/>
        <v>مفردة</v>
      </c>
      <c r="S948" s="24" t="str">
        <f t="shared" si="66"/>
        <v>ندى</v>
      </c>
      <c r="T948" s="26">
        <f>تشكيلات!X41</f>
        <v>0</v>
      </c>
      <c r="U948" s="24" t="str">
        <f t="shared" si="67"/>
        <v/>
      </c>
      <c r="V948" s="26" t="str">
        <f t="shared" si="67"/>
        <v>غرفة رئيسية</v>
      </c>
      <c r="W948" s="4">
        <v>35</v>
      </c>
    </row>
    <row r="949" spans="15:23">
      <c r="O949" s="24" t="str">
        <f t="shared" si="65"/>
        <v>مصطلح</v>
      </c>
      <c r="P949" s="26">
        <f t="shared" si="68"/>
        <v>0</v>
      </c>
      <c r="Q949" s="24" t="str">
        <f t="shared" si="64"/>
        <v>الفصل بالكامل</v>
      </c>
      <c r="R949" s="26" t="str">
        <f t="shared" si="64"/>
        <v>مفردة</v>
      </c>
      <c r="S949" s="24" t="str">
        <f t="shared" si="66"/>
        <v>ندى</v>
      </c>
      <c r="T949" s="26">
        <f>تشكيلات!X42</f>
        <v>0</v>
      </c>
      <c r="U949" s="24" t="str">
        <f t="shared" si="67"/>
        <v/>
      </c>
      <c r="V949" s="26" t="str">
        <f t="shared" si="67"/>
        <v>غرفة رئيسية</v>
      </c>
      <c r="W949" s="4">
        <v>36</v>
      </c>
    </row>
    <row r="950" spans="15:23">
      <c r="O950" s="24" t="str">
        <f t="shared" si="65"/>
        <v>شمائل</v>
      </c>
      <c r="P950" s="25">
        <f t="shared" si="68"/>
        <v>0</v>
      </c>
      <c r="Q950" s="24" t="str">
        <f t="shared" si="64"/>
        <v>الفصل بالكامل</v>
      </c>
      <c r="R950" s="25" t="str">
        <f t="shared" si="64"/>
        <v>مفردة</v>
      </c>
      <c r="S950" s="24" t="str">
        <f t="shared" si="66"/>
        <v>ندى</v>
      </c>
      <c r="T950" s="25">
        <f>تشكيلات!X43</f>
        <v>0</v>
      </c>
      <c r="U950" s="24" t="str">
        <f t="shared" si="67"/>
        <v/>
      </c>
      <c r="V950" s="25" t="str">
        <f t="shared" si="67"/>
        <v>غرفة رئيسية</v>
      </c>
      <c r="W950" s="4">
        <v>37</v>
      </c>
    </row>
    <row r="951" spans="15:23">
      <c r="O951" s="24" t="str">
        <f t="shared" si="65"/>
        <v>انكليزي</v>
      </c>
      <c r="P951" s="26">
        <f t="shared" si="68"/>
        <v>0</v>
      </c>
      <c r="Q951" s="24" t="str">
        <f t="shared" si="64"/>
        <v>الفصل بالكامل</v>
      </c>
      <c r="R951" s="26" t="str">
        <f t="shared" si="64"/>
        <v>مفردة</v>
      </c>
      <c r="S951" s="24" t="str">
        <f t="shared" si="66"/>
        <v>نوره</v>
      </c>
      <c r="T951" s="26">
        <f>تشكيلات!X44</f>
        <v>0</v>
      </c>
      <c r="U951" s="24" t="str">
        <f t="shared" si="67"/>
        <v/>
      </c>
      <c r="V951" s="26" t="str">
        <f t="shared" si="67"/>
        <v>غرفة رئيسية</v>
      </c>
      <c r="W951" s="4">
        <v>38</v>
      </c>
    </row>
    <row r="952" spans="15:23">
      <c r="O952" s="24" t="str">
        <f t="shared" si="65"/>
        <v>فرنسي</v>
      </c>
      <c r="P952" s="26">
        <f t="shared" si="68"/>
        <v>0</v>
      </c>
      <c r="Q952" s="24" t="str">
        <f t="shared" si="64"/>
        <v>الفصل بالكامل</v>
      </c>
      <c r="R952" s="26" t="str">
        <f t="shared" si="64"/>
        <v>مفردة</v>
      </c>
      <c r="S952" s="24" t="str">
        <f t="shared" si="66"/>
        <v>نهله</v>
      </c>
      <c r="T952" s="26">
        <f>تشكيلات!X45</f>
        <v>0</v>
      </c>
      <c r="U952" s="24" t="str">
        <f t="shared" si="67"/>
        <v/>
      </c>
      <c r="V952" s="26" t="str">
        <f t="shared" si="67"/>
        <v>غرفة رئيسية</v>
      </c>
      <c r="W952" s="4">
        <v>39</v>
      </c>
    </row>
    <row r="953" spans="15:23">
      <c r="O953" s="24" t="str">
        <f t="shared" si="65"/>
        <v>فرنسي</v>
      </c>
      <c r="P953" s="26">
        <f t="shared" si="68"/>
        <v>0</v>
      </c>
      <c r="Q953" s="24" t="str">
        <f t="shared" si="64"/>
        <v>الفصل بالكامل</v>
      </c>
      <c r="R953" s="26" t="str">
        <f t="shared" si="64"/>
        <v>مفردة</v>
      </c>
      <c r="S953" s="24" t="str">
        <f t="shared" si="66"/>
        <v>امنه</v>
      </c>
      <c r="T953" s="26">
        <f>تشكيلات!X46</f>
        <v>0</v>
      </c>
      <c r="U953" s="24" t="str">
        <f t="shared" si="67"/>
        <v/>
      </c>
      <c r="V953" s="26" t="str">
        <f t="shared" si="67"/>
        <v>غرفة رئيسية</v>
      </c>
      <c r="W953" s="4">
        <v>40</v>
      </c>
    </row>
    <row r="954" spans="15:23">
      <c r="O954" s="24" t="str">
        <f t="shared" si="65"/>
        <v>جغرافيا</v>
      </c>
      <c r="P954" s="26">
        <f t="shared" si="68"/>
        <v>0</v>
      </c>
      <c r="Q954" s="24" t="str">
        <f t="shared" si="64"/>
        <v>الفصل بالكامل</v>
      </c>
      <c r="R954" s="26" t="str">
        <f t="shared" si="64"/>
        <v>مفردة</v>
      </c>
      <c r="S954" s="24" t="str">
        <f t="shared" si="66"/>
        <v>داليا</v>
      </c>
      <c r="T954" s="26">
        <f>تشكيلات!X47</f>
        <v>0</v>
      </c>
      <c r="U954" s="24" t="str">
        <f t="shared" si="67"/>
        <v/>
      </c>
      <c r="V954" s="26" t="str">
        <f t="shared" si="67"/>
        <v>غرفة رئيسية</v>
      </c>
      <c r="W954" s="4">
        <v>41</v>
      </c>
    </row>
    <row r="955" spans="15:23">
      <c r="O955" s="24" t="str">
        <f t="shared" si="65"/>
        <v>تاريخ</v>
      </c>
      <c r="P955" s="26">
        <f t="shared" si="68"/>
        <v>0</v>
      </c>
      <c r="Q955" s="24" t="str">
        <f t="shared" si="64"/>
        <v>الفصل بالكامل</v>
      </c>
      <c r="R955" s="26" t="str">
        <f t="shared" si="64"/>
        <v>مفردة</v>
      </c>
      <c r="S955" s="24" t="str">
        <f t="shared" si="66"/>
        <v>داليا</v>
      </c>
      <c r="T955" s="26">
        <f>تشكيلات!X48</f>
        <v>0</v>
      </c>
      <c r="U955" s="24" t="str">
        <f t="shared" si="67"/>
        <v/>
      </c>
      <c r="V955" s="26" t="str">
        <f t="shared" si="67"/>
        <v>غرفة رئيسية</v>
      </c>
      <c r="W955" s="4">
        <v>42</v>
      </c>
    </row>
    <row r="956" spans="15:23">
      <c r="O956" s="24" t="str">
        <f t="shared" si="65"/>
        <v>وطنيه</v>
      </c>
      <c r="P956" s="26">
        <f t="shared" si="68"/>
        <v>0</v>
      </c>
      <c r="Q956" s="24" t="str">
        <f t="shared" si="64"/>
        <v>الفصل بالكامل</v>
      </c>
      <c r="R956" s="26" t="str">
        <f t="shared" si="64"/>
        <v>مفردة</v>
      </c>
      <c r="S956" s="24" t="str">
        <f t="shared" si="66"/>
        <v>داليا</v>
      </c>
      <c r="T956" s="26">
        <f>تشكيلات!X49</f>
        <v>0</v>
      </c>
      <c r="U956" s="24" t="str">
        <f t="shared" si="67"/>
        <v/>
      </c>
      <c r="V956" s="26" t="str">
        <f t="shared" si="67"/>
        <v>غرفة رئيسية</v>
      </c>
      <c r="W956" s="4">
        <v>43</v>
      </c>
    </row>
    <row r="957" spans="15:23">
      <c r="O957" s="24" t="str">
        <f t="shared" si="65"/>
        <v>اجتماع</v>
      </c>
      <c r="P957" s="26">
        <f t="shared" si="68"/>
        <v>0</v>
      </c>
      <c r="Q957" s="24" t="str">
        <f t="shared" si="64"/>
        <v>الفصل بالكامل</v>
      </c>
      <c r="R957" s="26" t="str">
        <f t="shared" si="64"/>
        <v>مفردة</v>
      </c>
      <c r="S957" s="24" t="str">
        <f t="shared" si="66"/>
        <v>داليا</v>
      </c>
      <c r="T957" s="26">
        <f>تشكيلات!X50</f>
        <v>0</v>
      </c>
      <c r="U957" s="24" t="str">
        <f t="shared" si="67"/>
        <v/>
      </c>
      <c r="V957" s="26" t="str">
        <f t="shared" si="67"/>
        <v>غرفة رئيسية</v>
      </c>
      <c r="W957" s="4">
        <v>44</v>
      </c>
    </row>
    <row r="958" spans="15:23">
      <c r="O958" s="24" t="str">
        <f t="shared" si="65"/>
        <v>تجويد</v>
      </c>
      <c r="P958" s="26">
        <f t="shared" si="68"/>
        <v>0</v>
      </c>
      <c r="Q958" s="24" t="str">
        <f t="shared" si="64"/>
        <v>الفصل بالكامل</v>
      </c>
      <c r="R958" s="26" t="str">
        <f t="shared" si="64"/>
        <v>مفردة</v>
      </c>
      <c r="S958" s="24" t="str">
        <f t="shared" si="66"/>
        <v>ديانا</v>
      </c>
      <c r="T958" s="26">
        <f>تشكيلات!X51</f>
        <v>0</v>
      </c>
      <c r="U958" s="24" t="str">
        <f t="shared" si="67"/>
        <v/>
      </c>
      <c r="V958" s="26" t="str">
        <f t="shared" si="67"/>
        <v>غرفة رئيسية</v>
      </c>
      <c r="W958" s="4">
        <v>45</v>
      </c>
    </row>
    <row r="959" spans="15:23">
      <c r="O959" s="24" t="str">
        <f t="shared" si="65"/>
        <v/>
      </c>
      <c r="P959" s="26">
        <f t="shared" si="68"/>
        <v>0</v>
      </c>
      <c r="Q959" s="24" t="str">
        <f t="shared" si="64"/>
        <v/>
      </c>
      <c r="R959" s="26" t="str">
        <f t="shared" si="64"/>
        <v>مفردة</v>
      </c>
      <c r="S959" s="24" t="str">
        <f t="shared" si="66"/>
        <v/>
      </c>
      <c r="T959" s="26">
        <f>تشكيلات!X52</f>
        <v>0</v>
      </c>
      <c r="U959" s="24" t="str">
        <f t="shared" si="67"/>
        <v/>
      </c>
      <c r="V959" s="26" t="str">
        <f t="shared" si="67"/>
        <v>غرفة رئيسية</v>
      </c>
      <c r="W959" s="4">
        <v>46</v>
      </c>
    </row>
    <row r="960" spans="15:23">
      <c r="O960" s="24" t="str">
        <f t="shared" si="65"/>
        <v/>
      </c>
      <c r="P960" s="26">
        <f t="shared" si="68"/>
        <v>0</v>
      </c>
      <c r="Q960" s="24" t="str">
        <f t="shared" si="64"/>
        <v/>
      </c>
      <c r="R960" s="26" t="str">
        <f t="shared" si="64"/>
        <v>مفردة</v>
      </c>
      <c r="S960" s="24" t="str">
        <f t="shared" si="66"/>
        <v/>
      </c>
      <c r="T960" s="26">
        <f>تشكيلات!X53</f>
        <v>0</v>
      </c>
      <c r="U960" s="24" t="str">
        <f t="shared" si="67"/>
        <v/>
      </c>
      <c r="V960" s="26" t="str">
        <f t="shared" si="67"/>
        <v>غرفة رئيسية</v>
      </c>
      <c r="W960" s="4">
        <v>47</v>
      </c>
    </row>
    <row r="961" spans="15:23">
      <c r="O961" s="24" t="str">
        <f t="shared" si="65"/>
        <v/>
      </c>
      <c r="P961" s="25">
        <f t="shared" si="68"/>
        <v>0</v>
      </c>
      <c r="Q961" s="24" t="str">
        <f t="shared" si="64"/>
        <v/>
      </c>
      <c r="R961" s="25" t="str">
        <f t="shared" si="64"/>
        <v>مفردة</v>
      </c>
      <c r="S961" s="24" t="str">
        <f t="shared" si="66"/>
        <v/>
      </c>
      <c r="T961" s="25">
        <f>تشكيلات!X54</f>
        <v>0</v>
      </c>
      <c r="U961" s="24" t="str">
        <f t="shared" si="67"/>
        <v/>
      </c>
      <c r="V961" s="25" t="str">
        <f t="shared" si="67"/>
        <v>غرفة رئيسية</v>
      </c>
      <c r="W961" s="4">
        <v>48</v>
      </c>
    </row>
    <row r="962" spans="15:23">
      <c r="O962" s="24" t="str">
        <f t="shared" si="65"/>
        <v/>
      </c>
      <c r="P962" s="26">
        <f t="shared" si="68"/>
        <v>0</v>
      </c>
      <c r="Q962" s="24" t="str">
        <f t="shared" si="64"/>
        <v/>
      </c>
      <c r="R962" s="26" t="str">
        <f t="shared" si="64"/>
        <v>مفردة</v>
      </c>
      <c r="S962" s="24" t="str">
        <f t="shared" si="66"/>
        <v/>
      </c>
      <c r="T962" s="26">
        <f>تشكيلات!X55</f>
        <v>0</v>
      </c>
      <c r="U962" s="24" t="str">
        <f t="shared" si="67"/>
        <v/>
      </c>
      <c r="V962" s="26" t="str">
        <f t="shared" si="67"/>
        <v>غرفة رئيسية</v>
      </c>
      <c r="W962" s="4">
        <v>49</v>
      </c>
    </row>
    <row r="963" spans="15:23">
      <c r="O963" s="24" t="str">
        <f t="shared" si="65"/>
        <v/>
      </c>
      <c r="P963" s="26">
        <f t="shared" si="68"/>
        <v>0</v>
      </c>
      <c r="Q963" s="24" t="str">
        <f t="shared" si="64"/>
        <v/>
      </c>
      <c r="R963" s="26" t="str">
        <f t="shared" si="64"/>
        <v>مفردة</v>
      </c>
      <c r="S963" s="24" t="str">
        <f t="shared" si="66"/>
        <v/>
      </c>
      <c r="T963" s="26">
        <f>تشكيلات!X56</f>
        <v>0</v>
      </c>
      <c r="U963" s="24" t="str">
        <f t="shared" si="67"/>
        <v/>
      </c>
      <c r="V963" s="26" t="str">
        <f t="shared" si="67"/>
        <v>غرفة رئيسية</v>
      </c>
      <c r="W963" s="4">
        <v>50</v>
      </c>
    </row>
    <row r="964" spans="15:23">
      <c r="O964" s="24" t="str">
        <f t="shared" si="65"/>
        <v/>
      </c>
      <c r="P964" s="26">
        <f t="shared" si="68"/>
        <v>0</v>
      </c>
      <c r="Q964" s="24" t="str">
        <f t="shared" si="64"/>
        <v/>
      </c>
      <c r="R964" s="26" t="str">
        <f t="shared" si="64"/>
        <v>مفردة</v>
      </c>
      <c r="S964" s="24" t="str">
        <f t="shared" si="66"/>
        <v/>
      </c>
      <c r="T964" s="26">
        <f>تشكيلات!X57</f>
        <v>0</v>
      </c>
      <c r="U964" s="24" t="str">
        <f t="shared" si="67"/>
        <v/>
      </c>
      <c r="V964" s="26" t="str">
        <f t="shared" si="67"/>
        <v>غرفة رئيسية</v>
      </c>
      <c r="W964" s="4">
        <v>51</v>
      </c>
    </row>
    <row r="965" spans="15:23">
      <c r="O965" s="24" t="str">
        <f t="shared" si="65"/>
        <v/>
      </c>
      <c r="P965" s="26">
        <f t="shared" si="68"/>
        <v>0</v>
      </c>
      <c r="Q965" s="24" t="str">
        <f t="shared" si="64"/>
        <v/>
      </c>
      <c r="R965" s="26" t="str">
        <f t="shared" si="64"/>
        <v>مفردة</v>
      </c>
      <c r="S965" s="24" t="str">
        <f t="shared" si="66"/>
        <v/>
      </c>
      <c r="T965" s="26">
        <f>تشكيلات!X58</f>
        <v>0</v>
      </c>
      <c r="U965" s="24" t="str">
        <f t="shared" si="67"/>
        <v/>
      </c>
      <c r="V965" s="26" t="str">
        <f t="shared" si="67"/>
        <v>غرفة رئيسية</v>
      </c>
      <c r="W965" s="4">
        <v>52</v>
      </c>
    </row>
    <row r="966" spans="15:23">
      <c r="O966" s="24" t="str">
        <f t="shared" si="65"/>
        <v/>
      </c>
      <c r="P966" s="26">
        <f t="shared" si="68"/>
        <v>0</v>
      </c>
      <c r="Q966" s="24" t="str">
        <f t="shared" si="64"/>
        <v/>
      </c>
      <c r="R966" s="26" t="str">
        <f t="shared" si="64"/>
        <v>مفردة</v>
      </c>
      <c r="S966" s="24" t="str">
        <f t="shared" si="66"/>
        <v/>
      </c>
      <c r="T966" s="26">
        <f>تشكيلات!X59</f>
        <v>0</v>
      </c>
      <c r="U966" s="24" t="str">
        <f t="shared" si="67"/>
        <v/>
      </c>
      <c r="V966" s="26" t="str">
        <f t="shared" si="67"/>
        <v>غرفة رئيسية</v>
      </c>
      <c r="W966" s="4">
        <v>53</v>
      </c>
    </row>
    <row r="967" spans="15:23">
      <c r="O967" s="24" t="str">
        <f t="shared" si="65"/>
        <v/>
      </c>
      <c r="P967" s="26">
        <f t="shared" si="68"/>
        <v>0</v>
      </c>
      <c r="Q967" s="24" t="str">
        <f t="shared" si="64"/>
        <v/>
      </c>
      <c r="R967" s="26" t="str">
        <f t="shared" si="64"/>
        <v>مفردة</v>
      </c>
      <c r="S967" s="24" t="str">
        <f t="shared" si="66"/>
        <v/>
      </c>
      <c r="T967" s="26">
        <f>تشكيلات!X60</f>
        <v>0</v>
      </c>
      <c r="U967" s="24" t="str">
        <f t="shared" si="67"/>
        <v/>
      </c>
      <c r="V967" s="26" t="str">
        <f t="shared" si="67"/>
        <v>غرفة رئيسية</v>
      </c>
      <c r="W967" s="4">
        <v>54</v>
      </c>
    </row>
    <row r="968" spans="15:23">
      <c r="O968" s="24" t="str">
        <f t="shared" si="65"/>
        <v/>
      </c>
      <c r="P968" s="26">
        <f t="shared" si="68"/>
        <v>0</v>
      </c>
      <c r="Q968" s="24" t="str">
        <f t="shared" si="64"/>
        <v/>
      </c>
      <c r="R968" s="26" t="str">
        <f t="shared" si="64"/>
        <v>مفردة</v>
      </c>
      <c r="S968" s="24" t="str">
        <f t="shared" si="66"/>
        <v/>
      </c>
      <c r="T968" s="26">
        <f>تشكيلات!X61</f>
        <v>0</v>
      </c>
      <c r="U968" s="24" t="str">
        <f t="shared" si="67"/>
        <v/>
      </c>
      <c r="V968" s="26" t="str">
        <f t="shared" si="67"/>
        <v>غرفة رئيسية</v>
      </c>
      <c r="W968" s="4">
        <v>55</v>
      </c>
    </row>
    <row r="969" spans="15:23">
      <c r="O969" s="24" t="str">
        <f t="shared" si="65"/>
        <v/>
      </c>
      <c r="P969" s="26">
        <f t="shared" si="68"/>
        <v>0</v>
      </c>
      <c r="Q969" s="24" t="str">
        <f t="shared" si="64"/>
        <v/>
      </c>
      <c r="R969" s="26" t="str">
        <f t="shared" si="64"/>
        <v>مفردة</v>
      </c>
      <c r="S969" s="24" t="str">
        <f t="shared" si="66"/>
        <v/>
      </c>
      <c r="T969" s="26">
        <f>تشكيلات!X62</f>
        <v>0</v>
      </c>
      <c r="U969" s="24" t="str">
        <f t="shared" si="67"/>
        <v/>
      </c>
      <c r="V969" s="26" t="str">
        <f t="shared" si="67"/>
        <v>غرفة رئيسية</v>
      </c>
      <c r="W969" s="4">
        <v>56</v>
      </c>
    </row>
    <row r="970" spans="15:23">
      <c r="O970" s="24" t="str">
        <f t="shared" si="65"/>
        <v/>
      </c>
      <c r="P970" s="26">
        <f t="shared" si="68"/>
        <v>0</v>
      </c>
      <c r="Q970" s="24" t="str">
        <f t="shared" si="64"/>
        <v/>
      </c>
      <c r="R970" s="26" t="str">
        <f t="shared" si="64"/>
        <v>مفردة</v>
      </c>
      <c r="S970" s="24" t="str">
        <f t="shared" si="66"/>
        <v/>
      </c>
      <c r="T970" s="26">
        <f>تشكيلات!X63</f>
        <v>0</v>
      </c>
      <c r="U970" s="24" t="str">
        <f t="shared" si="67"/>
        <v/>
      </c>
      <c r="V970" s="26" t="str">
        <f t="shared" si="67"/>
        <v>غرفة رئيسية</v>
      </c>
      <c r="W970" s="4">
        <v>57</v>
      </c>
    </row>
    <row r="971" spans="15:23">
      <c r="O971" s="24" t="str">
        <f t="shared" si="65"/>
        <v/>
      </c>
      <c r="P971" s="26">
        <f t="shared" si="68"/>
        <v>0</v>
      </c>
      <c r="Q971" s="24" t="str">
        <f t="shared" si="64"/>
        <v/>
      </c>
      <c r="R971" s="26" t="str">
        <f t="shared" si="64"/>
        <v>مفردة</v>
      </c>
      <c r="S971" s="24" t="str">
        <f t="shared" si="66"/>
        <v/>
      </c>
      <c r="T971" s="26">
        <f>تشكيلات!X64</f>
        <v>0</v>
      </c>
      <c r="U971" s="24" t="str">
        <f t="shared" si="67"/>
        <v/>
      </c>
      <c r="V971" s="26" t="str">
        <f t="shared" si="67"/>
        <v>غرفة رئيسية</v>
      </c>
      <c r="W971" s="4">
        <v>58</v>
      </c>
    </row>
    <row r="972" spans="15:23">
      <c r="O972" s="24" t="str">
        <f t="shared" si="65"/>
        <v/>
      </c>
      <c r="P972" s="25">
        <f t="shared" si="68"/>
        <v>0</v>
      </c>
      <c r="Q972" s="24" t="str">
        <f t="shared" ref="Q972:R1035" si="69">Q907</f>
        <v/>
      </c>
      <c r="R972" s="25" t="str">
        <f t="shared" si="69"/>
        <v>مفردة</v>
      </c>
      <c r="S972" s="24" t="str">
        <f t="shared" si="66"/>
        <v/>
      </c>
      <c r="T972" s="25">
        <f>تشكيلات!X65</f>
        <v>0</v>
      </c>
      <c r="U972" s="24" t="str">
        <f t="shared" si="67"/>
        <v/>
      </c>
      <c r="V972" s="25" t="str">
        <f t="shared" si="67"/>
        <v>غرفة رئيسية</v>
      </c>
      <c r="W972" s="4">
        <v>59</v>
      </c>
    </row>
    <row r="973" spans="15:23">
      <c r="O973" s="24" t="str">
        <f t="shared" si="65"/>
        <v/>
      </c>
      <c r="P973" s="26">
        <f t="shared" si="68"/>
        <v>0</v>
      </c>
      <c r="Q973" s="24" t="str">
        <f t="shared" si="69"/>
        <v/>
      </c>
      <c r="R973" s="26" t="str">
        <f t="shared" si="69"/>
        <v>مفردة</v>
      </c>
      <c r="S973" s="24" t="str">
        <f t="shared" si="66"/>
        <v/>
      </c>
      <c r="T973" s="26">
        <f>تشكيلات!X66</f>
        <v>0</v>
      </c>
      <c r="U973" s="24" t="str">
        <f t="shared" si="67"/>
        <v/>
      </c>
      <c r="V973" s="26" t="str">
        <f t="shared" si="67"/>
        <v>غرفة رئيسية</v>
      </c>
      <c r="W973" s="4">
        <v>60</v>
      </c>
    </row>
    <row r="974" spans="15:23">
      <c r="O974" s="24" t="str">
        <f t="shared" si="65"/>
        <v/>
      </c>
      <c r="P974" s="26">
        <f t="shared" si="68"/>
        <v>0</v>
      </c>
      <c r="Q974" s="24" t="str">
        <f t="shared" si="69"/>
        <v/>
      </c>
      <c r="R974" s="26" t="str">
        <f t="shared" si="69"/>
        <v>مفردة</v>
      </c>
      <c r="S974" s="24" t="str">
        <f t="shared" si="66"/>
        <v/>
      </c>
      <c r="T974" s="26">
        <f>تشكيلات!X67</f>
        <v>0</v>
      </c>
      <c r="U974" s="24" t="str">
        <f t="shared" si="67"/>
        <v/>
      </c>
      <c r="V974" s="26" t="str">
        <f t="shared" si="67"/>
        <v>غرفة رئيسية</v>
      </c>
      <c r="W974" s="4">
        <v>61</v>
      </c>
    </row>
    <row r="975" spans="15:23">
      <c r="O975" s="24" t="str">
        <f t="shared" si="65"/>
        <v/>
      </c>
      <c r="P975" s="26">
        <f t="shared" si="68"/>
        <v>0</v>
      </c>
      <c r="Q975" s="24" t="str">
        <f t="shared" si="69"/>
        <v/>
      </c>
      <c r="R975" s="26" t="str">
        <f t="shared" si="69"/>
        <v>مفردة</v>
      </c>
      <c r="S975" s="24" t="str">
        <f t="shared" si="66"/>
        <v/>
      </c>
      <c r="T975" s="26">
        <f>تشكيلات!X68</f>
        <v>0</v>
      </c>
      <c r="U975" s="24" t="str">
        <f t="shared" si="67"/>
        <v/>
      </c>
      <c r="V975" s="26" t="str">
        <f t="shared" si="67"/>
        <v>غرفة رئيسية</v>
      </c>
      <c r="W975" s="4">
        <v>62</v>
      </c>
    </row>
    <row r="976" spans="15:23">
      <c r="O976" s="24" t="str">
        <f t="shared" si="65"/>
        <v/>
      </c>
      <c r="P976" s="26">
        <f t="shared" si="68"/>
        <v>0</v>
      </c>
      <c r="Q976" s="24" t="str">
        <f t="shared" si="69"/>
        <v/>
      </c>
      <c r="R976" s="26" t="str">
        <f t="shared" si="69"/>
        <v>مفردة</v>
      </c>
      <c r="S976" s="24" t="str">
        <f t="shared" si="66"/>
        <v/>
      </c>
      <c r="T976" s="26">
        <f>تشكيلات!X69</f>
        <v>0</v>
      </c>
      <c r="U976" s="24" t="str">
        <f t="shared" si="67"/>
        <v/>
      </c>
      <c r="V976" s="26" t="str">
        <f t="shared" si="67"/>
        <v>غرفة رئيسية</v>
      </c>
      <c r="W976" s="4">
        <v>63</v>
      </c>
    </row>
    <row r="977" spans="15:23">
      <c r="O977" s="24" t="str">
        <f t="shared" si="65"/>
        <v/>
      </c>
      <c r="P977" s="26">
        <f t="shared" si="68"/>
        <v>0</v>
      </c>
      <c r="Q977" s="24" t="str">
        <f t="shared" si="69"/>
        <v/>
      </c>
      <c r="R977" s="26" t="str">
        <f t="shared" si="69"/>
        <v>مفردة</v>
      </c>
      <c r="S977" s="24" t="str">
        <f t="shared" si="66"/>
        <v/>
      </c>
      <c r="T977" s="26">
        <f>تشكيلات!X70</f>
        <v>0</v>
      </c>
      <c r="U977" s="24" t="str">
        <f t="shared" si="67"/>
        <v/>
      </c>
      <c r="V977" s="26" t="str">
        <f t="shared" si="67"/>
        <v>غرفة رئيسية</v>
      </c>
      <c r="W977" s="4">
        <v>64</v>
      </c>
    </row>
    <row r="978" spans="15:23">
      <c r="O978" s="24" t="str">
        <f t="shared" si="65"/>
        <v/>
      </c>
      <c r="P978" s="26">
        <f t="shared" si="68"/>
        <v>0</v>
      </c>
      <c r="Q978" s="24" t="str">
        <f t="shared" si="69"/>
        <v/>
      </c>
      <c r="R978" s="26" t="str">
        <f t="shared" si="69"/>
        <v>مفردة</v>
      </c>
      <c r="S978" s="24" t="str">
        <f t="shared" si="66"/>
        <v/>
      </c>
      <c r="T978" s="26">
        <f>تشكيلات!X71</f>
        <v>0</v>
      </c>
      <c r="U978" s="24" t="str">
        <f t="shared" si="67"/>
        <v/>
      </c>
      <c r="V978" s="26" t="str">
        <f t="shared" si="67"/>
        <v>غرفة رئيسية</v>
      </c>
      <c r="W978" s="4">
        <v>65</v>
      </c>
    </row>
    <row r="979" spans="15:23">
      <c r="O979" s="24" t="str">
        <f>O914</f>
        <v>عربي</v>
      </c>
      <c r="P979" s="26">
        <f>تشكيلات!Y6</f>
        <v>0</v>
      </c>
      <c r="Q979" s="24" t="str">
        <f t="shared" si="69"/>
        <v>الفصل بالكامل</v>
      </c>
      <c r="R979" s="26" t="str">
        <f>R914</f>
        <v>مفردة</v>
      </c>
      <c r="S979" s="24" t="str">
        <f>S914</f>
        <v>وداد</v>
      </c>
      <c r="T979" s="26">
        <f>تشكيلات!Y7</f>
        <v>0</v>
      </c>
      <c r="U979" s="24" t="str">
        <f>U914</f>
        <v>من 1-4 دون تفريغ</v>
      </c>
      <c r="V979" s="26" t="str">
        <f>V914</f>
        <v>غرفة رئيسية</v>
      </c>
      <c r="W979" s="6">
        <v>1</v>
      </c>
    </row>
    <row r="980" spans="15:23">
      <c r="O980" s="24" t="str">
        <f t="shared" ref="O980:O1043" si="70">O915</f>
        <v>تدبير</v>
      </c>
      <c r="P980" s="26">
        <f>P979</f>
        <v>0</v>
      </c>
      <c r="Q980" s="24" t="str">
        <f t="shared" si="69"/>
        <v>الفصل بالكامل</v>
      </c>
      <c r="R980" s="26" t="str">
        <f t="shared" si="69"/>
        <v>مفردة</v>
      </c>
      <c r="S980" s="24" t="str">
        <f t="shared" ref="S980:S1043" si="71">S915</f>
        <v>وداد</v>
      </c>
      <c r="T980" s="26">
        <f>تشكيلات!Y8</f>
        <v>0</v>
      </c>
      <c r="U980" s="24" t="str">
        <f t="shared" ref="U980:V1043" si="72">U915</f>
        <v/>
      </c>
      <c r="V980" s="26" t="str">
        <f t="shared" si="72"/>
        <v>غرفة رئيسية</v>
      </c>
      <c r="W980" s="6">
        <v>2</v>
      </c>
    </row>
    <row r="981" spans="15:23">
      <c r="O981" s="24" t="str">
        <f t="shared" si="70"/>
        <v>عربي</v>
      </c>
      <c r="P981" s="26">
        <f t="shared" ref="P981:P1043" si="73">P980</f>
        <v>0</v>
      </c>
      <c r="Q981" s="24" t="str">
        <f t="shared" si="69"/>
        <v>الفصل بالكامل</v>
      </c>
      <c r="R981" s="26" t="str">
        <f t="shared" si="69"/>
        <v>مفردة</v>
      </c>
      <c r="S981" s="24" t="str">
        <f t="shared" si="71"/>
        <v>فايزه</v>
      </c>
      <c r="T981" s="26">
        <f>تشكيلات!Y9</f>
        <v>0</v>
      </c>
      <c r="U981" s="24" t="str">
        <f t="shared" si="72"/>
        <v>1-5 دون تفؤيغ</v>
      </c>
      <c r="V981" s="26" t="str">
        <f t="shared" si="72"/>
        <v>غرفة رئيسية</v>
      </c>
      <c r="W981" s="6">
        <v>3</v>
      </c>
    </row>
    <row r="982" spans="15:23">
      <c r="O982" s="24" t="str">
        <f t="shared" si="70"/>
        <v>تدبير</v>
      </c>
      <c r="P982" s="26">
        <f t="shared" si="73"/>
        <v>0</v>
      </c>
      <c r="Q982" s="24" t="str">
        <f t="shared" si="69"/>
        <v>الفصل بالكامل</v>
      </c>
      <c r="R982" s="26" t="str">
        <f t="shared" si="69"/>
        <v>مفردة</v>
      </c>
      <c r="S982" s="24" t="str">
        <f t="shared" si="71"/>
        <v>فايزه</v>
      </c>
      <c r="T982" s="26">
        <f>تشكيلات!Y10</f>
        <v>0</v>
      </c>
      <c r="U982" s="24" t="str">
        <f t="shared" si="72"/>
        <v/>
      </c>
      <c r="V982" s="26" t="str">
        <f t="shared" si="72"/>
        <v>غرفة رئيسية</v>
      </c>
      <c r="W982" s="6">
        <v>4</v>
      </c>
    </row>
    <row r="983" spans="15:23">
      <c r="O983" s="24" t="str">
        <f t="shared" si="70"/>
        <v>عربي</v>
      </c>
      <c r="P983" s="25">
        <f t="shared" si="73"/>
        <v>0</v>
      </c>
      <c r="Q983" s="24" t="str">
        <f t="shared" si="69"/>
        <v>الفصل بالكامل</v>
      </c>
      <c r="R983" s="25" t="str">
        <f t="shared" si="69"/>
        <v>مفردة</v>
      </c>
      <c r="S983" s="24" t="str">
        <f t="shared" si="71"/>
        <v>عائشه</v>
      </c>
      <c r="T983" s="25">
        <f>تشكيلات!Y11</f>
        <v>0</v>
      </c>
      <c r="U983" s="24" t="str">
        <f t="shared" si="72"/>
        <v>تفريغ احد والخميس 1+2 دوام فقط</v>
      </c>
      <c r="V983" s="25" t="str">
        <f t="shared" si="72"/>
        <v>غرفة رئيسية</v>
      </c>
      <c r="W983" s="6">
        <v>5</v>
      </c>
    </row>
    <row r="984" spans="15:23">
      <c r="O984" s="24" t="str">
        <f t="shared" si="70"/>
        <v>فيزياء</v>
      </c>
      <c r="P984" s="26">
        <f t="shared" si="73"/>
        <v>0</v>
      </c>
      <c r="Q984" s="24" t="str">
        <f t="shared" si="69"/>
        <v>الفصل بالكامل</v>
      </c>
      <c r="R984" s="26" t="str">
        <f t="shared" si="69"/>
        <v>مفردة</v>
      </c>
      <c r="S984" s="24" t="str">
        <f t="shared" si="71"/>
        <v>ميساء</v>
      </c>
      <c r="T984" s="26">
        <f>تشكيلات!Y12</f>
        <v>0</v>
      </c>
      <c r="U984" s="24" t="str">
        <f t="shared" si="72"/>
        <v/>
      </c>
      <c r="V984" s="26" t="str">
        <f t="shared" si="72"/>
        <v>غرفة رئيسية</v>
      </c>
      <c r="W984" s="6">
        <v>6</v>
      </c>
    </row>
    <row r="985" spans="15:23">
      <c r="O985" s="24" t="str">
        <f t="shared" si="70"/>
        <v>كيمياء</v>
      </c>
      <c r="P985" s="26">
        <f t="shared" si="73"/>
        <v>0</v>
      </c>
      <c r="Q985" s="24" t="str">
        <f t="shared" si="69"/>
        <v>الفصل بالكامل</v>
      </c>
      <c r="R985" s="26" t="str">
        <f t="shared" si="69"/>
        <v>مفردة</v>
      </c>
      <c r="S985" s="24" t="str">
        <f t="shared" si="71"/>
        <v>ميساء</v>
      </c>
      <c r="T985" s="26">
        <f>تشكيلات!Y13</f>
        <v>0</v>
      </c>
      <c r="U985" s="24" t="str">
        <f t="shared" si="72"/>
        <v>دون</v>
      </c>
      <c r="V985" s="26" t="str">
        <f t="shared" si="72"/>
        <v>غرفة رئيسية</v>
      </c>
      <c r="W985" s="6">
        <v>7</v>
      </c>
    </row>
    <row r="986" spans="15:23">
      <c r="O986" s="24" t="str">
        <f t="shared" si="70"/>
        <v>علوم</v>
      </c>
      <c r="P986" s="26">
        <f t="shared" si="73"/>
        <v>0</v>
      </c>
      <c r="Q986" s="24" t="str">
        <f t="shared" si="69"/>
        <v>الفصل بالكامل</v>
      </c>
      <c r="R986" s="26" t="str">
        <f t="shared" si="69"/>
        <v>مفردة</v>
      </c>
      <c r="S986" s="24" t="str">
        <f t="shared" si="71"/>
        <v>ميساء</v>
      </c>
      <c r="T986" s="26">
        <f>تشكيلات!Y14</f>
        <v>0</v>
      </c>
      <c r="U986" s="24" t="str">
        <f t="shared" si="72"/>
        <v/>
      </c>
      <c r="V986" s="26" t="str">
        <f t="shared" si="72"/>
        <v>غرفة رئيسية</v>
      </c>
      <c r="W986" s="6">
        <v>8</v>
      </c>
    </row>
    <row r="987" spans="15:23">
      <c r="O987" s="24" t="str">
        <f t="shared" si="70"/>
        <v>رياضيات</v>
      </c>
      <c r="P987" s="26">
        <f t="shared" si="73"/>
        <v>0</v>
      </c>
      <c r="Q987" s="24" t="str">
        <f t="shared" si="69"/>
        <v>الفصل بالكامل</v>
      </c>
      <c r="R987" s="26" t="str">
        <f t="shared" si="69"/>
        <v>مفردة</v>
      </c>
      <c r="S987" s="24" t="str">
        <f t="shared" si="71"/>
        <v>ميساء</v>
      </c>
      <c r="T987" s="26">
        <f>تشكيلات!Y15</f>
        <v>0</v>
      </c>
      <c r="U987" s="24" t="str">
        <f t="shared" si="72"/>
        <v/>
      </c>
      <c r="V987" s="26" t="str">
        <f t="shared" si="72"/>
        <v>غرفة رئيسية</v>
      </c>
      <c r="W987" s="6">
        <v>9</v>
      </c>
    </row>
    <row r="988" spans="15:23">
      <c r="O988" s="24" t="str">
        <f t="shared" si="70"/>
        <v>انكليزي</v>
      </c>
      <c r="P988" s="26">
        <f t="shared" si="73"/>
        <v>0</v>
      </c>
      <c r="Q988" s="24" t="str">
        <f t="shared" si="69"/>
        <v>الفصل بالكامل</v>
      </c>
      <c r="R988" s="26" t="str">
        <f t="shared" si="69"/>
        <v>مفردة</v>
      </c>
      <c r="S988" s="24" t="str">
        <f t="shared" si="71"/>
        <v>ورده</v>
      </c>
      <c r="T988" s="26">
        <f>تشكيلات!Y16</f>
        <v>0</v>
      </c>
      <c r="U988" s="24" t="str">
        <f t="shared" si="72"/>
        <v>دون تفريغ</v>
      </c>
      <c r="V988" s="26" t="str">
        <f t="shared" si="72"/>
        <v>غرفة رئيسية</v>
      </c>
      <c r="W988" s="6">
        <v>10</v>
      </c>
    </row>
    <row r="989" spans="15:23">
      <c r="O989" s="24" t="str">
        <f t="shared" si="70"/>
        <v>حاسب</v>
      </c>
      <c r="P989" s="26">
        <f t="shared" si="73"/>
        <v>0</v>
      </c>
      <c r="Q989" s="24" t="str">
        <f t="shared" si="69"/>
        <v>الفصل بالكامل</v>
      </c>
      <c r="R989" s="26" t="str">
        <f t="shared" si="69"/>
        <v>مفردة</v>
      </c>
      <c r="S989" s="24" t="str">
        <f t="shared" si="71"/>
        <v>ورده</v>
      </c>
      <c r="T989" s="26">
        <f>تشكيلات!Y17</f>
        <v>0</v>
      </c>
      <c r="U989" s="24" t="str">
        <f t="shared" si="72"/>
        <v/>
      </c>
      <c r="V989" s="26" t="str">
        <f t="shared" si="72"/>
        <v>غرفة رئيسية</v>
      </c>
      <c r="W989" s="6">
        <v>11</v>
      </c>
    </row>
    <row r="990" spans="15:23">
      <c r="O990" s="24" t="str">
        <f t="shared" si="70"/>
        <v>رياضيات</v>
      </c>
      <c r="P990" s="26">
        <f t="shared" si="73"/>
        <v>0</v>
      </c>
      <c r="Q990" s="24" t="str">
        <f t="shared" si="69"/>
        <v>الفصل بالكامل</v>
      </c>
      <c r="R990" s="26" t="str">
        <f t="shared" si="69"/>
        <v>مفردة</v>
      </c>
      <c r="S990" s="24" t="str">
        <f t="shared" si="71"/>
        <v>شذى</v>
      </c>
      <c r="T990" s="26">
        <f>تشكيلات!Y18</f>
        <v>0</v>
      </c>
      <c r="U990" s="24" t="str">
        <f t="shared" si="72"/>
        <v>دوام احد تنين وخميس حصص اولى</v>
      </c>
      <c r="V990" s="26" t="str">
        <f t="shared" si="72"/>
        <v>غرفة رئيسية</v>
      </c>
      <c r="W990" s="6">
        <v>12</v>
      </c>
    </row>
    <row r="991" spans="15:23">
      <c r="O991" s="24" t="str">
        <f t="shared" si="70"/>
        <v>فرائض</v>
      </c>
      <c r="P991" s="26">
        <f t="shared" si="73"/>
        <v>0</v>
      </c>
      <c r="Q991" s="24" t="str">
        <f t="shared" si="69"/>
        <v>الفصل بالكامل</v>
      </c>
      <c r="R991" s="26" t="str">
        <f t="shared" si="69"/>
        <v>مفردة</v>
      </c>
      <c r="S991" s="24" t="str">
        <f t="shared" si="71"/>
        <v>زليخه</v>
      </c>
      <c r="T991" s="26">
        <f>تشكيلات!Y19</f>
        <v>0</v>
      </c>
      <c r="U991" s="24" t="str">
        <f t="shared" si="72"/>
        <v>دوام احد 7 وثلاثاء 6+7 وخميس 1+2</v>
      </c>
      <c r="V991" s="26" t="str">
        <f t="shared" si="72"/>
        <v>غرفة رئيسية</v>
      </c>
      <c r="W991" s="6">
        <v>13</v>
      </c>
    </row>
    <row r="992" spans="15:23">
      <c r="O992" s="24" t="str">
        <f t="shared" si="70"/>
        <v>تفسير</v>
      </c>
      <c r="P992" s="26">
        <f t="shared" si="73"/>
        <v>0</v>
      </c>
      <c r="Q992" s="24" t="str">
        <f t="shared" si="69"/>
        <v>الفصل بالكامل</v>
      </c>
      <c r="R992" s="26" t="str">
        <f t="shared" si="69"/>
        <v>مفردة</v>
      </c>
      <c r="S992" s="24" t="str">
        <f t="shared" si="71"/>
        <v>علا</v>
      </c>
      <c r="T992" s="26">
        <f>تشكيلات!Y20</f>
        <v>0</v>
      </c>
      <c r="U992" s="24" t="str">
        <f t="shared" si="72"/>
        <v>دوام تنين وخميس</v>
      </c>
      <c r="V992" s="26" t="str">
        <f t="shared" si="72"/>
        <v>غرفة رئيسية</v>
      </c>
      <c r="W992" s="6">
        <v>14</v>
      </c>
    </row>
    <row r="993" spans="15:23">
      <c r="O993" s="24" t="str">
        <f t="shared" si="70"/>
        <v>فن الحوار</v>
      </c>
      <c r="P993" s="26">
        <f t="shared" si="73"/>
        <v>0</v>
      </c>
      <c r="Q993" s="24" t="str">
        <f t="shared" si="69"/>
        <v>الفصل بالكامل</v>
      </c>
      <c r="R993" s="26" t="str">
        <f t="shared" si="69"/>
        <v>مفردة</v>
      </c>
      <c r="S993" s="24" t="str">
        <f t="shared" si="71"/>
        <v>علا</v>
      </c>
      <c r="T993" s="26">
        <f>تشكيلات!Y21</f>
        <v>0</v>
      </c>
      <c r="U993" s="24" t="str">
        <f t="shared" si="72"/>
        <v/>
      </c>
      <c r="V993" s="26" t="str">
        <f t="shared" si="72"/>
        <v>غرفة رئيسية</v>
      </c>
      <c r="W993" s="6">
        <v>15</v>
      </c>
    </row>
    <row r="994" spans="15:23">
      <c r="O994" s="24" t="str">
        <f t="shared" si="70"/>
        <v>دعوه</v>
      </c>
      <c r="P994" s="25">
        <f t="shared" si="73"/>
        <v>0</v>
      </c>
      <c r="Q994" s="24" t="str">
        <f t="shared" si="69"/>
        <v>الفصل بالكامل</v>
      </c>
      <c r="R994" s="25" t="str">
        <f t="shared" si="69"/>
        <v>مفردة</v>
      </c>
      <c r="S994" s="24" t="str">
        <f t="shared" si="71"/>
        <v>علا</v>
      </c>
      <c r="T994" s="25">
        <f>تشكيلات!Y22</f>
        <v>0</v>
      </c>
      <c r="U994" s="24" t="str">
        <f t="shared" si="72"/>
        <v/>
      </c>
      <c r="V994" s="25" t="str">
        <f t="shared" si="72"/>
        <v>غرفة رئيسية</v>
      </c>
      <c r="W994" s="6">
        <v>16</v>
      </c>
    </row>
    <row r="995" spans="15:23">
      <c r="O995" s="24" t="str">
        <f t="shared" si="70"/>
        <v>تجويد</v>
      </c>
      <c r="P995" s="26">
        <f t="shared" si="73"/>
        <v>0</v>
      </c>
      <c r="Q995" s="24" t="str">
        <f t="shared" si="69"/>
        <v>الفصل بالكامل</v>
      </c>
      <c r="R995" s="26" t="str">
        <f t="shared" si="69"/>
        <v>مفردة</v>
      </c>
      <c r="S995" s="24" t="str">
        <f t="shared" si="71"/>
        <v>علا</v>
      </c>
      <c r="T995" s="26">
        <f>تشكيلات!Y23</f>
        <v>0</v>
      </c>
      <c r="U995" s="24" t="str">
        <f t="shared" si="72"/>
        <v/>
      </c>
      <c r="V995" s="26" t="str">
        <f t="shared" si="72"/>
        <v>غرفة رئيسية</v>
      </c>
      <c r="W995" s="6">
        <v>17</v>
      </c>
    </row>
    <row r="996" spans="15:23">
      <c r="O996" s="24" t="str">
        <f t="shared" si="70"/>
        <v>فقه</v>
      </c>
      <c r="P996" s="26">
        <f t="shared" si="73"/>
        <v>0</v>
      </c>
      <c r="Q996" s="24" t="str">
        <f t="shared" si="69"/>
        <v>الفصل بالكامل</v>
      </c>
      <c r="R996" s="26" t="str">
        <f t="shared" si="69"/>
        <v>مفردة</v>
      </c>
      <c r="S996" s="24" t="str">
        <f t="shared" si="71"/>
        <v>هنادي</v>
      </c>
      <c r="T996" s="26">
        <f>تشكيلات!Y24</f>
        <v>0</v>
      </c>
      <c r="U996" s="24" t="str">
        <f t="shared" si="72"/>
        <v>دوام تنين وثلاثاء</v>
      </c>
      <c r="V996" s="26" t="str">
        <f t="shared" si="72"/>
        <v>غرفة رئيسية</v>
      </c>
      <c r="W996" s="6">
        <v>18</v>
      </c>
    </row>
    <row r="997" spans="15:23">
      <c r="O997" s="24" t="str">
        <f t="shared" si="70"/>
        <v>عربي</v>
      </c>
      <c r="P997" s="26">
        <f t="shared" si="73"/>
        <v>0</v>
      </c>
      <c r="Q997" s="24" t="str">
        <f t="shared" si="69"/>
        <v>الفصل بالكامل</v>
      </c>
      <c r="R997" s="26" t="str">
        <f t="shared" si="69"/>
        <v>مفردة</v>
      </c>
      <c r="S997" s="24" t="str">
        <f t="shared" si="71"/>
        <v>هنادي</v>
      </c>
      <c r="T997" s="26">
        <f>تشكيلات!Y25</f>
        <v>0</v>
      </c>
      <c r="U997" s="24" t="str">
        <f t="shared" si="72"/>
        <v/>
      </c>
      <c r="V997" s="26" t="str">
        <f t="shared" si="72"/>
        <v>غرفة رئيسية</v>
      </c>
      <c r="W997" s="6">
        <v>19</v>
      </c>
    </row>
    <row r="998" spans="15:23">
      <c r="O998" s="24" t="str">
        <f t="shared" si="70"/>
        <v>سيره</v>
      </c>
      <c r="P998" s="26">
        <f t="shared" si="73"/>
        <v>0</v>
      </c>
      <c r="Q998" s="24" t="str">
        <f t="shared" si="69"/>
        <v>الفصل بالكامل</v>
      </c>
      <c r="R998" s="26" t="str">
        <f t="shared" si="69"/>
        <v>مفردة</v>
      </c>
      <c r="S998" s="24" t="str">
        <f t="shared" si="71"/>
        <v>ايمان</v>
      </c>
      <c r="T998" s="26">
        <f>تشكيلات!Y26</f>
        <v>0</v>
      </c>
      <c r="U998" s="24" t="str">
        <f t="shared" si="72"/>
        <v>تفريغ الثلاثاء ودوام 3 ايام</v>
      </c>
      <c r="V998" s="26" t="str">
        <f t="shared" si="72"/>
        <v>غرفة رئيسية</v>
      </c>
      <c r="W998" s="6">
        <v>20</v>
      </c>
    </row>
    <row r="999" spans="15:23">
      <c r="O999" s="24" t="str">
        <f t="shared" si="70"/>
        <v>اصول</v>
      </c>
      <c r="P999" s="26">
        <f t="shared" si="73"/>
        <v>0</v>
      </c>
      <c r="Q999" s="24" t="str">
        <f t="shared" si="69"/>
        <v>الفصل بالكامل</v>
      </c>
      <c r="R999" s="26" t="str">
        <f t="shared" si="69"/>
        <v>مفردة</v>
      </c>
      <c r="S999" s="24" t="str">
        <f t="shared" si="71"/>
        <v>ايمان</v>
      </c>
      <c r="T999" s="26">
        <f>تشكيلات!Y27</f>
        <v>0</v>
      </c>
      <c r="U999" s="24" t="str">
        <f t="shared" si="72"/>
        <v/>
      </c>
      <c r="V999" s="26" t="str">
        <f t="shared" si="72"/>
        <v>غرفة رئيسية</v>
      </c>
      <c r="W999" s="6">
        <v>21</v>
      </c>
    </row>
    <row r="1000" spans="15:23">
      <c r="O1000" s="24" t="str">
        <f t="shared" si="70"/>
        <v>دعوه</v>
      </c>
      <c r="P1000" s="26">
        <f t="shared" si="73"/>
        <v>0</v>
      </c>
      <c r="Q1000" s="24" t="str">
        <f t="shared" si="69"/>
        <v>الفصل بالكامل</v>
      </c>
      <c r="R1000" s="26" t="str">
        <f t="shared" si="69"/>
        <v>مفردة</v>
      </c>
      <c r="S1000" s="24" t="str">
        <f t="shared" si="71"/>
        <v>ايمان</v>
      </c>
      <c r="T1000" s="26">
        <f>تشكيلات!Y28</f>
        <v>0</v>
      </c>
      <c r="U1000" s="24" t="str">
        <f t="shared" si="72"/>
        <v/>
      </c>
      <c r="V1000" s="26" t="str">
        <f t="shared" si="72"/>
        <v>غرفة رئيسية</v>
      </c>
      <c r="W1000" s="6">
        <v>22</v>
      </c>
    </row>
    <row r="1001" spans="15:23">
      <c r="O1001" s="24" t="str">
        <f t="shared" si="70"/>
        <v>عقيده</v>
      </c>
      <c r="P1001" s="26">
        <f t="shared" si="73"/>
        <v>0</v>
      </c>
      <c r="Q1001" s="24" t="str">
        <f t="shared" si="69"/>
        <v>الفصل بالكامل</v>
      </c>
      <c r="R1001" s="26" t="str">
        <f t="shared" si="69"/>
        <v>مفردة</v>
      </c>
      <c r="S1001" s="24" t="str">
        <f t="shared" si="71"/>
        <v>الاء</v>
      </c>
      <c r="T1001" s="26">
        <f>تشكيلات!Y29</f>
        <v>0</v>
      </c>
      <c r="U1001" s="24" t="str">
        <f t="shared" si="72"/>
        <v/>
      </c>
      <c r="V1001" s="26" t="str">
        <f t="shared" si="72"/>
        <v>غرفة رئيسية</v>
      </c>
      <c r="W1001" s="6">
        <v>23</v>
      </c>
    </row>
    <row r="1002" spans="15:23">
      <c r="O1002" s="24" t="str">
        <f t="shared" si="70"/>
        <v>قرآن</v>
      </c>
      <c r="P1002" s="26">
        <f t="shared" si="73"/>
        <v>0</v>
      </c>
      <c r="Q1002" s="24" t="str">
        <f t="shared" si="69"/>
        <v>الفصل بالكامل</v>
      </c>
      <c r="R1002" s="26" t="str">
        <f t="shared" si="69"/>
        <v>مفردة</v>
      </c>
      <c r="S1002" s="24" t="str">
        <f t="shared" si="71"/>
        <v>الاء</v>
      </c>
      <c r="T1002" s="26">
        <f>تشكيلات!Y30</f>
        <v>0</v>
      </c>
      <c r="U1002" s="24" t="str">
        <f t="shared" si="72"/>
        <v/>
      </c>
      <c r="V1002" s="26" t="str">
        <f t="shared" si="72"/>
        <v>غرفة رئيسية</v>
      </c>
      <c r="W1002" s="6">
        <v>24</v>
      </c>
    </row>
    <row r="1003" spans="15:23">
      <c r="O1003" s="24" t="str">
        <f t="shared" si="70"/>
        <v>تفسير</v>
      </c>
      <c r="P1003" s="26">
        <f t="shared" si="73"/>
        <v>0</v>
      </c>
      <c r="Q1003" s="24" t="str">
        <f t="shared" si="69"/>
        <v>الفصل بالكامل</v>
      </c>
      <c r="R1003" s="26" t="str">
        <f t="shared" si="69"/>
        <v>مفردة</v>
      </c>
      <c r="S1003" s="24" t="str">
        <f t="shared" si="71"/>
        <v>الاء</v>
      </c>
      <c r="T1003" s="26">
        <f>تشكيلات!Y31</f>
        <v>0</v>
      </c>
      <c r="U1003" s="24" t="str">
        <f t="shared" si="72"/>
        <v/>
      </c>
      <c r="V1003" s="26" t="str">
        <f t="shared" si="72"/>
        <v>غرفة رئيسية</v>
      </c>
      <c r="W1003" s="6">
        <v>25</v>
      </c>
    </row>
    <row r="1004" spans="15:23">
      <c r="O1004" s="24" t="str">
        <f t="shared" si="70"/>
        <v>دعوه</v>
      </c>
      <c r="P1004" s="26">
        <f t="shared" si="73"/>
        <v>0</v>
      </c>
      <c r="Q1004" s="24" t="str">
        <f t="shared" si="69"/>
        <v>الفصل بالكامل</v>
      </c>
      <c r="R1004" s="26" t="str">
        <f t="shared" si="69"/>
        <v>مفردة</v>
      </c>
      <c r="S1004" s="24" t="str">
        <f t="shared" si="71"/>
        <v>ازدهار</v>
      </c>
      <c r="T1004" s="26">
        <f>تشكيلات!Y32</f>
        <v>0</v>
      </c>
      <c r="U1004" s="24" t="str">
        <f t="shared" si="72"/>
        <v/>
      </c>
      <c r="V1004" s="26" t="str">
        <f t="shared" si="72"/>
        <v>غرفة رئيسية</v>
      </c>
      <c r="W1004" s="6">
        <v>26</v>
      </c>
    </row>
    <row r="1005" spans="15:23">
      <c r="O1005" s="24" t="str">
        <f t="shared" si="70"/>
        <v>فقه</v>
      </c>
      <c r="P1005" s="25">
        <f t="shared" si="73"/>
        <v>0</v>
      </c>
      <c r="Q1005" s="24" t="str">
        <f t="shared" si="69"/>
        <v>الفصل بالكامل</v>
      </c>
      <c r="R1005" s="25" t="str">
        <f t="shared" si="69"/>
        <v>مفردة</v>
      </c>
      <c r="S1005" s="24" t="str">
        <f t="shared" si="71"/>
        <v>ازدهار</v>
      </c>
      <c r="T1005" s="25">
        <f>تشكيلات!Y33</f>
        <v>0</v>
      </c>
      <c r="U1005" s="24" t="str">
        <f t="shared" si="72"/>
        <v/>
      </c>
      <c r="V1005" s="25" t="str">
        <f t="shared" si="72"/>
        <v>غرفة رئيسية</v>
      </c>
      <c r="W1005" s="6">
        <v>27</v>
      </c>
    </row>
    <row r="1006" spans="15:23">
      <c r="O1006" s="24" t="str">
        <f t="shared" si="70"/>
        <v>فلسفه</v>
      </c>
      <c r="P1006" s="26">
        <f t="shared" si="73"/>
        <v>0</v>
      </c>
      <c r="Q1006" s="24" t="str">
        <f t="shared" si="69"/>
        <v>الفصل بالكامل</v>
      </c>
      <c r="R1006" s="26" t="str">
        <f t="shared" si="69"/>
        <v>مفردة</v>
      </c>
      <c r="S1006" s="24" t="str">
        <f t="shared" si="71"/>
        <v>بشرى</v>
      </c>
      <c r="T1006" s="26">
        <f>تشكيلات!Y34</f>
        <v>0</v>
      </c>
      <c r="U1006" s="24" t="str">
        <f t="shared" si="72"/>
        <v/>
      </c>
      <c r="V1006" s="26" t="str">
        <f t="shared" si="72"/>
        <v>غرفة رئيسية</v>
      </c>
      <c r="W1006" s="6">
        <v>28</v>
      </c>
    </row>
    <row r="1007" spans="15:23">
      <c r="O1007" s="24" t="str">
        <f t="shared" si="70"/>
        <v>حاسب</v>
      </c>
      <c r="P1007" s="26">
        <f t="shared" si="73"/>
        <v>0</v>
      </c>
      <c r="Q1007" s="24" t="str">
        <f t="shared" si="69"/>
        <v>الفصل بالكامل</v>
      </c>
      <c r="R1007" s="26" t="str">
        <f t="shared" si="69"/>
        <v>مفردة</v>
      </c>
      <c r="S1007" s="24" t="str">
        <f t="shared" si="71"/>
        <v>منى</v>
      </c>
      <c r="T1007" s="26">
        <f>تشكيلات!Y35</f>
        <v>0</v>
      </c>
      <c r="U1007" s="24" t="str">
        <f t="shared" si="72"/>
        <v/>
      </c>
      <c r="V1007" s="26" t="str">
        <f t="shared" si="72"/>
        <v>غرفة رئيسية</v>
      </c>
      <c r="W1007" s="6">
        <v>29</v>
      </c>
    </row>
    <row r="1008" spans="15:23">
      <c r="O1008" s="24" t="str">
        <f t="shared" si="70"/>
        <v>احصاء</v>
      </c>
      <c r="P1008" s="26">
        <f t="shared" si="73"/>
        <v>0</v>
      </c>
      <c r="Q1008" s="24" t="str">
        <f t="shared" si="69"/>
        <v>الفصل بالكامل</v>
      </c>
      <c r="R1008" s="26" t="str">
        <f t="shared" si="69"/>
        <v>مفردة</v>
      </c>
      <c r="S1008" s="24" t="str">
        <f t="shared" si="71"/>
        <v>منى</v>
      </c>
      <c r="T1008" s="26">
        <f>تشكيلات!Y36</f>
        <v>0</v>
      </c>
      <c r="U1008" s="24" t="str">
        <f t="shared" si="72"/>
        <v/>
      </c>
      <c r="V1008" s="26" t="str">
        <f t="shared" si="72"/>
        <v>غرفة رئيسية</v>
      </c>
      <c r="W1008" s="6">
        <v>30</v>
      </c>
    </row>
    <row r="1009" spans="15:23">
      <c r="O1009" s="24" t="str">
        <f t="shared" si="70"/>
        <v>رياضيات</v>
      </c>
      <c r="P1009" s="26">
        <f t="shared" si="73"/>
        <v>0</v>
      </c>
      <c r="Q1009" s="24" t="str">
        <f t="shared" si="69"/>
        <v>الفصل بالكامل</v>
      </c>
      <c r="R1009" s="26" t="str">
        <f t="shared" si="69"/>
        <v>مفردة</v>
      </c>
      <c r="S1009" s="24" t="str">
        <f t="shared" si="71"/>
        <v>منى</v>
      </c>
      <c r="T1009" s="26">
        <f>تشكيلات!Y37</f>
        <v>0</v>
      </c>
      <c r="U1009" s="24" t="str">
        <f t="shared" si="72"/>
        <v/>
      </c>
      <c r="V1009" s="26" t="str">
        <f t="shared" si="72"/>
        <v>غرفة رئيسية</v>
      </c>
      <c r="W1009" s="6">
        <v>31</v>
      </c>
    </row>
    <row r="1010" spans="15:23">
      <c r="O1010" s="24" t="str">
        <f t="shared" si="70"/>
        <v>اجتماع</v>
      </c>
      <c r="P1010" s="26">
        <f t="shared" si="73"/>
        <v>0</v>
      </c>
      <c r="Q1010" s="24" t="str">
        <f t="shared" si="69"/>
        <v>الفصل بالكامل</v>
      </c>
      <c r="R1010" s="26" t="str">
        <f t="shared" si="69"/>
        <v>مفردة</v>
      </c>
      <c r="S1010" s="24" t="str">
        <f t="shared" si="71"/>
        <v>شاغر</v>
      </c>
      <c r="T1010" s="26">
        <f>تشكيلات!Y38</f>
        <v>0</v>
      </c>
      <c r="U1010" s="24" t="str">
        <f t="shared" si="72"/>
        <v/>
      </c>
      <c r="V1010" s="26" t="str">
        <f t="shared" si="72"/>
        <v>غرفة رئيسية</v>
      </c>
      <c r="W1010" s="6">
        <v>32</v>
      </c>
    </row>
    <row r="1011" spans="15:23">
      <c r="O1011" s="24" t="str">
        <f t="shared" si="70"/>
        <v>تاريخ</v>
      </c>
      <c r="P1011" s="26">
        <f t="shared" si="73"/>
        <v>0</v>
      </c>
      <c r="Q1011" s="24" t="str">
        <f t="shared" si="69"/>
        <v>الفصل بالكامل</v>
      </c>
      <c r="R1011" s="26" t="str">
        <f t="shared" si="69"/>
        <v>مفردة</v>
      </c>
      <c r="S1011" s="24" t="str">
        <f t="shared" si="71"/>
        <v>شاغر</v>
      </c>
      <c r="T1011" s="26">
        <f>تشكيلات!Y39</f>
        <v>0</v>
      </c>
      <c r="U1011" s="24" t="str">
        <f t="shared" si="72"/>
        <v/>
      </c>
      <c r="V1011" s="26" t="str">
        <f t="shared" si="72"/>
        <v>غرفة رئيسية</v>
      </c>
      <c r="W1011" s="6">
        <v>33</v>
      </c>
    </row>
    <row r="1012" spans="15:23">
      <c r="O1012" s="24" t="str">
        <f t="shared" si="70"/>
        <v>وطنيه</v>
      </c>
      <c r="P1012" s="26">
        <f t="shared" si="73"/>
        <v>0</v>
      </c>
      <c r="Q1012" s="24" t="str">
        <f t="shared" si="69"/>
        <v>الفصل بالكامل</v>
      </c>
      <c r="R1012" s="26" t="str">
        <f t="shared" si="69"/>
        <v>مفردة</v>
      </c>
      <c r="S1012" s="24" t="str">
        <f t="shared" si="71"/>
        <v>شاغر</v>
      </c>
      <c r="T1012" s="26">
        <f>تشكيلات!Y40</f>
        <v>0</v>
      </c>
      <c r="U1012" s="24" t="str">
        <f t="shared" si="72"/>
        <v/>
      </c>
      <c r="V1012" s="26" t="str">
        <f t="shared" si="72"/>
        <v>غرفة رئيسية</v>
      </c>
      <c r="W1012" s="6">
        <v>34</v>
      </c>
    </row>
    <row r="1013" spans="15:23">
      <c r="O1013" s="24" t="str">
        <f t="shared" si="70"/>
        <v>حديث</v>
      </c>
      <c r="P1013" s="26">
        <f t="shared" si="73"/>
        <v>0</v>
      </c>
      <c r="Q1013" s="24" t="str">
        <f t="shared" si="69"/>
        <v>الفصل بالكامل</v>
      </c>
      <c r="R1013" s="26" t="str">
        <f t="shared" si="69"/>
        <v>مفردة</v>
      </c>
      <c r="S1013" s="24" t="str">
        <f t="shared" si="71"/>
        <v>ندى</v>
      </c>
      <c r="T1013" s="26">
        <f>تشكيلات!Y41</f>
        <v>0</v>
      </c>
      <c r="U1013" s="24" t="str">
        <f t="shared" si="72"/>
        <v/>
      </c>
      <c r="V1013" s="26" t="str">
        <f t="shared" si="72"/>
        <v>غرفة رئيسية</v>
      </c>
      <c r="W1013" s="6">
        <v>35</v>
      </c>
    </row>
    <row r="1014" spans="15:23">
      <c r="O1014" s="24" t="str">
        <f t="shared" si="70"/>
        <v>مصطلح</v>
      </c>
      <c r="P1014" s="26">
        <f t="shared" si="73"/>
        <v>0</v>
      </c>
      <c r="Q1014" s="24" t="str">
        <f t="shared" si="69"/>
        <v>الفصل بالكامل</v>
      </c>
      <c r="R1014" s="26" t="str">
        <f t="shared" si="69"/>
        <v>مفردة</v>
      </c>
      <c r="S1014" s="24" t="str">
        <f t="shared" si="71"/>
        <v>ندى</v>
      </c>
      <c r="T1014" s="26">
        <f>تشكيلات!Y42</f>
        <v>0</v>
      </c>
      <c r="U1014" s="24" t="str">
        <f t="shared" si="72"/>
        <v/>
      </c>
      <c r="V1014" s="26" t="str">
        <f t="shared" si="72"/>
        <v>غرفة رئيسية</v>
      </c>
      <c r="W1014" s="6">
        <v>36</v>
      </c>
    </row>
    <row r="1015" spans="15:23">
      <c r="O1015" s="24" t="str">
        <f t="shared" si="70"/>
        <v>شمائل</v>
      </c>
      <c r="P1015" s="26">
        <f t="shared" si="73"/>
        <v>0</v>
      </c>
      <c r="Q1015" s="24" t="str">
        <f t="shared" si="69"/>
        <v>الفصل بالكامل</v>
      </c>
      <c r="R1015" s="26" t="str">
        <f t="shared" si="69"/>
        <v>مفردة</v>
      </c>
      <c r="S1015" s="24" t="str">
        <f t="shared" si="71"/>
        <v>ندى</v>
      </c>
      <c r="T1015" s="26">
        <f>تشكيلات!Y43</f>
        <v>0</v>
      </c>
      <c r="U1015" s="24" t="str">
        <f t="shared" si="72"/>
        <v/>
      </c>
      <c r="V1015" s="26" t="str">
        <f t="shared" si="72"/>
        <v>غرفة رئيسية</v>
      </c>
      <c r="W1015" s="6">
        <v>37</v>
      </c>
    </row>
    <row r="1016" spans="15:23">
      <c r="O1016" s="24" t="str">
        <f t="shared" si="70"/>
        <v>انكليزي</v>
      </c>
      <c r="P1016" s="25">
        <f t="shared" si="73"/>
        <v>0</v>
      </c>
      <c r="Q1016" s="24" t="str">
        <f t="shared" si="69"/>
        <v>الفصل بالكامل</v>
      </c>
      <c r="R1016" s="25" t="str">
        <f t="shared" si="69"/>
        <v>مفردة</v>
      </c>
      <c r="S1016" s="24" t="str">
        <f t="shared" si="71"/>
        <v>نوره</v>
      </c>
      <c r="T1016" s="25">
        <f>تشكيلات!Y44</f>
        <v>0</v>
      </c>
      <c r="U1016" s="24" t="str">
        <f t="shared" si="72"/>
        <v/>
      </c>
      <c r="V1016" s="25" t="str">
        <f t="shared" si="72"/>
        <v>غرفة رئيسية</v>
      </c>
      <c r="W1016" s="6">
        <v>38</v>
      </c>
    </row>
    <row r="1017" spans="15:23">
      <c r="O1017" s="24" t="str">
        <f t="shared" si="70"/>
        <v>فرنسي</v>
      </c>
      <c r="P1017" s="26">
        <f t="shared" si="73"/>
        <v>0</v>
      </c>
      <c r="Q1017" s="24" t="str">
        <f t="shared" si="69"/>
        <v>الفصل بالكامل</v>
      </c>
      <c r="R1017" s="26" t="str">
        <f t="shared" si="69"/>
        <v>مفردة</v>
      </c>
      <c r="S1017" s="24" t="str">
        <f t="shared" si="71"/>
        <v>نهله</v>
      </c>
      <c r="T1017" s="26">
        <f>تشكيلات!Y45</f>
        <v>0</v>
      </c>
      <c r="U1017" s="24" t="str">
        <f t="shared" si="72"/>
        <v/>
      </c>
      <c r="V1017" s="26" t="str">
        <f t="shared" si="72"/>
        <v>غرفة رئيسية</v>
      </c>
      <c r="W1017" s="6">
        <v>39</v>
      </c>
    </row>
    <row r="1018" spans="15:23">
      <c r="O1018" s="24" t="str">
        <f t="shared" si="70"/>
        <v>فرنسي</v>
      </c>
      <c r="P1018" s="26">
        <f t="shared" si="73"/>
        <v>0</v>
      </c>
      <c r="Q1018" s="24" t="str">
        <f t="shared" si="69"/>
        <v>الفصل بالكامل</v>
      </c>
      <c r="R1018" s="26" t="str">
        <f t="shared" si="69"/>
        <v>مفردة</v>
      </c>
      <c r="S1018" s="24" t="str">
        <f t="shared" si="71"/>
        <v>امنه</v>
      </c>
      <c r="T1018" s="26">
        <f>تشكيلات!Y46</f>
        <v>0</v>
      </c>
      <c r="U1018" s="24" t="str">
        <f t="shared" si="72"/>
        <v/>
      </c>
      <c r="V1018" s="26" t="str">
        <f t="shared" si="72"/>
        <v>غرفة رئيسية</v>
      </c>
      <c r="W1018" s="6">
        <v>40</v>
      </c>
    </row>
    <row r="1019" spans="15:23">
      <c r="O1019" s="24" t="str">
        <f t="shared" si="70"/>
        <v>جغرافيا</v>
      </c>
      <c r="P1019" s="26">
        <f t="shared" si="73"/>
        <v>0</v>
      </c>
      <c r="Q1019" s="24" t="str">
        <f t="shared" si="69"/>
        <v>الفصل بالكامل</v>
      </c>
      <c r="R1019" s="26" t="str">
        <f t="shared" si="69"/>
        <v>مفردة</v>
      </c>
      <c r="S1019" s="24" t="str">
        <f t="shared" si="71"/>
        <v>داليا</v>
      </c>
      <c r="T1019" s="26">
        <f>تشكيلات!Y47</f>
        <v>0</v>
      </c>
      <c r="U1019" s="24" t="str">
        <f t="shared" si="72"/>
        <v/>
      </c>
      <c r="V1019" s="26" t="str">
        <f t="shared" si="72"/>
        <v>غرفة رئيسية</v>
      </c>
      <c r="W1019" s="6">
        <v>41</v>
      </c>
    </row>
    <row r="1020" spans="15:23">
      <c r="O1020" s="24" t="str">
        <f t="shared" si="70"/>
        <v>تاريخ</v>
      </c>
      <c r="P1020" s="26">
        <f t="shared" si="73"/>
        <v>0</v>
      </c>
      <c r="Q1020" s="24" t="str">
        <f t="shared" si="69"/>
        <v>الفصل بالكامل</v>
      </c>
      <c r="R1020" s="26" t="str">
        <f t="shared" si="69"/>
        <v>مفردة</v>
      </c>
      <c r="S1020" s="24" t="str">
        <f t="shared" si="71"/>
        <v>داليا</v>
      </c>
      <c r="T1020" s="26">
        <f>تشكيلات!Y48</f>
        <v>0</v>
      </c>
      <c r="U1020" s="24" t="str">
        <f t="shared" si="72"/>
        <v/>
      </c>
      <c r="V1020" s="26" t="str">
        <f t="shared" si="72"/>
        <v>غرفة رئيسية</v>
      </c>
      <c r="W1020" s="6">
        <v>42</v>
      </c>
    </row>
    <row r="1021" spans="15:23">
      <c r="O1021" s="24" t="str">
        <f t="shared" si="70"/>
        <v>وطنيه</v>
      </c>
      <c r="P1021" s="26">
        <f t="shared" si="73"/>
        <v>0</v>
      </c>
      <c r="Q1021" s="24" t="str">
        <f t="shared" si="69"/>
        <v>الفصل بالكامل</v>
      </c>
      <c r="R1021" s="26" t="str">
        <f t="shared" si="69"/>
        <v>مفردة</v>
      </c>
      <c r="S1021" s="24" t="str">
        <f t="shared" si="71"/>
        <v>داليا</v>
      </c>
      <c r="T1021" s="26">
        <f>تشكيلات!Y49</f>
        <v>0</v>
      </c>
      <c r="U1021" s="24" t="str">
        <f t="shared" si="72"/>
        <v/>
      </c>
      <c r="V1021" s="26" t="str">
        <f t="shared" si="72"/>
        <v>غرفة رئيسية</v>
      </c>
      <c r="W1021" s="6">
        <v>43</v>
      </c>
    </row>
    <row r="1022" spans="15:23">
      <c r="O1022" s="24" t="str">
        <f t="shared" si="70"/>
        <v>اجتماع</v>
      </c>
      <c r="P1022" s="26">
        <f t="shared" si="73"/>
        <v>0</v>
      </c>
      <c r="Q1022" s="24" t="str">
        <f t="shared" si="69"/>
        <v>الفصل بالكامل</v>
      </c>
      <c r="R1022" s="26" t="str">
        <f t="shared" si="69"/>
        <v>مفردة</v>
      </c>
      <c r="S1022" s="24" t="str">
        <f t="shared" si="71"/>
        <v>داليا</v>
      </c>
      <c r="T1022" s="26">
        <f>تشكيلات!Y50</f>
        <v>0</v>
      </c>
      <c r="U1022" s="24" t="str">
        <f t="shared" si="72"/>
        <v/>
      </c>
      <c r="V1022" s="26" t="str">
        <f t="shared" si="72"/>
        <v>غرفة رئيسية</v>
      </c>
      <c r="W1022" s="6">
        <v>44</v>
      </c>
    </row>
    <row r="1023" spans="15:23">
      <c r="O1023" s="24" t="str">
        <f t="shared" si="70"/>
        <v>تجويد</v>
      </c>
      <c r="P1023" s="26">
        <f t="shared" si="73"/>
        <v>0</v>
      </c>
      <c r="Q1023" s="24" t="str">
        <f t="shared" si="69"/>
        <v>الفصل بالكامل</v>
      </c>
      <c r="R1023" s="26" t="str">
        <f t="shared" si="69"/>
        <v>مفردة</v>
      </c>
      <c r="S1023" s="24" t="str">
        <f t="shared" si="71"/>
        <v>ديانا</v>
      </c>
      <c r="T1023" s="26">
        <f>تشكيلات!Y51</f>
        <v>0</v>
      </c>
      <c r="U1023" s="24" t="str">
        <f t="shared" si="72"/>
        <v/>
      </c>
      <c r="V1023" s="26" t="str">
        <f t="shared" si="72"/>
        <v>غرفة رئيسية</v>
      </c>
      <c r="W1023" s="6">
        <v>45</v>
      </c>
    </row>
    <row r="1024" spans="15:23">
      <c r="O1024" s="24" t="str">
        <f t="shared" si="70"/>
        <v/>
      </c>
      <c r="P1024" s="26">
        <f t="shared" si="73"/>
        <v>0</v>
      </c>
      <c r="Q1024" s="24" t="str">
        <f t="shared" si="69"/>
        <v/>
      </c>
      <c r="R1024" s="26" t="str">
        <f t="shared" si="69"/>
        <v>مفردة</v>
      </c>
      <c r="S1024" s="24" t="str">
        <f t="shared" si="71"/>
        <v/>
      </c>
      <c r="T1024" s="26">
        <f>تشكيلات!Y52</f>
        <v>0</v>
      </c>
      <c r="U1024" s="24" t="str">
        <f t="shared" si="72"/>
        <v/>
      </c>
      <c r="V1024" s="26" t="str">
        <f t="shared" si="72"/>
        <v>غرفة رئيسية</v>
      </c>
      <c r="W1024" s="6">
        <v>46</v>
      </c>
    </row>
    <row r="1025" spans="15:23">
      <c r="O1025" s="24" t="str">
        <f t="shared" si="70"/>
        <v/>
      </c>
      <c r="P1025" s="26">
        <f t="shared" si="73"/>
        <v>0</v>
      </c>
      <c r="Q1025" s="24" t="str">
        <f t="shared" si="69"/>
        <v/>
      </c>
      <c r="R1025" s="26" t="str">
        <f t="shared" si="69"/>
        <v>مفردة</v>
      </c>
      <c r="S1025" s="24" t="str">
        <f t="shared" si="71"/>
        <v/>
      </c>
      <c r="T1025" s="26">
        <f>تشكيلات!Y53</f>
        <v>0</v>
      </c>
      <c r="U1025" s="24" t="str">
        <f t="shared" si="72"/>
        <v/>
      </c>
      <c r="V1025" s="26" t="str">
        <f t="shared" si="72"/>
        <v>غرفة رئيسية</v>
      </c>
      <c r="W1025" s="6">
        <v>47</v>
      </c>
    </row>
    <row r="1026" spans="15:23">
      <c r="O1026" s="24" t="str">
        <f t="shared" si="70"/>
        <v/>
      </c>
      <c r="P1026" s="26">
        <f t="shared" si="73"/>
        <v>0</v>
      </c>
      <c r="Q1026" s="24" t="str">
        <f t="shared" si="69"/>
        <v/>
      </c>
      <c r="R1026" s="26" t="str">
        <f t="shared" si="69"/>
        <v>مفردة</v>
      </c>
      <c r="S1026" s="24" t="str">
        <f t="shared" si="71"/>
        <v/>
      </c>
      <c r="T1026" s="26">
        <f>تشكيلات!Y54</f>
        <v>0</v>
      </c>
      <c r="U1026" s="24" t="str">
        <f t="shared" si="72"/>
        <v/>
      </c>
      <c r="V1026" s="26" t="str">
        <f t="shared" si="72"/>
        <v>غرفة رئيسية</v>
      </c>
      <c r="W1026" s="6">
        <v>48</v>
      </c>
    </row>
    <row r="1027" spans="15:23">
      <c r="O1027" s="24" t="str">
        <f t="shared" si="70"/>
        <v/>
      </c>
      <c r="P1027" s="25">
        <f t="shared" si="73"/>
        <v>0</v>
      </c>
      <c r="Q1027" s="24" t="str">
        <f t="shared" si="69"/>
        <v/>
      </c>
      <c r="R1027" s="25" t="str">
        <f t="shared" si="69"/>
        <v>مفردة</v>
      </c>
      <c r="S1027" s="24" t="str">
        <f t="shared" si="71"/>
        <v/>
      </c>
      <c r="T1027" s="25">
        <f>تشكيلات!Y55</f>
        <v>0</v>
      </c>
      <c r="U1027" s="24" t="str">
        <f t="shared" si="72"/>
        <v/>
      </c>
      <c r="V1027" s="25" t="str">
        <f t="shared" si="72"/>
        <v>غرفة رئيسية</v>
      </c>
      <c r="W1027" s="6">
        <v>49</v>
      </c>
    </row>
    <row r="1028" spans="15:23">
      <c r="O1028" s="24" t="str">
        <f t="shared" si="70"/>
        <v/>
      </c>
      <c r="P1028" s="26">
        <f t="shared" si="73"/>
        <v>0</v>
      </c>
      <c r="Q1028" s="24" t="str">
        <f t="shared" si="69"/>
        <v/>
      </c>
      <c r="R1028" s="26" t="str">
        <f t="shared" si="69"/>
        <v>مفردة</v>
      </c>
      <c r="S1028" s="24" t="str">
        <f t="shared" si="71"/>
        <v/>
      </c>
      <c r="T1028" s="26">
        <f>تشكيلات!Y56</f>
        <v>0</v>
      </c>
      <c r="U1028" s="24" t="str">
        <f t="shared" si="72"/>
        <v/>
      </c>
      <c r="V1028" s="26" t="str">
        <f t="shared" si="72"/>
        <v>غرفة رئيسية</v>
      </c>
      <c r="W1028" s="6">
        <v>50</v>
      </c>
    </row>
    <row r="1029" spans="15:23">
      <c r="O1029" s="24" t="str">
        <f t="shared" si="70"/>
        <v/>
      </c>
      <c r="P1029" s="26">
        <f t="shared" si="73"/>
        <v>0</v>
      </c>
      <c r="Q1029" s="24" t="str">
        <f t="shared" si="69"/>
        <v/>
      </c>
      <c r="R1029" s="26" t="str">
        <f t="shared" si="69"/>
        <v>مفردة</v>
      </c>
      <c r="S1029" s="24" t="str">
        <f t="shared" si="71"/>
        <v/>
      </c>
      <c r="T1029" s="26">
        <f>تشكيلات!Y57</f>
        <v>0</v>
      </c>
      <c r="U1029" s="24" t="str">
        <f t="shared" si="72"/>
        <v/>
      </c>
      <c r="V1029" s="26" t="str">
        <f t="shared" si="72"/>
        <v>غرفة رئيسية</v>
      </c>
      <c r="W1029" s="6">
        <v>51</v>
      </c>
    </row>
    <row r="1030" spans="15:23">
      <c r="O1030" s="24" t="str">
        <f t="shared" si="70"/>
        <v/>
      </c>
      <c r="P1030" s="26">
        <f t="shared" si="73"/>
        <v>0</v>
      </c>
      <c r="Q1030" s="24" t="str">
        <f t="shared" si="69"/>
        <v/>
      </c>
      <c r="R1030" s="26" t="str">
        <f t="shared" si="69"/>
        <v>مفردة</v>
      </c>
      <c r="S1030" s="24" t="str">
        <f t="shared" si="71"/>
        <v/>
      </c>
      <c r="T1030" s="26">
        <f>تشكيلات!Y58</f>
        <v>0</v>
      </c>
      <c r="U1030" s="24" t="str">
        <f t="shared" si="72"/>
        <v/>
      </c>
      <c r="V1030" s="26" t="str">
        <f t="shared" si="72"/>
        <v>غرفة رئيسية</v>
      </c>
      <c r="W1030" s="6">
        <v>52</v>
      </c>
    </row>
    <row r="1031" spans="15:23">
      <c r="O1031" s="24" t="str">
        <f t="shared" si="70"/>
        <v/>
      </c>
      <c r="P1031" s="26">
        <f t="shared" si="73"/>
        <v>0</v>
      </c>
      <c r="Q1031" s="24" t="str">
        <f t="shared" si="69"/>
        <v/>
      </c>
      <c r="R1031" s="26" t="str">
        <f t="shared" si="69"/>
        <v>مفردة</v>
      </c>
      <c r="S1031" s="24" t="str">
        <f t="shared" si="71"/>
        <v/>
      </c>
      <c r="T1031" s="26">
        <f>تشكيلات!Y59</f>
        <v>0</v>
      </c>
      <c r="U1031" s="24" t="str">
        <f t="shared" si="72"/>
        <v/>
      </c>
      <c r="V1031" s="26" t="str">
        <f t="shared" si="72"/>
        <v>غرفة رئيسية</v>
      </c>
      <c r="W1031" s="6">
        <v>53</v>
      </c>
    </row>
    <row r="1032" spans="15:23">
      <c r="O1032" s="24" t="str">
        <f t="shared" si="70"/>
        <v/>
      </c>
      <c r="P1032" s="26">
        <f t="shared" si="73"/>
        <v>0</v>
      </c>
      <c r="Q1032" s="24" t="str">
        <f t="shared" si="69"/>
        <v/>
      </c>
      <c r="R1032" s="26" t="str">
        <f t="shared" si="69"/>
        <v>مفردة</v>
      </c>
      <c r="S1032" s="24" t="str">
        <f t="shared" si="71"/>
        <v/>
      </c>
      <c r="T1032" s="26">
        <f>تشكيلات!Y60</f>
        <v>0</v>
      </c>
      <c r="U1032" s="24" t="str">
        <f t="shared" si="72"/>
        <v/>
      </c>
      <c r="V1032" s="26" t="str">
        <f t="shared" si="72"/>
        <v>غرفة رئيسية</v>
      </c>
      <c r="W1032" s="6">
        <v>54</v>
      </c>
    </row>
    <row r="1033" spans="15:23">
      <c r="O1033" s="24" t="str">
        <f t="shared" si="70"/>
        <v/>
      </c>
      <c r="P1033" s="26">
        <f t="shared" si="73"/>
        <v>0</v>
      </c>
      <c r="Q1033" s="24" t="str">
        <f t="shared" si="69"/>
        <v/>
      </c>
      <c r="R1033" s="26" t="str">
        <f t="shared" si="69"/>
        <v>مفردة</v>
      </c>
      <c r="S1033" s="24" t="str">
        <f t="shared" si="71"/>
        <v/>
      </c>
      <c r="T1033" s="26">
        <f>تشكيلات!Y61</f>
        <v>0</v>
      </c>
      <c r="U1033" s="24" t="str">
        <f t="shared" si="72"/>
        <v/>
      </c>
      <c r="V1033" s="26" t="str">
        <f t="shared" si="72"/>
        <v>غرفة رئيسية</v>
      </c>
      <c r="W1033" s="6">
        <v>55</v>
      </c>
    </row>
    <row r="1034" spans="15:23">
      <c r="O1034" s="24" t="str">
        <f t="shared" si="70"/>
        <v/>
      </c>
      <c r="P1034" s="26">
        <f t="shared" si="73"/>
        <v>0</v>
      </c>
      <c r="Q1034" s="24" t="str">
        <f t="shared" si="69"/>
        <v/>
      </c>
      <c r="R1034" s="26" t="str">
        <f t="shared" si="69"/>
        <v>مفردة</v>
      </c>
      <c r="S1034" s="24" t="str">
        <f t="shared" si="71"/>
        <v/>
      </c>
      <c r="T1034" s="26">
        <f>تشكيلات!Y62</f>
        <v>0</v>
      </c>
      <c r="U1034" s="24" t="str">
        <f t="shared" si="72"/>
        <v/>
      </c>
      <c r="V1034" s="26" t="str">
        <f t="shared" si="72"/>
        <v>غرفة رئيسية</v>
      </c>
      <c r="W1034" s="6">
        <v>56</v>
      </c>
    </row>
    <row r="1035" spans="15:23">
      <c r="O1035" s="24" t="str">
        <f t="shared" si="70"/>
        <v/>
      </c>
      <c r="P1035" s="26">
        <f t="shared" si="73"/>
        <v>0</v>
      </c>
      <c r="Q1035" s="24" t="str">
        <f t="shared" si="69"/>
        <v/>
      </c>
      <c r="R1035" s="26" t="str">
        <f t="shared" si="69"/>
        <v>مفردة</v>
      </c>
      <c r="S1035" s="24" t="str">
        <f t="shared" si="71"/>
        <v/>
      </c>
      <c r="T1035" s="26">
        <f>تشكيلات!Y63</f>
        <v>0</v>
      </c>
      <c r="U1035" s="24" t="str">
        <f t="shared" si="72"/>
        <v/>
      </c>
      <c r="V1035" s="26" t="str">
        <f t="shared" si="72"/>
        <v>غرفة رئيسية</v>
      </c>
      <c r="W1035" s="6">
        <v>57</v>
      </c>
    </row>
    <row r="1036" spans="15:23">
      <c r="O1036" s="24" t="str">
        <f t="shared" si="70"/>
        <v/>
      </c>
      <c r="P1036" s="26">
        <f t="shared" si="73"/>
        <v>0</v>
      </c>
      <c r="Q1036" s="24" t="str">
        <f t="shared" ref="Q1036:R1099" si="74">Q971</f>
        <v/>
      </c>
      <c r="R1036" s="26" t="str">
        <f t="shared" si="74"/>
        <v>مفردة</v>
      </c>
      <c r="S1036" s="24" t="str">
        <f t="shared" si="71"/>
        <v/>
      </c>
      <c r="T1036" s="26">
        <f>تشكيلات!Y64</f>
        <v>0</v>
      </c>
      <c r="U1036" s="24" t="str">
        <f t="shared" si="72"/>
        <v/>
      </c>
      <c r="V1036" s="26" t="str">
        <f t="shared" si="72"/>
        <v>غرفة رئيسية</v>
      </c>
      <c r="W1036" s="6">
        <v>58</v>
      </c>
    </row>
    <row r="1037" spans="15:23">
      <c r="O1037" s="24" t="str">
        <f t="shared" si="70"/>
        <v/>
      </c>
      <c r="P1037" s="26">
        <f t="shared" si="73"/>
        <v>0</v>
      </c>
      <c r="Q1037" s="24" t="str">
        <f t="shared" si="74"/>
        <v/>
      </c>
      <c r="R1037" s="26" t="str">
        <f t="shared" si="74"/>
        <v>مفردة</v>
      </c>
      <c r="S1037" s="24" t="str">
        <f t="shared" si="71"/>
        <v/>
      </c>
      <c r="T1037" s="26">
        <f>تشكيلات!Y65</f>
        <v>0</v>
      </c>
      <c r="U1037" s="24" t="str">
        <f t="shared" si="72"/>
        <v/>
      </c>
      <c r="V1037" s="26" t="str">
        <f t="shared" si="72"/>
        <v>غرفة رئيسية</v>
      </c>
      <c r="W1037" s="6">
        <v>59</v>
      </c>
    </row>
    <row r="1038" spans="15:23">
      <c r="O1038" s="24" t="str">
        <f t="shared" si="70"/>
        <v/>
      </c>
      <c r="P1038" s="25">
        <f t="shared" si="73"/>
        <v>0</v>
      </c>
      <c r="Q1038" s="24" t="str">
        <f t="shared" si="74"/>
        <v/>
      </c>
      <c r="R1038" s="25" t="str">
        <f t="shared" si="74"/>
        <v>مفردة</v>
      </c>
      <c r="S1038" s="24" t="str">
        <f t="shared" si="71"/>
        <v/>
      </c>
      <c r="T1038" s="25">
        <f>تشكيلات!Y66</f>
        <v>0</v>
      </c>
      <c r="U1038" s="24" t="str">
        <f t="shared" si="72"/>
        <v/>
      </c>
      <c r="V1038" s="25" t="str">
        <f t="shared" si="72"/>
        <v>غرفة رئيسية</v>
      </c>
      <c r="W1038" s="6">
        <v>60</v>
      </c>
    </row>
    <row r="1039" spans="15:23">
      <c r="O1039" s="24" t="str">
        <f t="shared" si="70"/>
        <v/>
      </c>
      <c r="P1039" s="26">
        <f t="shared" si="73"/>
        <v>0</v>
      </c>
      <c r="Q1039" s="24" t="str">
        <f t="shared" si="74"/>
        <v/>
      </c>
      <c r="R1039" s="26" t="str">
        <f t="shared" si="74"/>
        <v>مفردة</v>
      </c>
      <c r="S1039" s="24" t="str">
        <f t="shared" si="71"/>
        <v/>
      </c>
      <c r="T1039" s="26">
        <f>تشكيلات!Y67</f>
        <v>0</v>
      </c>
      <c r="U1039" s="24" t="str">
        <f t="shared" si="72"/>
        <v/>
      </c>
      <c r="V1039" s="26" t="str">
        <f t="shared" si="72"/>
        <v>غرفة رئيسية</v>
      </c>
      <c r="W1039" s="6">
        <v>61</v>
      </c>
    </row>
    <row r="1040" spans="15:23">
      <c r="O1040" s="24" t="str">
        <f t="shared" si="70"/>
        <v/>
      </c>
      <c r="P1040" s="26">
        <f t="shared" si="73"/>
        <v>0</v>
      </c>
      <c r="Q1040" s="24" t="str">
        <f t="shared" si="74"/>
        <v/>
      </c>
      <c r="R1040" s="26" t="str">
        <f t="shared" si="74"/>
        <v>مفردة</v>
      </c>
      <c r="S1040" s="24" t="str">
        <f t="shared" si="71"/>
        <v/>
      </c>
      <c r="T1040" s="26">
        <f>تشكيلات!Y68</f>
        <v>0</v>
      </c>
      <c r="U1040" s="24" t="str">
        <f t="shared" si="72"/>
        <v/>
      </c>
      <c r="V1040" s="26" t="str">
        <f t="shared" si="72"/>
        <v>غرفة رئيسية</v>
      </c>
      <c r="W1040" s="6">
        <v>62</v>
      </c>
    </row>
    <row r="1041" spans="15:23">
      <c r="O1041" s="24" t="str">
        <f t="shared" si="70"/>
        <v/>
      </c>
      <c r="P1041" s="26">
        <f t="shared" si="73"/>
        <v>0</v>
      </c>
      <c r="Q1041" s="24" t="str">
        <f t="shared" si="74"/>
        <v/>
      </c>
      <c r="R1041" s="26" t="str">
        <f t="shared" si="74"/>
        <v>مفردة</v>
      </c>
      <c r="S1041" s="24" t="str">
        <f t="shared" si="71"/>
        <v/>
      </c>
      <c r="T1041" s="26">
        <f>تشكيلات!Y69</f>
        <v>0</v>
      </c>
      <c r="U1041" s="24" t="str">
        <f t="shared" si="72"/>
        <v/>
      </c>
      <c r="V1041" s="26" t="str">
        <f t="shared" si="72"/>
        <v>غرفة رئيسية</v>
      </c>
      <c r="W1041" s="6">
        <v>63</v>
      </c>
    </row>
    <row r="1042" spans="15:23">
      <c r="O1042" s="24" t="str">
        <f t="shared" si="70"/>
        <v/>
      </c>
      <c r="P1042" s="26">
        <f t="shared" si="73"/>
        <v>0</v>
      </c>
      <c r="Q1042" s="24" t="str">
        <f t="shared" si="74"/>
        <v/>
      </c>
      <c r="R1042" s="26" t="str">
        <f t="shared" si="74"/>
        <v>مفردة</v>
      </c>
      <c r="S1042" s="24" t="str">
        <f t="shared" si="71"/>
        <v/>
      </c>
      <c r="T1042" s="26">
        <f>تشكيلات!Y70</f>
        <v>0</v>
      </c>
      <c r="U1042" s="24" t="str">
        <f t="shared" si="72"/>
        <v/>
      </c>
      <c r="V1042" s="26" t="str">
        <f t="shared" si="72"/>
        <v>غرفة رئيسية</v>
      </c>
      <c r="W1042" s="6">
        <v>64</v>
      </c>
    </row>
    <row r="1043" spans="15:23">
      <c r="O1043" s="24" t="str">
        <f t="shared" si="70"/>
        <v/>
      </c>
      <c r="P1043" s="26">
        <f t="shared" si="73"/>
        <v>0</v>
      </c>
      <c r="Q1043" s="24" t="str">
        <f t="shared" si="74"/>
        <v/>
      </c>
      <c r="R1043" s="26" t="str">
        <f t="shared" si="74"/>
        <v>مفردة</v>
      </c>
      <c r="S1043" s="24" t="str">
        <f t="shared" si="71"/>
        <v/>
      </c>
      <c r="T1043" s="26">
        <f>تشكيلات!Y71</f>
        <v>0</v>
      </c>
      <c r="U1043" s="24" t="str">
        <f t="shared" si="72"/>
        <v/>
      </c>
      <c r="V1043" s="26" t="str">
        <f t="shared" si="72"/>
        <v>غرفة رئيسية</v>
      </c>
      <c r="W1043" s="6">
        <v>65</v>
      </c>
    </row>
    <row r="1044" spans="15:23">
      <c r="O1044" s="24" t="str">
        <f>O979</f>
        <v>عربي</v>
      </c>
      <c r="P1044" s="26">
        <f>تشكيلات!Z6</f>
        <v>0</v>
      </c>
      <c r="Q1044" s="24" t="str">
        <f t="shared" si="74"/>
        <v>الفصل بالكامل</v>
      </c>
      <c r="R1044" s="26" t="str">
        <f>R979</f>
        <v>مفردة</v>
      </c>
      <c r="S1044" s="24" t="str">
        <f>S979</f>
        <v>وداد</v>
      </c>
      <c r="T1044" s="26">
        <f>تشكيلات!Z7</f>
        <v>0</v>
      </c>
      <c r="U1044" s="24" t="str">
        <f>U979</f>
        <v>من 1-4 دون تفريغ</v>
      </c>
      <c r="V1044" s="26" t="str">
        <f>V979</f>
        <v>غرفة رئيسية</v>
      </c>
      <c r="W1044" s="4">
        <v>1</v>
      </c>
    </row>
    <row r="1045" spans="15:23">
      <c r="O1045" s="24" t="str">
        <f t="shared" ref="O1045:O1108" si="75">O980</f>
        <v>تدبير</v>
      </c>
      <c r="P1045" s="26">
        <f>P1044</f>
        <v>0</v>
      </c>
      <c r="Q1045" s="24" t="str">
        <f t="shared" si="74"/>
        <v>الفصل بالكامل</v>
      </c>
      <c r="R1045" s="26" t="str">
        <f t="shared" si="74"/>
        <v>مفردة</v>
      </c>
      <c r="S1045" s="24" t="str">
        <f t="shared" ref="S1045:S1108" si="76">S980</f>
        <v>وداد</v>
      </c>
      <c r="T1045" s="26">
        <f>تشكيلات!Z8</f>
        <v>0</v>
      </c>
      <c r="U1045" s="24" t="str">
        <f t="shared" ref="U1045:V1108" si="77">U980</f>
        <v/>
      </c>
      <c r="V1045" s="26" t="str">
        <f t="shared" si="77"/>
        <v>غرفة رئيسية</v>
      </c>
      <c r="W1045" s="4">
        <v>2</v>
      </c>
    </row>
    <row r="1046" spans="15:23">
      <c r="O1046" s="24" t="str">
        <f t="shared" si="75"/>
        <v>عربي</v>
      </c>
      <c r="P1046" s="26">
        <f t="shared" ref="P1046:P1108" si="78">P1045</f>
        <v>0</v>
      </c>
      <c r="Q1046" s="24" t="str">
        <f t="shared" si="74"/>
        <v>الفصل بالكامل</v>
      </c>
      <c r="R1046" s="26" t="str">
        <f t="shared" si="74"/>
        <v>مفردة</v>
      </c>
      <c r="S1046" s="24" t="str">
        <f t="shared" si="76"/>
        <v>فايزه</v>
      </c>
      <c r="T1046" s="26">
        <f>تشكيلات!Z9</f>
        <v>0</v>
      </c>
      <c r="U1046" s="24" t="str">
        <f t="shared" si="77"/>
        <v>1-5 دون تفؤيغ</v>
      </c>
      <c r="V1046" s="26" t="str">
        <f t="shared" si="77"/>
        <v>غرفة رئيسية</v>
      </c>
      <c r="W1046" s="4">
        <v>3</v>
      </c>
    </row>
    <row r="1047" spans="15:23">
      <c r="O1047" s="24" t="str">
        <f t="shared" si="75"/>
        <v>تدبير</v>
      </c>
      <c r="P1047" s="26">
        <f t="shared" si="78"/>
        <v>0</v>
      </c>
      <c r="Q1047" s="24" t="str">
        <f t="shared" si="74"/>
        <v>الفصل بالكامل</v>
      </c>
      <c r="R1047" s="26" t="str">
        <f t="shared" si="74"/>
        <v>مفردة</v>
      </c>
      <c r="S1047" s="24" t="str">
        <f t="shared" si="76"/>
        <v>فايزه</v>
      </c>
      <c r="T1047" s="26">
        <f>تشكيلات!Z10</f>
        <v>0</v>
      </c>
      <c r="U1047" s="24" t="str">
        <f t="shared" si="77"/>
        <v/>
      </c>
      <c r="V1047" s="26" t="str">
        <f t="shared" si="77"/>
        <v>غرفة رئيسية</v>
      </c>
      <c r="W1047" s="4">
        <v>4</v>
      </c>
    </row>
    <row r="1048" spans="15:23">
      <c r="O1048" s="24" t="str">
        <f t="shared" si="75"/>
        <v>عربي</v>
      </c>
      <c r="P1048" s="26">
        <f t="shared" si="78"/>
        <v>0</v>
      </c>
      <c r="Q1048" s="24" t="str">
        <f t="shared" si="74"/>
        <v>الفصل بالكامل</v>
      </c>
      <c r="R1048" s="26" t="str">
        <f t="shared" si="74"/>
        <v>مفردة</v>
      </c>
      <c r="S1048" s="24" t="str">
        <f t="shared" si="76"/>
        <v>عائشه</v>
      </c>
      <c r="T1048" s="26">
        <f>تشكيلات!Z11</f>
        <v>0</v>
      </c>
      <c r="U1048" s="24" t="str">
        <f t="shared" si="77"/>
        <v>تفريغ احد والخميس 1+2 دوام فقط</v>
      </c>
      <c r="V1048" s="26" t="str">
        <f t="shared" si="77"/>
        <v>غرفة رئيسية</v>
      </c>
      <c r="W1048" s="4">
        <v>5</v>
      </c>
    </row>
    <row r="1049" spans="15:23">
      <c r="O1049" s="24" t="str">
        <f t="shared" si="75"/>
        <v>فيزياء</v>
      </c>
      <c r="P1049" s="25">
        <f t="shared" si="78"/>
        <v>0</v>
      </c>
      <c r="Q1049" s="24" t="str">
        <f t="shared" si="74"/>
        <v>الفصل بالكامل</v>
      </c>
      <c r="R1049" s="25" t="str">
        <f t="shared" si="74"/>
        <v>مفردة</v>
      </c>
      <c r="S1049" s="24" t="str">
        <f t="shared" si="76"/>
        <v>ميساء</v>
      </c>
      <c r="T1049" s="25">
        <f>تشكيلات!Z12</f>
        <v>0</v>
      </c>
      <c r="U1049" s="24" t="str">
        <f t="shared" si="77"/>
        <v/>
      </c>
      <c r="V1049" s="25" t="str">
        <f t="shared" si="77"/>
        <v>غرفة رئيسية</v>
      </c>
      <c r="W1049" s="4">
        <v>6</v>
      </c>
    </row>
    <row r="1050" spans="15:23">
      <c r="O1050" s="24" t="str">
        <f t="shared" si="75"/>
        <v>كيمياء</v>
      </c>
      <c r="P1050" s="26">
        <f t="shared" si="78"/>
        <v>0</v>
      </c>
      <c r="Q1050" s="24" t="str">
        <f t="shared" si="74"/>
        <v>الفصل بالكامل</v>
      </c>
      <c r="R1050" s="26" t="str">
        <f t="shared" si="74"/>
        <v>مفردة</v>
      </c>
      <c r="S1050" s="24" t="str">
        <f t="shared" si="76"/>
        <v>ميساء</v>
      </c>
      <c r="T1050" s="26">
        <f>تشكيلات!Z13</f>
        <v>0</v>
      </c>
      <c r="U1050" s="24" t="str">
        <f t="shared" si="77"/>
        <v>دون</v>
      </c>
      <c r="V1050" s="26" t="str">
        <f t="shared" si="77"/>
        <v>غرفة رئيسية</v>
      </c>
      <c r="W1050" s="4">
        <v>7</v>
      </c>
    </row>
    <row r="1051" spans="15:23">
      <c r="O1051" s="24" t="str">
        <f t="shared" si="75"/>
        <v>علوم</v>
      </c>
      <c r="P1051" s="26">
        <f t="shared" si="78"/>
        <v>0</v>
      </c>
      <c r="Q1051" s="24" t="str">
        <f t="shared" si="74"/>
        <v>الفصل بالكامل</v>
      </c>
      <c r="R1051" s="26" t="str">
        <f t="shared" si="74"/>
        <v>مفردة</v>
      </c>
      <c r="S1051" s="24" t="str">
        <f t="shared" si="76"/>
        <v>ميساء</v>
      </c>
      <c r="T1051" s="26">
        <f>تشكيلات!Z14</f>
        <v>0</v>
      </c>
      <c r="U1051" s="24" t="str">
        <f t="shared" si="77"/>
        <v/>
      </c>
      <c r="V1051" s="26" t="str">
        <f t="shared" si="77"/>
        <v>غرفة رئيسية</v>
      </c>
      <c r="W1051" s="4">
        <v>8</v>
      </c>
    </row>
    <row r="1052" spans="15:23">
      <c r="O1052" s="24" t="str">
        <f t="shared" si="75"/>
        <v>رياضيات</v>
      </c>
      <c r="P1052" s="26">
        <f t="shared" si="78"/>
        <v>0</v>
      </c>
      <c r="Q1052" s="24" t="str">
        <f t="shared" si="74"/>
        <v>الفصل بالكامل</v>
      </c>
      <c r="R1052" s="26" t="str">
        <f t="shared" si="74"/>
        <v>مفردة</v>
      </c>
      <c r="S1052" s="24" t="str">
        <f t="shared" si="76"/>
        <v>ميساء</v>
      </c>
      <c r="T1052" s="26">
        <f>تشكيلات!Z15</f>
        <v>0</v>
      </c>
      <c r="U1052" s="24" t="str">
        <f t="shared" si="77"/>
        <v/>
      </c>
      <c r="V1052" s="26" t="str">
        <f t="shared" si="77"/>
        <v>غرفة رئيسية</v>
      </c>
      <c r="W1052" s="4">
        <v>9</v>
      </c>
    </row>
    <row r="1053" spans="15:23">
      <c r="O1053" s="24" t="str">
        <f t="shared" si="75"/>
        <v>انكليزي</v>
      </c>
      <c r="P1053" s="26">
        <f t="shared" si="78"/>
        <v>0</v>
      </c>
      <c r="Q1053" s="24" t="str">
        <f t="shared" si="74"/>
        <v>الفصل بالكامل</v>
      </c>
      <c r="R1053" s="26" t="str">
        <f t="shared" si="74"/>
        <v>مفردة</v>
      </c>
      <c r="S1053" s="24" t="str">
        <f t="shared" si="76"/>
        <v>ورده</v>
      </c>
      <c r="T1053" s="26">
        <f>تشكيلات!Z16</f>
        <v>0</v>
      </c>
      <c r="U1053" s="24" t="str">
        <f t="shared" si="77"/>
        <v>دون تفريغ</v>
      </c>
      <c r="V1053" s="26" t="str">
        <f t="shared" si="77"/>
        <v>غرفة رئيسية</v>
      </c>
      <c r="W1053" s="4">
        <v>10</v>
      </c>
    </row>
    <row r="1054" spans="15:23">
      <c r="O1054" s="24" t="str">
        <f t="shared" si="75"/>
        <v>حاسب</v>
      </c>
      <c r="P1054" s="26">
        <f t="shared" si="78"/>
        <v>0</v>
      </c>
      <c r="Q1054" s="24" t="str">
        <f t="shared" si="74"/>
        <v>الفصل بالكامل</v>
      </c>
      <c r="R1054" s="26" t="str">
        <f t="shared" si="74"/>
        <v>مفردة</v>
      </c>
      <c r="S1054" s="24" t="str">
        <f t="shared" si="76"/>
        <v>ورده</v>
      </c>
      <c r="T1054" s="26">
        <f>تشكيلات!Z17</f>
        <v>0</v>
      </c>
      <c r="U1054" s="24" t="str">
        <f t="shared" si="77"/>
        <v/>
      </c>
      <c r="V1054" s="26" t="str">
        <f t="shared" si="77"/>
        <v>غرفة رئيسية</v>
      </c>
      <c r="W1054" s="4">
        <v>11</v>
      </c>
    </row>
    <row r="1055" spans="15:23">
      <c r="O1055" s="24" t="str">
        <f t="shared" si="75"/>
        <v>رياضيات</v>
      </c>
      <c r="P1055" s="26">
        <f t="shared" si="78"/>
        <v>0</v>
      </c>
      <c r="Q1055" s="24" t="str">
        <f t="shared" si="74"/>
        <v>الفصل بالكامل</v>
      </c>
      <c r="R1055" s="26" t="str">
        <f t="shared" si="74"/>
        <v>مفردة</v>
      </c>
      <c r="S1055" s="24" t="str">
        <f t="shared" si="76"/>
        <v>شذى</v>
      </c>
      <c r="T1055" s="26">
        <f>تشكيلات!Z18</f>
        <v>0</v>
      </c>
      <c r="U1055" s="24" t="str">
        <f t="shared" si="77"/>
        <v>دوام احد تنين وخميس حصص اولى</v>
      </c>
      <c r="V1055" s="26" t="str">
        <f t="shared" si="77"/>
        <v>غرفة رئيسية</v>
      </c>
      <c r="W1055" s="4">
        <v>12</v>
      </c>
    </row>
    <row r="1056" spans="15:23">
      <c r="O1056" s="24" t="str">
        <f t="shared" si="75"/>
        <v>فرائض</v>
      </c>
      <c r="P1056" s="26">
        <f t="shared" si="78"/>
        <v>0</v>
      </c>
      <c r="Q1056" s="24" t="str">
        <f t="shared" si="74"/>
        <v>الفصل بالكامل</v>
      </c>
      <c r="R1056" s="26" t="str">
        <f t="shared" si="74"/>
        <v>مفردة</v>
      </c>
      <c r="S1056" s="24" t="str">
        <f t="shared" si="76"/>
        <v>زليخه</v>
      </c>
      <c r="T1056" s="26">
        <f>تشكيلات!Z19</f>
        <v>0</v>
      </c>
      <c r="U1056" s="24" t="str">
        <f t="shared" si="77"/>
        <v>دوام احد 7 وثلاثاء 6+7 وخميس 1+2</v>
      </c>
      <c r="V1056" s="26" t="str">
        <f t="shared" si="77"/>
        <v>غرفة رئيسية</v>
      </c>
      <c r="W1056" s="4">
        <v>13</v>
      </c>
    </row>
    <row r="1057" spans="15:23">
      <c r="O1057" s="24" t="str">
        <f t="shared" si="75"/>
        <v>تفسير</v>
      </c>
      <c r="P1057" s="26">
        <f t="shared" si="78"/>
        <v>0</v>
      </c>
      <c r="Q1057" s="24" t="str">
        <f t="shared" si="74"/>
        <v>الفصل بالكامل</v>
      </c>
      <c r="R1057" s="26" t="str">
        <f t="shared" si="74"/>
        <v>مفردة</v>
      </c>
      <c r="S1057" s="24" t="str">
        <f t="shared" si="76"/>
        <v>علا</v>
      </c>
      <c r="T1057" s="26">
        <f>تشكيلات!Z20</f>
        <v>0</v>
      </c>
      <c r="U1057" s="24" t="str">
        <f t="shared" si="77"/>
        <v>دوام تنين وخميس</v>
      </c>
      <c r="V1057" s="26" t="str">
        <f t="shared" si="77"/>
        <v>غرفة رئيسية</v>
      </c>
      <c r="W1057" s="4">
        <v>14</v>
      </c>
    </row>
    <row r="1058" spans="15:23">
      <c r="O1058" s="24" t="str">
        <f t="shared" si="75"/>
        <v>فن الحوار</v>
      </c>
      <c r="P1058" s="26">
        <f t="shared" si="78"/>
        <v>0</v>
      </c>
      <c r="Q1058" s="24" t="str">
        <f t="shared" si="74"/>
        <v>الفصل بالكامل</v>
      </c>
      <c r="R1058" s="26" t="str">
        <f t="shared" si="74"/>
        <v>مفردة</v>
      </c>
      <c r="S1058" s="24" t="str">
        <f t="shared" si="76"/>
        <v>علا</v>
      </c>
      <c r="T1058" s="26">
        <f>تشكيلات!Z21</f>
        <v>0</v>
      </c>
      <c r="U1058" s="24" t="str">
        <f t="shared" si="77"/>
        <v/>
      </c>
      <c r="V1058" s="26" t="str">
        <f t="shared" si="77"/>
        <v>غرفة رئيسية</v>
      </c>
      <c r="W1058" s="4">
        <v>15</v>
      </c>
    </row>
    <row r="1059" spans="15:23">
      <c r="O1059" s="24" t="str">
        <f t="shared" si="75"/>
        <v>دعوه</v>
      </c>
      <c r="P1059" s="26">
        <f t="shared" si="78"/>
        <v>0</v>
      </c>
      <c r="Q1059" s="24" t="str">
        <f t="shared" si="74"/>
        <v>الفصل بالكامل</v>
      </c>
      <c r="R1059" s="26" t="str">
        <f t="shared" si="74"/>
        <v>مفردة</v>
      </c>
      <c r="S1059" s="24" t="str">
        <f t="shared" si="76"/>
        <v>علا</v>
      </c>
      <c r="T1059" s="26">
        <f>تشكيلات!Z22</f>
        <v>0</v>
      </c>
      <c r="U1059" s="24" t="str">
        <f t="shared" si="77"/>
        <v/>
      </c>
      <c r="V1059" s="26" t="str">
        <f t="shared" si="77"/>
        <v>غرفة رئيسية</v>
      </c>
      <c r="W1059" s="4">
        <v>16</v>
      </c>
    </row>
    <row r="1060" spans="15:23">
      <c r="O1060" s="24" t="str">
        <f t="shared" si="75"/>
        <v>تجويد</v>
      </c>
      <c r="P1060" s="25">
        <f t="shared" si="78"/>
        <v>0</v>
      </c>
      <c r="Q1060" s="24" t="str">
        <f t="shared" si="74"/>
        <v>الفصل بالكامل</v>
      </c>
      <c r="R1060" s="25" t="str">
        <f t="shared" si="74"/>
        <v>مفردة</v>
      </c>
      <c r="S1060" s="24" t="str">
        <f t="shared" si="76"/>
        <v>علا</v>
      </c>
      <c r="T1060" s="25">
        <f>تشكيلات!Z23</f>
        <v>0</v>
      </c>
      <c r="U1060" s="24" t="str">
        <f t="shared" si="77"/>
        <v/>
      </c>
      <c r="V1060" s="25" t="str">
        <f t="shared" si="77"/>
        <v>غرفة رئيسية</v>
      </c>
      <c r="W1060" s="4">
        <v>17</v>
      </c>
    </row>
    <row r="1061" spans="15:23">
      <c r="O1061" s="24" t="str">
        <f t="shared" si="75"/>
        <v>فقه</v>
      </c>
      <c r="P1061" s="26">
        <f t="shared" si="78"/>
        <v>0</v>
      </c>
      <c r="Q1061" s="24" t="str">
        <f t="shared" si="74"/>
        <v>الفصل بالكامل</v>
      </c>
      <c r="R1061" s="26" t="str">
        <f t="shared" si="74"/>
        <v>مفردة</v>
      </c>
      <c r="S1061" s="24" t="str">
        <f t="shared" si="76"/>
        <v>هنادي</v>
      </c>
      <c r="T1061" s="26">
        <f>تشكيلات!Z24</f>
        <v>0</v>
      </c>
      <c r="U1061" s="24" t="str">
        <f t="shared" si="77"/>
        <v>دوام تنين وثلاثاء</v>
      </c>
      <c r="V1061" s="26" t="str">
        <f t="shared" si="77"/>
        <v>غرفة رئيسية</v>
      </c>
      <c r="W1061" s="4">
        <v>18</v>
      </c>
    </row>
    <row r="1062" spans="15:23">
      <c r="O1062" s="24" t="str">
        <f t="shared" si="75"/>
        <v>عربي</v>
      </c>
      <c r="P1062" s="26">
        <f t="shared" si="78"/>
        <v>0</v>
      </c>
      <c r="Q1062" s="24" t="str">
        <f t="shared" si="74"/>
        <v>الفصل بالكامل</v>
      </c>
      <c r="R1062" s="26" t="str">
        <f t="shared" si="74"/>
        <v>مفردة</v>
      </c>
      <c r="S1062" s="24" t="str">
        <f t="shared" si="76"/>
        <v>هنادي</v>
      </c>
      <c r="T1062" s="26">
        <f>تشكيلات!Z25</f>
        <v>0</v>
      </c>
      <c r="U1062" s="24" t="str">
        <f t="shared" si="77"/>
        <v/>
      </c>
      <c r="V1062" s="26" t="str">
        <f t="shared" si="77"/>
        <v>غرفة رئيسية</v>
      </c>
      <c r="W1062" s="4">
        <v>19</v>
      </c>
    </row>
    <row r="1063" spans="15:23">
      <c r="O1063" s="24" t="str">
        <f t="shared" si="75"/>
        <v>سيره</v>
      </c>
      <c r="P1063" s="26">
        <f t="shared" si="78"/>
        <v>0</v>
      </c>
      <c r="Q1063" s="24" t="str">
        <f t="shared" si="74"/>
        <v>الفصل بالكامل</v>
      </c>
      <c r="R1063" s="26" t="str">
        <f t="shared" si="74"/>
        <v>مفردة</v>
      </c>
      <c r="S1063" s="24" t="str">
        <f t="shared" si="76"/>
        <v>ايمان</v>
      </c>
      <c r="T1063" s="26">
        <f>تشكيلات!Z26</f>
        <v>0</v>
      </c>
      <c r="U1063" s="24" t="str">
        <f t="shared" si="77"/>
        <v>تفريغ الثلاثاء ودوام 3 ايام</v>
      </c>
      <c r="V1063" s="26" t="str">
        <f t="shared" si="77"/>
        <v>غرفة رئيسية</v>
      </c>
      <c r="W1063" s="4">
        <v>20</v>
      </c>
    </row>
    <row r="1064" spans="15:23">
      <c r="O1064" s="24" t="str">
        <f t="shared" si="75"/>
        <v>اصول</v>
      </c>
      <c r="P1064" s="26">
        <f t="shared" si="78"/>
        <v>0</v>
      </c>
      <c r="Q1064" s="24" t="str">
        <f t="shared" si="74"/>
        <v>الفصل بالكامل</v>
      </c>
      <c r="R1064" s="26" t="str">
        <f t="shared" si="74"/>
        <v>مفردة</v>
      </c>
      <c r="S1064" s="24" t="str">
        <f t="shared" si="76"/>
        <v>ايمان</v>
      </c>
      <c r="T1064" s="26">
        <f>تشكيلات!Z27</f>
        <v>0</v>
      </c>
      <c r="U1064" s="24" t="str">
        <f t="shared" si="77"/>
        <v/>
      </c>
      <c r="V1064" s="26" t="str">
        <f t="shared" si="77"/>
        <v>غرفة رئيسية</v>
      </c>
      <c r="W1064" s="4">
        <v>21</v>
      </c>
    </row>
    <row r="1065" spans="15:23">
      <c r="O1065" s="24" t="str">
        <f t="shared" si="75"/>
        <v>دعوه</v>
      </c>
      <c r="P1065" s="26">
        <f t="shared" si="78"/>
        <v>0</v>
      </c>
      <c r="Q1065" s="24" t="str">
        <f t="shared" si="74"/>
        <v>الفصل بالكامل</v>
      </c>
      <c r="R1065" s="26" t="str">
        <f t="shared" si="74"/>
        <v>مفردة</v>
      </c>
      <c r="S1065" s="24" t="str">
        <f t="shared" si="76"/>
        <v>ايمان</v>
      </c>
      <c r="T1065" s="26">
        <f>تشكيلات!Z28</f>
        <v>0</v>
      </c>
      <c r="U1065" s="24" t="str">
        <f t="shared" si="77"/>
        <v/>
      </c>
      <c r="V1065" s="26" t="str">
        <f t="shared" si="77"/>
        <v>غرفة رئيسية</v>
      </c>
      <c r="W1065" s="4">
        <v>22</v>
      </c>
    </row>
    <row r="1066" spans="15:23">
      <c r="O1066" s="24" t="str">
        <f t="shared" si="75"/>
        <v>عقيده</v>
      </c>
      <c r="P1066" s="26">
        <f t="shared" si="78"/>
        <v>0</v>
      </c>
      <c r="Q1066" s="24" t="str">
        <f t="shared" si="74"/>
        <v>الفصل بالكامل</v>
      </c>
      <c r="R1066" s="26" t="str">
        <f t="shared" si="74"/>
        <v>مفردة</v>
      </c>
      <c r="S1066" s="24" t="str">
        <f t="shared" si="76"/>
        <v>الاء</v>
      </c>
      <c r="T1066" s="26">
        <f>تشكيلات!Z29</f>
        <v>0</v>
      </c>
      <c r="U1066" s="24" t="str">
        <f t="shared" si="77"/>
        <v/>
      </c>
      <c r="V1066" s="26" t="str">
        <f t="shared" si="77"/>
        <v>غرفة رئيسية</v>
      </c>
      <c r="W1066" s="4">
        <v>23</v>
      </c>
    </row>
    <row r="1067" spans="15:23">
      <c r="O1067" s="24" t="str">
        <f t="shared" si="75"/>
        <v>قرآن</v>
      </c>
      <c r="P1067" s="26">
        <f t="shared" si="78"/>
        <v>0</v>
      </c>
      <c r="Q1067" s="24" t="str">
        <f t="shared" si="74"/>
        <v>الفصل بالكامل</v>
      </c>
      <c r="R1067" s="26" t="str">
        <f t="shared" si="74"/>
        <v>مفردة</v>
      </c>
      <c r="S1067" s="24" t="str">
        <f t="shared" si="76"/>
        <v>الاء</v>
      </c>
      <c r="T1067" s="26">
        <f>تشكيلات!Z30</f>
        <v>0</v>
      </c>
      <c r="U1067" s="24" t="str">
        <f t="shared" si="77"/>
        <v/>
      </c>
      <c r="V1067" s="26" t="str">
        <f t="shared" si="77"/>
        <v>غرفة رئيسية</v>
      </c>
      <c r="W1067" s="4">
        <v>24</v>
      </c>
    </row>
    <row r="1068" spans="15:23">
      <c r="O1068" s="24" t="str">
        <f t="shared" si="75"/>
        <v>تفسير</v>
      </c>
      <c r="P1068" s="26">
        <f t="shared" si="78"/>
        <v>0</v>
      </c>
      <c r="Q1068" s="24" t="str">
        <f t="shared" si="74"/>
        <v>الفصل بالكامل</v>
      </c>
      <c r="R1068" s="26" t="str">
        <f t="shared" si="74"/>
        <v>مفردة</v>
      </c>
      <c r="S1068" s="24" t="str">
        <f t="shared" si="76"/>
        <v>الاء</v>
      </c>
      <c r="T1068" s="26">
        <f>تشكيلات!Z31</f>
        <v>0</v>
      </c>
      <c r="U1068" s="24" t="str">
        <f t="shared" si="77"/>
        <v/>
      </c>
      <c r="V1068" s="26" t="str">
        <f t="shared" si="77"/>
        <v>غرفة رئيسية</v>
      </c>
      <c r="W1068" s="4">
        <v>25</v>
      </c>
    </row>
    <row r="1069" spans="15:23">
      <c r="O1069" s="24" t="str">
        <f t="shared" si="75"/>
        <v>دعوه</v>
      </c>
      <c r="P1069" s="26">
        <f t="shared" si="78"/>
        <v>0</v>
      </c>
      <c r="Q1069" s="24" t="str">
        <f t="shared" si="74"/>
        <v>الفصل بالكامل</v>
      </c>
      <c r="R1069" s="26" t="str">
        <f t="shared" si="74"/>
        <v>مفردة</v>
      </c>
      <c r="S1069" s="24" t="str">
        <f t="shared" si="76"/>
        <v>ازدهار</v>
      </c>
      <c r="T1069" s="26">
        <f>تشكيلات!Z32</f>
        <v>0</v>
      </c>
      <c r="U1069" s="24" t="str">
        <f t="shared" si="77"/>
        <v/>
      </c>
      <c r="V1069" s="26" t="str">
        <f t="shared" si="77"/>
        <v>غرفة رئيسية</v>
      </c>
      <c r="W1069" s="4">
        <v>26</v>
      </c>
    </row>
    <row r="1070" spans="15:23">
      <c r="O1070" s="24" t="str">
        <f t="shared" si="75"/>
        <v>فقه</v>
      </c>
      <c r="P1070" s="26">
        <f t="shared" si="78"/>
        <v>0</v>
      </c>
      <c r="Q1070" s="24" t="str">
        <f t="shared" si="74"/>
        <v>الفصل بالكامل</v>
      </c>
      <c r="R1070" s="26" t="str">
        <f t="shared" si="74"/>
        <v>مفردة</v>
      </c>
      <c r="S1070" s="24" t="str">
        <f t="shared" si="76"/>
        <v>ازدهار</v>
      </c>
      <c r="T1070" s="26">
        <f>تشكيلات!Z33</f>
        <v>0</v>
      </c>
      <c r="U1070" s="24" t="str">
        <f t="shared" si="77"/>
        <v/>
      </c>
      <c r="V1070" s="26" t="str">
        <f t="shared" si="77"/>
        <v>غرفة رئيسية</v>
      </c>
      <c r="W1070" s="4">
        <v>27</v>
      </c>
    </row>
    <row r="1071" spans="15:23">
      <c r="O1071" s="24" t="str">
        <f t="shared" si="75"/>
        <v>فلسفه</v>
      </c>
      <c r="P1071" s="25">
        <f t="shared" si="78"/>
        <v>0</v>
      </c>
      <c r="Q1071" s="24" t="str">
        <f t="shared" si="74"/>
        <v>الفصل بالكامل</v>
      </c>
      <c r="R1071" s="25" t="str">
        <f t="shared" si="74"/>
        <v>مفردة</v>
      </c>
      <c r="S1071" s="24" t="str">
        <f t="shared" si="76"/>
        <v>بشرى</v>
      </c>
      <c r="T1071" s="25">
        <f>تشكيلات!Z34</f>
        <v>0</v>
      </c>
      <c r="U1071" s="24" t="str">
        <f t="shared" si="77"/>
        <v/>
      </c>
      <c r="V1071" s="25" t="str">
        <f t="shared" si="77"/>
        <v>غرفة رئيسية</v>
      </c>
      <c r="W1071" s="4">
        <v>28</v>
      </c>
    </row>
    <row r="1072" spans="15:23">
      <c r="O1072" s="24" t="str">
        <f t="shared" si="75"/>
        <v>حاسب</v>
      </c>
      <c r="P1072" s="26">
        <f t="shared" si="78"/>
        <v>0</v>
      </c>
      <c r="Q1072" s="24" t="str">
        <f t="shared" si="74"/>
        <v>الفصل بالكامل</v>
      </c>
      <c r="R1072" s="26" t="str">
        <f t="shared" si="74"/>
        <v>مفردة</v>
      </c>
      <c r="S1072" s="24" t="str">
        <f t="shared" si="76"/>
        <v>منى</v>
      </c>
      <c r="T1072" s="26">
        <f>تشكيلات!Z35</f>
        <v>0</v>
      </c>
      <c r="U1072" s="24" t="str">
        <f t="shared" si="77"/>
        <v/>
      </c>
      <c r="V1072" s="26" t="str">
        <f t="shared" si="77"/>
        <v>غرفة رئيسية</v>
      </c>
      <c r="W1072" s="4">
        <v>29</v>
      </c>
    </row>
    <row r="1073" spans="15:23">
      <c r="O1073" s="24" t="str">
        <f t="shared" si="75"/>
        <v>احصاء</v>
      </c>
      <c r="P1073" s="26">
        <f t="shared" si="78"/>
        <v>0</v>
      </c>
      <c r="Q1073" s="24" t="str">
        <f t="shared" si="74"/>
        <v>الفصل بالكامل</v>
      </c>
      <c r="R1073" s="26" t="str">
        <f t="shared" si="74"/>
        <v>مفردة</v>
      </c>
      <c r="S1073" s="24" t="str">
        <f t="shared" si="76"/>
        <v>منى</v>
      </c>
      <c r="T1073" s="26">
        <f>تشكيلات!Z36</f>
        <v>0</v>
      </c>
      <c r="U1073" s="24" t="str">
        <f t="shared" si="77"/>
        <v/>
      </c>
      <c r="V1073" s="26" t="str">
        <f t="shared" si="77"/>
        <v>غرفة رئيسية</v>
      </c>
      <c r="W1073" s="4">
        <v>30</v>
      </c>
    </row>
    <row r="1074" spans="15:23">
      <c r="O1074" s="24" t="str">
        <f t="shared" si="75"/>
        <v>رياضيات</v>
      </c>
      <c r="P1074" s="26">
        <f t="shared" si="78"/>
        <v>0</v>
      </c>
      <c r="Q1074" s="24" t="str">
        <f t="shared" si="74"/>
        <v>الفصل بالكامل</v>
      </c>
      <c r="R1074" s="26" t="str">
        <f t="shared" si="74"/>
        <v>مفردة</v>
      </c>
      <c r="S1074" s="24" t="str">
        <f t="shared" si="76"/>
        <v>منى</v>
      </c>
      <c r="T1074" s="26">
        <f>تشكيلات!Z37</f>
        <v>0</v>
      </c>
      <c r="U1074" s="24" t="str">
        <f t="shared" si="77"/>
        <v/>
      </c>
      <c r="V1074" s="26" t="str">
        <f t="shared" si="77"/>
        <v>غرفة رئيسية</v>
      </c>
      <c r="W1074" s="4">
        <v>31</v>
      </c>
    </row>
    <row r="1075" spans="15:23">
      <c r="O1075" s="24" t="str">
        <f t="shared" si="75"/>
        <v>اجتماع</v>
      </c>
      <c r="P1075" s="26">
        <f t="shared" si="78"/>
        <v>0</v>
      </c>
      <c r="Q1075" s="24" t="str">
        <f t="shared" si="74"/>
        <v>الفصل بالكامل</v>
      </c>
      <c r="R1075" s="26" t="str">
        <f t="shared" si="74"/>
        <v>مفردة</v>
      </c>
      <c r="S1075" s="24" t="str">
        <f t="shared" si="76"/>
        <v>شاغر</v>
      </c>
      <c r="T1075" s="26">
        <f>تشكيلات!Z38</f>
        <v>0</v>
      </c>
      <c r="U1075" s="24" t="str">
        <f t="shared" si="77"/>
        <v/>
      </c>
      <c r="V1075" s="26" t="str">
        <f t="shared" si="77"/>
        <v>غرفة رئيسية</v>
      </c>
      <c r="W1075" s="4">
        <v>32</v>
      </c>
    </row>
    <row r="1076" spans="15:23">
      <c r="O1076" s="24" t="str">
        <f t="shared" si="75"/>
        <v>تاريخ</v>
      </c>
      <c r="P1076" s="26">
        <f t="shared" si="78"/>
        <v>0</v>
      </c>
      <c r="Q1076" s="24" t="str">
        <f t="shared" si="74"/>
        <v>الفصل بالكامل</v>
      </c>
      <c r="R1076" s="26" t="str">
        <f t="shared" si="74"/>
        <v>مفردة</v>
      </c>
      <c r="S1076" s="24" t="str">
        <f t="shared" si="76"/>
        <v>شاغر</v>
      </c>
      <c r="T1076" s="26">
        <f>تشكيلات!Z39</f>
        <v>0</v>
      </c>
      <c r="U1076" s="24" t="str">
        <f t="shared" si="77"/>
        <v/>
      </c>
      <c r="V1076" s="26" t="str">
        <f t="shared" si="77"/>
        <v>غرفة رئيسية</v>
      </c>
      <c r="W1076" s="4">
        <v>33</v>
      </c>
    </row>
    <row r="1077" spans="15:23">
      <c r="O1077" s="24" t="str">
        <f t="shared" si="75"/>
        <v>وطنيه</v>
      </c>
      <c r="P1077" s="26">
        <f t="shared" si="78"/>
        <v>0</v>
      </c>
      <c r="Q1077" s="24" t="str">
        <f t="shared" si="74"/>
        <v>الفصل بالكامل</v>
      </c>
      <c r="R1077" s="26" t="str">
        <f t="shared" si="74"/>
        <v>مفردة</v>
      </c>
      <c r="S1077" s="24" t="str">
        <f t="shared" si="76"/>
        <v>شاغر</v>
      </c>
      <c r="T1077" s="26">
        <f>تشكيلات!Z40</f>
        <v>0</v>
      </c>
      <c r="U1077" s="24" t="str">
        <f t="shared" si="77"/>
        <v/>
      </c>
      <c r="V1077" s="26" t="str">
        <f t="shared" si="77"/>
        <v>غرفة رئيسية</v>
      </c>
      <c r="W1077" s="4">
        <v>34</v>
      </c>
    </row>
    <row r="1078" spans="15:23">
      <c r="O1078" s="24" t="str">
        <f t="shared" si="75"/>
        <v>حديث</v>
      </c>
      <c r="P1078" s="26">
        <f t="shared" si="78"/>
        <v>0</v>
      </c>
      <c r="Q1078" s="24" t="str">
        <f t="shared" si="74"/>
        <v>الفصل بالكامل</v>
      </c>
      <c r="R1078" s="26" t="str">
        <f t="shared" si="74"/>
        <v>مفردة</v>
      </c>
      <c r="S1078" s="24" t="str">
        <f t="shared" si="76"/>
        <v>ندى</v>
      </c>
      <c r="T1078" s="26">
        <f>تشكيلات!Z41</f>
        <v>0</v>
      </c>
      <c r="U1078" s="24" t="str">
        <f t="shared" si="77"/>
        <v/>
      </c>
      <c r="V1078" s="26" t="str">
        <f t="shared" si="77"/>
        <v>غرفة رئيسية</v>
      </c>
      <c r="W1078" s="4">
        <v>35</v>
      </c>
    </row>
    <row r="1079" spans="15:23">
      <c r="O1079" s="24" t="str">
        <f t="shared" si="75"/>
        <v>مصطلح</v>
      </c>
      <c r="P1079" s="26">
        <f t="shared" si="78"/>
        <v>0</v>
      </c>
      <c r="Q1079" s="24" t="str">
        <f t="shared" si="74"/>
        <v>الفصل بالكامل</v>
      </c>
      <c r="R1079" s="26" t="str">
        <f t="shared" si="74"/>
        <v>مفردة</v>
      </c>
      <c r="S1079" s="24" t="str">
        <f t="shared" si="76"/>
        <v>ندى</v>
      </c>
      <c r="T1079" s="26">
        <f>تشكيلات!Z42</f>
        <v>0</v>
      </c>
      <c r="U1079" s="24" t="str">
        <f t="shared" si="77"/>
        <v/>
      </c>
      <c r="V1079" s="26" t="str">
        <f t="shared" si="77"/>
        <v>غرفة رئيسية</v>
      </c>
      <c r="W1079" s="4">
        <v>36</v>
      </c>
    </row>
    <row r="1080" spans="15:23">
      <c r="O1080" s="24" t="str">
        <f t="shared" si="75"/>
        <v>شمائل</v>
      </c>
      <c r="P1080" s="26">
        <f t="shared" si="78"/>
        <v>0</v>
      </c>
      <c r="Q1080" s="24" t="str">
        <f t="shared" si="74"/>
        <v>الفصل بالكامل</v>
      </c>
      <c r="R1080" s="26" t="str">
        <f t="shared" si="74"/>
        <v>مفردة</v>
      </c>
      <c r="S1080" s="24" t="str">
        <f t="shared" si="76"/>
        <v>ندى</v>
      </c>
      <c r="T1080" s="26">
        <f>تشكيلات!Z43</f>
        <v>0</v>
      </c>
      <c r="U1080" s="24" t="str">
        <f t="shared" si="77"/>
        <v/>
      </c>
      <c r="V1080" s="26" t="str">
        <f t="shared" si="77"/>
        <v>غرفة رئيسية</v>
      </c>
      <c r="W1080" s="4">
        <v>37</v>
      </c>
    </row>
    <row r="1081" spans="15:23">
      <c r="O1081" s="24" t="str">
        <f t="shared" si="75"/>
        <v>انكليزي</v>
      </c>
      <c r="P1081" s="26">
        <f t="shared" si="78"/>
        <v>0</v>
      </c>
      <c r="Q1081" s="24" t="str">
        <f t="shared" si="74"/>
        <v>الفصل بالكامل</v>
      </c>
      <c r="R1081" s="26" t="str">
        <f t="shared" si="74"/>
        <v>مفردة</v>
      </c>
      <c r="S1081" s="24" t="str">
        <f t="shared" si="76"/>
        <v>نوره</v>
      </c>
      <c r="T1081" s="26">
        <f>تشكيلات!Z44</f>
        <v>0</v>
      </c>
      <c r="U1081" s="24" t="str">
        <f t="shared" si="77"/>
        <v/>
      </c>
      <c r="V1081" s="26" t="str">
        <f t="shared" si="77"/>
        <v>غرفة رئيسية</v>
      </c>
      <c r="W1081" s="4">
        <v>38</v>
      </c>
    </row>
    <row r="1082" spans="15:23">
      <c r="O1082" s="24" t="str">
        <f t="shared" si="75"/>
        <v>فرنسي</v>
      </c>
      <c r="P1082" s="25">
        <f t="shared" si="78"/>
        <v>0</v>
      </c>
      <c r="Q1082" s="24" t="str">
        <f t="shared" si="74"/>
        <v>الفصل بالكامل</v>
      </c>
      <c r="R1082" s="25" t="str">
        <f t="shared" si="74"/>
        <v>مفردة</v>
      </c>
      <c r="S1082" s="24" t="str">
        <f t="shared" si="76"/>
        <v>نهله</v>
      </c>
      <c r="T1082" s="25">
        <f>تشكيلات!Z45</f>
        <v>0</v>
      </c>
      <c r="U1082" s="24" t="str">
        <f t="shared" si="77"/>
        <v/>
      </c>
      <c r="V1082" s="25" t="str">
        <f t="shared" si="77"/>
        <v>غرفة رئيسية</v>
      </c>
      <c r="W1082" s="4">
        <v>39</v>
      </c>
    </row>
    <row r="1083" spans="15:23">
      <c r="O1083" s="24" t="str">
        <f t="shared" si="75"/>
        <v>فرنسي</v>
      </c>
      <c r="P1083" s="26">
        <f t="shared" si="78"/>
        <v>0</v>
      </c>
      <c r="Q1083" s="24" t="str">
        <f t="shared" si="74"/>
        <v>الفصل بالكامل</v>
      </c>
      <c r="R1083" s="26" t="str">
        <f t="shared" si="74"/>
        <v>مفردة</v>
      </c>
      <c r="S1083" s="24" t="str">
        <f t="shared" si="76"/>
        <v>امنه</v>
      </c>
      <c r="T1083" s="26">
        <f>تشكيلات!Z46</f>
        <v>0</v>
      </c>
      <c r="U1083" s="24" t="str">
        <f t="shared" si="77"/>
        <v/>
      </c>
      <c r="V1083" s="26" t="str">
        <f t="shared" si="77"/>
        <v>غرفة رئيسية</v>
      </c>
      <c r="W1083" s="4">
        <v>40</v>
      </c>
    </row>
    <row r="1084" spans="15:23">
      <c r="O1084" s="24" t="str">
        <f t="shared" si="75"/>
        <v>جغرافيا</v>
      </c>
      <c r="P1084" s="26">
        <f t="shared" si="78"/>
        <v>0</v>
      </c>
      <c r="Q1084" s="24" t="str">
        <f t="shared" si="74"/>
        <v>الفصل بالكامل</v>
      </c>
      <c r="R1084" s="26" t="str">
        <f t="shared" si="74"/>
        <v>مفردة</v>
      </c>
      <c r="S1084" s="24" t="str">
        <f t="shared" si="76"/>
        <v>داليا</v>
      </c>
      <c r="T1084" s="26">
        <f>تشكيلات!Z47</f>
        <v>0</v>
      </c>
      <c r="U1084" s="24" t="str">
        <f t="shared" si="77"/>
        <v/>
      </c>
      <c r="V1084" s="26" t="str">
        <f t="shared" si="77"/>
        <v>غرفة رئيسية</v>
      </c>
      <c r="W1084" s="4">
        <v>41</v>
      </c>
    </row>
    <row r="1085" spans="15:23">
      <c r="O1085" s="24" t="str">
        <f t="shared" si="75"/>
        <v>تاريخ</v>
      </c>
      <c r="P1085" s="26">
        <f t="shared" si="78"/>
        <v>0</v>
      </c>
      <c r="Q1085" s="24" t="str">
        <f t="shared" si="74"/>
        <v>الفصل بالكامل</v>
      </c>
      <c r="R1085" s="26" t="str">
        <f t="shared" si="74"/>
        <v>مفردة</v>
      </c>
      <c r="S1085" s="24" t="str">
        <f t="shared" si="76"/>
        <v>داليا</v>
      </c>
      <c r="T1085" s="26">
        <f>تشكيلات!Z48</f>
        <v>0</v>
      </c>
      <c r="U1085" s="24" t="str">
        <f t="shared" si="77"/>
        <v/>
      </c>
      <c r="V1085" s="26" t="str">
        <f t="shared" si="77"/>
        <v>غرفة رئيسية</v>
      </c>
      <c r="W1085" s="4">
        <v>42</v>
      </c>
    </row>
    <row r="1086" spans="15:23">
      <c r="O1086" s="24" t="str">
        <f t="shared" si="75"/>
        <v>وطنيه</v>
      </c>
      <c r="P1086" s="26">
        <f t="shared" si="78"/>
        <v>0</v>
      </c>
      <c r="Q1086" s="24" t="str">
        <f t="shared" si="74"/>
        <v>الفصل بالكامل</v>
      </c>
      <c r="R1086" s="26" t="str">
        <f t="shared" si="74"/>
        <v>مفردة</v>
      </c>
      <c r="S1086" s="24" t="str">
        <f t="shared" si="76"/>
        <v>داليا</v>
      </c>
      <c r="T1086" s="26">
        <f>تشكيلات!Z49</f>
        <v>0</v>
      </c>
      <c r="U1086" s="24" t="str">
        <f t="shared" si="77"/>
        <v/>
      </c>
      <c r="V1086" s="26" t="str">
        <f t="shared" si="77"/>
        <v>غرفة رئيسية</v>
      </c>
      <c r="W1086" s="4">
        <v>43</v>
      </c>
    </row>
    <row r="1087" spans="15:23">
      <c r="O1087" s="24" t="str">
        <f t="shared" si="75"/>
        <v>اجتماع</v>
      </c>
      <c r="P1087" s="26">
        <f t="shared" si="78"/>
        <v>0</v>
      </c>
      <c r="Q1087" s="24" t="str">
        <f t="shared" si="74"/>
        <v>الفصل بالكامل</v>
      </c>
      <c r="R1087" s="26" t="str">
        <f t="shared" si="74"/>
        <v>مفردة</v>
      </c>
      <c r="S1087" s="24" t="str">
        <f t="shared" si="76"/>
        <v>داليا</v>
      </c>
      <c r="T1087" s="26">
        <f>تشكيلات!Z50</f>
        <v>0</v>
      </c>
      <c r="U1087" s="24" t="str">
        <f t="shared" si="77"/>
        <v/>
      </c>
      <c r="V1087" s="26" t="str">
        <f t="shared" si="77"/>
        <v>غرفة رئيسية</v>
      </c>
      <c r="W1087" s="4">
        <v>44</v>
      </c>
    </row>
    <row r="1088" spans="15:23">
      <c r="O1088" s="24" t="str">
        <f t="shared" si="75"/>
        <v>تجويد</v>
      </c>
      <c r="P1088" s="26">
        <f t="shared" si="78"/>
        <v>0</v>
      </c>
      <c r="Q1088" s="24" t="str">
        <f t="shared" si="74"/>
        <v>الفصل بالكامل</v>
      </c>
      <c r="R1088" s="26" t="str">
        <f t="shared" si="74"/>
        <v>مفردة</v>
      </c>
      <c r="S1088" s="24" t="str">
        <f t="shared" si="76"/>
        <v>ديانا</v>
      </c>
      <c r="T1088" s="26">
        <f>تشكيلات!Z51</f>
        <v>0</v>
      </c>
      <c r="U1088" s="24" t="str">
        <f t="shared" si="77"/>
        <v/>
      </c>
      <c r="V1088" s="26" t="str">
        <f t="shared" si="77"/>
        <v>غرفة رئيسية</v>
      </c>
      <c r="W1088" s="4">
        <v>45</v>
      </c>
    </row>
    <row r="1089" spans="15:23">
      <c r="O1089" s="24" t="str">
        <f t="shared" si="75"/>
        <v/>
      </c>
      <c r="P1089" s="26">
        <f t="shared" si="78"/>
        <v>0</v>
      </c>
      <c r="Q1089" s="24" t="str">
        <f t="shared" si="74"/>
        <v/>
      </c>
      <c r="R1089" s="26" t="str">
        <f t="shared" si="74"/>
        <v>مفردة</v>
      </c>
      <c r="S1089" s="24" t="str">
        <f t="shared" si="76"/>
        <v/>
      </c>
      <c r="T1089" s="26">
        <f>تشكيلات!Z52</f>
        <v>0</v>
      </c>
      <c r="U1089" s="24" t="str">
        <f t="shared" si="77"/>
        <v/>
      </c>
      <c r="V1089" s="26" t="str">
        <f t="shared" si="77"/>
        <v>غرفة رئيسية</v>
      </c>
      <c r="W1089" s="4">
        <v>46</v>
      </c>
    </row>
    <row r="1090" spans="15:23">
      <c r="O1090" s="24" t="str">
        <f t="shared" si="75"/>
        <v/>
      </c>
      <c r="P1090" s="26">
        <f t="shared" si="78"/>
        <v>0</v>
      </c>
      <c r="Q1090" s="24" t="str">
        <f t="shared" si="74"/>
        <v/>
      </c>
      <c r="R1090" s="26" t="str">
        <f t="shared" si="74"/>
        <v>مفردة</v>
      </c>
      <c r="S1090" s="24" t="str">
        <f t="shared" si="76"/>
        <v/>
      </c>
      <c r="T1090" s="26">
        <f>تشكيلات!Z53</f>
        <v>0</v>
      </c>
      <c r="U1090" s="24" t="str">
        <f t="shared" si="77"/>
        <v/>
      </c>
      <c r="V1090" s="26" t="str">
        <f t="shared" si="77"/>
        <v>غرفة رئيسية</v>
      </c>
      <c r="W1090" s="4">
        <v>47</v>
      </c>
    </row>
    <row r="1091" spans="15:23">
      <c r="O1091" s="24" t="str">
        <f t="shared" si="75"/>
        <v/>
      </c>
      <c r="P1091" s="26">
        <f t="shared" si="78"/>
        <v>0</v>
      </c>
      <c r="Q1091" s="24" t="str">
        <f t="shared" si="74"/>
        <v/>
      </c>
      <c r="R1091" s="26" t="str">
        <f t="shared" si="74"/>
        <v>مفردة</v>
      </c>
      <c r="S1091" s="24" t="str">
        <f t="shared" si="76"/>
        <v/>
      </c>
      <c r="T1091" s="26">
        <f>تشكيلات!Z54</f>
        <v>0</v>
      </c>
      <c r="U1091" s="24" t="str">
        <f t="shared" si="77"/>
        <v/>
      </c>
      <c r="V1091" s="26" t="str">
        <f t="shared" si="77"/>
        <v>غرفة رئيسية</v>
      </c>
      <c r="W1091" s="4">
        <v>48</v>
      </c>
    </row>
    <row r="1092" spans="15:23">
      <c r="O1092" s="24" t="str">
        <f t="shared" si="75"/>
        <v/>
      </c>
      <c r="P1092" s="26">
        <f t="shared" si="78"/>
        <v>0</v>
      </c>
      <c r="Q1092" s="24" t="str">
        <f t="shared" si="74"/>
        <v/>
      </c>
      <c r="R1092" s="26" t="str">
        <f t="shared" si="74"/>
        <v>مفردة</v>
      </c>
      <c r="S1092" s="24" t="str">
        <f t="shared" si="76"/>
        <v/>
      </c>
      <c r="T1092" s="26">
        <f>تشكيلات!Z55</f>
        <v>0</v>
      </c>
      <c r="U1092" s="24" t="str">
        <f t="shared" si="77"/>
        <v/>
      </c>
      <c r="V1092" s="26" t="str">
        <f t="shared" si="77"/>
        <v>غرفة رئيسية</v>
      </c>
      <c r="W1092" s="4">
        <v>49</v>
      </c>
    </row>
    <row r="1093" spans="15:23">
      <c r="O1093" s="24" t="str">
        <f t="shared" si="75"/>
        <v/>
      </c>
      <c r="P1093" s="25">
        <f t="shared" si="78"/>
        <v>0</v>
      </c>
      <c r="Q1093" s="24" t="str">
        <f t="shared" si="74"/>
        <v/>
      </c>
      <c r="R1093" s="25" t="str">
        <f t="shared" si="74"/>
        <v>مفردة</v>
      </c>
      <c r="S1093" s="24" t="str">
        <f t="shared" si="76"/>
        <v/>
      </c>
      <c r="T1093" s="25">
        <f>تشكيلات!Z56</f>
        <v>0</v>
      </c>
      <c r="U1093" s="24" t="str">
        <f t="shared" si="77"/>
        <v/>
      </c>
      <c r="V1093" s="25" t="str">
        <f t="shared" si="77"/>
        <v>غرفة رئيسية</v>
      </c>
      <c r="W1093" s="4">
        <v>50</v>
      </c>
    </row>
    <row r="1094" spans="15:23">
      <c r="O1094" s="24" t="str">
        <f t="shared" si="75"/>
        <v/>
      </c>
      <c r="P1094" s="26">
        <f t="shared" si="78"/>
        <v>0</v>
      </c>
      <c r="Q1094" s="24" t="str">
        <f t="shared" si="74"/>
        <v/>
      </c>
      <c r="R1094" s="26" t="str">
        <f t="shared" si="74"/>
        <v>مفردة</v>
      </c>
      <c r="S1094" s="24" t="str">
        <f t="shared" si="76"/>
        <v/>
      </c>
      <c r="T1094" s="26">
        <f>تشكيلات!Z57</f>
        <v>0</v>
      </c>
      <c r="U1094" s="24" t="str">
        <f t="shared" si="77"/>
        <v/>
      </c>
      <c r="V1094" s="26" t="str">
        <f t="shared" si="77"/>
        <v>غرفة رئيسية</v>
      </c>
      <c r="W1094" s="4">
        <v>51</v>
      </c>
    </row>
    <row r="1095" spans="15:23">
      <c r="O1095" s="24" t="str">
        <f t="shared" si="75"/>
        <v/>
      </c>
      <c r="P1095" s="26">
        <f t="shared" si="78"/>
        <v>0</v>
      </c>
      <c r="Q1095" s="24" t="str">
        <f t="shared" si="74"/>
        <v/>
      </c>
      <c r="R1095" s="26" t="str">
        <f t="shared" si="74"/>
        <v>مفردة</v>
      </c>
      <c r="S1095" s="24" t="str">
        <f t="shared" si="76"/>
        <v/>
      </c>
      <c r="T1095" s="26">
        <f>تشكيلات!Z58</f>
        <v>0</v>
      </c>
      <c r="U1095" s="24" t="str">
        <f t="shared" si="77"/>
        <v/>
      </c>
      <c r="V1095" s="26" t="str">
        <f t="shared" si="77"/>
        <v>غرفة رئيسية</v>
      </c>
      <c r="W1095" s="4">
        <v>52</v>
      </c>
    </row>
    <row r="1096" spans="15:23">
      <c r="O1096" s="24" t="str">
        <f t="shared" si="75"/>
        <v/>
      </c>
      <c r="P1096" s="26">
        <f t="shared" si="78"/>
        <v>0</v>
      </c>
      <c r="Q1096" s="24" t="str">
        <f t="shared" si="74"/>
        <v/>
      </c>
      <c r="R1096" s="26" t="str">
        <f t="shared" si="74"/>
        <v>مفردة</v>
      </c>
      <c r="S1096" s="24" t="str">
        <f t="shared" si="76"/>
        <v/>
      </c>
      <c r="T1096" s="26">
        <f>تشكيلات!Z59</f>
        <v>0</v>
      </c>
      <c r="U1096" s="24" t="str">
        <f t="shared" si="77"/>
        <v/>
      </c>
      <c r="V1096" s="26" t="str">
        <f t="shared" si="77"/>
        <v>غرفة رئيسية</v>
      </c>
      <c r="W1096" s="4">
        <v>53</v>
      </c>
    </row>
    <row r="1097" spans="15:23">
      <c r="O1097" s="24" t="str">
        <f t="shared" si="75"/>
        <v/>
      </c>
      <c r="P1097" s="26">
        <f t="shared" si="78"/>
        <v>0</v>
      </c>
      <c r="Q1097" s="24" t="str">
        <f t="shared" si="74"/>
        <v/>
      </c>
      <c r="R1097" s="26" t="str">
        <f t="shared" si="74"/>
        <v>مفردة</v>
      </c>
      <c r="S1097" s="24" t="str">
        <f t="shared" si="76"/>
        <v/>
      </c>
      <c r="T1097" s="26">
        <f>تشكيلات!Z60</f>
        <v>0</v>
      </c>
      <c r="U1097" s="24" t="str">
        <f t="shared" si="77"/>
        <v/>
      </c>
      <c r="V1097" s="26" t="str">
        <f t="shared" si="77"/>
        <v>غرفة رئيسية</v>
      </c>
      <c r="W1097" s="4">
        <v>54</v>
      </c>
    </row>
    <row r="1098" spans="15:23">
      <c r="O1098" s="24" t="str">
        <f t="shared" si="75"/>
        <v/>
      </c>
      <c r="P1098" s="26">
        <f t="shared" si="78"/>
        <v>0</v>
      </c>
      <c r="Q1098" s="24" t="str">
        <f t="shared" si="74"/>
        <v/>
      </c>
      <c r="R1098" s="26" t="str">
        <f t="shared" si="74"/>
        <v>مفردة</v>
      </c>
      <c r="S1098" s="24" t="str">
        <f t="shared" si="76"/>
        <v/>
      </c>
      <c r="T1098" s="26">
        <f>تشكيلات!Z61</f>
        <v>0</v>
      </c>
      <c r="U1098" s="24" t="str">
        <f t="shared" si="77"/>
        <v/>
      </c>
      <c r="V1098" s="26" t="str">
        <f t="shared" si="77"/>
        <v>غرفة رئيسية</v>
      </c>
      <c r="W1098" s="4">
        <v>55</v>
      </c>
    </row>
    <row r="1099" spans="15:23">
      <c r="O1099" s="24" t="str">
        <f t="shared" si="75"/>
        <v/>
      </c>
      <c r="P1099" s="26">
        <f t="shared" si="78"/>
        <v>0</v>
      </c>
      <c r="Q1099" s="24" t="str">
        <f t="shared" si="74"/>
        <v/>
      </c>
      <c r="R1099" s="26" t="str">
        <f t="shared" si="74"/>
        <v>مفردة</v>
      </c>
      <c r="S1099" s="24" t="str">
        <f t="shared" si="76"/>
        <v/>
      </c>
      <c r="T1099" s="26">
        <f>تشكيلات!Z62</f>
        <v>0</v>
      </c>
      <c r="U1099" s="24" t="str">
        <f t="shared" si="77"/>
        <v/>
      </c>
      <c r="V1099" s="26" t="str">
        <f t="shared" si="77"/>
        <v>غرفة رئيسية</v>
      </c>
      <c r="W1099" s="4">
        <v>56</v>
      </c>
    </row>
    <row r="1100" spans="15:23">
      <c r="O1100" s="24" t="str">
        <f t="shared" si="75"/>
        <v/>
      </c>
      <c r="P1100" s="26">
        <f t="shared" si="78"/>
        <v>0</v>
      </c>
      <c r="Q1100" s="24" t="str">
        <f t="shared" ref="Q1100:R1163" si="79">Q1035</f>
        <v/>
      </c>
      <c r="R1100" s="26" t="str">
        <f t="shared" si="79"/>
        <v>مفردة</v>
      </c>
      <c r="S1100" s="24" t="str">
        <f t="shared" si="76"/>
        <v/>
      </c>
      <c r="T1100" s="26">
        <f>تشكيلات!Z63</f>
        <v>0</v>
      </c>
      <c r="U1100" s="24" t="str">
        <f t="shared" si="77"/>
        <v/>
      </c>
      <c r="V1100" s="26" t="str">
        <f t="shared" si="77"/>
        <v>غرفة رئيسية</v>
      </c>
      <c r="W1100" s="4">
        <v>57</v>
      </c>
    </row>
    <row r="1101" spans="15:23">
      <c r="O1101" s="24" t="str">
        <f t="shared" si="75"/>
        <v/>
      </c>
      <c r="P1101" s="26">
        <f t="shared" si="78"/>
        <v>0</v>
      </c>
      <c r="Q1101" s="24" t="str">
        <f t="shared" si="79"/>
        <v/>
      </c>
      <c r="R1101" s="26" t="str">
        <f t="shared" si="79"/>
        <v>مفردة</v>
      </c>
      <c r="S1101" s="24" t="str">
        <f t="shared" si="76"/>
        <v/>
      </c>
      <c r="T1101" s="26">
        <f>تشكيلات!Z64</f>
        <v>0</v>
      </c>
      <c r="U1101" s="24" t="str">
        <f t="shared" si="77"/>
        <v/>
      </c>
      <c r="V1101" s="26" t="str">
        <f t="shared" si="77"/>
        <v>غرفة رئيسية</v>
      </c>
      <c r="W1101" s="4">
        <v>58</v>
      </c>
    </row>
    <row r="1102" spans="15:23">
      <c r="O1102" s="24" t="str">
        <f t="shared" si="75"/>
        <v/>
      </c>
      <c r="P1102" s="26">
        <f t="shared" si="78"/>
        <v>0</v>
      </c>
      <c r="Q1102" s="24" t="str">
        <f t="shared" si="79"/>
        <v/>
      </c>
      <c r="R1102" s="26" t="str">
        <f t="shared" si="79"/>
        <v>مفردة</v>
      </c>
      <c r="S1102" s="24" t="str">
        <f t="shared" si="76"/>
        <v/>
      </c>
      <c r="T1102" s="26">
        <f>تشكيلات!Z65</f>
        <v>0</v>
      </c>
      <c r="U1102" s="24" t="str">
        <f t="shared" si="77"/>
        <v/>
      </c>
      <c r="V1102" s="26" t="str">
        <f t="shared" si="77"/>
        <v>غرفة رئيسية</v>
      </c>
      <c r="W1102" s="4">
        <v>59</v>
      </c>
    </row>
    <row r="1103" spans="15:23">
      <c r="O1103" s="24" t="str">
        <f t="shared" si="75"/>
        <v/>
      </c>
      <c r="P1103" s="26">
        <f t="shared" si="78"/>
        <v>0</v>
      </c>
      <c r="Q1103" s="24" t="str">
        <f t="shared" si="79"/>
        <v/>
      </c>
      <c r="R1103" s="26" t="str">
        <f t="shared" si="79"/>
        <v>مفردة</v>
      </c>
      <c r="S1103" s="24" t="str">
        <f t="shared" si="76"/>
        <v/>
      </c>
      <c r="T1103" s="26">
        <f>تشكيلات!Z66</f>
        <v>0</v>
      </c>
      <c r="U1103" s="24" t="str">
        <f t="shared" si="77"/>
        <v/>
      </c>
      <c r="V1103" s="26" t="str">
        <f t="shared" si="77"/>
        <v>غرفة رئيسية</v>
      </c>
      <c r="W1103" s="4">
        <v>60</v>
      </c>
    </row>
    <row r="1104" spans="15:23">
      <c r="O1104" s="24" t="str">
        <f t="shared" si="75"/>
        <v/>
      </c>
      <c r="P1104" s="25">
        <f t="shared" si="78"/>
        <v>0</v>
      </c>
      <c r="Q1104" s="24" t="str">
        <f t="shared" si="79"/>
        <v/>
      </c>
      <c r="R1104" s="25" t="str">
        <f t="shared" si="79"/>
        <v>مفردة</v>
      </c>
      <c r="S1104" s="24" t="str">
        <f t="shared" si="76"/>
        <v/>
      </c>
      <c r="T1104" s="25">
        <f>تشكيلات!Z67</f>
        <v>0</v>
      </c>
      <c r="U1104" s="24" t="str">
        <f t="shared" si="77"/>
        <v/>
      </c>
      <c r="V1104" s="25" t="str">
        <f t="shared" si="77"/>
        <v>غرفة رئيسية</v>
      </c>
      <c r="W1104" s="4">
        <v>61</v>
      </c>
    </row>
    <row r="1105" spans="15:23">
      <c r="O1105" s="24" t="str">
        <f t="shared" si="75"/>
        <v/>
      </c>
      <c r="P1105" s="26">
        <f t="shared" si="78"/>
        <v>0</v>
      </c>
      <c r="Q1105" s="24" t="str">
        <f t="shared" si="79"/>
        <v/>
      </c>
      <c r="R1105" s="26" t="str">
        <f t="shared" si="79"/>
        <v>مفردة</v>
      </c>
      <c r="S1105" s="24" t="str">
        <f t="shared" si="76"/>
        <v/>
      </c>
      <c r="T1105" s="26">
        <f>تشكيلات!Z68</f>
        <v>0</v>
      </c>
      <c r="U1105" s="24" t="str">
        <f t="shared" si="77"/>
        <v/>
      </c>
      <c r="V1105" s="26" t="str">
        <f t="shared" si="77"/>
        <v>غرفة رئيسية</v>
      </c>
      <c r="W1105" s="4">
        <v>62</v>
      </c>
    </row>
    <row r="1106" spans="15:23">
      <c r="O1106" s="24" t="str">
        <f t="shared" si="75"/>
        <v/>
      </c>
      <c r="P1106" s="26">
        <f t="shared" si="78"/>
        <v>0</v>
      </c>
      <c r="Q1106" s="24" t="str">
        <f t="shared" si="79"/>
        <v/>
      </c>
      <c r="R1106" s="26" t="str">
        <f t="shared" si="79"/>
        <v>مفردة</v>
      </c>
      <c r="S1106" s="24" t="str">
        <f t="shared" si="76"/>
        <v/>
      </c>
      <c r="T1106" s="26">
        <f>تشكيلات!Z69</f>
        <v>0</v>
      </c>
      <c r="U1106" s="24" t="str">
        <f t="shared" si="77"/>
        <v/>
      </c>
      <c r="V1106" s="26" t="str">
        <f t="shared" si="77"/>
        <v>غرفة رئيسية</v>
      </c>
      <c r="W1106" s="4">
        <v>63</v>
      </c>
    </row>
    <row r="1107" spans="15:23">
      <c r="O1107" s="24" t="str">
        <f t="shared" si="75"/>
        <v/>
      </c>
      <c r="P1107" s="26">
        <f t="shared" si="78"/>
        <v>0</v>
      </c>
      <c r="Q1107" s="24" t="str">
        <f t="shared" si="79"/>
        <v/>
      </c>
      <c r="R1107" s="26" t="str">
        <f t="shared" si="79"/>
        <v>مفردة</v>
      </c>
      <c r="S1107" s="24" t="str">
        <f t="shared" si="76"/>
        <v/>
      </c>
      <c r="T1107" s="26">
        <f>تشكيلات!Z70</f>
        <v>0</v>
      </c>
      <c r="U1107" s="24" t="str">
        <f t="shared" si="77"/>
        <v/>
      </c>
      <c r="V1107" s="26" t="str">
        <f t="shared" si="77"/>
        <v>غرفة رئيسية</v>
      </c>
      <c r="W1107" s="4">
        <v>64</v>
      </c>
    </row>
    <row r="1108" spans="15:23">
      <c r="O1108" s="24" t="str">
        <f t="shared" si="75"/>
        <v/>
      </c>
      <c r="P1108" s="26">
        <f t="shared" si="78"/>
        <v>0</v>
      </c>
      <c r="Q1108" s="24" t="str">
        <f t="shared" si="79"/>
        <v/>
      </c>
      <c r="R1108" s="26" t="str">
        <f t="shared" si="79"/>
        <v>مفردة</v>
      </c>
      <c r="S1108" s="24" t="str">
        <f t="shared" si="76"/>
        <v/>
      </c>
      <c r="T1108" s="26">
        <f>تشكيلات!Z71</f>
        <v>0</v>
      </c>
      <c r="U1108" s="24" t="str">
        <f t="shared" si="77"/>
        <v/>
      </c>
      <c r="V1108" s="26" t="str">
        <f t="shared" si="77"/>
        <v>غرفة رئيسية</v>
      </c>
      <c r="W1108" s="4">
        <v>65</v>
      </c>
    </row>
    <row r="1109" spans="15:23">
      <c r="O1109" s="24" t="str">
        <f>O1044</f>
        <v>عربي</v>
      </c>
      <c r="P1109" s="26">
        <f>تشكيلات!AA6</f>
        <v>0</v>
      </c>
      <c r="Q1109" s="24" t="str">
        <f t="shared" si="79"/>
        <v>الفصل بالكامل</v>
      </c>
      <c r="R1109" s="26" t="str">
        <f>R1044</f>
        <v>مفردة</v>
      </c>
      <c r="S1109" s="24" t="str">
        <f>S1044</f>
        <v>وداد</v>
      </c>
      <c r="T1109" s="26">
        <f>تشكيلات!AA7</f>
        <v>0</v>
      </c>
      <c r="U1109" s="24" t="str">
        <f>U1044</f>
        <v>من 1-4 دون تفريغ</v>
      </c>
      <c r="V1109" s="26" t="str">
        <f>V1044</f>
        <v>غرفة رئيسية</v>
      </c>
      <c r="W1109" s="6">
        <v>1</v>
      </c>
    </row>
    <row r="1110" spans="15:23">
      <c r="O1110" s="24" t="str">
        <f t="shared" ref="O1110:O1173" si="80">O1045</f>
        <v>تدبير</v>
      </c>
      <c r="P1110" s="26">
        <f>P1109</f>
        <v>0</v>
      </c>
      <c r="Q1110" s="24" t="str">
        <f t="shared" si="79"/>
        <v>الفصل بالكامل</v>
      </c>
      <c r="R1110" s="26" t="str">
        <f t="shared" si="79"/>
        <v>مفردة</v>
      </c>
      <c r="S1110" s="24" t="str">
        <f t="shared" ref="S1110:S1173" si="81">S1045</f>
        <v>وداد</v>
      </c>
      <c r="T1110" s="26">
        <f>تشكيلات!AA8</f>
        <v>0</v>
      </c>
      <c r="U1110" s="24" t="str">
        <f t="shared" ref="U1110:V1173" si="82">U1045</f>
        <v/>
      </c>
      <c r="V1110" s="26" t="str">
        <f t="shared" si="82"/>
        <v>غرفة رئيسية</v>
      </c>
      <c r="W1110" s="6">
        <v>2</v>
      </c>
    </row>
    <row r="1111" spans="15:23">
      <c r="O1111" s="24" t="str">
        <f t="shared" si="80"/>
        <v>عربي</v>
      </c>
      <c r="P1111" s="26">
        <f t="shared" ref="P1111:P1173" si="83">P1110</f>
        <v>0</v>
      </c>
      <c r="Q1111" s="24" t="str">
        <f t="shared" si="79"/>
        <v>الفصل بالكامل</v>
      </c>
      <c r="R1111" s="26" t="str">
        <f t="shared" si="79"/>
        <v>مفردة</v>
      </c>
      <c r="S1111" s="24" t="str">
        <f t="shared" si="81"/>
        <v>فايزه</v>
      </c>
      <c r="T1111" s="26">
        <f>تشكيلات!AA9</f>
        <v>0</v>
      </c>
      <c r="U1111" s="24" t="str">
        <f t="shared" si="82"/>
        <v>1-5 دون تفؤيغ</v>
      </c>
      <c r="V1111" s="26" t="str">
        <f t="shared" si="82"/>
        <v>غرفة رئيسية</v>
      </c>
      <c r="W1111" s="6">
        <v>3</v>
      </c>
    </row>
    <row r="1112" spans="15:23">
      <c r="O1112" s="24" t="str">
        <f t="shared" si="80"/>
        <v>تدبير</v>
      </c>
      <c r="P1112" s="26">
        <f t="shared" si="83"/>
        <v>0</v>
      </c>
      <c r="Q1112" s="24" t="str">
        <f t="shared" si="79"/>
        <v>الفصل بالكامل</v>
      </c>
      <c r="R1112" s="26" t="str">
        <f t="shared" si="79"/>
        <v>مفردة</v>
      </c>
      <c r="S1112" s="24" t="str">
        <f t="shared" si="81"/>
        <v>فايزه</v>
      </c>
      <c r="T1112" s="26">
        <f>تشكيلات!AA10</f>
        <v>0</v>
      </c>
      <c r="U1112" s="24" t="str">
        <f t="shared" si="82"/>
        <v/>
      </c>
      <c r="V1112" s="26" t="str">
        <f t="shared" si="82"/>
        <v>غرفة رئيسية</v>
      </c>
      <c r="W1112" s="6">
        <v>4</v>
      </c>
    </row>
    <row r="1113" spans="15:23">
      <c r="O1113" s="24" t="str">
        <f t="shared" si="80"/>
        <v>عربي</v>
      </c>
      <c r="P1113" s="26">
        <f t="shared" si="83"/>
        <v>0</v>
      </c>
      <c r="Q1113" s="24" t="str">
        <f t="shared" si="79"/>
        <v>الفصل بالكامل</v>
      </c>
      <c r="R1113" s="26" t="str">
        <f t="shared" si="79"/>
        <v>مفردة</v>
      </c>
      <c r="S1113" s="24" t="str">
        <f t="shared" si="81"/>
        <v>عائشه</v>
      </c>
      <c r="T1113" s="26">
        <f>تشكيلات!AA11</f>
        <v>0</v>
      </c>
      <c r="U1113" s="24" t="str">
        <f t="shared" si="82"/>
        <v>تفريغ احد والخميس 1+2 دوام فقط</v>
      </c>
      <c r="V1113" s="26" t="str">
        <f t="shared" si="82"/>
        <v>غرفة رئيسية</v>
      </c>
      <c r="W1113" s="6">
        <v>5</v>
      </c>
    </row>
    <row r="1114" spans="15:23">
      <c r="O1114" s="24" t="str">
        <f t="shared" si="80"/>
        <v>فيزياء</v>
      </c>
      <c r="P1114" s="26">
        <f t="shared" si="83"/>
        <v>0</v>
      </c>
      <c r="Q1114" s="24" t="str">
        <f t="shared" si="79"/>
        <v>الفصل بالكامل</v>
      </c>
      <c r="R1114" s="26" t="str">
        <f t="shared" si="79"/>
        <v>مفردة</v>
      </c>
      <c r="S1114" s="24" t="str">
        <f t="shared" si="81"/>
        <v>ميساء</v>
      </c>
      <c r="T1114" s="26">
        <f>تشكيلات!AA12</f>
        <v>0</v>
      </c>
      <c r="U1114" s="24" t="str">
        <f t="shared" si="82"/>
        <v/>
      </c>
      <c r="V1114" s="26" t="str">
        <f t="shared" si="82"/>
        <v>غرفة رئيسية</v>
      </c>
      <c r="W1114" s="6">
        <v>6</v>
      </c>
    </row>
    <row r="1115" spans="15:23">
      <c r="O1115" s="24" t="str">
        <f t="shared" si="80"/>
        <v>كيمياء</v>
      </c>
      <c r="P1115" s="25">
        <f t="shared" si="83"/>
        <v>0</v>
      </c>
      <c r="Q1115" s="24" t="str">
        <f t="shared" si="79"/>
        <v>الفصل بالكامل</v>
      </c>
      <c r="R1115" s="25" t="str">
        <f t="shared" si="79"/>
        <v>مفردة</v>
      </c>
      <c r="S1115" s="24" t="str">
        <f t="shared" si="81"/>
        <v>ميساء</v>
      </c>
      <c r="T1115" s="25">
        <f>تشكيلات!AA13</f>
        <v>0</v>
      </c>
      <c r="U1115" s="24" t="str">
        <f t="shared" si="82"/>
        <v>دون</v>
      </c>
      <c r="V1115" s="25" t="str">
        <f t="shared" si="82"/>
        <v>غرفة رئيسية</v>
      </c>
      <c r="W1115" s="6">
        <v>7</v>
      </c>
    </row>
    <row r="1116" spans="15:23">
      <c r="O1116" s="24" t="str">
        <f t="shared" si="80"/>
        <v>علوم</v>
      </c>
      <c r="P1116" s="26">
        <f t="shared" si="83"/>
        <v>0</v>
      </c>
      <c r="Q1116" s="24" t="str">
        <f t="shared" si="79"/>
        <v>الفصل بالكامل</v>
      </c>
      <c r="R1116" s="26" t="str">
        <f t="shared" si="79"/>
        <v>مفردة</v>
      </c>
      <c r="S1116" s="24" t="str">
        <f t="shared" si="81"/>
        <v>ميساء</v>
      </c>
      <c r="T1116" s="26">
        <f>تشكيلات!AA14</f>
        <v>0</v>
      </c>
      <c r="U1116" s="24" t="str">
        <f t="shared" si="82"/>
        <v/>
      </c>
      <c r="V1116" s="26" t="str">
        <f t="shared" si="82"/>
        <v>غرفة رئيسية</v>
      </c>
      <c r="W1116" s="6">
        <v>8</v>
      </c>
    </row>
    <row r="1117" spans="15:23">
      <c r="O1117" s="24" t="str">
        <f t="shared" si="80"/>
        <v>رياضيات</v>
      </c>
      <c r="P1117" s="26">
        <f t="shared" si="83"/>
        <v>0</v>
      </c>
      <c r="Q1117" s="24" t="str">
        <f t="shared" si="79"/>
        <v>الفصل بالكامل</v>
      </c>
      <c r="R1117" s="26" t="str">
        <f t="shared" si="79"/>
        <v>مفردة</v>
      </c>
      <c r="S1117" s="24" t="str">
        <f t="shared" si="81"/>
        <v>ميساء</v>
      </c>
      <c r="T1117" s="26">
        <f>تشكيلات!AA15</f>
        <v>0</v>
      </c>
      <c r="U1117" s="24" t="str">
        <f t="shared" si="82"/>
        <v/>
      </c>
      <c r="V1117" s="26" t="str">
        <f t="shared" si="82"/>
        <v>غرفة رئيسية</v>
      </c>
      <c r="W1117" s="6">
        <v>9</v>
      </c>
    </row>
    <row r="1118" spans="15:23">
      <c r="O1118" s="24" t="str">
        <f t="shared" si="80"/>
        <v>انكليزي</v>
      </c>
      <c r="P1118" s="26">
        <f t="shared" si="83"/>
        <v>0</v>
      </c>
      <c r="Q1118" s="24" t="str">
        <f t="shared" si="79"/>
        <v>الفصل بالكامل</v>
      </c>
      <c r="R1118" s="26" t="str">
        <f t="shared" si="79"/>
        <v>مفردة</v>
      </c>
      <c r="S1118" s="24" t="str">
        <f t="shared" si="81"/>
        <v>ورده</v>
      </c>
      <c r="T1118" s="26">
        <f>تشكيلات!AA16</f>
        <v>0</v>
      </c>
      <c r="U1118" s="24" t="str">
        <f t="shared" si="82"/>
        <v>دون تفريغ</v>
      </c>
      <c r="V1118" s="26" t="str">
        <f t="shared" si="82"/>
        <v>غرفة رئيسية</v>
      </c>
      <c r="W1118" s="6">
        <v>10</v>
      </c>
    </row>
    <row r="1119" spans="15:23">
      <c r="O1119" s="24" t="str">
        <f t="shared" si="80"/>
        <v>حاسب</v>
      </c>
      <c r="P1119" s="26">
        <f t="shared" si="83"/>
        <v>0</v>
      </c>
      <c r="Q1119" s="24" t="str">
        <f t="shared" si="79"/>
        <v>الفصل بالكامل</v>
      </c>
      <c r="R1119" s="26" t="str">
        <f t="shared" si="79"/>
        <v>مفردة</v>
      </c>
      <c r="S1119" s="24" t="str">
        <f t="shared" si="81"/>
        <v>ورده</v>
      </c>
      <c r="T1119" s="26">
        <f>تشكيلات!AA17</f>
        <v>0</v>
      </c>
      <c r="U1119" s="24" t="str">
        <f t="shared" si="82"/>
        <v/>
      </c>
      <c r="V1119" s="26" t="str">
        <f t="shared" si="82"/>
        <v>غرفة رئيسية</v>
      </c>
      <c r="W1119" s="6">
        <v>11</v>
      </c>
    </row>
    <row r="1120" spans="15:23">
      <c r="O1120" s="24" t="str">
        <f t="shared" si="80"/>
        <v>رياضيات</v>
      </c>
      <c r="P1120" s="26">
        <f t="shared" si="83"/>
        <v>0</v>
      </c>
      <c r="Q1120" s="24" t="str">
        <f t="shared" si="79"/>
        <v>الفصل بالكامل</v>
      </c>
      <c r="R1120" s="26" t="str">
        <f t="shared" si="79"/>
        <v>مفردة</v>
      </c>
      <c r="S1120" s="24" t="str">
        <f t="shared" si="81"/>
        <v>شذى</v>
      </c>
      <c r="T1120" s="26">
        <f>تشكيلات!AA18</f>
        <v>0</v>
      </c>
      <c r="U1120" s="24" t="str">
        <f t="shared" si="82"/>
        <v>دوام احد تنين وخميس حصص اولى</v>
      </c>
      <c r="V1120" s="26" t="str">
        <f t="shared" si="82"/>
        <v>غرفة رئيسية</v>
      </c>
      <c r="W1120" s="6">
        <v>12</v>
      </c>
    </row>
    <row r="1121" spans="15:23">
      <c r="O1121" s="24" t="str">
        <f t="shared" si="80"/>
        <v>فرائض</v>
      </c>
      <c r="P1121" s="26">
        <f t="shared" si="83"/>
        <v>0</v>
      </c>
      <c r="Q1121" s="24" t="str">
        <f t="shared" si="79"/>
        <v>الفصل بالكامل</v>
      </c>
      <c r="R1121" s="26" t="str">
        <f t="shared" si="79"/>
        <v>مفردة</v>
      </c>
      <c r="S1121" s="24" t="str">
        <f t="shared" si="81"/>
        <v>زليخه</v>
      </c>
      <c r="T1121" s="26">
        <f>تشكيلات!AA19</f>
        <v>0</v>
      </c>
      <c r="U1121" s="24" t="str">
        <f t="shared" si="82"/>
        <v>دوام احد 7 وثلاثاء 6+7 وخميس 1+2</v>
      </c>
      <c r="V1121" s="26" t="str">
        <f t="shared" si="82"/>
        <v>غرفة رئيسية</v>
      </c>
      <c r="W1121" s="6">
        <v>13</v>
      </c>
    </row>
    <row r="1122" spans="15:23">
      <c r="O1122" s="24" t="str">
        <f t="shared" si="80"/>
        <v>تفسير</v>
      </c>
      <c r="P1122" s="26">
        <f t="shared" si="83"/>
        <v>0</v>
      </c>
      <c r="Q1122" s="24" t="str">
        <f t="shared" si="79"/>
        <v>الفصل بالكامل</v>
      </c>
      <c r="R1122" s="26" t="str">
        <f t="shared" si="79"/>
        <v>مفردة</v>
      </c>
      <c r="S1122" s="24" t="str">
        <f t="shared" si="81"/>
        <v>علا</v>
      </c>
      <c r="T1122" s="26">
        <f>تشكيلات!AA20</f>
        <v>0</v>
      </c>
      <c r="U1122" s="24" t="str">
        <f t="shared" si="82"/>
        <v>دوام تنين وخميس</v>
      </c>
      <c r="V1122" s="26" t="str">
        <f t="shared" si="82"/>
        <v>غرفة رئيسية</v>
      </c>
      <c r="W1122" s="6">
        <v>14</v>
      </c>
    </row>
    <row r="1123" spans="15:23">
      <c r="O1123" s="24" t="str">
        <f t="shared" si="80"/>
        <v>فن الحوار</v>
      </c>
      <c r="P1123" s="26">
        <f t="shared" si="83"/>
        <v>0</v>
      </c>
      <c r="Q1123" s="24" t="str">
        <f t="shared" si="79"/>
        <v>الفصل بالكامل</v>
      </c>
      <c r="R1123" s="26" t="str">
        <f t="shared" si="79"/>
        <v>مفردة</v>
      </c>
      <c r="S1123" s="24" t="str">
        <f t="shared" si="81"/>
        <v>علا</v>
      </c>
      <c r="T1123" s="26">
        <f>تشكيلات!AA21</f>
        <v>0</v>
      </c>
      <c r="U1123" s="24" t="str">
        <f t="shared" si="82"/>
        <v/>
      </c>
      <c r="V1123" s="26" t="str">
        <f t="shared" si="82"/>
        <v>غرفة رئيسية</v>
      </c>
      <c r="W1123" s="6">
        <v>15</v>
      </c>
    </row>
    <row r="1124" spans="15:23">
      <c r="O1124" s="24" t="str">
        <f t="shared" si="80"/>
        <v>دعوه</v>
      </c>
      <c r="P1124" s="26">
        <f t="shared" si="83"/>
        <v>0</v>
      </c>
      <c r="Q1124" s="24" t="str">
        <f t="shared" si="79"/>
        <v>الفصل بالكامل</v>
      </c>
      <c r="R1124" s="26" t="str">
        <f t="shared" si="79"/>
        <v>مفردة</v>
      </c>
      <c r="S1124" s="24" t="str">
        <f t="shared" si="81"/>
        <v>علا</v>
      </c>
      <c r="T1124" s="26">
        <f>تشكيلات!AA22</f>
        <v>0</v>
      </c>
      <c r="U1124" s="24" t="str">
        <f t="shared" si="82"/>
        <v/>
      </c>
      <c r="V1124" s="26" t="str">
        <f t="shared" si="82"/>
        <v>غرفة رئيسية</v>
      </c>
      <c r="W1124" s="6">
        <v>16</v>
      </c>
    </row>
    <row r="1125" spans="15:23">
      <c r="O1125" s="24" t="str">
        <f t="shared" si="80"/>
        <v>تجويد</v>
      </c>
      <c r="P1125" s="26">
        <f t="shared" si="83"/>
        <v>0</v>
      </c>
      <c r="Q1125" s="24" t="str">
        <f t="shared" si="79"/>
        <v>الفصل بالكامل</v>
      </c>
      <c r="R1125" s="26" t="str">
        <f t="shared" si="79"/>
        <v>مفردة</v>
      </c>
      <c r="S1125" s="24" t="str">
        <f t="shared" si="81"/>
        <v>علا</v>
      </c>
      <c r="T1125" s="26">
        <f>تشكيلات!AA23</f>
        <v>0</v>
      </c>
      <c r="U1125" s="24" t="str">
        <f t="shared" si="82"/>
        <v/>
      </c>
      <c r="V1125" s="26" t="str">
        <f t="shared" si="82"/>
        <v>غرفة رئيسية</v>
      </c>
      <c r="W1125" s="6">
        <v>17</v>
      </c>
    </row>
    <row r="1126" spans="15:23">
      <c r="O1126" s="24" t="str">
        <f t="shared" si="80"/>
        <v>فقه</v>
      </c>
      <c r="P1126" s="25">
        <f t="shared" si="83"/>
        <v>0</v>
      </c>
      <c r="Q1126" s="24" t="str">
        <f t="shared" si="79"/>
        <v>الفصل بالكامل</v>
      </c>
      <c r="R1126" s="25" t="str">
        <f t="shared" si="79"/>
        <v>مفردة</v>
      </c>
      <c r="S1126" s="24" t="str">
        <f t="shared" si="81"/>
        <v>هنادي</v>
      </c>
      <c r="T1126" s="25">
        <f>تشكيلات!AA24</f>
        <v>0</v>
      </c>
      <c r="U1126" s="24" t="str">
        <f t="shared" si="82"/>
        <v>دوام تنين وثلاثاء</v>
      </c>
      <c r="V1126" s="25" t="str">
        <f t="shared" si="82"/>
        <v>غرفة رئيسية</v>
      </c>
      <c r="W1126" s="6">
        <v>18</v>
      </c>
    </row>
    <row r="1127" spans="15:23">
      <c r="O1127" s="24" t="str">
        <f t="shared" si="80"/>
        <v>عربي</v>
      </c>
      <c r="P1127" s="26">
        <f t="shared" si="83"/>
        <v>0</v>
      </c>
      <c r="Q1127" s="24" t="str">
        <f t="shared" si="79"/>
        <v>الفصل بالكامل</v>
      </c>
      <c r="R1127" s="26" t="str">
        <f t="shared" si="79"/>
        <v>مفردة</v>
      </c>
      <c r="S1127" s="24" t="str">
        <f t="shared" si="81"/>
        <v>هنادي</v>
      </c>
      <c r="T1127" s="26">
        <f>تشكيلات!AA25</f>
        <v>0</v>
      </c>
      <c r="U1127" s="24" t="str">
        <f t="shared" si="82"/>
        <v/>
      </c>
      <c r="V1127" s="26" t="str">
        <f t="shared" si="82"/>
        <v>غرفة رئيسية</v>
      </c>
      <c r="W1127" s="6">
        <v>19</v>
      </c>
    </row>
    <row r="1128" spans="15:23">
      <c r="O1128" s="24" t="str">
        <f t="shared" si="80"/>
        <v>سيره</v>
      </c>
      <c r="P1128" s="26">
        <f t="shared" si="83"/>
        <v>0</v>
      </c>
      <c r="Q1128" s="24" t="str">
        <f t="shared" si="79"/>
        <v>الفصل بالكامل</v>
      </c>
      <c r="R1128" s="26" t="str">
        <f t="shared" si="79"/>
        <v>مفردة</v>
      </c>
      <c r="S1128" s="24" t="str">
        <f t="shared" si="81"/>
        <v>ايمان</v>
      </c>
      <c r="T1128" s="26">
        <f>تشكيلات!AA26</f>
        <v>0</v>
      </c>
      <c r="U1128" s="24" t="str">
        <f t="shared" si="82"/>
        <v>تفريغ الثلاثاء ودوام 3 ايام</v>
      </c>
      <c r="V1128" s="26" t="str">
        <f t="shared" si="82"/>
        <v>غرفة رئيسية</v>
      </c>
      <c r="W1128" s="6">
        <v>20</v>
      </c>
    </row>
    <row r="1129" spans="15:23">
      <c r="O1129" s="24" t="str">
        <f t="shared" si="80"/>
        <v>اصول</v>
      </c>
      <c r="P1129" s="26">
        <f t="shared" si="83"/>
        <v>0</v>
      </c>
      <c r="Q1129" s="24" t="str">
        <f t="shared" si="79"/>
        <v>الفصل بالكامل</v>
      </c>
      <c r="R1129" s="26" t="str">
        <f t="shared" si="79"/>
        <v>مفردة</v>
      </c>
      <c r="S1129" s="24" t="str">
        <f t="shared" si="81"/>
        <v>ايمان</v>
      </c>
      <c r="T1129" s="26">
        <f>تشكيلات!AA27</f>
        <v>0</v>
      </c>
      <c r="U1129" s="24" t="str">
        <f t="shared" si="82"/>
        <v/>
      </c>
      <c r="V1129" s="26" t="str">
        <f t="shared" si="82"/>
        <v>غرفة رئيسية</v>
      </c>
      <c r="W1129" s="6">
        <v>21</v>
      </c>
    </row>
    <row r="1130" spans="15:23">
      <c r="O1130" s="24" t="str">
        <f t="shared" si="80"/>
        <v>دعوه</v>
      </c>
      <c r="P1130" s="26">
        <f t="shared" si="83"/>
        <v>0</v>
      </c>
      <c r="Q1130" s="24" t="str">
        <f t="shared" si="79"/>
        <v>الفصل بالكامل</v>
      </c>
      <c r="R1130" s="26" t="str">
        <f t="shared" si="79"/>
        <v>مفردة</v>
      </c>
      <c r="S1130" s="24" t="str">
        <f t="shared" si="81"/>
        <v>ايمان</v>
      </c>
      <c r="T1130" s="26">
        <f>تشكيلات!AA28</f>
        <v>0</v>
      </c>
      <c r="U1130" s="24" t="str">
        <f t="shared" si="82"/>
        <v/>
      </c>
      <c r="V1130" s="26" t="str">
        <f t="shared" si="82"/>
        <v>غرفة رئيسية</v>
      </c>
      <c r="W1130" s="6">
        <v>22</v>
      </c>
    </row>
    <row r="1131" spans="15:23">
      <c r="O1131" s="24" t="str">
        <f t="shared" si="80"/>
        <v>عقيده</v>
      </c>
      <c r="P1131" s="26">
        <f t="shared" si="83"/>
        <v>0</v>
      </c>
      <c r="Q1131" s="24" t="str">
        <f t="shared" si="79"/>
        <v>الفصل بالكامل</v>
      </c>
      <c r="R1131" s="26" t="str">
        <f t="shared" si="79"/>
        <v>مفردة</v>
      </c>
      <c r="S1131" s="24" t="str">
        <f t="shared" si="81"/>
        <v>الاء</v>
      </c>
      <c r="T1131" s="26">
        <f>تشكيلات!AA29</f>
        <v>0</v>
      </c>
      <c r="U1131" s="24" t="str">
        <f t="shared" si="82"/>
        <v/>
      </c>
      <c r="V1131" s="26" t="str">
        <f t="shared" si="82"/>
        <v>غرفة رئيسية</v>
      </c>
      <c r="W1131" s="6">
        <v>23</v>
      </c>
    </row>
    <row r="1132" spans="15:23">
      <c r="O1132" s="24" t="str">
        <f t="shared" si="80"/>
        <v>قرآن</v>
      </c>
      <c r="P1132" s="26">
        <f t="shared" si="83"/>
        <v>0</v>
      </c>
      <c r="Q1132" s="24" t="str">
        <f t="shared" si="79"/>
        <v>الفصل بالكامل</v>
      </c>
      <c r="R1132" s="26" t="str">
        <f t="shared" si="79"/>
        <v>مفردة</v>
      </c>
      <c r="S1132" s="24" t="str">
        <f t="shared" si="81"/>
        <v>الاء</v>
      </c>
      <c r="T1132" s="26">
        <f>تشكيلات!AA30</f>
        <v>0</v>
      </c>
      <c r="U1132" s="24" t="str">
        <f t="shared" si="82"/>
        <v/>
      </c>
      <c r="V1132" s="26" t="str">
        <f t="shared" si="82"/>
        <v>غرفة رئيسية</v>
      </c>
      <c r="W1132" s="6">
        <v>24</v>
      </c>
    </row>
    <row r="1133" spans="15:23">
      <c r="O1133" s="24" t="str">
        <f t="shared" si="80"/>
        <v>تفسير</v>
      </c>
      <c r="P1133" s="26">
        <f t="shared" si="83"/>
        <v>0</v>
      </c>
      <c r="Q1133" s="24" t="str">
        <f t="shared" si="79"/>
        <v>الفصل بالكامل</v>
      </c>
      <c r="R1133" s="26" t="str">
        <f t="shared" si="79"/>
        <v>مفردة</v>
      </c>
      <c r="S1133" s="24" t="str">
        <f t="shared" si="81"/>
        <v>الاء</v>
      </c>
      <c r="T1133" s="26">
        <f>تشكيلات!AA31</f>
        <v>0</v>
      </c>
      <c r="U1133" s="24" t="str">
        <f t="shared" si="82"/>
        <v/>
      </c>
      <c r="V1133" s="26" t="str">
        <f t="shared" si="82"/>
        <v>غرفة رئيسية</v>
      </c>
      <c r="W1133" s="6">
        <v>25</v>
      </c>
    </row>
    <row r="1134" spans="15:23">
      <c r="O1134" s="24" t="str">
        <f t="shared" si="80"/>
        <v>دعوه</v>
      </c>
      <c r="P1134" s="26">
        <f t="shared" si="83"/>
        <v>0</v>
      </c>
      <c r="Q1134" s="24" t="str">
        <f t="shared" si="79"/>
        <v>الفصل بالكامل</v>
      </c>
      <c r="R1134" s="26" t="str">
        <f t="shared" si="79"/>
        <v>مفردة</v>
      </c>
      <c r="S1134" s="24" t="str">
        <f t="shared" si="81"/>
        <v>ازدهار</v>
      </c>
      <c r="T1134" s="26">
        <f>تشكيلات!AA32</f>
        <v>0</v>
      </c>
      <c r="U1134" s="24" t="str">
        <f t="shared" si="82"/>
        <v/>
      </c>
      <c r="V1134" s="26" t="str">
        <f t="shared" si="82"/>
        <v>غرفة رئيسية</v>
      </c>
      <c r="W1134" s="6">
        <v>26</v>
      </c>
    </row>
    <row r="1135" spans="15:23">
      <c r="O1135" s="24" t="str">
        <f t="shared" si="80"/>
        <v>فقه</v>
      </c>
      <c r="P1135" s="26">
        <f t="shared" si="83"/>
        <v>0</v>
      </c>
      <c r="Q1135" s="24" t="str">
        <f t="shared" si="79"/>
        <v>الفصل بالكامل</v>
      </c>
      <c r="R1135" s="26" t="str">
        <f t="shared" si="79"/>
        <v>مفردة</v>
      </c>
      <c r="S1135" s="24" t="str">
        <f t="shared" si="81"/>
        <v>ازدهار</v>
      </c>
      <c r="T1135" s="26">
        <f>تشكيلات!AA33</f>
        <v>0</v>
      </c>
      <c r="U1135" s="24" t="str">
        <f t="shared" si="82"/>
        <v/>
      </c>
      <c r="V1135" s="26" t="str">
        <f t="shared" si="82"/>
        <v>غرفة رئيسية</v>
      </c>
      <c r="W1135" s="6">
        <v>27</v>
      </c>
    </row>
    <row r="1136" spans="15:23">
      <c r="O1136" s="24" t="str">
        <f t="shared" si="80"/>
        <v>فلسفه</v>
      </c>
      <c r="P1136" s="26">
        <f t="shared" si="83"/>
        <v>0</v>
      </c>
      <c r="Q1136" s="24" t="str">
        <f t="shared" si="79"/>
        <v>الفصل بالكامل</v>
      </c>
      <c r="R1136" s="26" t="str">
        <f t="shared" si="79"/>
        <v>مفردة</v>
      </c>
      <c r="S1136" s="24" t="str">
        <f t="shared" si="81"/>
        <v>بشرى</v>
      </c>
      <c r="T1136" s="26">
        <f>تشكيلات!AA34</f>
        <v>0</v>
      </c>
      <c r="U1136" s="24" t="str">
        <f t="shared" si="82"/>
        <v/>
      </c>
      <c r="V1136" s="26" t="str">
        <f t="shared" si="82"/>
        <v>غرفة رئيسية</v>
      </c>
      <c r="W1136" s="6">
        <v>28</v>
      </c>
    </row>
    <row r="1137" spans="15:23">
      <c r="O1137" s="24" t="str">
        <f t="shared" si="80"/>
        <v>حاسب</v>
      </c>
      <c r="P1137" s="25">
        <f t="shared" si="83"/>
        <v>0</v>
      </c>
      <c r="Q1137" s="24" t="str">
        <f t="shared" si="79"/>
        <v>الفصل بالكامل</v>
      </c>
      <c r="R1137" s="25" t="str">
        <f t="shared" si="79"/>
        <v>مفردة</v>
      </c>
      <c r="S1137" s="24" t="str">
        <f t="shared" si="81"/>
        <v>منى</v>
      </c>
      <c r="T1137" s="25">
        <f>تشكيلات!AA35</f>
        <v>0</v>
      </c>
      <c r="U1137" s="24" t="str">
        <f t="shared" si="82"/>
        <v/>
      </c>
      <c r="V1137" s="25" t="str">
        <f t="shared" si="82"/>
        <v>غرفة رئيسية</v>
      </c>
      <c r="W1137" s="6">
        <v>29</v>
      </c>
    </row>
    <row r="1138" spans="15:23">
      <c r="O1138" s="24" t="str">
        <f t="shared" si="80"/>
        <v>احصاء</v>
      </c>
      <c r="P1138" s="26">
        <f t="shared" si="83"/>
        <v>0</v>
      </c>
      <c r="Q1138" s="24" t="str">
        <f t="shared" si="79"/>
        <v>الفصل بالكامل</v>
      </c>
      <c r="R1138" s="26" t="str">
        <f t="shared" si="79"/>
        <v>مفردة</v>
      </c>
      <c r="S1138" s="24" t="str">
        <f t="shared" si="81"/>
        <v>منى</v>
      </c>
      <c r="T1138" s="26">
        <f>تشكيلات!AA36</f>
        <v>0</v>
      </c>
      <c r="U1138" s="24" t="str">
        <f t="shared" si="82"/>
        <v/>
      </c>
      <c r="V1138" s="26" t="str">
        <f t="shared" si="82"/>
        <v>غرفة رئيسية</v>
      </c>
      <c r="W1138" s="6">
        <v>30</v>
      </c>
    </row>
    <row r="1139" spans="15:23">
      <c r="O1139" s="24" t="str">
        <f t="shared" si="80"/>
        <v>رياضيات</v>
      </c>
      <c r="P1139" s="26">
        <f t="shared" si="83"/>
        <v>0</v>
      </c>
      <c r="Q1139" s="24" t="str">
        <f t="shared" si="79"/>
        <v>الفصل بالكامل</v>
      </c>
      <c r="R1139" s="26" t="str">
        <f t="shared" si="79"/>
        <v>مفردة</v>
      </c>
      <c r="S1139" s="24" t="str">
        <f t="shared" si="81"/>
        <v>منى</v>
      </c>
      <c r="T1139" s="26">
        <f>تشكيلات!AA37</f>
        <v>0</v>
      </c>
      <c r="U1139" s="24" t="str">
        <f t="shared" si="82"/>
        <v/>
      </c>
      <c r="V1139" s="26" t="str">
        <f t="shared" si="82"/>
        <v>غرفة رئيسية</v>
      </c>
      <c r="W1139" s="6">
        <v>31</v>
      </c>
    </row>
    <row r="1140" spans="15:23">
      <c r="O1140" s="24" t="str">
        <f t="shared" si="80"/>
        <v>اجتماع</v>
      </c>
      <c r="P1140" s="26">
        <f t="shared" si="83"/>
        <v>0</v>
      </c>
      <c r="Q1140" s="24" t="str">
        <f t="shared" si="79"/>
        <v>الفصل بالكامل</v>
      </c>
      <c r="R1140" s="26" t="str">
        <f t="shared" si="79"/>
        <v>مفردة</v>
      </c>
      <c r="S1140" s="24" t="str">
        <f t="shared" si="81"/>
        <v>شاغر</v>
      </c>
      <c r="T1140" s="26">
        <f>تشكيلات!AA38</f>
        <v>0</v>
      </c>
      <c r="U1140" s="24" t="str">
        <f t="shared" si="82"/>
        <v/>
      </c>
      <c r="V1140" s="26" t="str">
        <f t="shared" si="82"/>
        <v>غرفة رئيسية</v>
      </c>
      <c r="W1140" s="6">
        <v>32</v>
      </c>
    </row>
    <row r="1141" spans="15:23">
      <c r="O1141" s="24" t="str">
        <f t="shared" si="80"/>
        <v>تاريخ</v>
      </c>
      <c r="P1141" s="26">
        <f t="shared" si="83"/>
        <v>0</v>
      </c>
      <c r="Q1141" s="24" t="str">
        <f t="shared" si="79"/>
        <v>الفصل بالكامل</v>
      </c>
      <c r="R1141" s="26" t="str">
        <f t="shared" si="79"/>
        <v>مفردة</v>
      </c>
      <c r="S1141" s="24" t="str">
        <f t="shared" si="81"/>
        <v>شاغر</v>
      </c>
      <c r="T1141" s="26">
        <f>تشكيلات!AA39</f>
        <v>0</v>
      </c>
      <c r="U1141" s="24" t="str">
        <f t="shared" si="82"/>
        <v/>
      </c>
      <c r="V1141" s="26" t="str">
        <f t="shared" si="82"/>
        <v>غرفة رئيسية</v>
      </c>
      <c r="W1141" s="6">
        <v>33</v>
      </c>
    </row>
    <row r="1142" spans="15:23">
      <c r="O1142" s="24" t="str">
        <f t="shared" si="80"/>
        <v>وطنيه</v>
      </c>
      <c r="P1142" s="26">
        <f t="shared" si="83"/>
        <v>0</v>
      </c>
      <c r="Q1142" s="24" t="str">
        <f t="shared" si="79"/>
        <v>الفصل بالكامل</v>
      </c>
      <c r="R1142" s="26" t="str">
        <f t="shared" si="79"/>
        <v>مفردة</v>
      </c>
      <c r="S1142" s="24" t="str">
        <f t="shared" si="81"/>
        <v>شاغر</v>
      </c>
      <c r="T1142" s="26">
        <f>تشكيلات!AA40</f>
        <v>0</v>
      </c>
      <c r="U1142" s="24" t="str">
        <f t="shared" si="82"/>
        <v/>
      </c>
      <c r="V1142" s="26" t="str">
        <f t="shared" si="82"/>
        <v>غرفة رئيسية</v>
      </c>
      <c r="W1142" s="6">
        <v>34</v>
      </c>
    </row>
    <row r="1143" spans="15:23">
      <c r="O1143" s="24" t="str">
        <f t="shared" si="80"/>
        <v>حديث</v>
      </c>
      <c r="P1143" s="26">
        <f t="shared" si="83"/>
        <v>0</v>
      </c>
      <c r="Q1143" s="24" t="str">
        <f t="shared" si="79"/>
        <v>الفصل بالكامل</v>
      </c>
      <c r="R1143" s="26" t="str">
        <f t="shared" si="79"/>
        <v>مفردة</v>
      </c>
      <c r="S1143" s="24" t="str">
        <f t="shared" si="81"/>
        <v>ندى</v>
      </c>
      <c r="T1143" s="26">
        <f>تشكيلات!AA41</f>
        <v>0</v>
      </c>
      <c r="U1143" s="24" t="str">
        <f t="shared" si="82"/>
        <v/>
      </c>
      <c r="V1143" s="26" t="str">
        <f t="shared" si="82"/>
        <v>غرفة رئيسية</v>
      </c>
      <c r="W1143" s="6">
        <v>35</v>
      </c>
    </row>
    <row r="1144" spans="15:23">
      <c r="O1144" s="24" t="str">
        <f t="shared" si="80"/>
        <v>مصطلح</v>
      </c>
      <c r="P1144" s="26">
        <f t="shared" si="83"/>
        <v>0</v>
      </c>
      <c r="Q1144" s="24" t="str">
        <f t="shared" si="79"/>
        <v>الفصل بالكامل</v>
      </c>
      <c r="R1144" s="26" t="str">
        <f t="shared" si="79"/>
        <v>مفردة</v>
      </c>
      <c r="S1144" s="24" t="str">
        <f t="shared" si="81"/>
        <v>ندى</v>
      </c>
      <c r="T1144" s="26">
        <f>تشكيلات!AA42</f>
        <v>0</v>
      </c>
      <c r="U1144" s="24" t="str">
        <f t="shared" si="82"/>
        <v/>
      </c>
      <c r="V1144" s="26" t="str">
        <f t="shared" si="82"/>
        <v>غرفة رئيسية</v>
      </c>
      <c r="W1144" s="6">
        <v>36</v>
      </c>
    </row>
    <row r="1145" spans="15:23">
      <c r="O1145" s="24" t="str">
        <f t="shared" si="80"/>
        <v>شمائل</v>
      </c>
      <c r="P1145" s="26">
        <f t="shared" si="83"/>
        <v>0</v>
      </c>
      <c r="Q1145" s="24" t="str">
        <f t="shared" si="79"/>
        <v>الفصل بالكامل</v>
      </c>
      <c r="R1145" s="26" t="str">
        <f t="shared" si="79"/>
        <v>مفردة</v>
      </c>
      <c r="S1145" s="24" t="str">
        <f t="shared" si="81"/>
        <v>ندى</v>
      </c>
      <c r="T1145" s="26">
        <f>تشكيلات!AA43</f>
        <v>0</v>
      </c>
      <c r="U1145" s="24" t="str">
        <f t="shared" si="82"/>
        <v/>
      </c>
      <c r="V1145" s="26" t="str">
        <f t="shared" si="82"/>
        <v>غرفة رئيسية</v>
      </c>
      <c r="W1145" s="6">
        <v>37</v>
      </c>
    </row>
    <row r="1146" spans="15:23">
      <c r="O1146" s="24" t="str">
        <f t="shared" si="80"/>
        <v>انكليزي</v>
      </c>
      <c r="P1146" s="26">
        <f t="shared" si="83"/>
        <v>0</v>
      </c>
      <c r="Q1146" s="24" t="str">
        <f t="shared" si="79"/>
        <v>الفصل بالكامل</v>
      </c>
      <c r="R1146" s="26" t="str">
        <f t="shared" si="79"/>
        <v>مفردة</v>
      </c>
      <c r="S1146" s="24" t="str">
        <f t="shared" si="81"/>
        <v>نوره</v>
      </c>
      <c r="T1146" s="26">
        <f>تشكيلات!AA44</f>
        <v>0</v>
      </c>
      <c r="U1146" s="24" t="str">
        <f t="shared" si="82"/>
        <v/>
      </c>
      <c r="V1146" s="26" t="str">
        <f t="shared" si="82"/>
        <v>غرفة رئيسية</v>
      </c>
      <c r="W1146" s="6">
        <v>38</v>
      </c>
    </row>
    <row r="1147" spans="15:23">
      <c r="O1147" s="24" t="str">
        <f t="shared" si="80"/>
        <v>فرنسي</v>
      </c>
      <c r="P1147" s="26">
        <f t="shared" si="83"/>
        <v>0</v>
      </c>
      <c r="Q1147" s="24" t="str">
        <f t="shared" si="79"/>
        <v>الفصل بالكامل</v>
      </c>
      <c r="R1147" s="26" t="str">
        <f t="shared" si="79"/>
        <v>مفردة</v>
      </c>
      <c r="S1147" s="24" t="str">
        <f t="shared" si="81"/>
        <v>نهله</v>
      </c>
      <c r="T1147" s="26">
        <f>تشكيلات!AA45</f>
        <v>0</v>
      </c>
      <c r="U1147" s="24" t="str">
        <f t="shared" si="82"/>
        <v/>
      </c>
      <c r="V1147" s="26" t="str">
        <f t="shared" si="82"/>
        <v>غرفة رئيسية</v>
      </c>
      <c r="W1147" s="6">
        <v>39</v>
      </c>
    </row>
    <row r="1148" spans="15:23">
      <c r="O1148" s="24" t="str">
        <f t="shared" si="80"/>
        <v>فرنسي</v>
      </c>
      <c r="P1148" s="25">
        <f t="shared" si="83"/>
        <v>0</v>
      </c>
      <c r="Q1148" s="24" t="str">
        <f t="shared" si="79"/>
        <v>الفصل بالكامل</v>
      </c>
      <c r="R1148" s="25" t="str">
        <f t="shared" si="79"/>
        <v>مفردة</v>
      </c>
      <c r="S1148" s="24" t="str">
        <f t="shared" si="81"/>
        <v>امنه</v>
      </c>
      <c r="T1148" s="25">
        <f>تشكيلات!AA46</f>
        <v>0</v>
      </c>
      <c r="U1148" s="24" t="str">
        <f t="shared" si="82"/>
        <v/>
      </c>
      <c r="V1148" s="25" t="str">
        <f t="shared" si="82"/>
        <v>غرفة رئيسية</v>
      </c>
      <c r="W1148" s="6">
        <v>40</v>
      </c>
    </row>
    <row r="1149" spans="15:23">
      <c r="O1149" s="24" t="str">
        <f t="shared" si="80"/>
        <v>جغرافيا</v>
      </c>
      <c r="P1149" s="26">
        <f t="shared" si="83"/>
        <v>0</v>
      </c>
      <c r="Q1149" s="24" t="str">
        <f t="shared" si="79"/>
        <v>الفصل بالكامل</v>
      </c>
      <c r="R1149" s="26" t="str">
        <f t="shared" si="79"/>
        <v>مفردة</v>
      </c>
      <c r="S1149" s="24" t="str">
        <f t="shared" si="81"/>
        <v>داليا</v>
      </c>
      <c r="T1149" s="26">
        <f>تشكيلات!AA47</f>
        <v>0</v>
      </c>
      <c r="U1149" s="24" t="str">
        <f t="shared" si="82"/>
        <v/>
      </c>
      <c r="V1149" s="26" t="str">
        <f t="shared" si="82"/>
        <v>غرفة رئيسية</v>
      </c>
      <c r="W1149" s="6">
        <v>41</v>
      </c>
    </row>
    <row r="1150" spans="15:23">
      <c r="O1150" s="24" t="str">
        <f t="shared" si="80"/>
        <v>تاريخ</v>
      </c>
      <c r="P1150" s="26">
        <f t="shared" si="83"/>
        <v>0</v>
      </c>
      <c r="Q1150" s="24" t="str">
        <f t="shared" si="79"/>
        <v>الفصل بالكامل</v>
      </c>
      <c r="R1150" s="26" t="str">
        <f t="shared" si="79"/>
        <v>مفردة</v>
      </c>
      <c r="S1150" s="24" t="str">
        <f t="shared" si="81"/>
        <v>داليا</v>
      </c>
      <c r="T1150" s="26">
        <f>تشكيلات!AA48</f>
        <v>0</v>
      </c>
      <c r="U1150" s="24" t="str">
        <f t="shared" si="82"/>
        <v/>
      </c>
      <c r="V1150" s="26" t="str">
        <f t="shared" si="82"/>
        <v>غرفة رئيسية</v>
      </c>
      <c r="W1150" s="6">
        <v>42</v>
      </c>
    </row>
    <row r="1151" spans="15:23">
      <c r="O1151" s="24" t="str">
        <f t="shared" si="80"/>
        <v>وطنيه</v>
      </c>
      <c r="P1151" s="26">
        <f t="shared" si="83"/>
        <v>0</v>
      </c>
      <c r="Q1151" s="24" t="str">
        <f t="shared" si="79"/>
        <v>الفصل بالكامل</v>
      </c>
      <c r="R1151" s="26" t="str">
        <f t="shared" si="79"/>
        <v>مفردة</v>
      </c>
      <c r="S1151" s="24" t="str">
        <f t="shared" si="81"/>
        <v>داليا</v>
      </c>
      <c r="T1151" s="26">
        <f>تشكيلات!AA49</f>
        <v>0</v>
      </c>
      <c r="U1151" s="24" t="str">
        <f t="shared" si="82"/>
        <v/>
      </c>
      <c r="V1151" s="26" t="str">
        <f t="shared" si="82"/>
        <v>غرفة رئيسية</v>
      </c>
      <c r="W1151" s="6">
        <v>43</v>
      </c>
    </row>
    <row r="1152" spans="15:23">
      <c r="O1152" s="24" t="str">
        <f t="shared" si="80"/>
        <v>اجتماع</v>
      </c>
      <c r="P1152" s="26">
        <f t="shared" si="83"/>
        <v>0</v>
      </c>
      <c r="Q1152" s="24" t="str">
        <f t="shared" si="79"/>
        <v>الفصل بالكامل</v>
      </c>
      <c r="R1152" s="26" t="str">
        <f t="shared" si="79"/>
        <v>مفردة</v>
      </c>
      <c r="S1152" s="24" t="str">
        <f t="shared" si="81"/>
        <v>داليا</v>
      </c>
      <c r="T1152" s="26">
        <f>تشكيلات!AA50</f>
        <v>0</v>
      </c>
      <c r="U1152" s="24" t="str">
        <f t="shared" si="82"/>
        <v/>
      </c>
      <c r="V1152" s="26" t="str">
        <f t="shared" si="82"/>
        <v>غرفة رئيسية</v>
      </c>
      <c r="W1152" s="6">
        <v>44</v>
      </c>
    </row>
    <row r="1153" spans="15:23">
      <c r="O1153" s="24" t="str">
        <f t="shared" si="80"/>
        <v>تجويد</v>
      </c>
      <c r="P1153" s="26">
        <f t="shared" si="83"/>
        <v>0</v>
      </c>
      <c r="Q1153" s="24" t="str">
        <f t="shared" si="79"/>
        <v>الفصل بالكامل</v>
      </c>
      <c r="R1153" s="26" t="str">
        <f t="shared" si="79"/>
        <v>مفردة</v>
      </c>
      <c r="S1153" s="24" t="str">
        <f t="shared" si="81"/>
        <v>ديانا</v>
      </c>
      <c r="T1153" s="26">
        <f>تشكيلات!AA51</f>
        <v>0</v>
      </c>
      <c r="U1153" s="24" t="str">
        <f t="shared" si="82"/>
        <v/>
      </c>
      <c r="V1153" s="26" t="str">
        <f t="shared" si="82"/>
        <v>غرفة رئيسية</v>
      </c>
      <c r="W1153" s="6">
        <v>45</v>
      </c>
    </row>
    <row r="1154" spans="15:23">
      <c r="O1154" s="24" t="str">
        <f t="shared" si="80"/>
        <v/>
      </c>
      <c r="P1154" s="26">
        <f t="shared" si="83"/>
        <v>0</v>
      </c>
      <c r="Q1154" s="24" t="str">
        <f t="shared" si="79"/>
        <v/>
      </c>
      <c r="R1154" s="26" t="str">
        <f t="shared" si="79"/>
        <v>مفردة</v>
      </c>
      <c r="S1154" s="24" t="str">
        <f t="shared" si="81"/>
        <v/>
      </c>
      <c r="T1154" s="26">
        <f>تشكيلات!AA52</f>
        <v>0</v>
      </c>
      <c r="U1154" s="24" t="str">
        <f t="shared" si="82"/>
        <v/>
      </c>
      <c r="V1154" s="26" t="str">
        <f t="shared" si="82"/>
        <v>غرفة رئيسية</v>
      </c>
      <c r="W1154" s="6">
        <v>46</v>
      </c>
    </row>
    <row r="1155" spans="15:23">
      <c r="O1155" s="24" t="str">
        <f t="shared" si="80"/>
        <v/>
      </c>
      <c r="P1155" s="26">
        <f t="shared" si="83"/>
        <v>0</v>
      </c>
      <c r="Q1155" s="24" t="str">
        <f t="shared" si="79"/>
        <v/>
      </c>
      <c r="R1155" s="26" t="str">
        <f t="shared" si="79"/>
        <v>مفردة</v>
      </c>
      <c r="S1155" s="24" t="str">
        <f t="shared" si="81"/>
        <v/>
      </c>
      <c r="T1155" s="26">
        <f>تشكيلات!AA53</f>
        <v>0</v>
      </c>
      <c r="U1155" s="24" t="str">
        <f t="shared" si="82"/>
        <v/>
      </c>
      <c r="V1155" s="26" t="str">
        <f t="shared" si="82"/>
        <v>غرفة رئيسية</v>
      </c>
      <c r="W1155" s="6">
        <v>47</v>
      </c>
    </row>
    <row r="1156" spans="15:23">
      <c r="O1156" s="24" t="str">
        <f t="shared" si="80"/>
        <v/>
      </c>
      <c r="P1156" s="26">
        <f t="shared" si="83"/>
        <v>0</v>
      </c>
      <c r="Q1156" s="24" t="str">
        <f t="shared" si="79"/>
        <v/>
      </c>
      <c r="R1156" s="26" t="str">
        <f t="shared" si="79"/>
        <v>مفردة</v>
      </c>
      <c r="S1156" s="24" t="str">
        <f t="shared" si="81"/>
        <v/>
      </c>
      <c r="T1156" s="26">
        <f>تشكيلات!AA54</f>
        <v>0</v>
      </c>
      <c r="U1156" s="24" t="str">
        <f t="shared" si="82"/>
        <v/>
      </c>
      <c r="V1156" s="26" t="str">
        <f t="shared" si="82"/>
        <v>غرفة رئيسية</v>
      </c>
      <c r="W1156" s="6">
        <v>48</v>
      </c>
    </row>
    <row r="1157" spans="15:23">
      <c r="O1157" s="24" t="str">
        <f t="shared" si="80"/>
        <v/>
      </c>
      <c r="P1157" s="26">
        <f t="shared" si="83"/>
        <v>0</v>
      </c>
      <c r="Q1157" s="24" t="str">
        <f t="shared" si="79"/>
        <v/>
      </c>
      <c r="R1157" s="26" t="str">
        <f t="shared" si="79"/>
        <v>مفردة</v>
      </c>
      <c r="S1157" s="24" t="str">
        <f t="shared" si="81"/>
        <v/>
      </c>
      <c r="T1157" s="26">
        <f>تشكيلات!AA55</f>
        <v>0</v>
      </c>
      <c r="U1157" s="24" t="str">
        <f t="shared" si="82"/>
        <v/>
      </c>
      <c r="V1157" s="26" t="str">
        <f t="shared" si="82"/>
        <v>غرفة رئيسية</v>
      </c>
      <c r="W1157" s="6">
        <v>49</v>
      </c>
    </row>
    <row r="1158" spans="15:23">
      <c r="O1158" s="24" t="str">
        <f t="shared" si="80"/>
        <v/>
      </c>
      <c r="P1158" s="26">
        <f t="shared" si="83"/>
        <v>0</v>
      </c>
      <c r="Q1158" s="24" t="str">
        <f t="shared" si="79"/>
        <v/>
      </c>
      <c r="R1158" s="26" t="str">
        <f t="shared" si="79"/>
        <v>مفردة</v>
      </c>
      <c r="S1158" s="24" t="str">
        <f t="shared" si="81"/>
        <v/>
      </c>
      <c r="T1158" s="26">
        <f>تشكيلات!AA56</f>
        <v>0</v>
      </c>
      <c r="U1158" s="24" t="str">
        <f t="shared" si="82"/>
        <v/>
      </c>
      <c r="V1158" s="26" t="str">
        <f t="shared" si="82"/>
        <v>غرفة رئيسية</v>
      </c>
      <c r="W1158" s="6">
        <v>50</v>
      </c>
    </row>
    <row r="1159" spans="15:23">
      <c r="O1159" s="24" t="str">
        <f t="shared" si="80"/>
        <v/>
      </c>
      <c r="P1159" s="25">
        <f t="shared" si="83"/>
        <v>0</v>
      </c>
      <c r="Q1159" s="24" t="str">
        <f t="shared" si="79"/>
        <v/>
      </c>
      <c r="R1159" s="25" t="str">
        <f t="shared" si="79"/>
        <v>مفردة</v>
      </c>
      <c r="S1159" s="24" t="str">
        <f t="shared" si="81"/>
        <v/>
      </c>
      <c r="T1159" s="25">
        <f>تشكيلات!AA57</f>
        <v>0</v>
      </c>
      <c r="U1159" s="24" t="str">
        <f t="shared" si="82"/>
        <v/>
      </c>
      <c r="V1159" s="25" t="str">
        <f t="shared" si="82"/>
        <v>غرفة رئيسية</v>
      </c>
      <c r="W1159" s="6">
        <v>51</v>
      </c>
    </row>
    <row r="1160" spans="15:23">
      <c r="O1160" s="24" t="str">
        <f t="shared" si="80"/>
        <v/>
      </c>
      <c r="P1160" s="26">
        <f t="shared" si="83"/>
        <v>0</v>
      </c>
      <c r="Q1160" s="24" t="str">
        <f t="shared" si="79"/>
        <v/>
      </c>
      <c r="R1160" s="26" t="str">
        <f t="shared" si="79"/>
        <v>مفردة</v>
      </c>
      <c r="S1160" s="24" t="str">
        <f t="shared" si="81"/>
        <v/>
      </c>
      <c r="T1160" s="26">
        <f>تشكيلات!AA58</f>
        <v>0</v>
      </c>
      <c r="U1160" s="24" t="str">
        <f t="shared" si="82"/>
        <v/>
      </c>
      <c r="V1160" s="26" t="str">
        <f t="shared" si="82"/>
        <v>غرفة رئيسية</v>
      </c>
      <c r="W1160" s="6">
        <v>52</v>
      </c>
    </row>
    <row r="1161" spans="15:23">
      <c r="O1161" s="24" t="str">
        <f t="shared" si="80"/>
        <v/>
      </c>
      <c r="P1161" s="26">
        <f t="shared" si="83"/>
        <v>0</v>
      </c>
      <c r="Q1161" s="24" t="str">
        <f t="shared" si="79"/>
        <v/>
      </c>
      <c r="R1161" s="26" t="str">
        <f t="shared" si="79"/>
        <v>مفردة</v>
      </c>
      <c r="S1161" s="24" t="str">
        <f t="shared" si="81"/>
        <v/>
      </c>
      <c r="T1161" s="26">
        <f>تشكيلات!AA59</f>
        <v>0</v>
      </c>
      <c r="U1161" s="24" t="str">
        <f t="shared" si="82"/>
        <v/>
      </c>
      <c r="V1161" s="26" t="str">
        <f t="shared" si="82"/>
        <v>غرفة رئيسية</v>
      </c>
      <c r="W1161" s="6">
        <v>53</v>
      </c>
    </row>
    <row r="1162" spans="15:23">
      <c r="O1162" s="24" t="str">
        <f t="shared" si="80"/>
        <v/>
      </c>
      <c r="P1162" s="26">
        <f t="shared" si="83"/>
        <v>0</v>
      </c>
      <c r="Q1162" s="24" t="str">
        <f t="shared" si="79"/>
        <v/>
      </c>
      <c r="R1162" s="26" t="str">
        <f t="shared" si="79"/>
        <v>مفردة</v>
      </c>
      <c r="S1162" s="24" t="str">
        <f t="shared" si="81"/>
        <v/>
      </c>
      <c r="T1162" s="26">
        <f>تشكيلات!AA60</f>
        <v>0</v>
      </c>
      <c r="U1162" s="24" t="str">
        <f t="shared" si="82"/>
        <v/>
      </c>
      <c r="V1162" s="26" t="str">
        <f t="shared" si="82"/>
        <v>غرفة رئيسية</v>
      </c>
      <c r="W1162" s="6">
        <v>54</v>
      </c>
    </row>
    <row r="1163" spans="15:23">
      <c r="O1163" s="24" t="str">
        <f t="shared" si="80"/>
        <v/>
      </c>
      <c r="P1163" s="26">
        <f t="shared" si="83"/>
        <v>0</v>
      </c>
      <c r="Q1163" s="24" t="str">
        <f t="shared" si="79"/>
        <v/>
      </c>
      <c r="R1163" s="26" t="str">
        <f t="shared" si="79"/>
        <v>مفردة</v>
      </c>
      <c r="S1163" s="24" t="str">
        <f t="shared" si="81"/>
        <v/>
      </c>
      <c r="T1163" s="26">
        <f>تشكيلات!AA61</f>
        <v>0</v>
      </c>
      <c r="U1163" s="24" t="str">
        <f t="shared" si="82"/>
        <v/>
      </c>
      <c r="V1163" s="26" t="str">
        <f t="shared" si="82"/>
        <v>غرفة رئيسية</v>
      </c>
      <c r="W1163" s="6">
        <v>55</v>
      </c>
    </row>
    <row r="1164" spans="15:23">
      <c r="O1164" s="24" t="str">
        <f t="shared" si="80"/>
        <v/>
      </c>
      <c r="P1164" s="26">
        <f t="shared" si="83"/>
        <v>0</v>
      </c>
      <c r="Q1164" s="24" t="str">
        <f t="shared" ref="Q1164:R1227" si="84">Q1099</f>
        <v/>
      </c>
      <c r="R1164" s="26" t="str">
        <f t="shared" si="84"/>
        <v>مفردة</v>
      </c>
      <c r="S1164" s="24" t="str">
        <f t="shared" si="81"/>
        <v/>
      </c>
      <c r="T1164" s="26">
        <f>تشكيلات!AA62</f>
        <v>0</v>
      </c>
      <c r="U1164" s="24" t="str">
        <f t="shared" si="82"/>
        <v/>
      </c>
      <c r="V1164" s="26" t="str">
        <f t="shared" si="82"/>
        <v>غرفة رئيسية</v>
      </c>
      <c r="W1164" s="6">
        <v>56</v>
      </c>
    </row>
    <row r="1165" spans="15:23">
      <c r="O1165" s="24" t="str">
        <f t="shared" si="80"/>
        <v/>
      </c>
      <c r="P1165" s="26">
        <f t="shared" si="83"/>
        <v>0</v>
      </c>
      <c r="Q1165" s="24" t="str">
        <f t="shared" si="84"/>
        <v/>
      </c>
      <c r="R1165" s="26" t="str">
        <f t="shared" si="84"/>
        <v>مفردة</v>
      </c>
      <c r="S1165" s="24" t="str">
        <f t="shared" si="81"/>
        <v/>
      </c>
      <c r="T1165" s="26">
        <f>تشكيلات!AA63</f>
        <v>0</v>
      </c>
      <c r="U1165" s="24" t="str">
        <f t="shared" si="82"/>
        <v/>
      </c>
      <c r="V1165" s="26" t="str">
        <f t="shared" si="82"/>
        <v>غرفة رئيسية</v>
      </c>
      <c r="W1165" s="6">
        <v>57</v>
      </c>
    </row>
    <row r="1166" spans="15:23">
      <c r="O1166" s="24" t="str">
        <f t="shared" si="80"/>
        <v/>
      </c>
      <c r="P1166" s="26">
        <f t="shared" si="83"/>
        <v>0</v>
      </c>
      <c r="Q1166" s="24" t="str">
        <f t="shared" si="84"/>
        <v/>
      </c>
      <c r="R1166" s="26" t="str">
        <f t="shared" si="84"/>
        <v>مفردة</v>
      </c>
      <c r="S1166" s="24" t="str">
        <f t="shared" si="81"/>
        <v/>
      </c>
      <c r="T1166" s="26">
        <f>تشكيلات!AA64</f>
        <v>0</v>
      </c>
      <c r="U1166" s="24" t="str">
        <f t="shared" si="82"/>
        <v/>
      </c>
      <c r="V1166" s="26" t="str">
        <f t="shared" si="82"/>
        <v>غرفة رئيسية</v>
      </c>
      <c r="W1166" s="6">
        <v>58</v>
      </c>
    </row>
    <row r="1167" spans="15:23">
      <c r="O1167" s="24" t="str">
        <f t="shared" si="80"/>
        <v/>
      </c>
      <c r="P1167" s="26">
        <f t="shared" si="83"/>
        <v>0</v>
      </c>
      <c r="Q1167" s="24" t="str">
        <f t="shared" si="84"/>
        <v/>
      </c>
      <c r="R1167" s="26" t="str">
        <f t="shared" si="84"/>
        <v>مفردة</v>
      </c>
      <c r="S1167" s="24" t="str">
        <f t="shared" si="81"/>
        <v/>
      </c>
      <c r="T1167" s="26">
        <f>تشكيلات!AA65</f>
        <v>0</v>
      </c>
      <c r="U1167" s="24" t="str">
        <f t="shared" si="82"/>
        <v/>
      </c>
      <c r="V1167" s="26" t="str">
        <f t="shared" si="82"/>
        <v>غرفة رئيسية</v>
      </c>
      <c r="W1167" s="6">
        <v>59</v>
      </c>
    </row>
    <row r="1168" spans="15:23">
      <c r="O1168" s="24" t="str">
        <f t="shared" si="80"/>
        <v/>
      </c>
      <c r="P1168" s="26">
        <f t="shared" si="83"/>
        <v>0</v>
      </c>
      <c r="Q1168" s="24" t="str">
        <f t="shared" si="84"/>
        <v/>
      </c>
      <c r="R1168" s="26" t="str">
        <f t="shared" si="84"/>
        <v>مفردة</v>
      </c>
      <c r="S1168" s="24" t="str">
        <f t="shared" si="81"/>
        <v/>
      </c>
      <c r="T1168" s="26">
        <f>تشكيلات!AA66</f>
        <v>0</v>
      </c>
      <c r="U1168" s="24" t="str">
        <f t="shared" si="82"/>
        <v/>
      </c>
      <c r="V1168" s="26" t="str">
        <f t="shared" si="82"/>
        <v>غرفة رئيسية</v>
      </c>
      <c r="W1168" s="6">
        <v>60</v>
      </c>
    </row>
    <row r="1169" spans="15:23">
      <c r="O1169" s="24" t="str">
        <f t="shared" si="80"/>
        <v/>
      </c>
      <c r="P1169" s="26">
        <f t="shared" si="83"/>
        <v>0</v>
      </c>
      <c r="Q1169" s="24" t="str">
        <f t="shared" si="84"/>
        <v/>
      </c>
      <c r="R1169" s="26" t="str">
        <f t="shared" si="84"/>
        <v>مفردة</v>
      </c>
      <c r="S1169" s="24" t="str">
        <f t="shared" si="81"/>
        <v/>
      </c>
      <c r="T1169" s="26">
        <f>تشكيلات!AA67</f>
        <v>0</v>
      </c>
      <c r="U1169" s="24" t="str">
        <f t="shared" si="82"/>
        <v/>
      </c>
      <c r="V1169" s="26" t="str">
        <f t="shared" si="82"/>
        <v>غرفة رئيسية</v>
      </c>
      <c r="W1169" s="6">
        <v>61</v>
      </c>
    </row>
    <row r="1170" spans="15:23">
      <c r="O1170" s="24" t="str">
        <f t="shared" si="80"/>
        <v/>
      </c>
      <c r="P1170" s="25">
        <f t="shared" si="83"/>
        <v>0</v>
      </c>
      <c r="Q1170" s="24" t="str">
        <f t="shared" si="84"/>
        <v/>
      </c>
      <c r="R1170" s="25" t="str">
        <f t="shared" si="84"/>
        <v>مفردة</v>
      </c>
      <c r="S1170" s="24" t="str">
        <f t="shared" si="81"/>
        <v/>
      </c>
      <c r="T1170" s="25">
        <f>تشكيلات!AA68</f>
        <v>0</v>
      </c>
      <c r="U1170" s="24" t="str">
        <f t="shared" si="82"/>
        <v/>
      </c>
      <c r="V1170" s="25" t="str">
        <f t="shared" si="82"/>
        <v>غرفة رئيسية</v>
      </c>
      <c r="W1170" s="6">
        <v>62</v>
      </c>
    </row>
    <row r="1171" spans="15:23">
      <c r="O1171" s="24" t="str">
        <f t="shared" si="80"/>
        <v/>
      </c>
      <c r="P1171" s="26">
        <f t="shared" si="83"/>
        <v>0</v>
      </c>
      <c r="Q1171" s="24" t="str">
        <f t="shared" si="84"/>
        <v/>
      </c>
      <c r="R1171" s="26" t="str">
        <f t="shared" si="84"/>
        <v>مفردة</v>
      </c>
      <c r="S1171" s="24" t="str">
        <f t="shared" si="81"/>
        <v/>
      </c>
      <c r="T1171" s="26">
        <f>تشكيلات!AA69</f>
        <v>0</v>
      </c>
      <c r="U1171" s="24" t="str">
        <f t="shared" si="82"/>
        <v/>
      </c>
      <c r="V1171" s="26" t="str">
        <f t="shared" si="82"/>
        <v>غرفة رئيسية</v>
      </c>
      <c r="W1171" s="6">
        <v>63</v>
      </c>
    </row>
    <row r="1172" spans="15:23">
      <c r="O1172" s="24" t="str">
        <f t="shared" si="80"/>
        <v/>
      </c>
      <c r="P1172" s="26">
        <f t="shared" si="83"/>
        <v>0</v>
      </c>
      <c r="Q1172" s="24" t="str">
        <f t="shared" si="84"/>
        <v/>
      </c>
      <c r="R1172" s="26" t="str">
        <f t="shared" si="84"/>
        <v>مفردة</v>
      </c>
      <c r="S1172" s="24" t="str">
        <f t="shared" si="81"/>
        <v/>
      </c>
      <c r="T1172" s="26">
        <f>تشكيلات!AA70</f>
        <v>0</v>
      </c>
      <c r="U1172" s="24" t="str">
        <f t="shared" si="82"/>
        <v/>
      </c>
      <c r="V1172" s="26" t="str">
        <f t="shared" si="82"/>
        <v>غرفة رئيسية</v>
      </c>
      <c r="W1172" s="6">
        <v>64</v>
      </c>
    </row>
    <row r="1173" spans="15:23">
      <c r="O1173" s="24" t="str">
        <f t="shared" si="80"/>
        <v/>
      </c>
      <c r="P1173" s="26">
        <f t="shared" si="83"/>
        <v>0</v>
      </c>
      <c r="Q1173" s="24" t="str">
        <f t="shared" si="84"/>
        <v/>
      </c>
      <c r="R1173" s="26" t="str">
        <f t="shared" si="84"/>
        <v>مفردة</v>
      </c>
      <c r="S1173" s="24" t="str">
        <f t="shared" si="81"/>
        <v/>
      </c>
      <c r="T1173" s="26">
        <f>تشكيلات!AA71</f>
        <v>0</v>
      </c>
      <c r="U1173" s="24" t="str">
        <f t="shared" si="82"/>
        <v/>
      </c>
      <c r="V1173" s="26" t="str">
        <f t="shared" si="82"/>
        <v>غرفة رئيسية</v>
      </c>
      <c r="W1173" s="6">
        <v>65</v>
      </c>
    </row>
    <row r="1174" spans="15:23">
      <c r="O1174" s="24" t="str">
        <f>O1109</f>
        <v>عربي</v>
      </c>
      <c r="P1174" s="26">
        <f>تشكيلات!AB6</f>
        <v>0</v>
      </c>
      <c r="Q1174" s="24" t="str">
        <f t="shared" si="84"/>
        <v>الفصل بالكامل</v>
      </c>
      <c r="R1174" s="26" t="str">
        <f>R1109</f>
        <v>مفردة</v>
      </c>
      <c r="S1174" s="24" t="str">
        <f>S1109</f>
        <v>وداد</v>
      </c>
      <c r="T1174" s="26">
        <f>تشكيلات!AB7</f>
        <v>0</v>
      </c>
      <c r="U1174" s="24" t="str">
        <f>U1109</f>
        <v>من 1-4 دون تفريغ</v>
      </c>
      <c r="V1174" s="26" t="str">
        <f>V1109</f>
        <v>غرفة رئيسية</v>
      </c>
      <c r="W1174" s="4">
        <v>1</v>
      </c>
    </row>
    <row r="1175" spans="15:23">
      <c r="O1175" s="24" t="str">
        <f t="shared" ref="O1175:O1238" si="85">O1110</f>
        <v>تدبير</v>
      </c>
      <c r="P1175" s="26">
        <f>P1174</f>
        <v>0</v>
      </c>
      <c r="Q1175" s="24" t="str">
        <f t="shared" si="84"/>
        <v>الفصل بالكامل</v>
      </c>
      <c r="R1175" s="26" t="str">
        <f t="shared" si="84"/>
        <v>مفردة</v>
      </c>
      <c r="S1175" s="24" t="str">
        <f t="shared" ref="S1175:S1238" si="86">S1110</f>
        <v>وداد</v>
      </c>
      <c r="T1175" s="26">
        <f>تشكيلات!AB8</f>
        <v>0</v>
      </c>
      <c r="U1175" s="24" t="str">
        <f t="shared" ref="U1175:V1238" si="87">U1110</f>
        <v/>
      </c>
      <c r="V1175" s="26" t="str">
        <f t="shared" si="87"/>
        <v>غرفة رئيسية</v>
      </c>
      <c r="W1175" s="4">
        <v>2</v>
      </c>
    </row>
    <row r="1176" spans="15:23">
      <c r="O1176" s="24" t="str">
        <f t="shared" si="85"/>
        <v>عربي</v>
      </c>
      <c r="P1176" s="26">
        <f t="shared" ref="P1176:P1238" si="88">P1175</f>
        <v>0</v>
      </c>
      <c r="Q1176" s="24" t="str">
        <f t="shared" si="84"/>
        <v>الفصل بالكامل</v>
      </c>
      <c r="R1176" s="26" t="str">
        <f t="shared" si="84"/>
        <v>مفردة</v>
      </c>
      <c r="S1176" s="24" t="str">
        <f t="shared" si="86"/>
        <v>فايزه</v>
      </c>
      <c r="T1176" s="26">
        <f>تشكيلات!AB9</f>
        <v>0</v>
      </c>
      <c r="U1176" s="24" t="str">
        <f t="shared" si="87"/>
        <v>1-5 دون تفؤيغ</v>
      </c>
      <c r="V1176" s="26" t="str">
        <f t="shared" si="87"/>
        <v>غرفة رئيسية</v>
      </c>
      <c r="W1176" s="4">
        <v>3</v>
      </c>
    </row>
    <row r="1177" spans="15:23">
      <c r="O1177" s="24" t="str">
        <f t="shared" si="85"/>
        <v>تدبير</v>
      </c>
      <c r="P1177" s="26">
        <f t="shared" si="88"/>
        <v>0</v>
      </c>
      <c r="Q1177" s="24" t="str">
        <f t="shared" si="84"/>
        <v>الفصل بالكامل</v>
      </c>
      <c r="R1177" s="26" t="str">
        <f t="shared" si="84"/>
        <v>مفردة</v>
      </c>
      <c r="S1177" s="24" t="str">
        <f t="shared" si="86"/>
        <v>فايزه</v>
      </c>
      <c r="T1177" s="26">
        <f>تشكيلات!AB10</f>
        <v>0</v>
      </c>
      <c r="U1177" s="24" t="str">
        <f t="shared" si="87"/>
        <v/>
      </c>
      <c r="V1177" s="26" t="str">
        <f t="shared" si="87"/>
        <v>غرفة رئيسية</v>
      </c>
      <c r="W1177" s="4">
        <v>4</v>
      </c>
    </row>
    <row r="1178" spans="15:23">
      <c r="O1178" s="24" t="str">
        <f t="shared" si="85"/>
        <v>عربي</v>
      </c>
      <c r="P1178" s="26">
        <f t="shared" si="88"/>
        <v>0</v>
      </c>
      <c r="Q1178" s="24" t="str">
        <f t="shared" si="84"/>
        <v>الفصل بالكامل</v>
      </c>
      <c r="R1178" s="26" t="str">
        <f t="shared" si="84"/>
        <v>مفردة</v>
      </c>
      <c r="S1178" s="24" t="str">
        <f t="shared" si="86"/>
        <v>عائشه</v>
      </c>
      <c r="T1178" s="26">
        <f>تشكيلات!AB11</f>
        <v>0</v>
      </c>
      <c r="U1178" s="24" t="str">
        <f t="shared" si="87"/>
        <v>تفريغ احد والخميس 1+2 دوام فقط</v>
      </c>
      <c r="V1178" s="26" t="str">
        <f t="shared" si="87"/>
        <v>غرفة رئيسية</v>
      </c>
      <c r="W1178" s="4">
        <v>5</v>
      </c>
    </row>
    <row r="1179" spans="15:23">
      <c r="O1179" s="24" t="str">
        <f t="shared" si="85"/>
        <v>فيزياء</v>
      </c>
      <c r="P1179" s="26">
        <f t="shared" si="88"/>
        <v>0</v>
      </c>
      <c r="Q1179" s="24" t="str">
        <f t="shared" si="84"/>
        <v>الفصل بالكامل</v>
      </c>
      <c r="R1179" s="26" t="str">
        <f t="shared" si="84"/>
        <v>مفردة</v>
      </c>
      <c r="S1179" s="24" t="str">
        <f t="shared" si="86"/>
        <v>ميساء</v>
      </c>
      <c r="T1179" s="26">
        <f>تشكيلات!AB12</f>
        <v>0</v>
      </c>
      <c r="U1179" s="24" t="str">
        <f t="shared" si="87"/>
        <v/>
      </c>
      <c r="V1179" s="26" t="str">
        <f t="shared" si="87"/>
        <v>غرفة رئيسية</v>
      </c>
      <c r="W1179" s="4">
        <v>6</v>
      </c>
    </row>
    <row r="1180" spans="15:23">
      <c r="O1180" s="24" t="str">
        <f t="shared" si="85"/>
        <v>كيمياء</v>
      </c>
      <c r="P1180" s="26">
        <f t="shared" si="88"/>
        <v>0</v>
      </c>
      <c r="Q1180" s="24" t="str">
        <f t="shared" si="84"/>
        <v>الفصل بالكامل</v>
      </c>
      <c r="R1180" s="26" t="str">
        <f t="shared" si="84"/>
        <v>مفردة</v>
      </c>
      <c r="S1180" s="24" t="str">
        <f t="shared" si="86"/>
        <v>ميساء</v>
      </c>
      <c r="T1180" s="26">
        <f>تشكيلات!AB13</f>
        <v>0</v>
      </c>
      <c r="U1180" s="24" t="str">
        <f t="shared" si="87"/>
        <v>دون</v>
      </c>
      <c r="V1180" s="26" t="str">
        <f t="shared" si="87"/>
        <v>غرفة رئيسية</v>
      </c>
      <c r="W1180" s="4">
        <v>7</v>
      </c>
    </row>
    <row r="1181" spans="15:23">
      <c r="O1181" s="24" t="str">
        <f t="shared" si="85"/>
        <v>علوم</v>
      </c>
      <c r="P1181" s="25">
        <f t="shared" si="88"/>
        <v>0</v>
      </c>
      <c r="Q1181" s="24" t="str">
        <f t="shared" si="84"/>
        <v>الفصل بالكامل</v>
      </c>
      <c r="R1181" s="25" t="str">
        <f t="shared" si="84"/>
        <v>مفردة</v>
      </c>
      <c r="S1181" s="24" t="str">
        <f t="shared" si="86"/>
        <v>ميساء</v>
      </c>
      <c r="T1181" s="25">
        <f>تشكيلات!AB14</f>
        <v>0</v>
      </c>
      <c r="U1181" s="24" t="str">
        <f t="shared" si="87"/>
        <v/>
      </c>
      <c r="V1181" s="25" t="str">
        <f t="shared" si="87"/>
        <v>غرفة رئيسية</v>
      </c>
      <c r="W1181" s="4">
        <v>8</v>
      </c>
    </row>
    <row r="1182" spans="15:23">
      <c r="O1182" s="24" t="str">
        <f t="shared" si="85"/>
        <v>رياضيات</v>
      </c>
      <c r="P1182" s="26">
        <f t="shared" si="88"/>
        <v>0</v>
      </c>
      <c r="Q1182" s="24" t="str">
        <f t="shared" si="84"/>
        <v>الفصل بالكامل</v>
      </c>
      <c r="R1182" s="26" t="str">
        <f t="shared" si="84"/>
        <v>مفردة</v>
      </c>
      <c r="S1182" s="24" t="str">
        <f t="shared" si="86"/>
        <v>ميساء</v>
      </c>
      <c r="T1182" s="26">
        <f>تشكيلات!AB15</f>
        <v>0</v>
      </c>
      <c r="U1182" s="24" t="str">
        <f t="shared" si="87"/>
        <v/>
      </c>
      <c r="V1182" s="26" t="str">
        <f t="shared" si="87"/>
        <v>غرفة رئيسية</v>
      </c>
      <c r="W1182" s="4">
        <v>9</v>
      </c>
    </row>
    <row r="1183" spans="15:23">
      <c r="O1183" s="24" t="str">
        <f t="shared" si="85"/>
        <v>انكليزي</v>
      </c>
      <c r="P1183" s="26">
        <f t="shared" si="88"/>
        <v>0</v>
      </c>
      <c r="Q1183" s="24" t="str">
        <f t="shared" si="84"/>
        <v>الفصل بالكامل</v>
      </c>
      <c r="R1183" s="26" t="str">
        <f t="shared" si="84"/>
        <v>مفردة</v>
      </c>
      <c r="S1183" s="24" t="str">
        <f t="shared" si="86"/>
        <v>ورده</v>
      </c>
      <c r="T1183" s="26">
        <f>تشكيلات!AB16</f>
        <v>0</v>
      </c>
      <c r="U1183" s="24" t="str">
        <f t="shared" si="87"/>
        <v>دون تفريغ</v>
      </c>
      <c r="V1183" s="26" t="str">
        <f t="shared" si="87"/>
        <v>غرفة رئيسية</v>
      </c>
      <c r="W1183" s="4">
        <v>10</v>
      </c>
    </row>
    <row r="1184" spans="15:23">
      <c r="O1184" s="24" t="str">
        <f t="shared" si="85"/>
        <v>حاسب</v>
      </c>
      <c r="P1184" s="26">
        <f t="shared" si="88"/>
        <v>0</v>
      </c>
      <c r="Q1184" s="24" t="str">
        <f t="shared" si="84"/>
        <v>الفصل بالكامل</v>
      </c>
      <c r="R1184" s="26" t="str">
        <f t="shared" si="84"/>
        <v>مفردة</v>
      </c>
      <c r="S1184" s="24" t="str">
        <f t="shared" si="86"/>
        <v>ورده</v>
      </c>
      <c r="T1184" s="26">
        <f>تشكيلات!AB17</f>
        <v>0</v>
      </c>
      <c r="U1184" s="24" t="str">
        <f t="shared" si="87"/>
        <v/>
      </c>
      <c r="V1184" s="26" t="str">
        <f t="shared" si="87"/>
        <v>غرفة رئيسية</v>
      </c>
      <c r="W1184" s="4">
        <v>11</v>
      </c>
    </row>
    <row r="1185" spans="15:23">
      <c r="O1185" s="24" t="str">
        <f t="shared" si="85"/>
        <v>رياضيات</v>
      </c>
      <c r="P1185" s="26">
        <f t="shared" si="88"/>
        <v>0</v>
      </c>
      <c r="Q1185" s="24" t="str">
        <f t="shared" si="84"/>
        <v>الفصل بالكامل</v>
      </c>
      <c r="R1185" s="26" t="str">
        <f t="shared" si="84"/>
        <v>مفردة</v>
      </c>
      <c r="S1185" s="24" t="str">
        <f t="shared" si="86"/>
        <v>شذى</v>
      </c>
      <c r="T1185" s="26">
        <f>تشكيلات!AB18</f>
        <v>0</v>
      </c>
      <c r="U1185" s="24" t="str">
        <f t="shared" si="87"/>
        <v>دوام احد تنين وخميس حصص اولى</v>
      </c>
      <c r="V1185" s="26" t="str">
        <f t="shared" si="87"/>
        <v>غرفة رئيسية</v>
      </c>
      <c r="W1185" s="4">
        <v>12</v>
      </c>
    </row>
    <row r="1186" spans="15:23">
      <c r="O1186" s="24" t="str">
        <f t="shared" si="85"/>
        <v>فرائض</v>
      </c>
      <c r="P1186" s="26">
        <f t="shared" si="88"/>
        <v>0</v>
      </c>
      <c r="Q1186" s="24" t="str">
        <f t="shared" si="84"/>
        <v>الفصل بالكامل</v>
      </c>
      <c r="R1186" s="26" t="str">
        <f t="shared" si="84"/>
        <v>مفردة</v>
      </c>
      <c r="S1186" s="24" t="str">
        <f t="shared" si="86"/>
        <v>زليخه</v>
      </c>
      <c r="T1186" s="26">
        <f>تشكيلات!AB19</f>
        <v>0</v>
      </c>
      <c r="U1186" s="24" t="str">
        <f t="shared" si="87"/>
        <v>دوام احد 7 وثلاثاء 6+7 وخميس 1+2</v>
      </c>
      <c r="V1186" s="26" t="str">
        <f t="shared" si="87"/>
        <v>غرفة رئيسية</v>
      </c>
      <c r="W1186" s="4">
        <v>13</v>
      </c>
    </row>
    <row r="1187" spans="15:23">
      <c r="O1187" s="24" t="str">
        <f t="shared" si="85"/>
        <v>تفسير</v>
      </c>
      <c r="P1187" s="26">
        <f t="shared" si="88"/>
        <v>0</v>
      </c>
      <c r="Q1187" s="24" t="str">
        <f t="shared" si="84"/>
        <v>الفصل بالكامل</v>
      </c>
      <c r="R1187" s="26" t="str">
        <f t="shared" si="84"/>
        <v>مفردة</v>
      </c>
      <c r="S1187" s="24" t="str">
        <f t="shared" si="86"/>
        <v>علا</v>
      </c>
      <c r="T1187" s="26">
        <f>تشكيلات!AB20</f>
        <v>0</v>
      </c>
      <c r="U1187" s="24" t="str">
        <f t="shared" si="87"/>
        <v>دوام تنين وخميس</v>
      </c>
      <c r="V1187" s="26" t="str">
        <f t="shared" si="87"/>
        <v>غرفة رئيسية</v>
      </c>
      <c r="W1187" s="4">
        <v>14</v>
      </c>
    </row>
    <row r="1188" spans="15:23">
      <c r="O1188" s="24" t="str">
        <f t="shared" si="85"/>
        <v>فن الحوار</v>
      </c>
      <c r="P1188" s="26">
        <f t="shared" si="88"/>
        <v>0</v>
      </c>
      <c r="Q1188" s="24" t="str">
        <f t="shared" si="84"/>
        <v>الفصل بالكامل</v>
      </c>
      <c r="R1188" s="26" t="str">
        <f t="shared" si="84"/>
        <v>مفردة</v>
      </c>
      <c r="S1188" s="24" t="str">
        <f t="shared" si="86"/>
        <v>علا</v>
      </c>
      <c r="T1188" s="26">
        <f>تشكيلات!AB21</f>
        <v>0</v>
      </c>
      <c r="U1188" s="24" t="str">
        <f t="shared" si="87"/>
        <v/>
      </c>
      <c r="V1188" s="26" t="str">
        <f t="shared" si="87"/>
        <v>غرفة رئيسية</v>
      </c>
      <c r="W1188" s="4">
        <v>15</v>
      </c>
    </row>
    <row r="1189" spans="15:23">
      <c r="O1189" s="24" t="str">
        <f t="shared" si="85"/>
        <v>دعوه</v>
      </c>
      <c r="P1189" s="26">
        <f t="shared" si="88"/>
        <v>0</v>
      </c>
      <c r="Q1189" s="24" t="str">
        <f t="shared" si="84"/>
        <v>الفصل بالكامل</v>
      </c>
      <c r="R1189" s="26" t="str">
        <f t="shared" si="84"/>
        <v>مفردة</v>
      </c>
      <c r="S1189" s="24" t="str">
        <f t="shared" si="86"/>
        <v>علا</v>
      </c>
      <c r="T1189" s="26">
        <f>تشكيلات!AB22</f>
        <v>0</v>
      </c>
      <c r="U1189" s="24" t="str">
        <f t="shared" si="87"/>
        <v/>
      </c>
      <c r="V1189" s="26" t="str">
        <f t="shared" si="87"/>
        <v>غرفة رئيسية</v>
      </c>
      <c r="W1189" s="4">
        <v>16</v>
      </c>
    </row>
    <row r="1190" spans="15:23">
      <c r="O1190" s="24" t="str">
        <f t="shared" si="85"/>
        <v>تجويد</v>
      </c>
      <c r="P1190" s="26">
        <f t="shared" si="88"/>
        <v>0</v>
      </c>
      <c r="Q1190" s="24" t="str">
        <f t="shared" si="84"/>
        <v>الفصل بالكامل</v>
      </c>
      <c r="R1190" s="26" t="str">
        <f t="shared" si="84"/>
        <v>مفردة</v>
      </c>
      <c r="S1190" s="24" t="str">
        <f t="shared" si="86"/>
        <v>علا</v>
      </c>
      <c r="T1190" s="26">
        <f>تشكيلات!AB23</f>
        <v>0</v>
      </c>
      <c r="U1190" s="24" t="str">
        <f t="shared" si="87"/>
        <v/>
      </c>
      <c r="V1190" s="26" t="str">
        <f t="shared" si="87"/>
        <v>غرفة رئيسية</v>
      </c>
      <c r="W1190" s="4">
        <v>17</v>
      </c>
    </row>
    <row r="1191" spans="15:23">
      <c r="O1191" s="24" t="str">
        <f t="shared" si="85"/>
        <v>فقه</v>
      </c>
      <c r="P1191" s="26">
        <f t="shared" si="88"/>
        <v>0</v>
      </c>
      <c r="Q1191" s="24" t="str">
        <f t="shared" si="84"/>
        <v>الفصل بالكامل</v>
      </c>
      <c r="R1191" s="26" t="str">
        <f t="shared" si="84"/>
        <v>مفردة</v>
      </c>
      <c r="S1191" s="24" t="str">
        <f t="shared" si="86"/>
        <v>هنادي</v>
      </c>
      <c r="T1191" s="26">
        <f>تشكيلات!AB24</f>
        <v>0</v>
      </c>
      <c r="U1191" s="24" t="str">
        <f t="shared" si="87"/>
        <v>دوام تنين وثلاثاء</v>
      </c>
      <c r="V1191" s="26" t="str">
        <f t="shared" si="87"/>
        <v>غرفة رئيسية</v>
      </c>
      <c r="W1191" s="4">
        <v>18</v>
      </c>
    </row>
    <row r="1192" spans="15:23">
      <c r="O1192" s="24" t="str">
        <f t="shared" si="85"/>
        <v>عربي</v>
      </c>
      <c r="P1192" s="25">
        <f t="shared" si="88"/>
        <v>0</v>
      </c>
      <c r="Q1192" s="24" t="str">
        <f t="shared" si="84"/>
        <v>الفصل بالكامل</v>
      </c>
      <c r="R1192" s="25" t="str">
        <f t="shared" si="84"/>
        <v>مفردة</v>
      </c>
      <c r="S1192" s="24" t="str">
        <f t="shared" si="86"/>
        <v>هنادي</v>
      </c>
      <c r="T1192" s="25">
        <f>تشكيلات!AB25</f>
        <v>0</v>
      </c>
      <c r="U1192" s="24" t="str">
        <f t="shared" si="87"/>
        <v/>
      </c>
      <c r="V1192" s="25" t="str">
        <f t="shared" si="87"/>
        <v>غرفة رئيسية</v>
      </c>
      <c r="W1192" s="4">
        <v>19</v>
      </c>
    </row>
    <row r="1193" spans="15:23">
      <c r="O1193" s="24" t="str">
        <f t="shared" si="85"/>
        <v>سيره</v>
      </c>
      <c r="P1193" s="26">
        <f t="shared" si="88"/>
        <v>0</v>
      </c>
      <c r="Q1193" s="24" t="str">
        <f t="shared" si="84"/>
        <v>الفصل بالكامل</v>
      </c>
      <c r="R1193" s="26" t="str">
        <f t="shared" si="84"/>
        <v>مفردة</v>
      </c>
      <c r="S1193" s="24" t="str">
        <f t="shared" si="86"/>
        <v>ايمان</v>
      </c>
      <c r="T1193" s="26">
        <f>تشكيلات!AB26</f>
        <v>0</v>
      </c>
      <c r="U1193" s="24" t="str">
        <f t="shared" si="87"/>
        <v>تفريغ الثلاثاء ودوام 3 ايام</v>
      </c>
      <c r="V1193" s="26" t="str">
        <f t="shared" si="87"/>
        <v>غرفة رئيسية</v>
      </c>
      <c r="W1193" s="4">
        <v>20</v>
      </c>
    </row>
    <row r="1194" spans="15:23">
      <c r="O1194" s="24" t="str">
        <f t="shared" si="85"/>
        <v>اصول</v>
      </c>
      <c r="P1194" s="26">
        <f t="shared" si="88"/>
        <v>0</v>
      </c>
      <c r="Q1194" s="24" t="str">
        <f t="shared" si="84"/>
        <v>الفصل بالكامل</v>
      </c>
      <c r="R1194" s="26" t="str">
        <f t="shared" si="84"/>
        <v>مفردة</v>
      </c>
      <c r="S1194" s="24" t="str">
        <f t="shared" si="86"/>
        <v>ايمان</v>
      </c>
      <c r="T1194" s="26">
        <f>تشكيلات!AB27</f>
        <v>0</v>
      </c>
      <c r="U1194" s="24" t="str">
        <f t="shared" si="87"/>
        <v/>
      </c>
      <c r="V1194" s="26" t="str">
        <f t="shared" si="87"/>
        <v>غرفة رئيسية</v>
      </c>
      <c r="W1194" s="4">
        <v>21</v>
      </c>
    </row>
    <row r="1195" spans="15:23">
      <c r="O1195" s="24" t="str">
        <f t="shared" si="85"/>
        <v>دعوه</v>
      </c>
      <c r="P1195" s="26">
        <f t="shared" si="88"/>
        <v>0</v>
      </c>
      <c r="Q1195" s="24" t="str">
        <f t="shared" si="84"/>
        <v>الفصل بالكامل</v>
      </c>
      <c r="R1195" s="26" t="str">
        <f t="shared" si="84"/>
        <v>مفردة</v>
      </c>
      <c r="S1195" s="24" t="str">
        <f t="shared" si="86"/>
        <v>ايمان</v>
      </c>
      <c r="T1195" s="26">
        <f>تشكيلات!AB28</f>
        <v>0</v>
      </c>
      <c r="U1195" s="24" t="str">
        <f t="shared" si="87"/>
        <v/>
      </c>
      <c r="V1195" s="26" t="str">
        <f t="shared" si="87"/>
        <v>غرفة رئيسية</v>
      </c>
      <c r="W1195" s="4">
        <v>22</v>
      </c>
    </row>
    <row r="1196" spans="15:23">
      <c r="O1196" s="24" t="str">
        <f t="shared" si="85"/>
        <v>عقيده</v>
      </c>
      <c r="P1196" s="26">
        <f t="shared" si="88"/>
        <v>0</v>
      </c>
      <c r="Q1196" s="24" t="str">
        <f t="shared" si="84"/>
        <v>الفصل بالكامل</v>
      </c>
      <c r="R1196" s="26" t="str">
        <f t="shared" si="84"/>
        <v>مفردة</v>
      </c>
      <c r="S1196" s="24" t="str">
        <f t="shared" si="86"/>
        <v>الاء</v>
      </c>
      <c r="T1196" s="26">
        <f>تشكيلات!AB29</f>
        <v>0</v>
      </c>
      <c r="U1196" s="24" t="str">
        <f t="shared" si="87"/>
        <v/>
      </c>
      <c r="V1196" s="26" t="str">
        <f t="shared" si="87"/>
        <v>غرفة رئيسية</v>
      </c>
      <c r="W1196" s="4">
        <v>23</v>
      </c>
    </row>
    <row r="1197" spans="15:23">
      <c r="O1197" s="24" t="str">
        <f t="shared" si="85"/>
        <v>قرآن</v>
      </c>
      <c r="P1197" s="26">
        <f t="shared" si="88"/>
        <v>0</v>
      </c>
      <c r="Q1197" s="24" t="str">
        <f t="shared" si="84"/>
        <v>الفصل بالكامل</v>
      </c>
      <c r="R1197" s="26" t="str">
        <f t="shared" si="84"/>
        <v>مفردة</v>
      </c>
      <c r="S1197" s="24" t="str">
        <f t="shared" si="86"/>
        <v>الاء</v>
      </c>
      <c r="T1197" s="26">
        <f>تشكيلات!AB30</f>
        <v>0</v>
      </c>
      <c r="U1197" s="24" t="str">
        <f t="shared" si="87"/>
        <v/>
      </c>
      <c r="V1197" s="26" t="str">
        <f t="shared" si="87"/>
        <v>غرفة رئيسية</v>
      </c>
      <c r="W1197" s="4">
        <v>24</v>
      </c>
    </row>
    <row r="1198" spans="15:23">
      <c r="O1198" s="24" t="str">
        <f t="shared" si="85"/>
        <v>تفسير</v>
      </c>
      <c r="P1198" s="26">
        <f t="shared" si="88"/>
        <v>0</v>
      </c>
      <c r="Q1198" s="24" t="str">
        <f t="shared" si="84"/>
        <v>الفصل بالكامل</v>
      </c>
      <c r="R1198" s="26" t="str">
        <f t="shared" si="84"/>
        <v>مفردة</v>
      </c>
      <c r="S1198" s="24" t="str">
        <f t="shared" si="86"/>
        <v>الاء</v>
      </c>
      <c r="T1198" s="26">
        <f>تشكيلات!AB31</f>
        <v>0</v>
      </c>
      <c r="U1198" s="24" t="str">
        <f t="shared" si="87"/>
        <v/>
      </c>
      <c r="V1198" s="26" t="str">
        <f t="shared" si="87"/>
        <v>غرفة رئيسية</v>
      </c>
      <c r="W1198" s="4">
        <v>25</v>
      </c>
    </row>
    <row r="1199" spans="15:23">
      <c r="O1199" s="24" t="str">
        <f t="shared" si="85"/>
        <v>دعوه</v>
      </c>
      <c r="P1199" s="26">
        <f t="shared" si="88"/>
        <v>0</v>
      </c>
      <c r="Q1199" s="24" t="str">
        <f t="shared" si="84"/>
        <v>الفصل بالكامل</v>
      </c>
      <c r="R1199" s="26" t="str">
        <f t="shared" si="84"/>
        <v>مفردة</v>
      </c>
      <c r="S1199" s="24" t="str">
        <f t="shared" si="86"/>
        <v>ازدهار</v>
      </c>
      <c r="T1199" s="26">
        <f>تشكيلات!AB32</f>
        <v>0</v>
      </c>
      <c r="U1199" s="24" t="str">
        <f t="shared" si="87"/>
        <v/>
      </c>
      <c r="V1199" s="26" t="str">
        <f t="shared" si="87"/>
        <v>غرفة رئيسية</v>
      </c>
      <c r="W1199" s="4">
        <v>26</v>
      </c>
    </row>
    <row r="1200" spans="15:23">
      <c r="O1200" s="24" t="str">
        <f t="shared" si="85"/>
        <v>فقه</v>
      </c>
      <c r="P1200" s="26">
        <f t="shared" si="88"/>
        <v>0</v>
      </c>
      <c r="Q1200" s="24" t="str">
        <f t="shared" si="84"/>
        <v>الفصل بالكامل</v>
      </c>
      <c r="R1200" s="26" t="str">
        <f t="shared" si="84"/>
        <v>مفردة</v>
      </c>
      <c r="S1200" s="24" t="str">
        <f t="shared" si="86"/>
        <v>ازدهار</v>
      </c>
      <c r="T1200" s="26">
        <f>تشكيلات!AB33</f>
        <v>0</v>
      </c>
      <c r="U1200" s="24" t="str">
        <f t="shared" si="87"/>
        <v/>
      </c>
      <c r="V1200" s="26" t="str">
        <f t="shared" si="87"/>
        <v>غرفة رئيسية</v>
      </c>
      <c r="W1200" s="4">
        <v>27</v>
      </c>
    </row>
    <row r="1201" spans="15:23">
      <c r="O1201" s="24" t="str">
        <f t="shared" si="85"/>
        <v>فلسفه</v>
      </c>
      <c r="P1201" s="26">
        <f t="shared" si="88"/>
        <v>0</v>
      </c>
      <c r="Q1201" s="24" t="str">
        <f t="shared" si="84"/>
        <v>الفصل بالكامل</v>
      </c>
      <c r="R1201" s="26" t="str">
        <f t="shared" si="84"/>
        <v>مفردة</v>
      </c>
      <c r="S1201" s="24" t="str">
        <f t="shared" si="86"/>
        <v>بشرى</v>
      </c>
      <c r="T1201" s="26">
        <f>تشكيلات!AB34</f>
        <v>0</v>
      </c>
      <c r="U1201" s="24" t="str">
        <f t="shared" si="87"/>
        <v/>
      </c>
      <c r="V1201" s="26" t="str">
        <f t="shared" si="87"/>
        <v>غرفة رئيسية</v>
      </c>
      <c r="W1201" s="4">
        <v>28</v>
      </c>
    </row>
    <row r="1202" spans="15:23">
      <c r="O1202" s="24" t="str">
        <f t="shared" si="85"/>
        <v>حاسب</v>
      </c>
      <c r="P1202" s="26">
        <f t="shared" si="88"/>
        <v>0</v>
      </c>
      <c r="Q1202" s="24" t="str">
        <f t="shared" si="84"/>
        <v>الفصل بالكامل</v>
      </c>
      <c r="R1202" s="26" t="str">
        <f t="shared" si="84"/>
        <v>مفردة</v>
      </c>
      <c r="S1202" s="24" t="str">
        <f t="shared" si="86"/>
        <v>منى</v>
      </c>
      <c r="T1202" s="26">
        <f>تشكيلات!AB35</f>
        <v>0</v>
      </c>
      <c r="U1202" s="24" t="str">
        <f t="shared" si="87"/>
        <v/>
      </c>
      <c r="V1202" s="26" t="str">
        <f t="shared" si="87"/>
        <v>غرفة رئيسية</v>
      </c>
      <c r="W1202" s="4">
        <v>29</v>
      </c>
    </row>
    <row r="1203" spans="15:23">
      <c r="O1203" s="24" t="str">
        <f t="shared" si="85"/>
        <v>احصاء</v>
      </c>
      <c r="P1203" s="25">
        <f t="shared" si="88"/>
        <v>0</v>
      </c>
      <c r="Q1203" s="24" t="str">
        <f t="shared" si="84"/>
        <v>الفصل بالكامل</v>
      </c>
      <c r="R1203" s="25" t="str">
        <f t="shared" si="84"/>
        <v>مفردة</v>
      </c>
      <c r="S1203" s="24" t="str">
        <f t="shared" si="86"/>
        <v>منى</v>
      </c>
      <c r="T1203" s="25">
        <f>تشكيلات!AB36</f>
        <v>0</v>
      </c>
      <c r="U1203" s="24" t="str">
        <f t="shared" si="87"/>
        <v/>
      </c>
      <c r="V1203" s="25" t="str">
        <f t="shared" si="87"/>
        <v>غرفة رئيسية</v>
      </c>
      <c r="W1203" s="4">
        <v>30</v>
      </c>
    </row>
    <row r="1204" spans="15:23">
      <c r="O1204" s="24" t="str">
        <f t="shared" si="85"/>
        <v>رياضيات</v>
      </c>
      <c r="P1204" s="26">
        <f t="shared" si="88"/>
        <v>0</v>
      </c>
      <c r="Q1204" s="24" t="str">
        <f t="shared" si="84"/>
        <v>الفصل بالكامل</v>
      </c>
      <c r="R1204" s="26" t="str">
        <f t="shared" si="84"/>
        <v>مفردة</v>
      </c>
      <c r="S1204" s="24" t="str">
        <f t="shared" si="86"/>
        <v>منى</v>
      </c>
      <c r="T1204" s="26">
        <f>تشكيلات!AB37</f>
        <v>0</v>
      </c>
      <c r="U1204" s="24" t="str">
        <f t="shared" si="87"/>
        <v/>
      </c>
      <c r="V1204" s="26" t="str">
        <f t="shared" si="87"/>
        <v>غرفة رئيسية</v>
      </c>
      <c r="W1204" s="4">
        <v>31</v>
      </c>
    </row>
    <row r="1205" spans="15:23">
      <c r="O1205" s="24" t="str">
        <f t="shared" si="85"/>
        <v>اجتماع</v>
      </c>
      <c r="P1205" s="26">
        <f t="shared" si="88"/>
        <v>0</v>
      </c>
      <c r="Q1205" s="24" t="str">
        <f t="shared" si="84"/>
        <v>الفصل بالكامل</v>
      </c>
      <c r="R1205" s="26" t="str">
        <f t="shared" si="84"/>
        <v>مفردة</v>
      </c>
      <c r="S1205" s="24" t="str">
        <f t="shared" si="86"/>
        <v>شاغر</v>
      </c>
      <c r="T1205" s="26">
        <f>تشكيلات!AB38</f>
        <v>0</v>
      </c>
      <c r="U1205" s="24" t="str">
        <f t="shared" si="87"/>
        <v/>
      </c>
      <c r="V1205" s="26" t="str">
        <f t="shared" si="87"/>
        <v>غرفة رئيسية</v>
      </c>
      <c r="W1205" s="4">
        <v>32</v>
      </c>
    </row>
    <row r="1206" spans="15:23">
      <c r="O1206" s="24" t="str">
        <f t="shared" si="85"/>
        <v>تاريخ</v>
      </c>
      <c r="P1206" s="26">
        <f t="shared" si="88"/>
        <v>0</v>
      </c>
      <c r="Q1206" s="24" t="str">
        <f t="shared" si="84"/>
        <v>الفصل بالكامل</v>
      </c>
      <c r="R1206" s="26" t="str">
        <f t="shared" si="84"/>
        <v>مفردة</v>
      </c>
      <c r="S1206" s="24" t="str">
        <f t="shared" si="86"/>
        <v>شاغر</v>
      </c>
      <c r="T1206" s="26">
        <f>تشكيلات!AB39</f>
        <v>0</v>
      </c>
      <c r="U1206" s="24" t="str">
        <f t="shared" si="87"/>
        <v/>
      </c>
      <c r="V1206" s="26" t="str">
        <f t="shared" si="87"/>
        <v>غرفة رئيسية</v>
      </c>
      <c r="W1206" s="4">
        <v>33</v>
      </c>
    </row>
    <row r="1207" spans="15:23">
      <c r="O1207" s="24" t="str">
        <f t="shared" si="85"/>
        <v>وطنيه</v>
      </c>
      <c r="P1207" s="26">
        <f t="shared" si="88"/>
        <v>0</v>
      </c>
      <c r="Q1207" s="24" t="str">
        <f t="shared" si="84"/>
        <v>الفصل بالكامل</v>
      </c>
      <c r="R1207" s="26" t="str">
        <f t="shared" si="84"/>
        <v>مفردة</v>
      </c>
      <c r="S1207" s="24" t="str">
        <f t="shared" si="86"/>
        <v>شاغر</v>
      </c>
      <c r="T1207" s="26">
        <f>تشكيلات!AB40</f>
        <v>0</v>
      </c>
      <c r="U1207" s="24" t="str">
        <f t="shared" si="87"/>
        <v/>
      </c>
      <c r="V1207" s="26" t="str">
        <f t="shared" si="87"/>
        <v>غرفة رئيسية</v>
      </c>
      <c r="W1207" s="4">
        <v>34</v>
      </c>
    </row>
    <row r="1208" spans="15:23">
      <c r="O1208" s="24" t="str">
        <f t="shared" si="85"/>
        <v>حديث</v>
      </c>
      <c r="P1208" s="26">
        <f t="shared" si="88"/>
        <v>0</v>
      </c>
      <c r="Q1208" s="24" t="str">
        <f t="shared" si="84"/>
        <v>الفصل بالكامل</v>
      </c>
      <c r="R1208" s="26" t="str">
        <f t="shared" si="84"/>
        <v>مفردة</v>
      </c>
      <c r="S1208" s="24" t="str">
        <f t="shared" si="86"/>
        <v>ندى</v>
      </c>
      <c r="T1208" s="26">
        <f>تشكيلات!AB41</f>
        <v>0</v>
      </c>
      <c r="U1208" s="24" t="str">
        <f t="shared" si="87"/>
        <v/>
      </c>
      <c r="V1208" s="26" t="str">
        <f t="shared" si="87"/>
        <v>غرفة رئيسية</v>
      </c>
      <c r="W1208" s="4">
        <v>35</v>
      </c>
    </row>
    <row r="1209" spans="15:23">
      <c r="O1209" s="24" t="str">
        <f t="shared" si="85"/>
        <v>مصطلح</v>
      </c>
      <c r="P1209" s="26">
        <f t="shared" si="88"/>
        <v>0</v>
      </c>
      <c r="Q1209" s="24" t="str">
        <f t="shared" si="84"/>
        <v>الفصل بالكامل</v>
      </c>
      <c r="R1209" s="26" t="str">
        <f t="shared" si="84"/>
        <v>مفردة</v>
      </c>
      <c r="S1209" s="24" t="str">
        <f t="shared" si="86"/>
        <v>ندى</v>
      </c>
      <c r="T1209" s="26">
        <f>تشكيلات!AB42</f>
        <v>0</v>
      </c>
      <c r="U1209" s="24" t="str">
        <f t="shared" si="87"/>
        <v/>
      </c>
      <c r="V1209" s="26" t="str">
        <f t="shared" si="87"/>
        <v>غرفة رئيسية</v>
      </c>
      <c r="W1209" s="4">
        <v>36</v>
      </c>
    </row>
    <row r="1210" spans="15:23">
      <c r="O1210" s="24" t="str">
        <f t="shared" si="85"/>
        <v>شمائل</v>
      </c>
      <c r="P1210" s="26">
        <f t="shared" si="88"/>
        <v>0</v>
      </c>
      <c r="Q1210" s="24" t="str">
        <f t="shared" si="84"/>
        <v>الفصل بالكامل</v>
      </c>
      <c r="R1210" s="26" t="str">
        <f t="shared" si="84"/>
        <v>مفردة</v>
      </c>
      <c r="S1210" s="24" t="str">
        <f t="shared" si="86"/>
        <v>ندى</v>
      </c>
      <c r="T1210" s="26">
        <f>تشكيلات!AB43</f>
        <v>0</v>
      </c>
      <c r="U1210" s="24" t="str">
        <f t="shared" si="87"/>
        <v/>
      </c>
      <c r="V1210" s="26" t="str">
        <f t="shared" si="87"/>
        <v>غرفة رئيسية</v>
      </c>
      <c r="W1210" s="4">
        <v>37</v>
      </c>
    </row>
    <row r="1211" spans="15:23">
      <c r="O1211" s="24" t="str">
        <f t="shared" si="85"/>
        <v>انكليزي</v>
      </c>
      <c r="P1211" s="26">
        <f t="shared" si="88"/>
        <v>0</v>
      </c>
      <c r="Q1211" s="24" t="str">
        <f t="shared" si="84"/>
        <v>الفصل بالكامل</v>
      </c>
      <c r="R1211" s="26" t="str">
        <f t="shared" si="84"/>
        <v>مفردة</v>
      </c>
      <c r="S1211" s="24" t="str">
        <f t="shared" si="86"/>
        <v>نوره</v>
      </c>
      <c r="T1211" s="26">
        <f>تشكيلات!AB44</f>
        <v>0</v>
      </c>
      <c r="U1211" s="24" t="str">
        <f t="shared" si="87"/>
        <v/>
      </c>
      <c r="V1211" s="26" t="str">
        <f t="shared" si="87"/>
        <v>غرفة رئيسية</v>
      </c>
      <c r="W1211" s="4">
        <v>38</v>
      </c>
    </row>
    <row r="1212" spans="15:23">
      <c r="O1212" s="24" t="str">
        <f t="shared" si="85"/>
        <v>فرنسي</v>
      </c>
      <c r="P1212" s="26">
        <f t="shared" si="88"/>
        <v>0</v>
      </c>
      <c r="Q1212" s="24" t="str">
        <f t="shared" si="84"/>
        <v>الفصل بالكامل</v>
      </c>
      <c r="R1212" s="26" t="str">
        <f t="shared" si="84"/>
        <v>مفردة</v>
      </c>
      <c r="S1212" s="24" t="str">
        <f t="shared" si="86"/>
        <v>نهله</v>
      </c>
      <c r="T1212" s="26">
        <f>تشكيلات!AB45</f>
        <v>0</v>
      </c>
      <c r="U1212" s="24" t="str">
        <f t="shared" si="87"/>
        <v/>
      </c>
      <c r="V1212" s="26" t="str">
        <f t="shared" si="87"/>
        <v>غرفة رئيسية</v>
      </c>
      <c r="W1212" s="4">
        <v>39</v>
      </c>
    </row>
    <row r="1213" spans="15:23">
      <c r="O1213" s="24" t="str">
        <f t="shared" si="85"/>
        <v>فرنسي</v>
      </c>
      <c r="P1213" s="26">
        <f t="shared" si="88"/>
        <v>0</v>
      </c>
      <c r="Q1213" s="24" t="str">
        <f t="shared" si="84"/>
        <v>الفصل بالكامل</v>
      </c>
      <c r="R1213" s="26" t="str">
        <f t="shared" si="84"/>
        <v>مفردة</v>
      </c>
      <c r="S1213" s="24" t="str">
        <f t="shared" si="86"/>
        <v>امنه</v>
      </c>
      <c r="T1213" s="26">
        <f>تشكيلات!AB46</f>
        <v>0</v>
      </c>
      <c r="U1213" s="24" t="str">
        <f t="shared" si="87"/>
        <v/>
      </c>
      <c r="V1213" s="26" t="str">
        <f t="shared" si="87"/>
        <v>غرفة رئيسية</v>
      </c>
      <c r="W1213" s="4">
        <v>40</v>
      </c>
    </row>
    <row r="1214" spans="15:23">
      <c r="O1214" s="24" t="str">
        <f t="shared" si="85"/>
        <v>جغرافيا</v>
      </c>
      <c r="P1214" s="25">
        <f t="shared" si="88"/>
        <v>0</v>
      </c>
      <c r="Q1214" s="24" t="str">
        <f t="shared" si="84"/>
        <v>الفصل بالكامل</v>
      </c>
      <c r="R1214" s="25" t="str">
        <f t="shared" si="84"/>
        <v>مفردة</v>
      </c>
      <c r="S1214" s="24" t="str">
        <f t="shared" si="86"/>
        <v>داليا</v>
      </c>
      <c r="T1214" s="25">
        <f>تشكيلات!AB47</f>
        <v>0</v>
      </c>
      <c r="U1214" s="24" t="str">
        <f t="shared" si="87"/>
        <v/>
      </c>
      <c r="V1214" s="25" t="str">
        <f t="shared" si="87"/>
        <v>غرفة رئيسية</v>
      </c>
      <c r="W1214" s="4">
        <v>41</v>
      </c>
    </row>
    <row r="1215" spans="15:23">
      <c r="O1215" s="24" t="str">
        <f t="shared" si="85"/>
        <v>تاريخ</v>
      </c>
      <c r="P1215" s="26">
        <f t="shared" si="88"/>
        <v>0</v>
      </c>
      <c r="Q1215" s="24" t="str">
        <f t="shared" si="84"/>
        <v>الفصل بالكامل</v>
      </c>
      <c r="R1215" s="26" t="str">
        <f t="shared" si="84"/>
        <v>مفردة</v>
      </c>
      <c r="S1215" s="24" t="str">
        <f t="shared" si="86"/>
        <v>داليا</v>
      </c>
      <c r="T1215" s="26">
        <f>تشكيلات!AB48</f>
        <v>0</v>
      </c>
      <c r="U1215" s="24" t="str">
        <f t="shared" si="87"/>
        <v/>
      </c>
      <c r="V1215" s="26" t="str">
        <f t="shared" si="87"/>
        <v>غرفة رئيسية</v>
      </c>
      <c r="W1215" s="4">
        <v>42</v>
      </c>
    </row>
    <row r="1216" spans="15:23">
      <c r="O1216" s="24" t="str">
        <f t="shared" si="85"/>
        <v>وطنيه</v>
      </c>
      <c r="P1216" s="26">
        <f t="shared" si="88"/>
        <v>0</v>
      </c>
      <c r="Q1216" s="24" t="str">
        <f t="shared" si="84"/>
        <v>الفصل بالكامل</v>
      </c>
      <c r="R1216" s="26" t="str">
        <f t="shared" si="84"/>
        <v>مفردة</v>
      </c>
      <c r="S1216" s="24" t="str">
        <f t="shared" si="86"/>
        <v>داليا</v>
      </c>
      <c r="T1216" s="26">
        <f>تشكيلات!AB49</f>
        <v>0</v>
      </c>
      <c r="U1216" s="24" t="str">
        <f t="shared" si="87"/>
        <v/>
      </c>
      <c r="V1216" s="26" t="str">
        <f t="shared" si="87"/>
        <v>غرفة رئيسية</v>
      </c>
      <c r="W1216" s="4">
        <v>43</v>
      </c>
    </row>
    <row r="1217" spans="15:23">
      <c r="O1217" s="24" t="str">
        <f t="shared" si="85"/>
        <v>اجتماع</v>
      </c>
      <c r="P1217" s="26">
        <f t="shared" si="88"/>
        <v>0</v>
      </c>
      <c r="Q1217" s="24" t="str">
        <f t="shared" si="84"/>
        <v>الفصل بالكامل</v>
      </c>
      <c r="R1217" s="26" t="str">
        <f t="shared" si="84"/>
        <v>مفردة</v>
      </c>
      <c r="S1217" s="24" t="str">
        <f t="shared" si="86"/>
        <v>داليا</v>
      </c>
      <c r="T1217" s="26">
        <f>تشكيلات!AB50</f>
        <v>0</v>
      </c>
      <c r="U1217" s="24" t="str">
        <f t="shared" si="87"/>
        <v/>
      </c>
      <c r="V1217" s="26" t="str">
        <f t="shared" si="87"/>
        <v>غرفة رئيسية</v>
      </c>
      <c r="W1217" s="4">
        <v>44</v>
      </c>
    </row>
    <row r="1218" spans="15:23">
      <c r="O1218" s="24" t="str">
        <f t="shared" si="85"/>
        <v>تجويد</v>
      </c>
      <c r="P1218" s="26">
        <f t="shared" si="88"/>
        <v>0</v>
      </c>
      <c r="Q1218" s="24" t="str">
        <f t="shared" si="84"/>
        <v>الفصل بالكامل</v>
      </c>
      <c r="R1218" s="26" t="str">
        <f t="shared" si="84"/>
        <v>مفردة</v>
      </c>
      <c r="S1218" s="24" t="str">
        <f t="shared" si="86"/>
        <v>ديانا</v>
      </c>
      <c r="T1218" s="26">
        <f>تشكيلات!AB51</f>
        <v>0</v>
      </c>
      <c r="U1218" s="24" t="str">
        <f t="shared" si="87"/>
        <v/>
      </c>
      <c r="V1218" s="26" t="str">
        <f t="shared" si="87"/>
        <v>غرفة رئيسية</v>
      </c>
      <c r="W1218" s="4">
        <v>45</v>
      </c>
    </row>
    <row r="1219" spans="15:23">
      <c r="O1219" s="24" t="str">
        <f t="shared" si="85"/>
        <v/>
      </c>
      <c r="P1219" s="26">
        <f t="shared" si="88"/>
        <v>0</v>
      </c>
      <c r="Q1219" s="24" t="str">
        <f t="shared" si="84"/>
        <v/>
      </c>
      <c r="R1219" s="26" t="str">
        <f t="shared" si="84"/>
        <v>مفردة</v>
      </c>
      <c r="S1219" s="24" t="str">
        <f t="shared" si="86"/>
        <v/>
      </c>
      <c r="T1219" s="26">
        <f>تشكيلات!AB52</f>
        <v>0</v>
      </c>
      <c r="U1219" s="24" t="str">
        <f t="shared" si="87"/>
        <v/>
      </c>
      <c r="V1219" s="26" t="str">
        <f t="shared" si="87"/>
        <v>غرفة رئيسية</v>
      </c>
      <c r="W1219" s="4">
        <v>46</v>
      </c>
    </row>
    <row r="1220" spans="15:23">
      <c r="O1220" s="24" t="str">
        <f t="shared" si="85"/>
        <v/>
      </c>
      <c r="P1220" s="26">
        <f t="shared" si="88"/>
        <v>0</v>
      </c>
      <c r="Q1220" s="24" t="str">
        <f t="shared" si="84"/>
        <v/>
      </c>
      <c r="R1220" s="26" t="str">
        <f t="shared" si="84"/>
        <v>مفردة</v>
      </c>
      <c r="S1220" s="24" t="str">
        <f t="shared" si="86"/>
        <v/>
      </c>
      <c r="T1220" s="26">
        <f>تشكيلات!AB53</f>
        <v>0</v>
      </c>
      <c r="U1220" s="24" t="str">
        <f t="shared" si="87"/>
        <v/>
      </c>
      <c r="V1220" s="26" t="str">
        <f t="shared" si="87"/>
        <v>غرفة رئيسية</v>
      </c>
      <c r="W1220" s="4">
        <v>47</v>
      </c>
    </row>
    <row r="1221" spans="15:23">
      <c r="O1221" s="24" t="str">
        <f t="shared" si="85"/>
        <v/>
      </c>
      <c r="P1221" s="26">
        <f t="shared" si="88"/>
        <v>0</v>
      </c>
      <c r="Q1221" s="24" t="str">
        <f t="shared" si="84"/>
        <v/>
      </c>
      <c r="R1221" s="26" t="str">
        <f t="shared" si="84"/>
        <v>مفردة</v>
      </c>
      <c r="S1221" s="24" t="str">
        <f t="shared" si="86"/>
        <v/>
      </c>
      <c r="T1221" s="26">
        <f>تشكيلات!AB54</f>
        <v>0</v>
      </c>
      <c r="U1221" s="24" t="str">
        <f t="shared" si="87"/>
        <v/>
      </c>
      <c r="V1221" s="26" t="str">
        <f t="shared" si="87"/>
        <v>غرفة رئيسية</v>
      </c>
      <c r="W1221" s="4">
        <v>48</v>
      </c>
    </row>
    <row r="1222" spans="15:23">
      <c r="O1222" s="24" t="str">
        <f t="shared" si="85"/>
        <v/>
      </c>
      <c r="P1222" s="26">
        <f t="shared" si="88"/>
        <v>0</v>
      </c>
      <c r="Q1222" s="24" t="str">
        <f t="shared" si="84"/>
        <v/>
      </c>
      <c r="R1222" s="26" t="str">
        <f t="shared" si="84"/>
        <v>مفردة</v>
      </c>
      <c r="S1222" s="24" t="str">
        <f t="shared" si="86"/>
        <v/>
      </c>
      <c r="T1222" s="26">
        <f>تشكيلات!AB55</f>
        <v>0</v>
      </c>
      <c r="U1222" s="24" t="str">
        <f t="shared" si="87"/>
        <v/>
      </c>
      <c r="V1222" s="26" t="str">
        <f t="shared" si="87"/>
        <v>غرفة رئيسية</v>
      </c>
      <c r="W1222" s="4">
        <v>49</v>
      </c>
    </row>
    <row r="1223" spans="15:23">
      <c r="O1223" s="24" t="str">
        <f t="shared" si="85"/>
        <v/>
      </c>
      <c r="P1223" s="26">
        <f t="shared" si="88"/>
        <v>0</v>
      </c>
      <c r="Q1223" s="24" t="str">
        <f t="shared" si="84"/>
        <v/>
      </c>
      <c r="R1223" s="26" t="str">
        <f t="shared" si="84"/>
        <v>مفردة</v>
      </c>
      <c r="S1223" s="24" t="str">
        <f t="shared" si="86"/>
        <v/>
      </c>
      <c r="T1223" s="26">
        <f>تشكيلات!AB56</f>
        <v>0</v>
      </c>
      <c r="U1223" s="24" t="str">
        <f t="shared" si="87"/>
        <v/>
      </c>
      <c r="V1223" s="26" t="str">
        <f t="shared" si="87"/>
        <v>غرفة رئيسية</v>
      </c>
      <c r="W1223" s="4">
        <v>50</v>
      </c>
    </row>
    <row r="1224" spans="15:23">
      <c r="O1224" s="24" t="str">
        <f t="shared" si="85"/>
        <v/>
      </c>
      <c r="P1224" s="26">
        <f t="shared" si="88"/>
        <v>0</v>
      </c>
      <c r="Q1224" s="24" t="str">
        <f t="shared" si="84"/>
        <v/>
      </c>
      <c r="R1224" s="26" t="str">
        <f t="shared" si="84"/>
        <v>مفردة</v>
      </c>
      <c r="S1224" s="24" t="str">
        <f t="shared" si="86"/>
        <v/>
      </c>
      <c r="T1224" s="26">
        <f>تشكيلات!AB57</f>
        <v>0</v>
      </c>
      <c r="U1224" s="24" t="str">
        <f t="shared" si="87"/>
        <v/>
      </c>
      <c r="V1224" s="26" t="str">
        <f t="shared" si="87"/>
        <v>غرفة رئيسية</v>
      </c>
      <c r="W1224" s="4">
        <v>51</v>
      </c>
    </row>
    <row r="1225" spans="15:23">
      <c r="O1225" s="24" t="str">
        <f t="shared" si="85"/>
        <v/>
      </c>
      <c r="P1225" s="25">
        <f t="shared" si="88"/>
        <v>0</v>
      </c>
      <c r="Q1225" s="24" t="str">
        <f t="shared" si="84"/>
        <v/>
      </c>
      <c r="R1225" s="25" t="str">
        <f t="shared" si="84"/>
        <v>مفردة</v>
      </c>
      <c r="S1225" s="24" t="str">
        <f t="shared" si="86"/>
        <v/>
      </c>
      <c r="T1225" s="25">
        <f>تشكيلات!AB58</f>
        <v>0</v>
      </c>
      <c r="U1225" s="24" t="str">
        <f t="shared" si="87"/>
        <v/>
      </c>
      <c r="V1225" s="25" t="str">
        <f t="shared" si="87"/>
        <v>غرفة رئيسية</v>
      </c>
      <c r="W1225" s="4">
        <v>52</v>
      </c>
    </row>
    <row r="1226" spans="15:23">
      <c r="O1226" s="24" t="str">
        <f t="shared" si="85"/>
        <v/>
      </c>
      <c r="P1226" s="26">
        <f t="shared" si="88"/>
        <v>0</v>
      </c>
      <c r="Q1226" s="24" t="str">
        <f t="shared" si="84"/>
        <v/>
      </c>
      <c r="R1226" s="26" t="str">
        <f t="shared" si="84"/>
        <v>مفردة</v>
      </c>
      <c r="S1226" s="24" t="str">
        <f t="shared" si="86"/>
        <v/>
      </c>
      <c r="T1226" s="26">
        <f>تشكيلات!AB59</f>
        <v>0</v>
      </c>
      <c r="U1226" s="24" t="str">
        <f t="shared" si="87"/>
        <v/>
      </c>
      <c r="V1226" s="26" t="str">
        <f t="shared" si="87"/>
        <v>غرفة رئيسية</v>
      </c>
      <c r="W1226" s="4">
        <v>53</v>
      </c>
    </row>
    <row r="1227" spans="15:23">
      <c r="O1227" s="24" t="str">
        <f t="shared" si="85"/>
        <v/>
      </c>
      <c r="P1227" s="26">
        <f t="shared" si="88"/>
        <v>0</v>
      </c>
      <c r="Q1227" s="24" t="str">
        <f t="shared" si="84"/>
        <v/>
      </c>
      <c r="R1227" s="26" t="str">
        <f t="shared" si="84"/>
        <v>مفردة</v>
      </c>
      <c r="S1227" s="24" t="str">
        <f t="shared" si="86"/>
        <v/>
      </c>
      <c r="T1227" s="26">
        <f>تشكيلات!AB60</f>
        <v>0</v>
      </c>
      <c r="U1227" s="24" t="str">
        <f t="shared" si="87"/>
        <v/>
      </c>
      <c r="V1227" s="26" t="str">
        <f t="shared" si="87"/>
        <v>غرفة رئيسية</v>
      </c>
      <c r="W1227" s="4">
        <v>54</v>
      </c>
    </row>
    <row r="1228" spans="15:23">
      <c r="O1228" s="24" t="str">
        <f t="shared" si="85"/>
        <v/>
      </c>
      <c r="P1228" s="26">
        <f t="shared" si="88"/>
        <v>0</v>
      </c>
      <c r="Q1228" s="24" t="str">
        <f t="shared" ref="Q1228:R1291" si="89">Q1163</f>
        <v/>
      </c>
      <c r="R1228" s="26" t="str">
        <f t="shared" si="89"/>
        <v>مفردة</v>
      </c>
      <c r="S1228" s="24" t="str">
        <f t="shared" si="86"/>
        <v/>
      </c>
      <c r="T1228" s="26">
        <f>تشكيلات!AB61</f>
        <v>0</v>
      </c>
      <c r="U1228" s="24" t="str">
        <f t="shared" si="87"/>
        <v/>
      </c>
      <c r="V1228" s="26" t="str">
        <f t="shared" si="87"/>
        <v>غرفة رئيسية</v>
      </c>
      <c r="W1228" s="4">
        <v>55</v>
      </c>
    </row>
    <row r="1229" spans="15:23">
      <c r="O1229" s="24" t="str">
        <f t="shared" si="85"/>
        <v/>
      </c>
      <c r="P1229" s="26">
        <f t="shared" si="88"/>
        <v>0</v>
      </c>
      <c r="Q1229" s="24" t="str">
        <f t="shared" si="89"/>
        <v/>
      </c>
      <c r="R1229" s="26" t="str">
        <f t="shared" si="89"/>
        <v>مفردة</v>
      </c>
      <c r="S1229" s="24" t="str">
        <f t="shared" si="86"/>
        <v/>
      </c>
      <c r="T1229" s="26">
        <f>تشكيلات!AB62</f>
        <v>0</v>
      </c>
      <c r="U1229" s="24" t="str">
        <f t="shared" si="87"/>
        <v/>
      </c>
      <c r="V1229" s="26" t="str">
        <f t="shared" si="87"/>
        <v>غرفة رئيسية</v>
      </c>
      <c r="W1229" s="4">
        <v>56</v>
      </c>
    </row>
    <row r="1230" spans="15:23">
      <c r="O1230" s="24" t="str">
        <f t="shared" si="85"/>
        <v/>
      </c>
      <c r="P1230" s="26">
        <f t="shared" si="88"/>
        <v>0</v>
      </c>
      <c r="Q1230" s="24" t="str">
        <f t="shared" si="89"/>
        <v/>
      </c>
      <c r="R1230" s="26" t="str">
        <f t="shared" si="89"/>
        <v>مفردة</v>
      </c>
      <c r="S1230" s="24" t="str">
        <f t="shared" si="86"/>
        <v/>
      </c>
      <c r="T1230" s="26">
        <f>تشكيلات!AB63</f>
        <v>0</v>
      </c>
      <c r="U1230" s="24" t="str">
        <f t="shared" si="87"/>
        <v/>
      </c>
      <c r="V1230" s="26" t="str">
        <f t="shared" si="87"/>
        <v>غرفة رئيسية</v>
      </c>
      <c r="W1230" s="4">
        <v>57</v>
      </c>
    </row>
    <row r="1231" spans="15:23">
      <c r="O1231" s="24" t="str">
        <f t="shared" si="85"/>
        <v/>
      </c>
      <c r="P1231" s="26">
        <f t="shared" si="88"/>
        <v>0</v>
      </c>
      <c r="Q1231" s="24" t="str">
        <f t="shared" si="89"/>
        <v/>
      </c>
      <c r="R1231" s="26" t="str">
        <f t="shared" si="89"/>
        <v>مفردة</v>
      </c>
      <c r="S1231" s="24" t="str">
        <f t="shared" si="86"/>
        <v/>
      </c>
      <c r="T1231" s="26">
        <f>تشكيلات!AB64</f>
        <v>0</v>
      </c>
      <c r="U1231" s="24" t="str">
        <f t="shared" si="87"/>
        <v/>
      </c>
      <c r="V1231" s="26" t="str">
        <f t="shared" si="87"/>
        <v>غرفة رئيسية</v>
      </c>
      <c r="W1231" s="4">
        <v>58</v>
      </c>
    </row>
    <row r="1232" spans="15:23">
      <c r="O1232" s="24" t="str">
        <f t="shared" si="85"/>
        <v/>
      </c>
      <c r="P1232" s="26">
        <f t="shared" si="88"/>
        <v>0</v>
      </c>
      <c r="Q1232" s="24" t="str">
        <f t="shared" si="89"/>
        <v/>
      </c>
      <c r="R1232" s="26" t="str">
        <f t="shared" si="89"/>
        <v>مفردة</v>
      </c>
      <c r="S1232" s="24" t="str">
        <f t="shared" si="86"/>
        <v/>
      </c>
      <c r="T1232" s="26">
        <f>تشكيلات!AB65</f>
        <v>0</v>
      </c>
      <c r="U1232" s="24" t="str">
        <f t="shared" si="87"/>
        <v/>
      </c>
      <c r="V1232" s="26" t="str">
        <f t="shared" si="87"/>
        <v>غرفة رئيسية</v>
      </c>
      <c r="W1232" s="4">
        <v>59</v>
      </c>
    </row>
    <row r="1233" spans="15:23">
      <c r="O1233" s="24" t="str">
        <f t="shared" si="85"/>
        <v/>
      </c>
      <c r="P1233" s="26">
        <f t="shared" si="88"/>
        <v>0</v>
      </c>
      <c r="Q1233" s="24" t="str">
        <f t="shared" si="89"/>
        <v/>
      </c>
      <c r="R1233" s="26" t="str">
        <f t="shared" si="89"/>
        <v>مفردة</v>
      </c>
      <c r="S1233" s="24" t="str">
        <f t="shared" si="86"/>
        <v/>
      </c>
      <c r="T1233" s="26">
        <f>تشكيلات!AB66</f>
        <v>0</v>
      </c>
      <c r="U1233" s="24" t="str">
        <f t="shared" si="87"/>
        <v/>
      </c>
      <c r="V1233" s="26" t="str">
        <f t="shared" si="87"/>
        <v>غرفة رئيسية</v>
      </c>
      <c r="W1233" s="4">
        <v>60</v>
      </c>
    </row>
    <row r="1234" spans="15:23">
      <c r="O1234" s="24" t="str">
        <f t="shared" si="85"/>
        <v/>
      </c>
      <c r="P1234" s="26">
        <f t="shared" si="88"/>
        <v>0</v>
      </c>
      <c r="Q1234" s="24" t="str">
        <f t="shared" si="89"/>
        <v/>
      </c>
      <c r="R1234" s="26" t="str">
        <f t="shared" si="89"/>
        <v>مفردة</v>
      </c>
      <c r="S1234" s="24" t="str">
        <f t="shared" si="86"/>
        <v/>
      </c>
      <c r="T1234" s="26">
        <f>تشكيلات!AB67</f>
        <v>0</v>
      </c>
      <c r="U1234" s="24" t="str">
        <f t="shared" si="87"/>
        <v/>
      </c>
      <c r="V1234" s="26" t="str">
        <f t="shared" si="87"/>
        <v>غرفة رئيسية</v>
      </c>
      <c r="W1234" s="4">
        <v>61</v>
      </c>
    </row>
    <row r="1235" spans="15:23">
      <c r="O1235" s="24" t="str">
        <f t="shared" si="85"/>
        <v/>
      </c>
      <c r="P1235" s="26">
        <f t="shared" si="88"/>
        <v>0</v>
      </c>
      <c r="Q1235" s="24" t="str">
        <f t="shared" si="89"/>
        <v/>
      </c>
      <c r="R1235" s="26" t="str">
        <f t="shared" si="89"/>
        <v>مفردة</v>
      </c>
      <c r="S1235" s="24" t="str">
        <f t="shared" si="86"/>
        <v/>
      </c>
      <c r="T1235" s="26">
        <f>تشكيلات!AB68</f>
        <v>0</v>
      </c>
      <c r="U1235" s="24" t="str">
        <f t="shared" si="87"/>
        <v/>
      </c>
      <c r="V1235" s="26" t="str">
        <f t="shared" si="87"/>
        <v>غرفة رئيسية</v>
      </c>
      <c r="W1235" s="4">
        <v>62</v>
      </c>
    </row>
    <row r="1236" spans="15:23">
      <c r="O1236" s="24" t="str">
        <f t="shared" si="85"/>
        <v/>
      </c>
      <c r="P1236" s="25">
        <f t="shared" si="88"/>
        <v>0</v>
      </c>
      <c r="Q1236" s="24" t="str">
        <f t="shared" si="89"/>
        <v/>
      </c>
      <c r="R1236" s="25" t="str">
        <f t="shared" si="89"/>
        <v>مفردة</v>
      </c>
      <c r="S1236" s="24" t="str">
        <f t="shared" si="86"/>
        <v/>
      </c>
      <c r="T1236" s="25">
        <f>تشكيلات!AB69</f>
        <v>0</v>
      </c>
      <c r="U1236" s="24" t="str">
        <f t="shared" si="87"/>
        <v/>
      </c>
      <c r="V1236" s="25" t="str">
        <f t="shared" si="87"/>
        <v>غرفة رئيسية</v>
      </c>
      <c r="W1236" s="4">
        <v>63</v>
      </c>
    </row>
    <row r="1237" spans="15:23">
      <c r="O1237" s="24" t="str">
        <f t="shared" si="85"/>
        <v/>
      </c>
      <c r="P1237" s="26">
        <f t="shared" si="88"/>
        <v>0</v>
      </c>
      <c r="Q1237" s="24" t="str">
        <f t="shared" si="89"/>
        <v/>
      </c>
      <c r="R1237" s="26" t="str">
        <f t="shared" si="89"/>
        <v>مفردة</v>
      </c>
      <c r="S1237" s="24" t="str">
        <f t="shared" si="86"/>
        <v/>
      </c>
      <c r="T1237" s="26">
        <f>تشكيلات!AB70</f>
        <v>0</v>
      </c>
      <c r="U1237" s="24" t="str">
        <f t="shared" si="87"/>
        <v/>
      </c>
      <c r="V1237" s="26" t="str">
        <f t="shared" si="87"/>
        <v>غرفة رئيسية</v>
      </c>
      <c r="W1237" s="4">
        <v>64</v>
      </c>
    </row>
    <row r="1238" spans="15:23">
      <c r="O1238" s="24" t="str">
        <f t="shared" si="85"/>
        <v/>
      </c>
      <c r="P1238" s="26">
        <f t="shared" si="88"/>
        <v>0</v>
      </c>
      <c r="Q1238" s="24" t="str">
        <f t="shared" si="89"/>
        <v/>
      </c>
      <c r="R1238" s="26" t="str">
        <f t="shared" si="89"/>
        <v>مفردة</v>
      </c>
      <c r="S1238" s="24" t="str">
        <f t="shared" si="86"/>
        <v/>
      </c>
      <c r="T1238" s="26">
        <f>تشكيلات!AB71</f>
        <v>0</v>
      </c>
      <c r="U1238" s="24" t="str">
        <f t="shared" si="87"/>
        <v/>
      </c>
      <c r="V1238" s="26" t="str">
        <f t="shared" si="87"/>
        <v>غرفة رئيسية</v>
      </c>
      <c r="W1238" s="4">
        <v>65</v>
      </c>
    </row>
    <row r="1239" spans="15:23">
      <c r="O1239" s="24" t="str">
        <f>O1174</f>
        <v>عربي</v>
      </c>
      <c r="P1239" s="26">
        <f>تشكيلات!AC6</f>
        <v>0</v>
      </c>
      <c r="Q1239" s="24" t="str">
        <f t="shared" si="89"/>
        <v>الفصل بالكامل</v>
      </c>
      <c r="R1239" s="26" t="str">
        <f>R1174</f>
        <v>مفردة</v>
      </c>
      <c r="S1239" s="24" t="str">
        <f>S1174</f>
        <v>وداد</v>
      </c>
      <c r="T1239" s="26">
        <f>تشكيلات!AC7</f>
        <v>0</v>
      </c>
      <c r="U1239" s="24" t="str">
        <f>U1174</f>
        <v>من 1-4 دون تفريغ</v>
      </c>
      <c r="V1239" s="26" t="str">
        <f>V1174</f>
        <v>غرفة رئيسية</v>
      </c>
      <c r="W1239" s="6">
        <v>1</v>
      </c>
    </row>
    <row r="1240" spans="15:23">
      <c r="O1240" s="24" t="str">
        <f t="shared" ref="O1240:O1303" si="90">O1175</f>
        <v>تدبير</v>
      </c>
      <c r="P1240" s="26">
        <f>P1239</f>
        <v>0</v>
      </c>
      <c r="Q1240" s="24" t="str">
        <f t="shared" si="89"/>
        <v>الفصل بالكامل</v>
      </c>
      <c r="R1240" s="26" t="str">
        <f t="shared" si="89"/>
        <v>مفردة</v>
      </c>
      <c r="S1240" s="24" t="str">
        <f t="shared" ref="S1240:S1303" si="91">S1175</f>
        <v>وداد</v>
      </c>
      <c r="T1240" s="26">
        <f>تشكيلات!AC8</f>
        <v>0</v>
      </c>
      <c r="U1240" s="24" t="str">
        <f t="shared" ref="U1240:V1303" si="92">U1175</f>
        <v/>
      </c>
      <c r="V1240" s="26" t="str">
        <f t="shared" si="92"/>
        <v>غرفة رئيسية</v>
      </c>
      <c r="W1240" s="6">
        <v>2</v>
      </c>
    </row>
    <row r="1241" spans="15:23">
      <c r="O1241" s="24" t="str">
        <f t="shared" si="90"/>
        <v>عربي</v>
      </c>
      <c r="P1241" s="26">
        <f t="shared" ref="P1241:P1303" si="93">P1240</f>
        <v>0</v>
      </c>
      <c r="Q1241" s="24" t="str">
        <f t="shared" si="89"/>
        <v>الفصل بالكامل</v>
      </c>
      <c r="R1241" s="26" t="str">
        <f t="shared" si="89"/>
        <v>مفردة</v>
      </c>
      <c r="S1241" s="24" t="str">
        <f t="shared" si="91"/>
        <v>فايزه</v>
      </c>
      <c r="T1241" s="26">
        <f>تشكيلات!AC9</f>
        <v>0</v>
      </c>
      <c r="U1241" s="24" t="str">
        <f t="shared" si="92"/>
        <v>1-5 دون تفؤيغ</v>
      </c>
      <c r="V1241" s="26" t="str">
        <f t="shared" si="92"/>
        <v>غرفة رئيسية</v>
      </c>
      <c r="W1241" s="6">
        <v>3</v>
      </c>
    </row>
    <row r="1242" spans="15:23">
      <c r="O1242" s="24" t="str">
        <f t="shared" si="90"/>
        <v>تدبير</v>
      </c>
      <c r="P1242" s="26">
        <f t="shared" si="93"/>
        <v>0</v>
      </c>
      <c r="Q1242" s="24" t="str">
        <f t="shared" si="89"/>
        <v>الفصل بالكامل</v>
      </c>
      <c r="R1242" s="26" t="str">
        <f t="shared" si="89"/>
        <v>مفردة</v>
      </c>
      <c r="S1242" s="24" t="str">
        <f t="shared" si="91"/>
        <v>فايزه</v>
      </c>
      <c r="T1242" s="26">
        <f>تشكيلات!AC10</f>
        <v>0</v>
      </c>
      <c r="U1242" s="24" t="str">
        <f t="shared" si="92"/>
        <v/>
      </c>
      <c r="V1242" s="26" t="str">
        <f t="shared" si="92"/>
        <v>غرفة رئيسية</v>
      </c>
      <c r="W1242" s="6">
        <v>4</v>
      </c>
    </row>
    <row r="1243" spans="15:23">
      <c r="O1243" s="24" t="str">
        <f t="shared" si="90"/>
        <v>عربي</v>
      </c>
      <c r="P1243" s="26">
        <f t="shared" si="93"/>
        <v>0</v>
      </c>
      <c r="Q1243" s="24" t="str">
        <f t="shared" si="89"/>
        <v>الفصل بالكامل</v>
      </c>
      <c r="R1243" s="26" t="str">
        <f t="shared" si="89"/>
        <v>مفردة</v>
      </c>
      <c r="S1243" s="24" t="str">
        <f t="shared" si="91"/>
        <v>عائشه</v>
      </c>
      <c r="T1243" s="26">
        <f>تشكيلات!AC11</f>
        <v>0</v>
      </c>
      <c r="U1243" s="24" t="str">
        <f t="shared" si="92"/>
        <v>تفريغ احد والخميس 1+2 دوام فقط</v>
      </c>
      <c r="V1243" s="26" t="str">
        <f t="shared" si="92"/>
        <v>غرفة رئيسية</v>
      </c>
      <c r="W1243" s="6">
        <v>5</v>
      </c>
    </row>
    <row r="1244" spans="15:23">
      <c r="O1244" s="24" t="str">
        <f t="shared" si="90"/>
        <v>فيزياء</v>
      </c>
      <c r="P1244" s="26">
        <f t="shared" si="93"/>
        <v>0</v>
      </c>
      <c r="Q1244" s="24" t="str">
        <f t="shared" si="89"/>
        <v>الفصل بالكامل</v>
      </c>
      <c r="R1244" s="26" t="str">
        <f t="shared" si="89"/>
        <v>مفردة</v>
      </c>
      <c r="S1244" s="24" t="str">
        <f t="shared" si="91"/>
        <v>ميساء</v>
      </c>
      <c r="T1244" s="26">
        <f>تشكيلات!AC12</f>
        <v>0</v>
      </c>
      <c r="U1244" s="24" t="str">
        <f t="shared" si="92"/>
        <v/>
      </c>
      <c r="V1244" s="26" t="str">
        <f t="shared" si="92"/>
        <v>غرفة رئيسية</v>
      </c>
      <c r="W1244" s="6">
        <v>6</v>
      </c>
    </row>
    <row r="1245" spans="15:23">
      <c r="O1245" s="24" t="str">
        <f t="shared" si="90"/>
        <v>كيمياء</v>
      </c>
      <c r="P1245" s="26">
        <f t="shared" si="93"/>
        <v>0</v>
      </c>
      <c r="Q1245" s="24" t="str">
        <f t="shared" si="89"/>
        <v>الفصل بالكامل</v>
      </c>
      <c r="R1245" s="26" t="str">
        <f t="shared" si="89"/>
        <v>مفردة</v>
      </c>
      <c r="S1245" s="24" t="str">
        <f t="shared" si="91"/>
        <v>ميساء</v>
      </c>
      <c r="T1245" s="26">
        <f>تشكيلات!AC13</f>
        <v>0</v>
      </c>
      <c r="U1245" s="24" t="str">
        <f t="shared" si="92"/>
        <v>دون</v>
      </c>
      <c r="V1245" s="26" t="str">
        <f t="shared" si="92"/>
        <v>غرفة رئيسية</v>
      </c>
      <c r="W1245" s="6">
        <v>7</v>
      </c>
    </row>
    <row r="1246" spans="15:23">
      <c r="O1246" s="24" t="str">
        <f t="shared" si="90"/>
        <v>علوم</v>
      </c>
      <c r="P1246" s="26">
        <f t="shared" si="93"/>
        <v>0</v>
      </c>
      <c r="Q1246" s="24" t="str">
        <f t="shared" si="89"/>
        <v>الفصل بالكامل</v>
      </c>
      <c r="R1246" s="26" t="str">
        <f t="shared" si="89"/>
        <v>مفردة</v>
      </c>
      <c r="S1246" s="24" t="str">
        <f t="shared" si="91"/>
        <v>ميساء</v>
      </c>
      <c r="T1246" s="26">
        <f>تشكيلات!AC14</f>
        <v>0</v>
      </c>
      <c r="U1246" s="24" t="str">
        <f t="shared" si="92"/>
        <v/>
      </c>
      <c r="V1246" s="26" t="str">
        <f t="shared" si="92"/>
        <v>غرفة رئيسية</v>
      </c>
      <c r="W1246" s="6">
        <v>8</v>
      </c>
    </row>
    <row r="1247" spans="15:23">
      <c r="O1247" s="24" t="str">
        <f t="shared" si="90"/>
        <v>رياضيات</v>
      </c>
      <c r="P1247" s="25">
        <f t="shared" si="93"/>
        <v>0</v>
      </c>
      <c r="Q1247" s="24" t="str">
        <f t="shared" si="89"/>
        <v>الفصل بالكامل</v>
      </c>
      <c r="R1247" s="25" t="str">
        <f t="shared" si="89"/>
        <v>مفردة</v>
      </c>
      <c r="S1247" s="24" t="str">
        <f t="shared" si="91"/>
        <v>ميساء</v>
      </c>
      <c r="T1247" s="25">
        <f>تشكيلات!AC15</f>
        <v>0</v>
      </c>
      <c r="U1247" s="24" t="str">
        <f t="shared" si="92"/>
        <v/>
      </c>
      <c r="V1247" s="25" t="str">
        <f t="shared" si="92"/>
        <v>غرفة رئيسية</v>
      </c>
      <c r="W1247" s="6">
        <v>9</v>
      </c>
    </row>
    <row r="1248" spans="15:23">
      <c r="O1248" s="24" t="str">
        <f t="shared" si="90"/>
        <v>انكليزي</v>
      </c>
      <c r="P1248" s="26">
        <f t="shared" si="93"/>
        <v>0</v>
      </c>
      <c r="Q1248" s="24" t="str">
        <f t="shared" si="89"/>
        <v>الفصل بالكامل</v>
      </c>
      <c r="R1248" s="26" t="str">
        <f t="shared" si="89"/>
        <v>مفردة</v>
      </c>
      <c r="S1248" s="24" t="str">
        <f t="shared" si="91"/>
        <v>ورده</v>
      </c>
      <c r="T1248" s="26">
        <f>تشكيلات!AC16</f>
        <v>0</v>
      </c>
      <c r="U1248" s="24" t="str">
        <f t="shared" si="92"/>
        <v>دون تفريغ</v>
      </c>
      <c r="V1248" s="26" t="str">
        <f t="shared" si="92"/>
        <v>غرفة رئيسية</v>
      </c>
      <c r="W1248" s="6">
        <v>10</v>
      </c>
    </row>
    <row r="1249" spans="15:23">
      <c r="O1249" s="24" t="str">
        <f t="shared" si="90"/>
        <v>حاسب</v>
      </c>
      <c r="P1249" s="26">
        <f t="shared" si="93"/>
        <v>0</v>
      </c>
      <c r="Q1249" s="24" t="str">
        <f t="shared" si="89"/>
        <v>الفصل بالكامل</v>
      </c>
      <c r="R1249" s="26" t="str">
        <f t="shared" si="89"/>
        <v>مفردة</v>
      </c>
      <c r="S1249" s="24" t="str">
        <f t="shared" si="91"/>
        <v>ورده</v>
      </c>
      <c r="T1249" s="26">
        <f>تشكيلات!AC17</f>
        <v>0</v>
      </c>
      <c r="U1249" s="24" t="str">
        <f t="shared" si="92"/>
        <v/>
      </c>
      <c r="V1249" s="26" t="str">
        <f t="shared" si="92"/>
        <v>غرفة رئيسية</v>
      </c>
      <c r="W1249" s="6">
        <v>11</v>
      </c>
    </row>
    <row r="1250" spans="15:23">
      <c r="O1250" s="24" t="str">
        <f t="shared" si="90"/>
        <v>رياضيات</v>
      </c>
      <c r="P1250" s="26">
        <f t="shared" si="93"/>
        <v>0</v>
      </c>
      <c r="Q1250" s="24" t="str">
        <f t="shared" si="89"/>
        <v>الفصل بالكامل</v>
      </c>
      <c r="R1250" s="26" t="str">
        <f t="shared" si="89"/>
        <v>مفردة</v>
      </c>
      <c r="S1250" s="24" t="str">
        <f t="shared" si="91"/>
        <v>شذى</v>
      </c>
      <c r="T1250" s="26">
        <f>تشكيلات!AC18</f>
        <v>0</v>
      </c>
      <c r="U1250" s="24" t="str">
        <f t="shared" si="92"/>
        <v>دوام احد تنين وخميس حصص اولى</v>
      </c>
      <c r="V1250" s="26" t="str">
        <f t="shared" si="92"/>
        <v>غرفة رئيسية</v>
      </c>
      <c r="W1250" s="6">
        <v>12</v>
      </c>
    </row>
    <row r="1251" spans="15:23">
      <c r="O1251" s="24" t="str">
        <f t="shared" si="90"/>
        <v>فرائض</v>
      </c>
      <c r="P1251" s="26">
        <f t="shared" si="93"/>
        <v>0</v>
      </c>
      <c r="Q1251" s="24" t="str">
        <f t="shared" si="89"/>
        <v>الفصل بالكامل</v>
      </c>
      <c r="R1251" s="26" t="str">
        <f t="shared" si="89"/>
        <v>مفردة</v>
      </c>
      <c r="S1251" s="24" t="str">
        <f t="shared" si="91"/>
        <v>زليخه</v>
      </c>
      <c r="T1251" s="26">
        <f>تشكيلات!AC19</f>
        <v>0</v>
      </c>
      <c r="U1251" s="24" t="str">
        <f t="shared" si="92"/>
        <v>دوام احد 7 وثلاثاء 6+7 وخميس 1+2</v>
      </c>
      <c r="V1251" s="26" t="str">
        <f t="shared" si="92"/>
        <v>غرفة رئيسية</v>
      </c>
      <c r="W1251" s="6">
        <v>13</v>
      </c>
    </row>
    <row r="1252" spans="15:23">
      <c r="O1252" s="24" t="str">
        <f t="shared" si="90"/>
        <v>تفسير</v>
      </c>
      <c r="P1252" s="26">
        <f t="shared" si="93"/>
        <v>0</v>
      </c>
      <c r="Q1252" s="24" t="str">
        <f t="shared" si="89"/>
        <v>الفصل بالكامل</v>
      </c>
      <c r="R1252" s="26" t="str">
        <f t="shared" si="89"/>
        <v>مفردة</v>
      </c>
      <c r="S1252" s="24" t="str">
        <f t="shared" si="91"/>
        <v>علا</v>
      </c>
      <c r="T1252" s="26">
        <f>تشكيلات!AC20</f>
        <v>0</v>
      </c>
      <c r="U1252" s="24" t="str">
        <f t="shared" si="92"/>
        <v>دوام تنين وخميس</v>
      </c>
      <c r="V1252" s="26" t="str">
        <f t="shared" si="92"/>
        <v>غرفة رئيسية</v>
      </c>
      <c r="W1252" s="6">
        <v>14</v>
      </c>
    </row>
    <row r="1253" spans="15:23">
      <c r="O1253" s="24" t="str">
        <f t="shared" si="90"/>
        <v>فن الحوار</v>
      </c>
      <c r="P1253" s="26">
        <f t="shared" si="93"/>
        <v>0</v>
      </c>
      <c r="Q1253" s="24" t="str">
        <f t="shared" si="89"/>
        <v>الفصل بالكامل</v>
      </c>
      <c r="R1253" s="26" t="str">
        <f t="shared" si="89"/>
        <v>مفردة</v>
      </c>
      <c r="S1253" s="24" t="str">
        <f t="shared" si="91"/>
        <v>علا</v>
      </c>
      <c r="T1253" s="26">
        <f>تشكيلات!AC21</f>
        <v>0</v>
      </c>
      <c r="U1253" s="24" t="str">
        <f t="shared" si="92"/>
        <v/>
      </c>
      <c r="V1253" s="26" t="str">
        <f t="shared" si="92"/>
        <v>غرفة رئيسية</v>
      </c>
      <c r="W1253" s="6">
        <v>15</v>
      </c>
    </row>
    <row r="1254" spans="15:23">
      <c r="O1254" s="24" t="str">
        <f t="shared" si="90"/>
        <v>دعوه</v>
      </c>
      <c r="P1254" s="26">
        <f t="shared" si="93"/>
        <v>0</v>
      </c>
      <c r="Q1254" s="24" t="str">
        <f t="shared" si="89"/>
        <v>الفصل بالكامل</v>
      </c>
      <c r="R1254" s="26" t="str">
        <f t="shared" si="89"/>
        <v>مفردة</v>
      </c>
      <c r="S1254" s="24" t="str">
        <f t="shared" si="91"/>
        <v>علا</v>
      </c>
      <c r="T1254" s="26">
        <f>تشكيلات!AC22</f>
        <v>0</v>
      </c>
      <c r="U1254" s="24" t="str">
        <f t="shared" si="92"/>
        <v/>
      </c>
      <c r="V1254" s="26" t="str">
        <f t="shared" si="92"/>
        <v>غرفة رئيسية</v>
      </c>
      <c r="W1254" s="6">
        <v>16</v>
      </c>
    </row>
    <row r="1255" spans="15:23">
      <c r="O1255" s="24" t="str">
        <f t="shared" si="90"/>
        <v>تجويد</v>
      </c>
      <c r="P1255" s="26">
        <f t="shared" si="93"/>
        <v>0</v>
      </c>
      <c r="Q1255" s="24" t="str">
        <f t="shared" si="89"/>
        <v>الفصل بالكامل</v>
      </c>
      <c r="R1255" s="26" t="str">
        <f t="shared" si="89"/>
        <v>مفردة</v>
      </c>
      <c r="S1255" s="24" t="str">
        <f t="shared" si="91"/>
        <v>علا</v>
      </c>
      <c r="T1255" s="26">
        <f>تشكيلات!AC23</f>
        <v>0</v>
      </c>
      <c r="U1255" s="24" t="str">
        <f t="shared" si="92"/>
        <v/>
      </c>
      <c r="V1255" s="26" t="str">
        <f t="shared" si="92"/>
        <v>غرفة رئيسية</v>
      </c>
      <c r="W1255" s="6">
        <v>17</v>
      </c>
    </row>
    <row r="1256" spans="15:23">
      <c r="O1256" s="24" t="str">
        <f t="shared" si="90"/>
        <v>فقه</v>
      </c>
      <c r="P1256" s="26">
        <f t="shared" si="93"/>
        <v>0</v>
      </c>
      <c r="Q1256" s="24" t="str">
        <f t="shared" si="89"/>
        <v>الفصل بالكامل</v>
      </c>
      <c r="R1256" s="26" t="str">
        <f t="shared" si="89"/>
        <v>مفردة</v>
      </c>
      <c r="S1256" s="24" t="str">
        <f t="shared" si="91"/>
        <v>هنادي</v>
      </c>
      <c r="T1256" s="26">
        <f>تشكيلات!AC24</f>
        <v>0</v>
      </c>
      <c r="U1256" s="24" t="str">
        <f t="shared" si="92"/>
        <v>دوام تنين وثلاثاء</v>
      </c>
      <c r="V1256" s="26" t="str">
        <f t="shared" si="92"/>
        <v>غرفة رئيسية</v>
      </c>
      <c r="W1256" s="6">
        <v>18</v>
      </c>
    </row>
    <row r="1257" spans="15:23">
      <c r="O1257" s="24" t="str">
        <f t="shared" si="90"/>
        <v>عربي</v>
      </c>
      <c r="P1257" s="26">
        <f t="shared" si="93"/>
        <v>0</v>
      </c>
      <c r="Q1257" s="24" t="str">
        <f t="shared" si="89"/>
        <v>الفصل بالكامل</v>
      </c>
      <c r="R1257" s="26" t="str">
        <f t="shared" si="89"/>
        <v>مفردة</v>
      </c>
      <c r="S1257" s="24" t="str">
        <f t="shared" si="91"/>
        <v>هنادي</v>
      </c>
      <c r="T1257" s="26">
        <f>تشكيلات!AC25</f>
        <v>0</v>
      </c>
      <c r="U1257" s="24" t="str">
        <f t="shared" si="92"/>
        <v/>
      </c>
      <c r="V1257" s="26" t="str">
        <f t="shared" si="92"/>
        <v>غرفة رئيسية</v>
      </c>
      <c r="W1257" s="6">
        <v>19</v>
      </c>
    </row>
    <row r="1258" spans="15:23">
      <c r="O1258" s="24" t="str">
        <f t="shared" si="90"/>
        <v>سيره</v>
      </c>
      <c r="P1258" s="25">
        <f t="shared" si="93"/>
        <v>0</v>
      </c>
      <c r="Q1258" s="24" t="str">
        <f t="shared" si="89"/>
        <v>الفصل بالكامل</v>
      </c>
      <c r="R1258" s="25" t="str">
        <f t="shared" si="89"/>
        <v>مفردة</v>
      </c>
      <c r="S1258" s="24" t="str">
        <f t="shared" si="91"/>
        <v>ايمان</v>
      </c>
      <c r="T1258" s="25">
        <f>تشكيلات!AC26</f>
        <v>0</v>
      </c>
      <c r="U1258" s="24" t="str">
        <f t="shared" si="92"/>
        <v>تفريغ الثلاثاء ودوام 3 ايام</v>
      </c>
      <c r="V1258" s="25" t="str">
        <f t="shared" si="92"/>
        <v>غرفة رئيسية</v>
      </c>
      <c r="W1258" s="6">
        <v>20</v>
      </c>
    </row>
    <row r="1259" spans="15:23">
      <c r="O1259" s="24" t="str">
        <f t="shared" si="90"/>
        <v>اصول</v>
      </c>
      <c r="P1259" s="26">
        <f t="shared" si="93"/>
        <v>0</v>
      </c>
      <c r="Q1259" s="24" t="str">
        <f t="shared" si="89"/>
        <v>الفصل بالكامل</v>
      </c>
      <c r="R1259" s="26" t="str">
        <f t="shared" si="89"/>
        <v>مفردة</v>
      </c>
      <c r="S1259" s="24" t="str">
        <f t="shared" si="91"/>
        <v>ايمان</v>
      </c>
      <c r="T1259" s="26">
        <f>تشكيلات!AC27</f>
        <v>0</v>
      </c>
      <c r="U1259" s="24" t="str">
        <f t="shared" si="92"/>
        <v/>
      </c>
      <c r="V1259" s="26" t="str">
        <f t="shared" si="92"/>
        <v>غرفة رئيسية</v>
      </c>
      <c r="W1259" s="6">
        <v>21</v>
      </c>
    </row>
    <row r="1260" spans="15:23">
      <c r="O1260" s="24" t="str">
        <f t="shared" si="90"/>
        <v>دعوه</v>
      </c>
      <c r="P1260" s="26">
        <f t="shared" si="93"/>
        <v>0</v>
      </c>
      <c r="Q1260" s="24" t="str">
        <f t="shared" si="89"/>
        <v>الفصل بالكامل</v>
      </c>
      <c r="R1260" s="26" t="str">
        <f t="shared" si="89"/>
        <v>مفردة</v>
      </c>
      <c r="S1260" s="24" t="str">
        <f t="shared" si="91"/>
        <v>ايمان</v>
      </c>
      <c r="T1260" s="26">
        <f>تشكيلات!AC28</f>
        <v>0</v>
      </c>
      <c r="U1260" s="24" t="str">
        <f t="shared" si="92"/>
        <v/>
      </c>
      <c r="V1260" s="26" t="str">
        <f t="shared" si="92"/>
        <v>غرفة رئيسية</v>
      </c>
      <c r="W1260" s="6">
        <v>22</v>
      </c>
    </row>
    <row r="1261" spans="15:23">
      <c r="O1261" s="24" t="str">
        <f t="shared" si="90"/>
        <v>عقيده</v>
      </c>
      <c r="P1261" s="26">
        <f t="shared" si="93"/>
        <v>0</v>
      </c>
      <c r="Q1261" s="24" t="str">
        <f t="shared" si="89"/>
        <v>الفصل بالكامل</v>
      </c>
      <c r="R1261" s="26" t="str">
        <f t="shared" si="89"/>
        <v>مفردة</v>
      </c>
      <c r="S1261" s="24" t="str">
        <f t="shared" si="91"/>
        <v>الاء</v>
      </c>
      <c r="T1261" s="26">
        <f>تشكيلات!AC29</f>
        <v>0</v>
      </c>
      <c r="U1261" s="24" t="str">
        <f t="shared" si="92"/>
        <v/>
      </c>
      <c r="V1261" s="26" t="str">
        <f t="shared" si="92"/>
        <v>غرفة رئيسية</v>
      </c>
      <c r="W1261" s="6">
        <v>23</v>
      </c>
    </row>
    <row r="1262" spans="15:23">
      <c r="O1262" s="24" t="str">
        <f t="shared" si="90"/>
        <v>قرآن</v>
      </c>
      <c r="P1262" s="26">
        <f t="shared" si="93"/>
        <v>0</v>
      </c>
      <c r="Q1262" s="24" t="str">
        <f t="shared" si="89"/>
        <v>الفصل بالكامل</v>
      </c>
      <c r="R1262" s="26" t="str">
        <f t="shared" si="89"/>
        <v>مفردة</v>
      </c>
      <c r="S1262" s="24" t="str">
        <f t="shared" si="91"/>
        <v>الاء</v>
      </c>
      <c r="T1262" s="26">
        <f>تشكيلات!AC30</f>
        <v>0</v>
      </c>
      <c r="U1262" s="24" t="str">
        <f t="shared" si="92"/>
        <v/>
      </c>
      <c r="V1262" s="26" t="str">
        <f t="shared" si="92"/>
        <v>غرفة رئيسية</v>
      </c>
      <c r="W1262" s="6">
        <v>24</v>
      </c>
    </row>
    <row r="1263" spans="15:23">
      <c r="O1263" s="24" t="str">
        <f t="shared" si="90"/>
        <v>تفسير</v>
      </c>
      <c r="P1263" s="26">
        <f t="shared" si="93"/>
        <v>0</v>
      </c>
      <c r="Q1263" s="24" t="str">
        <f t="shared" si="89"/>
        <v>الفصل بالكامل</v>
      </c>
      <c r="R1263" s="26" t="str">
        <f t="shared" si="89"/>
        <v>مفردة</v>
      </c>
      <c r="S1263" s="24" t="str">
        <f t="shared" si="91"/>
        <v>الاء</v>
      </c>
      <c r="T1263" s="26">
        <f>تشكيلات!AC31</f>
        <v>0</v>
      </c>
      <c r="U1263" s="24" t="str">
        <f t="shared" si="92"/>
        <v/>
      </c>
      <c r="V1263" s="26" t="str">
        <f t="shared" si="92"/>
        <v>غرفة رئيسية</v>
      </c>
      <c r="W1263" s="6">
        <v>25</v>
      </c>
    </row>
    <row r="1264" spans="15:23">
      <c r="O1264" s="24" t="str">
        <f t="shared" si="90"/>
        <v>دعوه</v>
      </c>
      <c r="P1264" s="26">
        <f t="shared" si="93"/>
        <v>0</v>
      </c>
      <c r="Q1264" s="24" t="str">
        <f t="shared" si="89"/>
        <v>الفصل بالكامل</v>
      </c>
      <c r="R1264" s="26" t="str">
        <f t="shared" si="89"/>
        <v>مفردة</v>
      </c>
      <c r="S1264" s="24" t="str">
        <f t="shared" si="91"/>
        <v>ازدهار</v>
      </c>
      <c r="T1264" s="26">
        <f>تشكيلات!AC32</f>
        <v>0</v>
      </c>
      <c r="U1264" s="24" t="str">
        <f t="shared" si="92"/>
        <v/>
      </c>
      <c r="V1264" s="26" t="str">
        <f t="shared" si="92"/>
        <v>غرفة رئيسية</v>
      </c>
      <c r="W1264" s="6">
        <v>26</v>
      </c>
    </row>
    <row r="1265" spans="15:23">
      <c r="O1265" s="24" t="str">
        <f t="shared" si="90"/>
        <v>فقه</v>
      </c>
      <c r="P1265" s="26">
        <f t="shared" si="93"/>
        <v>0</v>
      </c>
      <c r="Q1265" s="24" t="str">
        <f t="shared" si="89"/>
        <v>الفصل بالكامل</v>
      </c>
      <c r="R1265" s="26" t="str">
        <f t="shared" si="89"/>
        <v>مفردة</v>
      </c>
      <c r="S1265" s="24" t="str">
        <f t="shared" si="91"/>
        <v>ازدهار</v>
      </c>
      <c r="T1265" s="26">
        <f>تشكيلات!AC33</f>
        <v>0</v>
      </c>
      <c r="U1265" s="24" t="str">
        <f t="shared" si="92"/>
        <v/>
      </c>
      <c r="V1265" s="26" t="str">
        <f t="shared" si="92"/>
        <v>غرفة رئيسية</v>
      </c>
      <c r="W1265" s="6">
        <v>27</v>
      </c>
    </row>
    <row r="1266" spans="15:23">
      <c r="O1266" s="24" t="str">
        <f t="shared" si="90"/>
        <v>فلسفه</v>
      </c>
      <c r="P1266" s="26">
        <f t="shared" si="93"/>
        <v>0</v>
      </c>
      <c r="Q1266" s="24" t="str">
        <f t="shared" si="89"/>
        <v>الفصل بالكامل</v>
      </c>
      <c r="R1266" s="26" t="str">
        <f t="shared" si="89"/>
        <v>مفردة</v>
      </c>
      <c r="S1266" s="24" t="str">
        <f t="shared" si="91"/>
        <v>بشرى</v>
      </c>
      <c r="T1266" s="26">
        <f>تشكيلات!AC34</f>
        <v>0</v>
      </c>
      <c r="U1266" s="24" t="str">
        <f t="shared" si="92"/>
        <v/>
      </c>
      <c r="V1266" s="26" t="str">
        <f t="shared" si="92"/>
        <v>غرفة رئيسية</v>
      </c>
      <c r="W1266" s="6">
        <v>28</v>
      </c>
    </row>
    <row r="1267" spans="15:23">
      <c r="O1267" s="24" t="str">
        <f t="shared" si="90"/>
        <v>حاسب</v>
      </c>
      <c r="P1267" s="26">
        <f t="shared" si="93"/>
        <v>0</v>
      </c>
      <c r="Q1267" s="24" t="str">
        <f t="shared" si="89"/>
        <v>الفصل بالكامل</v>
      </c>
      <c r="R1267" s="26" t="str">
        <f t="shared" si="89"/>
        <v>مفردة</v>
      </c>
      <c r="S1267" s="24" t="str">
        <f t="shared" si="91"/>
        <v>منى</v>
      </c>
      <c r="T1267" s="26">
        <f>تشكيلات!AC35</f>
        <v>0</v>
      </c>
      <c r="U1267" s="24" t="str">
        <f t="shared" si="92"/>
        <v/>
      </c>
      <c r="V1267" s="26" t="str">
        <f t="shared" si="92"/>
        <v>غرفة رئيسية</v>
      </c>
      <c r="W1267" s="6">
        <v>29</v>
      </c>
    </row>
    <row r="1268" spans="15:23">
      <c r="O1268" s="24" t="str">
        <f t="shared" si="90"/>
        <v>احصاء</v>
      </c>
      <c r="P1268" s="26">
        <f t="shared" si="93"/>
        <v>0</v>
      </c>
      <c r="Q1268" s="24" t="str">
        <f t="shared" si="89"/>
        <v>الفصل بالكامل</v>
      </c>
      <c r="R1268" s="26" t="str">
        <f t="shared" si="89"/>
        <v>مفردة</v>
      </c>
      <c r="S1268" s="24" t="str">
        <f t="shared" si="91"/>
        <v>منى</v>
      </c>
      <c r="T1268" s="26">
        <f>تشكيلات!AC36</f>
        <v>0</v>
      </c>
      <c r="U1268" s="24" t="str">
        <f t="shared" si="92"/>
        <v/>
      </c>
      <c r="V1268" s="26" t="str">
        <f t="shared" si="92"/>
        <v>غرفة رئيسية</v>
      </c>
      <c r="W1268" s="6">
        <v>30</v>
      </c>
    </row>
    <row r="1269" spans="15:23">
      <c r="O1269" s="24" t="str">
        <f t="shared" si="90"/>
        <v>رياضيات</v>
      </c>
      <c r="P1269" s="25">
        <f t="shared" si="93"/>
        <v>0</v>
      </c>
      <c r="Q1269" s="24" t="str">
        <f t="shared" si="89"/>
        <v>الفصل بالكامل</v>
      </c>
      <c r="R1269" s="25" t="str">
        <f t="shared" si="89"/>
        <v>مفردة</v>
      </c>
      <c r="S1269" s="24" t="str">
        <f t="shared" si="91"/>
        <v>منى</v>
      </c>
      <c r="T1269" s="25">
        <f>تشكيلات!AC37</f>
        <v>0</v>
      </c>
      <c r="U1269" s="24" t="str">
        <f t="shared" si="92"/>
        <v/>
      </c>
      <c r="V1269" s="25" t="str">
        <f t="shared" si="92"/>
        <v>غرفة رئيسية</v>
      </c>
      <c r="W1269" s="6">
        <v>31</v>
      </c>
    </row>
    <row r="1270" spans="15:23">
      <c r="O1270" s="24" t="str">
        <f t="shared" si="90"/>
        <v>اجتماع</v>
      </c>
      <c r="P1270" s="26">
        <f t="shared" si="93"/>
        <v>0</v>
      </c>
      <c r="Q1270" s="24" t="str">
        <f t="shared" si="89"/>
        <v>الفصل بالكامل</v>
      </c>
      <c r="R1270" s="26" t="str">
        <f t="shared" si="89"/>
        <v>مفردة</v>
      </c>
      <c r="S1270" s="24" t="str">
        <f t="shared" si="91"/>
        <v>شاغر</v>
      </c>
      <c r="T1270" s="26">
        <f>تشكيلات!AC38</f>
        <v>0</v>
      </c>
      <c r="U1270" s="24" t="str">
        <f t="shared" si="92"/>
        <v/>
      </c>
      <c r="V1270" s="26" t="str">
        <f t="shared" si="92"/>
        <v>غرفة رئيسية</v>
      </c>
      <c r="W1270" s="6">
        <v>32</v>
      </c>
    </row>
    <row r="1271" spans="15:23">
      <c r="O1271" s="24" t="str">
        <f t="shared" si="90"/>
        <v>تاريخ</v>
      </c>
      <c r="P1271" s="26">
        <f t="shared" si="93"/>
        <v>0</v>
      </c>
      <c r="Q1271" s="24" t="str">
        <f t="shared" si="89"/>
        <v>الفصل بالكامل</v>
      </c>
      <c r="R1271" s="26" t="str">
        <f t="shared" si="89"/>
        <v>مفردة</v>
      </c>
      <c r="S1271" s="24" t="str">
        <f t="shared" si="91"/>
        <v>شاغر</v>
      </c>
      <c r="T1271" s="26">
        <f>تشكيلات!AC39</f>
        <v>0</v>
      </c>
      <c r="U1271" s="24" t="str">
        <f t="shared" si="92"/>
        <v/>
      </c>
      <c r="V1271" s="26" t="str">
        <f t="shared" si="92"/>
        <v>غرفة رئيسية</v>
      </c>
      <c r="W1271" s="6">
        <v>33</v>
      </c>
    </row>
    <row r="1272" spans="15:23">
      <c r="O1272" s="24" t="str">
        <f t="shared" si="90"/>
        <v>وطنيه</v>
      </c>
      <c r="P1272" s="26">
        <f t="shared" si="93"/>
        <v>0</v>
      </c>
      <c r="Q1272" s="24" t="str">
        <f t="shared" si="89"/>
        <v>الفصل بالكامل</v>
      </c>
      <c r="R1272" s="26" t="str">
        <f t="shared" si="89"/>
        <v>مفردة</v>
      </c>
      <c r="S1272" s="24" t="str">
        <f t="shared" si="91"/>
        <v>شاغر</v>
      </c>
      <c r="T1272" s="26">
        <f>تشكيلات!AC40</f>
        <v>0</v>
      </c>
      <c r="U1272" s="24" t="str">
        <f t="shared" si="92"/>
        <v/>
      </c>
      <c r="V1272" s="26" t="str">
        <f t="shared" si="92"/>
        <v>غرفة رئيسية</v>
      </c>
      <c r="W1272" s="6">
        <v>34</v>
      </c>
    </row>
    <row r="1273" spans="15:23">
      <c r="O1273" s="24" t="str">
        <f t="shared" si="90"/>
        <v>حديث</v>
      </c>
      <c r="P1273" s="26">
        <f t="shared" si="93"/>
        <v>0</v>
      </c>
      <c r="Q1273" s="24" t="str">
        <f t="shared" si="89"/>
        <v>الفصل بالكامل</v>
      </c>
      <c r="R1273" s="26" t="str">
        <f t="shared" si="89"/>
        <v>مفردة</v>
      </c>
      <c r="S1273" s="24" t="str">
        <f t="shared" si="91"/>
        <v>ندى</v>
      </c>
      <c r="T1273" s="26">
        <f>تشكيلات!AC41</f>
        <v>0</v>
      </c>
      <c r="U1273" s="24" t="str">
        <f t="shared" si="92"/>
        <v/>
      </c>
      <c r="V1273" s="26" t="str">
        <f t="shared" si="92"/>
        <v>غرفة رئيسية</v>
      </c>
      <c r="W1273" s="6">
        <v>35</v>
      </c>
    </row>
    <row r="1274" spans="15:23">
      <c r="O1274" s="24" t="str">
        <f t="shared" si="90"/>
        <v>مصطلح</v>
      </c>
      <c r="P1274" s="26">
        <f t="shared" si="93"/>
        <v>0</v>
      </c>
      <c r="Q1274" s="24" t="str">
        <f t="shared" si="89"/>
        <v>الفصل بالكامل</v>
      </c>
      <c r="R1274" s="26" t="str">
        <f t="shared" si="89"/>
        <v>مفردة</v>
      </c>
      <c r="S1274" s="24" t="str">
        <f t="shared" si="91"/>
        <v>ندى</v>
      </c>
      <c r="T1274" s="26">
        <f>تشكيلات!AC42</f>
        <v>0</v>
      </c>
      <c r="U1274" s="24" t="str">
        <f t="shared" si="92"/>
        <v/>
      </c>
      <c r="V1274" s="26" t="str">
        <f t="shared" si="92"/>
        <v>غرفة رئيسية</v>
      </c>
      <c r="W1274" s="6">
        <v>36</v>
      </c>
    </row>
    <row r="1275" spans="15:23">
      <c r="O1275" s="24" t="str">
        <f t="shared" si="90"/>
        <v>شمائل</v>
      </c>
      <c r="P1275" s="26">
        <f t="shared" si="93"/>
        <v>0</v>
      </c>
      <c r="Q1275" s="24" t="str">
        <f t="shared" si="89"/>
        <v>الفصل بالكامل</v>
      </c>
      <c r="R1275" s="26" t="str">
        <f t="shared" si="89"/>
        <v>مفردة</v>
      </c>
      <c r="S1275" s="24" t="str">
        <f t="shared" si="91"/>
        <v>ندى</v>
      </c>
      <c r="T1275" s="26">
        <f>تشكيلات!AC43</f>
        <v>0</v>
      </c>
      <c r="U1275" s="24" t="str">
        <f t="shared" si="92"/>
        <v/>
      </c>
      <c r="V1275" s="26" t="str">
        <f t="shared" si="92"/>
        <v>غرفة رئيسية</v>
      </c>
      <c r="W1275" s="6">
        <v>37</v>
      </c>
    </row>
    <row r="1276" spans="15:23">
      <c r="O1276" s="24" t="str">
        <f t="shared" si="90"/>
        <v>انكليزي</v>
      </c>
      <c r="P1276" s="26">
        <f t="shared" si="93"/>
        <v>0</v>
      </c>
      <c r="Q1276" s="24" t="str">
        <f t="shared" si="89"/>
        <v>الفصل بالكامل</v>
      </c>
      <c r="R1276" s="26" t="str">
        <f t="shared" si="89"/>
        <v>مفردة</v>
      </c>
      <c r="S1276" s="24" t="str">
        <f t="shared" si="91"/>
        <v>نوره</v>
      </c>
      <c r="T1276" s="26">
        <f>تشكيلات!AC44</f>
        <v>0</v>
      </c>
      <c r="U1276" s="24" t="str">
        <f t="shared" si="92"/>
        <v/>
      </c>
      <c r="V1276" s="26" t="str">
        <f t="shared" si="92"/>
        <v>غرفة رئيسية</v>
      </c>
      <c r="W1276" s="6">
        <v>38</v>
      </c>
    </row>
    <row r="1277" spans="15:23">
      <c r="O1277" s="24" t="str">
        <f t="shared" si="90"/>
        <v>فرنسي</v>
      </c>
      <c r="P1277" s="26">
        <f t="shared" si="93"/>
        <v>0</v>
      </c>
      <c r="Q1277" s="24" t="str">
        <f t="shared" si="89"/>
        <v>الفصل بالكامل</v>
      </c>
      <c r="R1277" s="26" t="str">
        <f t="shared" si="89"/>
        <v>مفردة</v>
      </c>
      <c r="S1277" s="24" t="str">
        <f t="shared" si="91"/>
        <v>نهله</v>
      </c>
      <c r="T1277" s="26">
        <f>تشكيلات!AC45</f>
        <v>0</v>
      </c>
      <c r="U1277" s="24" t="str">
        <f t="shared" si="92"/>
        <v/>
      </c>
      <c r="V1277" s="26" t="str">
        <f t="shared" si="92"/>
        <v>غرفة رئيسية</v>
      </c>
      <c r="W1277" s="6">
        <v>39</v>
      </c>
    </row>
    <row r="1278" spans="15:23">
      <c r="O1278" s="24" t="str">
        <f t="shared" si="90"/>
        <v>فرنسي</v>
      </c>
      <c r="P1278" s="26">
        <f t="shared" si="93"/>
        <v>0</v>
      </c>
      <c r="Q1278" s="24" t="str">
        <f t="shared" si="89"/>
        <v>الفصل بالكامل</v>
      </c>
      <c r="R1278" s="26" t="str">
        <f t="shared" si="89"/>
        <v>مفردة</v>
      </c>
      <c r="S1278" s="24" t="str">
        <f t="shared" si="91"/>
        <v>امنه</v>
      </c>
      <c r="T1278" s="26">
        <f>تشكيلات!AC46</f>
        <v>0</v>
      </c>
      <c r="U1278" s="24" t="str">
        <f t="shared" si="92"/>
        <v/>
      </c>
      <c r="V1278" s="26" t="str">
        <f t="shared" si="92"/>
        <v>غرفة رئيسية</v>
      </c>
      <c r="W1278" s="6">
        <v>40</v>
      </c>
    </row>
    <row r="1279" spans="15:23">
      <c r="O1279" s="24" t="str">
        <f t="shared" si="90"/>
        <v>جغرافيا</v>
      </c>
      <c r="P1279" s="26">
        <f t="shared" si="93"/>
        <v>0</v>
      </c>
      <c r="Q1279" s="24" t="str">
        <f t="shared" si="89"/>
        <v>الفصل بالكامل</v>
      </c>
      <c r="R1279" s="26" t="str">
        <f t="shared" si="89"/>
        <v>مفردة</v>
      </c>
      <c r="S1279" s="24" t="str">
        <f t="shared" si="91"/>
        <v>داليا</v>
      </c>
      <c r="T1279" s="26">
        <f>تشكيلات!AC47</f>
        <v>0</v>
      </c>
      <c r="U1279" s="24" t="str">
        <f t="shared" si="92"/>
        <v/>
      </c>
      <c r="V1279" s="26" t="str">
        <f t="shared" si="92"/>
        <v>غرفة رئيسية</v>
      </c>
      <c r="W1279" s="6">
        <v>41</v>
      </c>
    </row>
    <row r="1280" spans="15:23">
      <c r="O1280" s="24" t="str">
        <f t="shared" si="90"/>
        <v>تاريخ</v>
      </c>
      <c r="P1280" s="25">
        <f t="shared" si="93"/>
        <v>0</v>
      </c>
      <c r="Q1280" s="24" t="str">
        <f t="shared" si="89"/>
        <v>الفصل بالكامل</v>
      </c>
      <c r="R1280" s="25" t="str">
        <f t="shared" si="89"/>
        <v>مفردة</v>
      </c>
      <c r="S1280" s="24" t="str">
        <f t="shared" si="91"/>
        <v>داليا</v>
      </c>
      <c r="T1280" s="25">
        <f>تشكيلات!AC48</f>
        <v>0</v>
      </c>
      <c r="U1280" s="24" t="str">
        <f t="shared" si="92"/>
        <v/>
      </c>
      <c r="V1280" s="25" t="str">
        <f t="shared" si="92"/>
        <v>غرفة رئيسية</v>
      </c>
      <c r="W1280" s="6">
        <v>42</v>
      </c>
    </row>
    <row r="1281" spans="15:23">
      <c r="O1281" s="24" t="str">
        <f t="shared" si="90"/>
        <v>وطنيه</v>
      </c>
      <c r="P1281" s="26">
        <f t="shared" si="93"/>
        <v>0</v>
      </c>
      <c r="Q1281" s="24" t="str">
        <f t="shared" si="89"/>
        <v>الفصل بالكامل</v>
      </c>
      <c r="R1281" s="26" t="str">
        <f t="shared" si="89"/>
        <v>مفردة</v>
      </c>
      <c r="S1281" s="24" t="str">
        <f t="shared" si="91"/>
        <v>داليا</v>
      </c>
      <c r="T1281" s="26">
        <f>تشكيلات!AC49</f>
        <v>0</v>
      </c>
      <c r="U1281" s="24" t="str">
        <f t="shared" si="92"/>
        <v/>
      </c>
      <c r="V1281" s="26" t="str">
        <f t="shared" si="92"/>
        <v>غرفة رئيسية</v>
      </c>
      <c r="W1281" s="6">
        <v>43</v>
      </c>
    </row>
    <row r="1282" spans="15:23">
      <c r="O1282" s="24" t="str">
        <f t="shared" si="90"/>
        <v>اجتماع</v>
      </c>
      <c r="P1282" s="26">
        <f t="shared" si="93"/>
        <v>0</v>
      </c>
      <c r="Q1282" s="24" t="str">
        <f t="shared" si="89"/>
        <v>الفصل بالكامل</v>
      </c>
      <c r="R1282" s="26" t="str">
        <f t="shared" si="89"/>
        <v>مفردة</v>
      </c>
      <c r="S1282" s="24" t="str">
        <f t="shared" si="91"/>
        <v>داليا</v>
      </c>
      <c r="T1282" s="26">
        <f>تشكيلات!AC50</f>
        <v>0</v>
      </c>
      <c r="U1282" s="24" t="str">
        <f t="shared" si="92"/>
        <v/>
      </c>
      <c r="V1282" s="26" t="str">
        <f t="shared" si="92"/>
        <v>غرفة رئيسية</v>
      </c>
      <c r="W1282" s="6">
        <v>44</v>
      </c>
    </row>
    <row r="1283" spans="15:23">
      <c r="O1283" s="24" t="str">
        <f t="shared" si="90"/>
        <v>تجويد</v>
      </c>
      <c r="P1283" s="26">
        <f t="shared" si="93"/>
        <v>0</v>
      </c>
      <c r="Q1283" s="24" t="str">
        <f t="shared" si="89"/>
        <v>الفصل بالكامل</v>
      </c>
      <c r="R1283" s="26" t="str">
        <f t="shared" si="89"/>
        <v>مفردة</v>
      </c>
      <c r="S1283" s="24" t="str">
        <f t="shared" si="91"/>
        <v>ديانا</v>
      </c>
      <c r="T1283" s="26">
        <f>تشكيلات!AC51</f>
        <v>0</v>
      </c>
      <c r="U1283" s="24" t="str">
        <f t="shared" si="92"/>
        <v/>
      </c>
      <c r="V1283" s="26" t="str">
        <f t="shared" si="92"/>
        <v>غرفة رئيسية</v>
      </c>
      <c r="W1283" s="6">
        <v>45</v>
      </c>
    </row>
    <row r="1284" spans="15:23">
      <c r="O1284" s="24" t="str">
        <f t="shared" si="90"/>
        <v/>
      </c>
      <c r="P1284" s="26">
        <f t="shared" si="93"/>
        <v>0</v>
      </c>
      <c r="Q1284" s="24" t="str">
        <f t="shared" si="89"/>
        <v/>
      </c>
      <c r="R1284" s="26" t="str">
        <f t="shared" si="89"/>
        <v>مفردة</v>
      </c>
      <c r="S1284" s="24" t="str">
        <f t="shared" si="91"/>
        <v/>
      </c>
      <c r="T1284" s="26">
        <f>تشكيلات!AC52</f>
        <v>0</v>
      </c>
      <c r="U1284" s="24" t="str">
        <f t="shared" si="92"/>
        <v/>
      </c>
      <c r="V1284" s="26" t="str">
        <f t="shared" si="92"/>
        <v>غرفة رئيسية</v>
      </c>
      <c r="W1284" s="6">
        <v>46</v>
      </c>
    </row>
    <row r="1285" spans="15:23">
      <c r="O1285" s="24" t="str">
        <f t="shared" si="90"/>
        <v/>
      </c>
      <c r="P1285" s="26">
        <f t="shared" si="93"/>
        <v>0</v>
      </c>
      <c r="Q1285" s="24" t="str">
        <f t="shared" si="89"/>
        <v/>
      </c>
      <c r="R1285" s="26" t="str">
        <f t="shared" si="89"/>
        <v>مفردة</v>
      </c>
      <c r="S1285" s="24" t="str">
        <f t="shared" si="91"/>
        <v/>
      </c>
      <c r="T1285" s="26">
        <f>تشكيلات!AC53</f>
        <v>0</v>
      </c>
      <c r="U1285" s="24" t="str">
        <f t="shared" si="92"/>
        <v/>
      </c>
      <c r="V1285" s="26" t="str">
        <f t="shared" si="92"/>
        <v>غرفة رئيسية</v>
      </c>
      <c r="W1285" s="6">
        <v>47</v>
      </c>
    </row>
    <row r="1286" spans="15:23">
      <c r="O1286" s="24" t="str">
        <f t="shared" si="90"/>
        <v/>
      </c>
      <c r="P1286" s="26">
        <f t="shared" si="93"/>
        <v>0</v>
      </c>
      <c r="Q1286" s="24" t="str">
        <f t="shared" si="89"/>
        <v/>
      </c>
      <c r="R1286" s="26" t="str">
        <f t="shared" si="89"/>
        <v>مفردة</v>
      </c>
      <c r="S1286" s="24" t="str">
        <f t="shared" si="91"/>
        <v/>
      </c>
      <c r="T1286" s="26">
        <f>تشكيلات!AC54</f>
        <v>0</v>
      </c>
      <c r="U1286" s="24" t="str">
        <f t="shared" si="92"/>
        <v/>
      </c>
      <c r="V1286" s="26" t="str">
        <f t="shared" si="92"/>
        <v>غرفة رئيسية</v>
      </c>
      <c r="W1286" s="6">
        <v>48</v>
      </c>
    </row>
    <row r="1287" spans="15:23">
      <c r="O1287" s="24" t="str">
        <f t="shared" si="90"/>
        <v/>
      </c>
      <c r="P1287" s="26">
        <f t="shared" si="93"/>
        <v>0</v>
      </c>
      <c r="Q1287" s="24" t="str">
        <f t="shared" si="89"/>
        <v/>
      </c>
      <c r="R1287" s="26" t="str">
        <f t="shared" si="89"/>
        <v>مفردة</v>
      </c>
      <c r="S1287" s="24" t="str">
        <f t="shared" si="91"/>
        <v/>
      </c>
      <c r="T1287" s="26">
        <f>تشكيلات!AC55</f>
        <v>0</v>
      </c>
      <c r="U1287" s="24" t="str">
        <f t="shared" si="92"/>
        <v/>
      </c>
      <c r="V1287" s="26" t="str">
        <f t="shared" si="92"/>
        <v>غرفة رئيسية</v>
      </c>
      <c r="W1287" s="6">
        <v>49</v>
      </c>
    </row>
    <row r="1288" spans="15:23">
      <c r="O1288" s="24" t="str">
        <f t="shared" si="90"/>
        <v/>
      </c>
      <c r="P1288" s="26">
        <f t="shared" si="93"/>
        <v>0</v>
      </c>
      <c r="Q1288" s="24" t="str">
        <f t="shared" si="89"/>
        <v/>
      </c>
      <c r="R1288" s="26" t="str">
        <f t="shared" si="89"/>
        <v>مفردة</v>
      </c>
      <c r="S1288" s="24" t="str">
        <f t="shared" si="91"/>
        <v/>
      </c>
      <c r="T1288" s="26">
        <f>تشكيلات!AC56</f>
        <v>0</v>
      </c>
      <c r="U1288" s="24" t="str">
        <f t="shared" si="92"/>
        <v/>
      </c>
      <c r="V1288" s="26" t="str">
        <f t="shared" si="92"/>
        <v>غرفة رئيسية</v>
      </c>
      <c r="W1288" s="6">
        <v>50</v>
      </c>
    </row>
    <row r="1289" spans="15:23">
      <c r="O1289" s="24" t="str">
        <f t="shared" si="90"/>
        <v/>
      </c>
      <c r="P1289" s="26">
        <f t="shared" si="93"/>
        <v>0</v>
      </c>
      <c r="Q1289" s="24" t="str">
        <f t="shared" si="89"/>
        <v/>
      </c>
      <c r="R1289" s="26" t="str">
        <f t="shared" si="89"/>
        <v>مفردة</v>
      </c>
      <c r="S1289" s="24" t="str">
        <f t="shared" si="91"/>
        <v/>
      </c>
      <c r="T1289" s="26">
        <f>تشكيلات!AC57</f>
        <v>0</v>
      </c>
      <c r="U1289" s="24" t="str">
        <f t="shared" si="92"/>
        <v/>
      </c>
      <c r="V1289" s="26" t="str">
        <f t="shared" si="92"/>
        <v>غرفة رئيسية</v>
      </c>
      <c r="W1289" s="6">
        <v>51</v>
      </c>
    </row>
    <row r="1290" spans="15:23">
      <c r="O1290" s="24" t="str">
        <f t="shared" si="90"/>
        <v/>
      </c>
      <c r="P1290" s="26">
        <f t="shared" si="93"/>
        <v>0</v>
      </c>
      <c r="Q1290" s="24" t="str">
        <f t="shared" si="89"/>
        <v/>
      </c>
      <c r="R1290" s="26" t="str">
        <f t="shared" si="89"/>
        <v>مفردة</v>
      </c>
      <c r="S1290" s="24" t="str">
        <f t="shared" si="91"/>
        <v/>
      </c>
      <c r="T1290" s="26">
        <f>تشكيلات!AC58</f>
        <v>0</v>
      </c>
      <c r="U1290" s="24" t="str">
        <f t="shared" si="92"/>
        <v/>
      </c>
      <c r="V1290" s="26" t="str">
        <f t="shared" si="92"/>
        <v>غرفة رئيسية</v>
      </c>
      <c r="W1290" s="6">
        <v>52</v>
      </c>
    </row>
    <row r="1291" spans="15:23">
      <c r="O1291" s="24" t="str">
        <f t="shared" si="90"/>
        <v/>
      </c>
      <c r="P1291" s="25">
        <f t="shared" si="93"/>
        <v>0</v>
      </c>
      <c r="Q1291" s="24" t="str">
        <f t="shared" si="89"/>
        <v/>
      </c>
      <c r="R1291" s="25" t="str">
        <f t="shared" si="89"/>
        <v>مفردة</v>
      </c>
      <c r="S1291" s="24" t="str">
        <f t="shared" si="91"/>
        <v/>
      </c>
      <c r="T1291" s="25">
        <f>تشكيلات!AC59</f>
        <v>0</v>
      </c>
      <c r="U1291" s="24" t="str">
        <f t="shared" si="92"/>
        <v/>
      </c>
      <c r="V1291" s="25" t="str">
        <f t="shared" si="92"/>
        <v>غرفة رئيسية</v>
      </c>
      <c r="W1291" s="6">
        <v>53</v>
      </c>
    </row>
    <row r="1292" spans="15:23">
      <c r="O1292" s="24" t="str">
        <f t="shared" si="90"/>
        <v/>
      </c>
      <c r="P1292" s="26">
        <f t="shared" si="93"/>
        <v>0</v>
      </c>
      <c r="Q1292" s="24" t="str">
        <f t="shared" ref="Q1292:R1355" si="94">Q1227</f>
        <v/>
      </c>
      <c r="R1292" s="26" t="str">
        <f t="shared" si="94"/>
        <v>مفردة</v>
      </c>
      <c r="S1292" s="24" t="str">
        <f t="shared" si="91"/>
        <v/>
      </c>
      <c r="T1292" s="26">
        <f>تشكيلات!AC60</f>
        <v>0</v>
      </c>
      <c r="U1292" s="24" t="str">
        <f t="shared" si="92"/>
        <v/>
      </c>
      <c r="V1292" s="26" t="str">
        <f t="shared" si="92"/>
        <v>غرفة رئيسية</v>
      </c>
      <c r="W1292" s="6">
        <v>54</v>
      </c>
    </row>
    <row r="1293" spans="15:23">
      <c r="O1293" s="24" t="str">
        <f t="shared" si="90"/>
        <v/>
      </c>
      <c r="P1293" s="26">
        <f t="shared" si="93"/>
        <v>0</v>
      </c>
      <c r="Q1293" s="24" t="str">
        <f t="shared" si="94"/>
        <v/>
      </c>
      <c r="R1293" s="26" t="str">
        <f t="shared" si="94"/>
        <v>مفردة</v>
      </c>
      <c r="S1293" s="24" t="str">
        <f t="shared" si="91"/>
        <v/>
      </c>
      <c r="T1293" s="26">
        <f>تشكيلات!AC61</f>
        <v>0</v>
      </c>
      <c r="U1293" s="24" t="str">
        <f t="shared" si="92"/>
        <v/>
      </c>
      <c r="V1293" s="26" t="str">
        <f t="shared" si="92"/>
        <v>غرفة رئيسية</v>
      </c>
      <c r="W1293" s="6">
        <v>55</v>
      </c>
    </row>
    <row r="1294" spans="15:23">
      <c r="O1294" s="24" t="str">
        <f t="shared" si="90"/>
        <v/>
      </c>
      <c r="P1294" s="26">
        <f t="shared" si="93"/>
        <v>0</v>
      </c>
      <c r="Q1294" s="24" t="str">
        <f t="shared" si="94"/>
        <v/>
      </c>
      <c r="R1294" s="26" t="str">
        <f t="shared" si="94"/>
        <v>مفردة</v>
      </c>
      <c r="S1294" s="24" t="str">
        <f t="shared" si="91"/>
        <v/>
      </c>
      <c r="T1294" s="26">
        <f>تشكيلات!AC62</f>
        <v>0</v>
      </c>
      <c r="U1294" s="24" t="str">
        <f t="shared" si="92"/>
        <v/>
      </c>
      <c r="V1294" s="26" t="str">
        <f t="shared" si="92"/>
        <v>غرفة رئيسية</v>
      </c>
      <c r="W1294" s="6">
        <v>56</v>
      </c>
    </row>
    <row r="1295" spans="15:23">
      <c r="O1295" s="24" t="str">
        <f t="shared" si="90"/>
        <v/>
      </c>
      <c r="P1295" s="26">
        <f t="shared" si="93"/>
        <v>0</v>
      </c>
      <c r="Q1295" s="24" t="str">
        <f t="shared" si="94"/>
        <v/>
      </c>
      <c r="R1295" s="26" t="str">
        <f t="shared" si="94"/>
        <v>مفردة</v>
      </c>
      <c r="S1295" s="24" t="str">
        <f t="shared" si="91"/>
        <v/>
      </c>
      <c r="T1295" s="26">
        <f>تشكيلات!AC63</f>
        <v>0</v>
      </c>
      <c r="U1295" s="24" t="str">
        <f t="shared" si="92"/>
        <v/>
      </c>
      <c r="V1295" s="26" t="str">
        <f t="shared" si="92"/>
        <v>غرفة رئيسية</v>
      </c>
      <c r="W1295" s="6">
        <v>57</v>
      </c>
    </row>
    <row r="1296" spans="15:23">
      <c r="O1296" s="24" t="str">
        <f t="shared" si="90"/>
        <v/>
      </c>
      <c r="P1296" s="26">
        <f t="shared" si="93"/>
        <v>0</v>
      </c>
      <c r="Q1296" s="24" t="str">
        <f t="shared" si="94"/>
        <v/>
      </c>
      <c r="R1296" s="26" t="str">
        <f t="shared" si="94"/>
        <v>مفردة</v>
      </c>
      <c r="S1296" s="24" t="str">
        <f t="shared" si="91"/>
        <v/>
      </c>
      <c r="T1296" s="26">
        <f>تشكيلات!AC64</f>
        <v>0</v>
      </c>
      <c r="U1296" s="24" t="str">
        <f t="shared" si="92"/>
        <v/>
      </c>
      <c r="V1296" s="26" t="str">
        <f t="shared" si="92"/>
        <v>غرفة رئيسية</v>
      </c>
      <c r="W1296" s="6">
        <v>58</v>
      </c>
    </row>
    <row r="1297" spans="15:23">
      <c r="O1297" s="24" t="str">
        <f t="shared" si="90"/>
        <v/>
      </c>
      <c r="P1297" s="26">
        <f t="shared" si="93"/>
        <v>0</v>
      </c>
      <c r="Q1297" s="24" t="str">
        <f t="shared" si="94"/>
        <v/>
      </c>
      <c r="R1297" s="26" t="str">
        <f t="shared" si="94"/>
        <v>مفردة</v>
      </c>
      <c r="S1297" s="24" t="str">
        <f t="shared" si="91"/>
        <v/>
      </c>
      <c r="T1297" s="26">
        <f>تشكيلات!AC65</f>
        <v>0</v>
      </c>
      <c r="U1297" s="24" t="str">
        <f t="shared" si="92"/>
        <v/>
      </c>
      <c r="V1297" s="26" t="str">
        <f t="shared" si="92"/>
        <v>غرفة رئيسية</v>
      </c>
      <c r="W1297" s="6">
        <v>59</v>
      </c>
    </row>
    <row r="1298" spans="15:23">
      <c r="O1298" s="24" t="str">
        <f t="shared" si="90"/>
        <v/>
      </c>
      <c r="P1298" s="26">
        <f t="shared" si="93"/>
        <v>0</v>
      </c>
      <c r="Q1298" s="24" t="str">
        <f t="shared" si="94"/>
        <v/>
      </c>
      <c r="R1298" s="26" t="str">
        <f t="shared" si="94"/>
        <v>مفردة</v>
      </c>
      <c r="S1298" s="24" t="str">
        <f t="shared" si="91"/>
        <v/>
      </c>
      <c r="T1298" s="26">
        <f>تشكيلات!AC66</f>
        <v>0</v>
      </c>
      <c r="U1298" s="24" t="str">
        <f t="shared" si="92"/>
        <v/>
      </c>
      <c r="V1298" s="26" t="str">
        <f t="shared" si="92"/>
        <v>غرفة رئيسية</v>
      </c>
      <c r="W1298" s="6">
        <v>60</v>
      </c>
    </row>
    <row r="1299" spans="15:23">
      <c r="O1299" s="24" t="str">
        <f t="shared" si="90"/>
        <v/>
      </c>
      <c r="P1299" s="26">
        <f t="shared" si="93"/>
        <v>0</v>
      </c>
      <c r="Q1299" s="24" t="str">
        <f t="shared" si="94"/>
        <v/>
      </c>
      <c r="R1299" s="26" t="str">
        <f t="shared" si="94"/>
        <v>مفردة</v>
      </c>
      <c r="S1299" s="24" t="str">
        <f t="shared" si="91"/>
        <v/>
      </c>
      <c r="T1299" s="26">
        <f>تشكيلات!AC67</f>
        <v>0</v>
      </c>
      <c r="U1299" s="24" t="str">
        <f t="shared" si="92"/>
        <v/>
      </c>
      <c r="V1299" s="26" t="str">
        <f t="shared" si="92"/>
        <v>غرفة رئيسية</v>
      </c>
      <c r="W1299" s="6">
        <v>61</v>
      </c>
    </row>
    <row r="1300" spans="15:23">
      <c r="O1300" s="24" t="str">
        <f t="shared" si="90"/>
        <v/>
      </c>
      <c r="P1300" s="26">
        <f t="shared" si="93"/>
        <v>0</v>
      </c>
      <c r="Q1300" s="24" t="str">
        <f t="shared" si="94"/>
        <v/>
      </c>
      <c r="R1300" s="26" t="str">
        <f t="shared" si="94"/>
        <v>مفردة</v>
      </c>
      <c r="S1300" s="24" t="str">
        <f t="shared" si="91"/>
        <v/>
      </c>
      <c r="T1300" s="26">
        <f>تشكيلات!AC68</f>
        <v>0</v>
      </c>
      <c r="U1300" s="24" t="str">
        <f t="shared" si="92"/>
        <v/>
      </c>
      <c r="V1300" s="26" t="str">
        <f t="shared" si="92"/>
        <v>غرفة رئيسية</v>
      </c>
      <c r="W1300" s="6">
        <v>62</v>
      </c>
    </row>
    <row r="1301" spans="15:23">
      <c r="O1301" s="24" t="str">
        <f t="shared" si="90"/>
        <v/>
      </c>
      <c r="P1301" s="26">
        <f t="shared" si="93"/>
        <v>0</v>
      </c>
      <c r="Q1301" s="24" t="str">
        <f t="shared" si="94"/>
        <v/>
      </c>
      <c r="R1301" s="26" t="str">
        <f t="shared" si="94"/>
        <v>مفردة</v>
      </c>
      <c r="S1301" s="24" t="str">
        <f t="shared" si="91"/>
        <v/>
      </c>
      <c r="T1301" s="26">
        <f>تشكيلات!AC69</f>
        <v>0</v>
      </c>
      <c r="U1301" s="24" t="str">
        <f t="shared" si="92"/>
        <v/>
      </c>
      <c r="V1301" s="26" t="str">
        <f t="shared" si="92"/>
        <v>غرفة رئيسية</v>
      </c>
      <c r="W1301" s="6">
        <v>63</v>
      </c>
    </row>
    <row r="1302" spans="15:23">
      <c r="O1302" s="24" t="str">
        <f t="shared" si="90"/>
        <v/>
      </c>
      <c r="P1302" s="25">
        <f t="shared" si="93"/>
        <v>0</v>
      </c>
      <c r="Q1302" s="24" t="str">
        <f t="shared" si="94"/>
        <v/>
      </c>
      <c r="R1302" s="25" t="str">
        <f t="shared" si="94"/>
        <v>مفردة</v>
      </c>
      <c r="S1302" s="24" t="str">
        <f t="shared" si="91"/>
        <v/>
      </c>
      <c r="T1302" s="25">
        <f>تشكيلات!AC70</f>
        <v>0</v>
      </c>
      <c r="U1302" s="24" t="str">
        <f t="shared" si="92"/>
        <v/>
      </c>
      <c r="V1302" s="25" t="str">
        <f t="shared" si="92"/>
        <v>غرفة رئيسية</v>
      </c>
      <c r="W1302" s="6">
        <v>64</v>
      </c>
    </row>
    <row r="1303" spans="15:23">
      <c r="O1303" s="24" t="str">
        <f t="shared" si="90"/>
        <v/>
      </c>
      <c r="P1303" s="26">
        <f t="shared" si="93"/>
        <v>0</v>
      </c>
      <c r="Q1303" s="24" t="str">
        <f t="shared" si="94"/>
        <v/>
      </c>
      <c r="R1303" s="26" t="str">
        <f t="shared" si="94"/>
        <v>مفردة</v>
      </c>
      <c r="S1303" s="24" t="str">
        <f t="shared" si="91"/>
        <v/>
      </c>
      <c r="T1303" s="26">
        <f>تشكيلات!AC71</f>
        <v>0</v>
      </c>
      <c r="U1303" s="24" t="str">
        <f t="shared" si="92"/>
        <v/>
      </c>
      <c r="V1303" s="26" t="str">
        <f t="shared" si="92"/>
        <v>غرفة رئيسية</v>
      </c>
      <c r="W1303" s="6">
        <v>65</v>
      </c>
    </row>
    <row r="1304" spans="15:23">
      <c r="O1304" s="24" t="str">
        <f>O1239</f>
        <v>عربي</v>
      </c>
      <c r="P1304" s="26">
        <f>تشكيلات!AD6</f>
        <v>0</v>
      </c>
      <c r="Q1304" s="24" t="str">
        <f t="shared" si="94"/>
        <v>الفصل بالكامل</v>
      </c>
      <c r="R1304" s="26" t="str">
        <f>R1239</f>
        <v>مفردة</v>
      </c>
      <c r="S1304" s="24" t="str">
        <f>S1239</f>
        <v>وداد</v>
      </c>
      <c r="T1304" s="26">
        <f>تشكيلات!AD7</f>
        <v>0</v>
      </c>
      <c r="U1304" s="24" t="str">
        <f>U1239</f>
        <v>من 1-4 دون تفريغ</v>
      </c>
      <c r="V1304" s="26" t="str">
        <f>V1239</f>
        <v>غرفة رئيسية</v>
      </c>
      <c r="W1304" s="4">
        <v>1</v>
      </c>
    </row>
    <row r="1305" spans="15:23">
      <c r="O1305" s="24" t="str">
        <f t="shared" ref="O1305:O1368" si="95">O1240</f>
        <v>تدبير</v>
      </c>
      <c r="P1305" s="26">
        <f>P1304</f>
        <v>0</v>
      </c>
      <c r="Q1305" s="24" t="str">
        <f t="shared" si="94"/>
        <v>الفصل بالكامل</v>
      </c>
      <c r="R1305" s="26" t="str">
        <f t="shared" si="94"/>
        <v>مفردة</v>
      </c>
      <c r="S1305" s="24" t="str">
        <f t="shared" ref="S1305:S1368" si="96">S1240</f>
        <v>وداد</v>
      </c>
      <c r="T1305" s="26">
        <f>تشكيلات!AD8</f>
        <v>0</v>
      </c>
      <c r="U1305" s="24" t="str">
        <f t="shared" ref="U1305:V1368" si="97">U1240</f>
        <v/>
      </c>
      <c r="V1305" s="26" t="str">
        <f t="shared" si="97"/>
        <v>غرفة رئيسية</v>
      </c>
      <c r="W1305" s="4">
        <v>2</v>
      </c>
    </row>
    <row r="1306" spans="15:23">
      <c r="O1306" s="24" t="str">
        <f t="shared" si="95"/>
        <v>عربي</v>
      </c>
      <c r="P1306" s="26">
        <f t="shared" ref="P1306:P1368" si="98">P1305</f>
        <v>0</v>
      </c>
      <c r="Q1306" s="24" t="str">
        <f t="shared" si="94"/>
        <v>الفصل بالكامل</v>
      </c>
      <c r="R1306" s="26" t="str">
        <f t="shared" si="94"/>
        <v>مفردة</v>
      </c>
      <c r="S1306" s="24" t="str">
        <f t="shared" si="96"/>
        <v>فايزه</v>
      </c>
      <c r="T1306" s="26">
        <f>تشكيلات!AD9</f>
        <v>0</v>
      </c>
      <c r="U1306" s="24" t="str">
        <f t="shared" si="97"/>
        <v>1-5 دون تفؤيغ</v>
      </c>
      <c r="V1306" s="26" t="str">
        <f t="shared" si="97"/>
        <v>غرفة رئيسية</v>
      </c>
      <c r="W1306" s="4">
        <v>3</v>
      </c>
    </row>
    <row r="1307" spans="15:23">
      <c r="O1307" s="24" t="str">
        <f t="shared" si="95"/>
        <v>تدبير</v>
      </c>
      <c r="P1307" s="26">
        <f t="shared" si="98"/>
        <v>0</v>
      </c>
      <c r="Q1307" s="24" t="str">
        <f t="shared" si="94"/>
        <v>الفصل بالكامل</v>
      </c>
      <c r="R1307" s="26" t="str">
        <f t="shared" si="94"/>
        <v>مفردة</v>
      </c>
      <c r="S1307" s="24" t="str">
        <f t="shared" si="96"/>
        <v>فايزه</v>
      </c>
      <c r="T1307" s="26">
        <f>تشكيلات!AD10</f>
        <v>0</v>
      </c>
      <c r="U1307" s="24" t="str">
        <f t="shared" si="97"/>
        <v/>
      </c>
      <c r="V1307" s="26" t="str">
        <f t="shared" si="97"/>
        <v>غرفة رئيسية</v>
      </c>
      <c r="W1307" s="4">
        <v>4</v>
      </c>
    </row>
    <row r="1308" spans="15:23">
      <c r="O1308" s="24" t="str">
        <f t="shared" si="95"/>
        <v>عربي</v>
      </c>
      <c r="P1308" s="26">
        <f t="shared" si="98"/>
        <v>0</v>
      </c>
      <c r="Q1308" s="24" t="str">
        <f t="shared" si="94"/>
        <v>الفصل بالكامل</v>
      </c>
      <c r="R1308" s="26" t="str">
        <f t="shared" si="94"/>
        <v>مفردة</v>
      </c>
      <c r="S1308" s="24" t="str">
        <f t="shared" si="96"/>
        <v>عائشه</v>
      </c>
      <c r="T1308" s="26">
        <f>تشكيلات!AD11</f>
        <v>0</v>
      </c>
      <c r="U1308" s="24" t="str">
        <f t="shared" si="97"/>
        <v>تفريغ احد والخميس 1+2 دوام فقط</v>
      </c>
      <c r="V1308" s="26" t="str">
        <f t="shared" si="97"/>
        <v>غرفة رئيسية</v>
      </c>
      <c r="W1308" s="4">
        <v>5</v>
      </c>
    </row>
    <row r="1309" spans="15:23">
      <c r="O1309" s="24" t="str">
        <f t="shared" si="95"/>
        <v>فيزياء</v>
      </c>
      <c r="P1309" s="26">
        <f t="shared" si="98"/>
        <v>0</v>
      </c>
      <c r="Q1309" s="24" t="str">
        <f t="shared" si="94"/>
        <v>الفصل بالكامل</v>
      </c>
      <c r="R1309" s="26" t="str">
        <f t="shared" si="94"/>
        <v>مفردة</v>
      </c>
      <c r="S1309" s="24" t="str">
        <f t="shared" si="96"/>
        <v>ميساء</v>
      </c>
      <c r="T1309" s="26">
        <f>تشكيلات!AD12</f>
        <v>0</v>
      </c>
      <c r="U1309" s="24" t="str">
        <f t="shared" si="97"/>
        <v/>
      </c>
      <c r="V1309" s="26" t="str">
        <f t="shared" si="97"/>
        <v>غرفة رئيسية</v>
      </c>
      <c r="W1309" s="4">
        <v>6</v>
      </c>
    </row>
    <row r="1310" spans="15:23">
      <c r="O1310" s="24" t="str">
        <f t="shared" si="95"/>
        <v>كيمياء</v>
      </c>
      <c r="P1310" s="26">
        <f t="shared" si="98"/>
        <v>0</v>
      </c>
      <c r="Q1310" s="24" t="str">
        <f t="shared" si="94"/>
        <v>الفصل بالكامل</v>
      </c>
      <c r="R1310" s="26" t="str">
        <f t="shared" si="94"/>
        <v>مفردة</v>
      </c>
      <c r="S1310" s="24" t="str">
        <f t="shared" si="96"/>
        <v>ميساء</v>
      </c>
      <c r="T1310" s="26">
        <f>تشكيلات!AD13</f>
        <v>0</v>
      </c>
      <c r="U1310" s="24" t="str">
        <f t="shared" si="97"/>
        <v>دون</v>
      </c>
      <c r="V1310" s="26" t="str">
        <f t="shared" si="97"/>
        <v>غرفة رئيسية</v>
      </c>
      <c r="W1310" s="4">
        <v>7</v>
      </c>
    </row>
    <row r="1311" spans="15:23">
      <c r="O1311" s="24" t="str">
        <f t="shared" si="95"/>
        <v>علوم</v>
      </c>
      <c r="P1311" s="26">
        <f t="shared" si="98"/>
        <v>0</v>
      </c>
      <c r="Q1311" s="24" t="str">
        <f t="shared" si="94"/>
        <v>الفصل بالكامل</v>
      </c>
      <c r="R1311" s="26" t="str">
        <f t="shared" si="94"/>
        <v>مفردة</v>
      </c>
      <c r="S1311" s="24" t="str">
        <f t="shared" si="96"/>
        <v>ميساء</v>
      </c>
      <c r="T1311" s="26">
        <f>تشكيلات!AD14</f>
        <v>0</v>
      </c>
      <c r="U1311" s="24" t="str">
        <f t="shared" si="97"/>
        <v/>
      </c>
      <c r="V1311" s="26" t="str">
        <f t="shared" si="97"/>
        <v>غرفة رئيسية</v>
      </c>
      <c r="W1311" s="4">
        <v>8</v>
      </c>
    </row>
    <row r="1312" spans="15:23">
      <c r="O1312" s="24" t="str">
        <f t="shared" si="95"/>
        <v>رياضيات</v>
      </c>
      <c r="P1312" s="26">
        <f t="shared" si="98"/>
        <v>0</v>
      </c>
      <c r="Q1312" s="24" t="str">
        <f t="shared" si="94"/>
        <v>الفصل بالكامل</v>
      </c>
      <c r="R1312" s="26" t="str">
        <f t="shared" si="94"/>
        <v>مفردة</v>
      </c>
      <c r="S1312" s="24" t="str">
        <f t="shared" si="96"/>
        <v>ميساء</v>
      </c>
      <c r="T1312" s="26">
        <f>تشكيلات!AD15</f>
        <v>0</v>
      </c>
      <c r="U1312" s="24" t="str">
        <f t="shared" si="97"/>
        <v/>
      </c>
      <c r="V1312" s="26" t="str">
        <f t="shared" si="97"/>
        <v>غرفة رئيسية</v>
      </c>
      <c r="W1312" s="4">
        <v>9</v>
      </c>
    </row>
    <row r="1313" spans="15:23">
      <c r="O1313" s="24" t="str">
        <f t="shared" si="95"/>
        <v>انكليزي</v>
      </c>
      <c r="P1313" s="25">
        <f t="shared" si="98"/>
        <v>0</v>
      </c>
      <c r="Q1313" s="24" t="str">
        <f t="shared" si="94"/>
        <v>الفصل بالكامل</v>
      </c>
      <c r="R1313" s="25" t="str">
        <f t="shared" si="94"/>
        <v>مفردة</v>
      </c>
      <c r="S1313" s="24" t="str">
        <f t="shared" si="96"/>
        <v>ورده</v>
      </c>
      <c r="T1313" s="25">
        <f>تشكيلات!AD16</f>
        <v>0</v>
      </c>
      <c r="U1313" s="24" t="str">
        <f t="shared" si="97"/>
        <v>دون تفريغ</v>
      </c>
      <c r="V1313" s="25" t="str">
        <f t="shared" si="97"/>
        <v>غرفة رئيسية</v>
      </c>
      <c r="W1313" s="4">
        <v>10</v>
      </c>
    </row>
    <row r="1314" spans="15:23">
      <c r="O1314" s="24" t="str">
        <f t="shared" si="95"/>
        <v>حاسب</v>
      </c>
      <c r="P1314" s="26">
        <f t="shared" si="98"/>
        <v>0</v>
      </c>
      <c r="Q1314" s="24" t="str">
        <f t="shared" si="94"/>
        <v>الفصل بالكامل</v>
      </c>
      <c r="R1314" s="26" t="str">
        <f t="shared" si="94"/>
        <v>مفردة</v>
      </c>
      <c r="S1314" s="24" t="str">
        <f t="shared" si="96"/>
        <v>ورده</v>
      </c>
      <c r="T1314" s="26">
        <f>تشكيلات!AD17</f>
        <v>0</v>
      </c>
      <c r="U1314" s="24" t="str">
        <f t="shared" si="97"/>
        <v/>
      </c>
      <c r="V1314" s="26" t="str">
        <f t="shared" si="97"/>
        <v>غرفة رئيسية</v>
      </c>
      <c r="W1314" s="4">
        <v>11</v>
      </c>
    </row>
    <row r="1315" spans="15:23">
      <c r="O1315" s="24" t="str">
        <f t="shared" si="95"/>
        <v>رياضيات</v>
      </c>
      <c r="P1315" s="26">
        <f t="shared" si="98"/>
        <v>0</v>
      </c>
      <c r="Q1315" s="24" t="str">
        <f t="shared" si="94"/>
        <v>الفصل بالكامل</v>
      </c>
      <c r="R1315" s="26" t="str">
        <f t="shared" si="94"/>
        <v>مفردة</v>
      </c>
      <c r="S1315" s="24" t="str">
        <f t="shared" si="96"/>
        <v>شذى</v>
      </c>
      <c r="T1315" s="26">
        <f>تشكيلات!AD18</f>
        <v>0</v>
      </c>
      <c r="U1315" s="24" t="str">
        <f t="shared" si="97"/>
        <v>دوام احد تنين وخميس حصص اولى</v>
      </c>
      <c r="V1315" s="26" t="str">
        <f t="shared" si="97"/>
        <v>غرفة رئيسية</v>
      </c>
      <c r="W1315" s="4">
        <v>12</v>
      </c>
    </row>
    <row r="1316" spans="15:23">
      <c r="O1316" s="24" t="str">
        <f t="shared" si="95"/>
        <v>فرائض</v>
      </c>
      <c r="P1316" s="26">
        <f t="shared" si="98"/>
        <v>0</v>
      </c>
      <c r="Q1316" s="24" t="str">
        <f t="shared" si="94"/>
        <v>الفصل بالكامل</v>
      </c>
      <c r="R1316" s="26" t="str">
        <f t="shared" si="94"/>
        <v>مفردة</v>
      </c>
      <c r="S1316" s="24" t="str">
        <f t="shared" si="96"/>
        <v>زليخه</v>
      </c>
      <c r="T1316" s="26">
        <f>تشكيلات!AD19</f>
        <v>0</v>
      </c>
      <c r="U1316" s="24" t="str">
        <f t="shared" si="97"/>
        <v>دوام احد 7 وثلاثاء 6+7 وخميس 1+2</v>
      </c>
      <c r="V1316" s="26" t="str">
        <f t="shared" si="97"/>
        <v>غرفة رئيسية</v>
      </c>
      <c r="W1316" s="4">
        <v>13</v>
      </c>
    </row>
    <row r="1317" spans="15:23">
      <c r="O1317" s="24" t="str">
        <f t="shared" si="95"/>
        <v>تفسير</v>
      </c>
      <c r="P1317" s="26">
        <f t="shared" si="98"/>
        <v>0</v>
      </c>
      <c r="Q1317" s="24" t="str">
        <f t="shared" si="94"/>
        <v>الفصل بالكامل</v>
      </c>
      <c r="R1317" s="26" t="str">
        <f t="shared" si="94"/>
        <v>مفردة</v>
      </c>
      <c r="S1317" s="24" t="str">
        <f t="shared" si="96"/>
        <v>علا</v>
      </c>
      <c r="T1317" s="26">
        <f>تشكيلات!AD20</f>
        <v>0</v>
      </c>
      <c r="U1317" s="24" t="str">
        <f t="shared" si="97"/>
        <v>دوام تنين وخميس</v>
      </c>
      <c r="V1317" s="26" t="str">
        <f t="shared" si="97"/>
        <v>غرفة رئيسية</v>
      </c>
      <c r="W1317" s="4">
        <v>14</v>
      </c>
    </row>
    <row r="1318" spans="15:23">
      <c r="O1318" s="24" t="str">
        <f t="shared" si="95"/>
        <v>فن الحوار</v>
      </c>
      <c r="P1318" s="26">
        <f t="shared" si="98"/>
        <v>0</v>
      </c>
      <c r="Q1318" s="24" t="str">
        <f t="shared" si="94"/>
        <v>الفصل بالكامل</v>
      </c>
      <c r="R1318" s="26" t="str">
        <f t="shared" si="94"/>
        <v>مفردة</v>
      </c>
      <c r="S1318" s="24" t="str">
        <f t="shared" si="96"/>
        <v>علا</v>
      </c>
      <c r="T1318" s="26">
        <f>تشكيلات!AD21</f>
        <v>0</v>
      </c>
      <c r="U1318" s="24" t="str">
        <f t="shared" si="97"/>
        <v/>
      </c>
      <c r="V1318" s="26" t="str">
        <f t="shared" si="97"/>
        <v>غرفة رئيسية</v>
      </c>
      <c r="W1318" s="4">
        <v>15</v>
      </c>
    </row>
    <row r="1319" spans="15:23">
      <c r="O1319" s="24" t="str">
        <f t="shared" si="95"/>
        <v>دعوه</v>
      </c>
      <c r="P1319" s="26">
        <f t="shared" si="98"/>
        <v>0</v>
      </c>
      <c r="Q1319" s="24" t="str">
        <f t="shared" si="94"/>
        <v>الفصل بالكامل</v>
      </c>
      <c r="R1319" s="26" t="str">
        <f t="shared" si="94"/>
        <v>مفردة</v>
      </c>
      <c r="S1319" s="24" t="str">
        <f t="shared" si="96"/>
        <v>علا</v>
      </c>
      <c r="T1319" s="26">
        <f>تشكيلات!AD22</f>
        <v>0</v>
      </c>
      <c r="U1319" s="24" t="str">
        <f t="shared" si="97"/>
        <v/>
      </c>
      <c r="V1319" s="26" t="str">
        <f t="shared" si="97"/>
        <v>غرفة رئيسية</v>
      </c>
      <c r="W1319" s="4">
        <v>16</v>
      </c>
    </row>
    <row r="1320" spans="15:23">
      <c r="O1320" s="24" t="str">
        <f t="shared" si="95"/>
        <v>تجويد</v>
      </c>
      <c r="P1320" s="26">
        <f t="shared" si="98"/>
        <v>0</v>
      </c>
      <c r="Q1320" s="24" t="str">
        <f t="shared" si="94"/>
        <v>الفصل بالكامل</v>
      </c>
      <c r="R1320" s="26" t="str">
        <f t="shared" si="94"/>
        <v>مفردة</v>
      </c>
      <c r="S1320" s="24" t="str">
        <f t="shared" si="96"/>
        <v>علا</v>
      </c>
      <c r="T1320" s="26">
        <f>تشكيلات!AD23</f>
        <v>0</v>
      </c>
      <c r="U1320" s="24" t="str">
        <f t="shared" si="97"/>
        <v/>
      </c>
      <c r="V1320" s="26" t="str">
        <f t="shared" si="97"/>
        <v>غرفة رئيسية</v>
      </c>
      <c r="W1320" s="4">
        <v>17</v>
      </c>
    </row>
    <row r="1321" spans="15:23">
      <c r="O1321" s="24" t="str">
        <f t="shared" si="95"/>
        <v>فقه</v>
      </c>
      <c r="P1321" s="26">
        <f t="shared" si="98"/>
        <v>0</v>
      </c>
      <c r="Q1321" s="24" t="str">
        <f t="shared" si="94"/>
        <v>الفصل بالكامل</v>
      </c>
      <c r="R1321" s="26" t="str">
        <f t="shared" si="94"/>
        <v>مفردة</v>
      </c>
      <c r="S1321" s="24" t="str">
        <f t="shared" si="96"/>
        <v>هنادي</v>
      </c>
      <c r="T1321" s="26">
        <f>تشكيلات!AD24</f>
        <v>0</v>
      </c>
      <c r="U1321" s="24" t="str">
        <f t="shared" si="97"/>
        <v>دوام تنين وثلاثاء</v>
      </c>
      <c r="V1321" s="26" t="str">
        <f t="shared" si="97"/>
        <v>غرفة رئيسية</v>
      </c>
      <c r="W1321" s="4">
        <v>18</v>
      </c>
    </row>
    <row r="1322" spans="15:23">
      <c r="O1322" s="24" t="str">
        <f t="shared" si="95"/>
        <v>عربي</v>
      </c>
      <c r="P1322" s="26">
        <f t="shared" si="98"/>
        <v>0</v>
      </c>
      <c r="Q1322" s="24" t="str">
        <f t="shared" si="94"/>
        <v>الفصل بالكامل</v>
      </c>
      <c r="R1322" s="26" t="str">
        <f t="shared" si="94"/>
        <v>مفردة</v>
      </c>
      <c r="S1322" s="24" t="str">
        <f t="shared" si="96"/>
        <v>هنادي</v>
      </c>
      <c r="T1322" s="26">
        <f>تشكيلات!AD25</f>
        <v>0</v>
      </c>
      <c r="U1322" s="24" t="str">
        <f t="shared" si="97"/>
        <v/>
      </c>
      <c r="V1322" s="26" t="str">
        <f t="shared" si="97"/>
        <v>غرفة رئيسية</v>
      </c>
      <c r="W1322" s="4">
        <v>19</v>
      </c>
    </row>
    <row r="1323" spans="15:23">
      <c r="O1323" s="24" t="str">
        <f t="shared" si="95"/>
        <v>سيره</v>
      </c>
      <c r="P1323" s="26">
        <f t="shared" si="98"/>
        <v>0</v>
      </c>
      <c r="Q1323" s="24" t="str">
        <f t="shared" si="94"/>
        <v>الفصل بالكامل</v>
      </c>
      <c r="R1323" s="26" t="str">
        <f t="shared" si="94"/>
        <v>مفردة</v>
      </c>
      <c r="S1323" s="24" t="str">
        <f t="shared" si="96"/>
        <v>ايمان</v>
      </c>
      <c r="T1323" s="26">
        <f>تشكيلات!AD26</f>
        <v>0</v>
      </c>
      <c r="U1323" s="24" t="str">
        <f t="shared" si="97"/>
        <v>تفريغ الثلاثاء ودوام 3 ايام</v>
      </c>
      <c r="V1323" s="26" t="str">
        <f t="shared" si="97"/>
        <v>غرفة رئيسية</v>
      </c>
      <c r="W1323" s="4">
        <v>20</v>
      </c>
    </row>
    <row r="1324" spans="15:23">
      <c r="O1324" s="24" t="str">
        <f t="shared" si="95"/>
        <v>اصول</v>
      </c>
      <c r="P1324" s="25">
        <f t="shared" si="98"/>
        <v>0</v>
      </c>
      <c r="Q1324" s="24" t="str">
        <f t="shared" si="94"/>
        <v>الفصل بالكامل</v>
      </c>
      <c r="R1324" s="25" t="str">
        <f t="shared" si="94"/>
        <v>مفردة</v>
      </c>
      <c r="S1324" s="24" t="str">
        <f t="shared" si="96"/>
        <v>ايمان</v>
      </c>
      <c r="T1324" s="25">
        <f>تشكيلات!AD27</f>
        <v>0</v>
      </c>
      <c r="U1324" s="24" t="str">
        <f t="shared" si="97"/>
        <v/>
      </c>
      <c r="V1324" s="25" t="str">
        <f t="shared" si="97"/>
        <v>غرفة رئيسية</v>
      </c>
      <c r="W1324" s="4">
        <v>21</v>
      </c>
    </row>
    <row r="1325" spans="15:23">
      <c r="O1325" s="24" t="str">
        <f t="shared" si="95"/>
        <v>دعوه</v>
      </c>
      <c r="P1325" s="26">
        <f t="shared" si="98"/>
        <v>0</v>
      </c>
      <c r="Q1325" s="24" t="str">
        <f t="shared" si="94"/>
        <v>الفصل بالكامل</v>
      </c>
      <c r="R1325" s="26" t="str">
        <f t="shared" si="94"/>
        <v>مفردة</v>
      </c>
      <c r="S1325" s="24" t="str">
        <f t="shared" si="96"/>
        <v>ايمان</v>
      </c>
      <c r="T1325" s="26">
        <f>تشكيلات!AD28</f>
        <v>0</v>
      </c>
      <c r="U1325" s="24" t="str">
        <f t="shared" si="97"/>
        <v/>
      </c>
      <c r="V1325" s="26" t="str">
        <f t="shared" si="97"/>
        <v>غرفة رئيسية</v>
      </c>
      <c r="W1325" s="4">
        <v>22</v>
      </c>
    </row>
    <row r="1326" spans="15:23">
      <c r="O1326" s="24" t="str">
        <f t="shared" si="95"/>
        <v>عقيده</v>
      </c>
      <c r="P1326" s="26">
        <f t="shared" si="98"/>
        <v>0</v>
      </c>
      <c r="Q1326" s="24" t="str">
        <f t="shared" si="94"/>
        <v>الفصل بالكامل</v>
      </c>
      <c r="R1326" s="26" t="str">
        <f t="shared" si="94"/>
        <v>مفردة</v>
      </c>
      <c r="S1326" s="24" t="str">
        <f t="shared" si="96"/>
        <v>الاء</v>
      </c>
      <c r="T1326" s="26">
        <f>تشكيلات!AD29</f>
        <v>0</v>
      </c>
      <c r="U1326" s="24" t="str">
        <f t="shared" si="97"/>
        <v/>
      </c>
      <c r="V1326" s="26" t="str">
        <f t="shared" si="97"/>
        <v>غرفة رئيسية</v>
      </c>
      <c r="W1326" s="4">
        <v>23</v>
      </c>
    </row>
    <row r="1327" spans="15:23">
      <c r="O1327" s="24" t="str">
        <f t="shared" si="95"/>
        <v>قرآن</v>
      </c>
      <c r="P1327" s="26">
        <f t="shared" si="98"/>
        <v>0</v>
      </c>
      <c r="Q1327" s="24" t="str">
        <f t="shared" si="94"/>
        <v>الفصل بالكامل</v>
      </c>
      <c r="R1327" s="26" t="str">
        <f t="shared" si="94"/>
        <v>مفردة</v>
      </c>
      <c r="S1327" s="24" t="str">
        <f t="shared" si="96"/>
        <v>الاء</v>
      </c>
      <c r="T1327" s="26">
        <f>تشكيلات!AD30</f>
        <v>0</v>
      </c>
      <c r="U1327" s="24" t="str">
        <f t="shared" si="97"/>
        <v/>
      </c>
      <c r="V1327" s="26" t="str">
        <f t="shared" si="97"/>
        <v>غرفة رئيسية</v>
      </c>
      <c r="W1327" s="4">
        <v>24</v>
      </c>
    </row>
    <row r="1328" spans="15:23">
      <c r="O1328" s="24" t="str">
        <f t="shared" si="95"/>
        <v>تفسير</v>
      </c>
      <c r="P1328" s="26">
        <f t="shared" si="98"/>
        <v>0</v>
      </c>
      <c r="Q1328" s="24" t="str">
        <f t="shared" si="94"/>
        <v>الفصل بالكامل</v>
      </c>
      <c r="R1328" s="26" t="str">
        <f t="shared" si="94"/>
        <v>مفردة</v>
      </c>
      <c r="S1328" s="24" t="str">
        <f t="shared" si="96"/>
        <v>الاء</v>
      </c>
      <c r="T1328" s="26">
        <f>تشكيلات!AD31</f>
        <v>0</v>
      </c>
      <c r="U1328" s="24" t="str">
        <f t="shared" si="97"/>
        <v/>
      </c>
      <c r="V1328" s="26" t="str">
        <f t="shared" si="97"/>
        <v>غرفة رئيسية</v>
      </c>
      <c r="W1328" s="4">
        <v>25</v>
      </c>
    </row>
    <row r="1329" spans="15:23">
      <c r="O1329" s="24" t="str">
        <f t="shared" si="95"/>
        <v>دعوه</v>
      </c>
      <c r="P1329" s="26">
        <f t="shared" si="98"/>
        <v>0</v>
      </c>
      <c r="Q1329" s="24" t="str">
        <f t="shared" si="94"/>
        <v>الفصل بالكامل</v>
      </c>
      <c r="R1329" s="26" t="str">
        <f t="shared" si="94"/>
        <v>مفردة</v>
      </c>
      <c r="S1329" s="24" t="str">
        <f t="shared" si="96"/>
        <v>ازدهار</v>
      </c>
      <c r="T1329" s="26">
        <f>تشكيلات!AD32</f>
        <v>0</v>
      </c>
      <c r="U1329" s="24" t="str">
        <f t="shared" si="97"/>
        <v/>
      </c>
      <c r="V1329" s="26" t="str">
        <f t="shared" si="97"/>
        <v>غرفة رئيسية</v>
      </c>
      <c r="W1329" s="4">
        <v>26</v>
      </c>
    </row>
    <row r="1330" spans="15:23">
      <c r="O1330" s="24" t="str">
        <f t="shared" si="95"/>
        <v>فقه</v>
      </c>
      <c r="P1330" s="26">
        <f t="shared" si="98"/>
        <v>0</v>
      </c>
      <c r="Q1330" s="24" t="str">
        <f t="shared" si="94"/>
        <v>الفصل بالكامل</v>
      </c>
      <c r="R1330" s="26" t="str">
        <f t="shared" si="94"/>
        <v>مفردة</v>
      </c>
      <c r="S1330" s="24" t="str">
        <f t="shared" si="96"/>
        <v>ازدهار</v>
      </c>
      <c r="T1330" s="26">
        <f>تشكيلات!AD33</f>
        <v>0</v>
      </c>
      <c r="U1330" s="24" t="str">
        <f t="shared" si="97"/>
        <v/>
      </c>
      <c r="V1330" s="26" t="str">
        <f t="shared" si="97"/>
        <v>غرفة رئيسية</v>
      </c>
      <c r="W1330" s="4">
        <v>27</v>
      </c>
    </row>
    <row r="1331" spans="15:23">
      <c r="O1331" s="24" t="str">
        <f t="shared" si="95"/>
        <v>فلسفه</v>
      </c>
      <c r="P1331" s="26">
        <f t="shared" si="98"/>
        <v>0</v>
      </c>
      <c r="Q1331" s="24" t="str">
        <f t="shared" si="94"/>
        <v>الفصل بالكامل</v>
      </c>
      <c r="R1331" s="26" t="str">
        <f t="shared" si="94"/>
        <v>مفردة</v>
      </c>
      <c r="S1331" s="24" t="str">
        <f t="shared" si="96"/>
        <v>بشرى</v>
      </c>
      <c r="T1331" s="26">
        <f>تشكيلات!AD34</f>
        <v>0</v>
      </c>
      <c r="U1331" s="24" t="str">
        <f t="shared" si="97"/>
        <v/>
      </c>
      <c r="V1331" s="26" t="str">
        <f t="shared" si="97"/>
        <v>غرفة رئيسية</v>
      </c>
      <c r="W1331" s="4">
        <v>28</v>
      </c>
    </row>
    <row r="1332" spans="15:23">
      <c r="O1332" s="24" t="str">
        <f t="shared" si="95"/>
        <v>حاسب</v>
      </c>
      <c r="P1332" s="26">
        <f t="shared" si="98"/>
        <v>0</v>
      </c>
      <c r="Q1332" s="24" t="str">
        <f t="shared" si="94"/>
        <v>الفصل بالكامل</v>
      </c>
      <c r="R1332" s="26" t="str">
        <f t="shared" si="94"/>
        <v>مفردة</v>
      </c>
      <c r="S1332" s="24" t="str">
        <f t="shared" si="96"/>
        <v>منى</v>
      </c>
      <c r="T1332" s="26">
        <f>تشكيلات!AD35</f>
        <v>0</v>
      </c>
      <c r="U1332" s="24" t="str">
        <f t="shared" si="97"/>
        <v/>
      </c>
      <c r="V1332" s="26" t="str">
        <f t="shared" si="97"/>
        <v>غرفة رئيسية</v>
      </c>
      <c r="W1332" s="4">
        <v>29</v>
      </c>
    </row>
    <row r="1333" spans="15:23">
      <c r="O1333" s="24" t="str">
        <f t="shared" si="95"/>
        <v>احصاء</v>
      </c>
      <c r="P1333" s="26">
        <f t="shared" si="98"/>
        <v>0</v>
      </c>
      <c r="Q1333" s="24" t="str">
        <f t="shared" si="94"/>
        <v>الفصل بالكامل</v>
      </c>
      <c r="R1333" s="26" t="str">
        <f t="shared" si="94"/>
        <v>مفردة</v>
      </c>
      <c r="S1333" s="24" t="str">
        <f t="shared" si="96"/>
        <v>منى</v>
      </c>
      <c r="T1333" s="26">
        <f>تشكيلات!AD36</f>
        <v>0</v>
      </c>
      <c r="U1333" s="24" t="str">
        <f t="shared" si="97"/>
        <v/>
      </c>
      <c r="V1333" s="26" t="str">
        <f t="shared" si="97"/>
        <v>غرفة رئيسية</v>
      </c>
      <c r="W1333" s="4">
        <v>30</v>
      </c>
    </row>
    <row r="1334" spans="15:23">
      <c r="O1334" s="24" t="str">
        <f t="shared" si="95"/>
        <v>رياضيات</v>
      </c>
      <c r="P1334" s="26">
        <f t="shared" si="98"/>
        <v>0</v>
      </c>
      <c r="Q1334" s="24" t="str">
        <f t="shared" si="94"/>
        <v>الفصل بالكامل</v>
      </c>
      <c r="R1334" s="26" t="str">
        <f t="shared" si="94"/>
        <v>مفردة</v>
      </c>
      <c r="S1334" s="24" t="str">
        <f t="shared" si="96"/>
        <v>منى</v>
      </c>
      <c r="T1334" s="26">
        <f>تشكيلات!AD37</f>
        <v>0</v>
      </c>
      <c r="U1334" s="24" t="str">
        <f t="shared" si="97"/>
        <v/>
      </c>
      <c r="V1334" s="26" t="str">
        <f t="shared" si="97"/>
        <v>غرفة رئيسية</v>
      </c>
      <c r="W1334" s="4">
        <v>31</v>
      </c>
    </row>
    <row r="1335" spans="15:23">
      <c r="O1335" s="24" t="str">
        <f t="shared" si="95"/>
        <v>اجتماع</v>
      </c>
      <c r="P1335" s="25">
        <f t="shared" si="98"/>
        <v>0</v>
      </c>
      <c r="Q1335" s="24" t="str">
        <f t="shared" si="94"/>
        <v>الفصل بالكامل</v>
      </c>
      <c r="R1335" s="25" t="str">
        <f t="shared" si="94"/>
        <v>مفردة</v>
      </c>
      <c r="S1335" s="24" t="str">
        <f t="shared" si="96"/>
        <v>شاغر</v>
      </c>
      <c r="T1335" s="25">
        <f>تشكيلات!AD38</f>
        <v>0</v>
      </c>
      <c r="U1335" s="24" t="str">
        <f t="shared" si="97"/>
        <v/>
      </c>
      <c r="V1335" s="25" t="str">
        <f t="shared" si="97"/>
        <v>غرفة رئيسية</v>
      </c>
      <c r="W1335" s="4">
        <v>32</v>
      </c>
    </row>
    <row r="1336" spans="15:23">
      <c r="O1336" s="24" t="str">
        <f t="shared" si="95"/>
        <v>تاريخ</v>
      </c>
      <c r="P1336" s="26">
        <f t="shared" si="98"/>
        <v>0</v>
      </c>
      <c r="Q1336" s="24" t="str">
        <f t="shared" si="94"/>
        <v>الفصل بالكامل</v>
      </c>
      <c r="R1336" s="26" t="str">
        <f t="shared" si="94"/>
        <v>مفردة</v>
      </c>
      <c r="S1336" s="24" t="str">
        <f t="shared" si="96"/>
        <v>شاغر</v>
      </c>
      <c r="T1336" s="26">
        <f>تشكيلات!AD39</f>
        <v>0</v>
      </c>
      <c r="U1336" s="24" t="str">
        <f t="shared" si="97"/>
        <v/>
      </c>
      <c r="V1336" s="26" t="str">
        <f t="shared" si="97"/>
        <v>غرفة رئيسية</v>
      </c>
      <c r="W1336" s="4">
        <v>33</v>
      </c>
    </row>
    <row r="1337" spans="15:23">
      <c r="O1337" s="24" t="str">
        <f t="shared" si="95"/>
        <v>وطنيه</v>
      </c>
      <c r="P1337" s="26">
        <f t="shared" si="98"/>
        <v>0</v>
      </c>
      <c r="Q1337" s="24" t="str">
        <f t="shared" si="94"/>
        <v>الفصل بالكامل</v>
      </c>
      <c r="R1337" s="26" t="str">
        <f t="shared" si="94"/>
        <v>مفردة</v>
      </c>
      <c r="S1337" s="24" t="str">
        <f t="shared" si="96"/>
        <v>شاغر</v>
      </c>
      <c r="T1337" s="26">
        <f>تشكيلات!AD40</f>
        <v>0</v>
      </c>
      <c r="U1337" s="24" t="str">
        <f t="shared" si="97"/>
        <v/>
      </c>
      <c r="V1337" s="26" t="str">
        <f t="shared" si="97"/>
        <v>غرفة رئيسية</v>
      </c>
      <c r="W1337" s="4">
        <v>34</v>
      </c>
    </row>
    <row r="1338" spans="15:23">
      <c r="O1338" s="24" t="str">
        <f t="shared" si="95"/>
        <v>حديث</v>
      </c>
      <c r="P1338" s="26">
        <f t="shared" si="98"/>
        <v>0</v>
      </c>
      <c r="Q1338" s="24" t="str">
        <f t="shared" si="94"/>
        <v>الفصل بالكامل</v>
      </c>
      <c r="R1338" s="26" t="str">
        <f t="shared" si="94"/>
        <v>مفردة</v>
      </c>
      <c r="S1338" s="24" t="str">
        <f t="shared" si="96"/>
        <v>ندى</v>
      </c>
      <c r="T1338" s="26">
        <f>تشكيلات!AD41</f>
        <v>0</v>
      </c>
      <c r="U1338" s="24" t="str">
        <f t="shared" si="97"/>
        <v/>
      </c>
      <c r="V1338" s="26" t="str">
        <f t="shared" si="97"/>
        <v>غرفة رئيسية</v>
      </c>
      <c r="W1338" s="4">
        <v>35</v>
      </c>
    </row>
    <row r="1339" spans="15:23">
      <c r="O1339" s="24" t="str">
        <f t="shared" si="95"/>
        <v>مصطلح</v>
      </c>
      <c r="P1339" s="26">
        <f t="shared" si="98"/>
        <v>0</v>
      </c>
      <c r="Q1339" s="24" t="str">
        <f t="shared" si="94"/>
        <v>الفصل بالكامل</v>
      </c>
      <c r="R1339" s="26" t="str">
        <f t="shared" si="94"/>
        <v>مفردة</v>
      </c>
      <c r="S1339" s="24" t="str">
        <f t="shared" si="96"/>
        <v>ندى</v>
      </c>
      <c r="T1339" s="26">
        <f>تشكيلات!AD42</f>
        <v>0</v>
      </c>
      <c r="U1339" s="24" t="str">
        <f t="shared" si="97"/>
        <v/>
      </c>
      <c r="V1339" s="26" t="str">
        <f t="shared" si="97"/>
        <v>غرفة رئيسية</v>
      </c>
      <c r="W1339" s="4">
        <v>36</v>
      </c>
    </row>
    <row r="1340" spans="15:23">
      <c r="O1340" s="24" t="str">
        <f t="shared" si="95"/>
        <v>شمائل</v>
      </c>
      <c r="P1340" s="26">
        <f t="shared" si="98"/>
        <v>0</v>
      </c>
      <c r="Q1340" s="24" t="str">
        <f t="shared" si="94"/>
        <v>الفصل بالكامل</v>
      </c>
      <c r="R1340" s="26" t="str">
        <f t="shared" si="94"/>
        <v>مفردة</v>
      </c>
      <c r="S1340" s="24" t="str">
        <f t="shared" si="96"/>
        <v>ندى</v>
      </c>
      <c r="T1340" s="26">
        <f>تشكيلات!AD43</f>
        <v>0</v>
      </c>
      <c r="U1340" s="24" t="str">
        <f t="shared" si="97"/>
        <v/>
      </c>
      <c r="V1340" s="26" t="str">
        <f t="shared" si="97"/>
        <v>غرفة رئيسية</v>
      </c>
      <c r="W1340" s="4">
        <v>37</v>
      </c>
    </row>
    <row r="1341" spans="15:23">
      <c r="O1341" s="24" t="str">
        <f t="shared" si="95"/>
        <v>انكليزي</v>
      </c>
      <c r="P1341" s="26">
        <f t="shared" si="98"/>
        <v>0</v>
      </c>
      <c r="Q1341" s="24" t="str">
        <f t="shared" si="94"/>
        <v>الفصل بالكامل</v>
      </c>
      <c r="R1341" s="26" t="str">
        <f t="shared" si="94"/>
        <v>مفردة</v>
      </c>
      <c r="S1341" s="24" t="str">
        <f t="shared" si="96"/>
        <v>نوره</v>
      </c>
      <c r="T1341" s="26">
        <f>تشكيلات!AD44</f>
        <v>0</v>
      </c>
      <c r="U1341" s="24" t="str">
        <f t="shared" si="97"/>
        <v/>
      </c>
      <c r="V1341" s="26" t="str">
        <f t="shared" si="97"/>
        <v>غرفة رئيسية</v>
      </c>
      <c r="W1341" s="4">
        <v>38</v>
      </c>
    </row>
    <row r="1342" spans="15:23">
      <c r="O1342" s="24" t="str">
        <f t="shared" si="95"/>
        <v>فرنسي</v>
      </c>
      <c r="P1342" s="26">
        <f t="shared" si="98"/>
        <v>0</v>
      </c>
      <c r="Q1342" s="24" t="str">
        <f t="shared" si="94"/>
        <v>الفصل بالكامل</v>
      </c>
      <c r="R1342" s="26" t="str">
        <f t="shared" si="94"/>
        <v>مفردة</v>
      </c>
      <c r="S1342" s="24" t="str">
        <f t="shared" si="96"/>
        <v>نهله</v>
      </c>
      <c r="T1342" s="26">
        <f>تشكيلات!AD45</f>
        <v>0</v>
      </c>
      <c r="U1342" s="24" t="str">
        <f t="shared" si="97"/>
        <v/>
      </c>
      <c r="V1342" s="26" t="str">
        <f t="shared" si="97"/>
        <v>غرفة رئيسية</v>
      </c>
      <c r="W1342" s="4">
        <v>39</v>
      </c>
    </row>
    <row r="1343" spans="15:23">
      <c r="O1343" s="24" t="str">
        <f t="shared" si="95"/>
        <v>فرنسي</v>
      </c>
      <c r="P1343" s="26">
        <f t="shared" si="98"/>
        <v>0</v>
      </c>
      <c r="Q1343" s="24" t="str">
        <f t="shared" si="94"/>
        <v>الفصل بالكامل</v>
      </c>
      <c r="R1343" s="26" t="str">
        <f t="shared" si="94"/>
        <v>مفردة</v>
      </c>
      <c r="S1343" s="24" t="str">
        <f t="shared" si="96"/>
        <v>امنه</v>
      </c>
      <c r="T1343" s="26">
        <f>تشكيلات!AD46</f>
        <v>0</v>
      </c>
      <c r="U1343" s="24" t="str">
        <f t="shared" si="97"/>
        <v/>
      </c>
      <c r="V1343" s="26" t="str">
        <f t="shared" si="97"/>
        <v>غرفة رئيسية</v>
      </c>
      <c r="W1343" s="4">
        <v>40</v>
      </c>
    </row>
    <row r="1344" spans="15:23">
      <c r="O1344" s="24" t="str">
        <f t="shared" si="95"/>
        <v>جغرافيا</v>
      </c>
      <c r="P1344" s="26">
        <f t="shared" si="98"/>
        <v>0</v>
      </c>
      <c r="Q1344" s="24" t="str">
        <f t="shared" si="94"/>
        <v>الفصل بالكامل</v>
      </c>
      <c r="R1344" s="26" t="str">
        <f t="shared" si="94"/>
        <v>مفردة</v>
      </c>
      <c r="S1344" s="24" t="str">
        <f t="shared" si="96"/>
        <v>داليا</v>
      </c>
      <c r="T1344" s="26">
        <f>تشكيلات!AD47</f>
        <v>0</v>
      </c>
      <c r="U1344" s="24" t="str">
        <f t="shared" si="97"/>
        <v/>
      </c>
      <c r="V1344" s="26" t="str">
        <f t="shared" si="97"/>
        <v>غرفة رئيسية</v>
      </c>
      <c r="W1344" s="4">
        <v>41</v>
      </c>
    </row>
    <row r="1345" spans="15:23">
      <c r="O1345" s="24" t="str">
        <f t="shared" si="95"/>
        <v>تاريخ</v>
      </c>
      <c r="P1345" s="26">
        <f t="shared" si="98"/>
        <v>0</v>
      </c>
      <c r="Q1345" s="24" t="str">
        <f t="shared" si="94"/>
        <v>الفصل بالكامل</v>
      </c>
      <c r="R1345" s="26" t="str">
        <f t="shared" si="94"/>
        <v>مفردة</v>
      </c>
      <c r="S1345" s="24" t="str">
        <f t="shared" si="96"/>
        <v>داليا</v>
      </c>
      <c r="T1345" s="26">
        <f>تشكيلات!AD48</f>
        <v>0</v>
      </c>
      <c r="U1345" s="24" t="str">
        <f t="shared" si="97"/>
        <v/>
      </c>
      <c r="V1345" s="26" t="str">
        <f t="shared" si="97"/>
        <v>غرفة رئيسية</v>
      </c>
      <c r="W1345" s="4">
        <v>42</v>
      </c>
    </row>
    <row r="1346" spans="15:23">
      <c r="O1346" s="24" t="str">
        <f t="shared" si="95"/>
        <v>وطنيه</v>
      </c>
      <c r="P1346" s="25">
        <f t="shared" si="98"/>
        <v>0</v>
      </c>
      <c r="Q1346" s="24" t="str">
        <f t="shared" si="94"/>
        <v>الفصل بالكامل</v>
      </c>
      <c r="R1346" s="25" t="str">
        <f t="shared" si="94"/>
        <v>مفردة</v>
      </c>
      <c r="S1346" s="24" t="str">
        <f t="shared" si="96"/>
        <v>داليا</v>
      </c>
      <c r="T1346" s="25">
        <f>تشكيلات!AD49</f>
        <v>0</v>
      </c>
      <c r="U1346" s="24" t="str">
        <f t="shared" si="97"/>
        <v/>
      </c>
      <c r="V1346" s="25" t="str">
        <f t="shared" si="97"/>
        <v>غرفة رئيسية</v>
      </c>
      <c r="W1346" s="4">
        <v>43</v>
      </c>
    </row>
    <row r="1347" spans="15:23">
      <c r="O1347" s="24" t="str">
        <f t="shared" si="95"/>
        <v>اجتماع</v>
      </c>
      <c r="P1347" s="26">
        <f t="shared" si="98"/>
        <v>0</v>
      </c>
      <c r="Q1347" s="24" t="str">
        <f t="shared" si="94"/>
        <v>الفصل بالكامل</v>
      </c>
      <c r="R1347" s="26" t="str">
        <f t="shared" si="94"/>
        <v>مفردة</v>
      </c>
      <c r="S1347" s="24" t="str">
        <f t="shared" si="96"/>
        <v>داليا</v>
      </c>
      <c r="T1347" s="26">
        <f>تشكيلات!AD50</f>
        <v>0</v>
      </c>
      <c r="U1347" s="24" t="str">
        <f t="shared" si="97"/>
        <v/>
      </c>
      <c r="V1347" s="26" t="str">
        <f t="shared" si="97"/>
        <v>غرفة رئيسية</v>
      </c>
      <c r="W1347" s="4">
        <v>44</v>
      </c>
    </row>
    <row r="1348" spans="15:23">
      <c r="O1348" s="24" t="str">
        <f t="shared" si="95"/>
        <v>تجويد</v>
      </c>
      <c r="P1348" s="26">
        <f t="shared" si="98"/>
        <v>0</v>
      </c>
      <c r="Q1348" s="24" t="str">
        <f t="shared" si="94"/>
        <v>الفصل بالكامل</v>
      </c>
      <c r="R1348" s="26" t="str">
        <f t="shared" si="94"/>
        <v>مفردة</v>
      </c>
      <c r="S1348" s="24" t="str">
        <f t="shared" si="96"/>
        <v>ديانا</v>
      </c>
      <c r="T1348" s="26">
        <f>تشكيلات!AD51</f>
        <v>0</v>
      </c>
      <c r="U1348" s="24" t="str">
        <f t="shared" si="97"/>
        <v/>
      </c>
      <c r="V1348" s="26" t="str">
        <f t="shared" si="97"/>
        <v>غرفة رئيسية</v>
      </c>
      <c r="W1348" s="4">
        <v>45</v>
      </c>
    </row>
    <row r="1349" spans="15:23">
      <c r="O1349" s="24" t="str">
        <f t="shared" si="95"/>
        <v/>
      </c>
      <c r="P1349" s="26">
        <f t="shared" si="98"/>
        <v>0</v>
      </c>
      <c r="Q1349" s="24" t="str">
        <f t="shared" si="94"/>
        <v/>
      </c>
      <c r="R1349" s="26" t="str">
        <f t="shared" si="94"/>
        <v>مفردة</v>
      </c>
      <c r="S1349" s="24" t="str">
        <f t="shared" si="96"/>
        <v/>
      </c>
      <c r="T1349" s="26">
        <f>تشكيلات!AD52</f>
        <v>0</v>
      </c>
      <c r="U1349" s="24" t="str">
        <f t="shared" si="97"/>
        <v/>
      </c>
      <c r="V1349" s="26" t="str">
        <f t="shared" si="97"/>
        <v>غرفة رئيسية</v>
      </c>
      <c r="W1349" s="4">
        <v>46</v>
      </c>
    </row>
    <row r="1350" spans="15:23">
      <c r="O1350" s="24" t="str">
        <f t="shared" si="95"/>
        <v/>
      </c>
      <c r="P1350" s="26">
        <f t="shared" si="98"/>
        <v>0</v>
      </c>
      <c r="Q1350" s="24" t="str">
        <f t="shared" si="94"/>
        <v/>
      </c>
      <c r="R1350" s="26" t="str">
        <f t="shared" si="94"/>
        <v>مفردة</v>
      </c>
      <c r="S1350" s="24" t="str">
        <f t="shared" si="96"/>
        <v/>
      </c>
      <c r="T1350" s="26">
        <f>تشكيلات!AD53</f>
        <v>0</v>
      </c>
      <c r="U1350" s="24" t="str">
        <f t="shared" si="97"/>
        <v/>
      </c>
      <c r="V1350" s="26" t="str">
        <f t="shared" si="97"/>
        <v>غرفة رئيسية</v>
      </c>
      <c r="W1350" s="4">
        <v>47</v>
      </c>
    </row>
    <row r="1351" spans="15:23">
      <c r="O1351" s="24" t="str">
        <f t="shared" si="95"/>
        <v/>
      </c>
      <c r="P1351" s="26">
        <f t="shared" si="98"/>
        <v>0</v>
      </c>
      <c r="Q1351" s="24" t="str">
        <f t="shared" si="94"/>
        <v/>
      </c>
      <c r="R1351" s="26" t="str">
        <f t="shared" si="94"/>
        <v>مفردة</v>
      </c>
      <c r="S1351" s="24" t="str">
        <f t="shared" si="96"/>
        <v/>
      </c>
      <c r="T1351" s="26">
        <f>تشكيلات!AD54</f>
        <v>0</v>
      </c>
      <c r="U1351" s="24" t="str">
        <f t="shared" si="97"/>
        <v/>
      </c>
      <c r="V1351" s="26" t="str">
        <f t="shared" si="97"/>
        <v>غرفة رئيسية</v>
      </c>
      <c r="W1351" s="4">
        <v>48</v>
      </c>
    </row>
    <row r="1352" spans="15:23">
      <c r="O1352" s="24" t="str">
        <f t="shared" si="95"/>
        <v/>
      </c>
      <c r="P1352" s="26">
        <f t="shared" si="98"/>
        <v>0</v>
      </c>
      <c r="Q1352" s="24" t="str">
        <f t="shared" si="94"/>
        <v/>
      </c>
      <c r="R1352" s="26" t="str">
        <f t="shared" si="94"/>
        <v>مفردة</v>
      </c>
      <c r="S1352" s="24" t="str">
        <f t="shared" si="96"/>
        <v/>
      </c>
      <c r="T1352" s="26">
        <f>تشكيلات!AD55</f>
        <v>0</v>
      </c>
      <c r="U1352" s="24" t="str">
        <f t="shared" si="97"/>
        <v/>
      </c>
      <c r="V1352" s="26" t="str">
        <f t="shared" si="97"/>
        <v>غرفة رئيسية</v>
      </c>
      <c r="W1352" s="4">
        <v>49</v>
      </c>
    </row>
    <row r="1353" spans="15:23">
      <c r="O1353" s="24" t="str">
        <f t="shared" si="95"/>
        <v/>
      </c>
      <c r="P1353" s="26">
        <f t="shared" si="98"/>
        <v>0</v>
      </c>
      <c r="Q1353" s="24" t="str">
        <f t="shared" si="94"/>
        <v/>
      </c>
      <c r="R1353" s="26" t="str">
        <f t="shared" si="94"/>
        <v>مفردة</v>
      </c>
      <c r="S1353" s="24" t="str">
        <f t="shared" si="96"/>
        <v/>
      </c>
      <c r="T1353" s="26">
        <f>تشكيلات!AD56</f>
        <v>0</v>
      </c>
      <c r="U1353" s="24" t="str">
        <f t="shared" si="97"/>
        <v/>
      </c>
      <c r="V1353" s="26" t="str">
        <f t="shared" si="97"/>
        <v>غرفة رئيسية</v>
      </c>
      <c r="W1353" s="4">
        <v>50</v>
      </c>
    </row>
    <row r="1354" spans="15:23">
      <c r="O1354" s="24" t="str">
        <f t="shared" si="95"/>
        <v/>
      </c>
      <c r="P1354" s="26">
        <f t="shared" si="98"/>
        <v>0</v>
      </c>
      <c r="Q1354" s="24" t="str">
        <f t="shared" si="94"/>
        <v/>
      </c>
      <c r="R1354" s="26" t="str">
        <f t="shared" si="94"/>
        <v>مفردة</v>
      </c>
      <c r="S1354" s="24" t="str">
        <f t="shared" si="96"/>
        <v/>
      </c>
      <c r="T1354" s="26">
        <f>تشكيلات!AD57</f>
        <v>0</v>
      </c>
      <c r="U1354" s="24" t="str">
        <f t="shared" si="97"/>
        <v/>
      </c>
      <c r="V1354" s="26" t="str">
        <f t="shared" si="97"/>
        <v>غرفة رئيسية</v>
      </c>
      <c r="W1354" s="4">
        <v>51</v>
      </c>
    </row>
    <row r="1355" spans="15:23">
      <c r="O1355" s="24" t="str">
        <f t="shared" si="95"/>
        <v/>
      </c>
      <c r="P1355" s="26">
        <f t="shared" si="98"/>
        <v>0</v>
      </c>
      <c r="Q1355" s="24" t="str">
        <f t="shared" si="94"/>
        <v/>
      </c>
      <c r="R1355" s="26" t="str">
        <f t="shared" si="94"/>
        <v>مفردة</v>
      </c>
      <c r="S1355" s="24" t="str">
        <f t="shared" si="96"/>
        <v/>
      </c>
      <c r="T1355" s="26">
        <f>تشكيلات!AD58</f>
        <v>0</v>
      </c>
      <c r="U1355" s="24" t="str">
        <f t="shared" si="97"/>
        <v/>
      </c>
      <c r="V1355" s="26" t="str">
        <f t="shared" si="97"/>
        <v>غرفة رئيسية</v>
      </c>
      <c r="W1355" s="4">
        <v>52</v>
      </c>
    </row>
    <row r="1356" spans="15:23">
      <c r="O1356" s="24" t="str">
        <f t="shared" si="95"/>
        <v/>
      </c>
      <c r="P1356" s="26">
        <f t="shared" si="98"/>
        <v>0</v>
      </c>
      <c r="Q1356" s="24" t="str">
        <f t="shared" ref="Q1356:R1419" si="99">Q1291</f>
        <v/>
      </c>
      <c r="R1356" s="26" t="str">
        <f t="shared" si="99"/>
        <v>مفردة</v>
      </c>
      <c r="S1356" s="24" t="str">
        <f t="shared" si="96"/>
        <v/>
      </c>
      <c r="T1356" s="26">
        <f>تشكيلات!AD59</f>
        <v>0</v>
      </c>
      <c r="U1356" s="24" t="str">
        <f t="shared" si="97"/>
        <v/>
      </c>
      <c r="V1356" s="26" t="str">
        <f t="shared" si="97"/>
        <v>غرفة رئيسية</v>
      </c>
      <c r="W1356" s="4">
        <v>53</v>
      </c>
    </row>
    <row r="1357" spans="15:23">
      <c r="O1357" s="24" t="str">
        <f t="shared" si="95"/>
        <v/>
      </c>
      <c r="P1357" s="25">
        <f t="shared" si="98"/>
        <v>0</v>
      </c>
      <c r="Q1357" s="24" t="str">
        <f t="shared" si="99"/>
        <v/>
      </c>
      <c r="R1357" s="25" t="str">
        <f t="shared" si="99"/>
        <v>مفردة</v>
      </c>
      <c r="S1357" s="24" t="str">
        <f t="shared" si="96"/>
        <v/>
      </c>
      <c r="T1357" s="25">
        <f>تشكيلات!AD60</f>
        <v>0</v>
      </c>
      <c r="U1357" s="24" t="str">
        <f t="shared" si="97"/>
        <v/>
      </c>
      <c r="V1357" s="25" t="str">
        <f t="shared" si="97"/>
        <v>غرفة رئيسية</v>
      </c>
      <c r="W1357" s="4">
        <v>54</v>
      </c>
    </row>
    <row r="1358" spans="15:23">
      <c r="O1358" s="24" t="str">
        <f t="shared" si="95"/>
        <v/>
      </c>
      <c r="P1358" s="26">
        <f t="shared" si="98"/>
        <v>0</v>
      </c>
      <c r="Q1358" s="24" t="str">
        <f t="shared" si="99"/>
        <v/>
      </c>
      <c r="R1358" s="26" t="str">
        <f t="shared" si="99"/>
        <v>مفردة</v>
      </c>
      <c r="S1358" s="24" t="str">
        <f t="shared" si="96"/>
        <v/>
      </c>
      <c r="T1358" s="26">
        <f>تشكيلات!AD61</f>
        <v>0</v>
      </c>
      <c r="U1358" s="24" t="str">
        <f t="shared" si="97"/>
        <v/>
      </c>
      <c r="V1358" s="26" t="str">
        <f t="shared" si="97"/>
        <v>غرفة رئيسية</v>
      </c>
      <c r="W1358" s="4">
        <v>55</v>
      </c>
    </row>
    <row r="1359" spans="15:23">
      <c r="O1359" s="24" t="str">
        <f t="shared" si="95"/>
        <v/>
      </c>
      <c r="P1359" s="26">
        <f t="shared" si="98"/>
        <v>0</v>
      </c>
      <c r="Q1359" s="24" t="str">
        <f t="shared" si="99"/>
        <v/>
      </c>
      <c r="R1359" s="26" t="str">
        <f t="shared" si="99"/>
        <v>مفردة</v>
      </c>
      <c r="S1359" s="24" t="str">
        <f t="shared" si="96"/>
        <v/>
      </c>
      <c r="T1359" s="26">
        <f>تشكيلات!AD62</f>
        <v>0</v>
      </c>
      <c r="U1359" s="24" t="str">
        <f t="shared" si="97"/>
        <v/>
      </c>
      <c r="V1359" s="26" t="str">
        <f t="shared" si="97"/>
        <v>غرفة رئيسية</v>
      </c>
      <c r="W1359" s="4">
        <v>56</v>
      </c>
    </row>
    <row r="1360" spans="15:23">
      <c r="O1360" s="24" t="str">
        <f t="shared" si="95"/>
        <v/>
      </c>
      <c r="P1360" s="26">
        <f t="shared" si="98"/>
        <v>0</v>
      </c>
      <c r="Q1360" s="24" t="str">
        <f t="shared" si="99"/>
        <v/>
      </c>
      <c r="R1360" s="26" t="str">
        <f t="shared" si="99"/>
        <v>مفردة</v>
      </c>
      <c r="S1360" s="24" t="str">
        <f t="shared" si="96"/>
        <v/>
      </c>
      <c r="T1360" s="26">
        <f>تشكيلات!AD63</f>
        <v>0</v>
      </c>
      <c r="U1360" s="24" t="str">
        <f t="shared" si="97"/>
        <v/>
      </c>
      <c r="V1360" s="26" t="str">
        <f t="shared" si="97"/>
        <v>غرفة رئيسية</v>
      </c>
      <c r="W1360" s="4">
        <v>57</v>
      </c>
    </row>
    <row r="1361" spans="15:23">
      <c r="O1361" s="24" t="str">
        <f t="shared" si="95"/>
        <v/>
      </c>
      <c r="P1361" s="26">
        <f t="shared" si="98"/>
        <v>0</v>
      </c>
      <c r="Q1361" s="24" t="str">
        <f t="shared" si="99"/>
        <v/>
      </c>
      <c r="R1361" s="26" t="str">
        <f t="shared" si="99"/>
        <v>مفردة</v>
      </c>
      <c r="S1361" s="24" t="str">
        <f t="shared" si="96"/>
        <v/>
      </c>
      <c r="T1361" s="26">
        <f>تشكيلات!AD64</f>
        <v>0</v>
      </c>
      <c r="U1361" s="24" t="str">
        <f t="shared" si="97"/>
        <v/>
      </c>
      <c r="V1361" s="26" t="str">
        <f t="shared" si="97"/>
        <v>غرفة رئيسية</v>
      </c>
      <c r="W1361" s="4">
        <v>58</v>
      </c>
    </row>
    <row r="1362" spans="15:23">
      <c r="O1362" s="24" t="str">
        <f t="shared" si="95"/>
        <v/>
      </c>
      <c r="P1362" s="26">
        <f t="shared" si="98"/>
        <v>0</v>
      </c>
      <c r="Q1362" s="24" t="str">
        <f t="shared" si="99"/>
        <v/>
      </c>
      <c r="R1362" s="26" t="str">
        <f t="shared" si="99"/>
        <v>مفردة</v>
      </c>
      <c r="S1362" s="24" t="str">
        <f t="shared" si="96"/>
        <v/>
      </c>
      <c r="T1362" s="26">
        <f>تشكيلات!AD65</f>
        <v>0</v>
      </c>
      <c r="U1362" s="24" t="str">
        <f t="shared" si="97"/>
        <v/>
      </c>
      <c r="V1362" s="26" t="str">
        <f t="shared" si="97"/>
        <v>غرفة رئيسية</v>
      </c>
      <c r="W1362" s="4">
        <v>59</v>
      </c>
    </row>
    <row r="1363" spans="15:23">
      <c r="O1363" s="24" t="str">
        <f t="shared" si="95"/>
        <v/>
      </c>
      <c r="P1363" s="26">
        <f t="shared" si="98"/>
        <v>0</v>
      </c>
      <c r="Q1363" s="24" t="str">
        <f t="shared" si="99"/>
        <v/>
      </c>
      <c r="R1363" s="26" t="str">
        <f t="shared" si="99"/>
        <v>مفردة</v>
      </c>
      <c r="S1363" s="24" t="str">
        <f t="shared" si="96"/>
        <v/>
      </c>
      <c r="T1363" s="26">
        <f>تشكيلات!AD66</f>
        <v>0</v>
      </c>
      <c r="U1363" s="24" t="str">
        <f t="shared" si="97"/>
        <v/>
      </c>
      <c r="V1363" s="26" t="str">
        <f t="shared" si="97"/>
        <v>غرفة رئيسية</v>
      </c>
      <c r="W1363" s="4">
        <v>60</v>
      </c>
    </row>
    <row r="1364" spans="15:23">
      <c r="O1364" s="24" t="str">
        <f t="shared" si="95"/>
        <v/>
      </c>
      <c r="P1364" s="26">
        <f t="shared" si="98"/>
        <v>0</v>
      </c>
      <c r="Q1364" s="24" t="str">
        <f t="shared" si="99"/>
        <v/>
      </c>
      <c r="R1364" s="26" t="str">
        <f t="shared" si="99"/>
        <v>مفردة</v>
      </c>
      <c r="S1364" s="24" t="str">
        <f t="shared" si="96"/>
        <v/>
      </c>
      <c r="T1364" s="26">
        <f>تشكيلات!AD67</f>
        <v>0</v>
      </c>
      <c r="U1364" s="24" t="str">
        <f t="shared" si="97"/>
        <v/>
      </c>
      <c r="V1364" s="26" t="str">
        <f t="shared" si="97"/>
        <v>غرفة رئيسية</v>
      </c>
      <c r="W1364" s="4">
        <v>61</v>
      </c>
    </row>
    <row r="1365" spans="15:23">
      <c r="O1365" s="24" t="str">
        <f t="shared" si="95"/>
        <v/>
      </c>
      <c r="P1365" s="26">
        <f t="shared" si="98"/>
        <v>0</v>
      </c>
      <c r="Q1365" s="24" t="str">
        <f t="shared" si="99"/>
        <v/>
      </c>
      <c r="R1365" s="26" t="str">
        <f t="shared" si="99"/>
        <v>مفردة</v>
      </c>
      <c r="S1365" s="24" t="str">
        <f t="shared" si="96"/>
        <v/>
      </c>
      <c r="T1365" s="26">
        <f>تشكيلات!AD68</f>
        <v>0</v>
      </c>
      <c r="U1365" s="24" t="str">
        <f t="shared" si="97"/>
        <v/>
      </c>
      <c r="V1365" s="26" t="str">
        <f t="shared" si="97"/>
        <v>غرفة رئيسية</v>
      </c>
      <c r="W1365" s="4">
        <v>62</v>
      </c>
    </row>
    <row r="1366" spans="15:23">
      <c r="O1366" s="24" t="str">
        <f t="shared" si="95"/>
        <v/>
      </c>
      <c r="P1366" s="26">
        <f t="shared" si="98"/>
        <v>0</v>
      </c>
      <c r="Q1366" s="24" t="str">
        <f t="shared" si="99"/>
        <v/>
      </c>
      <c r="R1366" s="26" t="str">
        <f t="shared" si="99"/>
        <v>مفردة</v>
      </c>
      <c r="S1366" s="24" t="str">
        <f t="shared" si="96"/>
        <v/>
      </c>
      <c r="T1366" s="26">
        <f>تشكيلات!AD69</f>
        <v>0</v>
      </c>
      <c r="U1366" s="24" t="str">
        <f t="shared" si="97"/>
        <v/>
      </c>
      <c r="V1366" s="26" t="str">
        <f t="shared" si="97"/>
        <v>غرفة رئيسية</v>
      </c>
      <c r="W1366" s="4">
        <v>63</v>
      </c>
    </row>
    <row r="1367" spans="15:23">
      <c r="O1367" s="24" t="str">
        <f t="shared" si="95"/>
        <v/>
      </c>
      <c r="P1367" s="26">
        <f t="shared" si="98"/>
        <v>0</v>
      </c>
      <c r="Q1367" s="24" t="str">
        <f t="shared" si="99"/>
        <v/>
      </c>
      <c r="R1367" s="26" t="str">
        <f t="shared" si="99"/>
        <v>مفردة</v>
      </c>
      <c r="S1367" s="24" t="str">
        <f t="shared" si="96"/>
        <v/>
      </c>
      <c r="T1367" s="26">
        <f>تشكيلات!AD70</f>
        <v>0</v>
      </c>
      <c r="U1367" s="24" t="str">
        <f t="shared" si="97"/>
        <v/>
      </c>
      <c r="V1367" s="26" t="str">
        <f t="shared" si="97"/>
        <v>غرفة رئيسية</v>
      </c>
      <c r="W1367" s="4">
        <v>64</v>
      </c>
    </row>
    <row r="1368" spans="15:23">
      <c r="O1368" s="24" t="str">
        <f t="shared" si="95"/>
        <v/>
      </c>
      <c r="P1368" s="25">
        <f t="shared" si="98"/>
        <v>0</v>
      </c>
      <c r="Q1368" s="24" t="str">
        <f t="shared" si="99"/>
        <v/>
      </c>
      <c r="R1368" s="25" t="str">
        <f t="shared" si="99"/>
        <v>مفردة</v>
      </c>
      <c r="S1368" s="24" t="str">
        <f t="shared" si="96"/>
        <v/>
      </c>
      <c r="T1368" s="25">
        <f>تشكيلات!AD71</f>
        <v>0</v>
      </c>
      <c r="U1368" s="24" t="str">
        <f t="shared" si="97"/>
        <v/>
      </c>
      <c r="V1368" s="25" t="str">
        <f t="shared" si="97"/>
        <v>غرفة رئيسية</v>
      </c>
      <c r="W1368" s="4">
        <v>65</v>
      </c>
    </row>
    <row r="1369" spans="15:23">
      <c r="O1369" s="24" t="str">
        <f>O1304</f>
        <v>عربي</v>
      </c>
      <c r="P1369" s="26">
        <f>تشكيلات!AE6</f>
        <v>0</v>
      </c>
      <c r="Q1369" s="24" t="str">
        <f t="shared" si="99"/>
        <v>الفصل بالكامل</v>
      </c>
      <c r="R1369" s="26" t="str">
        <f>R1304</f>
        <v>مفردة</v>
      </c>
      <c r="S1369" s="24" t="str">
        <f>S1304</f>
        <v>وداد</v>
      </c>
      <c r="T1369" s="26">
        <f>تشكيلات!AE7</f>
        <v>0</v>
      </c>
      <c r="U1369" s="24" t="str">
        <f>U1304</f>
        <v>من 1-4 دون تفريغ</v>
      </c>
      <c r="V1369" s="26" t="str">
        <f>V1304</f>
        <v>غرفة رئيسية</v>
      </c>
      <c r="W1369" s="6">
        <v>1</v>
      </c>
    </row>
    <row r="1370" spans="15:23">
      <c r="O1370" s="24" t="str">
        <f t="shared" ref="O1370:O1433" si="100">O1305</f>
        <v>تدبير</v>
      </c>
      <c r="P1370" s="26">
        <f>P1369</f>
        <v>0</v>
      </c>
      <c r="Q1370" s="24" t="str">
        <f t="shared" si="99"/>
        <v>الفصل بالكامل</v>
      </c>
      <c r="R1370" s="26" t="str">
        <f t="shared" si="99"/>
        <v>مفردة</v>
      </c>
      <c r="S1370" s="24" t="str">
        <f t="shared" ref="S1370:S1433" si="101">S1305</f>
        <v>وداد</v>
      </c>
      <c r="T1370" s="26">
        <f>تشكيلات!AE8</f>
        <v>0</v>
      </c>
      <c r="U1370" s="24" t="str">
        <f t="shared" ref="U1370:V1433" si="102">U1305</f>
        <v/>
      </c>
      <c r="V1370" s="26" t="str">
        <f t="shared" si="102"/>
        <v>غرفة رئيسية</v>
      </c>
      <c r="W1370" s="6">
        <v>2</v>
      </c>
    </row>
    <row r="1371" spans="15:23">
      <c r="O1371" s="24" t="str">
        <f t="shared" si="100"/>
        <v>عربي</v>
      </c>
      <c r="P1371" s="26">
        <f t="shared" ref="P1371:P1433" si="103">P1370</f>
        <v>0</v>
      </c>
      <c r="Q1371" s="24" t="str">
        <f t="shared" si="99"/>
        <v>الفصل بالكامل</v>
      </c>
      <c r="R1371" s="26" t="str">
        <f t="shared" si="99"/>
        <v>مفردة</v>
      </c>
      <c r="S1371" s="24" t="str">
        <f t="shared" si="101"/>
        <v>فايزه</v>
      </c>
      <c r="T1371" s="26">
        <f>تشكيلات!AE9</f>
        <v>0</v>
      </c>
      <c r="U1371" s="24" t="str">
        <f t="shared" si="102"/>
        <v>1-5 دون تفؤيغ</v>
      </c>
      <c r="V1371" s="26" t="str">
        <f t="shared" si="102"/>
        <v>غرفة رئيسية</v>
      </c>
      <c r="W1371" s="6">
        <v>3</v>
      </c>
    </row>
    <row r="1372" spans="15:23">
      <c r="O1372" s="24" t="str">
        <f t="shared" si="100"/>
        <v>تدبير</v>
      </c>
      <c r="P1372" s="26">
        <f t="shared" si="103"/>
        <v>0</v>
      </c>
      <c r="Q1372" s="24" t="str">
        <f t="shared" si="99"/>
        <v>الفصل بالكامل</v>
      </c>
      <c r="R1372" s="26" t="str">
        <f t="shared" si="99"/>
        <v>مفردة</v>
      </c>
      <c r="S1372" s="24" t="str">
        <f t="shared" si="101"/>
        <v>فايزه</v>
      </c>
      <c r="T1372" s="26">
        <f>تشكيلات!AE10</f>
        <v>0</v>
      </c>
      <c r="U1372" s="24" t="str">
        <f t="shared" si="102"/>
        <v/>
      </c>
      <c r="V1372" s="26" t="str">
        <f t="shared" si="102"/>
        <v>غرفة رئيسية</v>
      </c>
      <c r="W1372" s="6">
        <v>4</v>
      </c>
    </row>
    <row r="1373" spans="15:23">
      <c r="O1373" s="24" t="str">
        <f t="shared" si="100"/>
        <v>عربي</v>
      </c>
      <c r="P1373" s="26">
        <f t="shared" si="103"/>
        <v>0</v>
      </c>
      <c r="Q1373" s="24" t="str">
        <f t="shared" si="99"/>
        <v>الفصل بالكامل</v>
      </c>
      <c r="R1373" s="26" t="str">
        <f t="shared" si="99"/>
        <v>مفردة</v>
      </c>
      <c r="S1373" s="24" t="str">
        <f t="shared" si="101"/>
        <v>عائشه</v>
      </c>
      <c r="T1373" s="26">
        <f>تشكيلات!AE11</f>
        <v>0</v>
      </c>
      <c r="U1373" s="24" t="str">
        <f t="shared" si="102"/>
        <v>تفريغ احد والخميس 1+2 دوام فقط</v>
      </c>
      <c r="V1373" s="26" t="str">
        <f t="shared" si="102"/>
        <v>غرفة رئيسية</v>
      </c>
      <c r="W1373" s="6">
        <v>5</v>
      </c>
    </row>
    <row r="1374" spans="15:23">
      <c r="O1374" s="24" t="str">
        <f t="shared" si="100"/>
        <v>فيزياء</v>
      </c>
      <c r="P1374" s="26">
        <f t="shared" si="103"/>
        <v>0</v>
      </c>
      <c r="Q1374" s="24" t="str">
        <f t="shared" si="99"/>
        <v>الفصل بالكامل</v>
      </c>
      <c r="R1374" s="26" t="str">
        <f t="shared" si="99"/>
        <v>مفردة</v>
      </c>
      <c r="S1374" s="24" t="str">
        <f t="shared" si="101"/>
        <v>ميساء</v>
      </c>
      <c r="T1374" s="26">
        <f>تشكيلات!AE12</f>
        <v>0</v>
      </c>
      <c r="U1374" s="24" t="str">
        <f t="shared" si="102"/>
        <v/>
      </c>
      <c r="V1374" s="26" t="str">
        <f t="shared" si="102"/>
        <v>غرفة رئيسية</v>
      </c>
      <c r="W1374" s="6">
        <v>6</v>
      </c>
    </row>
    <row r="1375" spans="15:23">
      <c r="O1375" s="24" t="str">
        <f t="shared" si="100"/>
        <v>كيمياء</v>
      </c>
      <c r="P1375" s="26">
        <f t="shared" si="103"/>
        <v>0</v>
      </c>
      <c r="Q1375" s="24" t="str">
        <f t="shared" si="99"/>
        <v>الفصل بالكامل</v>
      </c>
      <c r="R1375" s="26" t="str">
        <f t="shared" si="99"/>
        <v>مفردة</v>
      </c>
      <c r="S1375" s="24" t="str">
        <f t="shared" si="101"/>
        <v>ميساء</v>
      </c>
      <c r="T1375" s="26">
        <f>تشكيلات!AE13</f>
        <v>0</v>
      </c>
      <c r="U1375" s="24" t="str">
        <f t="shared" si="102"/>
        <v>دون</v>
      </c>
      <c r="V1375" s="26" t="str">
        <f t="shared" si="102"/>
        <v>غرفة رئيسية</v>
      </c>
      <c r="W1375" s="6">
        <v>7</v>
      </c>
    </row>
    <row r="1376" spans="15:23">
      <c r="O1376" s="24" t="str">
        <f t="shared" si="100"/>
        <v>علوم</v>
      </c>
      <c r="P1376" s="26">
        <f t="shared" si="103"/>
        <v>0</v>
      </c>
      <c r="Q1376" s="24" t="str">
        <f t="shared" si="99"/>
        <v>الفصل بالكامل</v>
      </c>
      <c r="R1376" s="26" t="str">
        <f t="shared" si="99"/>
        <v>مفردة</v>
      </c>
      <c r="S1376" s="24" t="str">
        <f t="shared" si="101"/>
        <v>ميساء</v>
      </c>
      <c r="T1376" s="26">
        <f>تشكيلات!AE14</f>
        <v>0</v>
      </c>
      <c r="U1376" s="24" t="str">
        <f t="shared" si="102"/>
        <v/>
      </c>
      <c r="V1376" s="26" t="str">
        <f t="shared" si="102"/>
        <v>غرفة رئيسية</v>
      </c>
      <c r="W1376" s="6">
        <v>8</v>
      </c>
    </row>
    <row r="1377" spans="15:23">
      <c r="O1377" s="24" t="str">
        <f t="shared" si="100"/>
        <v>رياضيات</v>
      </c>
      <c r="P1377" s="26">
        <f t="shared" si="103"/>
        <v>0</v>
      </c>
      <c r="Q1377" s="24" t="str">
        <f t="shared" si="99"/>
        <v>الفصل بالكامل</v>
      </c>
      <c r="R1377" s="26" t="str">
        <f t="shared" si="99"/>
        <v>مفردة</v>
      </c>
      <c r="S1377" s="24" t="str">
        <f t="shared" si="101"/>
        <v>ميساء</v>
      </c>
      <c r="T1377" s="26">
        <f>تشكيلات!AE15</f>
        <v>0</v>
      </c>
      <c r="U1377" s="24" t="str">
        <f t="shared" si="102"/>
        <v/>
      </c>
      <c r="V1377" s="26" t="str">
        <f t="shared" si="102"/>
        <v>غرفة رئيسية</v>
      </c>
      <c r="W1377" s="6">
        <v>9</v>
      </c>
    </row>
    <row r="1378" spans="15:23">
      <c r="O1378" s="24" t="str">
        <f t="shared" si="100"/>
        <v>انكليزي</v>
      </c>
      <c r="P1378" s="26">
        <f t="shared" si="103"/>
        <v>0</v>
      </c>
      <c r="Q1378" s="24" t="str">
        <f t="shared" si="99"/>
        <v>الفصل بالكامل</v>
      </c>
      <c r="R1378" s="26" t="str">
        <f t="shared" si="99"/>
        <v>مفردة</v>
      </c>
      <c r="S1378" s="24" t="str">
        <f t="shared" si="101"/>
        <v>ورده</v>
      </c>
      <c r="T1378" s="26">
        <f>تشكيلات!AE16</f>
        <v>0</v>
      </c>
      <c r="U1378" s="24" t="str">
        <f t="shared" si="102"/>
        <v>دون تفريغ</v>
      </c>
      <c r="V1378" s="26" t="str">
        <f t="shared" si="102"/>
        <v>غرفة رئيسية</v>
      </c>
      <c r="W1378" s="6">
        <v>10</v>
      </c>
    </row>
    <row r="1379" spans="15:23">
      <c r="O1379" s="24" t="str">
        <f t="shared" si="100"/>
        <v>حاسب</v>
      </c>
      <c r="P1379" s="25">
        <f t="shared" si="103"/>
        <v>0</v>
      </c>
      <c r="Q1379" s="24" t="str">
        <f t="shared" si="99"/>
        <v>الفصل بالكامل</v>
      </c>
      <c r="R1379" s="25" t="str">
        <f t="shared" si="99"/>
        <v>مفردة</v>
      </c>
      <c r="S1379" s="24" t="str">
        <f t="shared" si="101"/>
        <v>ورده</v>
      </c>
      <c r="T1379" s="25">
        <f>تشكيلات!AE17</f>
        <v>0</v>
      </c>
      <c r="U1379" s="24" t="str">
        <f t="shared" si="102"/>
        <v/>
      </c>
      <c r="V1379" s="25" t="str">
        <f t="shared" si="102"/>
        <v>غرفة رئيسية</v>
      </c>
      <c r="W1379" s="6">
        <v>11</v>
      </c>
    </row>
    <row r="1380" spans="15:23">
      <c r="O1380" s="24" t="str">
        <f t="shared" si="100"/>
        <v>رياضيات</v>
      </c>
      <c r="P1380" s="26">
        <f t="shared" si="103"/>
        <v>0</v>
      </c>
      <c r="Q1380" s="24" t="str">
        <f t="shared" si="99"/>
        <v>الفصل بالكامل</v>
      </c>
      <c r="R1380" s="26" t="str">
        <f t="shared" si="99"/>
        <v>مفردة</v>
      </c>
      <c r="S1380" s="24" t="str">
        <f t="shared" si="101"/>
        <v>شذى</v>
      </c>
      <c r="T1380" s="26">
        <f>تشكيلات!AE18</f>
        <v>0</v>
      </c>
      <c r="U1380" s="24" t="str">
        <f t="shared" si="102"/>
        <v>دوام احد تنين وخميس حصص اولى</v>
      </c>
      <c r="V1380" s="26" t="str">
        <f t="shared" si="102"/>
        <v>غرفة رئيسية</v>
      </c>
      <c r="W1380" s="6">
        <v>12</v>
      </c>
    </row>
    <row r="1381" spans="15:23">
      <c r="O1381" s="24" t="str">
        <f t="shared" si="100"/>
        <v>فرائض</v>
      </c>
      <c r="P1381" s="26">
        <f t="shared" si="103"/>
        <v>0</v>
      </c>
      <c r="Q1381" s="24" t="str">
        <f t="shared" si="99"/>
        <v>الفصل بالكامل</v>
      </c>
      <c r="R1381" s="26" t="str">
        <f t="shared" si="99"/>
        <v>مفردة</v>
      </c>
      <c r="S1381" s="24" t="str">
        <f t="shared" si="101"/>
        <v>زليخه</v>
      </c>
      <c r="T1381" s="26">
        <f>تشكيلات!AE19</f>
        <v>0</v>
      </c>
      <c r="U1381" s="24" t="str">
        <f t="shared" si="102"/>
        <v>دوام احد 7 وثلاثاء 6+7 وخميس 1+2</v>
      </c>
      <c r="V1381" s="26" t="str">
        <f t="shared" si="102"/>
        <v>غرفة رئيسية</v>
      </c>
      <c r="W1381" s="6">
        <v>13</v>
      </c>
    </row>
    <row r="1382" spans="15:23">
      <c r="O1382" s="24" t="str">
        <f t="shared" si="100"/>
        <v>تفسير</v>
      </c>
      <c r="P1382" s="26">
        <f t="shared" si="103"/>
        <v>0</v>
      </c>
      <c r="Q1382" s="24" t="str">
        <f t="shared" si="99"/>
        <v>الفصل بالكامل</v>
      </c>
      <c r="R1382" s="26" t="str">
        <f t="shared" si="99"/>
        <v>مفردة</v>
      </c>
      <c r="S1382" s="24" t="str">
        <f t="shared" si="101"/>
        <v>علا</v>
      </c>
      <c r="T1382" s="26">
        <f>تشكيلات!AE20</f>
        <v>0</v>
      </c>
      <c r="U1382" s="24" t="str">
        <f t="shared" si="102"/>
        <v>دوام تنين وخميس</v>
      </c>
      <c r="V1382" s="26" t="str">
        <f t="shared" si="102"/>
        <v>غرفة رئيسية</v>
      </c>
      <c r="W1382" s="6">
        <v>14</v>
      </c>
    </row>
    <row r="1383" spans="15:23">
      <c r="O1383" s="24" t="str">
        <f t="shared" si="100"/>
        <v>فن الحوار</v>
      </c>
      <c r="P1383" s="26">
        <f t="shared" si="103"/>
        <v>0</v>
      </c>
      <c r="Q1383" s="24" t="str">
        <f t="shared" si="99"/>
        <v>الفصل بالكامل</v>
      </c>
      <c r="R1383" s="26" t="str">
        <f t="shared" si="99"/>
        <v>مفردة</v>
      </c>
      <c r="S1383" s="24" t="str">
        <f t="shared" si="101"/>
        <v>علا</v>
      </c>
      <c r="T1383" s="26">
        <f>تشكيلات!AE21</f>
        <v>0</v>
      </c>
      <c r="U1383" s="24" t="str">
        <f t="shared" si="102"/>
        <v/>
      </c>
      <c r="V1383" s="26" t="str">
        <f t="shared" si="102"/>
        <v>غرفة رئيسية</v>
      </c>
      <c r="W1383" s="6">
        <v>15</v>
      </c>
    </row>
    <row r="1384" spans="15:23">
      <c r="O1384" s="24" t="str">
        <f t="shared" si="100"/>
        <v>دعوه</v>
      </c>
      <c r="P1384" s="26">
        <f t="shared" si="103"/>
        <v>0</v>
      </c>
      <c r="Q1384" s="24" t="str">
        <f t="shared" si="99"/>
        <v>الفصل بالكامل</v>
      </c>
      <c r="R1384" s="26" t="str">
        <f t="shared" si="99"/>
        <v>مفردة</v>
      </c>
      <c r="S1384" s="24" t="str">
        <f t="shared" si="101"/>
        <v>علا</v>
      </c>
      <c r="T1384" s="26">
        <f>تشكيلات!AE22</f>
        <v>0</v>
      </c>
      <c r="U1384" s="24" t="str">
        <f t="shared" si="102"/>
        <v/>
      </c>
      <c r="V1384" s="26" t="str">
        <f t="shared" si="102"/>
        <v>غرفة رئيسية</v>
      </c>
      <c r="W1384" s="6">
        <v>16</v>
      </c>
    </row>
    <row r="1385" spans="15:23">
      <c r="O1385" s="24" t="str">
        <f t="shared" si="100"/>
        <v>تجويد</v>
      </c>
      <c r="P1385" s="26">
        <f t="shared" si="103"/>
        <v>0</v>
      </c>
      <c r="Q1385" s="24" t="str">
        <f t="shared" si="99"/>
        <v>الفصل بالكامل</v>
      </c>
      <c r="R1385" s="26" t="str">
        <f t="shared" si="99"/>
        <v>مفردة</v>
      </c>
      <c r="S1385" s="24" t="str">
        <f t="shared" si="101"/>
        <v>علا</v>
      </c>
      <c r="T1385" s="26">
        <f>تشكيلات!AE23</f>
        <v>0</v>
      </c>
      <c r="U1385" s="24" t="str">
        <f t="shared" si="102"/>
        <v/>
      </c>
      <c r="V1385" s="26" t="str">
        <f t="shared" si="102"/>
        <v>غرفة رئيسية</v>
      </c>
      <c r="W1385" s="6">
        <v>17</v>
      </c>
    </row>
    <row r="1386" spans="15:23">
      <c r="O1386" s="24" t="str">
        <f t="shared" si="100"/>
        <v>فقه</v>
      </c>
      <c r="P1386" s="26">
        <f t="shared" si="103"/>
        <v>0</v>
      </c>
      <c r="Q1386" s="24" t="str">
        <f t="shared" si="99"/>
        <v>الفصل بالكامل</v>
      </c>
      <c r="R1386" s="26" t="str">
        <f t="shared" si="99"/>
        <v>مفردة</v>
      </c>
      <c r="S1386" s="24" t="str">
        <f t="shared" si="101"/>
        <v>هنادي</v>
      </c>
      <c r="T1386" s="26">
        <f>تشكيلات!AE24</f>
        <v>0</v>
      </c>
      <c r="U1386" s="24" t="str">
        <f t="shared" si="102"/>
        <v>دوام تنين وثلاثاء</v>
      </c>
      <c r="V1386" s="26" t="str">
        <f t="shared" si="102"/>
        <v>غرفة رئيسية</v>
      </c>
      <c r="W1386" s="6">
        <v>18</v>
      </c>
    </row>
    <row r="1387" spans="15:23">
      <c r="O1387" s="24" t="str">
        <f t="shared" si="100"/>
        <v>عربي</v>
      </c>
      <c r="P1387" s="26">
        <f t="shared" si="103"/>
        <v>0</v>
      </c>
      <c r="Q1387" s="24" t="str">
        <f t="shared" si="99"/>
        <v>الفصل بالكامل</v>
      </c>
      <c r="R1387" s="26" t="str">
        <f t="shared" si="99"/>
        <v>مفردة</v>
      </c>
      <c r="S1387" s="24" t="str">
        <f t="shared" si="101"/>
        <v>هنادي</v>
      </c>
      <c r="T1387" s="26">
        <f>تشكيلات!AE25</f>
        <v>0</v>
      </c>
      <c r="U1387" s="24" t="str">
        <f t="shared" si="102"/>
        <v/>
      </c>
      <c r="V1387" s="26" t="str">
        <f t="shared" si="102"/>
        <v>غرفة رئيسية</v>
      </c>
      <c r="W1387" s="6">
        <v>19</v>
      </c>
    </row>
    <row r="1388" spans="15:23">
      <c r="O1388" s="24" t="str">
        <f t="shared" si="100"/>
        <v>سيره</v>
      </c>
      <c r="P1388" s="26">
        <f t="shared" si="103"/>
        <v>0</v>
      </c>
      <c r="Q1388" s="24" t="str">
        <f t="shared" si="99"/>
        <v>الفصل بالكامل</v>
      </c>
      <c r="R1388" s="26" t="str">
        <f t="shared" si="99"/>
        <v>مفردة</v>
      </c>
      <c r="S1388" s="24" t="str">
        <f t="shared" si="101"/>
        <v>ايمان</v>
      </c>
      <c r="T1388" s="26">
        <f>تشكيلات!AE26</f>
        <v>0</v>
      </c>
      <c r="U1388" s="24" t="str">
        <f t="shared" si="102"/>
        <v>تفريغ الثلاثاء ودوام 3 ايام</v>
      </c>
      <c r="V1388" s="26" t="str">
        <f t="shared" si="102"/>
        <v>غرفة رئيسية</v>
      </c>
      <c r="W1388" s="6">
        <v>20</v>
      </c>
    </row>
    <row r="1389" spans="15:23">
      <c r="O1389" s="24" t="str">
        <f t="shared" si="100"/>
        <v>اصول</v>
      </c>
      <c r="P1389" s="26">
        <f t="shared" si="103"/>
        <v>0</v>
      </c>
      <c r="Q1389" s="24" t="str">
        <f t="shared" si="99"/>
        <v>الفصل بالكامل</v>
      </c>
      <c r="R1389" s="26" t="str">
        <f t="shared" si="99"/>
        <v>مفردة</v>
      </c>
      <c r="S1389" s="24" t="str">
        <f t="shared" si="101"/>
        <v>ايمان</v>
      </c>
      <c r="T1389" s="26">
        <f>تشكيلات!AE27</f>
        <v>0</v>
      </c>
      <c r="U1389" s="24" t="str">
        <f t="shared" si="102"/>
        <v/>
      </c>
      <c r="V1389" s="26" t="str">
        <f t="shared" si="102"/>
        <v>غرفة رئيسية</v>
      </c>
      <c r="W1389" s="6">
        <v>21</v>
      </c>
    </row>
    <row r="1390" spans="15:23">
      <c r="O1390" s="24" t="str">
        <f t="shared" si="100"/>
        <v>دعوه</v>
      </c>
      <c r="P1390" s="25">
        <f t="shared" si="103"/>
        <v>0</v>
      </c>
      <c r="Q1390" s="24" t="str">
        <f t="shared" si="99"/>
        <v>الفصل بالكامل</v>
      </c>
      <c r="R1390" s="25" t="str">
        <f t="shared" si="99"/>
        <v>مفردة</v>
      </c>
      <c r="S1390" s="24" t="str">
        <f t="shared" si="101"/>
        <v>ايمان</v>
      </c>
      <c r="T1390" s="25">
        <f>تشكيلات!AE28</f>
        <v>0</v>
      </c>
      <c r="U1390" s="24" t="str">
        <f t="shared" si="102"/>
        <v/>
      </c>
      <c r="V1390" s="25" t="str">
        <f t="shared" si="102"/>
        <v>غرفة رئيسية</v>
      </c>
      <c r="W1390" s="6">
        <v>22</v>
      </c>
    </row>
    <row r="1391" spans="15:23">
      <c r="O1391" s="24" t="str">
        <f t="shared" si="100"/>
        <v>عقيده</v>
      </c>
      <c r="P1391" s="26">
        <f t="shared" si="103"/>
        <v>0</v>
      </c>
      <c r="Q1391" s="24" t="str">
        <f t="shared" si="99"/>
        <v>الفصل بالكامل</v>
      </c>
      <c r="R1391" s="26" t="str">
        <f t="shared" si="99"/>
        <v>مفردة</v>
      </c>
      <c r="S1391" s="24" t="str">
        <f t="shared" si="101"/>
        <v>الاء</v>
      </c>
      <c r="T1391" s="26">
        <f>تشكيلات!AE29</f>
        <v>0</v>
      </c>
      <c r="U1391" s="24" t="str">
        <f t="shared" si="102"/>
        <v/>
      </c>
      <c r="V1391" s="26" t="str">
        <f t="shared" si="102"/>
        <v>غرفة رئيسية</v>
      </c>
      <c r="W1391" s="6">
        <v>23</v>
      </c>
    </row>
    <row r="1392" spans="15:23">
      <c r="O1392" s="24" t="str">
        <f t="shared" si="100"/>
        <v>قرآن</v>
      </c>
      <c r="P1392" s="26">
        <f t="shared" si="103"/>
        <v>0</v>
      </c>
      <c r="Q1392" s="24" t="str">
        <f t="shared" si="99"/>
        <v>الفصل بالكامل</v>
      </c>
      <c r="R1392" s="26" t="str">
        <f t="shared" si="99"/>
        <v>مفردة</v>
      </c>
      <c r="S1392" s="24" t="str">
        <f t="shared" si="101"/>
        <v>الاء</v>
      </c>
      <c r="T1392" s="26">
        <f>تشكيلات!AE30</f>
        <v>0</v>
      </c>
      <c r="U1392" s="24" t="str">
        <f t="shared" si="102"/>
        <v/>
      </c>
      <c r="V1392" s="26" t="str">
        <f t="shared" si="102"/>
        <v>غرفة رئيسية</v>
      </c>
      <c r="W1392" s="6">
        <v>24</v>
      </c>
    </row>
    <row r="1393" spans="15:23">
      <c r="O1393" s="24" t="str">
        <f t="shared" si="100"/>
        <v>تفسير</v>
      </c>
      <c r="P1393" s="26">
        <f t="shared" si="103"/>
        <v>0</v>
      </c>
      <c r="Q1393" s="24" t="str">
        <f t="shared" si="99"/>
        <v>الفصل بالكامل</v>
      </c>
      <c r="R1393" s="26" t="str">
        <f t="shared" si="99"/>
        <v>مفردة</v>
      </c>
      <c r="S1393" s="24" t="str">
        <f t="shared" si="101"/>
        <v>الاء</v>
      </c>
      <c r="T1393" s="26">
        <f>تشكيلات!AE31</f>
        <v>0</v>
      </c>
      <c r="U1393" s="24" t="str">
        <f t="shared" si="102"/>
        <v/>
      </c>
      <c r="V1393" s="26" t="str">
        <f t="shared" si="102"/>
        <v>غرفة رئيسية</v>
      </c>
      <c r="W1393" s="6">
        <v>25</v>
      </c>
    </row>
    <row r="1394" spans="15:23">
      <c r="O1394" s="24" t="str">
        <f t="shared" si="100"/>
        <v>دعوه</v>
      </c>
      <c r="P1394" s="26">
        <f t="shared" si="103"/>
        <v>0</v>
      </c>
      <c r="Q1394" s="24" t="str">
        <f t="shared" si="99"/>
        <v>الفصل بالكامل</v>
      </c>
      <c r="R1394" s="26" t="str">
        <f t="shared" si="99"/>
        <v>مفردة</v>
      </c>
      <c r="S1394" s="24" t="str">
        <f t="shared" si="101"/>
        <v>ازدهار</v>
      </c>
      <c r="T1394" s="26">
        <f>تشكيلات!AE32</f>
        <v>0</v>
      </c>
      <c r="U1394" s="24" t="str">
        <f t="shared" si="102"/>
        <v/>
      </c>
      <c r="V1394" s="26" t="str">
        <f t="shared" si="102"/>
        <v>غرفة رئيسية</v>
      </c>
      <c r="W1394" s="6">
        <v>26</v>
      </c>
    </row>
    <row r="1395" spans="15:23">
      <c r="O1395" s="24" t="str">
        <f t="shared" si="100"/>
        <v>فقه</v>
      </c>
      <c r="P1395" s="26">
        <f t="shared" si="103"/>
        <v>0</v>
      </c>
      <c r="Q1395" s="24" t="str">
        <f t="shared" si="99"/>
        <v>الفصل بالكامل</v>
      </c>
      <c r="R1395" s="26" t="str">
        <f t="shared" si="99"/>
        <v>مفردة</v>
      </c>
      <c r="S1395" s="24" t="str">
        <f t="shared" si="101"/>
        <v>ازدهار</v>
      </c>
      <c r="T1395" s="26">
        <f>تشكيلات!AE33</f>
        <v>0</v>
      </c>
      <c r="U1395" s="24" t="str">
        <f t="shared" si="102"/>
        <v/>
      </c>
      <c r="V1395" s="26" t="str">
        <f t="shared" si="102"/>
        <v>غرفة رئيسية</v>
      </c>
      <c r="W1395" s="6">
        <v>27</v>
      </c>
    </row>
    <row r="1396" spans="15:23">
      <c r="O1396" s="24" t="str">
        <f t="shared" si="100"/>
        <v>فلسفه</v>
      </c>
      <c r="P1396" s="26">
        <f t="shared" si="103"/>
        <v>0</v>
      </c>
      <c r="Q1396" s="24" t="str">
        <f t="shared" si="99"/>
        <v>الفصل بالكامل</v>
      </c>
      <c r="R1396" s="26" t="str">
        <f t="shared" si="99"/>
        <v>مفردة</v>
      </c>
      <c r="S1396" s="24" t="str">
        <f t="shared" si="101"/>
        <v>بشرى</v>
      </c>
      <c r="T1396" s="26">
        <f>تشكيلات!AE34</f>
        <v>0</v>
      </c>
      <c r="U1396" s="24" t="str">
        <f t="shared" si="102"/>
        <v/>
      </c>
      <c r="V1396" s="26" t="str">
        <f t="shared" si="102"/>
        <v>غرفة رئيسية</v>
      </c>
      <c r="W1396" s="6">
        <v>28</v>
      </c>
    </row>
    <row r="1397" spans="15:23">
      <c r="O1397" s="24" t="str">
        <f t="shared" si="100"/>
        <v>حاسب</v>
      </c>
      <c r="P1397" s="26">
        <f t="shared" si="103"/>
        <v>0</v>
      </c>
      <c r="Q1397" s="24" t="str">
        <f t="shared" si="99"/>
        <v>الفصل بالكامل</v>
      </c>
      <c r="R1397" s="26" t="str">
        <f t="shared" si="99"/>
        <v>مفردة</v>
      </c>
      <c r="S1397" s="24" t="str">
        <f t="shared" si="101"/>
        <v>منى</v>
      </c>
      <c r="T1397" s="26">
        <f>تشكيلات!AE35</f>
        <v>0</v>
      </c>
      <c r="U1397" s="24" t="str">
        <f t="shared" si="102"/>
        <v/>
      </c>
      <c r="V1397" s="26" t="str">
        <f t="shared" si="102"/>
        <v>غرفة رئيسية</v>
      </c>
      <c r="W1397" s="6">
        <v>29</v>
      </c>
    </row>
    <row r="1398" spans="15:23">
      <c r="O1398" s="24" t="str">
        <f t="shared" si="100"/>
        <v>احصاء</v>
      </c>
      <c r="P1398" s="26">
        <f t="shared" si="103"/>
        <v>0</v>
      </c>
      <c r="Q1398" s="24" t="str">
        <f t="shared" si="99"/>
        <v>الفصل بالكامل</v>
      </c>
      <c r="R1398" s="26" t="str">
        <f t="shared" si="99"/>
        <v>مفردة</v>
      </c>
      <c r="S1398" s="24" t="str">
        <f t="shared" si="101"/>
        <v>منى</v>
      </c>
      <c r="T1398" s="26">
        <f>تشكيلات!AE36</f>
        <v>0</v>
      </c>
      <c r="U1398" s="24" t="str">
        <f t="shared" si="102"/>
        <v/>
      </c>
      <c r="V1398" s="26" t="str">
        <f t="shared" si="102"/>
        <v>غرفة رئيسية</v>
      </c>
      <c r="W1398" s="6">
        <v>30</v>
      </c>
    </row>
    <row r="1399" spans="15:23">
      <c r="O1399" s="24" t="str">
        <f t="shared" si="100"/>
        <v>رياضيات</v>
      </c>
      <c r="P1399" s="26">
        <f t="shared" si="103"/>
        <v>0</v>
      </c>
      <c r="Q1399" s="24" t="str">
        <f t="shared" si="99"/>
        <v>الفصل بالكامل</v>
      </c>
      <c r="R1399" s="26" t="str">
        <f t="shared" si="99"/>
        <v>مفردة</v>
      </c>
      <c r="S1399" s="24" t="str">
        <f t="shared" si="101"/>
        <v>منى</v>
      </c>
      <c r="T1399" s="26">
        <f>تشكيلات!AE37</f>
        <v>0</v>
      </c>
      <c r="U1399" s="24" t="str">
        <f t="shared" si="102"/>
        <v/>
      </c>
      <c r="V1399" s="26" t="str">
        <f t="shared" si="102"/>
        <v>غرفة رئيسية</v>
      </c>
      <c r="W1399" s="6">
        <v>31</v>
      </c>
    </row>
    <row r="1400" spans="15:23">
      <c r="O1400" s="24" t="str">
        <f t="shared" si="100"/>
        <v>اجتماع</v>
      </c>
      <c r="P1400" s="26">
        <f t="shared" si="103"/>
        <v>0</v>
      </c>
      <c r="Q1400" s="24" t="str">
        <f t="shared" si="99"/>
        <v>الفصل بالكامل</v>
      </c>
      <c r="R1400" s="26" t="str">
        <f t="shared" si="99"/>
        <v>مفردة</v>
      </c>
      <c r="S1400" s="24" t="str">
        <f t="shared" si="101"/>
        <v>شاغر</v>
      </c>
      <c r="T1400" s="26">
        <f>تشكيلات!AE38</f>
        <v>0</v>
      </c>
      <c r="U1400" s="24" t="str">
        <f t="shared" si="102"/>
        <v/>
      </c>
      <c r="V1400" s="26" t="str">
        <f t="shared" si="102"/>
        <v>غرفة رئيسية</v>
      </c>
      <c r="W1400" s="6">
        <v>32</v>
      </c>
    </row>
    <row r="1401" spans="15:23">
      <c r="O1401" s="24" t="str">
        <f t="shared" si="100"/>
        <v>تاريخ</v>
      </c>
      <c r="P1401" s="25">
        <f t="shared" si="103"/>
        <v>0</v>
      </c>
      <c r="Q1401" s="24" t="str">
        <f t="shared" si="99"/>
        <v>الفصل بالكامل</v>
      </c>
      <c r="R1401" s="25" t="str">
        <f t="shared" si="99"/>
        <v>مفردة</v>
      </c>
      <c r="S1401" s="24" t="str">
        <f t="shared" si="101"/>
        <v>شاغر</v>
      </c>
      <c r="T1401" s="25">
        <f>تشكيلات!AE39</f>
        <v>0</v>
      </c>
      <c r="U1401" s="24" t="str">
        <f t="shared" si="102"/>
        <v/>
      </c>
      <c r="V1401" s="25" t="str">
        <f t="shared" si="102"/>
        <v>غرفة رئيسية</v>
      </c>
      <c r="W1401" s="6">
        <v>33</v>
      </c>
    </row>
    <row r="1402" spans="15:23">
      <c r="O1402" s="24" t="str">
        <f t="shared" si="100"/>
        <v>وطنيه</v>
      </c>
      <c r="P1402" s="26">
        <f t="shared" si="103"/>
        <v>0</v>
      </c>
      <c r="Q1402" s="24" t="str">
        <f t="shared" si="99"/>
        <v>الفصل بالكامل</v>
      </c>
      <c r="R1402" s="26" t="str">
        <f t="shared" si="99"/>
        <v>مفردة</v>
      </c>
      <c r="S1402" s="24" t="str">
        <f t="shared" si="101"/>
        <v>شاغر</v>
      </c>
      <c r="T1402" s="26">
        <f>تشكيلات!AE40</f>
        <v>0</v>
      </c>
      <c r="U1402" s="24" t="str">
        <f t="shared" si="102"/>
        <v/>
      </c>
      <c r="V1402" s="26" t="str">
        <f t="shared" si="102"/>
        <v>غرفة رئيسية</v>
      </c>
      <c r="W1402" s="6">
        <v>34</v>
      </c>
    </row>
    <row r="1403" spans="15:23">
      <c r="O1403" s="24" t="str">
        <f t="shared" si="100"/>
        <v>حديث</v>
      </c>
      <c r="P1403" s="26">
        <f t="shared" si="103"/>
        <v>0</v>
      </c>
      <c r="Q1403" s="24" t="str">
        <f t="shared" si="99"/>
        <v>الفصل بالكامل</v>
      </c>
      <c r="R1403" s="26" t="str">
        <f t="shared" si="99"/>
        <v>مفردة</v>
      </c>
      <c r="S1403" s="24" t="str">
        <f t="shared" si="101"/>
        <v>ندى</v>
      </c>
      <c r="T1403" s="26">
        <f>تشكيلات!AE41</f>
        <v>0</v>
      </c>
      <c r="U1403" s="24" t="str">
        <f t="shared" si="102"/>
        <v/>
      </c>
      <c r="V1403" s="26" t="str">
        <f t="shared" si="102"/>
        <v>غرفة رئيسية</v>
      </c>
      <c r="W1403" s="6">
        <v>35</v>
      </c>
    </row>
    <row r="1404" spans="15:23">
      <c r="O1404" s="24" t="str">
        <f t="shared" si="100"/>
        <v>مصطلح</v>
      </c>
      <c r="P1404" s="26">
        <f t="shared" si="103"/>
        <v>0</v>
      </c>
      <c r="Q1404" s="24" t="str">
        <f t="shared" si="99"/>
        <v>الفصل بالكامل</v>
      </c>
      <c r="R1404" s="26" t="str">
        <f t="shared" si="99"/>
        <v>مفردة</v>
      </c>
      <c r="S1404" s="24" t="str">
        <f t="shared" si="101"/>
        <v>ندى</v>
      </c>
      <c r="T1404" s="26">
        <f>تشكيلات!AE42</f>
        <v>0</v>
      </c>
      <c r="U1404" s="24" t="str">
        <f t="shared" si="102"/>
        <v/>
      </c>
      <c r="V1404" s="26" t="str">
        <f t="shared" si="102"/>
        <v>غرفة رئيسية</v>
      </c>
      <c r="W1404" s="6">
        <v>36</v>
      </c>
    </row>
    <row r="1405" spans="15:23">
      <c r="O1405" s="24" t="str">
        <f t="shared" si="100"/>
        <v>شمائل</v>
      </c>
      <c r="P1405" s="26">
        <f t="shared" si="103"/>
        <v>0</v>
      </c>
      <c r="Q1405" s="24" t="str">
        <f t="shared" si="99"/>
        <v>الفصل بالكامل</v>
      </c>
      <c r="R1405" s="26" t="str">
        <f t="shared" si="99"/>
        <v>مفردة</v>
      </c>
      <c r="S1405" s="24" t="str">
        <f t="shared" si="101"/>
        <v>ندى</v>
      </c>
      <c r="T1405" s="26">
        <f>تشكيلات!AE43</f>
        <v>0</v>
      </c>
      <c r="U1405" s="24" t="str">
        <f t="shared" si="102"/>
        <v/>
      </c>
      <c r="V1405" s="26" t="str">
        <f t="shared" si="102"/>
        <v>غرفة رئيسية</v>
      </c>
      <c r="W1405" s="6">
        <v>37</v>
      </c>
    </row>
    <row r="1406" spans="15:23">
      <c r="O1406" s="24" t="str">
        <f t="shared" si="100"/>
        <v>انكليزي</v>
      </c>
      <c r="P1406" s="26">
        <f t="shared" si="103"/>
        <v>0</v>
      </c>
      <c r="Q1406" s="24" t="str">
        <f t="shared" si="99"/>
        <v>الفصل بالكامل</v>
      </c>
      <c r="R1406" s="26" t="str">
        <f t="shared" si="99"/>
        <v>مفردة</v>
      </c>
      <c r="S1406" s="24" t="str">
        <f t="shared" si="101"/>
        <v>نوره</v>
      </c>
      <c r="T1406" s="26">
        <f>تشكيلات!AE44</f>
        <v>0</v>
      </c>
      <c r="U1406" s="24" t="str">
        <f t="shared" si="102"/>
        <v/>
      </c>
      <c r="V1406" s="26" t="str">
        <f t="shared" si="102"/>
        <v>غرفة رئيسية</v>
      </c>
      <c r="W1406" s="6">
        <v>38</v>
      </c>
    </row>
    <row r="1407" spans="15:23">
      <c r="O1407" s="24" t="str">
        <f t="shared" si="100"/>
        <v>فرنسي</v>
      </c>
      <c r="P1407" s="26">
        <f t="shared" si="103"/>
        <v>0</v>
      </c>
      <c r="Q1407" s="24" t="str">
        <f t="shared" si="99"/>
        <v>الفصل بالكامل</v>
      </c>
      <c r="R1407" s="26" t="str">
        <f t="shared" si="99"/>
        <v>مفردة</v>
      </c>
      <c r="S1407" s="24" t="str">
        <f t="shared" si="101"/>
        <v>نهله</v>
      </c>
      <c r="T1407" s="26">
        <f>تشكيلات!AE45</f>
        <v>0</v>
      </c>
      <c r="U1407" s="24" t="str">
        <f t="shared" si="102"/>
        <v/>
      </c>
      <c r="V1407" s="26" t="str">
        <f t="shared" si="102"/>
        <v>غرفة رئيسية</v>
      </c>
      <c r="W1407" s="6">
        <v>39</v>
      </c>
    </row>
    <row r="1408" spans="15:23">
      <c r="O1408" s="24" t="str">
        <f t="shared" si="100"/>
        <v>فرنسي</v>
      </c>
      <c r="P1408" s="26">
        <f t="shared" si="103"/>
        <v>0</v>
      </c>
      <c r="Q1408" s="24" t="str">
        <f t="shared" si="99"/>
        <v>الفصل بالكامل</v>
      </c>
      <c r="R1408" s="26" t="str">
        <f t="shared" si="99"/>
        <v>مفردة</v>
      </c>
      <c r="S1408" s="24" t="str">
        <f t="shared" si="101"/>
        <v>امنه</v>
      </c>
      <c r="T1408" s="26">
        <f>تشكيلات!AE46</f>
        <v>0</v>
      </c>
      <c r="U1408" s="24" t="str">
        <f t="shared" si="102"/>
        <v/>
      </c>
      <c r="V1408" s="26" t="str">
        <f t="shared" si="102"/>
        <v>غرفة رئيسية</v>
      </c>
      <c r="W1408" s="6">
        <v>40</v>
      </c>
    </row>
    <row r="1409" spans="15:23">
      <c r="O1409" s="24" t="str">
        <f t="shared" si="100"/>
        <v>جغرافيا</v>
      </c>
      <c r="P1409" s="26">
        <f t="shared" si="103"/>
        <v>0</v>
      </c>
      <c r="Q1409" s="24" t="str">
        <f t="shared" si="99"/>
        <v>الفصل بالكامل</v>
      </c>
      <c r="R1409" s="26" t="str">
        <f t="shared" si="99"/>
        <v>مفردة</v>
      </c>
      <c r="S1409" s="24" t="str">
        <f t="shared" si="101"/>
        <v>داليا</v>
      </c>
      <c r="T1409" s="26">
        <f>تشكيلات!AE47</f>
        <v>0</v>
      </c>
      <c r="U1409" s="24" t="str">
        <f t="shared" si="102"/>
        <v/>
      </c>
      <c r="V1409" s="26" t="str">
        <f t="shared" si="102"/>
        <v>غرفة رئيسية</v>
      </c>
      <c r="W1409" s="6">
        <v>41</v>
      </c>
    </row>
    <row r="1410" spans="15:23">
      <c r="O1410" s="24" t="str">
        <f t="shared" si="100"/>
        <v>تاريخ</v>
      </c>
      <c r="P1410" s="26">
        <f t="shared" si="103"/>
        <v>0</v>
      </c>
      <c r="Q1410" s="24" t="str">
        <f t="shared" si="99"/>
        <v>الفصل بالكامل</v>
      </c>
      <c r="R1410" s="26" t="str">
        <f t="shared" si="99"/>
        <v>مفردة</v>
      </c>
      <c r="S1410" s="24" t="str">
        <f t="shared" si="101"/>
        <v>داليا</v>
      </c>
      <c r="T1410" s="26">
        <f>تشكيلات!AE48</f>
        <v>0</v>
      </c>
      <c r="U1410" s="24" t="str">
        <f t="shared" si="102"/>
        <v/>
      </c>
      <c r="V1410" s="26" t="str">
        <f t="shared" si="102"/>
        <v>غرفة رئيسية</v>
      </c>
      <c r="W1410" s="6">
        <v>42</v>
      </c>
    </row>
    <row r="1411" spans="15:23">
      <c r="O1411" s="24" t="str">
        <f t="shared" si="100"/>
        <v>وطنيه</v>
      </c>
      <c r="P1411" s="26">
        <f t="shared" si="103"/>
        <v>0</v>
      </c>
      <c r="Q1411" s="24" t="str">
        <f t="shared" si="99"/>
        <v>الفصل بالكامل</v>
      </c>
      <c r="R1411" s="26" t="str">
        <f t="shared" si="99"/>
        <v>مفردة</v>
      </c>
      <c r="S1411" s="24" t="str">
        <f t="shared" si="101"/>
        <v>داليا</v>
      </c>
      <c r="T1411" s="26">
        <f>تشكيلات!AE49</f>
        <v>0</v>
      </c>
      <c r="U1411" s="24" t="str">
        <f t="shared" si="102"/>
        <v/>
      </c>
      <c r="V1411" s="26" t="str">
        <f t="shared" si="102"/>
        <v>غرفة رئيسية</v>
      </c>
      <c r="W1411" s="6">
        <v>43</v>
      </c>
    </row>
    <row r="1412" spans="15:23">
      <c r="O1412" s="24" t="str">
        <f t="shared" si="100"/>
        <v>اجتماع</v>
      </c>
      <c r="P1412" s="25">
        <f t="shared" si="103"/>
        <v>0</v>
      </c>
      <c r="Q1412" s="24" t="str">
        <f t="shared" si="99"/>
        <v>الفصل بالكامل</v>
      </c>
      <c r="R1412" s="25" t="str">
        <f t="shared" si="99"/>
        <v>مفردة</v>
      </c>
      <c r="S1412" s="24" t="str">
        <f t="shared" si="101"/>
        <v>داليا</v>
      </c>
      <c r="T1412" s="25">
        <f>تشكيلات!AE50</f>
        <v>0</v>
      </c>
      <c r="U1412" s="24" t="str">
        <f t="shared" si="102"/>
        <v/>
      </c>
      <c r="V1412" s="25" t="str">
        <f t="shared" si="102"/>
        <v>غرفة رئيسية</v>
      </c>
      <c r="W1412" s="6">
        <v>44</v>
      </c>
    </row>
    <row r="1413" spans="15:23">
      <c r="O1413" s="24" t="str">
        <f t="shared" si="100"/>
        <v>تجويد</v>
      </c>
      <c r="P1413" s="26">
        <f t="shared" si="103"/>
        <v>0</v>
      </c>
      <c r="Q1413" s="24" t="str">
        <f t="shared" si="99"/>
        <v>الفصل بالكامل</v>
      </c>
      <c r="R1413" s="26" t="str">
        <f t="shared" si="99"/>
        <v>مفردة</v>
      </c>
      <c r="S1413" s="24" t="str">
        <f t="shared" si="101"/>
        <v>ديانا</v>
      </c>
      <c r="T1413" s="26">
        <f>تشكيلات!AE51</f>
        <v>0</v>
      </c>
      <c r="U1413" s="24" t="str">
        <f t="shared" si="102"/>
        <v/>
      </c>
      <c r="V1413" s="26" t="str">
        <f t="shared" si="102"/>
        <v>غرفة رئيسية</v>
      </c>
      <c r="W1413" s="6">
        <v>45</v>
      </c>
    </row>
    <row r="1414" spans="15:23">
      <c r="O1414" s="24" t="str">
        <f t="shared" si="100"/>
        <v/>
      </c>
      <c r="P1414" s="26">
        <f t="shared" si="103"/>
        <v>0</v>
      </c>
      <c r="Q1414" s="24" t="str">
        <f t="shared" si="99"/>
        <v/>
      </c>
      <c r="R1414" s="26" t="str">
        <f t="shared" si="99"/>
        <v>مفردة</v>
      </c>
      <c r="S1414" s="24" t="str">
        <f t="shared" si="101"/>
        <v/>
      </c>
      <c r="T1414" s="26">
        <f>تشكيلات!AE52</f>
        <v>0</v>
      </c>
      <c r="U1414" s="24" t="str">
        <f t="shared" si="102"/>
        <v/>
      </c>
      <c r="V1414" s="26" t="str">
        <f t="shared" si="102"/>
        <v>غرفة رئيسية</v>
      </c>
      <c r="W1414" s="6">
        <v>46</v>
      </c>
    </row>
    <row r="1415" spans="15:23">
      <c r="O1415" s="24" t="str">
        <f t="shared" si="100"/>
        <v/>
      </c>
      <c r="P1415" s="26">
        <f t="shared" si="103"/>
        <v>0</v>
      </c>
      <c r="Q1415" s="24" t="str">
        <f t="shared" si="99"/>
        <v/>
      </c>
      <c r="R1415" s="26" t="str">
        <f t="shared" si="99"/>
        <v>مفردة</v>
      </c>
      <c r="S1415" s="24" t="str">
        <f t="shared" si="101"/>
        <v/>
      </c>
      <c r="T1415" s="26">
        <f>تشكيلات!AE53</f>
        <v>0</v>
      </c>
      <c r="U1415" s="24" t="str">
        <f t="shared" si="102"/>
        <v/>
      </c>
      <c r="V1415" s="26" t="str">
        <f t="shared" si="102"/>
        <v>غرفة رئيسية</v>
      </c>
      <c r="W1415" s="6">
        <v>47</v>
      </c>
    </row>
    <row r="1416" spans="15:23">
      <c r="O1416" s="24" t="str">
        <f t="shared" si="100"/>
        <v/>
      </c>
      <c r="P1416" s="26">
        <f t="shared" si="103"/>
        <v>0</v>
      </c>
      <c r="Q1416" s="24" t="str">
        <f t="shared" si="99"/>
        <v/>
      </c>
      <c r="R1416" s="26" t="str">
        <f t="shared" si="99"/>
        <v>مفردة</v>
      </c>
      <c r="S1416" s="24" t="str">
        <f t="shared" si="101"/>
        <v/>
      </c>
      <c r="T1416" s="26">
        <f>تشكيلات!AE54</f>
        <v>0</v>
      </c>
      <c r="U1416" s="24" t="str">
        <f t="shared" si="102"/>
        <v/>
      </c>
      <c r="V1416" s="26" t="str">
        <f t="shared" si="102"/>
        <v>غرفة رئيسية</v>
      </c>
      <c r="W1416" s="6">
        <v>48</v>
      </c>
    </row>
    <row r="1417" spans="15:23">
      <c r="O1417" s="24" t="str">
        <f t="shared" si="100"/>
        <v/>
      </c>
      <c r="P1417" s="26">
        <f t="shared" si="103"/>
        <v>0</v>
      </c>
      <c r="Q1417" s="24" t="str">
        <f t="shared" si="99"/>
        <v/>
      </c>
      <c r="R1417" s="26" t="str">
        <f t="shared" si="99"/>
        <v>مفردة</v>
      </c>
      <c r="S1417" s="24" t="str">
        <f t="shared" si="101"/>
        <v/>
      </c>
      <c r="T1417" s="26">
        <f>تشكيلات!AE55</f>
        <v>0</v>
      </c>
      <c r="U1417" s="24" t="str">
        <f t="shared" si="102"/>
        <v/>
      </c>
      <c r="V1417" s="26" t="str">
        <f t="shared" si="102"/>
        <v>غرفة رئيسية</v>
      </c>
      <c r="W1417" s="6">
        <v>49</v>
      </c>
    </row>
    <row r="1418" spans="15:23">
      <c r="O1418" s="24" t="str">
        <f t="shared" si="100"/>
        <v/>
      </c>
      <c r="P1418" s="26">
        <f t="shared" si="103"/>
        <v>0</v>
      </c>
      <c r="Q1418" s="24" t="str">
        <f t="shared" si="99"/>
        <v/>
      </c>
      <c r="R1418" s="26" t="str">
        <f t="shared" si="99"/>
        <v>مفردة</v>
      </c>
      <c r="S1418" s="24" t="str">
        <f t="shared" si="101"/>
        <v/>
      </c>
      <c r="T1418" s="26">
        <f>تشكيلات!AE56</f>
        <v>0</v>
      </c>
      <c r="U1418" s="24" t="str">
        <f t="shared" si="102"/>
        <v/>
      </c>
      <c r="V1418" s="26" t="str">
        <f t="shared" si="102"/>
        <v>غرفة رئيسية</v>
      </c>
      <c r="W1418" s="6">
        <v>50</v>
      </c>
    </row>
    <row r="1419" spans="15:23">
      <c r="O1419" s="24" t="str">
        <f t="shared" si="100"/>
        <v/>
      </c>
      <c r="P1419" s="26">
        <f t="shared" si="103"/>
        <v>0</v>
      </c>
      <c r="Q1419" s="24" t="str">
        <f t="shared" si="99"/>
        <v/>
      </c>
      <c r="R1419" s="26" t="str">
        <f t="shared" si="99"/>
        <v>مفردة</v>
      </c>
      <c r="S1419" s="24" t="str">
        <f t="shared" si="101"/>
        <v/>
      </c>
      <c r="T1419" s="26">
        <f>تشكيلات!AE57</f>
        <v>0</v>
      </c>
      <c r="U1419" s="24" t="str">
        <f t="shared" si="102"/>
        <v/>
      </c>
      <c r="V1419" s="26" t="str">
        <f t="shared" si="102"/>
        <v>غرفة رئيسية</v>
      </c>
      <c r="W1419" s="6">
        <v>51</v>
      </c>
    </row>
    <row r="1420" spans="15:23">
      <c r="O1420" s="24" t="str">
        <f t="shared" si="100"/>
        <v/>
      </c>
      <c r="P1420" s="26">
        <f t="shared" si="103"/>
        <v>0</v>
      </c>
      <c r="Q1420" s="24" t="str">
        <f t="shared" ref="Q1420:R1483" si="104">Q1355</f>
        <v/>
      </c>
      <c r="R1420" s="26" t="str">
        <f t="shared" si="104"/>
        <v>مفردة</v>
      </c>
      <c r="S1420" s="24" t="str">
        <f t="shared" si="101"/>
        <v/>
      </c>
      <c r="T1420" s="26">
        <f>تشكيلات!AE58</f>
        <v>0</v>
      </c>
      <c r="U1420" s="24" t="str">
        <f t="shared" si="102"/>
        <v/>
      </c>
      <c r="V1420" s="26" t="str">
        <f t="shared" si="102"/>
        <v>غرفة رئيسية</v>
      </c>
      <c r="W1420" s="6">
        <v>52</v>
      </c>
    </row>
    <row r="1421" spans="15:23">
      <c r="O1421" s="24" t="str">
        <f t="shared" si="100"/>
        <v/>
      </c>
      <c r="P1421" s="26">
        <f t="shared" si="103"/>
        <v>0</v>
      </c>
      <c r="Q1421" s="24" t="str">
        <f t="shared" si="104"/>
        <v/>
      </c>
      <c r="R1421" s="26" t="str">
        <f t="shared" si="104"/>
        <v>مفردة</v>
      </c>
      <c r="S1421" s="24" t="str">
        <f t="shared" si="101"/>
        <v/>
      </c>
      <c r="T1421" s="26">
        <f>تشكيلات!AE59</f>
        <v>0</v>
      </c>
      <c r="U1421" s="24" t="str">
        <f t="shared" si="102"/>
        <v/>
      </c>
      <c r="V1421" s="26" t="str">
        <f t="shared" si="102"/>
        <v>غرفة رئيسية</v>
      </c>
      <c r="W1421" s="6">
        <v>53</v>
      </c>
    </row>
    <row r="1422" spans="15:23">
      <c r="O1422" s="24" t="str">
        <f t="shared" si="100"/>
        <v/>
      </c>
      <c r="P1422" s="26">
        <f t="shared" si="103"/>
        <v>0</v>
      </c>
      <c r="Q1422" s="24" t="str">
        <f t="shared" si="104"/>
        <v/>
      </c>
      <c r="R1422" s="26" t="str">
        <f t="shared" si="104"/>
        <v>مفردة</v>
      </c>
      <c r="S1422" s="24" t="str">
        <f t="shared" si="101"/>
        <v/>
      </c>
      <c r="T1422" s="26">
        <f>تشكيلات!AE60</f>
        <v>0</v>
      </c>
      <c r="U1422" s="24" t="str">
        <f t="shared" si="102"/>
        <v/>
      </c>
      <c r="V1422" s="26" t="str">
        <f t="shared" si="102"/>
        <v>غرفة رئيسية</v>
      </c>
      <c r="W1422" s="6">
        <v>54</v>
      </c>
    </row>
    <row r="1423" spans="15:23">
      <c r="O1423" s="24" t="str">
        <f t="shared" si="100"/>
        <v/>
      </c>
      <c r="P1423" s="25">
        <f t="shared" si="103"/>
        <v>0</v>
      </c>
      <c r="Q1423" s="24" t="str">
        <f t="shared" si="104"/>
        <v/>
      </c>
      <c r="R1423" s="25" t="str">
        <f t="shared" si="104"/>
        <v>مفردة</v>
      </c>
      <c r="S1423" s="24" t="str">
        <f t="shared" si="101"/>
        <v/>
      </c>
      <c r="T1423" s="25">
        <f>تشكيلات!AE61</f>
        <v>0</v>
      </c>
      <c r="U1423" s="24" t="str">
        <f t="shared" si="102"/>
        <v/>
      </c>
      <c r="V1423" s="25" t="str">
        <f t="shared" si="102"/>
        <v>غرفة رئيسية</v>
      </c>
      <c r="W1423" s="6">
        <v>55</v>
      </c>
    </row>
    <row r="1424" spans="15:23">
      <c r="O1424" s="24" t="str">
        <f t="shared" si="100"/>
        <v/>
      </c>
      <c r="P1424" s="26">
        <f t="shared" si="103"/>
        <v>0</v>
      </c>
      <c r="Q1424" s="24" t="str">
        <f t="shared" si="104"/>
        <v/>
      </c>
      <c r="R1424" s="26" t="str">
        <f t="shared" si="104"/>
        <v>مفردة</v>
      </c>
      <c r="S1424" s="24" t="str">
        <f t="shared" si="101"/>
        <v/>
      </c>
      <c r="T1424" s="26">
        <f>تشكيلات!AE62</f>
        <v>0</v>
      </c>
      <c r="U1424" s="24" t="str">
        <f t="shared" si="102"/>
        <v/>
      </c>
      <c r="V1424" s="26" t="str">
        <f t="shared" si="102"/>
        <v>غرفة رئيسية</v>
      </c>
      <c r="W1424" s="6">
        <v>56</v>
      </c>
    </row>
    <row r="1425" spans="15:23">
      <c r="O1425" s="24" t="str">
        <f t="shared" si="100"/>
        <v/>
      </c>
      <c r="P1425" s="26">
        <f t="shared" si="103"/>
        <v>0</v>
      </c>
      <c r="Q1425" s="24" t="str">
        <f t="shared" si="104"/>
        <v/>
      </c>
      <c r="R1425" s="26" t="str">
        <f t="shared" si="104"/>
        <v>مفردة</v>
      </c>
      <c r="S1425" s="24" t="str">
        <f t="shared" si="101"/>
        <v/>
      </c>
      <c r="T1425" s="26">
        <f>تشكيلات!AE63</f>
        <v>0</v>
      </c>
      <c r="U1425" s="24" t="str">
        <f t="shared" si="102"/>
        <v/>
      </c>
      <c r="V1425" s="26" t="str">
        <f t="shared" si="102"/>
        <v>غرفة رئيسية</v>
      </c>
      <c r="W1425" s="6">
        <v>57</v>
      </c>
    </row>
    <row r="1426" spans="15:23">
      <c r="O1426" s="24" t="str">
        <f t="shared" si="100"/>
        <v/>
      </c>
      <c r="P1426" s="26">
        <f t="shared" si="103"/>
        <v>0</v>
      </c>
      <c r="Q1426" s="24" t="str">
        <f t="shared" si="104"/>
        <v/>
      </c>
      <c r="R1426" s="26" t="str">
        <f t="shared" si="104"/>
        <v>مفردة</v>
      </c>
      <c r="S1426" s="24" t="str">
        <f t="shared" si="101"/>
        <v/>
      </c>
      <c r="T1426" s="26">
        <f>تشكيلات!AE64</f>
        <v>0</v>
      </c>
      <c r="U1426" s="24" t="str">
        <f t="shared" si="102"/>
        <v/>
      </c>
      <c r="V1426" s="26" t="str">
        <f t="shared" si="102"/>
        <v>غرفة رئيسية</v>
      </c>
      <c r="W1426" s="6">
        <v>58</v>
      </c>
    </row>
    <row r="1427" spans="15:23">
      <c r="O1427" s="24" t="str">
        <f t="shared" si="100"/>
        <v/>
      </c>
      <c r="P1427" s="26">
        <f t="shared" si="103"/>
        <v>0</v>
      </c>
      <c r="Q1427" s="24" t="str">
        <f t="shared" si="104"/>
        <v/>
      </c>
      <c r="R1427" s="26" t="str">
        <f t="shared" si="104"/>
        <v>مفردة</v>
      </c>
      <c r="S1427" s="24" t="str">
        <f t="shared" si="101"/>
        <v/>
      </c>
      <c r="T1427" s="26">
        <f>تشكيلات!AE65</f>
        <v>0</v>
      </c>
      <c r="U1427" s="24" t="str">
        <f t="shared" si="102"/>
        <v/>
      </c>
      <c r="V1427" s="26" t="str">
        <f t="shared" si="102"/>
        <v>غرفة رئيسية</v>
      </c>
      <c r="W1427" s="6">
        <v>59</v>
      </c>
    </row>
    <row r="1428" spans="15:23">
      <c r="O1428" s="24" t="str">
        <f t="shared" si="100"/>
        <v/>
      </c>
      <c r="P1428" s="26">
        <f t="shared" si="103"/>
        <v>0</v>
      </c>
      <c r="Q1428" s="24" t="str">
        <f t="shared" si="104"/>
        <v/>
      </c>
      <c r="R1428" s="26" t="str">
        <f t="shared" si="104"/>
        <v>مفردة</v>
      </c>
      <c r="S1428" s="24" t="str">
        <f t="shared" si="101"/>
        <v/>
      </c>
      <c r="T1428" s="26">
        <f>تشكيلات!AE66</f>
        <v>0</v>
      </c>
      <c r="U1428" s="24" t="str">
        <f t="shared" si="102"/>
        <v/>
      </c>
      <c r="V1428" s="26" t="str">
        <f t="shared" si="102"/>
        <v>غرفة رئيسية</v>
      </c>
      <c r="W1428" s="6">
        <v>60</v>
      </c>
    </row>
    <row r="1429" spans="15:23">
      <c r="O1429" s="24" t="str">
        <f t="shared" si="100"/>
        <v/>
      </c>
      <c r="P1429" s="26">
        <f t="shared" si="103"/>
        <v>0</v>
      </c>
      <c r="Q1429" s="24" t="str">
        <f t="shared" si="104"/>
        <v/>
      </c>
      <c r="R1429" s="26" t="str">
        <f t="shared" si="104"/>
        <v>مفردة</v>
      </c>
      <c r="S1429" s="24" t="str">
        <f t="shared" si="101"/>
        <v/>
      </c>
      <c r="T1429" s="26">
        <f>تشكيلات!AE67</f>
        <v>0</v>
      </c>
      <c r="U1429" s="24" t="str">
        <f t="shared" si="102"/>
        <v/>
      </c>
      <c r="V1429" s="26" t="str">
        <f t="shared" si="102"/>
        <v>غرفة رئيسية</v>
      </c>
      <c r="W1429" s="6">
        <v>61</v>
      </c>
    </row>
    <row r="1430" spans="15:23">
      <c r="O1430" s="24" t="str">
        <f t="shared" si="100"/>
        <v/>
      </c>
      <c r="P1430" s="26">
        <f t="shared" si="103"/>
        <v>0</v>
      </c>
      <c r="Q1430" s="24" t="str">
        <f t="shared" si="104"/>
        <v/>
      </c>
      <c r="R1430" s="26" t="str">
        <f t="shared" si="104"/>
        <v>مفردة</v>
      </c>
      <c r="S1430" s="24" t="str">
        <f t="shared" si="101"/>
        <v/>
      </c>
      <c r="T1430" s="26">
        <f>تشكيلات!AE68</f>
        <v>0</v>
      </c>
      <c r="U1430" s="24" t="str">
        <f t="shared" si="102"/>
        <v/>
      </c>
      <c r="V1430" s="26" t="str">
        <f t="shared" si="102"/>
        <v>غرفة رئيسية</v>
      </c>
      <c r="W1430" s="6">
        <v>62</v>
      </c>
    </row>
    <row r="1431" spans="15:23">
      <c r="O1431" s="24" t="str">
        <f t="shared" si="100"/>
        <v/>
      </c>
      <c r="P1431" s="26">
        <f t="shared" si="103"/>
        <v>0</v>
      </c>
      <c r="Q1431" s="24" t="str">
        <f t="shared" si="104"/>
        <v/>
      </c>
      <c r="R1431" s="26" t="str">
        <f t="shared" si="104"/>
        <v>مفردة</v>
      </c>
      <c r="S1431" s="24" t="str">
        <f t="shared" si="101"/>
        <v/>
      </c>
      <c r="T1431" s="26">
        <f>تشكيلات!AE69</f>
        <v>0</v>
      </c>
      <c r="U1431" s="24" t="str">
        <f t="shared" si="102"/>
        <v/>
      </c>
      <c r="V1431" s="26" t="str">
        <f t="shared" si="102"/>
        <v>غرفة رئيسية</v>
      </c>
      <c r="W1431" s="6">
        <v>63</v>
      </c>
    </row>
    <row r="1432" spans="15:23">
      <c r="O1432" s="24" t="str">
        <f t="shared" si="100"/>
        <v/>
      </c>
      <c r="P1432" s="26">
        <f t="shared" si="103"/>
        <v>0</v>
      </c>
      <c r="Q1432" s="24" t="str">
        <f t="shared" si="104"/>
        <v/>
      </c>
      <c r="R1432" s="26" t="str">
        <f t="shared" si="104"/>
        <v>مفردة</v>
      </c>
      <c r="S1432" s="24" t="str">
        <f t="shared" si="101"/>
        <v/>
      </c>
      <c r="T1432" s="26">
        <f>تشكيلات!AE70</f>
        <v>0</v>
      </c>
      <c r="U1432" s="24" t="str">
        <f t="shared" si="102"/>
        <v/>
      </c>
      <c r="V1432" s="26" t="str">
        <f t="shared" si="102"/>
        <v>غرفة رئيسية</v>
      </c>
      <c r="W1432" s="6">
        <v>64</v>
      </c>
    </row>
    <row r="1433" spans="15:23">
      <c r="O1433" s="24" t="str">
        <f t="shared" si="100"/>
        <v/>
      </c>
      <c r="P1433" s="26">
        <f t="shared" si="103"/>
        <v>0</v>
      </c>
      <c r="Q1433" s="24" t="str">
        <f t="shared" si="104"/>
        <v/>
      </c>
      <c r="R1433" s="26" t="str">
        <f t="shared" si="104"/>
        <v>مفردة</v>
      </c>
      <c r="S1433" s="24" t="str">
        <f t="shared" si="101"/>
        <v/>
      </c>
      <c r="T1433" s="26">
        <f>تشكيلات!AE71</f>
        <v>0</v>
      </c>
      <c r="U1433" s="24" t="str">
        <f t="shared" si="102"/>
        <v/>
      </c>
      <c r="V1433" s="26" t="str">
        <f t="shared" si="102"/>
        <v>غرفة رئيسية</v>
      </c>
      <c r="W1433" s="6">
        <v>65</v>
      </c>
    </row>
    <row r="1434" spans="15:23">
      <c r="O1434" s="24" t="str">
        <f>O1369</f>
        <v>عربي</v>
      </c>
      <c r="P1434" s="25">
        <f>تشكيلات!AF6</f>
        <v>0</v>
      </c>
      <c r="Q1434" s="24" t="str">
        <f t="shared" si="104"/>
        <v>الفصل بالكامل</v>
      </c>
      <c r="R1434" s="25" t="str">
        <f>R1369</f>
        <v>مفردة</v>
      </c>
      <c r="S1434" s="24" t="str">
        <f>S1369</f>
        <v>وداد</v>
      </c>
      <c r="T1434" s="25">
        <f>تشكيلات!AF7</f>
        <v>0</v>
      </c>
      <c r="U1434" s="24" t="str">
        <f>U1369</f>
        <v>من 1-4 دون تفريغ</v>
      </c>
      <c r="V1434" s="25" t="str">
        <f>V1369</f>
        <v>غرفة رئيسية</v>
      </c>
      <c r="W1434" s="4">
        <v>1</v>
      </c>
    </row>
    <row r="1435" spans="15:23">
      <c r="O1435" s="24" t="str">
        <f t="shared" ref="O1435:O1498" si="105">O1370</f>
        <v>تدبير</v>
      </c>
      <c r="P1435" s="26">
        <f>P1434</f>
        <v>0</v>
      </c>
      <c r="Q1435" s="24" t="str">
        <f t="shared" si="104"/>
        <v>الفصل بالكامل</v>
      </c>
      <c r="R1435" s="26" t="str">
        <f t="shared" si="104"/>
        <v>مفردة</v>
      </c>
      <c r="S1435" s="24" t="str">
        <f t="shared" ref="S1435:S1498" si="106">S1370</f>
        <v>وداد</v>
      </c>
      <c r="T1435" s="26">
        <f>تشكيلات!AF8</f>
        <v>0</v>
      </c>
      <c r="U1435" s="24" t="str">
        <f t="shared" ref="U1435:V1498" si="107">U1370</f>
        <v/>
      </c>
      <c r="V1435" s="26" t="str">
        <f t="shared" si="107"/>
        <v>غرفة رئيسية</v>
      </c>
      <c r="W1435" s="4">
        <v>2</v>
      </c>
    </row>
    <row r="1436" spans="15:23">
      <c r="O1436" s="24" t="str">
        <f t="shared" si="105"/>
        <v>عربي</v>
      </c>
      <c r="P1436" s="26">
        <f t="shared" ref="P1436:P1498" si="108">P1435</f>
        <v>0</v>
      </c>
      <c r="Q1436" s="24" t="str">
        <f t="shared" si="104"/>
        <v>الفصل بالكامل</v>
      </c>
      <c r="R1436" s="26" t="str">
        <f t="shared" si="104"/>
        <v>مفردة</v>
      </c>
      <c r="S1436" s="24" t="str">
        <f t="shared" si="106"/>
        <v>فايزه</v>
      </c>
      <c r="T1436" s="26">
        <f>تشكيلات!AF9</f>
        <v>0</v>
      </c>
      <c r="U1436" s="24" t="str">
        <f t="shared" si="107"/>
        <v>1-5 دون تفؤيغ</v>
      </c>
      <c r="V1436" s="26" t="str">
        <f t="shared" si="107"/>
        <v>غرفة رئيسية</v>
      </c>
      <c r="W1436" s="4">
        <v>3</v>
      </c>
    </row>
    <row r="1437" spans="15:23">
      <c r="O1437" s="24" t="str">
        <f t="shared" si="105"/>
        <v>تدبير</v>
      </c>
      <c r="P1437" s="26">
        <f t="shared" si="108"/>
        <v>0</v>
      </c>
      <c r="Q1437" s="24" t="str">
        <f t="shared" si="104"/>
        <v>الفصل بالكامل</v>
      </c>
      <c r="R1437" s="26" t="str">
        <f t="shared" si="104"/>
        <v>مفردة</v>
      </c>
      <c r="S1437" s="24" t="str">
        <f t="shared" si="106"/>
        <v>فايزه</v>
      </c>
      <c r="T1437" s="26">
        <f>تشكيلات!AF10</f>
        <v>0</v>
      </c>
      <c r="U1437" s="24" t="str">
        <f t="shared" si="107"/>
        <v/>
      </c>
      <c r="V1437" s="26" t="str">
        <f t="shared" si="107"/>
        <v>غرفة رئيسية</v>
      </c>
      <c r="W1437" s="4">
        <v>4</v>
      </c>
    </row>
    <row r="1438" spans="15:23">
      <c r="O1438" s="24" t="str">
        <f t="shared" si="105"/>
        <v>عربي</v>
      </c>
      <c r="P1438" s="26">
        <f t="shared" si="108"/>
        <v>0</v>
      </c>
      <c r="Q1438" s="24" t="str">
        <f t="shared" si="104"/>
        <v>الفصل بالكامل</v>
      </c>
      <c r="R1438" s="26" t="str">
        <f t="shared" si="104"/>
        <v>مفردة</v>
      </c>
      <c r="S1438" s="24" t="str">
        <f t="shared" si="106"/>
        <v>عائشه</v>
      </c>
      <c r="T1438" s="26">
        <f>تشكيلات!AF11</f>
        <v>0</v>
      </c>
      <c r="U1438" s="24" t="str">
        <f t="shared" si="107"/>
        <v>تفريغ احد والخميس 1+2 دوام فقط</v>
      </c>
      <c r="V1438" s="26" t="str">
        <f t="shared" si="107"/>
        <v>غرفة رئيسية</v>
      </c>
      <c r="W1438" s="4">
        <v>5</v>
      </c>
    </row>
    <row r="1439" spans="15:23">
      <c r="O1439" s="24" t="str">
        <f t="shared" si="105"/>
        <v>فيزياء</v>
      </c>
      <c r="P1439" s="26">
        <f t="shared" si="108"/>
        <v>0</v>
      </c>
      <c r="Q1439" s="24" t="str">
        <f t="shared" si="104"/>
        <v>الفصل بالكامل</v>
      </c>
      <c r="R1439" s="26" t="str">
        <f t="shared" si="104"/>
        <v>مفردة</v>
      </c>
      <c r="S1439" s="24" t="str">
        <f t="shared" si="106"/>
        <v>ميساء</v>
      </c>
      <c r="T1439" s="26">
        <f>تشكيلات!AF12</f>
        <v>0</v>
      </c>
      <c r="U1439" s="24" t="str">
        <f t="shared" si="107"/>
        <v/>
      </c>
      <c r="V1439" s="26" t="str">
        <f t="shared" si="107"/>
        <v>غرفة رئيسية</v>
      </c>
      <c r="W1439" s="4">
        <v>6</v>
      </c>
    </row>
    <row r="1440" spans="15:23">
      <c r="O1440" s="24" t="str">
        <f t="shared" si="105"/>
        <v>كيمياء</v>
      </c>
      <c r="P1440" s="26">
        <f t="shared" si="108"/>
        <v>0</v>
      </c>
      <c r="Q1440" s="24" t="str">
        <f t="shared" si="104"/>
        <v>الفصل بالكامل</v>
      </c>
      <c r="R1440" s="26" t="str">
        <f t="shared" si="104"/>
        <v>مفردة</v>
      </c>
      <c r="S1440" s="24" t="str">
        <f t="shared" si="106"/>
        <v>ميساء</v>
      </c>
      <c r="T1440" s="26">
        <f>تشكيلات!AF13</f>
        <v>0</v>
      </c>
      <c r="U1440" s="24" t="str">
        <f t="shared" si="107"/>
        <v>دون</v>
      </c>
      <c r="V1440" s="26" t="str">
        <f t="shared" si="107"/>
        <v>غرفة رئيسية</v>
      </c>
      <c r="W1440" s="4">
        <v>7</v>
      </c>
    </row>
    <row r="1441" spans="15:23">
      <c r="O1441" s="24" t="str">
        <f t="shared" si="105"/>
        <v>علوم</v>
      </c>
      <c r="P1441" s="26">
        <f t="shared" si="108"/>
        <v>0</v>
      </c>
      <c r="Q1441" s="24" t="str">
        <f t="shared" si="104"/>
        <v>الفصل بالكامل</v>
      </c>
      <c r="R1441" s="26" t="str">
        <f t="shared" si="104"/>
        <v>مفردة</v>
      </c>
      <c r="S1441" s="24" t="str">
        <f t="shared" si="106"/>
        <v>ميساء</v>
      </c>
      <c r="T1441" s="26">
        <f>تشكيلات!AF14</f>
        <v>0</v>
      </c>
      <c r="U1441" s="24" t="str">
        <f t="shared" si="107"/>
        <v/>
      </c>
      <c r="V1441" s="26" t="str">
        <f t="shared" si="107"/>
        <v>غرفة رئيسية</v>
      </c>
      <c r="W1441" s="4">
        <v>8</v>
      </c>
    </row>
    <row r="1442" spans="15:23">
      <c r="O1442" s="24" t="str">
        <f t="shared" si="105"/>
        <v>رياضيات</v>
      </c>
      <c r="P1442" s="26">
        <f t="shared" si="108"/>
        <v>0</v>
      </c>
      <c r="Q1442" s="24" t="str">
        <f t="shared" si="104"/>
        <v>الفصل بالكامل</v>
      </c>
      <c r="R1442" s="26" t="str">
        <f t="shared" si="104"/>
        <v>مفردة</v>
      </c>
      <c r="S1442" s="24" t="str">
        <f t="shared" si="106"/>
        <v>ميساء</v>
      </c>
      <c r="T1442" s="26">
        <f>تشكيلات!AF15</f>
        <v>0</v>
      </c>
      <c r="U1442" s="24" t="str">
        <f t="shared" si="107"/>
        <v/>
      </c>
      <c r="V1442" s="26" t="str">
        <f t="shared" si="107"/>
        <v>غرفة رئيسية</v>
      </c>
      <c r="W1442" s="4">
        <v>9</v>
      </c>
    </row>
    <row r="1443" spans="15:23">
      <c r="O1443" s="24" t="str">
        <f t="shared" si="105"/>
        <v>انكليزي</v>
      </c>
      <c r="P1443" s="26">
        <f t="shared" si="108"/>
        <v>0</v>
      </c>
      <c r="Q1443" s="24" t="str">
        <f t="shared" si="104"/>
        <v>الفصل بالكامل</v>
      </c>
      <c r="R1443" s="26" t="str">
        <f t="shared" si="104"/>
        <v>مفردة</v>
      </c>
      <c r="S1443" s="24" t="str">
        <f t="shared" si="106"/>
        <v>ورده</v>
      </c>
      <c r="T1443" s="26">
        <f>تشكيلات!AF16</f>
        <v>0</v>
      </c>
      <c r="U1443" s="24" t="str">
        <f t="shared" si="107"/>
        <v>دون تفريغ</v>
      </c>
      <c r="V1443" s="26" t="str">
        <f t="shared" si="107"/>
        <v>غرفة رئيسية</v>
      </c>
      <c r="W1443" s="4">
        <v>10</v>
      </c>
    </row>
    <row r="1444" spans="15:23">
      <c r="O1444" s="24" t="str">
        <f t="shared" si="105"/>
        <v>حاسب</v>
      </c>
      <c r="P1444" s="26">
        <f t="shared" si="108"/>
        <v>0</v>
      </c>
      <c r="Q1444" s="24" t="str">
        <f t="shared" si="104"/>
        <v>الفصل بالكامل</v>
      </c>
      <c r="R1444" s="26" t="str">
        <f t="shared" si="104"/>
        <v>مفردة</v>
      </c>
      <c r="S1444" s="24" t="str">
        <f t="shared" si="106"/>
        <v>ورده</v>
      </c>
      <c r="T1444" s="26">
        <f>تشكيلات!AF17</f>
        <v>0</v>
      </c>
      <c r="U1444" s="24" t="str">
        <f t="shared" si="107"/>
        <v/>
      </c>
      <c r="V1444" s="26" t="str">
        <f t="shared" si="107"/>
        <v>غرفة رئيسية</v>
      </c>
      <c r="W1444" s="4">
        <v>11</v>
      </c>
    </row>
    <row r="1445" spans="15:23">
      <c r="O1445" s="24" t="str">
        <f t="shared" si="105"/>
        <v>رياضيات</v>
      </c>
      <c r="P1445" s="25">
        <f t="shared" si="108"/>
        <v>0</v>
      </c>
      <c r="Q1445" s="24" t="str">
        <f t="shared" si="104"/>
        <v>الفصل بالكامل</v>
      </c>
      <c r="R1445" s="25" t="str">
        <f t="shared" si="104"/>
        <v>مفردة</v>
      </c>
      <c r="S1445" s="24" t="str">
        <f t="shared" si="106"/>
        <v>شذى</v>
      </c>
      <c r="T1445" s="25">
        <f>تشكيلات!AF18</f>
        <v>0</v>
      </c>
      <c r="U1445" s="24" t="str">
        <f t="shared" si="107"/>
        <v>دوام احد تنين وخميس حصص اولى</v>
      </c>
      <c r="V1445" s="25" t="str">
        <f t="shared" si="107"/>
        <v>غرفة رئيسية</v>
      </c>
      <c r="W1445" s="4">
        <v>12</v>
      </c>
    </row>
    <row r="1446" spans="15:23">
      <c r="O1446" s="24" t="str">
        <f t="shared" si="105"/>
        <v>فرائض</v>
      </c>
      <c r="P1446" s="26">
        <f t="shared" si="108"/>
        <v>0</v>
      </c>
      <c r="Q1446" s="24" t="str">
        <f t="shared" si="104"/>
        <v>الفصل بالكامل</v>
      </c>
      <c r="R1446" s="26" t="str">
        <f t="shared" si="104"/>
        <v>مفردة</v>
      </c>
      <c r="S1446" s="24" t="str">
        <f t="shared" si="106"/>
        <v>زليخه</v>
      </c>
      <c r="T1446" s="26">
        <f>تشكيلات!AF19</f>
        <v>0</v>
      </c>
      <c r="U1446" s="24" t="str">
        <f t="shared" si="107"/>
        <v>دوام احد 7 وثلاثاء 6+7 وخميس 1+2</v>
      </c>
      <c r="V1446" s="26" t="str">
        <f t="shared" si="107"/>
        <v>غرفة رئيسية</v>
      </c>
      <c r="W1446" s="4">
        <v>13</v>
      </c>
    </row>
    <row r="1447" spans="15:23">
      <c r="O1447" s="24" t="str">
        <f t="shared" si="105"/>
        <v>تفسير</v>
      </c>
      <c r="P1447" s="26">
        <f t="shared" si="108"/>
        <v>0</v>
      </c>
      <c r="Q1447" s="24" t="str">
        <f t="shared" si="104"/>
        <v>الفصل بالكامل</v>
      </c>
      <c r="R1447" s="26" t="str">
        <f t="shared" si="104"/>
        <v>مفردة</v>
      </c>
      <c r="S1447" s="24" t="str">
        <f t="shared" si="106"/>
        <v>علا</v>
      </c>
      <c r="T1447" s="26">
        <f>تشكيلات!AF20</f>
        <v>0</v>
      </c>
      <c r="U1447" s="24" t="str">
        <f t="shared" si="107"/>
        <v>دوام تنين وخميس</v>
      </c>
      <c r="V1447" s="26" t="str">
        <f t="shared" si="107"/>
        <v>غرفة رئيسية</v>
      </c>
      <c r="W1447" s="4">
        <v>14</v>
      </c>
    </row>
    <row r="1448" spans="15:23">
      <c r="O1448" s="24" t="str">
        <f t="shared" si="105"/>
        <v>فن الحوار</v>
      </c>
      <c r="P1448" s="26">
        <f t="shared" si="108"/>
        <v>0</v>
      </c>
      <c r="Q1448" s="24" t="str">
        <f t="shared" si="104"/>
        <v>الفصل بالكامل</v>
      </c>
      <c r="R1448" s="26" t="str">
        <f t="shared" si="104"/>
        <v>مفردة</v>
      </c>
      <c r="S1448" s="24" t="str">
        <f t="shared" si="106"/>
        <v>علا</v>
      </c>
      <c r="T1448" s="26">
        <f>تشكيلات!AF21</f>
        <v>0</v>
      </c>
      <c r="U1448" s="24" t="str">
        <f t="shared" si="107"/>
        <v/>
      </c>
      <c r="V1448" s="26" t="str">
        <f t="shared" si="107"/>
        <v>غرفة رئيسية</v>
      </c>
      <c r="W1448" s="4">
        <v>15</v>
      </c>
    </row>
    <row r="1449" spans="15:23">
      <c r="O1449" s="24" t="str">
        <f t="shared" si="105"/>
        <v>دعوه</v>
      </c>
      <c r="P1449" s="26">
        <f t="shared" si="108"/>
        <v>0</v>
      </c>
      <c r="Q1449" s="24" t="str">
        <f t="shared" si="104"/>
        <v>الفصل بالكامل</v>
      </c>
      <c r="R1449" s="26" t="str">
        <f t="shared" si="104"/>
        <v>مفردة</v>
      </c>
      <c r="S1449" s="24" t="str">
        <f t="shared" si="106"/>
        <v>علا</v>
      </c>
      <c r="T1449" s="26">
        <f>تشكيلات!AF22</f>
        <v>0</v>
      </c>
      <c r="U1449" s="24" t="str">
        <f t="shared" si="107"/>
        <v/>
      </c>
      <c r="V1449" s="26" t="str">
        <f t="shared" si="107"/>
        <v>غرفة رئيسية</v>
      </c>
      <c r="W1449" s="4">
        <v>16</v>
      </c>
    </row>
    <row r="1450" spans="15:23">
      <c r="O1450" s="24" t="str">
        <f t="shared" si="105"/>
        <v>تجويد</v>
      </c>
      <c r="P1450" s="26">
        <f t="shared" si="108"/>
        <v>0</v>
      </c>
      <c r="Q1450" s="24" t="str">
        <f t="shared" si="104"/>
        <v>الفصل بالكامل</v>
      </c>
      <c r="R1450" s="26" t="str">
        <f t="shared" si="104"/>
        <v>مفردة</v>
      </c>
      <c r="S1450" s="24" t="str">
        <f t="shared" si="106"/>
        <v>علا</v>
      </c>
      <c r="T1450" s="26">
        <f>تشكيلات!AF23</f>
        <v>0</v>
      </c>
      <c r="U1450" s="24" t="str">
        <f t="shared" si="107"/>
        <v/>
      </c>
      <c r="V1450" s="26" t="str">
        <f t="shared" si="107"/>
        <v>غرفة رئيسية</v>
      </c>
      <c r="W1450" s="4">
        <v>17</v>
      </c>
    </row>
    <row r="1451" spans="15:23">
      <c r="O1451" s="24" t="str">
        <f t="shared" si="105"/>
        <v>فقه</v>
      </c>
      <c r="P1451" s="26">
        <f t="shared" si="108"/>
        <v>0</v>
      </c>
      <c r="Q1451" s="24" t="str">
        <f t="shared" si="104"/>
        <v>الفصل بالكامل</v>
      </c>
      <c r="R1451" s="26" t="str">
        <f t="shared" si="104"/>
        <v>مفردة</v>
      </c>
      <c r="S1451" s="24" t="str">
        <f t="shared" si="106"/>
        <v>هنادي</v>
      </c>
      <c r="T1451" s="26">
        <f>تشكيلات!AF24</f>
        <v>0</v>
      </c>
      <c r="U1451" s="24" t="str">
        <f t="shared" si="107"/>
        <v>دوام تنين وثلاثاء</v>
      </c>
      <c r="V1451" s="26" t="str">
        <f t="shared" si="107"/>
        <v>غرفة رئيسية</v>
      </c>
      <c r="W1451" s="4">
        <v>18</v>
      </c>
    </row>
    <row r="1452" spans="15:23">
      <c r="O1452" s="24" t="str">
        <f t="shared" si="105"/>
        <v>عربي</v>
      </c>
      <c r="P1452" s="26">
        <f t="shared" si="108"/>
        <v>0</v>
      </c>
      <c r="Q1452" s="24" t="str">
        <f t="shared" si="104"/>
        <v>الفصل بالكامل</v>
      </c>
      <c r="R1452" s="26" t="str">
        <f t="shared" si="104"/>
        <v>مفردة</v>
      </c>
      <c r="S1452" s="24" t="str">
        <f t="shared" si="106"/>
        <v>هنادي</v>
      </c>
      <c r="T1452" s="26">
        <f>تشكيلات!AF25</f>
        <v>0</v>
      </c>
      <c r="U1452" s="24" t="str">
        <f t="shared" si="107"/>
        <v/>
      </c>
      <c r="V1452" s="26" t="str">
        <f t="shared" si="107"/>
        <v>غرفة رئيسية</v>
      </c>
      <c r="W1452" s="4">
        <v>19</v>
      </c>
    </row>
    <row r="1453" spans="15:23">
      <c r="O1453" s="24" t="str">
        <f t="shared" si="105"/>
        <v>سيره</v>
      </c>
      <c r="P1453" s="26">
        <f t="shared" si="108"/>
        <v>0</v>
      </c>
      <c r="Q1453" s="24" t="str">
        <f t="shared" si="104"/>
        <v>الفصل بالكامل</v>
      </c>
      <c r="R1453" s="26" t="str">
        <f t="shared" si="104"/>
        <v>مفردة</v>
      </c>
      <c r="S1453" s="24" t="str">
        <f t="shared" si="106"/>
        <v>ايمان</v>
      </c>
      <c r="T1453" s="26">
        <f>تشكيلات!AF26</f>
        <v>0</v>
      </c>
      <c r="U1453" s="24" t="str">
        <f t="shared" si="107"/>
        <v>تفريغ الثلاثاء ودوام 3 ايام</v>
      </c>
      <c r="V1453" s="26" t="str">
        <f t="shared" si="107"/>
        <v>غرفة رئيسية</v>
      </c>
      <c r="W1453" s="4">
        <v>20</v>
      </c>
    </row>
    <row r="1454" spans="15:23">
      <c r="O1454" s="24" t="str">
        <f t="shared" si="105"/>
        <v>اصول</v>
      </c>
      <c r="P1454" s="26">
        <f t="shared" si="108"/>
        <v>0</v>
      </c>
      <c r="Q1454" s="24" t="str">
        <f t="shared" si="104"/>
        <v>الفصل بالكامل</v>
      </c>
      <c r="R1454" s="26" t="str">
        <f t="shared" si="104"/>
        <v>مفردة</v>
      </c>
      <c r="S1454" s="24" t="str">
        <f t="shared" si="106"/>
        <v>ايمان</v>
      </c>
      <c r="T1454" s="26">
        <f>تشكيلات!AF27</f>
        <v>0</v>
      </c>
      <c r="U1454" s="24" t="str">
        <f t="shared" si="107"/>
        <v/>
      </c>
      <c r="V1454" s="26" t="str">
        <f t="shared" si="107"/>
        <v>غرفة رئيسية</v>
      </c>
      <c r="W1454" s="4">
        <v>21</v>
      </c>
    </row>
    <row r="1455" spans="15:23">
      <c r="O1455" s="24" t="str">
        <f t="shared" si="105"/>
        <v>دعوه</v>
      </c>
      <c r="P1455" s="26">
        <f t="shared" si="108"/>
        <v>0</v>
      </c>
      <c r="Q1455" s="24" t="str">
        <f t="shared" si="104"/>
        <v>الفصل بالكامل</v>
      </c>
      <c r="R1455" s="26" t="str">
        <f t="shared" si="104"/>
        <v>مفردة</v>
      </c>
      <c r="S1455" s="24" t="str">
        <f t="shared" si="106"/>
        <v>ايمان</v>
      </c>
      <c r="T1455" s="26">
        <f>تشكيلات!AF28</f>
        <v>0</v>
      </c>
      <c r="U1455" s="24" t="str">
        <f t="shared" si="107"/>
        <v/>
      </c>
      <c r="V1455" s="26" t="str">
        <f t="shared" si="107"/>
        <v>غرفة رئيسية</v>
      </c>
      <c r="W1455" s="4">
        <v>22</v>
      </c>
    </row>
    <row r="1456" spans="15:23">
      <c r="O1456" s="24" t="str">
        <f t="shared" si="105"/>
        <v>عقيده</v>
      </c>
      <c r="P1456" s="25">
        <f t="shared" si="108"/>
        <v>0</v>
      </c>
      <c r="Q1456" s="24" t="str">
        <f t="shared" si="104"/>
        <v>الفصل بالكامل</v>
      </c>
      <c r="R1456" s="25" t="str">
        <f t="shared" si="104"/>
        <v>مفردة</v>
      </c>
      <c r="S1456" s="24" t="str">
        <f t="shared" si="106"/>
        <v>الاء</v>
      </c>
      <c r="T1456" s="25">
        <f>تشكيلات!AF29</f>
        <v>0</v>
      </c>
      <c r="U1456" s="24" t="str">
        <f t="shared" si="107"/>
        <v/>
      </c>
      <c r="V1456" s="25" t="str">
        <f t="shared" si="107"/>
        <v>غرفة رئيسية</v>
      </c>
      <c r="W1456" s="4">
        <v>23</v>
      </c>
    </row>
    <row r="1457" spans="15:23">
      <c r="O1457" s="24" t="str">
        <f t="shared" si="105"/>
        <v>قرآن</v>
      </c>
      <c r="P1457" s="26">
        <f t="shared" si="108"/>
        <v>0</v>
      </c>
      <c r="Q1457" s="24" t="str">
        <f t="shared" si="104"/>
        <v>الفصل بالكامل</v>
      </c>
      <c r="R1457" s="26" t="str">
        <f t="shared" si="104"/>
        <v>مفردة</v>
      </c>
      <c r="S1457" s="24" t="str">
        <f t="shared" si="106"/>
        <v>الاء</v>
      </c>
      <c r="T1457" s="26">
        <f>تشكيلات!AF30</f>
        <v>0</v>
      </c>
      <c r="U1457" s="24" t="str">
        <f t="shared" si="107"/>
        <v/>
      </c>
      <c r="V1457" s="26" t="str">
        <f t="shared" si="107"/>
        <v>غرفة رئيسية</v>
      </c>
      <c r="W1457" s="4">
        <v>24</v>
      </c>
    </row>
    <row r="1458" spans="15:23">
      <c r="O1458" s="24" t="str">
        <f t="shared" si="105"/>
        <v>تفسير</v>
      </c>
      <c r="P1458" s="26">
        <f t="shared" si="108"/>
        <v>0</v>
      </c>
      <c r="Q1458" s="24" t="str">
        <f t="shared" si="104"/>
        <v>الفصل بالكامل</v>
      </c>
      <c r="R1458" s="26" t="str">
        <f t="shared" si="104"/>
        <v>مفردة</v>
      </c>
      <c r="S1458" s="24" t="str">
        <f t="shared" si="106"/>
        <v>الاء</v>
      </c>
      <c r="T1458" s="26">
        <f>تشكيلات!AF31</f>
        <v>0</v>
      </c>
      <c r="U1458" s="24" t="str">
        <f t="shared" si="107"/>
        <v/>
      </c>
      <c r="V1458" s="26" t="str">
        <f t="shared" si="107"/>
        <v>غرفة رئيسية</v>
      </c>
      <c r="W1458" s="4">
        <v>25</v>
      </c>
    </row>
    <row r="1459" spans="15:23">
      <c r="O1459" s="24" t="str">
        <f t="shared" si="105"/>
        <v>دعوه</v>
      </c>
      <c r="P1459" s="26">
        <f t="shared" si="108"/>
        <v>0</v>
      </c>
      <c r="Q1459" s="24" t="str">
        <f t="shared" si="104"/>
        <v>الفصل بالكامل</v>
      </c>
      <c r="R1459" s="26" t="str">
        <f t="shared" si="104"/>
        <v>مفردة</v>
      </c>
      <c r="S1459" s="24" t="str">
        <f t="shared" si="106"/>
        <v>ازدهار</v>
      </c>
      <c r="T1459" s="26">
        <f>تشكيلات!AF32</f>
        <v>0</v>
      </c>
      <c r="U1459" s="24" t="str">
        <f t="shared" si="107"/>
        <v/>
      </c>
      <c r="V1459" s="26" t="str">
        <f t="shared" si="107"/>
        <v>غرفة رئيسية</v>
      </c>
      <c r="W1459" s="4">
        <v>26</v>
      </c>
    </row>
    <row r="1460" spans="15:23">
      <c r="O1460" s="24" t="str">
        <f t="shared" si="105"/>
        <v>فقه</v>
      </c>
      <c r="P1460" s="26">
        <f t="shared" si="108"/>
        <v>0</v>
      </c>
      <c r="Q1460" s="24" t="str">
        <f t="shared" si="104"/>
        <v>الفصل بالكامل</v>
      </c>
      <c r="R1460" s="26" t="str">
        <f t="shared" si="104"/>
        <v>مفردة</v>
      </c>
      <c r="S1460" s="24" t="str">
        <f t="shared" si="106"/>
        <v>ازدهار</v>
      </c>
      <c r="T1460" s="26">
        <f>تشكيلات!AF33</f>
        <v>0</v>
      </c>
      <c r="U1460" s="24" t="str">
        <f t="shared" si="107"/>
        <v/>
      </c>
      <c r="V1460" s="26" t="str">
        <f t="shared" si="107"/>
        <v>غرفة رئيسية</v>
      </c>
      <c r="W1460" s="4">
        <v>27</v>
      </c>
    </row>
    <row r="1461" spans="15:23">
      <c r="O1461" s="24" t="str">
        <f t="shared" si="105"/>
        <v>فلسفه</v>
      </c>
      <c r="P1461" s="26">
        <f t="shared" si="108"/>
        <v>0</v>
      </c>
      <c r="Q1461" s="24" t="str">
        <f t="shared" si="104"/>
        <v>الفصل بالكامل</v>
      </c>
      <c r="R1461" s="26" t="str">
        <f t="shared" si="104"/>
        <v>مفردة</v>
      </c>
      <c r="S1461" s="24" t="str">
        <f t="shared" si="106"/>
        <v>بشرى</v>
      </c>
      <c r="T1461" s="26">
        <f>تشكيلات!AF34</f>
        <v>0</v>
      </c>
      <c r="U1461" s="24" t="str">
        <f t="shared" si="107"/>
        <v/>
      </c>
      <c r="V1461" s="26" t="str">
        <f t="shared" si="107"/>
        <v>غرفة رئيسية</v>
      </c>
      <c r="W1461" s="4">
        <v>28</v>
      </c>
    </row>
    <row r="1462" spans="15:23">
      <c r="O1462" s="24" t="str">
        <f t="shared" si="105"/>
        <v>حاسب</v>
      </c>
      <c r="P1462" s="26">
        <f t="shared" si="108"/>
        <v>0</v>
      </c>
      <c r="Q1462" s="24" t="str">
        <f t="shared" si="104"/>
        <v>الفصل بالكامل</v>
      </c>
      <c r="R1462" s="26" t="str">
        <f t="shared" si="104"/>
        <v>مفردة</v>
      </c>
      <c r="S1462" s="24" t="str">
        <f t="shared" si="106"/>
        <v>منى</v>
      </c>
      <c r="T1462" s="26">
        <f>تشكيلات!AF35</f>
        <v>0</v>
      </c>
      <c r="U1462" s="24" t="str">
        <f t="shared" si="107"/>
        <v/>
      </c>
      <c r="V1462" s="26" t="str">
        <f t="shared" si="107"/>
        <v>غرفة رئيسية</v>
      </c>
      <c r="W1462" s="4">
        <v>29</v>
      </c>
    </row>
    <row r="1463" spans="15:23">
      <c r="O1463" s="24" t="str">
        <f t="shared" si="105"/>
        <v>احصاء</v>
      </c>
      <c r="P1463" s="26">
        <f t="shared" si="108"/>
        <v>0</v>
      </c>
      <c r="Q1463" s="24" t="str">
        <f t="shared" si="104"/>
        <v>الفصل بالكامل</v>
      </c>
      <c r="R1463" s="26" t="str">
        <f t="shared" si="104"/>
        <v>مفردة</v>
      </c>
      <c r="S1463" s="24" t="str">
        <f t="shared" si="106"/>
        <v>منى</v>
      </c>
      <c r="T1463" s="26">
        <f>تشكيلات!AF36</f>
        <v>0</v>
      </c>
      <c r="U1463" s="24" t="str">
        <f t="shared" si="107"/>
        <v/>
      </c>
      <c r="V1463" s="26" t="str">
        <f t="shared" si="107"/>
        <v>غرفة رئيسية</v>
      </c>
      <c r="W1463" s="4">
        <v>30</v>
      </c>
    </row>
    <row r="1464" spans="15:23">
      <c r="O1464" s="24" t="str">
        <f t="shared" si="105"/>
        <v>رياضيات</v>
      </c>
      <c r="P1464" s="26">
        <f t="shared" si="108"/>
        <v>0</v>
      </c>
      <c r="Q1464" s="24" t="str">
        <f t="shared" si="104"/>
        <v>الفصل بالكامل</v>
      </c>
      <c r="R1464" s="26" t="str">
        <f t="shared" si="104"/>
        <v>مفردة</v>
      </c>
      <c r="S1464" s="24" t="str">
        <f t="shared" si="106"/>
        <v>منى</v>
      </c>
      <c r="T1464" s="26">
        <f>تشكيلات!AF37</f>
        <v>0</v>
      </c>
      <c r="U1464" s="24" t="str">
        <f t="shared" si="107"/>
        <v/>
      </c>
      <c r="V1464" s="26" t="str">
        <f t="shared" si="107"/>
        <v>غرفة رئيسية</v>
      </c>
      <c r="W1464" s="4">
        <v>31</v>
      </c>
    </row>
    <row r="1465" spans="15:23">
      <c r="O1465" s="24" t="str">
        <f t="shared" si="105"/>
        <v>اجتماع</v>
      </c>
      <c r="P1465" s="26">
        <f t="shared" si="108"/>
        <v>0</v>
      </c>
      <c r="Q1465" s="24" t="str">
        <f t="shared" si="104"/>
        <v>الفصل بالكامل</v>
      </c>
      <c r="R1465" s="26" t="str">
        <f t="shared" si="104"/>
        <v>مفردة</v>
      </c>
      <c r="S1465" s="24" t="str">
        <f t="shared" si="106"/>
        <v>شاغر</v>
      </c>
      <c r="T1465" s="26">
        <f>تشكيلات!AF38</f>
        <v>0</v>
      </c>
      <c r="U1465" s="24" t="str">
        <f t="shared" si="107"/>
        <v/>
      </c>
      <c r="V1465" s="26" t="str">
        <f t="shared" si="107"/>
        <v>غرفة رئيسية</v>
      </c>
      <c r="W1465" s="4">
        <v>32</v>
      </c>
    </row>
    <row r="1466" spans="15:23">
      <c r="O1466" s="24" t="str">
        <f t="shared" si="105"/>
        <v>تاريخ</v>
      </c>
      <c r="P1466" s="26">
        <f t="shared" si="108"/>
        <v>0</v>
      </c>
      <c r="Q1466" s="24" t="str">
        <f t="shared" si="104"/>
        <v>الفصل بالكامل</v>
      </c>
      <c r="R1466" s="26" t="str">
        <f t="shared" si="104"/>
        <v>مفردة</v>
      </c>
      <c r="S1466" s="24" t="str">
        <f t="shared" si="106"/>
        <v>شاغر</v>
      </c>
      <c r="T1466" s="26">
        <f>تشكيلات!AF39</f>
        <v>0</v>
      </c>
      <c r="U1466" s="24" t="str">
        <f t="shared" si="107"/>
        <v/>
      </c>
      <c r="V1466" s="26" t="str">
        <f t="shared" si="107"/>
        <v>غرفة رئيسية</v>
      </c>
      <c r="W1466" s="4">
        <v>33</v>
      </c>
    </row>
    <row r="1467" spans="15:23">
      <c r="O1467" s="24" t="str">
        <f t="shared" si="105"/>
        <v>وطنيه</v>
      </c>
      <c r="P1467" s="25">
        <f t="shared" si="108"/>
        <v>0</v>
      </c>
      <c r="Q1467" s="24" t="str">
        <f t="shared" si="104"/>
        <v>الفصل بالكامل</v>
      </c>
      <c r="R1467" s="25" t="str">
        <f t="shared" si="104"/>
        <v>مفردة</v>
      </c>
      <c r="S1467" s="24" t="str">
        <f t="shared" si="106"/>
        <v>شاغر</v>
      </c>
      <c r="T1467" s="25">
        <f>تشكيلات!AF40</f>
        <v>0</v>
      </c>
      <c r="U1467" s="24" t="str">
        <f t="shared" si="107"/>
        <v/>
      </c>
      <c r="V1467" s="25" t="str">
        <f t="shared" si="107"/>
        <v>غرفة رئيسية</v>
      </c>
      <c r="W1467" s="4">
        <v>34</v>
      </c>
    </row>
    <row r="1468" spans="15:23">
      <c r="O1468" s="24" t="str">
        <f t="shared" si="105"/>
        <v>حديث</v>
      </c>
      <c r="P1468" s="26">
        <f t="shared" si="108"/>
        <v>0</v>
      </c>
      <c r="Q1468" s="24" t="str">
        <f t="shared" si="104"/>
        <v>الفصل بالكامل</v>
      </c>
      <c r="R1468" s="26" t="str">
        <f t="shared" si="104"/>
        <v>مفردة</v>
      </c>
      <c r="S1468" s="24" t="str">
        <f t="shared" si="106"/>
        <v>ندى</v>
      </c>
      <c r="T1468" s="26">
        <f>تشكيلات!AF41</f>
        <v>0</v>
      </c>
      <c r="U1468" s="24" t="str">
        <f t="shared" si="107"/>
        <v/>
      </c>
      <c r="V1468" s="26" t="str">
        <f t="shared" si="107"/>
        <v>غرفة رئيسية</v>
      </c>
      <c r="W1468" s="4">
        <v>35</v>
      </c>
    </row>
    <row r="1469" spans="15:23">
      <c r="O1469" s="24" t="str">
        <f t="shared" si="105"/>
        <v>مصطلح</v>
      </c>
      <c r="P1469" s="26">
        <f t="shared" si="108"/>
        <v>0</v>
      </c>
      <c r="Q1469" s="24" t="str">
        <f t="shared" si="104"/>
        <v>الفصل بالكامل</v>
      </c>
      <c r="R1469" s="26" t="str">
        <f t="shared" si="104"/>
        <v>مفردة</v>
      </c>
      <c r="S1469" s="24" t="str">
        <f t="shared" si="106"/>
        <v>ندى</v>
      </c>
      <c r="T1469" s="26">
        <f>تشكيلات!AF42</f>
        <v>0</v>
      </c>
      <c r="U1469" s="24" t="str">
        <f t="shared" si="107"/>
        <v/>
      </c>
      <c r="V1469" s="26" t="str">
        <f t="shared" si="107"/>
        <v>غرفة رئيسية</v>
      </c>
      <c r="W1469" s="4">
        <v>36</v>
      </c>
    </row>
    <row r="1470" spans="15:23">
      <c r="O1470" s="24" t="str">
        <f t="shared" si="105"/>
        <v>شمائل</v>
      </c>
      <c r="P1470" s="26">
        <f t="shared" si="108"/>
        <v>0</v>
      </c>
      <c r="Q1470" s="24" t="str">
        <f t="shared" si="104"/>
        <v>الفصل بالكامل</v>
      </c>
      <c r="R1470" s="26" t="str">
        <f t="shared" si="104"/>
        <v>مفردة</v>
      </c>
      <c r="S1470" s="24" t="str">
        <f t="shared" si="106"/>
        <v>ندى</v>
      </c>
      <c r="T1470" s="26">
        <f>تشكيلات!AF43</f>
        <v>0</v>
      </c>
      <c r="U1470" s="24" t="str">
        <f t="shared" si="107"/>
        <v/>
      </c>
      <c r="V1470" s="26" t="str">
        <f t="shared" si="107"/>
        <v>غرفة رئيسية</v>
      </c>
      <c r="W1470" s="4">
        <v>37</v>
      </c>
    </row>
    <row r="1471" spans="15:23">
      <c r="O1471" s="24" t="str">
        <f t="shared" si="105"/>
        <v>انكليزي</v>
      </c>
      <c r="P1471" s="26">
        <f t="shared" si="108"/>
        <v>0</v>
      </c>
      <c r="Q1471" s="24" t="str">
        <f t="shared" si="104"/>
        <v>الفصل بالكامل</v>
      </c>
      <c r="R1471" s="26" t="str">
        <f t="shared" si="104"/>
        <v>مفردة</v>
      </c>
      <c r="S1471" s="24" t="str">
        <f t="shared" si="106"/>
        <v>نوره</v>
      </c>
      <c r="T1471" s="26">
        <f>تشكيلات!AF44</f>
        <v>0</v>
      </c>
      <c r="U1471" s="24" t="str">
        <f t="shared" si="107"/>
        <v/>
      </c>
      <c r="V1471" s="26" t="str">
        <f t="shared" si="107"/>
        <v>غرفة رئيسية</v>
      </c>
      <c r="W1471" s="4">
        <v>38</v>
      </c>
    </row>
    <row r="1472" spans="15:23">
      <c r="O1472" s="24" t="str">
        <f t="shared" si="105"/>
        <v>فرنسي</v>
      </c>
      <c r="P1472" s="26">
        <f t="shared" si="108"/>
        <v>0</v>
      </c>
      <c r="Q1472" s="24" t="str">
        <f t="shared" si="104"/>
        <v>الفصل بالكامل</v>
      </c>
      <c r="R1472" s="26" t="str">
        <f t="shared" si="104"/>
        <v>مفردة</v>
      </c>
      <c r="S1472" s="24" t="str">
        <f t="shared" si="106"/>
        <v>نهله</v>
      </c>
      <c r="T1472" s="26">
        <f>تشكيلات!AF45</f>
        <v>0</v>
      </c>
      <c r="U1472" s="24" t="str">
        <f t="shared" si="107"/>
        <v/>
      </c>
      <c r="V1472" s="26" t="str">
        <f t="shared" si="107"/>
        <v>غرفة رئيسية</v>
      </c>
      <c r="W1472" s="4">
        <v>39</v>
      </c>
    </row>
    <row r="1473" spans="15:23">
      <c r="O1473" s="24" t="str">
        <f t="shared" si="105"/>
        <v>فرنسي</v>
      </c>
      <c r="P1473" s="26">
        <f t="shared" si="108"/>
        <v>0</v>
      </c>
      <c r="Q1473" s="24" t="str">
        <f t="shared" si="104"/>
        <v>الفصل بالكامل</v>
      </c>
      <c r="R1473" s="26" t="str">
        <f t="shared" si="104"/>
        <v>مفردة</v>
      </c>
      <c r="S1473" s="24" t="str">
        <f t="shared" si="106"/>
        <v>امنه</v>
      </c>
      <c r="T1473" s="26">
        <f>تشكيلات!AF46</f>
        <v>0</v>
      </c>
      <c r="U1473" s="24" t="str">
        <f t="shared" si="107"/>
        <v/>
      </c>
      <c r="V1473" s="26" t="str">
        <f t="shared" si="107"/>
        <v>غرفة رئيسية</v>
      </c>
      <c r="W1473" s="4">
        <v>40</v>
      </c>
    </row>
    <row r="1474" spans="15:23">
      <c r="O1474" s="24" t="str">
        <f t="shared" si="105"/>
        <v>جغرافيا</v>
      </c>
      <c r="P1474" s="26">
        <f t="shared" si="108"/>
        <v>0</v>
      </c>
      <c r="Q1474" s="24" t="str">
        <f t="shared" si="104"/>
        <v>الفصل بالكامل</v>
      </c>
      <c r="R1474" s="26" t="str">
        <f t="shared" si="104"/>
        <v>مفردة</v>
      </c>
      <c r="S1474" s="24" t="str">
        <f t="shared" si="106"/>
        <v>داليا</v>
      </c>
      <c r="T1474" s="26">
        <f>تشكيلات!AF47</f>
        <v>0</v>
      </c>
      <c r="U1474" s="24" t="str">
        <f t="shared" si="107"/>
        <v/>
      </c>
      <c r="V1474" s="26" t="str">
        <f t="shared" si="107"/>
        <v>غرفة رئيسية</v>
      </c>
      <c r="W1474" s="4">
        <v>41</v>
      </c>
    </row>
    <row r="1475" spans="15:23">
      <c r="O1475" s="24" t="str">
        <f t="shared" si="105"/>
        <v>تاريخ</v>
      </c>
      <c r="P1475" s="26">
        <f t="shared" si="108"/>
        <v>0</v>
      </c>
      <c r="Q1475" s="24" t="str">
        <f t="shared" si="104"/>
        <v>الفصل بالكامل</v>
      </c>
      <c r="R1475" s="26" t="str">
        <f t="shared" si="104"/>
        <v>مفردة</v>
      </c>
      <c r="S1475" s="24" t="str">
        <f t="shared" si="106"/>
        <v>داليا</v>
      </c>
      <c r="T1475" s="26">
        <f>تشكيلات!AF48</f>
        <v>0</v>
      </c>
      <c r="U1475" s="24" t="str">
        <f t="shared" si="107"/>
        <v/>
      </c>
      <c r="V1475" s="26" t="str">
        <f t="shared" si="107"/>
        <v>غرفة رئيسية</v>
      </c>
      <c r="W1475" s="4">
        <v>42</v>
      </c>
    </row>
    <row r="1476" spans="15:23">
      <c r="O1476" s="24" t="str">
        <f t="shared" si="105"/>
        <v>وطنيه</v>
      </c>
      <c r="P1476" s="26">
        <f t="shared" si="108"/>
        <v>0</v>
      </c>
      <c r="Q1476" s="24" t="str">
        <f t="shared" si="104"/>
        <v>الفصل بالكامل</v>
      </c>
      <c r="R1476" s="26" t="str">
        <f t="shared" si="104"/>
        <v>مفردة</v>
      </c>
      <c r="S1476" s="24" t="str">
        <f t="shared" si="106"/>
        <v>داليا</v>
      </c>
      <c r="T1476" s="26">
        <f>تشكيلات!AF49</f>
        <v>0</v>
      </c>
      <c r="U1476" s="24" t="str">
        <f t="shared" si="107"/>
        <v/>
      </c>
      <c r="V1476" s="26" t="str">
        <f t="shared" si="107"/>
        <v>غرفة رئيسية</v>
      </c>
      <c r="W1476" s="4">
        <v>43</v>
      </c>
    </row>
    <row r="1477" spans="15:23">
      <c r="O1477" s="24" t="str">
        <f t="shared" si="105"/>
        <v>اجتماع</v>
      </c>
      <c r="P1477" s="26">
        <f t="shared" si="108"/>
        <v>0</v>
      </c>
      <c r="Q1477" s="24" t="str">
        <f t="shared" si="104"/>
        <v>الفصل بالكامل</v>
      </c>
      <c r="R1477" s="26" t="str">
        <f t="shared" si="104"/>
        <v>مفردة</v>
      </c>
      <c r="S1477" s="24" t="str">
        <f t="shared" si="106"/>
        <v>داليا</v>
      </c>
      <c r="T1477" s="26">
        <f>تشكيلات!AF50</f>
        <v>0</v>
      </c>
      <c r="U1477" s="24" t="str">
        <f t="shared" si="107"/>
        <v/>
      </c>
      <c r="V1477" s="26" t="str">
        <f t="shared" si="107"/>
        <v>غرفة رئيسية</v>
      </c>
      <c r="W1477" s="4">
        <v>44</v>
      </c>
    </row>
    <row r="1478" spans="15:23">
      <c r="O1478" s="24" t="str">
        <f t="shared" si="105"/>
        <v>تجويد</v>
      </c>
      <c r="P1478" s="25">
        <f t="shared" si="108"/>
        <v>0</v>
      </c>
      <c r="Q1478" s="24" t="str">
        <f t="shared" si="104"/>
        <v>الفصل بالكامل</v>
      </c>
      <c r="R1478" s="25" t="str">
        <f t="shared" si="104"/>
        <v>مفردة</v>
      </c>
      <c r="S1478" s="24" t="str">
        <f t="shared" si="106"/>
        <v>ديانا</v>
      </c>
      <c r="T1478" s="25">
        <f>تشكيلات!AF51</f>
        <v>0</v>
      </c>
      <c r="U1478" s="24" t="str">
        <f t="shared" si="107"/>
        <v/>
      </c>
      <c r="V1478" s="25" t="str">
        <f t="shared" si="107"/>
        <v>غرفة رئيسية</v>
      </c>
      <c r="W1478" s="4">
        <v>45</v>
      </c>
    </row>
    <row r="1479" spans="15:23">
      <c r="O1479" s="24" t="str">
        <f t="shared" si="105"/>
        <v/>
      </c>
      <c r="P1479" s="26">
        <f t="shared" si="108"/>
        <v>0</v>
      </c>
      <c r="Q1479" s="24" t="str">
        <f t="shared" si="104"/>
        <v/>
      </c>
      <c r="R1479" s="26" t="str">
        <f t="shared" si="104"/>
        <v>مفردة</v>
      </c>
      <c r="S1479" s="24" t="str">
        <f t="shared" si="106"/>
        <v/>
      </c>
      <c r="T1479" s="26">
        <f>تشكيلات!AF52</f>
        <v>0</v>
      </c>
      <c r="U1479" s="24" t="str">
        <f t="shared" si="107"/>
        <v/>
      </c>
      <c r="V1479" s="26" t="str">
        <f t="shared" si="107"/>
        <v>غرفة رئيسية</v>
      </c>
      <c r="W1479" s="4">
        <v>46</v>
      </c>
    </row>
    <row r="1480" spans="15:23">
      <c r="O1480" s="24" t="str">
        <f t="shared" si="105"/>
        <v/>
      </c>
      <c r="P1480" s="26">
        <f t="shared" si="108"/>
        <v>0</v>
      </c>
      <c r="Q1480" s="24" t="str">
        <f t="shared" si="104"/>
        <v/>
      </c>
      <c r="R1480" s="26" t="str">
        <f t="shared" si="104"/>
        <v>مفردة</v>
      </c>
      <c r="S1480" s="24" t="str">
        <f t="shared" si="106"/>
        <v/>
      </c>
      <c r="T1480" s="26">
        <f>تشكيلات!AF53</f>
        <v>0</v>
      </c>
      <c r="U1480" s="24" t="str">
        <f t="shared" si="107"/>
        <v/>
      </c>
      <c r="V1480" s="26" t="str">
        <f t="shared" si="107"/>
        <v>غرفة رئيسية</v>
      </c>
      <c r="W1480" s="4">
        <v>47</v>
      </c>
    </row>
    <row r="1481" spans="15:23">
      <c r="O1481" s="24" t="str">
        <f t="shared" si="105"/>
        <v/>
      </c>
      <c r="P1481" s="26">
        <f t="shared" si="108"/>
        <v>0</v>
      </c>
      <c r="Q1481" s="24" t="str">
        <f t="shared" si="104"/>
        <v/>
      </c>
      <c r="R1481" s="26" t="str">
        <f t="shared" si="104"/>
        <v>مفردة</v>
      </c>
      <c r="S1481" s="24" t="str">
        <f t="shared" si="106"/>
        <v/>
      </c>
      <c r="T1481" s="26">
        <f>تشكيلات!AF54</f>
        <v>0</v>
      </c>
      <c r="U1481" s="24" t="str">
        <f t="shared" si="107"/>
        <v/>
      </c>
      <c r="V1481" s="26" t="str">
        <f t="shared" si="107"/>
        <v>غرفة رئيسية</v>
      </c>
      <c r="W1481" s="4">
        <v>48</v>
      </c>
    </row>
    <row r="1482" spans="15:23">
      <c r="O1482" s="24" t="str">
        <f t="shared" si="105"/>
        <v/>
      </c>
      <c r="P1482" s="26">
        <f t="shared" si="108"/>
        <v>0</v>
      </c>
      <c r="Q1482" s="24" t="str">
        <f t="shared" si="104"/>
        <v/>
      </c>
      <c r="R1482" s="26" t="str">
        <f t="shared" si="104"/>
        <v>مفردة</v>
      </c>
      <c r="S1482" s="24" t="str">
        <f t="shared" si="106"/>
        <v/>
      </c>
      <c r="T1482" s="26">
        <f>تشكيلات!AF55</f>
        <v>0</v>
      </c>
      <c r="U1482" s="24" t="str">
        <f t="shared" si="107"/>
        <v/>
      </c>
      <c r="V1482" s="26" t="str">
        <f t="shared" si="107"/>
        <v>غرفة رئيسية</v>
      </c>
      <c r="W1482" s="4">
        <v>49</v>
      </c>
    </row>
    <row r="1483" spans="15:23">
      <c r="O1483" s="24" t="str">
        <f t="shared" si="105"/>
        <v/>
      </c>
      <c r="P1483" s="26">
        <f t="shared" si="108"/>
        <v>0</v>
      </c>
      <c r="Q1483" s="24" t="str">
        <f t="shared" si="104"/>
        <v/>
      </c>
      <c r="R1483" s="26" t="str">
        <f t="shared" si="104"/>
        <v>مفردة</v>
      </c>
      <c r="S1483" s="24" t="str">
        <f t="shared" si="106"/>
        <v/>
      </c>
      <c r="T1483" s="26">
        <f>تشكيلات!AF56</f>
        <v>0</v>
      </c>
      <c r="U1483" s="24" t="str">
        <f t="shared" si="107"/>
        <v/>
      </c>
      <c r="V1483" s="26" t="str">
        <f t="shared" si="107"/>
        <v>غرفة رئيسية</v>
      </c>
      <c r="W1483" s="4">
        <v>50</v>
      </c>
    </row>
    <row r="1484" spans="15:23">
      <c r="O1484" s="24" t="str">
        <f t="shared" si="105"/>
        <v/>
      </c>
      <c r="P1484" s="26">
        <f t="shared" si="108"/>
        <v>0</v>
      </c>
      <c r="Q1484" s="24" t="str">
        <f t="shared" ref="Q1484:R1547" si="109">Q1419</f>
        <v/>
      </c>
      <c r="R1484" s="26" t="str">
        <f t="shared" si="109"/>
        <v>مفردة</v>
      </c>
      <c r="S1484" s="24" t="str">
        <f t="shared" si="106"/>
        <v/>
      </c>
      <c r="T1484" s="26">
        <f>تشكيلات!AF57</f>
        <v>0</v>
      </c>
      <c r="U1484" s="24" t="str">
        <f t="shared" si="107"/>
        <v/>
      </c>
      <c r="V1484" s="26" t="str">
        <f t="shared" si="107"/>
        <v>غرفة رئيسية</v>
      </c>
      <c r="W1484" s="4">
        <v>51</v>
      </c>
    </row>
    <row r="1485" spans="15:23">
      <c r="O1485" s="24" t="str">
        <f t="shared" si="105"/>
        <v/>
      </c>
      <c r="P1485" s="26">
        <f t="shared" si="108"/>
        <v>0</v>
      </c>
      <c r="Q1485" s="24" t="str">
        <f t="shared" si="109"/>
        <v/>
      </c>
      <c r="R1485" s="26" t="str">
        <f t="shared" si="109"/>
        <v>مفردة</v>
      </c>
      <c r="S1485" s="24" t="str">
        <f t="shared" si="106"/>
        <v/>
      </c>
      <c r="T1485" s="26">
        <f>تشكيلات!AF58</f>
        <v>0</v>
      </c>
      <c r="U1485" s="24" t="str">
        <f t="shared" si="107"/>
        <v/>
      </c>
      <c r="V1485" s="26" t="str">
        <f t="shared" si="107"/>
        <v>غرفة رئيسية</v>
      </c>
      <c r="W1485" s="4">
        <v>52</v>
      </c>
    </row>
    <row r="1486" spans="15:23">
      <c r="O1486" s="24" t="str">
        <f t="shared" si="105"/>
        <v/>
      </c>
      <c r="P1486" s="26">
        <f t="shared" si="108"/>
        <v>0</v>
      </c>
      <c r="Q1486" s="24" t="str">
        <f t="shared" si="109"/>
        <v/>
      </c>
      <c r="R1486" s="26" t="str">
        <f t="shared" si="109"/>
        <v>مفردة</v>
      </c>
      <c r="S1486" s="24" t="str">
        <f t="shared" si="106"/>
        <v/>
      </c>
      <c r="T1486" s="26">
        <f>تشكيلات!AF59</f>
        <v>0</v>
      </c>
      <c r="U1486" s="24" t="str">
        <f t="shared" si="107"/>
        <v/>
      </c>
      <c r="V1486" s="26" t="str">
        <f t="shared" si="107"/>
        <v>غرفة رئيسية</v>
      </c>
      <c r="W1486" s="4">
        <v>53</v>
      </c>
    </row>
    <row r="1487" spans="15:23">
      <c r="O1487" s="24" t="str">
        <f t="shared" si="105"/>
        <v/>
      </c>
      <c r="P1487" s="26">
        <f t="shared" si="108"/>
        <v>0</v>
      </c>
      <c r="Q1487" s="24" t="str">
        <f t="shared" si="109"/>
        <v/>
      </c>
      <c r="R1487" s="26" t="str">
        <f t="shared" si="109"/>
        <v>مفردة</v>
      </c>
      <c r="S1487" s="24" t="str">
        <f t="shared" si="106"/>
        <v/>
      </c>
      <c r="T1487" s="26">
        <f>تشكيلات!AF60</f>
        <v>0</v>
      </c>
      <c r="U1487" s="24" t="str">
        <f t="shared" si="107"/>
        <v/>
      </c>
      <c r="V1487" s="26" t="str">
        <f t="shared" si="107"/>
        <v>غرفة رئيسية</v>
      </c>
      <c r="W1487" s="4">
        <v>54</v>
      </c>
    </row>
    <row r="1488" spans="15:23">
      <c r="O1488" s="24" t="str">
        <f t="shared" si="105"/>
        <v/>
      </c>
      <c r="P1488" s="26">
        <f t="shared" si="108"/>
        <v>0</v>
      </c>
      <c r="Q1488" s="24" t="str">
        <f t="shared" si="109"/>
        <v/>
      </c>
      <c r="R1488" s="26" t="str">
        <f t="shared" si="109"/>
        <v>مفردة</v>
      </c>
      <c r="S1488" s="24" t="str">
        <f t="shared" si="106"/>
        <v/>
      </c>
      <c r="T1488" s="26">
        <f>تشكيلات!AF61</f>
        <v>0</v>
      </c>
      <c r="U1488" s="24" t="str">
        <f t="shared" si="107"/>
        <v/>
      </c>
      <c r="V1488" s="26" t="str">
        <f t="shared" si="107"/>
        <v>غرفة رئيسية</v>
      </c>
      <c r="W1488" s="4">
        <v>55</v>
      </c>
    </row>
    <row r="1489" spans="15:23">
      <c r="O1489" s="24" t="str">
        <f t="shared" si="105"/>
        <v/>
      </c>
      <c r="P1489" s="25">
        <f t="shared" si="108"/>
        <v>0</v>
      </c>
      <c r="Q1489" s="24" t="str">
        <f t="shared" si="109"/>
        <v/>
      </c>
      <c r="R1489" s="25" t="str">
        <f t="shared" si="109"/>
        <v>مفردة</v>
      </c>
      <c r="S1489" s="24" t="str">
        <f t="shared" si="106"/>
        <v/>
      </c>
      <c r="T1489" s="25">
        <f>تشكيلات!AF62</f>
        <v>0</v>
      </c>
      <c r="U1489" s="24" t="str">
        <f t="shared" si="107"/>
        <v/>
      </c>
      <c r="V1489" s="25" t="str">
        <f t="shared" si="107"/>
        <v>غرفة رئيسية</v>
      </c>
      <c r="W1489" s="4">
        <v>56</v>
      </c>
    </row>
    <row r="1490" spans="15:23">
      <c r="O1490" s="24" t="str">
        <f t="shared" si="105"/>
        <v/>
      </c>
      <c r="P1490" s="26">
        <f t="shared" si="108"/>
        <v>0</v>
      </c>
      <c r="Q1490" s="24" t="str">
        <f t="shared" si="109"/>
        <v/>
      </c>
      <c r="R1490" s="26" t="str">
        <f t="shared" si="109"/>
        <v>مفردة</v>
      </c>
      <c r="S1490" s="24" t="str">
        <f t="shared" si="106"/>
        <v/>
      </c>
      <c r="T1490" s="26">
        <f>تشكيلات!AF63</f>
        <v>0</v>
      </c>
      <c r="U1490" s="24" t="str">
        <f t="shared" si="107"/>
        <v/>
      </c>
      <c r="V1490" s="26" t="str">
        <f t="shared" si="107"/>
        <v>غرفة رئيسية</v>
      </c>
      <c r="W1490" s="4">
        <v>57</v>
      </c>
    </row>
    <row r="1491" spans="15:23">
      <c r="O1491" s="24" t="str">
        <f t="shared" si="105"/>
        <v/>
      </c>
      <c r="P1491" s="26">
        <f t="shared" si="108"/>
        <v>0</v>
      </c>
      <c r="Q1491" s="24" t="str">
        <f t="shared" si="109"/>
        <v/>
      </c>
      <c r="R1491" s="26" t="str">
        <f t="shared" si="109"/>
        <v>مفردة</v>
      </c>
      <c r="S1491" s="24" t="str">
        <f t="shared" si="106"/>
        <v/>
      </c>
      <c r="T1491" s="26">
        <f>تشكيلات!AF64</f>
        <v>0</v>
      </c>
      <c r="U1491" s="24" t="str">
        <f t="shared" si="107"/>
        <v/>
      </c>
      <c r="V1491" s="26" t="str">
        <f t="shared" si="107"/>
        <v>غرفة رئيسية</v>
      </c>
      <c r="W1491" s="4">
        <v>58</v>
      </c>
    </row>
    <row r="1492" spans="15:23">
      <c r="O1492" s="24" t="str">
        <f t="shared" si="105"/>
        <v/>
      </c>
      <c r="P1492" s="26">
        <f t="shared" si="108"/>
        <v>0</v>
      </c>
      <c r="Q1492" s="24" t="str">
        <f t="shared" si="109"/>
        <v/>
      </c>
      <c r="R1492" s="26" t="str">
        <f t="shared" si="109"/>
        <v>مفردة</v>
      </c>
      <c r="S1492" s="24" t="str">
        <f t="shared" si="106"/>
        <v/>
      </c>
      <c r="T1492" s="26">
        <f>تشكيلات!AF65</f>
        <v>0</v>
      </c>
      <c r="U1492" s="24" t="str">
        <f t="shared" si="107"/>
        <v/>
      </c>
      <c r="V1492" s="26" t="str">
        <f t="shared" si="107"/>
        <v>غرفة رئيسية</v>
      </c>
      <c r="W1492" s="4">
        <v>59</v>
      </c>
    </row>
    <row r="1493" spans="15:23">
      <c r="O1493" s="24" t="str">
        <f t="shared" si="105"/>
        <v/>
      </c>
      <c r="P1493" s="26">
        <f t="shared" si="108"/>
        <v>0</v>
      </c>
      <c r="Q1493" s="24" t="str">
        <f t="shared" si="109"/>
        <v/>
      </c>
      <c r="R1493" s="26" t="str">
        <f t="shared" si="109"/>
        <v>مفردة</v>
      </c>
      <c r="S1493" s="24" t="str">
        <f t="shared" si="106"/>
        <v/>
      </c>
      <c r="T1493" s="26">
        <f>تشكيلات!AF66</f>
        <v>0</v>
      </c>
      <c r="U1493" s="24" t="str">
        <f t="shared" si="107"/>
        <v/>
      </c>
      <c r="V1493" s="26" t="str">
        <f t="shared" si="107"/>
        <v>غرفة رئيسية</v>
      </c>
      <c r="W1493" s="4">
        <v>60</v>
      </c>
    </row>
    <row r="1494" spans="15:23">
      <c r="O1494" s="24" t="str">
        <f t="shared" si="105"/>
        <v/>
      </c>
      <c r="P1494" s="26">
        <f t="shared" si="108"/>
        <v>0</v>
      </c>
      <c r="Q1494" s="24" t="str">
        <f t="shared" si="109"/>
        <v/>
      </c>
      <c r="R1494" s="26" t="str">
        <f t="shared" si="109"/>
        <v>مفردة</v>
      </c>
      <c r="S1494" s="24" t="str">
        <f t="shared" si="106"/>
        <v/>
      </c>
      <c r="T1494" s="26">
        <f>تشكيلات!AF67</f>
        <v>0</v>
      </c>
      <c r="U1494" s="24" t="str">
        <f t="shared" si="107"/>
        <v/>
      </c>
      <c r="V1494" s="26" t="str">
        <f t="shared" si="107"/>
        <v>غرفة رئيسية</v>
      </c>
      <c r="W1494" s="4">
        <v>61</v>
      </c>
    </row>
    <row r="1495" spans="15:23">
      <c r="O1495" s="24" t="str">
        <f t="shared" si="105"/>
        <v/>
      </c>
      <c r="P1495" s="26">
        <f t="shared" si="108"/>
        <v>0</v>
      </c>
      <c r="Q1495" s="24" t="str">
        <f t="shared" si="109"/>
        <v/>
      </c>
      <c r="R1495" s="26" t="str">
        <f t="shared" si="109"/>
        <v>مفردة</v>
      </c>
      <c r="S1495" s="24" t="str">
        <f t="shared" si="106"/>
        <v/>
      </c>
      <c r="T1495" s="26">
        <f>تشكيلات!AF68</f>
        <v>0</v>
      </c>
      <c r="U1495" s="24" t="str">
        <f t="shared" si="107"/>
        <v/>
      </c>
      <c r="V1495" s="26" t="str">
        <f t="shared" si="107"/>
        <v>غرفة رئيسية</v>
      </c>
      <c r="W1495" s="4">
        <v>62</v>
      </c>
    </row>
    <row r="1496" spans="15:23">
      <c r="O1496" s="24" t="str">
        <f t="shared" si="105"/>
        <v/>
      </c>
      <c r="P1496" s="26">
        <f t="shared" si="108"/>
        <v>0</v>
      </c>
      <c r="Q1496" s="24" t="str">
        <f t="shared" si="109"/>
        <v/>
      </c>
      <c r="R1496" s="26" t="str">
        <f t="shared" si="109"/>
        <v>مفردة</v>
      </c>
      <c r="S1496" s="24" t="str">
        <f t="shared" si="106"/>
        <v/>
      </c>
      <c r="T1496" s="26">
        <f>تشكيلات!AF69</f>
        <v>0</v>
      </c>
      <c r="U1496" s="24" t="str">
        <f t="shared" si="107"/>
        <v/>
      </c>
      <c r="V1496" s="26" t="str">
        <f t="shared" si="107"/>
        <v>غرفة رئيسية</v>
      </c>
      <c r="W1496" s="4">
        <v>63</v>
      </c>
    </row>
    <row r="1497" spans="15:23">
      <c r="O1497" s="24" t="str">
        <f t="shared" si="105"/>
        <v/>
      </c>
      <c r="P1497" s="26">
        <f t="shared" si="108"/>
        <v>0</v>
      </c>
      <c r="Q1497" s="24" t="str">
        <f t="shared" si="109"/>
        <v/>
      </c>
      <c r="R1497" s="26" t="str">
        <f t="shared" si="109"/>
        <v>مفردة</v>
      </c>
      <c r="S1497" s="24" t="str">
        <f t="shared" si="106"/>
        <v/>
      </c>
      <c r="T1497" s="26">
        <f>تشكيلات!AF70</f>
        <v>0</v>
      </c>
      <c r="U1497" s="24" t="str">
        <f t="shared" si="107"/>
        <v/>
      </c>
      <c r="V1497" s="26" t="str">
        <f t="shared" si="107"/>
        <v>غرفة رئيسية</v>
      </c>
      <c r="W1497" s="4">
        <v>64</v>
      </c>
    </row>
    <row r="1498" spans="15:23">
      <c r="O1498" s="24" t="str">
        <f t="shared" si="105"/>
        <v/>
      </c>
      <c r="P1498" s="26">
        <f t="shared" si="108"/>
        <v>0</v>
      </c>
      <c r="Q1498" s="24" t="str">
        <f t="shared" si="109"/>
        <v/>
      </c>
      <c r="R1498" s="26" t="str">
        <f t="shared" si="109"/>
        <v>مفردة</v>
      </c>
      <c r="S1498" s="24" t="str">
        <f t="shared" si="106"/>
        <v/>
      </c>
      <c r="T1498" s="26">
        <f>تشكيلات!AF71</f>
        <v>0</v>
      </c>
      <c r="U1498" s="24" t="str">
        <f t="shared" si="107"/>
        <v/>
      </c>
      <c r="V1498" s="26" t="str">
        <f t="shared" si="107"/>
        <v>غرفة رئيسية</v>
      </c>
      <c r="W1498" s="4">
        <v>65</v>
      </c>
    </row>
    <row r="1499" spans="15:23">
      <c r="O1499" s="24" t="str">
        <f>O1434</f>
        <v>عربي</v>
      </c>
      <c r="P1499" s="26">
        <f>تشكيلات!AG6</f>
        <v>0</v>
      </c>
      <c r="Q1499" s="24" t="str">
        <f t="shared" si="109"/>
        <v>الفصل بالكامل</v>
      </c>
      <c r="R1499" s="26" t="str">
        <f>R1434</f>
        <v>مفردة</v>
      </c>
      <c r="S1499" s="24" t="str">
        <f>S1434</f>
        <v>وداد</v>
      </c>
      <c r="T1499" s="26">
        <f>تشكيلات!AG7</f>
        <v>0</v>
      </c>
      <c r="U1499" s="24" t="str">
        <f>U1434</f>
        <v>من 1-4 دون تفريغ</v>
      </c>
      <c r="V1499" s="26" t="str">
        <f>V1434</f>
        <v>غرفة رئيسية</v>
      </c>
      <c r="W1499" s="6">
        <v>1</v>
      </c>
    </row>
    <row r="1500" spans="15:23">
      <c r="O1500" s="24" t="str">
        <f t="shared" ref="O1500:O1563" si="110">O1435</f>
        <v>تدبير</v>
      </c>
      <c r="P1500" s="25">
        <f>P1499</f>
        <v>0</v>
      </c>
      <c r="Q1500" s="24" t="str">
        <f t="shared" si="109"/>
        <v>الفصل بالكامل</v>
      </c>
      <c r="R1500" s="25" t="str">
        <f t="shared" si="109"/>
        <v>مفردة</v>
      </c>
      <c r="S1500" s="24" t="str">
        <f t="shared" ref="S1500:S1563" si="111">S1435</f>
        <v>وداد</v>
      </c>
      <c r="T1500" s="25">
        <f>تشكيلات!AG8</f>
        <v>0</v>
      </c>
      <c r="U1500" s="24" t="str">
        <f t="shared" ref="U1500:V1563" si="112">U1435</f>
        <v/>
      </c>
      <c r="V1500" s="25" t="str">
        <f t="shared" si="112"/>
        <v>غرفة رئيسية</v>
      </c>
      <c r="W1500" s="6">
        <v>2</v>
      </c>
    </row>
    <row r="1501" spans="15:23">
      <c r="O1501" s="24" t="str">
        <f t="shared" si="110"/>
        <v>عربي</v>
      </c>
      <c r="P1501" s="26">
        <f t="shared" ref="P1501:P1563" si="113">P1500</f>
        <v>0</v>
      </c>
      <c r="Q1501" s="24" t="str">
        <f t="shared" si="109"/>
        <v>الفصل بالكامل</v>
      </c>
      <c r="R1501" s="26" t="str">
        <f t="shared" si="109"/>
        <v>مفردة</v>
      </c>
      <c r="S1501" s="24" t="str">
        <f t="shared" si="111"/>
        <v>فايزه</v>
      </c>
      <c r="T1501" s="26">
        <f>تشكيلات!AG9</f>
        <v>0</v>
      </c>
      <c r="U1501" s="24" t="str">
        <f t="shared" si="112"/>
        <v>1-5 دون تفؤيغ</v>
      </c>
      <c r="V1501" s="26" t="str">
        <f t="shared" si="112"/>
        <v>غرفة رئيسية</v>
      </c>
      <c r="W1501" s="6">
        <v>3</v>
      </c>
    </row>
    <row r="1502" spans="15:23">
      <c r="O1502" s="24" t="str">
        <f t="shared" si="110"/>
        <v>تدبير</v>
      </c>
      <c r="P1502" s="26">
        <f t="shared" si="113"/>
        <v>0</v>
      </c>
      <c r="Q1502" s="24" t="str">
        <f t="shared" si="109"/>
        <v>الفصل بالكامل</v>
      </c>
      <c r="R1502" s="26" t="str">
        <f t="shared" si="109"/>
        <v>مفردة</v>
      </c>
      <c r="S1502" s="24" t="str">
        <f t="shared" si="111"/>
        <v>فايزه</v>
      </c>
      <c r="T1502" s="26">
        <f>تشكيلات!AG10</f>
        <v>0</v>
      </c>
      <c r="U1502" s="24" t="str">
        <f t="shared" si="112"/>
        <v/>
      </c>
      <c r="V1502" s="26" t="str">
        <f t="shared" si="112"/>
        <v>غرفة رئيسية</v>
      </c>
      <c r="W1502" s="6">
        <v>4</v>
      </c>
    </row>
    <row r="1503" spans="15:23">
      <c r="O1503" s="24" t="str">
        <f t="shared" si="110"/>
        <v>عربي</v>
      </c>
      <c r="P1503" s="26">
        <f t="shared" si="113"/>
        <v>0</v>
      </c>
      <c r="Q1503" s="24" t="str">
        <f t="shared" si="109"/>
        <v>الفصل بالكامل</v>
      </c>
      <c r="R1503" s="26" t="str">
        <f t="shared" si="109"/>
        <v>مفردة</v>
      </c>
      <c r="S1503" s="24" t="str">
        <f t="shared" si="111"/>
        <v>عائشه</v>
      </c>
      <c r="T1503" s="26">
        <f>تشكيلات!AG11</f>
        <v>0</v>
      </c>
      <c r="U1503" s="24" t="str">
        <f t="shared" si="112"/>
        <v>تفريغ احد والخميس 1+2 دوام فقط</v>
      </c>
      <c r="V1503" s="26" t="str">
        <f t="shared" si="112"/>
        <v>غرفة رئيسية</v>
      </c>
      <c r="W1503" s="6">
        <v>5</v>
      </c>
    </row>
    <row r="1504" spans="15:23">
      <c r="O1504" s="24" t="str">
        <f t="shared" si="110"/>
        <v>فيزياء</v>
      </c>
      <c r="P1504" s="26">
        <f t="shared" si="113"/>
        <v>0</v>
      </c>
      <c r="Q1504" s="24" t="str">
        <f t="shared" si="109"/>
        <v>الفصل بالكامل</v>
      </c>
      <c r="R1504" s="26" t="str">
        <f t="shared" si="109"/>
        <v>مفردة</v>
      </c>
      <c r="S1504" s="24" t="str">
        <f t="shared" si="111"/>
        <v>ميساء</v>
      </c>
      <c r="T1504" s="26">
        <f>تشكيلات!AG12</f>
        <v>0</v>
      </c>
      <c r="U1504" s="24" t="str">
        <f t="shared" si="112"/>
        <v/>
      </c>
      <c r="V1504" s="26" t="str">
        <f t="shared" si="112"/>
        <v>غرفة رئيسية</v>
      </c>
      <c r="W1504" s="6">
        <v>6</v>
      </c>
    </row>
    <row r="1505" spans="15:23">
      <c r="O1505" s="24" t="str">
        <f t="shared" si="110"/>
        <v>كيمياء</v>
      </c>
      <c r="P1505" s="26">
        <f t="shared" si="113"/>
        <v>0</v>
      </c>
      <c r="Q1505" s="24" t="str">
        <f t="shared" si="109"/>
        <v>الفصل بالكامل</v>
      </c>
      <c r="R1505" s="26" t="str">
        <f t="shared" si="109"/>
        <v>مفردة</v>
      </c>
      <c r="S1505" s="24" t="str">
        <f t="shared" si="111"/>
        <v>ميساء</v>
      </c>
      <c r="T1505" s="26">
        <f>تشكيلات!AG13</f>
        <v>0</v>
      </c>
      <c r="U1505" s="24" t="str">
        <f t="shared" si="112"/>
        <v>دون</v>
      </c>
      <c r="V1505" s="26" t="str">
        <f t="shared" si="112"/>
        <v>غرفة رئيسية</v>
      </c>
      <c r="W1505" s="6">
        <v>7</v>
      </c>
    </row>
    <row r="1506" spans="15:23">
      <c r="O1506" s="24" t="str">
        <f t="shared" si="110"/>
        <v>علوم</v>
      </c>
      <c r="P1506" s="26">
        <f t="shared" si="113"/>
        <v>0</v>
      </c>
      <c r="Q1506" s="24" t="str">
        <f t="shared" si="109"/>
        <v>الفصل بالكامل</v>
      </c>
      <c r="R1506" s="26" t="str">
        <f t="shared" si="109"/>
        <v>مفردة</v>
      </c>
      <c r="S1506" s="24" t="str">
        <f t="shared" si="111"/>
        <v>ميساء</v>
      </c>
      <c r="T1506" s="26">
        <f>تشكيلات!AG14</f>
        <v>0</v>
      </c>
      <c r="U1506" s="24" t="str">
        <f t="shared" si="112"/>
        <v/>
      </c>
      <c r="V1506" s="26" t="str">
        <f t="shared" si="112"/>
        <v>غرفة رئيسية</v>
      </c>
      <c r="W1506" s="6">
        <v>8</v>
      </c>
    </row>
    <row r="1507" spans="15:23">
      <c r="O1507" s="24" t="str">
        <f t="shared" si="110"/>
        <v>رياضيات</v>
      </c>
      <c r="P1507" s="26">
        <f t="shared" si="113"/>
        <v>0</v>
      </c>
      <c r="Q1507" s="24" t="str">
        <f t="shared" si="109"/>
        <v>الفصل بالكامل</v>
      </c>
      <c r="R1507" s="26" t="str">
        <f t="shared" si="109"/>
        <v>مفردة</v>
      </c>
      <c r="S1507" s="24" t="str">
        <f t="shared" si="111"/>
        <v>ميساء</v>
      </c>
      <c r="T1507" s="26">
        <f>تشكيلات!AG15</f>
        <v>0</v>
      </c>
      <c r="U1507" s="24" t="str">
        <f t="shared" si="112"/>
        <v/>
      </c>
      <c r="V1507" s="26" t="str">
        <f t="shared" si="112"/>
        <v>غرفة رئيسية</v>
      </c>
      <c r="W1507" s="6">
        <v>9</v>
      </c>
    </row>
    <row r="1508" spans="15:23">
      <c r="O1508" s="24" t="str">
        <f t="shared" si="110"/>
        <v>انكليزي</v>
      </c>
      <c r="P1508" s="26">
        <f t="shared" si="113"/>
        <v>0</v>
      </c>
      <c r="Q1508" s="24" t="str">
        <f t="shared" si="109"/>
        <v>الفصل بالكامل</v>
      </c>
      <c r="R1508" s="26" t="str">
        <f t="shared" si="109"/>
        <v>مفردة</v>
      </c>
      <c r="S1508" s="24" t="str">
        <f t="shared" si="111"/>
        <v>ورده</v>
      </c>
      <c r="T1508" s="26">
        <f>تشكيلات!AG16</f>
        <v>0</v>
      </c>
      <c r="U1508" s="24" t="str">
        <f t="shared" si="112"/>
        <v>دون تفريغ</v>
      </c>
      <c r="V1508" s="26" t="str">
        <f t="shared" si="112"/>
        <v>غرفة رئيسية</v>
      </c>
      <c r="W1508" s="6">
        <v>10</v>
      </c>
    </row>
    <row r="1509" spans="15:23">
      <c r="O1509" s="24" t="str">
        <f t="shared" si="110"/>
        <v>حاسب</v>
      </c>
      <c r="P1509" s="26">
        <f t="shared" si="113"/>
        <v>0</v>
      </c>
      <c r="Q1509" s="24" t="str">
        <f t="shared" si="109"/>
        <v>الفصل بالكامل</v>
      </c>
      <c r="R1509" s="26" t="str">
        <f t="shared" si="109"/>
        <v>مفردة</v>
      </c>
      <c r="S1509" s="24" t="str">
        <f t="shared" si="111"/>
        <v>ورده</v>
      </c>
      <c r="T1509" s="26">
        <f>تشكيلات!AG17</f>
        <v>0</v>
      </c>
      <c r="U1509" s="24" t="str">
        <f t="shared" si="112"/>
        <v/>
      </c>
      <c r="V1509" s="26" t="str">
        <f t="shared" si="112"/>
        <v>غرفة رئيسية</v>
      </c>
      <c r="W1509" s="6">
        <v>11</v>
      </c>
    </row>
    <row r="1510" spans="15:23">
      <c r="O1510" s="24" t="str">
        <f t="shared" si="110"/>
        <v>رياضيات</v>
      </c>
      <c r="P1510" s="26">
        <f t="shared" si="113"/>
        <v>0</v>
      </c>
      <c r="Q1510" s="24" t="str">
        <f t="shared" si="109"/>
        <v>الفصل بالكامل</v>
      </c>
      <c r="R1510" s="26" t="str">
        <f t="shared" si="109"/>
        <v>مفردة</v>
      </c>
      <c r="S1510" s="24" t="str">
        <f t="shared" si="111"/>
        <v>شذى</v>
      </c>
      <c r="T1510" s="26">
        <f>تشكيلات!AG18</f>
        <v>0</v>
      </c>
      <c r="U1510" s="24" t="str">
        <f t="shared" si="112"/>
        <v>دوام احد تنين وخميس حصص اولى</v>
      </c>
      <c r="V1510" s="26" t="str">
        <f t="shared" si="112"/>
        <v>غرفة رئيسية</v>
      </c>
      <c r="W1510" s="6">
        <v>12</v>
      </c>
    </row>
    <row r="1511" spans="15:23">
      <c r="O1511" s="24" t="str">
        <f t="shared" si="110"/>
        <v>فرائض</v>
      </c>
      <c r="P1511" s="25">
        <f t="shared" si="113"/>
        <v>0</v>
      </c>
      <c r="Q1511" s="24" t="str">
        <f t="shared" si="109"/>
        <v>الفصل بالكامل</v>
      </c>
      <c r="R1511" s="25" t="str">
        <f t="shared" si="109"/>
        <v>مفردة</v>
      </c>
      <c r="S1511" s="24" t="str">
        <f t="shared" si="111"/>
        <v>زليخه</v>
      </c>
      <c r="T1511" s="25">
        <f>تشكيلات!AG19</f>
        <v>0</v>
      </c>
      <c r="U1511" s="24" t="str">
        <f t="shared" si="112"/>
        <v>دوام احد 7 وثلاثاء 6+7 وخميس 1+2</v>
      </c>
      <c r="V1511" s="25" t="str">
        <f t="shared" si="112"/>
        <v>غرفة رئيسية</v>
      </c>
      <c r="W1511" s="6">
        <v>13</v>
      </c>
    </row>
    <row r="1512" spans="15:23">
      <c r="O1512" s="24" t="str">
        <f t="shared" si="110"/>
        <v>تفسير</v>
      </c>
      <c r="P1512" s="26">
        <f t="shared" si="113"/>
        <v>0</v>
      </c>
      <c r="Q1512" s="24" t="str">
        <f t="shared" si="109"/>
        <v>الفصل بالكامل</v>
      </c>
      <c r="R1512" s="26" t="str">
        <f t="shared" si="109"/>
        <v>مفردة</v>
      </c>
      <c r="S1512" s="24" t="str">
        <f t="shared" si="111"/>
        <v>علا</v>
      </c>
      <c r="T1512" s="26">
        <f>تشكيلات!AG20</f>
        <v>0</v>
      </c>
      <c r="U1512" s="24" t="str">
        <f t="shared" si="112"/>
        <v>دوام تنين وخميس</v>
      </c>
      <c r="V1512" s="26" t="str">
        <f t="shared" si="112"/>
        <v>غرفة رئيسية</v>
      </c>
      <c r="W1512" s="6">
        <v>14</v>
      </c>
    </row>
    <row r="1513" spans="15:23">
      <c r="O1513" s="24" t="str">
        <f t="shared" si="110"/>
        <v>فن الحوار</v>
      </c>
      <c r="P1513" s="26">
        <f t="shared" si="113"/>
        <v>0</v>
      </c>
      <c r="Q1513" s="24" t="str">
        <f t="shared" si="109"/>
        <v>الفصل بالكامل</v>
      </c>
      <c r="R1513" s="26" t="str">
        <f t="shared" si="109"/>
        <v>مفردة</v>
      </c>
      <c r="S1513" s="24" t="str">
        <f t="shared" si="111"/>
        <v>علا</v>
      </c>
      <c r="T1513" s="26">
        <f>تشكيلات!AG21</f>
        <v>0</v>
      </c>
      <c r="U1513" s="24" t="str">
        <f t="shared" si="112"/>
        <v/>
      </c>
      <c r="V1513" s="26" t="str">
        <f t="shared" si="112"/>
        <v>غرفة رئيسية</v>
      </c>
      <c r="W1513" s="6">
        <v>15</v>
      </c>
    </row>
    <row r="1514" spans="15:23">
      <c r="O1514" s="24" t="str">
        <f t="shared" si="110"/>
        <v>دعوه</v>
      </c>
      <c r="P1514" s="26">
        <f t="shared" si="113"/>
        <v>0</v>
      </c>
      <c r="Q1514" s="24" t="str">
        <f t="shared" si="109"/>
        <v>الفصل بالكامل</v>
      </c>
      <c r="R1514" s="26" t="str">
        <f t="shared" si="109"/>
        <v>مفردة</v>
      </c>
      <c r="S1514" s="24" t="str">
        <f t="shared" si="111"/>
        <v>علا</v>
      </c>
      <c r="T1514" s="26">
        <f>تشكيلات!AG22</f>
        <v>0</v>
      </c>
      <c r="U1514" s="24" t="str">
        <f t="shared" si="112"/>
        <v/>
      </c>
      <c r="V1514" s="26" t="str">
        <f t="shared" si="112"/>
        <v>غرفة رئيسية</v>
      </c>
      <c r="W1514" s="6">
        <v>16</v>
      </c>
    </row>
    <row r="1515" spans="15:23">
      <c r="O1515" s="24" t="str">
        <f t="shared" si="110"/>
        <v>تجويد</v>
      </c>
      <c r="P1515" s="26">
        <f t="shared" si="113"/>
        <v>0</v>
      </c>
      <c r="Q1515" s="24" t="str">
        <f t="shared" si="109"/>
        <v>الفصل بالكامل</v>
      </c>
      <c r="R1515" s="26" t="str">
        <f t="shared" si="109"/>
        <v>مفردة</v>
      </c>
      <c r="S1515" s="24" t="str">
        <f t="shared" si="111"/>
        <v>علا</v>
      </c>
      <c r="T1515" s="26">
        <f>تشكيلات!AG23</f>
        <v>0</v>
      </c>
      <c r="U1515" s="24" t="str">
        <f t="shared" si="112"/>
        <v/>
      </c>
      <c r="V1515" s="26" t="str">
        <f t="shared" si="112"/>
        <v>غرفة رئيسية</v>
      </c>
      <c r="W1515" s="6">
        <v>17</v>
      </c>
    </row>
    <row r="1516" spans="15:23">
      <c r="O1516" s="24" t="str">
        <f t="shared" si="110"/>
        <v>فقه</v>
      </c>
      <c r="P1516" s="26">
        <f t="shared" si="113"/>
        <v>0</v>
      </c>
      <c r="Q1516" s="24" t="str">
        <f t="shared" si="109"/>
        <v>الفصل بالكامل</v>
      </c>
      <c r="R1516" s="26" t="str">
        <f t="shared" si="109"/>
        <v>مفردة</v>
      </c>
      <c r="S1516" s="24" t="str">
        <f t="shared" si="111"/>
        <v>هنادي</v>
      </c>
      <c r="T1516" s="26">
        <f>تشكيلات!AG24</f>
        <v>0</v>
      </c>
      <c r="U1516" s="24" t="str">
        <f t="shared" si="112"/>
        <v>دوام تنين وثلاثاء</v>
      </c>
      <c r="V1516" s="26" t="str">
        <f t="shared" si="112"/>
        <v>غرفة رئيسية</v>
      </c>
      <c r="W1516" s="6">
        <v>18</v>
      </c>
    </row>
    <row r="1517" spans="15:23">
      <c r="O1517" s="24" t="str">
        <f t="shared" si="110"/>
        <v>عربي</v>
      </c>
      <c r="P1517" s="26">
        <f t="shared" si="113"/>
        <v>0</v>
      </c>
      <c r="Q1517" s="24" t="str">
        <f t="shared" si="109"/>
        <v>الفصل بالكامل</v>
      </c>
      <c r="R1517" s="26" t="str">
        <f t="shared" si="109"/>
        <v>مفردة</v>
      </c>
      <c r="S1517" s="24" t="str">
        <f t="shared" si="111"/>
        <v>هنادي</v>
      </c>
      <c r="T1517" s="26">
        <f>تشكيلات!AG25</f>
        <v>0</v>
      </c>
      <c r="U1517" s="24" t="str">
        <f t="shared" si="112"/>
        <v/>
      </c>
      <c r="V1517" s="26" t="str">
        <f t="shared" si="112"/>
        <v>غرفة رئيسية</v>
      </c>
      <c r="W1517" s="6">
        <v>19</v>
      </c>
    </row>
    <row r="1518" spans="15:23">
      <c r="O1518" s="24" t="str">
        <f t="shared" si="110"/>
        <v>سيره</v>
      </c>
      <c r="P1518" s="26">
        <f t="shared" si="113"/>
        <v>0</v>
      </c>
      <c r="Q1518" s="24" t="str">
        <f t="shared" si="109"/>
        <v>الفصل بالكامل</v>
      </c>
      <c r="R1518" s="26" t="str">
        <f t="shared" si="109"/>
        <v>مفردة</v>
      </c>
      <c r="S1518" s="24" t="str">
        <f t="shared" si="111"/>
        <v>ايمان</v>
      </c>
      <c r="T1518" s="26">
        <f>تشكيلات!AG26</f>
        <v>0</v>
      </c>
      <c r="U1518" s="24" t="str">
        <f t="shared" si="112"/>
        <v>تفريغ الثلاثاء ودوام 3 ايام</v>
      </c>
      <c r="V1518" s="26" t="str">
        <f t="shared" si="112"/>
        <v>غرفة رئيسية</v>
      </c>
      <c r="W1518" s="6">
        <v>20</v>
      </c>
    </row>
    <row r="1519" spans="15:23">
      <c r="O1519" s="24" t="str">
        <f t="shared" si="110"/>
        <v>اصول</v>
      </c>
      <c r="P1519" s="26">
        <f t="shared" si="113"/>
        <v>0</v>
      </c>
      <c r="Q1519" s="24" t="str">
        <f t="shared" si="109"/>
        <v>الفصل بالكامل</v>
      </c>
      <c r="R1519" s="26" t="str">
        <f t="shared" si="109"/>
        <v>مفردة</v>
      </c>
      <c r="S1519" s="24" t="str">
        <f t="shared" si="111"/>
        <v>ايمان</v>
      </c>
      <c r="T1519" s="26">
        <f>تشكيلات!AG27</f>
        <v>0</v>
      </c>
      <c r="U1519" s="24" t="str">
        <f t="shared" si="112"/>
        <v/>
      </c>
      <c r="V1519" s="26" t="str">
        <f t="shared" si="112"/>
        <v>غرفة رئيسية</v>
      </c>
      <c r="W1519" s="6">
        <v>21</v>
      </c>
    </row>
    <row r="1520" spans="15:23">
      <c r="O1520" s="24" t="str">
        <f t="shared" si="110"/>
        <v>دعوه</v>
      </c>
      <c r="P1520" s="26">
        <f t="shared" si="113"/>
        <v>0</v>
      </c>
      <c r="Q1520" s="24" t="str">
        <f t="shared" si="109"/>
        <v>الفصل بالكامل</v>
      </c>
      <c r="R1520" s="26" t="str">
        <f t="shared" si="109"/>
        <v>مفردة</v>
      </c>
      <c r="S1520" s="24" t="str">
        <f t="shared" si="111"/>
        <v>ايمان</v>
      </c>
      <c r="T1520" s="26">
        <f>تشكيلات!AG28</f>
        <v>0</v>
      </c>
      <c r="U1520" s="24" t="str">
        <f t="shared" si="112"/>
        <v/>
      </c>
      <c r="V1520" s="26" t="str">
        <f t="shared" si="112"/>
        <v>غرفة رئيسية</v>
      </c>
      <c r="W1520" s="6">
        <v>22</v>
      </c>
    </row>
    <row r="1521" spans="15:23">
      <c r="O1521" s="24" t="str">
        <f t="shared" si="110"/>
        <v>عقيده</v>
      </c>
      <c r="P1521" s="26">
        <f t="shared" si="113"/>
        <v>0</v>
      </c>
      <c r="Q1521" s="24" t="str">
        <f t="shared" si="109"/>
        <v>الفصل بالكامل</v>
      </c>
      <c r="R1521" s="26" t="str">
        <f t="shared" si="109"/>
        <v>مفردة</v>
      </c>
      <c r="S1521" s="24" t="str">
        <f t="shared" si="111"/>
        <v>الاء</v>
      </c>
      <c r="T1521" s="26">
        <f>تشكيلات!AG29</f>
        <v>0</v>
      </c>
      <c r="U1521" s="24" t="str">
        <f t="shared" si="112"/>
        <v/>
      </c>
      <c r="V1521" s="26" t="str">
        <f t="shared" si="112"/>
        <v>غرفة رئيسية</v>
      </c>
      <c r="W1521" s="6">
        <v>23</v>
      </c>
    </row>
    <row r="1522" spans="15:23">
      <c r="O1522" s="24" t="str">
        <f t="shared" si="110"/>
        <v>قرآن</v>
      </c>
      <c r="P1522" s="25">
        <f t="shared" si="113"/>
        <v>0</v>
      </c>
      <c r="Q1522" s="24" t="str">
        <f t="shared" si="109"/>
        <v>الفصل بالكامل</v>
      </c>
      <c r="R1522" s="25" t="str">
        <f t="shared" si="109"/>
        <v>مفردة</v>
      </c>
      <c r="S1522" s="24" t="str">
        <f t="shared" si="111"/>
        <v>الاء</v>
      </c>
      <c r="T1522" s="25">
        <f>تشكيلات!AG30</f>
        <v>0</v>
      </c>
      <c r="U1522" s="24" t="str">
        <f t="shared" si="112"/>
        <v/>
      </c>
      <c r="V1522" s="25" t="str">
        <f t="shared" si="112"/>
        <v>غرفة رئيسية</v>
      </c>
      <c r="W1522" s="6">
        <v>24</v>
      </c>
    </row>
    <row r="1523" spans="15:23">
      <c r="O1523" s="24" t="str">
        <f t="shared" si="110"/>
        <v>تفسير</v>
      </c>
      <c r="P1523" s="26">
        <f t="shared" si="113"/>
        <v>0</v>
      </c>
      <c r="Q1523" s="24" t="str">
        <f t="shared" si="109"/>
        <v>الفصل بالكامل</v>
      </c>
      <c r="R1523" s="26" t="str">
        <f t="shared" si="109"/>
        <v>مفردة</v>
      </c>
      <c r="S1523" s="24" t="str">
        <f t="shared" si="111"/>
        <v>الاء</v>
      </c>
      <c r="T1523" s="26">
        <f>تشكيلات!AG31</f>
        <v>0</v>
      </c>
      <c r="U1523" s="24" t="str">
        <f t="shared" si="112"/>
        <v/>
      </c>
      <c r="V1523" s="26" t="str">
        <f t="shared" si="112"/>
        <v>غرفة رئيسية</v>
      </c>
      <c r="W1523" s="6">
        <v>25</v>
      </c>
    </row>
    <row r="1524" spans="15:23">
      <c r="O1524" s="24" t="str">
        <f t="shared" si="110"/>
        <v>دعوه</v>
      </c>
      <c r="P1524" s="26">
        <f t="shared" si="113"/>
        <v>0</v>
      </c>
      <c r="Q1524" s="24" t="str">
        <f t="shared" si="109"/>
        <v>الفصل بالكامل</v>
      </c>
      <c r="R1524" s="26" t="str">
        <f t="shared" si="109"/>
        <v>مفردة</v>
      </c>
      <c r="S1524" s="24" t="str">
        <f t="shared" si="111"/>
        <v>ازدهار</v>
      </c>
      <c r="T1524" s="26">
        <f>تشكيلات!AG32</f>
        <v>0</v>
      </c>
      <c r="U1524" s="24" t="str">
        <f t="shared" si="112"/>
        <v/>
      </c>
      <c r="V1524" s="26" t="str">
        <f t="shared" si="112"/>
        <v>غرفة رئيسية</v>
      </c>
      <c r="W1524" s="6">
        <v>26</v>
      </c>
    </row>
    <row r="1525" spans="15:23">
      <c r="O1525" s="24" t="str">
        <f t="shared" si="110"/>
        <v>فقه</v>
      </c>
      <c r="P1525" s="26">
        <f t="shared" si="113"/>
        <v>0</v>
      </c>
      <c r="Q1525" s="24" t="str">
        <f t="shared" si="109"/>
        <v>الفصل بالكامل</v>
      </c>
      <c r="R1525" s="26" t="str">
        <f t="shared" si="109"/>
        <v>مفردة</v>
      </c>
      <c r="S1525" s="24" t="str">
        <f t="shared" si="111"/>
        <v>ازدهار</v>
      </c>
      <c r="T1525" s="26">
        <f>تشكيلات!AG33</f>
        <v>0</v>
      </c>
      <c r="U1525" s="24" t="str">
        <f t="shared" si="112"/>
        <v/>
      </c>
      <c r="V1525" s="26" t="str">
        <f t="shared" si="112"/>
        <v>غرفة رئيسية</v>
      </c>
      <c r="W1525" s="6">
        <v>27</v>
      </c>
    </row>
    <row r="1526" spans="15:23">
      <c r="O1526" s="24" t="str">
        <f t="shared" si="110"/>
        <v>فلسفه</v>
      </c>
      <c r="P1526" s="26">
        <f t="shared" si="113"/>
        <v>0</v>
      </c>
      <c r="Q1526" s="24" t="str">
        <f t="shared" si="109"/>
        <v>الفصل بالكامل</v>
      </c>
      <c r="R1526" s="26" t="str">
        <f t="shared" si="109"/>
        <v>مفردة</v>
      </c>
      <c r="S1526" s="24" t="str">
        <f t="shared" si="111"/>
        <v>بشرى</v>
      </c>
      <c r="T1526" s="26">
        <f>تشكيلات!AG34</f>
        <v>0</v>
      </c>
      <c r="U1526" s="24" t="str">
        <f t="shared" si="112"/>
        <v/>
      </c>
      <c r="V1526" s="26" t="str">
        <f t="shared" si="112"/>
        <v>غرفة رئيسية</v>
      </c>
      <c r="W1526" s="6">
        <v>28</v>
      </c>
    </row>
    <row r="1527" spans="15:23">
      <c r="O1527" s="24" t="str">
        <f t="shared" si="110"/>
        <v>حاسب</v>
      </c>
      <c r="P1527" s="26">
        <f t="shared" si="113"/>
        <v>0</v>
      </c>
      <c r="Q1527" s="24" t="str">
        <f t="shared" si="109"/>
        <v>الفصل بالكامل</v>
      </c>
      <c r="R1527" s="26" t="str">
        <f t="shared" si="109"/>
        <v>مفردة</v>
      </c>
      <c r="S1527" s="24" t="str">
        <f t="shared" si="111"/>
        <v>منى</v>
      </c>
      <c r="T1527" s="26">
        <f>تشكيلات!AG35</f>
        <v>0</v>
      </c>
      <c r="U1527" s="24" t="str">
        <f t="shared" si="112"/>
        <v/>
      </c>
      <c r="V1527" s="26" t="str">
        <f t="shared" si="112"/>
        <v>غرفة رئيسية</v>
      </c>
      <c r="W1527" s="6">
        <v>29</v>
      </c>
    </row>
    <row r="1528" spans="15:23">
      <c r="O1528" s="24" t="str">
        <f t="shared" si="110"/>
        <v>احصاء</v>
      </c>
      <c r="P1528" s="26">
        <f t="shared" si="113"/>
        <v>0</v>
      </c>
      <c r="Q1528" s="24" t="str">
        <f t="shared" si="109"/>
        <v>الفصل بالكامل</v>
      </c>
      <c r="R1528" s="26" t="str">
        <f t="shared" si="109"/>
        <v>مفردة</v>
      </c>
      <c r="S1528" s="24" t="str">
        <f t="shared" si="111"/>
        <v>منى</v>
      </c>
      <c r="T1528" s="26">
        <f>تشكيلات!AG36</f>
        <v>0</v>
      </c>
      <c r="U1528" s="24" t="str">
        <f t="shared" si="112"/>
        <v/>
      </c>
      <c r="V1528" s="26" t="str">
        <f t="shared" si="112"/>
        <v>غرفة رئيسية</v>
      </c>
      <c r="W1528" s="6">
        <v>30</v>
      </c>
    </row>
    <row r="1529" spans="15:23">
      <c r="O1529" s="24" t="str">
        <f t="shared" si="110"/>
        <v>رياضيات</v>
      </c>
      <c r="P1529" s="26">
        <f t="shared" si="113"/>
        <v>0</v>
      </c>
      <c r="Q1529" s="24" t="str">
        <f t="shared" si="109"/>
        <v>الفصل بالكامل</v>
      </c>
      <c r="R1529" s="26" t="str">
        <f t="shared" si="109"/>
        <v>مفردة</v>
      </c>
      <c r="S1529" s="24" t="str">
        <f t="shared" si="111"/>
        <v>منى</v>
      </c>
      <c r="T1529" s="26">
        <f>تشكيلات!AG37</f>
        <v>0</v>
      </c>
      <c r="U1529" s="24" t="str">
        <f t="shared" si="112"/>
        <v/>
      </c>
      <c r="V1529" s="26" t="str">
        <f t="shared" si="112"/>
        <v>غرفة رئيسية</v>
      </c>
      <c r="W1529" s="6">
        <v>31</v>
      </c>
    </row>
    <row r="1530" spans="15:23">
      <c r="O1530" s="24" t="str">
        <f t="shared" si="110"/>
        <v>اجتماع</v>
      </c>
      <c r="P1530" s="26">
        <f t="shared" si="113"/>
        <v>0</v>
      </c>
      <c r="Q1530" s="24" t="str">
        <f t="shared" si="109"/>
        <v>الفصل بالكامل</v>
      </c>
      <c r="R1530" s="26" t="str">
        <f t="shared" si="109"/>
        <v>مفردة</v>
      </c>
      <c r="S1530" s="24" t="str">
        <f t="shared" si="111"/>
        <v>شاغر</v>
      </c>
      <c r="T1530" s="26">
        <f>تشكيلات!AG38</f>
        <v>0</v>
      </c>
      <c r="U1530" s="24" t="str">
        <f t="shared" si="112"/>
        <v/>
      </c>
      <c r="V1530" s="26" t="str">
        <f t="shared" si="112"/>
        <v>غرفة رئيسية</v>
      </c>
      <c r="W1530" s="6">
        <v>32</v>
      </c>
    </row>
    <row r="1531" spans="15:23">
      <c r="O1531" s="24" t="str">
        <f t="shared" si="110"/>
        <v>تاريخ</v>
      </c>
      <c r="P1531" s="26">
        <f t="shared" si="113"/>
        <v>0</v>
      </c>
      <c r="Q1531" s="24" t="str">
        <f t="shared" si="109"/>
        <v>الفصل بالكامل</v>
      </c>
      <c r="R1531" s="26" t="str">
        <f t="shared" si="109"/>
        <v>مفردة</v>
      </c>
      <c r="S1531" s="24" t="str">
        <f t="shared" si="111"/>
        <v>شاغر</v>
      </c>
      <c r="T1531" s="26">
        <f>تشكيلات!AG39</f>
        <v>0</v>
      </c>
      <c r="U1531" s="24" t="str">
        <f t="shared" si="112"/>
        <v/>
      </c>
      <c r="V1531" s="26" t="str">
        <f t="shared" si="112"/>
        <v>غرفة رئيسية</v>
      </c>
      <c r="W1531" s="6">
        <v>33</v>
      </c>
    </row>
    <row r="1532" spans="15:23">
      <c r="O1532" s="24" t="str">
        <f t="shared" si="110"/>
        <v>وطنيه</v>
      </c>
      <c r="P1532" s="26">
        <f t="shared" si="113"/>
        <v>0</v>
      </c>
      <c r="Q1532" s="24" t="str">
        <f t="shared" si="109"/>
        <v>الفصل بالكامل</v>
      </c>
      <c r="R1532" s="26" t="str">
        <f t="shared" si="109"/>
        <v>مفردة</v>
      </c>
      <c r="S1532" s="24" t="str">
        <f t="shared" si="111"/>
        <v>شاغر</v>
      </c>
      <c r="T1532" s="26">
        <f>تشكيلات!AG40</f>
        <v>0</v>
      </c>
      <c r="U1532" s="24" t="str">
        <f t="shared" si="112"/>
        <v/>
      </c>
      <c r="V1532" s="26" t="str">
        <f t="shared" si="112"/>
        <v>غرفة رئيسية</v>
      </c>
      <c r="W1532" s="6">
        <v>34</v>
      </c>
    </row>
    <row r="1533" spans="15:23">
      <c r="O1533" s="24" t="str">
        <f t="shared" si="110"/>
        <v>حديث</v>
      </c>
      <c r="P1533" s="25">
        <f t="shared" si="113"/>
        <v>0</v>
      </c>
      <c r="Q1533" s="24" t="str">
        <f t="shared" si="109"/>
        <v>الفصل بالكامل</v>
      </c>
      <c r="R1533" s="25" t="str">
        <f t="shared" si="109"/>
        <v>مفردة</v>
      </c>
      <c r="S1533" s="24" t="str">
        <f t="shared" si="111"/>
        <v>ندى</v>
      </c>
      <c r="T1533" s="25">
        <f>تشكيلات!AG41</f>
        <v>0</v>
      </c>
      <c r="U1533" s="24" t="str">
        <f t="shared" si="112"/>
        <v/>
      </c>
      <c r="V1533" s="25" t="str">
        <f t="shared" si="112"/>
        <v>غرفة رئيسية</v>
      </c>
      <c r="W1533" s="6">
        <v>35</v>
      </c>
    </row>
    <row r="1534" spans="15:23">
      <c r="O1534" s="24" t="str">
        <f t="shared" si="110"/>
        <v>مصطلح</v>
      </c>
      <c r="P1534" s="26">
        <f t="shared" si="113"/>
        <v>0</v>
      </c>
      <c r="Q1534" s="24" t="str">
        <f t="shared" si="109"/>
        <v>الفصل بالكامل</v>
      </c>
      <c r="R1534" s="26" t="str">
        <f t="shared" si="109"/>
        <v>مفردة</v>
      </c>
      <c r="S1534" s="24" t="str">
        <f t="shared" si="111"/>
        <v>ندى</v>
      </c>
      <c r="T1534" s="26">
        <f>تشكيلات!AG42</f>
        <v>0</v>
      </c>
      <c r="U1534" s="24" t="str">
        <f t="shared" si="112"/>
        <v/>
      </c>
      <c r="V1534" s="26" t="str">
        <f t="shared" si="112"/>
        <v>غرفة رئيسية</v>
      </c>
      <c r="W1534" s="6">
        <v>36</v>
      </c>
    </row>
    <row r="1535" spans="15:23">
      <c r="O1535" s="24" t="str">
        <f t="shared" si="110"/>
        <v>شمائل</v>
      </c>
      <c r="P1535" s="26">
        <f t="shared" si="113"/>
        <v>0</v>
      </c>
      <c r="Q1535" s="24" t="str">
        <f t="shared" si="109"/>
        <v>الفصل بالكامل</v>
      </c>
      <c r="R1535" s="26" t="str">
        <f t="shared" si="109"/>
        <v>مفردة</v>
      </c>
      <c r="S1535" s="24" t="str">
        <f t="shared" si="111"/>
        <v>ندى</v>
      </c>
      <c r="T1535" s="26">
        <f>تشكيلات!AG43</f>
        <v>0</v>
      </c>
      <c r="U1535" s="24" t="str">
        <f t="shared" si="112"/>
        <v/>
      </c>
      <c r="V1535" s="26" t="str">
        <f t="shared" si="112"/>
        <v>غرفة رئيسية</v>
      </c>
      <c r="W1535" s="6">
        <v>37</v>
      </c>
    </row>
    <row r="1536" spans="15:23">
      <c r="O1536" s="24" t="str">
        <f t="shared" si="110"/>
        <v>انكليزي</v>
      </c>
      <c r="P1536" s="26">
        <f t="shared" si="113"/>
        <v>0</v>
      </c>
      <c r="Q1536" s="24" t="str">
        <f t="shared" si="109"/>
        <v>الفصل بالكامل</v>
      </c>
      <c r="R1536" s="26" t="str">
        <f t="shared" si="109"/>
        <v>مفردة</v>
      </c>
      <c r="S1536" s="24" t="str">
        <f t="shared" si="111"/>
        <v>نوره</v>
      </c>
      <c r="T1536" s="26">
        <f>تشكيلات!AG44</f>
        <v>0</v>
      </c>
      <c r="U1536" s="24" t="str">
        <f t="shared" si="112"/>
        <v/>
      </c>
      <c r="V1536" s="26" t="str">
        <f t="shared" si="112"/>
        <v>غرفة رئيسية</v>
      </c>
      <c r="W1536" s="6">
        <v>38</v>
      </c>
    </row>
    <row r="1537" spans="15:23">
      <c r="O1537" s="24" t="str">
        <f t="shared" si="110"/>
        <v>فرنسي</v>
      </c>
      <c r="P1537" s="26">
        <f t="shared" si="113"/>
        <v>0</v>
      </c>
      <c r="Q1537" s="24" t="str">
        <f t="shared" si="109"/>
        <v>الفصل بالكامل</v>
      </c>
      <c r="R1537" s="26" t="str">
        <f t="shared" si="109"/>
        <v>مفردة</v>
      </c>
      <c r="S1537" s="24" t="str">
        <f t="shared" si="111"/>
        <v>نهله</v>
      </c>
      <c r="T1537" s="26">
        <f>تشكيلات!AG45</f>
        <v>0</v>
      </c>
      <c r="U1537" s="24" t="str">
        <f t="shared" si="112"/>
        <v/>
      </c>
      <c r="V1537" s="26" t="str">
        <f t="shared" si="112"/>
        <v>غرفة رئيسية</v>
      </c>
      <c r="W1537" s="6">
        <v>39</v>
      </c>
    </row>
    <row r="1538" spans="15:23">
      <c r="O1538" s="24" t="str">
        <f t="shared" si="110"/>
        <v>فرنسي</v>
      </c>
      <c r="P1538" s="26">
        <f t="shared" si="113"/>
        <v>0</v>
      </c>
      <c r="Q1538" s="24" t="str">
        <f t="shared" si="109"/>
        <v>الفصل بالكامل</v>
      </c>
      <c r="R1538" s="26" t="str">
        <f t="shared" si="109"/>
        <v>مفردة</v>
      </c>
      <c r="S1538" s="24" t="str">
        <f t="shared" si="111"/>
        <v>امنه</v>
      </c>
      <c r="T1538" s="26">
        <f>تشكيلات!AG46</f>
        <v>0</v>
      </c>
      <c r="U1538" s="24" t="str">
        <f t="shared" si="112"/>
        <v/>
      </c>
      <c r="V1538" s="26" t="str">
        <f t="shared" si="112"/>
        <v>غرفة رئيسية</v>
      </c>
      <c r="W1538" s="6">
        <v>40</v>
      </c>
    </row>
    <row r="1539" spans="15:23">
      <c r="O1539" s="24" t="str">
        <f t="shared" si="110"/>
        <v>جغرافيا</v>
      </c>
      <c r="P1539" s="26">
        <f t="shared" si="113"/>
        <v>0</v>
      </c>
      <c r="Q1539" s="24" t="str">
        <f t="shared" si="109"/>
        <v>الفصل بالكامل</v>
      </c>
      <c r="R1539" s="26" t="str">
        <f t="shared" si="109"/>
        <v>مفردة</v>
      </c>
      <c r="S1539" s="24" t="str">
        <f t="shared" si="111"/>
        <v>داليا</v>
      </c>
      <c r="T1539" s="26">
        <f>تشكيلات!AG47</f>
        <v>0</v>
      </c>
      <c r="U1539" s="24" t="str">
        <f t="shared" si="112"/>
        <v/>
      </c>
      <c r="V1539" s="26" t="str">
        <f t="shared" si="112"/>
        <v>غرفة رئيسية</v>
      </c>
      <c r="W1539" s="6">
        <v>41</v>
      </c>
    </row>
    <row r="1540" spans="15:23">
      <c r="O1540" s="24" t="str">
        <f t="shared" si="110"/>
        <v>تاريخ</v>
      </c>
      <c r="P1540" s="26">
        <f t="shared" si="113"/>
        <v>0</v>
      </c>
      <c r="Q1540" s="24" t="str">
        <f t="shared" si="109"/>
        <v>الفصل بالكامل</v>
      </c>
      <c r="R1540" s="26" t="str">
        <f t="shared" si="109"/>
        <v>مفردة</v>
      </c>
      <c r="S1540" s="24" t="str">
        <f t="shared" si="111"/>
        <v>داليا</v>
      </c>
      <c r="T1540" s="26">
        <f>تشكيلات!AG48</f>
        <v>0</v>
      </c>
      <c r="U1540" s="24" t="str">
        <f t="shared" si="112"/>
        <v/>
      </c>
      <c r="V1540" s="26" t="str">
        <f t="shared" si="112"/>
        <v>غرفة رئيسية</v>
      </c>
      <c r="W1540" s="6">
        <v>42</v>
      </c>
    </row>
    <row r="1541" spans="15:23">
      <c r="O1541" s="24" t="str">
        <f t="shared" si="110"/>
        <v>وطنيه</v>
      </c>
      <c r="P1541" s="26">
        <f t="shared" si="113"/>
        <v>0</v>
      </c>
      <c r="Q1541" s="24" t="str">
        <f t="shared" si="109"/>
        <v>الفصل بالكامل</v>
      </c>
      <c r="R1541" s="26" t="str">
        <f t="shared" si="109"/>
        <v>مفردة</v>
      </c>
      <c r="S1541" s="24" t="str">
        <f t="shared" si="111"/>
        <v>داليا</v>
      </c>
      <c r="T1541" s="26">
        <f>تشكيلات!AG49</f>
        <v>0</v>
      </c>
      <c r="U1541" s="24" t="str">
        <f t="shared" si="112"/>
        <v/>
      </c>
      <c r="V1541" s="26" t="str">
        <f t="shared" si="112"/>
        <v>غرفة رئيسية</v>
      </c>
      <c r="W1541" s="6">
        <v>43</v>
      </c>
    </row>
    <row r="1542" spans="15:23">
      <c r="O1542" s="24" t="str">
        <f t="shared" si="110"/>
        <v>اجتماع</v>
      </c>
      <c r="P1542" s="26">
        <f t="shared" si="113"/>
        <v>0</v>
      </c>
      <c r="Q1542" s="24" t="str">
        <f t="shared" si="109"/>
        <v>الفصل بالكامل</v>
      </c>
      <c r="R1542" s="26" t="str">
        <f t="shared" si="109"/>
        <v>مفردة</v>
      </c>
      <c r="S1542" s="24" t="str">
        <f t="shared" si="111"/>
        <v>داليا</v>
      </c>
      <c r="T1542" s="26">
        <f>تشكيلات!AG50</f>
        <v>0</v>
      </c>
      <c r="U1542" s="24" t="str">
        <f t="shared" si="112"/>
        <v/>
      </c>
      <c r="V1542" s="26" t="str">
        <f t="shared" si="112"/>
        <v>غرفة رئيسية</v>
      </c>
      <c r="W1542" s="6">
        <v>44</v>
      </c>
    </row>
    <row r="1543" spans="15:23">
      <c r="O1543" s="24" t="str">
        <f t="shared" si="110"/>
        <v>تجويد</v>
      </c>
      <c r="P1543" s="26">
        <f t="shared" si="113"/>
        <v>0</v>
      </c>
      <c r="Q1543" s="24" t="str">
        <f t="shared" si="109"/>
        <v>الفصل بالكامل</v>
      </c>
      <c r="R1543" s="26" t="str">
        <f t="shared" si="109"/>
        <v>مفردة</v>
      </c>
      <c r="S1543" s="24" t="str">
        <f t="shared" si="111"/>
        <v>ديانا</v>
      </c>
      <c r="T1543" s="26">
        <f>تشكيلات!AG51</f>
        <v>0</v>
      </c>
      <c r="U1543" s="24" t="str">
        <f t="shared" si="112"/>
        <v/>
      </c>
      <c r="V1543" s="26" t="str">
        <f t="shared" si="112"/>
        <v>غرفة رئيسية</v>
      </c>
      <c r="W1543" s="6">
        <v>45</v>
      </c>
    </row>
    <row r="1544" spans="15:23">
      <c r="O1544" s="24" t="str">
        <f t="shared" si="110"/>
        <v/>
      </c>
      <c r="P1544" s="25">
        <f t="shared" si="113"/>
        <v>0</v>
      </c>
      <c r="Q1544" s="24" t="str">
        <f t="shared" si="109"/>
        <v/>
      </c>
      <c r="R1544" s="25" t="str">
        <f t="shared" si="109"/>
        <v>مفردة</v>
      </c>
      <c r="S1544" s="24" t="str">
        <f t="shared" si="111"/>
        <v/>
      </c>
      <c r="T1544" s="25">
        <f>تشكيلات!AG52</f>
        <v>0</v>
      </c>
      <c r="U1544" s="24" t="str">
        <f t="shared" si="112"/>
        <v/>
      </c>
      <c r="V1544" s="25" t="str">
        <f t="shared" si="112"/>
        <v>غرفة رئيسية</v>
      </c>
      <c r="W1544" s="6">
        <v>46</v>
      </c>
    </row>
    <row r="1545" spans="15:23">
      <c r="O1545" s="24" t="str">
        <f t="shared" si="110"/>
        <v/>
      </c>
      <c r="P1545" s="26">
        <f t="shared" si="113"/>
        <v>0</v>
      </c>
      <c r="Q1545" s="24" t="str">
        <f t="shared" si="109"/>
        <v/>
      </c>
      <c r="R1545" s="26" t="str">
        <f t="shared" si="109"/>
        <v>مفردة</v>
      </c>
      <c r="S1545" s="24" t="str">
        <f t="shared" si="111"/>
        <v/>
      </c>
      <c r="T1545" s="26">
        <f>تشكيلات!AG53</f>
        <v>0</v>
      </c>
      <c r="U1545" s="24" t="str">
        <f t="shared" si="112"/>
        <v/>
      </c>
      <c r="V1545" s="26" t="str">
        <f t="shared" si="112"/>
        <v>غرفة رئيسية</v>
      </c>
      <c r="W1545" s="6">
        <v>47</v>
      </c>
    </row>
    <row r="1546" spans="15:23">
      <c r="O1546" s="24" t="str">
        <f t="shared" si="110"/>
        <v/>
      </c>
      <c r="P1546" s="26">
        <f t="shared" si="113"/>
        <v>0</v>
      </c>
      <c r="Q1546" s="24" t="str">
        <f t="shared" si="109"/>
        <v/>
      </c>
      <c r="R1546" s="26" t="str">
        <f t="shared" si="109"/>
        <v>مفردة</v>
      </c>
      <c r="S1546" s="24" t="str">
        <f t="shared" si="111"/>
        <v/>
      </c>
      <c r="T1546" s="26">
        <f>تشكيلات!AG54</f>
        <v>0</v>
      </c>
      <c r="U1546" s="24" t="str">
        <f t="shared" si="112"/>
        <v/>
      </c>
      <c r="V1546" s="26" t="str">
        <f t="shared" si="112"/>
        <v>غرفة رئيسية</v>
      </c>
      <c r="W1546" s="6">
        <v>48</v>
      </c>
    </row>
    <row r="1547" spans="15:23">
      <c r="O1547" s="24" t="str">
        <f t="shared" si="110"/>
        <v/>
      </c>
      <c r="P1547" s="26">
        <f t="shared" si="113"/>
        <v>0</v>
      </c>
      <c r="Q1547" s="24" t="str">
        <f t="shared" si="109"/>
        <v/>
      </c>
      <c r="R1547" s="26" t="str">
        <f t="shared" si="109"/>
        <v>مفردة</v>
      </c>
      <c r="S1547" s="24" t="str">
        <f t="shared" si="111"/>
        <v/>
      </c>
      <c r="T1547" s="26">
        <f>تشكيلات!AG55</f>
        <v>0</v>
      </c>
      <c r="U1547" s="24" t="str">
        <f t="shared" si="112"/>
        <v/>
      </c>
      <c r="V1547" s="26" t="str">
        <f t="shared" si="112"/>
        <v>غرفة رئيسية</v>
      </c>
      <c r="W1547" s="6">
        <v>49</v>
      </c>
    </row>
    <row r="1548" spans="15:23">
      <c r="O1548" s="24" t="str">
        <f t="shared" si="110"/>
        <v/>
      </c>
      <c r="P1548" s="26">
        <f t="shared" si="113"/>
        <v>0</v>
      </c>
      <c r="Q1548" s="24" t="str">
        <f t="shared" ref="Q1548:R1563" si="114">Q1483</f>
        <v/>
      </c>
      <c r="R1548" s="26" t="str">
        <f t="shared" si="114"/>
        <v>مفردة</v>
      </c>
      <c r="S1548" s="24" t="str">
        <f t="shared" si="111"/>
        <v/>
      </c>
      <c r="T1548" s="26">
        <f>تشكيلات!AG56</f>
        <v>0</v>
      </c>
      <c r="U1548" s="24" t="str">
        <f t="shared" si="112"/>
        <v/>
      </c>
      <c r="V1548" s="26" t="str">
        <f t="shared" si="112"/>
        <v>غرفة رئيسية</v>
      </c>
      <c r="W1548" s="6">
        <v>50</v>
      </c>
    </row>
    <row r="1549" spans="15:23">
      <c r="O1549" s="24" t="str">
        <f t="shared" si="110"/>
        <v/>
      </c>
      <c r="P1549" s="26">
        <f t="shared" si="113"/>
        <v>0</v>
      </c>
      <c r="Q1549" s="24" t="str">
        <f t="shared" si="114"/>
        <v/>
      </c>
      <c r="R1549" s="26" t="str">
        <f t="shared" si="114"/>
        <v>مفردة</v>
      </c>
      <c r="S1549" s="24" t="str">
        <f t="shared" si="111"/>
        <v/>
      </c>
      <c r="T1549" s="26">
        <f>تشكيلات!AG57</f>
        <v>0</v>
      </c>
      <c r="U1549" s="24" t="str">
        <f t="shared" si="112"/>
        <v/>
      </c>
      <c r="V1549" s="26" t="str">
        <f t="shared" si="112"/>
        <v>غرفة رئيسية</v>
      </c>
      <c r="W1549" s="6">
        <v>51</v>
      </c>
    </row>
    <row r="1550" spans="15:23">
      <c r="O1550" s="24" t="str">
        <f t="shared" si="110"/>
        <v/>
      </c>
      <c r="P1550" s="26">
        <f t="shared" si="113"/>
        <v>0</v>
      </c>
      <c r="Q1550" s="24" t="str">
        <f t="shared" si="114"/>
        <v/>
      </c>
      <c r="R1550" s="26" t="str">
        <f t="shared" si="114"/>
        <v>مفردة</v>
      </c>
      <c r="S1550" s="24" t="str">
        <f t="shared" si="111"/>
        <v/>
      </c>
      <c r="T1550" s="26">
        <f>تشكيلات!AG58</f>
        <v>0</v>
      </c>
      <c r="U1550" s="24" t="str">
        <f t="shared" si="112"/>
        <v/>
      </c>
      <c r="V1550" s="26" t="str">
        <f t="shared" si="112"/>
        <v>غرفة رئيسية</v>
      </c>
      <c r="W1550" s="6">
        <v>52</v>
      </c>
    </row>
    <row r="1551" spans="15:23">
      <c r="O1551" s="24" t="str">
        <f t="shared" si="110"/>
        <v/>
      </c>
      <c r="P1551" s="26">
        <f t="shared" si="113"/>
        <v>0</v>
      </c>
      <c r="Q1551" s="24" t="str">
        <f t="shared" si="114"/>
        <v/>
      </c>
      <c r="R1551" s="26" t="str">
        <f t="shared" si="114"/>
        <v>مفردة</v>
      </c>
      <c r="S1551" s="24" t="str">
        <f t="shared" si="111"/>
        <v/>
      </c>
      <c r="T1551" s="26">
        <f>تشكيلات!AG59</f>
        <v>0</v>
      </c>
      <c r="U1551" s="24" t="str">
        <f t="shared" si="112"/>
        <v/>
      </c>
      <c r="V1551" s="26" t="str">
        <f t="shared" si="112"/>
        <v>غرفة رئيسية</v>
      </c>
      <c r="W1551" s="6">
        <v>53</v>
      </c>
    </row>
    <row r="1552" spans="15:23">
      <c r="O1552" s="24" t="str">
        <f t="shared" si="110"/>
        <v/>
      </c>
      <c r="P1552" s="26">
        <f t="shared" si="113"/>
        <v>0</v>
      </c>
      <c r="Q1552" s="24" t="str">
        <f t="shared" si="114"/>
        <v/>
      </c>
      <c r="R1552" s="26" t="str">
        <f t="shared" si="114"/>
        <v>مفردة</v>
      </c>
      <c r="S1552" s="24" t="str">
        <f t="shared" si="111"/>
        <v/>
      </c>
      <c r="T1552" s="26">
        <f>تشكيلات!AG60</f>
        <v>0</v>
      </c>
      <c r="U1552" s="24" t="str">
        <f t="shared" si="112"/>
        <v/>
      </c>
      <c r="V1552" s="26" t="str">
        <f t="shared" si="112"/>
        <v>غرفة رئيسية</v>
      </c>
      <c r="W1552" s="6">
        <v>54</v>
      </c>
    </row>
    <row r="1553" spans="15:23">
      <c r="O1553" s="24" t="str">
        <f t="shared" si="110"/>
        <v/>
      </c>
      <c r="P1553" s="26">
        <f t="shared" si="113"/>
        <v>0</v>
      </c>
      <c r="Q1553" s="24" t="str">
        <f t="shared" si="114"/>
        <v/>
      </c>
      <c r="R1553" s="26" t="str">
        <f t="shared" si="114"/>
        <v>مفردة</v>
      </c>
      <c r="S1553" s="24" t="str">
        <f t="shared" si="111"/>
        <v/>
      </c>
      <c r="T1553" s="26">
        <f>تشكيلات!AG61</f>
        <v>0</v>
      </c>
      <c r="U1553" s="24" t="str">
        <f t="shared" si="112"/>
        <v/>
      </c>
      <c r="V1553" s="26" t="str">
        <f t="shared" si="112"/>
        <v>غرفة رئيسية</v>
      </c>
      <c r="W1553" s="6">
        <v>55</v>
      </c>
    </row>
    <row r="1554" spans="15:23">
      <c r="O1554" s="24" t="str">
        <f t="shared" si="110"/>
        <v/>
      </c>
      <c r="P1554" s="26">
        <f t="shared" si="113"/>
        <v>0</v>
      </c>
      <c r="Q1554" s="24" t="str">
        <f t="shared" si="114"/>
        <v/>
      </c>
      <c r="R1554" s="26" t="str">
        <f t="shared" si="114"/>
        <v>مفردة</v>
      </c>
      <c r="S1554" s="24" t="str">
        <f t="shared" si="111"/>
        <v/>
      </c>
      <c r="T1554" s="26">
        <f>تشكيلات!AG62</f>
        <v>0</v>
      </c>
      <c r="U1554" s="24" t="str">
        <f t="shared" si="112"/>
        <v/>
      </c>
      <c r="V1554" s="26" t="str">
        <f t="shared" si="112"/>
        <v>غرفة رئيسية</v>
      </c>
      <c r="W1554" s="6">
        <v>56</v>
      </c>
    </row>
    <row r="1555" spans="15:23">
      <c r="O1555" s="24" t="str">
        <f t="shared" si="110"/>
        <v/>
      </c>
      <c r="P1555" s="25">
        <f t="shared" si="113"/>
        <v>0</v>
      </c>
      <c r="Q1555" s="24" t="str">
        <f t="shared" si="114"/>
        <v/>
      </c>
      <c r="R1555" s="25" t="str">
        <f t="shared" si="114"/>
        <v>مفردة</v>
      </c>
      <c r="S1555" s="24" t="str">
        <f t="shared" si="111"/>
        <v/>
      </c>
      <c r="T1555" s="25">
        <f>تشكيلات!AG63</f>
        <v>0</v>
      </c>
      <c r="U1555" s="24" t="str">
        <f t="shared" si="112"/>
        <v/>
      </c>
      <c r="V1555" s="25" t="str">
        <f t="shared" si="112"/>
        <v>غرفة رئيسية</v>
      </c>
      <c r="W1555" s="6">
        <v>57</v>
      </c>
    </row>
    <row r="1556" spans="15:23">
      <c r="O1556" s="24" t="str">
        <f t="shared" si="110"/>
        <v/>
      </c>
      <c r="P1556" s="26">
        <f t="shared" si="113"/>
        <v>0</v>
      </c>
      <c r="Q1556" s="24" t="str">
        <f t="shared" si="114"/>
        <v/>
      </c>
      <c r="R1556" s="26" t="str">
        <f t="shared" si="114"/>
        <v>مفردة</v>
      </c>
      <c r="S1556" s="24" t="str">
        <f t="shared" si="111"/>
        <v/>
      </c>
      <c r="T1556" s="26">
        <f>تشكيلات!AG64</f>
        <v>0</v>
      </c>
      <c r="U1556" s="24" t="str">
        <f t="shared" si="112"/>
        <v/>
      </c>
      <c r="V1556" s="26" t="str">
        <f t="shared" si="112"/>
        <v>غرفة رئيسية</v>
      </c>
      <c r="W1556" s="6">
        <v>58</v>
      </c>
    </row>
    <row r="1557" spans="15:23">
      <c r="O1557" s="24" t="str">
        <f t="shared" si="110"/>
        <v/>
      </c>
      <c r="P1557" s="26">
        <f t="shared" si="113"/>
        <v>0</v>
      </c>
      <c r="Q1557" s="24" t="str">
        <f t="shared" si="114"/>
        <v/>
      </c>
      <c r="R1557" s="26" t="str">
        <f t="shared" si="114"/>
        <v>مفردة</v>
      </c>
      <c r="S1557" s="24" t="str">
        <f t="shared" si="111"/>
        <v/>
      </c>
      <c r="T1557" s="26">
        <f>تشكيلات!AG65</f>
        <v>0</v>
      </c>
      <c r="U1557" s="24" t="str">
        <f t="shared" si="112"/>
        <v/>
      </c>
      <c r="V1557" s="26" t="str">
        <f t="shared" si="112"/>
        <v>غرفة رئيسية</v>
      </c>
      <c r="W1557" s="6">
        <v>59</v>
      </c>
    </row>
    <row r="1558" spans="15:23">
      <c r="O1558" s="24" t="str">
        <f t="shared" si="110"/>
        <v/>
      </c>
      <c r="P1558" s="26">
        <f t="shared" si="113"/>
        <v>0</v>
      </c>
      <c r="Q1558" s="24" t="str">
        <f t="shared" si="114"/>
        <v/>
      </c>
      <c r="R1558" s="26" t="str">
        <f t="shared" si="114"/>
        <v>مفردة</v>
      </c>
      <c r="S1558" s="24" t="str">
        <f t="shared" si="111"/>
        <v/>
      </c>
      <c r="T1558" s="26">
        <f>تشكيلات!AG66</f>
        <v>0</v>
      </c>
      <c r="U1558" s="24" t="str">
        <f t="shared" si="112"/>
        <v/>
      </c>
      <c r="V1558" s="26" t="str">
        <f t="shared" si="112"/>
        <v>غرفة رئيسية</v>
      </c>
      <c r="W1558" s="6">
        <v>60</v>
      </c>
    </row>
    <row r="1559" spans="15:23">
      <c r="O1559" s="24" t="str">
        <f t="shared" si="110"/>
        <v/>
      </c>
      <c r="P1559" s="26">
        <f t="shared" si="113"/>
        <v>0</v>
      </c>
      <c r="Q1559" s="24" t="str">
        <f t="shared" si="114"/>
        <v/>
      </c>
      <c r="R1559" s="26" t="str">
        <f t="shared" si="114"/>
        <v>مفردة</v>
      </c>
      <c r="S1559" s="24" t="str">
        <f t="shared" si="111"/>
        <v/>
      </c>
      <c r="T1559" s="26">
        <f>تشكيلات!AG67</f>
        <v>0</v>
      </c>
      <c r="U1559" s="24" t="str">
        <f t="shared" si="112"/>
        <v/>
      </c>
      <c r="V1559" s="26" t="str">
        <f t="shared" si="112"/>
        <v>غرفة رئيسية</v>
      </c>
      <c r="W1559" s="6">
        <v>61</v>
      </c>
    </row>
    <row r="1560" spans="15:23">
      <c r="O1560" s="24" t="str">
        <f t="shared" si="110"/>
        <v/>
      </c>
      <c r="P1560" s="26">
        <f t="shared" si="113"/>
        <v>0</v>
      </c>
      <c r="Q1560" s="24" t="str">
        <f t="shared" si="114"/>
        <v/>
      </c>
      <c r="R1560" s="26" t="str">
        <f t="shared" si="114"/>
        <v>مفردة</v>
      </c>
      <c r="S1560" s="24" t="str">
        <f t="shared" si="111"/>
        <v/>
      </c>
      <c r="T1560" s="26">
        <f>تشكيلات!AG68</f>
        <v>0</v>
      </c>
      <c r="U1560" s="24" t="str">
        <f t="shared" si="112"/>
        <v/>
      </c>
      <c r="V1560" s="26" t="str">
        <f t="shared" si="112"/>
        <v>غرفة رئيسية</v>
      </c>
      <c r="W1560" s="6">
        <v>62</v>
      </c>
    </row>
    <row r="1561" spans="15:23">
      <c r="O1561" s="24" t="str">
        <f t="shared" si="110"/>
        <v/>
      </c>
      <c r="P1561" s="26">
        <f t="shared" si="113"/>
        <v>0</v>
      </c>
      <c r="Q1561" s="24" t="str">
        <f t="shared" si="114"/>
        <v/>
      </c>
      <c r="R1561" s="26" t="str">
        <f t="shared" si="114"/>
        <v>مفردة</v>
      </c>
      <c r="S1561" s="24" t="str">
        <f t="shared" si="111"/>
        <v/>
      </c>
      <c r="T1561" s="26">
        <f>تشكيلات!AG69</f>
        <v>0</v>
      </c>
      <c r="U1561" s="24" t="str">
        <f t="shared" si="112"/>
        <v/>
      </c>
      <c r="V1561" s="26" t="str">
        <f t="shared" si="112"/>
        <v>غرفة رئيسية</v>
      </c>
      <c r="W1561" s="6">
        <v>63</v>
      </c>
    </row>
    <row r="1562" spans="15:23">
      <c r="O1562" s="24" t="str">
        <f t="shared" si="110"/>
        <v/>
      </c>
      <c r="P1562" s="26">
        <f t="shared" si="113"/>
        <v>0</v>
      </c>
      <c r="Q1562" s="24" t="str">
        <f t="shared" si="114"/>
        <v/>
      </c>
      <c r="R1562" s="26" t="str">
        <f t="shared" si="114"/>
        <v>مفردة</v>
      </c>
      <c r="S1562" s="24" t="str">
        <f t="shared" si="111"/>
        <v/>
      </c>
      <c r="T1562" s="26">
        <f>تشكيلات!AG70</f>
        <v>0</v>
      </c>
      <c r="U1562" s="24" t="str">
        <f t="shared" si="112"/>
        <v/>
      </c>
      <c r="V1562" s="26" t="str">
        <f t="shared" si="112"/>
        <v>غرفة رئيسية</v>
      </c>
      <c r="W1562" s="6">
        <v>64</v>
      </c>
    </row>
    <row r="1563" spans="15:23">
      <c r="O1563" s="24" t="str">
        <f t="shared" si="110"/>
        <v/>
      </c>
      <c r="P1563" s="26">
        <f t="shared" si="113"/>
        <v>0</v>
      </c>
      <c r="Q1563" s="24" t="str">
        <f t="shared" si="114"/>
        <v/>
      </c>
      <c r="R1563" s="26" t="str">
        <f t="shared" si="114"/>
        <v>مفردة</v>
      </c>
      <c r="S1563" s="24" t="str">
        <f t="shared" si="111"/>
        <v/>
      </c>
      <c r="T1563" s="26">
        <f>تشكيلات!AG71</f>
        <v>0</v>
      </c>
      <c r="U1563" s="24" t="str">
        <f t="shared" si="112"/>
        <v/>
      </c>
      <c r="V1563" s="26" t="str">
        <f t="shared" si="112"/>
        <v>غرفة رئيسية</v>
      </c>
      <c r="W1563" s="6">
        <v>65</v>
      </c>
    </row>
  </sheetData>
  <mergeCells count="6">
    <mergeCell ref="P2:U2"/>
    <mergeCell ref="B1:C1"/>
    <mergeCell ref="I1:J1"/>
    <mergeCell ref="P1:T1"/>
    <mergeCell ref="E1:G1"/>
    <mergeCell ref="L1:M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AZ2226"/>
  <sheetViews>
    <sheetView rightToLeft="1" topLeftCell="D1" workbookViewId="0">
      <selection activeCell="R1" sqref="R1:R21"/>
    </sheetView>
  </sheetViews>
  <sheetFormatPr defaultRowHeight="12.75"/>
  <cols>
    <col min="1" max="1" width="85.28515625" style="38" hidden="1" customWidth="1"/>
    <col min="2" max="2" width="10.28515625" style="38" hidden="1" customWidth="1"/>
    <col min="3" max="3" width="18" style="39" hidden="1" customWidth="1"/>
    <col min="4" max="5" width="4" style="39" customWidth="1"/>
    <col min="6" max="6" width="4.140625" style="39" customWidth="1"/>
    <col min="7" max="7" width="4" style="39" customWidth="1"/>
    <col min="8" max="8" width="9.7109375" style="39" customWidth="1"/>
    <col min="9" max="9" width="4" style="39" customWidth="1"/>
    <col min="10" max="10" width="12" style="39" customWidth="1"/>
    <col min="11" max="17" width="4" style="39" customWidth="1"/>
    <col min="18" max="18" width="40.42578125" style="37" customWidth="1"/>
    <col min="19" max="26" width="4.42578125" style="49" customWidth="1"/>
    <col min="27" max="27" width="4.28515625" style="49" customWidth="1"/>
    <col min="28" max="34" width="4.42578125" style="49" customWidth="1"/>
    <col min="35" max="35" width="29.42578125" style="49" customWidth="1"/>
    <col min="36" max="49" width="4.42578125" style="49" customWidth="1"/>
    <col min="50" max="50" width="9.140625" style="49"/>
    <col min="51" max="51" width="8.85546875" style="49" customWidth="1"/>
    <col min="52" max="16384" width="9.140625" style="49"/>
  </cols>
  <sheetData>
    <row r="1" spans="1:18">
      <c r="A1" s="38" t="s">
        <v>98</v>
      </c>
      <c r="R1" s="258" t="str">
        <f>A1&amp;""&amp; A2&amp;""&amp; A3&amp;""&amp; A4&amp;""&amp; A5&amp;""&amp; A6&amp;""&amp; A7&amp;""&amp; A8&amp;""&amp; A9&amp;""&amp; A10&amp;""&amp; A11&amp;""&amp; A12&amp;""&amp; A13&amp;""&amp; A14&amp;""&amp; A15&amp;""&amp; A16&amp;""&amp; A17&amp;""&amp; A18&amp;""&amp; A19&amp;""&amp; A20&amp;""&amp; A21&amp;""&amp; A22&amp;""&amp; A23&amp;""&amp; A24&amp;""&amp; A25&amp;""&amp; A26&amp;""&amp; A27&amp;""&amp; A28&amp;""&amp; A29&amp;""&amp; A30&amp;""&amp; A31&amp;""&amp; A32&amp;""&amp; A33&amp;""&amp; A34&amp;""&amp; A35&amp;""&amp; A36&amp;""&amp; A37&amp;""&amp; A38&amp;""&amp; A39&amp;""&amp; A40&amp;""&amp; A41&amp;""&amp; A42&amp;""&amp; A43&amp;""&amp; A44&amp;""&amp; A45&amp;""&amp; A46&amp;""</f>
        <v>&lt;?xml version="1.0" encoding="windows-1256"?&gt;&lt;timetable ascttversion="2013.5.14" importtype="database" options="daynumbering1,idprefix:Oman" displayname="Oman XML" displaycountries="om" displayinmenu="0"&gt;   &lt;days options="canadd,canremove,canupdate,silent" columns="name,short,day"&gt;      &lt;day name="أحد" short="الأحد" day="1"/&gt;      &lt;day name="إثنين" short="الإثنين" day="2"/&gt;      &lt;day name="ثلاثاء" short="الثلاثاء" day="3"/&gt;      &lt;day name="أربعاء" short="الأربعاء" day="4"/&gt;      &lt;day name="خميس" short="الخميس" day="5"/&gt;   &lt;/days&gt;   &lt;periods options="canadd,canremove,canupdate,silent" columns="period,starttime,endtime"&gt;      &lt;period period="0" starttime="7:10" endtime="7:55"/&gt;      &lt;period period="1" starttime="8:00" endtime="8:45"/&gt;      &lt;period period="2" starttime="9:00" endtime="9:45"/&gt;      &lt;period period="3" starttime="10:00" endtime="10:45"/&gt;      &lt;period period="4" starttime="11:00" endtime="11:45"/&gt;      &lt;period period="5" starttime="12:00" endtime="12:45"/&gt;      &lt;period period="6" starttime="13:00" endtime="13:45"/&gt;      &lt;period period="7" starttime="14:00" endtime="14:45"/&gt;   &lt;/periods&gt;   &lt;grades options="canadd,canremove,canupdate,silent" columns="id,name,noofperiodsinweek"&gt;      &lt;grade id="*1" name="الصف الدراسي 1"/&gt;      &lt;grade id="*2" name="الصف الدراسي 2"/&gt;      &lt;grade id="*3" name="الصف الدراسي 3"/&gt;      &lt;grade id="*4" name="الصف الدراسي 4"/&gt;      &lt;grade id="*5" name="الصف الدراسي 5"/&gt;      &lt;grade id="*6" name="الصف الدراسي 6"/&gt;      &lt;grade id="*7" name="الصف الدراسي 7"/&gt;      &lt;grade id="*8" name="الصف الدراسي 8"/&gt;      &lt;grade id="*9" name="الصف الدراسي 9"/&gt;      &lt;grade id="*10" name="الصف الدراسي 10"/&gt;      &lt;grade id="*11" name="الصف الدراسي 11"/&gt;      &lt;grade id="*12" name="الصف الدراسي 12"/&gt;      &lt;grade id="*13" name="الصف الدراسي 13"/&gt;      &lt;grade id="*14" name="الصف الدراسي 14"/&gt;      &lt;grade id="*15" name="الصف الدراسي 15"/&gt;      &lt;grade id="*16" name="الصف الدراسي 16"/&gt;      &lt;grade id="*17" name="الصف الدراسي 17"/&gt;      &lt;grade id="*18" name="الصف الدراسي 18"/&gt;      &lt;grade id="*19" name="الصف الدراسي 19"/&gt;      &lt;grade id="*20" name="الصف الدراسي 20"/&gt;   &lt;/grades&gt;</v>
      </c>
    </row>
    <row r="2" spans="1:18">
      <c r="A2" s="38" t="s">
        <v>124</v>
      </c>
      <c r="R2" s="259" t="str">
        <f>A47&amp;""&amp; A48&amp;""&amp; A49&amp;""&amp; A50&amp;""&amp;A50&amp;""&amp; A51&amp;""&amp; A52&amp;""&amp; A53&amp;""&amp; A54&amp;""&amp; A55&amp;""&amp; A56&amp;""&amp; A57&amp;""&amp; A58&amp;""&amp; A59&amp;""&amp; A60&amp;""&amp; A61&amp;""&amp; A62&amp;""&amp; A63&amp;""&amp; A64&amp;""&amp; A65&amp;""&amp; A66&amp;""&amp; A67&amp;""&amp; A68&amp;""&amp; A69&amp;""&amp; A70&amp;""&amp; A71&amp;""&amp; A72&amp;""&amp; A73&amp;""&amp; A74&amp;""&amp; A75&amp;""&amp; A76&amp;""&amp; A77&amp;""&amp; A78&amp;""&amp; A79&amp;""&amp; A80&amp;""&amp; A81&amp;""&amp; A82&amp;""&amp; A83&amp;""&amp; A84&amp;""&amp; A85&amp;""&amp; A86&amp;""&amp; A87&amp;""&amp; A88&amp;""&amp; A89&amp;""&amp; A90&amp;""&amp; A91&amp;""&amp; A92&amp;""&amp; A93&amp;""&amp; A94&amp;""&amp; A95&amp;""&amp; A96&amp;""&amp; A97&amp;""&amp; A98&amp;""&amp; A99&amp;""&amp;
A100&amp;""&amp; A101&amp;""&amp; A102&amp;""&amp; A103&amp;""&amp; A104&amp;""&amp; A105&amp;""&amp; A106&amp;""&amp; A107&amp;""&amp; A108&amp;""&amp; A109&amp;""&amp; A110&amp;""&amp; A111&amp;""&amp; A112&amp;""&amp; A113&amp;""&amp; A114&amp;""&amp; A115&amp;""</f>
        <v xml:space="preserve">   &lt;subjects options="canadd,canremove,canupdate,silent" columns="id,name,short,color"&gt;      &lt;subject id="*1" name="عربي" short="عربي"  color="#FFC6FF"/&gt;      &lt;subject id="*2" name="تدبير" short="تدبير"  color="#A8FFA8"/&gt;      &lt;subject id="*2" name="تدبير" short="تدبير"  color="#A8FFA8"/&gt;      &lt;subject id="*3" name="فيزياء" short="فيزياء"  color="#FFD7D7"/&gt;      &lt;subject id="*4" name="كيمياء" short="كيمياء"  color="#D2FFFF"/&gt;      &lt;subject id="*5" name="علوم" short="علوم"  color="#FEE9FB"/&gt;      &lt;subject id="*6" name="رياضيات" short="رياضيات"  color="#AAFFC6"/&gt;      &lt;subject id="*7" name="انكليزي" short="انكليزي"  color="#FFD2E9"/&gt;      &lt;subject id="*8" name="حاسب" short="حاسب"  color="#D2FFFF"/&gt;      &lt;subject id="*9" name="فرائض" short="فرائض"  color="#FFCCFF"/&gt;      &lt;subject id="*10" name="تفسير" short="تفسير"  color="#FFFFDF"/&gt;      &lt;subject id="*11" name="فن الحوار" short="فن الحوار"  color="#FFD2E9"/&gt;      &lt;subject id="*12" name="دعوه" short="دعوه"  color="#DDDDFF"/&gt;      &lt;subject id="*13" name="تجويد" short="تجويد"  color="#80FFFF"/&gt;      &lt;subject id="*14" name="فقه" short="فقه"  color="#FFFFDF"/&gt;      &lt;subject id="*15" name="سيره" short="سيره"  color="#FFC6FF"/&gt;      &lt;subject id="*16" name="اصول" short="اصول"  color="#A8FFA8"/&gt;      &lt;subject id="*17" name="عقيده" short="عقيده"  color="#FFC6FF"/&gt;      &lt;subject id="*18" name="قرآن" short="قرآن"  color="#A8FFA8"/&gt;      &lt;subject id="*19" name="فلسفه" short="فلسفه"  color="#FFD7D7"/&gt;      &lt;subject id="*20" name="احصاء" short="احصاء"  color="#FEE9FB"/&gt;      &lt;subject id="*21" name="اجتماع" short="اجتماع"  color="#FFD2E9"/&gt;      &lt;subject id="*22" name="تاريخ" short="تاريخ"  color="#D2FFFF"/&gt;      &lt;subject id="*23" name="وطنيه" short="وطنيه"  color="#DDFF97"/&gt;      &lt;subject id="*24" name="حديث" short="حديث"  color="#FFCCFF"/&gt;      &lt;subject id="*25" name="مصطلح" short="مصطلح"  color="#FFFFDF"/&gt;      &lt;subject id="*26" name="شمائل" short="شمائل"  color="#FFD2E9"/&gt;      &lt;subject id="*27" name="فرنسي" short="فرنسي"  color="#80FFFF"/&gt;      &lt;subject id="*28" name="جغرافيا" short="جغرافيا"  color="#FFD2E9"/&gt;   &lt;/subjects&gt;</v>
      </c>
    </row>
    <row r="3" spans="1:18">
      <c r="R3" s="259" t="str">
        <f>A116&amp;""&amp; A117&amp;""&amp; A118&amp;""&amp; A119&amp;""&amp; A120&amp;""&amp; A121&amp;""&amp; A122&amp;""&amp; A123&amp;""&amp; A124&amp;""&amp; A125&amp;""&amp; A126&amp;""&amp; A127&amp;""&amp; A128&amp;""&amp; A129&amp;""&amp; A130&amp;""&amp; A131&amp;""&amp; A132&amp;""&amp; A133&amp;""&amp; A134&amp;""&amp; A135&amp;""&amp; A136&amp;""&amp; A137&amp;""&amp; A138&amp;""&amp; A139&amp;""&amp; A140&amp;""&amp; A141&amp;""&amp; A142&amp;""&amp; A143&amp;""&amp; A144&amp;""&amp; A145&amp;""&amp; A146&amp;""&amp; A147&amp;""&amp; A148&amp;""&amp; A149&amp;""&amp;A150&amp;""&amp; A151&amp;""&amp; A152&amp;""&amp; A153&amp;""&amp; A154&amp;""&amp; A155&amp;""&amp; A156&amp;""&amp; A157&amp;""&amp; A158&amp;""&amp; A159&amp;""&amp; A160&amp;""&amp; A161&amp;""&amp; A162&amp;""&amp; A163&amp;""&amp; A164&amp;""&amp; A165&amp;""&amp; A166&amp;""&amp; A167&amp;""&amp; A168&amp;""&amp; A169&amp;""&amp; A170&amp;""&amp; A171&amp;""&amp; A172&amp;""&amp; A173&amp;""&amp; A174&amp;""&amp; A175&amp;""&amp; A176&amp;""&amp; A177&amp;""&amp; A178&amp;""&amp; A179&amp;""&amp; A180&amp;""&amp; A181&amp;""&amp; A182&amp;""</f>
        <v xml:space="preserve">   &lt;teachers options="canadd,canremove,canupdate,silent" columns="id,name,short,gender,color"&gt;      &lt;teacher id="*1" name="وداد" short="وداد" gender="M" color="#FFC6FF"/&gt;      &lt;teacher id="*2" name="فايزه" short="فايزه" gender="M" color="#D2FFFF"/&gt;      &lt;teacher id="*3" name="عائشه" short="عائشه" gender="M" color="#66FFFF"/&gt;      &lt;teacher id="*4" name="ميساء" short="ميساء" gender="M" color="#FFD7D7"/&gt;      &lt;teacher id="*5" name="ورده" short="ورده" gender="M" color="#FF82FF"/&gt;      &lt;teacher id="*6" name="شذى" short="شذى" gender="M" color="#DDFF97"/&gt;      &lt;teacher id="*7" name="زليخه" short="زليخه" gender="M" color="#FFCCFF"/&gt;      &lt;teacher id="*8" name="علا" short="علا" gender="M" color="#FFFFA6"/&gt;      &lt;teacher id="*9" name="هنادي" short="هنادي" gender="M" color="#FFFFB9"/&gt;      &lt;teacher id="*10" name="ايمان" short="ايمان" gender="M" color="#BBE8BB"/&gt;      &lt;teacher id="*11" name="الاء" short="الاء" gender="M" color="#A8FFA9"/&gt;      &lt;teacher id="*12" name="ازدهار" short="ازدهار" gender="M" color="#A8FFA8"/&gt;      &lt;teacher id="*13" name="بشرى" short="بشرى" gender="M" color="#A8FFA8"/&gt;      &lt;teacher id="*14" name="منى" short="منى" gender="M" color="#66FFFF"/&gt;      &lt;teacher id="*15" name="شاغر" short="شاغر" gender="M" color="#FF82FF"/&gt;      &lt;teacher id="*16" name="ندى" short="ندى" gender="M" color="#D2FFFF"/&gt;      &lt;teacher id="*17" name="نوره" short="نوره" gender="M" color="#FFFFA6"/&gt;      &lt;teacher id="*18" name="نهله" short="نهله" gender="M" color="#FFD2E9"/&gt;      &lt;teacher id="*19" name="امنه" short="امنه" gender="M" color="#DDDDFF"/&gt;      &lt;teacher id="*20" name="داليا" short="داليا" gender="M" color="#80FFFF"/&gt;      &lt;teacher id="*21" name="ديانا" short="ديانا" gender="M" color="#A8FFFF"/&gt;   &lt;/teachers&gt;</v>
      </c>
    </row>
    <row r="4" spans="1:18">
      <c r="R4" s="259" t="str">
        <f>A183&amp;""&amp; A184&amp;""&amp; A185&amp;""&amp; A186&amp;""&amp; A187&amp;""&amp; A188&amp;""&amp; A188&amp;""&amp; A189&amp;""&amp; A190&amp;""&amp; A191&amp;""&amp; A204&amp;""&amp; A205&amp;""&amp; A206&amp;""&amp; A207&amp;""&amp; A208&amp;""&amp; A209&amp;""&amp; A210&amp;""&amp; A211&amp;""&amp; A212&amp;""&amp; A213&amp;"" &amp; A214&amp;""&amp; A215&amp;""&amp; A216&amp;""&amp; A217&amp;""&amp; A218&amp;""&amp; A219&amp;""&amp; A220&amp;""&amp; A221&amp;""&amp; A222&amp;""&amp; A223&amp;""&amp; A224&amp;""</f>
        <v xml:space="preserve">   &lt;classrooms options="canadd,canremove,canupdate,silent" columns="id,name,short,capacity"&gt;   &lt;/classrooms&gt;   &lt;studentsubjects options="canadd,canremove,canupdate,silent" columns="subjectid,studentid,seminargroup"&gt;   &lt;/studentsubjects&gt;   &lt;classes options="canadd,canremove,canupdate,silent" columns="id,name,short,teacherid,gradeid,color"&gt;      &lt;class id="*1" name="7-1" short="7-1" teacherid=" gradeid="  color="#FFC6FF"/&gt;      &lt;class id="*2" name="7-2" short="7-2" teacherid=" gradeid="  color="#A8FFA8"/&gt;      &lt;class id="*3" name="8" short="8" teacherid=" gradeid="  color="#66FFFF"/&gt;      &lt;class id="*4" name="9" short="9" teacherid=" gradeid="  color="#FFFFDF"/&gt;      &lt;class id="*5" name="10_1" short="10_1" teacherid=" gradeid="  color="#66FFFF"/&gt;      &lt;class id="*6" name="10_2" short="10_2" teacherid=" gradeid="  color="#FFD7D7"/&gt;</v>
      </c>
    </row>
    <row r="5" spans="1:18">
      <c r="A5" s="38" t="s">
        <v>125</v>
      </c>
      <c r="R5" s="259" t="str">
        <f xml:space="preserve"> A225&amp;""&amp; A226&amp;""&amp; A227&amp;""&amp; A228&amp;""&amp; A229&amp;""&amp;A230&amp;""&amp; A231&amp;""&amp; A232&amp;""&amp; A233&amp;""&amp; A234&amp;""&amp; A235&amp;""&amp; A236&amp;""&amp; A237&amp;""&amp; A238&amp;""&amp; A239&amp;""&amp; A240&amp;""&amp; A241&amp;""&amp; A242&amp;""&amp; A243&amp;""&amp; A244&amp;""&amp; A245&amp;""&amp; A246&amp;""&amp; A247&amp;""&amp; A248&amp;""&amp; A249&amp;""&amp; A250&amp;""&amp; A251&amp;""</f>
        <v xml:space="preserve">      &lt;class id="*7" name="11" short="11" teacherid=" gradeid="  color="#D2FFFF"/&gt;      &lt;class id="*8" name="12_1" short="12_1" teacherid=" gradeid="  color="#FEE9FB"/&gt;      &lt;class id="*9" name="12_2" short="12_2" teacherid=" gradeid="  color="#AAFFC6"/&gt;   &lt;/classes&gt;</v>
      </c>
    </row>
    <row r="6" spans="1:18">
      <c r="R6" s="259" t="str">
        <f>A252&amp;""&amp; A253&amp;""&amp; A254&amp;""&amp; A255&amp;""&amp; A256&amp;""&amp; A257&amp;""&amp; A258&amp;""&amp; A259&amp;""&amp; A260&amp;""&amp; A261&amp;""&amp; A262&amp;""&amp; A263&amp;""&amp; A264&amp;""&amp; A265&amp;""&amp; A266&amp;""&amp; A267&amp;""&amp; A268&amp;""&amp; A269&amp;""&amp; A270&amp;""&amp; A271&amp;""&amp; A272&amp;""&amp; A273&amp;""&amp; A274&amp;""&amp; A275&amp;""&amp; A276&amp;""&amp; A277&amp;""&amp; A278&amp;""&amp; A279&amp;""&amp;A280&amp;""&amp; A281&amp;""&amp; A282&amp;""&amp; A283&amp;""&amp; A284&amp;""&amp; A285&amp;""&amp; A286&amp;""&amp; A287&amp;""&amp; A288&amp;""&amp; A289&amp;""&amp; A290&amp;""&amp; A291&amp;""&amp; A292&amp;""&amp; A293&amp;""&amp; A294&amp;""&amp; A295&amp;""&amp; A296&amp;""&amp; A297&amp;""&amp; A298&amp;""&amp; A299&amp;""&amp; A300&amp;""&amp; A301&amp;""&amp; A302&amp;""&amp; A303&amp;""&amp; A304&amp;""&amp; A305&amp;""&amp; A306&amp;""&amp; A307&amp;""&amp; A308&amp;""&amp; A309&amp;""&amp; A310&amp;""&amp; A311&amp;""&amp; A312&amp;""&amp; A313&amp;""&amp; A314&amp;""&amp; A315&amp;""&amp; A316&amp;""&amp; A317&amp;""&amp; A318&amp;""&amp; A319&amp;""&amp; A320&amp;""&amp; A321&amp;""&amp; A322&amp;""&amp; A323&amp;""&amp; A324&amp;""&amp; A325&amp;""&amp; A326&amp;""&amp; A327&amp;""&amp; A328&amp;""&amp; A329&amp;""</f>
        <v xml:space="preserve">   &lt;students options="canadd,canremove,canupdate,silent" columns="id,name,classid"&gt;&lt;/students&gt;   &lt;cards options="canadd,canremove,canupdate,silent" columns="day,period,subjectid,teacherid,classroomid,classids,studentids,lessonid"&gt;&lt;/cards&gt;   &lt;lessons options="canadd,canremove,canupdate,silent" columns="id,periodsperweek,subjectid,teacherid,classids,studentids,seminargroup,capacity"&gt;        &lt;lesson id="*1" classids="*1" subjectid="*1" periodsperweek="6" teacherid="*1" studentids="" capacity="*" seminargroup=""/&gt;        &lt;lesson id="*2" classids="*5" subjectid="*1" periodsperweek="5" teacherid="*1" studentids="" capacity="*" seminargroup=""/&gt;        &lt;lesson id="*3" classids="*7" subjectid="*1" periodsperweek="6" teacherid="*1" studentids="" capacity="*" seminargroup=""/&gt;        &lt;lesson id="*4" classids="*1" subjectid="*2" periodsperweek="1" teacherid="*1" studentids="" capacity="*" seminargroup=""/&gt;        &lt;lesson id="*5" classids="*2" subjectid="*2" periodsperweek="1" teacherid="*1" studentids="" capacity="*" seminargroup=""/&gt;        &lt;lesson id="*6" classids="*2" subjectid="*1" periodsperweek="6" teacherid="*2" studentids="" capacity="*" seminargroup=""/&gt;        &lt;lesson id="*7" classids="*3" subjectid="*1" periodsperweek="6" teacherid="*2" studentids="" capacity="*" seminargroup=""/&gt;        &lt;lesson id="*8" classids="*4" subjectid="*1" periodsperweek="6" teacherid="*2" studentids="" capacity="*" seminargroup=""/&gt;</v>
      </c>
    </row>
    <row r="7" spans="1:18">
      <c r="A7" s="38" t="s">
        <v>126</v>
      </c>
      <c r="R7" s="259" t="str">
        <f>A330&amp;""&amp;A331&amp;""&amp;A332&amp;""&amp;A333&amp;""&amp;A334&amp;""&amp;A335&amp;""&amp;A336&amp;""&amp;A337&amp;""&amp;A338&amp;""&amp;A339&amp;""&amp;A340&amp;""&amp;A341&amp;""&amp;A342&amp;""&amp;A343&amp;""&amp;A344&amp;""&amp;A345&amp;""&amp;A346&amp;""&amp;A347&amp;""&amp;A348&amp;""&amp;A349&amp;""&amp;A350&amp;""&amp;A351&amp;""&amp;A352&amp;A353&amp;""&amp;A354&amp;""&amp;A355&amp;""&amp;A356&amp;""&amp;A357&amp;""&amp;A358&amp;""&amp;A359&amp;""&amp;A360&amp;""&amp;A361&amp;""&amp;A362&amp;""&amp;A363&amp;""&amp;A364&amp;""&amp;A365&amp;""&amp;A366&amp;""&amp;A367&amp;""&amp;A368&amp;""&amp;A369&amp;""&amp;A370&amp;""&amp;A371&amp;""&amp;A372&amp;""&amp;A373&amp;""&amp;A374&amp;""&amp;A375&amp;""&amp;A376&amp;""&amp;A377&amp;""&amp;A378&amp;""&amp;A379&amp;""&amp;A380&amp;""&amp;A381&amp;""&amp;A382&amp;""&amp;A383&amp;""&amp;A384&amp;""&amp;A385&amp;""&amp;A386&amp;""&amp;A387&amp;""&amp;A388&amp;""&amp;A389&amp;""&amp;A390&amp;""&amp;A391&amp;""&amp;A392&amp;""&amp;A393&amp;""&amp;A394&amp;""&amp;A395&amp;""&amp;A396&amp;""&amp;A397&amp;""&amp;A398&amp;""&amp;A399&amp;""&amp;A400&amp;""&amp;A401&amp;""&amp;A402&amp;""&amp;A403&amp;""&amp;A404&amp;""&amp;A405&amp;""&amp;A406&amp;""&amp;A407&amp;""&amp;A408&amp;""&amp;A409&amp;""&amp;A410&amp;""&amp;A411&amp;""&amp;A412&amp;""&amp;A413&amp;""&amp;A414&amp;""&amp;A415&amp;""&amp;A416&amp;""&amp;A417&amp;""&amp;A418&amp;""&amp;A419&amp;""&amp;A420&amp;""&amp;A421&amp;""&amp;A422&amp;""&amp;A423&amp;""&amp;A424&amp;""&amp;A425&amp;""&amp;A426&amp;""&amp;A427&amp;""&amp;A428&amp;""&amp;A429&amp;""</f>
        <v xml:space="preserve">        &lt;lesson id="*9" classids="*3" subjectid="*2" periodsperweek="1" teacherid="*2" studentids="" capacity="*" seminargroup=""/&gt;        &lt;lesson id="*10" classids="*6" subjectid="*1" periodsperweek="5" teacherid="*3" studentids="" capacity="*" seminargroup=""/&gt;        &lt;lesson id="*11" classids="*8" subjectid="*1" periodsperweek="7" teacherid="*3" studentids="" capacity="*" seminargroup=""/&gt;        &lt;lesson id="*12" classids="*9" subjectid="*1" periodsperweek="7" teacherid="*3" studentids="" capacity="*" seminargroup=""/&gt;        &lt;lesson id="*13" classids="*1" subjectid="*3" periodsperweek="2" teacherid="*4" studentids="" capacity="*" seminargroup=""/&gt;        &lt;lesson id="*14" classids="*2" subjectid="*3" periodsperweek="2" teacherid="*4" studentids="" capacity="*" seminargroup=""/&gt;        &lt;lesson id="*15" classids="*3" subjectid="*3" periodsperweek="1" teacherid="*4" studentids="" capacity="*" seminargroup=""/&gt;        &lt;lesson id="*16" classids="*4" subjectid="*3" periodsperweek="1" teacherid="*4" studentids="" capacity="*" seminargroup=""/&gt;        &lt;lesson id="*17" classids="*5" subjectid="*3" periodsperweek="1" teacherid="*4" studentids="" capacity="*" seminargroup=""/&gt;        &lt;lesson id="*18" classids="*6" subjectid="*3" periodsperweek="1" teacherid="*4" studentids="" capacity="*" seminargroup=""/&gt;</v>
      </c>
    </row>
    <row r="8" spans="1:18">
      <c r="A8" s="38" t="s">
        <v>127</v>
      </c>
      <c r="R8" s="259" t="str">
        <f>A430&amp;""&amp; A431&amp;""&amp; A432&amp;""&amp; A433&amp;""&amp; A434&amp;""&amp; A435&amp;""&amp; A436&amp;""&amp; A437&amp;""&amp; A438&amp;""&amp; A439&amp;""&amp; A440&amp;""&amp; A441&amp;""&amp; A442&amp;""&amp; A443&amp;""&amp; A444&amp;""&amp; A445&amp;""&amp; A446&amp;""&amp; A447&amp;""&amp; A448&amp;""&amp; A449&amp;""&amp; A450&amp;""&amp; A451&amp;""&amp; A452&amp;""&amp; A453&amp;""&amp; A454&amp;""&amp; A455&amp;""&amp; A456&amp;""&amp; A457&amp;""&amp; A458&amp;""&amp; A459&amp;""&amp; A460&amp;""&amp; A461&amp;""&amp; A462&amp;""&amp; A463&amp;""&amp; A464&amp;""&amp; A465&amp;""&amp; A466&amp;""&amp; A467&amp;""&amp; A468&amp;""&amp; A469&amp;""&amp; A470&amp;""&amp; A471&amp;""&amp; A472&amp;""&amp; A473&amp;""&amp; A474&amp;""&amp; A475&amp;""&amp; A476&amp;""&amp; A477&amp;""&amp; A478&amp;""&amp; A479&amp;""&amp;A480&amp;""&amp; A481&amp;""&amp; A482&amp;""&amp; A483&amp;""&amp; A484&amp;""&amp; A485&amp;""&amp; A486&amp;""&amp; A487&amp;""&amp; A488&amp;""&amp; A489&amp;""&amp; A490&amp;""&amp; A491&amp;""&amp; A492&amp;""&amp; A493&amp;""&amp; A494&amp;""&amp; A495&amp;""&amp; A496&amp;""&amp; A497&amp;""&amp; A498&amp;""&amp; A499&amp;""&amp; A500&amp;""&amp; A501&amp;""&amp; A502&amp;""&amp; A503&amp;""&amp; A504&amp;""&amp; A505&amp;""&amp; A506&amp;""&amp; A507&amp;""&amp; A508&amp;""&amp; A509&amp;""&amp; A510&amp;""&amp; A511&amp;""&amp; A512&amp;""&amp; A513&amp;""&amp; A514&amp;""&amp; A515&amp;""&amp; A516&amp;""&amp; A517&amp;""&amp; A518&amp;""&amp; A519&amp;""&amp; A520&amp;""&amp; A521&amp;""&amp; A522&amp;""&amp; A523&amp;""&amp; A524&amp;""&amp; A525&amp;""&amp; A526&amp;""&amp; A527&amp;""&amp; A528&amp;""&amp; A529&amp;""</f>
        <v xml:space="preserve">        &lt;lesson id="*19" classids="*3" subjectid="*4" periodsperweek="1" teacherid="*4" studentids="" capacity="*" seminargroup=""/&gt;        &lt;lesson id="*20" classids="*4" subjectid="*4" periodsperweek="1" teacherid="*4" studentids="" capacity="*" seminargroup=""/&gt;        &lt;lesson id="*21" classids="*5" subjectid="*4" periodsperweek="1" teacherid="*4" studentids="" capacity="*" seminargroup=""/&gt;        &lt;lesson id="*22" classids="*6" subjectid="*4" periodsperweek="1" teacherid="*4" studentids="" capacity="*" seminargroup=""/&gt;        &lt;lesson id="*23" classids="*1" subjectid="*5" periodsperweek="1" teacherid="*4" studentids="" capacity="*" seminargroup=""/&gt;        &lt;lesson id="*24" classids="*2" subjectid="*5" periodsperweek="1" teacherid="*4" studentids="" capacity="*" seminargroup=""/&gt;        &lt;lesson id="*25" classids="*3" subjectid="*5" periodsperweek="2" teacherid="*4" studentids="" capacity="*" seminargroup=""/&gt;        &lt;lesson id="*26" classids="*4" subjectid="*5" periodsperweek="2" teacherid="*4" studentids="" capacity="*" seminargroup=""/&gt;        &lt;lesson id="*27" classids="*5" subjectid="*5" periodsperweek="1" teacherid="*4" studentids="" capacity="*" seminargroup=""/&gt;        &lt;lesson id="*28" classids="*6" subjectid="*5" periodsperweek="1" teacherid="*4" studentids="" capacity="*" seminargroup=""/&gt;        &lt;lesson id="*29" classids="*4" subjectid="*6" periodsperweek="5" teacherid="*4" studentids="" capacity="*" seminargroup=""/&gt;        &lt;lesson id="*30" classids="*1" subjectid="*7" periodsperweek="3" teacherid="*5" studentids="" capacity="*" seminargroup=""/&gt;        &lt;lesson id="*31" classids="*2" subjectid="*7" periodsperweek="3" teacherid="*5" studentids="" capacity="*" seminargroup=""/&gt;        &lt;lesson id="*32" classids="*3" subjectid="*7" periodsperweek="3" teacherid="*5" studentids="" capacity="*" seminargroup=""/&gt;</v>
      </c>
    </row>
    <row r="9" spans="1:18">
      <c r="A9" s="38" t="s">
        <v>128</v>
      </c>
      <c r="R9" s="259" t="str">
        <f>A530&amp;""&amp; A531&amp;""&amp; A532&amp;""&amp; A533&amp;""&amp; A534&amp;""&amp; A535&amp;""&amp; A536&amp;""&amp; A537&amp;""&amp; A538&amp;""&amp; A539&amp;""&amp; A540&amp;""&amp; A541&amp;""&amp; A542&amp;""&amp; A543&amp;""&amp; A544&amp;""&amp; A545&amp;""&amp; A546&amp;""&amp; A547&amp;""&amp; A548&amp;""&amp; A549&amp;""&amp; A550&amp;""&amp; A551&amp;""&amp; A552&amp;""&amp; A553&amp;""&amp; A554&amp;""&amp; A555&amp;""&amp; A556&amp;""&amp; A557&amp;""&amp; A558&amp;""&amp; A559&amp;""&amp; A560&amp;""&amp; A561&amp;""&amp; A562&amp;""&amp; A563&amp;""&amp; A564&amp;""&amp; A565&amp;""&amp; A566&amp;""&amp; A567&amp;""&amp; A568&amp;""&amp; A569&amp;""&amp; A570&amp;""&amp; A571&amp;""&amp; A572&amp;""&amp; A573&amp;""&amp; A574&amp;""&amp; A575&amp;""&amp; A576&amp;""&amp; A577&amp;""&amp; A578&amp;""&amp; A579&amp;""&amp;A580&amp;""&amp; A581&amp;""&amp; A582&amp;""&amp; A583&amp;""&amp; A584&amp;""&amp; A585&amp;""&amp; A586&amp;""&amp; A587&amp;""&amp; A588&amp;""&amp; A589&amp;""&amp; A590&amp;""&amp; A591&amp;""&amp; A592&amp;""&amp; A593&amp;""&amp; A594&amp;""&amp; A595&amp;""&amp; A596&amp;""&amp; A597&amp;""&amp; A598&amp;""&amp; A599&amp;""&amp; A600&amp;""&amp; A601&amp;""&amp; A602&amp;""&amp; A603&amp;""&amp; A604&amp;""&amp; A605&amp;""&amp; A606&amp;""&amp; A607&amp;""&amp; A608&amp;""&amp; A609&amp;""&amp; A610&amp;""&amp; A611&amp;""&amp; A612&amp;""&amp; A613&amp;""&amp; A614&amp;""&amp; A615&amp;""&amp; A616&amp;""&amp; A617&amp;""&amp; A618&amp;""&amp; A619&amp;""&amp; A620&amp;""&amp; A621&amp;""&amp; A622&amp;""&amp; A623&amp;""&amp; A624&amp;""&amp; A625&amp;""&amp; A626&amp;""&amp; A627&amp;""&amp; A628&amp;""&amp; A629&amp;""</f>
        <v xml:space="preserve">        &lt;lesson id="*33" classids="*4" subjectid="*7" periodsperweek="3" teacherid="*5" studentids="" capacity="*" seminargroup=""/&gt;        &lt;lesson id="*34" classids="*5" subjectid="*7" periodsperweek="3" teacherid="*5" studentids="" capacity="*" seminargroup=""/&gt;        &lt;lesson id="*35" classids="*6" subjectid="*7" periodsperweek="3" teacherid="*5" studentids="" capacity="*" seminargroup=""/&gt;        &lt;lesson id="*36" classids="*3" subjectid="*8" periodsperweek="1" teacherid="*5" studentids="" capacity="*" seminargroup=""/&gt;        &lt;lesson id="*37" classids="*1" subjectid="*6" periodsperweek="4" teacherid="*6" studentids="" capacity="*" seminargroup=""/&gt;        &lt;lesson id="*38" classids="*2" subjectid="*6" periodsperweek="4" teacherid="*6" studentids="" capacity="*" seminargroup=""/&gt;        &lt;lesson id="*39" classids="*5" subjectid="*6" periodsperweek="2" teacherid="*6" studentids="" capacity="*" seminargroup=""/&gt;        &lt;lesson id="*40" classids="*6" subjectid="*6" periodsperweek="2" teacherid="*6" studentids="" capacity="*" seminargroup=""/&gt;        &lt;lesson id="*41" classids="*5" subjectid="*9" periodsperweek="1" teacherid="*7" studentids="" capacity="*" seminargroup=""/&gt;        &lt;lesson id="*42" classids="*6" subjectid="*9" periodsperweek="1" teacherid="*7" studentids="" capacity="*" seminargroup=""/&gt;        &lt;lesson id="*43" classids="*7" subjectid="*9" periodsperweek="1" teacherid="*7" studentids="" capacity="*" seminargroup=""/&gt;        &lt;lesson id="*44" classids="*8" subjectid="*9" periodsperweek="1" teacherid="*7" studentids="" capacity="*" seminargroup=""/&gt;        &lt;lesson id="*45" classids="*9" subjectid="*9" periodsperweek="1" teacherid="*7" studentids="" capacity="*" seminargroup=""/&gt;</v>
      </c>
    </row>
    <row r="10" spans="1:18">
      <c r="A10" s="38" t="s">
        <v>129</v>
      </c>
      <c r="R10" s="259" t="str">
        <f>A630&amp;""&amp; A631&amp;""&amp; A632&amp;""&amp; A633&amp;""&amp; A634&amp;""&amp; A635&amp;""&amp; A636&amp;""&amp; A637&amp;""&amp; A638&amp;""&amp; A639&amp;""&amp; A640&amp;""&amp; A641&amp;""&amp; A642&amp;""&amp; A643&amp;""&amp; A644&amp;""&amp; A645&amp;""&amp; A646&amp;""&amp; A647&amp;""&amp; A648&amp;""&amp; A649&amp;""&amp; A650&amp;""&amp; A651&amp;""&amp; A652&amp;""&amp; A653&amp;""&amp; A654&amp;""&amp; A655&amp;""&amp; A656&amp;""&amp; A657&amp;""&amp; A658&amp;""&amp; A659&amp;""&amp; A660&amp;""&amp; A661&amp;""&amp; A662&amp;""&amp; A663&amp;""&amp; A664&amp;""&amp; A665&amp;""&amp; A666&amp;""&amp; A667&amp;""&amp; A668&amp;""&amp; A669&amp;""&amp; A670&amp;""&amp; A671&amp;""&amp; A672&amp;""&amp; A673&amp;""&amp; A674&amp;""&amp; A675&amp;""&amp; A676&amp;""&amp; A677&amp;""&amp; A678&amp;""&amp; A679&amp;""&amp;A680&amp;""&amp; A681&amp;""&amp; A682&amp;""&amp; A683&amp;""&amp; A684&amp;""&amp; A685&amp;""&amp; A686&amp;""&amp; A687&amp;""&amp; A688&amp;""&amp; A689&amp;""&amp; A690&amp;""&amp; A691&amp;""&amp; A692&amp;""&amp; A693&amp;""&amp; A694&amp;""&amp; A695&amp;""&amp; A696&amp;""&amp; A697&amp;""&amp; A698&amp;""&amp; A699&amp;""&amp; A700&amp;""&amp; A701&amp;""&amp; A702&amp;""&amp; A703&amp;""&amp; A704&amp;""&amp; A705&amp;""&amp; A706&amp;""&amp; A707&amp;""&amp; A708&amp;""&amp; A709&amp;""&amp; A710&amp;""&amp; A711&amp;""&amp; A712&amp;""&amp; A713&amp;""&amp; A714&amp;""&amp; A715&amp;""&amp; A716&amp;""&amp; A717&amp;""&amp; A718&amp;""&amp; A719&amp;""&amp; A720&amp;""&amp; A721&amp;""&amp; A722&amp;""&amp; A723&amp;""&amp; A724&amp;""&amp; A725&amp;""&amp; A726&amp;""&amp; A727&amp;""&amp; A728&amp;""&amp; A729&amp;""</f>
        <v xml:space="preserve">        &lt;lesson id="*46" classids="*5" subjectid="*10" periodsperweek="1" teacherid="*8" studentids="" capacity="*" seminargroup=""/&gt;        &lt;lesson id="*47" classids="*6" subjectid="*10" periodsperweek="1" teacherid="*8" studentids="" capacity="*" seminargroup=""/&gt;        &lt;lesson id="*48" classids="*7" subjectid="*10" periodsperweek="2" teacherid="*8" studentids="" capacity="*" seminargroup=""/&gt;        &lt;lesson id="*49" classids="*5" subjectid="*11" periodsperweek="1" teacherid="*8" studentids="" capacity="*" seminargroup=""/&gt;        &lt;lesson id="*50" classids="*6" subjectid="*11" periodsperweek="1" teacherid="*8" studentids="" capacity="*" seminargroup=""/&gt;        &lt;lesson id="*51" classids="*5" subjectid="*12" periodsperweek="1" teacherid="*8" studentids="" capacity="*" seminargroup=""/&gt;        &lt;lesson id="*52" classids="*6" subjectid="*12" periodsperweek="1" teacherid="*8" studentids="" capacity="*" seminargroup=""/&gt;</v>
      </c>
    </row>
    <row r="11" spans="1:18">
      <c r="A11" s="38" t="s">
        <v>130</v>
      </c>
      <c r="R11" s="259" t="str">
        <f>A730&amp;""&amp;A731&amp;""&amp;A732&amp;""&amp;A733&amp;""&amp;A734&amp;""&amp;A735&amp;""&amp;A736&amp;""&amp;A737&amp;""&amp;A738&amp;""&amp;A739&amp;""&amp;A740&amp;""&amp;A741&amp;""&amp;A742&amp;""&amp;A743&amp;""&amp;A744&amp;""&amp;A745&amp;""&amp;A746&amp;""&amp;A747&amp;""&amp;A748&amp;""&amp;A749&amp;""&amp;A750&amp;""&amp;A751&amp;""&amp;A752&amp;""&amp;A753&amp;""&amp;A754&amp;""&amp;A755&amp;""&amp;A756&amp;""&amp;A757&amp;""&amp;A758&amp;""&amp;A759&amp;""&amp;A760&amp;""&amp;A761&amp;""&amp;A762&amp;""&amp;A763&amp;""&amp;A764&amp;""&amp;A765&amp;""&amp;A766&amp;""&amp;A767&amp;""&amp;A768&amp;""&amp;A769&amp;""&amp;A770&amp;""&amp;A771&amp;""&amp;A772&amp;""&amp;A773&amp;""&amp;A774&amp;""&amp;A775&amp;""&amp;A776&amp;""&amp;A777&amp;""&amp;A778&amp;""&amp;A779&amp;""&amp;A780&amp;""&amp;A781&amp;""&amp;A782&amp;""&amp;A783&amp;""&amp;A784&amp;""&amp;A785&amp;""&amp;A786&amp;""&amp;A787&amp;""&amp;A788&amp;""&amp;A789&amp;""&amp;A790&amp;""&amp;A791&amp;""&amp;A792&amp;""&amp;A793&amp;""&amp;A794&amp;""&amp;A795&amp;""&amp;A796&amp;""&amp;A797&amp;""&amp;A798&amp;""&amp;A799&amp;""&amp;A800&amp;""&amp;A801&amp;""&amp;A802&amp;""&amp;A803&amp;""&amp;A804&amp;""&amp;A805&amp;""&amp;A806&amp;""&amp;A807&amp;""&amp;A808&amp;""&amp;A809&amp;""&amp;A810&amp;""&amp;A811&amp;""&amp;A812&amp;""&amp;A813&amp;""&amp;A814&amp;""&amp;A815&amp;""&amp;A816&amp;""&amp;A817&amp;""&amp;A818&amp;""&amp;A819&amp;""&amp;A820&amp;""&amp;A821&amp;""&amp;A822&amp;""&amp;A823&amp;""&amp;A824&amp;""&amp;A825&amp;""&amp;A826&amp;""&amp;A827&amp;""&amp;A828&amp;""&amp;A829&amp;""&amp;A830&amp;""&amp;A831&amp;""&amp;A832&amp;""&amp;A833&amp;""&amp;A834&amp;""&amp;A835&amp;""&amp;A836&amp;""&amp;A837&amp;""&amp;A838&amp;""&amp;A839&amp;""&amp;A840&amp;""&amp;A841&amp;""&amp;A842&amp;""&amp;A843&amp;""&amp;A844&amp;""&amp;A845&amp;""&amp;A846&amp;""&amp;A847&amp;""&amp;A848&amp;""&amp;A849&amp;""&amp;A850&amp;""&amp;A851&amp;""&amp;A852&amp;""&amp;A853&amp;""&amp;A854&amp;""&amp;A855&amp;""&amp;A856&amp;""&amp;A857&amp;""&amp;A858&amp;""&amp;A859&amp;""&amp;A860&amp;""&amp;A861&amp;""&amp;A862&amp;""&amp;A863&amp;""&amp;A864&amp;""&amp;A865&amp;""&amp;A866&amp;""&amp;A867&amp;""&amp;A868&amp;""&amp;A869&amp;""&amp;A870&amp;""&amp;A871&amp;""&amp;A872&amp;""&amp;A873&amp;""&amp;A874&amp;""&amp;A875&amp;""&amp;A876&amp;""&amp;A877&amp;""&amp;A878&amp;""&amp;A879&amp;""</f>
        <v xml:space="preserve">        &lt;lesson id="*53" classids="*5" subjectid="*13" periodsperweek="1" teacherid="*8" studentids="" capacity="*" seminargroup=""/&gt;        &lt;lesson id="*54" classids="*6" subjectid="*13" periodsperweek="1" teacherid="*8" studentids="" capacity="*" seminargroup=""/&gt;        &lt;lesson id="*55" classids="*1" subjectid="*14" periodsperweek="2" teacherid="*9" studentids="" capacity="*" seminargroup=""/&gt;        &lt;lesson id="*56" classids="*2" subjectid="*14" periodsperweek="2" teacherid="*9" studentids="" capacity="*" seminargroup=""/&gt;        &lt;lesson id="*57" classids="*3" subjectid="*14" periodsperweek="2" teacherid="*9" studentids="" capacity="*" seminargroup=""/&gt;        &lt;lesson id="*58" classids="*4" subjectid="*14" periodsperweek="2" teacherid="*9" studentids="" capacity="*" seminargroup=""/&gt;        &lt;lesson id="*59" classids="*1" subjectid="*10" periodsperweek="1" teacherid="*9" studentids="" capacity="*" seminargroup=""/&gt;        &lt;lesson id="*60" classids="*2" subjectid="*10" periodsperweek="1" teacherid="*9" studentids="" capacity="*" seminargroup=""/&gt;        &lt;lesson id="*61" classids="*3" subjectid="*10" periodsperweek="1" teacherid="*9" studentids="" capacity="*" seminargroup=""/&gt;        &lt;lesson id="*62" classids="*4" subjectid="*10" periodsperweek="2" teacherid="*9" studentids="" capacity="*" seminargroup=""/&gt;        &lt;lesson id="*63" classids="*1" subjectid="*15" periodsperweek="1" teacherid="*10" studentids="" capacity="*" seminargroup=""/&gt;        &lt;lesson id="*64" classids="*2" subjectid="*15" periodsperweek="1" teacherid="*10" studentids="" capacity="*" seminargroup=""/&gt;        &lt;lesson id="*65" classids="*3" subjectid="*15" periodsperweek="1" teacherid="*10" studentids="" capacity="*" seminargroup=""/&gt;        &lt;lesson id="*66" classids="*5" subjectid="*15" periodsperweek="1" teacherid="*10" studentids="" capacity="*" seminargroup=""/&gt;        &lt;lesson id="*67" classids="*6" subjectid="*15" periodsperweek="1" teacherid="*10" studentids="" capacity="*" seminargroup=""/&gt;        &lt;lesson id="*68" classids="*7" subjectid="*15" periodsperweek="1" teacherid="*10" studentids="" capacity="*" seminargroup=""/&gt;        &lt;lesson id="*69" classids="*5" subjectid="*16" periodsperweek="1" teacherid="*10" studentids="" capacity="*" seminargroup=""/&gt;        &lt;lesson id="*70" classids="*6" subjectid="*16" periodsperweek="1" teacherid="*10" studentids="" capacity="*" seminargroup=""/&gt;        &lt;lesson id="*71" classids="*7" subjectid="*16" periodsperweek="2" teacherid="*10" studentids="" capacity="*" seminargroup=""/&gt;        &lt;lesson id="*72" classids="*8" subjectid="*16" periodsperweek="2" teacherid="*10" studentids="" capacity="*" seminargroup=""/&gt;        &lt;lesson id="*73" classids="*9" subjectid="*16" periodsperweek="2" teacherid="*10" studentids="" capacity="*" seminargroup=""/&gt;</v>
      </c>
    </row>
    <row r="12" spans="1:18">
      <c r="A12" s="38" t="s">
        <v>131</v>
      </c>
      <c r="R12" s="259" t="str">
        <f>A880&amp;""&amp;A881&amp;""&amp;A882&amp;""&amp;A883&amp;""&amp;A884&amp;""&amp;A885&amp;""&amp;A886&amp;""&amp;A887&amp;""&amp;A888&amp;""&amp;A889&amp;""&amp;A890&amp;""&amp;A891&amp;""&amp;A892&amp;""&amp;A893&amp;""&amp;A894&amp;""&amp;A895&amp;""&amp;A896&amp;""&amp;A897&amp;""&amp;A898&amp;""&amp;A899&amp;""&amp;A900&amp;""&amp;A901&amp;""&amp;A902&amp;""&amp;A903&amp;""&amp;A904&amp;""&amp;A905&amp;""&amp;A906&amp;""&amp;A907&amp;""&amp;A908&amp;""&amp;A909&amp;""&amp;A910&amp;""&amp;A911&amp;""&amp;A912&amp;""&amp;A913&amp;""&amp;A914&amp;""&amp;A915&amp;""&amp;A916&amp;""&amp;A917&amp;""&amp;A918&amp;""&amp;A919&amp;""&amp;A920&amp;""&amp;A921&amp;""&amp;A922&amp;""&amp;A923&amp;""&amp;A924&amp;""&amp;A925&amp;""&amp;A926&amp;""&amp;A927&amp;""&amp;A928&amp;""&amp;A929&amp;""&amp;
A930&amp;""&amp;A931&amp;""&amp;A932&amp;""&amp;A933&amp;""&amp;A934&amp;""&amp;A935&amp;""&amp;A936&amp;""&amp;A937&amp;""&amp;A938&amp;""&amp;A939&amp;""&amp;A940&amp;""&amp;A941&amp;""&amp;A942&amp;""&amp;A943&amp;""&amp;A944&amp;""&amp;A945&amp;""&amp;A946&amp;""&amp;A947&amp;""&amp;A948&amp;""&amp;A949&amp;""&amp;A950&amp;""&amp;A951&amp;""&amp;A952&amp;""&amp;A953&amp;""&amp;A954&amp;""&amp;A955&amp;""&amp;A956&amp;""&amp;A957&amp;""&amp;A958&amp;""&amp;A959&amp;""&amp;A960&amp;""&amp;A961&amp;""&amp;A962&amp;""&amp;A963&amp;""&amp;A964&amp;""&amp;A965&amp;""&amp;A966&amp;""&amp;A967&amp;""&amp;A968&amp;""&amp;A969&amp;""&amp;A970&amp;""&amp;A971&amp;""&amp;A972&amp;""&amp;A973&amp;""&amp;A974&amp;""&amp;A975&amp;""&amp;A976&amp;""&amp;A977&amp;""&amp;A978&amp;""&amp;A979&amp;""&amp;
A980&amp;""&amp;A981&amp;""&amp;A982&amp;""&amp;A983&amp;""&amp;A984&amp;""&amp;A985&amp;""&amp;A986&amp;""&amp;A987&amp;""&amp;A988&amp;""&amp;A989&amp;""&amp;A990&amp;""&amp;A991&amp;""&amp;A992&amp;""&amp;A993&amp;""&amp;A994&amp;""&amp;A995&amp;""&amp;A996&amp;""&amp;A997&amp;""&amp;A998&amp;""&amp;A999&amp;""&amp;A1000&amp;""&amp;A1001&amp;""&amp;A1002&amp;""&amp;A1003&amp;""&amp;A1004&amp;""&amp;A1005&amp;""&amp;A1006&amp;""&amp;A1007&amp;""&amp;A1008&amp;""&amp;A1009&amp;""&amp;A1010&amp;""&amp;A1011&amp;""&amp;A1012&amp;""&amp;A1013&amp;""&amp;A1014&amp;""&amp;A1015&amp;""&amp;A1016&amp;""&amp;A1017&amp;""&amp;A1018&amp;""&amp;A1019&amp;""&amp;A1020&amp;""&amp;A1021&amp;""&amp;A1022&amp;""&amp;A1023&amp;""&amp;A1024&amp;""&amp;A1025&amp;""&amp;A1026&amp;""&amp;A1027&amp;""&amp;A1028&amp;""&amp;A1029&amp;""</f>
        <v xml:space="preserve">        &lt;lesson id="*74" classids="*7" subjectid="*12" periodsperweek="1" teacherid="*10" studentids="" capacity="*" seminargroup=""/&gt;        &lt;lesson id="*75" classids="*1" subjectid="*17" periodsperweek="1" teacherid="*11" studentids="" capacity="*" seminargroup=""/&gt;        &lt;lesson id="*76" classids="*2" subjectid="*17" periodsperweek="1" teacherid="*11" studentids="" capacity="*" seminargroup=""/&gt;        &lt;lesson id="*77" classids="*3" subjectid="*17" periodsperweek="1" teacherid="*11" studentids="" capacity="*" seminargroup=""/&gt;        &lt;lesson id="*78" classids="*4" subjectid="*17" periodsperweek="1" teacherid="*11" studentids="" capacity="*" seminargroup=""/&gt;        &lt;lesson id="*79" classids="*5" subjectid="*17" periodsperweek="1" teacherid="*11" studentids="" capacity="*" seminargroup=""/&gt;        &lt;lesson id="*80" classids="*6" subjectid="*17" periodsperweek="1" teacherid="*11" studentids="" capacity="*" seminargroup=""/&gt;        &lt;lesson id="*81" classids="*7" subjectid="*17" periodsperweek="2" teacherid="*11" studentids="" capacity="*" seminargroup=""/&gt;        &lt;lesson id="*82" classids="*8" subjectid="*17" periodsperweek="1" teacherid="*11" studentids="" capacity="*" seminargroup=""/&gt;        &lt;lesson id="*83" classids="*9" subjectid="*17" periodsperweek="1" teacherid="*11" studentids="" capacity="*" seminargroup=""/&gt;        &lt;lesson id="*84" classids="*5" subjectid="*18" periodsperweek="1" teacherid="*11" studentids="" capacity="*" seminargroup=""/&gt;        &lt;lesson id="*85" classids="*6" subjectid="*18" periodsperweek="1" teacherid="*11" studentids="" capacity="*" seminargroup=""/&gt;        &lt;lesson id="*86" classids="*7" subjectid="*18" periodsperweek="1" teacherid="*11" studentids="" capacity="*" seminargroup=""/&gt;        &lt;lesson id="*87" classids="*8" subjectid="*18" periodsperweek="1" teacherid="*11" studentids="" capacity="*" seminargroup=""/&gt;        &lt;lesson id="*88" classids="*9" subjectid="*18" periodsperweek="1" teacherid="*11" studentids="" capacity="*" seminargroup=""/&gt;        &lt;lesson id="*89" classids="*8" subjectid="*10" periodsperweek="2" teacherid="*11" studentids="" capacity="*" seminargroup=""/&gt;        &lt;lesson id="*90" classids="*9" subjectid="*10" periodsperweek="2" teacherid="*11" studentids="" capacity="*" seminargroup=""/&gt;        &lt;lesson id="*91" classids="*1" subjectid="*12" periodsperweek="2" teacherid="*12" studentids="" capacity="*" seminargroup=""/&gt;        &lt;lesson id="*92" classids="*2" subjectid="*12" periodsperweek="2" teacherid="*12" studentids="" capacity="*" seminargroup=""/&gt;        &lt;lesson id="*93" classids="*3" subjectid="*12" periodsperweek="2" teacherid="*12" studentids="" capacity="*" seminargroup=""/&gt;        &lt;lesson id="*94" classids="*4" subjectid="*12" periodsperweek="2" teacherid="*12" studentids="" capacity="*" seminargroup=""/&gt;</v>
      </c>
    </row>
    <row r="13" spans="1:18">
      <c r="A13" s="38" t="s">
        <v>132</v>
      </c>
      <c r="R13" s="259" t="str">
        <f>A1030&amp;""&amp;A1031&amp;""&amp;A1032&amp;""&amp;A1033&amp;""&amp;A1034&amp;""&amp;A1035&amp;""&amp;A1036&amp;""&amp;A1037&amp;""&amp;A1038&amp;""&amp;A1039&amp;""&amp;A1040&amp;""&amp;A1041&amp;""&amp;A1042&amp;""&amp;A1043&amp;""&amp;A1044&amp;""&amp;A1045&amp;""&amp;A1046&amp;""&amp;A1047&amp;""&amp;A1048&amp;""&amp;A1049&amp;""&amp;A1050&amp;""&amp;A1051&amp;""&amp;A1052&amp;""&amp;A1053&amp;""&amp;A1054&amp;""&amp;A1055&amp;""&amp;A1056&amp;""&amp;A1057&amp;""&amp;A1058&amp;""&amp;A1059&amp;""&amp;A1060&amp;""&amp;A1061&amp;""&amp;A1062&amp;""&amp;A1063&amp;""&amp;A1064&amp;""&amp;A1065&amp;""&amp;A1066&amp;""&amp;A1067&amp;""&amp;A1068&amp;""&amp;A1069&amp;""&amp;A1070&amp;""&amp;A1071&amp;""&amp;A1072&amp;""&amp;A1073&amp;""&amp;A1074&amp;""&amp;A1075&amp;""&amp;A1076&amp;""&amp;A1077&amp;""&amp;A1078&amp;""&amp;A1079&amp;""&amp;
A1080&amp;""&amp;A1081&amp;""&amp;A1082&amp;""&amp;A1083&amp;""&amp;A1084&amp;""&amp;A1085&amp;""&amp;A1086&amp;""&amp;A1087&amp;""&amp;A1088&amp;""&amp;A1089&amp;""&amp;A1090&amp;""&amp;A1091&amp;""&amp;A1092&amp;""&amp;A1093&amp;""&amp;A1094&amp;""&amp;A1095&amp;""&amp;A1096&amp;""&amp;A1097&amp;""&amp;A1098&amp;""&amp;A1099&amp;""&amp;A1100&amp;""&amp;A1101&amp;""&amp;A1102&amp;""&amp;A1103&amp;""&amp;A1104&amp;""&amp;A1105&amp;""&amp;A1106&amp;""&amp;A1107&amp;""&amp;A1108&amp;""&amp;A1109&amp;""&amp;A1110&amp;""&amp;A1111&amp;""&amp;A1112&amp;""&amp;A1113&amp;""&amp;A1114&amp;""&amp;A1115&amp;""&amp;A1116&amp;""&amp;A1117&amp;""&amp;A1118&amp;""&amp;A1119&amp;""&amp;A1120&amp;""&amp;A1121&amp;""&amp;A1122&amp;""&amp;A1123&amp;""&amp;A1124&amp;""&amp;A1125&amp;""&amp;A1126&amp;""&amp;A1127&amp;""&amp;A1128&amp;""&amp;A1129&amp;""&amp;
A1130&amp;""&amp;A1131&amp;""&amp;A1132&amp;""&amp;A1133&amp;""&amp;A1134&amp;""&amp;A1135&amp;""&amp;A1136&amp;""&amp;A1137&amp;""&amp;A1138&amp;""&amp;A1139&amp;""&amp;A1140&amp;""&amp;A1141&amp;""&amp;A1142&amp;""&amp;A1143&amp;""&amp;A1144&amp;""&amp;A1145&amp;""&amp;A1146&amp;""&amp;A1147&amp;""&amp;A1148&amp;""&amp;A1149&amp;""&amp;A1150&amp;""&amp;A1151&amp;""&amp;A1152&amp;""&amp;A1153&amp;""&amp;A1154&amp;""&amp;A1155&amp;""&amp;A1156&amp;""&amp;A1157&amp;""&amp;A1158&amp;""&amp;A1159&amp;""&amp;A1160&amp;""&amp;A1161&amp;""&amp;A1162&amp;""&amp;A1163&amp;""&amp;A1164&amp;""&amp;A1165&amp;""&amp;A1166&amp;""&amp;A1167&amp;""&amp;A1168&amp;""&amp;A1169&amp;""&amp;A1170&amp;""&amp;A1171&amp;""&amp;A1172&amp;""&amp;A1173&amp;""&amp;A1174&amp;""&amp;A1175&amp;""&amp;A1176&amp;""&amp;A1177&amp;""&amp;A1178&amp;""&amp;A1179&amp;""</f>
        <v xml:space="preserve">        &lt;lesson id="*95" classids="*5" subjectid="*14" periodsperweek="2" teacherid="*12" studentids="" capacity="*" seminargroup=""/&gt;        &lt;lesson id="*96" classids="*6" subjectid="*14" periodsperweek="2" teacherid="*12" studentids="" capacity="*" seminargroup=""/&gt;        &lt;lesson id="*97" classids="*7" subjectid="*14" periodsperweek="2" teacherid="*12" studentids="" capacity="*" seminargroup=""/&gt;        &lt;lesson id="*98" classids="*8" subjectid="*14" periodsperweek="2" teacherid="*12" studentids="" capacity="*" seminargroup=""/&gt;        &lt;lesson id="*99" classids="*9" subjectid="*14" periodsperweek="2" teacherid="*12" studentids="" capacity="*" seminargroup=""/&gt;        &lt;lesson id="*100" classids="*5" subjectid="*19" periodsperweek="1" teacherid="*13" studentids="" capacity="*" seminargroup=""/&gt;        &lt;lesson id="*101" classids="*6" subjectid="*19" periodsperweek="1" teacherid="*13" studentids="" capacity="*" seminargroup=""/&gt;        &lt;lesson id="*102" classids="*7" subjectid="*19" periodsperweek="3" teacherid="*13" studentids="" capacity="*" seminargroup=""/&gt;        &lt;lesson id="*103" classids="*8" subjectid="*19" periodsperweek="4" teacherid="*13" studentids="" capacity="*" seminargroup=""/&gt;        &lt;lesson id="*104" classids="*9" subjectid="*19" periodsperweek="4" teacherid="*13" studentids="" capacity="*" seminargroup=""/&gt;        &lt;lesson id="*105" classids="*1" subjectid="*8" periodsperweek="1" teacherid="*14" studentids="" capacity="*" seminargroup=""/&gt;        &lt;lesson id="*106" classids="*2" subjectid="*8" periodsperweek="1" teacherid="*14" studentids="" capacity="*" seminargroup=""/&gt;        &lt;lesson id="*107" classids="*5" subjectid="*8" periodsperweek="1" teacherid="*14" studentids="" capacity="*" seminargroup=""/&gt;        &lt;lesson id="*108" classids="*6" subjectid="*8" periodsperweek="1" teacherid="*14" studentids="" capacity="*" seminargroup=""/&gt;        &lt;lesson id="*109" classids="*7" subjectid="*8" periodsperweek="1" teacherid="*14" studentids="" capacity="*" seminargroup=""/&gt;        &lt;lesson id="*110" classids="*7" subjectid="*20" periodsperweek="1" teacherid="*14" studentids="" capacity="*" seminargroup=""/&gt;        &lt;lesson id="*111" classids="*3" subjectid="*6" periodsperweek="4" teacherid="*14" studentids="" capacity="*" seminargroup=""/&gt;</v>
      </c>
    </row>
    <row r="14" spans="1:18">
      <c r="R14" s="259" t="str">
        <f>A1180&amp;""&amp;A1181&amp;""&amp;A1182&amp;""&amp;A1183&amp;""&amp;A1184&amp;""&amp;A1185&amp;""&amp;A1186&amp;""&amp;A1187&amp;""&amp;A1188&amp;""&amp;A1189&amp;""&amp;A1190&amp;""&amp;A1191&amp;""&amp;A1192&amp;""&amp;A1193&amp;""&amp;A1194&amp;""&amp;A1195&amp;""&amp;A1196&amp;""&amp;A1197&amp;""&amp;A1198&amp;""&amp;A1199&amp;""&amp;A1200&amp;""&amp;A1201&amp;""&amp;A1202&amp;""&amp;A1203&amp;""&amp;A1204&amp;""&amp;A1205&amp;""&amp;A1206&amp;""&amp;A1207&amp;""&amp;A1208&amp;""&amp;A1209&amp;""&amp;A1210&amp;""&amp;A1211&amp;""&amp;A1212&amp;""&amp;A1213&amp;""&amp;A1214&amp;""&amp;A1215&amp;""&amp;A1216&amp;""&amp;A1217&amp;""&amp;A1218&amp;""&amp;A1219&amp;""&amp;A1220&amp;""&amp;A1221&amp;""&amp;A1222&amp;""&amp;A1223&amp;""&amp;A1224&amp;""&amp;A1225&amp;""&amp;A1226&amp;""&amp;A1227&amp;""&amp;A1228&amp;""&amp;A1229&amp;""&amp;
A1230&amp;""&amp;A1231&amp;""&amp;A1232&amp;""&amp;A1233&amp;""&amp;A1234&amp;""&amp;A1235&amp;""&amp;A1236&amp;""&amp;A1237&amp;""&amp;A1238&amp;""&amp;A1239&amp;""&amp;A1240&amp;""&amp;A1241&amp;""&amp;A1242&amp;""&amp;A1243&amp;""&amp;A1244&amp;""&amp;A1245&amp;""&amp;A1246&amp;""&amp;A1247&amp;""&amp;A1248&amp;""&amp;A1249&amp;""&amp;A1250&amp;""&amp;A1251&amp;""&amp;A1252&amp;""&amp;A1253&amp;""&amp;A1254&amp;""&amp;A1255&amp;""&amp;A1256&amp;""&amp;A1257&amp;""&amp;A1258&amp;""&amp;A1259&amp;""&amp;A1260&amp;""&amp;A1261&amp;""&amp;A1262&amp;""&amp;A1263&amp;""&amp;A1264&amp;""&amp;A1265&amp;""&amp;A1266&amp;""&amp;A1267&amp;""&amp;A1268&amp;""&amp;A1269&amp;""&amp;A1270&amp;""&amp;A1271&amp;""&amp;A1272&amp;""&amp;A1273&amp;""&amp;A1274&amp;""&amp;A1275&amp;""&amp;A1276&amp;""&amp;A1277&amp;""&amp;A1278&amp;""&amp;A1279&amp;""&amp;
A1280&amp;""&amp;A1281&amp;""&amp;A1282&amp;""&amp;A1283&amp;""&amp;A1284&amp;""&amp;A1285&amp;""&amp;A1286&amp;""&amp;A1287&amp;""&amp;A1288&amp;""&amp;A1289&amp;""&amp;A1290&amp;""&amp;A1291&amp;""&amp;A1292&amp;""&amp;A1293&amp;""&amp;A1294&amp;""&amp;A1295&amp;""&amp;A1296&amp;""&amp;A1297&amp;""&amp;A1298&amp;""&amp;A1299&amp;""&amp;A1300&amp;""&amp;A1301&amp;""&amp;A1302&amp;""&amp;A1303&amp;""&amp;A1304&amp;""&amp;A1305&amp;""&amp;A1306&amp;""&amp;A1307&amp;""&amp;A1308&amp;""&amp;A1309&amp;""&amp;A1310&amp;""&amp;A1311&amp;""&amp;A1312&amp;""&amp;A1313&amp;""&amp;A1314&amp;""&amp;A1315&amp;""&amp;A1316&amp;""&amp;A1317&amp;""&amp;A1318&amp;""&amp;A1319&amp;""&amp;A1320&amp;""&amp;A1321&amp;""&amp;A1322&amp;""&amp;A1323&amp;""&amp;A1324&amp;""&amp;A1325&amp;""&amp;A1326&amp;""&amp;A1327&amp;""&amp;A1328&amp;""&amp;A1329&amp;""</f>
        <v xml:space="preserve">        &lt;lesson id="*112" classids="*1" subjectid="*21" periodsperweek="4" teacherid="*15" studentids="" capacity="*" seminargroup=""/&gt;        &lt;lesson id="*113" classids="*2" subjectid="*21" periodsperweek="4" teacherid="*15" studentids="" capacity="*" seminargroup=""/&gt;        &lt;lesson id="*114" classids="*3" subjectid="*21" periodsperweek="3" teacherid="*15" studentids="" capacity="*" seminargroup=""/&gt;        &lt;lesson id="*115" classids="*5" subjectid="*22" periodsperweek="2" teacherid="*15" studentids="" capacity="*" seminargroup=""/&gt;        &lt;lesson id="*116" classids="*6" subjectid="*22" periodsperweek="2" teacherid="*15" studentids="" capacity="*" seminargroup=""/&gt;        &lt;lesson id="*117" classids="*5" subjectid="*23" periodsperweek="1" teacherid="*15" studentids="" capacity="*" seminargroup=""/&gt;        &lt;lesson id="*118" classids="*6" subjectid="*23" periodsperweek="1" teacherid="*15" studentids="" capacity="*" seminargroup=""/&gt;        &lt;lesson id="*119" classids="*7" subjectid="*23" periodsperweek="1" teacherid="*15" studentids="" capacity="*" seminargroup=""/&gt;        &lt;lesson id="*120" classids="*1" subjectid="*24" periodsperweek="1" teacherid="*16" studentids="" capacity="*" seminargroup=""/&gt;        &lt;lesson id="*121" classids="*2" subjectid="*24" periodsperweek="1" teacherid="*16" studentids="" capacity="*" seminargroup=""/&gt;        &lt;lesson id="*122" classids="*3" subjectid="*24" periodsperweek="2" teacherid="*16" studentids="" capacity="*" seminargroup=""/&gt;        &lt;lesson id="*123" classids="*4" subjectid="*24" periodsperweek="2" teacherid="*16" studentids="" capacity="*" seminargroup=""/&gt;        &lt;lesson id="*124" classids="*5" subjectid="*24" periodsperweek="2" teacherid="*16" studentids="" capacity="*" seminargroup=""/&gt;        &lt;lesson id="*125" classids="*6" subjectid="*24" periodsperweek="2" teacherid="*16" studentids="" capacity="*" seminargroup=""/&gt;        &lt;lesson id="*126" classids="*7" subjectid="*24" periodsperweek="1" teacherid="*16" studentids="" capacity="*" seminargroup=""/&gt;        &lt;lesson id="*127" classids="*8" subjectid="*24" periodsperweek="1" teacherid="*16" studentids="" capacity="*" seminargroup=""/&gt;        &lt;lesson id="*128" classids="*9" subjectid="*24" periodsperweek="1" teacherid="*16" studentids="" capacity="*" seminargroup=""/&gt;        &lt;lesson id="*129" classids="*7" subjectid="*25" periodsperweek="1" teacherid="*16" studentids="" capacity="*" seminargroup=""/&gt;        &lt;lesson id="*130" classids="*8" subjectid="*25" periodsperweek="1" teacherid="*16" studentids="" capacity="*" seminargroup=""/&gt;        &lt;lesson id="*131" classids="*9" subjectid="*25" periodsperweek="1" teacherid="*16" studentids="" capacity="*" seminargroup=""/&gt;</v>
      </c>
    </row>
    <row r="15" spans="1:18">
      <c r="A15" s="38" t="s">
        <v>133</v>
      </c>
      <c r="R15" s="259" t="str">
        <f>A1330&amp;""&amp;A1331&amp;""&amp;A1332&amp;""&amp;A1333&amp;""&amp;A1334&amp;""&amp;A1335&amp;""&amp;A1336&amp;""&amp;A1337&amp;""&amp;A1338&amp;""&amp;A1339&amp;""&amp;A1340&amp;""&amp;A1341&amp;""&amp;A1342&amp;""&amp;A1343&amp;""&amp;A1344&amp;""&amp;A1345&amp;""&amp;A1346&amp;""&amp;A1347&amp;""&amp;A1348&amp;""&amp;A1349&amp;""&amp;A1350&amp;""&amp;A1351&amp;""&amp;A1352&amp;""&amp;A1353&amp;""&amp;A1354&amp;""&amp;A1355&amp;""&amp;A1356&amp;""&amp;A1357&amp;""&amp;A1358&amp;""&amp;A1359&amp;""&amp;A1360&amp;""&amp;A1361&amp;""&amp;A1362&amp;""&amp;A1363&amp;""&amp;A1364&amp;""&amp;A1365&amp;""&amp;A1366&amp;""&amp;A1367&amp;""&amp;A1368&amp;""&amp;A1369&amp;""&amp;A1370&amp;""&amp;A1371&amp;""&amp;A1372&amp;""&amp;A1373&amp;""&amp;A1374&amp;""&amp;A1375&amp;""&amp;A1376&amp;""&amp;A1377&amp;""&amp;A1378&amp;""&amp;A1379&amp;""&amp;
A1380&amp;""&amp;A1381&amp;""&amp;A1382&amp;""&amp;A1383&amp;""&amp;A1384&amp;""&amp;A1385&amp;""&amp;A1386&amp;""&amp;A1387&amp;""&amp;A1388&amp;""&amp;A1389&amp;""&amp;A1390&amp;""&amp;A1391&amp;""&amp;A1392&amp;""&amp;A1393&amp;""&amp;A1394&amp;""&amp;A1395&amp;""&amp;A1396&amp;""&amp;A1397&amp;""&amp;A1398&amp;""&amp;A1399&amp;""&amp;A1400&amp;""&amp;A1401&amp;""&amp;A1402&amp;""&amp;A1403&amp;""&amp;A1404&amp;""&amp;A1405&amp;""&amp;A1406&amp;""&amp;A1407&amp;""&amp;A1408&amp;""&amp;A1409&amp;""&amp;A1410&amp;""&amp;A1411&amp;""&amp;A1412&amp;""&amp;A1413&amp;""&amp;A1414&amp;""&amp;A1415&amp;""&amp;A1416&amp;""&amp;A1417&amp;""&amp;A1418&amp;""&amp;A1419&amp;""&amp;A1420&amp;""&amp;A1421&amp;""&amp;A1422&amp;""&amp;A1423&amp;""&amp;A1424&amp;""&amp;A1425&amp;""&amp;A1426&amp;""&amp;A1427&amp;""&amp;A1428&amp;""&amp;A1429&amp;""&amp;
A1430&amp;""&amp;A1431&amp;""&amp;A1432&amp;""&amp;A1433&amp;""&amp;A1434&amp;""&amp;A1435&amp;""&amp;A1436&amp;""&amp;A1437&amp;""&amp;A1438&amp;""&amp;A1439&amp;""&amp;A1440&amp;""&amp;A1441&amp;""&amp;A1442&amp;""&amp;A1443&amp;""&amp;A1444&amp;""&amp;A1445&amp;""&amp;A1446&amp;""&amp;A1447&amp;""&amp;A1448&amp;""&amp;A1449&amp;""&amp;A1450&amp;""&amp;A1451&amp;""&amp;A1452&amp;""&amp;A1453&amp;""&amp;A1454&amp;""&amp;A1455&amp;""&amp;A1456&amp;""&amp;A1457&amp;""&amp;A1458&amp;""&amp;A1459&amp;""&amp;A1460&amp;""&amp;A1461&amp;""&amp;A1462&amp;""&amp;A1463&amp;""&amp;A1464&amp;""&amp;A1465&amp;""&amp;A1466&amp;""&amp;A1467&amp;""&amp;A1468&amp;""&amp;A1469&amp;""&amp;A1470&amp;""&amp;A1471&amp;""&amp;A1472&amp;""&amp;A1473&amp;""&amp;A1474&amp;""&amp;A1475&amp;""&amp;A1476&amp;""&amp;A1477&amp;""&amp;A1478&amp;""&amp;A1479&amp;""</f>
        <v xml:space="preserve">        &lt;lesson id="*132" classids="*1" subjectid="*26" periodsperweek="1" teacherid="*16" studentids="" capacity="*" seminargroup=""/&gt;        &lt;lesson id="*133" classids="*2" subjectid="*26" periodsperweek="1" teacherid="*16" studentids="" capacity="*" seminargroup=""/&gt;        &lt;lesson id="*134" classids="*7" subjectid="*7" periodsperweek="3" teacherid="*17" studentids="" capacity="*" seminargroup=""/&gt;        &lt;lesson id="*135" classids="*8" subjectid="*7" periodsperweek="4" teacherid="*17" studentids="" capacity="*" seminargroup=""/&gt;        &lt;lesson id="*136" classids="*9" subjectid="*7" periodsperweek="4" teacherid="*17" studentids="" capacity="*" seminargroup=""/&gt;        &lt;lesson id="*137" classids="*5" subjectid="*27" periodsperweek="3" teacherid="*18" studentids="" capacity="*" seminargroup=""/&gt;        &lt;lesson id="*138" classids="*6" subjectid="*27" periodsperweek="3" teacherid="*18" studentids="" capacity="*" seminargroup=""/&gt;        &lt;lesson id="*139" classids="*7" subjectid="*27" periodsperweek="2" teacherid="*18" studentids="" capacity="*" seminargroup=""/&gt;        &lt;lesson id="*140" classids="*8" subjectid="*27" periodsperweek="4" teacherid="*18" studentids="" capacity="*" seminargroup=""/&gt;        &lt;lesson id="*141" classids="*9" subjectid="*27" periodsperweek="4" teacherid="*18" studentids="" capacity="*" seminargroup=""/&gt;        &lt;lesson id="*142" classids="*1" subjectid="*27" periodsperweek="2" teacherid="*19" studentids="" capacity="*" seminargroup=""/&gt;        &lt;lesson id="*143" classids="*2" subjectid="*27" periodsperweek="2" teacherid="*19" studentids="" capacity="*" seminargroup=""/&gt;        &lt;lesson id="*144" classids="*3" subjectid="*27" periodsperweek="2" teacherid="*19" studentids="" capacity="*" seminargroup=""/&gt;        &lt;lesson id="*145" classids="*4" subjectid="*27" periodsperweek="3" teacherid="*19" studentids="" capacity="*" seminargroup=""/&gt;        &lt;lesson id="*146" classids="*5" subjectid="*28" periodsperweek="1" teacherid="*20" studentids="" capacity="*" seminargroup=""/&gt;        &lt;lesson id="*147" classids="*6" subjectid="*28" periodsperweek="1" teacherid="*20" studentids="" capacity="*" seminargroup=""/&gt;        &lt;lesson id="*148" classids="*7" subjectid="*28" periodsperweek="2" teacherid="*20" studentids="" capacity="*" seminargroup=""/&gt;        &lt;lesson id="*149" classids="*8" subjectid="*28" periodsperweek="2" teacherid="*20" studentids="" capacity="*" seminargroup=""/&gt;        &lt;lesson id="*150" classids="*9" subjectid="*28" periodsperweek="2" teacherid="*20" studentids="" capacity="*" seminargroup=""/&gt;</v>
      </c>
    </row>
    <row r="16" spans="1:18">
      <c r="A16" s="38" t="s">
        <v>134</v>
      </c>
      <c r="R16" s="259" t="str">
        <f>A1480&amp;""&amp;A1481&amp;""&amp;A1482&amp;""&amp;A1483&amp;""&amp;A1484&amp;""&amp;A1485&amp;""&amp;A1486&amp;""&amp;A1487&amp;""&amp;A1488&amp;""&amp;A1489&amp;""&amp;A1490&amp;""&amp;A1491&amp;""&amp;A1492&amp;""&amp;A1493&amp;""&amp;A1494&amp;""&amp;A1495&amp;""&amp;A1496&amp;""&amp;A1497&amp;""&amp;A1498&amp;""&amp;A1499&amp;""&amp;A1500&amp;""&amp;A1501&amp;""&amp;A1502&amp;""&amp;A1503&amp;""&amp;A1504&amp;""&amp;A1505&amp;""&amp;A1506&amp;""&amp;A1507&amp;""&amp;A1508&amp;""&amp;A1509&amp;""&amp;A1510&amp;""&amp;A1511&amp;""&amp;A1512&amp;""&amp;A1513&amp;""&amp;A1514&amp;""&amp;A1515&amp;""&amp;A1516&amp;""&amp;A1517&amp;""&amp;A1518&amp;""&amp;A1519&amp;""&amp;A1520&amp;""&amp;A1521&amp;""&amp;A1522&amp;""&amp;A1523&amp;""&amp;A1524&amp;""&amp;A1525&amp;""&amp;A1526&amp;""&amp;A1527&amp;""&amp;A1528&amp;""&amp;A1529&amp;""&amp;
A1530&amp;""&amp;A1531&amp;""&amp;A1532&amp;""&amp;A1533&amp;""&amp;A1534&amp;""&amp;A1535&amp;""&amp;A1536&amp;""&amp;A1537&amp;""&amp;A1538&amp;""&amp;A1539&amp;""&amp;A1540&amp;""&amp;A1541&amp;""&amp;A1542&amp;""&amp;A1543&amp;""&amp;A1544&amp;""&amp;A1545&amp;""&amp;A1546&amp;""&amp;A1547&amp;""&amp;A1548&amp;""&amp;A1549&amp;""&amp;A1550&amp;""&amp;A1551&amp;""&amp;A1552&amp;""&amp;A1553&amp;""&amp;A1554&amp;""&amp;A1555&amp;""&amp;A1556&amp;""&amp;A1557&amp;""&amp;A1558&amp;""&amp;A1559&amp;""&amp;A1560&amp;""&amp;A1561&amp;""&amp;A1562&amp;""&amp;A1563&amp;""&amp;A1564&amp;""&amp;A1565&amp;""&amp;A1566&amp;""&amp;A1567&amp;""&amp;A1568&amp;""&amp;A1569&amp;""&amp;A1570&amp;""&amp;A1571&amp;""&amp;A1572&amp;""&amp;A1573&amp;""&amp;A1574&amp;""&amp;A1575&amp;""&amp;A1576&amp;""&amp;A1577&amp;""&amp;A1578&amp;""&amp;A1579&amp;""&amp;
A1580&amp;""&amp;A1581&amp;""&amp;A1582&amp;""&amp;A1583&amp;""&amp;A1584&amp;""&amp;A1585&amp;""&amp;A1586&amp;""&amp;A1587&amp;""&amp;A1588&amp;""&amp;A1589&amp;""&amp;A1590&amp;""&amp;A1591&amp;""&amp;A1592&amp;""&amp;A1593&amp;""&amp;A1594&amp;""&amp;A1595&amp;""&amp;A1596&amp;""&amp;A1597&amp;""&amp;A1598&amp;""&amp;A1599&amp;""&amp;A1600&amp;""&amp;A1601&amp;""&amp;A1602&amp;""&amp;A1603&amp;""&amp;A1604&amp;""&amp;A1605&amp;""&amp;A1606&amp;""&amp;A1607&amp;""&amp;A1608&amp;""&amp;A1609&amp;""&amp;A1610&amp;""&amp;A1611&amp;""&amp;A1612&amp;""&amp;A1613&amp;""&amp;A1614&amp;""&amp;A1615&amp;""&amp;A1616&amp;""&amp;A1617&amp;""&amp;A1618&amp;""&amp;A1619&amp;""&amp;A1620&amp;""&amp;A1621&amp;""&amp;A1622&amp;""&amp;A1623&amp;""&amp;A1624&amp;""&amp;A1625&amp;""&amp;A1626&amp;""&amp;A1627&amp;""&amp;A1628&amp;""&amp;A1629&amp;""</f>
        <v xml:space="preserve">        &lt;lesson id="*151" classids="*7" subjectid="*22" periodsperweek="2" teacherid="*20" studentids="" capacity="*" seminargroup=""/&gt;        &lt;lesson id="*152" classids="*8" subjectid="*22" periodsperweek="2" teacherid="*20" studentids="" capacity="*" seminargroup=""/&gt;        &lt;lesson id="*153" classids="*9" subjectid="*22" periodsperweek="2" teacherid="*20" studentids="" capacity="*" seminargroup=""/&gt;        &lt;lesson id="*154" classids="*8" subjectid="*23" periodsperweek="1" teacherid="*20" studentids="" capacity="*" seminargroup=""/&gt;        &lt;lesson id="*155" classids="*9" subjectid="*23" periodsperweek="1" teacherid="*20" studentids="" capacity="*" seminargroup=""/&gt;        &lt;lesson id="*156" classids="*4" subjectid="*21" periodsperweek="3" teacherid="*20" studentids="" capacity="*" seminargroup=""/&gt;        &lt;lesson id="*157" classids="*1" subjectid="*13" periodsperweek="2" teacherid="*21" studentids="" capacity="*" seminargroup=""/&gt;        &lt;lesson id="*158" classids="*2" subjectid="*13" periodsperweek="2" teacherid="*21" studentids="" capacity="*" seminargroup=""/&gt;        &lt;lesson id="*159" classids="*3" subjectid="*13" periodsperweek="2" teacherid="*21" studentids="" capacity="*" seminargroup=""/&gt;        &lt;lesson id="*160" classids="*4" subjectid="*13" periodsperweek="2" teacherid="*21" studentids="" capacity="*" seminargroup=""/&gt;</v>
      </c>
    </row>
    <row r="17" spans="1:18">
      <c r="A17" s="38" t="s">
        <v>135</v>
      </c>
      <c r="R17" s="259" t="str">
        <f>A1630&amp;""&amp;A1631&amp;""&amp;A1632&amp;""&amp;A1633&amp;""&amp;A1634&amp;""&amp;A1635&amp;""&amp;A1636&amp;""&amp;A1637&amp;""&amp;A1638&amp;""&amp;A1639&amp;""&amp;A1640&amp;""&amp;A1641&amp;""&amp;A1642&amp;""&amp;A1643&amp;""&amp;A1644&amp;""&amp;A1645&amp;""&amp;A1646&amp;""&amp;A1647&amp;""&amp;A1648&amp;""&amp;A1649&amp;""&amp;A1650&amp;""&amp;A1651&amp;""&amp;A1652&amp;""&amp;A1653&amp;""&amp;A1654&amp;""&amp;A1655&amp;""&amp;A1656&amp;""&amp;A1657&amp;""&amp;A1658&amp;""&amp;A1659&amp;""&amp;A1660&amp;""&amp;A1661&amp;""&amp;A1662&amp;""&amp;A1663&amp;""&amp;A1664&amp;""&amp;A1665&amp;""&amp;A1666&amp;""&amp;A1667&amp;""&amp;A1668&amp;""&amp;A1669&amp;""&amp;A1670&amp;""&amp;A1671&amp;""&amp;A1672&amp;""&amp;A1673&amp;""&amp;A1674&amp;""&amp;A1675&amp;""&amp;A1676&amp;""&amp;A1677&amp;""&amp;A1678&amp;""&amp;A1679&amp;""&amp;
A1680&amp;""&amp;A1681&amp;""&amp;A1682&amp;""&amp;A1683&amp;""&amp;A1684&amp;""&amp;A1685&amp;""&amp;A1686&amp;""&amp;A1687&amp;""&amp;A1688&amp;""&amp;A1689&amp;""&amp;A1690&amp;""&amp;A1691&amp;""&amp;A1692&amp;""&amp;A1693&amp;""&amp;A1694&amp;""&amp;A1695&amp;""&amp;A1696&amp;""&amp;A1697&amp;""&amp;A1698&amp;""&amp;A1699&amp;""&amp;A1700&amp;""&amp;A1701&amp;""&amp;A1702&amp;""&amp;A1703&amp;""&amp;A1704&amp;""&amp;A1705&amp;""&amp;A1706&amp;""&amp;A1707&amp;""&amp;A1708&amp;""&amp;A1709&amp;""&amp;A1710&amp;""&amp;A1711&amp;""&amp;A1712&amp;""&amp;A1713&amp;""&amp;A1714&amp;""&amp;A1715&amp;""&amp;A1716&amp;""&amp;A1717&amp;""&amp;A1718&amp;""&amp;A1719&amp;""&amp;A1720&amp;""&amp;A1721&amp;""&amp;A1722&amp;""&amp;A1723&amp;""&amp;A1724&amp;""&amp;A1725&amp;""&amp;A1726&amp;""&amp;A1727&amp;""&amp;A1728&amp;""&amp;A1729&amp;""&amp;
A1730&amp;""&amp;A1731&amp;""&amp;A1732&amp;""&amp;A1733&amp;""&amp;A1734&amp;""&amp;A1735&amp;""&amp;A1736&amp;""&amp;A1737&amp;""&amp;A1738&amp;""&amp;A1739&amp;""&amp;A1740&amp;""&amp;A1741&amp;""&amp;A1742&amp;""&amp;A1743&amp;""&amp;A1744&amp;""&amp;A1745&amp;""&amp;A1746&amp;""&amp;A1747&amp;""&amp;A1748&amp;""&amp;A1749&amp;""&amp;A1750&amp;""&amp;A1751&amp;""&amp;A1752&amp;""&amp;A1753&amp;""&amp;A1754&amp;""&amp;A1755&amp;""&amp;A1756&amp;""&amp;A1757&amp;""&amp;A1758&amp;""&amp;A1759&amp;""&amp;A1760&amp;""&amp;A1761&amp;""&amp;A1762&amp;""&amp;A1763&amp;""&amp;A1764&amp;""&amp;A1765&amp;""&amp;A1766&amp;""&amp;A1767&amp;""&amp;A1768&amp;""&amp;A1769&amp;""&amp;A1770&amp;""&amp;A1771&amp;""&amp;A1772&amp;""&amp;A1773&amp;""&amp;A1774&amp;""&amp;A1775&amp;""&amp;A1776&amp;""&amp;A1777&amp;""&amp;A1778&amp;""&amp;A1779&amp;""</f>
        <v/>
      </c>
    </row>
    <row r="18" spans="1:18">
      <c r="A18" s="38" t="s">
        <v>136</v>
      </c>
      <c r="R18" s="259" t="str">
        <f>A1780&amp;""&amp;A1781&amp;""&amp;A1782&amp;""&amp;A1783&amp;""&amp;A1784&amp;""&amp;A1785&amp;""&amp;A1786&amp;""&amp;A1787&amp;""&amp;A1788&amp;""&amp;A1789&amp;""&amp;A1790&amp;""&amp;A1791&amp;""&amp;A1792&amp;""&amp;A1793&amp;""&amp;A1794&amp;""&amp;A1795&amp;""&amp;A1796&amp;""&amp;A1797&amp;""&amp;A1798&amp;""&amp;A1799&amp;""&amp;A1800&amp;""&amp;A1801&amp;""&amp;A1802&amp;""&amp;A1803&amp;""&amp;A1804&amp;""&amp;A1805&amp;""&amp;A1806&amp;""&amp;A1807&amp;""&amp;A1808&amp;""&amp;A1809&amp;""&amp;A1810&amp;""&amp;A1811&amp;""&amp;A1812&amp;""&amp;A1813&amp;""&amp;A1814&amp;""&amp;A1815&amp;""&amp;A1816&amp;""&amp;A1817&amp;""&amp;A1818&amp;""&amp;A1819&amp;""&amp;A1820&amp;""&amp;A1821&amp;""&amp;A1822&amp;""&amp;A1823&amp;""&amp;A1824&amp;""&amp;A1825&amp;""&amp;A1826&amp;""&amp;A1827&amp;""&amp;A1828&amp;""&amp;A1829&amp;""&amp;
A1830&amp;""&amp;A1831&amp;""&amp;A1832&amp;""&amp;A1833&amp;""&amp;A1834&amp;""&amp;A1835&amp;""&amp;A1836&amp;""&amp;A1837&amp;""&amp;A1838&amp;""&amp;A1839&amp;""&amp;A1840&amp;""&amp;A1841&amp;""&amp;A1842&amp;""&amp;A1843&amp;""&amp;A1844&amp;""&amp;A1845&amp;""&amp;A1846&amp;""&amp;A1847&amp;""&amp;A1848&amp;""&amp;A1849&amp;""&amp;A1850&amp;""&amp;A1851&amp;""&amp;A1852&amp;""&amp;A1853&amp;""&amp;A1854&amp;""&amp;A1855&amp;""&amp;A1856&amp;""&amp;A1857&amp;""&amp;A1858&amp;""&amp;A1859&amp;""&amp;A1860&amp;""&amp;A1861&amp;""&amp;A1862&amp;""&amp;A1863&amp;""&amp;A1864&amp;""&amp;A1865&amp;""&amp;A1866&amp;""&amp;A1867&amp;""&amp;A1868&amp;""&amp;A1869&amp;""&amp;A1870&amp;""&amp;A1871&amp;""&amp;A1872&amp;""&amp;A1873&amp;""&amp;A1874&amp;""&amp;A1875&amp;""&amp;A1876&amp;""&amp;A1877&amp;""&amp;A1878&amp;""&amp;A1879&amp;""&amp;
A1880&amp;""&amp;A1881&amp;""&amp;A1882&amp;""&amp;A1883&amp;""&amp;A1884&amp;""&amp;A1885&amp;""&amp;A1886&amp;""&amp;A1887&amp;""&amp;A1888&amp;""&amp;A1889&amp;""&amp;A1890&amp;""&amp;A1891&amp;""&amp;A1892&amp;""&amp;A1893&amp;""&amp;A1894&amp;""&amp;A1895&amp;""&amp;A1896&amp;""&amp;A1897&amp;""&amp;A1898&amp;""&amp;A1899&amp;""&amp;A1900&amp;""&amp;A1901&amp;""&amp;A1902&amp;""&amp;A1903&amp;""&amp;A1904&amp;""&amp;A1905&amp;""&amp;A1906&amp;""&amp;A1907&amp;""&amp;A1908&amp;""&amp;A1909&amp;""&amp;A1910&amp;""&amp;A1911&amp;""&amp;A1912&amp;""&amp;A1913&amp;""&amp;A1914&amp;""&amp;A1915&amp;""&amp;A1916&amp;""&amp;A1917&amp;""&amp;A1918&amp;""&amp;A1919&amp;""&amp;A1920&amp;""&amp;A1921&amp;""&amp;A1922&amp;""&amp;A1923&amp;""&amp;A1924&amp;""&amp;A1925&amp;""&amp;A1926&amp;""&amp;A1927&amp;""&amp;A1928&amp;""&amp;A1929&amp;""</f>
        <v/>
      </c>
    </row>
    <row r="19" spans="1:18">
      <c r="A19" s="38" t="s">
        <v>137</v>
      </c>
      <c r="R19" s="259" t="str">
        <f>A1930&amp;""&amp;A1931&amp;""&amp;A1932&amp;""&amp;A1933&amp;""&amp;A1934&amp;""&amp;A1935&amp;""&amp;A1936&amp;""&amp;A1937&amp;""&amp;A1938&amp;""&amp;A1939&amp;""&amp;A1940&amp;""&amp;A1941&amp;""&amp;A1942&amp;""&amp;A1943&amp;""&amp;A1944&amp;""&amp;A1945&amp;""&amp;A1946&amp;""&amp;A1947&amp;""&amp;A1948&amp;""&amp;A1949&amp;""&amp;A1950&amp;""&amp;A1951&amp;""&amp;A1952&amp;""&amp;A1953&amp;""&amp;A1954&amp;""&amp;A1955&amp;""&amp;A1956&amp;""&amp;A1957&amp;""&amp;A1958&amp;""&amp;A1959&amp;""&amp;A1960&amp;""&amp;A1961&amp;""&amp;A1962&amp;""&amp;A1963&amp;""&amp;A1964&amp;""&amp;A1965&amp;""&amp;A1966&amp;""&amp;A1967&amp;""&amp;A1968&amp;""&amp;A1969&amp;""&amp;A1970&amp;""&amp;A1971&amp;""&amp;A1972&amp;""&amp;A1973&amp;""&amp;A1974&amp;""&amp;A1975&amp;""&amp;A1976&amp;""&amp;A1977&amp;""&amp;A1978&amp;""&amp;A1979&amp;""&amp;
A1980&amp;""&amp;A1981&amp;""&amp;A1982&amp;""&amp;A1983&amp;""&amp;A1984&amp;""&amp;A1985&amp;""&amp;A1986&amp;""&amp;A1987&amp;""&amp;A1988&amp;""&amp;A1989&amp;""&amp;A1990&amp;""&amp;A1991&amp;""&amp;A1992&amp;""&amp;A1993&amp;""&amp;A1994&amp;""&amp;A1995&amp;""&amp;A1996&amp;""&amp;A1997&amp;""&amp;A1998&amp;""&amp;A1999&amp;""&amp;A2000&amp;""&amp;A2001&amp;""&amp;A2002&amp;""&amp;A2003&amp;""&amp;A2004&amp;""&amp;A2005&amp;""&amp;A2006&amp;""&amp;A2007&amp;""&amp;A2008&amp;""&amp;A2009&amp;""&amp;A2010&amp;""&amp;A2011&amp;""&amp;A2012&amp;""&amp;A2013&amp;""&amp;A2014&amp;""&amp;A2015&amp;""&amp;A2016&amp;""&amp;A2017&amp;""&amp;A2018&amp;""&amp;A2019&amp;""&amp;A2020&amp;""&amp;A2021&amp;""&amp;A2022&amp;""&amp;A2023&amp;""&amp;A2024&amp;""&amp;A2025&amp;""&amp;A2026&amp;""&amp;A2027&amp;""&amp;A2028&amp;""&amp;A2029&amp;""&amp;
A2030&amp;""&amp;A2031&amp;""&amp;A2032&amp;""&amp;A2033&amp;""&amp;A2034&amp;""&amp;A2035&amp;""&amp;A2036&amp;""&amp;A2037&amp;""&amp;A2038&amp;""&amp;A2039&amp;""&amp;A2040&amp;""&amp;A2041&amp;""&amp;A2042&amp;""&amp;A2043&amp;""&amp;A2044&amp;""&amp;A2045&amp;""&amp;A2046&amp;""&amp;A2047&amp;""&amp;A2048&amp;""&amp;A2049&amp;""&amp;A2050&amp;""&amp;A2051&amp;""&amp;A2052&amp;""&amp;A2053&amp;""&amp;A2054&amp;""&amp;A2055&amp;""&amp;A2056&amp;""&amp;A2057&amp;""&amp;A2058&amp;""&amp;A2059&amp;""&amp;A2060&amp;""&amp;A2061&amp;""&amp;A2062&amp;""&amp;A2063&amp;""&amp;A2064&amp;""&amp;A2065&amp;""&amp;A2066&amp;""&amp;A2067&amp;""&amp;A2068&amp;""&amp;A2069&amp;""&amp;A2070&amp;""&amp;A2071&amp;""&amp;A2072&amp;""&amp;A2073&amp;""&amp;A2074&amp;""&amp;A2075&amp;""&amp;A2076&amp;""&amp;A2077&amp;""&amp;A2078&amp;""&amp;A2079&amp;""</f>
        <v/>
      </c>
    </row>
    <row r="20" spans="1:18">
      <c r="A20" s="38" t="s">
        <v>138</v>
      </c>
      <c r="R20" s="259" t="str">
        <f>A2080&amp;""&amp;A2081&amp;""&amp;A2082&amp;""&amp;A2083&amp;""&amp;A2084&amp;""&amp;A2085&amp;""&amp;A2086&amp;""&amp;A2087&amp;""&amp;A2088&amp;""&amp;A2089&amp;""&amp;A2090&amp;""&amp;A2091&amp;""&amp;A2092&amp;""&amp;A2093&amp;""&amp;A2094&amp;""&amp;A2095&amp;""&amp;A2096&amp;""&amp;A2097&amp;""&amp;A2098&amp;""&amp;A2099&amp;""&amp;A2100&amp;""&amp;A2101&amp;""&amp;A2102&amp;""&amp;A2103&amp;""&amp;A2104&amp;""&amp;A2105&amp;""&amp;A2106&amp;""&amp;A2107&amp;""&amp;A2108&amp;""&amp;A2109&amp;""&amp;A2110&amp;""&amp;A2111&amp;""&amp;A2112&amp;""&amp;A2113&amp;""&amp;A2114&amp;""&amp;A2115&amp;""&amp;A2116&amp;""&amp;A2117&amp;""&amp;A2118&amp;""&amp;A2119&amp;""&amp;A2120&amp;""&amp;A2121&amp;""&amp;A2122&amp;""&amp;A2123&amp;""&amp;A2124&amp;""&amp;A2125&amp;""&amp;A2126&amp;""&amp;A2127&amp;""&amp;A2128&amp;""&amp;A2129&amp;""&amp;
A2130&amp;""&amp;A2131&amp;""&amp;A2132&amp;""&amp;A2133&amp;""&amp;A2134&amp;""&amp;A2135&amp;""&amp;A2136&amp;""&amp;A2137&amp;""&amp;A2138&amp;""&amp;A2139&amp;""&amp;A2140&amp;""&amp;A2141&amp;""&amp;A2142&amp;""&amp;A2143&amp;""&amp;A2144&amp;""&amp;A2145&amp;""&amp;A2146&amp;""&amp;A2147&amp;""&amp;A2148&amp;""&amp;A2149&amp;""&amp;A2150&amp;""&amp;A2151&amp;""&amp;A2152&amp;""&amp;A2153&amp;""&amp;A2154&amp;""&amp;A2155&amp;""&amp;A2156&amp;""&amp;A2157&amp;""&amp;A2158&amp;""&amp;A2159&amp;""&amp;A2160&amp;""&amp;A2161&amp;""&amp;A2162&amp;""&amp;A2163&amp;""&amp;A2164&amp;""&amp;A2165&amp;""&amp;A2166&amp;""&amp;A2167&amp;""&amp;A2168&amp;""&amp;A2169&amp;""&amp;A2170&amp;""&amp;A2171&amp;""&amp;A2172&amp;""&amp;A2173&amp;""&amp;A2174&amp;""&amp;A2175&amp;""&amp;A2176&amp;""&amp;A2177&amp;""&amp;A2178&amp;""&amp;A2179&amp;""&amp;
A2180&amp;""&amp;A2181&amp;""&amp;A2182&amp;""&amp;A2183&amp;""&amp;A2184&amp;""&amp;A2185&amp;""&amp;A2186&amp;""&amp;A2187&amp;""&amp;A2188&amp;""&amp;A2189&amp;""&amp;A2190&amp;""&amp;A2191&amp;""&amp;A2192&amp;""&amp;A2193&amp;""&amp;A2194&amp;""&amp;A2195&amp;""&amp;A2196&amp;""&amp;A2197&amp;""&amp;A2198&amp;""&amp;A2199&amp;""&amp;A2200&amp;""&amp;A2201&amp;""&amp;A2202&amp;""&amp;A2203&amp;""&amp;A2204&amp;""&amp;A2205&amp;""&amp;A2206&amp;""&amp;A2207&amp;""&amp;A2208&amp;""</f>
        <v xml:space="preserve">   &lt;/lessons&gt;</v>
      </c>
    </row>
    <row r="21" spans="1:18">
      <c r="A21" s="38" t="s">
        <v>139</v>
      </c>
      <c r="R21" s="259" t="str">
        <f>A2209&amp;""&amp; A2210&amp;""&amp; A2211&amp;""&amp; A2212&amp;""&amp; A2213&amp;""&amp; A2214&amp;""&amp; A2215&amp;""&amp; A2216&amp;""&amp; A2217&amp;""&amp; A2218&amp;""&amp; A2219&amp;""&amp; A2220&amp;""&amp; A2221&amp;""&amp; A2222&amp;""&amp; A2223&amp;""&amp; A2224&amp;""&amp; A2225&amp;""&amp; A2226&amp;""&amp; A2227&amp;""&amp; A2228&amp;""&amp; A2229&amp;""</f>
        <v xml:space="preserve">   &lt;OptionalClasses/&gt;   &lt;StudentOptionalClasses/&gt;   &lt;TeacherSubjectClasses&gt;   &lt;/TeacherSubjectClasses&gt;   &lt;StudentEssentialClasses/&gt;   &lt;TimeTableSchedules&gt;   &lt;/TimeTableSchedules&gt;&lt;/timetable&gt;</v>
      </c>
    </row>
    <row r="22" spans="1:18">
      <c r="A22" s="38" t="s">
        <v>140</v>
      </c>
    </row>
    <row r="23" spans="1:18">
      <c r="A23" s="38" t="s">
        <v>99</v>
      </c>
    </row>
    <row r="24" spans="1:18">
      <c r="A24" s="38" t="s">
        <v>141</v>
      </c>
    </row>
    <row r="26" spans="1:18">
      <c r="A26" s="38" t="s">
        <v>142</v>
      </c>
    </row>
    <row r="27" spans="1:18">
      <c r="A27" s="38" t="s">
        <v>143</v>
      </c>
    </row>
    <row r="28" spans="1:18">
      <c r="A28" s="38" t="s">
        <v>144</v>
      </c>
    </row>
    <row r="29" spans="1:18">
      <c r="A29" s="38" t="s">
        <v>145</v>
      </c>
    </row>
    <row r="30" spans="1:18">
      <c r="A30" s="38" t="s">
        <v>146</v>
      </c>
    </row>
    <row r="31" spans="1:18">
      <c r="A31" s="38" t="s">
        <v>147</v>
      </c>
    </row>
    <row r="32" spans="1:18">
      <c r="A32" s="38" t="s">
        <v>148</v>
      </c>
    </row>
    <row r="33" spans="1:6">
      <c r="A33" s="38" t="s">
        <v>149</v>
      </c>
    </row>
    <row r="34" spans="1:6">
      <c r="A34" s="38" t="s">
        <v>150</v>
      </c>
    </row>
    <row r="35" spans="1:6">
      <c r="A35" s="38" t="s">
        <v>151</v>
      </c>
    </row>
    <row r="36" spans="1:6">
      <c r="A36" s="38" t="s">
        <v>152</v>
      </c>
    </row>
    <row r="37" spans="1:6">
      <c r="A37" s="38" t="s">
        <v>153</v>
      </c>
    </row>
    <row r="38" spans="1:6">
      <c r="A38" s="38" t="s">
        <v>154</v>
      </c>
    </row>
    <row r="39" spans="1:6">
      <c r="A39" s="38" t="s">
        <v>155</v>
      </c>
    </row>
    <row r="40" spans="1:6">
      <c r="A40" s="38" t="s">
        <v>156</v>
      </c>
    </row>
    <row r="41" spans="1:6">
      <c r="A41" s="38" t="s">
        <v>157</v>
      </c>
    </row>
    <row r="42" spans="1:6">
      <c r="A42" s="38" t="s">
        <v>158</v>
      </c>
    </row>
    <row r="43" spans="1:6">
      <c r="A43" s="38" t="s">
        <v>159</v>
      </c>
    </row>
    <row r="44" spans="1:6">
      <c r="A44" s="38" t="s">
        <v>160</v>
      </c>
    </row>
    <row r="45" spans="1:6">
      <c r="A45" s="38" t="s">
        <v>161</v>
      </c>
    </row>
    <row r="46" spans="1:6">
      <c r="A46" s="38" t="s">
        <v>121</v>
      </c>
    </row>
    <row r="47" spans="1:6">
      <c r="A47" s="40" t="s">
        <v>212</v>
      </c>
      <c r="F47" s="41" t="s">
        <v>162</v>
      </c>
    </row>
    <row r="49" spans="1:36">
      <c r="A49" s="40" t="str">
        <f>IF(E49="","",B49&amp;""&amp;C49&amp;""&amp;D49&amp;""&amp;E49&amp;""&amp;F49&amp;""&amp;G49&amp;""&amp;H49&amp;""&amp;I49&amp;""&amp;J49&amp;"  "&amp;K49&amp;""&amp;L49&amp;""&amp;N49&amp;""&amp;O49&amp;"")</f>
        <v xml:space="preserve">      &lt;subject id="*1" name="عربي" short="عربي"  color="#FFC6FF"/&gt;</v>
      </c>
      <c r="B49" s="42" t="s">
        <v>208</v>
      </c>
      <c r="C49" s="43">
        <f>تشكيلات!AT7</f>
        <v>1</v>
      </c>
      <c r="D49" s="44" t="s">
        <v>165</v>
      </c>
      <c r="E49" s="43" t="str">
        <f>IF(تشكيلات!AS7="","",تشكيلات!AS7)</f>
        <v>عربي</v>
      </c>
      <c r="F49" s="44" t="s">
        <v>207</v>
      </c>
      <c r="G49" s="43" t="s">
        <v>209</v>
      </c>
      <c r="H49" s="44" t="s">
        <v>207</v>
      </c>
      <c r="I49" s="43" t="str">
        <f>E49</f>
        <v>عربي</v>
      </c>
      <c r="J49" s="44" t="s">
        <v>207</v>
      </c>
      <c r="K49" s="45" t="s">
        <v>213</v>
      </c>
      <c r="L49" s="46" t="s">
        <v>102</v>
      </c>
      <c r="N49" s="44" t="s">
        <v>207</v>
      </c>
      <c r="O49" s="43" t="s">
        <v>166</v>
      </c>
      <c r="S49" s="39"/>
    </row>
    <row r="50" spans="1:36">
      <c r="A50" s="40" t="str">
        <f t="shared" ref="A50:A113" si="0">IF(E50="","",B50&amp;""&amp;C50&amp;""&amp;D50&amp;""&amp;E50&amp;""&amp;F50&amp;""&amp;G50&amp;""&amp;H50&amp;""&amp;I50&amp;""&amp;J50&amp;"  "&amp;K50&amp;""&amp;L50&amp;""&amp;N50&amp;""&amp;O50&amp;"")</f>
        <v xml:space="preserve">      &lt;subject id="*2" name="تدبير" short="تدبير"  color="#A8FFA8"/&gt;</v>
      </c>
      <c r="B50" s="42" t="s">
        <v>208</v>
      </c>
      <c r="C50" s="43">
        <f>تشكيلات!AT8</f>
        <v>2</v>
      </c>
      <c r="D50" s="44" t="s">
        <v>165</v>
      </c>
      <c r="E50" s="43" t="str">
        <f>IF(تشكيلات!AS8="","",تشكيلات!AS8)</f>
        <v>تدبير</v>
      </c>
      <c r="F50" s="44" t="s">
        <v>207</v>
      </c>
      <c r="G50" s="43" t="s">
        <v>209</v>
      </c>
      <c r="H50" s="44" t="s">
        <v>207</v>
      </c>
      <c r="I50" s="43" t="str">
        <f t="shared" ref="I50:I66" si="1">E50</f>
        <v>تدبير</v>
      </c>
      <c r="J50" s="44" t="s">
        <v>207</v>
      </c>
      <c r="K50" s="45" t="s">
        <v>213</v>
      </c>
      <c r="L50" s="46" t="s">
        <v>103</v>
      </c>
      <c r="M50" s="46"/>
      <c r="N50" s="44" t="s">
        <v>207</v>
      </c>
      <c r="O50" s="43" t="s">
        <v>166</v>
      </c>
      <c r="S50" s="39"/>
    </row>
    <row r="51" spans="1:36">
      <c r="A51" s="40" t="str">
        <f t="shared" si="0"/>
        <v/>
      </c>
      <c r="B51" s="42" t="s">
        <v>208</v>
      </c>
      <c r="C51" s="43" t="str">
        <f>تشكيلات!AT9</f>
        <v/>
      </c>
      <c r="D51" s="44" t="s">
        <v>165</v>
      </c>
      <c r="E51" s="43" t="str">
        <f>IF(تشكيلات!AS9="","",تشكيلات!AS9)</f>
        <v/>
      </c>
      <c r="F51" s="44" t="s">
        <v>207</v>
      </c>
      <c r="G51" s="43" t="s">
        <v>209</v>
      </c>
      <c r="H51" s="44" t="s">
        <v>207</v>
      </c>
      <c r="I51" s="43" t="str">
        <f t="shared" si="1"/>
        <v/>
      </c>
      <c r="J51" s="44" t="s">
        <v>207</v>
      </c>
      <c r="K51" s="45" t="s">
        <v>213</v>
      </c>
      <c r="L51" s="46" t="s">
        <v>104</v>
      </c>
      <c r="M51" s="46"/>
      <c r="N51" s="44" t="s">
        <v>207</v>
      </c>
      <c r="O51" s="43" t="s">
        <v>166</v>
      </c>
      <c r="S51" s="39"/>
    </row>
    <row r="52" spans="1:36">
      <c r="A52" s="40" t="str">
        <f t="shared" si="0"/>
        <v/>
      </c>
      <c r="B52" s="42" t="s">
        <v>208</v>
      </c>
      <c r="C52" s="43" t="str">
        <f>تشكيلات!AT10</f>
        <v/>
      </c>
      <c r="D52" s="44" t="s">
        <v>165</v>
      </c>
      <c r="E52" s="43" t="str">
        <f>IF(تشكيلات!AS10="","",تشكيلات!AS10)</f>
        <v/>
      </c>
      <c r="F52" s="44" t="s">
        <v>207</v>
      </c>
      <c r="G52" s="43" t="s">
        <v>209</v>
      </c>
      <c r="H52" s="44" t="s">
        <v>207</v>
      </c>
      <c r="I52" s="43" t="str">
        <f t="shared" si="1"/>
        <v/>
      </c>
      <c r="J52" s="44" t="s">
        <v>207</v>
      </c>
      <c r="K52" s="45" t="s">
        <v>213</v>
      </c>
      <c r="L52" s="45" t="s">
        <v>210</v>
      </c>
      <c r="M52" s="45"/>
      <c r="N52" s="44" t="s">
        <v>207</v>
      </c>
      <c r="O52" s="43" t="s">
        <v>166</v>
      </c>
      <c r="S52" s="39"/>
    </row>
    <row r="53" spans="1:36">
      <c r="A53" s="40" t="str">
        <f t="shared" si="0"/>
        <v/>
      </c>
      <c r="B53" s="42" t="s">
        <v>208</v>
      </c>
      <c r="C53" s="43" t="str">
        <f>تشكيلات!AT11</f>
        <v/>
      </c>
      <c r="D53" s="44" t="s">
        <v>165</v>
      </c>
      <c r="E53" s="43" t="str">
        <f>IF(تشكيلات!AS11="","",تشكيلات!AS11)</f>
        <v/>
      </c>
      <c r="F53" s="44" t="s">
        <v>207</v>
      </c>
      <c r="G53" s="43" t="s">
        <v>209</v>
      </c>
      <c r="H53" s="44" t="s">
        <v>207</v>
      </c>
      <c r="I53" s="43" t="str">
        <f t="shared" si="1"/>
        <v/>
      </c>
      <c r="J53" s="44" t="s">
        <v>207</v>
      </c>
      <c r="K53" s="45" t="s">
        <v>213</v>
      </c>
      <c r="L53" s="46" t="s">
        <v>105</v>
      </c>
      <c r="M53" s="46"/>
      <c r="N53" s="44" t="s">
        <v>207</v>
      </c>
      <c r="O53" s="43" t="s">
        <v>166</v>
      </c>
      <c r="S53" s="39"/>
    </row>
    <row r="54" spans="1:36">
      <c r="A54" s="40" t="str">
        <f t="shared" si="0"/>
        <v xml:space="preserve">      &lt;subject id="*3" name="فيزياء" short="فيزياء"  color="#FFD7D7"/&gt;</v>
      </c>
      <c r="B54" s="42" t="s">
        <v>208</v>
      </c>
      <c r="C54" s="43">
        <f>تشكيلات!AT12</f>
        <v>3</v>
      </c>
      <c r="D54" s="44" t="s">
        <v>165</v>
      </c>
      <c r="E54" s="43" t="str">
        <f>IF(تشكيلات!AS12="","",تشكيلات!AS12)</f>
        <v>فيزياء</v>
      </c>
      <c r="F54" s="44" t="s">
        <v>207</v>
      </c>
      <c r="G54" s="43" t="s">
        <v>209</v>
      </c>
      <c r="H54" s="44" t="s">
        <v>207</v>
      </c>
      <c r="I54" s="43" t="str">
        <f t="shared" si="1"/>
        <v>فيزياء</v>
      </c>
      <c r="J54" s="44" t="s">
        <v>207</v>
      </c>
      <c r="K54" s="45" t="s">
        <v>213</v>
      </c>
      <c r="L54" s="46" t="s">
        <v>106</v>
      </c>
      <c r="M54" s="46"/>
      <c r="N54" s="44" t="s">
        <v>207</v>
      </c>
      <c r="O54" s="43" t="s">
        <v>166</v>
      </c>
      <c r="S54" s="39"/>
    </row>
    <row r="55" spans="1:36">
      <c r="A55" s="40" t="str">
        <f t="shared" si="0"/>
        <v xml:space="preserve">      &lt;subject id="*4" name="كيمياء" short="كيمياء"  color="#D2FFFF"/&gt;</v>
      </c>
      <c r="B55" s="42" t="s">
        <v>208</v>
      </c>
      <c r="C55" s="43">
        <f>تشكيلات!AT13</f>
        <v>4</v>
      </c>
      <c r="D55" s="44" t="s">
        <v>165</v>
      </c>
      <c r="E55" s="43" t="str">
        <f>IF(تشكيلات!AS13="","",تشكيلات!AS13)</f>
        <v>كيمياء</v>
      </c>
      <c r="F55" s="44" t="s">
        <v>207</v>
      </c>
      <c r="G55" s="43" t="s">
        <v>209</v>
      </c>
      <c r="H55" s="44" t="s">
        <v>207</v>
      </c>
      <c r="I55" s="43" t="str">
        <f t="shared" si="1"/>
        <v>كيمياء</v>
      </c>
      <c r="J55" s="44" t="s">
        <v>207</v>
      </c>
      <c r="K55" s="45" t="s">
        <v>213</v>
      </c>
      <c r="L55" s="46" t="s">
        <v>107</v>
      </c>
      <c r="M55" s="46"/>
      <c r="N55" s="44" t="s">
        <v>207</v>
      </c>
      <c r="O55" s="43" t="s">
        <v>166</v>
      </c>
      <c r="S55" s="39"/>
      <c r="AJ55" s="48"/>
    </row>
    <row r="56" spans="1:36">
      <c r="A56" s="40" t="str">
        <f t="shared" si="0"/>
        <v xml:space="preserve">      &lt;subject id="*5" name="علوم" short="علوم"  color="#FEE9FB"/&gt;</v>
      </c>
      <c r="B56" s="42" t="s">
        <v>208</v>
      </c>
      <c r="C56" s="43">
        <f>تشكيلات!AT14</f>
        <v>5</v>
      </c>
      <c r="D56" s="44" t="s">
        <v>165</v>
      </c>
      <c r="E56" s="43" t="str">
        <f>IF(تشكيلات!AS14="","",تشكيلات!AS14)</f>
        <v>علوم</v>
      </c>
      <c r="F56" s="44" t="s">
        <v>207</v>
      </c>
      <c r="G56" s="43" t="s">
        <v>209</v>
      </c>
      <c r="H56" s="44" t="s">
        <v>207</v>
      </c>
      <c r="I56" s="43" t="str">
        <f t="shared" si="1"/>
        <v>علوم</v>
      </c>
      <c r="J56" s="44" t="s">
        <v>207</v>
      </c>
      <c r="K56" s="45" t="s">
        <v>213</v>
      </c>
      <c r="L56" s="46" t="s">
        <v>211</v>
      </c>
      <c r="M56" s="46"/>
      <c r="N56" s="44" t="s">
        <v>207</v>
      </c>
      <c r="O56" s="43" t="s">
        <v>166</v>
      </c>
      <c r="S56" s="39"/>
    </row>
    <row r="57" spans="1:36">
      <c r="A57" s="40" t="str">
        <f t="shared" si="0"/>
        <v xml:space="preserve">      &lt;subject id="*6" name="رياضيات" short="رياضيات"  color="#AAFFC6"/&gt;</v>
      </c>
      <c r="B57" s="42" t="s">
        <v>208</v>
      </c>
      <c r="C57" s="43">
        <f>تشكيلات!AT15</f>
        <v>6</v>
      </c>
      <c r="D57" s="44" t="s">
        <v>165</v>
      </c>
      <c r="E57" s="43" t="str">
        <f>IF(تشكيلات!AS15="","",تشكيلات!AS15)</f>
        <v>رياضيات</v>
      </c>
      <c r="F57" s="44" t="s">
        <v>207</v>
      </c>
      <c r="G57" s="43" t="s">
        <v>209</v>
      </c>
      <c r="H57" s="44" t="s">
        <v>207</v>
      </c>
      <c r="I57" s="43" t="str">
        <f t="shared" si="1"/>
        <v>رياضيات</v>
      </c>
      <c r="J57" s="44" t="s">
        <v>207</v>
      </c>
      <c r="K57" s="45" t="s">
        <v>213</v>
      </c>
      <c r="L57" s="46" t="s">
        <v>109</v>
      </c>
      <c r="M57" s="46"/>
      <c r="N57" s="44" t="s">
        <v>207</v>
      </c>
      <c r="O57" s="43" t="s">
        <v>166</v>
      </c>
      <c r="S57" s="39"/>
    </row>
    <row r="58" spans="1:36">
      <c r="A58" s="40" t="str">
        <f t="shared" si="0"/>
        <v xml:space="preserve">      &lt;subject id="*7" name="انكليزي" short="انكليزي"  color="#FFD2E9"/&gt;</v>
      </c>
      <c r="B58" s="42" t="s">
        <v>208</v>
      </c>
      <c r="C58" s="43">
        <f>تشكيلات!AT16</f>
        <v>7</v>
      </c>
      <c r="D58" s="44" t="s">
        <v>165</v>
      </c>
      <c r="E58" s="43" t="str">
        <f>IF(تشكيلات!AS16="","",تشكيلات!AS16)</f>
        <v>انكليزي</v>
      </c>
      <c r="F58" s="44" t="s">
        <v>207</v>
      </c>
      <c r="G58" s="43" t="s">
        <v>209</v>
      </c>
      <c r="H58" s="44" t="s">
        <v>207</v>
      </c>
      <c r="I58" s="43" t="str">
        <f t="shared" si="1"/>
        <v>انكليزي</v>
      </c>
      <c r="J58" s="44" t="s">
        <v>207</v>
      </c>
      <c r="K58" s="45" t="s">
        <v>213</v>
      </c>
      <c r="L58" s="46" t="s">
        <v>110</v>
      </c>
      <c r="M58" s="46"/>
      <c r="N58" s="44" t="s">
        <v>207</v>
      </c>
      <c r="O58" s="43" t="s">
        <v>166</v>
      </c>
      <c r="S58" s="39"/>
    </row>
    <row r="59" spans="1:36">
      <c r="A59" s="40" t="str">
        <f t="shared" si="0"/>
        <v xml:space="preserve">      &lt;subject id="*8" name="حاسب" short="حاسب"  color="#D2FFFF"/&gt;</v>
      </c>
      <c r="B59" s="42" t="s">
        <v>208</v>
      </c>
      <c r="C59" s="43">
        <f>تشكيلات!AT17</f>
        <v>8</v>
      </c>
      <c r="D59" s="44" t="s">
        <v>165</v>
      </c>
      <c r="E59" s="43" t="str">
        <f>IF(تشكيلات!AS17="","",تشكيلات!AS17)</f>
        <v>حاسب</v>
      </c>
      <c r="F59" s="44" t="s">
        <v>207</v>
      </c>
      <c r="G59" s="43" t="s">
        <v>209</v>
      </c>
      <c r="H59" s="44" t="s">
        <v>207</v>
      </c>
      <c r="I59" s="43" t="str">
        <f t="shared" si="1"/>
        <v>حاسب</v>
      </c>
      <c r="J59" s="44" t="s">
        <v>207</v>
      </c>
      <c r="K59" s="45" t="s">
        <v>213</v>
      </c>
      <c r="L59" s="46" t="s">
        <v>107</v>
      </c>
      <c r="M59" s="46"/>
      <c r="N59" s="44" t="s">
        <v>207</v>
      </c>
      <c r="O59" s="43" t="s">
        <v>166</v>
      </c>
      <c r="S59" s="39"/>
    </row>
    <row r="60" spans="1:36">
      <c r="A60" s="40" t="str">
        <f t="shared" si="0"/>
        <v/>
      </c>
      <c r="B60" s="42" t="s">
        <v>208</v>
      </c>
      <c r="C60" s="43" t="str">
        <f>تشكيلات!AT18</f>
        <v/>
      </c>
      <c r="D60" s="44" t="s">
        <v>165</v>
      </c>
      <c r="E60" s="43" t="str">
        <f>IF(تشكيلات!AS18="","",تشكيلات!AS18)</f>
        <v/>
      </c>
      <c r="F60" s="44" t="s">
        <v>207</v>
      </c>
      <c r="G60" s="43" t="s">
        <v>209</v>
      </c>
      <c r="H60" s="44" t="s">
        <v>207</v>
      </c>
      <c r="I60" s="43" t="str">
        <f t="shared" si="1"/>
        <v/>
      </c>
      <c r="J60" s="44" t="s">
        <v>207</v>
      </c>
      <c r="K60" s="45" t="s">
        <v>213</v>
      </c>
      <c r="L60" s="46" t="s">
        <v>111</v>
      </c>
      <c r="M60" s="46"/>
      <c r="N60" s="44" t="s">
        <v>207</v>
      </c>
      <c r="O60" s="43" t="s">
        <v>166</v>
      </c>
      <c r="S60" s="39"/>
    </row>
    <row r="61" spans="1:36">
      <c r="A61" s="40" t="str">
        <f t="shared" si="0"/>
        <v xml:space="preserve">      &lt;subject id="*9" name="فرائض" short="فرائض"  color="#FFCCFF"/&gt;</v>
      </c>
      <c r="B61" s="42" t="s">
        <v>208</v>
      </c>
      <c r="C61" s="43">
        <f>تشكيلات!AT19</f>
        <v>9</v>
      </c>
      <c r="D61" s="44" t="s">
        <v>165</v>
      </c>
      <c r="E61" s="43" t="str">
        <f>IF(تشكيلات!AS19="","",تشكيلات!AS19)</f>
        <v>فرائض</v>
      </c>
      <c r="F61" s="44" t="s">
        <v>207</v>
      </c>
      <c r="G61" s="43" t="s">
        <v>209</v>
      </c>
      <c r="H61" s="44" t="s">
        <v>207</v>
      </c>
      <c r="I61" s="43" t="str">
        <f t="shared" si="1"/>
        <v>فرائض</v>
      </c>
      <c r="J61" s="44" t="s">
        <v>207</v>
      </c>
      <c r="K61" s="45" t="s">
        <v>213</v>
      </c>
      <c r="L61" s="46" t="s">
        <v>104</v>
      </c>
      <c r="M61" s="46"/>
      <c r="N61" s="44" t="s">
        <v>207</v>
      </c>
      <c r="O61" s="43" t="s">
        <v>166</v>
      </c>
      <c r="S61" s="39"/>
    </row>
    <row r="62" spans="1:36">
      <c r="A62" s="40" t="str">
        <f t="shared" si="0"/>
        <v xml:space="preserve">      &lt;subject id="*10" name="تفسير" short="تفسير"  color="#FFFFDF"/&gt;</v>
      </c>
      <c r="B62" s="42" t="s">
        <v>208</v>
      </c>
      <c r="C62" s="43">
        <f>تشكيلات!AT20</f>
        <v>10</v>
      </c>
      <c r="D62" s="44" t="s">
        <v>165</v>
      </c>
      <c r="E62" s="43" t="str">
        <f>IF(تشكيلات!AS20="","",تشكيلات!AS20)</f>
        <v>تفسير</v>
      </c>
      <c r="F62" s="44" t="s">
        <v>207</v>
      </c>
      <c r="G62" s="43" t="s">
        <v>209</v>
      </c>
      <c r="H62" s="44" t="s">
        <v>207</v>
      </c>
      <c r="I62" s="43" t="str">
        <f t="shared" si="1"/>
        <v>تفسير</v>
      </c>
      <c r="J62" s="44" t="s">
        <v>207</v>
      </c>
      <c r="K62" s="45" t="s">
        <v>213</v>
      </c>
      <c r="L62" s="46" t="s">
        <v>210</v>
      </c>
      <c r="M62" s="46"/>
      <c r="N62" s="44" t="s">
        <v>207</v>
      </c>
      <c r="O62" s="43" t="s">
        <v>166</v>
      </c>
      <c r="S62" s="39"/>
    </row>
    <row r="63" spans="1:36">
      <c r="A63" s="40" t="str">
        <f t="shared" si="0"/>
        <v xml:space="preserve">      &lt;subject id="*11" name="فن الحوار" short="فن الحوار"  color="#FFD2E9"/&gt;</v>
      </c>
      <c r="B63" s="42" t="s">
        <v>208</v>
      </c>
      <c r="C63" s="43">
        <f>تشكيلات!AT21</f>
        <v>11</v>
      </c>
      <c r="D63" s="44" t="s">
        <v>165</v>
      </c>
      <c r="E63" s="43" t="str">
        <f>IF(تشكيلات!AS21="","",تشكيلات!AS21)</f>
        <v>فن الحوار</v>
      </c>
      <c r="F63" s="44" t="s">
        <v>207</v>
      </c>
      <c r="G63" s="43" t="s">
        <v>209</v>
      </c>
      <c r="H63" s="44" t="s">
        <v>207</v>
      </c>
      <c r="I63" s="43" t="str">
        <f t="shared" si="1"/>
        <v>فن الحوار</v>
      </c>
      <c r="J63" s="44" t="s">
        <v>207</v>
      </c>
      <c r="K63" s="45" t="s">
        <v>213</v>
      </c>
      <c r="L63" s="46" t="s">
        <v>110</v>
      </c>
      <c r="M63" s="46"/>
      <c r="N63" s="44" t="s">
        <v>207</v>
      </c>
      <c r="O63" s="43" t="s">
        <v>166</v>
      </c>
      <c r="S63" s="39"/>
    </row>
    <row r="64" spans="1:36">
      <c r="A64" s="40" t="str">
        <f t="shared" si="0"/>
        <v xml:space="preserve">      &lt;subject id="*12" name="دعوه" short="دعوه"  color="#DDDDFF"/&gt;</v>
      </c>
      <c r="B64" s="42" t="s">
        <v>208</v>
      </c>
      <c r="C64" s="43">
        <f>تشكيلات!AT22</f>
        <v>12</v>
      </c>
      <c r="D64" s="44" t="s">
        <v>165</v>
      </c>
      <c r="E64" s="43" t="str">
        <f>IF(تشكيلات!AS22="","",تشكيلات!AS22)</f>
        <v>دعوه</v>
      </c>
      <c r="F64" s="44" t="s">
        <v>207</v>
      </c>
      <c r="G64" s="43" t="s">
        <v>209</v>
      </c>
      <c r="H64" s="44" t="s">
        <v>207</v>
      </c>
      <c r="I64" s="43" t="str">
        <f t="shared" si="1"/>
        <v>دعوه</v>
      </c>
      <c r="J64" s="44" t="s">
        <v>207</v>
      </c>
      <c r="K64" s="45" t="s">
        <v>213</v>
      </c>
      <c r="L64" s="46" t="s">
        <v>112</v>
      </c>
      <c r="M64" s="46"/>
      <c r="N64" s="44" t="s">
        <v>207</v>
      </c>
      <c r="O64" s="43" t="s">
        <v>166</v>
      </c>
      <c r="S64" s="39"/>
    </row>
    <row r="65" spans="1:52">
      <c r="A65" s="40" t="str">
        <f t="shared" si="0"/>
        <v xml:space="preserve">      &lt;subject id="*13" name="تجويد" short="تجويد"  color="#80FFFF"/&gt;</v>
      </c>
      <c r="B65" s="42" t="s">
        <v>208</v>
      </c>
      <c r="C65" s="43">
        <f>تشكيلات!AT23</f>
        <v>13</v>
      </c>
      <c r="D65" s="44" t="s">
        <v>165</v>
      </c>
      <c r="E65" s="43" t="str">
        <f>IF(تشكيلات!AS23="","",تشكيلات!AS23)</f>
        <v>تجويد</v>
      </c>
      <c r="F65" s="44" t="s">
        <v>207</v>
      </c>
      <c r="G65" s="43" t="s">
        <v>209</v>
      </c>
      <c r="H65" s="44" t="s">
        <v>207</v>
      </c>
      <c r="I65" s="43" t="str">
        <f t="shared" si="1"/>
        <v>تجويد</v>
      </c>
      <c r="J65" s="44" t="s">
        <v>207</v>
      </c>
      <c r="K65" s="45" t="s">
        <v>213</v>
      </c>
      <c r="L65" s="46" t="s">
        <v>113</v>
      </c>
      <c r="M65" s="46"/>
      <c r="N65" s="44" t="s">
        <v>207</v>
      </c>
      <c r="O65" s="43" t="s">
        <v>166</v>
      </c>
      <c r="S65" s="39"/>
    </row>
    <row r="66" spans="1:52">
      <c r="A66" s="40" t="str">
        <f t="shared" si="0"/>
        <v xml:space="preserve">      &lt;subject id="*14" name="فقه" short="فقه"  color="#FFFFDF"/&gt;</v>
      </c>
      <c r="B66" s="42" t="s">
        <v>208</v>
      </c>
      <c r="C66" s="43">
        <f>تشكيلات!AT24</f>
        <v>14</v>
      </c>
      <c r="D66" s="44" t="s">
        <v>165</v>
      </c>
      <c r="E66" s="43" t="str">
        <f>IF(تشكيلات!AS24="","",تشكيلات!AS24)</f>
        <v>فقه</v>
      </c>
      <c r="F66" s="44" t="s">
        <v>207</v>
      </c>
      <c r="G66" s="43" t="s">
        <v>209</v>
      </c>
      <c r="H66" s="44" t="s">
        <v>207</v>
      </c>
      <c r="I66" s="43" t="str">
        <f t="shared" si="1"/>
        <v>فقه</v>
      </c>
      <c r="J66" s="44" t="s">
        <v>207</v>
      </c>
      <c r="K66" s="45" t="s">
        <v>213</v>
      </c>
      <c r="L66" s="46" t="s">
        <v>210</v>
      </c>
      <c r="M66" s="46"/>
      <c r="N66" s="44" t="s">
        <v>207</v>
      </c>
      <c r="O66" s="43" t="s">
        <v>166</v>
      </c>
      <c r="S66" s="39"/>
    </row>
    <row r="67" spans="1:52">
      <c r="A67" s="40" t="str">
        <f t="shared" si="0"/>
        <v/>
      </c>
      <c r="B67" s="42" t="s">
        <v>208</v>
      </c>
      <c r="C67" s="43" t="str">
        <f>تشكيلات!AT25</f>
        <v/>
      </c>
      <c r="D67" s="44" t="s">
        <v>165</v>
      </c>
      <c r="E67" s="43" t="str">
        <f>IF(تشكيلات!AS25="","",تشكيلات!AS25)</f>
        <v/>
      </c>
      <c r="F67" s="44" t="s">
        <v>207</v>
      </c>
      <c r="G67" s="43" t="s">
        <v>209</v>
      </c>
      <c r="H67" s="44" t="s">
        <v>207</v>
      </c>
      <c r="I67" s="43" t="str">
        <f>E67</f>
        <v/>
      </c>
      <c r="J67" s="44" t="s">
        <v>207</v>
      </c>
      <c r="K67" s="45" t="s">
        <v>213</v>
      </c>
      <c r="L67" s="46" t="s">
        <v>110</v>
      </c>
      <c r="M67" s="46"/>
      <c r="N67" s="44" t="s">
        <v>207</v>
      </c>
      <c r="O67" s="43" t="s">
        <v>166</v>
      </c>
      <c r="S67" s="39"/>
    </row>
    <row r="68" spans="1:52">
      <c r="A68" s="40" t="str">
        <f t="shared" si="0"/>
        <v xml:space="preserve">      &lt;subject id="*15" name="سيره" short="سيره"  color="#FFC6FF"/&gt;</v>
      </c>
      <c r="B68" s="42" t="s">
        <v>208</v>
      </c>
      <c r="C68" s="43">
        <f>تشكيلات!AT26</f>
        <v>15</v>
      </c>
      <c r="D68" s="44" t="s">
        <v>165</v>
      </c>
      <c r="E68" s="43" t="str">
        <f>IF(تشكيلات!AS26="","",تشكيلات!AS26)</f>
        <v>سيره</v>
      </c>
      <c r="F68" s="44" t="s">
        <v>207</v>
      </c>
      <c r="G68" s="43" t="s">
        <v>209</v>
      </c>
      <c r="H68" s="44" t="s">
        <v>207</v>
      </c>
      <c r="I68" s="43" t="str">
        <f>E68</f>
        <v>سيره</v>
      </c>
      <c r="J68" s="44" t="s">
        <v>207</v>
      </c>
      <c r="K68" s="45" t="s">
        <v>213</v>
      </c>
      <c r="L68" s="46" t="s">
        <v>102</v>
      </c>
      <c r="M68" s="46"/>
      <c r="N68" s="44" t="s">
        <v>207</v>
      </c>
      <c r="O68" s="43" t="s">
        <v>166</v>
      </c>
      <c r="S68" s="39"/>
    </row>
    <row r="69" spans="1:52">
      <c r="A69" s="40" t="str">
        <f t="shared" si="0"/>
        <v xml:space="preserve">      &lt;subject id="*16" name="اصول" short="اصول"  color="#A8FFA8"/&gt;</v>
      </c>
      <c r="B69" s="42" t="s">
        <v>208</v>
      </c>
      <c r="C69" s="43">
        <f>تشكيلات!AT27</f>
        <v>16</v>
      </c>
      <c r="D69" s="44" t="s">
        <v>165</v>
      </c>
      <c r="E69" s="43" t="str">
        <f>IF(تشكيلات!AS27="","",تشكيلات!AS27)</f>
        <v>اصول</v>
      </c>
      <c r="F69" s="44" t="s">
        <v>207</v>
      </c>
      <c r="G69" s="43" t="s">
        <v>209</v>
      </c>
      <c r="H69" s="44" t="s">
        <v>207</v>
      </c>
      <c r="I69" s="43" t="str">
        <f>E69</f>
        <v>اصول</v>
      </c>
      <c r="J69" s="44" t="s">
        <v>207</v>
      </c>
      <c r="K69" s="45" t="s">
        <v>213</v>
      </c>
      <c r="L69" s="46" t="s">
        <v>103</v>
      </c>
      <c r="M69" s="46"/>
      <c r="N69" s="44" t="s">
        <v>207</v>
      </c>
      <c r="O69" s="43" t="s">
        <v>166</v>
      </c>
      <c r="S69" s="39"/>
      <c r="AZ69" s="40"/>
    </row>
    <row r="70" spans="1:52">
      <c r="A70" s="40" t="str">
        <f t="shared" si="0"/>
        <v/>
      </c>
      <c r="B70" s="42" t="s">
        <v>208</v>
      </c>
      <c r="C70" s="43" t="str">
        <f>تشكيلات!AT28</f>
        <v/>
      </c>
      <c r="D70" s="44" t="s">
        <v>165</v>
      </c>
      <c r="E70" s="43" t="str">
        <f>IF(تشكيلات!AS28="","",تشكيلات!AS28)</f>
        <v/>
      </c>
      <c r="F70" s="44" t="s">
        <v>207</v>
      </c>
      <c r="G70" s="43" t="s">
        <v>209</v>
      </c>
      <c r="H70" s="44" t="s">
        <v>207</v>
      </c>
      <c r="I70" s="43" t="str">
        <f>E70</f>
        <v/>
      </c>
      <c r="J70" s="44" t="s">
        <v>207</v>
      </c>
      <c r="K70" s="45" t="s">
        <v>213</v>
      </c>
      <c r="L70" s="46" t="s">
        <v>104</v>
      </c>
      <c r="M70" s="46"/>
      <c r="N70" s="44" t="s">
        <v>207</v>
      </c>
      <c r="O70" s="43" t="s">
        <v>166</v>
      </c>
      <c r="S70" s="39"/>
      <c r="AZ70" s="40"/>
    </row>
    <row r="71" spans="1:52">
      <c r="A71" s="40" t="str">
        <f t="shared" si="0"/>
        <v xml:space="preserve">      &lt;subject id="*17" name="عقيده" short="عقيده"  color="#FFC6FF"/&gt;</v>
      </c>
      <c r="B71" s="42" t="s">
        <v>208</v>
      </c>
      <c r="C71" s="43">
        <f>تشكيلات!AT29</f>
        <v>17</v>
      </c>
      <c r="D71" s="44" t="s">
        <v>165</v>
      </c>
      <c r="E71" s="43" t="str">
        <f>IF(تشكيلات!AS29="","",تشكيلات!AS29)</f>
        <v>عقيده</v>
      </c>
      <c r="F71" s="44" t="s">
        <v>207</v>
      </c>
      <c r="G71" s="43" t="s">
        <v>209</v>
      </c>
      <c r="H71" s="44" t="s">
        <v>207</v>
      </c>
      <c r="I71" s="43" t="str">
        <f t="shared" ref="I71:I93" si="2">E71</f>
        <v>عقيده</v>
      </c>
      <c r="J71" s="44" t="s">
        <v>207</v>
      </c>
      <c r="K71" s="45" t="s">
        <v>213</v>
      </c>
      <c r="L71" s="46" t="s">
        <v>102</v>
      </c>
      <c r="M71" s="46"/>
      <c r="N71" s="44" t="s">
        <v>207</v>
      </c>
      <c r="O71" s="43" t="s">
        <v>166</v>
      </c>
      <c r="AY71" s="40"/>
    </row>
    <row r="72" spans="1:52">
      <c r="A72" s="40" t="str">
        <f t="shared" si="0"/>
        <v xml:space="preserve">      &lt;subject id="*18" name="قرآن" short="قرآن"  color="#A8FFA8"/&gt;</v>
      </c>
      <c r="B72" s="42" t="s">
        <v>208</v>
      </c>
      <c r="C72" s="43">
        <f>تشكيلات!AT30</f>
        <v>18</v>
      </c>
      <c r="D72" s="44" t="s">
        <v>165</v>
      </c>
      <c r="E72" s="43" t="str">
        <f>IF(تشكيلات!AS30="","",تشكيلات!AS30)</f>
        <v>قرآن</v>
      </c>
      <c r="F72" s="44" t="s">
        <v>207</v>
      </c>
      <c r="G72" s="43" t="s">
        <v>209</v>
      </c>
      <c r="H72" s="44" t="s">
        <v>207</v>
      </c>
      <c r="I72" s="43" t="str">
        <f t="shared" si="2"/>
        <v>قرآن</v>
      </c>
      <c r="J72" s="44" t="s">
        <v>207</v>
      </c>
      <c r="K72" s="45" t="s">
        <v>213</v>
      </c>
      <c r="L72" s="46" t="s">
        <v>103</v>
      </c>
      <c r="M72" s="46"/>
      <c r="N72" s="44" t="s">
        <v>207</v>
      </c>
      <c r="O72" s="43" t="s">
        <v>166</v>
      </c>
      <c r="AY72" s="40"/>
    </row>
    <row r="73" spans="1:52">
      <c r="A73" s="40" t="str">
        <f t="shared" si="0"/>
        <v/>
      </c>
      <c r="B73" s="42" t="s">
        <v>208</v>
      </c>
      <c r="C73" s="43" t="str">
        <f>تشكيلات!AT31</f>
        <v/>
      </c>
      <c r="D73" s="44" t="s">
        <v>165</v>
      </c>
      <c r="E73" s="43" t="str">
        <f>IF(تشكيلات!AS31="","",تشكيلات!AS31)</f>
        <v/>
      </c>
      <c r="F73" s="44" t="s">
        <v>207</v>
      </c>
      <c r="G73" s="43" t="s">
        <v>209</v>
      </c>
      <c r="H73" s="44" t="s">
        <v>207</v>
      </c>
      <c r="I73" s="43" t="str">
        <f t="shared" si="2"/>
        <v/>
      </c>
      <c r="J73" s="44" t="s">
        <v>207</v>
      </c>
      <c r="K73" s="45" t="s">
        <v>213</v>
      </c>
      <c r="L73" s="46" t="s">
        <v>104</v>
      </c>
      <c r="M73" s="46"/>
      <c r="N73" s="44" t="s">
        <v>207</v>
      </c>
      <c r="O73" s="43" t="s">
        <v>166</v>
      </c>
      <c r="AY73" s="40"/>
    </row>
    <row r="74" spans="1:52">
      <c r="A74" s="40" t="str">
        <f t="shared" si="0"/>
        <v/>
      </c>
      <c r="B74" s="42" t="s">
        <v>208</v>
      </c>
      <c r="C74" s="43" t="str">
        <f>تشكيلات!AT32</f>
        <v/>
      </c>
      <c r="D74" s="44" t="s">
        <v>165</v>
      </c>
      <c r="E74" s="43" t="str">
        <f>IF(تشكيلات!AS32="","",تشكيلات!AS32)</f>
        <v/>
      </c>
      <c r="F74" s="44" t="s">
        <v>207</v>
      </c>
      <c r="G74" s="43" t="s">
        <v>209</v>
      </c>
      <c r="H74" s="44" t="s">
        <v>207</v>
      </c>
      <c r="I74" s="43" t="str">
        <f t="shared" si="2"/>
        <v/>
      </c>
      <c r="J74" s="44" t="s">
        <v>207</v>
      </c>
      <c r="K74" s="45" t="s">
        <v>213</v>
      </c>
      <c r="L74" s="45" t="s">
        <v>210</v>
      </c>
      <c r="M74" s="46"/>
      <c r="N74" s="44" t="s">
        <v>207</v>
      </c>
      <c r="O74" s="43" t="s">
        <v>166</v>
      </c>
      <c r="AY74" s="40"/>
    </row>
    <row r="75" spans="1:52">
      <c r="A75" s="40" t="str">
        <f t="shared" si="0"/>
        <v/>
      </c>
      <c r="B75" s="42" t="s">
        <v>208</v>
      </c>
      <c r="C75" s="43" t="str">
        <f>تشكيلات!AT33</f>
        <v/>
      </c>
      <c r="D75" s="44" t="s">
        <v>165</v>
      </c>
      <c r="E75" s="43" t="str">
        <f>IF(تشكيلات!AS33="","",تشكيلات!AS33)</f>
        <v/>
      </c>
      <c r="F75" s="44" t="s">
        <v>207</v>
      </c>
      <c r="G75" s="43" t="s">
        <v>209</v>
      </c>
      <c r="H75" s="44" t="s">
        <v>207</v>
      </c>
      <c r="I75" s="43" t="str">
        <f t="shared" si="2"/>
        <v/>
      </c>
      <c r="J75" s="44" t="s">
        <v>207</v>
      </c>
      <c r="K75" s="45" t="s">
        <v>213</v>
      </c>
      <c r="L75" s="46" t="s">
        <v>105</v>
      </c>
      <c r="M75" s="46"/>
      <c r="N75" s="44" t="s">
        <v>207</v>
      </c>
      <c r="O75" s="43" t="s">
        <v>166</v>
      </c>
      <c r="AY75" s="40"/>
    </row>
    <row r="76" spans="1:52">
      <c r="A76" s="40" t="str">
        <f t="shared" si="0"/>
        <v xml:space="preserve">      &lt;subject id="*19" name="فلسفه" short="فلسفه"  color="#FFD7D7"/&gt;</v>
      </c>
      <c r="B76" s="42" t="s">
        <v>208</v>
      </c>
      <c r="C76" s="43">
        <f>تشكيلات!AT34</f>
        <v>19</v>
      </c>
      <c r="D76" s="44" t="s">
        <v>165</v>
      </c>
      <c r="E76" s="43" t="str">
        <f>IF(تشكيلات!AS34="","",تشكيلات!AS34)</f>
        <v>فلسفه</v>
      </c>
      <c r="F76" s="44" t="s">
        <v>207</v>
      </c>
      <c r="G76" s="43" t="s">
        <v>209</v>
      </c>
      <c r="H76" s="44" t="s">
        <v>207</v>
      </c>
      <c r="I76" s="43" t="str">
        <f t="shared" si="2"/>
        <v>فلسفه</v>
      </c>
      <c r="J76" s="44" t="s">
        <v>207</v>
      </c>
      <c r="K76" s="45" t="s">
        <v>213</v>
      </c>
      <c r="L76" s="46" t="s">
        <v>106</v>
      </c>
      <c r="M76" s="46"/>
      <c r="N76" s="44" t="s">
        <v>207</v>
      </c>
      <c r="O76" s="43" t="s">
        <v>166</v>
      </c>
      <c r="AY76" s="40"/>
    </row>
    <row r="77" spans="1:52">
      <c r="A77" s="40" t="str">
        <f t="shared" si="0"/>
        <v/>
      </c>
      <c r="B77" s="42" t="s">
        <v>208</v>
      </c>
      <c r="C77" s="43" t="str">
        <f>تشكيلات!AT35</f>
        <v/>
      </c>
      <c r="D77" s="44" t="s">
        <v>165</v>
      </c>
      <c r="E77" s="43" t="str">
        <f>IF(تشكيلات!AS35="","",تشكيلات!AS35)</f>
        <v/>
      </c>
      <c r="F77" s="44" t="s">
        <v>207</v>
      </c>
      <c r="G77" s="43" t="s">
        <v>209</v>
      </c>
      <c r="H77" s="44" t="s">
        <v>207</v>
      </c>
      <c r="I77" s="43" t="str">
        <f t="shared" si="2"/>
        <v/>
      </c>
      <c r="J77" s="44" t="s">
        <v>207</v>
      </c>
      <c r="K77" s="45" t="s">
        <v>213</v>
      </c>
      <c r="L77" s="46" t="s">
        <v>107</v>
      </c>
      <c r="M77" s="46"/>
      <c r="N77" s="44" t="s">
        <v>207</v>
      </c>
      <c r="O77" s="43" t="s">
        <v>166</v>
      </c>
      <c r="AY77" s="40"/>
    </row>
    <row r="78" spans="1:52">
      <c r="A78" s="40" t="str">
        <f t="shared" si="0"/>
        <v xml:space="preserve">      &lt;subject id="*20" name="احصاء" short="احصاء"  color="#FEE9FB"/&gt;</v>
      </c>
      <c r="B78" s="42" t="s">
        <v>208</v>
      </c>
      <c r="C78" s="43">
        <f>تشكيلات!AT36</f>
        <v>20</v>
      </c>
      <c r="D78" s="44" t="s">
        <v>165</v>
      </c>
      <c r="E78" s="43" t="str">
        <f>IF(تشكيلات!AS36="","",تشكيلات!AS36)</f>
        <v>احصاء</v>
      </c>
      <c r="F78" s="44" t="s">
        <v>207</v>
      </c>
      <c r="G78" s="43" t="s">
        <v>209</v>
      </c>
      <c r="H78" s="44" t="s">
        <v>207</v>
      </c>
      <c r="I78" s="43" t="str">
        <f t="shared" si="2"/>
        <v>احصاء</v>
      </c>
      <c r="J78" s="44" t="s">
        <v>207</v>
      </c>
      <c r="K78" s="45" t="s">
        <v>213</v>
      </c>
      <c r="L78" s="46" t="s">
        <v>211</v>
      </c>
      <c r="M78" s="46"/>
      <c r="N78" s="44" t="s">
        <v>207</v>
      </c>
      <c r="O78" s="43" t="s">
        <v>166</v>
      </c>
      <c r="AY78" s="40"/>
    </row>
    <row r="79" spans="1:52">
      <c r="A79" s="40" t="str">
        <f t="shared" si="0"/>
        <v/>
      </c>
      <c r="B79" s="42" t="s">
        <v>208</v>
      </c>
      <c r="C79" s="43" t="str">
        <f>تشكيلات!AT37</f>
        <v/>
      </c>
      <c r="D79" s="44" t="s">
        <v>165</v>
      </c>
      <c r="E79" s="43" t="str">
        <f>IF(تشكيلات!AS37="","",تشكيلات!AS37)</f>
        <v/>
      </c>
      <c r="F79" s="44" t="s">
        <v>207</v>
      </c>
      <c r="G79" s="43" t="s">
        <v>209</v>
      </c>
      <c r="H79" s="44" t="s">
        <v>207</v>
      </c>
      <c r="I79" s="43" t="str">
        <f t="shared" si="2"/>
        <v/>
      </c>
      <c r="J79" s="44" t="s">
        <v>207</v>
      </c>
      <c r="K79" s="45" t="s">
        <v>213</v>
      </c>
      <c r="L79" s="46" t="s">
        <v>109</v>
      </c>
      <c r="M79" s="46"/>
      <c r="N79" s="44" t="s">
        <v>207</v>
      </c>
      <c r="O79" s="43" t="s">
        <v>166</v>
      </c>
      <c r="AY79" s="40"/>
    </row>
    <row r="80" spans="1:52">
      <c r="A80" s="40" t="str">
        <f t="shared" si="0"/>
        <v xml:space="preserve">      &lt;subject id="*21" name="اجتماع" short="اجتماع"  color="#FFD2E9"/&gt;</v>
      </c>
      <c r="B80" s="42" t="s">
        <v>208</v>
      </c>
      <c r="C80" s="43">
        <f>تشكيلات!AT38</f>
        <v>21</v>
      </c>
      <c r="D80" s="44" t="s">
        <v>165</v>
      </c>
      <c r="E80" s="43" t="str">
        <f>IF(تشكيلات!AS38="","",تشكيلات!AS38)</f>
        <v>اجتماع</v>
      </c>
      <c r="F80" s="44" t="s">
        <v>207</v>
      </c>
      <c r="G80" s="43" t="s">
        <v>209</v>
      </c>
      <c r="H80" s="44" t="s">
        <v>207</v>
      </c>
      <c r="I80" s="43" t="str">
        <f t="shared" si="2"/>
        <v>اجتماع</v>
      </c>
      <c r="J80" s="44" t="s">
        <v>207</v>
      </c>
      <c r="K80" s="45" t="s">
        <v>213</v>
      </c>
      <c r="L80" s="46" t="s">
        <v>110</v>
      </c>
      <c r="M80" s="46"/>
      <c r="N80" s="44" t="s">
        <v>207</v>
      </c>
      <c r="O80" s="43" t="s">
        <v>166</v>
      </c>
      <c r="AY80" s="40"/>
    </row>
    <row r="81" spans="1:51">
      <c r="A81" s="40" t="str">
        <f t="shared" si="0"/>
        <v xml:space="preserve">      &lt;subject id="*22" name="تاريخ" short="تاريخ"  color="#D2FFFF"/&gt;</v>
      </c>
      <c r="B81" s="42" t="s">
        <v>208</v>
      </c>
      <c r="C81" s="43">
        <f>تشكيلات!AT39</f>
        <v>22</v>
      </c>
      <c r="D81" s="44" t="s">
        <v>165</v>
      </c>
      <c r="E81" s="43" t="str">
        <f>IF(تشكيلات!AS39="","",تشكيلات!AS39)</f>
        <v>تاريخ</v>
      </c>
      <c r="F81" s="44" t="s">
        <v>207</v>
      </c>
      <c r="G81" s="43" t="s">
        <v>209</v>
      </c>
      <c r="H81" s="44" t="s">
        <v>207</v>
      </c>
      <c r="I81" s="43" t="str">
        <f t="shared" si="2"/>
        <v>تاريخ</v>
      </c>
      <c r="J81" s="44" t="s">
        <v>207</v>
      </c>
      <c r="K81" s="45" t="s">
        <v>213</v>
      </c>
      <c r="L81" s="46" t="s">
        <v>107</v>
      </c>
      <c r="M81" s="46"/>
      <c r="N81" s="44" t="s">
        <v>207</v>
      </c>
      <c r="O81" s="43" t="s">
        <v>166</v>
      </c>
      <c r="AY81" s="40"/>
    </row>
    <row r="82" spans="1:51">
      <c r="A82" s="40" t="str">
        <f t="shared" si="0"/>
        <v xml:space="preserve">      &lt;subject id="*23" name="وطنيه" short="وطنيه"  color="#DDFF97"/&gt;</v>
      </c>
      <c r="B82" s="42" t="s">
        <v>208</v>
      </c>
      <c r="C82" s="43">
        <f>تشكيلات!AT40</f>
        <v>23</v>
      </c>
      <c r="D82" s="44" t="s">
        <v>165</v>
      </c>
      <c r="E82" s="43" t="str">
        <f>IF(تشكيلات!AS40="","",تشكيلات!AS40)</f>
        <v>وطنيه</v>
      </c>
      <c r="F82" s="44" t="s">
        <v>207</v>
      </c>
      <c r="G82" s="43" t="s">
        <v>209</v>
      </c>
      <c r="H82" s="44" t="s">
        <v>207</v>
      </c>
      <c r="I82" s="43" t="str">
        <f t="shared" si="2"/>
        <v>وطنيه</v>
      </c>
      <c r="J82" s="44" t="s">
        <v>207</v>
      </c>
      <c r="K82" s="45" t="s">
        <v>213</v>
      </c>
      <c r="L82" s="46" t="s">
        <v>111</v>
      </c>
      <c r="M82" s="46"/>
      <c r="N82" s="44" t="s">
        <v>207</v>
      </c>
      <c r="O82" s="43" t="s">
        <v>166</v>
      </c>
      <c r="AY82" s="40"/>
    </row>
    <row r="83" spans="1:51">
      <c r="A83" s="40" t="str">
        <f t="shared" si="0"/>
        <v xml:space="preserve">      &lt;subject id="*24" name="حديث" short="حديث"  color="#FFCCFF"/&gt;</v>
      </c>
      <c r="B83" s="42" t="s">
        <v>208</v>
      </c>
      <c r="C83" s="43">
        <f>تشكيلات!AT41</f>
        <v>24</v>
      </c>
      <c r="D83" s="44" t="s">
        <v>165</v>
      </c>
      <c r="E83" s="43" t="str">
        <f>IF(تشكيلات!AS41="","",تشكيلات!AS41)</f>
        <v>حديث</v>
      </c>
      <c r="F83" s="44" t="s">
        <v>207</v>
      </c>
      <c r="G83" s="43" t="s">
        <v>209</v>
      </c>
      <c r="H83" s="44" t="s">
        <v>207</v>
      </c>
      <c r="I83" s="43" t="str">
        <f t="shared" si="2"/>
        <v>حديث</v>
      </c>
      <c r="J83" s="44" t="s">
        <v>207</v>
      </c>
      <c r="K83" s="45" t="s">
        <v>213</v>
      </c>
      <c r="L83" s="46" t="s">
        <v>104</v>
      </c>
      <c r="M83" s="46"/>
      <c r="N83" s="44" t="s">
        <v>207</v>
      </c>
      <c r="O83" s="43" t="s">
        <v>166</v>
      </c>
      <c r="AY83" s="40"/>
    </row>
    <row r="84" spans="1:51">
      <c r="A84" s="40" t="str">
        <f t="shared" si="0"/>
        <v xml:space="preserve">      &lt;subject id="*25" name="مصطلح" short="مصطلح"  color="#FFFFDF"/&gt;</v>
      </c>
      <c r="B84" s="42" t="s">
        <v>208</v>
      </c>
      <c r="C84" s="43">
        <f>تشكيلات!AT42</f>
        <v>25</v>
      </c>
      <c r="D84" s="44" t="s">
        <v>165</v>
      </c>
      <c r="E84" s="43" t="str">
        <f>IF(تشكيلات!AS42="","",تشكيلات!AS42)</f>
        <v>مصطلح</v>
      </c>
      <c r="F84" s="44" t="s">
        <v>207</v>
      </c>
      <c r="G84" s="43" t="s">
        <v>209</v>
      </c>
      <c r="H84" s="44" t="s">
        <v>207</v>
      </c>
      <c r="I84" s="43" t="str">
        <f t="shared" si="2"/>
        <v>مصطلح</v>
      </c>
      <c r="J84" s="44" t="s">
        <v>207</v>
      </c>
      <c r="K84" s="45" t="s">
        <v>213</v>
      </c>
      <c r="L84" s="46" t="s">
        <v>210</v>
      </c>
      <c r="M84" s="46"/>
      <c r="N84" s="44" t="s">
        <v>207</v>
      </c>
      <c r="O84" s="43" t="s">
        <v>166</v>
      </c>
      <c r="AY84" s="40"/>
    </row>
    <row r="85" spans="1:51">
      <c r="A85" s="40" t="str">
        <f t="shared" si="0"/>
        <v xml:space="preserve">      &lt;subject id="*26" name="شمائل" short="شمائل"  color="#FFD2E9"/&gt;</v>
      </c>
      <c r="B85" s="42" t="s">
        <v>208</v>
      </c>
      <c r="C85" s="43">
        <f>تشكيلات!AT43</f>
        <v>26</v>
      </c>
      <c r="D85" s="44" t="s">
        <v>165</v>
      </c>
      <c r="E85" s="43" t="str">
        <f>IF(تشكيلات!AS43="","",تشكيلات!AS43)</f>
        <v>شمائل</v>
      </c>
      <c r="F85" s="44" t="s">
        <v>207</v>
      </c>
      <c r="G85" s="43" t="s">
        <v>209</v>
      </c>
      <c r="H85" s="44" t="s">
        <v>207</v>
      </c>
      <c r="I85" s="43" t="str">
        <f t="shared" si="2"/>
        <v>شمائل</v>
      </c>
      <c r="J85" s="44" t="s">
        <v>207</v>
      </c>
      <c r="K85" s="45" t="s">
        <v>213</v>
      </c>
      <c r="L85" s="46" t="s">
        <v>110</v>
      </c>
      <c r="M85" s="46"/>
      <c r="N85" s="44" t="s">
        <v>207</v>
      </c>
      <c r="O85" s="43" t="s">
        <v>166</v>
      </c>
      <c r="AY85" s="40"/>
    </row>
    <row r="86" spans="1:51">
      <c r="A86" s="40" t="str">
        <f t="shared" si="0"/>
        <v/>
      </c>
      <c r="B86" s="42" t="s">
        <v>208</v>
      </c>
      <c r="C86" s="43" t="str">
        <f>تشكيلات!AT44</f>
        <v/>
      </c>
      <c r="D86" s="44" t="s">
        <v>165</v>
      </c>
      <c r="E86" s="43" t="str">
        <f>IF(تشكيلات!AS44="","",تشكيلات!AS44)</f>
        <v/>
      </c>
      <c r="F86" s="44" t="s">
        <v>207</v>
      </c>
      <c r="G86" s="43" t="s">
        <v>209</v>
      </c>
      <c r="H86" s="44" t="s">
        <v>207</v>
      </c>
      <c r="I86" s="43" t="str">
        <f t="shared" si="2"/>
        <v/>
      </c>
      <c r="J86" s="44" t="s">
        <v>207</v>
      </c>
      <c r="K86" s="45" t="s">
        <v>213</v>
      </c>
      <c r="L86" s="46" t="s">
        <v>112</v>
      </c>
      <c r="M86" s="46"/>
      <c r="N86" s="44" t="s">
        <v>207</v>
      </c>
      <c r="O86" s="43" t="s">
        <v>166</v>
      </c>
      <c r="AY86" s="40"/>
    </row>
    <row r="87" spans="1:51">
      <c r="A87" s="40" t="str">
        <f t="shared" si="0"/>
        <v xml:space="preserve">      &lt;subject id="*27" name="فرنسي" short="فرنسي"  color="#80FFFF"/&gt;</v>
      </c>
      <c r="B87" s="42" t="s">
        <v>208</v>
      </c>
      <c r="C87" s="43">
        <f>تشكيلات!AT45</f>
        <v>27</v>
      </c>
      <c r="D87" s="44" t="s">
        <v>165</v>
      </c>
      <c r="E87" s="43" t="str">
        <f>IF(تشكيلات!AS45="","",تشكيلات!AS45)</f>
        <v>فرنسي</v>
      </c>
      <c r="F87" s="44" t="s">
        <v>207</v>
      </c>
      <c r="G87" s="43" t="s">
        <v>209</v>
      </c>
      <c r="H87" s="44" t="s">
        <v>207</v>
      </c>
      <c r="I87" s="43" t="str">
        <f t="shared" si="2"/>
        <v>فرنسي</v>
      </c>
      <c r="J87" s="44" t="s">
        <v>207</v>
      </c>
      <c r="K87" s="45" t="s">
        <v>213</v>
      </c>
      <c r="L87" s="46" t="s">
        <v>113</v>
      </c>
      <c r="M87" s="46"/>
      <c r="N87" s="44" t="s">
        <v>207</v>
      </c>
      <c r="O87" s="43" t="s">
        <v>166</v>
      </c>
      <c r="AY87" s="40"/>
    </row>
    <row r="88" spans="1:51">
      <c r="A88" s="40" t="str">
        <f t="shared" si="0"/>
        <v/>
      </c>
      <c r="B88" s="42" t="s">
        <v>208</v>
      </c>
      <c r="C88" s="43" t="str">
        <f>تشكيلات!AT46</f>
        <v/>
      </c>
      <c r="D88" s="44" t="s">
        <v>165</v>
      </c>
      <c r="E88" s="43" t="str">
        <f>IF(تشكيلات!AS46="","",تشكيلات!AS46)</f>
        <v/>
      </c>
      <c r="F88" s="44" t="s">
        <v>207</v>
      </c>
      <c r="G88" s="43" t="s">
        <v>209</v>
      </c>
      <c r="H88" s="44" t="s">
        <v>207</v>
      </c>
      <c r="I88" s="43" t="str">
        <f t="shared" si="2"/>
        <v/>
      </c>
      <c r="J88" s="44" t="s">
        <v>207</v>
      </c>
      <c r="K88" s="45" t="s">
        <v>213</v>
      </c>
      <c r="L88" s="46" t="s">
        <v>210</v>
      </c>
      <c r="M88" s="46"/>
      <c r="N88" s="44" t="s">
        <v>207</v>
      </c>
      <c r="O88" s="43" t="s">
        <v>166</v>
      </c>
      <c r="AY88" s="40"/>
    </row>
    <row r="89" spans="1:51">
      <c r="A89" s="40" t="str">
        <f t="shared" si="0"/>
        <v xml:space="preserve">      &lt;subject id="*28" name="جغرافيا" short="جغرافيا"  color="#FFD2E9"/&gt;</v>
      </c>
      <c r="B89" s="42" t="s">
        <v>208</v>
      </c>
      <c r="C89" s="43">
        <f>تشكيلات!AT47</f>
        <v>28</v>
      </c>
      <c r="D89" s="44" t="s">
        <v>165</v>
      </c>
      <c r="E89" s="43" t="str">
        <f>IF(تشكيلات!AS47="","",تشكيلات!AS47)</f>
        <v>جغرافيا</v>
      </c>
      <c r="F89" s="44" t="s">
        <v>207</v>
      </c>
      <c r="G89" s="43" t="s">
        <v>209</v>
      </c>
      <c r="H89" s="44" t="s">
        <v>207</v>
      </c>
      <c r="I89" s="43" t="str">
        <f t="shared" si="2"/>
        <v>جغرافيا</v>
      </c>
      <c r="J89" s="44" t="s">
        <v>207</v>
      </c>
      <c r="K89" s="45" t="s">
        <v>213</v>
      </c>
      <c r="L89" s="46" t="s">
        <v>110</v>
      </c>
      <c r="M89" s="46"/>
      <c r="N89" s="44" t="s">
        <v>207</v>
      </c>
      <c r="O89" s="43" t="s">
        <v>166</v>
      </c>
      <c r="AY89" s="40"/>
    </row>
    <row r="90" spans="1:51">
      <c r="A90" s="40" t="str">
        <f t="shared" si="0"/>
        <v/>
      </c>
      <c r="B90" s="42" t="s">
        <v>208</v>
      </c>
      <c r="C90" s="43" t="str">
        <f>تشكيلات!AT48</f>
        <v/>
      </c>
      <c r="D90" s="44" t="s">
        <v>165</v>
      </c>
      <c r="E90" s="43" t="str">
        <f>IF(تشكيلات!AS48="","",تشكيلات!AS48)</f>
        <v/>
      </c>
      <c r="F90" s="44" t="s">
        <v>207</v>
      </c>
      <c r="G90" s="43" t="s">
        <v>209</v>
      </c>
      <c r="H90" s="44" t="s">
        <v>207</v>
      </c>
      <c r="I90" s="43" t="str">
        <f t="shared" si="2"/>
        <v/>
      </c>
      <c r="J90" s="44" t="s">
        <v>207</v>
      </c>
      <c r="K90" s="45" t="s">
        <v>213</v>
      </c>
      <c r="L90" s="46" t="s">
        <v>102</v>
      </c>
      <c r="M90" s="46"/>
      <c r="N90" s="44" t="s">
        <v>207</v>
      </c>
      <c r="O90" s="43" t="s">
        <v>166</v>
      </c>
      <c r="AY90" s="40"/>
    </row>
    <row r="91" spans="1:51">
      <c r="A91" s="40" t="str">
        <f t="shared" si="0"/>
        <v/>
      </c>
      <c r="B91" s="42" t="s">
        <v>208</v>
      </c>
      <c r="C91" s="43" t="str">
        <f>تشكيلات!AT49</f>
        <v/>
      </c>
      <c r="D91" s="44" t="s">
        <v>165</v>
      </c>
      <c r="E91" s="43" t="str">
        <f>IF(تشكيلات!AS49="","",تشكيلات!AS49)</f>
        <v/>
      </c>
      <c r="F91" s="44" t="s">
        <v>207</v>
      </c>
      <c r="G91" s="43" t="s">
        <v>209</v>
      </c>
      <c r="H91" s="44" t="s">
        <v>207</v>
      </c>
      <c r="I91" s="43" t="str">
        <f t="shared" si="2"/>
        <v/>
      </c>
      <c r="J91" s="44" t="s">
        <v>207</v>
      </c>
      <c r="K91" s="45" t="s">
        <v>213</v>
      </c>
      <c r="L91" s="46" t="s">
        <v>103</v>
      </c>
      <c r="M91" s="46"/>
      <c r="N91" s="44" t="s">
        <v>207</v>
      </c>
      <c r="O91" s="43" t="s">
        <v>166</v>
      </c>
      <c r="AY91" s="40"/>
    </row>
    <row r="92" spans="1:51">
      <c r="A92" s="40" t="str">
        <f t="shared" si="0"/>
        <v/>
      </c>
      <c r="B92" s="42" t="s">
        <v>208</v>
      </c>
      <c r="C92" s="43" t="str">
        <f>تشكيلات!AT50</f>
        <v/>
      </c>
      <c r="D92" s="44" t="s">
        <v>165</v>
      </c>
      <c r="E92" s="43" t="str">
        <f>IF(تشكيلات!AS50="","",تشكيلات!AS50)</f>
        <v/>
      </c>
      <c r="F92" s="44" t="s">
        <v>207</v>
      </c>
      <c r="G92" s="43" t="s">
        <v>209</v>
      </c>
      <c r="H92" s="44" t="s">
        <v>207</v>
      </c>
      <c r="I92" s="43" t="str">
        <f t="shared" si="2"/>
        <v/>
      </c>
      <c r="J92" s="44" t="s">
        <v>207</v>
      </c>
      <c r="K92" s="45" t="s">
        <v>213</v>
      </c>
      <c r="L92" s="46" t="s">
        <v>104</v>
      </c>
      <c r="M92" s="46"/>
      <c r="N92" s="44" t="s">
        <v>207</v>
      </c>
      <c r="O92" s="43" t="s">
        <v>166</v>
      </c>
      <c r="AY92" s="40"/>
    </row>
    <row r="93" spans="1:51">
      <c r="A93" s="40" t="str">
        <f t="shared" si="0"/>
        <v/>
      </c>
      <c r="B93" s="42" t="s">
        <v>208</v>
      </c>
      <c r="C93" s="43" t="str">
        <f>تشكيلات!AT51</f>
        <v/>
      </c>
      <c r="D93" s="44" t="s">
        <v>165</v>
      </c>
      <c r="E93" s="43" t="str">
        <f>IF(تشكيلات!AS51="","",تشكيلات!AS51)</f>
        <v/>
      </c>
      <c r="F93" s="44" t="s">
        <v>207</v>
      </c>
      <c r="G93" s="43" t="s">
        <v>209</v>
      </c>
      <c r="H93" s="44" t="s">
        <v>207</v>
      </c>
      <c r="I93" s="43" t="str">
        <f t="shared" si="2"/>
        <v/>
      </c>
      <c r="J93" s="44" t="s">
        <v>207</v>
      </c>
      <c r="K93" s="45" t="s">
        <v>213</v>
      </c>
      <c r="L93" s="46" t="s">
        <v>110</v>
      </c>
      <c r="M93" s="46"/>
      <c r="N93" s="44" t="s">
        <v>207</v>
      </c>
      <c r="O93" s="43" t="s">
        <v>166</v>
      </c>
      <c r="AY93" s="40"/>
    </row>
    <row r="94" spans="1:51">
      <c r="A94" s="40" t="str">
        <f t="shared" si="0"/>
        <v/>
      </c>
      <c r="B94" s="42" t="s">
        <v>208</v>
      </c>
      <c r="C94" s="43" t="str">
        <f>تشكيلات!AT52</f>
        <v/>
      </c>
      <c r="D94" s="44" t="s">
        <v>165</v>
      </c>
      <c r="E94" s="43" t="str">
        <f>IF(تشكيلات!AS52="","",تشكيلات!AS52)</f>
        <v/>
      </c>
      <c r="F94" s="44" t="s">
        <v>207</v>
      </c>
      <c r="G94" s="43" t="s">
        <v>209</v>
      </c>
      <c r="H94" s="44" t="s">
        <v>207</v>
      </c>
      <c r="I94" s="43" t="str">
        <f t="shared" ref="I94:I108" si="3">E94</f>
        <v/>
      </c>
      <c r="J94" s="44" t="s">
        <v>207</v>
      </c>
      <c r="K94" s="45" t="s">
        <v>213</v>
      </c>
      <c r="L94" s="46" t="s">
        <v>107</v>
      </c>
      <c r="M94" s="46"/>
      <c r="N94" s="44" t="s">
        <v>207</v>
      </c>
      <c r="O94" s="43" t="s">
        <v>166</v>
      </c>
      <c r="AY94" s="40"/>
    </row>
    <row r="95" spans="1:51">
      <c r="A95" s="40" t="str">
        <f t="shared" si="0"/>
        <v/>
      </c>
      <c r="B95" s="42" t="s">
        <v>208</v>
      </c>
      <c r="C95" s="43" t="str">
        <f>تشكيلات!AT53</f>
        <v/>
      </c>
      <c r="D95" s="44" t="s">
        <v>165</v>
      </c>
      <c r="E95" s="43" t="str">
        <f>IF(تشكيلات!AS53="","",تشكيلات!AS53)</f>
        <v/>
      </c>
      <c r="F95" s="44" t="s">
        <v>207</v>
      </c>
      <c r="G95" s="43" t="s">
        <v>209</v>
      </c>
      <c r="H95" s="44" t="s">
        <v>207</v>
      </c>
      <c r="I95" s="43" t="str">
        <f t="shared" si="3"/>
        <v/>
      </c>
      <c r="J95" s="44" t="s">
        <v>207</v>
      </c>
      <c r="K95" s="45" t="s">
        <v>213</v>
      </c>
      <c r="L95" s="46" t="s">
        <v>111</v>
      </c>
      <c r="M95" s="46"/>
      <c r="N95" s="44" t="s">
        <v>207</v>
      </c>
      <c r="O95" s="43" t="s">
        <v>166</v>
      </c>
      <c r="AY95" s="40"/>
    </row>
    <row r="96" spans="1:51">
      <c r="A96" s="40" t="str">
        <f t="shared" si="0"/>
        <v/>
      </c>
      <c r="B96" s="42" t="s">
        <v>208</v>
      </c>
      <c r="C96" s="43" t="str">
        <f>تشكيلات!AT54</f>
        <v/>
      </c>
      <c r="D96" s="44" t="s">
        <v>165</v>
      </c>
      <c r="E96" s="43" t="str">
        <f>IF(تشكيلات!AS54="","",تشكيلات!AS54)</f>
        <v/>
      </c>
      <c r="F96" s="44" t="s">
        <v>207</v>
      </c>
      <c r="G96" s="43" t="s">
        <v>209</v>
      </c>
      <c r="H96" s="44" t="s">
        <v>207</v>
      </c>
      <c r="I96" s="43" t="str">
        <f t="shared" si="3"/>
        <v/>
      </c>
      <c r="J96" s="44" t="s">
        <v>207</v>
      </c>
      <c r="K96" s="45" t="s">
        <v>213</v>
      </c>
      <c r="L96" s="46" t="s">
        <v>104</v>
      </c>
      <c r="M96" s="46"/>
      <c r="N96" s="44" t="s">
        <v>207</v>
      </c>
      <c r="O96" s="43" t="s">
        <v>166</v>
      </c>
      <c r="AY96" s="40"/>
    </row>
    <row r="97" spans="1:51">
      <c r="A97" s="40" t="str">
        <f t="shared" si="0"/>
        <v/>
      </c>
      <c r="B97" s="42" t="s">
        <v>208</v>
      </c>
      <c r="C97" s="43" t="str">
        <f>تشكيلات!AT55</f>
        <v/>
      </c>
      <c r="D97" s="44" t="s">
        <v>165</v>
      </c>
      <c r="E97" s="43" t="str">
        <f>IF(تشكيلات!AS55="","",تشكيلات!AS55)</f>
        <v/>
      </c>
      <c r="F97" s="44" t="s">
        <v>207</v>
      </c>
      <c r="G97" s="43" t="s">
        <v>209</v>
      </c>
      <c r="H97" s="44" t="s">
        <v>207</v>
      </c>
      <c r="I97" s="43" t="str">
        <f t="shared" si="3"/>
        <v/>
      </c>
      <c r="J97" s="44" t="s">
        <v>207</v>
      </c>
      <c r="K97" s="45" t="s">
        <v>213</v>
      </c>
      <c r="L97" s="46" t="s">
        <v>210</v>
      </c>
      <c r="M97" s="46"/>
      <c r="N97" s="44" t="s">
        <v>207</v>
      </c>
      <c r="O97" s="43" t="s">
        <v>166</v>
      </c>
      <c r="AY97" s="40"/>
    </row>
    <row r="98" spans="1:51">
      <c r="A98" s="40" t="str">
        <f t="shared" si="0"/>
        <v/>
      </c>
      <c r="B98" s="42" t="s">
        <v>208</v>
      </c>
      <c r="C98" s="43" t="str">
        <f>تشكيلات!AT56</f>
        <v/>
      </c>
      <c r="D98" s="44" t="s">
        <v>165</v>
      </c>
      <c r="E98" s="43" t="str">
        <f>IF(تشكيلات!AS56="","",تشكيلات!AS56)</f>
        <v/>
      </c>
      <c r="F98" s="44" t="s">
        <v>207</v>
      </c>
      <c r="G98" s="43" t="s">
        <v>209</v>
      </c>
      <c r="H98" s="44" t="s">
        <v>207</v>
      </c>
      <c r="I98" s="43" t="str">
        <f t="shared" si="3"/>
        <v/>
      </c>
      <c r="J98" s="44" t="s">
        <v>207</v>
      </c>
      <c r="K98" s="45" t="s">
        <v>213</v>
      </c>
      <c r="L98" s="46" t="s">
        <v>110</v>
      </c>
      <c r="M98" s="46"/>
      <c r="N98" s="44" t="s">
        <v>207</v>
      </c>
      <c r="O98" s="43" t="s">
        <v>166</v>
      </c>
      <c r="AY98" s="40"/>
    </row>
    <row r="99" spans="1:51">
      <c r="A99" s="40" t="str">
        <f t="shared" si="0"/>
        <v/>
      </c>
      <c r="B99" s="42" t="s">
        <v>208</v>
      </c>
      <c r="C99" s="43" t="str">
        <f>تشكيلات!AT57</f>
        <v/>
      </c>
      <c r="D99" s="44" t="s">
        <v>165</v>
      </c>
      <c r="E99" s="43" t="str">
        <f>IF(تشكيلات!AS57="","",تشكيلات!AS57)</f>
        <v/>
      </c>
      <c r="F99" s="44" t="s">
        <v>207</v>
      </c>
      <c r="G99" s="43" t="s">
        <v>209</v>
      </c>
      <c r="H99" s="44" t="s">
        <v>207</v>
      </c>
      <c r="I99" s="43" t="str">
        <f t="shared" si="3"/>
        <v/>
      </c>
      <c r="J99" s="44" t="s">
        <v>207</v>
      </c>
      <c r="K99" s="45" t="s">
        <v>213</v>
      </c>
      <c r="L99" s="46" t="s">
        <v>112</v>
      </c>
      <c r="M99" s="46"/>
      <c r="N99" s="44" t="s">
        <v>207</v>
      </c>
      <c r="O99" s="43" t="s">
        <v>166</v>
      </c>
      <c r="AY99" s="40"/>
    </row>
    <row r="100" spans="1:51">
      <c r="A100" s="40" t="str">
        <f t="shared" si="0"/>
        <v/>
      </c>
      <c r="B100" s="42" t="s">
        <v>208</v>
      </c>
      <c r="C100" s="43" t="str">
        <f>تشكيلات!AT58</f>
        <v/>
      </c>
      <c r="D100" s="44" t="s">
        <v>165</v>
      </c>
      <c r="E100" s="43" t="str">
        <f>IF(تشكيلات!AS58="","",تشكيلات!AS58)</f>
        <v/>
      </c>
      <c r="F100" s="44" t="s">
        <v>207</v>
      </c>
      <c r="G100" s="43" t="s">
        <v>209</v>
      </c>
      <c r="H100" s="44" t="s">
        <v>207</v>
      </c>
      <c r="I100" s="43" t="str">
        <f t="shared" si="3"/>
        <v/>
      </c>
      <c r="J100" s="44" t="s">
        <v>207</v>
      </c>
      <c r="K100" s="45" t="s">
        <v>213</v>
      </c>
      <c r="L100" s="46" t="s">
        <v>113</v>
      </c>
      <c r="M100" s="46"/>
      <c r="N100" s="44" t="s">
        <v>207</v>
      </c>
      <c r="O100" s="43" t="s">
        <v>166</v>
      </c>
      <c r="AY100" s="40"/>
    </row>
    <row r="101" spans="1:51">
      <c r="A101" s="40" t="str">
        <f t="shared" si="0"/>
        <v/>
      </c>
      <c r="B101" s="42" t="s">
        <v>208</v>
      </c>
      <c r="C101" s="43" t="str">
        <f>تشكيلات!AT59</f>
        <v/>
      </c>
      <c r="D101" s="44" t="s">
        <v>165</v>
      </c>
      <c r="E101" s="43" t="str">
        <f>IF(تشكيلات!AS59="","",تشكيلات!AS59)</f>
        <v/>
      </c>
      <c r="F101" s="44" t="s">
        <v>207</v>
      </c>
      <c r="G101" s="43" t="s">
        <v>209</v>
      </c>
      <c r="H101" s="44" t="s">
        <v>207</v>
      </c>
      <c r="I101" s="43" t="str">
        <f t="shared" si="3"/>
        <v/>
      </c>
      <c r="J101" s="44" t="s">
        <v>207</v>
      </c>
      <c r="K101" s="45" t="s">
        <v>213</v>
      </c>
      <c r="L101" s="46" t="s">
        <v>210</v>
      </c>
      <c r="M101" s="46"/>
      <c r="N101" s="44" t="s">
        <v>207</v>
      </c>
      <c r="O101" s="43" t="s">
        <v>166</v>
      </c>
      <c r="AY101" s="40"/>
    </row>
    <row r="102" spans="1:51">
      <c r="A102" s="40" t="str">
        <f t="shared" si="0"/>
        <v/>
      </c>
      <c r="B102" s="42" t="s">
        <v>208</v>
      </c>
      <c r="C102" s="43" t="str">
        <f>تشكيلات!AT60</f>
        <v/>
      </c>
      <c r="D102" s="44" t="s">
        <v>165</v>
      </c>
      <c r="E102" s="43" t="str">
        <f>IF(تشكيلات!AS60="","",تشكيلات!AS60)</f>
        <v/>
      </c>
      <c r="F102" s="44" t="s">
        <v>207</v>
      </c>
      <c r="G102" s="43" t="s">
        <v>209</v>
      </c>
      <c r="H102" s="44" t="s">
        <v>207</v>
      </c>
      <c r="I102" s="43" t="str">
        <f t="shared" si="3"/>
        <v/>
      </c>
      <c r="J102" s="44" t="s">
        <v>207</v>
      </c>
      <c r="K102" s="45" t="s">
        <v>213</v>
      </c>
      <c r="L102" s="46" t="s">
        <v>110</v>
      </c>
      <c r="M102" s="46"/>
      <c r="N102" s="44" t="s">
        <v>207</v>
      </c>
      <c r="O102" s="43" t="s">
        <v>166</v>
      </c>
      <c r="AY102" s="40"/>
    </row>
    <row r="103" spans="1:51">
      <c r="A103" s="40" t="str">
        <f t="shared" si="0"/>
        <v/>
      </c>
      <c r="B103" s="42" t="s">
        <v>208</v>
      </c>
      <c r="C103" s="43" t="str">
        <f>تشكيلات!AT61</f>
        <v/>
      </c>
      <c r="D103" s="44" t="s">
        <v>165</v>
      </c>
      <c r="E103" s="43" t="str">
        <f>IF(تشكيلات!AS61="","",تشكيلات!AS61)</f>
        <v/>
      </c>
      <c r="F103" s="44" t="s">
        <v>207</v>
      </c>
      <c r="G103" s="43" t="s">
        <v>209</v>
      </c>
      <c r="H103" s="44" t="s">
        <v>207</v>
      </c>
      <c r="I103" s="43" t="str">
        <f t="shared" si="3"/>
        <v/>
      </c>
      <c r="J103" s="44" t="s">
        <v>207</v>
      </c>
      <c r="K103" s="45" t="s">
        <v>213</v>
      </c>
      <c r="L103" s="46" t="s">
        <v>102</v>
      </c>
      <c r="M103" s="46"/>
      <c r="N103" s="44" t="s">
        <v>207</v>
      </c>
      <c r="O103" s="43" t="s">
        <v>166</v>
      </c>
      <c r="AY103" s="40"/>
    </row>
    <row r="104" spans="1:51">
      <c r="A104" s="40" t="str">
        <f t="shared" si="0"/>
        <v/>
      </c>
      <c r="B104" s="42" t="s">
        <v>208</v>
      </c>
      <c r="C104" s="43" t="str">
        <f>تشكيلات!AT62</f>
        <v/>
      </c>
      <c r="D104" s="44" t="s">
        <v>165</v>
      </c>
      <c r="E104" s="43" t="str">
        <f>IF(تشكيلات!AS62="","",تشكيلات!AS62)</f>
        <v/>
      </c>
      <c r="F104" s="44" t="s">
        <v>207</v>
      </c>
      <c r="G104" s="43" t="s">
        <v>209</v>
      </c>
      <c r="H104" s="44" t="s">
        <v>207</v>
      </c>
      <c r="I104" s="43" t="str">
        <f t="shared" si="3"/>
        <v/>
      </c>
      <c r="J104" s="44" t="s">
        <v>207</v>
      </c>
      <c r="K104" s="45" t="s">
        <v>213</v>
      </c>
      <c r="L104" s="46" t="s">
        <v>103</v>
      </c>
      <c r="M104" s="46"/>
      <c r="N104" s="44" t="s">
        <v>207</v>
      </c>
      <c r="O104" s="43" t="s">
        <v>166</v>
      </c>
      <c r="AY104" s="40"/>
    </row>
    <row r="105" spans="1:51">
      <c r="A105" s="40" t="str">
        <f t="shared" si="0"/>
        <v/>
      </c>
      <c r="B105" s="42" t="s">
        <v>208</v>
      </c>
      <c r="C105" s="43" t="str">
        <f>تشكيلات!AT63</f>
        <v/>
      </c>
      <c r="D105" s="44" t="s">
        <v>165</v>
      </c>
      <c r="E105" s="43" t="str">
        <f>IF(تشكيلات!AS63="","",تشكيلات!AS63)</f>
        <v/>
      </c>
      <c r="F105" s="44" t="s">
        <v>207</v>
      </c>
      <c r="G105" s="43" t="s">
        <v>209</v>
      </c>
      <c r="H105" s="44" t="s">
        <v>207</v>
      </c>
      <c r="I105" s="43" t="str">
        <f t="shared" si="3"/>
        <v/>
      </c>
      <c r="J105" s="44" t="s">
        <v>207</v>
      </c>
      <c r="K105" s="45" t="s">
        <v>213</v>
      </c>
      <c r="L105" s="46" t="s">
        <v>104</v>
      </c>
      <c r="M105" s="46"/>
      <c r="N105" s="44" t="s">
        <v>207</v>
      </c>
      <c r="O105" s="43" t="s">
        <v>166</v>
      </c>
      <c r="AY105" s="40"/>
    </row>
    <row r="106" spans="1:51">
      <c r="A106" s="40" t="str">
        <f t="shared" si="0"/>
        <v/>
      </c>
      <c r="B106" s="42" t="s">
        <v>208</v>
      </c>
      <c r="C106" s="43" t="str">
        <f>تشكيلات!AT64</f>
        <v/>
      </c>
      <c r="D106" s="44" t="s">
        <v>165</v>
      </c>
      <c r="E106" s="43" t="str">
        <f>IF(تشكيلات!AS64="","",تشكيلات!AS64)</f>
        <v/>
      </c>
      <c r="F106" s="44" t="s">
        <v>207</v>
      </c>
      <c r="G106" s="43" t="s">
        <v>209</v>
      </c>
      <c r="H106" s="44" t="s">
        <v>207</v>
      </c>
      <c r="I106" s="43" t="str">
        <f t="shared" si="3"/>
        <v/>
      </c>
      <c r="J106" s="44" t="s">
        <v>207</v>
      </c>
      <c r="K106" s="45" t="s">
        <v>213</v>
      </c>
      <c r="L106" s="46" t="s">
        <v>110</v>
      </c>
      <c r="M106" s="46"/>
      <c r="N106" s="44" t="s">
        <v>207</v>
      </c>
      <c r="O106" s="43" t="s">
        <v>166</v>
      </c>
      <c r="AY106" s="40"/>
    </row>
    <row r="107" spans="1:51">
      <c r="A107" s="40" t="str">
        <f t="shared" si="0"/>
        <v/>
      </c>
      <c r="B107" s="42" t="s">
        <v>208</v>
      </c>
      <c r="C107" s="43" t="str">
        <f>تشكيلات!AT65</f>
        <v/>
      </c>
      <c r="D107" s="44" t="s">
        <v>165</v>
      </c>
      <c r="E107" s="43" t="str">
        <f>IF(تشكيلات!AS65="","",تشكيلات!AS65)</f>
        <v/>
      </c>
      <c r="F107" s="44" t="s">
        <v>207</v>
      </c>
      <c r="G107" s="43" t="s">
        <v>209</v>
      </c>
      <c r="H107" s="44" t="s">
        <v>207</v>
      </c>
      <c r="I107" s="43" t="str">
        <f t="shared" si="3"/>
        <v/>
      </c>
      <c r="J107" s="44" t="s">
        <v>207</v>
      </c>
      <c r="K107" s="45" t="s">
        <v>213</v>
      </c>
      <c r="L107" s="46" t="s">
        <v>107</v>
      </c>
      <c r="M107" s="46"/>
      <c r="N107" s="44" t="s">
        <v>207</v>
      </c>
      <c r="O107" s="43" t="s">
        <v>166</v>
      </c>
      <c r="AY107" s="40"/>
    </row>
    <row r="108" spans="1:51">
      <c r="A108" s="40" t="str">
        <f t="shared" si="0"/>
        <v/>
      </c>
      <c r="B108" s="42" t="s">
        <v>208</v>
      </c>
      <c r="C108" s="43" t="str">
        <f>تشكيلات!AT66</f>
        <v/>
      </c>
      <c r="D108" s="44" t="s">
        <v>165</v>
      </c>
      <c r="E108" s="43" t="str">
        <f>IF(تشكيلات!AS66="","",تشكيلات!AS66)</f>
        <v/>
      </c>
      <c r="F108" s="44" t="s">
        <v>207</v>
      </c>
      <c r="G108" s="43" t="s">
        <v>209</v>
      </c>
      <c r="H108" s="44" t="s">
        <v>207</v>
      </c>
      <c r="I108" s="43" t="str">
        <f t="shared" si="3"/>
        <v/>
      </c>
      <c r="J108" s="44" t="s">
        <v>207</v>
      </c>
      <c r="K108" s="45" t="s">
        <v>213</v>
      </c>
      <c r="L108" s="46" t="s">
        <v>210</v>
      </c>
      <c r="M108" s="46"/>
      <c r="N108" s="44" t="s">
        <v>207</v>
      </c>
      <c r="O108" s="43" t="s">
        <v>166</v>
      </c>
      <c r="AY108" s="40"/>
    </row>
    <row r="109" spans="1:51">
      <c r="A109" s="40" t="str">
        <f t="shared" si="0"/>
        <v/>
      </c>
      <c r="B109" s="42" t="s">
        <v>208</v>
      </c>
      <c r="C109" s="43" t="str">
        <f>تشكيلات!AT67</f>
        <v/>
      </c>
      <c r="D109" s="44" t="s">
        <v>165</v>
      </c>
      <c r="E109" s="43" t="str">
        <f>IF(تشكيلات!AS67="","",تشكيلات!AS67)</f>
        <v/>
      </c>
      <c r="F109" s="44" t="s">
        <v>207</v>
      </c>
      <c r="G109" s="43" t="s">
        <v>209</v>
      </c>
      <c r="H109" s="44" t="s">
        <v>207</v>
      </c>
      <c r="I109" s="43" t="str">
        <f t="shared" ref="I109:I114" si="4">E109</f>
        <v/>
      </c>
      <c r="J109" s="44" t="s">
        <v>207</v>
      </c>
      <c r="K109" s="45" t="s">
        <v>213</v>
      </c>
      <c r="L109" s="46" t="s">
        <v>110</v>
      </c>
      <c r="M109" s="46"/>
      <c r="N109" s="44" t="s">
        <v>207</v>
      </c>
      <c r="O109" s="43" t="s">
        <v>166</v>
      </c>
      <c r="AY109" s="40" t="s">
        <v>203</v>
      </c>
    </row>
    <row r="110" spans="1:51">
      <c r="A110" s="40" t="str">
        <f t="shared" si="0"/>
        <v/>
      </c>
      <c r="B110" s="42" t="s">
        <v>208</v>
      </c>
      <c r="C110" s="43" t="str">
        <f>تشكيلات!AT68</f>
        <v/>
      </c>
      <c r="D110" s="44" t="s">
        <v>165</v>
      </c>
      <c r="E110" s="43" t="str">
        <f>IF(تشكيلات!AS68="","",تشكيلات!AS68)</f>
        <v/>
      </c>
      <c r="F110" s="44" t="s">
        <v>207</v>
      </c>
      <c r="G110" s="43" t="s">
        <v>209</v>
      </c>
      <c r="H110" s="44" t="s">
        <v>207</v>
      </c>
      <c r="I110" s="43" t="str">
        <f t="shared" si="4"/>
        <v/>
      </c>
      <c r="J110" s="44" t="s">
        <v>207</v>
      </c>
      <c r="K110" s="45" t="s">
        <v>213</v>
      </c>
      <c r="L110" s="46" t="s">
        <v>102</v>
      </c>
      <c r="M110" s="46"/>
      <c r="N110" s="44" t="s">
        <v>207</v>
      </c>
      <c r="O110" s="43" t="s">
        <v>166</v>
      </c>
      <c r="AY110" s="40"/>
    </row>
    <row r="111" spans="1:51">
      <c r="A111" s="40" t="str">
        <f t="shared" si="0"/>
        <v/>
      </c>
      <c r="B111" s="42" t="s">
        <v>208</v>
      </c>
      <c r="C111" s="43" t="str">
        <f>تشكيلات!AT69</f>
        <v/>
      </c>
      <c r="D111" s="44" t="s">
        <v>165</v>
      </c>
      <c r="E111" s="43" t="str">
        <f>IF(تشكيلات!AS69="","",تشكيلات!AS69)</f>
        <v/>
      </c>
      <c r="F111" s="44" t="s">
        <v>207</v>
      </c>
      <c r="G111" s="43" t="s">
        <v>209</v>
      </c>
      <c r="H111" s="44" t="s">
        <v>207</v>
      </c>
      <c r="I111" s="43" t="str">
        <f t="shared" si="4"/>
        <v/>
      </c>
      <c r="J111" s="44" t="s">
        <v>207</v>
      </c>
      <c r="K111" s="45" t="s">
        <v>213</v>
      </c>
      <c r="L111" s="46" t="s">
        <v>103</v>
      </c>
      <c r="M111" s="46"/>
      <c r="N111" s="44" t="s">
        <v>207</v>
      </c>
      <c r="O111" s="43" t="s">
        <v>166</v>
      </c>
      <c r="AY111" s="40"/>
    </row>
    <row r="112" spans="1:51">
      <c r="A112" s="40" t="str">
        <f t="shared" si="0"/>
        <v/>
      </c>
      <c r="B112" s="42" t="s">
        <v>208</v>
      </c>
      <c r="C112" s="43" t="str">
        <f>تشكيلات!AT70</f>
        <v/>
      </c>
      <c r="D112" s="44" t="s">
        <v>165</v>
      </c>
      <c r="E112" s="43" t="str">
        <f>IF(تشكيلات!AS70="","",تشكيلات!AS70)</f>
        <v/>
      </c>
      <c r="F112" s="44" t="s">
        <v>207</v>
      </c>
      <c r="G112" s="43" t="s">
        <v>209</v>
      </c>
      <c r="H112" s="44" t="s">
        <v>207</v>
      </c>
      <c r="I112" s="43" t="str">
        <f t="shared" si="4"/>
        <v/>
      </c>
      <c r="J112" s="44" t="s">
        <v>207</v>
      </c>
      <c r="K112" s="45" t="s">
        <v>213</v>
      </c>
      <c r="L112" s="46" t="s">
        <v>104</v>
      </c>
      <c r="M112" s="46"/>
      <c r="N112" s="44" t="s">
        <v>207</v>
      </c>
      <c r="O112" s="43" t="s">
        <v>166</v>
      </c>
      <c r="AY112" s="40"/>
    </row>
    <row r="113" spans="1:51">
      <c r="A113" s="40" t="str">
        <f t="shared" si="0"/>
        <v/>
      </c>
      <c r="B113" s="42" t="s">
        <v>208</v>
      </c>
      <c r="C113" s="43" t="str">
        <f>تشكيلات!AT71</f>
        <v/>
      </c>
      <c r="D113" s="44" t="s">
        <v>165</v>
      </c>
      <c r="E113" s="43" t="str">
        <f>IF(تشكيلات!AS71="","",تشكيلات!AS71)</f>
        <v/>
      </c>
      <c r="F113" s="44" t="s">
        <v>207</v>
      </c>
      <c r="G113" s="43" t="s">
        <v>209</v>
      </c>
      <c r="H113" s="44" t="s">
        <v>207</v>
      </c>
      <c r="I113" s="43" t="str">
        <f t="shared" si="4"/>
        <v/>
      </c>
      <c r="J113" s="44" t="s">
        <v>207</v>
      </c>
      <c r="K113" s="45" t="s">
        <v>213</v>
      </c>
      <c r="L113" s="46" t="s">
        <v>110</v>
      </c>
      <c r="M113" s="46"/>
      <c r="N113" s="44" t="s">
        <v>207</v>
      </c>
      <c r="O113" s="43" t="s">
        <v>166</v>
      </c>
      <c r="AY113" s="40"/>
    </row>
    <row r="114" spans="1:51">
      <c r="A114" s="40" t="str">
        <f>IF(E114="","",B114&amp;""&amp;C114&amp;""&amp;D114&amp;""&amp;E114&amp;""&amp;F114&amp;""&amp;G114&amp;""&amp;H114&amp;""&amp;I114&amp;""&amp;J114&amp;"  "&amp;K114&amp;""&amp;L114&amp;""&amp;N114&amp;""&amp;O114&amp;"")</f>
        <v/>
      </c>
      <c r="B114" s="42" t="s">
        <v>208</v>
      </c>
      <c r="C114" s="43">
        <f>تشكيلات!AT72</f>
        <v>0</v>
      </c>
      <c r="D114" s="44" t="s">
        <v>165</v>
      </c>
      <c r="E114" s="43" t="str">
        <f>IF(تشكيلات!AS72="","",تشكيلات!AS72)</f>
        <v/>
      </c>
      <c r="F114" s="44" t="s">
        <v>207</v>
      </c>
      <c r="G114" s="43" t="s">
        <v>209</v>
      </c>
      <c r="H114" s="44" t="s">
        <v>207</v>
      </c>
      <c r="I114" s="43" t="str">
        <f t="shared" si="4"/>
        <v/>
      </c>
      <c r="J114" s="44" t="s">
        <v>207</v>
      </c>
      <c r="K114" s="45" t="s">
        <v>213</v>
      </c>
      <c r="L114" s="46" t="s">
        <v>107</v>
      </c>
      <c r="M114" s="46"/>
      <c r="N114" s="44" t="s">
        <v>207</v>
      </c>
      <c r="O114" s="43" t="s">
        <v>166</v>
      </c>
      <c r="AY114" s="40"/>
    </row>
    <row r="115" spans="1:51">
      <c r="A115" s="40" t="s">
        <v>100</v>
      </c>
      <c r="B115" s="42"/>
      <c r="C115" s="43"/>
      <c r="D115" s="44"/>
      <c r="E115" s="43"/>
      <c r="F115" s="44"/>
      <c r="G115" s="43"/>
      <c r="H115" s="44"/>
      <c r="I115" s="43"/>
      <c r="J115" s="44"/>
      <c r="K115" s="45"/>
      <c r="L115" s="46"/>
      <c r="M115" s="46"/>
      <c r="N115" s="44"/>
      <c r="O115" s="43"/>
      <c r="AY115" s="40"/>
    </row>
    <row r="116" spans="1:51">
      <c r="A116" s="40" t="s">
        <v>163</v>
      </c>
      <c r="B116" s="40"/>
    </row>
    <row r="117" spans="1:51">
      <c r="A117" s="40" t="str">
        <f t="shared" ref="A117:A122" si="5">IF(D117="","",C117&amp;""&amp;D117&amp;""&amp;E117&amp;""&amp;F117&amp;""&amp;G117&amp;""&amp;H117&amp;""&amp;I117&amp;""&amp;J117&amp;""&amp;N117&amp;"")</f>
        <v xml:space="preserve">      &lt;teacher id="*1" name="وداد" short="وداد" gender="M" color="#FFC6FF"/&gt;</v>
      </c>
      <c r="B117" s="40"/>
      <c r="C117" s="41" t="s">
        <v>164</v>
      </c>
      <c r="D117" s="46">
        <f>تشكيلات!AO7</f>
        <v>1</v>
      </c>
      <c r="E117" s="41" t="s">
        <v>165</v>
      </c>
      <c r="F117" s="39" t="str">
        <f>IF(تشكيلات!C7="","",تشكيلات!C7)</f>
        <v>وداد</v>
      </c>
      <c r="G117" s="41" t="s">
        <v>101</v>
      </c>
      <c r="H117" s="39" t="str">
        <f>F117</f>
        <v>وداد</v>
      </c>
      <c r="I117" s="41" t="s">
        <v>204</v>
      </c>
      <c r="J117" s="46" t="str">
        <f>IF(D117="","",INDEX(تشكيلات!$A$7:$A$71,MATCH(F117,تشكيلات!$C$7:$C$71,0),1))</f>
        <v>#FFC6FF</v>
      </c>
      <c r="K117" s="46"/>
      <c r="L117" s="46"/>
      <c r="M117" s="46"/>
      <c r="N117" s="39" t="s">
        <v>205</v>
      </c>
    </row>
    <row r="118" spans="1:51">
      <c r="A118" s="40" t="str">
        <f t="shared" si="5"/>
        <v/>
      </c>
      <c r="B118" s="40"/>
      <c r="C118" s="41" t="s">
        <v>164</v>
      </c>
      <c r="D118" s="46" t="str">
        <f>تشكيلات!AO8</f>
        <v/>
      </c>
      <c r="E118" s="41" t="s">
        <v>165</v>
      </c>
      <c r="F118" s="39" t="str">
        <f>IF(تشكيلات!C8="","",تشكيلات!C8)</f>
        <v>وداد</v>
      </c>
      <c r="G118" s="41" t="s">
        <v>101</v>
      </c>
      <c r="H118" s="39" t="str">
        <f t="shared" ref="H118:H181" si="6">F118</f>
        <v>وداد</v>
      </c>
      <c r="I118" s="39" t="s">
        <v>204</v>
      </c>
      <c r="J118" s="46" t="str">
        <f>IF(D118="","",INDEX(تشكيلات!$A$7:$A$71,MATCH(F118,تشكيلات!$C$7:$C$71,0),1))</f>
        <v/>
      </c>
      <c r="K118" s="46"/>
      <c r="L118" s="46"/>
      <c r="M118" s="46"/>
      <c r="N118" s="39" t="s">
        <v>205</v>
      </c>
    </row>
    <row r="119" spans="1:51">
      <c r="A119" s="40" t="str">
        <f t="shared" si="5"/>
        <v xml:space="preserve">      &lt;teacher id="*2" name="فايزه" short="فايزه" gender="M" color="#D2FFFF"/&gt;</v>
      </c>
      <c r="B119" s="40"/>
      <c r="C119" s="39" t="s">
        <v>164</v>
      </c>
      <c r="D119" s="46">
        <f>تشكيلات!AO9</f>
        <v>2</v>
      </c>
      <c r="E119" s="41" t="s">
        <v>165</v>
      </c>
      <c r="F119" s="39" t="str">
        <f>IF(تشكيلات!C9="","",تشكيلات!C9)</f>
        <v>فايزه</v>
      </c>
      <c r="G119" s="41" t="s">
        <v>101</v>
      </c>
      <c r="H119" s="39" t="str">
        <f t="shared" si="6"/>
        <v>فايزه</v>
      </c>
      <c r="I119" s="39" t="s">
        <v>204</v>
      </c>
      <c r="J119" s="46" t="str">
        <f>IF(D119="","",INDEX(تشكيلات!$A$7:$A$71,MATCH(F119,تشكيلات!$C$7:$C$71,0),1))</f>
        <v>#D2FFFF</v>
      </c>
      <c r="K119" s="46"/>
      <c r="L119" s="46"/>
      <c r="M119" s="46"/>
      <c r="N119" s="39" t="s">
        <v>205</v>
      </c>
    </row>
    <row r="120" spans="1:51">
      <c r="A120" s="40" t="str">
        <f t="shared" si="5"/>
        <v/>
      </c>
      <c r="B120" s="40"/>
      <c r="C120" s="39" t="s">
        <v>164</v>
      </c>
      <c r="D120" s="46" t="str">
        <f>تشكيلات!AO10</f>
        <v/>
      </c>
      <c r="E120" s="41" t="s">
        <v>165</v>
      </c>
      <c r="F120" s="39" t="str">
        <f>IF(تشكيلات!C10="","",تشكيلات!C10)</f>
        <v>فايزه</v>
      </c>
      <c r="G120" s="41" t="s">
        <v>101</v>
      </c>
      <c r="H120" s="39" t="str">
        <f t="shared" si="6"/>
        <v>فايزه</v>
      </c>
      <c r="I120" s="39" t="s">
        <v>204</v>
      </c>
      <c r="J120" s="46" t="str">
        <f>IF(D120="","",INDEX(تشكيلات!$A$7:$A$71,MATCH(F120,تشكيلات!$C$7:$C$71,0),1))</f>
        <v/>
      </c>
      <c r="K120" s="45"/>
      <c r="L120" s="45"/>
      <c r="M120" s="45"/>
      <c r="N120" s="39" t="s">
        <v>205</v>
      </c>
    </row>
    <row r="121" spans="1:51">
      <c r="A121" s="40" t="str">
        <f t="shared" si="5"/>
        <v xml:space="preserve">      &lt;teacher id="*3" name="عائشه" short="عائشه" gender="M" color="#66FFFF"/&gt;</v>
      </c>
      <c r="B121" s="40"/>
      <c r="C121" s="39" t="s">
        <v>164</v>
      </c>
      <c r="D121" s="46">
        <f>تشكيلات!AO11</f>
        <v>3</v>
      </c>
      <c r="E121" s="41" t="s">
        <v>165</v>
      </c>
      <c r="F121" s="39" t="str">
        <f>IF(تشكيلات!C11="","",تشكيلات!C11)</f>
        <v>عائشه</v>
      </c>
      <c r="G121" s="41" t="s">
        <v>101</v>
      </c>
      <c r="H121" s="39" t="str">
        <f t="shared" si="6"/>
        <v>عائشه</v>
      </c>
      <c r="I121" s="39" t="s">
        <v>204</v>
      </c>
      <c r="J121" s="46" t="str">
        <f>IF(D121="","",INDEX(تشكيلات!$A$7:$A$71,MATCH(F121,تشكيلات!$C$7:$C$71,0),1))</f>
        <v>#66FFFF</v>
      </c>
      <c r="K121" s="46"/>
      <c r="L121" s="46"/>
      <c r="M121" s="46"/>
      <c r="N121" s="39" t="s">
        <v>205</v>
      </c>
    </row>
    <row r="122" spans="1:51">
      <c r="A122" s="40" t="str">
        <f t="shared" si="5"/>
        <v xml:space="preserve">      &lt;teacher id="*4" name="ميساء" short="ميساء" gender="M" color="#FFD7D7"/&gt;</v>
      </c>
      <c r="B122" s="40"/>
      <c r="C122" s="39" t="s">
        <v>164</v>
      </c>
      <c r="D122" s="46">
        <f>تشكيلات!AO12</f>
        <v>4</v>
      </c>
      <c r="E122" s="41" t="s">
        <v>165</v>
      </c>
      <c r="F122" s="39" t="str">
        <f>IF(تشكيلات!C12="","",تشكيلات!C12)</f>
        <v>ميساء</v>
      </c>
      <c r="G122" s="41" t="s">
        <v>101</v>
      </c>
      <c r="H122" s="39" t="str">
        <f t="shared" si="6"/>
        <v>ميساء</v>
      </c>
      <c r="I122" s="39" t="s">
        <v>204</v>
      </c>
      <c r="J122" s="46" t="str">
        <f>IF(D122="","",INDEX(تشكيلات!$A$7:$A$71,MATCH(F122,تشكيلات!$C$7:$C$71,0),1))</f>
        <v>#FFD7D7</v>
      </c>
      <c r="K122" s="46"/>
      <c r="L122" s="46"/>
      <c r="M122" s="46"/>
      <c r="N122" s="39" t="s">
        <v>205</v>
      </c>
    </row>
    <row r="123" spans="1:51">
      <c r="A123" s="40" t="str">
        <f t="shared" ref="A123:A180" si="7">IF(D123="","",C123&amp;""&amp;D123&amp;""&amp;E123&amp;""&amp;F123&amp;""&amp;G123&amp;""&amp;H123&amp;""&amp;I123&amp;""&amp;J123&amp;""&amp;N123&amp;"")</f>
        <v/>
      </c>
      <c r="B123" s="40"/>
      <c r="C123" s="39" t="s">
        <v>164</v>
      </c>
      <c r="D123" s="46" t="str">
        <f>تشكيلات!AO13</f>
        <v/>
      </c>
      <c r="E123" s="41" t="s">
        <v>165</v>
      </c>
      <c r="F123" s="39" t="str">
        <f>IF(تشكيلات!C13="","",تشكيلات!C13)</f>
        <v>ميساء</v>
      </c>
      <c r="G123" s="41" t="s">
        <v>101</v>
      </c>
      <c r="H123" s="39" t="str">
        <f t="shared" si="6"/>
        <v>ميساء</v>
      </c>
      <c r="I123" s="39" t="s">
        <v>204</v>
      </c>
      <c r="J123" s="46" t="str">
        <f>IF(D123="","",INDEX(تشكيلات!$A$7:$A$71,MATCH(F123,تشكيلات!$C$7:$C$71,0),1))</f>
        <v/>
      </c>
      <c r="K123" s="46"/>
      <c r="L123" s="46"/>
      <c r="M123" s="46"/>
      <c r="N123" s="39" t="s">
        <v>205</v>
      </c>
    </row>
    <row r="124" spans="1:51">
      <c r="A124" s="40" t="str">
        <f t="shared" si="7"/>
        <v/>
      </c>
      <c r="B124" s="40"/>
      <c r="C124" s="39" t="s">
        <v>164</v>
      </c>
      <c r="D124" s="46" t="str">
        <f>تشكيلات!AO14</f>
        <v/>
      </c>
      <c r="E124" s="41" t="s">
        <v>165</v>
      </c>
      <c r="F124" s="39" t="str">
        <f>IF(تشكيلات!C14="","",تشكيلات!C14)</f>
        <v>ميساء</v>
      </c>
      <c r="G124" s="41" t="s">
        <v>101</v>
      </c>
      <c r="H124" s="39" t="str">
        <f t="shared" si="6"/>
        <v>ميساء</v>
      </c>
      <c r="I124" s="39" t="s">
        <v>204</v>
      </c>
      <c r="J124" s="46" t="str">
        <f>IF(D124="","",INDEX(تشكيلات!$A$7:$A$71,MATCH(F124,تشكيلات!$C$7:$C$71,0),1))</f>
        <v/>
      </c>
      <c r="K124" s="46"/>
      <c r="L124" s="46"/>
      <c r="M124" s="46"/>
      <c r="N124" s="39" t="s">
        <v>205</v>
      </c>
    </row>
    <row r="125" spans="1:51">
      <c r="A125" s="40" t="str">
        <f t="shared" si="7"/>
        <v/>
      </c>
      <c r="B125" s="40"/>
      <c r="C125" s="39" t="s">
        <v>164</v>
      </c>
      <c r="D125" s="46" t="str">
        <f>تشكيلات!AO15</f>
        <v/>
      </c>
      <c r="E125" s="41" t="s">
        <v>165</v>
      </c>
      <c r="F125" s="39" t="str">
        <f>IF(تشكيلات!C15="","",تشكيلات!C15)</f>
        <v>ميساء</v>
      </c>
      <c r="G125" s="41" t="s">
        <v>101</v>
      </c>
      <c r="H125" s="39" t="str">
        <f t="shared" si="6"/>
        <v>ميساء</v>
      </c>
      <c r="I125" s="39" t="s">
        <v>204</v>
      </c>
      <c r="J125" s="46" t="str">
        <f>IF(D125="","",INDEX(تشكيلات!$A$7:$A$71,MATCH(F125,تشكيلات!$C$7:$C$71,0),1))</f>
        <v/>
      </c>
      <c r="K125" s="46"/>
      <c r="L125" s="46"/>
      <c r="M125" s="46"/>
      <c r="N125" s="39" t="s">
        <v>205</v>
      </c>
    </row>
    <row r="126" spans="1:51">
      <c r="A126" s="40" t="str">
        <f t="shared" si="7"/>
        <v xml:space="preserve">      &lt;teacher id="*5" name="ورده" short="ورده" gender="M" color="#FF82FF"/&gt;</v>
      </c>
      <c r="B126" s="40"/>
      <c r="C126" s="39" t="s">
        <v>164</v>
      </c>
      <c r="D126" s="46">
        <f>تشكيلات!AO16</f>
        <v>5</v>
      </c>
      <c r="E126" s="41" t="s">
        <v>165</v>
      </c>
      <c r="F126" s="39" t="str">
        <f>IF(تشكيلات!C16="","",تشكيلات!C16)</f>
        <v>ورده</v>
      </c>
      <c r="G126" s="41" t="s">
        <v>101</v>
      </c>
      <c r="H126" s="39" t="str">
        <f t="shared" si="6"/>
        <v>ورده</v>
      </c>
      <c r="I126" s="39" t="s">
        <v>204</v>
      </c>
      <c r="J126" s="46" t="str">
        <f>IF(D126="","",INDEX(تشكيلات!$A$7:$A$71,MATCH(F126,تشكيلات!$C$7:$C$71,0),1))</f>
        <v>#FF82FF</v>
      </c>
      <c r="K126" s="46"/>
      <c r="L126" s="46"/>
      <c r="M126" s="46"/>
      <c r="N126" s="39" t="s">
        <v>205</v>
      </c>
    </row>
    <row r="127" spans="1:51">
      <c r="A127" s="40" t="str">
        <f t="shared" si="7"/>
        <v/>
      </c>
      <c r="B127" s="40"/>
      <c r="C127" s="39" t="s">
        <v>164</v>
      </c>
      <c r="D127" s="46" t="str">
        <f>تشكيلات!AO17</f>
        <v/>
      </c>
      <c r="E127" s="41" t="s">
        <v>165</v>
      </c>
      <c r="F127" s="39" t="str">
        <f>IF(تشكيلات!C17="","",تشكيلات!C17)</f>
        <v>ورده</v>
      </c>
      <c r="G127" s="41" t="s">
        <v>101</v>
      </c>
      <c r="H127" s="39" t="str">
        <f t="shared" si="6"/>
        <v>ورده</v>
      </c>
      <c r="I127" s="39" t="s">
        <v>204</v>
      </c>
      <c r="J127" s="46" t="str">
        <f>IF(D127="","",INDEX(تشكيلات!$A$7:$A$71,MATCH(F127,تشكيلات!$C$7:$C$71,0),1))</f>
        <v/>
      </c>
      <c r="K127" s="46"/>
      <c r="L127" s="46"/>
      <c r="M127" s="46"/>
      <c r="N127" s="39" t="s">
        <v>205</v>
      </c>
    </row>
    <row r="128" spans="1:51">
      <c r="A128" s="40" t="str">
        <f t="shared" si="7"/>
        <v xml:space="preserve">      &lt;teacher id="*6" name="شذى" short="شذى" gender="M" color="#DDFF97"/&gt;</v>
      </c>
      <c r="B128" s="40"/>
      <c r="C128" s="39" t="s">
        <v>164</v>
      </c>
      <c r="D128" s="46">
        <f>تشكيلات!AO18</f>
        <v>6</v>
      </c>
      <c r="E128" s="41" t="s">
        <v>165</v>
      </c>
      <c r="F128" s="39" t="str">
        <f>IF(تشكيلات!C18="","",تشكيلات!C18)</f>
        <v>شذى</v>
      </c>
      <c r="G128" s="41" t="s">
        <v>101</v>
      </c>
      <c r="H128" s="39" t="str">
        <f t="shared" si="6"/>
        <v>شذى</v>
      </c>
      <c r="I128" s="39" t="s">
        <v>204</v>
      </c>
      <c r="J128" s="46" t="str">
        <f>IF(D128="","",INDEX(تشكيلات!$A$7:$A$71,MATCH(F128,تشكيلات!$C$7:$C$71,0),1))</f>
        <v>#DDFF97</v>
      </c>
      <c r="K128" s="46"/>
      <c r="L128" s="46"/>
      <c r="M128" s="46"/>
      <c r="N128" s="39" t="s">
        <v>205</v>
      </c>
    </row>
    <row r="129" spans="1:14">
      <c r="A129" s="40" t="str">
        <f t="shared" si="7"/>
        <v xml:space="preserve">      &lt;teacher id="*7" name="زليخه" short="زليخه" gender="M" color="#FFCCFF"/&gt;</v>
      </c>
      <c r="B129" s="40"/>
      <c r="C129" s="39" t="s">
        <v>164</v>
      </c>
      <c r="D129" s="46">
        <f>تشكيلات!AO19</f>
        <v>7</v>
      </c>
      <c r="E129" s="41" t="s">
        <v>165</v>
      </c>
      <c r="F129" s="39" t="str">
        <f>IF(تشكيلات!C19="","",تشكيلات!C19)</f>
        <v>زليخه</v>
      </c>
      <c r="G129" s="41" t="s">
        <v>101</v>
      </c>
      <c r="H129" s="39" t="str">
        <f t="shared" si="6"/>
        <v>زليخه</v>
      </c>
      <c r="I129" s="39" t="s">
        <v>204</v>
      </c>
      <c r="J129" s="46" t="str">
        <f>IF(D129="","",INDEX(تشكيلات!$A$7:$A$71,MATCH(F129,تشكيلات!$C$7:$C$71,0),1))</f>
        <v>#FFCCFF</v>
      </c>
      <c r="K129" s="46"/>
      <c r="L129" s="46"/>
      <c r="M129" s="46"/>
      <c r="N129" s="39" t="s">
        <v>205</v>
      </c>
    </row>
    <row r="130" spans="1:14">
      <c r="A130" s="40" t="str">
        <f t="shared" si="7"/>
        <v xml:space="preserve">      &lt;teacher id="*8" name="علا" short="علا" gender="M" color="#FFFFA6"/&gt;</v>
      </c>
      <c r="B130" s="40"/>
      <c r="C130" s="39" t="s">
        <v>164</v>
      </c>
      <c r="D130" s="46">
        <f>تشكيلات!AO20</f>
        <v>8</v>
      </c>
      <c r="E130" s="41" t="s">
        <v>165</v>
      </c>
      <c r="F130" s="39" t="str">
        <f>IF(تشكيلات!C20="","",تشكيلات!C20)</f>
        <v>علا</v>
      </c>
      <c r="G130" s="41" t="s">
        <v>101</v>
      </c>
      <c r="H130" s="39" t="str">
        <f t="shared" si="6"/>
        <v>علا</v>
      </c>
      <c r="I130" s="39" t="s">
        <v>204</v>
      </c>
      <c r="J130" s="46" t="str">
        <f>IF(D130="","",INDEX(تشكيلات!$A$7:$A$71,MATCH(F130,تشكيلات!$C$7:$C$71,0),1))</f>
        <v>#FFFFA6</v>
      </c>
      <c r="K130" s="46"/>
      <c r="L130" s="46"/>
      <c r="M130" s="46"/>
      <c r="N130" s="39" t="s">
        <v>205</v>
      </c>
    </row>
    <row r="131" spans="1:14">
      <c r="A131" s="40" t="str">
        <f t="shared" si="7"/>
        <v/>
      </c>
      <c r="B131" s="40"/>
      <c r="C131" s="39" t="s">
        <v>164</v>
      </c>
      <c r="D131" s="46" t="str">
        <f>تشكيلات!AO21</f>
        <v/>
      </c>
      <c r="E131" s="41" t="s">
        <v>165</v>
      </c>
      <c r="F131" s="39" t="str">
        <f>IF(تشكيلات!C21="","",تشكيلات!C21)</f>
        <v>علا</v>
      </c>
      <c r="G131" s="41" t="s">
        <v>101</v>
      </c>
      <c r="H131" s="39" t="str">
        <f t="shared" si="6"/>
        <v>علا</v>
      </c>
      <c r="I131" s="39" t="s">
        <v>204</v>
      </c>
      <c r="J131" s="46" t="str">
        <f>IF(D131="","",INDEX(تشكيلات!$A$7:$A$71,MATCH(F131,تشكيلات!$C$7:$C$71,0),1))</f>
        <v/>
      </c>
      <c r="K131" s="46"/>
      <c r="L131" s="46"/>
      <c r="M131" s="46"/>
      <c r="N131" s="39" t="s">
        <v>205</v>
      </c>
    </row>
    <row r="132" spans="1:14">
      <c r="A132" s="40" t="str">
        <f t="shared" si="7"/>
        <v/>
      </c>
      <c r="B132" s="40"/>
      <c r="C132" s="39" t="s">
        <v>164</v>
      </c>
      <c r="D132" s="46" t="str">
        <f>تشكيلات!AO22</f>
        <v/>
      </c>
      <c r="E132" s="41" t="s">
        <v>165</v>
      </c>
      <c r="F132" s="39" t="str">
        <f>IF(تشكيلات!C22="","",تشكيلات!C22)</f>
        <v>علا</v>
      </c>
      <c r="G132" s="41" t="s">
        <v>101</v>
      </c>
      <c r="H132" s="39" t="str">
        <f t="shared" si="6"/>
        <v>علا</v>
      </c>
      <c r="I132" s="39" t="s">
        <v>204</v>
      </c>
      <c r="J132" s="46" t="str">
        <f>IF(D132="","",INDEX(تشكيلات!$A$7:$A$71,MATCH(F132,تشكيلات!$C$7:$C$71,0),1))</f>
        <v/>
      </c>
      <c r="K132" s="46"/>
      <c r="L132" s="46"/>
      <c r="M132" s="46"/>
      <c r="N132" s="39" t="s">
        <v>205</v>
      </c>
    </row>
    <row r="133" spans="1:14">
      <c r="A133" s="40" t="str">
        <f t="shared" si="7"/>
        <v/>
      </c>
      <c r="B133" s="40"/>
      <c r="C133" s="39" t="s">
        <v>164</v>
      </c>
      <c r="D133" s="46" t="str">
        <f>تشكيلات!AO23</f>
        <v/>
      </c>
      <c r="E133" s="41" t="s">
        <v>165</v>
      </c>
      <c r="F133" s="39" t="str">
        <f>IF(تشكيلات!C23="","",تشكيلات!C23)</f>
        <v>علا</v>
      </c>
      <c r="G133" s="41" t="s">
        <v>101</v>
      </c>
      <c r="H133" s="39" t="str">
        <f t="shared" si="6"/>
        <v>علا</v>
      </c>
      <c r="I133" s="39" t="s">
        <v>204</v>
      </c>
      <c r="J133" s="46" t="str">
        <f>IF(D133="","",INDEX(تشكيلات!$A$7:$A$71,MATCH(F133,تشكيلات!$C$7:$C$71,0),1))</f>
        <v/>
      </c>
      <c r="K133" s="46"/>
      <c r="L133" s="46"/>
      <c r="M133" s="46"/>
      <c r="N133" s="39" t="s">
        <v>205</v>
      </c>
    </row>
    <row r="134" spans="1:14">
      <c r="A134" s="40" t="str">
        <f t="shared" si="7"/>
        <v xml:space="preserve">      &lt;teacher id="*9" name="هنادي" short="هنادي" gender="M" color="#FFFFB9"/&gt;</v>
      </c>
      <c r="B134" s="40"/>
      <c r="C134" s="39" t="s">
        <v>164</v>
      </c>
      <c r="D134" s="46">
        <f>تشكيلات!AO24</f>
        <v>9</v>
      </c>
      <c r="E134" s="41" t="s">
        <v>165</v>
      </c>
      <c r="F134" s="39" t="str">
        <f>IF(تشكيلات!C24="","",تشكيلات!C24)</f>
        <v>هنادي</v>
      </c>
      <c r="G134" s="41" t="s">
        <v>101</v>
      </c>
      <c r="H134" s="39" t="str">
        <f t="shared" si="6"/>
        <v>هنادي</v>
      </c>
      <c r="I134" s="39" t="s">
        <v>204</v>
      </c>
      <c r="J134" s="46" t="str">
        <f>IF(D134="","",INDEX(تشكيلات!$A$7:$A$71,MATCH(F134,تشكيلات!$C$7:$C$71,0),1))</f>
        <v>#FFFFB9</v>
      </c>
      <c r="K134" s="46"/>
      <c r="L134" s="46"/>
      <c r="M134" s="46"/>
      <c r="N134" s="39" t="s">
        <v>205</v>
      </c>
    </row>
    <row r="135" spans="1:14">
      <c r="A135" s="40" t="str">
        <f t="shared" si="7"/>
        <v/>
      </c>
      <c r="B135" s="40"/>
      <c r="C135" s="39" t="s">
        <v>164</v>
      </c>
      <c r="D135" s="46" t="str">
        <f>تشكيلات!AO25</f>
        <v/>
      </c>
      <c r="E135" s="41" t="s">
        <v>165</v>
      </c>
      <c r="F135" s="39" t="str">
        <f>IF(تشكيلات!C25="","",تشكيلات!C25)</f>
        <v>هنادي</v>
      </c>
      <c r="G135" s="41" t="s">
        <v>101</v>
      </c>
      <c r="H135" s="39" t="str">
        <f t="shared" si="6"/>
        <v>هنادي</v>
      </c>
      <c r="I135" s="39" t="s">
        <v>204</v>
      </c>
      <c r="J135" s="46" t="str">
        <f>IF(D135="","",INDEX(تشكيلات!$A$7:$A$71,MATCH(F135,تشكيلات!$C$7:$C$71,0),1))</f>
        <v/>
      </c>
      <c r="K135" s="46"/>
      <c r="L135" s="46"/>
      <c r="M135" s="46"/>
      <c r="N135" s="39" t="s">
        <v>205</v>
      </c>
    </row>
    <row r="136" spans="1:14">
      <c r="A136" s="40" t="str">
        <f t="shared" si="7"/>
        <v xml:space="preserve">      &lt;teacher id="*10" name="ايمان" short="ايمان" gender="M" color="#BBE8BB"/&gt;</v>
      </c>
      <c r="B136" s="40"/>
      <c r="C136" s="39" t="s">
        <v>164</v>
      </c>
      <c r="D136" s="46">
        <f>تشكيلات!AO26</f>
        <v>10</v>
      </c>
      <c r="E136" s="41" t="s">
        <v>165</v>
      </c>
      <c r="F136" s="39" t="str">
        <f>IF(تشكيلات!C26="","",تشكيلات!C26)</f>
        <v>ايمان</v>
      </c>
      <c r="G136" s="41" t="s">
        <v>101</v>
      </c>
      <c r="H136" s="39" t="str">
        <f t="shared" si="6"/>
        <v>ايمان</v>
      </c>
      <c r="I136" s="39" t="s">
        <v>204</v>
      </c>
      <c r="J136" s="46" t="str">
        <f>IF(D136="","",INDEX(تشكيلات!$A$7:$A$71,MATCH(F136,تشكيلات!$C$7:$C$71,0),1))</f>
        <v>#BBE8BB</v>
      </c>
      <c r="K136" s="46"/>
      <c r="L136" s="46"/>
      <c r="M136" s="46"/>
      <c r="N136" s="39" t="s">
        <v>205</v>
      </c>
    </row>
    <row r="137" spans="1:14">
      <c r="A137" s="40" t="str">
        <f t="shared" si="7"/>
        <v/>
      </c>
      <c r="B137" s="40"/>
      <c r="C137" s="39" t="s">
        <v>164</v>
      </c>
      <c r="D137" s="46" t="str">
        <f>تشكيلات!AO27</f>
        <v/>
      </c>
      <c r="E137" s="41" t="s">
        <v>165</v>
      </c>
      <c r="F137" s="39" t="str">
        <f>IF(تشكيلات!C27="","",تشكيلات!C27)</f>
        <v>ايمان</v>
      </c>
      <c r="G137" s="41" t="s">
        <v>101</v>
      </c>
      <c r="H137" s="39" t="str">
        <f t="shared" si="6"/>
        <v>ايمان</v>
      </c>
      <c r="I137" s="39" t="s">
        <v>204</v>
      </c>
      <c r="J137" s="46" t="str">
        <f>IF(D137="","",INDEX(تشكيلات!$A$7:$A$71,MATCH(F137,تشكيلات!$C$7:$C$71,0),1))</f>
        <v/>
      </c>
      <c r="K137" s="46"/>
      <c r="L137" s="46"/>
      <c r="M137" s="46"/>
      <c r="N137" s="39" t="s">
        <v>205</v>
      </c>
    </row>
    <row r="138" spans="1:14">
      <c r="A138" s="40" t="str">
        <f t="shared" si="7"/>
        <v/>
      </c>
      <c r="B138" s="40"/>
      <c r="C138" s="39" t="s">
        <v>164</v>
      </c>
      <c r="D138" s="46" t="str">
        <f>تشكيلات!AO28</f>
        <v/>
      </c>
      <c r="E138" s="41" t="s">
        <v>165</v>
      </c>
      <c r="F138" s="39" t="str">
        <f>IF(تشكيلات!C28="","",تشكيلات!C28)</f>
        <v>ايمان</v>
      </c>
      <c r="G138" s="41" t="s">
        <v>101</v>
      </c>
      <c r="H138" s="39" t="str">
        <f t="shared" si="6"/>
        <v>ايمان</v>
      </c>
      <c r="I138" s="39" t="s">
        <v>204</v>
      </c>
      <c r="J138" s="46" t="str">
        <f>IF(D138="","",INDEX(تشكيلات!$A$7:$A$71,MATCH(F138,تشكيلات!$C$7:$C$71,0),1))</f>
        <v/>
      </c>
      <c r="K138" s="46"/>
      <c r="L138" s="46"/>
      <c r="M138" s="46"/>
      <c r="N138" s="39" t="s">
        <v>205</v>
      </c>
    </row>
    <row r="139" spans="1:14">
      <c r="A139" s="40" t="str">
        <f t="shared" si="7"/>
        <v xml:space="preserve">      &lt;teacher id="*11" name="الاء" short="الاء" gender="M" color="#A8FFA9"/&gt;</v>
      </c>
      <c r="B139" s="40"/>
      <c r="C139" s="39" t="s">
        <v>164</v>
      </c>
      <c r="D139" s="46">
        <f>تشكيلات!AO29</f>
        <v>11</v>
      </c>
      <c r="E139" s="41" t="s">
        <v>165</v>
      </c>
      <c r="F139" s="39" t="str">
        <f>IF(تشكيلات!C29="","",تشكيلات!C29)</f>
        <v>الاء</v>
      </c>
      <c r="G139" s="41" t="s">
        <v>101</v>
      </c>
      <c r="H139" s="39" t="str">
        <f t="shared" si="6"/>
        <v>الاء</v>
      </c>
      <c r="I139" s="39" t="s">
        <v>204</v>
      </c>
      <c r="J139" s="46" t="str">
        <f>IF(D139="","",INDEX(تشكيلات!$A$7:$A$71,MATCH(F139,تشكيلات!$C$7:$C$71,0),1))</f>
        <v>#A8FFA9</v>
      </c>
      <c r="K139" s="46"/>
      <c r="L139" s="46"/>
      <c r="M139" s="46"/>
      <c r="N139" s="39" t="s">
        <v>205</v>
      </c>
    </row>
    <row r="140" spans="1:14">
      <c r="A140" s="40" t="str">
        <f t="shared" si="7"/>
        <v/>
      </c>
      <c r="B140" s="40"/>
      <c r="C140" s="39" t="s">
        <v>164</v>
      </c>
      <c r="D140" s="46" t="str">
        <f>تشكيلات!AO30</f>
        <v/>
      </c>
      <c r="E140" s="41" t="s">
        <v>165</v>
      </c>
      <c r="F140" s="39" t="str">
        <f>IF(تشكيلات!C30="","",تشكيلات!C30)</f>
        <v>الاء</v>
      </c>
      <c r="G140" s="41" t="s">
        <v>101</v>
      </c>
      <c r="H140" s="39" t="str">
        <f t="shared" si="6"/>
        <v>الاء</v>
      </c>
      <c r="I140" s="39" t="s">
        <v>204</v>
      </c>
      <c r="J140" s="46" t="str">
        <f>IF(D140="","",INDEX(تشكيلات!$A$7:$A$71,MATCH(F140,تشكيلات!$C$7:$C$71,0),1))</f>
        <v/>
      </c>
      <c r="K140" s="45"/>
      <c r="L140" s="45"/>
      <c r="M140" s="45"/>
      <c r="N140" s="39" t="s">
        <v>205</v>
      </c>
    </row>
    <row r="141" spans="1:14">
      <c r="A141" s="40" t="str">
        <f t="shared" si="7"/>
        <v/>
      </c>
      <c r="B141" s="40"/>
      <c r="C141" s="39" t="s">
        <v>164</v>
      </c>
      <c r="D141" s="46" t="str">
        <f>تشكيلات!AO31</f>
        <v/>
      </c>
      <c r="E141" s="41" t="s">
        <v>165</v>
      </c>
      <c r="F141" s="39" t="str">
        <f>IF(تشكيلات!C31="","",تشكيلات!C31)</f>
        <v>الاء</v>
      </c>
      <c r="G141" s="41" t="s">
        <v>101</v>
      </c>
      <c r="H141" s="39" t="str">
        <f t="shared" si="6"/>
        <v>الاء</v>
      </c>
      <c r="I141" s="39" t="s">
        <v>204</v>
      </c>
      <c r="J141" s="46" t="str">
        <f>IF(D141="","",INDEX(تشكيلات!$A$7:$A$71,MATCH(F141,تشكيلات!$C$7:$C$71,0),1))</f>
        <v/>
      </c>
      <c r="K141" s="46"/>
      <c r="L141" s="46"/>
      <c r="M141" s="46"/>
      <c r="N141" s="39" t="s">
        <v>205</v>
      </c>
    </row>
    <row r="142" spans="1:14">
      <c r="A142" s="40" t="str">
        <f t="shared" si="7"/>
        <v xml:space="preserve">      &lt;teacher id="*12" name="ازدهار" short="ازدهار" gender="M" color="#A8FFA8"/&gt;</v>
      </c>
      <c r="B142" s="40"/>
      <c r="C142" s="39" t="s">
        <v>164</v>
      </c>
      <c r="D142" s="46">
        <f>تشكيلات!AO32</f>
        <v>12</v>
      </c>
      <c r="E142" s="41" t="s">
        <v>165</v>
      </c>
      <c r="F142" s="39" t="str">
        <f>IF(تشكيلات!C32="","",تشكيلات!C32)</f>
        <v>ازدهار</v>
      </c>
      <c r="G142" s="41" t="s">
        <v>101</v>
      </c>
      <c r="H142" s="39" t="str">
        <f t="shared" si="6"/>
        <v>ازدهار</v>
      </c>
      <c r="I142" s="39" t="s">
        <v>204</v>
      </c>
      <c r="J142" s="46" t="str">
        <f>IF(D142="","",INDEX(تشكيلات!$A$7:$A$71,MATCH(F142,تشكيلات!$C$7:$C$71,0),1))</f>
        <v>#A8FFA8</v>
      </c>
      <c r="K142" s="46"/>
      <c r="L142" s="46"/>
      <c r="M142" s="46"/>
      <c r="N142" s="39" t="s">
        <v>205</v>
      </c>
    </row>
    <row r="143" spans="1:14">
      <c r="A143" s="40" t="str">
        <f t="shared" si="7"/>
        <v/>
      </c>
      <c r="B143" s="40"/>
      <c r="C143" s="39" t="s">
        <v>164</v>
      </c>
      <c r="D143" s="46" t="str">
        <f>تشكيلات!AO33</f>
        <v/>
      </c>
      <c r="E143" s="41" t="s">
        <v>165</v>
      </c>
      <c r="F143" s="39" t="str">
        <f>IF(تشكيلات!C33="","",تشكيلات!C33)</f>
        <v>ازدهار</v>
      </c>
      <c r="G143" s="41" t="s">
        <v>101</v>
      </c>
      <c r="H143" s="39" t="str">
        <f t="shared" si="6"/>
        <v>ازدهار</v>
      </c>
      <c r="I143" s="39" t="s">
        <v>204</v>
      </c>
      <c r="J143" s="46" t="str">
        <f>IF(D143="","",INDEX(تشكيلات!$A$7:$A$71,MATCH(F143,تشكيلات!$C$7:$C$71,0),1))</f>
        <v/>
      </c>
      <c r="K143" s="46"/>
      <c r="L143" s="46"/>
      <c r="M143" s="46"/>
      <c r="N143" s="39" t="s">
        <v>205</v>
      </c>
    </row>
    <row r="144" spans="1:14">
      <c r="A144" s="40" t="str">
        <f t="shared" si="7"/>
        <v xml:space="preserve">      &lt;teacher id="*13" name="بشرى" short="بشرى" gender="M" color="#A8FFA8"/&gt;</v>
      </c>
      <c r="B144" s="40"/>
      <c r="C144" s="39" t="s">
        <v>164</v>
      </c>
      <c r="D144" s="46">
        <f>تشكيلات!AO34</f>
        <v>13</v>
      </c>
      <c r="E144" s="41" t="s">
        <v>165</v>
      </c>
      <c r="F144" s="39" t="str">
        <f>IF(تشكيلات!C34="","",تشكيلات!C34)</f>
        <v>بشرى</v>
      </c>
      <c r="G144" s="41" t="s">
        <v>101</v>
      </c>
      <c r="H144" s="39" t="str">
        <f t="shared" si="6"/>
        <v>بشرى</v>
      </c>
      <c r="I144" s="39" t="s">
        <v>204</v>
      </c>
      <c r="J144" s="46" t="str">
        <f>IF(D144="","",INDEX(تشكيلات!$A$7:$A$71,MATCH(F144,تشكيلات!$C$7:$C$71,0),1))</f>
        <v>#A8FFA8</v>
      </c>
      <c r="K144" s="45"/>
      <c r="L144" s="45"/>
      <c r="M144" s="45"/>
      <c r="N144" s="39" t="s">
        <v>205</v>
      </c>
    </row>
    <row r="145" spans="1:14">
      <c r="A145" s="40" t="str">
        <f t="shared" si="7"/>
        <v xml:space="preserve">      &lt;teacher id="*14" name="منى" short="منى" gender="M" color="#66FFFF"/&gt;</v>
      </c>
      <c r="B145" s="40"/>
      <c r="C145" s="39" t="s">
        <v>164</v>
      </c>
      <c r="D145" s="46">
        <f>تشكيلات!AO35</f>
        <v>14</v>
      </c>
      <c r="E145" s="41" t="s">
        <v>165</v>
      </c>
      <c r="F145" s="39" t="str">
        <f>IF(تشكيلات!C35="","",تشكيلات!C35)</f>
        <v>منى</v>
      </c>
      <c r="G145" s="41" t="s">
        <v>101</v>
      </c>
      <c r="H145" s="39" t="str">
        <f t="shared" si="6"/>
        <v>منى</v>
      </c>
      <c r="I145" s="39" t="s">
        <v>204</v>
      </c>
      <c r="J145" s="46" t="str">
        <f>IF(D145="","",INDEX(تشكيلات!$A$7:$A$71,MATCH(F145,تشكيلات!$C$7:$C$71,0),1))</f>
        <v>#66FFFF</v>
      </c>
      <c r="K145" s="46"/>
      <c r="L145" s="46"/>
      <c r="M145" s="46"/>
      <c r="N145" s="39" t="s">
        <v>205</v>
      </c>
    </row>
    <row r="146" spans="1:14">
      <c r="A146" s="40" t="str">
        <f t="shared" si="7"/>
        <v/>
      </c>
      <c r="B146" s="40"/>
      <c r="C146" s="39" t="s">
        <v>164</v>
      </c>
      <c r="D146" s="46" t="str">
        <f>تشكيلات!AO36</f>
        <v/>
      </c>
      <c r="E146" s="41" t="s">
        <v>165</v>
      </c>
      <c r="F146" s="39" t="str">
        <f>IF(تشكيلات!C36="","",تشكيلات!C36)</f>
        <v>منى</v>
      </c>
      <c r="G146" s="41" t="s">
        <v>101</v>
      </c>
      <c r="H146" s="39" t="str">
        <f t="shared" si="6"/>
        <v>منى</v>
      </c>
      <c r="I146" s="39" t="s">
        <v>204</v>
      </c>
      <c r="J146" s="46" t="str">
        <f>IF(D146="","",INDEX(تشكيلات!$A$7:$A$71,MATCH(F146,تشكيلات!$C$7:$C$71,0),1))</f>
        <v/>
      </c>
      <c r="K146" s="46"/>
      <c r="L146" s="46"/>
      <c r="M146" s="46"/>
      <c r="N146" s="39" t="s">
        <v>205</v>
      </c>
    </row>
    <row r="147" spans="1:14">
      <c r="A147" s="40" t="str">
        <f t="shared" si="7"/>
        <v/>
      </c>
      <c r="B147" s="40"/>
      <c r="C147" s="39" t="s">
        <v>164</v>
      </c>
      <c r="D147" s="46" t="str">
        <f>تشكيلات!AO37</f>
        <v/>
      </c>
      <c r="E147" s="41" t="s">
        <v>165</v>
      </c>
      <c r="F147" s="39" t="str">
        <f>IF(تشكيلات!C37="","",تشكيلات!C37)</f>
        <v>منى</v>
      </c>
      <c r="G147" s="41" t="s">
        <v>101</v>
      </c>
      <c r="H147" s="39" t="str">
        <f t="shared" si="6"/>
        <v>منى</v>
      </c>
      <c r="I147" s="39" t="s">
        <v>204</v>
      </c>
      <c r="J147" s="46" t="str">
        <f>IF(D147="","",INDEX(تشكيلات!$A$7:$A$71,MATCH(F147,تشكيلات!$C$7:$C$71,0),1))</f>
        <v/>
      </c>
      <c r="K147" s="46"/>
      <c r="L147" s="46"/>
      <c r="M147" s="46"/>
      <c r="N147" s="39" t="s">
        <v>205</v>
      </c>
    </row>
    <row r="148" spans="1:14">
      <c r="A148" s="40" t="str">
        <f t="shared" si="7"/>
        <v xml:space="preserve">      &lt;teacher id="*15" name="شاغر" short="شاغر" gender="M" color="#FF82FF"/&gt;</v>
      </c>
      <c r="B148" s="40"/>
      <c r="C148" s="39" t="s">
        <v>164</v>
      </c>
      <c r="D148" s="46">
        <f>تشكيلات!AO38</f>
        <v>15</v>
      </c>
      <c r="E148" s="41" t="s">
        <v>165</v>
      </c>
      <c r="F148" s="39" t="str">
        <f>IF(تشكيلات!C38="","",تشكيلات!C38)</f>
        <v>شاغر</v>
      </c>
      <c r="G148" s="41" t="s">
        <v>101</v>
      </c>
      <c r="H148" s="39" t="str">
        <f t="shared" si="6"/>
        <v>شاغر</v>
      </c>
      <c r="I148" s="39" t="s">
        <v>204</v>
      </c>
      <c r="J148" s="46" t="str">
        <f>IF(D148="","",INDEX(تشكيلات!$A$7:$A$71,MATCH(F148,تشكيلات!$C$7:$C$71,0),1))</f>
        <v>#FF82FF</v>
      </c>
      <c r="K148" s="46"/>
      <c r="L148" s="46"/>
      <c r="M148" s="46"/>
      <c r="N148" s="39" t="s">
        <v>205</v>
      </c>
    </row>
    <row r="149" spans="1:14">
      <c r="A149" s="40" t="str">
        <f t="shared" si="7"/>
        <v/>
      </c>
      <c r="B149" s="40"/>
      <c r="C149" s="39" t="s">
        <v>164</v>
      </c>
      <c r="D149" s="46" t="str">
        <f>تشكيلات!AO39</f>
        <v/>
      </c>
      <c r="E149" s="41" t="s">
        <v>165</v>
      </c>
      <c r="F149" s="39" t="str">
        <f>IF(تشكيلات!C39="","",تشكيلات!C39)</f>
        <v>شاغر</v>
      </c>
      <c r="G149" s="41" t="s">
        <v>101</v>
      </c>
      <c r="H149" s="39" t="str">
        <f t="shared" si="6"/>
        <v>شاغر</v>
      </c>
      <c r="I149" s="39" t="s">
        <v>204</v>
      </c>
      <c r="J149" s="46" t="str">
        <f>IF(D149="","",INDEX(تشكيلات!$A$7:$A$71,MATCH(F149,تشكيلات!$C$7:$C$71,0),1))</f>
        <v/>
      </c>
      <c r="K149" s="46"/>
      <c r="L149" s="46"/>
      <c r="M149" s="46"/>
      <c r="N149" s="39" t="s">
        <v>205</v>
      </c>
    </row>
    <row r="150" spans="1:14">
      <c r="A150" s="40" t="str">
        <f t="shared" si="7"/>
        <v/>
      </c>
      <c r="B150" s="40"/>
      <c r="C150" s="39" t="s">
        <v>164</v>
      </c>
      <c r="D150" s="46" t="str">
        <f>تشكيلات!AO40</f>
        <v/>
      </c>
      <c r="E150" s="41" t="s">
        <v>165</v>
      </c>
      <c r="F150" s="39" t="str">
        <f>IF(تشكيلات!C40="","",تشكيلات!C40)</f>
        <v>شاغر</v>
      </c>
      <c r="G150" s="41" t="s">
        <v>101</v>
      </c>
      <c r="H150" s="39" t="str">
        <f t="shared" si="6"/>
        <v>شاغر</v>
      </c>
      <c r="I150" s="39" t="s">
        <v>204</v>
      </c>
      <c r="J150" s="46" t="str">
        <f>IF(D150="","",INDEX(تشكيلات!$A$7:$A$71,MATCH(F150,تشكيلات!$C$7:$C$71,0),1))</f>
        <v/>
      </c>
      <c r="K150" s="46"/>
      <c r="L150" s="46"/>
      <c r="M150" s="46"/>
      <c r="N150" s="39" t="s">
        <v>205</v>
      </c>
    </row>
    <row r="151" spans="1:14">
      <c r="A151" s="40" t="str">
        <f t="shared" si="7"/>
        <v xml:space="preserve">      &lt;teacher id="*16" name="ندى" short="ندى" gender="M" color="#D2FFFF"/&gt;</v>
      </c>
      <c r="B151" s="40"/>
      <c r="C151" s="39" t="s">
        <v>164</v>
      </c>
      <c r="D151" s="46">
        <f>تشكيلات!AO41</f>
        <v>16</v>
      </c>
      <c r="E151" s="41" t="s">
        <v>165</v>
      </c>
      <c r="F151" s="39" t="str">
        <f>IF(تشكيلات!C41="","",تشكيلات!C41)</f>
        <v>ندى</v>
      </c>
      <c r="G151" s="41" t="s">
        <v>101</v>
      </c>
      <c r="H151" s="39" t="str">
        <f t="shared" si="6"/>
        <v>ندى</v>
      </c>
      <c r="I151" s="39" t="s">
        <v>204</v>
      </c>
      <c r="J151" s="46" t="str">
        <f>IF(D151="","",INDEX(تشكيلات!$A$7:$A$71,MATCH(F151,تشكيلات!$C$7:$C$71,0),1))</f>
        <v>#D2FFFF</v>
      </c>
      <c r="K151" s="46"/>
      <c r="L151" s="46"/>
      <c r="M151" s="46"/>
      <c r="N151" s="39" t="s">
        <v>205</v>
      </c>
    </row>
    <row r="152" spans="1:14">
      <c r="A152" s="40" t="str">
        <f t="shared" si="7"/>
        <v/>
      </c>
      <c r="B152" s="40"/>
      <c r="C152" s="39" t="s">
        <v>164</v>
      </c>
      <c r="D152" s="46" t="str">
        <f>تشكيلات!AO42</f>
        <v/>
      </c>
      <c r="E152" s="41" t="s">
        <v>165</v>
      </c>
      <c r="F152" s="39" t="str">
        <f>IF(تشكيلات!C42="","",تشكيلات!C42)</f>
        <v>ندى</v>
      </c>
      <c r="G152" s="41" t="s">
        <v>101</v>
      </c>
      <c r="H152" s="39" t="str">
        <f t="shared" si="6"/>
        <v>ندى</v>
      </c>
      <c r="I152" s="39" t="s">
        <v>204</v>
      </c>
      <c r="J152" s="46" t="str">
        <f>IF(D152="","",INDEX(تشكيلات!$A$7:$A$71,MATCH(F152,تشكيلات!$C$7:$C$71,0),1))</f>
        <v/>
      </c>
      <c r="K152" s="46"/>
      <c r="L152" s="46"/>
      <c r="M152" s="46"/>
      <c r="N152" s="39" t="s">
        <v>205</v>
      </c>
    </row>
    <row r="153" spans="1:14">
      <c r="A153" s="40" t="str">
        <f t="shared" si="7"/>
        <v/>
      </c>
      <c r="B153" s="40"/>
      <c r="C153" s="39" t="s">
        <v>164</v>
      </c>
      <c r="D153" s="46" t="str">
        <f>تشكيلات!AO43</f>
        <v/>
      </c>
      <c r="E153" s="41" t="s">
        <v>165</v>
      </c>
      <c r="F153" s="39" t="str">
        <f>IF(تشكيلات!C43="","",تشكيلات!C43)</f>
        <v>ندى</v>
      </c>
      <c r="G153" s="41" t="s">
        <v>101</v>
      </c>
      <c r="H153" s="39" t="str">
        <f t="shared" si="6"/>
        <v>ندى</v>
      </c>
      <c r="I153" s="39" t="s">
        <v>204</v>
      </c>
      <c r="J153" s="46" t="str">
        <f>IF(D153="","",INDEX(تشكيلات!$A$7:$A$71,MATCH(F153,تشكيلات!$C$7:$C$71,0),1))</f>
        <v/>
      </c>
      <c r="K153" s="46"/>
      <c r="L153" s="46"/>
      <c r="M153" s="46"/>
      <c r="N153" s="39" t="s">
        <v>205</v>
      </c>
    </row>
    <row r="154" spans="1:14">
      <c r="A154" s="40" t="str">
        <f t="shared" si="7"/>
        <v xml:space="preserve">      &lt;teacher id="*17" name="نوره" short="نوره" gender="M" color="#FFFFA6"/&gt;</v>
      </c>
      <c r="B154" s="40"/>
      <c r="C154" s="39" t="s">
        <v>164</v>
      </c>
      <c r="D154" s="46">
        <f>تشكيلات!AO44</f>
        <v>17</v>
      </c>
      <c r="E154" s="41" t="s">
        <v>165</v>
      </c>
      <c r="F154" s="39" t="str">
        <f>IF(تشكيلات!C44="","",تشكيلات!C44)</f>
        <v>نوره</v>
      </c>
      <c r="G154" s="41" t="s">
        <v>101</v>
      </c>
      <c r="H154" s="39" t="str">
        <f t="shared" si="6"/>
        <v>نوره</v>
      </c>
      <c r="I154" s="39" t="s">
        <v>204</v>
      </c>
      <c r="J154" s="46" t="str">
        <f>IF(D154="","",INDEX(تشكيلات!$A$7:$A$71,MATCH(F154,تشكيلات!$C$7:$C$71,0),1))</f>
        <v>#FFFFA6</v>
      </c>
      <c r="K154" s="46"/>
      <c r="L154" s="46"/>
      <c r="M154" s="46"/>
      <c r="N154" s="39" t="s">
        <v>205</v>
      </c>
    </row>
    <row r="155" spans="1:14">
      <c r="A155" s="40" t="str">
        <f t="shared" si="7"/>
        <v xml:space="preserve">      &lt;teacher id="*18" name="نهله" short="نهله" gender="M" color="#FFD2E9"/&gt;</v>
      </c>
      <c r="B155" s="40"/>
      <c r="C155" s="39" t="s">
        <v>164</v>
      </c>
      <c r="D155" s="46">
        <f>تشكيلات!AO45</f>
        <v>18</v>
      </c>
      <c r="E155" s="41" t="s">
        <v>165</v>
      </c>
      <c r="F155" s="39" t="str">
        <f>IF(تشكيلات!C45="","",تشكيلات!C45)</f>
        <v>نهله</v>
      </c>
      <c r="G155" s="41" t="s">
        <v>101</v>
      </c>
      <c r="H155" s="39" t="str">
        <f t="shared" si="6"/>
        <v>نهله</v>
      </c>
      <c r="I155" s="39" t="s">
        <v>204</v>
      </c>
      <c r="J155" s="46" t="str">
        <f>IF(D155="","",INDEX(تشكيلات!$A$7:$A$71,MATCH(F155,تشكيلات!$C$7:$C$71,0),1))</f>
        <v>#FFD2E9</v>
      </c>
      <c r="K155" s="46"/>
      <c r="L155" s="46"/>
      <c r="M155" s="46"/>
      <c r="N155" s="39" t="s">
        <v>205</v>
      </c>
    </row>
    <row r="156" spans="1:14">
      <c r="A156" s="40" t="str">
        <f t="shared" si="7"/>
        <v xml:space="preserve">      &lt;teacher id="*19" name="امنه" short="امنه" gender="M" color="#DDDDFF"/&gt;</v>
      </c>
      <c r="B156" s="40"/>
      <c r="C156" s="39" t="s">
        <v>164</v>
      </c>
      <c r="D156" s="46">
        <f>تشكيلات!AO46</f>
        <v>19</v>
      </c>
      <c r="E156" s="41" t="s">
        <v>165</v>
      </c>
      <c r="F156" s="39" t="str">
        <f>IF(تشكيلات!C46="","",تشكيلات!C46)</f>
        <v>امنه</v>
      </c>
      <c r="G156" s="41" t="s">
        <v>101</v>
      </c>
      <c r="H156" s="39" t="str">
        <f t="shared" si="6"/>
        <v>امنه</v>
      </c>
      <c r="I156" s="39" t="s">
        <v>204</v>
      </c>
      <c r="J156" s="46" t="str">
        <f>IF(D156="","",INDEX(تشكيلات!$A$7:$A$71,MATCH(F156,تشكيلات!$C$7:$C$71,0),1))</f>
        <v>#DDDDFF</v>
      </c>
      <c r="K156" s="46"/>
      <c r="L156" s="46"/>
      <c r="M156" s="46"/>
      <c r="N156" s="39" t="s">
        <v>205</v>
      </c>
    </row>
    <row r="157" spans="1:14">
      <c r="A157" s="40" t="str">
        <f t="shared" si="7"/>
        <v xml:space="preserve">      &lt;teacher id="*20" name="داليا" short="داليا" gender="M" color="#80FFFF"/&gt;</v>
      </c>
      <c r="B157" s="40"/>
      <c r="C157" s="39" t="s">
        <v>164</v>
      </c>
      <c r="D157" s="46">
        <f>تشكيلات!AO47</f>
        <v>20</v>
      </c>
      <c r="E157" s="41" t="s">
        <v>165</v>
      </c>
      <c r="F157" s="39" t="str">
        <f>IF(تشكيلات!C47="","",تشكيلات!C47)</f>
        <v>داليا</v>
      </c>
      <c r="G157" s="41" t="s">
        <v>101</v>
      </c>
      <c r="H157" s="39" t="str">
        <f t="shared" si="6"/>
        <v>داليا</v>
      </c>
      <c r="I157" s="39" t="s">
        <v>204</v>
      </c>
      <c r="J157" s="46" t="str">
        <f>IF(D157="","",INDEX(تشكيلات!$A$7:$A$71,MATCH(F157,تشكيلات!$C$7:$C$71,0),1))</f>
        <v>#80FFFF</v>
      </c>
      <c r="K157" s="46"/>
      <c r="L157" s="46"/>
      <c r="M157" s="46"/>
      <c r="N157" s="39" t="s">
        <v>205</v>
      </c>
    </row>
    <row r="158" spans="1:14">
      <c r="A158" s="40" t="str">
        <f t="shared" si="7"/>
        <v/>
      </c>
      <c r="B158" s="40"/>
      <c r="C158" s="39" t="s">
        <v>164</v>
      </c>
      <c r="D158" s="46" t="str">
        <f>تشكيلات!AO48</f>
        <v/>
      </c>
      <c r="E158" s="41" t="s">
        <v>165</v>
      </c>
      <c r="F158" s="39" t="str">
        <f>IF(تشكيلات!C48="","",تشكيلات!C48)</f>
        <v>داليا</v>
      </c>
      <c r="G158" s="41" t="s">
        <v>101</v>
      </c>
      <c r="H158" s="39" t="str">
        <f t="shared" si="6"/>
        <v>داليا</v>
      </c>
      <c r="I158" s="39" t="s">
        <v>204</v>
      </c>
      <c r="J158" s="46" t="str">
        <f>IF(D158="","",INDEX(تشكيلات!$A$7:$A$71,MATCH(F158,تشكيلات!$C$7:$C$71,0),1))</f>
        <v/>
      </c>
      <c r="K158" s="46"/>
      <c r="L158" s="46"/>
      <c r="M158" s="46"/>
      <c r="N158" s="39" t="s">
        <v>205</v>
      </c>
    </row>
    <row r="159" spans="1:14">
      <c r="A159" s="40" t="str">
        <f t="shared" si="7"/>
        <v/>
      </c>
      <c r="B159" s="40"/>
      <c r="C159" s="39" t="s">
        <v>164</v>
      </c>
      <c r="D159" s="46" t="str">
        <f>تشكيلات!AO49</f>
        <v/>
      </c>
      <c r="E159" s="41" t="s">
        <v>165</v>
      </c>
      <c r="F159" s="39" t="str">
        <f>IF(تشكيلات!C49="","",تشكيلات!C49)</f>
        <v>داليا</v>
      </c>
      <c r="G159" s="41" t="s">
        <v>101</v>
      </c>
      <c r="H159" s="39" t="str">
        <f t="shared" si="6"/>
        <v>داليا</v>
      </c>
      <c r="I159" s="39" t="s">
        <v>204</v>
      </c>
      <c r="J159" s="46" t="str">
        <f>IF(D159="","",INDEX(تشكيلات!$A$7:$A$71,MATCH(F159,تشكيلات!$C$7:$C$71,0),1))</f>
        <v/>
      </c>
      <c r="K159" s="46"/>
      <c r="L159" s="46"/>
      <c r="M159" s="46"/>
      <c r="N159" s="39" t="s">
        <v>205</v>
      </c>
    </row>
    <row r="160" spans="1:14">
      <c r="A160" s="40" t="str">
        <f t="shared" si="7"/>
        <v/>
      </c>
      <c r="B160" s="40"/>
      <c r="C160" s="39" t="s">
        <v>164</v>
      </c>
      <c r="D160" s="46" t="str">
        <f>تشكيلات!AO50</f>
        <v/>
      </c>
      <c r="E160" s="41" t="s">
        <v>165</v>
      </c>
      <c r="F160" s="39" t="str">
        <f>IF(تشكيلات!C50="","",تشكيلات!C50)</f>
        <v>داليا</v>
      </c>
      <c r="G160" s="41" t="s">
        <v>101</v>
      </c>
      <c r="H160" s="39" t="str">
        <f t="shared" si="6"/>
        <v>داليا</v>
      </c>
      <c r="I160" s="39" t="s">
        <v>204</v>
      </c>
      <c r="J160" s="46" t="str">
        <f>IF(D160="","",INDEX(تشكيلات!$A$7:$A$71,MATCH(F160,تشكيلات!$C$7:$C$71,0),1))</f>
        <v/>
      </c>
      <c r="K160" s="46"/>
      <c r="L160" s="46"/>
      <c r="M160" s="46"/>
      <c r="N160" s="39" t="s">
        <v>205</v>
      </c>
    </row>
    <row r="161" spans="1:14">
      <c r="A161" s="40" t="str">
        <f t="shared" si="7"/>
        <v xml:space="preserve">      &lt;teacher id="*21" name="ديانا" short="ديانا" gender="M" color="#A8FFFF"/&gt;</v>
      </c>
      <c r="B161" s="40"/>
      <c r="C161" s="39" t="s">
        <v>164</v>
      </c>
      <c r="D161" s="46">
        <f>تشكيلات!AO51</f>
        <v>21</v>
      </c>
      <c r="E161" s="41" t="s">
        <v>165</v>
      </c>
      <c r="F161" s="39" t="str">
        <f>IF(تشكيلات!C51="","",تشكيلات!C51)</f>
        <v>ديانا</v>
      </c>
      <c r="G161" s="41" t="s">
        <v>101</v>
      </c>
      <c r="H161" s="39" t="str">
        <f t="shared" si="6"/>
        <v>ديانا</v>
      </c>
      <c r="I161" s="39" t="s">
        <v>204</v>
      </c>
      <c r="J161" s="46" t="str">
        <f>IF(D161="","",INDEX(تشكيلات!$A$7:$A$71,MATCH(F161,تشكيلات!$C$7:$C$71,0),1))</f>
        <v>#A8FFFF</v>
      </c>
      <c r="K161" s="46"/>
      <c r="L161" s="46"/>
      <c r="M161" s="46"/>
      <c r="N161" s="39" t="s">
        <v>205</v>
      </c>
    </row>
    <row r="162" spans="1:14">
      <c r="A162" s="40" t="str">
        <f t="shared" si="7"/>
        <v/>
      </c>
      <c r="B162" s="40"/>
      <c r="C162" s="39" t="s">
        <v>164</v>
      </c>
      <c r="D162" s="46" t="str">
        <f>تشكيلات!AO52</f>
        <v/>
      </c>
      <c r="E162" s="41" t="s">
        <v>165</v>
      </c>
      <c r="F162" s="39" t="str">
        <f>IF(تشكيلات!C52="","",تشكيلات!C52)</f>
        <v/>
      </c>
      <c r="G162" s="41" t="s">
        <v>101</v>
      </c>
      <c r="H162" s="39" t="str">
        <f t="shared" si="6"/>
        <v/>
      </c>
      <c r="I162" s="39" t="s">
        <v>204</v>
      </c>
      <c r="J162" s="46" t="str">
        <f>IF(D162="","",INDEX(تشكيلات!$A$7:$A$71,MATCH(F162,تشكيلات!$C$7:$C$71,0),1))</f>
        <v/>
      </c>
      <c r="K162" s="46"/>
      <c r="L162" s="46"/>
      <c r="M162" s="46"/>
      <c r="N162" s="39" t="s">
        <v>205</v>
      </c>
    </row>
    <row r="163" spans="1:14">
      <c r="A163" s="40" t="str">
        <f t="shared" si="7"/>
        <v/>
      </c>
      <c r="B163" s="40"/>
      <c r="C163" s="39" t="s">
        <v>164</v>
      </c>
      <c r="D163" s="46" t="str">
        <f>تشكيلات!AO53</f>
        <v/>
      </c>
      <c r="E163" s="41" t="s">
        <v>165</v>
      </c>
      <c r="F163" s="39" t="str">
        <f>IF(تشكيلات!C53="","",تشكيلات!C53)</f>
        <v/>
      </c>
      <c r="G163" s="41" t="s">
        <v>101</v>
      </c>
      <c r="H163" s="39" t="str">
        <f t="shared" si="6"/>
        <v/>
      </c>
      <c r="I163" s="39" t="s">
        <v>204</v>
      </c>
      <c r="J163" s="46" t="str">
        <f>IF(D163="","",INDEX(تشكيلات!$A$7:$A$71,MATCH(F163,تشكيلات!$C$7:$C$71,0),1))</f>
        <v/>
      </c>
      <c r="K163" s="46"/>
      <c r="L163" s="46"/>
      <c r="M163" s="46"/>
      <c r="N163" s="39" t="s">
        <v>205</v>
      </c>
    </row>
    <row r="164" spans="1:14">
      <c r="A164" s="40" t="str">
        <f t="shared" si="7"/>
        <v/>
      </c>
      <c r="B164" s="40"/>
      <c r="C164" s="39" t="s">
        <v>164</v>
      </c>
      <c r="D164" s="46" t="str">
        <f>تشكيلات!AO54</f>
        <v/>
      </c>
      <c r="E164" s="41" t="s">
        <v>165</v>
      </c>
      <c r="F164" s="39" t="str">
        <f>IF(تشكيلات!C54="","",تشكيلات!C54)</f>
        <v/>
      </c>
      <c r="G164" s="41" t="s">
        <v>101</v>
      </c>
      <c r="H164" s="39" t="str">
        <f t="shared" si="6"/>
        <v/>
      </c>
      <c r="I164" s="39" t="s">
        <v>204</v>
      </c>
      <c r="J164" s="46" t="str">
        <f>IF(D164="","",INDEX(تشكيلات!$A$7:$A$71,MATCH(F164,تشكيلات!$C$7:$C$71,0),1))</f>
        <v/>
      </c>
      <c r="K164" s="46"/>
      <c r="L164" s="46"/>
      <c r="M164" s="46"/>
      <c r="N164" s="39" t="s">
        <v>205</v>
      </c>
    </row>
    <row r="165" spans="1:14">
      <c r="A165" s="40" t="str">
        <f t="shared" si="7"/>
        <v/>
      </c>
      <c r="B165" s="40"/>
      <c r="C165" s="39" t="s">
        <v>164</v>
      </c>
      <c r="D165" s="46" t="str">
        <f>تشكيلات!AO55</f>
        <v/>
      </c>
      <c r="E165" s="41" t="s">
        <v>165</v>
      </c>
      <c r="F165" s="39" t="str">
        <f>IF(تشكيلات!C55="","",تشكيلات!C55)</f>
        <v/>
      </c>
      <c r="G165" s="41" t="s">
        <v>101</v>
      </c>
      <c r="H165" s="39" t="str">
        <f t="shared" si="6"/>
        <v/>
      </c>
      <c r="I165" s="39" t="s">
        <v>204</v>
      </c>
      <c r="J165" s="46" t="str">
        <f>IF(D165="","",INDEX(تشكيلات!$A$7:$A$71,MATCH(F165,تشكيلات!$C$7:$C$71,0),1))</f>
        <v/>
      </c>
      <c r="K165" s="46"/>
      <c r="L165" s="46"/>
      <c r="M165" s="46"/>
      <c r="N165" s="39" t="s">
        <v>205</v>
      </c>
    </row>
    <row r="166" spans="1:14">
      <c r="A166" s="40" t="str">
        <f t="shared" si="7"/>
        <v/>
      </c>
      <c r="B166" s="40"/>
      <c r="C166" s="39" t="s">
        <v>164</v>
      </c>
      <c r="D166" s="46" t="str">
        <f>تشكيلات!AO56</f>
        <v/>
      </c>
      <c r="E166" s="41" t="s">
        <v>165</v>
      </c>
      <c r="F166" s="39" t="str">
        <f>IF(تشكيلات!C56="","",تشكيلات!C56)</f>
        <v/>
      </c>
      <c r="G166" s="41" t="s">
        <v>101</v>
      </c>
      <c r="H166" s="39" t="str">
        <f t="shared" si="6"/>
        <v/>
      </c>
      <c r="I166" s="39" t="s">
        <v>204</v>
      </c>
      <c r="J166" s="46" t="str">
        <f>IF(D166="","",INDEX(تشكيلات!$A$7:$A$71,MATCH(F166,تشكيلات!$C$7:$C$71,0),1))</f>
        <v/>
      </c>
      <c r="K166" s="46"/>
      <c r="L166" s="46"/>
      <c r="M166" s="46"/>
      <c r="N166" s="39" t="s">
        <v>205</v>
      </c>
    </row>
    <row r="167" spans="1:14">
      <c r="A167" s="40" t="str">
        <f t="shared" si="7"/>
        <v/>
      </c>
      <c r="B167" s="40"/>
      <c r="C167" s="39" t="s">
        <v>164</v>
      </c>
      <c r="D167" s="46" t="str">
        <f>تشكيلات!AO57</f>
        <v/>
      </c>
      <c r="E167" s="41" t="s">
        <v>165</v>
      </c>
      <c r="F167" s="39" t="str">
        <f>IF(تشكيلات!C57="","",تشكيلات!C57)</f>
        <v/>
      </c>
      <c r="G167" s="41" t="s">
        <v>101</v>
      </c>
      <c r="H167" s="39" t="str">
        <f t="shared" si="6"/>
        <v/>
      </c>
      <c r="I167" s="39" t="s">
        <v>204</v>
      </c>
      <c r="J167" s="46" t="str">
        <f>IF(D167="","",INDEX(تشكيلات!$A$7:$A$71,MATCH(F167,تشكيلات!$C$7:$C$71,0),1))</f>
        <v/>
      </c>
      <c r="K167" s="46"/>
      <c r="L167" s="46"/>
      <c r="M167" s="46"/>
      <c r="N167" s="39" t="s">
        <v>205</v>
      </c>
    </row>
    <row r="168" spans="1:14">
      <c r="A168" s="40" t="str">
        <f t="shared" si="7"/>
        <v/>
      </c>
      <c r="B168" s="40"/>
      <c r="C168" s="39" t="s">
        <v>164</v>
      </c>
      <c r="D168" s="46" t="str">
        <f>تشكيلات!AO58</f>
        <v/>
      </c>
      <c r="E168" s="41" t="s">
        <v>165</v>
      </c>
      <c r="F168" s="39" t="str">
        <f>IF(تشكيلات!C58="","",تشكيلات!C58)</f>
        <v/>
      </c>
      <c r="G168" s="41" t="s">
        <v>101</v>
      </c>
      <c r="H168" s="39" t="str">
        <f t="shared" si="6"/>
        <v/>
      </c>
      <c r="I168" s="39" t="s">
        <v>204</v>
      </c>
      <c r="J168" s="46" t="str">
        <f>IF(D168="","",INDEX(تشكيلات!$A$7:$A$71,MATCH(F168,تشكيلات!$C$7:$C$71,0),1))</f>
        <v/>
      </c>
      <c r="K168" s="46"/>
      <c r="L168" s="46"/>
      <c r="M168" s="46"/>
      <c r="N168" s="39" t="s">
        <v>205</v>
      </c>
    </row>
    <row r="169" spans="1:14">
      <c r="A169" s="40" t="str">
        <f t="shared" si="7"/>
        <v/>
      </c>
      <c r="B169" s="40"/>
      <c r="C169" s="39" t="s">
        <v>164</v>
      </c>
      <c r="D169" s="46" t="str">
        <f>تشكيلات!AO59</f>
        <v/>
      </c>
      <c r="E169" s="41" t="s">
        <v>165</v>
      </c>
      <c r="F169" s="39" t="str">
        <f>IF(تشكيلات!C59="","",تشكيلات!C59)</f>
        <v/>
      </c>
      <c r="G169" s="41" t="s">
        <v>101</v>
      </c>
      <c r="H169" s="39" t="str">
        <f t="shared" si="6"/>
        <v/>
      </c>
      <c r="I169" s="39" t="s">
        <v>204</v>
      </c>
      <c r="J169" s="46" t="str">
        <f>IF(D169="","",INDEX(تشكيلات!$A$7:$A$71,MATCH(F169,تشكيلات!$C$7:$C$71,0),1))</f>
        <v/>
      </c>
      <c r="K169" s="46"/>
      <c r="L169" s="46"/>
      <c r="M169" s="46"/>
      <c r="N169" s="39" t="s">
        <v>205</v>
      </c>
    </row>
    <row r="170" spans="1:14">
      <c r="A170" s="40" t="str">
        <f t="shared" si="7"/>
        <v/>
      </c>
      <c r="B170" s="40"/>
      <c r="C170" s="39" t="s">
        <v>164</v>
      </c>
      <c r="D170" s="46" t="str">
        <f>تشكيلات!AO60</f>
        <v/>
      </c>
      <c r="E170" s="41" t="s">
        <v>165</v>
      </c>
      <c r="F170" s="39" t="str">
        <f>IF(تشكيلات!C60="","",تشكيلات!C60)</f>
        <v/>
      </c>
      <c r="G170" s="41" t="s">
        <v>101</v>
      </c>
      <c r="H170" s="39" t="str">
        <f t="shared" si="6"/>
        <v/>
      </c>
      <c r="I170" s="39" t="s">
        <v>204</v>
      </c>
      <c r="J170" s="46" t="str">
        <f>IF(D170="","",INDEX(تشكيلات!$A$7:$A$71,MATCH(F170,تشكيلات!$C$7:$C$71,0),1))</f>
        <v/>
      </c>
      <c r="K170" s="46"/>
      <c r="L170" s="46"/>
      <c r="M170" s="46"/>
      <c r="N170" s="39" t="s">
        <v>205</v>
      </c>
    </row>
    <row r="171" spans="1:14">
      <c r="A171" s="40" t="str">
        <f t="shared" si="7"/>
        <v/>
      </c>
      <c r="B171" s="40"/>
      <c r="C171" s="39" t="s">
        <v>164</v>
      </c>
      <c r="D171" s="46" t="str">
        <f>تشكيلات!AO61</f>
        <v/>
      </c>
      <c r="E171" s="41" t="s">
        <v>165</v>
      </c>
      <c r="F171" s="39" t="str">
        <f>IF(تشكيلات!C61="","",تشكيلات!C61)</f>
        <v/>
      </c>
      <c r="G171" s="41" t="s">
        <v>101</v>
      </c>
      <c r="H171" s="39" t="str">
        <f t="shared" si="6"/>
        <v/>
      </c>
      <c r="I171" s="39" t="s">
        <v>204</v>
      </c>
      <c r="J171" s="46" t="str">
        <f>IF(D171="","",INDEX(تشكيلات!$A$7:$A$71,MATCH(F171,تشكيلات!$C$7:$C$71,0),1))</f>
        <v/>
      </c>
      <c r="K171" s="46"/>
      <c r="L171" s="46"/>
      <c r="M171" s="46"/>
      <c r="N171" s="39" t="s">
        <v>205</v>
      </c>
    </row>
    <row r="172" spans="1:14">
      <c r="A172" s="40" t="str">
        <f t="shared" si="7"/>
        <v/>
      </c>
      <c r="B172" s="40"/>
      <c r="C172" s="39" t="s">
        <v>164</v>
      </c>
      <c r="D172" s="46" t="str">
        <f>تشكيلات!AO62</f>
        <v/>
      </c>
      <c r="E172" s="41" t="s">
        <v>165</v>
      </c>
      <c r="F172" s="39" t="str">
        <f>IF(تشكيلات!C62="","",تشكيلات!C62)</f>
        <v/>
      </c>
      <c r="G172" s="41" t="s">
        <v>101</v>
      </c>
      <c r="H172" s="39" t="str">
        <f t="shared" si="6"/>
        <v/>
      </c>
      <c r="I172" s="39" t="s">
        <v>204</v>
      </c>
      <c r="J172" s="46" t="str">
        <f>IF(D172="","",INDEX(تشكيلات!$A$7:$A$71,MATCH(F172,تشكيلات!$C$7:$C$71,0),1))</f>
        <v/>
      </c>
      <c r="K172" s="46"/>
      <c r="L172" s="46"/>
      <c r="M172" s="46"/>
      <c r="N172" s="39" t="s">
        <v>205</v>
      </c>
    </row>
    <row r="173" spans="1:14">
      <c r="A173" s="40" t="str">
        <f t="shared" si="7"/>
        <v/>
      </c>
      <c r="B173" s="40"/>
      <c r="C173" s="39" t="s">
        <v>164</v>
      </c>
      <c r="D173" s="46" t="str">
        <f>تشكيلات!AO63</f>
        <v/>
      </c>
      <c r="E173" s="41" t="s">
        <v>165</v>
      </c>
      <c r="F173" s="39" t="str">
        <f>IF(تشكيلات!C63="","",تشكيلات!C63)</f>
        <v/>
      </c>
      <c r="G173" s="41" t="s">
        <v>101</v>
      </c>
      <c r="H173" s="39" t="str">
        <f t="shared" si="6"/>
        <v/>
      </c>
      <c r="I173" s="39" t="s">
        <v>204</v>
      </c>
      <c r="J173" s="46" t="str">
        <f>IF(D173="","",INDEX(تشكيلات!$A$7:$A$71,MATCH(F173,تشكيلات!$C$7:$C$71,0),1))</f>
        <v/>
      </c>
      <c r="K173" s="46"/>
      <c r="L173" s="46"/>
      <c r="M173" s="46"/>
      <c r="N173" s="39" t="s">
        <v>205</v>
      </c>
    </row>
    <row r="174" spans="1:14">
      <c r="A174" s="40" t="str">
        <f t="shared" si="7"/>
        <v/>
      </c>
      <c r="B174" s="40"/>
      <c r="C174" s="39" t="s">
        <v>164</v>
      </c>
      <c r="D174" s="46" t="str">
        <f>تشكيلات!AO64</f>
        <v/>
      </c>
      <c r="E174" s="41" t="s">
        <v>165</v>
      </c>
      <c r="F174" s="39" t="str">
        <f>IF(تشكيلات!C64="","",تشكيلات!C64)</f>
        <v/>
      </c>
      <c r="G174" s="41" t="s">
        <v>101</v>
      </c>
      <c r="H174" s="39" t="str">
        <f t="shared" si="6"/>
        <v/>
      </c>
      <c r="I174" s="39" t="s">
        <v>204</v>
      </c>
      <c r="J174" s="46" t="str">
        <f>IF(D174="","",INDEX(تشكيلات!$A$7:$A$71,MATCH(F174,تشكيلات!$C$7:$C$71,0),1))</f>
        <v/>
      </c>
      <c r="K174" s="46"/>
      <c r="L174" s="46"/>
      <c r="M174" s="46"/>
      <c r="N174" s="39" t="s">
        <v>205</v>
      </c>
    </row>
    <row r="175" spans="1:14">
      <c r="A175" s="40" t="str">
        <f t="shared" si="7"/>
        <v/>
      </c>
      <c r="B175" s="40"/>
      <c r="C175" s="39" t="s">
        <v>164</v>
      </c>
      <c r="D175" s="46" t="str">
        <f>تشكيلات!AO65</f>
        <v/>
      </c>
      <c r="E175" s="41" t="s">
        <v>165</v>
      </c>
      <c r="F175" s="39" t="str">
        <f>IF(تشكيلات!C65="","",تشكيلات!C65)</f>
        <v/>
      </c>
      <c r="G175" s="41" t="s">
        <v>101</v>
      </c>
      <c r="H175" s="39" t="str">
        <f t="shared" si="6"/>
        <v/>
      </c>
      <c r="I175" s="39" t="s">
        <v>204</v>
      </c>
      <c r="J175" s="46" t="str">
        <f>IF(D175="","",INDEX(تشكيلات!$A$7:$A$71,MATCH(F175,تشكيلات!$C$7:$C$71,0),1))</f>
        <v/>
      </c>
      <c r="K175" s="46"/>
      <c r="L175" s="46"/>
      <c r="M175" s="46"/>
      <c r="N175" s="39" t="s">
        <v>205</v>
      </c>
    </row>
    <row r="176" spans="1:14">
      <c r="A176" s="40" t="str">
        <f t="shared" si="7"/>
        <v/>
      </c>
      <c r="B176" s="40"/>
      <c r="C176" s="39" t="s">
        <v>164</v>
      </c>
      <c r="D176" s="46" t="str">
        <f>تشكيلات!AO66</f>
        <v/>
      </c>
      <c r="E176" s="41" t="s">
        <v>165</v>
      </c>
      <c r="F176" s="39" t="str">
        <f>IF(تشكيلات!C66="","",تشكيلات!C66)</f>
        <v/>
      </c>
      <c r="G176" s="41" t="s">
        <v>101</v>
      </c>
      <c r="H176" s="39" t="str">
        <f t="shared" si="6"/>
        <v/>
      </c>
      <c r="I176" s="39" t="s">
        <v>204</v>
      </c>
      <c r="J176" s="46" t="str">
        <f>IF(D176="","",INDEX(تشكيلات!$A$7:$A$71,MATCH(F176,تشكيلات!$C$7:$C$71,0),1))</f>
        <v/>
      </c>
      <c r="K176" s="46"/>
      <c r="L176" s="46"/>
      <c r="M176" s="46"/>
      <c r="N176" s="39" t="s">
        <v>205</v>
      </c>
    </row>
    <row r="177" spans="1:21">
      <c r="A177" s="40" t="str">
        <f t="shared" si="7"/>
        <v/>
      </c>
      <c r="B177" s="40"/>
      <c r="C177" s="39" t="s">
        <v>164</v>
      </c>
      <c r="D177" s="46" t="str">
        <f>تشكيلات!AO67</f>
        <v/>
      </c>
      <c r="E177" s="41" t="s">
        <v>165</v>
      </c>
      <c r="F177" s="39" t="str">
        <f>IF(تشكيلات!C67="","",تشكيلات!C67)</f>
        <v/>
      </c>
      <c r="G177" s="41" t="s">
        <v>101</v>
      </c>
      <c r="H177" s="39" t="str">
        <f t="shared" si="6"/>
        <v/>
      </c>
      <c r="I177" s="39" t="s">
        <v>204</v>
      </c>
      <c r="J177" s="46" t="str">
        <f>IF(D177="","",INDEX(تشكيلات!$A$7:$A$71,MATCH(F177,تشكيلات!$C$7:$C$71,0),1))</f>
        <v/>
      </c>
      <c r="K177" s="46"/>
      <c r="L177" s="46"/>
      <c r="M177" s="46"/>
      <c r="N177" s="39" t="s">
        <v>205</v>
      </c>
    </row>
    <row r="178" spans="1:21">
      <c r="A178" s="40" t="str">
        <f t="shared" si="7"/>
        <v/>
      </c>
      <c r="B178" s="40"/>
      <c r="C178" s="39" t="s">
        <v>164</v>
      </c>
      <c r="D178" s="46" t="str">
        <f>تشكيلات!AO68</f>
        <v/>
      </c>
      <c r="E178" s="41" t="s">
        <v>165</v>
      </c>
      <c r="F178" s="39" t="str">
        <f>IF(تشكيلات!C68="","",تشكيلات!C68)</f>
        <v/>
      </c>
      <c r="G178" s="41" t="s">
        <v>101</v>
      </c>
      <c r="H178" s="39" t="str">
        <f t="shared" si="6"/>
        <v/>
      </c>
      <c r="I178" s="39" t="s">
        <v>204</v>
      </c>
      <c r="J178" s="46" t="str">
        <f>IF(D178="","",INDEX(تشكيلات!$A$7:$A$71,MATCH(F178,تشكيلات!$C$7:$C$71,0),1))</f>
        <v/>
      </c>
      <c r="K178" s="46"/>
      <c r="L178" s="46"/>
      <c r="M178" s="46"/>
      <c r="N178" s="39" t="s">
        <v>205</v>
      </c>
    </row>
    <row r="179" spans="1:21">
      <c r="A179" s="40" t="str">
        <f t="shared" si="7"/>
        <v/>
      </c>
      <c r="B179" s="40"/>
      <c r="C179" s="39" t="s">
        <v>164</v>
      </c>
      <c r="D179" s="46" t="str">
        <f>تشكيلات!AO69</f>
        <v/>
      </c>
      <c r="E179" s="41" t="s">
        <v>165</v>
      </c>
      <c r="F179" s="39" t="str">
        <f>IF(تشكيلات!C69="","",تشكيلات!C69)</f>
        <v/>
      </c>
      <c r="G179" s="41" t="s">
        <v>101</v>
      </c>
      <c r="H179" s="39" t="str">
        <f t="shared" si="6"/>
        <v/>
      </c>
      <c r="I179" s="39" t="s">
        <v>204</v>
      </c>
      <c r="J179" s="46" t="str">
        <f>IF(D179="","",INDEX(تشكيلات!$A$7:$A$71,MATCH(F179,تشكيلات!$C$7:$C$71,0),1))</f>
        <v/>
      </c>
      <c r="K179" s="46"/>
      <c r="L179" s="46"/>
      <c r="M179" s="46"/>
      <c r="N179" s="39" t="s">
        <v>205</v>
      </c>
    </row>
    <row r="180" spans="1:21">
      <c r="A180" s="40" t="str">
        <f t="shared" si="7"/>
        <v/>
      </c>
      <c r="B180" s="40"/>
      <c r="C180" s="39" t="s">
        <v>164</v>
      </c>
      <c r="D180" s="46" t="str">
        <f>تشكيلات!AO70</f>
        <v/>
      </c>
      <c r="E180" s="41" t="s">
        <v>165</v>
      </c>
      <c r="F180" s="39" t="str">
        <f>IF(تشكيلات!C70="","",تشكيلات!C70)</f>
        <v/>
      </c>
      <c r="G180" s="41" t="s">
        <v>101</v>
      </c>
      <c r="H180" s="39" t="str">
        <f t="shared" si="6"/>
        <v/>
      </c>
      <c r="I180" s="39" t="s">
        <v>204</v>
      </c>
      <c r="J180" s="46" t="str">
        <f>IF(D180="","",INDEX(تشكيلات!$A$7:$A$71,MATCH(F180,تشكيلات!$C$7:$C$71,0),1))</f>
        <v/>
      </c>
      <c r="K180" s="46"/>
      <c r="L180" s="46"/>
      <c r="M180" s="46"/>
      <c r="N180" s="39" t="s">
        <v>205</v>
      </c>
      <c r="U180" s="48" t="s">
        <v>176</v>
      </c>
    </row>
    <row r="181" spans="1:21">
      <c r="A181" s="47" t="str">
        <f>A184</f>
        <v/>
      </c>
      <c r="B181" s="47"/>
      <c r="C181" s="39" t="s">
        <v>164</v>
      </c>
      <c r="D181" s="46" t="str">
        <f>تشكيلات!AO71</f>
        <v/>
      </c>
      <c r="E181" s="41" t="s">
        <v>165</v>
      </c>
      <c r="F181" s="39" t="str">
        <f>IF(تشكيلات!C71="","",تشكيلات!C71)</f>
        <v/>
      </c>
      <c r="G181" s="41" t="s">
        <v>101</v>
      </c>
      <c r="H181" s="39" t="str">
        <f t="shared" si="6"/>
        <v/>
      </c>
      <c r="I181" s="39" t="s">
        <v>204</v>
      </c>
      <c r="J181" s="46" t="str">
        <f>IF(D181="","",INDEX(تشكيلات!$A$7:$A$71,MATCH(F181,تشكيلات!$C$7:$C$71,0),1))</f>
        <v/>
      </c>
      <c r="K181" s="46"/>
      <c r="L181" s="46"/>
      <c r="M181" s="46"/>
      <c r="N181" s="39" t="s">
        <v>205</v>
      </c>
    </row>
    <row r="182" spans="1:21">
      <c r="A182" s="40" t="s">
        <v>120</v>
      </c>
      <c r="B182" s="40"/>
      <c r="D182" s="46"/>
      <c r="E182" s="41"/>
      <c r="G182" s="41"/>
      <c r="J182" s="46"/>
      <c r="K182" s="46"/>
      <c r="L182" s="46"/>
      <c r="M182" s="46"/>
    </row>
    <row r="183" spans="1:21">
      <c r="A183" s="40" t="s">
        <v>167</v>
      </c>
      <c r="B183" s="40"/>
      <c r="E183" s="41"/>
      <c r="G183" s="41"/>
    </row>
    <row r="184" spans="1:21">
      <c r="A184" s="40" t="str">
        <f t="shared" ref="A184:A213" si="8">IF(D184="","",C184&amp;""&amp;D184&amp;""&amp;E184&amp;""&amp;F184&amp;""&amp;G184&amp;""&amp;H184&amp;""&amp;I184&amp;""&amp;J184&amp;""&amp;N184&amp;"")</f>
        <v/>
      </c>
      <c r="B184" s="40"/>
      <c r="C184" s="39" t="s">
        <v>293</v>
      </c>
      <c r="D184" s="46" t="str">
        <f>IF('الفصول وتقسيماتها'!D6="","",1)</f>
        <v/>
      </c>
      <c r="E184" s="41" t="s">
        <v>165</v>
      </c>
      <c r="F184" s="39">
        <f>'الفصول وتقسيماتها'!D6</f>
        <v>0</v>
      </c>
      <c r="G184" s="41" t="s">
        <v>101</v>
      </c>
      <c r="H184" s="39">
        <f>'الفصول وتقسيماتها'!D6</f>
        <v>0</v>
      </c>
      <c r="I184" s="39" t="s">
        <v>204</v>
      </c>
      <c r="J184" s="161" t="str">
        <f>تشكيلات!A7</f>
        <v>#FFC6FF</v>
      </c>
      <c r="K184" s="46"/>
      <c r="L184" s="46"/>
      <c r="M184" s="46"/>
      <c r="N184" s="39" t="s">
        <v>205</v>
      </c>
    </row>
    <row r="185" spans="1:21">
      <c r="A185" s="40" t="str">
        <f t="shared" si="8"/>
        <v/>
      </c>
      <c r="B185" s="40"/>
      <c r="C185" s="39" t="s">
        <v>293</v>
      </c>
      <c r="D185" s="46" t="str">
        <f>IF('الفصول وتقسيماتها'!D7="","",D184+1)</f>
        <v/>
      </c>
      <c r="E185" s="41" t="s">
        <v>165</v>
      </c>
      <c r="F185" s="39">
        <f>'الفصول وتقسيماتها'!D7</f>
        <v>0</v>
      </c>
      <c r="G185" s="41" t="s">
        <v>101</v>
      </c>
      <c r="H185" s="39">
        <f>'الفصول وتقسيماتها'!D7</f>
        <v>0</v>
      </c>
      <c r="I185" s="39" t="s">
        <v>204</v>
      </c>
      <c r="J185" s="161" t="str">
        <f>تشكيلات!A8</f>
        <v>#A8FFA8</v>
      </c>
      <c r="K185" s="46"/>
      <c r="L185" s="46"/>
      <c r="M185" s="46"/>
      <c r="N185" s="39" t="s">
        <v>205</v>
      </c>
    </row>
    <row r="186" spans="1:21">
      <c r="A186" s="40" t="str">
        <f t="shared" si="8"/>
        <v/>
      </c>
      <c r="B186" s="40"/>
      <c r="C186" s="39" t="s">
        <v>293</v>
      </c>
      <c r="D186" s="46" t="str">
        <f>IF('الفصول وتقسيماتها'!D8="","",D185+1)</f>
        <v/>
      </c>
      <c r="E186" s="41" t="s">
        <v>165</v>
      </c>
      <c r="F186" s="39">
        <f>'الفصول وتقسيماتها'!D8</f>
        <v>0</v>
      </c>
      <c r="G186" s="41" t="s">
        <v>101</v>
      </c>
      <c r="H186" s="39">
        <f>'الفصول وتقسيماتها'!D8</f>
        <v>0</v>
      </c>
      <c r="I186" s="39" t="s">
        <v>204</v>
      </c>
      <c r="J186" s="161" t="str">
        <f>تشكيلات!A9</f>
        <v>#D2FFFF</v>
      </c>
      <c r="K186" s="46"/>
      <c r="L186" s="46"/>
      <c r="M186" s="46"/>
      <c r="N186" s="39" t="s">
        <v>205</v>
      </c>
    </row>
    <row r="187" spans="1:21">
      <c r="A187" s="40" t="str">
        <f t="shared" si="8"/>
        <v/>
      </c>
      <c r="B187" s="40"/>
      <c r="C187" s="39" t="s">
        <v>293</v>
      </c>
      <c r="D187" s="46" t="str">
        <f>IF('الفصول وتقسيماتها'!D9="","",D186+1)</f>
        <v/>
      </c>
      <c r="E187" s="41" t="s">
        <v>165</v>
      </c>
      <c r="F187" s="39">
        <f>'الفصول وتقسيماتها'!D9</f>
        <v>0</v>
      </c>
      <c r="G187" s="41" t="s">
        <v>101</v>
      </c>
      <c r="H187" s="39">
        <f>'الفصول وتقسيماتها'!D9</f>
        <v>0</v>
      </c>
      <c r="I187" s="39" t="s">
        <v>204</v>
      </c>
      <c r="J187" s="161" t="str">
        <f>تشكيلات!A10</f>
        <v>#FFFFA8</v>
      </c>
      <c r="K187" s="46"/>
      <c r="L187" s="46"/>
      <c r="M187" s="46"/>
      <c r="N187" s="39" t="s">
        <v>205</v>
      </c>
    </row>
    <row r="188" spans="1:21">
      <c r="A188" s="40" t="str">
        <f t="shared" si="8"/>
        <v/>
      </c>
      <c r="B188" s="40"/>
      <c r="C188" s="39" t="s">
        <v>293</v>
      </c>
      <c r="D188" s="46" t="str">
        <f>IF('الفصول وتقسيماتها'!D10="","",D187+1)</f>
        <v/>
      </c>
      <c r="E188" s="41" t="s">
        <v>165</v>
      </c>
      <c r="F188" s="39">
        <f>'الفصول وتقسيماتها'!D10</f>
        <v>0</v>
      </c>
      <c r="G188" s="41" t="s">
        <v>101</v>
      </c>
      <c r="H188" s="39">
        <f>'الفصول وتقسيماتها'!D10</f>
        <v>0</v>
      </c>
      <c r="I188" s="39" t="s">
        <v>204</v>
      </c>
      <c r="J188" s="161" t="str">
        <f>تشكيلات!A11</f>
        <v>#66FFFF</v>
      </c>
      <c r="K188" s="46"/>
      <c r="L188" s="46"/>
      <c r="M188" s="46"/>
      <c r="N188" s="39" t="s">
        <v>205</v>
      </c>
    </row>
    <row r="189" spans="1:21">
      <c r="A189" s="40" t="str">
        <f t="shared" si="8"/>
        <v/>
      </c>
      <c r="B189" s="40"/>
      <c r="C189" s="39" t="s">
        <v>293</v>
      </c>
      <c r="D189" s="46" t="str">
        <f>IF('الفصول وتقسيماتها'!D11="","",D188+1)</f>
        <v/>
      </c>
      <c r="E189" s="41" t="s">
        <v>165</v>
      </c>
      <c r="F189" s="39">
        <f>'الفصول وتقسيماتها'!D11</f>
        <v>0</v>
      </c>
      <c r="G189" s="41" t="s">
        <v>101</v>
      </c>
      <c r="H189" s="39">
        <f>'الفصول وتقسيماتها'!D11</f>
        <v>0</v>
      </c>
      <c r="I189" s="39" t="s">
        <v>204</v>
      </c>
      <c r="J189" s="161" t="str">
        <f>تشكيلات!A12</f>
        <v>#FFD7D7</v>
      </c>
      <c r="K189" s="46"/>
      <c r="L189" s="46"/>
      <c r="M189" s="46"/>
      <c r="N189" s="39" t="s">
        <v>205</v>
      </c>
    </row>
    <row r="190" spans="1:21">
      <c r="A190" s="40" t="str">
        <f t="shared" si="8"/>
        <v/>
      </c>
      <c r="B190" s="40"/>
      <c r="C190" s="39" t="s">
        <v>293</v>
      </c>
      <c r="D190" s="46" t="str">
        <f>IF('الفصول وتقسيماتها'!D12="","",D189+1)</f>
        <v/>
      </c>
      <c r="E190" s="41" t="s">
        <v>165</v>
      </c>
      <c r="F190" s="39">
        <f>'الفصول وتقسيماتها'!D12</f>
        <v>0</v>
      </c>
      <c r="G190" s="41" t="s">
        <v>101</v>
      </c>
      <c r="H190" s="39">
        <f>'الفصول وتقسيماتها'!D12</f>
        <v>0</v>
      </c>
      <c r="I190" s="39" t="s">
        <v>204</v>
      </c>
      <c r="J190" s="161" t="str">
        <f>تشكيلات!A13</f>
        <v>#D2FFFF</v>
      </c>
      <c r="K190" s="46"/>
      <c r="L190" s="46"/>
      <c r="M190" s="46"/>
      <c r="N190" s="39" t="s">
        <v>205</v>
      </c>
    </row>
    <row r="191" spans="1:21">
      <c r="A191" s="40" t="str">
        <f t="shared" si="8"/>
        <v/>
      </c>
      <c r="B191" s="40"/>
      <c r="C191" s="39" t="s">
        <v>293</v>
      </c>
      <c r="D191" s="46" t="str">
        <f>IF('الفصول وتقسيماتها'!D13="","",D190+1)</f>
        <v/>
      </c>
      <c r="E191" s="41" t="s">
        <v>165</v>
      </c>
      <c r="F191" s="39">
        <f>'الفصول وتقسيماتها'!D13</f>
        <v>0</v>
      </c>
      <c r="G191" s="41" t="s">
        <v>101</v>
      </c>
      <c r="H191" s="39">
        <f>'الفصول وتقسيماتها'!D13</f>
        <v>0</v>
      </c>
      <c r="I191" s="39" t="s">
        <v>204</v>
      </c>
      <c r="J191" s="161" t="str">
        <f>تشكيلات!A14</f>
        <v>#FEE9FB</v>
      </c>
      <c r="K191" s="46"/>
      <c r="L191" s="46"/>
      <c r="M191" s="46"/>
      <c r="N191" s="39" t="s">
        <v>205</v>
      </c>
    </row>
    <row r="192" spans="1:21">
      <c r="A192" s="40" t="str">
        <f t="shared" si="8"/>
        <v/>
      </c>
      <c r="B192" s="40"/>
      <c r="C192" s="39" t="s">
        <v>293</v>
      </c>
      <c r="D192" s="46" t="str">
        <f>IF('الفصول وتقسيماتها'!D14="","",D191+1)</f>
        <v/>
      </c>
      <c r="E192" s="41" t="s">
        <v>165</v>
      </c>
      <c r="F192" s="39">
        <f>'الفصول وتقسيماتها'!D14</f>
        <v>0</v>
      </c>
      <c r="G192" s="41" t="s">
        <v>101</v>
      </c>
      <c r="H192" s="39">
        <f>'الفصول وتقسيماتها'!D14</f>
        <v>0</v>
      </c>
      <c r="I192" s="39" t="s">
        <v>204</v>
      </c>
      <c r="J192" s="161" t="str">
        <f>تشكيلات!A15</f>
        <v>#CFFF9F</v>
      </c>
      <c r="K192" s="46"/>
      <c r="L192" s="46"/>
      <c r="M192" s="46"/>
      <c r="N192" s="39" t="s">
        <v>205</v>
      </c>
    </row>
    <row r="193" spans="1:14">
      <c r="A193" s="40" t="str">
        <f t="shared" si="8"/>
        <v/>
      </c>
      <c r="B193" s="40"/>
      <c r="C193" s="39" t="s">
        <v>293</v>
      </c>
      <c r="D193" s="46" t="str">
        <f>IF('الفصول وتقسيماتها'!D15="","",D192+1)</f>
        <v/>
      </c>
      <c r="E193" s="41" t="s">
        <v>165</v>
      </c>
      <c r="F193" s="39">
        <f>'الفصول وتقسيماتها'!D15</f>
        <v>0</v>
      </c>
      <c r="G193" s="41" t="s">
        <v>101</v>
      </c>
      <c r="H193" s="39">
        <f>'الفصول وتقسيماتها'!D15</f>
        <v>0</v>
      </c>
      <c r="I193" s="39" t="s">
        <v>204</v>
      </c>
      <c r="J193" s="161" t="str">
        <f>تشكيلات!A16</f>
        <v>#FF82FF</v>
      </c>
      <c r="K193" s="46"/>
      <c r="L193" s="46"/>
      <c r="M193" s="46"/>
      <c r="N193" s="39" t="s">
        <v>205</v>
      </c>
    </row>
    <row r="194" spans="1:14">
      <c r="A194" s="40" t="str">
        <f t="shared" si="8"/>
        <v/>
      </c>
      <c r="B194" s="40"/>
      <c r="C194" s="39" t="s">
        <v>293</v>
      </c>
      <c r="D194" s="46" t="str">
        <f>IF('الفصول وتقسيماتها'!D16="","",D193+1)</f>
        <v/>
      </c>
      <c r="E194" s="41" t="s">
        <v>165</v>
      </c>
      <c r="F194" s="39">
        <f>'الفصول وتقسيماتها'!D16</f>
        <v>0</v>
      </c>
      <c r="G194" s="41" t="s">
        <v>101</v>
      </c>
      <c r="H194" s="39">
        <f>'الفصول وتقسيماتها'!D16</f>
        <v>0</v>
      </c>
      <c r="I194" s="39" t="s">
        <v>204</v>
      </c>
      <c r="J194" s="161" t="str">
        <f>تشكيلات!A17</f>
        <v>#DEBCBC</v>
      </c>
      <c r="K194" s="46"/>
      <c r="L194" s="46"/>
      <c r="M194" s="46"/>
      <c r="N194" s="39" t="s">
        <v>205</v>
      </c>
    </row>
    <row r="195" spans="1:14">
      <c r="A195" s="40" t="str">
        <f t="shared" si="8"/>
        <v/>
      </c>
      <c r="B195" s="40"/>
      <c r="C195" s="39" t="s">
        <v>293</v>
      </c>
      <c r="D195" s="46" t="str">
        <f>IF('الفصول وتقسيماتها'!D17="","",D194+1)</f>
        <v/>
      </c>
      <c r="E195" s="41" t="s">
        <v>165</v>
      </c>
      <c r="F195" s="39">
        <f>'الفصول وتقسيماتها'!D17</f>
        <v>0</v>
      </c>
      <c r="G195" s="41" t="s">
        <v>101</v>
      </c>
      <c r="H195" s="39">
        <f>'الفصول وتقسيماتها'!D17</f>
        <v>0</v>
      </c>
      <c r="I195" s="39" t="s">
        <v>204</v>
      </c>
      <c r="J195" s="161" t="str">
        <f>تشكيلات!A18</f>
        <v>#DDFF97</v>
      </c>
      <c r="K195" s="46"/>
      <c r="L195" s="46"/>
      <c r="M195" s="46"/>
      <c r="N195" s="39" t="s">
        <v>205</v>
      </c>
    </row>
    <row r="196" spans="1:14">
      <c r="A196" s="40" t="str">
        <f t="shared" si="8"/>
        <v/>
      </c>
      <c r="B196" s="40"/>
      <c r="C196" s="39" t="s">
        <v>293</v>
      </c>
      <c r="D196" s="46" t="str">
        <f>IF('الفصول وتقسيماتها'!D18="","",D195+1)</f>
        <v/>
      </c>
      <c r="E196" s="41" t="s">
        <v>165</v>
      </c>
      <c r="F196" s="39">
        <f>'الفصول وتقسيماتها'!D18</f>
        <v>0</v>
      </c>
      <c r="G196" s="41" t="s">
        <v>101</v>
      </c>
      <c r="H196" s="39">
        <f>'الفصول وتقسيماتها'!D18</f>
        <v>0</v>
      </c>
      <c r="I196" s="39" t="s">
        <v>204</v>
      </c>
      <c r="J196" s="161" t="str">
        <f>تشكيلات!A19</f>
        <v>#FFCCFF</v>
      </c>
      <c r="K196" s="46"/>
      <c r="L196" s="46"/>
      <c r="M196" s="46"/>
      <c r="N196" s="39" t="s">
        <v>205</v>
      </c>
    </row>
    <row r="197" spans="1:14">
      <c r="A197" s="40" t="str">
        <f t="shared" si="8"/>
        <v/>
      </c>
      <c r="B197" s="40"/>
      <c r="C197" s="39" t="s">
        <v>293</v>
      </c>
      <c r="D197" s="46" t="str">
        <f>IF('الفصول وتقسيماتها'!D19="","",D196+1)</f>
        <v/>
      </c>
      <c r="E197" s="41" t="s">
        <v>165</v>
      </c>
      <c r="F197" s="39">
        <f>'الفصول وتقسيماتها'!D19</f>
        <v>0</v>
      </c>
      <c r="G197" s="41" t="s">
        <v>101</v>
      </c>
      <c r="H197" s="39">
        <f>'الفصول وتقسيماتها'!D19</f>
        <v>0</v>
      </c>
      <c r="I197" s="39" t="s">
        <v>204</v>
      </c>
      <c r="J197" s="161" t="str">
        <f>تشكيلات!A20</f>
        <v>#FFFFA6</v>
      </c>
      <c r="K197" s="46"/>
      <c r="L197" s="46"/>
      <c r="M197" s="46"/>
      <c r="N197" s="39" t="s">
        <v>205</v>
      </c>
    </row>
    <row r="198" spans="1:14">
      <c r="A198" s="40" t="str">
        <f t="shared" si="8"/>
        <v/>
      </c>
      <c r="B198" s="40"/>
      <c r="C198" s="39" t="s">
        <v>293</v>
      </c>
      <c r="D198" s="46" t="str">
        <f>IF('الفصول وتقسيماتها'!D20="","",D197+1)</f>
        <v/>
      </c>
      <c r="E198" s="41" t="s">
        <v>165</v>
      </c>
      <c r="F198" s="39">
        <f>'الفصول وتقسيماتها'!D20</f>
        <v>0</v>
      </c>
      <c r="G198" s="41" t="s">
        <v>101</v>
      </c>
      <c r="H198" s="39">
        <f>'الفصول وتقسيماتها'!D20</f>
        <v>0</v>
      </c>
      <c r="I198" s="39" t="s">
        <v>204</v>
      </c>
      <c r="J198" s="161" t="str">
        <f>تشكيلات!A21</f>
        <v>#FFD2E9</v>
      </c>
      <c r="K198" s="46"/>
      <c r="L198" s="46"/>
      <c r="M198" s="46"/>
      <c r="N198" s="39" t="s">
        <v>205</v>
      </c>
    </row>
    <row r="199" spans="1:14">
      <c r="A199" s="40" t="str">
        <f t="shared" si="8"/>
        <v/>
      </c>
      <c r="B199" s="40"/>
      <c r="C199" s="39" t="s">
        <v>293</v>
      </c>
      <c r="D199" s="46" t="str">
        <f>IF('الفصول وتقسيماتها'!D21="","",D198+1)</f>
        <v/>
      </c>
      <c r="E199" s="41" t="s">
        <v>165</v>
      </c>
      <c r="F199" s="39">
        <f>'الفصول وتقسيماتها'!D21</f>
        <v>0</v>
      </c>
      <c r="G199" s="41" t="s">
        <v>101</v>
      </c>
      <c r="H199" s="39">
        <f>'الفصول وتقسيماتها'!D21</f>
        <v>0</v>
      </c>
      <c r="I199" s="39" t="s">
        <v>204</v>
      </c>
      <c r="J199" s="161" t="str">
        <f>تشكيلات!A22</f>
        <v>#DDDDFF</v>
      </c>
      <c r="K199" s="46"/>
      <c r="L199" s="46"/>
      <c r="M199" s="46"/>
      <c r="N199" s="39" t="s">
        <v>205</v>
      </c>
    </row>
    <row r="200" spans="1:14">
      <c r="A200" s="40" t="str">
        <f t="shared" si="8"/>
        <v/>
      </c>
      <c r="B200" s="40"/>
      <c r="C200" s="39" t="s">
        <v>293</v>
      </c>
      <c r="D200" s="46" t="str">
        <f>IF('الفصول وتقسيماتها'!D22="","",D199+1)</f>
        <v/>
      </c>
      <c r="E200" s="41" t="s">
        <v>165</v>
      </c>
      <c r="F200" s="39">
        <f>'الفصول وتقسيماتها'!D22</f>
        <v>0</v>
      </c>
      <c r="G200" s="41" t="s">
        <v>101</v>
      </c>
      <c r="H200" s="39">
        <f>'الفصول وتقسيماتها'!D22</f>
        <v>0</v>
      </c>
      <c r="I200" s="39" t="s">
        <v>204</v>
      </c>
      <c r="J200" s="161" t="str">
        <f>تشكيلات!A23</f>
        <v>#80FFFF</v>
      </c>
      <c r="K200" s="46"/>
      <c r="L200" s="46"/>
      <c r="M200" s="46"/>
      <c r="N200" s="39" t="s">
        <v>205</v>
      </c>
    </row>
    <row r="201" spans="1:14">
      <c r="A201" s="40" t="str">
        <f t="shared" si="8"/>
        <v/>
      </c>
      <c r="B201" s="40"/>
      <c r="C201" s="39" t="s">
        <v>293</v>
      </c>
      <c r="D201" s="46" t="str">
        <f>IF('الفصول وتقسيماتها'!D23="","",D200+1)</f>
        <v/>
      </c>
      <c r="E201" s="41" t="s">
        <v>165</v>
      </c>
      <c r="F201" s="39">
        <f>'الفصول وتقسيماتها'!D23</f>
        <v>0</v>
      </c>
      <c r="G201" s="41" t="s">
        <v>101</v>
      </c>
      <c r="H201" s="39">
        <f>'الفصول وتقسيماتها'!D23</f>
        <v>0</v>
      </c>
      <c r="I201" s="39" t="s">
        <v>204</v>
      </c>
      <c r="J201" s="161" t="str">
        <f>تشكيلات!A24</f>
        <v>#FFFFB9</v>
      </c>
      <c r="K201" s="46"/>
      <c r="L201" s="46"/>
      <c r="M201" s="46"/>
      <c r="N201" s="39" t="s">
        <v>205</v>
      </c>
    </row>
    <row r="202" spans="1:14">
      <c r="A202" s="40" t="str">
        <f t="shared" si="8"/>
        <v/>
      </c>
      <c r="B202" s="40"/>
      <c r="C202" s="39" t="s">
        <v>293</v>
      </c>
      <c r="D202" s="46" t="str">
        <f>IF('الفصول وتقسيماتها'!D24="","",D201+1)</f>
        <v/>
      </c>
      <c r="E202" s="41" t="s">
        <v>165</v>
      </c>
      <c r="F202" s="39">
        <f>'الفصول وتقسيماتها'!D24</f>
        <v>0</v>
      </c>
      <c r="G202" s="41" t="s">
        <v>101</v>
      </c>
      <c r="H202" s="39">
        <f>'الفصول وتقسيماتها'!D24</f>
        <v>0</v>
      </c>
      <c r="I202" s="39" t="s">
        <v>204</v>
      </c>
      <c r="J202" s="161" t="str">
        <f>تشكيلات!A25</f>
        <v>#FFD2E9</v>
      </c>
      <c r="K202" s="46"/>
      <c r="L202" s="46"/>
      <c r="M202" s="46"/>
      <c r="N202" s="39" t="s">
        <v>205</v>
      </c>
    </row>
    <row r="203" spans="1:14">
      <c r="A203" s="40" t="str">
        <f t="shared" si="8"/>
        <v/>
      </c>
      <c r="B203" s="40"/>
      <c r="C203" s="39" t="s">
        <v>293</v>
      </c>
      <c r="D203" s="46" t="str">
        <f>IF('الفصول وتقسيماتها'!D25="","",D202+1)</f>
        <v/>
      </c>
      <c r="E203" s="41" t="s">
        <v>165</v>
      </c>
      <c r="F203" s="39">
        <f>'الفصول وتقسيماتها'!D25</f>
        <v>0</v>
      </c>
      <c r="G203" s="41" t="s">
        <v>101</v>
      </c>
      <c r="H203" s="39">
        <f>'الفصول وتقسيماتها'!D25</f>
        <v>0</v>
      </c>
      <c r="I203" s="39" t="s">
        <v>204</v>
      </c>
      <c r="J203" s="161" t="str">
        <f>تشكيلات!A26</f>
        <v>#BBE8BB</v>
      </c>
      <c r="K203" s="46"/>
      <c r="L203" s="46"/>
      <c r="M203" s="46"/>
      <c r="N203" s="39" t="s">
        <v>205</v>
      </c>
    </row>
    <row r="204" spans="1:14">
      <c r="A204" s="40" t="str">
        <f t="shared" si="8"/>
        <v/>
      </c>
      <c r="B204" s="40"/>
      <c r="C204" s="39" t="s">
        <v>293</v>
      </c>
      <c r="D204" s="46" t="str">
        <f>IF('الفصول وتقسيماتها'!D26="","",D203+1)</f>
        <v/>
      </c>
      <c r="E204" s="41" t="s">
        <v>165</v>
      </c>
      <c r="F204" s="39">
        <f>'الفصول وتقسيماتها'!D26</f>
        <v>0</v>
      </c>
      <c r="G204" s="41" t="s">
        <v>101</v>
      </c>
      <c r="H204" s="39">
        <f>'الفصول وتقسيماتها'!D26</f>
        <v>0</v>
      </c>
      <c r="I204" s="39" t="s">
        <v>204</v>
      </c>
      <c r="J204" s="161" t="str">
        <f>تشكيلات!A27</f>
        <v>#A8FFFF</v>
      </c>
      <c r="K204" s="46"/>
      <c r="L204" s="46"/>
      <c r="M204" s="46"/>
      <c r="N204" s="39" t="s">
        <v>205</v>
      </c>
    </row>
    <row r="205" spans="1:14">
      <c r="A205" s="40" t="str">
        <f t="shared" si="8"/>
        <v/>
      </c>
      <c r="B205" s="40"/>
      <c r="C205" s="39" t="s">
        <v>293</v>
      </c>
      <c r="D205" s="46" t="str">
        <f>IF('الفصول وتقسيماتها'!D27="","",D204+1)</f>
        <v/>
      </c>
      <c r="E205" s="41" t="s">
        <v>165</v>
      </c>
      <c r="F205" s="39">
        <f>'الفصول وتقسيماتها'!D27</f>
        <v>0</v>
      </c>
      <c r="G205" s="41" t="s">
        <v>101</v>
      </c>
      <c r="H205" s="39">
        <f>'الفصول وتقسيماتها'!D27</f>
        <v>0</v>
      </c>
      <c r="I205" s="39" t="s">
        <v>204</v>
      </c>
      <c r="J205" s="161" t="str">
        <f>تشكيلات!A28</f>
        <v>#FFC6FF</v>
      </c>
      <c r="K205" s="46"/>
      <c r="L205" s="46"/>
      <c r="M205" s="46"/>
      <c r="N205" s="39" t="s">
        <v>205</v>
      </c>
    </row>
    <row r="206" spans="1:14">
      <c r="A206" s="40" t="str">
        <f t="shared" si="8"/>
        <v/>
      </c>
      <c r="B206" s="40"/>
      <c r="C206" s="39" t="s">
        <v>293</v>
      </c>
      <c r="D206" s="46" t="str">
        <f>IF('الفصول وتقسيماتها'!D28="","",D205+1)</f>
        <v/>
      </c>
      <c r="E206" s="41" t="s">
        <v>165</v>
      </c>
      <c r="F206" s="39">
        <f>'الفصول وتقسيماتها'!D28</f>
        <v>0</v>
      </c>
      <c r="G206" s="41" t="s">
        <v>101</v>
      </c>
      <c r="H206" s="39">
        <f>'الفصول وتقسيماتها'!D28</f>
        <v>0</v>
      </c>
      <c r="I206" s="39" t="s">
        <v>204</v>
      </c>
      <c r="J206" s="161" t="str">
        <f>تشكيلات!A29</f>
        <v>#A8FFA9</v>
      </c>
      <c r="K206" s="46"/>
      <c r="L206" s="46"/>
      <c r="M206" s="46"/>
      <c r="N206" s="39" t="s">
        <v>205</v>
      </c>
    </row>
    <row r="207" spans="1:14">
      <c r="A207" s="40" t="str">
        <f t="shared" si="8"/>
        <v/>
      </c>
      <c r="B207" s="40"/>
      <c r="C207" s="39" t="s">
        <v>293</v>
      </c>
      <c r="D207" s="46" t="str">
        <f>IF('الفصول وتقسيماتها'!D29="","",D206+1)</f>
        <v/>
      </c>
      <c r="E207" s="41" t="s">
        <v>165</v>
      </c>
      <c r="F207" s="39">
        <f>'الفصول وتقسيماتها'!D29</f>
        <v>0</v>
      </c>
      <c r="G207" s="41" t="s">
        <v>101</v>
      </c>
      <c r="H207" s="39">
        <f>'الفصول وتقسيماتها'!D29</f>
        <v>0</v>
      </c>
      <c r="I207" s="39" t="s">
        <v>204</v>
      </c>
      <c r="J207" s="161" t="str">
        <f>تشكيلات!A30</f>
        <v>#FFFFA6</v>
      </c>
      <c r="K207" s="46"/>
      <c r="L207" s="46"/>
      <c r="M207" s="46"/>
      <c r="N207" s="39" t="s">
        <v>205</v>
      </c>
    </row>
    <row r="208" spans="1:14">
      <c r="A208" s="40" t="str">
        <f t="shared" si="8"/>
        <v/>
      </c>
      <c r="B208" s="40"/>
      <c r="C208" s="39" t="s">
        <v>293</v>
      </c>
      <c r="D208" s="46" t="str">
        <f>IF('الفصول وتقسيماتها'!D30="","",D207+1)</f>
        <v/>
      </c>
      <c r="E208" s="41" t="s">
        <v>165</v>
      </c>
      <c r="F208" s="39">
        <f>'الفصول وتقسيماتها'!D30</f>
        <v>0</v>
      </c>
      <c r="G208" s="41" t="s">
        <v>101</v>
      </c>
      <c r="H208" s="39">
        <f>'الفصول وتقسيماتها'!D30</f>
        <v>0</v>
      </c>
      <c r="I208" s="39" t="s">
        <v>204</v>
      </c>
      <c r="J208" s="161" t="str">
        <f>تشكيلات!A31</f>
        <v>#FFC6FF</v>
      </c>
      <c r="K208" s="46"/>
      <c r="L208" s="46"/>
      <c r="M208" s="46"/>
      <c r="N208" s="39" t="s">
        <v>205</v>
      </c>
    </row>
    <row r="209" spans="1:18">
      <c r="A209" s="40" t="str">
        <f t="shared" si="8"/>
        <v/>
      </c>
      <c r="B209" s="40"/>
      <c r="C209" s="39" t="s">
        <v>293</v>
      </c>
      <c r="D209" s="46" t="str">
        <f>IF('الفصول وتقسيماتها'!D31="","",D208+1)</f>
        <v/>
      </c>
      <c r="E209" s="41" t="s">
        <v>165</v>
      </c>
      <c r="F209" s="39">
        <f>'الفصول وتقسيماتها'!D31</f>
        <v>0</v>
      </c>
      <c r="G209" s="41" t="s">
        <v>101</v>
      </c>
      <c r="H209" s="39">
        <f>'الفصول وتقسيماتها'!D31</f>
        <v>0</v>
      </c>
      <c r="I209" s="39" t="s">
        <v>204</v>
      </c>
      <c r="J209" s="161" t="str">
        <f>تشكيلات!A32</f>
        <v>#A8FFA8</v>
      </c>
      <c r="K209" s="46"/>
      <c r="L209" s="46"/>
      <c r="M209" s="46"/>
      <c r="N209" s="39" t="s">
        <v>205</v>
      </c>
    </row>
    <row r="210" spans="1:18">
      <c r="A210" s="40" t="str">
        <f t="shared" si="8"/>
        <v/>
      </c>
      <c r="B210" s="40"/>
      <c r="C210" s="39" t="s">
        <v>293</v>
      </c>
      <c r="D210" s="46" t="str">
        <f>IF('الفصول وتقسيماتها'!D32="","",D209+1)</f>
        <v/>
      </c>
      <c r="E210" s="41" t="s">
        <v>165</v>
      </c>
      <c r="F210" s="39">
        <f>'الفصول وتقسيماتها'!D32</f>
        <v>0</v>
      </c>
      <c r="G210" s="41" t="s">
        <v>101</v>
      </c>
      <c r="H210" s="39">
        <f>'الفصول وتقسيماتها'!D32</f>
        <v>0</v>
      </c>
      <c r="I210" s="39" t="s">
        <v>204</v>
      </c>
      <c r="J210" s="161" t="str">
        <f>تشكيلات!A33</f>
        <v>#FFCCFF</v>
      </c>
      <c r="K210" s="46"/>
      <c r="L210" s="46"/>
      <c r="M210" s="46"/>
      <c r="N210" s="39" t="s">
        <v>205</v>
      </c>
    </row>
    <row r="211" spans="1:18">
      <c r="A211" s="40" t="str">
        <f t="shared" si="8"/>
        <v/>
      </c>
      <c r="B211" s="40"/>
      <c r="C211" s="39" t="s">
        <v>293</v>
      </c>
      <c r="D211" s="46" t="str">
        <f>IF('الفصول وتقسيماتها'!D33="","",D210+1)</f>
        <v/>
      </c>
      <c r="E211" s="41" t="s">
        <v>165</v>
      </c>
      <c r="F211" s="39">
        <f>'الفصول وتقسيماتها'!D33</f>
        <v>0</v>
      </c>
      <c r="G211" s="41" t="s">
        <v>101</v>
      </c>
      <c r="H211" s="39">
        <f>'الفصول وتقسيماتها'!D33</f>
        <v>0</v>
      </c>
      <c r="I211" s="39" t="s">
        <v>204</v>
      </c>
      <c r="J211" s="161" t="str">
        <f>تشكيلات!A34</f>
        <v>#A8FFA8</v>
      </c>
      <c r="K211" s="46"/>
      <c r="L211" s="46"/>
      <c r="M211" s="46"/>
      <c r="N211" s="39" t="s">
        <v>205</v>
      </c>
    </row>
    <row r="212" spans="1:18">
      <c r="A212" s="40" t="str">
        <f t="shared" si="8"/>
        <v/>
      </c>
      <c r="B212" s="40"/>
      <c r="C212" s="39" t="s">
        <v>293</v>
      </c>
      <c r="D212" s="46" t="str">
        <f>IF('الفصول وتقسيماتها'!D34="","",D211+1)</f>
        <v/>
      </c>
      <c r="E212" s="41" t="s">
        <v>165</v>
      </c>
      <c r="F212" s="39">
        <f>'الفصول وتقسيماتها'!D34</f>
        <v>0</v>
      </c>
      <c r="G212" s="41" t="s">
        <v>101</v>
      </c>
      <c r="H212" s="39">
        <f>'الفصول وتقسيماتها'!D34</f>
        <v>0</v>
      </c>
      <c r="I212" s="39" t="s">
        <v>204</v>
      </c>
      <c r="J212" s="161" t="str">
        <f>تشكيلات!A35</f>
        <v>#66FFFF</v>
      </c>
      <c r="K212" s="46"/>
      <c r="L212" s="46"/>
      <c r="M212" s="46"/>
      <c r="N212" s="39" t="s">
        <v>205</v>
      </c>
    </row>
    <row r="213" spans="1:18">
      <c r="A213" s="40" t="str">
        <f t="shared" si="8"/>
        <v/>
      </c>
      <c r="B213" s="40"/>
      <c r="C213" s="39" t="s">
        <v>293</v>
      </c>
      <c r="D213" s="46" t="str">
        <f>IF('الفصول وتقسيماتها'!D35="","",D212+1)</f>
        <v/>
      </c>
      <c r="E213" s="41" t="s">
        <v>165</v>
      </c>
      <c r="F213" s="39">
        <f>'الفصول وتقسيماتها'!D35</f>
        <v>0</v>
      </c>
      <c r="G213" s="41" t="s">
        <v>101</v>
      </c>
      <c r="H213" s="39">
        <f>'الفصول وتقسيماتها'!D35</f>
        <v>0</v>
      </c>
      <c r="I213" s="39" t="s">
        <v>204</v>
      </c>
      <c r="J213" s="161" t="str">
        <f>تشكيلات!A36</f>
        <v>#FFD7D7</v>
      </c>
      <c r="K213" s="46"/>
      <c r="L213" s="46"/>
      <c r="M213" s="46"/>
      <c r="N213" s="39" t="s">
        <v>205</v>
      </c>
    </row>
    <row r="214" spans="1:18">
      <c r="A214" s="40" t="s">
        <v>198</v>
      </c>
      <c r="B214" s="48"/>
      <c r="E214" s="41"/>
      <c r="G214" s="41"/>
    </row>
    <row r="215" spans="1:18">
      <c r="A215" s="40" t="s">
        <v>168</v>
      </c>
      <c r="E215" s="41"/>
      <c r="G215" s="41"/>
    </row>
    <row r="216" spans="1:18">
      <c r="A216" s="40" t="s">
        <v>197</v>
      </c>
      <c r="B216" s="49"/>
      <c r="E216" s="41"/>
      <c r="G216" s="41"/>
    </row>
    <row r="217" spans="1:18">
      <c r="A217" s="40" t="s">
        <v>214</v>
      </c>
      <c r="E217" s="41"/>
      <c r="G217" s="41"/>
    </row>
    <row r="218" spans="1:18">
      <c r="E218" s="41"/>
      <c r="G218" s="41"/>
    </row>
    <row r="219" spans="1:18">
      <c r="A219" s="40" t="str">
        <f>IF(F219="","",C219&amp;""&amp;D219&amp;""&amp;E219&amp;""&amp;F219&amp;""&amp;G219&amp;""&amp;H219&amp;""&amp;I219&amp;J219&amp;K219&amp;L219&amp;"")</f>
        <v xml:space="preserve">      &lt;class id="*1" name="7-1" short="7-1" teacherid=" gradeid="  color="#FFC6FF"/&gt;</v>
      </c>
      <c r="B219" s="40"/>
      <c r="C219" s="39" t="s">
        <v>169</v>
      </c>
      <c r="D219" s="39">
        <v>1</v>
      </c>
      <c r="E219" s="41" t="s">
        <v>165</v>
      </c>
      <c r="F219" s="41" t="str">
        <f t="shared" ref="F219:F249" si="9">O219</f>
        <v>7-1</v>
      </c>
      <c r="G219" s="41" t="s">
        <v>101</v>
      </c>
      <c r="H219" s="39" t="str">
        <f t="shared" ref="H219:H249" si="10">F219</f>
        <v>7-1</v>
      </c>
      <c r="I219" s="41" t="s">
        <v>215</v>
      </c>
      <c r="J219" s="46" t="s">
        <v>102</v>
      </c>
      <c r="K219" s="41" t="s">
        <v>207</v>
      </c>
      <c r="L219" s="39" t="s">
        <v>166</v>
      </c>
      <c r="O219" s="41" t="str">
        <f>IF('الفصول وتقسيماتها'!B6="","",'الفصول وتقسيماتها'!B6)</f>
        <v>7-1</v>
      </c>
      <c r="P219" s="41"/>
      <c r="R219" s="255" t="s">
        <v>182</v>
      </c>
    </row>
    <row r="220" spans="1:18">
      <c r="A220" s="40" t="str">
        <f t="shared" ref="A220:A249" si="11">IF(F220="","",C220&amp;""&amp;D220&amp;""&amp;E220&amp;""&amp;F220&amp;""&amp;G220&amp;""&amp;H220&amp;""&amp;I220&amp;J220&amp;K220&amp;L220&amp;"")</f>
        <v xml:space="preserve">      &lt;class id="*2" name="7-2" short="7-2" teacherid=" gradeid="  color="#A8FFA8"/&gt;</v>
      </c>
      <c r="B220" s="40"/>
      <c r="C220" s="39" t="s">
        <v>169</v>
      </c>
      <c r="D220" s="39">
        <v>2</v>
      </c>
      <c r="E220" s="41" t="s">
        <v>165</v>
      </c>
      <c r="F220" s="41" t="str">
        <f t="shared" si="9"/>
        <v>7-2</v>
      </c>
      <c r="G220" s="41" t="s">
        <v>101</v>
      </c>
      <c r="H220" s="39" t="str">
        <f t="shared" si="10"/>
        <v>7-2</v>
      </c>
      <c r="I220" s="41" t="s">
        <v>215</v>
      </c>
      <c r="J220" s="46" t="s">
        <v>103</v>
      </c>
      <c r="K220" s="41" t="s">
        <v>207</v>
      </c>
      <c r="L220" s="39" t="s">
        <v>166</v>
      </c>
      <c r="O220" s="41" t="str">
        <f>IF('الفصول وتقسيماتها'!B7="","",'الفصول وتقسيماتها'!B7)</f>
        <v>7-2</v>
      </c>
      <c r="P220" s="41"/>
      <c r="R220" s="37">
        <v>1</v>
      </c>
    </row>
    <row r="221" spans="1:18">
      <c r="A221" s="40" t="str">
        <f t="shared" si="11"/>
        <v xml:space="preserve">      &lt;class id="*3" name="8" short="8" teacherid=" gradeid="  color="#66FFFF"/&gt;</v>
      </c>
      <c r="B221" s="40"/>
      <c r="C221" s="39" t="s">
        <v>169</v>
      </c>
      <c r="D221" s="39">
        <v>3</v>
      </c>
      <c r="E221" s="41" t="s">
        <v>165</v>
      </c>
      <c r="F221" s="41" t="str">
        <f t="shared" si="9"/>
        <v>8</v>
      </c>
      <c r="G221" s="41" t="s">
        <v>101</v>
      </c>
      <c r="H221" s="39" t="str">
        <f t="shared" si="10"/>
        <v>8</v>
      </c>
      <c r="I221" s="41" t="s">
        <v>215</v>
      </c>
      <c r="J221" s="46" t="s">
        <v>105</v>
      </c>
      <c r="K221" s="41" t="s">
        <v>207</v>
      </c>
      <c r="L221" s="39" t="s">
        <v>166</v>
      </c>
      <c r="O221" s="41" t="str">
        <f>IF('الفصول وتقسيماتها'!B8="","",'الفصول وتقسيماتها'!B8)</f>
        <v>8</v>
      </c>
      <c r="P221" s="41"/>
      <c r="R221" s="37">
        <f t="shared" ref="R221:R250" si="12">IF(O220="","",R220+1)</f>
        <v>2</v>
      </c>
    </row>
    <row r="222" spans="1:18">
      <c r="A222" s="40" t="str">
        <f t="shared" si="11"/>
        <v xml:space="preserve">      &lt;class id="*4" name="9" short="9" teacherid=" gradeid="  color="#FFFFDF"/&gt;</v>
      </c>
      <c r="B222" s="40"/>
      <c r="C222" s="39" t="s">
        <v>169</v>
      </c>
      <c r="D222" s="39">
        <v>4</v>
      </c>
      <c r="E222" s="41" t="s">
        <v>165</v>
      </c>
      <c r="F222" s="41" t="str">
        <f t="shared" si="9"/>
        <v>9</v>
      </c>
      <c r="G222" s="41" t="s">
        <v>101</v>
      </c>
      <c r="H222" s="39" t="str">
        <f t="shared" si="10"/>
        <v>9</v>
      </c>
      <c r="I222" s="41" t="s">
        <v>215</v>
      </c>
      <c r="J222" s="45" t="s">
        <v>210</v>
      </c>
      <c r="K222" s="41" t="s">
        <v>207</v>
      </c>
      <c r="L222" s="39" t="s">
        <v>166</v>
      </c>
      <c r="O222" s="41" t="str">
        <f>IF('الفصول وتقسيماتها'!B9="","",'الفصول وتقسيماتها'!B9)</f>
        <v>9</v>
      </c>
      <c r="P222" s="41"/>
      <c r="R222" s="37">
        <f t="shared" si="12"/>
        <v>3</v>
      </c>
    </row>
    <row r="223" spans="1:18">
      <c r="A223" s="40" t="str">
        <f t="shared" si="11"/>
        <v xml:space="preserve">      &lt;class id="*5" name="10_1" short="10_1" teacherid=" gradeid="  color="#66FFFF"/&gt;</v>
      </c>
      <c r="B223" s="40"/>
      <c r="C223" s="39" t="s">
        <v>169</v>
      </c>
      <c r="D223" s="39">
        <v>5</v>
      </c>
      <c r="E223" s="41" t="s">
        <v>165</v>
      </c>
      <c r="F223" s="41" t="str">
        <f t="shared" si="9"/>
        <v>10_1</v>
      </c>
      <c r="G223" s="41" t="s">
        <v>101</v>
      </c>
      <c r="H223" s="39" t="str">
        <f t="shared" si="10"/>
        <v>10_1</v>
      </c>
      <c r="I223" s="41" t="s">
        <v>215</v>
      </c>
      <c r="J223" s="46" t="s">
        <v>105</v>
      </c>
      <c r="K223" s="41" t="s">
        <v>207</v>
      </c>
      <c r="L223" s="39" t="s">
        <v>166</v>
      </c>
      <c r="O223" s="41" t="str">
        <f>IF('الفصول وتقسيماتها'!B10="","",'الفصول وتقسيماتها'!B10)</f>
        <v>10_1</v>
      </c>
      <c r="P223" s="41"/>
      <c r="R223" s="37">
        <f t="shared" si="12"/>
        <v>4</v>
      </c>
    </row>
    <row r="224" spans="1:18">
      <c r="A224" s="40" t="str">
        <f t="shared" si="11"/>
        <v xml:space="preserve">      &lt;class id="*6" name="10_2" short="10_2" teacherid=" gradeid="  color="#FFD7D7"/&gt;</v>
      </c>
      <c r="B224" s="40"/>
      <c r="C224" s="39" t="s">
        <v>169</v>
      </c>
      <c r="D224" s="39">
        <v>6</v>
      </c>
      <c r="E224" s="41" t="s">
        <v>165</v>
      </c>
      <c r="F224" s="41" t="str">
        <f t="shared" si="9"/>
        <v>10_2</v>
      </c>
      <c r="G224" s="41" t="s">
        <v>101</v>
      </c>
      <c r="H224" s="39" t="str">
        <f t="shared" si="10"/>
        <v>10_2</v>
      </c>
      <c r="I224" s="41" t="s">
        <v>215</v>
      </c>
      <c r="J224" s="46" t="s">
        <v>106</v>
      </c>
      <c r="K224" s="41" t="s">
        <v>207</v>
      </c>
      <c r="L224" s="39" t="s">
        <v>166</v>
      </c>
      <c r="O224" s="41" t="str">
        <f>IF('الفصول وتقسيماتها'!B11="","",'الفصول وتقسيماتها'!B11)</f>
        <v>10_2</v>
      </c>
      <c r="P224" s="41"/>
      <c r="R224" s="37">
        <f t="shared" si="12"/>
        <v>5</v>
      </c>
    </row>
    <row r="225" spans="1:18">
      <c r="A225" s="40" t="str">
        <f t="shared" si="11"/>
        <v xml:space="preserve">      &lt;class id="*7" name="11" short="11" teacherid=" gradeid="  color="#D2FFFF"/&gt;</v>
      </c>
      <c r="B225" s="40"/>
      <c r="C225" s="39" t="s">
        <v>169</v>
      </c>
      <c r="D225" s="39">
        <v>7</v>
      </c>
      <c r="E225" s="41" t="s">
        <v>165</v>
      </c>
      <c r="F225" s="41" t="str">
        <f t="shared" si="9"/>
        <v>11</v>
      </c>
      <c r="G225" s="41" t="s">
        <v>101</v>
      </c>
      <c r="H225" s="39" t="str">
        <f t="shared" si="10"/>
        <v>11</v>
      </c>
      <c r="I225" s="41" t="s">
        <v>215</v>
      </c>
      <c r="J225" s="46" t="s">
        <v>107</v>
      </c>
      <c r="K225" s="41" t="s">
        <v>207</v>
      </c>
      <c r="L225" s="39" t="s">
        <v>166</v>
      </c>
      <c r="O225" s="41" t="str">
        <f>IF('الفصول وتقسيماتها'!B12="","",'الفصول وتقسيماتها'!B12)</f>
        <v>11</v>
      </c>
      <c r="P225" s="41"/>
      <c r="R225" s="37">
        <f t="shared" si="12"/>
        <v>6</v>
      </c>
    </row>
    <row r="226" spans="1:18">
      <c r="A226" s="40" t="str">
        <f t="shared" si="11"/>
        <v xml:space="preserve">      &lt;class id="*8" name="12_1" short="12_1" teacherid=" gradeid="  color="#FEE9FB"/&gt;</v>
      </c>
      <c r="B226" s="40"/>
      <c r="C226" s="39" t="s">
        <v>169</v>
      </c>
      <c r="D226" s="39">
        <v>8</v>
      </c>
      <c r="E226" s="41" t="s">
        <v>165</v>
      </c>
      <c r="F226" s="41" t="str">
        <f t="shared" si="9"/>
        <v>12_1</v>
      </c>
      <c r="G226" s="41" t="s">
        <v>101</v>
      </c>
      <c r="H226" s="39" t="str">
        <f t="shared" si="10"/>
        <v>12_1</v>
      </c>
      <c r="I226" s="41" t="s">
        <v>215</v>
      </c>
      <c r="J226" s="46" t="s">
        <v>211</v>
      </c>
      <c r="K226" s="41" t="s">
        <v>207</v>
      </c>
      <c r="L226" s="39" t="s">
        <v>166</v>
      </c>
      <c r="O226" s="41" t="str">
        <f>IF('الفصول وتقسيماتها'!B13="","",'الفصول وتقسيماتها'!B13)</f>
        <v>12_1</v>
      </c>
      <c r="P226" s="41"/>
      <c r="R226" s="37">
        <f t="shared" si="12"/>
        <v>7</v>
      </c>
    </row>
    <row r="227" spans="1:18">
      <c r="A227" s="40" t="str">
        <f t="shared" si="11"/>
        <v xml:space="preserve">      &lt;class id="*9" name="12_2" short="12_2" teacherid=" gradeid="  color="#AAFFC6"/&gt;</v>
      </c>
      <c r="B227" s="40"/>
      <c r="C227" s="39" t="s">
        <v>169</v>
      </c>
      <c r="D227" s="39">
        <v>9</v>
      </c>
      <c r="E227" s="41" t="s">
        <v>165</v>
      </c>
      <c r="F227" s="41" t="str">
        <f t="shared" si="9"/>
        <v>12_2</v>
      </c>
      <c r="G227" s="41" t="s">
        <v>101</v>
      </c>
      <c r="H227" s="39" t="str">
        <f t="shared" si="10"/>
        <v>12_2</v>
      </c>
      <c r="I227" s="41" t="s">
        <v>215</v>
      </c>
      <c r="J227" s="46" t="s">
        <v>109</v>
      </c>
      <c r="K227" s="41" t="s">
        <v>207</v>
      </c>
      <c r="L227" s="39" t="s">
        <v>166</v>
      </c>
      <c r="O227" s="41" t="str">
        <f>IF('الفصول وتقسيماتها'!B14="","",'الفصول وتقسيماتها'!B14)</f>
        <v>12_2</v>
      </c>
      <c r="P227" s="41"/>
      <c r="R227" s="37">
        <f t="shared" si="12"/>
        <v>8</v>
      </c>
    </row>
    <row r="228" spans="1:18">
      <c r="A228" s="40" t="str">
        <f t="shared" si="11"/>
        <v/>
      </c>
      <c r="B228" s="40"/>
      <c r="C228" s="39" t="s">
        <v>169</v>
      </c>
      <c r="D228" s="39">
        <v>10</v>
      </c>
      <c r="E228" s="41" t="s">
        <v>165</v>
      </c>
      <c r="F228" s="41" t="str">
        <f t="shared" si="9"/>
        <v/>
      </c>
      <c r="G228" s="41" t="s">
        <v>101</v>
      </c>
      <c r="H228" s="39" t="str">
        <f t="shared" si="10"/>
        <v/>
      </c>
      <c r="I228" s="41" t="s">
        <v>215</v>
      </c>
      <c r="J228" s="46" t="s">
        <v>110</v>
      </c>
      <c r="K228" s="41" t="s">
        <v>207</v>
      </c>
      <c r="L228" s="39" t="s">
        <v>166</v>
      </c>
      <c r="O228" s="41" t="str">
        <f>IF('الفصول وتقسيماتها'!B15="","",'الفصول وتقسيماتها'!B15)</f>
        <v/>
      </c>
      <c r="P228" s="41"/>
      <c r="R228" s="37">
        <f t="shared" si="12"/>
        <v>9</v>
      </c>
    </row>
    <row r="229" spans="1:18">
      <c r="A229" s="40" t="str">
        <f t="shared" si="11"/>
        <v/>
      </c>
      <c r="B229" s="40"/>
      <c r="C229" s="39" t="s">
        <v>169</v>
      </c>
      <c r="D229" s="39">
        <v>11</v>
      </c>
      <c r="E229" s="41" t="s">
        <v>165</v>
      </c>
      <c r="F229" s="41" t="str">
        <f t="shared" si="9"/>
        <v/>
      </c>
      <c r="G229" s="41" t="s">
        <v>101</v>
      </c>
      <c r="H229" s="39" t="str">
        <f t="shared" si="10"/>
        <v/>
      </c>
      <c r="I229" s="41" t="s">
        <v>215</v>
      </c>
      <c r="J229" s="46" t="s">
        <v>107</v>
      </c>
      <c r="K229" s="41" t="s">
        <v>207</v>
      </c>
      <c r="L229" s="39" t="s">
        <v>166</v>
      </c>
      <c r="O229" s="41" t="str">
        <f>IF('الفصول وتقسيماتها'!B16="","",'الفصول وتقسيماتها'!B16)</f>
        <v/>
      </c>
      <c r="P229" s="41"/>
      <c r="R229" s="37" t="str">
        <f t="shared" si="12"/>
        <v/>
      </c>
    </row>
    <row r="230" spans="1:18">
      <c r="A230" s="40" t="str">
        <f t="shared" si="11"/>
        <v/>
      </c>
      <c r="B230" s="40"/>
      <c r="C230" s="39" t="s">
        <v>169</v>
      </c>
      <c r="D230" s="39">
        <v>12</v>
      </c>
      <c r="E230" s="41" t="s">
        <v>165</v>
      </c>
      <c r="F230" s="41" t="str">
        <f t="shared" si="9"/>
        <v/>
      </c>
      <c r="G230" s="41" t="s">
        <v>101</v>
      </c>
      <c r="H230" s="39" t="str">
        <f t="shared" si="10"/>
        <v/>
      </c>
      <c r="I230" s="41" t="s">
        <v>215</v>
      </c>
      <c r="J230" s="46" t="s">
        <v>111</v>
      </c>
      <c r="K230" s="41" t="s">
        <v>207</v>
      </c>
      <c r="L230" s="39" t="s">
        <v>166</v>
      </c>
      <c r="O230" s="41" t="str">
        <f>IF('الفصول وتقسيماتها'!B17="","",'الفصول وتقسيماتها'!B17)</f>
        <v/>
      </c>
      <c r="P230" s="41"/>
      <c r="R230" s="37" t="str">
        <f t="shared" si="12"/>
        <v/>
      </c>
    </row>
    <row r="231" spans="1:18">
      <c r="A231" s="40" t="str">
        <f t="shared" si="11"/>
        <v/>
      </c>
      <c r="B231" s="40"/>
      <c r="C231" s="39" t="s">
        <v>169</v>
      </c>
      <c r="D231" s="39">
        <v>13</v>
      </c>
      <c r="E231" s="41" t="s">
        <v>165</v>
      </c>
      <c r="F231" s="41" t="str">
        <f t="shared" si="9"/>
        <v/>
      </c>
      <c r="G231" s="41" t="s">
        <v>101</v>
      </c>
      <c r="H231" s="39" t="str">
        <f t="shared" si="10"/>
        <v/>
      </c>
      <c r="I231" s="41" t="s">
        <v>215</v>
      </c>
      <c r="J231" s="46" t="s">
        <v>104</v>
      </c>
      <c r="K231" s="41" t="s">
        <v>207</v>
      </c>
      <c r="L231" s="39" t="s">
        <v>166</v>
      </c>
      <c r="O231" s="41" t="str">
        <f>IF('الفصول وتقسيماتها'!B18="","",'الفصول وتقسيماتها'!B18)</f>
        <v/>
      </c>
      <c r="P231" s="41"/>
      <c r="R231" s="37" t="str">
        <f t="shared" si="12"/>
        <v/>
      </c>
    </row>
    <row r="232" spans="1:18">
      <c r="A232" s="40" t="str">
        <f t="shared" si="11"/>
        <v/>
      </c>
      <c r="B232" s="40"/>
      <c r="C232" s="39" t="s">
        <v>169</v>
      </c>
      <c r="D232" s="39">
        <v>14</v>
      </c>
      <c r="E232" s="41" t="s">
        <v>165</v>
      </c>
      <c r="F232" s="41" t="str">
        <f t="shared" si="9"/>
        <v/>
      </c>
      <c r="G232" s="41" t="s">
        <v>101</v>
      </c>
      <c r="H232" s="39" t="str">
        <f t="shared" si="10"/>
        <v/>
      </c>
      <c r="I232" s="41" t="s">
        <v>215</v>
      </c>
      <c r="J232" s="46" t="s">
        <v>210</v>
      </c>
      <c r="K232" s="41" t="s">
        <v>207</v>
      </c>
      <c r="L232" s="39" t="s">
        <v>166</v>
      </c>
      <c r="O232" s="41" t="str">
        <f>IF('الفصول وتقسيماتها'!B19="","",'الفصول وتقسيماتها'!B19)</f>
        <v/>
      </c>
      <c r="P232" s="41"/>
      <c r="R232" s="37" t="str">
        <f t="shared" si="12"/>
        <v/>
      </c>
    </row>
    <row r="233" spans="1:18">
      <c r="A233" s="40" t="str">
        <f t="shared" si="11"/>
        <v/>
      </c>
      <c r="B233" s="40"/>
      <c r="C233" s="39" t="s">
        <v>169</v>
      </c>
      <c r="D233" s="39">
        <v>15</v>
      </c>
      <c r="E233" s="41" t="s">
        <v>165</v>
      </c>
      <c r="F233" s="41" t="str">
        <f t="shared" si="9"/>
        <v/>
      </c>
      <c r="G233" s="41" t="s">
        <v>101</v>
      </c>
      <c r="H233" s="39" t="str">
        <f t="shared" si="10"/>
        <v/>
      </c>
      <c r="I233" s="41" t="s">
        <v>215</v>
      </c>
      <c r="J233" s="46" t="s">
        <v>110</v>
      </c>
      <c r="K233" s="41" t="s">
        <v>207</v>
      </c>
      <c r="L233" s="39" t="s">
        <v>166</v>
      </c>
      <c r="O233" s="41" t="str">
        <f>IF('الفصول وتقسيماتها'!B20="","",'الفصول وتقسيماتها'!B20)</f>
        <v/>
      </c>
      <c r="P233" s="41"/>
      <c r="R233" s="37" t="str">
        <f t="shared" si="12"/>
        <v/>
      </c>
    </row>
    <row r="234" spans="1:18">
      <c r="A234" s="40" t="str">
        <f t="shared" si="11"/>
        <v/>
      </c>
      <c r="B234" s="40"/>
      <c r="C234" s="39" t="s">
        <v>169</v>
      </c>
      <c r="D234" s="39">
        <v>16</v>
      </c>
      <c r="E234" s="41" t="s">
        <v>165</v>
      </c>
      <c r="F234" s="41" t="str">
        <f t="shared" si="9"/>
        <v/>
      </c>
      <c r="G234" s="41" t="s">
        <v>101</v>
      </c>
      <c r="H234" s="39" t="str">
        <f t="shared" si="10"/>
        <v/>
      </c>
      <c r="I234" s="41" t="s">
        <v>215</v>
      </c>
      <c r="J234" s="46" t="s">
        <v>112</v>
      </c>
      <c r="K234" s="41" t="s">
        <v>207</v>
      </c>
      <c r="L234" s="39" t="s">
        <v>166</v>
      </c>
      <c r="O234" s="41" t="str">
        <f>IF('الفصول وتقسيماتها'!B21="","",'الفصول وتقسيماتها'!B21)</f>
        <v/>
      </c>
      <c r="P234" s="41"/>
      <c r="R234" s="37" t="str">
        <f t="shared" si="12"/>
        <v/>
      </c>
    </row>
    <row r="235" spans="1:18">
      <c r="A235" s="40" t="str">
        <f t="shared" si="11"/>
        <v/>
      </c>
      <c r="B235" s="40"/>
      <c r="C235" s="39" t="s">
        <v>169</v>
      </c>
      <c r="D235" s="39">
        <v>17</v>
      </c>
      <c r="E235" s="41" t="s">
        <v>165</v>
      </c>
      <c r="F235" s="41" t="str">
        <f t="shared" si="9"/>
        <v/>
      </c>
      <c r="G235" s="41" t="s">
        <v>101</v>
      </c>
      <c r="H235" s="39" t="str">
        <f t="shared" si="10"/>
        <v/>
      </c>
      <c r="I235" s="41" t="s">
        <v>215</v>
      </c>
      <c r="J235" s="46" t="s">
        <v>113</v>
      </c>
      <c r="K235" s="41" t="s">
        <v>207</v>
      </c>
      <c r="L235" s="39" t="s">
        <v>166</v>
      </c>
      <c r="O235" s="41" t="str">
        <f>IF('الفصول وتقسيماتها'!B22="","",'الفصول وتقسيماتها'!B22)</f>
        <v/>
      </c>
      <c r="P235" s="41"/>
      <c r="R235" s="37" t="str">
        <f t="shared" si="12"/>
        <v/>
      </c>
    </row>
    <row r="236" spans="1:18">
      <c r="A236" s="40" t="str">
        <f t="shared" si="11"/>
        <v/>
      </c>
      <c r="B236" s="40"/>
      <c r="C236" s="39" t="s">
        <v>169</v>
      </c>
      <c r="D236" s="39">
        <v>18</v>
      </c>
      <c r="E236" s="41" t="s">
        <v>165</v>
      </c>
      <c r="F236" s="41" t="str">
        <f t="shared" si="9"/>
        <v/>
      </c>
      <c r="G236" s="41" t="s">
        <v>101</v>
      </c>
      <c r="H236" s="39" t="str">
        <f t="shared" si="10"/>
        <v/>
      </c>
      <c r="I236" s="41" t="s">
        <v>215</v>
      </c>
      <c r="J236" s="46" t="s">
        <v>210</v>
      </c>
      <c r="K236" s="41" t="s">
        <v>207</v>
      </c>
      <c r="L236" s="39" t="s">
        <v>166</v>
      </c>
      <c r="O236" s="41" t="str">
        <f>IF('الفصول وتقسيماتها'!B23="","",'الفصول وتقسيماتها'!B23)</f>
        <v/>
      </c>
      <c r="P236" s="41"/>
      <c r="R236" s="37" t="str">
        <f t="shared" si="12"/>
        <v/>
      </c>
    </row>
    <row r="237" spans="1:18">
      <c r="A237" s="40" t="str">
        <f t="shared" si="11"/>
        <v/>
      </c>
      <c r="B237" s="40"/>
      <c r="C237" s="39" t="s">
        <v>169</v>
      </c>
      <c r="D237" s="39">
        <v>19</v>
      </c>
      <c r="E237" s="41" t="s">
        <v>165</v>
      </c>
      <c r="F237" s="41" t="str">
        <f t="shared" si="9"/>
        <v/>
      </c>
      <c r="G237" s="41" t="s">
        <v>101</v>
      </c>
      <c r="H237" s="39" t="str">
        <f t="shared" si="10"/>
        <v/>
      </c>
      <c r="I237" s="41" t="s">
        <v>215</v>
      </c>
      <c r="J237" s="46" t="s">
        <v>110</v>
      </c>
      <c r="K237" s="41" t="s">
        <v>207</v>
      </c>
      <c r="L237" s="39" t="s">
        <v>166</v>
      </c>
      <c r="O237" s="41" t="str">
        <f>IF('الفصول وتقسيماتها'!B24="","",'الفصول وتقسيماتها'!B24)</f>
        <v/>
      </c>
      <c r="P237" s="41"/>
      <c r="R237" s="37" t="str">
        <f t="shared" si="12"/>
        <v/>
      </c>
    </row>
    <row r="238" spans="1:18">
      <c r="A238" s="40" t="str">
        <f t="shared" si="11"/>
        <v/>
      </c>
      <c r="B238" s="40"/>
      <c r="C238" s="39" t="s">
        <v>169</v>
      </c>
      <c r="D238" s="39">
        <v>20</v>
      </c>
      <c r="E238" s="41" t="s">
        <v>165</v>
      </c>
      <c r="F238" s="41" t="str">
        <f t="shared" si="9"/>
        <v/>
      </c>
      <c r="G238" s="41" t="s">
        <v>101</v>
      </c>
      <c r="H238" s="39" t="str">
        <f t="shared" si="10"/>
        <v/>
      </c>
      <c r="I238" s="41" t="s">
        <v>215</v>
      </c>
      <c r="J238" s="46" t="s">
        <v>114</v>
      </c>
      <c r="K238" s="41" t="s">
        <v>207</v>
      </c>
      <c r="L238" s="39" t="s">
        <v>166</v>
      </c>
      <c r="O238" s="41" t="str">
        <f>IF('الفصول وتقسيماتها'!B25="","",'الفصول وتقسيماتها'!B25)</f>
        <v/>
      </c>
      <c r="P238" s="41"/>
      <c r="R238" s="37" t="str">
        <f t="shared" si="12"/>
        <v/>
      </c>
    </row>
    <row r="239" spans="1:18">
      <c r="A239" s="40" t="str">
        <f t="shared" si="11"/>
        <v/>
      </c>
      <c r="B239" s="40"/>
      <c r="C239" s="39" t="s">
        <v>169</v>
      </c>
      <c r="D239" s="39">
        <v>21</v>
      </c>
      <c r="E239" s="41" t="s">
        <v>165</v>
      </c>
      <c r="F239" s="41" t="str">
        <f t="shared" si="9"/>
        <v/>
      </c>
      <c r="G239" s="41" t="s">
        <v>101</v>
      </c>
      <c r="H239" s="39" t="str">
        <f t="shared" si="10"/>
        <v/>
      </c>
      <c r="I239" s="41" t="s">
        <v>215</v>
      </c>
      <c r="J239" s="46" t="s">
        <v>115</v>
      </c>
      <c r="K239" s="41" t="s">
        <v>207</v>
      </c>
      <c r="L239" s="39" t="s">
        <v>166</v>
      </c>
      <c r="O239" s="41" t="str">
        <f>IF('الفصول وتقسيماتها'!B26="","",'الفصول وتقسيماتها'!B26)</f>
        <v/>
      </c>
      <c r="P239" s="41"/>
      <c r="R239" s="37" t="str">
        <f t="shared" si="12"/>
        <v/>
      </c>
    </row>
    <row r="240" spans="1:18">
      <c r="A240" s="40" t="str">
        <f t="shared" si="11"/>
        <v/>
      </c>
      <c r="B240" s="40"/>
      <c r="C240" s="39" t="s">
        <v>169</v>
      </c>
      <c r="D240" s="39">
        <v>22</v>
      </c>
      <c r="E240" s="41" t="s">
        <v>165</v>
      </c>
      <c r="F240" s="41" t="str">
        <f t="shared" si="9"/>
        <v/>
      </c>
      <c r="G240" s="41" t="s">
        <v>101</v>
      </c>
      <c r="H240" s="39" t="str">
        <f t="shared" si="10"/>
        <v/>
      </c>
      <c r="I240" s="41" t="s">
        <v>215</v>
      </c>
      <c r="J240" s="46" t="s">
        <v>102</v>
      </c>
      <c r="K240" s="41" t="s">
        <v>207</v>
      </c>
      <c r="L240" s="39" t="s">
        <v>166</v>
      </c>
      <c r="O240" s="41" t="str">
        <f>IF('الفصول وتقسيماتها'!B27="","",'الفصول وتقسيماتها'!B27)</f>
        <v/>
      </c>
      <c r="P240" s="41"/>
      <c r="R240" s="37" t="str">
        <f t="shared" si="12"/>
        <v/>
      </c>
    </row>
    <row r="241" spans="1:49">
      <c r="A241" s="40" t="str">
        <f t="shared" si="11"/>
        <v/>
      </c>
      <c r="B241" s="40"/>
      <c r="C241" s="39" t="s">
        <v>169</v>
      </c>
      <c r="D241" s="39">
        <v>23</v>
      </c>
      <c r="E241" s="41" t="s">
        <v>165</v>
      </c>
      <c r="F241" s="41" t="str">
        <f t="shared" si="9"/>
        <v/>
      </c>
      <c r="G241" s="41" t="s">
        <v>101</v>
      </c>
      <c r="H241" s="39" t="str">
        <f t="shared" si="10"/>
        <v/>
      </c>
      <c r="I241" s="41" t="s">
        <v>215</v>
      </c>
      <c r="J241" s="46" t="s">
        <v>116</v>
      </c>
      <c r="K241" s="41" t="s">
        <v>207</v>
      </c>
      <c r="L241" s="39" t="s">
        <v>166</v>
      </c>
      <c r="O241" s="41" t="str">
        <f>IF('الفصول وتقسيماتها'!B28="","",'الفصول وتقسيماتها'!B28)</f>
        <v/>
      </c>
      <c r="P241" s="41"/>
      <c r="R241" s="37" t="str">
        <f t="shared" si="12"/>
        <v/>
      </c>
    </row>
    <row r="242" spans="1:49">
      <c r="A242" s="40" t="str">
        <f t="shared" si="11"/>
        <v/>
      </c>
      <c r="B242" s="40"/>
      <c r="C242" s="39" t="s">
        <v>169</v>
      </c>
      <c r="D242" s="39">
        <v>24</v>
      </c>
      <c r="E242" s="41" t="s">
        <v>165</v>
      </c>
      <c r="F242" s="41" t="str">
        <f t="shared" si="9"/>
        <v/>
      </c>
      <c r="G242" s="41" t="s">
        <v>101</v>
      </c>
      <c r="H242" s="39" t="str">
        <f t="shared" si="10"/>
        <v/>
      </c>
      <c r="I242" s="41" t="s">
        <v>215</v>
      </c>
      <c r="J242" s="45" t="s">
        <v>210</v>
      </c>
      <c r="K242" s="41" t="s">
        <v>207</v>
      </c>
      <c r="L242" s="39" t="s">
        <v>166</v>
      </c>
      <c r="O242" s="41" t="str">
        <f>IF('الفصول وتقسيماتها'!B29="","",'الفصول وتقسيماتها'!B29)</f>
        <v/>
      </c>
      <c r="P242" s="41"/>
      <c r="R242" s="37" t="str">
        <f t="shared" si="12"/>
        <v/>
      </c>
    </row>
    <row r="243" spans="1:49">
      <c r="A243" s="40" t="str">
        <f t="shared" si="11"/>
        <v/>
      </c>
      <c r="B243" s="40"/>
      <c r="C243" s="39" t="s">
        <v>169</v>
      </c>
      <c r="D243" s="39">
        <v>25</v>
      </c>
      <c r="E243" s="41" t="s">
        <v>165</v>
      </c>
      <c r="F243" s="41" t="str">
        <f t="shared" si="9"/>
        <v/>
      </c>
      <c r="G243" s="41" t="s">
        <v>101</v>
      </c>
      <c r="H243" s="39" t="str">
        <f t="shared" si="10"/>
        <v/>
      </c>
      <c r="I243" s="41" t="s">
        <v>215</v>
      </c>
      <c r="J243" s="46" t="s">
        <v>102</v>
      </c>
      <c r="K243" s="41" t="s">
        <v>207</v>
      </c>
      <c r="L243" s="39" t="s">
        <v>166</v>
      </c>
      <c r="O243" s="41" t="str">
        <f>IF('الفصول وتقسيماتها'!B30="","",'الفصول وتقسيماتها'!B30)</f>
        <v/>
      </c>
      <c r="P243" s="41"/>
      <c r="R243" s="37" t="str">
        <f t="shared" si="12"/>
        <v/>
      </c>
    </row>
    <row r="244" spans="1:49">
      <c r="A244" s="40" t="str">
        <f t="shared" si="11"/>
        <v/>
      </c>
      <c r="B244" s="40"/>
      <c r="C244" s="39" t="s">
        <v>169</v>
      </c>
      <c r="D244" s="39">
        <v>26</v>
      </c>
      <c r="E244" s="41" t="s">
        <v>165</v>
      </c>
      <c r="F244" s="41" t="str">
        <f t="shared" si="9"/>
        <v/>
      </c>
      <c r="G244" s="41" t="s">
        <v>101</v>
      </c>
      <c r="H244" s="39" t="str">
        <f t="shared" si="10"/>
        <v/>
      </c>
      <c r="I244" s="41" t="s">
        <v>215</v>
      </c>
      <c r="J244" s="46" t="s">
        <v>103</v>
      </c>
      <c r="K244" s="41" t="s">
        <v>207</v>
      </c>
      <c r="L244" s="39" t="s">
        <v>166</v>
      </c>
      <c r="O244" s="41" t="str">
        <f>IF('الفصول وتقسيماتها'!B31="","",'الفصول وتقسيماتها'!B31)</f>
        <v/>
      </c>
      <c r="P244" s="41"/>
      <c r="R244" s="37" t="str">
        <f t="shared" si="12"/>
        <v/>
      </c>
    </row>
    <row r="245" spans="1:49">
      <c r="A245" s="40" t="str">
        <f t="shared" si="11"/>
        <v/>
      </c>
      <c r="B245" s="40"/>
      <c r="C245" s="39" t="s">
        <v>169</v>
      </c>
      <c r="D245" s="39">
        <v>27</v>
      </c>
      <c r="E245" s="41" t="s">
        <v>165</v>
      </c>
      <c r="F245" s="41" t="str">
        <f t="shared" si="9"/>
        <v/>
      </c>
      <c r="G245" s="41" t="s">
        <v>101</v>
      </c>
      <c r="H245" s="39" t="str">
        <f t="shared" si="10"/>
        <v/>
      </c>
      <c r="I245" s="41" t="s">
        <v>215</v>
      </c>
      <c r="J245" s="46" t="s">
        <v>104</v>
      </c>
      <c r="K245" s="41" t="s">
        <v>207</v>
      </c>
      <c r="L245" s="39" t="s">
        <v>166</v>
      </c>
      <c r="O245" s="41" t="str">
        <f>IF('الفصول وتقسيماتها'!B32="","",'الفصول وتقسيماتها'!B32)</f>
        <v/>
      </c>
      <c r="P245" s="41"/>
      <c r="R245" s="37" t="str">
        <f t="shared" si="12"/>
        <v/>
      </c>
    </row>
    <row r="246" spans="1:49">
      <c r="A246" s="40" t="str">
        <f t="shared" si="11"/>
        <v/>
      </c>
      <c r="B246" s="40"/>
      <c r="C246" s="39" t="s">
        <v>169</v>
      </c>
      <c r="D246" s="39">
        <v>28</v>
      </c>
      <c r="E246" s="41" t="s">
        <v>165</v>
      </c>
      <c r="F246" s="41" t="str">
        <f t="shared" si="9"/>
        <v/>
      </c>
      <c r="G246" s="41" t="s">
        <v>101</v>
      </c>
      <c r="H246" s="39" t="str">
        <f t="shared" si="10"/>
        <v/>
      </c>
      <c r="I246" s="41" t="s">
        <v>215</v>
      </c>
      <c r="J246" s="45" t="s">
        <v>210</v>
      </c>
      <c r="K246" s="41" t="s">
        <v>207</v>
      </c>
      <c r="L246" s="39" t="s">
        <v>166</v>
      </c>
      <c r="O246" s="41" t="str">
        <f>IF('الفصول وتقسيماتها'!B33="","",'الفصول وتقسيماتها'!B33)</f>
        <v/>
      </c>
      <c r="P246" s="41"/>
      <c r="R246" s="37" t="str">
        <f t="shared" si="12"/>
        <v/>
      </c>
    </row>
    <row r="247" spans="1:49">
      <c r="A247" s="40" t="str">
        <f t="shared" si="11"/>
        <v/>
      </c>
      <c r="B247" s="40"/>
      <c r="C247" s="39" t="s">
        <v>169</v>
      </c>
      <c r="D247" s="39">
        <v>29</v>
      </c>
      <c r="E247" s="41" t="s">
        <v>165</v>
      </c>
      <c r="F247" s="41" t="str">
        <f t="shared" si="9"/>
        <v/>
      </c>
      <c r="G247" s="41" t="s">
        <v>101</v>
      </c>
      <c r="H247" s="39" t="str">
        <f t="shared" si="10"/>
        <v/>
      </c>
      <c r="I247" s="41" t="s">
        <v>215</v>
      </c>
      <c r="J247" s="46" t="s">
        <v>105</v>
      </c>
      <c r="K247" s="41" t="s">
        <v>207</v>
      </c>
      <c r="L247" s="39" t="s">
        <v>166</v>
      </c>
      <c r="O247" s="41" t="str">
        <f>IF('الفصول وتقسيماتها'!B34="","",'الفصول وتقسيماتها'!B34)</f>
        <v/>
      </c>
      <c r="P247" s="41"/>
      <c r="R247" s="37" t="str">
        <f t="shared" si="12"/>
        <v/>
      </c>
    </row>
    <row r="248" spans="1:49">
      <c r="A248" s="40" t="str">
        <f t="shared" si="11"/>
        <v/>
      </c>
      <c r="B248" s="40"/>
      <c r="C248" s="39" t="s">
        <v>169</v>
      </c>
      <c r="D248" s="39">
        <v>30</v>
      </c>
      <c r="E248" s="41" t="s">
        <v>165</v>
      </c>
      <c r="F248" s="41" t="str">
        <f t="shared" si="9"/>
        <v/>
      </c>
      <c r="G248" s="41" t="s">
        <v>101</v>
      </c>
      <c r="H248" s="39" t="str">
        <f t="shared" si="10"/>
        <v/>
      </c>
      <c r="I248" s="41" t="s">
        <v>215</v>
      </c>
      <c r="J248" s="46" t="s">
        <v>106</v>
      </c>
      <c r="K248" s="41" t="s">
        <v>207</v>
      </c>
      <c r="L248" s="39" t="s">
        <v>166</v>
      </c>
      <c r="O248" s="41" t="str">
        <f>IF('الفصول وتقسيماتها'!B35="","",'الفصول وتقسيماتها'!B35)</f>
        <v/>
      </c>
      <c r="P248" s="41"/>
      <c r="R248" s="37" t="str">
        <f t="shared" si="12"/>
        <v/>
      </c>
    </row>
    <row r="249" spans="1:49">
      <c r="A249" s="40" t="str">
        <f t="shared" si="11"/>
        <v/>
      </c>
      <c r="B249" s="40"/>
      <c r="C249" s="39" t="s">
        <v>169</v>
      </c>
      <c r="D249" s="39">
        <v>31</v>
      </c>
      <c r="E249" s="41" t="s">
        <v>165</v>
      </c>
      <c r="F249" s="41" t="str">
        <f t="shared" si="9"/>
        <v/>
      </c>
      <c r="G249" s="41" t="s">
        <v>101</v>
      </c>
      <c r="H249" s="39" t="str">
        <f t="shared" si="10"/>
        <v/>
      </c>
      <c r="I249" s="41" t="s">
        <v>215</v>
      </c>
      <c r="J249" s="46" t="s">
        <v>116</v>
      </c>
      <c r="K249" s="41" t="s">
        <v>207</v>
      </c>
      <c r="L249" s="39" t="s">
        <v>166</v>
      </c>
      <c r="O249" s="41" t="str">
        <f>IF('الفصول وتقسيماتها'!B36="","",'الفصول وتقسيماتها'!B36)</f>
        <v/>
      </c>
      <c r="P249" s="41"/>
      <c r="R249" s="37" t="str">
        <f t="shared" si="12"/>
        <v/>
      </c>
    </row>
    <row r="250" spans="1:49">
      <c r="A250" s="50"/>
      <c r="B250" s="50"/>
      <c r="C250" s="51"/>
      <c r="E250" s="52"/>
      <c r="F250" s="52"/>
      <c r="G250" s="52"/>
      <c r="H250" s="51"/>
      <c r="I250" s="51"/>
      <c r="O250" s="51"/>
      <c r="P250" s="51"/>
      <c r="Q250" s="51"/>
      <c r="R250" s="37" t="str">
        <f t="shared" si="12"/>
        <v/>
      </c>
      <c r="S250" s="256"/>
      <c r="T250" s="256"/>
    </row>
    <row r="251" spans="1:49">
      <c r="A251" s="38" t="s">
        <v>122</v>
      </c>
      <c r="E251" s="41"/>
      <c r="F251" s="41"/>
      <c r="G251" s="41"/>
      <c r="R251" s="162"/>
    </row>
    <row r="252" spans="1:49">
      <c r="A252" s="38" t="s">
        <v>177</v>
      </c>
      <c r="E252" s="41"/>
      <c r="F252" s="41"/>
      <c r="G252" s="41"/>
    </row>
    <row r="253" spans="1:49">
      <c r="A253" s="49" t="s">
        <v>178</v>
      </c>
      <c r="B253" s="49"/>
      <c r="E253" s="41"/>
      <c r="F253" s="41"/>
      <c r="G253" s="41"/>
    </row>
    <row r="254" spans="1:49">
      <c r="A254" s="38" t="s">
        <v>179</v>
      </c>
      <c r="E254" s="41"/>
      <c r="F254" s="41"/>
      <c r="G254" s="41"/>
    </row>
    <row r="255" spans="1:49">
      <c r="A255" s="49" t="s">
        <v>180</v>
      </c>
      <c r="B255" s="49"/>
      <c r="E255" s="41"/>
      <c r="F255" s="41"/>
      <c r="G255" s="41"/>
    </row>
    <row r="256" spans="1:49" ht="23.25">
      <c r="A256" s="38" t="s">
        <v>181</v>
      </c>
      <c r="C256" s="53"/>
      <c r="D256" s="53" t="s">
        <v>186</v>
      </c>
      <c r="E256" s="53"/>
      <c r="F256" s="53" t="s">
        <v>187</v>
      </c>
      <c r="G256" s="53"/>
      <c r="H256" s="53" t="s">
        <v>188</v>
      </c>
      <c r="I256" s="53"/>
      <c r="J256" s="53" t="s">
        <v>190</v>
      </c>
      <c r="K256" s="53"/>
      <c r="L256" s="53"/>
      <c r="M256" s="53"/>
      <c r="N256" s="53"/>
      <c r="O256" s="53" t="s">
        <v>192</v>
      </c>
      <c r="P256" s="53"/>
      <c r="Q256" s="53"/>
      <c r="S256" s="49">
        <v>1</v>
      </c>
      <c r="T256" s="49">
        <v>2</v>
      </c>
      <c r="U256" s="49">
        <v>3</v>
      </c>
      <c r="V256" s="49">
        <v>4</v>
      </c>
      <c r="W256" s="49">
        <v>5</v>
      </c>
      <c r="X256" s="49">
        <v>6</v>
      </c>
      <c r="Y256" s="49">
        <v>7</v>
      </c>
      <c r="Z256" s="49">
        <v>8</v>
      </c>
      <c r="AA256" s="49">
        <v>9</v>
      </c>
      <c r="AB256" s="49">
        <v>10</v>
      </c>
      <c r="AC256" s="49">
        <v>11</v>
      </c>
      <c r="AD256" s="49">
        <v>12</v>
      </c>
      <c r="AE256" s="49">
        <v>13</v>
      </c>
      <c r="AF256" s="49">
        <v>14</v>
      </c>
      <c r="AG256" s="49">
        <v>15</v>
      </c>
      <c r="AH256" s="49">
        <v>16</v>
      </c>
      <c r="AI256" s="49">
        <v>17</v>
      </c>
      <c r="AJ256" s="49">
        <v>18</v>
      </c>
      <c r="AK256" s="49">
        <v>19</v>
      </c>
      <c r="AL256" s="49">
        <v>20</v>
      </c>
      <c r="AM256" s="49">
        <v>21</v>
      </c>
      <c r="AN256" s="49">
        <v>22</v>
      </c>
      <c r="AO256" s="49">
        <v>23</v>
      </c>
      <c r="AP256" s="49">
        <v>24</v>
      </c>
      <c r="AQ256" s="49">
        <v>25</v>
      </c>
      <c r="AR256" s="49">
        <v>26</v>
      </c>
      <c r="AS256" s="49">
        <v>27</v>
      </c>
      <c r="AT256" s="49">
        <v>28</v>
      </c>
      <c r="AU256" s="49">
        <v>29</v>
      </c>
      <c r="AV256" s="49">
        <v>30</v>
      </c>
      <c r="AW256" s="49">
        <v>31</v>
      </c>
    </row>
    <row r="257" spans="1:17" ht="18.75">
      <c r="A257" s="40" t="str">
        <f>IF(D257="","",C257&amp;""&amp;D257&amp;""&amp;E257&amp;""&amp;F257&amp;""&amp;G257&amp;""&amp;H257&amp;""&amp;I257&amp;""&amp;J257&amp;""&amp;N257&amp;""&amp;O257&amp;""&amp;P257&amp;""&amp;Q257&amp;"")</f>
        <v xml:space="preserve">        &lt;lesson id="*1" classids="*1" subjectid="*1" periodsperweek="6" teacherid="*1" studentids="" capacity="*" seminargroup=""/&gt;</v>
      </c>
      <c r="B257" s="40"/>
      <c r="C257" s="54" t="s">
        <v>183</v>
      </c>
      <c r="D257" s="51">
        <f>IF(J257="","",1)</f>
        <v>1</v>
      </c>
      <c r="E257" s="54" t="s">
        <v>184</v>
      </c>
      <c r="F257" s="54">
        <v>1</v>
      </c>
      <c r="G257" s="54" t="s">
        <v>185</v>
      </c>
      <c r="H257" s="54">
        <f>تشكيلات!$AP$7</f>
        <v>1</v>
      </c>
      <c r="I257" s="54" t="s">
        <v>189</v>
      </c>
      <c r="J257" s="51">
        <f>IF(تشكيلات!J7="","",تشكيلات!J7)</f>
        <v>6</v>
      </c>
      <c r="K257" s="51"/>
      <c r="L257" s="51"/>
      <c r="M257" s="51"/>
      <c r="N257" s="54" t="s">
        <v>191</v>
      </c>
      <c r="O257" s="54">
        <f>تشكيلات!$B7</f>
        <v>1</v>
      </c>
      <c r="P257" s="54" t="s">
        <v>207</v>
      </c>
      <c r="Q257" s="54" t="s">
        <v>206</v>
      </c>
    </row>
    <row r="258" spans="1:17" ht="18.75">
      <c r="A258" s="40" t="str">
        <f t="shared" ref="A258:A321" si="13">IF(D258="","",C258&amp;""&amp;D258&amp;""&amp;E258&amp;""&amp;F258&amp;""&amp;G258&amp;""&amp;H258&amp;""&amp;I258&amp;""&amp;J258&amp;""&amp;N258&amp;""&amp;O258&amp;""&amp;P258&amp;""&amp;Q258&amp;"")</f>
        <v/>
      </c>
      <c r="B258" s="40"/>
      <c r="C258" s="54" t="s">
        <v>183</v>
      </c>
      <c r="D258" s="51" t="str">
        <f>IF(J258="","",COUNT($J$257:J257)+1)</f>
        <v/>
      </c>
      <c r="E258" s="54" t="s">
        <v>184</v>
      </c>
      <c r="F258" s="54">
        <v>2</v>
      </c>
      <c r="G258" s="54" t="s">
        <v>185</v>
      </c>
      <c r="H258" s="54">
        <f>تشكيلات!$AP$7</f>
        <v>1</v>
      </c>
      <c r="I258" s="54" t="s">
        <v>189</v>
      </c>
      <c r="J258" s="51" t="str">
        <f>IF(تشكيلات!K7="","",تشكيلات!K7)</f>
        <v/>
      </c>
      <c r="K258" s="51"/>
      <c r="L258" s="51"/>
      <c r="M258" s="51"/>
      <c r="N258" s="54" t="s">
        <v>191</v>
      </c>
      <c r="O258" s="54">
        <f>تشكيلات!$B7</f>
        <v>1</v>
      </c>
      <c r="P258" s="54" t="s">
        <v>207</v>
      </c>
      <c r="Q258" s="54" t="s">
        <v>206</v>
      </c>
    </row>
    <row r="259" spans="1:17" ht="18.75">
      <c r="A259" s="40" t="str">
        <f t="shared" si="13"/>
        <v/>
      </c>
      <c r="B259" s="40"/>
      <c r="C259" s="54" t="s">
        <v>183</v>
      </c>
      <c r="D259" s="51" t="str">
        <f>IF(J259="","",COUNT($J$257:J258)+1)</f>
        <v/>
      </c>
      <c r="E259" s="54" t="s">
        <v>184</v>
      </c>
      <c r="F259" s="54">
        <v>3</v>
      </c>
      <c r="G259" s="54" t="s">
        <v>185</v>
      </c>
      <c r="H259" s="54">
        <f>تشكيلات!$AP$7</f>
        <v>1</v>
      </c>
      <c r="I259" s="54" t="s">
        <v>189</v>
      </c>
      <c r="J259" s="51" t="str">
        <f>IF(تشكيلات!L7="","",تشكيلات!L7)</f>
        <v/>
      </c>
      <c r="K259" s="51"/>
      <c r="L259" s="51"/>
      <c r="M259" s="51"/>
      <c r="N259" s="54" t="s">
        <v>191</v>
      </c>
      <c r="O259" s="54">
        <f>تشكيلات!$B7</f>
        <v>1</v>
      </c>
      <c r="P259" s="54" t="s">
        <v>207</v>
      </c>
      <c r="Q259" s="54" t="s">
        <v>206</v>
      </c>
    </row>
    <row r="260" spans="1:17" ht="18.75">
      <c r="A260" s="40" t="str">
        <f t="shared" si="13"/>
        <v/>
      </c>
      <c r="B260" s="40"/>
      <c r="C260" s="54" t="s">
        <v>183</v>
      </c>
      <c r="D260" s="51" t="str">
        <f>IF(J260="","",COUNT($J$257:J259)+1)</f>
        <v/>
      </c>
      <c r="E260" s="54" t="s">
        <v>184</v>
      </c>
      <c r="F260" s="54">
        <v>4</v>
      </c>
      <c r="G260" s="54" t="s">
        <v>185</v>
      </c>
      <c r="H260" s="54">
        <f>تشكيلات!$AP$7</f>
        <v>1</v>
      </c>
      <c r="I260" s="54" t="s">
        <v>189</v>
      </c>
      <c r="J260" s="51" t="str">
        <f>IF(تشكيلات!M7="","",تشكيلات!M7)</f>
        <v/>
      </c>
      <c r="K260" s="51"/>
      <c r="L260" s="51"/>
      <c r="M260" s="51"/>
      <c r="N260" s="54" t="s">
        <v>191</v>
      </c>
      <c r="O260" s="54">
        <f>تشكيلات!$B7</f>
        <v>1</v>
      </c>
      <c r="P260" s="54" t="s">
        <v>207</v>
      </c>
      <c r="Q260" s="54" t="s">
        <v>206</v>
      </c>
    </row>
    <row r="261" spans="1:17" ht="18.75">
      <c r="A261" s="40" t="str">
        <f t="shared" si="13"/>
        <v xml:space="preserve">        &lt;lesson id="*2" classids="*5" subjectid="*1" periodsperweek="5" teacherid="*1" studentids="" capacity="*" seminargroup=""/&gt;</v>
      </c>
      <c r="B261" s="40"/>
      <c r="C261" s="54" t="s">
        <v>183</v>
      </c>
      <c r="D261" s="51">
        <f>IF(J261="","",COUNT($J$257:J260)+1)</f>
        <v>2</v>
      </c>
      <c r="E261" s="54" t="s">
        <v>184</v>
      </c>
      <c r="F261" s="54">
        <v>5</v>
      </c>
      <c r="G261" s="54" t="s">
        <v>185</v>
      </c>
      <c r="H261" s="54">
        <f>تشكيلات!$AP$7</f>
        <v>1</v>
      </c>
      <c r="I261" s="54" t="s">
        <v>189</v>
      </c>
      <c r="J261" s="51">
        <f>IF(تشكيلات!N7="","",تشكيلات!N7)</f>
        <v>5</v>
      </c>
      <c r="K261" s="51"/>
      <c r="L261" s="51"/>
      <c r="M261" s="51"/>
      <c r="N261" s="54" t="s">
        <v>191</v>
      </c>
      <c r="O261" s="54">
        <f>تشكيلات!$B7</f>
        <v>1</v>
      </c>
      <c r="P261" s="54" t="s">
        <v>207</v>
      </c>
      <c r="Q261" s="54" t="s">
        <v>206</v>
      </c>
    </row>
    <row r="262" spans="1:17" ht="18.75">
      <c r="A262" s="40" t="str">
        <f t="shared" si="13"/>
        <v/>
      </c>
      <c r="B262" s="40"/>
      <c r="C262" s="54" t="s">
        <v>183</v>
      </c>
      <c r="D262" s="51" t="str">
        <f>IF(J262="","",COUNT($J$257:J261)+1)</f>
        <v/>
      </c>
      <c r="E262" s="54" t="s">
        <v>184</v>
      </c>
      <c r="F262" s="54">
        <v>6</v>
      </c>
      <c r="G262" s="54" t="s">
        <v>185</v>
      </c>
      <c r="H262" s="54">
        <f>تشكيلات!$AP$7</f>
        <v>1</v>
      </c>
      <c r="I262" s="54" t="s">
        <v>189</v>
      </c>
      <c r="J262" s="51" t="str">
        <f>IF(تشكيلات!O7="","",تشكيلات!O7)</f>
        <v/>
      </c>
      <c r="K262" s="51"/>
      <c r="L262" s="51"/>
      <c r="M262" s="51"/>
      <c r="N262" s="54" t="s">
        <v>191</v>
      </c>
      <c r="O262" s="54">
        <f>تشكيلات!$B7</f>
        <v>1</v>
      </c>
      <c r="P262" s="54" t="s">
        <v>207</v>
      </c>
      <c r="Q262" s="54" t="s">
        <v>206</v>
      </c>
    </row>
    <row r="263" spans="1:17" ht="18.75">
      <c r="A263" s="40" t="str">
        <f t="shared" si="13"/>
        <v xml:space="preserve">        &lt;lesson id="*3" classids="*7" subjectid="*1" periodsperweek="6" teacherid="*1" studentids="" capacity="*" seminargroup=""/&gt;</v>
      </c>
      <c r="B263" s="40"/>
      <c r="C263" s="54" t="s">
        <v>183</v>
      </c>
      <c r="D263" s="51">
        <f>IF(J263="","",COUNT($J$257:J262)+1)</f>
        <v>3</v>
      </c>
      <c r="E263" s="54" t="s">
        <v>184</v>
      </c>
      <c r="F263" s="54">
        <v>7</v>
      </c>
      <c r="G263" s="54" t="s">
        <v>185</v>
      </c>
      <c r="H263" s="54">
        <f>تشكيلات!$AP$7</f>
        <v>1</v>
      </c>
      <c r="I263" s="54" t="s">
        <v>189</v>
      </c>
      <c r="J263" s="51">
        <f>IF(تشكيلات!P7="","",تشكيلات!P7)</f>
        <v>6</v>
      </c>
      <c r="K263" s="51"/>
      <c r="L263" s="51"/>
      <c r="M263" s="51"/>
      <c r="N263" s="54" t="s">
        <v>191</v>
      </c>
      <c r="O263" s="54">
        <f>تشكيلات!$B7</f>
        <v>1</v>
      </c>
      <c r="P263" s="54" t="s">
        <v>207</v>
      </c>
      <c r="Q263" s="54" t="s">
        <v>206</v>
      </c>
    </row>
    <row r="264" spans="1:17" ht="18.75">
      <c r="A264" s="40" t="str">
        <f t="shared" si="13"/>
        <v/>
      </c>
      <c r="B264" s="40"/>
      <c r="C264" s="54" t="s">
        <v>183</v>
      </c>
      <c r="D264" s="51" t="str">
        <f>IF(J264="","",COUNT($J$257:J263)+1)</f>
        <v/>
      </c>
      <c r="E264" s="54" t="s">
        <v>184</v>
      </c>
      <c r="F264" s="54">
        <v>8</v>
      </c>
      <c r="G264" s="54" t="s">
        <v>185</v>
      </c>
      <c r="H264" s="54">
        <f>تشكيلات!$AP$7</f>
        <v>1</v>
      </c>
      <c r="I264" s="54" t="s">
        <v>189</v>
      </c>
      <c r="J264" s="51" t="str">
        <f>IF(تشكيلات!Q7="","",تشكيلات!Q7)</f>
        <v/>
      </c>
      <c r="K264" s="51"/>
      <c r="L264" s="51"/>
      <c r="M264" s="51"/>
      <c r="N264" s="54" t="s">
        <v>191</v>
      </c>
      <c r="O264" s="54">
        <f>تشكيلات!$B7</f>
        <v>1</v>
      </c>
      <c r="P264" s="54" t="s">
        <v>207</v>
      </c>
      <c r="Q264" s="54" t="s">
        <v>206</v>
      </c>
    </row>
    <row r="265" spans="1:17" ht="18.75">
      <c r="A265" s="40" t="str">
        <f t="shared" si="13"/>
        <v/>
      </c>
      <c r="B265" s="40"/>
      <c r="C265" s="54" t="s">
        <v>183</v>
      </c>
      <c r="D265" s="51" t="str">
        <f>IF(J265="","",COUNT($J$257:J264)+1)</f>
        <v/>
      </c>
      <c r="E265" s="54" t="s">
        <v>184</v>
      </c>
      <c r="F265" s="54">
        <v>9</v>
      </c>
      <c r="G265" s="54" t="s">
        <v>185</v>
      </c>
      <c r="H265" s="54">
        <f>تشكيلات!$AP$7</f>
        <v>1</v>
      </c>
      <c r="I265" s="54" t="s">
        <v>189</v>
      </c>
      <c r="J265" s="51" t="str">
        <f>IF(تشكيلات!R7="","",تشكيلات!R7)</f>
        <v/>
      </c>
      <c r="K265" s="51"/>
      <c r="L265" s="51"/>
      <c r="M265" s="51"/>
      <c r="N265" s="54" t="s">
        <v>191</v>
      </c>
      <c r="O265" s="54">
        <f>تشكيلات!$B7</f>
        <v>1</v>
      </c>
      <c r="P265" s="54" t="s">
        <v>207</v>
      </c>
      <c r="Q265" s="54" t="s">
        <v>206</v>
      </c>
    </row>
    <row r="266" spans="1:17" ht="18.75">
      <c r="A266" s="40" t="str">
        <f t="shared" si="13"/>
        <v/>
      </c>
      <c r="B266" s="40"/>
      <c r="C266" s="54" t="s">
        <v>183</v>
      </c>
      <c r="D266" s="51" t="str">
        <f>IF(J266="","",COUNT($J$257:J265)+1)</f>
        <v/>
      </c>
      <c r="E266" s="54" t="s">
        <v>184</v>
      </c>
      <c r="F266" s="54">
        <v>10</v>
      </c>
      <c r="G266" s="54" t="s">
        <v>185</v>
      </c>
      <c r="H266" s="54">
        <f>تشكيلات!$AP$7</f>
        <v>1</v>
      </c>
      <c r="I266" s="54" t="s">
        <v>189</v>
      </c>
      <c r="J266" s="51" t="str">
        <f>IF(تشكيلات!S7="","",تشكيلات!S7)</f>
        <v/>
      </c>
      <c r="K266" s="51"/>
      <c r="L266" s="51"/>
      <c r="M266" s="51"/>
      <c r="N266" s="54" t="s">
        <v>191</v>
      </c>
      <c r="O266" s="54">
        <f>تشكيلات!$B7</f>
        <v>1</v>
      </c>
      <c r="P266" s="54" t="s">
        <v>207</v>
      </c>
      <c r="Q266" s="54" t="s">
        <v>206</v>
      </c>
    </row>
    <row r="267" spans="1:17" ht="18.75">
      <c r="A267" s="40" t="str">
        <f t="shared" si="13"/>
        <v/>
      </c>
      <c r="B267" s="40"/>
      <c r="C267" s="54" t="s">
        <v>183</v>
      </c>
      <c r="D267" s="51" t="str">
        <f>IF(J267="","",COUNT($J$257:J266)+1)</f>
        <v/>
      </c>
      <c r="E267" s="54" t="s">
        <v>184</v>
      </c>
      <c r="F267" s="54">
        <v>11</v>
      </c>
      <c r="G267" s="54" t="s">
        <v>185</v>
      </c>
      <c r="H267" s="54">
        <f>تشكيلات!$AP$7</f>
        <v>1</v>
      </c>
      <c r="I267" s="54" t="s">
        <v>189</v>
      </c>
      <c r="J267" s="51" t="str">
        <f>IF(تشكيلات!T7="","",تشكيلات!T7)</f>
        <v/>
      </c>
      <c r="K267" s="51"/>
      <c r="L267" s="51"/>
      <c r="M267" s="51"/>
      <c r="N267" s="54" t="s">
        <v>191</v>
      </c>
      <c r="O267" s="54">
        <f>تشكيلات!$B7</f>
        <v>1</v>
      </c>
      <c r="P267" s="54" t="s">
        <v>207</v>
      </c>
      <c r="Q267" s="54" t="s">
        <v>206</v>
      </c>
    </row>
    <row r="268" spans="1:17" ht="18.75">
      <c r="A268" s="40" t="str">
        <f t="shared" si="13"/>
        <v/>
      </c>
      <c r="B268" s="40"/>
      <c r="C268" s="54" t="s">
        <v>183</v>
      </c>
      <c r="D268" s="51" t="str">
        <f>IF(J268="","",COUNT($J$257:J267)+1)</f>
        <v/>
      </c>
      <c r="E268" s="54" t="s">
        <v>184</v>
      </c>
      <c r="F268" s="54">
        <v>12</v>
      </c>
      <c r="G268" s="54" t="s">
        <v>185</v>
      </c>
      <c r="H268" s="54">
        <f>تشكيلات!$AP$7</f>
        <v>1</v>
      </c>
      <c r="I268" s="54" t="s">
        <v>189</v>
      </c>
      <c r="J268" s="51" t="str">
        <f>IF(تشكيلات!U7="","",تشكيلات!U7)</f>
        <v/>
      </c>
      <c r="K268" s="51"/>
      <c r="L268" s="51"/>
      <c r="M268" s="51"/>
      <c r="N268" s="54" t="s">
        <v>191</v>
      </c>
      <c r="O268" s="54">
        <f>تشكيلات!$B7</f>
        <v>1</v>
      </c>
      <c r="P268" s="54" t="s">
        <v>207</v>
      </c>
      <c r="Q268" s="54" t="s">
        <v>206</v>
      </c>
    </row>
    <row r="269" spans="1:17" ht="18.75">
      <c r="A269" s="40" t="str">
        <f t="shared" si="13"/>
        <v/>
      </c>
      <c r="B269" s="40"/>
      <c r="C269" s="54" t="s">
        <v>183</v>
      </c>
      <c r="D269" s="51" t="str">
        <f>IF(J269="","",COUNT($J$257:J268)+1)</f>
        <v/>
      </c>
      <c r="E269" s="54" t="s">
        <v>184</v>
      </c>
      <c r="F269" s="54">
        <v>13</v>
      </c>
      <c r="G269" s="54" t="s">
        <v>185</v>
      </c>
      <c r="H269" s="54">
        <f>تشكيلات!$AP$7</f>
        <v>1</v>
      </c>
      <c r="I269" s="54" t="s">
        <v>189</v>
      </c>
      <c r="J269" s="51" t="str">
        <f>IF(تشكيلات!V7="","",تشكيلات!V7)</f>
        <v/>
      </c>
      <c r="K269" s="51"/>
      <c r="L269" s="51"/>
      <c r="M269" s="51"/>
      <c r="N269" s="54" t="s">
        <v>191</v>
      </c>
      <c r="O269" s="54">
        <f>تشكيلات!$B7</f>
        <v>1</v>
      </c>
      <c r="P269" s="54" t="s">
        <v>207</v>
      </c>
      <c r="Q269" s="54" t="s">
        <v>206</v>
      </c>
    </row>
    <row r="270" spans="1:17" ht="18.75">
      <c r="A270" s="40" t="str">
        <f t="shared" si="13"/>
        <v/>
      </c>
      <c r="B270" s="40"/>
      <c r="C270" s="54" t="s">
        <v>183</v>
      </c>
      <c r="D270" s="51" t="str">
        <f>IF(J270="","",COUNT($J$257:J269)+1)</f>
        <v/>
      </c>
      <c r="E270" s="54" t="s">
        <v>184</v>
      </c>
      <c r="F270" s="54">
        <v>14</v>
      </c>
      <c r="G270" s="54" t="s">
        <v>185</v>
      </c>
      <c r="H270" s="54">
        <f>تشكيلات!$AP$7</f>
        <v>1</v>
      </c>
      <c r="I270" s="54" t="s">
        <v>189</v>
      </c>
      <c r="J270" s="51" t="str">
        <f>IF(تشكيلات!W7="","",تشكيلات!W7)</f>
        <v/>
      </c>
      <c r="K270" s="51"/>
      <c r="L270" s="51"/>
      <c r="M270" s="51"/>
      <c r="N270" s="54" t="s">
        <v>191</v>
      </c>
      <c r="O270" s="54">
        <f>تشكيلات!$B7</f>
        <v>1</v>
      </c>
      <c r="P270" s="54" t="s">
        <v>207</v>
      </c>
      <c r="Q270" s="54" t="s">
        <v>206</v>
      </c>
    </row>
    <row r="271" spans="1:17" ht="18.75">
      <c r="A271" s="40" t="str">
        <f t="shared" si="13"/>
        <v/>
      </c>
      <c r="B271" s="40"/>
      <c r="C271" s="54" t="s">
        <v>183</v>
      </c>
      <c r="D271" s="51" t="str">
        <f>IF(J271="","",COUNT($J$257:J270)+1)</f>
        <v/>
      </c>
      <c r="E271" s="54" t="s">
        <v>184</v>
      </c>
      <c r="F271" s="54">
        <v>15</v>
      </c>
      <c r="G271" s="54" t="s">
        <v>185</v>
      </c>
      <c r="H271" s="54">
        <f>تشكيلات!$AP$7</f>
        <v>1</v>
      </c>
      <c r="I271" s="54" t="s">
        <v>189</v>
      </c>
      <c r="J271" s="51" t="str">
        <f>IF(تشكيلات!X7="","",تشكيلات!X7)</f>
        <v/>
      </c>
      <c r="K271" s="51"/>
      <c r="L271" s="51"/>
      <c r="M271" s="51"/>
      <c r="N271" s="54" t="s">
        <v>191</v>
      </c>
      <c r="O271" s="54">
        <f>تشكيلات!$B7</f>
        <v>1</v>
      </c>
      <c r="P271" s="54" t="s">
        <v>207</v>
      </c>
      <c r="Q271" s="54" t="s">
        <v>206</v>
      </c>
    </row>
    <row r="272" spans="1:17" ht="18.75">
      <c r="A272" s="40" t="str">
        <f t="shared" si="13"/>
        <v/>
      </c>
      <c r="B272" s="40"/>
      <c r="C272" s="54" t="s">
        <v>183</v>
      </c>
      <c r="D272" s="51" t="str">
        <f>IF(J272="","",COUNT($J$257:J271)+1)</f>
        <v/>
      </c>
      <c r="E272" s="54" t="s">
        <v>184</v>
      </c>
      <c r="F272" s="54">
        <v>16</v>
      </c>
      <c r="G272" s="54" t="s">
        <v>185</v>
      </c>
      <c r="H272" s="54">
        <f>تشكيلات!$AP$7</f>
        <v>1</v>
      </c>
      <c r="I272" s="54" t="s">
        <v>189</v>
      </c>
      <c r="J272" s="51" t="str">
        <f>IF(تشكيلات!Y7="","",تشكيلات!Y7)</f>
        <v/>
      </c>
      <c r="K272" s="51"/>
      <c r="L272" s="51"/>
      <c r="M272" s="51"/>
      <c r="N272" s="54" t="s">
        <v>191</v>
      </c>
      <c r="O272" s="54">
        <f>تشكيلات!$B7</f>
        <v>1</v>
      </c>
      <c r="P272" s="54" t="s">
        <v>207</v>
      </c>
      <c r="Q272" s="54" t="s">
        <v>206</v>
      </c>
    </row>
    <row r="273" spans="1:43" ht="18.75">
      <c r="A273" s="40" t="str">
        <f t="shared" si="13"/>
        <v/>
      </c>
      <c r="B273" s="40"/>
      <c r="C273" s="54" t="s">
        <v>183</v>
      </c>
      <c r="D273" s="51" t="str">
        <f>IF(J273="","",COUNT($J$257:J272)+1)</f>
        <v/>
      </c>
      <c r="E273" s="54" t="s">
        <v>184</v>
      </c>
      <c r="F273" s="54">
        <v>17</v>
      </c>
      <c r="G273" s="54" t="s">
        <v>185</v>
      </c>
      <c r="H273" s="54">
        <f>تشكيلات!$AP$7</f>
        <v>1</v>
      </c>
      <c r="I273" s="54" t="s">
        <v>189</v>
      </c>
      <c r="J273" s="51" t="str">
        <f>IF(تشكيلات!Z7="","",تشكيلات!Z7)</f>
        <v/>
      </c>
      <c r="K273" s="51"/>
      <c r="L273" s="51"/>
      <c r="M273" s="51"/>
      <c r="N273" s="54" t="s">
        <v>191</v>
      </c>
      <c r="O273" s="54">
        <f>تشكيلات!$B7</f>
        <v>1</v>
      </c>
      <c r="P273" s="54" t="s">
        <v>207</v>
      </c>
      <c r="Q273" s="54" t="s">
        <v>206</v>
      </c>
    </row>
    <row r="274" spans="1:43" ht="18.75">
      <c r="A274" s="40" t="str">
        <f t="shared" si="13"/>
        <v/>
      </c>
      <c r="B274" s="40"/>
      <c r="C274" s="54" t="s">
        <v>183</v>
      </c>
      <c r="D274" s="51" t="str">
        <f>IF(J274="","",COUNT($J$257:J273)+1)</f>
        <v/>
      </c>
      <c r="E274" s="54" t="s">
        <v>184</v>
      </c>
      <c r="F274" s="54">
        <v>18</v>
      </c>
      <c r="G274" s="54" t="s">
        <v>185</v>
      </c>
      <c r="H274" s="54">
        <f>تشكيلات!$AP$7</f>
        <v>1</v>
      </c>
      <c r="I274" s="54" t="s">
        <v>189</v>
      </c>
      <c r="J274" s="51" t="str">
        <f>IF(تشكيلات!AA7="","",تشكيلات!AA7)</f>
        <v/>
      </c>
      <c r="K274" s="51"/>
      <c r="L274" s="51"/>
      <c r="M274" s="51"/>
      <c r="N274" s="54" t="s">
        <v>191</v>
      </c>
      <c r="O274" s="54">
        <f>تشكيلات!$B7</f>
        <v>1</v>
      </c>
      <c r="P274" s="54" t="s">
        <v>207</v>
      </c>
      <c r="Q274" s="54" t="s">
        <v>206</v>
      </c>
    </row>
    <row r="275" spans="1:43" ht="18.75">
      <c r="A275" s="40" t="str">
        <f t="shared" si="13"/>
        <v/>
      </c>
      <c r="B275" s="40"/>
      <c r="C275" s="54" t="s">
        <v>183</v>
      </c>
      <c r="D275" s="51" t="str">
        <f>IF(J275="","",COUNT($J$257:J274)+1)</f>
        <v/>
      </c>
      <c r="E275" s="54" t="s">
        <v>184</v>
      </c>
      <c r="F275" s="54">
        <v>19</v>
      </c>
      <c r="G275" s="54" t="s">
        <v>185</v>
      </c>
      <c r="H275" s="54">
        <f>تشكيلات!$AP$7</f>
        <v>1</v>
      </c>
      <c r="I275" s="54" t="s">
        <v>189</v>
      </c>
      <c r="J275" s="51" t="str">
        <f>IF(تشكيلات!AB7="","",تشكيلات!AB7)</f>
        <v/>
      </c>
      <c r="K275" s="51"/>
      <c r="L275" s="51"/>
      <c r="M275" s="51"/>
      <c r="N275" s="54" t="s">
        <v>191</v>
      </c>
      <c r="O275" s="54">
        <f>تشكيلات!$B7</f>
        <v>1</v>
      </c>
      <c r="P275" s="54" t="s">
        <v>207</v>
      </c>
      <c r="Q275" s="54" t="s">
        <v>206</v>
      </c>
    </row>
    <row r="276" spans="1:43" ht="18.75">
      <c r="A276" s="40" t="str">
        <f t="shared" si="13"/>
        <v/>
      </c>
      <c r="B276" s="40"/>
      <c r="C276" s="54" t="s">
        <v>183</v>
      </c>
      <c r="D276" s="51" t="str">
        <f>IF(J276="","",COUNT($J$257:J275)+1)</f>
        <v/>
      </c>
      <c r="E276" s="54" t="s">
        <v>184</v>
      </c>
      <c r="F276" s="54">
        <v>20</v>
      </c>
      <c r="G276" s="54" t="s">
        <v>185</v>
      </c>
      <c r="H276" s="54">
        <f>تشكيلات!$AP$7</f>
        <v>1</v>
      </c>
      <c r="I276" s="54" t="s">
        <v>189</v>
      </c>
      <c r="J276" s="51" t="str">
        <f>IF(تشكيلات!AC7="","",تشكيلات!AC7)</f>
        <v/>
      </c>
      <c r="K276" s="51"/>
      <c r="L276" s="51"/>
      <c r="M276" s="51"/>
      <c r="N276" s="54" t="s">
        <v>191</v>
      </c>
      <c r="O276" s="54">
        <f>تشكيلات!$B7</f>
        <v>1</v>
      </c>
      <c r="P276" s="54" t="s">
        <v>207</v>
      </c>
      <c r="Q276" s="54" t="s">
        <v>206</v>
      </c>
    </row>
    <row r="277" spans="1:43" ht="18.75">
      <c r="A277" s="40" t="str">
        <f t="shared" si="13"/>
        <v/>
      </c>
      <c r="B277" s="40"/>
      <c r="C277" s="54" t="s">
        <v>183</v>
      </c>
      <c r="D277" s="51" t="str">
        <f>IF(J277="","",COUNT($J$257:J276)+1)</f>
        <v/>
      </c>
      <c r="E277" s="54" t="s">
        <v>184</v>
      </c>
      <c r="F277" s="54">
        <v>21</v>
      </c>
      <c r="G277" s="54" t="s">
        <v>185</v>
      </c>
      <c r="H277" s="54">
        <f>تشكيلات!$AP$7</f>
        <v>1</v>
      </c>
      <c r="I277" s="54" t="s">
        <v>189</v>
      </c>
      <c r="J277" s="51" t="str">
        <f>IF(تشكيلات!AD7="","",تشكيلات!AD7)</f>
        <v/>
      </c>
      <c r="K277" s="51"/>
      <c r="L277" s="51"/>
      <c r="M277" s="51"/>
      <c r="N277" s="54" t="s">
        <v>191</v>
      </c>
      <c r="O277" s="54">
        <f>تشكيلات!$B7</f>
        <v>1</v>
      </c>
      <c r="P277" s="54" t="s">
        <v>207</v>
      </c>
      <c r="Q277" s="54" t="s">
        <v>206</v>
      </c>
    </row>
    <row r="278" spans="1:43" ht="18.75">
      <c r="A278" s="40" t="str">
        <f t="shared" si="13"/>
        <v/>
      </c>
      <c r="B278" s="40"/>
      <c r="C278" s="54" t="s">
        <v>183</v>
      </c>
      <c r="D278" s="51" t="str">
        <f>IF(J278="","",COUNT($J$257:J277)+1)</f>
        <v/>
      </c>
      <c r="E278" s="54" t="s">
        <v>184</v>
      </c>
      <c r="F278" s="54">
        <v>22</v>
      </c>
      <c r="G278" s="54" t="s">
        <v>185</v>
      </c>
      <c r="H278" s="54">
        <f>تشكيلات!$AP$7</f>
        <v>1</v>
      </c>
      <c r="I278" s="54" t="s">
        <v>189</v>
      </c>
      <c r="J278" s="51" t="str">
        <f>IF(تشكيلات!AE7="","",تشكيلات!AE7)</f>
        <v/>
      </c>
      <c r="K278" s="51"/>
      <c r="L278" s="51"/>
      <c r="M278" s="51"/>
      <c r="N278" s="54" t="s">
        <v>191</v>
      </c>
      <c r="O278" s="54">
        <f>تشكيلات!$B7</f>
        <v>1</v>
      </c>
      <c r="P278" s="54" t="s">
        <v>207</v>
      </c>
      <c r="Q278" s="54" t="s">
        <v>206</v>
      </c>
    </row>
    <row r="279" spans="1:43" ht="18.75">
      <c r="A279" s="40" t="str">
        <f t="shared" si="13"/>
        <v/>
      </c>
      <c r="B279" s="40"/>
      <c r="C279" s="54" t="s">
        <v>183</v>
      </c>
      <c r="D279" s="51" t="str">
        <f>IF(J279="","",COUNT($J$257:J278)+1)</f>
        <v/>
      </c>
      <c r="E279" s="54" t="s">
        <v>184</v>
      </c>
      <c r="F279" s="54">
        <v>23</v>
      </c>
      <c r="G279" s="54" t="s">
        <v>185</v>
      </c>
      <c r="H279" s="54">
        <f>تشكيلات!$AP$7</f>
        <v>1</v>
      </c>
      <c r="I279" s="54" t="s">
        <v>189</v>
      </c>
      <c r="J279" s="51" t="str">
        <f>IF(تشكيلات!AF7="","",تشكيلات!AF7)</f>
        <v/>
      </c>
      <c r="K279" s="51"/>
      <c r="L279" s="51"/>
      <c r="M279" s="51"/>
      <c r="N279" s="54" t="s">
        <v>191</v>
      </c>
      <c r="O279" s="54">
        <f>تشكيلات!$B7</f>
        <v>1</v>
      </c>
      <c r="P279" s="54" t="s">
        <v>207</v>
      </c>
      <c r="Q279" s="54" t="s">
        <v>206</v>
      </c>
    </row>
    <row r="280" spans="1:43" ht="18.75">
      <c r="A280" s="40" t="str">
        <f t="shared" si="13"/>
        <v/>
      </c>
      <c r="B280" s="40"/>
      <c r="C280" s="54" t="s">
        <v>183</v>
      </c>
      <c r="D280" s="51" t="str">
        <f>IF(J280="","",COUNT($J$257:J279)+1)</f>
        <v/>
      </c>
      <c r="E280" s="54" t="s">
        <v>184</v>
      </c>
      <c r="F280" s="54">
        <v>24</v>
      </c>
      <c r="G280" s="54" t="s">
        <v>185</v>
      </c>
      <c r="H280" s="54">
        <f>تشكيلات!$AP$7</f>
        <v>1</v>
      </c>
      <c r="I280" s="54" t="s">
        <v>189</v>
      </c>
      <c r="J280" s="51" t="str">
        <f>IF(تشكيلات!AG7="","",تشكيلات!AG7)</f>
        <v/>
      </c>
      <c r="K280" s="51"/>
      <c r="L280" s="51"/>
      <c r="M280" s="51"/>
      <c r="N280" s="54" t="s">
        <v>191</v>
      </c>
      <c r="O280" s="54">
        <f>تشكيلات!$B7</f>
        <v>1</v>
      </c>
      <c r="P280" s="54" t="s">
        <v>207</v>
      </c>
      <c r="Q280" s="54" t="s">
        <v>206</v>
      </c>
    </row>
    <row r="281" spans="1:43" ht="18.75">
      <c r="A281" s="40" t="str">
        <f t="shared" si="13"/>
        <v/>
      </c>
      <c r="B281" s="40"/>
      <c r="C281" s="54" t="s">
        <v>183</v>
      </c>
      <c r="D281" s="51" t="str">
        <f>IF(J281="","",COUNT($J$257:J280)+1)</f>
        <v/>
      </c>
      <c r="E281" s="54" t="s">
        <v>184</v>
      </c>
      <c r="F281" s="54">
        <v>25</v>
      </c>
      <c r="G281" s="54" t="s">
        <v>185</v>
      </c>
      <c r="H281" s="54">
        <f>تشكيلات!$AP$7</f>
        <v>1</v>
      </c>
      <c r="I281" s="54" t="s">
        <v>189</v>
      </c>
      <c r="J281" s="51" t="str">
        <f>IF(تشكيلات!AH7="","",تشكيلات!AH7)</f>
        <v/>
      </c>
      <c r="K281" s="51"/>
      <c r="L281" s="51"/>
      <c r="M281" s="51"/>
      <c r="N281" s="54" t="s">
        <v>191</v>
      </c>
      <c r="O281" s="54">
        <f>تشكيلات!$B7</f>
        <v>1</v>
      </c>
      <c r="P281" s="54" t="s">
        <v>207</v>
      </c>
      <c r="Q281" s="54" t="s">
        <v>206</v>
      </c>
    </row>
    <row r="282" spans="1:43" ht="18.75">
      <c r="A282" s="40" t="str">
        <f t="shared" si="13"/>
        <v/>
      </c>
      <c r="B282" s="40"/>
      <c r="C282" s="54" t="s">
        <v>183</v>
      </c>
      <c r="D282" s="51" t="str">
        <f>IF(J282="","",COUNT($J$257:J281)+1)</f>
        <v/>
      </c>
      <c r="E282" s="54" t="s">
        <v>184</v>
      </c>
      <c r="F282" s="54">
        <v>26</v>
      </c>
      <c r="G282" s="54" t="s">
        <v>185</v>
      </c>
      <c r="H282" s="54">
        <f>تشكيلات!$AP$7</f>
        <v>1</v>
      </c>
      <c r="I282" s="54" t="s">
        <v>189</v>
      </c>
      <c r="J282" s="51" t="str">
        <f>IF(تشكيلات!AI7="","",تشكيلات!AI7)</f>
        <v/>
      </c>
      <c r="K282" s="51"/>
      <c r="L282" s="51"/>
      <c r="M282" s="51"/>
      <c r="N282" s="54" t="s">
        <v>191</v>
      </c>
      <c r="O282" s="54">
        <f>تشكيلات!$B7</f>
        <v>1</v>
      </c>
      <c r="P282" s="54" t="s">
        <v>207</v>
      </c>
      <c r="Q282" s="54" t="s">
        <v>206</v>
      </c>
    </row>
    <row r="283" spans="1:43" ht="18.75">
      <c r="A283" s="40" t="str">
        <f t="shared" si="13"/>
        <v/>
      </c>
      <c r="B283" s="40"/>
      <c r="C283" s="54" t="s">
        <v>183</v>
      </c>
      <c r="D283" s="51" t="str">
        <f>IF(J283="","",COUNT($J$257:J282)+1)</f>
        <v/>
      </c>
      <c r="E283" s="54" t="s">
        <v>184</v>
      </c>
      <c r="F283" s="54">
        <v>27</v>
      </c>
      <c r="G283" s="54" t="s">
        <v>185</v>
      </c>
      <c r="H283" s="54">
        <f>تشكيلات!$AP$7</f>
        <v>1</v>
      </c>
      <c r="I283" s="54" t="s">
        <v>189</v>
      </c>
      <c r="J283" s="51" t="str">
        <f>IF(تشكيلات!AJ7="","",تشكيلات!AJ7)</f>
        <v/>
      </c>
      <c r="K283" s="51"/>
      <c r="L283" s="51"/>
      <c r="M283" s="51"/>
      <c r="N283" s="54" t="s">
        <v>191</v>
      </c>
      <c r="O283" s="54">
        <f>تشكيلات!$B7</f>
        <v>1</v>
      </c>
      <c r="P283" s="54" t="s">
        <v>207</v>
      </c>
      <c r="Q283" s="54" t="s">
        <v>206</v>
      </c>
    </row>
    <row r="284" spans="1:43" ht="18.75">
      <c r="A284" s="40" t="str">
        <f t="shared" si="13"/>
        <v/>
      </c>
      <c r="B284" s="40"/>
      <c r="C284" s="54" t="s">
        <v>183</v>
      </c>
      <c r="D284" s="51" t="str">
        <f>IF(J284="","",COUNT($J$257:J283)+1)</f>
        <v/>
      </c>
      <c r="E284" s="54" t="s">
        <v>184</v>
      </c>
      <c r="F284" s="54">
        <v>28</v>
      </c>
      <c r="G284" s="54" t="s">
        <v>185</v>
      </c>
      <c r="H284" s="54">
        <f>تشكيلات!$AP$7</f>
        <v>1</v>
      </c>
      <c r="I284" s="54" t="s">
        <v>189</v>
      </c>
      <c r="J284" s="51" t="str">
        <f>IF(تشكيلات!AK7="","",تشكيلات!AK7)</f>
        <v/>
      </c>
      <c r="K284" s="51"/>
      <c r="L284" s="51"/>
      <c r="M284" s="51"/>
      <c r="N284" s="54" t="s">
        <v>191</v>
      </c>
      <c r="O284" s="54">
        <f>تشكيلات!$B7</f>
        <v>1</v>
      </c>
      <c r="P284" s="54" t="s">
        <v>207</v>
      </c>
      <c r="Q284" s="54" t="s">
        <v>206</v>
      </c>
    </row>
    <row r="285" spans="1:43" ht="18.75">
      <c r="A285" s="40" t="str">
        <f t="shared" si="13"/>
        <v/>
      </c>
      <c r="B285" s="40"/>
      <c r="C285" s="54" t="s">
        <v>183</v>
      </c>
      <c r="D285" s="51" t="str">
        <f>IF(J285="","",COUNT($J$257:J284)+1)</f>
        <v/>
      </c>
      <c r="E285" s="54" t="s">
        <v>184</v>
      </c>
      <c r="F285" s="54">
        <v>29</v>
      </c>
      <c r="G285" s="54" t="s">
        <v>185</v>
      </c>
      <c r="H285" s="54">
        <f>تشكيلات!$AP$7</f>
        <v>1</v>
      </c>
      <c r="I285" s="54" t="s">
        <v>189</v>
      </c>
      <c r="J285" s="51" t="str">
        <f>IF(تشكيلات!AL7="","",تشكيلات!AL7)</f>
        <v/>
      </c>
      <c r="K285" s="51"/>
      <c r="L285" s="51"/>
      <c r="M285" s="51"/>
      <c r="N285" s="54" t="s">
        <v>191</v>
      </c>
      <c r="O285" s="54">
        <f>تشكيلات!$B7</f>
        <v>1</v>
      </c>
      <c r="P285" s="54" t="s">
        <v>207</v>
      </c>
      <c r="Q285" s="54" t="s">
        <v>206</v>
      </c>
    </row>
    <row r="286" spans="1:43" ht="18.75">
      <c r="A286" s="40" t="str">
        <f t="shared" si="13"/>
        <v/>
      </c>
      <c r="B286" s="40"/>
      <c r="C286" s="54" t="s">
        <v>183</v>
      </c>
      <c r="D286" s="51" t="str">
        <f>IF(J286="","",COUNT($J$257:J285)+1)</f>
        <v/>
      </c>
      <c r="E286" s="54" t="s">
        <v>184</v>
      </c>
      <c r="F286" s="54">
        <v>30</v>
      </c>
      <c r="G286" s="54" t="s">
        <v>185</v>
      </c>
      <c r="H286" s="54">
        <f>تشكيلات!$AP$7</f>
        <v>1</v>
      </c>
      <c r="I286" s="54" t="s">
        <v>189</v>
      </c>
      <c r="J286" s="51" t="str">
        <f>IF(تشكيلات!AM7="","",تشكيلات!AM7)</f>
        <v/>
      </c>
      <c r="K286" s="51"/>
      <c r="L286" s="51"/>
      <c r="M286" s="51"/>
      <c r="N286" s="54" t="s">
        <v>191</v>
      </c>
      <c r="O286" s="54">
        <f>تشكيلات!$B7</f>
        <v>1</v>
      </c>
      <c r="P286" s="54" t="s">
        <v>207</v>
      </c>
      <c r="Q286" s="54" t="s">
        <v>206</v>
      </c>
    </row>
    <row r="287" spans="1:43" ht="18.75">
      <c r="A287" s="40" t="str">
        <f t="shared" si="13"/>
        <v xml:space="preserve">        &lt;lesson id="*4" classids="*1" subjectid="*2" periodsperweek="1" teacherid="*1" studentids="" capacity="*" seminargroup=""/&gt;</v>
      </c>
      <c r="B287" s="40"/>
      <c r="C287" s="54" t="s">
        <v>183</v>
      </c>
      <c r="D287" s="55">
        <f>IF(J287="","",COUNT($J$257:J286)+1)</f>
        <v>4</v>
      </c>
      <c r="E287" s="54" t="s">
        <v>184</v>
      </c>
      <c r="F287" s="54">
        <v>1</v>
      </c>
      <c r="G287" s="54" t="s">
        <v>185</v>
      </c>
      <c r="H287" s="54">
        <f>تشكيلات!$AP$8</f>
        <v>2</v>
      </c>
      <c r="I287" s="54" t="s">
        <v>189</v>
      </c>
      <c r="J287" s="55">
        <f>IF(تشكيلات!J8="","",تشكيلات!J8)</f>
        <v>1</v>
      </c>
      <c r="K287" s="55"/>
      <c r="L287" s="55"/>
      <c r="M287" s="55"/>
      <c r="N287" s="54" t="s">
        <v>191</v>
      </c>
      <c r="O287" s="54">
        <f>تشكيلات!$B$8</f>
        <v>1</v>
      </c>
      <c r="P287" s="54" t="s">
        <v>207</v>
      </c>
      <c r="Q287" s="54" t="s">
        <v>206</v>
      </c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</row>
    <row r="288" spans="1:43" ht="18.75">
      <c r="A288" s="40" t="str">
        <f t="shared" si="13"/>
        <v xml:space="preserve">        &lt;lesson id="*5" classids="*2" subjectid="*2" periodsperweek="1" teacherid="*1" studentids="" capacity="*" seminargroup=""/&gt;</v>
      </c>
      <c r="B288" s="40"/>
      <c r="C288" s="54" t="s">
        <v>183</v>
      </c>
      <c r="D288" s="55">
        <f>IF(J288="","",COUNT($J$257:J287)+1)</f>
        <v>5</v>
      </c>
      <c r="E288" s="54" t="s">
        <v>184</v>
      </c>
      <c r="F288" s="54">
        <v>2</v>
      </c>
      <c r="G288" s="54" t="s">
        <v>185</v>
      </c>
      <c r="H288" s="54">
        <f>تشكيلات!$AP$8</f>
        <v>2</v>
      </c>
      <c r="I288" s="54" t="s">
        <v>189</v>
      </c>
      <c r="J288" s="55">
        <f>IF(تشكيلات!K8="","",تشكيلات!K8)</f>
        <v>1</v>
      </c>
      <c r="K288" s="55"/>
      <c r="L288" s="55"/>
      <c r="M288" s="55"/>
      <c r="N288" s="54" t="s">
        <v>191</v>
      </c>
      <c r="O288" s="54">
        <f>تشكيلات!$B$8</f>
        <v>1</v>
      </c>
      <c r="P288" s="54" t="s">
        <v>207</v>
      </c>
      <c r="Q288" s="54" t="s">
        <v>206</v>
      </c>
      <c r="R288" s="257"/>
    </row>
    <row r="289" spans="1:17" ht="18.75">
      <c r="A289" s="40" t="str">
        <f t="shared" si="13"/>
        <v/>
      </c>
      <c r="B289" s="40"/>
      <c r="C289" s="54" t="s">
        <v>183</v>
      </c>
      <c r="D289" s="55" t="str">
        <f>IF(J289="","",COUNT($J$257:J288)+1)</f>
        <v/>
      </c>
      <c r="E289" s="54" t="s">
        <v>184</v>
      </c>
      <c r="F289" s="54">
        <v>3</v>
      </c>
      <c r="G289" s="54" t="s">
        <v>185</v>
      </c>
      <c r="H289" s="54">
        <f>تشكيلات!$AP$8</f>
        <v>2</v>
      </c>
      <c r="I289" s="54" t="s">
        <v>189</v>
      </c>
      <c r="J289" s="55" t="str">
        <f>IF(تشكيلات!L8="","",تشكيلات!L8)</f>
        <v/>
      </c>
      <c r="K289" s="55"/>
      <c r="L289" s="55"/>
      <c r="M289" s="55"/>
      <c r="N289" s="54" t="s">
        <v>191</v>
      </c>
      <c r="O289" s="54">
        <f>تشكيلات!$B$8</f>
        <v>1</v>
      </c>
      <c r="P289" s="54" t="s">
        <v>207</v>
      </c>
      <c r="Q289" s="54" t="s">
        <v>206</v>
      </c>
    </row>
    <row r="290" spans="1:17" ht="18.75">
      <c r="A290" s="40" t="str">
        <f t="shared" si="13"/>
        <v/>
      </c>
      <c r="B290" s="40"/>
      <c r="C290" s="54" t="s">
        <v>183</v>
      </c>
      <c r="D290" s="55" t="str">
        <f>IF(J290="","",COUNT($J$257:J289)+1)</f>
        <v/>
      </c>
      <c r="E290" s="54" t="s">
        <v>184</v>
      </c>
      <c r="F290" s="54">
        <v>4</v>
      </c>
      <c r="G290" s="54" t="s">
        <v>185</v>
      </c>
      <c r="H290" s="54">
        <f>تشكيلات!$AP$8</f>
        <v>2</v>
      </c>
      <c r="I290" s="54" t="s">
        <v>189</v>
      </c>
      <c r="J290" s="55" t="str">
        <f>IF(تشكيلات!M8="","",تشكيلات!M8)</f>
        <v/>
      </c>
      <c r="K290" s="55"/>
      <c r="L290" s="55"/>
      <c r="M290" s="55"/>
      <c r="N290" s="54" t="s">
        <v>191</v>
      </c>
      <c r="O290" s="54">
        <f>تشكيلات!$B$8</f>
        <v>1</v>
      </c>
      <c r="P290" s="54" t="s">
        <v>207</v>
      </c>
      <c r="Q290" s="54" t="s">
        <v>206</v>
      </c>
    </row>
    <row r="291" spans="1:17" ht="18.75">
      <c r="A291" s="40" t="str">
        <f t="shared" si="13"/>
        <v/>
      </c>
      <c r="B291" s="40"/>
      <c r="C291" s="54" t="s">
        <v>183</v>
      </c>
      <c r="D291" s="55" t="str">
        <f>IF(J291="","",COUNT($J$257:J290)+1)</f>
        <v/>
      </c>
      <c r="E291" s="54" t="s">
        <v>184</v>
      </c>
      <c r="F291" s="54">
        <v>5</v>
      </c>
      <c r="G291" s="54" t="s">
        <v>185</v>
      </c>
      <c r="H291" s="54">
        <f>تشكيلات!$AP$8</f>
        <v>2</v>
      </c>
      <c r="I291" s="54" t="s">
        <v>189</v>
      </c>
      <c r="J291" s="55" t="str">
        <f>IF(تشكيلات!N8="","",تشكيلات!N8)</f>
        <v/>
      </c>
      <c r="K291" s="55"/>
      <c r="L291" s="55"/>
      <c r="M291" s="55"/>
      <c r="N291" s="54" t="s">
        <v>191</v>
      </c>
      <c r="O291" s="54">
        <f>تشكيلات!$B$8</f>
        <v>1</v>
      </c>
      <c r="P291" s="54" t="s">
        <v>207</v>
      </c>
      <c r="Q291" s="54" t="s">
        <v>206</v>
      </c>
    </row>
    <row r="292" spans="1:17" ht="18.75">
      <c r="A292" s="40" t="str">
        <f t="shared" si="13"/>
        <v/>
      </c>
      <c r="B292" s="40"/>
      <c r="C292" s="54" t="s">
        <v>183</v>
      </c>
      <c r="D292" s="55" t="str">
        <f>IF(J292="","",COUNT($J$257:J291)+1)</f>
        <v/>
      </c>
      <c r="E292" s="54" t="s">
        <v>184</v>
      </c>
      <c r="F292" s="54">
        <v>6</v>
      </c>
      <c r="G292" s="54" t="s">
        <v>185</v>
      </c>
      <c r="H292" s="54">
        <f>تشكيلات!$AP$8</f>
        <v>2</v>
      </c>
      <c r="I292" s="54" t="s">
        <v>189</v>
      </c>
      <c r="J292" s="55" t="str">
        <f>IF(تشكيلات!O8="","",تشكيلات!O8)</f>
        <v/>
      </c>
      <c r="K292" s="55"/>
      <c r="L292" s="55"/>
      <c r="M292" s="55"/>
      <c r="N292" s="54" t="s">
        <v>191</v>
      </c>
      <c r="O292" s="54">
        <f>تشكيلات!$B$8</f>
        <v>1</v>
      </c>
      <c r="P292" s="54" t="s">
        <v>207</v>
      </c>
      <c r="Q292" s="54" t="s">
        <v>206</v>
      </c>
    </row>
    <row r="293" spans="1:17" ht="18.75">
      <c r="A293" s="40" t="str">
        <f t="shared" si="13"/>
        <v/>
      </c>
      <c r="B293" s="40"/>
      <c r="C293" s="54" t="s">
        <v>183</v>
      </c>
      <c r="D293" s="55" t="str">
        <f>IF(J293="","",COUNT($J$257:J292)+1)</f>
        <v/>
      </c>
      <c r="E293" s="54" t="s">
        <v>184</v>
      </c>
      <c r="F293" s="54">
        <v>7</v>
      </c>
      <c r="G293" s="54" t="s">
        <v>185</v>
      </c>
      <c r="H293" s="54">
        <f>تشكيلات!$AP$8</f>
        <v>2</v>
      </c>
      <c r="I293" s="54" t="s">
        <v>189</v>
      </c>
      <c r="J293" s="55" t="str">
        <f>IF(تشكيلات!P8="","",تشكيلات!P8)</f>
        <v/>
      </c>
      <c r="K293" s="55"/>
      <c r="L293" s="55"/>
      <c r="M293" s="55"/>
      <c r="N293" s="54" t="s">
        <v>191</v>
      </c>
      <c r="O293" s="54">
        <f>تشكيلات!$B$8</f>
        <v>1</v>
      </c>
      <c r="P293" s="54" t="s">
        <v>207</v>
      </c>
      <c r="Q293" s="54" t="s">
        <v>206</v>
      </c>
    </row>
    <row r="294" spans="1:17" ht="18.75">
      <c r="A294" s="40" t="str">
        <f t="shared" si="13"/>
        <v/>
      </c>
      <c r="B294" s="40"/>
      <c r="C294" s="54" t="s">
        <v>183</v>
      </c>
      <c r="D294" s="55" t="str">
        <f>IF(J294="","",COUNT($J$257:J293)+1)</f>
        <v/>
      </c>
      <c r="E294" s="54" t="s">
        <v>184</v>
      </c>
      <c r="F294" s="54">
        <v>8</v>
      </c>
      <c r="G294" s="54" t="s">
        <v>185</v>
      </c>
      <c r="H294" s="54">
        <f>تشكيلات!$AP$8</f>
        <v>2</v>
      </c>
      <c r="I294" s="54" t="s">
        <v>189</v>
      </c>
      <c r="J294" s="55" t="str">
        <f>IF(تشكيلات!Q8="","",تشكيلات!Q8)</f>
        <v/>
      </c>
      <c r="K294" s="55"/>
      <c r="L294" s="55"/>
      <c r="M294" s="55"/>
      <c r="N294" s="54" t="s">
        <v>191</v>
      </c>
      <c r="O294" s="54">
        <f>تشكيلات!$B$8</f>
        <v>1</v>
      </c>
      <c r="P294" s="54" t="s">
        <v>207</v>
      </c>
      <c r="Q294" s="54" t="s">
        <v>206</v>
      </c>
    </row>
    <row r="295" spans="1:17" ht="18.75">
      <c r="A295" s="40" t="str">
        <f t="shared" si="13"/>
        <v/>
      </c>
      <c r="B295" s="40"/>
      <c r="C295" s="54" t="s">
        <v>183</v>
      </c>
      <c r="D295" s="55" t="str">
        <f>IF(J295="","",COUNT($J$257:J294)+1)</f>
        <v/>
      </c>
      <c r="E295" s="54" t="s">
        <v>184</v>
      </c>
      <c r="F295" s="54">
        <v>9</v>
      </c>
      <c r="G295" s="54" t="s">
        <v>185</v>
      </c>
      <c r="H295" s="54">
        <f>تشكيلات!$AP$8</f>
        <v>2</v>
      </c>
      <c r="I295" s="54" t="s">
        <v>189</v>
      </c>
      <c r="J295" s="55" t="str">
        <f>IF(تشكيلات!R8="","",تشكيلات!R8)</f>
        <v/>
      </c>
      <c r="K295" s="55"/>
      <c r="L295" s="55"/>
      <c r="M295" s="55"/>
      <c r="N295" s="54" t="s">
        <v>191</v>
      </c>
      <c r="O295" s="54">
        <f>تشكيلات!$B$8</f>
        <v>1</v>
      </c>
      <c r="P295" s="54" t="s">
        <v>207</v>
      </c>
      <c r="Q295" s="54" t="s">
        <v>206</v>
      </c>
    </row>
    <row r="296" spans="1:17" ht="18.75">
      <c r="A296" s="40" t="str">
        <f t="shared" si="13"/>
        <v/>
      </c>
      <c r="B296" s="40"/>
      <c r="C296" s="54" t="s">
        <v>183</v>
      </c>
      <c r="D296" s="55" t="str">
        <f>IF(J296="","",COUNT($J$257:J295)+1)</f>
        <v/>
      </c>
      <c r="E296" s="54" t="s">
        <v>184</v>
      </c>
      <c r="F296" s="54">
        <v>10</v>
      </c>
      <c r="G296" s="54" t="s">
        <v>185</v>
      </c>
      <c r="H296" s="54">
        <f>تشكيلات!$AP$8</f>
        <v>2</v>
      </c>
      <c r="I296" s="54" t="s">
        <v>189</v>
      </c>
      <c r="J296" s="55" t="str">
        <f>IF(تشكيلات!S8="","",تشكيلات!S8)</f>
        <v/>
      </c>
      <c r="K296" s="55"/>
      <c r="L296" s="55"/>
      <c r="M296" s="55"/>
      <c r="N296" s="54" t="s">
        <v>191</v>
      </c>
      <c r="O296" s="54">
        <f>تشكيلات!$B$8</f>
        <v>1</v>
      </c>
      <c r="P296" s="54" t="s">
        <v>207</v>
      </c>
      <c r="Q296" s="54" t="s">
        <v>206</v>
      </c>
    </row>
    <row r="297" spans="1:17" ht="18.75">
      <c r="A297" s="40" t="str">
        <f t="shared" si="13"/>
        <v/>
      </c>
      <c r="B297" s="40"/>
      <c r="C297" s="54" t="s">
        <v>183</v>
      </c>
      <c r="D297" s="55" t="str">
        <f>IF(J297="","",COUNT($J$257:J296)+1)</f>
        <v/>
      </c>
      <c r="E297" s="54" t="s">
        <v>184</v>
      </c>
      <c r="F297" s="54">
        <v>11</v>
      </c>
      <c r="G297" s="54" t="s">
        <v>185</v>
      </c>
      <c r="H297" s="54">
        <f>تشكيلات!$AP$8</f>
        <v>2</v>
      </c>
      <c r="I297" s="54" t="s">
        <v>189</v>
      </c>
      <c r="J297" s="55" t="str">
        <f>IF(تشكيلات!T8="","",تشكيلات!T8)</f>
        <v/>
      </c>
      <c r="K297" s="55"/>
      <c r="L297" s="55"/>
      <c r="M297" s="55"/>
      <c r="N297" s="54" t="s">
        <v>191</v>
      </c>
      <c r="O297" s="54">
        <f>تشكيلات!$B$8</f>
        <v>1</v>
      </c>
      <c r="P297" s="54" t="s">
        <v>207</v>
      </c>
      <c r="Q297" s="54" t="s">
        <v>206</v>
      </c>
    </row>
    <row r="298" spans="1:17" ht="18.75">
      <c r="A298" s="40" t="str">
        <f t="shared" si="13"/>
        <v/>
      </c>
      <c r="B298" s="40"/>
      <c r="C298" s="54" t="s">
        <v>183</v>
      </c>
      <c r="D298" s="55" t="str">
        <f>IF(J298="","",COUNT($J$257:J297)+1)</f>
        <v/>
      </c>
      <c r="E298" s="54" t="s">
        <v>184</v>
      </c>
      <c r="F298" s="54">
        <v>12</v>
      </c>
      <c r="G298" s="54" t="s">
        <v>185</v>
      </c>
      <c r="H298" s="54">
        <f>تشكيلات!$AP$8</f>
        <v>2</v>
      </c>
      <c r="I298" s="54" t="s">
        <v>189</v>
      </c>
      <c r="J298" s="55" t="str">
        <f>IF(تشكيلات!U8="","",تشكيلات!U8)</f>
        <v/>
      </c>
      <c r="K298" s="55"/>
      <c r="L298" s="55"/>
      <c r="M298" s="55"/>
      <c r="N298" s="54" t="s">
        <v>191</v>
      </c>
      <c r="O298" s="54">
        <f>تشكيلات!$B$8</f>
        <v>1</v>
      </c>
      <c r="P298" s="54" t="s">
        <v>207</v>
      </c>
      <c r="Q298" s="54" t="s">
        <v>206</v>
      </c>
    </row>
    <row r="299" spans="1:17" ht="18.75">
      <c r="A299" s="40" t="str">
        <f t="shared" si="13"/>
        <v/>
      </c>
      <c r="B299" s="40"/>
      <c r="C299" s="54" t="s">
        <v>183</v>
      </c>
      <c r="D299" s="55" t="str">
        <f>IF(J299="","",COUNT($J$257:J298)+1)</f>
        <v/>
      </c>
      <c r="E299" s="54" t="s">
        <v>184</v>
      </c>
      <c r="F299" s="54">
        <v>13</v>
      </c>
      <c r="G299" s="54" t="s">
        <v>185</v>
      </c>
      <c r="H299" s="54">
        <f>تشكيلات!$AP$8</f>
        <v>2</v>
      </c>
      <c r="I299" s="54" t="s">
        <v>189</v>
      </c>
      <c r="J299" s="55" t="str">
        <f>IF(تشكيلات!V8="","",تشكيلات!V8)</f>
        <v/>
      </c>
      <c r="K299" s="55"/>
      <c r="L299" s="55"/>
      <c r="M299" s="55"/>
      <c r="N299" s="54" t="s">
        <v>191</v>
      </c>
      <c r="O299" s="54">
        <f>تشكيلات!$B$8</f>
        <v>1</v>
      </c>
      <c r="P299" s="54" t="s">
        <v>207</v>
      </c>
      <c r="Q299" s="54" t="s">
        <v>206</v>
      </c>
    </row>
    <row r="300" spans="1:17" ht="18.75">
      <c r="A300" s="40" t="str">
        <f t="shared" si="13"/>
        <v/>
      </c>
      <c r="B300" s="40"/>
      <c r="C300" s="54" t="s">
        <v>183</v>
      </c>
      <c r="D300" s="55" t="str">
        <f>IF(J300="","",COUNT($J$257:J299)+1)</f>
        <v/>
      </c>
      <c r="E300" s="54" t="s">
        <v>184</v>
      </c>
      <c r="F300" s="54">
        <v>14</v>
      </c>
      <c r="G300" s="54" t="s">
        <v>185</v>
      </c>
      <c r="H300" s="54">
        <f>تشكيلات!$AP$8</f>
        <v>2</v>
      </c>
      <c r="I300" s="54" t="s">
        <v>189</v>
      </c>
      <c r="J300" s="55" t="str">
        <f>IF(تشكيلات!W8="","",تشكيلات!W8)</f>
        <v/>
      </c>
      <c r="K300" s="55"/>
      <c r="L300" s="55"/>
      <c r="M300" s="55"/>
      <c r="N300" s="54" t="s">
        <v>191</v>
      </c>
      <c r="O300" s="54">
        <f>تشكيلات!$B$8</f>
        <v>1</v>
      </c>
      <c r="P300" s="54" t="s">
        <v>207</v>
      </c>
      <c r="Q300" s="54" t="s">
        <v>206</v>
      </c>
    </row>
    <row r="301" spans="1:17" ht="18.75">
      <c r="A301" s="40" t="str">
        <f t="shared" si="13"/>
        <v/>
      </c>
      <c r="B301" s="40"/>
      <c r="C301" s="54" t="s">
        <v>183</v>
      </c>
      <c r="D301" s="55" t="str">
        <f>IF(J301="","",COUNT($J$257:J300)+1)</f>
        <v/>
      </c>
      <c r="E301" s="54" t="s">
        <v>184</v>
      </c>
      <c r="F301" s="54">
        <v>15</v>
      </c>
      <c r="G301" s="54" t="s">
        <v>185</v>
      </c>
      <c r="H301" s="54">
        <f>تشكيلات!$AP$8</f>
        <v>2</v>
      </c>
      <c r="I301" s="54" t="s">
        <v>189</v>
      </c>
      <c r="J301" s="55" t="str">
        <f>IF(تشكيلات!X8="","",تشكيلات!X8)</f>
        <v/>
      </c>
      <c r="K301" s="55"/>
      <c r="L301" s="55"/>
      <c r="M301" s="55"/>
      <c r="N301" s="54" t="s">
        <v>191</v>
      </c>
      <c r="O301" s="54">
        <f>تشكيلات!$B$8</f>
        <v>1</v>
      </c>
      <c r="P301" s="54" t="s">
        <v>207</v>
      </c>
      <c r="Q301" s="54" t="s">
        <v>206</v>
      </c>
    </row>
    <row r="302" spans="1:17" ht="18.75">
      <c r="A302" s="40" t="str">
        <f t="shared" si="13"/>
        <v/>
      </c>
      <c r="B302" s="40"/>
      <c r="C302" s="54" t="s">
        <v>183</v>
      </c>
      <c r="D302" s="55" t="str">
        <f>IF(J302="","",COUNT($J$257:J301)+1)</f>
        <v/>
      </c>
      <c r="E302" s="54" t="s">
        <v>184</v>
      </c>
      <c r="F302" s="54">
        <v>16</v>
      </c>
      <c r="G302" s="54" t="s">
        <v>185</v>
      </c>
      <c r="H302" s="54">
        <f>تشكيلات!$AP$8</f>
        <v>2</v>
      </c>
      <c r="I302" s="54" t="s">
        <v>189</v>
      </c>
      <c r="J302" s="55" t="str">
        <f>IF(تشكيلات!Y8="","",تشكيلات!Y8)</f>
        <v/>
      </c>
      <c r="K302" s="55"/>
      <c r="L302" s="55"/>
      <c r="M302" s="55"/>
      <c r="N302" s="54" t="s">
        <v>191</v>
      </c>
      <c r="O302" s="54">
        <f>تشكيلات!$B$8</f>
        <v>1</v>
      </c>
      <c r="P302" s="54" t="s">
        <v>207</v>
      </c>
      <c r="Q302" s="54" t="s">
        <v>206</v>
      </c>
    </row>
    <row r="303" spans="1:17" ht="18.75">
      <c r="A303" s="40" t="str">
        <f t="shared" si="13"/>
        <v/>
      </c>
      <c r="B303" s="40"/>
      <c r="C303" s="54" t="s">
        <v>183</v>
      </c>
      <c r="D303" s="55" t="str">
        <f>IF(J303="","",COUNT($J$257:J302)+1)</f>
        <v/>
      </c>
      <c r="E303" s="54" t="s">
        <v>184</v>
      </c>
      <c r="F303" s="54">
        <v>17</v>
      </c>
      <c r="G303" s="54" t="s">
        <v>185</v>
      </c>
      <c r="H303" s="54">
        <f>تشكيلات!$AP$8</f>
        <v>2</v>
      </c>
      <c r="I303" s="54" t="s">
        <v>189</v>
      </c>
      <c r="J303" s="55" t="str">
        <f>IF(تشكيلات!Z8="","",تشكيلات!Z8)</f>
        <v/>
      </c>
      <c r="K303" s="55"/>
      <c r="L303" s="55"/>
      <c r="M303" s="55"/>
      <c r="N303" s="54" t="s">
        <v>191</v>
      </c>
      <c r="O303" s="54">
        <f>تشكيلات!$B$8</f>
        <v>1</v>
      </c>
      <c r="P303" s="54" t="s">
        <v>207</v>
      </c>
      <c r="Q303" s="54" t="s">
        <v>206</v>
      </c>
    </row>
    <row r="304" spans="1:17" ht="18.75">
      <c r="A304" s="40" t="str">
        <f t="shared" si="13"/>
        <v/>
      </c>
      <c r="B304" s="40"/>
      <c r="C304" s="54" t="s">
        <v>183</v>
      </c>
      <c r="D304" s="55" t="str">
        <f>IF(J304="","",COUNT($J$257:J303)+1)</f>
        <v/>
      </c>
      <c r="E304" s="54" t="s">
        <v>184</v>
      </c>
      <c r="F304" s="54">
        <v>18</v>
      </c>
      <c r="G304" s="54" t="s">
        <v>185</v>
      </c>
      <c r="H304" s="54">
        <f>تشكيلات!$AP$8</f>
        <v>2</v>
      </c>
      <c r="I304" s="54" t="s">
        <v>189</v>
      </c>
      <c r="J304" s="55" t="str">
        <f>IF(تشكيلات!AA8="","",تشكيلات!AA8)</f>
        <v/>
      </c>
      <c r="K304" s="55"/>
      <c r="L304" s="55"/>
      <c r="M304" s="55"/>
      <c r="N304" s="54" t="s">
        <v>191</v>
      </c>
      <c r="O304" s="54">
        <f>تشكيلات!$B$8</f>
        <v>1</v>
      </c>
      <c r="P304" s="54" t="s">
        <v>207</v>
      </c>
      <c r="Q304" s="54" t="s">
        <v>206</v>
      </c>
    </row>
    <row r="305" spans="1:17" ht="18.75">
      <c r="A305" s="40" t="str">
        <f t="shared" si="13"/>
        <v/>
      </c>
      <c r="B305" s="40"/>
      <c r="C305" s="54" t="s">
        <v>183</v>
      </c>
      <c r="D305" s="55" t="str">
        <f>IF(J305="","",COUNT($J$257:J304)+1)</f>
        <v/>
      </c>
      <c r="E305" s="54" t="s">
        <v>184</v>
      </c>
      <c r="F305" s="54">
        <v>19</v>
      </c>
      <c r="G305" s="54" t="s">
        <v>185</v>
      </c>
      <c r="H305" s="54">
        <f>تشكيلات!$AP$8</f>
        <v>2</v>
      </c>
      <c r="I305" s="54" t="s">
        <v>189</v>
      </c>
      <c r="J305" s="55" t="str">
        <f>IF(تشكيلات!AB8="","",تشكيلات!AB8)</f>
        <v/>
      </c>
      <c r="K305" s="55"/>
      <c r="L305" s="55"/>
      <c r="M305" s="55"/>
      <c r="N305" s="54" t="s">
        <v>191</v>
      </c>
      <c r="O305" s="54">
        <f>تشكيلات!$B$8</f>
        <v>1</v>
      </c>
      <c r="P305" s="54" t="s">
        <v>207</v>
      </c>
      <c r="Q305" s="54" t="s">
        <v>206</v>
      </c>
    </row>
    <row r="306" spans="1:17" ht="18.75">
      <c r="A306" s="40" t="str">
        <f t="shared" si="13"/>
        <v/>
      </c>
      <c r="B306" s="40"/>
      <c r="C306" s="54" t="s">
        <v>183</v>
      </c>
      <c r="D306" s="55" t="str">
        <f>IF(J306="","",COUNT($J$257:J305)+1)</f>
        <v/>
      </c>
      <c r="E306" s="54" t="s">
        <v>184</v>
      </c>
      <c r="F306" s="54">
        <v>20</v>
      </c>
      <c r="G306" s="54" t="s">
        <v>185</v>
      </c>
      <c r="H306" s="54">
        <f>تشكيلات!$AP$8</f>
        <v>2</v>
      </c>
      <c r="I306" s="54" t="s">
        <v>189</v>
      </c>
      <c r="J306" s="55" t="str">
        <f>IF(تشكيلات!AC8="","",تشكيلات!AC8)</f>
        <v/>
      </c>
      <c r="K306" s="55"/>
      <c r="L306" s="55"/>
      <c r="M306" s="55"/>
      <c r="N306" s="54" t="s">
        <v>191</v>
      </c>
      <c r="O306" s="54">
        <f>تشكيلات!$B$8</f>
        <v>1</v>
      </c>
      <c r="P306" s="54" t="s">
        <v>207</v>
      </c>
      <c r="Q306" s="54" t="s">
        <v>206</v>
      </c>
    </row>
    <row r="307" spans="1:17" ht="18.75">
      <c r="A307" s="40" t="str">
        <f t="shared" si="13"/>
        <v/>
      </c>
      <c r="B307" s="40"/>
      <c r="C307" s="54" t="s">
        <v>183</v>
      </c>
      <c r="D307" s="55" t="str">
        <f>IF(J307="","",COUNT($J$257:J306)+1)</f>
        <v/>
      </c>
      <c r="E307" s="54" t="s">
        <v>184</v>
      </c>
      <c r="F307" s="54">
        <v>21</v>
      </c>
      <c r="G307" s="54" t="s">
        <v>185</v>
      </c>
      <c r="H307" s="54">
        <f>تشكيلات!$AP$8</f>
        <v>2</v>
      </c>
      <c r="I307" s="54" t="s">
        <v>189</v>
      </c>
      <c r="J307" s="55" t="str">
        <f>IF(تشكيلات!AD8="","",تشكيلات!AD8)</f>
        <v/>
      </c>
      <c r="K307" s="55"/>
      <c r="L307" s="55"/>
      <c r="M307" s="55"/>
      <c r="N307" s="54" t="s">
        <v>191</v>
      </c>
      <c r="O307" s="54">
        <f>تشكيلات!$B$8</f>
        <v>1</v>
      </c>
      <c r="P307" s="54" t="s">
        <v>207</v>
      </c>
      <c r="Q307" s="54" t="s">
        <v>206</v>
      </c>
    </row>
    <row r="308" spans="1:17" ht="18.75">
      <c r="A308" s="40" t="str">
        <f t="shared" si="13"/>
        <v/>
      </c>
      <c r="B308" s="40"/>
      <c r="C308" s="54" t="s">
        <v>183</v>
      </c>
      <c r="D308" s="55" t="str">
        <f>IF(J308="","",COUNT($J$257:J307)+1)</f>
        <v/>
      </c>
      <c r="E308" s="54" t="s">
        <v>184</v>
      </c>
      <c r="F308" s="54">
        <v>22</v>
      </c>
      <c r="G308" s="54" t="s">
        <v>185</v>
      </c>
      <c r="H308" s="54">
        <f>تشكيلات!$AP$8</f>
        <v>2</v>
      </c>
      <c r="I308" s="54" t="s">
        <v>189</v>
      </c>
      <c r="J308" s="55" t="str">
        <f>IF(تشكيلات!AE8="","",تشكيلات!AE8)</f>
        <v/>
      </c>
      <c r="K308" s="55"/>
      <c r="L308" s="55"/>
      <c r="M308" s="55"/>
      <c r="N308" s="54" t="s">
        <v>191</v>
      </c>
      <c r="O308" s="54">
        <f>تشكيلات!$B$8</f>
        <v>1</v>
      </c>
      <c r="P308" s="54" t="s">
        <v>207</v>
      </c>
      <c r="Q308" s="54" t="s">
        <v>206</v>
      </c>
    </row>
    <row r="309" spans="1:17" ht="18.75">
      <c r="A309" s="40" t="str">
        <f t="shared" si="13"/>
        <v/>
      </c>
      <c r="B309" s="40"/>
      <c r="C309" s="54" t="s">
        <v>183</v>
      </c>
      <c r="D309" s="55" t="str">
        <f>IF(J309="","",COUNT($J$257:J308)+1)</f>
        <v/>
      </c>
      <c r="E309" s="54" t="s">
        <v>184</v>
      </c>
      <c r="F309" s="54">
        <v>23</v>
      </c>
      <c r="G309" s="54" t="s">
        <v>185</v>
      </c>
      <c r="H309" s="54">
        <f>تشكيلات!$AP$8</f>
        <v>2</v>
      </c>
      <c r="I309" s="54" t="s">
        <v>189</v>
      </c>
      <c r="J309" s="55" t="str">
        <f>IF(تشكيلات!AF8="","",تشكيلات!AF8)</f>
        <v/>
      </c>
      <c r="K309" s="55"/>
      <c r="L309" s="55"/>
      <c r="M309" s="55"/>
      <c r="N309" s="54" t="s">
        <v>191</v>
      </c>
      <c r="O309" s="54">
        <f>تشكيلات!$B$8</f>
        <v>1</v>
      </c>
      <c r="P309" s="54" t="s">
        <v>207</v>
      </c>
      <c r="Q309" s="54" t="s">
        <v>206</v>
      </c>
    </row>
    <row r="310" spans="1:17" ht="18.75">
      <c r="A310" s="40" t="str">
        <f t="shared" si="13"/>
        <v/>
      </c>
      <c r="B310" s="40"/>
      <c r="C310" s="54" t="s">
        <v>183</v>
      </c>
      <c r="D310" s="55" t="str">
        <f>IF(J310="","",COUNT($J$257:J309)+1)</f>
        <v/>
      </c>
      <c r="E310" s="54" t="s">
        <v>184</v>
      </c>
      <c r="F310" s="54">
        <v>24</v>
      </c>
      <c r="G310" s="54" t="s">
        <v>185</v>
      </c>
      <c r="H310" s="54">
        <f>تشكيلات!$AP$8</f>
        <v>2</v>
      </c>
      <c r="I310" s="54" t="s">
        <v>189</v>
      </c>
      <c r="J310" s="55" t="str">
        <f>IF(تشكيلات!AG8="","",تشكيلات!AG8)</f>
        <v/>
      </c>
      <c r="K310" s="55"/>
      <c r="L310" s="55"/>
      <c r="M310" s="55"/>
      <c r="N310" s="54" t="s">
        <v>191</v>
      </c>
      <c r="O310" s="54">
        <f>تشكيلات!$B$8</f>
        <v>1</v>
      </c>
      <c r="P310" s="54" t="s">
        <v>207</v>
      </c>
      <c r="Q310" s="54" t="s">
        <v>206</v>
      </c>
    </row>
    <row r="311" spans="1:17" ht="18.75">
      <c r="A311" s="40" t="str">
        <f t="shared" si="13"/>
        <v/>
      </c>
      <c r="B311" s="40"/>
      <c r="C311" s="54" t="s">
        <v>183</v>
      </c>
      <c r="D311" s="55" t="str">
        <f>IF(J311="","",COUNT($J$257:J310)+1)</f>
        <v/>
      </c>
      <c r="E311" s="54" t="s">
        <v>184</v>
      </c>
      <c r="F311" s="54">
        <v>25</v>
      </c>
      <c r="G311" s="54" t="s">
        <v>185</v>
      </c>
      <c r="H311" s="54">
        <f>تشكيلات!$AP$8</f>
        <v>2</v>
      </c>
      <c r="I311" s="54" t="s">
        <v>189</v>
      </c>
      <c r="J311" s="55" t="str">
        <f>IF(تشكيلات!AH8="","",تشكيلات!AH8)</f>
        <v/>
      </c>
      <c r="K311" s="55"/>
      <c r="L311" s="55"/>
      <c r="M311" s="55"/>
      <c r="N311" s="54" t="s">
        <v>191</v>
      </c>
      <c r="O311" s="54">
        <f>تشكيلات!$B$8</f>
        <v>1</v>
      </c>
      <c r="P311" s="54" t="s">
        <v>207</v>
      </c>
      <c r="Q311" s="54" t="s">
        <v>206</v>
      </c>
    </row>
    <row r="312" spans="1:17" ht="18.75">
      <c r="A312" s="40" t="str">
        <f t="shared" si="13"/>
        <v/>
      </c>
      <c r="B312" s="40"/>
      <c r="C312" s="54" t="s">
        <v>183</v>
      </c>
      <c r="D312" s="55" t="str">
        <f>IF(J312="","",COUNT($J$257:J311)+1)</f>
        <v/>
      </c>
      <c r="E312" s="54" t="s">
        <v>184</v>
      </c>
      <c r="F312" s="54">
        <v>26</v>
      </c>
      <c r="G312" s="54" t="s">
        <v>185</v>
      </c>
      <c r="H312" s="54">
        <f>تشكيلات!$AP$8</f>
        <v>2</v>
      </c>
      <c r="I312" s="54" t="s">
        <v>189</v>
      </c>
      <c r="J312" s="55" t="str">
        <f>IF(تشكيلات!AI8="","",تشكيلات!AI8)</f>
        <v/>
      </c>
      <c r="K312" s="55"/>
      <c r="L312" s="55"/>
      <c r="M312" s="55"/>
      <c r="N312" s="54" t="s">
        <v>191</v>
      </c>
      <c r="O312" s="54">
        <f>تشكيلات!$B$8</f>
        <v>1</v>
      </c>
      <c r="P312" s="54" t="s">
        <v>207</v>
      </c>
      <c r="Q312" s="54" t="s">
        <v>206</v>
      </c>
    </row>
    <row r="313" spans="1:17" ht="18.75">
      <c r="A313" s="40" t="str">
        <f t="shared" si="13"/>
        <v/>
      </c>
      <c r="B313" s="40"/>
      <c r="C313" s="54" t="s">
        <v>183</v>
      </c>
      <c r="D313" s="55" t="str">
        <f>IF(J313="","",COUNT($J$257:J312)+1)</f>
        <v/>
      </c>
      <c r="E313" s="54" t="s">
        <v>184</v>
      </c>
      <c r="F313" s="54">
        <v>27</v>
      </c>
      <c r="G313" s="54" t="s">
        <v>185</v>
      </c>
      <c r="H313" s="54">
        <f>تشكيلات!$AP$8</f>
        <v>2</v>
      </c>
      <c r="I313" s="54" t="s">
        <v>189</v>
      </c>
      <c r="J313" s="55" t="str">
        <f>IF(تشكيلات!AJ8="","",تشكيلات!AJ8)</f>
        <v/>
      </c>
      <c r="K313" s="55"/>
      <c r="L313" s="55"/>
      <c r="M313" s="55"/>
      <c r="N313" s="54" t="s">
        <v>191</v>
      </c>
      <c r="O313" s="54">
        <f>تشكيلات!$B$8</f>
        <v>1</v>
      </c>
      <c r="P313" s="54" t="s">
        <v>207</v>
      </c>
      <c r="Q313" s="54" t="s">
        <v>206</v>
      </c>
    </row>
    <row r="314" spans="1:17" ht="18.75">
      <c r="A314" s="40" t="str">
        <f t="shared" si="13"/>
        <v/>
      </c>
      <c r="B314" s="40"/>
      <c r="C314" s="54" t="s">
        <v>183</v>
      </c>
      <c r="D314" s="55" t="str">
        <f>IF(J314="","",COUNT($J$257:J313)+1)</f>
        <v/>
      </c>
      <c r="E314" s="54" t="s">
        <v>184</v>
      </c>
      <c r="F314" s="54">
        <v>28</v>
      </c>
      <c r="G314" s="54" t="s">
        <v>185</v>
      </c>
      <c r="H314" s="54">
        <f>تشكيلات!$AP$8</f>
        <v>2</v>
      </c>
      <c r="I314" s="54" t="s">
        <v>189</v>
      </c>
      <c r="J314" s="55" t="str">
        <f>IF(تشكيلات!AK8="","",تشكيلات!AK8)</f>
        <v/>
      </c>
      <c r="K314" s="55"/>
      <c r="L314" s="55"/>
      <c r="M314" s="55"/>
      <c r="N314" s="54" t="s">
        <v>191</v>
      </c>
      <c r="O314" s="54">
        <f>تشكيلات!$B$8</f>
        <v>1</v>
      </c>
      <c r="P314" s="54" t="s">
        <v>207</v>
      </c>
      <c r="Q314" s="54" t="s">
        <v>206</v>
      </c>
    </row>
    <row r="315" spans="1:17" ht="18.75">
      <c r="A315" s="40" t="str">
        <f t="shared" si="13"/>
        <v/>
      </c>
      <c r="B315" s="40"/>
      <c r="C315" s="54" t="s">
        <v>183</v>
      </c>
      <c r="D315" s="55" t="str">
        <f>IF(J315="","",COUNT($J$257:J314)+1)</f>
        <v/>
      </c>
      <c r="E315" s="54" t="s">
        <v>184</v>
      </c>
      <c r="F315" s="54">
        <v>29</v>
      </c>
      <c r="G315" s="54" t="s">
        <v>185</v>
      </c>
      <c r="H315" s="54">
        <f>تشكيلات!$AP$8</f>
        <v>2</v>
      </c>
      <c r="I315" s="54" t="s">
        <v>189</v>
      </c>
      <c r="J315" s="55" t="str">
        <f>IF(تشكيلات!AL8="","",تشكيلات!AL8)</f>
        <v/>
      </c>
      <c r="K315" s="55"/>
      <c r="L315" s="55"/>
      <c r="M315" s="55"/>
      <c r="N315" s="54" t="s">
        <v>191</v>
      </c>
      <c r="O315" s="54">
        <f>تشكيلات!$B$8</f>
        <v>1</v>
      </c>
      <c r="P315" s="54" t="s">
        <v>207</v>
      </c>
      <c r="Q315" s="54" t="s">
        <v>206</v>
      </c>
    </row>
    <row r="316" spans="1:17" ht="18.75">
      <c r="A316" s="40" t="str">
        <f t="shared" si="13"/>
        <v/>
      </c>
      <c r="B316" s="40"/>
      <c r="C316" s="54" t="s">
        <v>183</v>
      </c>
      <c r="D316" s="55" t="str">
        <f>IF(J316="","",COUNT($J$257:J315)+1)</f>
        <v/>
      </c>
      <c r="E316" s="54" t="s">
        <v>184</v>
      </c>
      <c r="F316" s="54">
        <v>30</v>
      </c>
      <c r="G316" s="54" t="s">
        <v>185</v>
      </c>
      <c r="H316" s="54">
        <f>تشكيلات!$AP$8</f>
        <v>2</v>
      </c>
      <c r="I316" s="54" t="s">
        <v>189</v>
      </c>
      <c r="J316" s="55" t="str">
        <f>IF(تشكيلات!AM8="","",تشكيلات!AM8)</f>
        <v/>
      </c>
      <c r="K316" s="55"/>
      <c r="L316" s="55"/>
      <c r="M316" s="55"/>
      <c r="N316" s="54" t="s">
        <v>191</v>
      </c>
      <c r="O316" s="54">
        <f>تشكيلات!$B8</f>
        <v>1</v>
      </c>
      <c r="P316" s="54" t="s">
        <v>207</v>
      </c>
      <c r="Q316" s="54" t="s">
        <v>206</v>
      </c>
    </row>
    <row r="317" spans="1:17" ht="18.75">
      <c r="A317" s="40" t="str">
        <f t="shared" si="13"/>
        <v/>
      </c>
      <c r="B317" s="40"/>
      <c r="C317" s="54" t="s">
        <v>183</v>
      </c>
      <c r="D317" s="51" t="str">
        <f>IF(J317="","",COUNT($J$257:J316)+1)</f>
        <v/>
      </c>
      <c r="E317" s="54" t="s">
        <v>184</v>
      </c>
      <c r="F317" s="54">
        <v>1</v>
      </c>
      <c r="G317" s="54" t="s">
        <v>185</v>
      </c>
      <c r="H317" s="54">
        <f>تشكيلات!$AP$9</f>
        <v>1</v>
      </c>
      <c r="I317" s="54" t="s">
        <v>189</v>
      </c>
      <c r="J317" s="51" t="str">
        <f>IF(تشكيلات!J9="","",تشكيلات!J9)</f>
        <v/>
      </c>
      <c r="K317" s="51"/>
      <c r="L317" s="51"/>
      <c r="M317" s="51"/>
      <c r="N317" s="54" t="s">
        <v>191</v>
      </c>
      <c r="O317" s="54">
        <f>تشكيلات!$B$9</f>
        <v>2</v>
      </c>
      <c r="P317" s="54" t="s">
        <v>207</v>
      </c>
      <c r="Q317" s="54" t="s">
        <v>206</v>
      </c>
    </row>
    <row r="318" spans="1:17" ht="18.75">
      <c r="A318" s="40" t="str">
        <f t="shared" si="13"/>
        <v xml:space="preserve">        &lt;lesson id="*6" classids="*2" subjectid="*1" periodsperweek="6" teacherid="*2" studentids="" capacity="*" seminargroup=""/&gt;</v>
      </c>
      <c r="B318" s="40"/>
      <c r="C318" s="54" t="s">
        <v>183</v>
      </c>
      <c r="D318" s="51">
        <f>IF(J318="","",COUNT($J$257:J317)+1)</f>
        <v>6</v>
      </c>
      <c r="E318" s="54" t="s">
        <v>184</v>
      </c>
      <c r="F318" s="54">
        <v>2</v>
      </c>
      <c r="G318" s="54" t="s">
        <v>185</v>
      </c>
      <c r="H318" s="54">
        <f>تشكيلات!$AP$9</f>
        <v>1</v>
      </c>
      <c r="I318" s="54" t="s">
        <v>189</v>
      </c>
      <c r="J318" s="51">
        <f>IF(تشكيلات!K9="","",تشكيلات!K9)</f>
        <v>6</v>
      </c>
      <c r="K318" s="51"/>
      <c r="L318" s="51"/>
      <c r="M318" s="51"/>
      <c r="N318" s="54" t="s">
        <v>191</v>
      </c>
      <c r="O318" s="54">
        <f>تشكيلات!$B$9</f>
        <v>2</v>
      </c>
      <c r="P318" s="54" t="s">
        <v>207</v>
      </c>
      <c r="Q318" s="54" t="s">
        <v>206</v>
      </c>
    </row>
    <row r="319" spans="1:17" ht="18.75">
      <c r="A319" s="40" t="str">
        <f t="shared" si="13"/>
        <v xml:space="preserve">        &lt;lesson id="*7" classids="*3" subjectid="*1" periodsperweek="6" teacherid="*2" studentids="" capacity="*" seminargroup=""/&gt;</v>
      </c>
      <c r="B319" s="40"/>
      <c r="C319" s="54" t="s">
        <v>183</v>
      </c>
      <c r="D319" s="51">
        <f>IF(J319="","",COUNT($J$257:J318)+1)</f>
        <v>7</v>
      </c>
      <c r="E319" s="54" t="s">
        <v>184</v>
      </c>
      <c r="F319" s="54">
        <v>3</v>
      </c>
      <c r="G319" s="54" t="s">
        <v>185</v>
      </c>
      <c r="H319" s="54">
        <f>تشكيلات!$AP$9</f>
        <v>1</v>
      </c>
      <c r="I319" s="54" t="s">
        <v>189</v>
      </c>
      <c r="J319" s="51">
        <f>IF(تشكيلات!L9="","",تشكيلات!L9)</f>
        <v>6</v>
      </c>
      <c r="K319" s="51"/>
      <c r="L319" s="51"/>
      <c r="M319" s="51"/>
      <c r="N319" s="54" t="s">
        <v>191</v>
      </c>
      <c r="O319" s="54">
        <f>تشكيلات!$B$9</f>
        <v>2</v>
      </c>
      <c r="P319" s="54" t="s">
        <v>207</v>
      </c>
      <c r="Q319" s="54" t="s">
        <v>206</v>
      </c>
    </row>
    <row r="320" spans="1:17" ht="18.75">
      <c r="A320" s="40" t="str">
        <f t="shared" si="13"/>
        <v xml:space="preserve">        &lt;lesson id="*8" classids="*4" subjectid="*1" periodsperweek="6" teacherid="*2" studentids="" capacity="*" seminargroup=""/&gt;</v>
      </c>
      <c r="B320" s="40"/>
      <c r="C320" s="54" t="s">
        <v>183</v>
      </c>
      <c r="D320" s="51">
        <f>IF(J320="","",COUNT($J$257:J319)+1)</f>
        <v>8</v>
      </c>
      <c r="E320" s="54" t="s">
        <v>184</v>
      </c>
      <c r="F320" s="54">
        <v>4</v>
      </c>
      <c r="G320" s="54" t="s">
        <v>185</v>
      </c>
      <c r="H320" s="54">
        <f>تشكيلات!$AP$9</f>
        <v>1</v>
      </c>
      <c r="I320" s="54" t="s">
        <v>189</v>
      </c>
      <c r="J320" s="51">
        <f>IF(تشكيلات!M9="","",تشكيلات!M9)</f>
        <v>6</v>
      </c>
      <c r="K320" s="51"/>
      <c r="L320" s="51"/>
      <c r="M320" s="51"/>
      <c r="N320" s="54" t="s">
        <v>191</v>
      </c>
      <c r="O320" s="54">
        <f>تشكيلات!$B$9</f>
        <v>2</v>
      </c>
      <c r="P320" s="54" t="s">
        <v>207</v>
      </c>
      <c r="Q320" s="54" t="s">
        <v>206</v>
      </c>
    </row>
    <row r="321" spans="1:17" ht="18.75">
      <c r="A321" s="40" t="str">
        <f t="shared" si="13"/>
        <v/>
      </c>
      <c r="B321" s="40"/>
      <c r="C321" s="54" t="s">
        <v>183</v>
      </c>
      <c r="D321" s="51" t="str">
        <f>IF(J321="","",COUNT($J$257:J320)+1)</f>
        <v/>
      </c>
      <c r="E321" s="54" t="s">
        <v>184</v>
      </c>
      <c r="F321" s="54">
        <v>5</v>
      </c>
      <c r="G321" s="54" t="s">
        <v>185</v>
      </c>
      <c r="H321" s="54">
        <f>تشكيلات!$AP$9</f>
        <v>1</v>
      </c>
      <c r="I321" s="54" t="s">
        <v>189</v>
      </c>
      <c r="J321" s="51" t="str">
        <f>IF(تشكيلات!N9="","",تشكيلات!N9)</f>
        <v/>
      </c>
      <c r="K321" s="51"/>
      <c r="L321" s="51"/>
      <c r="M321" s="51"/>
      <c r="N321" s="54" t="s">
        <v>191</v>
      </c>
      <c r="O321" s="54">
        <f>تشكيلات!$B$9</f>
        <v>2</v>
      </c>
      <c r="P321" s="54" t="s">
        <v>207</v>
      </c>
      <c r="Q321" s="54" t="s">
        <v>206</v>
      </c>
    </row>
    <row r="322" spans="1:17" ht="18.75">
      <c r="A322" s="40" t="str">
        <f t="shared" ref="A322:A385" si="14">IF(D322="","",C322&amp;""&amp;D322&amp;""&amp;E322&amp;""&amp;F322&amp;""&amp;G322&amp;""&amp;H322&amp;""&amp;I322&amp;""&amp;J322&amp;""&amp;N322&amp;""&amp;O322&amp;""&amp;P322&amp;""&amp;Q322&amp;"")</f>
        <v/>
      </c>
      <c r="B322" s="40"/>
      <c r="C322" s="54" t="s">
        <v>183</v>
      </c>
      <c r="D322" s="51" t="str">
        <f>IF(J322="","",COUNT($J$257:J321)+1)</f>
        <v/>
      </c>
      <c r="E322" s="54" t="s">
        <v>184</v>
      </c>
      <c r="F322" s="54">
        <v>6</v>
      </c>
      <c r="G322" s="54" t="s">
        <v>185</v>
      </c>
      <c r="H322" s="54">
        <f>تشكيلات!$AP$9</f>
        <v>1</v>
      </c>
      <c r="I322" s="54" t="s">
        <v>189</v>
      </c>
      <c r="J322" s="51" t="str">
        <f>IF(تشكيلات!O9="","",تشكيلات!O9)</f>
        <v/>
      </c>
      <c r="K322" s="51"/>
      <c r="L322" s="51"/>
      <c r="M322" s="51"/>
      <c r="N322" s="54" t="s">
        <v>191</v>
      </c>
      <c r="O322" s="54">
        <f>تشكيلات!$B$9</f>
        <v>2</v>
      </c>
      <c r="P322" s="54" t="s">
        <v>207</v>
      </c>
      <c r="Q322" s="54" t="s">
        <v>206</v>
      </c>
    </row>
    <row r="323" spans="1:17" ht="18.75">
      <c r="A323" s="40" t="str">
        <f t="shared" si="14"/>
        <v/>
      </c>
      <c r="B323" s="40"/>
      <c r="C323" s="54" t="s">
        <v>183</v>
      </c>
      <c r="D323" s="51" t="str">
        <f>IF(J323="","",COUNT($J$257:J322)+1)</f>
        <v/>
      </c>
      <c r="E323" s="54" t="s">
        <v>184</v>
      </c>
      <c r="F323" s="54">
        <v>7</v>
      </c>
      <c r="G323" s="54" t="s">
        <v>185</v>
      </c>
      <c r="H323" s="54">
        <f>تشكيلات!$AP$9</f>
        <v>1</v>
      </c>
      <c r="I323" s="54" t="s">
        <v>189</v>
      </c>
      <c r="J323" s="51" t="str">
        <f>IF(تشكيلات!P9="","",تشكيلات!P9)</f>
        <v/>
      </c>
      <c r="K323" s="51"/>
      <c r="L323" s="51"/>
      <c r="M323" s="51"/>
      <c r="N323" s="54" t="s">
        <v>191</v>
      </c>
      <c r="O323" s="54">
        <f>تشكيلات!$B$9</f>
        <v>2</v>
      </c>
      <c r="P323" s="54" t="s">
        <v>207</v>
      </c>
      <c r="Q323" s="54" t="s">
        <v>206</v>
      </c>
    </row>
    <row r="324" spans="1:17" ht="18.75">
      <c r="A324" s="40" t="str">
        <f t="shared" si="14"/>
        <v/>
      </c>
      <c r="B324" s="40"/>
      <c r="C324" s="54" t="s">
        <v>183</v>
      </c>
      <c r="D324" s="51" t="str">
        <f>IF(J324="","",COUNT($J$257:J323)+1)</f>
        <v/>
      </c>
      <c r="E324" s="54" t="s">
        <v>184</v>
      </c>
      <c r="F324" s="54">
        <v>8</v>
      </c>
      <c r="G324" s="54" t="s">
        <v>185</v>
      </c>
      <c r="H324" s="54">
        <f>تشكيلات!$AP$9</f>
        <v>1</v>
      </c>
      <c r="I324" s="54" t="s">
        <v>189</v>
      </c>
      <c r="J324" s="51" t="str">
        <f>IF(تشكيلات!Q9="","",تشكيلات!Q9)</f>
        <v/>
      </c>
      <c r="K324" s="51"/>
      <c r="L324" s="51"/>
      <c r="M324" s="51"/>
      <c r="N324" s="54" t="s">
        <v>191</v>
      </c>
      <c r="O324" s="54">
        <f>تشكيلات!$B$9</f>
        <v>2</v>
      </c>
      <c r="P324" s="54" t="s">
        <v>207</v>
      </c>
      <c r="Q324" s="54" t="s">
        <v>206</v>
      </c>
    </row>
    <row r="325" spans="1:17" ht="18.75">
      <c r="A325" s="40" t="str">
        <f t="shared" si="14"/>
        <v/>
      </c>
      <c r="B325" s="40"/>
      <c r="C325" s="54" t="s">
        <v>183</v>
      </c>
      <c r="D325" s="51" t="str">
        <f>IF(J325="","",COUNT($J$257:J324)+1)</f>
        <v/>
      </c>
      <c r="E325" s="54" t="s">
        <v>184</v>
      </c>
      <c r="F325" s="54">
        <v>9</v>
      </c>
      <c r="G325" s="54" t="s">
        <v>185</v>
      </c>
      <c r="H325" s="54">
        <f>تشكيلات!$AP$9</f>
        <v>1</v>
      </c>
      <c r="I325" s="54" t="s">
        <v>189</v>
      </c>
      <c r="J325" s="51" t="str">
        <f>IF(تشكيلات!R9="","",تشكيلات!R9)</f>
        <v/>
      </c>
      <c r="K325" s="51"/>
      <c r="L325" s="51"/>
      <c r="M325" s="51"/>
      <c r="N325" s="54" t="s">
        <v>191</v>
      </c>
      <c r="O325" s="54">
        <f>تشكيلات!$B$9</f>
        <v>2</v>
      </c>
      <c r="P325" s="54" t="s">
        <v>207</v>
      </c>
      <c r="Q325" s="54" t="s">
        <v>206</v>
      </c>
    </row>
    <row r="326" spans="1:17" ht="18.75">
      <c r="A326" s="40" t="str">
        <f t="shared" si="14"/>
        <v/>
      </c>
      <c r="B326" s="40"/>
      <c r="C326" s="54" t="s">
        <v>183</v>
      </c>
      <c r="D326" s="51" t="str">
        <f>IF(J326="","",COUNT($J$257:J325)+1)</f>
        <v/>
      </c>
      <c r="E326" s="54" t="s">
        <v>184</v>
      </c>
      <c r="F326" s="54">
        <v>10</v>
      </c>
      <c r="G326" s="54" t="s">
        <v>185</v>
      </c>
      <c r="H326" s="54">
        <f>تشكيلات!$AP$9</f>
        <v>1</v>
      </c>
      <c r="I326" s="54" t="s">
        <v>189</v>
      </c>
      <c r="J326" s="51" t="str">
        <f>IF(تشكيلات!S9="","",تشكيلات!S9)</f>
        <v/>
      </c>
      <c r="K326" s="51"/>
      <c r="L326" s="51"/>
      <c r="M326" s="51"/>
      <c r="N326" s="54" t="s">
        <v>191</v>
      </c>
      <c r="O326" s="54">
        <f>تشكيلات!$B$9</f>
        <v>2</v>
      </c>
      <c r="P326" s="54" t="s">
        <v>207</v>
      </c>
      <c r="Q326" s="54" t="s">
        <v>206</v>
      </c>
    </row>
    <row r="327" spans="1:17" ht="18.75">
      <c r="A327" s="40" t="str">
        <f t="shared" si="14"/>
        <v/>
      </c>
      <c r="B327" s="40"/>
      <c r="C327" s="54" t="s">
        <v>183</v>
      </c>
      <c r="D327" s="51" t="str">
        <f>IF(J327="","",COUNT($J$257:J326)+1)</f>
        <v/>
      </c>
      <c r="E327" s="54" t="s">
        <v>184</v>
      </c>
      <c r="F327" s="54">
        <v>11</v>
      </c>
      <c r="G327" s="54" t="s">
        <v>185</v>
      </c>
      <c r="H327" s="54">
        <f>تشكيلات!$AP$9</f>
        <v>1</v>
      </c>
      <c r="I327" s="54" t="s">
        <v>189</v>
      </c>
      <c r="J327" s="51" t="str">
        <f>IF(تشكيلات!T9="","",تشكيلات!T9)</f>
        <v/>
      </c>
      <c r="K327" s="51"/>
      <c r="L327" s="51"/>
      <c r="M327" s="51"/>
      <c r="N327" s="54" t="s">
        <v>191</v>
      </c>
      <c r="O327" s="54">
        <f>تشكيلات!$B$9</f>
        <v>2</v>
      </c>
      <c r="P327" s="54" t="s">
        <v>207</v>
      </c>
      <c r="Q327" s="54" t="s">
        <v>206</v>
      </c>
    </row>
    <row r="328" spans="1:17" ht="18.75">
      <c r="A328" s="40" t="str">
        <f t="shared" si="14"/>
        <v/>
      </c>
      <c r="B328" s="40"/>
      <c r="C328" s="54" t="s">
        <v>183</v>
      </c>
      <c r="D328" s="51" t="str">
        <f>IF(J328="","",COUNT($J$257:J327)+1)</f>
        <v/>
      </c>
      <c r="E328" s="54" t="s">
        <v>184</v>
      </c>
      <c r="F328" s="54">
        <v>12</v>
      </c>
      <c r="G328" s="54" t="s">
        <v>185</v>
      </c>
      <c r="H328" s="54">
        <f>تشكيلات!$AP$9</f>
        <v>1</v>
      </c>
      <c r="I328" s="54" t="s">
        <v>189</v>
      </c>
      <c r="J328" s="51" t="str">
        <f>IF(تشكيلات!U9="","",تشكيلات!U9)</f>
        <v/>
      </c>
      <c r="K328" s="51"/>
      <c r="L328" s="51"/>
      <c r="M328" s="51"/>
      <c r="N328" s="54" t="s">
        <v>191</v>
      </c>
      <c r="O328" s="54">
        <f>تشكيلات!$B$9</f>
        <v>2</v>
      </c>
      <c r="P328" s="54" t="s">
        <v>207</v>
      </c>
      <c r="Q328" s="54" t="s">
        <v>206</v>
      </c>
    </row>
    <row r="329" spans="1:17" ht="18.75">
      <c r="A329" s="40" t="str">
        <f t="shared" si="14"/>
        <v/>
      </c>
      <c r="B329" s="40"/>
      <c r="C329" s="54" t="s">
        <v>183</v>
      </c>
      <c r="D329" s="51" t="str">
        <f>IF(J329="","",COUNT($J$257:J328)+1)</f>
        <v/>
      </c>
      <c r="E329" s="54" t="s">
        <v>184</v>
      </c>
      <c r="F329" s="54">
        <v>13</v>
      </c>
      <c r="G329" s="54" t="s">
        <v>185</v>
      </c>
      <c r="H329" s="54">
        <f>تشكيلات!$AP$9</f>
        <v>1</v>
      </c>
      <c r="I329" s="54" t="s">
        <v>189</v>
      </c>
      <c r="J329" s="51" t="str">
        <f>IF(تشكيلات!V9="","",تشكيلات!V9)</f>
        <v/>
      </c>
      <c r="K329" s="51"/>
      <c r="L329" s="51"/>
      <c r="M329" s="51"/>
      <c r="N329" s="54" t="s">
        <v>191</v>
      </c>
      <c r="O329" s="54">
        <f>تشكيلات!$B$9</f>
        <v>2</v>
      </c>
      <c r="P329" s="54" t="s">
        <v>207</v>
      </c>
      <c r="Q329" s="54" t="s">
        <v>206</v>
      </c>
    </row>
    <row r="330" spans="1:17" ht="18.75">
      <c r="A330" s="40" t="str">
        <f t="shared" si="14"/>
        <v/>
      </c>
      <c r="B330" s="40"/>
      <c r="C330" s="54" t="s">
        <v>183</v>
      </c>
      <c r="D330" s="51" t="str">
        <f>IF(J330="","",COUNT($J$257:J329)+1)</f>
        <v/>
      </c>
      <c r="E330" s="54" t="s">
        <v>184</v>
      </c>
      <c r="F330" s="54">
        <v>14</v>
      </c>
      <c r="G330" s="54" t="s">
        <v>185</v>
      </c>
      <c r="H330" s="54">
        <f>تشكيلات!$AP$9</f>
        <v>1</v>
      </c>
      <c r="I330" s="54" t="s">
        <v>189</v>
      </c>
      <c r="J330" s="51" t="str">
        <f>IF(تشكيلات!W9="","",تشكيلات!W9)</f>
        <v/>
      </c>
      <c r="K330" s="51"/>
      <c r="L330" s="51"/>
      <c r="M330" s="51"/>
      <c r="N330" s="54" t="s">
        <v>191</v>
      </c>
      <c r="O330" s="54">
        <f>تشكيلات!$B$9</f>
        <v>2</v>
      </c>
      <c r="P330" s="54" t="s">
        <v>207</v>
      </c>
      <c r="Q330" s="54" t="s">
        <v>206</v>
      </c>
    </row>
    <row r="331" spans="1:17" ht="18.75">
      <c r="A331" s="40" t="str">
        <f t="shared" si="14"/>
        <v/>
      </c>
      <c r="B331" s="40"/>
      <c r="C331" s="54" t="s">
        <v>183</v>
      </c>
      <c r="D331" s="51" t="str">
        <f>IF(J331="","",COUNT($J$257:J330)+1)</f>
        <v/>
      </c>
      <c r="E331" s="54" t="s">
        <v>184</v>
      </c>
      <c r="F331" s="54">
        <v>15</v>
      </c>
      <c r="G331" s="54" t="s">
        <v>185</v>
      </c>
      <c r="H331" s="54">
        <f>تشكيلات!$AP$9</f>
        <v>1</v>
      </c>
      <c r="I331" s="54" t="s">
        <v>189</v>
      </c>
      <c r="J331" s="51" t="str">
        <f>IF(تشكيلات!X9="","",تشكيلات!X9)</f>
        <v/>
      </c>
      <c r="K331" s="51"/>
      <c r="L331" s="51"/>
      <c r="M331" s="51"/>
      <c r="N331" s="54" t="s">
        <v>191</v>
      </c>
      <c r="O331" s="54">
        <f>تشكيلات!$B$9</f>
        <v>2</v>
      </c>
      <c r="P331" s="54" t="s">
        <v>207</v>
      </c>
      <c r="Q331" s="54" t="s">
        <v>206</v>
      </c>
    </row>
    <row r="332" spans="1:17" ht="18.75">
      <c r="A332" s="40" t="str">
        <f t="shared" si="14"/>
        <v/>
      </c>
      <c r="B332" s="40"/>
      <c r="C332" s="54" t="s">
        <v>183</v>
      </c>
      <c r="D332" s="51" t="str">
        <f>IF(J332="","",COUNT($J$257:J331)+1)</f>
        <v/>
      </c>
      <c r="E332" s="54" t="s">
        <v>184</v>
      </c>
      <c r="F332" s="54">
        <v>16</v>
      </c>
      <c r="G332" s="54" t="s">
        <v>185</v>
      </c>
      <c r="H332" s="54">
        <f>تشكيلات!$AP$9</f>
        <v>1</v>
      </c>
      <c r="I332" s="54" t="s">
        <v>189</v>
      </c>
      <c r="J332" s="51" t="str">
        <f>IF(تشكيلات!Y9="","",تشكيلات!Y9)</f>
        <v/>
      </c>
      <c r="K332" s="51"/>
      <c r="L332" s="51"/>
      <c r="M332" s="51"/>
      <c r="N332" s="54" t="s">
        <v>191</v>
      </c>
      <c r="O332" s="54">
        <f>تشكيلات!$B$9</f>
        <v>2</v>
      </c>
      <c r="P332" s="54" t="s">
        <v>207</v>
      </c>
      <c r="Q332" s="54" t="s">
        <v>206</v>
      </c>
    </row>
    <row r="333" spans="1:17" ht="18.75">
      <c r="A333" s="40" t="str">
        <f t="shared" si="14"/>
        <v/>
      </c>
      <c r="B333" s="40"/>
      <c r="C333" s="54" t="s">
        <v>183</v>
      </c>
      <c r="D333" s="51" t="str">
        <f>IF(J333="","",COUNT($J$257:J332)+1)</f>
        <v/>
      </c>
      <c r="E333" s="54" t="s">
        <v>184</v>
      </c>
      <c r="F333" s="54">
        <v>17</v>
      </c>
      <c r="G333" s="54" t="s">
        <v>185</v>
      </c>
      <c r="H333" s="54">
        <f>تشكيلات!$AP$9</f>
        <v>1</v>
      </c>
      <c r="I333" s="54" t="s">
        <v>189</v>
      </c>
      <c r="J333" s="51" t="str">
        <f>IF(تشكيلات!Z9="","",تشكيلات!Z9)</f>
        <v/>
      </c>
      <c r="K333" s="51"/>
      <c r="L333" s="51"/>
      <c r="M333" s="51"/>
      <c r="N333" s="54" t="s">
        <v>191</v>
      </c>
      <c r="O333" s="54">
        <f>تشكيلات!$B$9</f>
        <v>2</v>
      </c>
      <c r="P333" s="54" t="s">
        <v>207</v>
      </c>
      <c r="Q333" s="54" t="s">
        <v>206</v>
      </c>
    </row>
    <row r="334" spans="1:17" ht="18.75">
      <c r="A334" s="40" t="str">
        <f t="shared" si="14"/>
        <v/>
      </c>
      <c r="B334" s="40"/>
      <c r="C334" s="54" t="s">
        <v>183</v>
      </c>
      <c r="D334" s="51" t="str">
        <f>IF(J334="","",COUNT($J$257:J333)+1)</f>
        <v/>
      </c>
      <c r="E334" s="54" t="s">
        <v>184</v>
      </c>
      <c r="F334" s="54">
        <v>18</v>
      </c>
      <c r="G334" s="54" t="s">
        <v>185</v>
      </c>
      <c r="H334" s="54">
        <f>تشكيلات!$AP$9</f>
        <v>1</v>
      </c>
      <c r="I334" s="54" t="s">
        <v>189</v>
      </c>
      <c r="J334" s="51" t="str">
        <f>IF(تشكيلات!AA9="","",تشكيلات!AA9)</f>
        <v/>
      </c>
      <c r="K334" s="51"/>
      <c r="L334" s="51"/>
      <c r="M334" s="51"/>
      <c r="N334" s="54" t="s">
        <v>191</v>
      </c>
      <c r="O334" s="54">
        <f>تشكيلات!$B$9</f>
        <v>2</v>
      </c>
      <c r="P334" s="54" t="s">
        <v>207</v>
      </c>
      <c r="Q334" s="54" t="s">
        <v>206</v>
      </c>
    </row>
    <row r="335" spans="1:17" ht="18.75">
      <c r="A335" s="40" t="str">
        <f t="shared" si="14"/>
        <v/>
      </c>
      <c r="B335" s="40"/>
      <c r="C335" s="54" t="s">
        <v>183</v>
      </c>
      <c r="D335" s="51" t="str">
        <f>IF(J335="","",COUNT($J$257:J334)+1)</f>
        <v/>
      </c>
      <c r="E335" s="54" t="s">
        <v>184</v>
      </c>
      <c r="F335" s="54">
        <v>19</v>
      </c>
      <c r="G335" s="54" t="s">
        <v>185</v>
      </c>
      <c r="H335" s="54">
        <f>تشكيلات!$AP$9</f>
        <v>1</v>
      </c>
      <c r="I335" s="54" t="s">
        <v>189</v>
      </c>
      <c r="J335" s="51" t="str">
        <f>IF(تشكيلات!AB9="","",تشكيلات!AB9)</f>
        <v/>
      </c>
      <c r="K335" s="51"/>
      <c r="L335" s="51"/>
      <c r="M335" s="51"/>
      <c r="N335" s="54" t="s">
        <v>191</v>
      </c>
      <c r="O335" s="54">
        <f>تشكيلات!$B$9</f>
        <v>2</v>
      </c>
      <c r="P335" s="54" t="s">
        <v>207</v>
      </c>
      <c r="Q335" s="54" t="s">
        <v>206</v>
      </c>
    </row>
    <row r="336" spans="1:17" ht="18.75">
      <c r="A336" s="40" t="str">
        <f t="shared" si="14"/>
        <v/>
      </c>
      <c r="B336" s="40"/>
      <c r="C336" s="54" t="s">
        <v>183</v>
      </c>
      <c r="D336" s="51" t="str">
        <f>IF(J336="","",COUNT($J$257:J335)+1)</f>
        <v/>
      </c>
      <c r="E336" s="54" t="s">
        <v>184</v>
      </c>
      <c r="F336" s="54">
        <v>20</v>
      </c>
      <c r="G336" s="54" t="s">
        <v>185</v>
      </c>
      <c r="H336" s="54">
        <f>تشكيلات!$AP$9</f>
        <v>1</v>
      </c>
      <c r="I336" s="54" t="s">
        <v>189</v>
      </c>
      <c r="J336" s="51" t="str">
        <f>IF(تشكيلات!AC9="","",تشكيلات!AC9)</f>
        <v/>
      </c>
      <c r="K336" s="51"/>
      <c r="L336" s="51"/>
      <c r="M336" s="51"/>
      <c r="N336" s="54" t="s">
        <v>191</v>
      </c>
      <c r="O336" s="54">
        <f>تشكيلات!$B$9</f>
        <v>2</v>
      </c>
      <c r="P336" s="54" t="s">
        <v>207</v>
      </c>
      <c r="Q336" s="54" t="s">
        <v>206</v>
      </c>
    </row>
    <row r="337" spans="1:17" ht="18.75">
      <c r="A337" s="40" t="str">
        <f t="shared" si="14"/>
        <v/>
      </c>
      <c r="B337" s="40"/>
      <c r="C337" s="54" t="s">
        <v>183</v>
      </c>
      <c r="D337" s="51" t="str">
        <f>IF(J337="","",COUNT($J$257:J336)+1)</f>
        <v/>
      </c>
      <c r="E337" s="54" t="s">
        <v>184</v>
      </c>
      <c r="F337" s="54">
        <v>21</v>
      </c>
      <c r="G337" s="54" t="s">
        <v>185</v>
      </c>
      <c r="H337" s="54">
        <f>تشكيلات!$AP$9</f>
        <v>1</v>
      </c>
      <c r="I337" s="54" t="s">
        <v>189</v>
      </c>
      <c r="J337" s="51" t="str">
        <f>IF(تشكيلات!AD9="","",تشكيلات!AD9)</f>
        <v/>
      </c>
      <c r="K337" s="51"/>
      <c r="L337" s="51"/>
      <c r="M337" s="51"/>
      <c r="N337" s="54" t="s">
        <v>191</v>
      </c>
      <c r="O337" s="54">
        <f>تشكيلات!$B$9</f>
        <v>2</v>
      </c>
      <c r="P337" s="54" t="s">
        <v>207</v>
      </c>
      <c r="Q337" s="54" t="s">
        <v>206</v>
      </c>
    </row>
    <row r="338" spans="1:17" ht="18.75">
      <c r="A338" s="40" t="str">
        <f t="shared" si="14"/>
        <v/>
      </c>
      <c r="B338" s="40"/>
      <c r="C338" s="54" t="s">
        <v>183</v>
      </c>
      <c r="D338" s="51" t="str">
        <f>IF(J338="","",COUNT($J$257:J337)+1)</f>
        <v/>
      </c>
      <c r="E338" s="54" t="s">
        <v>184</v>
      </c>
      <c r="F338" s="54">
        <v>22</v>
      </c>
      <c r="G338" s="54" t="s">
        <v>185</v>
      </c>
      <c r="H338" s="54">
        <f>تشكيلات!$AP$9</f>
        <v>1</v>
      </c>
      <c r="I338" s="54" t="s">
        <v>189</v>
      </c>
      <c r="J338" s="51" t="str">
        <f>IF(تشكيلات!AE9="","",تشكيلات!AE9)</f>
        <v/>
      </c>
      <c r="K338" s="51"/>
      <c r="L338" s="51"/>
      <c r="M338" s="51"/>
      <c r="N338" s="54" t="s">
        <v>191</v>
      </c>
      <c r="O338" s="54">
        <f>تشكيلات!$B$9</f>
        <v>2</v>
      </c>
      <c r="P338" s="54" t="s">
        <v>207</v>
      </c>
      <c r="Q338" s="54" t="s">
        <v>206</v>
      </c>
    </row>
    <row r="339" spans="1:17" ht="18.75">
      <c r="A339" s="40" t="str">
        <f t="shared" si="14"/>
        <v/>
      </c>
      <c r="B339" s="40"/>
      <c r="C339" s="54" t="s">
        <v>183</v>
      </c>
      <c r="D339" s="51" t="str">
        <f>IF(J339="","",COUNT($J$257:J338)+1)</f>
        <v/>
      </c>
      <c r="E339" s="54" t="s">
        <v>184</v>
      </c>
      <c r="F339" s="54">
        <v>23</v>
      </c>
      <c r="G339" s="54" t="s">
        <v>185</v>
      </c>
      <c r="H339" s="54">
        <f>تشكيلات!$AP$9</f>
        <v>1</v>
      </c>
      <c r="I339" s="54" t="s">
        <v>189</v>
      </c>
      <c r="J339" s="51" t="str">
        <f>IF(تشكيلات!AF9="","",تشكيلات!AF9)</f>
        <v/>
      </c>
      <c r="K339" s="51"/>
      <c r="L339" s="51"/>
      <c r="M339" s="51"/>
      <c r="N339" s="54" t="s">
        <v>191</v>
      </c>
      <c r="O339" s="54">
        <f>تشكيلات!$B$9</f>
        <v>2</v>
      </c>
      <c r="P339" s="54" t="s">
        <v>207</v>
      </c>
      <c r="Q339" s="54" t="s">
        <v>206</v>
      </c>
    </row>
    <row r="340" spans="1:17" ht="18.75">
      <c r="A340" s="40" t="str">
        <f t="shared" si="14"/>
        <v/>
      </c>
      <c r="B340" s="40"/>
      <c r="C340" s="54" t="s">
        <v>183</v>
      </c>
      <c r="D340" s="51" t="str">
        <f>IF(J340="","",COUNT($J$257:J339)+1)</f>
        <v/>
      </c>
      <c r="E340" s="54" t="s">
        <v>184</v>
      </c>
      <c r="F340" s="54">
        <v>24</v>
      </c>
      <c r="G340" s="54" t="s">
        <v>185</v>
      </c>
      <c r="H340" s="54">
        <f>تشكيلات!$AP$9</f>
        <v>1</v>
      </c>
      <c r="I340" s="54" t="s">
        <v>189</v>
      </c>
      <c r="J340" s="51" t="str">
        <f>IF(تشكيلات!AG9="","",تشكيلات!AG9)</f>
        <v/>
      </c>
      <c r="K340" s="51"/>
      <c r="L340" s="51"/>
      <c r="M340" s="51"/>
      <c r="N340" s="54" t="s">
        <v>191</v>
      </c>
      <c r="O340" s="54">
        <f>تشكيلات!$B$9</f>
        <v>2</v>
      </c>
      <c r="P340" s="54" t="s">
        <v>207</v>
      </c>
      <c r="Q340" s="54" t="s">
        <v>206</v>
      </c>
    </row>
    <row r="341" spans="1:17" ht="18.75">
      <c r="A341" s="40" t="str">
        <f t="shared" si="14"/>
        <v/>
      </c>
      <c r="B341" s="40"/>
      <c r="C341" s="54" t="s">
        <v>183</v>
      </c>
      <c r="D341" s="51" t="str">
        <f>IF(J341="","",COUNT($J$257:J340)+1)</f>
        <v/>
      </c>
      <c r="E341" s="54" t="s">
        <v>184</v>
      </c>
      <c r="F341" s="54">
        <v>25</v>
      </c>
      <c r="G341" s="54" t="s">
        <v>185</v>
      </c>
      <c r="H341" s="54">
        <f>تشكيلات!$AP$9</f>
        <v>1</v>
      </c>
      <c r="I341" s="54" t="s">
        <v>189</v>
      </c>
      <c r="J341" s="51" t="str">
        <f>IF(تشكيلات!AH9="","",تشكيلات!AH9)</f>
        <v/>
      </c>
      <c r="K341" s="51"/>
      <c r="L341" s="51"/>
      <c r="M341" s="51"/>
      <c r="N341" s="54" t="s">
        <v>191</v>
      </c>
      <c r="O341" s="54">
        <f>تشكيلات!$B$9</f>
        <v>2</v>
      </c>
      <c r="P341" s="54" t="s">
        <v>207</v>
      </c>
      <c r="Q341" s="54" t="s">
        <v>206</v>
      </c>
    </row>
    <row r="342" spans="1:17" ht="18.75">
      <c r="A342" s="40" t="str">
        <f t="shared" si="14"/>
        <v/>
      </c>
      <c r="B342" s="40"/>
      <c r="C342" s="54" t="s">
        <v>183</v>
      </c>
      <c r="D342" s="51" t="str">
        <f>IF(J342="","",COUNT($J$257:J341)+1)</f>
        <v/>
      </c>
      <c r="E342" s="54" t="s">
        <v>184</v>
      </c>
      <c r="F342" s="54">
        <v>26</v>
      </c>
      <c r="G342" s="54" t="s">
        <v>185</v>
      </c>
      <c r="H342" s="54">
        <f>تشكيلات!$AP$9</f>
        <v>1</v>
      </c>
      <c r="I342" s="54" t="s">
        <v>189</v>
      </c>
      <c r="J342" s="51" t="str">
        <f>IF(تشكيلات!AI9="","",تشكيلات!AI9)</f>
        <v/>
      </c>
      <c r="K342" s="51"/>
      <c r="L342" s="51"/>
      <c r="M342" s="51"/>
      <c r="N342" s="54" t="s">
        <v>191</v>
      </c>
      <c r="O342" s="54">
        <f>تشكيلات!$B$9</f>
        <v>2</v>
      </c>
      <c r="P342" s="54" t="s">
        <v>207</v>
      </c>
      <c r="Q342" s="54" t="s">
        <v>206</v>
      </c>
    </row>
    <row r="343" spans="1:17" ht="18.75">
      <c r="A343" s="40" t="str">
        <f t="shared" si="14"/>
        <v/>
      </c>
      <c r="B343" s="40"/>
      <c r="C343" s="54" t="s">
        <v>183</v>
      </c>
      <c r="D343" s="51" t="str">
        <f>IF(J343="","",COUNT($J$257:J342)+1)</f>
        <v/>
      </c>
      <c r="E343" s="54" t="s">
        <v>184</v>
      </c>
      <c r="F343" s="54">
        <v>27</v>
      </c>
      <c r="G343" s="54" t="s">
        <v>185</v>
      </c>
      <c r="H343" s="54">
        <f>تشكيلات!$AP$9</f>
        <v>1</v>
      </c>
      <c r="I343" s="54" t="s">
        <v>189</v>
      </c>
      <c r="J343" s="51" t="str">
        <f>IF(تشكيلات!AJ9="","",تشكيلات!AJ9)</f>
        <v/>
      </c>
      <c r="K343" s="51"/>
      <c r="L343" s="51"/>
      <c r="M343" s="51"/>
      <c r="N343" s="54" t="s">
        <v>191</v>
      </c>
      <c r="O343" s="54">
        <f>تشكيلات!$B$9</f>
        <v>2</v>
      </c>
      <c r="P343" s="54" t="s">
        <v>207</v>
      </c>
      <c r="Q343" s="54" t="s">
        <v>206</v>
      </c>
    </row>
    <row r="344" spans="1:17" ht="18.75">
      <c r="A344" s="40" t="str">
        <f t="shared" si="14"/>
        <v/>
      </c>
      <c r="B344" s="40"/>
      <c r="C344" s="54" t="s">
        <v>183</v>
      </c>
      <c r="D344" s="51" t="str">
        <f>IF(J344="","",COUNT($J$257:J343)+1)</f>
        <v/>
      </c>
      <c r="E344" s="54" t="s">
        <v>184</v>
      </c>
      <c r="F344" s="54">
        <v>28</v>
      </c>
      <c r="G344" s="54" t="s">
        <v>185</v>
      </c>
      <c r="H344" s="54">
        <f>تشكيلات!$AP$9</f>
        <v>1</v>
      </c>
      <c r="I344" s="54" t="s">
        <v>189</v>
      </c>
      <c r="J344" s="51" t="str">
        <f>IF(تشكيلات!AK9="","",تشكيلات!AK9)</f>
        <v/>
      </c>
      <c r="K344" s="51"/>
      <c r="L344" s="51"/>
      <c r="M344" s="51"/>
      <c r="N344" s="54" t="s">
        <v>191</v>
      </c>
      <c r="O344" s="54">
        <f>تشكيلات!$B$9</f>
        <v>2</v>
      </c>
      <c r="P344" s="54" t="s">
        <v>207</v>
      </c>
      <c r="Q344" s="54" t="s">
        <v>206</v>
      </c>
    </row>
    <row r="345" spans="1:17" ht="18.75">
      <c r="A345" s="40" t="str">
        <f t="shared" si="14"/>
        <v/>
      </c>
      <c r="B345" s="40"/>
      <c r="C345" s="54" t="s">
        <v>183</v>
      </c>
      <c r="D345" s="51" t="str">
        <f>IF(J345="","",COUNT($J$257:J344)+1)</f>
        <v/>
      </c>
      <c r="E345" s="54" t="s">
        <v>184</v>
      </c>
      <c r="F345" s="54">
        <v>29</v>
      </c>
      <c r="G345" s="54" t="s">
        <v>185</v>
      </c>
      <c r="H345" s="54">
        <f>تشكيلات!$AP$9</f>
        <v>1</v>
      </c>
      <c r="I345" s="54" t="s">
        <v>189</v>
      </c>
      <c r="J345" s="51" t="str">
        <f>IF(تشكيلات!AL9="","",تشكيلات!AL9)</f>
        <v/>
      </c>
      <c r="K345" s="51"/>
      <c r="L345" s="51"/>
      <c r="M345" s="51"/>
      <c r="N345" s="54" t="s">
        <v>191</v>
      </c>
      <c r="O345" s="54">
        <f>تشكيلات!$B$9</f>
        <v>2</v>
      </c>
      <c r="P345" s="54" t="s">
        <v>207</v>
      </c>
      <c r="Q345" s="54" t="s">
        <v>206</v>
      </c>
    </row>
    <row r="346" spans="1:17" ht="18.75">
      <c r="A346" s="40" t="str">
        <f t="shared" si="14"/>
        <v/>
      </c>
      <c r="B346" s="40"/>
      <c r="C346" s="54" t="s">
        <v>183</v>
      </c>
      <c r="D346" s="51" t="str">
        <f>IF(J346="","",COUNT($J$257:J345)+1)</f>
        <v/>
      </c>
      <c r="E346" s="54" t="s">
        <v>184</v>
      </c>
      <c r="F346" s="54">
        <v>30</v>
      </c>
      <c r="G346" s="54" t="s">
        <v>185</v>
      </c>
      <c r="H346" s="54">
        <f>تشكيلات!$AP$9</f>
        <v>1</v>
      </c>
      <c r="I346" s="54" t="s">
        <v>189</v>
      </c>
      <c r="J346" s="51" t="str">
        <f>IF(تشكيلات!AM9="","",تشكيلات!AM9)</f>
        <v/>
      </c>
      <c r="K346" s="51"/>
      <c r="L346" s="51"/>
      <c r="M346" s="51"/>
      <c r="N346" s="54" t="s">
        <v>191</v>
      </c>
      <c r="O346" s="54">
        <f>تشكيلات!$B9</f>
        <v>2</v>
      </c>
      <c r="P346" s="54" t="s">
        <v>207</v>
      </c>
      <c r="Q346" s="54" t="s">
        <v>206</v>
      </c>
    </row>
    <row r="347" spans="1:17" ht="18.75">
      <c r="A347" s="40" t="str">
        <f t="shared" si="14"/>
        <v/>
      </c>
      <c r="B347" s="40"/>
      <c r="C347" s="54" t="s">
        <v>183</v>
      </c>
      <c r="D347" s="55" t="str">
        <f>IF(J347="","",COUNT($J$257:J346)+1)</f>
        <v/>
      </c>
      <c r="E347" s="54" t="s">
        <v>184</v>
      </c>
      <c r="F347" s="54">
        <v>1</v>
      </c>
      <c r="G347" s="54" t="s">
        <v>185</v>
      </c>
      <c r="H347" s="54">
        <f>تشكيلات!$AP$10</f>
        <v>2</v>
      </c>
      <c r="I347" s="54" t="s">
        <v>189</v>
      </c>
      <c r="J347" s="55" t="str">
        <f>IF(تشكيلات!J10="","",تشكيلات!J10)</f>
        <v/>
      </c>
      <c r="K347" s="55"/>
      <c r="L347" s="55"/>
      <c r="M347" s="55"/>
      <c r="N347" s="54" t="s">
        <v>191</v>
      </c>
      <c r="O347" s="54">
        <f>تشكيلات!$B$10</f>
        <v>2</v>
      </c>
      <c r="P347" s="54" t="s">
        <v>207</v>
      </c>
      <c r="Q347" s="54" t="s">
        <v>206</v>
      </c>
    </row>
    <row r="348" spans="1:17" ht="18.75">
      <c r="A348" s="40" t="str">
        <f t="shared" si="14"/>
        <v/>
      </c>
      <c r="B348" s="40"/>
      <c r="C348" s="54" t="s">
        <v>183</v>
      </c>
      <c r="D348" s="55" t="str">
        <f>IF(J348="","",COUNT($J$257:J347)+1)</f>
        <v/>
      </c>
      <c r="E348" s="54" t="s">
        <v>184</v>
      </c>
      <c r="F348" s="54">
        <v>2</v>
      </c>
      <c r="G348" s="54" t="s">
        <v>185</v>
      </c>
      <c r="H348" s="54">
        <f>تشكيلات!$AP$10</f>
        <v>2</v>
      </c>
      <c r="I348" s="54" t="s">
        <v>189</v>
      </c>
      <c r="J348" s="55" t="str">
        <f>IF(تشكيلات!K10="","",تشكيلات!K10)</f>
        <v/>
      </c>
      <c r="K348" s="55"/>
      <c r="L348" s="55"/>
      <c r="M348" s="55"/>
      <c r="N348" s="54" t="s">
        <v>191</v>
      </c>
      <c r="O348" s="54">
        <f>تشكيلات!$B$10</f>
        <v>2</v>
      </c>
      <c r="P348" s="54" t="s">
        <v>207</v>
      </c>
      <c r="Q348" s="54" t="s">
        <v>206</v>
      </c>
    </row>
    <row r="349" spans="1:17" ht="18.75">
      <c r="A349" s="40" t="str">
        <f t="shared" si="14"/>
        <v xml:space="preserve">        &lt;lesson id="*9" classids="*3" subjectid="*2" periodsperweek="1" teacherid="*2" studentids="" capacity="*" seminargroup=""/&gt;</v>
      </c>
      <c r="B349" s="40"/>
      <c r="C349" s="54" t="s">
        <v>183</v>
      </c>
      <c r="D349" s="55">
        <f>IF(J349="","",COUNT($J$257:J348)+1)</f>
        <v>9</v>
      </c>
      <c r="E349" s="54" t="s">
        <v>184</v>
      </c>
      <c r="F349" s="54">
        <v>3</v>
      </c>
      <c r="G349" s="54" t="s">
        <v>185</v>
      </c>
      <c r="H349" s="54">
        <f>تشكيلات!$AP$10</f>
        <v>2</v>
      </c>
      <c r="I349" s="54" t="s">
        <v>189</v>
      </c>
      <c r="J349" s="55">
        <f>IF(تشكيلات!L10="","",تشكيلات!L10)</f>
        <v>1</v>
      </c>
      <c r="K349" s="55"/>
      <c r="L349" s="55"/>
      <c r="M349" s="55"/>
      <c r="N349" s="54" t="s">
        <v>191</v>
      </c>
      <c r="O349" s="54">
        <f>تشكيلات!$B$10</f>
        <v>2</v>
      </c>
      <c r="P349" s="54" t="s">
        <v>207</v>
      </c>
      <c r="Q349" s="54" t="s">
        <v>206</v>
      </c>
    </row>
    <row r="350" spans="1:17" ht="18.75">
      <c r="A350" s="40" t="str">
        <f t="shared" si="14"/>
        <v/>
      </c>
      <c r="B350" s="40"/>
      <c r="C350" s="54" t="s">
        <v>183</v>
      </c>
      <c r="D350" s="55" t="str">
        <f>IF(J350="","",COUNT($J$257:J349)+1)</f>
        <v/>
      </c>
      <c r="E350" s="54" t="s">
        <v>184</v>
      </c>
      <c r="F350" s="54">
        <v>4</v>
      </c>
      <c r="G350" s="54" t="s">
        <v>185</v>
      </c>
      <c r="H350" s="54">
        <f>تشكيلات!$AP$10</f>
        <v>2</v>
      </c>
      <c r="I350" s="54" t="s">
        <v>189</v>
      </c>
      <c r="J350" s="55" t="str">
        <f>IF(تشكيلات!M10="","",تشكيلات!M10)</f>
        <v/>
      </c>
      <c r="K350" s="55"/>
      <c r="L350" s="55"/>
      <c r="M350" s="55"/>
      <c r="N350" s="54" t="s">
        <v>191</v>
      </c>
      <c r="O350" s="54">
        <f>تشكيلات!$B$10</f>
        <v>2</v>
      </c>
      <c r="P350" s="54" t="s">
        <v>207</v>
      </c>
      <c r="Q350" s="54" t="s">
        <v>206</v>
      </c>
    </row>
    <row r="351" spans="1:17" ht="18.75">
      <c r="A351" s="40" t="str">
        <f t="shared" si="14"/>
        <v/>
      </c>
      <c r="B351" s="40"/>
      <c r="C351" s="54" t="s">
        <v>183</v>
      </c>
      <c r="D351" s="55" t="str">
        <f>IF(J351="","",COUNT($J$257:J350)+1)</f>
        <v/>
      </c>
      <c r="E351" s="54" t="s">
        <v>184</v>
      </c>
      <c r="F351" s="54">
        <v>5</v>
      </c>
      <c r="G351" s="54" t="s">
        <v>185</v>
      </c>
      <c r="H351" s="54">
        <f>تشكيلات!$AP$10</f>
        <v>2</v>
      </c>
      <c r="I351" s="54" t="s">
        <v>189</v>
      </c>
      <c r="J351" s="55" t="str">
        <f>IF(تشكيلات!N10="","",تشكيلات!N10)</f>
        <v/>
      </c>
      <c r="K351" s="55"/>
      <c r="L351" s="55"/>
      <c r="M351" s="55"/>
      <c r="N351" s="54" t="s">
        <v>191</v>
      </c>
      <c r="O351" s="54">
        <f>تشكيلات!$B$10</f>
        <v>2</v>
      </c>
      <c r="P351" s="54" t="s">
        <v>207</v>
      </c>
      <c r="Q351" s="54" t="s">
        <v>206</v>
      </c>
    </row>
    <row r="352" spans="1:17" ht="18.75">
      <c r="A352" s="40" t="str">
        <f t="shared" si="14"/>
        <v/>
      </c>
      <c r="B352" s="40"/>
      <c r="C352" s="54" t="s">
        <v>183</v>
      </c>
      <c r="D352" s="55" t="str">
        <f>IF(J352="","",COUNT($J$257:J351)+1)</f>
        <v/>
      </c>
      <c r="E352" s="54" t="s">
        <v>184</v>
      </c>
      <c r="F352" s="54">
        <v>6</v>
      </c>
      <c r="G352" s="54" t="s">
        <v>185</v>
      </c>
      <c r="H352" s="54">
        <f>تشكيلات!$AP$10</f>
        <v>2</v>
      </c>
      <c r="I352" s="54" t="s">
        <v>189</v>
      </c>
      <c r="J352" s="55" t="str">
        <f>IF(تشكيلات!O10="","",تشكيلات!O10)</f>
        <v/>
      </c>
      <c r="K352" s="55"/>
      <c r="L352" s="55"/>
      <c r="M352" s="55"/>
      <c r="N352" s="54" t="s">
        <v>191</v>
      </c>
      <c r="O352" s="54">
        <f>تشكيلات!$B$10</f>
        <v>2</v>
      </c>
      <c r="P352" s="54" t="s">
        <v>207</v>
      </c>
      <c r="Q352" s="54" t="s">
        <v>206</v>
      </c>
    </row>
    <row r="353" spans="1:17" ht="18.75">
      <c r="A353" s="40" t="str">
        <f t="shared" si="14"/>
        <v/>
      </c>
      <c r="B353" s="40"/>
      <c r="C353" s="54" t="s">
        <v>183</v>
      </c>
      <c r="D353" s="55" t="str">
        <f>IF(J353="","",COUNT($J$257:J352)+1)</f>
        <v/>
      </c>
      <c r="E353" s="54" t="s">
        <v>184</v>
      </c>
      <c r="F353" s="54">
        <v>7</v>
      </c>
      <c r="G353" s="54" t="s">
        <v>185</v>
      </c>
      <c r="H353" s="54">
        <f>تشكيلات!$AP$10</f>
        <v>2</v>
      </c>
      <c r="I353" s="54" t="s">
        <v>189</v>
      </c>
      <c r="J353" s="55" t="str">
        <f>IF(تشكيلات!P10="","",تشكيلات!P10)</f>
        <v/>
      </c>
      <c r="K353" s="55"/>
      <c r="L353" s="55"/>
      <c r="M353" s="55"/>
      <c r="N353" s="54" t="s">
        <v>191</v>
      </c>
      <c r="O353" s="54">
        <f>تشكيلات!$B$10</f>
        <v>2</v>
      </c>
      <c r="P353" s="54" t="s">
        <v>207</v>
      </c>
      <c r="Q353" s="54" t="s">
        <v>206</v>
      </c>
    </row>
    <row r="354" spans="1:17" ht="18.75">
      <c r="A354" s="40" t="str">
        <f t="shared" si="14"/>
        <v/>
      </c>
      <c r="B354" s="40"/>
      <c r="C354" s="54" t="s">
        <v>183</v>
      </c>
      <c r="D354" s="55" t="str">
        <f>IF(J354="","",COUNT($J$257:J353)+1)</f>
        <v/>
      </c>
      <c r="E354" s="54" t="s">
        <v>184</v>
      </c>
      <c r="F354" s="54">
        <v>8</v>
      </c>
      <c r="G354" s="54" t="s">
        <v>185</v>
      </c>
      <c r="H354" s="54">
        <f>تشكيلات!$AP$10</f>
        <v>2</v>
      </c>
      <c r="I354" s="54" t="s">
        <v>189</v>
      </c>
      <c r="J354" s="55" t="str">
        <f>IF(تشكيلات!Q10="","",تشكيلات!Q10)</f>
        <v/>
      </c>
      <c r="K354" s="55"/>
      <c r="L354" s="55"/>
      <c r="M354" s="55"/>
      <c r="N354" s="54" t="s">
        <v>191</v>
      </c>
      <c r="O354" s="54">
        <f>تشكيلات!$B$10</f>
        <v>2</v>
      </c>
      <c r="P354" s="54" t="s">
        <v>207</v>
      </c>
      <c r="Q354" s="54" t="s">
        <v>206</v>
      </c>
    </row>
    <row r="355" spans="1:17" ht="18.75">
      <c r="A355" s="40" t="str">
        <f t="shared" si="14"/>
        <v/>
      </c>
      <c r="B355" s="40"/>
      <c r="C355" s="54" t="s">
        <v>183</v>
      </c>
      <c r="D355" s="55" t="str">
        <f>IF(J355="","",COUNT($J$257:J354)+1)</f>
        <v/>
      </c>
      <c r="E355" s="54" t="s">
        <v>184</v>
      </c>
      <c r="F355" s="54">
        <v>9</v>
      </c>
      <c r="G355" s="54" t="s">
        <v>185</v>
      </c>
      <c r="H355" s="54">
        <f>تشكيلات!$AP$10</f>
        <v>2</v>
      </c>
      <c r="I355" s="54" t="s">
        <v>189</v>
      </c>
      <c r="J355" s="55" t="str">
        <f>IF(تشكيلات!R10="","",تشكيلات!R10)</f>
        <v/>
      </c>
      <c r="K355" s="55"/>
      <c r="L355" s="55"/>
      <c r="M355" s="55"/>
      <c r="N355" s="54" t="s">
        <v>191</v>
      </c>
      <c r="O355" s="54">
        <f>تشكيلات!$B$10</f>
        <v>2</v>
      </c>
      <c r="P355" s="54" t="s">
        <v>207</v>
      </c>
      <c r="Q355" s="54" t="s">
        <v>206</v>
      </c>
    </row>
    <row r="356" spans="1:17" ht="18.75">
      <c r="A356" s="40" t="str">
        <f t="shared" si="14"/>
        <v/>
      </c>
      <c r="B356" s="40"/>
      <c r="C356" s="54" t="s">
        <v>183</v>
      </c>
      <c r="D356" s="55" t="str">
        <f>IF(J356="","",COUNT($J$257:J355)+1)</f>
        <v/>
      </c>
      <c r="E356" s="54" t="s">
        <v>184</v>
      </c>
      <c r="F356" s="54">
        <v>10</v>
      </c>
      <c r="G356" s="54" t="s">
        <v>185</v>
      </c>
      <c r="H356" s="54">
        <f>تشكيلات!$AP$10</f>
        <v>2</v>
      </c>
      <c r="I356" s="54" t="s">
        <v>189</v>
      </c>
      <c r="J356" s="55" t="str">
        <f>IF(تشكيلات!S10="","",تشكيلات!S10)</f>
        <v/>
      </c>
      <c r="K356" s="55"/>
      <c r="L356" s="55"/>
      <c r="M356" s="55"/>
      <c r="N356" s="54" t="s">
        <v>191</v>
      </c>
      <c r="O356" s="54">
        <f>تشكيلات!$B$10</f>
        <v>2</v>
      </c>
      <c r="P356" s="54" t="s">
        <v>207</v>
      </c>
      <c r="Q356" s="54" t="s">
        <v>206</v>
      </c>
    </row>
    <row r="357" spans="1:17" ht="18.75">
      <c r="A357" s="40" t="str">
        <f t="shared" si="14"/>
        <v/>
      </c>
      <c r="B357" s="40"/>
      <c r="C357" s="54" t="s">
        <v>183</v>
      </c>
      <c r="D357" s="55" t="str">
        <f>IF(J357="","",COUNT($J$257:J356)+1)</f>
        <v/>
      </c>
      <c r="E357" s="54" t="s">
        <v>184</v>
      </c>
      <c r="F357" s="54">
        <v>11</v>
      </c>
      <c r="G357" s="54" t="s">
        <v>185</v>
      </c>
      <c r="H357" s="54">
        <f>تشكيلات!$AP$10</f>
        <v>2</v>
      </c>
      <c r="I357" s="54" t="s">
        <v>189</v>
      </c>
      <c r="J357" s="55" t="str">
        <f>IF(تشكيلات!T10="","",تشكيلات!T10)</f>
        <v/>
      </c>
      <c r="K357" s="55"/>
      <c r="L357" s="55"/>
      <c r="M357" s="55"/>
      <c r="N357" s="54" t="s">
        <v>191</v>
      </c>
      <c r="O357" s="54">
        <f>تشكيلات!$B$10</f>
        <v>2</v>
      </c>
      <c r="P357" s="54" t="s">
        <v>207</v>
      </c>
      <c r="Q357" s="54" t="s">
        <v>206</v>
      </c>
    </row>
    <row r="358" spans="1:17" ht="18.75">
      <c r="A358" s="40" t="str">
        <f t="shared" si="14"/>
        <v/>
      </c>
      <c r="B358" s="40"/>
      <c r="C358" s="54" t="s">
        <v>183</v>
      </c>
      <c r="D358" s="55" t="str">
        <f>IF(J358="","",COUNT($J$257:J357)+1)</f>
        <v/>
      </c>
      <c r="E358" s="54" t="s">
        <v>184</v>
      </c>
      <c r="F358" s="54">
        <v>12</v>
      </c>
      <c r="G358" s="54" t="s">
        <v>185</v>
      </c>
      <c r="H358" s="54">
        <f>تشكيلات!$AP$10</f>
        <v>2</v>
      </c>
      <c r="I358" s="54" t="s">
        <v>189</v>
      </c>
      <c r="J358" s="55" t="str">
        <f>IF(تشكيلات!U10="","",تشكيلات!U10)</f>
        <v/>
      </c>
      <c r="K358" s="55"/>
      <c r="L358" s="55"/>
      <c r="M358" s="55"/>
      <c r="N358" s="54" t="s">
        <v>191</v>
      </c>
      <c r="O358" s="54">
        <f>تشكيلات!$B$10</f>
        <v>2</v>
      </c>
      <c r="P358" s="54" t="s">
        <v>207</v>
      </c>
      <c r="Q358" s="54" t="s">
        <v>206</v>
      </c>
    </row>
    <row r="359" spans="1:17" ht="18.75">
      <c r="A359" s="40" t="str">
        <f t="shared" si="14"/>
        <v/>
      </c>
      <c r="B359" s="40"/>
      <c r="C359" s="54" t="s">
        <v>183</v>
      </c>
      <c r="D359" s="55" t="str">
        <f>IF(J359="","",COUNT($J$257:J358)+1)</f>
        <v/>
      </c>
      <c r="E359" s="54" t="s">
        <v>184</v>
      </c>
      <c r="F359" s="54">
        <v>13</v>
      </c>
      <c r="G359" s="54" t="s">
        <v>185</v>
      </c>
      <c r="H359" s="54">
        <f>تشكيلات!$AP$10</f>
        <v>2</v>
      </c>
      <c r="I359" s="54" t="s">
        <v>189</v>
      </c>
      <c r="J359" s="55" t="str">
        <f>IF(تشكيلات!V10="","",تشكيلات!V10)</f>
        <v/>
      </c>
      <c r="K359" s="55"/>
      <c r="L359" s="55"/>
      <c r="M359" s="55"/>
      <c r="N359" s="54" t="s">
        <v>191</v>
      </c>
      <c r="O359" s="54">
        <f>تشكيلات!$B$10</f>
        <v>2</v>
      </c>
      <c r="P359" s="54" t="s">
        <v>207</v>
      </c>
      <c r="Q359" s="54" t="s">
        <v>206</v>
      </c>
    </row>
    <row r="360" spans="1:17" ht="18.75">
      <c r="A360" s="40" t="str">
        <f t="shared" si="14"/>
        <v/>
      </c>
      <c r="B360" s="40"/>
      <c r="C360" s="54" t="s">
        <v>183</v>
      </c>
      <c r="D360" s="55" t="str">
        <f>IF(J360="","",COUNT($J$257:J359)+1)</f>
        <v/>
      </c>
      <c r="E360" s="54" t="s">
        <v>184</v>
      </c>
      <c r="F360" s="54">
        <v>14</v>
      </c>
      <c r="G360" s="54" t="s">
        <v>185</v>
      </c>
      <c r="H360" s="54">
        <f>تشكيلات!$AP$10</f>
        <v>2</v>
      </c>
      <c r="I360" s="54" t="s">
        <v>189</v>
      </c>
      <c r="J360" s="55" t="str">
        <f>IF(تشكيلات!W10="","",تشكيلات!W10)</f>
        <v/>
      </c>
      <c r="K360" s="55"/>
      <c r="L360" s="55"/>
      <c r="M360" s="55"/>
      <c r="N360" s="54" t="s">
        <v>191</v>
      </c>
      <c r="O360" s="54">
        <f>تشكيلات!$B$10</f>
        <v>2</v>
      </c>
      <c r="P360" s="54" t="s">
        <v>207</v>
      </c>
      <c r="Q360" s="54" t="s">
        <v>206</v>
      </c>
    </row>
    <row r="361" spans="1:17" ht="18.75">
      <c r="A361" s="40" t="str">
        <f t="shared" si="14"/>
        <v/>
      </c>
      <c r="B361" s="40"/>
      <c r="C361" s="54" t="s">
        <v>183</v>
      </c>
      <c r="D361" s="55" t="str">
        <f>IF(J361="","",COUNT($J$257:J360)+1)</f>
        <v/>
      </c>
      <c r="E361" s="54" t="s">
        <v>184</v>
      </c>
      <c r="F361" s="54">
        <v>15</v>
      </c>
      <c r="G361" s="54" t="s">
        <v>185</v>
      </c>
      <c r="H361" s="54">
        <f>تشكيلات!$AP$10</f>
        <v>2</v>
      </c>
      <c r="I361" s="54" t="s">
        <v>189</v>
      </c>
      <c r="J361" s="55" t="str">
        <f>IF(تشكيلات!X10="","",تشكيلات!X10)</f>
        <v/>
      </c>
      <c r="K361" s="55"/>
      <c r="L361" s="55"/>
      <c r="M361" s="55"/>
      <c r="N361" s="54" t="s">
        <v>191</v>
      </c>
      <c r="O361" s="54">
        <f>تشكيلات!$B$10</f>
        <v>2</v>
      </c>
      <c r="P361" s="54" t="s">
        <v>207</v>
      </c>
      <c r="Q361" s="54" t="s">
        <v>206</v>
      </c>
    </row>
    <row r="362" spans="1:17" ht="18.75">
      <c r="A362" s="40" t="str">
        <f t="shared" si="14"/>
        <v/>
      </c>
      <c r="B362" s="40"/>
      <c r="C362" s="54" t="s">
        <v>183</v>
      </c>
      <c r="D362" s="55" t="str">
        <f>IF(J362="","",COUNT($J$257:J361)+1)</f>
        <v/>
      </c>
      <c r="E362" s="54" t="s">
        <v>184</v>
      </c>
      <c r="F362" s="54">
        <v>16</v>
      </c>
      <c r="G362" s="54" t="s">
        <v>185</v>
      </c>
      <c r="H362" s="54">
        <f>تشكيلات!$AP$10</f>
        <v>2</v>
      </c>
      <c r="I362" s="54" t="s">
        <v>189</v>
      </c>
      <c r="J362" s="55" t="str">
        <f>IF(تشكيلات!Y10="","",تشكيلات!Y10)</f>
        <v/>
      </c>
      <c r="K362" s="55"/>
      <c r="L362" s="55"/>
      <c r="M362" s="55"/>
      <c r="N362" s="54" t="s">
        <v>191</v>
      </c>
      <c r="O362" s="54">
        <f>تشكيلات!$B$10</f>
        <v>2</v>
      </c>
      <c r="P362" s="54" t="s">
        <v>207</v>
      </c>
      <c r="Q362" s="54" t="s">
        <v>206</v>
      </c>
    </row>
    <row r="363" spans="1:17" ht="18.75">
      <c r="A363" s="40" t="str">
        <f t="shared" si="14"/>
        <v/>
      </c>
      <c r="B363" s="40"/>
      <c r="C363" s="54" t="s">
        <v>183</v>
      </c>
      <c r="D363" s="55" t="str">
        <f>IF(J363="","",COUNT($J$257:J362)+1)</f>
        <v/>
      </c>
      <c r="E363" s="54" t="s">
        <v>184</v>
      </c>
      <c r="F363" s="54">
        <v>17</v>
      </c>
      <c r="G363" s="54" t="s">
        <v>185</v>
      </c>
      <c r="H363" s="54">
        <f>تشكيلات!$AP$10</f>
        <v>2</v>
      </c>
      <c r="I363" s="54" t="s">
        <v>189</v>
      </c>
      <c r="J363" s="55" t="str">
        <f>IF(تشكيلات!Z10="","",تشكيلات!Z10)</f>
        <v/>
      </c>
      <c r="K363" s="55"/>
      <c r="L363" s="55"/>
      <c r="M363" s="55"/>
      <c r="N363" s="54" t="s">
        <v>191</v>
      </c>
      <c r="O363" s="54">
        <f>تشكيلات!$B$10</f>
        <v>2</v>
      </c>
      <c r="P363" s="54" t="s">
        <v>207</v>
      </c>
      <c r="Q363" s="54" t="s">
        <v>206</v>
      </c>
    </row>
    <row r="364" spans="1:17" ht="18.75">
      <c r="A364" s="40" t="str">
        <f t="shared" si="14"/>
        <v/>
      </c>
      <c r="B364" s="40"/>
      <c r="C364" s="54" t="s">
        <v>183</v>
      </c>
      <c r="D364" s="55" t="str">
        <f>IF(J364="","",COUNT($J$257:J363)+1)</f>
        <v/>
      </c>
      <c r="E364" s="54" t="s">
        <v>184</v>
      </c>
      <c r="F364" s="54">
        <v>18</v>
      </c>
      <c r="G364" s="54" t="s">
        <v>185</v>
      </c>
      <c r="H364" s="54">
        <f>تشكيلات!$AP$10</f>
        <v>2</v>
      </c>
      <c r="I364" s="54" t="s">
        <v>189</v>
      </c>
      <c r="J364" s="55" t="str">
        <f>IF(تشكيلات!AA10="","",تشكيلات!AA10)</f>
        <v/>
      </c>
      <c r="K364" s="55"/>
      <c r="L364" s="55"/>
      <c r="M364" s="55"/>
      <c r="N364" s="54" t="s">
        <v>191</v>
      </c>
      <c r="O364" s="54">
        <f>تشكيلات!$B$10</f>
        <v>2</v>
      </c>
      <c r="P364" s="54" t="s">
        <v>207</v>
      </c>
      <c r="Q364" s="54" t="s">
        <v>206</v>
      </c>
    </row>
    <row r="365" spans="1:17" ht="18.75">
      <c r="A365" s="40" t="str">
        <f t="shared" si="14"/>
        <v/>
      </c>
      <c r="B365" s="40"/>
      <c r="C365" s="54" t="s">
        <v>183</v>
      </c>
      <c r="D365" s="55" t="str">
        <f>IF(J365="","",COUNT($J$257:J364)+1)</f>
        <v/>
      </c>
      <c r="E365" s="54" t="s">
        <v>184</v>
      </c>
      <c r="F365" s="54">
        <v>19</v>
      </c>
      <c r="G365" s="54" t="s">
        <v>185</v>
      </c>
      <c r="H365" s="54">
        <f>تشكيلات!$AP$10</f>
        <v>2</v>
      </c>
      <c r="I365" s="54" t="s">
        <v>189</v>
      </c>
      <c r="J365" s="55" t="str">
        <f>IF(تشكيلات!AB10="","",تشكيلات!AB10)</f>
        <v/>
      </c>
      <c r="K365" s="55"/>
      <c r="L365" s="55"/>
      <c r="M365" s="55"/>
      <c r="N365" s="54" t="s">
        <v>191</v>
      </c>
      <c r="O365" s="54">
        <f>تشكيلات!$B$10</f>
        <v>2</v>
      </c>
      <c r="P365" s="54" t="s">
        <v>207</v>
      </c>
      <c r="Q365" s="54" t="s">
        <v>206</v>
      </c>
    </row>
    <row r="366" spans="1:17" ht="18.75">
      <c r="A366" s="40" t="str">
        <f t="shared" si="14"/>
        <v/>
      </c>
      <c r="B366" s="40"/>
      <c r="C366" s="54" t="s">
        <v>183</v>
      </c>
      <c r="D366" s="55" t="str">
        <f>IF(J366="","",COUNT($J$257:J365)+1)</f>
        <v/>
      </c>
      <c r="E366" s="54" t="s">
        <v>184</v>
      </c>
      <c r="F366" s="54">
        <v>20</v>
      </c>
      <c r="G366" s="54" t="s">
        <v>185</v>
      </c>
      <c r="H366" s="54">
        <f>تشكيلات!$AP$10</f>
        <v>2</v>
      </c>
      <c r="I366" s="54" t="s">
        <v>189</v>
      </c>
      <c r="J366" s="55" t="str">
        <f>IF(تشكيلات!AC10="","",تشكيلات!AC10)</f>
        <v/>
      </c>
      <c r="K366" s="55"/>
      <c r="L366" s="55"/>
      <c r="M366" s="55"/>
      <c r="N366" s="54" t="s">
        <v>191</v>
      </c>
      <c r="O366" s="54">
        <f>تشكيلات!$B$10</f>
        <v>2</v>
      </c>
      <c r="P366" s="54" t="s">
        <v>207</v>
      </c>
      <c r="Q366" s="54" t="s">
        <v>206</v>
      </c>
    </row>
    <row r="367" spans="1:17" ht="18.75">
      <c r="A367" s="40" t="str">
        <f t="shared" si="14"/>
        <v/>
      </c>
      <c r="B367" s="40"/>
      <c r="C367" s="54" t="s">
        <v>183</v>
      </c>
      <c r="D367" s="55" t="str">
        <f>IF(J367="","",COUNT($J$257:J366)+1)</f>
        <v/>
      </c>
      <c r="E367" s="54" t="s">
        <v>184</v>
      </c>
      <c r="F367" s="54">
        <v>21</v>
      </c>
      <c r="G367" s="54" t="s">
        <v>185</v>
      </c>
      <c r="H367" s="54">
        <f>تشكيلات!$AP$10</f>
        <v>2</v>
      </c>
      <c r="I367" s="54" t="s">
        <v>189</v>
      </c>
      <c r="J367" s="55" t="str">
        <f>IF(تشكيلات!AD10="","",تشكيلات!AD10)</f>
        <v/>
      </c>
      <c r="K367" s="55"/>
      <c r="L367" s="55"/>
      <c r="M367" s="55"/>
      <c r="N367" s="54" t="s">
        <v>191</v>
      </c>
      <c r="O367" s="54">
        <f>تشكيلات!$B$10</f>
        <v>2</v>
      </c>
      <c r="P367" s="54" t="s">
        <v>207</v>
      </c>
      <c r="Q367" s="54" t="s">
        <v>206</v>
      </c>
    </row>
    <row r="368" spans="1:17" ht="18.75">
      <c r="A368" s="40" t="str">
        <f t="shared" si="14"/>
        <v/>
      </c>
      <c r="B368" s="40"/>
      <c r="C368" s="54" t="s">
        <v>183</v>
      </c>
      <c r="D368" s="55" t="str">
        <f>IF(J368="","",COUNT($J$257:J367)+1)</f>
        <v/>
      </c>
      <c r="E368" s="54" t="s">
        <v>184</v>
      </c>
      <c r="F368" s="54">
        <v>22</v>
      </c>
      <c r="G368" s="54" t="s">
        <v>185</v>
      </c>
      <c r="H368" s="54">
        <f>تشكيلات!$AP$10</f>
        <v>2</v>
      </c>
      <c r="I368" s="54" t="s">
        <v>189</v>
      </c>
      <c r="J368" s="55" t="str">
        <f>IF(تشكيلات!AE10="","",تشكيلات!AE10)</f>
        <v/>
      </c>
      <c r="K368" s="55"/>
      <c r="L368" s="55"/>
      <c r="M368" s="55"/>
      <c r="N368" s="54" t="s">
        <v>191</v>
      </c>
      <c r="O368" s="54">
        <f>تشكيلات!$B$10</f>
        <v>2</v>
      </c>
      <c r="P368" s="54" t="s">
        <v>207</v>
      </c>
      <c r="Q368" s="54" t="s">
        <v>206</v>
      </c>
    </row>
    <row r="369" spans="1:17" ht="18.75">
      <c r="A369" s="40" t="str">
        <f t="shared" si="14"/>
        <v/>
      </c>
      <c r="B369" s="40"/>
      <c r="C369" s="54" t="s">
        <v>183</v>
      </c>
      <c r="D369" s="55" t="str">
        <f>IF(J369="","",COUNT($J$257:J368)+1)</f>
        <v/>
      </c>
      <c r="E369" s="54" t="s">
        <v>184</v>
      </c>
      <c r="F369" s="54">
        <v>23</v>
      </c>
      <c r="G369" s="54" t="s">
        <v>185</v>
      </c>
      <c r="H369" s="54">
        <f>تشكيلات!$AP$10</f>
        <v>2</v>
      </c>
      <c r="I369" s="54" t="s">
        <v>189</v>
      </c>
      <c r="J369" s="55" t="str">
        <f>IF(تشكيلات!AF10="","",تشكيلات!AF10)</f>
        <v/>
      </c>
      <c r="K369" s="55"/>
      <c r="L369" s="55"/>
      <c r="M369" s="55"/>
      <c r="N369" s="54" t="s">
        <v>191</v>
      </c>
      <c r="O369" s="54">
        <f>تشكيلات!$B$10</f>
        <v>2</v>
      </c>
      <c r="P369" s="54" t="s">
        <v>207</v>
      </c>
      <c r="Q369" s="54" t="s">
        <v>206</v>
      </c>
    </row>
    <row r="370" spans="1:17" ht="18.75">
      <c r="A370" s="40" t="str">
        <f t="shared" si="14"/>
        <v/>
      </c>
      <c r="B370" s="40"/>
      <c r="C370" s="54" t="s">
        <v>183</v>
      </c>
      <c r="D370" s="55" t="str">
        <f>IF(J370="","",COUNT($J$257:J369)+1)</f>
        <v/>
      </c>
      <c r="E370" s="54" t="s">
        <v>184</v>
      </c>
      <c r="F370" s="54">
        <v>24</v>
      </c>
      <c r="G370" s="54" t="s">
        <v>185</v>
      </c>
      <c r="H370" s="54">
        <f>تشكيلات!$AP$10</f>
        <v>2</v>
      </c>
      <c r="I370" s="54" t="s">
        <v>189</v>
      </c>
      <c r="J370" s="55" t="str">
        <f>IF(تشكيلات!AG10="","",تشكيلات!AG10)</f>
        <v/>
      </c>
      <c r="K370" s="55"/>
      <c r="L370" s="55"/>
      <c r="M370" s="55"/>
      <c r="N370" s="54" t="s">
        <v>191</v>
      </c>
      <c r="O370" s="54">
        <f>تشكيلات!$B$10</f>
        <v>2</v>
      </c>
      <c r="P370" s="54" t="s">
        <v>207</v>
      </c>
      <c r="Q370" s="54" t="s">
        <v>206</v>
      </c>
    </row>
    <row r="371" spans="1:17" ht="18.75">
      <c r="A371" s="40" t="str">
        <f t="shared" si="14"/>
        <v/>
      </c>
      <c r="B371" s="40"/>
      <c r="C371" s="54" t="s">
        <v>183</v>
      </c>
      <c r="D371" s="55" t="str">
        <f>IF(J371="","",COUNT($J$257:J370)+1)</f>
        <v/>
      </c>
      <c r="E371" s="54" t="s">
        <v>184</v>
      </c>
      <c r="F371" s="54">
        <v>25</v>
      </c>
      <c r="G371" s="54" t="s">
        <v>185</v>
      </c>
      <c r="H371" s="54">
        <f>تشكيلات!$AP$10</f>
        <v>2</v>
      </c>
      <c r="I371" s="54" t="s">
        <v>189</v>
      </c>
      <c r="J371" s="55" t="str">
        <f>IF(تشكيلات!AH10="","",تشكيلات!AH10)</f>
        <v/>
      </c>
      <c r="K371" s="55"/>
      <c r="L371" s="55"/>
      <c r="M371" s="55"/>
      <c r="N371" s="54" t="s">
        <v>191</v>
      </c>
      <c r="O371" s="54">
        <f>تشكيلات!$B$10</f>
        <v>2</v>
      </c>
      <c r="P371" s="54" t="s">
        <v>207</v>
      </c>
      <c r="Q371" s="54" t="s">
        <v>206</v>
      </c>
    </row>
    <row r="372" spans="1:17" ht="18.75">
      <c r="A372" s="40" t="str">
        <f t="shared" si="14"/>
        <v/>
      </c>
      <c r="B372" s="40"/>
      <c r="C372" s="54" t="s">
        <v>183</v>
      </c>
      <c r="D372" s="55" t="str">
        <f>IF(J372="","",COUNT($J$257:J371)+1)</f>
        <v/>
      </c>
      <c r="E372" s="54" t="s">
        <v>184</v>
      </c>
      <c r="F372" s="54">
        <v>26</v>
      </c>
      <c r="G372" s="54" t="s">
        <v>185</v>
      </c>
      <c r="H372" s="54">
        <f>تشكيلات!$AP$10</f>
        <v>2</v>
      </c>
      <c r="I372" s="54" t="s">
        <v>189</v>
      </c>
      <c r="J372" s="55" t="str">
        <f>IF(تشكيلات!AI10="","",تشكيلات!AI10)</f>
        <v/>
      </c>
      <c r="K372" s="55"/>
      <c r="L372" s="55"/>
      <c r="M372" s="55"/>
      <c r="N372" s="54" t="s">
        <v>191</v>
      </c>
      <c r="O372" s="54">
        <f>تشكيلات!$B$10</f>
        <v>2</v>
      </c>
      <c r="P372" s="54" t="s">
        <v>207</v>
      </c>
      <c r="Q372" s="54" t="s">
        <v>206</v>
      </c>
    </row>
    <row r="373" spans="1:17" ht="18.75">
      <c r="A373" s="40" t="str">
        <f t="shared" si="14"/>
        <v/>
      </c>
      <c r="B373" s="40"/>
      <c r="C373" s="54" t="s">
        <v>183</v>
      </c>
      <c r="D373" s="55" t="str">
        <f>IF(J373="","",COUNT($J$257:J372)+1)</f>
        <v/>
      </c>
      <c r="E373" s="54" t="s">
        <v>184</v>
      </c>
      <c r="F373" s="54">
        <v>27</v>
      </c>
      <c r="G373" s="54" t="s">
        <v>185</v>
      </c>
      <c r="H373" s="54">
        <f>تشكيلات!$AP$10</f>
        <v>2</v>
      </c>
      <c r="I373" s="54" t="s">
        <v>189</v>
      </c>
      <c r="J373" s="55" t="str">
        <f>IF(تشكيلات!AJ10="","",تشكيلات!AJ10)</f>
        <v/>
      </c>
      <c r="K373" s="55"/>
      <c r="L373" s="55"/>
      <c r="M373" s="55"/>
      <c r="N373" s="54" t="s">
        <v>191</v>
      </c>
      <c r="O373" s="54">
        <f>تشكيلات!$B$10</f>
        <v>2</v>
      </c>
      <c r="P373" s="54" t="s">
        <v>207</v>
      </c>
      <c r="Q373" s="54" t="s">
        <v>206</v>
      </c>
    </row>
    <row r="374" spans="1:17" ht="18.75">
      <c r="A374" s="40" t="str">
        <f t="shared" si="14"/>
        <v/>
      </c>
      <c r="B374" s="40"/>
      <c r="C374" s="54" t="s">
        <v>183</v>
      </c>
      <c r="D374" s="55" t="str">
        <f>IF(J374="","",COUNT($J$257:J373)+1)</f>
        <v/>
      </c>
      <c r="E374" s="54" t="s">
        <v>184</v>
      </c>
      <c r="F374" s="54">
        <v>28</v>
      </c>
      <c r="G374" s="54" t="s">
        <v>185</v>
      </c>
      <c r="H374" s="54">
        <f>تشكيلات!$AP$10</f>
        <v>2</v>
      </c>
      <c r="I374" s="54" t="s">
        <v>189</v>
      </c>
      <c r="J374" s="55" t="str">
        <f>IF(تشكيلات!AK10="","",تشكيلات!AK10)</f>
        <v/>
      </c>
      <c r="K374" s="55"/>
      <c r="L374" s="55"/>
      <c r="M374" s="55"/>
      <c r="N374" s="54" t="s">
        <v>191</v>
      </c>
      <c r="O374" s="54">
        <f>تشكيلات!$B$10</f>
        <v>2</v>
      </c>
      <c r="P374" s="54" t="s">
        <v>207</v>
      </c>
      <c r="Q374" s="54" t="s">
        <v>206</v>
      </c>
    </row>
    <row r="375" spans="1:17" ht="18.75">
      <c r="A375" s="40" t="str">
        <f t="shared" si="14"/>
        <v/>
      </c>
      <c r="B375" s="40"/>
      <c r="C375" s="54" t="s">
        <v>183</v>
      </c>
      <c r="D375" s="55" t="str">
        <f>IF(J375="","",COUNT($J$257:J374)+1)</f>
        <v/>
      </c>
      <c r="E375" s="54" t="s">
        <v>184</v>
      </c>
      <c r="F375" s="54">
        <v>29</v>
      </c>
      <c r="G375" s="54" t="s">
        <v>185</v>
      </c>
      <c r="H375" s="54">
        <f>تشكيلات!$AP$10</f>
        <v>2</v>
      </c>
      <c r="I375" s="54" t="s">
        <v>189</v>
      </c>
      <c r="J375" s="55" t="str">
        <f>IF(تشكيلات!AL10="","",تشكيلات!AL10)</f>
        <v/>
      </c>
      <c r="K375" s="55"/>
      <c r="L375" s="55"/>
      <c r="M375" s="55"/>
      <c r="N375" s="54" t="s">
        <v>191</v>
      </c>
      <c r="O375" s="54">
        <f>تشكيلات!$B$10</f>
        <v>2</v>
      </c>
      <c r="P375" s="54" t="s">
        <v>207</v>
      </c>
      <c r="Q375" s="54" t="s">
        <v>206</v>
      </c>
    </row>
    <row r="376" spans="1:17" ht="18.75">
      <c r="A376" s="40" t="str">
        <f t="shared" si="14"/>
        <v/>
      </c>
      <c r="B376" s="40"/>
      <c r="C376" s="54" t="s">
        <v>183</v>
      </c>
      <c r="D376" s="55" t="str">
        <f>IF(J376="","",COUNT($J$257:J375)+1)</f>
        <v/>
      </c>
      <c r="E376" s="54" t="s">
        <v>184</v>
      </c>
      <c r="F376" s="54">
        <v>30</v>
      </c>
      <c r="G376" s="54" t="s">
        <v>185</v>
      </c>
      <c r="H376" s="54">
        <f>تشكيلات!$AP$10</f>
        <v>2</v>
      </c>
      <c r="I376" s="54" t="s">
        <v>189</v>
      </c>
      <c r="J376" s="55" t="str">
        <f>IF(تشكيلات!AM10="","",تشكيلات!AM10)</f>
        <v/>
      </c>
      <c r="K376" s="55"/>
      <c r="L376" s="55"/>
      <c r="M376" s="55"/>
      <c r="N376" s="54" t="s">
        <v>191</v>
      </c>
      <c r="O376" s="54">
        <f>تشكيلات!$B10</f>
        <v>2</v>
      </c>
      <c r="P376" s="54" t="s">
        <v>207</v>
      </c>
      <c r="Q376" s="54" t="s">
        <v>206</v>
      </c>
    </row>
    <row r="377" spans="1:17" ht="18.75">
      <c r="A377" s="40" t="str">
        <f t="shared" si="14"/>
        <v/>
      </c>
      <c r="B377" s="40"/>
      <c r="C377" s="54" t="s">
        <v>183</v>
      </c>
      <c r="D377" s="51" t="str">
        <f>IF(J377="","",COUNT($J$257:J376)+1)</f>
        <v/>
      </c>
      <c r="E377" s="54" t="s">
        <v>184</v>
      </c>
      <c r="F377" s="54">
        <v>1</v>
      </c>
      <c r="G377" s="54" t="s">
        <v>185</v>
      </c>
      <c r="H377" s="54">
        <f>تشكيلات!$AP$11</f>
        <v>1</v>
      </c>
      <c r="I377" s="54" t="s">
        <v>189</v>
      </c>
      <c r="J377" s="51" t="str">
        <f>IF(تشكيلات!J11="","",تشكيلات!J11)</f>
        <v/>
      </c>
      <c r="K377" s="51"/>
      <c r="L377" s="51"/>
      <c r="M377" s="51"/>
      <c r="N377" s="54" t="s">
        <v>191</v>
      </c>
      <c r="O377" s="54">
        <f>تشكيلات!$B$11</f>
        <v>3</v>
      </c>
      <c r="P377" s="54" t="s">
        <v>207</v>
      </c>
      <c r="Q377" s="54" t="s">
        <v>206</v>
      </c>
    </row>
    <row r="378" spans="1:17" ht="18.75">
      <c r="A378" s="40" t="str">
        <f t="shared" si="14"/>
        <v/>
      </c>
      <c r="B378" s="40"/>
      <c r="C378" s="54" t="s">
        <v>183</v>
      </c>
      <c r="D378" s="51" t="str">
        <f>IF(J378="","",COUNT($J$257:J377)+1)</f>
        <v/>
      </c>
      <c r="E378" s="54" t="s">
        <v>184</v>
      </c>
      <c r="F378" s="54">
        <v>2</v>
      </c>
      <c r="G378" s="54" t="s">
        <v>185</v>
      </c>
      <c r="H378" s="54">
        <f>تشكيلات!$AP$11</f>
        <v>1</v>
      </c>
      <c r="I378" s="54" t="s">
        <v>189</v>
      </c>
      <c r="J378" s="51" t="str">
        <f>IF(تشكيلات!K11="","",تشكيلات!K11)</f>
        <v/>
      </c>
      <c r="K378" s="51"/>
      <c r="L378" s="51"/>
      <c r="M378" s="51"/>
      <c r="N378" s="54" t="s">
        <v>191</v>
      </c>
      <c r="O378" s="54">
        <f>تشكيلات!$B$11</f>
        <v>3</v>
      </c>
      <c r="P378" s="54" t="s">
        <v>207</v>
      </c>
      <c r="Q378" s="54" t="s">
        <v>206</v>
      </c>
    </row>
    <row r="379" spans="1:17" ht="18.75">
      <c r="A379" s="40" t="str">
        <f t="shared" si="14"/>
        <v/>
      </c>
      <c r="B379" s="40"/>
      <c r="C379" s="54" t="s">
        <v>183</v>
      </c>
      <c r="D379" s="51" t="str">
        <f>IF(J379="","",COUNT($J$257:J378)+1)</f>
        <v/>
      </c>
      <c r="E379" s="54" t="s">
        <v>184</v>
      </c>
      <c r="F379" s="54">
        <v>3</v>
      </c>
      <c r="G379" s="54" t="s">
        <v>185</v>
      </c>
      <c r="H379" s="54">
        <f>تشكيلات!$AP$11</f>
        <v>1</v>
      </c>
      <c r="I379" s="54" t="s">
        <v>189</v>
      </c>
      <c r="J379" s="51" t="str">
        <f>IF(تشكيلات!L11="","",تشكيلات!L11)</f>
        <v/>
      </c>
      <c r="K379" s="51"/>
      <c r="L379" s="51"/>
      <c r="M379" s="51"/>
      <c r="N379" s="54" t="s">
        <v>191</v>
      </c>
      <c r="O379" s="54">
        <f>تشكيلات!$B$11</f>
        <v>3</v>
      </c>
      <c r="P379" s="54" t="s">
        <v>207</v>
      </c>
      <c r="Q379" s="54" t="s">
        <v>206</v>
      </c>
    </row>
    <row r="380" spans="1:17" ht="18.75">
      <c r="A380" s="40" t="str">
        <f t="shared" si="14"/>
        <v/>
      </c>
      <c r="B380" s="40"/>
      <c r="C380" s="54" t="s">
        <v>183</v>
      </c>
      <c r="D380" s="51" t="str">
        <f>IF(J380="","",COUNT($J$257:J379)+1)</f>
        <v/>
      </c>
      <c r="E380" s="54" t="s">
        <v>184</v>
      </c>
      <c r="F380" s="54">
        <v>4</v>
      </c>
      <c r="G380" s="54" t="s">
        <v>185</v>
      </c>
      <c r="H380" s="54">
        <f>تشكيلات!$AP$11</f>
        <v>1</v>
      </c>
      <c r="I380" s="54" t="s">
        <v>189</v>
      </c>
      <c r="J380" s="51" t="str">
        <f>IF(تشكيلات!M11="","",تشكيلات!M11)</f>
        <v/>
      </c>
      <c r="K380" s="51"/>
      <c r="L380" s="51"/>
      <c r="M380" s="51"/>
      <c r="N380" s="54" t="s">
        <v>191</v>
      </c>
      <c r="O380" s="54">
        <f>تشكيلات!$B$11</f>
        <v>3</v>
      </c>
      <c r="P380" s="54" t="s">
        <v>207</v>
      </c>
      <c r="Q380" s="54" t="s">
        <v>206</v>
      </c>
    </row>
    <row r="381" spans="1:17" ht="18.75">
      <c r="A381" s="40" t="str">
        <f t="shared" si="14"/>
        <v/>
      </c>
      <c r="B381" s="40"/>
      <c r="C381" s="54" t="s">
        <v>183</v>
      </c>
      <c r="D381" s="51" t="str">
        <f>IF(J381="","",COUNT($J$257:J380)+1)</f>
        <v/>
      </c>
      <c r="E381" s="54" t="s">
        <v>184</v>
      </c>
      <c r="F381" s="54">
        <v>5</v>
      </c>
      <c r="G381" s="54" t="s">
        <v>185</v>
      </c>
      <c r="H381" s="54">
        <f>تشكيلات!$AP$11</f>
        <v>1</v>
      </c>
      <c r="I381" s="54" t="s">
        <v>189</v>
      </c>
      <c r="J381" s="51" t="str">
        <f>IF(تشكيلات!N11="","",تشكيلات!N11)</f>
        <v/>
      </c>
      <c r="K381" s="51"/>
      <c r="L381" s="51"/>
      <c r="M381" s="51"/>
      <c r="N381" s="54" t="s">
        <v>191</v>
      </c>
      <c r="O381" s="54">
        <f>تشكيلات!$B$11</f>
        <v>3</v>
      </c>
      <c r="P381" s="54" t="s">
        <v>207</v>
      </c>
      <c r="Q381" s="54" t="s">
        <v>206</v>
      </c>
    </row>
    <row r="382" spans="1:17" ht="18.75">
      <c r="A382" s="40" t="str">
        <f t="shared" si="14"/>
        <v xml:space="preserve">        &lt;lesson id="*10" classids="*6" subjectid="*1" periodsperweek="5" teacherid="*3" studentids="" capacity="*" seminargroup=""/&gt;</v>
      </c>
      <c r="B382" s="40"/>
      <c r="C382" s="54" t="s">
        <v>183</v>
      </c>
      <c r="D382" s="51">
        <f>IF(J382="","",COUNT($J$257:J381)+1)</f>
        <v>10</v>
      </c>
      <c r="E382" s="54" t="s">
        <v>184</v>
      </c>
      <c r="F382" s="54">
        <v>6</v>
      </c>
      <c r="G382" s="54" t="s">
        <v>185</v>
      </c>
      <c r="H382" s="54">
        <f>تشكيلات!$AP$11</f>
        <v>1</v>
      </c>
      <c r="I382" s="54" t="s">
        <v>189</v>
      </c>
      <c r="J382" s="51">
        <f>IF(تشكيلات!O11="","",تشكيلات!O11)</f>
        <v>5</v>
      </c>
      <c r="K382" s="51"/>
      <c r="L382" s="51"/>
      <c r="M382" s="51"/>
      <c r="N382" s="54" t="s">
        <v>191</v>
      </c>
      <c r="O382" s="54">
        <f>تشكيلات!$B$11</f>
        <v>3</v>
      </c>
      <c r="P382" s="54" t="s">
        <v>207</v>
      </c>
      <c r="Q382" s="54" t="s">
        <v>206</v>
      </c>
    </row>
    <row r="383" spans="1:17" ht="18.75">
      <c r="A383" s="40" t="str">
        <f t="shared" si="14"/>
        <v/>
      </c>
      <c r="B383" s="40"/>
      <c r="C383" s="54" t="s">
        <v>183</v>
      </c>
      <c r="D383" s="51" t="str">
        <f>IF(J383="","",COUNT($J$257:J382)+1)</f>
        <v/>
      </c>
      <c r="E383" s="54" t="s">
        <v>184</v>
      </c>
      <c r="F383" s="54">
        <v>7</v>
      </c>
      <c r="G383" s="54" t="s">
        <v>185</v>
      </c>
      <c r="H383" s="54">
        <f>تشكيلات!$AP$11</f>
        <v>1</v>
      </c>
      <c r="I383" s="54" t="s">
        <v>189</v>
      </c>
      <c r="J383" s="51" t="str">
        <f>IF(تشكيلات!P11="","",تشكيلات!P11)</f>
        <v/>
      </c>
      <c r="K383" s="51"/>
      <c r="L383" s="51"/>
      <c r="M383" s="51"/>
      <c r="N383" s="54" t="s">
        <v>191</v>
      </c>
      <c r="O383" s="54">
        <f>تشكيلات!$B$11</f>
        <v>3</v>
      </c>
      <c r="P383" s="54" t="s">
        <v>207</v>
      </c>
      <c r="Q383" s="54" t="s">
        <v>206</v>
      </c>
    </row>
    <row r="384" spans="1:17" ht="18.75">
      <c r="A384" s="40" t="str">
        <f t="shared" si="14"/>
        <v xml:space="preserve">        &lt;lesson id="*11" classids="*8" subjectid="*1" periodsperweek="7" teacherid="*3" studentids="" capacity="*" seminargroup=""/&gt;</v>
      </c>
      <c r="B384" s="40"/>
      <c r="C384" s="54" t="s">
        <v>183</v>
      </c>
      <c r="D384" s="51">
        <f>IF(J384="","",COUNT($J$257:J383)+1)</f>
        <v>11</v>
      </c>
      <c r="E384" s="54" t="s">
        <v>184</v>
      </c>
      <c r="F384" s="54">
        <v>8</v>
      </c>
      <c r="G384" s="54" t="s">
        <v>185</v>
      </c>
      <c r="H384" s="54">
        <f>تشكيلات!$AP$11</f>
        <v>1</v>
      </c>
      <c r="I384" s="54" t="s">
        <v>189</v>
      </c>
      <c r="J384" s="51">
        <f>IF(تشكيلات!Q11="","",تشكيلات!Q11)</f>
        <v>7</v>
      </c>
      <c r="K384" s="51"/>
      <c r="L384" s="51"/>
      <c r="M384" s="51"/>
      <c r="N384" s="54" t="s">
        <v>191</v>
      </c>
      <c r="O384" s="54">
        <f>تشكيلات!$B$11</f>
        <v>3</v>
      </c>
      <c r="P384" s="54" t="s">
        <v>207</v>
      </c>
      <c r="Q384" s="54" t="s">
        <v>206</v>
      </c>
    </row>
    <row r="385" spans="1:17" ht="18.75">
      <c r="A385" s="40" t="str">
        <f t="shared" si="14"/>
        <v xml:space="preserve">        &lt;lesson id="*12" classids="*9" subjectid="*1" periodsperweek="7" teacherid="*3" studentids="" capacity="*" seminargroup=""/&gt;</v>
      </c>
      <c r="B385" s="40"/>
      <c r="C385" s="54" t="s">
        <v>183</v>
      </c>
      <c r="D385" s="51">
        <f>IF(J385="","",COUNT($J$257:J384)+1)</f>
        <v>12</v>
      </c>
      <c r="E385" s="54" t="s">
        <v>184</v>
      </c>
      <c r="F385" s="54">
        <v>9</v>
      </c>
      <c r="G385" s="54" t="s">
        <v>185</v>
      </c>
      <c r="H385" s="54">
        <f>تشكيلات!$AP$11</f>
        <v>1</v>
      </c>
      <c r="I385" s="54" t="s">
        <v>189</v>
      </c>
      <c r="J385" s="51">
        <f>IF(تشكيلات!R11="","",تشكيلات!R11)</f>
        <v>7</v>
      </c>
      <c r="K385" s="51"/>
      <c r="L385" s="51"/>
      <c r="M385" s="51"/>
      <c r="N385" s="54" t="s">
        <v>191</v>
      </c>
      <c r="O385" s="54">
        <f>تشكيلات!$B$11</f>
        <v>3</v>
      </c>
      <c r="P385" s="54" t="s">
        <v>207</v>
      </c>
      <c r="Q385" s="54" t="s">
        <v>206</v>
      </c>
    </row>
    <row r="386" spans="1:17" ht="18.75">
      <c r="A386" s="40" t="str">
        <f t="shared" ref="A386:A449" si="15">IF(D386="","",C386&amp;""&amp;D386&amp;""&amp;E386&amp;""&amp;F386&amp;""&amp;G386&amp;""&amp;H386&amp;""&amp;I386&amp;""&amp;J386&amp;""&amp;N386&amp;""&amp;O386&amp;""&amp;P386&amp;""&amp;Q386&amp;"")</f>
        <v/>
      </c>
      <c r="B386" s="40"/>
      <c r="C386" s="54" t="s">
        <v>183</v>
      </c>
      <c r="D386" s="51" t="str">
        <f>IF(J386="","",COUNT($J$257:J385)+1)</f>
        <v/>
      </c>
      <c r="E386" s="54" t="s">
        <v>184</v>
      </c>
      <c r="F386" s="54">
        <v>10</v>
      </c>
      <c r="G386" s="54" t="s">
        <v>185</v>
      </c>
      <c r="H386" s="54">
        <f>تشكيلات!$AP$11</f>
        <v>1</v>
      </c>
      <c r="I386" s="54" t="s">
        <v>189</v>
      </c>
      <c r="J386" s="51" t="str">
        <f>IF(تشكيلات!S11="","",تشكيلات!S11)</f>
        <v/>
      </c>
      <c r="K386" s="51"/>
      <c r="L386" s="51"/>
      <c r="M386" s="51"/>
      <c r="N386" s="54" t="s">
        <v>191</v>
      </c>
      <c r="O386" s="54">
        <f>تشكيلات!$B$11</f>
        <v>3</v>
      </c>
      <c r="P386" s="54" t="s">
        <v>207</v>
      </c>
      <c r="Q386" s="54" t="s">
        <v>206</v>
      </c>
    </row>
    <row r="387" spans="1:17" ht="18.75">
      <c r="A387" s="40" t="str">
        <f t="shared" si="15"/>
        <v/>
      </c>
      <c r="B387" s="40"/>
      <c r="C387" s="54" t="s">
        <v>183</v>
      </c>
      <c r="D387" s="51" t="str">
        <f>IF(J387="","",COUNT($J$257:J386)+1)</f>
        <v/>
      </c>
      <c r="E387" s="54" t="s">
        <v>184</v>
      </c>
      <c r="F387" s="54">
        <v>11</v>
      </c>
      <c r="G387" s="54" t="s">
        <v>185</v>
      </c>
      <c r="H387" s="54">
        <f>تشكيلات!$AP$11</f>
        <v>1</v>
      </c>
      <c r="I387" s="54" t="s">
        <v>189</v>
      </c>
      <c r="J387" s="51" t="str">
        <f>IF(تشكيلات!T11="","",تشكيلات!T11)</f>
        <v/>
      </c>
      <c r="K387" s="51"/>
      <c r="L387" s="51"/>
      <c r="M387" s="51"/>
      <c r="N387" s="54" t="s">
        <v>191</v>
      </c>
      <c r="O387" s="54">
        <f>تشكيلات!$B$11</f>
        <v>3</v>
      </c>
      <c r="P387" s="54" t="s">
        <v>207</v>
      </c>
      <c r="Q387" s="54" t="s">
        <v>206</v>
      </c>
    </row>
    <row r="388" spans="1:17" ht="18.75">
      <c r="A388" s="40" t="str">
        <f t="shared" si="15"/>
        <v/>
      </c>
      <c r="B388" s="40"/>
      <c r="C388" s="54" t="s">
        <v>183</v>
      </c>
      <c r="D388" s="51" t="str">
        <f>IF(J388="","",COUNT($J$257:J387)+1)</f>
        <v/>
      </c>
      <c r="E388" s="54" t="s">
        <v>184</v>
      </c>
      <c r="F388" s="54">
        <v>12</v>
      </c>
      <c r="G388" s="54" t="s">
        <v>185</v>
      </c>
      <c r="H388" s="54">
        <f>تشكيلات!$AP$11</f>
        <v>1</v>
      </c>
      <c r="I388" s="54" t="s">
        <v>189</v>
      </c>
      <c r="J388" s="51" t="str">
        <f>IF(تشكيلات!U11="","",تشكيلات!U11)</f>
        <v/>
      </c>
      <c r="K388" s="51"/>
      <c r="L388" s="51"/>
      <c r="M388" s="51"/>
      <c r="N388" s="54" t="s">
        <v>191</v>
      </c>
      <c r="O388" s="54">
        <f>تشكيلات!$B$11</f>
        <v>3</v>
      </c>
      <c r="P388" s="54" t="s">
        <v>207</v>
      </c>
      <c r="Q388" s="54" t="s">
        <v>206</v>
      </c>
    </row>
    <row r="389" spans="1:17" ht="18.75">
      <c r="A389" s="40" t="str">
        <f t="shared" si="15"/>
        <v/>
      </c>
      <c r="B389" s="40"/>
      <c r="C389" s="54" t="s">
        <v>183</v>
      </c>
      <c r="D389" s="51" t="str">
        <f>IF(J389="","",COUNT($J$257:J388)+1)</f>
        <v/>
      </c>
      <c r="E389" s="54" t="s">
        <v>184</v>
      </c>
      <c r="F389" s="54">
        <v>13</v>
      </c>
      <c r="G389" s="54" t="s">
        <v>185</v>
      </c>
      <c r="H389" s="54">
        <f>تشكيلات!$AP$11</f>
        <v>1</v>
      </c>
      <c r="I389" s="54" t="s">
        <v>189</v>
      </c>
      <c r="J389" s="51" t="str">
        <f>IF(تشكيلات!V11="","",تشكيلات!V11)</f>
        <v/>
      </c>
      <c r="K389" s="51"/>
      <c r="L389" s="51"/>
      <c r="M389" s="51"/>
      <c r="N389" s="54" t="s">
        <v>191</v>
      </c>
      <c r="O389" s="54">
        <f>تشكيلات!$B$11</f>
        <v>3</v>
      </c>
      <c r="P389" s="54" t="s">
        <v>207</v>
      </c>
      <c r="Q389" s="54" t="s">
        <v>206</v>
      </c>
    </row>
    <row r="390" spans="1:17" ht="18.75">
      <c r="A390" s="40" t="str">
        <f t="shared" si="15"/>
        <v/>
      </c>
      <c r="B390" s="40"/>
      <c r="C390" s="54" t="s">
        <v>183</v>
      </c>
      <c r="D390" s="51" t="str">
        <f>IF(J390="","",COUNT($J$257:J389)+1)</f>
        <v/>
      </c>
      <c r="E390" s="54" t="s">
        <v>184</v>
      </c>
      <c r="F390" s="54">
        <v>14</v>
      </c>
      <c r="G390" s="54" t="s">
        <v>185</v>
      </c>
      <c r="H390" s="54">
        <f>تشكيلات!$AP$11</f>
        <v>1</v>
      </c>
      <c r="I390" s="54" t="s">
        <v>189</v>
      </c>
      <c r="J390" s="51" t="str">
        <f>IF(تشكيلات!W11="","",تشكيلات!W11)</f>
        <v/>
      </c>
      <c r="K390" s="51"/>
      <c r="L390" s="51"/>
      <c r="M390" s="51"/>
      <c r="N390" s="54" t="s">
        <v>191</v>
      </c>
      <c r="O390" s="54">
        <f>تشكيلات!$B$11</f>
        <v>3</v>
      </c>
      <c r="P390" s="54" t="s">
        <v>207</v>
      </c>
      <c r="Q390" s="54" t="s">
        <v>206</v>
      </c>
    </row>
    <row r="391" spans="1:17" ht="18.75">
      <c r="A391" s="40" t="str">
        <f t="shared" si="15"/>
        <v/>
      </c>
      <c r="B391" s="40"/>
      <c r="C391" s="54" t="s">
        <v>183</v>
      </c>
      <c r="D391" s="51" t="str">
        <f>IF(J391="","",COUNT($J$257:J390)+1)</f>
        <v/>
      </c>
      <c r="E391" s="54" t="s">
        <v>184</v>
      </c>
      <c r="F391" s="54">
        <v>15</v>
      </c>
      <c r="G391" s="54" t="s">
        <v>185</v>
      </c>
      <c r="H391" s="54">
        <f>تشكيلات!$AP$11</f>
        <v>1</v>
      </c>
      <c r="I391" s="54" t="s">
        <v>189</v>
      </c>
      <c r="J391" s="51" t="str">
        <f>IF(تشكيلات!X11="","",تشكيلات!X11)</f>
        <v/>
      </c>
      <c r="K391" s="51"/>
      <c r="L391" s="51"/>
      <c r="M391" s="51"/>
      <c r="N391" s="54" t="s">
        <v>191</v>
      </c>
      <c r="O391" s="54">
        <f>تشكيلات!$B$11</f>
        <v>3</v>
      </c>
      <c r="P391" s="54" t="s">
        <v>207</v>
      </c>
      <c r="Q391" s="54" t="s">
        <v>206</v>
      </c>
    </row>
    <row r="392" spans="1:17" ht="18.75">
      <c r="A392" s="40" t="str">
        <f t="shared" si="15"/>
        <v/>
      </c>
      <c r="B392" s="40"/>
      <c r="C392" s="54" t="s">
        <v>183</v>
      </c>
      <c r="D392" s="51" t="str">
        <f>IF(J392="","",COUNT($J$257:J391)+1)</f>
        <v/>
      </c>
      <c r="E392" s="54" t="s">
        <v>184</v>
      </c>
      <c r="F392" s="54">
        <v>16</v>
      </c>
      <c r="G392" s="54" t="s">
        <v>185</v>
      </c>
      <c r="H392" s="54">
        <f>تشكيلات!$AP$11</f>
        <v>1</v>
      </c>
      <c r="I392" s="54" t="s">
        <v>189</v>
      </c>
      <c r="J392" s="51" t="str">
        <f>IF(تشكيلات!Y11="","",تشكيلات!Y11)</f>
        <v/>
      </c>
      <c r="K392" s="51"/>
      <c r="L392" s="51"/>
      <c r="M392" s="51"/>
      <c r="N392" s="54" t="s">
        <v>191</v>
      </c>
      <c r="O392" s="54">
        <f>تشكيلات!$B$11</f>
        <v>3</v>
      </c>
      <c r="P392" s="54" t="s">
        <v>207</v>
      </c>
      <c r="Q392" s="54" t="s">
        <v>206</v>
      </c>
    </row>
    <row r="393" spans="1:17" ht="18.75">
      <c r="A393" s="40" t="str">
        <f t="shared" si="15"/>
        <v/>
      </c>
      <c r="B393" s="40"/>
      <c r="C393" s="54" t="s">
        <v>183</v>
      </c>
      <c r="D393" s="51" t="str">
        <f>IF(J393="","",COUNT($J$257:J392)+1)</f>
        <v/>
      </c>
      <c r="E393" s="54" t="s">
        <v>184</v>
      </c>
      <c r="F393" s="54">
        <v>17</v>
      </c>
      <c r="G393" s="54" t="s">
        <v>185</v>
      </c>
      <c r="H393" s="54">
        <f>تشكيلات!$AP$11</f>
        <v>1</v>
      </c>
      <c r="I393" s="54" t="s">
        <v>189</v>
      </c>
      <c r="J393" s="51" t="str">
        <f>IF(تشكيلات!Z11="","",تشكيلات!Z11)</f>
        <v/>
      </c>
      <c r="K393" s="51"/>
      <c r="L393" s="51"/>
      <c r="M393" s="51"/>
      <c r="N393" s="54" t="s">
        <v>191</v>
      </c>
      <c r="O393" s="54">
        <f>تشكيلات!$B$11</f>
        <v>3</v>
      </c>
      <c r="P393" s="54" t="s">
        <v>207</v>
      </c>
      <c r="Q393" s="54" t="s">
        <v>206</v>
      </c>
    </row>
    <row r="394" spans="1:17" ht="18.75">
      <c r="A394" s="40" t="str">
        <f t="shared" si="15"/>
        <v/>
      </c>
      <c r="B394" s="40"/>
      <c r="C394" s="54" t="s">
        <v>183</v>
      </c>
      <c r="D394" s="51" t="str">
        <f>IF(J394="","",COUNT($J$257:J393)+1)</f>
        <v/>
      </c>
      <c r="E394" s="54" t="s">
        <v>184</v>
      </c>
      <c r="F394" s="54">
        <v>18</v>
      </c>
      <c r="G394" s="54" t="s">
        <v>185</v>
      </c>
      <c r="H394" s="54">
        <f>تشكيلات!$AP$11</f>
        <v>1</v>
      </c>
      <c r="I394" s="54" t="s">
        <v>189</v>
      </c>
      <c r="J394" s="51" t="str">
        <f>IF(تشكيلات!AA11="","",تشكيلات!AA11)</f>
        <v/>
      </c>
      <c r="K394" s="51"/>
      <c r="L394" s="51"/>
      <c r="M394" s="51"/>
      <c r="N394" s="54" t="s">
        <v>191</v>
      </c>
      <c r="O394" s="54">
        <f>تشكيلات!$B$11</f>
        <v>3</v>
      </c>
      <c r="P394" s="54" t="s">
        <v>207</v>
      </c>
      <c r="Q394" s="54" t="s">
        <v>206</v>
      </c>
    </row>
    <row r="395" spans="1:17" ht="18.75">
      <c r="A395" s="40" t="str">
        <f t="shared" si="15"/>
        <v/>
      </c>
      <c r="B395" s="40"/>
      <c r="C395" s="54" t="s">
        <v>183</v>
      </c>
      <c r="D395" s="51" t="str">
        <f>IF(J395="","",COUNT($J$257:J394)+1)</f>
        <v/>
      </c>
      <c r="E395" s="54" t="s">
        <v>184</v>
      </c>
      <c r="F395" s="54">
        <v>19</v>
      </c>
      <c r="G395" s="54" t="s">
        <v>185</v>
      </c>
      <c r="H395" s="54">
        <f>تشكيلات!$AP$11</f>
        <v>1</v>
      </c>
      <c r="I395" s="54" t="s">
        <v>189</v>
      </c>
      <c r="J395" s="51" t="str">
        <f>IF(تشكيلات!AB11="","",تشكيلات!AB11)</f>
        <v/>
      </c>
      <c r="K395" s="51"/>
      <c r="L395" s="51"/>
      <c r="M395" s="51"/>
      <c r="N395" s="54" t="s">
        <v>191</v>
      </c>
      <c r="O395" s="54">
        <f>تشكيلات!$B$11</f>
        <v>3</v>
      </c>
      <c r="P395" s="54" t="s">
        <v>207</v>
      </c>
      <c r="Q395" s="54" t="s">
        <v>206</v>
      </c>
    </row>
    <row r="396" spans="1:17" ht="18.75">
      <c r="A396" s="40" t="str">
        <f t="shared" si="15"/>
        <v/>
      </c>
      <c r="B396" s="40"/>
      <c r="C396" s="54" t="s">
        <v>183</v>
      </c>
      <c r="D396" s="51" t="str">
        <f>IF(J396="","",COUNT($J$257:J395)+1)</f>
        <v/>
      </c>
      <c r="E396" s="54" t="s">
        <v>184</v>
      </c>
      <c r="F396" s="54">
        <v>20</v>
      </c>
      <c r="G396" s="54" t="s">
        <v>185</v>
      </c>
      <c r="H396" s="54">
        <f>تشكيلات!$AP$11</f>
        <v>1</v>
      </c>
      <c r="I396" s="54" t="s">
        <v>189</v>
      </c>
      <c r="J396" s="51" t="str">
        <f>IF(تشكيلات!AC11="","",تشكيلات!AC11)</f>
        <v/>
      </c>
      <c r="K396" s="51"/>
      <c r="L396" s="51"/>
      <c r="M396" s="51"/>
      <c r="N396" s="54" t="s">
        <v>191</v>
      </c>
      <c r="O396" s="54">
        <f>تشكيلات!$B$11</f>
        <v>3</v>
      </c>
      <c r="P396" s="54" t="s">
        <v>207</v>
      </c>
      <c r="Q396" s="54" t="s">
        <v>206</v>
      </c>
    </row>
    <row r="397" spans="1:17" ht="18.75">
      <c r="A397" s="40" t="str">
        <f t="shared" si="15"/>
        <v/>
      </c>
      <c r="B397" s="40"/>
      <c r="C397" s="54" t="s">
        <v>183</v>
      </c>
      <c r="D397" s="51" t="str">
        <f>IF(J397="","",COUNT($J$257:J396)+1)</f>
        <v/>
      </c>
      <c r="E397" s="54" t="s">
        <v>184</v>
      </c>
      <c r="F397" s="54">
        <v>21</v>
      </c>
      <c r="G397" s="54" t="s">
        <v>185</v>
      </c>
      <c r="H397" s="54">
        <f>تشكيلات!$AP$11</f>
        <v>1</v>
      </c>
      <c r="I397" s="54" t="s">
        <v>189</v>
      </c>
      <c r="J397" s="51" t="str">
        <f>IF(تشكيلات!AD11="","",تشكيلات!AD11)</f>
        <v/>
      </c>
      <c r="K397" s="51"/>
      <c r="L397" s="51"/>
      <c r="M397" s="51"/>
      <c r="N397" s="54" t="s">
        <v>191</v>
      </c>
      <c r="O397" s="54">
        <f>تشكيلات!$B$11</f>
        <v>3</v>
      </c>
      <c r="P397" s="54" t="s">
        <v>207</v>
      </c>
      <c r="Q397" s="54" t="s">
        <v>206</v>
      </c>
    </row>
    <row r="398" spans="1:17" ht="18.75">
      <c r="A398" s="40" t="str">
        <f t="shared" si="15"/>
        <v/>
      </c>
      <c r="B398" s="40"/>
      <c r="C398" s="54" t="s">
        <v>183</v>
      </c>
      <c r="D398" s="51" t="str">
        <f>IF(J398="","",COUNT($J$257:J397)+1)</f>
        <v/>
      </c>
      <c r="E398" s="54" t="s">
        <v>184</v>
      </c>
      <c r="F398" s="54">
        <v>22</v>
      </c>
      <c r="G398" s="54" t="s">
        <v>185</v>
      </c>
      <c r="H398" s="54">
        <f>تشكيلات!$AP$11</f>
        <v>1</v>
      </c>
      <c r="I398" s="54" t="s">
        <v>189</v>
      </c>
      <c r="J398" s="51" t="str">
        <f>IF(تشكيلات!AE11="","",تشكيلات!AE11)</f>
        <v/>
      </c>
      <c r="K398" s="51"/>
      <c r="L398" s="51"/>
      <c r="M398" s="51"/>
      <c r="N398" s="54" t="s">
        <v>191</v>
      </c>
      <c r="O398" s="54">
        <f>تشكيلات!$B$11</f>
        <v>3</v>
      </c>
      <c r="P398" s="54" t="s">
        <v>207</v>
      </c>
      <c r="Q398" s="54" t="s">
        <v>206</v>
      </c>
    </row>
    <row r="399" spans="1:17" ht="18.75">
      <c r="A399" s="40" t="str">
        <f t="shared" si="15"/>
        <v/>
      </c>
      <c r="B399" s="40"/>
      <c r="C399" s="54" t="s">
        <v>183</v>
      </c>
      <c r="D399" s="51" t="str">
        <f>IF(J399="","",COUNT($J$257:J398)+1)</f>
        <v/>
      </c>
      <c r="E399" s="54" t="s">
        <v>184</v>
      </c>
      <c r="F399" s="54">
        <v>23</v>
      </c>
      <c r="G399" s="54" t="s">
        <v>185</v>
      </c>
      <c r="H399" s="54">
        <f>تشكيلات!$AP$11</f>
        <v>1</v>
      </c>
      <c r="I399" s="54" t="s">
        <v>189</v>
      </c>
      <c r="J399" s="51" t="str">
        <f>IF(تشكيلات!AF11="","",تشكيلات!AF11)</f>
        <v/>
      </c>
      <c r="K399" s="51"/>
      <c r="L399" s="51"/>
      <c r="M399" s="51"/>
      <c r="N399" s="54" t="s">
        <v>191</v>
      </c>
      <c r="O399" s="54">
        <f>تشكيلات!$B$11</f>
        <v>3</v>
      </c>
      <c r="P399" s="54" t="s">
        <v>207</v>
      </c>
      <c r="Q399" s="54" t="s">
        <v>206</v>
      </c>
    </row>
    <row r="400" spans="1:17" ht="18.75">
      <c r="A400" s="40" t="str">
        <f t="shared" si="15"/>
        <v/>
      </c>
      <c r="B400" s="40"/>
      <c r="C400" s="54" t="s">
        <v>183</v>
      </c>
      <c r="D400" s="51" t="str">
        <f>IF(J400="","",COUNT($J$257:J399)+1)</f>
        <v/>
      </c>
      <c r="E400" s="54" t="s">
        <v>184</v>
      </c>
      <c r="F400" s="54">
        <v>24</v>
      </c>
      <c r="G400" s="54" t="s">
        <v>185</v>
      </c>
      <c r="H400" s="54">
        <f>تشكيلات!$AP$11</f>
        <v>1</v>
      </c>
      <c r="I400" s="54" t="s">
        <v>189</v>
      </c>
      <c r="J400" s="51" t="str">
        <f>IF(تشكيلات!AG11="","",تشكيلات!AG11)</f>
        <v/>
      </c>
      <c r="K400" s="51"/>
      <c r="L400" s="51"/>
      <c r="M400" s="51"/>
      <c r="N400" s="54" t="s">
        <v>191</v>
      </c>
      <c r="O400" s="54">
        <f>تشكيلات!$B$11</f>
        <v>3</v>
      </c>
      <c r="P400" s="54" t="s">
        <v>207</v>
      </c>
      <c r="Q400" s="54" t="s">
        <v>206</v>
      </c>
    </row>
    <row r="401" spans="1:17" ht="18.75">
      <c r="A401" s="40" t="str">
        <f t="shared" si="15"/>
        <v/>
      </c>
      <c r="B401" s="40"/>
      <c r="C401" s="54" t="s">
        <v>183</v>
      </c>
      <c r="D401" s="51" t="str">
        <f>IF(J401="","",COUNT($J$257:J400)+1)</f>
        <v/>
      </c>
      <c r="E401" s="54" t="s">
        <v>184</v>
      </c>
      <c r="F401" s="54">
        <v>25</v>
      </c>
      <c r="G401" s="54" t="s">
        <v>185</v>
      </c>
      <c r="H401" s="54">
        <f>تشكيلات!$AP$11</f>
        <v>1</v>
      </c>
      <c r="I401" s="54" t="s">
        <v>189</v>
      </c>
      <c r="J401" s="51" t="str">
        <f>IF(تشكيلات!AH11="","",تشكيلات!AH11)</f>
        <v/>
      </c>
      <c r="K401" s="51"/>
      <c r="L401" s="51"/>
      <c r="M401" s="51"/>
      <c r="N401" s="54" t="s">
        <v>191</v>
      </c>
      <c r="O401" s="54">
        <f>تشكيلات!$B$11</f>
        <v>3</v>
      </c>
      <c r="P401" s="54" t="s">
        <v>207</v>
      </c>
      <c r="Q401" s="54" t="s">
        <v>206</v>
      </c>
    </row>
    <row r="402" spans="1:17" ht="18.75">
      <c r="A402" s="40" t="str">
        <f t="shared" si="15"/>
        <v/>
      </c>
      <c r="B402" s="40"/>
      <c r="C402" s="54" t="s">
        <v>183</v>
      </c>
      <c r="D402" s="51" t="str">
        <f>IF(J402="","",COUNT($J$257:J401)+1)</f>
        <v/>
      </c>
      <c r="E402" s="54" t="s">
        <v>184</v>
      </c>
      <c r="F402" s="54">
        <v>26</v>
      </c>
      <c r="G402" s="54" t="s">
        <v>185</v>
      </c>
      <c r="H402" s="54">
        <f>تشكيلات!$AP$11</f>
        <v>1</v>
      </c>
      <c r="I402" s="54" t="s">
        <v>189</v>
      </c>
      <c r="J402" s="51" t="str">
        <f>IF(تشكيلات!AI11="","",تشكيلات!AI11)</f>
        <v/>
      </c>
      <c r="K402" s="51"/>
      <c r="L402" s="51"/>
      <c r="M402" s="51"/>
      <c r="N402" s="54" t="s">
        <v>191</v>
      </c>
      <c r="O402" s="54">
        <f>تشكيلات!$B$11</f>
        <v>3</v>
      </c>
      <c r="P402" s="54" t="s">
        <v>207</v>
      </c>
      <c r="Q402" s="54" t="s">
        <v>206</v>
      </c>
    </row>
    <row r="403" spans="1:17" ht="18.75">
      <c r="A403" s="40" t="str">
        <f t="shared" si="15"/>
        <v/>
      </c>
      <c r="B403" s="40"/>
      <c r="C403" s="54" t="s">
        <v>183</v>
      </c>
      <c r="D403" s="51" t="str">
        <f>IF(J403="","",COUNT($J$257:J402)+1)</f>
        <v/>
      </c>
      <c r="E403" s="54" t="s">
        <v>184</v>
      </c>
      <c r="F403" s="54">
        <v>27</v>
      </c>
      <c r="G403" s="54" t="s">
        <v>185</v>
      </c>
      <c r="H403" s="54">
        <f>تشكيلات!$AP$11</f>
        <v>1</v>
      </c>
      <c r="I403" s="54" t="s">
        <v>189</v>
      </c>
      <c r="J403" s="51" t="str">
        <f>IF(تشكيلات!AJ11="","",تشكيلات!AJ11)</f>
        <v/>
      </c>
      <c r="K403" s="51"/>
      <c r="L403" s="51"/>
      <c r="M403" s="51"/>
      <c r="N403" s="54" t="s">
        <v>191</v>
      </c>
      <c r="O403" s="54">
        <f>تشكيلات!$B$11</f>
        <v>3</v>
      </c>
      <c r="P403" s="54" t="s">
        <v>207</v>
      </c>
      <c r="Q403" s="54" t="s">
        <v>206</v>
      </c>
    </row>
    <row r="404" spans="1:17" ht="18.75">
      <c r="A404" s="40" t="str">
        <f t="shared" si="15"/>
        <v/>
      </c>
      <c r="B404" s="40"/>
      <c r="C404" s="54" t="s">
        <v>183</v>
      </c>
      <c r="D404" s="51" t="str">
        <f>IF(J404="","",COUNT($J$257:J403)+1)</f>
        <v/>
      </c>
      <c r="E404" s="54" t="s">
        <v>184</v>
      </c>
      <c r="F404" s="54">
        <v>28</v>
      </c>
      <c r="G404" s="54" t="s">
        <v>185</v>
      </c>
      <c r="H404" s="54">
        <f>تشكيلات!$AP$11</f>
        <v>1</v>
      </c>
      <c r="I404" s="54" t="s">
        <v>189</v>
      </c>
      <c r="J404" s="51" t="str">
        <f>IF(تشكيلات!AK11="","",تشكيلات!AK11)</f>
        <v/>
      </c>
      <c r="K404" s="51"/>
      <c r="L404" s="51"/>
      <c r="M404" s="51"/>
      <c r="N404" s="54" t="s">
        <v>191</v>
      </c>
      <c r="O404" s="54">
        <f>تشكيلات!$B$11</f>
        <v>3</v>
      </c>
      <c r="P404" s="54" t="s">
        <v>207</v>
      </c>
      <c r="Q404" s="54" t="s">
        <v>206</v>
      </c>
    </row>
    <row r="405" spans="1:17" ht="18.75">
      <c r="A405" s="40" t="str">
        <f t="shared" si="15"/>
        <v/>
      </c>
      <c r="B405" s="40"/>
      <c r="C405" s="54" t="s">
        <v>183</v>
      </c>
      <c r="D405" s="51" t="str">
        <f>IF(J405="","",COUNT($J$257:J404)+1)</f>
        <v/>
      </c>
      <c r="E405" s="54" t="s">
        <v>184</v>
      </c>
      <c r="F405" s="54">
        <v>29</v>
      </c>
      <c r="G405" s="54" t="s">
        <v>185</v>
      </c>
      <c r="H405" s="54">
        <f>تشكيلات!$AP$11</f>
        <v>1</v>
      </c>
      <c r="I405" s="54" t="s">
        <v>189</v>
      </c>
      <c r="J405" s="51" t="str">
        <f>IF(تشكيلات!AL11="","",تشكيلات!AL11)</f>
        <v/>
      </c>
      <c r="K405" s="51"/>
      <c r="L405" s="51"/>
      <c r="M405" s="51"/>
      <c r="N405" s="54" t="s">
        <v>191</v>
      </c>
      <c r="O405" s="54">
        <f>تشكيلات!$B$11</f>
        <v>3</v>
      </c>
      <c r="P405" s="54" t="s">
        <v>207</v>
      </c>
      <c r="Q405" s="54" t="s">
        <v>206</v>
      </c>
    </row>
    <row r="406" spans="1:17" ht="18.75">
      <c r="A406" s="40" t="str">
        <f t="shared" si="15"/>
        <v/>
      </c>
      <c r="B406" s="40"/>
      <c r="C406" s="54" t="s">
        <v>183</v>
      </c>
      <c r="D406" s="51" t="str">
        <f>IF(J406="","",COUNT($J$257:J405)+1)</f>
        <v/>
      </c>
      <c r="E406" s="54" t="s">
        <v>184</v>
      </c>
      <c r="F406" s="54">
        <v>30</v>
      </c>
      <c r="G406" s="54" t="s">
        <v>185</v>
      </c>
      <c r="H406" s="54">
        <f>تشكيلات!$AP$11</f>
        <v>1</v>
      </c>
      <c r="I406" s="54" t="s">
        <v>189</v>
      </c>
      <c r="J406" s="51" t="str">
        <f>IF(تشكيلات!AM11="","",تشكيلات!AM11)</f>
        <v/>
      </c>
      <c r="K406" s="51"/>
      <c r="L406" s="51"/>
      <c r="M406" s="51"/>
      <c r="N406" s="54" t="s">
        <v>191</v>
      </c>
      <c r="O406" s="54">
        <f>تشكيلات!$B11</f>
        <v>3</v>
      </c>
      <c r="P406" s="54" t="s">
        <v>207</v>
      </c>
      <c r="Q406" s="54" t="s">
        <v>206</v>
      </c>
    </row>
    <row r="407" spans="1:17" ht="18.75">
      <c r="A407" s="40" t="str">
        <f t="shared" si="15"/>
        <v xml:space="preserve">        &lt;lesson id="*13" classids="*1" subjectid="*3" periodsperweek="2" teacherid="*4" studentids="" capacity="*" seminargroup=""/&gt;</v>
      </c>
      <c r="B407" s="40"/>
      <c r="C407" s="54" t="s">
        <v>183</v>
      </c>
      <c r="D407" s="55">
        <f>IF(J407="","",COUNT($J$257:J406)+1)</f>
        <v>13</v>
      </c>
      <c r="E407" s="54" t="s">
        <v>184</v>
      </c>
      <c r="F407" s="54">
        <v>1</v>
      </c>
      <c r="G407" s="54" t="s">
        <v>185</v>
      </c>
      <c r="H407" s="54">
        <f>تشكيلات!$AP$12</f>
        <v>3</v>
      </c>
      <c r="I407" s="54" t="s">
        <v>189</v>
      </c>
      <c r="J407" s="55">
        <f>IF(تشكيلات!J12="","",تشكيلات!J12)</f>
        <v>2</v>
      </c>
      <c r="K407" s="55"/>
      <c r="L407" s="55"/>
      <c r="M407" s="55"/>
      <c r="N407" s="54" t="s">
        <v>191</v>
      </c>
      <c r="O407" s="54">
        <f>تشكيلات!$B$12</f>
        <v>4</v>
      </c>
      <c r="P407" s="54" t="s">
        <v>207</v>
      </c>
      <c r="Q407" s="54" t="s">
        <v>206</v>
      </c>
    </row>
    <row r="408" spans="1:17" ht="18.75">
      <c r="A408" s="40" t="str">
        <f t="shared" si="15"/>
        <v xml:space="preserve">        &lt;lesson id="*14" classids="*2" subjectid="*3" periodsperweek="2" teacherid="*4" studentids="" capacity="*" seminargroup=""/&gt;</v>
      </c>
      <c r="B408" s="40"/>
      <c r="C408" s="54" t="s">
        <v>183</v>
      </c>
      <c r="D408" s="55">
        <f>IF(J408="","",COUNT($J$257:J407)+1)</f>
        <v>14</v>
      </c>
      <c r="E408" s="54" t="s">
        <v>184</v>
      </c>
      <c r="F408" s="54">
        <v>2</v>
      </c>
      <c r="G408" s="54" t="s">
        <v>185</v>
      </c>
      <c r="H408" s="54">
        <f>تشكيلات!$AP$12</f>
        <v>3</v>
      </c>
      <c r="I408" s="54" t="s">
        <v>189</v>
      </c>
      <c r="J408" s="55">
        <f>IF(تشكيلات!K12="","",تشكيلات!K12)</f>
        <v>2</v>
      </c>
      <c r="K408" s="55"/>
      <c r="L408" s="55"/>
      <c r="M408" s="55"/>
      <c r="N408" s="54" t="s">
        <v>191</v>
      </c>
      <c r="O408" s="54">
        <f>تشكيلات!$B$12</f>
        <v>4</v>
      </c>
      <c r="P408" s="54" t="s">
        <v>207</v>
      </c>
      <c r="Q408" s="54" t="s">
        <v>206</v>
      </c>
    </row>
    <row r="409" spans="1:17" ht="18.75">
      <c r="A409" s="40" t="str">
        <f t="shared" si="15"/>
        <v xml:space="preserve">        &lt;lesson id="*15" classids="*3" subjectid="*3" periodsperweek="1" teacherid="*4" studentids="" capacity="*" seminargroup=""/&gt;</v>
      </c>
      <c r="B409" s="40"/>
      <c r="C409" s="54" t="s">
        <v>183</v>
      </c>
      <c r="D409" s="55">
        <f>IF(J409="","",COUNT($J$257:J408)+1)</f>
        <v>15</v>
      </c>
      <c r="E409" s="54" t="s">
        <v>184</v>
      </c>
      <c r="F409" s="54">
        <v>3</v>
      </c>
      <c r="G409" s="54" t="s">
        <v>185</v>
      </c>
      <c r="H409" s="54">
        <f>تشكيلات!$AP$12</f>
        <v>3</v>
      </c>
      <c r="I409" s="54" t="s">
        <v>189</v>
      </c>
      <c r="J409" s="55">
        <f>IF(تشكيلات!L12="","",تشكيلات!L12)</f>
        <v>1</v>
      </c>
      <c r="K409" s="55"/>
      <c r="L409" s="55"/>
      <c r="M409" s="55"/>
      <c r="N409" s="54" t="s">
        <v>191</v>
      </c>
      <c r="O409" s="54">
        <f>تشكيلات!$B$12</f>
        <v>4</v>
      </c>
      <c r="P409" s="54" t="s">
        <v>207</v>
      </c>
      <c r="Q409" s="54" t="s">
        <v>206</v>
      </c>
    </row>
    <row r="410" spans="1:17" ht="18.75">
      <c r="A410" s="40" t="str">
        <f t="shared" si="15"/>
        <v xml:space="preserve">        &lt;lesson id="*16" classids="*4" subjectid="*3" periodsperweek="1" teacherid="*4" studentids="" capacity="*" seminargroup=""/&gt;</v>
      </c>
      <c r="B410" s="40"/>
      <c r="C410" s="54" t="s">
        <v>183</v>
      </c>
      <c r="D410" s="55">
        <f>IF(J410="","",COUNT($J$257:J409)+1)</f>
        <v>16</v>
      </c>
      <c r="E410" s="54" t="s">
        <v>184</v>
      </c>
      <c r="F410" s="54">
        <v>4</v>
      </c>
      <c r="G410" s="54" t="s">
        <v>185</v>
      </c>
      <c r="H410" s="54">
        <f>تشكيلات!$AP$12</f>
        <v>3</v>
      </c>
      <c r="I410" s="54" t="s">
        <v>189</v>
      </c>
      <c r="J410" s="55">
        <f>IF(تشكيلات!M12="","",تشكيلات!M12)</f>
        <v>1</v>
      </c>
      <c r="K410" s="55"/>
      <c r="L410" s="55"/>
      <c r="M410" s="55"/>
      <c r="N410" s="54" t="s">
        <v>191</v>
      </c>
      <c r="O410" s="54">
        <f>تشكيلات!$B$12</f>
        <v>4</v>
      </c>
      <c r="P410" s="54" t="s">
        <v>207</v>
      </c>
      <c r="Q410" s="54" t="s">
        <v>206</v>
      </c>
    </row>
    <row r="411" spans="1:17" ht="18.75">
      <c r="A411" s="40" t="str">
        <f t="shared" si="15"/>
        <v xml:space="preserve">        &lt;lesson id="*17" classids="*5" subjectid="*3" periodsperweek="1" teacherid="*4" studentids="" capacity="*" seminargroup=""/&gt;</v>
      </c>
      <c r="B411" s="40"/>
      <c r="C411" s="54" t="s">
        <v>183</v>
      </c>
      <c r="D411" s="55">
        <f>IF(J411="","",COUNT($J$257:J410)+1)</f>
        <v>17</v>
      </c>
      <c r="E411" s="54" t="s">
        <v>184</v>
      </c>
      <c r="F411" s="54">
        <v>5</v>
      </c>
      <c r="G411" s="54" t="s">
        <v>185</v>
      </c>
      <c r="H411" s="54">
        <f>تشكيلات!$AP$12</f>
        <v>3</v>
      </c>
      <c r="I411" s="54" t="s">
        <v>189</v>
      </c>
      <c r="J411" s="55">
        <f>IF(تشكيلات!N12="","",تشكيلات!N12)</f>
        <v>1</v>
      </c>
      <c r="K411" s="55"/>
      <c r="L411" s="55"/>
      <c r="M411" s="55"/>
      <c r="N411" s="54" t="s">
        <v>191</v>
      </c>
      <c r="O411" s="54">
        <f>تشكيلات!$B$12</f>
        <v>4</v>
      </c>
      <c r="P411" s="54" t="s">
        <v>207</v>
      </c>
      <c r="Q411" s="54" t="s">
        <v>206</v>
      </c>
    </row>
    <row r="412" spans="1:17" ht="18.75">
      <c r="A412" s="40" t="str">
        <f t="shared" si="15"/>
        <v xml:space="preserve">        &lt;lesson id="*18" classids="*6" subjectid="*3" periodsperweek="1" teacherid="*4" studentids="" capacity="*" seminargroup=""/&gt;</v>
      </c>
      <c r="B412" s="40"/>
      <c r="C412" s="54" t="s">
        <v>183</v>
      </c>
      <c r="D412" s="55">
        <f>IF(J412="","",COUNT($J$257:J411)+1)</f>
        <v>18</v>
      </c>
      <c r="E412" s="54" t="s">
        <v>184</v>
      </c>
      <c r="F412" s="54">
        <v>6</v>
      </c>
      <c r="G412" s="54" t="s">
        <v>185</v>
      </c>
      <c r="H412" s="54">
        <f>تشكيلات!$AP$12</f>
        <v>3</v>
      </c>
      <c r="I412" s="54" t="s">
        <v>189</v>
      </c>
      <c r="J412" s="55">
        <f>IF(تشكيلات!O12="","",تشكيلات!O12)</f>
        <v>1</v>
      </c>
      <c r="K412" s="55"/>
      <c r="L412" s="55"/>
      <c r="M412" s="55"/>
      <c r="N412" s="54" t="s">
        <v>191</v>
      </c>
      <c r="O412" s="54">
        <f>تشكيلات!$B$12</f>
        <v>4</v>
      </c>
      <c r="P412" s="54" t="s">
        <v>207</v>
      </c>
      <c r="Q412" s="54" t="s">
        <v>206</v>
      </c>
    </row>
    <row r="413" spans="1:17" ht="18.75">
      <c r="A413" s="40" t="str">
        <f t="shared" si="15"/>
        <v/>
      </c>
      <c r="B413" s="40"/>
      <c r="C413" s="54" t="s">
        <v>183</v>
      </c>
      <c r="D413" s="55" t="str">
        <f>IF(J413="","",COUNT($J$257:J412)+1)</f>
        <v/>
      </c>
      <c r="E413" s="54" t="s">
        <v>184</v>
      </c>
      <c r="F413" s="54">
        <v>7</v>
      </c>
      <c r="G413" s="54" t="s">
        <v>185</v>
      </c>
      <c r="H413" s="54">
        <f>تشكيلات!$AP$12</f>
        <v>3</v>
      </c>
      <c r="I413" s="54" t="s">
        <v>189</v>
      </c>
      <c r="J413" s="55" t="str">
        <f>IF(تشكيلات!P12="","",تشكيلات!P12)</f>
        <v/>
      </c>
      <c r="K413" s="55"/>
      <c r="L413" s="55"/>
      <c r="M413" s="55"/>
      <c r="N413" s="54" t="s">
        <v>191</v>
      </c>
      <c r="O413" s="54">
        <f>تشكيلات!$B$12</f>
        <v>4</v>
      </c>
      <c r="P413" s="54" t="s">
        <v>207</v>
      </c>
      <c r="Q413" s="54" t="s">
        <v>206</v>
      </c>
    </row>
    <row r="414" spans="1:17" ht="18.75">
      <c r="A414" s="40" t="str">
        <f t="shared" si="15"/>
        <v/>
      </c>
      <c r="B414" s="40"/>
      <c r="C414" s="54" t="s">
        <v>183</v>
      </c>
      <c r="D414" s="55" t="str">
        <f>IF(J414="","",COUNT($J$257:J413)+1)</f>
        <v/>
      </c>
      <c r="E414" s="54" t="s">
        <v>184</v>
      </c>
      <c r="F414" s="54">
        <v>8</v>
      </c>
      <c r="G414" s="54" t="s">
        <v>185</v>
      </c>
      <c r="H414" s="54">
        <f>تشكيلات!$AP$12</f>
        <v>3</v>
      </c>
      <c r="I414" s="54" t="s">
        <v>189</v>
      </c>
      <c r="J414" s="55" t="str">
        <f>IF(تشكيلات!Q12="","",تشكيلات!Q12)</f>
        <v/>
      </c>
      <c r="K414" s="55"/>
      <c r="L414" s="55"/>
      <c r="M414" s="55"/>
      <c r="N414" s="54" t="s">
        <v>191</v>
      </c>
      <c r="O414" s="54">
        <f>تشكيلات!$B$12</f>
        <v>4</v>
      </c>
      <c r="P414" s="54" t="s">
        <v>207</v>
      </c>
      <c r="Q414" s="54" t="s">
        <v>206</v>
      </c>
    </row>
    <row r="415" spans="1:17" ht="18.75">
      <c r="A415" s="40" t="str">
        <f t="shared" si="15"/>
        <v/>
      </c>
      <c r="B415" s="40"/>
      <c r="C415" s="54" t="s">
        <v>183</v>
      </c>
      <c r="D415" s="55" t="str">
        <f>IF(J415="","",COUNT($J$257:J414)+1)</f>
        <v/>
      </c>
      <c r="E415" s="54" t="s">
        <v>184</v>
      </c>
      <c r="F415" s="54">
        <v>9</v>
      </c>
      <c r="G415" s="54" t="s">
        <v>185</v>
      </c>
      <c r="H415" s="54">
        <f>تشكيلات!$AP$12</f>
        <v>3</v>
      </c>
      <c r="I415" s="54" t="s">
        <v>189</v>
      </c>
      <c r="J415" s="55" t="str">
        <f>IF(تشكيلات!R12="","",تشكيلات!R12)</f>
        <v/>
      </c>
      <c r="K415" s="55"/>
      <c r="L415" s="55"/>
      <c r="M415" s="55"/>
      <c r="N415" s="54" t="s">
        <v>191</v>
      </c>
      <c r="O415" s="54">
        <f>تشكيلات!$B$12</f>
        <v>4</v>
      </c>
      <c r="P415" s="54" t="s">
        <v>207</v>
      </c>
      <c r="Q415" s="54" t="s">
        <v>206</v>
      </c>
    </row>
    <row r="416" spans="1:17" ht="18.75">
      <c r="A416" s="40" t="str">
        <f t="shared" si="15"/>
        <v/>
      </c>
      <c r="B416" s="40"/>
      <c r="C416" s="54" t="s">
        <v>183</v>
      </c>
      <c r="D416" s="55" t="str">
        <f>IF(J416="","",COUNT($J$257:J415)+1)</f>
        <v/>
      </c>
      <c r="E416" s="54" t="s">
        <v>184</v>
      </c>
      <c r="F416" s="54">
        <v>10</v>
      </c>
      <c r="G416" s="54" t="s">
        <v>185</v>
      </c>
      <c r="H416" s="54">
        <f>تشكيلات!$AP$12</f>
        <v>3</v>
      </c>
      <c r="I416" s="54" t="s">
        <v>189</v>
      </c>
      <c r="J416" s="55" t="str">
        <f>IF(تشكيلات!S12="","",تشكيلات!S12)</f>
        <v/>
      </c>
      <c r="K416" s="55"/>
      <c r="L416" s="55"/>
      <c r="M416" s="55"/>
      <c r="N416" s="54" t="s">
        <v>191</v>
      </c>
      <c r="O416" s="54">
        <f>تشكيلات!$B$12</f>
        <v>4</v>
      </c>
      <c r="P416" s="54" t="s">
        <v>207</v>
      </c>
      <c r="Q416" s="54" t="s">
        <v>206</v>
      </c>
    </row>
    <row r="417" spans="1:17" ht="18.75">
      <c r="A417" s="40" t="str">
        <f t="shared" si="15"/>
        <v/>
      </c>
      <c r="B417" s="40"/>
      <c r="C417" s="54" t="s">
        <v>183</v>
      </c>
      <c r="D417" s="55" t="str">
        <f>IF(J417="","",COUNT($J$257:J416)+1)</f>
        <v/>
      </c>
      <c r="E417" s="54" t="s">
        <v>184</v>
      </c>
      <c r="F417" s="54">
        <v>11</v>
      </c>
      <c r="G417" s="54" t="s">
        <v>185</v>
      </c>
      <c r="H417" s="54">
        <f>تشكيلات!$AP$12</f>
        <v>3</v>
      </c>
      <c r="I417" s="54" t="s">
        <v>189</v>
      </c>
      <c r="J417" s="55" t="str">
        <f>IF(تشكيلات!T12="","",تشكيلات!T12)</f>
        <v/>
      </c>
      <c r="K417" s="55"/>
      <c r="L417" s="55"/>
      <c r="M417" s="55"/>
      <c r="N417" s="54" t="s">
        <v>191</v>
      </c>
      <c r="O417" s="54">
        <f>تشكيلات!$B$12</f>
        <v>4</v>
      </c>
      <c r="P417" s="54" t="s">
        <v>207</v>
      </c>
      <c r="Q417" s="54" t="s">
        <v>206</v>
      </c>
    </row>
    <row r="418" spans="1:17" ht="18.75">
      <c r="A418" s="40" t="str">
        <f t="shared" si="15"/>
        <v/>
      </c>
      <c r="B418" s="40"/>
      <c r="C418" s="54" t="s">
        <v>183</v>
      </c>
      <c r="D418" s="55" t="str">
        <f>IF(J418="","",COUNT($J$257:J417)+1)</f>
        <v/>
      </c>
      <c r="E418" s="54" t="s">
        <v>184</v>
      </c>
      <c r="F418" s="54">
        <v>12</v>
      </c>
      <c r="G418" s="54" t="s">
        <v>185</v>
      </c>
      <c r="H418" s="54">
        <f>تشكيلات!$AP$12</f>
        <v>3</v>
      </c>
      <c r="I418" s="54" t="s">
        <v>189</v>
      </c>
      <c r="J418" s="55" t="str">
        <f>IF(تشكيلات!U12="","",تشكيلات!U12)</f>
        <v/>
      </c>
      <c r="K418" s="55"/>
      <c r="L418" s="55"/>
      <c r="M418" s="55"/>
      <c r="N418" s="54" t="s">
        <v>191</v>
      </c>
      <c r="O418" s="54">
        <f>تشكيلات!$B$12</f>
        <v>4</v>
      </c>
      <c r="P418" s="54" t="s">
        <v>207</v>
      </c>
      <c r="Q418" s="54" t="s">
        <v>206</v>
      </c>
    </row>
    <row r="419" spans="1:17" ht="18.75">
      <c r="A419" s="40" t="str">
        <f t="shared" si="15"/>
        <v/>
      </c>
      <c r="B419" s="40"/>
      <c r="C419" s="54" t="s">
        <v>183</v>
      </c>
      <c r="D419" s="55" t="str">
        <f>IF(J419="","",COUNT($J$257:J418)+1)</f>
        <v/>
      </c>
      <c r="E419" s="54" t="s">
        <v>184</v>
      </c>
      <c r="F419" s="54">
        <v>13</v>
      </c>
      <c r="G419" s="54" t="s">
        <v>185</v>
      </c>
      <c r="H419" s="54">
        <f>تشكيلات!$AP$12</f>
        <v>3</v>
      </c>
      <c r="I419" s="54" t="s">
        <v>189</v>
      </c>
      <c r="J419" s="55" t="str">
        <f>IF(تشكيلات!V12="","",تشكيلات!V12)</f>
        <v/>
      </c>
      <c r="K419" s="55"/>
      <c r="L419" s="55"/>
      <c r="M419" s="55"/>
      <c r="N419" s="54" t="s">
        <v>191</v>
      </c>
      <c r="O419" s="54">
        <f>تشكيلات!$B$12</f>
        <v>4</v>
      </c>
      <c r="P419" s="54" t="s">
        <v>207</v>
      </c>
      <c r="Q419" s="54" t="s">
        <v>206</v>
      </c>
    </row>
    <row r="420" spans="1:17" ht="18.75">
      <c r="A420" s="40" t="str">
        <f t="shared" si="15"/>
        <v/>
      </c>
      <c r="B420" s="40"/>
      <c r="C420" s="54" t="s">
        <v>183</v>
      </c>
      <c r="D420" s="55" t="str">
        <f>IF(J420="","",COUNT($J$257:J419)+1)</f>
        <v/>
      </c>
      <c r="E420" s="54" t="s">
        <v>184</v>
      </c>
      <c r="F420" s="54">
        <v>14</v>
      </c>
      <c r="G420" s="54" t="s">
        <v>185</v>
      </c>
      <c r="H420" s="54">
        <f>تشكيلات!$AP$12</f>
        <v>3</v>
      </c>
      <c r="I420" s="54" t="s">
        <v>189</v>
      </c>
      <c r="J420" s="55" t="str">
        <f>IF(تشكيلات!W12="","",تشكيلات!W12)</f>
        <v/>
      </c>
      <c r="K420" s="55"/>
      <c r="L420" s="55"/>
      <c r="M420" s="55"/>
      <c r="N420" s="54" t="s">
        <v>191</v>
      </c>
      <c r="O420" s="54">
        <f>تشكيلات!$B$12</f>
        <v>4</v>
      </c>
      <c r="P420" s="54" t="s">
        <v>207</v>
      </c>
      <c r="Q420" s="54" t="s">
        <v>206</v>
      </c>
    </row>
    <row r="421" spans="1:17" ht="18.75">
      <c r="A421" s="40" t="str">
        <f t="shared" si="15"/>
        <v/>
      </c>
      <c r="B421" s="40"/>
      <c r="C421" s="54" t="s">
        <v>183</v>
      </c>
      <c r="D421" s="55" t="str">
        <f>IF(J421="","",COUNT($J$257:J420)+1)</f>
        <v/>
      </c>
      <c r="E421" s="54" t="s">
        <v>184</v>
      </c>
      <c r="F421" s="54">
        <v>15</v>
      </c>
      <c r="G421" s="54" t="s">
        <v>185</v>
      </c>
      <c r="H421" s="54">
        <f>تشكيلات!$AP$12</f>
        <v>3</v>
      </c>
      <c r="I421" s="54" t="s">
        <v>189</v>
      </c>
      <c r="J421" s="55" t="str">
        <f>IF(تشكيلات!X12="","",تشكيلات!X12)</f>
        <v/>
      </c>
      <c r="K421" s="55"/>
      <c r="L421" s="55"/>
      <c r="M421" s="55"/>
      <c r="N421" s="54" t="s">
        <v>191</v>
      </c>
      <c r="O421" s="54">
        <f>تشكيلات!$B$12</f>
        <v>4</v>
      </c>
      <c r="P421" s="54" t="s">
        <v>207</v>
      </c>
      <c r="Q421" s="54" t="s">
        <v>206</v>
      </c>
    </row>
    <row r="422" spans="1:17" ht="18.75">
      <c r="A422" s="40" t="str">
        <f t="shared" si="15"/>
        <v/>
      </c>
      <c r="B422" s="40"/>
      <c r="C422" s="54" t="s">
        <v>183</v>
      </c>
      <c r="D422" s="55" t="str">
        <f>IF(J422="","",COUNT($J$257:J421)+1)</f>
        <v/>
      </c>
      <c r="E422" s="54" t="s">
        <v>184</v>
      </c>
      <c r="F422" s="54">
        <v>16</v>
      </c>
      <c r="G422" s="54" t="s">
        <v>185</v>
      </c>
      <c r="H422" s="54">
        <f>تشكيلات!$AP$12</f>
        <v>3</v>
      </c>
      <c r="I422" s="54" t="s">
        <v>189</v>
      </c>
      <c r="J422" s="55" t="str">
        <f>IF(تشكيلات!Y12="","",تشكيلات!Y12)</f>
        <v/>
      </c>
      <c r="K422" s="55"/>
      <c r="L422" s="55"/>
      <c r="M422" s="55"/>
      <c r="N422" s="54" t="s">
        <v>191</v>
      </c>
      <c r="O422" s="54">
        <f>تشكيلات!$B$12</f>
        <v>4</v>
      </c>
      <c r="P422" s="54" t="s">
        <v>207</v>
      </c>
      <c r="Q422" s="54" t="s">
        <v>206</v>
      </c>
    </row>
    <row r="423" spans="1:17" ht="18.75">
      <c r="A423" s="40" t="str">
        <f t="shared" si="15"/>
        <v/>
      </c>
      <c r="B423" s="40"/>
      <c r="C423" s="54" t="s">
        <v>183</v>
      </c>
      <c r="D423" s="55" t="str">
        <f>IF(J423="","",COUNT($J$257:J422)+1)</f>
        <v/>
      </c>
      <c r="E423" s="54" t="s">
        <v>184</v>
      </c>
      <c r="F423" s="54">
        <v>17</v>
      </c>
      <c r="G423" s="54" t="s">
        <v>185</v>
      </c>
      <c r="H423" s="54">
        <f>تشكيلات!$AP$12</f>
        <v>3</v>
      </c>
      <c r="I423" s="54" t="s">
        <v>189</v>
      </c>
      <c r="J423" s="55" t="str">
        <f>IF(تشكيلات!Z12="","",تشكيلات!Z12)</f>
        <v/>
      </c>
      <c r="K423" s="55"/>
      <c r="L423" s="55"/>
      <c r="M423" s="55"/>
      <c r="N423" s="54" t="s">
        <v>191</v>
      </c>
      <c r="O423" s="54">
        <f>تشكيلات!$B$12</f>
        <v>4</v>
      </c>
      <c r="P423" s="54" t="s">
        <v>207</v>
      </c>
      <c r="Q423" s="54" t="s">
        <v>206</v>
      </c>
    </row>
    <row r="424" spans="1:17" ht="18.75">
      <c r="A424" s="40" t="str">
        <f t="shared" si="15"/>
        <v/>
      </c>
      <c r="B424" s="40"/>
      <c r="C424" s="54" t="s">
        <v>183</v>
      </c>
      <c r="D424" s="55" t="str">
        <f>IF(J424="","",COUNT($J$257:J423)+1)</f>
        <v/>
      </c>
      <c r="E424" s="54" t="s">
        <v>184</v>
      </c>
      <c r="F424" s="54">
        <v>18</v>
      </c>
      <c r="G424" s="54" t="s">
        <v>185</v>
      </c>
      <c r="H424" s="54">
        <f>تشكيلات!$AP$12</f>
        <v>3</v>
      </c>
      <c r="I424" s="54" t="s">
        <v>189</v>
      </c>
      <c r="J424" s="55" t="str">
        <f>IF(تشكيلات!AA12="","",تشكيلات!AA12)</f>
        <v/>
      </c>
      <c r="K424" s="55"/>
      <c r="L424" s="55"/>
      <c r="M424" s="55"/>
      <c r="N424" s="54" t="s">
        <v>191</v>
      </c>
      <c r="O424" s="54">
        <f>تشكيلات!$B$12</f>
        <v>4</v>
      </c>
      <c r="P424" s="54" t="s">
        <v>207</v>
      </c>
      <c r="Q424" s="54" t="s">
        <v>206</v>
      </c>
    </row>
    <row r="425" spans="1:17" ht="18.75">
      <c r="A425" s="40" t="str">
        <f t="shared" si="15"/>
        <v/>
      </c>
      <c r="B425" s="40"/>
      <c r="C425" s="54" t="s">
        <v>183</v>
      </c>
      <c r="D425" s="55" t="str">
        <f>IF(J425="","",COUNT($J$257:J424)+1)</f>
        <v/>
      </c>
      <c r="E425" s="54" t="s">
        <v>184</v>
      </c>
      <c r="F425" s="54">
        <v>19</v>
      </c>
      <c r="G425" s="54" t="s">
        <v>185</v>
      </c>
      <c r="H425" s="54">
        <f>تشكيلات!$AP$12</f>
        <v>3</v>
      </c>
      <c r="I425" s="54" t="s">
        <v>189</v>
      </c>
      <c r="J425" s="55" t="str">
        <f>IF(تشكيلات!AB12="","",تشكيلات!AB12)</f>
        <v/>
      </c>
      <c r="K425" s="55"/>
      <c r="L425" s="55"/>
      <c r="M425" s="55"/>
      <c r="N425" s="54" t="s">
        <v>191</v>
      </c>
      <c r="O425" s="54">
        <f>تشكيلات!$B$12</f>
        <v>4</v>
      </c>
      <c r="P425" s="54" t="s">
        <v>207</v>
      </c>
      <c r="Q425" s="54" t="s">
        <v>206</v>
      </c>
    </row>
    <row r="426" spans="1:17" ht="18.75">
      <c r="A426" s="40" t="str">
        <f t="shared" si="15"/>
        <v/>
      </c>
      <c r="B426" s="40"/>
      <c r="C426" s="54" t="s">
        <v>183</v>
      </c>
      <c r="D426" s="55" t="str">
        <f>IF(J426="","",COUNT($J$257:J425)+1)</f>
        <v/>
      </c>
      <c r="E426" s="54" t="s">
        <v>184</v>
      </c>
      <c r="F426" s="54">
        <v>20</v>
      </c>
      <c r="G426" s="54" t="s">
        <v>185</v>
      </c>
      <c r="H426" s="54">
        <f>تشكيلات!$AP$12</f>
        <v>3</v>
      </c>
      <c r="I426" s="54" t="s">
        <v>189</v>
      </c>
      <c r="J426" s="55" t="str">
        <f>IF(تشكيلات!AC12="","",تشكيلات!AC12)</f>
        <v/>
      </c>
      <c r="K426" s="55"/>
      <c r="L426" s="55"/>
      <c r="M426" s="55"/>
      <c r="N426" s="54" t="s">
        <v>191</v>
      </c>
      <c r="O426" s="54">
        <f>تشكيلات!$B$12</f>
        <v>4</v>
      </c>
      <c r="P426" s="54" t="s">
        <v>207</v>
      </c>
      <c r="Q426" s="54" t="s">
        <v>206</v>
      </c>
    </row>
    <row r="427" spans="1:17" ht="18.75">
      <c r="A427" s="40" t="str">
        <f t="shared" si="15"/>
        <v/>
      </c>
      <c r="B427" s="40"/>
      <c r="C427" s="54" t="s">
        <v>183</v>
      </c>
      <c r="D427" s="55" t="str">
        <f>IF(J427="","",COUNT($J$257:J426)+1)</f>
        <v/>
      </c>
      <c r="E427" s="54" t="s">
        <v>184</v>
      </c>
      <c r="F427" s="54">
        <v>21</v>
      </c>
      <c r="G427" s="54" t="s">
        <v>185</v>
      </c>
      <c r="H427" s="54">
        <f>تشكيلات!$AP$12</f>
        <v>3</v>
      </c>
      <c r="I427" s="54" t="s">
        <v>189</v>
      </c>
      <c r="J427" s="55" t="str">
        <f>IF(تشكيلات!AD12="","",تشكيلات!AD12)</f>
        <v/>
      </c>
      <c r="K427" s="55"/>
      <c r="L427" s="55"/>
      <c r="M427" s="55"/>
      <c r="N427" s="54" t="s">
        <v>191</v>
      </c>
      <c r="O427" s="54">
        <f>تشكيلات!$B$12</f>
        <v>4</v>
      </c>
      <c r="P427" s="54" t="s">
        <v>207</v>
      </c>
      <c r="Q427" s="54" t="s">
        <v>206</v>
      </c>
    </row>
    <row r="428" spans="1:17" ht="18.75">
      <c r="A428" s="40" t="str">
        <f t="shared" si="15"/>
        <v/>
      </c>
      <c r="B428" s="40"/>
      <c r="C428" s="54" t="s">
        <v>183</v>
      </c>
      <c r="D428" s="55" t="str">
        <f>IF(J428="","",COUNT($J$257:J427)+1)</f>
        <v/>
      </c>
      <c r="E428" s="54" t="s">
        <v>184</v>
      </c>
      <c r="F428" s="54">
        <v>22</v>
      </c>
      <c r="G428" s="54" t="s">
        <v>185</v>
      </c>
      <c r="H428" s="54">
        <f>تشكيلات!$AP$12</f>
        <v>3</v>
      </c>
      <c r="I428" s="54" t="s">
        <v>189</v>
      </c>
      <c r="J428" s="55" t="str">
        <f>IF(تشكيلات!AE12="","",تشكيلات!AE12)</f>
        <v/>
      </c>
      <c r="K428" s="55"/>
      <c r="L428" s="55"/>
      <c r="M428" s="55"/>
      <c r="N428" s="54" t="s">
        <v>191</v>
      </c>
      <c r="O428" s="54">
        <f>تشكيلات!$B$12</f>
        <v>4</v>
      </c>
      <c r="P428" s="54" t="s">
        <v>207</v>
      </c>
      <c r="Q428" s="54" t="s">
        <v>206</v>
      </c>
    </row>
    <row r="429" spans="1:17" ht="18.75">
      <c r="A429" s="40" t="str">
        <f t="shared" si="15"/>
        <v/>
      </c>
      <c r="B429" s="40"/>
      <c r="C429" s="54" t="s">
        <v>183</v>
      </c>
      <c r="D429" s="55" t="str">
        <f>IF(J429="","",COUNT($J$257:J428)+1)</f>
        <v/>
      </c>
      <c r="E429" s="54" t="s">
        <v>184</v>
      </c>
      <c r="F429" s="54">
        <v>23</v>
      </c>
      <c r="G429" s="54" t="s">
        <v>185</v>
      </c>
      <c r="H429" s="54">
        <f>تشكيلات!$AP$12</f>
        <v>3</v>
      </c>
      <c r="I429" s="54" t="s">
        <v>189</v>
      </c>
      <c r="J429" s="55" t="str">
        <f>IF(تشكيلات!AF12="","",تشكيلات!AF12)</f>
        <v/>
      </c>
      <c r="K429" s="55"/>
      <c r="L429" s="55"/>
      <c r="M429" s="55"/>
      <c r="N429" s="54" t="s">
        <v>191</v>
      </c>
      <c r="O429" s="54">
        <f>تشكيلات!$B$12</f>
        <v>4</v>
      </c>
      <c r="P429" s="54" t="s">
        <v>207</v>
      </c>
      <c r="Q429" s="54" t="s">
        <v>206</v>
      </c>
    </row>
    <row r="430" spans="1:17" ht="18.75">
      <c r="A430" s="40" t="str">
        <f t="shared" si="15"/>
        <v/>
      </c>
      <c r="B430" s="40"/>
      <c r="C430" s="54" t="s">
        <v>183</v>
      </c>
      <c r="D430" s="55" t="str">
        <f>IF(J430="","",COUNT($J$257:J429)+1)</f>
        <v/>
      </c>
      <c r="E430" s="54" t="s">
        <v>184</v>
      </c>
      <c r="F430" s="54">
        <v>24</v>
      </c>
      <c r="G430" s="54" t="s">
        <v>185</v>
      </c>
      <c r="H430" s="54">
        <f>تشكيلات!$AP$12</f>
        <v>3</v>
      </c>
      <c r="I430" s="54" t="s">
        <v>189</v>
      </c>
      <c r="J430" s="55" t="str">
        <f>IF(تشكيلات!AG12="","",تشكيلات!AG12)</f>
        <v/>
      </c>
      <c r="K430" s="55"/>
      <c r="L430" s="55"/>
      <c r="M430" s="55"/>
      <c r="N430" s="54" t="s">
        <v>191</v>
      </c>
      <c r="O430" s="54">
        <f>تشكيلات!$B$12</f>
        <v>4</v>
      </c>
      <c r="P430" s="54" t="s">
        <v>207</v>
      </c>
      <c r="Q430" s="54" t="s">
        <v>206</v>
      </c>
    </row>
    <row r="431" spans="1:17" ht="18.75">
      <c r="A431" s="40" t="str">
        <f t="shared" si="15"/>
        <v/>
      </c>
      <c r="B431" s="40"/>
      <c r="C431" s="54" t="s">
        <v>183</v>
      </c>
      <c r="D431" s="55" t="str">
        <f>IF(J431="","",COUNT($J$257:J430)+1)</f>
        <v/>
      </c>
      <c r="E431" s="54" t="s">
        <v>184</v>
      </c>
      <c r="F431" s="54">
        <v>25</v>
      </c>
      <c r="G431" s="54" t="s">
        <v>185</v>
      </c>
      <c r="H431" s="54">
        <f>تشكيلات!$AP$12</f>
        <v>3</v>
      </c>
      <c r="I431" s="54" t="s">
        <v>189</v>
      </c>
      <c r="J431" s="55" t="str">
        <f>IF(تشكيلات!AH12="","",تشكيلات!AH12)</f>
        <v/>
      </c>
      <c r="K431" s="55"/>
      <c r="L431" s="55"/>
      <c r="M431" s="55"/>
      <c r="N431" s="54" t="s">
        <v>191</v>
      </c>
      <c r="O431" s="54">
        <f>تشكيلات!$B$12</f>
        <v>4</v>
      </c>
      <c r="P431" s="54" t="s">
        <v>207</v>
      </c>
      <c r="Q431" s="54" t="s">
        <v>206</v>
      </c>
    </row>
    <row r="432" spans="1:17" ht="18.75">
      <c r="A432" s="40" t="str">
        <f t="shared" si="15"/>
        <v/>
      </c>
      <c r="B432" s="40"/>
      <c r="C432" s="54" t="s">
        <v>183</v>
      </c>
      <c r="D432" s="55" t="str">
        <f>IF(J432="","",COUNT($J$257:J431)+1)</f>
        <v/>
      </c>
      <c r="E432" s="54" t="s">
        <v>184</v>
      </c>
      <c r="F432" s="54">
        <v>26</v>
      </c>
      <c r="G432" s="54" t="s">
        <v>185</v>
      </c>
      <c r="H432" s="54">
        <f>تشكيلات!$AP$12</f>
        <v>3</v>
      </c>
      <c r="I432" s="54" t="s">
        <v>189</v>
      </c>
      <c r="J432" s="55" t="str">
        <f>IF(تشكيلات!AI12="","",تشكيلات!AI12)</f>
        <v/>
      </c>
      <c r="K432" s="55"/>
      <c r="L432" s="55"/>
      <c r="M432" s="55"/>
      <c r="N432" s="54" t="s">
        <v>191</v>
      </c>
      <c r="O432" s="54">
        <f>تشكيلات!$B$12</f>
        <v>4</v>
      </c>
      <c r="P432" s="54" t="s">
        <v>207</v>
      </c>
      <c r="Q432" s="54" t="s">
        <v>206</v>
      </c>
    </row>
    <row r="433" spans="1:17" ht="18.75">
      <c r="A433" s="40" t="str">
        <f t="shared" si="15"/>
        <v/>
      </c>
      <c r="B433" s="40"/>
      <c r="C433" s="54" t="s">
        <v>183</v>
      </c>
      <c r="D433" s="55" t="str">
        <f>IF(J433="","",COUNT($J$257:J432)+1)</f>
        <v/>
      </c>
      <c r="E433" s="54" t="s">
        <v>184</v>
      </c>
      <c r="F433" s="54">
        <v>27</v>
      </c>
      <c r="G433" s="54" t="s">
        <v>185</v>
      </c>
      <c r="H433" s="54">
        <f>تشكيلات!$AP$12</f>
        <v>3</v>
      </c>
      <c r="I433" s="54" t="s">
        <v>189</v>
      </c>
      <c r="J433" s="55" t="str">
        <f>IF(تشكيلات!AJ12="","",تشكيلات!AJ12)</f>
        <v/>
      </c>
      <c r="K433" s="55"/>
      <c r="L433" s="55"/>
      <c r="M433" s="55"/>
      <c r="N433" s="54" t="s">
        <v>191</v>
      </c>
      <c r="O433" s="54">
        <f>تشكيلات!$B$12</f>
        <v>4</v>
      </c>
      <c r="P433" s="54" t="s">
        <v>207</v>
      </c>
      <c r="Q433" s="54" t="s">
        <v>206</v>
      </c>
    </row>
    <row r="434" spans="1:17" ht="18.75">
      <c r="A434" s="40" t="str">
        <f t="shared" si="15"/>
        <v/>
      </c>
      <c r="B434" s="40"/>
      <c r="C434" s="54" t="s">
        <v>183</v>
      </c>
      <c r="D434" s="55" t="str">
        <f>IF(J434="","",COUNT($J$257:J433)+1)</f>
        <v/>
      </c>
      <c r="E434" s="54" t="s">
        <v>184</v>
      </c>
      <c r="F434" s="54">
        <v>28</v>
      </c>
      <c r="G434" s="54" t="s">
        <v>185</v>
      </c>
      <c r="H434" s="54">
        <f>تشكيلات!$AP$12</f>
        <v>3</v>
      </c>
      <c r="I434" s="54" t="s">
        <v>189</v>
      </c>
      <c r="J434" s="55" t="str">
        <f>IF(تشكيلات!AK12="","",تشكيلات!AK12)</f>
        <v/>
      </c>
      <c r="K434" s="55"/>
      <c r="L434" s="55"/>
      <c r="M434" s="55"/>
      <c r="N434" s="54" t="s">
        <v>191</v>
      </c>
      <c r="O434" s="54">
        <f>تشكيلات!$B$12</f>
        <v>4</v>
      </c>
      <c r="P434" s="54" t="s">
        <v>207</v>
      </c>
      <c r="Q434" s="54" t="s">
        <v>206</v>
      </c>
    </row>
    <row r="435" spans="1:17" ht="18.75">
      <c r="A435" s="40" t="str">
        <f t="shared" si="15"/>
        <v/>
      </c>
      <c r="B435" s="40"/>
      <c r="C435" s="54" t="s">
        <v>183</v>
      </c>
      <c r="D435" s="55" t="str">
        <f>IF(J435="","",COUNT($J$257:J434)+1)</f>
        <v/>
      </c>
      <c r="E435" s="54" t="s">
        <v>184</v>
      </c>
      <c r="F435" s="54">
        <v>29</v>
      </c>
      <c r="G435" s="54" t="s">
        <v>185</v>
      </c>
      <c r="H435" s="54">
        <f>تشكيلات!$AP$12</f>
        <v>3</v>
      </c>
      <c r="I435" s="54" t="s">
        <v>189</v>
      </c>
      <c r="J435" s="55" t="str">
        <f>IF(تشكيلات!AL12="","",تشكيلات!AL12)</f>
        <v/>
      </c>
      <c r="K435" s="55"/>
      <c r="L435" s="55"/>
      <c r="M435" s="55"/>
      <c r="N435" s="54" t="s">
        <v>191</v>
      </c>
      <c r="O435" s="54">
        <f>تشكيلات!$B$12</f>
        <v>4</v>
      </c>
      <c r="P435" s="54" t="s">
        <v>207</v>
      </c>
      <c r="Q435" s="54" t="s">
        <v>206</v>
      </c>
    </row>
    <row r="436" spans="1:17" ht="18.75">
      <c r="A436" s="40" t="str">
        <f t="shared" si="15"/>
        <v/>
      </c>
      <c r="B436" s="40"/>
      <c r="C436" s="54" t="s">
        <v>183</v>
      </c>
      <c r="D436" s="55" t="str">
        <f>IF(J436="","",COUNT($J$257:J435)+1)</f>
        <v/>
      </c>
      <c r="E436" s="54" t="s">
        <v>184</v>
      </c>
      <c r="F436" s="54">
        <v>30</v>
      </c>
      <c r="G436" s="54" t="s">
        <v>185</v>
      </c>
      <c r="H436" s="54">
        <f>تشكيلات!$AP$12</f>
        <v>3</v>
      </c>
      <c r="I436" s="54" t="s">
        <v>189</v>
      </c>
      <c r="J436" s="55" t="str">
        <f>IF(تشكيلات!AM12="","",تشكيلات!AM12)</f>
        <v/>
      </c>
      <c r="K436" s="55"/>
      <c r="L436" s="55"/>
      <c r="M436" s="55"/>
      <c r="N436" s="54" t="s">
        <v>191</v>
      </c>
      <c r="O436" s="54">
        <f>تشكيلات!$B12</f>
        <v>4</v>
      </c>
      <c r="P436" s="54" t="s">
        <v>207</v>
      </c>
      <c r="Q436" s="54" t="s">
        <v>206</v>
      </c>
    </row>
    <row r="437" spans="1:17" ht="18.75">
      <c r="A437" s="40" t="str">
        <f t="shared" si="15"/>
        <v/>
      </c>
      <c r="B437" s="40"/>
      <c r="C437" s="54" t="s">
        <v>183</v>
      </c>
      <c r="D437" s="51" t="str">
        <f>IF(J437="","",COUNT($J$257:J436)+1)</f>
        <v/>
      </c>
      <c r="E437" s="54" t="s">
        <v>184</v>
      </c>
      <c r="F437" s="54">
        <v>1</v>
      </c>
      <c r="G437" s="54" t="s">
        <v>185</v>
      </c>
      <c r="H437" s="54">
        <f>تشكيلات!$AP$13</f>
        <v>4</v>
      </c>
      <c r="I437" s="54" t="s">
        <v>189</v>
      </c>
      <c r="J437" s="51" t="str">
        <f>IF(تشكيلات!J13="","",تشكيلات!J13)</f>
        <v/>
      </c>
      <c r="K437" s="51"/>
      <c r="L437" s="51"/>
      <c r="M437" s="51"/>
      <c r="N437" s="54" t="s">
        <v>191</v>
      </c>
      <c r="O437" s="54">
        <f>تشكيلات!$B$13</f>
        <v>4</v>
      </c>
      <c r="P437" s="54" t="s">
        <v>207</v>
      </c>
      <c r="Q437" s="54" t="s">
        <v>206</v>
      </c>
    </row>
    <row r="438" spans="1:17" ht="18.75">
      <c r="A438" s="40" t="str">
        <f t="shared" si="15"/>
        <v/>
      </c>
      <c r="B438" s="40"/>
      <c r="C438" s="54" t="s">
        <v>183</v>
      </c>
      <c r="D438" s="51" t="str">
        <f>IF(J438="","",COUNT($J$257:J437)+1)</f>
        <v/>
      </c>
      <c r="E438" s="54" t="s">
        <v>184</v>
      </c>
      <c r="F438" s="54">
        <v>2</v>
      </c>
      <c r="G438" s="54" t="s">
        <v>185</v>
      </c>
      <c r="H438" s="54">
        <f>تشكيلات!$AP$13</f>
        <v>4</v>
      </c>
      <c r="I438" s="54" t="s">
        <v>189</v>
      </c>
      <c r="J438" s="51" t="str">
        <f>IF(تشكيلات!K13="","",تشكيلات!K13)</f>
        <v/>
      </c>
      <c r="K438" s="51"/>
      <c r="L438" s="51"/>
      <c r="M438" s="51"/>
      <c r="N438" s="54" t="s">
        <v>191</v>
      </c>
      <c r="O438" s="54">
        <f>تشكيلات!$B$13</f>
        <v>4</v>
      </c>
      <c r="P438" s="54" t="s">
        <v>207</v>
      </c>
      <c r="Q438" s="54" t="s">
        <v>206</v>
      </c>
    </row>
    <row r="439" spans="1:17" ht="18.75">
      <c r="A439" s="40" t="str">
        <f t="shared" si="15"/>
        <v xml:space="preserve">        &lt;lesson id="*19" classids="*3" subjectid="*4" periodsperweek="1" teacherid="*4" studentids="" capacity="*" seminargroup=""/&gt;</v>
      </c>
      <c r="B439" s="40"/>
      <c r="C439" s="54" t="s">
        <v>183</v>
      </c>
      <c r="D439" s="51">
        <f>IF(J439="","",COUNT($J$257:J438)+1)</f>
        <v>19</v>
      </c>
      <c r="E439" s="54" t="s">
        <v>184</v>
      </c>
      <c r="F439" s="54">
        <v>3</v>
      </c>
      <c r="G439" s="54" t="s">
        <v>185</v>
      </c>
      <c r="H439" s="54">
        <f>تشكيلات!$AP$13</f>
        <v>4</v>
      </c>
      <c r="I439" s="54" t="s">
        <v>189</v>
      </c>
      <c r="J439" s="51">
        <f>IF(تشكيلات!L13="","",تشكيلات!L13)</f>
        <v>1</v>
      </c>
      <c r="K439" s="51"/>
      <c r="L439" s="51"/>
      <c r="M439" s="51"/>
      <c r="N439" s="54" t="s">
        <v>191</v>
      </c>
      <c r="O439" s="54">
        <f>تشكيلات!$B$13</f>
        <v>4</v>
      </c>
      <c r="P439" s="54" t="s">
        <v>207</v>
      </c>
      <c r="Q439" s="54" t="s">
        <v>206</v>
      </c>
    </row>
    <row r="440" spans="1:17" ht="18.75">
      <c r="A440" s="40" t="str">
        <f t="shared" si="15"/>
        <v xml:space="preserve">        &lt;lesson id="*20" classids="*4" subjectid="*4" periodsperweek="1" teacherid="*4" studentids="" capacity="*" seminargroup=""/&gt;</v>
      </c>
      <c r="B440" s="40"/>
      <c r="C440" s="54" t="s">
        <v>183</v>
      </c>
      <c r="D440" s="51">
        <f>IF(J440="","",COUNT($J$257:J439)+1)</f>
        <v>20</v>
      </c>
      <c r="E440" s="54" t="s">
        <v>184</v>
      </c>
      <c r="F440" s="54">
        <v>4</v>
      </c>
      <c r="G440" s="54" t="s">
        <v>185</v>
      </c>
      <c r="H440" s="54">
        <f>تشكيلات!$AP$13</f>
        <v>4</v>
      </c>
      <c r="I440" s="54" t="s">
        <v>189</v>
      </c>
      <c r="J440" s="51">
        <f>IF(تشكيلات!M13="","",تشكيلات!M13)</f>
        <v>1</v>
      </c>
      <c r="K440" s="51"/>
      <c r="L440" s="51"/>
      <c r="M440" s="51"/>
      <c r="N440" s="54" t="s">
        <v>191</v>
      </c>
      <c r="O440" s="54">
        <f>تشكيلات!$B$13</f>
        <v>4</v>
      </c>
      <c r="P440" s="54" t="s">
        <v>207</v>
      </c>
      <c r="Q440" s="54" t="s">
        <v>206</v>
      </c>
    </row>
    <row r="441" spans="1:17" ht="18.75">
      <c r="A441" s="40" t="str">
        <f t="shared" si="15"/>
        <v xml:space="preserve">        &lt;lesson id="*21" classids="*5" subjectid="*4" periodsperweek="1" teacherid="*4" studentids="" capacity="*" seminargroup=""/&gt;</v>
      </c>
      <c r="B441" s="40"/>
      <c r="C441" s="54" t="s">
        <v>183</v>
      </c>
      <c r="D441" s="51">
        <f>IF(J441="","",COUNT($J$257:J440)+1)</f>
        <v>21</v>
      </c>
      <c r="E441" s="54" t="s">
        <v>184</v>
      </c>
      <c r="F441" s="54">
        <v>5</v>
      </c>
      <c r="G441" s="54" t="s">
        <v>185</v>
      </c>
      <c r="H441" s="54">
        <f>تشكيلات!$AP$13</f>
        <v>4</v>
      </c>
      <c r="I441" s="54" t="s">
        <v>189</v>
      </c>
      <c r="J441" s="51">
        <f>IF(تشكيلات!N13="","",تشكيلات!N13)</f>
        <v>1</v>
      </c>
      <c r="K441" s="51"/>
      <c r="L441" s="51"/>
      <c r="M441" s="51"/>
      <c r="N441" s="54" t="s">
        <v>191</v>
      </c>
      <c r="O441" s="54">
        <f>تشكيلات!$B$13</f>
        <v>4</v>
      </c>
      <c r="P441" s="54" t="s">
        <v>207</v>
      </c>
      <c r="Q441" s="54" t="s">
        <v>206</v>
      </c>
    </row>
    <row r="442" spans="1:17" ht="18.75">
      <c r="A442" s="40" t="str">
        <f t="shared" si="15"/>
        <v xml:space="preserve">        &lt;lesson id="*22" classids="*6" subjectid="*4" periodsperweek="1" teacherid="*4" studentids="" capacity="*" seminargroup=""/&gt;</v>
      </c>
      <c r="B442" s="40"/>
      <c r="C442" s="54" t="s">
        <v>183</v>
      </c>
      <c r="D442" s="51">
        <f>IF(J442="","",COUNT($J$257:J441)+1)</f>
        <v>22</v>
      </c>
      <c r="E442" s="54" t="s">
        <v>184</v>
      </c>
      <c r="F442" s="54">
        <v>6</v>
      </c>
      <c r="G442" s="54" t="s">
        <v>185</v>
      </c>
      <c r="H442" s="54">
        <f>تشكيلات!$AP$13</f>
        <v>4</v>
      </c>
      <c r="I442" s="54" t="s">
        <v>189</v>
      </c>
      <c r="J442" s="51">
        <f>IF(تشكيلات!O13="","",تشكيلات!O13)</f>
        <v>1</v>
      </c>
      <c r="K442" s="51"/>
      <c r="L442" s="51"/>
      <c r="M442" s="51"/>
      <c r="N442" s="54" t="s">
        <v>191</v>
      </c>
      <c r="O442" s="54">
        <f>تشكيلات!$B$13</f>
        <v>4</v>
      </c>
      <c r="P442" s="54" t="s">
        <v>207</v>
      </c>
      <c r="Q442" s="54" t="s">
        <v>206</v>
      </c>
    </row>
    <row r="443" spans="1:17" ht="18.75">
      <c r="A443" s="40" t="str">
        <f t="shared" si="15"/>
        <v/>
      </c>
      <c r="B443" s="40"/>
      <c r="C443" s="54" t="s">
        <v>183</v>
      </c>
      <c r="D443" s="51" t="str">
        <f>IF(J443="","",COUNT($J$257:J442)+1)</f>
        <v/>
      </c>
      <c r="E443" s="54" t="s">
        <v>184</v>
      </c>
      <c r="F443" s="54">
        <v>7</v>
      </c>
      <c r="G443" s="54" t="s">
        <v>185</v>
      </c>
      <c r="H443" s="54">
        <f>تشكيلات!$AP$13</f>
        <v>4</v>
      </c>
      <c r="I443" s="54" t="s">
        <v>189</v>
      </c>
      <c r="J443" s="51" t="str">
        <f>IF(تشكيلات!P13="","",تشكيلات!P13)</f>
        <v/>
      </c>
      <c r="K443" s="51"/>
      <c r="L443" s="51"/>
      <c r="M443" s="51"/>
      <c r="N443" s="54" t="s">
        <v>191</v>
      </c>
      <c r="O443" s="54">
        <f>تشكيلات!$B$13</f>
        <v>4</v>
      </c>
      <c r="P443" s="54" t="s">
        <v>207</v>
      </c>
      <c r="Q443" s="54" t="s">
        <v>206</v>
      </c>
    </row>
    <row r="444" spans="1:17" ht="18.75">
      <c r="A444" s="40" t="str">
        <f t="shared" si="15"/>
        <v/>
      </c>
      <c r="B444" s="40"/>
      <c r="C444" s="54" t="s">
        <v>183</v>
      </c>
      <c r="D444" s="51" t="str">
        <f>IF(J444="","",COUNT($J$257:J443)+1)</f>
        <v/>
      </c>
      <c r="E444" s="54" t="s">
        <v>184</v>
      </c>
      <c r="F444" s="54">
        <v>8</v>
      </c>
      <c r="G444" s="54" t="s">
        <v>185</v>
      </c>
      <c r="H444" s="54">
        <f>تشكيلات!$AP$13</f>
        <v>4</v>
      </c>
      <c r="I444" s="54" t="s">
        <v>189</v>
      </c>
      <c r="J444" s="51" t="str">
        <f>IF(تشكيلات!Q13="","",تشكيلات!Q13)</f>
        <v/>
      </c>
      <c r="K444" s="51"/>
      <c r="L444" s="51"/>
      <c r="M444" s="51"/>
      <c r="N444" s="54" t="s">
        <v>191</v>
      </c>
      <c r="O444" s="54">
        <f>تشكيلات!$B$13</f>
        <v>4</v>
      </c>
      <c r="P444" s="54" t="s">
        <v>207</v>
      </c>
      <c r="Q444" s="54" t="s">
        <v>206</v>
      </c>
    </row>
    <row r="445" spans="1:17" ht="18.75">
      <c r="A445" s="40" t="str">
        <f t="shared" si="15"/>
        <v/>
      </c>
      <c r="B445" s="40"/>
      <c r="C445" s="54" t="s">
        <v>183</v>
      </c>
      <c r="D445" s="51" t="str">
        <f>IF(J445="","",COUNT($J$257:J444)+1)</f>
        <v/>
      </c>
      <c r="E445" s="54" t="s">
        <v>184</v>
      </c>
      <c r="F445" s="54">
        <v>9</v>
      </c>
      <c r="G445" s="54" t="s">
        <v>185</v>
      </c>
      <c r="H445" s="54">
        <f>تشكيلات!$AP$13</f>
        <v>4</v>
      </c>
      <c r="I445" s="54" t="s">
        <v>189</v>
      </c>
      <c r="J445" s="51" t="str">
        <f>IF(تشكيلات!R13="","",تشكيلات!R13)</f>
        <v/>
      </c>
      <c r="K445" s="51"/>
      <c r="L445" s="51"/>
      <c r="M445" s="51"/>
      <c r="N445" s="54" t="s">
        <v>191</v>
      </c>
      <c r="O445" s="54">
        <f>تشكيلات!$B$13</f>
        <v>4</v>
      </c>
      <c r="P445" s="54" t="s">
        <v>207</v>
      </c>
      <c r="Q445" s="54" t="s">
        <v>206</v>
      </c>
    </row>
    <row r="446" spans="1:17" ht="18.75">
      <c r="A446" s="40" t="str">
        <f t="shared" si="15"/>
        <v/>
      </c>
      <c r="B446" s="40"/>
      <c r="C446" s="54" t="s">
        <v>183</v>
      </c>
      <c r="D446" s="51" t="str">
        <f>IF(J446="","",COUNT($J$257:J445)+1)</f>
        <v/>
      </c>
      <c r="E446" s="54" t="s">
        <v>184</v>
      </c>
      <c r="F446" s="54">
        <v>10</v>
      </c>
      <c r="G446" s="54" t="s">
        <v>185</v>
      </c>
      <c r="H446" s="54">
        <f>تشكيلات!$AP$13</f>
        <v>4</v>
      </c>
      <c r="I446" s="54" t="s">
        <v>189</v>
      </c>
      <c r="J446" s="51" t="str">
        <f>IF(تشكيلات!S13="","",تشكيلات!S13)</f>
        <v/>
      </c>
      <c r="K446" s="51"/>
      <c r="L446" s="51"/>
      <c r="M446" s="51"/>
      <c r="N446" s="54" t="s">
        <v>191</v>
      </c>
      <c r="O446" s="54">
        <f>تشكيلات!$B$13</f>
        <v>4</v>
      </c>
      <c r="P446" s="54" t="s">
        <v>207</v>
      </c>
      <c r="Q446" s="54" t="s">
        <v>206</v>
      </c>
    </row>
    <row r="447" spans="1:17" ht="18.75">
      <c r="A447" s="40" t="str">
        <f t="shared" si="15"/>
        <v/>
      </c>
      <c r="B447" s="40"/>
      <c r="C447" s="54" t="s">
        <v>183</v>
      </c>
      <c r="D447" s="51" t="str">
        <f>IF(J447="","",COUNT($J$257:J446)+1)</f>
        <v/>
      </c>
      <c r="E447" s="54" t="s">
        <v>184</v>
      </c>
      <c r="F447" s="54">
        <v>11</v>
      </c>
      <c r="G447" s="54" t="s">
        <v>185</v>
      </c>
      <c r="H447" s="54">
        <f>تشكيلات!$AP$13</f>
        <v>4</v>
      </c>
      <c r="I447" s="54" t="s">
        <v>189</v>
      </c>
      <c r="J447" s="51" t="str">
        <f>IF(تشكيلات!T13="","",تشكيلات!T13)</f>
        <v/>
      </c>
      <c r="K447" s="51"/>
      <c r="L447" s="51"/>
      <c r="M447" s="51"/>
      <c r="N447" s="54" t="s">
        <v>191</v>
      </c>
      <c r="O447" s="54">
        <f>تشكيلات!$B$13</f>
        <v>4</v>
      </c>
      <c r="P447" s="54" t="s">
        <v>207</v>
      </c>
      <c r="Q447" s="54" t="s">
        <v>206</v>
      </c>
    </row>
    <row r="448" spans="1:17" ht="18.75">
      <c r="A448" s="40" t="str">
        <f t="shared" si="15"/>
        <v/>
      </c>
      <c r="B448" s="40"/>
      <c r="C448" s="54" t="s">
        <v>183</v>
      </c>
      <c r="D448" s="51" t="str">
        <f>IF(J448="","",COUNT($J$257:J447)+1)</f>
        <v/>
      </c>
      <c r="E448" s="54" t="s">
        <v>184</v>
      </c>
      <c r="F448" s="54">
        <v>12</v>
      </c>
      <c r="G448" s="54" t="s">
        <v>185</v>
      </c>
      <c r="H448" s="54">
        <f>تشكيلات!$AP$13</f>
        <v>4</v>
      </c>
      <c r="I448" s="54" t="s">
        <v>189</v>
      </c>
      <c r="J448" s="51" t="str">
        <f>IF(تشكيلات!U13="","",تشكيلات!U13)</f>
        <v/>
      </c>
      <c r="K448" s="51"/>
      <c r="L448" s="51"/>
      <c r="M448" s="51"/>
      <c r="N448" s="54" t="s">
        <v>191</v>
      </c>
      <c r="O448" s="54">
        <f>تشكيلات!$B$13</f>
        <v>4</v>
      </c>
      <c r="P448" s="54" t="s">
        <v>207</v>
      </c>
      <c r="Q448" s="54" t="s">
        <v>206</v>
      </c>
    </row>
    <row r="449" spans="1:17" ht="18.75">
      <c r="A449" s="40" t="str">
        <f t="shared" si="15"/>
        <v/>
      </c>
      <c r="B449" s="40"/>
      <c r="C449" s="54" t="s">
        <v>183</v>
      </c>
      <c r="D449" s="51" t="str">
        <f>IF(J449="","",COUNT($J$257:J448)+1)</f>
        <v/>
      </c>
      <c r="E449" s="54" t="s">
        <v>184</v>
      </c>
      <c r="F449" s="54">
        <v>13</v>
      </c>
      <c r="G449" s="54" t="s">
        <v>185</v>
      </c>
      <c r="H449" s="54">
        <f>تشكيلات!$AP$13</f>
        <v>4</v>
      </c>
      <c r="I449" s="54" t="s">
        <v>189</v>
      </c>
      <c r="J449" s="51" t="str">
        <f>IF(تشكيلات!V13="","",تشكيلات!V13)</f>
        <v/>
      </c>
      <c r="K449" s="51"/>
      <c r="L449" s="51"/>
      <c r="M449" s="51"/>
      <c r="N449" s="54" t="s">
        <v>191</v>
      </c>
      <c r="O449" s="54">
        <f>تشكيلات!$B$13</f>
        <v>4</v>
      </c>
      <c r="P449" s="54" t="s">
        <v>207</v>
      </c>
      <c r="Q449" s="54" t="s">
        <v>206</v>
      </c>
    </row>
    <row r="450" spans="1:17" ht="18.75">
      <c r="A450" s="40" t="str">
        <f t="shared" ref="A450:A513" si="16">IF(D450="","",C450&amp;""&amp;D450&amp;""&amp;E450&amp;""&amp;F450&amp;""&amp;G450&amp;""&amp;H450&amp;""&amp;I450&amp;""&amp;J450&amp;""&amp;N450&amp;""&amp;O450&amp;""&amp;P450&amp;""&amp;Q450&amp;"")</f>
        <v/>
      </c>
      <c r="B450" s="40"/>
      <c r="C450" s="54" t="s">
        <v>183</v>
      </c>
      <c r="D450" s="51" t="str">
        <f>IF(J450="","",COUNT($J$257:J449)+1)</f>
        <v/>
      </c>
      <c r="E450" s="54" t="s">
        <v>184</v>
      </c>
      <c r="F450" s="54">
        <v>14</v>
      </c>
      <c r="G450" s="54" t="s">
        <v>185</v>
      </c>
      <c r="H450" s="54">
        <f>تشكيلات!$AP$13</f>
        <v>4</v>
      </c>
      <c r="I450" s="54" t="s">
        <v>189</v>
      </c>
      <c r="J450" s="51" t="str">
        <f>IF(تشكيلات!W13="","",تشكيلات!W13)</f>
        <v/>
      </c>
      <c r="K450" s="51"/>
      <c r="L450" s="51"/>
      <c r="M450" s="51"/>
      <c r="N450" s="54" t="s">
        <v>191</v>
      </c>
      <c r="O450" s="54">
        <f>تشكيلات!$B$13</f>
        <v>4</v>
      </c>
      <c r="P450" s="54" t="s">
        <v>207</v>
      </c>
      <c r="Q450" s="54" t="s">
        <v>206</v>
      </c>
    </row>
    <row r="451" spans="1:17" ht="18.75">
      <c r="A451" s="40" t="str">
        <f t="shared" si="16"/>
        <v/>
      </c>
      <c r="B451" s="40"/>
      <c r="C451" s="54" t="s">
        <v>183</v>
      </c>
      <c r="D451" s="51" t="str">
        <f>IF(J451="","",COUNT($J$257:J450)+1)</f>
        <v/>
      </c>
      <c r="E451" s="54" t="s">
        <v>184</v>
      </c>
      <c r="F451" s="54">
        <v>15</v>
      </c>
      <c r="G451" s="54" t="s">
        <v>185</v>
      </c>
      <c r="H451" s="54">
        <f>تشكيلات!$AP$13</f>
        <v>4</v>
      </c>
      <c r="I451" s="54" t="s">
        <v>189</v>
      </c>
      <c r="J451" s="51" t="str">
        <f>IF(تشكيلات!X13="","",تشكيلات!X13)</f>
        <v/>
      </c>
      <c r="K451" s="51"/>
      <c r="L451" s="51"/>
      <c r="M451" s="51"/>
      <c r="N451" s="54" t="s">
        <v>191</v>
      </c>
      <c r="O451" s="54">
        <f>تشكيلات!$B$13</f>
        <v>4</v>
      </c>
      <c r="P451" s="54" t="s">
        <v>207</v>
      </c>
      <c r="Q451" s="54" t="s">
        <v>206</v>
      </c>
    </row>
    <row r="452" spans="1:17" ht="18.75">
      <c r="A452" s="40" t="str">
        <f t="shared" si="16"/>
        <v/>
      </c>
      <c r="B452" s="40"/>
      <c r="C452" s="54" t="s">
        <v>183</v>
      </c>
      <c r="D452" s="51" t="str">
        <f>IF(J452="","",COUNT($J$257:J451)+1)</f>
        <v/>
      </c>
      <c r="E452" s="54" t="s">
        <v>184</v>
      </c>
      <c r="F452" s="54">
        <v>16</v>
      </c>
      <c r="G452" s="54" t="s">
        <v>185</v>
      </c>
      <c r="H452" s="54">
        <f>تشكيلات!$AP$13</f>
        <v>4</v>
      </c>
      <c r="I452" s="54" t="s">
        <v>189</v>
      </c>
      <c r="J452" s="51" t="str">
        <f>IF(تشكيلات!Y13="","",تشكيلات!Y13)</f>
        <v/>
      </c>
      <c r="K452" s="51"/>
      <c r="L452" s="51"/>
      <c r="M452" s="51"/>
      <c r="N452" s="54" t="s">
        <v>191</v>
      </c>
      <c r="O452" s="54">
        <f>تشكيلات!$B$13</f>
        <v>4</v>
      </c>
      <c r="P452" s="54" t="s">
        <v>207</v>
      </c>
      <c r="Q452" s="54" t="s">
        <v>206</v>
      </c>
    </row>
    <row r="453" spans="1:17" ht="18.75">
      <c r="A453" s="40" t="str">
        <f t="shared" si="16"/>
        <v/>
      </c>
      <c r="B453" s="40"/>
      <c r="C453" s="54" t="s">
        <v>183</v>
      </c>
      <c r="D453" s="51" t="str">
        <f>IF(J453="","",COUNT($J$257:J452)+1)</f>
        <v/>
      </c>
      <c r="E453" s="54" t="s">
        <v>184</v>
      </c>
      <c r="F453" s="54">
        <v>17</v>
      </c>
      <c r="G453" s="54" t="s">
        <v>185</v>
      </c>
      <c r="H453" s="54">
        <f>تشكيلات!$AP$13</f>
        <v>4</v>
      </c>
      <c r="I453" s="54" t="s">
        <v>189</v>
      </c>
      <c r="J453" s="51" t="str">
        <f>IF(تشكيلات!Z13="","",تشكيلات!Z13)</f>
        <v/>
      </c>
      <c r="K453" s="51"/>
      <c r="L453" s="51"/>
      <c r="M453" s="51"/>
      <c r="N453" s="54" t="s">
        <v>191</v>
      </c>
      <c r="O453" s="54">
        <f>تشكيلات!$B$13</f>
        <v>4</v>
      </c>
      <c r="P453" s="54" t="s">
        <v>207</v>
      </c>
      <c r="Q453" s="54" t="s">
        <v>206</v>
      </c>
    </row>
    <row r="454" spans="1:17" ht="18.75">
      <c r="A454" s="40" t="str">
        <f t="shared" si="16"/>
        <v/>
      </c>
      <c r="B454" s="40"/>
      <c r="C454" s="54" t="s">
        <v>183</v>
      </c>
      <c r="D454" s="51" t="str">
        <f>IF(J454="","",COUNT($J$257:J453)+1)</f>
        <v/>
      </c>
      <c r="E454" s="54" t="s">
        <v>184</v>
      </c>
      <c r="F454" s="54">
        <v>18</v>
      </c>
      <c r="G454" s="54" t="s">
        <v>185</v>
      </c>
      <c r="H454" s="54">
        <f>تشكيلات!$AP$13</f>
        <v>4</v>
      </c>
      <c r="I454" s="54" t="s">
        <v>189</v>
      </c>
      <c r="J454" s="51" t="str">
        <f>IF(تشكيلات!AA13="","",تشكيلات!AA13)</f>
        <v/>
      </c>
      <c r="K454" s="51"/>
      <c r="L454" s="51"/>
      <c r="M454" s="51"/>
      <c r="N454" s="54" t="s">
        <v>191</v>
      </c>
      <c r="O454" s="54">
        <f>تشكيلات!$B$13</f>
        <v>4</v>
      </c>
      <c r="P454" s="54" t="s">
        <v>207</v>
      </c>
      <c r="Q454" s="54" t="s">
        <v>206</v>
      </c>
    </row>
    <row r="455" spans="1:17" ht="18.75">
      <c r="A455" s="40" t="str">
        <f t="shared" si="16"/>
        <v/>
      </c>
      <c r="B455" s="40"/>
      <c r="C455" s="54" t="s">
        <v>183</v>
      </c>
      <c r="D455" s="51" t="str">
        <f>IF(J455="","",COUNT($J$257:J454)+1)</f>
        <v/>
      </c>
      <c r="E455" s="54" t="s">
        <v>184</v>
      </c>
      <c r="F455" s="54">
        <v>19</v>
      </c>
      <c r="G455" s="54" t="s">
        <v>185</v>
      </c>
      <c r="H455" s="54">
        <f>تشكيلات!$AP$13</f>
        <v>4</v>
      </c>
      <c r="I455" s="54" t="s">
        <v>189</v>
      </c>
      <c r="J455" s="51" t="str">
        <f>IF(تشكيلات!AB13="","",تشكيلات!AB13)</f>
        <v/>
      </c>
      <c r="K455" s="51"/>
      <c r="L455" s="51"/>
      <c r="M455" s="51"/>
      <c r="N455" s="54" t="s">
        <v>191</v>
      </c>
      <c r="O455" s="54">
        <f>تشكيلات!$B$13</f>
        <v>4</v>
      </c>
      <c r="P455" s="54" t="s">
        <v>207</v>
      </c>
      <c r="Q455" s="54" t="s">
        <v>206</v>
      </c>
    </row>
    <row r="456" spans="1:17" ht="18.75">
      <c r="A456" s="40" t="str">
        <f t="shared" si="16"/>
        <v/>
      </c>
      <c r="B456" s="40"/>
      <c r="C456" s="54" t="s">
        <v>183</v>
      </c>
      <c r="D456" s="51" t="str">
        <f>IF(J456="","",COUNT($J$257:J455)+1)</f>
        <v/>
      </c>
      <c r="E456" s="54" t="s">
        <v>184</v>
      </c>
      <c r="F456" s="54">
        <v>20</v>
      </c>
      <c r="G456" s="54" t="s">
        <v>185</v>
      </c>
      <c r="H456" s="54">
        <f>تشكيلات!$AP$13</f>
        <v>4</v>
      </c>
      <c r="I456" s="54" t="s">
        <v>189</v>
      </c>
      <c r="J456" s="51" t="str">
        <f>IF(تشكيلات!AC13="","",تشكيلات!AC13)</f>
        <v/>
      </c>
      <c r="K456" s="51"/>
      <c r="L456" s="51"/>
      <c r="M456" s="51"/>
      <c r="N456" s="54" t="s">
        <v>191</v>
      </c>
      <c r="O456" s="54">
        <f>تشكيلات!$B$13</f>
        <v>4</v>
      </c>
      <c r="P456" s="54" t="s">
        <v>207</v>
      </c>
      <c r="Q456" s="54" t="s">
        <v>206</v>
      </c>
    </row>
    <row r="457" spans="1:17" ht="18.75">
      <c r="A457" s="40" t="str">
        <f t="shared" si="16"/>
        <v/>
      </c>
      <c r="B457" s="40"/>
      <c r="C457" s="54" t="s">
        <v>183</v>
      </c>
      <c r="D457" s="51" t="str">
        <f>IF(J457="","",COUNT($J$257:J456)+1)</f>
        <v/>
      </c>
      <c r="E457" s="54" t="s">
        <v>184</v>
      </c>
      <c r="F457" s="54">
        <v>21</v>
      </c>
      <c r="G457" s="54" t="s">
        <v>185</v>
      </c>
      <c r="H457" s="54">
        <f>تشكيلات!$AP$13</f>
        <v>4</v>
      </c>
      <c r="I457" s="54" t="s">
        <v>189</v>
      </c>
      <c r="J457" s="51" t="str">
        <f>IF(تشكيلات!AD13="","",تشكيلات!AD13)</f>
        <v/>
      </c>
      <c r="K457" s="51"/>
      <c r="L457" s="51"/>
      <c r="M457" s="51"/>
      <c r="N457" s="54" t="s">
        <v>191</v>
      </c>
      <c r="O457" s="54">
        <f>تشكيلات!$B$13</f>
        <v>4</v>
      </c>
      <c r="P457" s="54" t="s">
        <v>207</v>
      </c>
      <c r="Q457" s="54" t="s">
        <v>206</v>
      </c>
    </row>
    <row r="458" spans="1:17" ht="18.75">
      <c r="A458" s="40" t="str">
        <f t="shared" si="16"/>
        <v/>
      </c>
      <c r="B458" s="40"/>
      <c r="C458" s="54" t="s">
        <v>183</v>
      </c>
      <c r="D458" s="51" t="str">
        <f>IF(J458="","",COUNT($J$257:J457)+1)</f>
        <v/>
      </c>
      <c r="E458" s="54" t="s">
        <v>184</v>
      </c>
      <c r="F458" s="54">
        <v>22</v>
      </c>
      <c r="G458" s="54" t="s">
        <v>185</v>
      </c>
      <c r="H458" s="54">
        <f>تشكيلات!$AP$13</f>
        <v>4</v>
      </c>
      <c r="I458" s="54" t="s">
        <v>189</v>
      </c>
      <c r="J458" s="51" t="str">
        <f>IF(تشكيلات!AE13="","",تشكيلات!AE13)</f>
        <v/>
      </c>
      <c r="K458" s="51"/>
      <c r="L458" s="51"/>
      <c r="M458" s="51"/>
      <c r="N458" s="54" t="s">
        <v>191</v>
      </c>
      <c r="O458" s="54">
        <f>تشكيلات!$B$13</f>
        <v>4</v>
      </c>
      <c r="P458" s="54" t="s">
        <v>207</v>
      </c>
      <c r="Q458" s="54" t="s">
        <v>206</v>
      </c>
    </row>
    <row r="459" spans="1:17" ht="18.75">
      <c r="A459" s="40" t="str">
        <f t="shared" si="16"/>
        <v/>
      </c>
      <c r="B459" s="40"/>
      <c r="C459" s="54" t="s">
        <v>183</v>
      </c>
      <c r="D459" s="51" t="str">
        <f>IF(J459="","",COUNT($J$257:J458)+1)</f>
        <v/>
      </c>
      <c r="E459" s="54" t="s">
        <v>184</v>
      </c>
      <c r="F459" s="54">
        <v>23</v>
      </c>
      <c r="G459" s="54" t="s">
        <v>185</v>
      </c>
      <c r="H459" s="54">
        <f>تشكيلات!$AP$13</f>
        <v>4</v>
      </c>
      <c r="I459" s="54" t="s">
        <v>189</v>
      </c>
      <c r="J459" s="51" t="str">
        <f>IF(تشكيلات!AF13="","",تشكيلات!AF13)</f>
        <v/>
      </c>
      <c r="K459" s="51"/>
      <c r="L459" s="51"/>
      <c r="M459" s="51"/>
      <c r="N459" s="54" t="s">
        <v>191</v>
      </c>
      <c r="O459" s="54">
        <f>تشكيلات!$B$13</f>
        <v>4</v>
      </c>
      <c r="P459" s="54" t="s">
        <v>207</v>
      </c>
      <c r="Q459" s="54" t="s">
        <v>206</v>
      </c>
    </row>
    <row r="460" spans="1:17" ht="18.75">
      <c r="A460" s="40" t="str">
        <f t="shared" si="16"/>
        <v/>
      </c>
      <c r="B460" s="40"/>
      <c r="C460" s="54" t="s">
        <v>183</v>
      </c>
      <c r="D460" s="51" t="str">
        <f>IF(J460="","",COUNT($J$257:J459)+1)</f>
        <v/>
      </c>
      <c r="E460" s="54" t="s">
        <v>184</v>
      </c>
      <c r="F460" s="54">
        <v>24</v>
      </c>
      <c r="G460" s="54" t="s">
        <v>185</v>
      </c>
      <c r="H460" s="54">
        <f>تشكيلات!$AP$13</f>
        <v>4</v>
      </c>
      <c r="I460" s="54" t="s">
        <v>189</v>
      </c>
      <c r="J460" s="51" t="str">
        <f>IF(تشكيلات!AG13="","",تشكيلات!AG13)</f>
        <v/>
      </c>
      <c r="K460" s="51"/>
      <c r="L460" s="51"/>
      <c r="M460" s="51"/>
      <c r="N460" s="54" t="s">
        <v>191</v>
      </c>
      <c r="O460" s="54">
        <f>تشكيلات!$B$13</f>
        <v>4</v>
      </c>
      <c r="P460" s="54" t="s">
        <v>207</v>
      </c>
      <c r="Q460" s="54" t="s">
        <v>206</v>
      </c>
    </row>
    <row r="461" spans="1:17" ht="18.75">
      <c r="A461" s="40" t="str">
        <f t="shared" si="16"/>
        <v/>
      </c>
      <c r="B461" s="40"/>
      <c r="C461" s="54" t="s">
        <v>183</v>
      </c>
      <c r="D461" s="51" t="str">
        <f>IF(J461="","",COUNT($J$257:J460)+1)</f>
        <v/>
      </c>
      <c r="E461" s="54" t="s">
        <v>184</v>
      </c>
      <c r="F461" s="54">
        <v>25</v>
      </c>
      <c r="G461" s="54" t="s">
        <v>185</v>
      </c>
      <c r="H461" s="54">
        <f>تشكيلات!$AP$13</f>
        <v>4</v>
      </c>
      <c r="I461" s="54" t="s">
        <v>189</v>
      </c>
      <c r="J461" s="51" t="str">
        <f>IF(تشكيلات!AH13="","",تشكيلات!AH13)</f>
        <v/>
      </c>
      <c r="K461" s="51"/>
      <c r="L461" s="51"/>
      <c r="M461" s="51"/>
      <c r="N461" s="54" t="s">
        <v>191</v>
      </c>
      <c r="O461" s="54">
        <f>تشكيلات!$B$13</f>
        <v>4</v>
      </c>
      <c r="P461" s="54" t="s">
        <v>207</v>
      </c>
      <c r="Q461" s="54" t="s">
        <v>206</v>
      </c>
    </row>
    <row r="462" spans="1:17" ht="18.75">
      <c r="A462" s="40" t="str">
        <f t="shared" si="16"/>
        <v/>
      </c>
      <c r="B462" s="40"/>
      <c r="C462" s="54" t="s">
        <v>183</v>
      </c>
      <c r="D462" s="51" t="str">
        <f>IF(J462="","",COUNT($J$257:J461)+1)</f>
        <v/>
      </c>
      <c r="E462" s="54" t="s">
        <v>184</v>
      </c>
      <c r="F462" s="54">
        <v>26</v>
      </c>
      <c r="G462" s="54" t="s">
        <v>185</v>
      </c>
      <c r="H462" s="54">
        <f>تشكيلات!$AP$13</f>
        <v>4</v>
      </c>
      <c r="I462" s="54" t="s">
        <v>189</v>
      </c>
      <c r="J462" s="51" t="str">
        <f>IF(تشكيلات!AI13="","",تشكيلات!AI13)</f>
        <v/>
      </c>
      <c r="K462" s="51"/>
      <c r="L462" s="51"/>
      <c r="M462" s="51"/>
      <c r="N462" s="54" t="s">
        <v>191</v>
      </c>
      <c r="O462" s="54">
        <f>تشكيلات!$B$13</f>
        <v>4</v>
      </c>
      <c r="P462" s="54" t="s">
        <v>207</v>
      </c>
      <c r="Q462" s="54" t="s">
        <v>206</v>
      </c>
    </row>
    <row r="463" spans="1:17" ht="18.75">
      <c r="A463" s="40" t="str">
        <f t="shared" si="16"/>
        <v/>
      </c>
      <c r="B463" s="40"/>
      <c r="C463" s="54" t="s">
        <v>183</v>
      </c>
      <c r="D463" s="51" t="str">
        <f>IF(J463="","",COUNT($J$257:J462)+1)</f>
        <v/>
      </c>
      <c r="E463" s="54" t="s">
        <v>184</v>
      </c>
      <c r="F463" s="54">
        <v>27</v>
      </c>
      <c r="G463" s="54" t="s">
        <v>185</v>
      </c>
      <c r="H463" s="54">
        <f>تشكيلات!$AP$13</f>
        <v>4</v>
      </c>
      <c r="I463" s="54" t="s">
        <v>189</v>
      </c>
      <c r="J463" s="51" t="str">
        <f>IF(تشكيلات!AJ13="","",تشكيلات!AJ13)</f>
        <v/>
      </c>
      <c r="K463" s="51"/>
      <c r="L463" s="51"/>
      <c r="M463" s="51"/>
      <c r="N463" s="54" t="s">
        <v>191</v>
      </c>
      <c r="O463" s="54">
        <f>تشكيلات!$B$13</f>
        <v>4</v>
      </c>
      <c r="P463" s="54" t="s">
        <v>207</v>
      </c>
      <c r="Q463" s="54" t="s">
        <v>206</v>
      </c>
    </row>
    <row r="464" spans="1:17" ht="18.75">
      <c r="A464" s="40" t="str">
        <f t="shared" si="16"/>
        <v/>
      </c>
      <c r="B464" s="40"/>
      <c r="C464" s="54" t="s">
        <v>183</v>
      </c>
      <c r="D464" s="51" t="str">
        <f>IF(J464="","",COUNT($J$257:J463)+1)</f>
        <v/>
      </c>
      <c r="E464" s="54" t="s">
        <v>184</v>
      </c>
      <c r="F464" s="54">
        <v>28</v>
      </c>
      <c r="G464" s="54" t="s">
        <v>185</v>
      </c>
      <c r="H464" s="54">
        <f>تشكيلات!$AP$13</f>
        <v>4</v>
      </c>
      <c r="I464" s="54" t="s">
        <v>189</v>
      </c>
      <c r="J464" s="51" t="str">
        <f>IF(تشكيلات!AK13="","",تشكيلات!AK13)</f>
        <v/>
      </c>
      <c r="K464" s="51"/>
      <c r="L464" s="51"/>
      <c r="M464" s="51"/>
      <c r="N464" s="54" t="s">
        <v>191</v>
      </c>
      <c r="O464" s="54">
        <f>تشكيلات!$B$13</f>
        <v>4</v>
      </c>
      <c r="P464" s="54" t="s">
        <v>207</v>
      </c>
      <c r="Q464" s="54" t="s">
        <v>206</v>
      </c>
    </row>
    <row r="465" spans="1:17" ht="18.75">
      <c r="A465" s="40" t="str">
        <f t="shared" si="16"/>
        <v/>
      </c>
      <c r="B465" s="40"/>
      <c r="C465" s="54" t="s">
        <v>183</v>
      </c>
      <c r="D465" s="51" t="str">
        <f>IF(J465="","",COUNT($J$257:J464)+1)</f>
        <v/>
      </c>
      <c r="E465" s="54" t="s">
        <v>184</v>
      </c>
      <c r="F465" s="54">
        <v>29</v>
      </c>
      <c r="G465" s="54" t="s">
        <v>185</v>
      </c>
      <c r="H465" s="54">
        <f>تشكيلات!$AP$13</f>
        <v>4</v>
      </c>
      <c r="I465" s="54" t="s">
        <v>189</v>
      </c>
      <c r="J465" s="51" t="str">
        <f>IF(تشكيلات!AL13="","",تشكيلات!AL13)</f>
        <v/>
      </c>
      <c r="K465" s="51"/>
      <c r="L465" s="51"/>
      <c r="M465" s="51"/>
      <c r="N465" s="54" t="s">
        <v>191</v>
      </c>
      <c r="O465" s="54">
        <f>تشكيلات!$B$13</f>
        <v>4</v>
      </c>
      <c r="P465" s="54" t="s">
        <v>207</v>
      </c>
      <c r="Q465" s="54" t="s">
        <v>206</v>
      </c>
    </row>
    <row r="466" spans="1:17" ht="18.75">
      <c r="A466" s="40" t="str">
        <f t="shared" si="16"/>
        <v/>
      </c>
      <c r="B466" s="40"/>
      <c r="C466" s="54" t="s">
        <v>183</v>
      </c>
      <c r="D466" s="51" t="str">
        <f>IF(J466="","",COUNT($J$257:J465)+1)</f>
        <v/>
      </c>
      <c r="E466" s="54" t="s">
        <v>184</v>
      </c>
      <c r="F466" s="54">
        <v>30</v>
      </c>
      <c r="G466" s="54" t="s">
        <v>185</v>
      </c>
      <c r="H466" s="54">
        <f>تشكيلات!$AP$13</f>
        <v>4</v>
      </c>
      <c r="I466" s="54" t="s">
        <v>189</v>
      </c>
      <c r="J466" s="51" t="str">
        <f>IF(تشكيلات!AM13="","",تشكيلات!AM13)</f>
        <v/>
      </c>
      <c r="K466" s="51"/>
      <c r="L466" s="51"/>
      <c r="M466" s="51"/>
      <c r="N466" s="54" t="s">
        <v>191</v>
      </c>
      <c r="O466" s="54">
        <f>تشكيلات!$B$13</f>
        <v>4</v>
      </c>
      <c r="P466" s="54" t="s">
        <v>207</v>
      </c>
      <c r="Q466" s="54" t="s">
        <v>206</v>
      </c>
    </row>
    <row r="467" spans="1:17" ht="18.75">
      <c r="A467" s="40" t="str">
        <f t="shared" si="16"/>
        <v xml:space="preserve">        &lt;lesson id="*23" classids="*1" subjectid="*5" periodsperweek="1" teacherid="*4" studentids="" capacity="*" seminargroup=""/&gt;</v>
      </c>
      <c r="B467" s="40"/>
      <c r="C467" s="54" t="s">
        <v>183</v>
      </c>
      <c r="D467" s="55">
        <f>IF(J467="","",COUNT($J$257:J466)+1)</f>
        <v>23</v>
      </c>
      <c r="E467" s="54" t="s">
        <v>184</v>
      </c>
      <c r="F467" s="54">
        <v>1</v>
      </c>
      <c r="G467" s="54" t="s">
        <v>185</v>
      </c>
      <c r="H467" s="54">
        <f>تشكيلات!$AP$14</f>
        <v>5</v>
      </c>
      <c r="I467" s="54" t="s">
        <v>189</v>
      </c>
      <c r="J467" s="55">
        <f>IF(تشكيلات!J14="","",تشكيلات!J14)</f>
        <v>1</v>
      </c>
      <c r="K467" s="55"/>
      <c r="L467" s="55"/>
      <c r="M467" s="55"/>
      <c r="N467" s="54" t="s">
        <v>191</v>
      </c>
      <c r="O467" s="54">
        <f>تشكيلات!$B$14</f>
        <v>4</v>
      </c>
      <c r="P467" s="54" t="s">
        <v>207</v>
      </c>
      <c r="Q467" s="54" t="s">
        <v>206</v>
      </c>
    </row>
    <row r="468" spans="1:17" ht="18.75">
      <c r="A468" s="40" t="str">
        <f t="shared" si="16"/>
        <v xml:space="preserve">        &lt;lesson id="*24" classids="*2" subjectid="*5" periodsperweek="1" teacherid="*4" studentids="" capacity="*" seminargroup=""/&gt;</v>
      </c>
      <c r="B468" s="40"/>
      <c r="C468" s="54" t="s">
        <v>183</v>
      </c>
      <c r="D468" s="55">
        <f>IF(J468="","",COUNT($J$257:J467)+1)</f>
        <v>24</v>
      </c>
      <c r="E468" s="54" t="s">
        <v>184</v>
      </c>
      <c r="F468" s="54">
        <v>2</v>
      </c>
      <c r="G468" s="54" t="s">
        <v>185</v>
      </c>
      <c r="H468" s="54">
        <f>تشكيلات!$AP$14</f>
        <v>5</v>
      </c>
      <c r="I468" s="54" t="s">
        <v>189</v>
      </c>
      <c r="J468" s="55">
        <f>IF(تشكيلات!K14="","",تشكيلات!K14)</f>
        <v>1</v>
      </c>
      <c r="K468" s="55"/>
      <c r="L468" s="55"/>
      <c r="M468" s="55"/>
      <c r="N468" s="54" t="s">
        <v>191</v>
      </c>
      <c r="O468" s="54">
        <f>تشكيلات!$B$14</f>
        <v>4</v>
      </c>
      <c r="P468" s="54" t="s">
        <v>207</v>
      </c>
      <c r="Q468" s="54" t="s">
        <v>206</v>
      </c>
    </row>
    <row r="469" spans="1:17" ht="18.75">
      <c r="A469" s="40" t="str">
        <f t="shared" si="16"/>
        <v xml:space="preserve">        &lt;lesson id="*25" classids="*3" subjectid="*5" periodsperweek="2" teacherid="*4" studentids="" capacity="*" seminargroup=""/&gt;</v>
      </c>
      <c r="B469" s="40"/>
      <c r="C469" s="54" t="s">
        <v>183</v>
      </c>
      <c r="D469" s="55">
        <f>IF(J469="","",COUNT($J$257:J468)+1)</f>
        <v>25</v>
      </c>
      <c r="E469" s="54" t="s">
        <v>184</v>
      </c>
      <c r="F469" s="54">
        <v>3</v>
      </c>
      <c r="G469" s="54" t="s">
        <v>185</v>
      </c>
      <c r="H469" s="54">
        <f>تشكيلات!$AP$14</f>
        <v>5</v>
      </c>
      <c r="I469" s="54" t="s">
        <v>189</v>
      </c>
      <c r="J469" s="55">
        <f>IF(تشكيلات!L14="","",تشكيلات!L14)</f>
        <v>2</v>
      </c>
      <c r="K469" s="55"/>
      <c r="L469" s="55"/>
      <c r="M469" s="55"/>
      <c r="N469" s="54" t="s">
        <v>191</v>
      </c>
      <c r="O469" s="54">
        <f>تشكيلات!$B$14</f>
        <v>4</v>
      </c>
      <c r="P469" s="54" t="s">
        <v>207</v>
      </c>
      <c r="Q469" s="54" t="s">
        <v>206</v>
      </c>
    </row>
    <row r="470" spans="1:17" ht="18.75">
      <c r="A470" s="40" t="str">
        <f t="shared" si="16"/>
        <v xml:space="preserve">        &lt;lesson id="*26" classids="*4" subjectid="*5" periodsperweek="2" teacherid="*4" studentids="" capacity="*" seminargroup=""/&gt;</v>
      </c>
      <c r="B470" s="40"/>
      <c r="C470" s="54" t="s">
        <v>183</v>
      </c>
      <c r="D470" s="55">
        <f>IF(J470="","",COUNT($J$257:J469)+1)</f>
        <v>26</v>
      </c>
      <c r="E470" s="54" t="s">
        <v>184</v>
      </c>
      <c r="F470" s="54">
        <v>4</v>
      </c>
      <c r="G470" s="54" t="s">
        <v>185</v>
      </c>
      <c r="H470" s="54">
        <f>تشكيلات!$AP$14</f>
        <v>5</v>
      </c>
      <c r="I470" s="54" t="s">
        <v>189</v>
      </c>
      <c r="J470" s="55">
        <f>IF(تشكيلات!M14="","",تشكيلات!M14)</f>
        <v>2</v>
      </c>
      <c r="K470" s="55"/>
      <c r="L470" s="55"/>
      <c r="M470" s="55"/>
      <c r="N470" s="54" t="s">
        <v>191</v>
      </c>
      <c r="O470" s="54">
        <f>تشكيلات!$B$14</f>
        <v>4</v>
      </c>
      <c r="P470" s="54" t="s">
        <v>207</v>
      </c>
      <c r="Q470" s="54" t="s">
        <v>206</v>
      </c>
    </row>
    <row r="471" spans="1:17" ht="18.75">
      <c r="A471" s="40" t="str">
        <f t="shared" si="16"/>
        <v xml:space="preserve">        &lt;lesson id="*27" classids="*5" subjectid="*5" periodsperweek="1" teacherid="*4" studentids="" capacity="*" seminargroup=""/&gt;</v>
      </c>
      <c r="B471" s="40"/>
      <c r="C471" s="54" t="s">
        <v>183</v>
      </c>
      <c r="D471" s="55">
        <f>IF(J471="","",COUNT($J$257:J470)+1)</f>
        <v>27</v>
      </c>
      <c r="E471" s="54" t="s">
        <v>184</v>
      </c>
      <c r="F471" s="54">
        <v>5</v>
      </c>
      <c r="G471" s="54" t="s">
        <v>185</v>
      </c>
      <c r="H471" s="54">
        <f>تشكيلات!$AP$14</f>
        <v>5</v>
      </c>
      <c r="I471" s="54" t="s">
        <v>189</v>
      </c>
      <c r="J471" s="55">
        <f>IF(تشكيلات!N14="","",تشكيلات!N14)</f>
        <v>1</v>
      </c>
      <c r="K471" s="55"/>
      <c r="L471" s="55"/>
      <c r="M471" s="55"/>
      <c r="N471" s="54" t="s">
        <v>191</v>
      </c>
      <c r="O471" s="54">
        <f>تشكيلات!$B$14</f>
        <v>4</v>
      </c>
      <c r="P471" s="54" t="s">
        <v>207</v>
      </c>
      <c r="Q471" s="54" t="s">
        <v>206</v>
      </c>
    </row>
    <row r="472" spans="1:17" ht="18.75">
      <c r="A472" s="40" t="str">
        <f t="shared" si="16"/>
        <v xml:space="preserve">        &lt;lesson id="*28" classids="*6" subjectid="*5" periodsperweek="1" teacherid="*4" studentids="" capacity="*" seminargroup=""/&gt;</v>
      </c>
      <c r="B472" s="40"/>
      <c r="C472" s="54" t="s">
        <v>183</v>
      </c>
      <c r="D472" s="55">
        <f>IF(J472="","",COUNT($J$257:J471)+1)</f>
        <v>28</v>
      </c>
      <c r="E472" s="54" t="s">
        <v>184</v>
      </c>
      <c r="F472" s="54">
        <v>6</v>
      </c>
      <c r="G472" s="54" t="s">
        <v>185</v>
      </c>
      <c r="H472" s="54">
        <f>تشكيلات!$AP$14</f>
        <v>5</v>
      </c>
      <c r="I472" s="54" t="s">
        <v>189</v>
      </c>
      <c r="J472" s="55">
        <f>IF(تشكيلات!O14="","",تشكيلات!O14)</f>
        <v>1</v>
      </c>
      <c r="K472" s="55"/>
      <c r="L472" s="55"/>
      <c r="M472" s="55"/>
      <c r="N472" s="54" t="s">
        <v>191</v>
      </c>
      <c r="O472" s="54">
        <f>تشكيلات!$B$14</f>
        <v>4</v>
      </c>
      <c r="P472" s="54" t="s">
        <v>207</v>
      </c>
      <c r="Q472" s="54" t="s">
        <v>206</v>
      </c>
    </row>
    <row r="473" spans="1:17" ht="18.75">
      <c r="A473" s="40" t="str">
        <f t="shared" si="16"/>
        <v/>
      </c>
      <c r="B473" s="40"/>
      <c r="C473" s="54" t="s">
        <v>183</v>
      </c>
      <c r="D473" s="55" t="str">
        <f>IF(J473="","",COUNT($J$257:J472)+1)</f>
        <v/>
      </c>
      <c r="E473" s="54" t="s">
        <v>184</v>
      </c>
      <c r="F473" s="54">
        <v>7</v>
      </c>
      <c r="G473" s="54" t="s">
        <v>185</v>
      </c>
      <c r="H473" s="54">
        <f>تشكيلات!$AP$14</f>
        <v>5</v>
      </c>
      <c r="I473" s="54" t="s">
        <v>189</v>
      </c>
      <c r="J473" s="55" t="str">
        <f>IF(تشكيلات!P14="","",تشكيلات!P14)</f>
        <v/>
      </c>
      <c r="K473" s="55"/>
      <c r="L473" s="55"/>
      <c r="M473" s="55"/>
      <c r="N473" s="54" t="s">
        <v>191</v>
      </c>
      <c r="O473" s="54">
        <f>تشكيلات!$B$14</f>
        <v>4</v>
      </c>
      <c r="P473" s="54" t="s">
        <v>207</v>
      </c>
      <c r="Q473" s="54" t="s">
        <v>206</v>
      </c>
    </row>
    <row r="474" spans="1:17" ht="18.75">
      <c r="A474" s="40" t="str">
        <f t="shared" si="16"/>
        <v/>
      </c>
      <c r="B474" s="40"/>
      <c r="C474" s="54" t="s">
        <v>183</v>
      </c>
      <c r="D474" s="55" t="str">
        <f>IF(J474="","",COUNT($J$257:J473)+1)</f>
        <v/>
      </c>
      <c r="E474" s="54" t="s">
        <v>184</v>
      </c>
      <c r="F474" s="54">
        <v>8</v>
      </c>
      <c r="G474" s="54" t="s">
        <v>185</v>
      </c>
      <c r="H474" s="54">
        <f>تشكيلات!$AP$14</f>
        <v>5</v>
      </c>
      <c r="I474" s="54" t="s">
        <v>189</v>
      </c>
      <c r="J474" s="55" t="str">
        <f>IF(تشكيلات!Q14="","",تشكيلات!Q14)</f>
        <v/>
      </c>
      <c r="K474" s="55"/>
      <c r="L474" s="55"/>
      <c r="M474" s="55"/>
      <c r="N474" s="54" t="s">
        <v>191</v>
      </c>
      <c r="O474" s="54">
        <f>تشكيلات!$B$14</f>
        <v>4</v>
      </c>
      <c r="P474" s="54" t="s">
        <v>207</v>
      </c>
      <c r="Q474" s="54" t="s">
        <v>206</v>
      </c>
    </row>
    <row r="475" spans="1:17" ht="18.75">
      <c r="A475" s="40" t="str">
        <f t="shared" si="16"/>
        <v/>
      </c>
      <c r="B475" s="40"/>
      <c r="C475" s="54" t="s">
        <v>183</v>
      </c>
      <c r="D475" s="55" t="str">
        <f>IF(J475="","",COUNT($J$257:J474)+1)</f>
        <v/>
      </c>
      <c r="E475" s="54" t="s">
        <v>184</v>
      </c>
      <c r="F475" s="54">
        <v>9</v>
      </c>
      <c r="G475" s="54" t="s">
        <v>185</v>
      </c>
      <c r="H475" s="54">
        <f>تشكيلات!$AP$14</f>
        <v>5</v>
      </c>
      <c r="I475" s="54" t="s">
        <v>189</v>
      </c>
      <c r="J475" s="55" t="str">
        <f>IF(تشكيلات!R14="","",تشكيلات!R14)</f>
        <v/>
      </c>
      <c r="K475" s="55"/>
      <c r="L475" s="55"/>
      <c r="M475" s="55"/>
      <c r="N475" s="54" t="s">
        <v>191</v>
      </c>
      <c r="O475" s="54">
        <f>تشكيلات!$B$14</f>
        <v>4</v>
      </c>
      <c r="P475" s="54" t="s">
        <v>207</v>
      </c>
      <c r="Q475" s="54" t="s">
        <v>206</v>
      </c>
    </row>
    <row r="476" spans="1:17" ht="18.75">
      <c r="A476" s="40" t="str">
        <f t="shared" si="16"/>
        <v/>
      </c>
      <c r="B476" s="40"/>
      <c r="C476" s="54" t="s">
        <v>183</v>
      </c>
      <c r="D476" s="55" t="str">
        <f>IF(J476="","",COUNT($J$257:J475)+1)</f>
        <v/>
      </c>
      <c r="E476" s="54" t="s">
        <v>184</v>
      </c>
      <c r="F476" s="54">
        <v>10</v>
      </c>
      <c r="G476" s="54" t="s">
        <v>185</v>
      </c>
      <c r="H476" s="54">
        <f>تشكيلات!$AP$14</f>
        <v>5</v>
      </c>
      <c r="I476" s="54" t="s">
        <v>189</v>
      </c>
      <c r="J476" s="55" t="str">
        <f>IF(تشكيلات!S14="","",تشكيلات!S14)</f>
        <v/>
      </c>
      <c r="K476" s="55"/>
      <c r="L476" s="55"/>
      <c r="M476" s="55"/>
      <c r="N476" s="54" t="s">
        <v>191</v>
      </c>
      <c r="O476" s="54">
        <f>تشكيلات!$B$14</f>
        <v>4</v>
      </c>
      <c r="P476" s="54" t="s">
        <v>207</v>
      </c>
      <c r="Q476" s="54" t="s">
        <v>206</v>
      </c>
    </row>
    <row r="477" spans="1:17" ht="18.75">
      <c r="A477" s="40" t="str">
        <f t="shared" si="16"/>
        <v/>
      </c>
      <c r="B477" s="40"/>
      <c r="C477" s="54" t="s">
        <v>183</v>
      </c>
      <c r="D477" s="55" t="str">
        <f>IF(J477="","",COUNT($J$257:J476)+1)</f>
        <v/>
      </c>
      <c r="E477" s="54" t="s">
        <v>184</v>
      </c>
      <c r="F477" s="54">
        <v>11</v>
      </c>
      <c r="G477" s="54" t="s">
        <v>185</v>
      </c>
      <c r="H477" s="54">
        <f>تشكيلات!$AP$14</f>
        <v>5</v>
      </c>
      <c r="I477" s="54" t="s">
        <v>189</v>
      </c>
      <c r="J477" s="55" t="str">
        <f>IF(تشكيلات!T14="","",تشكيلات!T14)</f>
        <v/>
      </c>
      <c r="K477" s="55"/>
      <c r="L477" s="55"/>
      <c r="M477" s="55"/>
      <c r="N477" s="54" t="s">
        <v>191</v>
      </c>
      <c r="O477" s="54">
        <f>تشكيلات!$B$14</f>
        <v>4</v>
      </c>
      <c r="P477" s="54" t="s">
        <v>207</v>
      </c>
      <c r="Q477" s="54" t="s">
        <v>206</v>
      </c>
    </row>
    <row r="478" spans="1:17" ht="18.75">
      <c r="A478" s="40" t="str">
        <f t="shared" si="16"/>
        <v/>
      </c>
      <c r="B478" s="40"/>
      <c r="C478" s="54" t="s">
        <v>183</v>
      </c>
      <c r="D478" s="55" t="str">
        <f>IF(J478="","",COUNT($J$257:J477)+1)</f>
        <v/>
      </c>
      <c r="E478" s="54" t="s">
        <v>184</v>
      </c>
      <c r="F478" s="54">
        <v>12</v>
      </c>
      <c r="G478" s="54" t="s">
        <v>185</v>
      </c>
      <c r="H478" s="54">
        <f>تشكيلات!$AP$14</f>
        <v>5</v>
      </c>
      <c r="I478" s="54" t="s">
        <v>189</v>
      </c>
      <c r="J478" s="55" t="str">
        <f>IF(تشكيلات!U14="","",تشكيلات!U14)</f>
        <v/>
      </c>
      <c r="K478" s="55"/>
      <c r="L478" s="55"/>
      <c r="M478" s="55"/>
      <c r="N478" s="54" t="s">
        <v>191</v>
      </c>
      <c r="O478" s="54">
        <f>تشكيلات!$B$14</f>
        <v>4</v>
      </c>
      <c r="P478" s="54" t="s">
        <v>207</v>
      </c>
      <c r="Q478" s="54" t="s">
        <v>206</v>
      </c>
    </row>
    <row r="479" spans="1:17" ht="18.75">
      <c r="A479" s="40" t="str">
        <f t="shared" si="16"/>
        <v/>
      </c>
      <c r="B479" s="40"/>
      <c r="C479" s="54" t="s">
        <v>183</v>
      </c>
      <c r="D479" s="55" t="str">
        <f>IF(J479="","",COUNT($J$257:J478)+1)</f>
        <v/>
      </c>
      <c r="E479" s="54" t="s">
        <v>184</v>
      </c>
      <c r="F479" s="54">
        <v>13</v>
      </c>
      <c r="G479" s="54" t="s">
        <v>185</v>
      </c>
      <c r="H479" s="54">
        <f>تشكيلات!$AP$14</f>
        <v>5</v>
      </c>
      <c r="I479" s="54" t="s">
        <v>189</v>
      </c>
      <c r="J479" s="55" t="str">
        <f>IF(تشكيلات!V14="","",تشكيلات!V14)</f>
        <v/>
      </c>
      <c r="K479" s="55"/>
      <c r="L479" s="55"/>
      <c r="M479" s="55"/>
      <c r="N479" s="54" t="s">
        <v>191</v>
      </c>
      <c r="O479" s="54">
        <f>تشكيلات!$B$14</f>
        <v>4</v>
      </c>
      <c r="P479" s="54" t="s">
        <v>207</v>
      </c>
      <c r="Q479" s="54" t="s">
        <v>206</v>
      </c>
    </row>
    <row r="480" spans="1:17" ht="18.75">
      <c r="A480" s="40" t="str">
        <f t="shared" si="16"/>
        <v/>
      </c>
      <c r="B480" s="40"/>
      <c r="C480" s="54" t="s">
        <v>183</v>
      </c>
      <c r="D480" s="55" t="str">
        <f>IF(J480="","",COUNT($J$257:J479)+1)</f>
        <v/>
      </c>
      <c r="E480" s="54" t="s">
        <v>184</v>
      </c>
      <c r="F480" s="54">
        <v>14</v>
      </c>
      <c r="G480" s="54" t="s">
        <v>185</v>
      </c>
      <c r="H480" s="54">
        <f>تشكيلات!$AP$14</f>
        <v>5</v>
      </c>
      <c r="I480" s="54" t="s">
        <v>189</v>
      </c>
      <c r="J480" s="55" t="str">
        <f>IF(تشكيلات!W14="","",تشكيلات!W14)</f>
        <v/>
      </c>
      <c r="K480" s="55"/>
      <c r="L480" s="55"/>
      <c r="M480" s="55"/>
      <c r="N480" s="54" t="s">
        <v>191</v>
      </c>
      <c r="O480" s="54">
        <f>تشكيلات!$B$14</f>
        <v>4</v>
      </c>
      <c r="P480" s="54" t="s">
        <v>207</v>
      </c>
      <c r="Q480" s="54" t="s">
        <v>206</v>
      </c>
    </row>
    <row r="481" spans="1:17" ht="18.75">
      <c r="A481" s="40" t="str">
        <f t="shared" si="16"/>
        <v/>
      </c>
      <c r="B481" s="40"/>
      <c r="C481" s="54" t="s">
        <v>183</v>
      </c>
      <c r="D481" s="55" t="str">
        <f>IF(J481="","",COUNT($J$257:J480)+1)</f>
        <v/>
      </c>
      <c r="E481" s="54" t="s">
        <v>184</v>
      </c>
      <c r="F481" s="54">
        <v>15</v>
      </c>
      <c r="G481" s="54" t="s">
        <v>185</v>
      </c>
      <c r="H481" s="54">
        <f>تشكيلات!$AP$14</f>
        <v>5</v>
      </c>
      <c r="I481" s="54" t="s">
        <v>189</v>
      </c>
      <c r="J481" s="55" t="str">
        <f>IF(تشكيلات!X14="","",تشكيلات!X14)</f>
        <v/>
      </c>
      <c r="K481" s="55"/>
      <c r="L481" s="55"/>
      <c r="M481" s="55"/>
      <c r="N481" s="54" t="s">
        <v>191</v>
      </c>
      <c r="O481" s="54">
        <f>تشكيلات!$B$14</f>
        <v>4</v>
      </c>
      <c r="P481" s="54" t="s">
        <v>207</v>
      </c>
      <c r="Q481" s="54" t="s">
        <v>206</v>
      </c>
    </row>
    <row r="482" spans="1:17" ht="18.75">
      <c r="A482" s="40" t="str">
        <f t="shared" si="16"/>
        <v/>
      </c>
      <c r="B482" s="40"/>
      <c r="C482" s="54" t="s">
        <v>183</v>
      </c>
      <c r="D482" s="55" t="str">
        <f>IF(J482="","",COUNT($J$257:J481)+1)</f>
        <v/>
      </c>
      <c r="E482" s="54" t="s">
        <v>184</v>
      </c>
      <c r="F482" s="54">
        <v>16</v>
      </c>
      <c r="G482" s="54" t="s">
        <v>185</v>
      </c>
      <c r="H482" s="54">
        <f>تشكيلات!$AP$14</f>
        <v>5</v>
      </c>
      <c r="I482" s="54" t="s">
        <v>189</v>
      </c>
      <c r="J482" s="55" t="str">
        <f>IF(تشكيلات!Y14="","",تشكيلات!Y14)</f>
        <v/>
      </c>
      <c r="K482" s="55"/>
      <c r="L482" s="55"/>
      <c r="M482" s="55"/>
      <c r="N482" s="54" t="s">
        <v>191</v>
      </c>
      <c r="O482" s="54">
        <f>تشكيلات!$B$14</f>
        <v>4</v>
      </c>
      <c r="P482" s="54" t="s">
        <v>207</v>
      </c>
      <c r="Q482" s="54" t="s">
        <v>206</v>
      </c>
    </row>
    <row r="483" spans="1:17" ht="18.75">
      <c r="A483" s="40" t="str">
        <f t="shared" si="16"/>
        <v/>
      </c>
      <c r="B483" s="40"/>
      <c r="C483" s="54" t="s">
        <v>183</v>
      </c>
      <c r="D483" s="55" t="str">
        <f>IF(J483="","",COUNT($J$257:J482)+1)</f>
        <v/>
      </c>
      <c r="E483" s="54" t="s">
        <v>184</v>
      </c>
      <c r="F483" s="54">
        <v>17</v>
      </c>
      <c r="G483" s="54" t="s">
        <v>185</v>
      </c>
      <c r="H483" s="54">
        <f>تشكيلات!$AP$14</f>
        <v>5</v>
      </c>
      <c r="I483" s="54" t="s">
        <v>189</v>
      </c>
      <c r="J483" s="55" t="str">
        <f>IF(تشكيلات!Z14="","",تشكيلات!Z14)</f>
        <v/>
      </c>
      <c r="K483" s="55"/>
      <c r="L483" s="55"/>
      <c r="M483" s="55"/>
      <c r="N483" s="54" t="s">
        <v>191</v>
      </c>
      <c r="O483" s="54">
        <f>تشكيلات!$B$14</f>
        <v>4</v>
      </c>
      <c r="P483" s="54" t="s">
        <v>207</v>
      </c>
      <c r="Q483" s="54" t="s">
        <v>206</v>
      </c>
    </row>
    <row r="484" spans="1:17" ht="18.75">
      <c r="A484" s="40" t="str">
        <f t="shared" si="16"/>
        <v/>
      </c>
      <c r="B484" s="40"/>
      <c r="C484" s="54" t="s">
        <v>183</v>
      </c>
      <c r="D484" s="55" t="str">
        <f>IF(J484="","",COUNT($J$257:J483)+1)</f>
        <v/>
      </c>
      <c r="E484" s="54" t="s">
        <v>184</v>
      </c>
      <c r="F484" s="54">
        <v>18</v>
      </c>
      <c r="G484" s="54" t="s">
        <v>185</v>
      </c>
      <c r="H484" s="54">
        <f>تشكيلات!$AP$14</f>
        <v>5</v>
      </c>
      <c r="I484" s="54" t="s">
        <v>189</v>
      </c>
      <c r="J484" s="55" t="str">
        <f>IF(تشكيلات!AA14="","",تشكيلات!AA14)</f>
        <v/>
      </c>
      <c r="K484" s="55"/>
      <c r="L484" s="55"/>
      <c r="M484" s="55"/>
      <c r="N484" s="54" t="s">
        <v>191</v>
      </c>
      <c r="O484" s="54">
        <f>تشكيلات!$B$14</f>
        <v>4</v>
      </c>
      <c r="P484" s="54" t="s">
        <v>207</v>
      </c>
      <c r="Q484" s="54" t="s">
        <v>206</v>
      </c>
    </row>
    <row r="485" spans="1:17" ht="18.75">
      <c r="A485" s="40" t="str">
        <f t="shared" si="16"/>
        <v/>
      </c>
      <c r="B485" s="40"/>
      <c r="C485" s="54" t="s">
        <v>183</v>
      </c>
      <c r="D485" s="55" t="str">
        <f>IF(J485="","",COUNT($J$257:J484)+1)</f>
        <v/>
      </c>
      <c r="E485" s="54" t="s">
        <v>184</v>
      </c>
      <c r="F485" s="54">
        <v>19</v>
      </c>
      <c r="G485" s="54" t="s">
        <v>185</v>
      </c>
      <c r="H485" s="54">
        <f>تشكيلات!$AP$14</f>
        <v>5</v>
      </c>
      <c r="I485" s="54" t="s">
        <v>189</v>
      </c>
      <c r="J485" s="55" t="str">
        <f>IF(تشكيلات!AB14="","",تشكيلات!AB14)</f>
        <v/>
      </c>
      <c r="K485" s="55"/>
      <c r="L485" s="55"/>
      <c r="M485" s="55"/>
      <c r="N485" s="54" t="s">
        <v>191</v>
      </c>
      <c r="O485" s="54">
        <f>تشكيلات!$B$14</f>
        <v>4</v>
      </c>
      <c r="P485" s="54" t="s">
        <v>207</v>
      </c>
      <c r="Q485" s="54" t="s">
        <v>206</v>
      </c>
    </row>
    <row r="486" spans="1:17" ht="18.75">
      <c r="A486" s="40" t="str">
        <f t="shared" si="16"/>
        <v/>
      </c>
      <c r="B486" s="40"/>
      <c r="C486" s="54" t="s">
        <v>183</v>
      </c>
      <c r="D486" s="55" t="str">
        <f>IF(J486="","",COUNT($J$257:J485)+1)</f>
        <v/>
      </c>
      <c r="E486" s="54" t="s">
        <v>184</v>
      </c>
      <c r="F486" s="54">
        <v>20</v>
      </c>
      <c r="G486" s="54" t="s">
        <v>185</v>
      </c>
      <c r="H486" s="54">
        <f>تشكيلات!$AP$14</f>
        <v>5</v>
      </c>
      <c r="I486" s="54" t="s">
        <v>189</v>
      </c>
      <c r="J486" s="55" t="str">
        <f>IF(تشكيلات!AC14="","",تشكيلات!AC14)</f>
        <v/>
      </c>
      <c r="K486" s="55"/>
      <c r="L486" s="55"/>
      <c r="M486" s="55"/>
      <c r="N486" s="54" t="s">
        <v>191</v>
      </c>
      <c r="O486" s="54">
        <f>تشكيلات!$B$14</f>
        <v>4</v>
      </c>
      <c r="P486" s="54" t="s">
        <v>207</v>
      </c>
      <c r="Q486" s="54" t="s">
        <v>206</v>
      </c>
    </row>
    <row r="487" spans="1:17" ht="18.75">
      <c r="A487" s="40" t="str">
        <f t="shared" si="16"/>
        <v/>
      </c>
      <c r="B487" s="40"/>
      <c r="C487" s="54" t="s">
        <v>183</v>
      </c>
      <c r="D487" s="55" t="str">
        <f>IF(J487="","",COUNT($J$257:J486)+1)</f>
        <v/>
      </c>
      <c r="E487" s="54" t="s">
        <v>184</v>
      </c>
      <c r="F487" s="54">
        <v>21</v>
      </c>
      <c r="G487" s="54" t="s">
        <v>185</v>
      </c>
      <c r="H487" s="54">
        <f>تشكيلات!$AP$14</f>
        <v>5</v>
      </c>
      <c r="I487" s="54" t="s">
        <v>189</v>
      </c>
      <c r="J487" s="55" t="str">
        <f>IF(تشكيلات!AD14="","",تشكيلات!AD14)</f>
        <v/>
      </c>
      <c r="K487" s="55"/>
      <c r="L487" s="55"/>
      <c r="M487" s="55"/>
      <c r="N487" s="54" t="s">
        <v>191</v>
      </c>
      <c r="O487" s="54">
        <f>تشكيلات!$B$14</f>
        <v>4</v>
      </c>
      <c r="P487" s="54" t="s">
        <v>207</v>
      </c>
      <c r="Q487" s="54" t="s">
        <v>206</v>
      </c>
    </row>
    <row r="488" spans="1:17" ht="18.75">
      <c r="A488" s="40" t="str">
        <f t="shared" si="16"/>
        <v/>
      </c>
      <c r="B488" s="40"/>
      <c r="C488" s="54" t="s">
        <v>183</v>
      </c>
      <c r="D488" s="55" t="str">
        <f>IF(J488="","",COUNT($J$257:J487)+1)</f>
        <v/>
      </c>
      <c r="E488" s="54" t="s">
        <v>184</v>
      </c>
      <c r="F488" s="54">
        <v>22</v>
      </c>
      <c r="G488" s="54" t="s">
        <v>185</v>
      </c>
      <c r="H488" s="54">
        <f>تشكيلات!$AP$14</f>
        <v>5</v>
      </c>
      <c r="I488" s="54" t="s">
        <v>189</v>
      </c>
      <c r="J488" s="55" t="str">
        <f>IF(تشكيلات!AE14="","",تشكيلات!AE14)</f>
        <v/>
      </c>
      <c r="K488" s="55"/>
      <c r="L488" s="55"/>
      <c r="M488" s="55"/>
      <c r="N488" s="54" t="s">
        <v>191</v>
      </c>
      <c r="O488" s="54">
        <f>تشكيلات!$B$14</f>
        <v>4</v>
      </c>
      <c r="P488" s="54" t="s">
        <v>207</v>
      </c>
      <c r="Q488" s="54" t="s">
        <v>206</v>
      </c>
    </row>
    <row r="489" spans="1:17" ht="18.75">
      <c r="A489" s="40" t="str">
        <f t="shared" si="16"/>
        <v/>
      </c>
      <c r="B489" s="40"/>
      <c r="C489" s="54" t="s">
        <v>183</v>
      </c>
      <c r="D489" s="55" t="str">
        <f>IF(J489="","",COUNT($J$257:J488)+1)</f>
        <v/>
      </c>
      <c r="E489" s="54" t="s">
        <v>184</v>
      </c>
      <c r="F489" s="54">
        <v>23</v>
      </c>
      <c r="G489" s="54" t="s">
        <v>185</v>
      </c>
      <c r="H489" s="54">
        <f>تشكيلات!$AP$14</f>
        <v>5</v>
      </c>
      <c r="I489" s="54" t="s">
        <v>189</v>
      </c>
      <c r="J489" s="55" t="str">
        <f>IF(تشكيلات!AF14="","",تشكيلات!AF14)</f>
        <v/>
      </c>
      <c r="K489" s="55"/>
      <c r="L489" s="55"/>
      <c r="M489" s="55"/>
      <c r="N489" s="54" t="s">
        <v>191</v>
      </c>
      <c r="O489" s="54">
        <f>تشكيلات!$B$14</f>
        <v>4</v>
      </c>
      <c r="P489" s="54" t="s">
        <v>207</v>
      </c>
      <c r="Q489" s="54" t="s">
        <v>206</v>
      </c>
    </row>
    <row r="490" spans="1:17" ht="18.75">
      <c r="A490" s="40" t="str">
        <f t="shared" si="16"/>
        <v/>
      </c>
      <c r="B490" s="40"/>
      <c r="C490" s="54" t="s">
        <v>183</v>
      </c>
      <c r="D490" s="55" t="str">
        <f>IF(J490="","",COUNT($J$257:J489)+1)</f>
        <v/>
      </c>
      <c r="E490" s="54" t="s">
        <v>184</v>
      </c>
      <c r="F490" s="54">
        <v>24</v>
      </c>
      <c r="G490" s="54" t="s">
        <v>185</v>
      </c>
      <c r="H490" s="54">
        <f>تشكيلات!$AP$14</f>
        <v>5</v>
      </c>
      <c r="I490" s="54" t="s">
        <v>189</v>
      </c>
      <c r="J490" s="55" t="str">
        <f>IF(تشكيلات!AG14="","",تشكيلات!AG14)</f>
        <v/>
      </c>
      <c r="K490" s="55"/>
      <c r="L490" s="55"/>
      <c r="M490" s="55"/>
      <c r="N490" s="54" t="s">
        <v>191</v>
      </c>
      <c r="O490" s="54">
        <f>تشكيلات!$B$14</f>
        <v>4</v>
      </c>
      <c r="P490" s="54" t="s">
        <v>207</v>
      </c>
      <c r="Q490" s="54" t="s">
        <v>206</v>
      </c>
    </row>
    <row r="491" spans="1:17" ht="18.75">
      <c r="A491" s="40" t="str">
        <f t="shared" si="16"/>
        <v/>
      </c>
      <c r="B491" s="40"/>
      <c r="C491" s="54" t="s">
        <v>183</v>
      </c>
      <c r="D491" s="55" t="str">
        <f>IF(J491="","",COUNT($J$257:J490)+1)</f>
        <v/>
      </c>
      <c r="E491" s="54" t="s">
        <v>184</v>
      </c>
      <c r="F491" s="54">
        <v>25</v>
      </c>
      <c r="G491" s="54" t="s">
        <v>185</v>
      </c>
      <c r="H491" s="54">
        <f>تشكيلات!$AP$14</f>
        <v>5</v>
      </c>
      <c r="I491" s="54" t="s">
        <v>189</v>
      </c>
      <c r="J491" s="55" t="str">
        <f>IF(تشكيلات!AH14="","",تشكيلات!AH14)</f>
        <v/>
      </c>
      <c r="K491" s="55"/>
      <c r="L491" s="55"/>
      <c r="M491" s="55"/>
      <c r="N491" s="54" t="s">
        <v>191</v>
      </c>
      <c r="O491" s="54">
        <f>تشكيلات!$B$14</f>
        <v>4</v>
      </c>
      <c r="P491" s="54" t="s">
        <v>207</v>
      </c>
      <c r="Q491" s="54" t="s">
        <v>206</v>
      </c>
    </row>
    <row r="492" spans="1:17" ht="18.75">
      <c r="A492" s="40" t="str">
        <f t="shared" si="16"/>
        <v/>
      </c>
      <c r="B492" s="40"/>
      <c r="C492" s="54" t="s">
        <v>183</v>
      </c>
      <c r="D492" s="55" t="str">
        <f>IF(J492="","",COUNT($J$257:J491)+1)</f>
        <v/>
      </c>
      <c r="E492" s="54" t="s">
        <v>184</v>
      </c>
      <c r="F492" s="54">
        <v>26</v>
      </c>
      <c r="G492" s="54" t="s">
        <v>185</v>
      </c>
      <c r="H492" s="54">
        <f>تشكيلات!$AP$14</f>
        <v>5</v>
      </c>
      <c r="I492" s="54" t="s">
        <v>189</v>
      </c>
      <c r="J492" s="55" t="str">
        <f>IF(تشكيلات!AI14="","",تشكيلات!AI14)</f>
        <v/>
      </c>
      <c r="K492" s="55"/>
      <c r="L492" s="55"/>
      <c r="M492" s="55"/>
      <c r="N492" s="54" t="s">
        <v>191</v>
      </c>
      <c r="O492" s="54">
        <f>تشكيلات!$B$14</f>
        <v>4</v>
      </c>
      <c r="P492" s="54" t="s">
        <v>207</v>
      </c>
      <c r="Q492" s="54" t="s">
        <v>206</v>
      </c>
    </row>
    <row r="493" spans="1:17" ht="18.75">
      <c r="A493" s="40" t="str">
        <f t="shared" si="16"/>
        <v/>
      </c>
      <c r="B493" s="40"/>
      <c r="C493" s="54" t="s">
        <v>183</v>
      </c>
      <c r="D493" s="55" t="str">
        <f>IF(J493="","",COUNT($J$257:J492)+1)</f>
        <v/>
      </c>
      <c r="E493" s="54" t="s">
        <v>184</v>
      </c>
      <c r="F493" s="54">
        <v>27</v>
      </c>
      <c r="G493" s="54" t="s">
        <v>185</v>
      </c>
      <c r="H493" s="54">
        <f>تشكيلات!$AP$14</f>
        <v>5</v>
      </c>
      <c r="I493" s="54" t="s">
        <v>189</v>
      </c>
      <c r="J493" s="55" t="str">
        <f>IF(تشكيلات!AJ14="","",تشكيلات!AJ14)</f>
        <v/>
      </c>
      <c r="K493" s="55"/>
      <c r="L493" s="55"/>
      <c r="M493" s="55"/>
      <c r="N493" s="54" t="s">
        <v>191</v>
      </c>
      <c r="O493" s="54">
        <f>تشكيلات!$B$14</f>
        <v>4</v>
      </c>
      <c r="P493" s="54" t="s">
        <v>207</v>
      </c>
      <c r="Q493" s="54" t="s">
        <v>206</v>
      </c>
    </row>
    <row r="494" spans="1:17" ht="18.75">
      <c r="A494" s="40" t="str">
        <f t="shared" si="16"/>
        <v/>
      </c>
      <c r="B494" s="40"/>
      <c r="C494" s="54" t="s">
        <v>183</v>
      </c>
      <c r="D494" s="55" t="str">
        <f>IF(J494="","",COUNT($J$257:J493)+1)</f>
        <v/>
      </c>
      <c r="E494" s="54" t="s">
        <v>184</v>
      </c>
      <c r="F494" s="54">
        <v>28</v>
      </c>
      <c r="G494" s="54" t="s">
        <v>185</v>
      </c>
      <c r="H494" s="54">
        <f>تشكيلات!$AP$14</f>
        <v>5</v>
      </c>
      <c r="I494" s="54" t="s">
        <v>189</v>
      </c>
      <c r="J494" s="55" t="str">
        <f>IF(تشكيلات!AK14="","",تشكيلات!AK14)</f>
        <v/>
      </c>
      <c r="K494" s="55"/>
      <c r="L494" s="55"/>
      <c r="M494" s="55"/>
      <c r="N494" s="54" t="s">
        <v>191</v>
      </c>
      <c r="O494" s="54">
        <f>تشكيلات!$B$14</f>
        <v>4</v>
      </c>
      <c r="P494" s="54" t="s">
        <v>207</v>
      </c>
      <c r="Q494" s="54" t="s">
        <v>206</v>
      </c>
    </row>
    <row r="495" spans="1:17" ht="18.75">
      <c r="A495" s="40" t="str">
        <f t="shared" si="16"/>
        <v/>
      </c>
      <c r="B495" s="40"/>
      <c r="C495" s="54" t="s">
        <v>183</v>
      </c>
      <c r="D495" s="55" t="str">
        <f>IF(J495="","",COUNT($J$257:J494)+1)</f>
        <v/>
      </c>
      <c r="E495" s="54" t="s">
        <v>184</v>
      </c>
      <c r="F495" s="54">
        <v>29</v>
      </c>
      <c r="G495" s="54" t="s">
        <v>185</v>
      </c>
      <c r="H495" s="54">
        <f>تشكيلات!$AP$14</f>
        <v>5</v>
      </c>
      <c r="I495" s="54" t="s">
        <v>189</v>
      </c>
      <c r="J495" s="55" t="str">
        <f>IF(تشكيلات!AL14="","",تشكيلات!AL14)</f>
        <v/>
      </c>
      <c r="K495" s="55"/>
      <c r="L495" s="55"/>
      <c r="M495" s="55"/>
      <c r="N495" s="54" t="s">
        <v>191</v>
      </c>
      <c r="O495" s="54">
        <f>تشكيلات!$B$14</f>
        <v>4</v>
      </c>
      <c r="P495" s="54" t="s">
        <v>207</v>
      </c>
      <c r="Q495" s="54" t="s">
        <v>206</v>
      </c>
    </row>
    <row r="496" spans="1:17" ht="18.75">
      <c r="A496" s="40" t="str">
        <f t="shared" si="16"/>
        <v/>
      </c>
      <c r="B496" s="40"/>
      <c r="C496" s="54" t="s">
        <v>183</v>
      </c>
      <c r="D496" s="55" t="str">
        <f>IF(J496="","",COUNT($J$257:J495)+1)</f>
        <v/>
      </c>
      <c r="E496" s="54" t="s">
        <v>184</v>
      </c>
      <c r="F496" s="54">
        <v>30</v>
      </c>
      <c r="G496" s="54" t="s">
        <v>185</v>
      </c>
      <c r="H496" s="54">
        <f>تشكيلات!$AP$14</f>
        <v>5</v>
      </c>
      <c r="I496" s="54" t="s">
        <v>189</v>
      </c>
      <c r="J496" s="55" t="str">
        <f>IF(تشكيلات!AM14="","",تشكيلات!AM14)</f>
        <v/>
      </c>
      <c r="K496" s="55"/>
      <c r="L496" s="55"/>
      <c r="M496" s="55"/>
      <c r="N496" s="54" t="s">
        <v>191</v>
      </c>
      <c r="O496" s="54">
        <f>تشكيلات!$B$14</f>
        <v>4</v>
      </c>
      <c r="P496" s="54" t="s">
        <v>207</v>
      </c>
      <c r="Q496" s="54" t="s">
        <v>206</v>
      </c>
    </row>
    <row r="497" spans="1:17" ht="18.75">
      <c r="A497" s="40" t="str">
        <f t="shared" si="16"/>
        <v/>
      </c>
      <c r="B497" s="40"/>
      <c r="C497" s="54" t="s">
        <v>183</v>
      </c>
      <c r="D497" s="51" t="str">
        <f>IF(J497="","",COUNT($J$257:J496)+1)</f>
        <v/>
      </c>
      <c r="E497" s="54" t="s">
        <v>184</v>
      </c>
      <c r="F497" s="54">
        <v>1</v>
      </c>
      <c r="G497" s="54" t="s">
        <v>185</v>
      </c>
      <c r="H497" s="54">
        <f>تشكيلات!$AP$15</f>
        <v>6</v>
      </c>
      <c r="I497" s="54" t="s">
        <v>189</v>
      </c>
      <c r="J497" s="51" t="str">
        <f>IF(تشكيلات!J15="","",تشكيلات!J15)</f>
        <v/>
      </c>
      <c r="K497" s="51"/>
      <c r="L497" s="51"/>
      <c r="M497" s="51"/>
      <c r="N497" s="54" t="s">
        <v>191</v>
      </c>
      <c r="O497" s="54">
        <f>تشكيلات!$B$15</f>
        <v>4</v>
      </c>
      <c r="P497" s="54" t="s">
        <v>207</v>
      </c>
      <c r="Q497" s="54" t="s">
        <v>206</v>
      </c>
    </row>
    <row r="498" spans="1:17" ht="18.75">
      <c r="A498" s="40" t="str">
        <f t="shared" si="16"/>
        <v/>
      </c>
      <c r="B498" s="40"/>
      <c r="C498" s="54" t="s">
        <v>183</v>
      </c>
      <c r="D498" s="51" t="str">
        <f>IF(J498="","",COUNT($J$257:J497)+1)</f>
        <v/>
      </c>
      <c r="E498" s="54" t="s">
        <v>184</v>
      </c>
      <c r="F498" s="54">
        <v>2</v>
      </c>
      <c r="G498" s="54" t="s">
        <v>185</v>
      </c>
      <c r="H498" s="54">
        <f>تشكيلات!$AP$15</f>
        <v>6</v>
      </c>
      <c r="I498" s="54" t="s">
        <v>189</v>
      </c>
      <c r="J498" s="51" t="str">
        <f>IF(تشكيلات!K15="","",تشكيلات!K15)</f>
        <v/>
      </c>
      <c r="K498" s="51"/>
      <c r="L498" s="51"/>
      <c r="M498" s="51"/>
      <c r="N498" s="54" t="s">
        <v>191</v>
      </c>
      <c r="O498" s="54">
        <f>تشكيلات!$B$15</f>
        <v>4</v>
      </c>
      <c r="P498" s="54" t="s">
        <v>207</v>
      </c>
      <c r="Q498" s="54" t="s">
        <v>206</v>
      </c>
    </row>
    <row r="499" spans="1:17" ht="18.75">
      <c r="A499" s="40" t="str">
        <f t="shared" si="16"/>
        <v/>
      </c>
      <c r="B499" s="40"/>
      <c r="C499" s="54" t="s">
        <v>183</v>
      </c>
      <c r="D499" s="51" t="str">
        <f>IF(J499="","",COUNT($J$257:J498)+1)</f>
        <v/>
      </c>
      <c r="E499" s="54" t="s">
        <v>184</v>
      </c>
      <c r="F499" s="54">
        <v>3</v>
      </c>
      <c r="G499" s="54" t="s">
        <v>185</v>
      </c>
      <c r="H499" s="54">
        <f>تشكيلات!$AP$15</f>
        <v>6</v>
      </c>
      <c r="I499" s="54" t="s">
        <v>189</v>
      </c>
      <c r="J499" s="51" t="str">
        <f>IF(تشكيلات!L15="","",تشكيلات!L15)</f>
        <v/>
      </c>
      <c r="K499" s="51"/>
      <c r="L499" s="51"/>
      <c r="M499" s="51"/>
      <c r="N499" s="54" t="s">
        <v>191</v>
      </c>
      <c r="O499" s="54">
        <f>تشكيلات!$B$15</f>
        <v>4</v>
      </c>
      <c r="P499" s="54" t="s">
        <v>207</v>
      </c>
      <c r="Q499" s="54" t="s">
        <v>206</v>
      </c>
    </row>
    <row r="500" spans="1:17" ht="18.75">
      <c r="A500" s="40" t="str">
        <f t="shared" si="16"/>
        <v xml:space="preserve">        &lt;lesson id="*29" classids="*4" subjectid="*6" periodsperweek="5" teacherid="*4" studentids="" capacity="*" seminargroup=""/&gt;</v>
      </c>
      <c r="B500" s="40"/>
      <c r="C500" s="54" t="s">
        <v>183</v>
      </c>
      <c r="D500" s="51">
        <f>IF(J500="","",COUNT($J$257:J499)+1)</f>
        <v>29</v>
      </c>
      <c r="E500" s="54" t="s">
        <v>184</v>
      </c>
      <c r="F500" s="54">
        <v>4</v>
      </c>
      <c r="G500" s="54" t="s">
        <v>185</v>
      </c>
      <c r="H500" s="54">
        <f>تشكيلات!$AP$15</f>
        <v>6</v>
      </c>
      <c r="I500" s="54" t="s">
        <v>189</v>
      </c>
      <c r="J500" s="51">
        <f>IF(تشكيلات!M15="","",تشكيلات!M15)</f>
        <v>5</v>
      </c>
      <c r="K500" s="51"/>
      <c r="L500" s="51"/>
      <c r="M500" s="51"/>
      <c r="N500" s="54" t="s">
        <v>191</v>
      </c>
      <c r="O500" s="54">
        <f>تشكيلات!$B$15</f>
        <v>4</v>
      </c>
      <c r="P500" s="54" t="s">
        <v>207</v>
      </c>
      <c r="Q500" s="54" t="s">
        <v>206</v>
      </c>
    </row>
    <row r="501" spans="1:17" ht="18.75">
      <c r="A501" s="40" t="str">
        <f t="shared" si="16"/>
        <v/>
      </c>
      <c r="B501" s="40"/>
      <c r="C501" s="54" t="s">
        <v>183</v>
      </c>
      <c r="D501" s="51" t="str">
        <f>IF(J501="","",COUNT($J$257:J500)+1)</f>
        <v/>
      </c>
      <c r="E501" s="54" t="s">
        <v>184</v>
      </c>
      <c r="F501" s="54">
        <v>5</v>
      </c>
      <c r="G501" s="54" t="s">
        <v>185</v>
      </c>
      <c r="H501" s="54">
        <f>تشكيلات!$AP$15</f>
        <v>6</v>
      </c>
      <c r="I501" s="54" t="s">
        <v>189</v>
      </c>
      <c r="J501" s="51" t="str">
        <f>IF(تشكيلات!N15="","",تشكيلات!N15)</f>
        <v/>
      </c>
      <c r="K501" s="51"/>
      <c r="L501" s="51"/>
      <c r="M501" s="51"/>
      <c r="N501" s="54" t="s">
        <v>191</v>
      </c>
      <c r="O501" s="54">
        <f>تشكيلات!$B$15</f>
        <v>4</v>
      </c>
      <c r="P501" s="54" t="s">
        <v>207</v>
      </c>
      <c r="Q501" s="54" t="s">
        <v>206</v>
      </c>
    </row>
    <row r="502" spans="1:17" ht="18.75">
      <c r="A502" s="40" t="str">
        <f t="shared" si="16"/>
        <v/>
      </c>
      <c r="B502" s="40"/>
      <c r="C502" s="54" t="s">
        <v>183</v>
      </c>
      <c r="D502" s="51" t="str">
        <f>IF(J502="","",COUNT($J$257:J501)+1)</f>
        <v/>
      </c>
      <c r="E502" s="54" t="s">
        <v>184</v>
      </c>
      <c r="F502" s="54">
        <v>6</v>
      </c>
      <c r="G502" s="54" t="s">
        <v>185</v>
      </c>
      <c r="H502" s="54">
        <f>تشكيلات!$AP$15</f>
        <v>6</v>
      </c>
      <c r="I502" s="54" t="s">
        <v>189</v>
      </c>
      <c r="J502" s="51" t="str">
        <f>IF(تشكيلات!O15="","",تشكيلات!O15)</f>
        <v/>
      </c>
      <c r="K502" s="51"/>
      <c r="L502" s="51"/>
      <c r="M502" s="51"/>
      <c r="N502" s="54" t="s">
        <v>191</v>
      </c>
      <c r="O502" s="54">
        <f>تشكيلات!$B$15</f>
        <v>4</v>
      </c>
      <c r="P502" s="54" t="s">
        <v>207</v>
      </c>
      <c r="Q502" s="54" t="s">
        <v>206</v>
      </c>
    </row>
    <row r="503" spans="1:17" ht="18.75">
      <c r="A503" s="40" t="str">
        <f t="shared" si="16"/>
        <v/>
      </c>
      <c r="B503" s="40"/>
      <c r="C503" s="54" t="s">
        <v>183</v>
      </c>
      <c r="D503" s="51" t="str">
        <f>IF(J503="","",COUNT($J$257:J502)+1)</f>
        <v/>
      </c>
      <c r="E503" s="54" t="s">
        <v>184</v>
      </c>
      <c r="F503" s="54">
        <v>7</v>
      </c>
      <c r="G503" s="54" t="s">
        <v>185</v>
      </c>
      <c r="H503" s="54">
        <f>تشكيلات!$AP$15</f>
        <v>6</v>
      </c>
      <c r="I503" s="54" t="s">
        <v>189</v>
      </c>
      <c r="J503" s="51" t="str">
        <f>IF(تشكيلات!P15="","",تشكيلات!P15)</f>
        <v/>
      </c>
      <c r="K503" s="51"/>
      <c r="L503" s="51"/>
      <c r="M503" s="51"/>
      <c r="N503" s="54" t="s">
        <v>191</v>
      </c>
      <c r="O503" s="54">
        <f>تشكيلات!$B$15</f>
        <v>4</v>
      </c>
      <c r="P503" s="54" t="s">
        <v>207</v>
      </c>
      <c r="Q503" s="54" t="s">
        <v>206</v>
      </c>
    </row>
    <row r="504" spans="1:17" ht="18.75">
      <c r="A504" s="40" t="str">
        <f t="shared" si="16"/>
        <v/>
      </c>
      <c r="B504" s="40"/>
      <c r="C504" s="54" t="s">
        <v>183</v>
      </c>
      <c r="D504" s="51" t="str">
        <f>IF(J504="","",COUNT($J$257:J503)+1)</f>
        <v/>
      </c>
      <c r="E504" s="54" t="s">
        <v>184</v>
      </c>
      <c r="F504" s="54">
        <v>8</v>
      </c>
      <c r="G504" s="54" t="s">
        <v>185</v>
      </c>
      <c r="H504" s="54">
        <f>تشكيلات!$AP$15</f>
        <v>6</v>
      </c>
      <c r="I504" s="54" t="s">
        <v>189</v>
      </c>
      <c r="J504" s="51" t="str">
        <f>IF(تشكيلات!Q15="","",تشكيلات!Q15)</f>
        <v/>
      </c>
      <c r="K504" s="51"/>
      <c r="L504" s="51"/>
      <c r="M504" s="51"/>
      <c r="N504" s="54" t="s">
        <v>191</v>
      </c>
      <c r="O504" s="54">
        <f>تشكيلات!$B$15</f>
        <v>4</v>
      </c>
      <c r="P504" s="54" t="s">
        <v>207</v>
      </c>
      <c r="Q504" s="54" t="s">
        <v>206</v>
      </c>
    </row>
    <row r="505" spans="1:17" ht="18.75">
      <c r="A505" s="40" t="str">
        <f t="shared" si="16"/>
        <v/>
      </c>
      <c r="B505" s="40"/>
      <c r="C505" s="54" t="s">
        <v>183</v>
      </c>
      <c r="D505" s="51" t="str">
        <f>IF(J505="","",COUNT($J$257:J504)+1)</f>
        <v/>
      </c>
      <c r="E505" s="54" t="s">
        <v>184</v>
      </c>
      <c r="F505" s="54">
        <v>9</v>
      </c>
      <c r="G505" s="54" t="s">
        <v>185</v>
      </c>
      <c r="H505" s="54">
        <f>تشكيلات!$AP$15</f>
        <v>6</v>
      </c>
      <c r="I505" s="54" t="s">
        <v>189</v>
      </c>
      <c r="J505" s="51" t="str">
        <f>IF(تشكيلات!R15="","",تشكيلات!R15)</f>
        <v/>
      </c>
      <c r="K505" s="51"/>
      <c r="L505" s="51"/>
      <c r="M505" s="51"/>
      <c r="N505" s="54" t="s">
        <v>191</v>
      </c>
      <c r="O505" s="54">
        <f>تشكيلات!$B$15</f>
        <v>4</v>
      </c>
      <c r="P505" s="54" t="s">
        <v>207</v>
      </c>
      <c r="Q505" s="54" t="s">
        <v>206</v>
      </c>
    </row>
    <row r="506" spans="1:17" ht="18.75">
      <c r="A506" s="40" t="str">
        <f t="shared" si="16"/>
        <v/>
      </c>
      <c r="B506" s="40"/>
      <c r="C506" s="54" t="s">
        <v>183</v>
      </c>
      <c r="D506" s="51" t="str">
        <f>IF(J506="","",COUNT($J$257:J505)+1)</f>
        <v/>
      </c>
      <c r="E506" s="54" t="s">
        <v>184</v>
      </c>
      <c r="F506" s="54">
        <v>10</v>
      </c>
      <c r="G506" s="54" t="s">
        <v>185</v>
      </c>
      <c r="H506" s="54">
        <f>تشكيلات!$AP$15</f>
        <v>6</v>
      </c>
      <c r="I506" s="54" t="s">
        <v>189</v>
      </c>
      <c r="J506" s="51" t="str">
        <f>IF(تشكيلات!S15="","",تشكيلات!S15)</f>
        <v/>
      </c>
      <c r="K506" s="51"/>
      <c r="L506" s="51"/>
      <c r="M506" s="51"/>
      <c r="N506" s="54" t="s">
        <v>191</v>
      </c>
      <c r="O506" s="54">
        <f>تشكيلات!$B$15</f>
        <v>4</v>
      </c>
      <c r="P506" s="54" t="s">
        <v>207</v>
      </c>
      <c r="Q506" s="54" t="s">
        <v>206</v>
      </c>
    </row>
    <row r="507" spans="1:17" ht="18.75">
      <c r="A507" s="40" t="str">
        <f t="shared" si="16"/>
        <v/>
      </c>
      <c r="B507" s="40"/>
      <c r="C507" s="54" t="s">
        <v>183</v>
      </c>
      <c r="D507" s="51" t="str">
        <f>IF(J507="","",COUNT($J$257:J506)+1)</f>
        <v/>
      </c>
      <c r="E507" s="54" t="s">
        <v>184</v>
      </c>
      <c r="F507" s="54">
        <v>11</v>
      </c>
      <c r="G507" s="54" t="s">
        <v>185</v>
      </c>
      <c r="H507" s="54">
        <f>تشكيلات!$AP$15</f>
        <v>6</v>
      </c>
      <c r="I507" s="54" t="s">
        <v>189</v>
      </c>
      <c r="J507" s="51" t="str">
        <f>IF(تشكيلات!T15="","",تشكيلات!T15)</f>
        <v/>
      </c>
      <c r="K507" s="51"/>
      <c r="L507" s="51"/>
      <c r="M507" s="51"/>
      <c r="N507" s="54" t="s">
        <v>191</v>
      </c>
      <c r="O507" s="54">
        <f>تشكيلات!$B$15</f>
        <v>4</v>
      </c>
      <c r="P507" s="54" t="s">
        <v>207</v>
      </c>
      <c r="Q507" s="54" t="s">
        <v>206</v>
      </c>
    </row>
    <row r="508" spans="1:17" ht="18.75">
      <c r="A508" s="40" t="str">
        <f t="shared" si="16"/>
        <v/>
      </c>
      <c r="B508" s="40"/>
      <c r="C508" s="54" t="s">
        <v>183</v>
      </c>
      <c r="D508" s="51" t="str">
        <f>IF(J508="","",COUNT($J$257:J507)+1)</f>
        <v/>
      </c>
      <c r="E508" s="54" t="s">
        <v>184</v>
      </c>
      <c r="F508" s="54">
        <v>12</v>
      </c>
      <c r="G508" s="54" t="s">
        <v>185</v>
      </c>
      <c r="H508" s="54">
        <f>تشكيلات!$AP$15</f>
        <v>6</v>
      </c>
      <c r="I508" s="54" t="s">
        <v>189</v>
      </c>
      <c r="J508" s="51" t="str">
        <f>IF(تشكيلات!U15="","",تشكيلات!U15)</f>
        <v/>
      </c>
      <c r="K508" s="51"/>
      <c r="L508" s="51"/>
      <c r="M508" s="51"/>
      <c r="N508" s="54" t="s">
        <v>191</v>
      </c>
      <c r="O508" s="54">
        <f>تشكيلات!$B$15</f>
        <v>4</v>
      </c>
      <c r="P508" s="54" t="s">
        <v>207</v>
      </c>
      <c r="Q508" s="54" t="s">
        <v>206</v>
      </c>
    </row>
    <row r="509" spans="1:17" ht="18.75">
      <c r="A509" s="40" t="str">
        <f t="shared" si="16"/>
        <v/>
      </c>
      <c r="B509" s="40"/>
      <c r="C509" s="54" t="s">
        <v>183</v>
      </c>
      <c r="D509" s="51" t="str">
        <f>IF(J509="","",COUNT($J$257:J508)+1)</f>
        <v/>
      </c>
      <c r="E509" s="54" t="s">
        <v>184</v>
      </c>
      <c r="F509" s="54">
        <v>13</v>
      </c>
      <c r="G509" s="54" t="s">
        <v>185</v>
      </c>
      <c r="H509" s="54">
        <f>تشكيلات!$AP$15</f>
        <v>6</v>
      </c>
      <c r="I509" s="54" t="s">
        <v>189</v>
      </c>
      <c r="J509" s="51" t="str">
        <f>IF(تشكيلات!V15="","",تشكيلات!V15)</f>
        <v/>
      </c>
      <c r="K509" s="51"/>
      <c r="L509" s="51"/>
      <c r="M509" s="51"/>
      <c r="N509" s="54" t="s">
        <v>191</v>
      </c>
      <c r="O509" s="54">
        <f>تشكيلات!$B$15</f>
        <v>4</v>
      </c>
      <c r="P509" s="54" t="s">
        <v>207</v>
      </c>
      <c r="Q509" s="54" t="s">
        <v>206</v>
      </c>
    </row>
    <row r="510" spans="1:17" ht="18.75">
      <c r="A510" s="40" t="str">
        <f t="shared" si="16"/>
        <v/>
      </c>
      <c r="B510" s="40"/>
      <c r="C510" s="54" t="s">
        <v>183</v>
      </c>
      <c r="D510" s="51" t="str">
        <f>IF(J510="","",COUNT($J$257:J509)+1)</f>
        <v/>
      </c>
      <c r="E510" s="54" t="s">
        <v>184</v>
      </c>
      <c r="F510" s="54">
        <v>14</v>
      </c>
      <c r="G510" s="54" t="s">
        <v>185</v>
      </c>
      <c r="H510" s="54">
        <f>تشكيلات!$AP$15</f>
        <v>6</v>
      </c>
      <c r="I510" s="54" t="s">
        <v>189</v>
      </c>
      <c r="J510" s="51" t="str">
        <f>IF(تشكيلات!W15="","",تشكيلات!W15)</f>
        <v/>
      </c>
      <c r="K510" s="51"/>
      <c r="L510" s="51"/>
      <c r="M510" s="51"/>
      <c r="N510" s="54" t="s">
        <v>191</v>
      </c>
      <c r="O510" s="54">
        <f>تشكيلات!$B$15</f>
        <v>4</v>
      </c>
      <c r="P510" s="54" t="s">
        <v>207</v>
      </c>
      <c r="Q510" s="54" t="s">
        <v>206</v>
      </c>
    </row>
    <row r="511" spans="1:17" ht="18.75">
      <c r="A511" s="40" t="str">
        <f t="shared" si="16"/>
        <v/>
      </c>
      <c r="B511" s="40"/>
      <c r="C511" s="54" t="s">
        <v>183</v>
      </c>
      <c r="D511" s="51" t="str">
        <f>IF(J511="","",COUNT($J$257:J510)+1)</f>
        <v/>
      </c>
      <c r="E511" s="54" t="s">
        <v>184</v>
      </c>
      <c r="F511" s="54">
        <v>15</v>
      </c>
      <c r="G511" s="54" t="s">
        <v>185</v>
      </c>
      <c r="H511" s="54">
        <f>تشكيلات!$AP$15</f>
        <v>6</v>
      </c>
      <c r="I511" s="54" t="s">
        <v>189</v>
      </c>
      <c r="J511" s="51" t="str">
        <f>IF(تشكيلات!X15="","",تشكيلات!X15)</f>
        <v/>
      </c>
      <c r="K511" s="51"/>
      <c r="L511" s="51"/>
      <c r="M511" s="51"/>
      <c r="N511" s="54" t="s">
        <v>191</v>
      </c>
      <c r="O511" s="54">
        <f>تشكيلات!$B$15</f>
        <v>4</v>
      </c>
      <c r="P511" s="54" t="s">
        <v>207</v>
      </c>
      <c r="Q511" s="54" t="s">
        <v>206</v>
      </c>
    </row>
    <row r="512" spans="1:17" ht="18.75">
      <c r="A512" s="40" t="str">
        <f t="shared" si="16"/>
        <v/>
      </c>
      <c r="B512" s="40"/>
      <c r="C512" s="54" t="s">
        <v>183</v>
      </c>
      <c r="D512" s="51" t="str">
        <f>IF(J512="","",COUNT($J$257:J511)+1)</f>
        <v/>
      </c>
      <c r="E512" s="54" t="s">
        <v>184</v>
      </c>
      <c r="F512" s="54">
        <v>16</v>
      </c>
      <c r="G512" s="54" t="s">
        <v>185</v>
      </c>
      <c r="H512" s="54">
        <f>تشكيلات!$AP$15</f>
        <v>6</v>
      </c>
      <c r="I512" s="54" t="s">
        <v>189</v>
      </c>
      <c r="J512" s="51" t="str">
        <f>IF(تشكيلات!Y15="","",تشكيلات!Y15)</f>
        <v/>
      </c>
      <c r="K512" s="51"/>
      <c r="L512" s="51"/>
      <c r="M512" s="51"/>
      <c r="N512" s="54" t="s">
        <v>191</v>
      </c>
      <c r="O512" s="54">
        <f>تشكيلات!$B$15</f>
        <v>4</v>
      </c>
      <c r="P512" s="54" t="s">
        <v>207</v>
      </c>
      <c r="Q512" s="54" t="s">
        <v>206</v>
      </c>
    </row>
    <row r="513" spans="1:17" ht="18.75">
      <c r="A513" s="40" t="str">
        <f t="shared" si="16"/>
        <v/>
      </c>
      <c r="B513" s="40"/>
      <c r="C513" s="54" t="s">
        <v>183</v>
      </c>
      <c r="D513" s="51" t="str">
        <f>IF(J513="","",COUNT($J$257:J512)+1)</f>
        <v/>
      </c>
      <c r="E513" s="54" t="s">
        <v>184</v>
      </c>
      <c r="F513" s="54">
        <v>17</v>
      </c>
      <c r="G513" s="54" t="s">
        <v>185</v>
      </c>
      <c r="H513" s="54">
        <f>تشكيلات!$AP$15</f>
        <v>6</v>
      </c>
      <c r="I513" s="54" t="s">
        <v>189</v>
      </c>
      <c r="J513" s="51" t="str">
        <f>IF(تشكيلات!Z15="","",تشكيلات!Z15)</f>
        <v/>
      </c>
      <c r="K513" s="51"/>
      <c r="L513" s="51"/>
      <c r="M513" s="51"/>
      <c r="N513" s="54" t="s">
        <v>191</v>
      </c>
      <c r="O513" s="54">
        <f>تشكيلات!$B$15</f>
        <v>4</v>
      </c>
      <c r="P513" s="54" t="s">
        <v>207</v>
      </c>
      <c r="Q513" s="54" t="s">
        <v>206</v>
      </c>
    </row>
    <row r="514" spans="1:17" ht="18.75">
      <c r="A514" s="40" t="str">
        <f t="shared" ref="A514:A577" si="17">IF(D514="","",C514&amp;""&amp;D514&amp;""&amp;E514&amp;""&amp;F514&amp;""&amp;G514&amp;""&amp;H514&amp;""&amp;I514&amp;""&amp;J514&amp;""&amp;N514&amp;""&amp;O514&amp;""&amp;P514&amp;""&amp;Q514&amp;"")</f>
        <v/>
      </c>
      <c r="B514" s="40"/>
      <c r="C514" s="54" t="s">
        <v>183</v>
      </c>
      <c r="D514" s="51" t="str">
        <f>IF(J514="","",COUNT($J$257:J513)+1)</f>
        <v/>
      </c>
      <c r="E514" s="54" t="s">
        <v>184</v>
      </c>
      <c r="F514" s="54">
        <v>18</v>
      </c>
      <c r="G514" s="54" t="s">
        <v>185</v>
      </c>
      <c r="H514" s="54">
        <f>تشكيلات!$AP$15</f>
        <v>6</v>
      </c>
      <c r="I514" s="54" t="s">
        <v>189</v>
      </c>
      <c r="J514" s="51" t="str">
        <f>IF(تشكيلات!AA15="","",تشكيلات!AA15)</f>
        <v/>
      </c>
      <c r="K514" s="51"/>
      <c r="L514" s="51"/>
      <c r="M514" s="51"/>
      <c r="N514" s="54" t="s">
        <v>191</v>
      </c>
      <c r="O514" s="54">
        <f>تشكيلات!$B$15</f>
        <v>4</v>
      </c>
      <c r="P514" s="54" t="s">
        <v>207</v>
      </c>
      <c r="Q514" s="54" t="s">
        <v>206</v>
      </c>
    </row>
    <row r="515" spans="1:17" ht="18.75">
      <c r="A515" s="40" t="str">
        <f t="shared" si="17"/>
        <v/>
      </c>
      <c r="B515" s="40"/>
      <c r="C515" s="54" t="s">
        <v>183</v>
      </c>
      <c r="D515" s="51" t="str">
        <f>IF(J515="","",COUNT($J$257:J514)+1)</f>
        <v/>
      </c>
      <c r="E515" s="54" t="s">
        <v>184</v>
      </c>
      <c r="F515" s="54">
        <v>19</v>
      </c>
      <c r="G515" s="54" t="s">
        <v>185</v>
      </c>
      <c r="H515" s="54">
        <f>تشكيلات!$AP$15</f>
        <v>6</v>
      </c>
      <c r="I515" s="54" t="s">
        <v>189</v>
      </c>
      <c r="J515" s="51" t="str">
        <f>IF(تشكيلات!AB15="","",تشكيلات!AB15)</f>
        <v/>
      </c>
      <c r="K515" s="51"/>
      <c r="L515" s="51"/>
      <c r="M515" s="51"/>
      <c r="N515" s="54" t="s">
        <v>191</v>
      </c>
      <c r="O515" s="54">
        <f>تشكيلات!$B$15</f>
        <v>4</v>
      </c>
      <c r="P515" s="54" t="s">
        <v>207</v>
      </c>
      <c r="Q515" s="54" t="s">
        <v>206</v>
      </c>
    </row>
    <row r="516" spans="1:17" ht="18.75">
      <c r="A516" s="40" t="str">
        <f t="shared" si="17"/>
        <v/>
      </c>
      <c r="B516" s="40"/>
      <c r="C516" s="54" t="s">
        <v>183</v>
      </c>
      <c r="D516" s="51" t="str">
        <f>IF(J516="","",COUNT($J$257:J515)+1)</f>
        <v/>
      </c>
      <c r="E516" s="54" t="s">
        <v>184</v>
      </c>
      <c r="F516" s="54">
        <v>20</v>
      </c>
      <c r="G516" s="54" t="s">
        <v>185</v>
      </c>
      <c r="H516" s="54">
        <f>تشكيلات!$AP$15</f>
        <v>6</v>
      </c>
      <c r="I516" s="54" t="s">
        <v>189</v>
      </c>
      <c r="J516" s="51" t="str">
        <f>IF(تشكيلات!AC15="","",تشكيلات!AC15)</f>
        <v/>
      </c>
      <c r="K516" s="51"/>
      <c r="L516" s="51"/>
      <c r="M516" s="51"/>
      <c r="N516" s="54" t="s">
        <v>191</v>
      </c>
      <c r="O516" s="54">
        <f>تشكيلات!$B$15</f>
        <v>4</v>
      </c>
      <c r="P516" s="54" t="s">
        <v>207</v>
      </c>
      <c r="Q516" s="54" t="s">
        <v>206</v>
      </c>
    </row>
    <row r="517" spans="1:17" ht="18.75">
      <c r="A517" s="40" t="str">
        <f t="shared" si="17"/>
        <v/>
      </c>
      <c r="B517" s="40"/>
      <c r="C517" s="54" t="s">
        <v>183</v>
      </c>
      <c r="D517" s="51" t="str">
        <f>IF(J517="","",COUNT($J$257:J516)+1)</f>
        <v/>
      </c>
      <c r="E517" s="54" t="s">
        <v>184</v>
      </c>
      <c r="F517" s="54">
        <v>21</v>
      </c>
      <c r="G517" s="54" t="s">
        <v>185</v>
      </c>
      <c r="H517" s="54">
        <f>تشكيلات!$AP$15</f>
        <v>6</v>
      </c>
      <c r="I517" s="54" t="s">
        <v>189</v>
      </c>
      <c r="J517" s="51" t="str">
        <f>IF(تشكيلات!AD15="","",تشكيلات!AD15)</f>
        <v/>
      </c>
      <c r="K517" s="51"/>
      <c r="L517" s="51"/>
      <c r="M517" s="51"/>
      <c r="N517" s="54" t="s">
        <v>191</v>
      </c>
      <c r="O517" s="54">
        <f>تشكيلات!$B$15</f>
        <v>4</v>
      </c>
      <c r="P517" s="54" t="s">
        <v>207</v>
      </c>
      <c r="Q517" s="54" t="s">
        <v>206</v>
      </c>
    </row>
    <row r="518" spans="1:17" ht="18.75">
      <c r="A518" s="40" t="str">
        <f t="shared" si="17"/>
        <v/>
      </c>
      <c r="B518" s="40"/>
      <c r="C518" s="54" t="s">
        <v>183</v>
      </c>
      <c r="D518" s="51" t="str">
        <f>IF(J518="","",COUNT($J$257:J517)+1)</f>
        <v/>
      </c>
      <c r="E518" s="54" t="s">
        <v>184</v>
      </c>
      <c r="F518" s="54">
        <v>22</v>
      </c>
      <c r="G518" s="54" t="s">
        <v>185</v>
      </c>
      <c r="H518" s="54">
        <f>تشكيلات!$AP$15</f>
        <v>6</v>
      </c>
      <c r="I518" s="54" t="s">
        <v>189</v>
      </c>
      <c r="J518" s="51" t="str">
        <f>IF(تشكيلات!AE15="","",تشكيلات!AE15)</f>
        <v/>
      </c>
      <c r="K518" s="51"/>
      <c r="L518" s="51"/>
      <c r="M518" s="51"/>
      <c r="N518" s="54" t="s">
        <v>191</v>
      </c>
      <c r="O518" s="54">
        <f>تشكيلات!$B$15</f>
        <v>4</v>
      </c>
      <c r="P518" s="54" t="s">
        <v>207</v>
      </c>
      <c r="Q518" s="54" t="s">
        <v>206</v>
      </c>
    </row>
    <row r="519" spans="1:17" ht="18.75">
      <c r="A519" s="40" t="str">
        <f t="shared" si="17"/>
        <v/>
      </c>
      <c r="B519" s="40"/>
      <c r="C519" s="54" t="s">
        <v>183</v>
      </c>
      <c r="D519" s="51" t="str">
        <f>IF(J519="","",COUNT($J$257:J518)+1)</f>
        <v/>
      </c>
      <c r="E519" s="54" t="s">
        <v>184</v>
      </c>
      <c r="F519" s="54">
        <v>23</v>
      </c>
      <c r="G519" s="54" t="s">
        <v>185</v>
      </c>
      <c r="H519" s="54">
        <f>تشكيلات!$AP$15</f>
        <v>6</v>
      </c>
      <c r="I519" s="54" t="s">
        <v>189</v>
      </c>
      <c r="J519" s="51" t="str">
        <f>IF(تشكيلات!AF15="","",تشكيلات!AF15)</f>
        <v/>
      </c>
      <c r="K519" s="51"/>
      <c r="L519" s="51"/>
      <c r="M519" s="51"/>
      <c r="N519" s="54" t="s">
        <v>191</v>
      </c>
      <c r="O519" s="54">
        <f>تشكيلات!$B$15</f>
        <v>4</v>
      </c>
      <c r="P519" s="54" t="s">
        <v>207</v>
      </c>
      <c r="Q519" s="54" t="s">
        <v>206</v>
      </c>
    </row>
    <row r="520" spans="1:17" ht="18.75">
      <c r="A520" s="40" t="str">
        <f t="shared" si="17"/>
        <v/>
      </c>
      <c r="B520" s="40"/>
      <c r="C520" s="54" t="s">
        <v>183</v>
      </c>
      <c r="D520" s="51" t="str">
        <f>IF(J520="","",COUNT($J$257:J519)+1)</f>
        <v/>
      </c>
      <c r="E520" s="54" t="s">
        <v>184</v>
      </c>
      <c r="F520" s="54">
        <v>24</v>
      </c>
      <c r="G520" s="54" t="s">
        <v>185</v>
      </c>
      <c r="H520" s="54">
        <f>تشكيلات!$AP$15</f>
        <v>6</v>
      </c>
      <c r="I520" s="54" t="s">
        <v>189</v>
      </c>
      <c r="J520" s="51" t="str">
        <f>IF(تشكيلات!AG15="","",تشكيلات!AG15)</f>
        <v/>
      </c>
      <c r="K520" s="51"/>
      <c r="L520" s="51"/>
      <c r="M520" s="51"/>
      <c r="N520" s="54" t="s">
        <v>191</v>
      </c>
      <c r="O520" s="54">
        <f>تشكيلات!$B$15</f>
        <v>4</v>
      </c>
      <c r="P520" s="54" t="s">
        <v>207</v>
      </c>
      <c r="Q520" s="54" t="s">
        <v>206</v>
      </c>
    </row>
    <row r="521" spans="1:17" ht="18.75">
      <c r="A521" s="40" t="str">
        <f t="shared" si="17"/>
        <v/>
      </c>
      <c r="B521" s="40"/>
      <c r="C521" s="54" t="s">
        <v>183</v>
      </c>
      <c r="D521" s="51" t="str">
        <f>IF(J521="","",COUNT($J$257:J520)+1)</f>
        <v/>
      </c>
      <c r="E521" s="54" t="s">
        <v>184</v>
      </c>
      <c r="F521" s="54">
        <v>25</v>
      </c>
      <c r="G521" s="54" t="s">
        <v>185</v>
      </c>
      <c r="H521" s="54">
        <f>تشكيلات!$AP$15</f>
        <v>6</v>
      </c>
      <c r="I521" s="54" t="s">
        <v>189</v>
      </c>
      <c r="J521" s="51" t="str">
        <f>IF(تشكيلات!AH15="","",تشكيلات!AH15)</f>
        <v/>
      </c>
      <c r="K521" s="51"/>
      <c r="L521" s="51"/>
      <c r="M521" s="51"/>
      <c r="N521" s="54" t="s">
        <v>191</v>
      </c>
      <c r="O521" s="54">
        <f>تشكيلات!$B$15</f>
        <v>4</v>
      </c>
      <c r="P521" s="54" t="s">
        <v>207</v>
      </c>
      <c r="Q521" s="54" t="s">
        <v>206</v>
      </c>
    </row>
    <row r="522" spans="1:17" ht="18.75">
      <c r="A522" s="40" t="str">
        <f t="shared" si="17"/>
        <v/>
      </c>
      <c r="B522" s="40"/>
      <c r="C522" s="54" t="s">
        <v>183</v>
      </c>
      <c r="D522" s="51" t="str">
        <f>IF(J522="","",COUNT($J$257:J521)+1)</f>
        <v/>
      </c>
      <c r="E522" s="54" t="s">
        <v>184</v>
      </c>
      <c r="F522" s="54">
        <v>26</v>
      </c>
      <c r="G522" s="54" t="s">
        <v>185</v>
      </c>
      <c r="H522" s="54">
        <f>تشكيلات!$AP$15</f>
        <v>6</v>
      </c>
      <c r="I522" s="54" t="s">
        <v>189</v>
      </c>
      <c r="J522" s="51" t="str">
        <f>IF(تشكيلات!AI15="","",تشكيلات!AI15)</f>
        <v/>
      </c>
      <c r="K522" s="51"/>
      <c r="L522" s="51"/>
      <c r="M522" s="51"/>
      <c r="N522" s="54" t="s">
        <v>191</v>
      </c>
      <c r="O522" s="54">
        <f>تشكيلات!$B$15</f>
        <v>4</v>
      </c>
      <c r="P522" s="54" t="s">
        <v>207</v>
      </c>
      <c r="Q522" s="54" t="s">
        <v>206</v>
      </c>
    </row>
    <row r="523" spans="1:17" ht="18.75">
      <c r="A523" s="40" t="str">
        <f t="shared" si="17"/>
        <v/>
      </c>
      <c r="B523" s="40"/>
      <c r="C523" s="54" t="s">
        <v>183</v>
      </c>
      <c r="D523" s="51" t="str">
        <f>IF(J523="","",COUNT($J$257:J522)+1)</f>
        <v/>
      </c>
      <c r="E523" s="54" t="s">
        <v>184</v>
      </c>
      <c r="F523" s="54">
        <v>27</v>
      </c>
      <c r="G523" s="54" t="s">
        <v>185</v>
      </c>
      <c r="H523" s="54">
        <f>تشكيلات!$AP$15</f>
        <v>6</v>
      </c>
      <c r="I523" s="54" t="s">
        <v>189</v>
      </c>
      <c r="J523" s="51" t="str">
        <f>IF(تشكيلات!AJ15="","",تشكيلات!AJ15)</f>
        <v/>
      </c>
      <c r="K523" s="51"/>
      <c r="L523" s="51"/>
      <c r="M523" s="51"/>
      <c r="N523" s="54" t="s">
        <v>191</v>
      </c>
      <c r="O523" s="54">
        <f>تشكيلات!$B$15</f>
        <v>4</v>
      </c>
      <c r="P523" s="54" t="s">
        <v>207</v>
      </c>
      <c r="Q523" s="54" t="s">
        <v>206</v>
      </c>
    </row>
    <row r="524" spans="1:17" ht="18.75">
      <c r="A524" s="40" t="str">
        <f t="shared" si="17"/>
        <v/>
      </c>
      <c r="B524" s="40"/>
      <c r="C524" s="54" t="s">
        <v>183</v>
      </c>
      <c r="D524" s="51" t="str">
        <f>IF(J524="","",COUNT($J$257:J523)+1)</f>
        <v/>
      </c>
      <c r="E524" s="54" t="s">
        <v>184</v>
      </c>
      <c r="F524" s="54">
        <v>28</v>
      </c>
      <c r="G524" s="54" t="s">
        <v>185</v>
      </c>
      <c r="H524" s="54">
        <f>تشكيلات!$AP$15</f>
        <v>6</v>
      </c>
      <c r="I524" s="54" t="s">
        <v>189</v>
      </c>
      <c r="J524" s="51" t="str">
        <f>IF(تشكيلات!AK15="","",تشكيلات!AK15)</f>
        <v/>
      </c>
      <c r="K524" s="51"/>
      <c r="L524" s="51"/>
      <c r="M524" s="51"/>
      <c r="N524" s="54" t="s">
        <v>191</v>
      </c>
      <c r="O524" s="54">
        <f>تشكيلات!$B$15</f>
        <v>4</v>
      </c>
      <c r="P524" s="54" t="s">
        <v>207</v>
      </c>
      <c r="Q524" s="54" t="s">
        <v>206</v>
      </c>
    </row>
    <row r="525" spans="1:17" ht="18.75">
      <c r="A525" s="40" t="str">
        <f t="shared" si="17"/>
        <v/>
      </c>
      <c r="B525" s="40"/>
      <c r="C525" s="54" t="s">
        <v>183</v>
      </c>
      <c r="D525" s="51" t="str">
        <f>IF(J525="","",COUNT($J$257:J524)+1)</f>
        <v/>
      </c>
      <c r="E525" s="54" t="s">
        <v>184</v>
      </c>
      <c r="F525" s="54">
        <v>29</v>
      </c>
      <c r="G525" s="54" t="s">
        <v>185</v>
      </c>
      <c r="H525" s="54">
        <f>تشكيلات!$AP$15</f>
        <v>6</v>
      </c>
      <c r="I525" s="54" t="s">
        <v>189</v>
      </c>
      <c r="J525" s="51" t="str">
        <f>IF(تشكيلات!AL15="","",تشكيلات!AL15)</f>
        <v/>
      </c>
      <c r="K525" s="51"/>
      <c r="L525" s="51"/>
      <c r="M525" s="51"/>
      <c r="N525" s="54" t="s">
        <v>191</v>
      </c>
      <c r="O525" s="54">
        <f>تشكيلات!$B$15</f>
        <v>4</v>
      </c>
      <c r="P525" s="54" t="s">
        <v>207</v>
      </c>
      <c r="Q525" s="54" t="s">
        <v>206</v>
      </c>
    </row>
    <row r="526" spans="1:17" ht="18.75">
      <c r="A526" s="40" t="str">
        <f t="shared" si="17"/>
        <v/>
      </c>
      <c r="B526" s="40"/>
      <c r="C526" s="54" t="s">
        <v>183</v>
      </c>
      <c r="D526" s="51" t="str">
        <f>IF(J526="","",COUNT($J$257:J525)+1)</f>
        <v/>
      </c>
      <c r="E526" s="54" t="s">
        <v>184</v>
      </c>
      <c r="F526" s="54">
        <v>30</v>
      </c>
      <c r="G526" s="54" t="s">
        <v>185</v>
      </c>
      <c r="H526" s="54">
        <f>تشكيلات!$AP$15</f>
        <v>6</v>
      </c>
      <c r="I526" s="54" t="s">
        <v>189</v>
      </c>
      <c r="J526" s="51" t="str">
        <f>IF(تشكيلات!AM15="","",تشكيلات!AM15)</f>
        <v/>
      </c>
      <c r="K526" s="51"/>
      <c r="L526" s="51"/>
      <c r="M526" s="51"/>
      <c r="N526" s="54" t="s">
        <v>191</v>
      </c>
      <c r="O526" s="54">
        <f>تشكيلات!$B$15</f>
        <v>4</v>
      </c>
      <c r="P526" s="54" t="s">
        <v>207</v>
      </c>
      <c r="Q526" s="54" t="s">
        <v>206</v>
      </c>
    </row>
    <row r="527" spans="1:17" ht="18.75">
      <c r="A527" s="40" t="str">
        <f t="shared" si="17"/>
        <v xml:space="preserve">        &lt;lesson id="*30" classids="*1" subjectid="*7" periodsperweek="3" teacherid="*5" studentids="" capacity="*" seminargroup=""/&gt;</v>
      </c>
      <c r="B527" s="40"/>
      <c r="C527" s="54" t="s">
        <v>183</v>
      </c>
      <c r="D527" s="55">
        <f>IF(J527="","",COUNT($J$257:J526)+1)</f>
        <v>30</v>
      </c>
      <c r="E527" s="54" t="s">
        <v>184</v>
      </c>
      <c r="F527" s="54">
        <v>1</v>
      </c>
      <c r="G527" s="54" t="s">
        <v>185</v>
      </c>
      <c r="H527" s="54">
        <f>تشكيلات!$AP$16</f>
        <v>7</v>
      </c>
      <c r="I527" s="54" t="s">
        <v>189</v>
      </c>
      <c r="J527" s="55">
        <f>IF(تشكيلات!J16="","",تشكيلات!J16)</f>
        <v>3</v>
      </c>
      <c r="K527" s="55"/>
      <c r="L527" s="55"/>
      <c r="M527" s="55"/>
      <c r="N527" s="54" t="s">
        <v>191</v>
      </c>
      <c r="O527" s="54">
        <f>تشكيلات!$B$16</f>
        <v>5</v>
      </c>
      <c r="P527" s="54" t="s">
        <v>207</v>
      </c>
      <c r="Q527" s="54" t="s">
        <v>206</v>
      </c>
    </row>
    <row r="528" spans="1:17" ht="18.75">
      <c r="A528" s="40" t="str">
        <f t="shared" si="17"/>
        <v xml:space="preserve">        &lt;lesson id="*31" classids="*2" subjectid="*7" periodsperweek="3" teacherid="*5" studentids="" capacity="*" seminargroup=""/&gt;</v>
      </c>
      <c r="B528" s="40"/>
      <c r="C528" s="54" t="s">
        <v>183</v>
      </c>
      <c r="D528" s="55">
        <f>IF(J528="","",COUNT($J$257:J527)+1)</f>
        <v>31</v>
      </c>
      <c r="E528" s="54" t="s">
        <v>184</v>
      </c>
      <c r="F528" s="54">
        <v>2</v>
      </c>
      <c r="G528" s="54" t="s">
        <v>185</v>
      </c>
      <c r="H528" s="54">
        <f>تشكيلات!$AP$16</f>
        <v>7</v>
      </c>
      <c r="I528" s="54" t="s">
        <v>189</v>
      </c>
      <c r="J528" s="55">
        <f>IF(تشكيلات!K16="","",تشكيلات!K16)</f>
        <v>3</v>
      </c>
      <c r="K528" s="55"/>
      <c r="L528" s="55"/>
      <c r="M528" s="55"/>
      <c r="N528" s="54" t="s">
        <v>191</v>
      </c>
      <c r="O528" s="54">
        <f>تشكيلات!$B$16</f>
        <v>5</v>
      </c>
      <c r="P528" s="54" t="s">
        <v>207</v>
      </c>
      <c r="Q528" s="54" t="s">
        <v>206</v>
      </c>
    </row>
    <row r="529" spans="1:17" ht="18.75">
      <c r="A529" s="40" t="str">
        <f t="shared" si="17"/>
        <v xml:space="preserve">        &lt;lesson id="*32" classids="*3" subjectid="*7" periodsperweek="3" teacherid="*5" studentids="" capacity="*" seminargroup=""/&gt;</v>
      </c>
      <c r="B529" s="40"/>
      <c r="C529" s="54" t="s">
        <v>183</v>
      </c>
      <c r="D529" s="55">
        <f>IF(J529="","",COUNT($J$257:J528)+1)</f>
        <v>32</v>
      </c>
      <c r="E529" s="54" t="s">
        <v>184</v>
      </c>
      <c r="F529" s="54">
        <v>3</v>
      </c>
      <c r="G529" s="54" t="s">
        <v>185</v>
      </c>
      <c r="H529" s="54">
        <f>تشكيلات!$AP$16</f>
        <v>7</v>
      </c>
      <c r="I529" s="54" t="s">
        <v>189</v>
      </c>
      <c r="J529" s="55">
        <f>IF(تشكيلات!L16="","",تشكيلات!L16)</f>
        <v>3</v>
      </c>
      <c r="K529" s="55"/>
      <c r="L529" s="55"/>
      <c r="M529" s="55"/>
      <c r="N529" s="54" t="s">
        <v>191</v>
      </c>
      <c r="O529" s="54">
        <f>تشكيلات!$B$16</f>
        <v>5</v>
      </c>
      <c r="P529" s="54" t="s">
        <v>207</v>
      </c>
      <c r="Q529" s="54" t="s">
        <v>206</v>
      </c>
    </row>
    <row r="530" spans="1:17" ht="18.75">
      <c r="A530" s="40" t="str">
        <f t="shared" si="17"/>
        <v xml:space="preserve">        &lt;lesson id="*33" classids="*4" subjectid="*7" periodsperweek="3" teacherid="*5" studentids="" capacity="*" seminargroup=""/&gt;</v>
      </c>
      <c r="B530" s="40"/>
      <c r="C530" s="54" t="s">
        <v>183</v>
      </c>
      <c r="D530" s="55">
        <f>IF(J530="","",COUNT($J$257:J529)+1)</f>
        <v>33</v>
      </c>
      <c r="E530" s="54" t="s">
        <v>184</v>
      </c>
      <c r="F530" s="54">
        <v>4</v>
      </c>
      <c r="G530" s="54" t="s">
        <v>185</v>
      </c>
      <c r="H530" s="54">
        <f>تشكيلات!$AP$16</f>
        <v>7</v>
      </c>
      <c r="I530" s="54" t="s">
        <v>189</v>
      </c>
      <c r="J530" s="55">
        <f>IF(تشكيلات!M16="","",تشكيلات!M16)</f>
        <v>3</v>
      </c>
      <c r="K530" s="55"/>
      <c r="L530" s="55"/>
      <c r="M530" s="55"/>
      <c r="N530" s="54" t="s">
        <v>191</v>
      </c>
      <c r="O530" s="54">
        <f>تشكيلات!$B$16</f>
        <v>5</v>
      </c>
      <c r="P530" s="54" t="s">
        <v>207</v>
      </c>
      <c r="Q530" s="54" t="s">
        <v>206</v>
      </c>
    </row>
    <row r="531" spans="1:17" ht="18.75">
      <c r="A531" s="40" t="str">
        <f t="shared" si="17"/>
        <v xml:space="preserve">        &lt;lesson id="*34" classids="*5" subjectid="*7" periodsperweek="3" teacherid="*5" studentids="" capacity="*" seminargroup=""/&gt;</v>
      </c>
      <c r="B531" s="40"/>
      <c r="C531" s="54" t="s">
        <v>183</v>
      </c>
      <c r="D531" s="55">
        <f>IF(J531="","",COUNT($J$257:J530)+1)</f>
        <v>34</v>
      </c>
      <c r="E531" s="54" t="s">
        <v>184</v>
      </c>
      <c r="F531" s="54">
        <v>5</v>
      </c>
      <c r="G531" s="54" t="s">
        <v>185</v>
      </c>
      <c r="H531" s="54">
        <f>تشكيلات!$AP$16</f>
        <v>7</v>
      </c>
      <c r="I531" s="54" t="s">
        <v>189</v>
      </c>
      <c r="J531" s="55">
        <f>IF(تشكيلات!N16="","",تشكيلات!N16)</f>
        <v>3</v>
      </c>
      <c r="K531" s="55"/>
      <c r="L531" s="55"/>
      <c r="M531" s="55"/>
      <c r="N531" s="54" t="s">
        <v>191</v>
      </c>
      <c r="O531" s="54">
        <f>تشكيلات!$B$16</f>
        <v>5</v>
      </c>
      <c r="P531" s="54" t="s">
        <v>207</v>
      </c>
      <c r="Q531" s="54" t="s">
        <v>206</v>
      </c>
    </row>
    <row r="532" spans="1:17" ht="18.75">
      <c r="A532" s="40" t="str">
        <f t="shared" si="17"/>
        <v xml:space="preserve">        &lt;lesson id="*35" classids="*6" subjectid="*7" periodsperweek="3" teacherid="*5" studentids="" capacity="*" seminargroup=""/&gt;</v>
      </c>
      <c r="B532" s="40"/>
      <c r="C532" s="54" t="s">
        <v>183</v>
      </c>
      <c r="D532" s="55">
        <f>IF(J532="","",COUNT($J$257:J531)+1)</f>
        <v>35</v>
      </c>
      <c r="E532" s="54" t="s">
        <v>184</v>
      </c>
      <c r="F532" s="54">
        <v>6</v>
      </c>
      <c r="G532" s="54" t="s">
        <v>185</v>
      </c>
      <c r="H532" s="54">
        <f>تشكيلات!$AP$16</f>
        <v>7</v>
      </c>
      <c r="I532" s="54" t="s">
        <v>189</v>
      </c>
      <c r="J532" s="55">
        <f>IF(تشكيلات!O16="","",تشكيلات!O16)</f>
        <v>3</v>
      </c>
      <c r="K532" s="55"/>
      <c r="L532" s="55"/>
      <c r="M532" s="55"/>
      <c r="N532" s="54" t="s">
        <v>191</v>
      </c>
      <c r="O532" s="54">
        <f>تشكيلات!$B$16</f>
        <v>5</v>
      </c>
      <c r="P532" s="54" t="s">
        <v>207</v>
      </c>
      <c r="Q532" s="54" t="s">
        <v>206</v>
      </c>
    </row>
    <row r="533" spans="1:17" ht="18.75">
      <c r="A533" s="40" t="str">
        <f t="shared" si="17"/>
        <v/>
      </c>
      <c r="B533" s="40"/>
      <c r="C533" s="54" t="s">
        <v>183</v>
      </c>
      <c r="D533" s="55" t="str">
        <f>IF(J533="","",COUNT($J$257:J532)+1)</f>
        <v/>
      </c>
      <c r="E533" s="54" t="s">
        <v>184</v>
      </c>
      <c r="F533" s="54">
        <v>7</v>
      </c>
      <c r="G533" s="54" t="s">
        <v>185</v>
      </c>
      <c r="H533" s="54">
        <f>تشكيلات!$AP$16</f>
        <v>7</v>
      </c>
      <c r="I533" s="54" t="s">
        <v>189</v>
      </c>
      <c r="J533" s="55" t="str">
        <f>IF(تشكيلات!P16="","",تشكيلات!P16)</f>
        <v/>
      </c>
      <c r="K533" s="55"/>
      <c r="L533" s="55"/>
      <c r="M533" s="55"/>
      <c r="N533" s="54" t="s">
        <v>191</v>
      </c>
      <c r="O533" s="54">
        <f>تشكيلات!$B$16</f>
        <v>5</v>
      </c>
      <c r="P533" s="54" t="s">
        <v>207</v>
      </c>
      <c r="Q533" s="54" t="s">
        <v>206</v>
      </c>
    </row>
    <row r="534" spans="1:17" ht="18.75">
      <c r="A534" s="40" t="str">
        <f t="shared" si="17"/>
        <v/>
      </c>
      <c r="B534" s="40"/>
      <c r="C534" s="54" t="s">
        <v>183</v>
      </c>
      <c r="D534" s="55" t="str">
        <f>IF(J534="","",COUNT($J$257:J533)+1)</f>
        <v/>
      </c>
      <c r="E534" s="54" t="s">
        <v>184</v>
      </c>
      <c r="F534" s="54">
        <v>8</v>
      </c>
      <c r="G534" s="54" t="s">
        <v>185</v>
      </c>
      <c r="H534" s="54">
        <f>تشكيلات!$AP$16</f>
        <v>7</v>
      </c>
      <c r="I534" s="54" t="s">
        <v>189</v>
      </c>
      <c r="J534" s="55" t="str">
        <f>IF(تشكيلات!Q16="","",تشكيلات!Q16)</f>
        <v/>
      </c>
      <c r="K534" s="55"/>
      <c r="L534" s="55"/>
      <c r="M534" s="55"/>
      <c r="N534" s="54" t="s">
        <v>191</v>
      </c>
      <c r="O534" s="54">
        <f>تشكيلات!$B$16</f>
        <v>5</v>
      </c>
      <c r="P534" s="54" t="s">
        <v>207</v>
      </c>
      <c r="Q534" s="54" t="s">
        <v>206</v>
      </c>
    </row>
    <row r="535" spans="1:17" ht="18.75">
      <c r="A535" s="40" t="str">
        <f t="shared" si="17"/>
        <v/>
      </c>
      <c r="B535" s="40"/>
      <c r="C535" s="54" t="s">
        <v>183</v>
      </c>
      <c r="D535" s="55" t="str">
        <f>IF(J535="","",COUNT($J$257:J534)+1)</f>
        <v/>
      </c>
      <c r="E535" s="54" t="s">
        <v>184</v>
      </c>
      <c r="F535" s="54">
        <v>9</v>
      </c>
      <c r="G535" s="54" t="s">
        <v>185</v>
      </c>
      <c r="H535" s="54">
        <f>تشكيلات!$AP$16</f>
        <v>7</v>
      </c>
      <c r="I535" s="54" t="s">
        <v>189</v>
      </c>
      <c r="J535" s="55" t="str">
        <f>IF(تشكيلات!R16="","",تشكيلات!R16)</f>
        <v/>
      </c>
      <c r="K535" s="55"/>
      <c r="L535" s="55"/>
      <c r="M535" s="55"/>
      <c r="N535" s="54" t="s">
        <v>191</v>
      </c>
      <c r="O535" s="54">
        <f>تشكيلات!$B$16</f>
        <v>5</v>
      </c>
      <c r="P535" s="54" t="s">
        <v>207</v>
      </c>
      <c r="Q535" s="54" t="s">
        <v>206</v>
      </c>
    </row>
    <row r="536" spans="1:17" ht="18.75">
      <c r="A536" s="40" t="str">
        <f t="shared" si="17"/>
        <v/>
      </c>
      <c r="B536" s="40"/>
      <c r="C536" s="54" t="s">
        <v>183</v>
      </c>
      <c r="D536" s="55" t="str">
        <f>IF(J536="","",COUNT($J$257:J535)+1)</f>
        <v/>
      </c>
      <c r="E536" s="54" t="s">
        <v>184</v>
      </c>
      <c r="F536" s="54">
        <v>10</v>
      </c>
      <c r="G536" s="54" t="s">
        <v>185</v>
      </c>
      <c r="H536" s="54">
        <f>تشكيلات!$AP$16</f>
        <v>7</v>
      </c>
      <c r="I536" s="54" t="s">
        <v>189</v>
      </c>
      <c r="J536" s="55" t="str">
        <f>IF(تشكيلات!S16="","",تشكيلات!S16)</f>
        <v/>
      </c>
      <c r="K536" s="55"/>
      <c r="L536" s="55"/>
      <c r="M536" s="55"/>
      <c r="N536" s="54" t="s">
        <v>191</v>
      </c>
      <c r="O536" s="54">
        <f>تشكيلات!$B$16</f>
        <v>5</v>
      </c>
      <c r="P536" s="54" t="s">
        <v>207</v>
      </c>
      <c r="Q536" s="54" t="s">
        <v>206</v>
      </c>
    </row>
    <row r="537" spans="1:17" ht="18.75">
      <c r="A537" s="40" t="str">
        <f t="shared" si="17"/>
        <v/>
      </c>
      <c r="B537" s="40"/>
      <c r="C537" s="54" t="s">
        <v>183</v>
      </c>
      <c r="D537" s="55" t="str">
        <f>IF(J537="","",COUNT($J$257:J536)+1)</f>
        <v/>
      </c>
      <c r="E537" s="54" t="s">
        <v>184</v>
      </c>
      <c r="F537" s="54">
        <v>11</v>
      </c>
      <c r="G537" s="54" t="s">
        <v>185</v>
      </c>
      <c r="H537" s="54">
        <f>تشكيلات!$AP$16</f>
        <v>7</v>
      </c>
      <c r="I537" s="54" t="s">
        <v>189</v>
      </c>
      <c r="J537" s="55" t="str">
        <f>IF(تشكيلات!T16="","",تشكيلات!T16)</f>
        <v/>
      </c>
      <c r="K537" s="55"/>
      <c r="L537" s="55"/>
      <c r="M537" s="55"/>
      <c r="N537" s="54" t="s">
        <v>191</v>
      </c>
      <c r="O537" s="54">
        <f>تشكيلات!$B$16</f>
        <v>5</v>
      </c>
      <c r="P537" s="54" t="s">
        <v>207</v>
      </c>
      <c r="Q537" s="54" t="s">
        <v>206</v>
      </c>
    </row>
    <row r="538" spans="1:17" ht="18.75">
      <c r="A538" s="40" t="str">
        <f t="shared" si="17"/>
        <v/>
      </c>
      <c r="B538" s="40"/>
      <c r="C538" s="54" t="s">
        <v>183</v>
      </c>
      <c r="D538" s="55" t="str">
        <f>IF(J538="","",COUNT($J$257:J537)+1)</f>
        <v/>
      </c>
      <c r="E538" s="54" t="s">
        <v>184</v>
      </c>
      <c r="F538" s="54">
        <v>12</v>
      </c>
      <c r="G538" s="54" t="s">
        <v>185</v>
      </c>
      <c r="H538" s="54">
        <f>تشكيلات!$AP$16</f>
        <v>7</v>
      </c>
      <c r="I538" s="54" t="s">
        <v>189</v>
      </c>
      <c r="J538" s="55" t="str">
        <f>IF(تشكيلات!U16="","",تشكيلات!U16)</f>
        <v/>
      </c>
      <c r="K538" s="55"/>
      <c r="L538" s="55"/>
      <c r="M538" s="55"/>
      <c r="N538" s="54" t="s">
        <v>191</v>
      </c>
      <c r="O538" s="54">
        <f>تشكيلات!$B$16</f>
        <v>5</v>
      </c>
      <c r="P538" s="54" t="s">
        <v>207</v>
      </c>
      <c r="Q538" s="54" t="s">
        <v>206</v>
      </c>
    </row>
    <row r="539" spans="1:17" ht="18.75">
      <c r="A539" s="40" t="str">
        <f t="shared" si="17"/>
        <v/>
      </c>
      <c r="B539" s="40"/>
      <c r="C539" s="54" t="s">
        <v>183</v>
      </c>
      <c r="D539" s="55" t="str">
        <f>IF(J539="","",COUNT($J$257:J538)+1)</f>
        <v/>
      </c>
      <c r="E539" s="54" t="s">
        <v>184</v>
      </c>
      <c r="F539" s="54">
        <v>13</v>
      </c>
      <c r="G539" s="54" t="s">
        <v>185</v>
      </c>
      <c r="H539" s="54">
        <f>تشكيلات!$AP$16</f>
        <v>7</v>
      </c>
      <c r="I539" s="54" t="s">
        <v>189</v>
      </c>
      <c r="J539" s="55" t="str">
        <f>IF(تشكيلات!V16="","",تشكيلات!V16)</f>
        <v/>
      </c>
      <c r="K539" s="55"/>
      <c r="L539" s="55"/>
      <c r="M539" s="55"/>
      <c r="N539" s="54" t="s">
        <v>191</v>
      </c>
      <c r="O539" s="54">
        <f>تشكيلات!$B$16</f>
        <v>5</v>
      </c>
      <c r="P539" s="54" t="s">
        <v>207</v>
      </c>
      <c r="Q539" s="54" t="s">
        <v>206</v>
      </c>
    </row>
    <row r="540" spans="1:17" ht="18.75">
      <c r="A540" s="40" t="str">
        <f t="shared" si="17"/>
        <v/>
      </c>
      <c r="B540" s="40"/>
      <c r="C540" s="54" t="s">
        <v>183</v>
      </c>
      <c r="D540" s="55" t="str">
        <f>IF(J540="","",COUNT($J$257:J539)+1)</f>
        <v/>
      </c>
      <c r="E540" s="54" t="s">
        <v>184</v>
      </c>
      <c r="F540" s="54">
        <v>14</v>
      </c>
      <c r="G540" s="54" t="s">
        <v>185</v>
      </c>
      <c r="H540" s="54">
        <f>تشكيلات!$AP$16</f>
        <v>7</v>
      </c>
      <c r="I540" s="54" t="s">
        <v>189</v>
      </c>
      <c r="J540" s="55" t="str">
        <f>IF(تشكيلات!W16="","",تشكيلات!W16)</f>
        <v/>
      </c>
      <c r="K540" s="55"/>
      <c r="L540" s="55"/>
      <c r="M540" s="55"/>
      <c r="N540" s="54" t="s">
        <v>191</v>
      </c>
      <c r="O540" s="54">
        <f>تشكيلات!$B$16</f>
        <v>5</v>
      </c>
      <c r="P540" s="54" t="s">
        <v>207</v>
      </c>
      <c r="Q540" s="54" t="s">
        <v>206</v>
      </c>
    </row>
    <row r="541" spans="1:17" ht="18.75">
      <c r="A541" s="40" t="str">
        <f t="shared" si="17"/>
        <v/>
      </c>
      <c r="B541" s="40"/>
      <c r="C541" s="54" t="s">
        <v>183</v>
      </c>
      <c r="D541" s="55" t="str">
        <f>IF(J541="","",COUNT($J$257:J540)+1)</f>
        <v/>
      </c>
      <c r="E541" s="54" t="s">
        <v>184</v>
      </c>
      <c r="F541" s="54">
        <v>15</v>
      </c>
      <c r="G541" s="54" t="s">
        <v>185</v>
      </c>
      <c r="H541" s="54">
        <f>تشكيلات!$AP$16</f>
        <v>7</v>
      </c>
      <c r="I541" s="54" t="s">
        <v>189</v>
      </c>
      <c r="J541" s="55" t="str">
        <f>IF(تشكيلات!X16="","",تشكيلات!X16)</f>
        <v/>
      </c>
      <c r="K541" s="55"/>
      <c r="L541" s="55"/>
      <c r="M541" s="55"/>
      <c r="N541" s="54" t="s">
        <v>191</v>
      </c>
      <c r="O541" s="54">
        <f>تشكيلات!$B$16</f>
        <v>5</v>
      </c>
      <c r="P541" s="54" t="s">
        <v>207</v>
      </c>
      <c r="Q541" s="54" t="s">
        <v>206</v>
      </c>
    </row>
    <row r="542" spans="1:17" ht="18.75">
      <c r="A542" s="40" t="str">
        <f t="shared" si="17"/>
        <v/>
      </c>
      <c r="B542" s="40"/>
      <c r="C542" s="54" t="s">
        <v>183</v>
      </c>
      <c r="D542" s="55" t="str">
        <f>IF(J542="","",COUNT($J$257:J541)+1)</f>
        <v/>
      </c>
      <c r="E542" s="54" t="s">
        <v>184</v>
      </c>
      <c r="F542" s="54">
        <v>16</v>
      </c>
      <c r="G542" s="54" t="s">
        <v>185</v>
      </c>
      <c r="H542" s="54">
        <f>تشكيلات!$AP$16</f>
        <v>7</v>
      </c>
      <c r="I542" s="54" t="s">
        <v>189</v>
      </c>
      <c r="J542" s="55" t="str">
        <f>IF(تشكيلات!Y16="","",تشكيلات!Y16)</f>
        <v/>
      </c>
      <c r="K542" s="55"/>
      <c r="L542" s="55"/>
      <c r="M542" s="55"/>
      <c r="N542" s="54" t="s">
        <v>191</v>
      </c>
      <c r="O542" s="54">
        <f>تشكيلات!$B$16</f>
        <v>5</v>
      </c>
      <c r="P542" s="54" t="s">
        <v>207</v>
      </c>
      <c r="Q542" s="54" t="s">
        <v>206</v>
      </c>
    </row>
    <row r="543" spans="1:17" ht="18.75">
      <c r="A543" s="40" t="str">
        <f t="shared" si="17"/>
        <v/>
      </c>
      <c r="B543" s="40"/>
      <c r="C543" s="54" t="s">
        <v>183</v>
      </c>
      <c r="D543" s="55" t="str">
        <f>IF(J543="","",COUNT($J$257:J542)+1)</f>
        <v/>
      </c>
      <c r="E543" s="54" t="s">
        <v>184</v>
      </c>
      <c r="F543" s="54">
        <v>17</v>
      </c>
      <c r="G543" s="54" t="s">
        <v>185</v>
      </c>
      <c r="H543" s="54">
        <f>تشكيلات!$AP$16</f>
        <v>7</v>
      </c>
      <c r="I543" s="54" t="s">
        <v>189</v>
      </c>
      <c r="J543" s="55" t="str">
        <f>IF(تشكيلات!Z16="","",تشكيلات!Z16)</f>
        <v/>
      </c>
      <c r="K543" s="55"/>
      <c r="L543" s="55"/>
      <c r="M543" s="55"/>
      <c r="N543" s="54" t="s">
        <v>191</v>
      </c>
      <c r="O543" s="54">
        <f>تشكيلات!$B$16</f>
        <v>5</v>
      </c>
      <c r="P543" s="54" t="s">
        <v>207</v>
      </c>
      <c r="Q543" s="54" t="s">
        <v>206</v>
      </c>
    </row>
    <row r="544" spans="1:17" ht="18.75">
      <c r="A544" s="40" t="str">
        <f t="shared" si="17"/>
        <v/>
      </c>
      <c r="B544" s="40"/>
      <c r="C544" s="54" t="s">
        <v>183</v>
      </c>
      <c r="D544" s="55" t="str">
        <f>IF(J544="","",COUNT($J$257:J543)+1)</f>
        <v/>
      </c>
      <c r="E544" s="54" t="s">
        <v>184</v>
      </c>
      <c r="F544" s="54">
        <v>18</v>
      </c>
      <c r="G544" s="54" t="s">
        <v>185</v>
      </c>
      <c r="H544" s="54">
        <f>تشكيلات!$AP$16</f>
        <v>7</v>
      </c>
      <c r="I544" s="54" t="s">
        <v>189</v>
      </c>
      <c r="J544" s="55" t="str">
        <f>IF(تشكيلات!AA16="","",تشكيلات!AA16)</f>
        <v/>
      </c>
      <c r="K544" s="55"/>
      <c r="L544" s="55"/>
      <c r="M544" s="55"/>
      <c r="N544" s="54" t="s">
        <v>191</v>
      </c>
      <c r="O544" s="54">
        <f>تشكيلات!$B$16</f>
        <v>5</v>
      </c>
      <c r="P544" s="54" t="s">
        <v>207</v>
      </c>
      <c r="Q544" s="54" t="s">
        <v>206</v>
      </c>
    </row>
    <row r="545" spans="1:17" ht="18.75">
      <c r="A545" s="40" t="str">
        <f t="shared" si="17"/>
        <v/>
      </c>
      <c r="B545" s="40"/>
      <c r="C545" s="54" t="s">
        <v>183</v>
      </c>
      <c r="D545" s="55" t="str">
        <f>IF(J545="","",COUNT($J$257:J544)+1)</f>
        <v/>
      </c>
      <c r="E545" s="54" t="s">
        <v>184</v>
      </c>
      <c r="F545" s="54">
        <v>19</v>
      </c>
      <c r="G545" s="54" t="s">
        <v>185</v>
      </c>
      <c r="H545" s="54">
        <f>تشكيلات!$AP$16</f>
        <v>7</v>
      </c>
      <c r="I545" s="54" t="s">
        <v>189</v>
      </c>
      <c r="J545" s="55" t="str">
        <f>IF(تشكيلات!AB16="","",تشكيلات!AB16)</f>
        <v/>
      </c>
      <c r="K545" s="55"/>
      <c r="L545" s="55"/>
      <c r="M545" s="55"/>
      <c r="N545" s="54" t="s">
        <v>191</v>
      </c>
      <c r="O545" s="54">
        <f>تشكيلات!$B$16</f>
        <v>5</v>
      </c>
      <c r="P545" s="54" t="s">
        <v>207</v>
      </c>
      <c r="Q545" s="54" t="s">
        <v>206</v>
      </c>
    </row>
    <row r="546" spans="1:17" ht="18.75">
      <c r="A546" s="40" t="str">
        <f t="shared" si="17"/>
        <v/>
      </c>
      <c r="B546" s="40"/>
      <c r="C546" s="54" t="s">
        <v>183</v>
      </c>
      <c r="D546" s="55" t="str">
        <f>IF(J546="","",COUNT($J$257:J545)+1)</f>
        <v/>
      </c>
      <c r="E546" s="54" t="s">
        <v>184</v>
      </c>
      <c r="F546" s="54">
        <v>20</v>
      </c>
      <c r="G546" s="54" t="s">
        <v>185</v>
      </c>
      <c r="H546" s="54">
        <f>تشكيلات!$AP$16</f>
        <v>7</v>
      </c>
      <c r="I546" s="54" t="s">
        <v>189</v>
      </c>
      <c r="J546" s="55" t="str">
        <f>IF(تشكيلات!AC16="","",تشكيلات!AC16)</f>
        <v/>
      </c>
      <c r="K546" s="55"/>
      <c r="L546" s="55"/>
      <c r="M546" s="55"/>
      <c r="N546" s="54" t="s">
        <v>191</v>
      </c>
      <c r="O546" s="54">
        <f>تشكيلات!$B$16</f>
        <v>5</v>
      </c>
      <c r="P546" s="54" t="s">
        <v>207</v>
      </c>
      <c r="Q546" s="54" t="s">
        <v>206</v>
      </c>
    </row>
    <row r="547" spans="1:17" ht="18.75">
      <c r="A547" s="40" t="str">
        <f t="shared" si="17"/>
        <v/>
      </c>
      <c r="B547" s="40"/>
      <c r="C547" s="54" t="s">
        <v>183</v>
      </c>
      <c r="D547" s="55" t="str">
        <f>IF(J547="","",COUNT($J$257:J546)+1)</f>
        <v/>
      </c>
      <c r="E547" s="54" t="s">
        <v>184</v>
      </c>
      <c r="F547" s="54">
        <v>21</v>
      </c>
      <c r="G547" s="54" t="s">
        <v>185</v>
      </c>
      <c r="H547" s="54">
        <f>تشكيلات!$AP$16</f>
        <v>7</v>
      </c>
      <c r="I547" s="54" t="s">
        <v>189</v>
      </c>
      <c r="J547" s="55" t="str">
        <f>IF(تشكيلات!AD16="","",تشكيلات!AD16)</f>
        <v/>
      </c>
      <c r="K547" s="55"/>
      <c r="L547" s="55"/>
      <c r="M547" s="55"/>
      <c r="N547" s="54" t="s">
        <v>191</v>
      </c>
      <c r="O547" s="54">
        <f>تشكيلات!$B$16</f>
        <v>5</v>
      </c>
      <c r="P547" s="54" t="s">
        <v>207</v>
      </c>
      <c r="Q547" s="54" t="s">
        <v>206</v>
      </c>
    </row>
    <row r="548" spans="1:17" ht="18.75">
      <c r="A548" s="40" t="str">
        <f t="shared" si="17"/>
        <v/>
      </c>
      <c r="B548" s="40"/>
      <c r="C548" s="54" t="s">
        <v>183</v>
      </c>
      <c r="D548" s="55" t="str">
        <f>IF(J548="","",COUNT($J$257:J547)+1)</f>
        <v/>
      </c>
      <c r="E548" s="54" t="s">
        <v>184</v>
      </c>
      <c r="F548" s="54">
        <v>22</v>
      </c>
      <c r="G548" s="54" t="s">
        <v>185</v>
      </c>
      <c r="H548" s="54">
        <f>تشكيلات!$AP$16</f>
        <v>7</v>
      </c>
      <c r="I548" s="54" t="s">
        <v>189</v>
      </c>
      <c r="J548" s="55" t="str">
        <f>IF(تشكيلات!AE16="","",تشكيلات!AE16)</f>
        <v/>
      </c>
      <c r="K548" s="55"/>
      <c r="L548" s="55"/>
      <c r="M548" s="55"/>
      <c r="N548" s="54" t="s">
        <v>191</v>
      </c>
      <c r="O548" s="54">
        <f>تشكيلات!$B$16</f>
        <v>5</v>
      </c>
      <c r="P548" s="54" t="s">
        <v>207</v>
      </c>
      <c r="Q548" s="54" t="s">
        <v>206</v>
      </c>
    </row>
    <row r="549" spans="1:17" ht="18.75">
      <c r="A549" s="40" t="str">
        <f t="shared" si="17"/>
        <v/>
      </c>
      <c r="B549" s="40"/>
      <c r="C549" s="54" t="s">
        <v>183</v>
      </c>
      <c r="D549" s="55" t="str">
        <f>IF(J549="","",COUNT($J$257:J548)+1)</f>
        <v/>
      </c>
      <c r="E549" s="54" t="s">
        <v>184</v>
      </c>
      <c r="F549" s="54">
        <v>23</v>
      </c>
      <c r="G549" s="54" t="s">
        <v>185</v>
      </c>
      <c r="H549" s="54">
        <f>تشكيلات!$AP$16</f>
        <v>7</v>
      </c>
      <c r="I549" s="54" t="s">
        <v>189</v>
      </c>
      <c r="J549" s="55" t="str">
        <f>IF(تشكيلات!AF16="","",تشكيلات!AF16)</f>
        <v/>
      </c>
      <c r="K549" s="55"/>
      <c r="L549" s="55"/>
      <c r="M549" s="55"/>
      <c r="N549" s="54" t="s">
        <v>191</v>
      </c>
      <c r="O549" s="54">
        <f>تشكيلات!$B$16</f>
        <v>5</v>
      </c>
      <c r="P549" s="54" t="s">
        <v>207</v>
      </c>
      <c r="Q549" s="54" t="s">
        <v>206</v>
      </c>
    </row>
    <row r="550" spans="1:17" ht="18.75">
      <c r="A550" s="40" t="str">
        <f t="shared" si="17"/>
        <v/>
      </c>
      <c r="B550" s="40"/>
      <c r="C550" s="54" t="s">
        <v>183</v>
      </c>
      <c r="D550" s="55" t="str">
        <f>IF(J550="","",COUNT($J$257:J549)+1)</f>
        <v/>
      </c>
      <c r="E550" s="54" t="s">
        <v>184</v>
      </c>
      <c r="F550" s="54">
        <v>24</v>
      </c>
      <c r="G550" s="54" t="s">
        <v>185</v>
      </c>
      <c r="H550" s="54">
        <f>تشكيلات!$AP$16</f>
        <v>7</v>
      </c>
      <c r="I550" s="54" t="s">
        <v>189</v>
      </c>
      <c r="J550" s="55" t="str">
        <f>IF(تشكيلات!AG16="","",تشكيلات!AG16)</f>
        <v/>
      </c>
      <c r="K550" s="55"/>
      <c r="L550" s="55"/>
      <c r="M550" s="55"/>
      <c r="N550" s="54" t="s">
        <v>191</v>
      </c>
      <c r="O550" s="54">
        <f>تشكيلات!$B$16</f>
        <v>5</v>
      </c>
      <c r="P550" s="54" t="s">
        <v>207</v>
      </c>
      <c r="Q550" s="54" t="s">
        <v>206</v>
      </c>
    </row>
    <row r="551" spans="1:17" ht="18.75">
      <c r="A551" s="40" t="str">
        <f t="shared" si="17"/>
        <v/>
      </c>
      <c r="B551" s="40"/>
      <c r="C551" s="54" t="s">
        <v>183</v>
      </c>
      <c r="D551" s="55" t="str">
        <f>IF(J551="","",COUNT($J$257:J550)+1)</f>
        <v/>
      </c>
      <c r="E551" s="54" t="s">
        <v>184</v>
      </c>
      <c r="F551" s="54">
        <v>25</v>
      </c>
      <c r="G551" s="54" t="s">
        <v>185</v>
      </c>
      <c r="H551" s="54">
        <f>تشكيلات!$AP$16</f>
        <v>7</v>
      </c>
      <c r="I551" s="54" t="s">
        <v>189</v>
      </c>
      <c r="J551" s="55" t="str">
        <f>IF(تشكيلات!AH16="","",تشكيلات!AH16)</f>
        <v/>
      </c>
      <c r="K551" s="55"/>
      <c r="L551" s="55"/>
      <c r="M551" s="55"/>
      <c r="N551" s="54" t="s">
        <v>191</v>
      </c>
      <c r="O551" s="54">
        <f>تشكيلات!$B$16</f>
        <v>5</v>
      </c>
      <c r="P551" s="54" t="s">
        <v>207</v>
      </c>
      <c r="Q551" s="54" t="s">
        <v>206</v>
      </c>
    </row>
    <row r="552" spans="1:17" ht="18.75">
      <c r="A552" s="40" t="str">
        <f t="shared" si="17"/>
        <v/>
      </c>
      <c r="B552" s="40"/>
      <c r="C552" s="54" t="s">
        <v>183</v>
      </c>
      <c r="D552" s="55" t="str">
        <f>IF(J552="","",COUNT($J$257:J551)+1)</f>
        <v/>
      </c>
      <c r="E552" s="54" t="s">
        <v>184</v>
      </c>
      <c r="F552" s="54">
        <v>26</v>
      </c>
      <c r="G552" s="54" t="s">
        <v>185</v>
      </c>
      <c r="H552" s="54">
        <f>تشكيلات!$AP$16</f>
        <v>7</v>
      </c>
      <c r="I552" s="54" t="s">
        <v>189</v>
      </c>
      <c r="J552" s="55" t="str">
        <f>IF(تشكيلات!AI16="","",تشكيلات!AI16)</f>
        <v/>
      </c>
      <c r="K552" s="55"/>
      <c r="L552" s="55"/>
      <c r="M552" s="55"/>
      <c r="N552" s="54" t="s">
        <v>191</v>
      </c>
      <c r="O552" s="54">
        <f>تشكيلات!$B$16</f>
        <v>5</v>
      </c>
      <c r="P552" s="54" t="s">
        <v>207</v>
      </c>
      <c r="Q552" s="54" t="s">
        <v>206</v>
      </c>
    </row>
    <row r="553" spans="1:17" ht="18.75">
      <c r="A553" s="40" t="str">
        <f t="shared" si="17"/>
        <v/>
      </c>
      <c r="B553" s="40"/>
      <c r="C553" s="54" t="s">
        <v>183</v>
      </c>
      <c r="D553" s="55" t="str">
        <f>IF(J553="","",COUNT($J$257:J552)+1)</f>
        <v/>
      </c>
      <c r="E553" s="54" t="s">
        <v>184</v>
      </c>
      <c r="F553" s="54">
        <v>27</v>
      </c>
      <c r="G553" s="54" t="s">
        <v>185</v>
      </c>
      <c r="H553" s="54">
        <f>تشكيلات!$AP$16</f>
        <v>7</v>
      </c>
      <c r="I553" s="54" t="s">
        <v>189</v>
      </c>
      <c r="J553" s="55" t="str">
        <f>IF(تشكيلات!AJ16="","",تشكيلات!AJ16)</f>
        <v/>
      </c>
      <c r="K553" s="55"/>
      <c r="L553" s="55"/>
      <c r="M553" s="55"/>
      <c r="N553" s="54" t="s">
        <v>191</v>
      </c>
      <c r="O553" s="54">
        <f>تشكيلات!$B$16</f>
        <v>5</v>
      </c>
      <c r="P553" s="54" t="s">
        <v>207</v>
      </c>
      <c r="Q553" s="54" t="s">
        <v>206</v>
      </c>
    </row>
    <row r="554" spans="1:17" ht="18.75">
      <c r="A554" s="40" t="str">
        <f t="shared" si="17"/>
        <v/>
      </c>
      <c r="B554" s="40"/>
      <c r="C554" s="54" t="s">
        <v>183</v>
      </c>
      <c r="D554" s="55" t="str">
        <f>IF(J554="","",COUNT($J$257:J553)+1)</f>
        <v/>
      </c>
      <c r="E554" s="54" t="s">
        <v>184</v>
      </c>
      <c r="F554" s="54">
        <v>28</v>
      </c>
      <c r="G554" s="54" t="s">
        <v>185</v>
      </c>
      <c r="H554" s="54">
        <f>تشكيلات!$AP$16</f>
        <v>7</v>
      </c>
      <c r="I554" s="54" t="s">
        <v>189</v>
      </c>
      <c r="J554" s="55" t="str">
        <f>IF(تشكيلات!AK16="","",تشكيلات!AK16)</f>
        <v/>
      </c>
      <c r="K554" s="55"/>
      <c r="L554" s="55"/>
      <c r="M554" s="55"/>
      <c r="N554" s="54" t="s">
        <v>191</v>
      </c>
      <c r="O554" s="54">
        <f>تشكيلات!$B$16</f>
        <v>5</v>
      </c>
      <c r="P554" s="54" t="s">
        <v>207</v>
      </c>
      <c r="Q554" s="54" t="s">
        <v>206</v>
      </c>
    </row>
    <row r="555" spans="1:17" ht="18.75">
      <c r="A555" s="40" t="str">
        <f t="shared" si="17"/>
        <v/>
      </c>
      <c r="B555" s="40"/>
      <c r="C555" s="54" t="s">
        <v>183</v>
      </c>
      <c r="D555" s="55" t="str">
        <f>IF(J555="","",COUNT($J$257:J554)+1)</f>
        <v/>
      </c>
      <c r="E555" s="54" t="s">
        <v>184</v>
      </c>
      <c r="F555" s="54">
        <v>29</v>
      </c>
      <c r="G555" s="54" t="s">
        <v>185</v>
      </c>
      <c r="H555" s="54">
        <f>تشكيلات!$AP$16</f>
        <v>7</v>
      </c>
      <c r="I555" s="54" t="s">
        <v>189</v>
      </c>
      <c r="J555" s="55" t="str">
        <f>IF(تشكيلات!AL16="","",تشكيلات!AL16)</f>
        <v/>
      </c>
      <c r="K555" s="55"/>
      <c r="L555" s="55"/>
      <c r="M555" s="55"/>
      <c r="N555" s="54" t="s">
        <v>191</v>
      </c>
      <c r="O555" s="54">
        <f>تشكيلات!$B$16</f>
        <v>5</v>
      </c>
      <c r="P555" s="54" t="s">
        <v>207</v>
      </c>
      <c r="Q555" s="54" t="s">
        <v>206</v>
      </c>
    </row>
    <row r="556" spans="1:17" ht="18.75">
      <c r="A556" s="40" t="str">
        <f t="shared" si="17"/>
        <v/>
      </c>
      <c r="B556" s="40"/>
      <c r="C556" s="54" t="s">
        <v>183</v>
      </c>
      <c r="D556" s="55" t="str">
        <f>IF(J556="","",COUNT($J$257:J555)+1)</f>
        <v/>
      </c>
      <c r="E556" s="54" t="s">
        <v>184</v>
      </c>
      <c r="F556" s="54">
        <v>30</v>
      </c>
      <c r="G556" s="54" t="s">
        <v>185</v>
      </c>
      <c r="H556" s="54">
        <f>تشكيلات!$AP$16</f>
        <v>7</v>
      </c>
      <c r="I556" s="54" t="s">
        <v>189</v>
      </c>
      <c r="J556" s="55" t="str">
        <f>IF(تشكيلات!AM16="","",تشكيلات!AM16)</f>
        <v/>
      </c>
      <c r="K556" s="55"/>
      <c r="L556" s="55"/>
      <c r="M556" s="55"/>
      <c r="N556" s="54" t="s">
        <v>191</v>
      </c>
      <c r="O556" s="54">
        <f>تشكيلات!$B$16</f>
        <v>5</v>
      </c>
      <c r="P556" s="54" t="s">
        <v>207</v>
      </c>
      <c r="Q556" s="54" t="s">
        <v>206</v>
      </c>
    </row>
    <row r="557" spans="1:17" ht="18.75">
      <c r="A557" s="40" t="str">
        <f t="shared" si="17"/>
        <v/>
      </c>
      <c r="B557" s="40"/>
      <c r="C557" s="54" t="s">
        <v>183</v>
      </c>
      <c r="D557" s="51" t="str">
        <f>IF(J557="","",COUNT($J$257:J556)+1)</f>
        <v/>
      </c>
      <c r="E557" s="54" t="s">
        <v>184</v>
      </c>
      <c r="F557" s="54">
        <v>1</v>
      </c>
      <c r="G557" s="54" t="s">
        <v>185</v>
      </c>
      <c r="H557" s="54">
        <f>تشكيلات!$AP$17</f>
        <v>8</v>
      </c>
      <c r="I557" s="54" t="s">
        <v>189</v>
      </c>
      <c r="J557" s="51" t="str">
        <f>IF(تشكيلات!J17="","",تشكيلات!J17)</f>
        <v/>
      </c>
      <c r="K557" s="51"/>
      <c r="L557" s="51"/>
      <c r="M557" s="51"/>
      <c r="N557" s="54" t="s">
        <v>191</v>
      </c>
      <c r="O557" s="54">
        <f>تشكيلات!$B$17</f>
        <v>5</v>
      </c>
      <c r="P557" s="54" t="s">
        <v>207</v>
      </c>
      <c r="Q557" s="54" t="s">
        <v>206</v>
      </c>
    </row>
    <row r="558" spans="1:17" ht="18.75">
      <c r="A558" s="40" t="str">
        <f t="shared" si="17"/>
        <v/>
      </c>
      <c r="B558" s="40"/>
      <c r="C558" s="54" t="s">
        <v>183</v>
      </c>
      <c r="D558" s="51" t="str">
        <f>IF(J558="","",COUNT($J$257:J557)+1)</f>
        <v/>
      </c>
      <c r="E558" s="54" t="s">
        <v>184</v>
      </c>
      <c r="F558" s="54">
        <v>2</v>
      </c>
      <c r="G558" s="54" t="s">
        <v>185</v>
      </c>
      <c r="H558" s="54">
        <f>تشكيلات!$AP$17</f>
        <v>8</v>
      </c>
      <c r="I558" s="54" t="s">
        <v>189</v>
      </c>
      <c r="J558" s="51" t="str">
        <f>IF(تشكيلات!K17="","",تشكيلات!K17)</f>
        <v/>
      </c>
      <c r="K558" s="51"/>
      <c r="L558" s="51"/>
      <c r="M558" s="51"/>
      <c r="N558" s="54" t="s">
        <v>191</v>
      </c>
      <c r="O558" s="54">
        <f>تشكيلات!$B$17</f>
        <v>5</v>
      </c>
      <c r="P558" s="54" t="s">
        <v>207</v>
      </c>
      <c r="Q558" s="54" t="s">
        <v>206</v>
      </c>
    </row>
    <row r="559" spans="1:17" ht="18.75">
      <c r="A559" s="40" t="str">
        <f t="shared" si="17"/>
        <v xml:space="preserve">        &lt;lesson id="*36" classids="*3" subjectid="*8" periodsperweek="1" teacherid="*5" studentids="" capacity="*" seminargroup=""/&gt;</v>
      </c>
      <c r="B559" s="40"/>
      <c r="C559" s="54" t="s">
        <v>183</v>
      </c>
      <c r="D559" s="51">
        <f>IF(J559="","",COUNT($J$257:J558)+1)</f>
        <v>36</v>
      </c>
      <c r="E559" s="54" t="s">
        <v>184</v>
      </c>
      <c r="F559" s="54">
        <v>3</v>
      </c>
      <c r="G559" s="54" t="s">
        <v>185</v>
      </c>
      <c r="H559" s="54">
        <f>تشكيلات!$AP$17</f>
        <v>8</v>
      </c>
      <c r="I559" s="54" t="s">
        <v>189</v>
      </c>
      <c r="J559" s="51">
        <f>IF(تشكيلات!L17="","",تشكيلات!L17)</f>
        <v>1</v>
      </c>
      <c r="K559" s="51"/>
      <c r="L559" s="51"/>
      <c r="M559" s="51"/>
      <c r="N559" s="54" t="s">
        <v>191</v>
      </c>
      <c r="O559" s="54">
        <f>تشكيلات!$B$17</f>
        <v>5</v>
      </c>
      <c r="P559" s="54" t="s">
        <v>207</v>
      </c>
      <c r="Q559" s="54" t="s">
        <v>206</v>
      </c>
    </row>
    <row r="560" spans="1:17" ht="18.75">
      <c r="A560" s="40" t="str">
        <f t="shared" si="17"/>
        <v/>
      </c>
      <c r="B560" s="40"/>
      <c r="C560" s="54" t="s">
        <v>183</v>
      </c>
      <c r="D560" s="51" t="str">
        <f>IF(J560="","",COUNT($J$257:J559)+1)</f>
        <v/>
      </c>
      <c r="E560" s="54" t="s">
        <v>184</v>
      </c>
      <c r="F560" s="54">
        <v>4</v>
      </c>
      <c r="G560" s="54" t="s">
        <v>185</v>
      </c>
      <c r="H560" s="54">
        <f>تشكيلات!$AP$17</f>
        <v>8</v>
      </c>
      <c r="I560" s="54" t="s">
        <v>189</v>
      </c>
      <c r="J560" s="51" t="str">
        <f>IF(تشكيلات!M17="","",تشكيلات!M17)</f>
        <v/>
      </c>
      <c r="K560" s="51"/>
      <c r="L560" s="51"/>
      <c r="M560" s="51"/>
      <c r="N560" s="54" t="s">
        <v>191</v>
      </c>
      <c r="O560" s="54">
        <f>تشكيلات!$B$17</f>
        <v>5</v>
      </c>
      <c r="P560" s="54" t="s">
        <v>207</v>
      </c>
      <c r="Q560" s="54" t="s">
        <v>206</v>
      </c>
    </row>
    <row r="561" spans="1:17" ht="18.75">
      <c r="A561" s="40" t="str">
        <f t="shared" si="17"/>
        <v/>
      </c>
      <c r="B561" s="40"/>
      <c r="C561" s="54" t="s">
        <v>183</v>
      </c>
      <c r="D561" s="51" t="str">
        <f>IF(J561="","",COUNT($J$257:J560)+1)</f>
        <v/>
      </c>
      <c r="E561" s="54" t="s">
        <v>184</v>
      </c>
      <c r="F561" s="54">
        <v>5</v>
      </c>
      <c r="G561" s="54" t="s">
        <v>185</v>
      </c>
      <c r="H561" s="54">
        <f>تشكيلات!$AP$17</f>
        <v>8</v>
      </c>
      <c r="I561" s="54" t="s">
        <v>189</v>
      </c>
      <c r="J561" s="51" t="str">
        <f>IF(تشكيلات!N17="","",تشكيلات!N17)</f>
        <v/>
      </c>
      <c r="K561" s="51"/>
      <c r="L561" s="51"/>
      <c r="M561" s="51"/>
      <c r="N561" s="54" t="s">
        <v>191</v>
      </c>
      <c r="O561" s="54">
        <f>تشكيلات!$B$17</f>
        <v>5</v>
      </c>
      <c r="P561" s="54" t="s">
        <v>207</v>
      </c>
      <c r="Q561" s="54" t="s">
        <v>206</v>
      </c>
    </row>
    <row r="562" spans="1:17" ht="18.75">
      <c r="A562" s="40" t="str">
        <f t="shared" si="17"/>
        <v/>
      </c>
      <c r="B562" s="40"/>
      <c r="C562" s="54" t="s">
        <v>183</v>
      </c>
      <c r="D562" s="51" t="str">
        <f>IF(J562="","",COUNT($J$257:J561)+1)</f>
        <v/>
      </c>
      <c r="E562" s="54" t="s">
        <v>184</v>
      </c>
      <c r="F562" s="54">
        <v>6</v>
      </c>
      <c r="G562" s="54" t="s">
        <v>185</v>
      </c>
      <c r="H562" s="54">
        <f>تشكيلات!$AP$17</f>
        <v>8</v>
      </c>
      <c r="I562" s="54" t="s">
        <v>189</v>
      </c>
      <c r="J562" s="51" t="str">
        <f>IF(تشكيلات!O17="","",تشكيلات!O17)</f>
        <v/>
      </c>
      <c r="K562" s="51"/>
      <c r="L562" s="51"/>
      <c r="M562" s="51"/>
      <c r="N562" s="54" t="s">
        <v>191</v>
      </c>
      <c r="O562" s="54">
        <f>تشكيلات!$B$17</f>
        <v>5</v>
      </c>
      <c r="P562" s="54" t="s">
        <v>207</v>
      </c>
      <c r="Q562" s="54" t="s">
        <v>206</v>
      </c>
    </row>
    <row r="563" spans="1:17" ht="18.75">
      <c r="A563" s="40" t="str">
        <f t="shared" si="17"/>
        <v/>
      </c>
      <c r="B563" s="40"/>
      <c r="C563" s="54" t="s">
        <v>183</v>
      </c>
      <c r="D563" s="51" t="str">
        <f>IF(J563="","",COUNT($J$257:J562)+1)</f>
        <v/>
      </c>
      <c r="E563" s="54" t="s">
        <v>184</v>
      </c>
      <c r="F563" s="54">
        <v>7</v>
      </c>
      <c r="G563" s="54" t="s">
        <v>185</v>
      </c>
      <c r="H563" s="54">
        <f>تشكيلات!$AP$17</f>
        <v>8</v>
      </c>
      <c r="I563" s="54" t="s">
        <v>189</v>
      </c>
      <c r="J563" s="51" t="str">
        <f>IF(تشكيلات!P17="","",تشكيلات!P17)</f>
        <v/>
      </c>
      <c r="K563" s="51"/>
      <c r="L563" s="51"/>
      <c r="M563" s="51"/>
      <c r="N563" s="54" t="s">
        <v>191</v>
      </c>
      <c r="O563" s="54">
        <f>تشكيلات!$B$17</f>
        <v>5</v>
      </c>
      <c r="P563" s="54" t="s">
        <v>207</v>
      </c>
      <c r="Q563" s="54" t="s">
        <v>206</v>
      </c>
    </row>
    <row r="564" spans="1:17" ht="18.75">
      <c r="A564" s="40" t="str">
        <f t="shared" si="17"/>
        <v/>
      </c>
      <c r="B564" s="40"/>
      <c r="C564" s="54" t="s">
        <v>183</v>
      </c>
      <c r="D564" s="51" t="str">
        <f>IF(J564="","",COUNT($J$257:J563)+1)</f>
        <v/>
      </c>
      <c r="E564" s="54" t="s">
        <v>184</v>
      </c>
      <c r="F564" s="54">
        <v>8</v>
      </c>
      <c r="G564" s="54" t="s">
        <v>185</v>
      </c>
      <c r="H564" s="54">
        <f>تشكيلات!$AP$17</f>
        <v>8</v>
      </c>
      <c r="I564" s="54" t="s">
        <v>189</v>
      </c>
      <c r="J564" s="51" t="str">
        <f>IF(تشكيلات!Q17="","",تشكيلات!Q17)</f>
        <v/>
      </c>
      <c r="K564" s="51"/>
      <c r="L564" s="51"/>
      <c r="M564" s="51"/>
      <c r="N564" s="54" t="s">
        <v>191</v>
      </c>
      <c r="O564" s="54">
        <f>تشكيلات!$B$17</f>
        <v>5</v>
      </c>
      <c r="P564" s="54" t="s">
        <v>207</v>
      </c>
      <c r="Q564" s="54" t="s">
        <v>206</v>
      </c>
    </row>
    <row r="565" spans="1:17" ht="18.75">
      <c r="A565" s="40" t="str">
        <f t="shared" si="17"/>
        <v/>
      </c>
      <c r="B565" s="40"/>
      <c r="C565" s="54" t="s">
        <v>183</v>
      </c>
      <c r="D565" s="51" t="str">
        <f>IF(J565="","",COUNT($J$257:J564)+1)</f>
        <v/>
      </c>
      <c r="E565" s="54" t="s">
        <v>184</v>
      </c>
      <c r="F565" s="54">
        <v>9</v>
      </c>
      <c r="G565" s="54" t="s">
        <v>185</v>
      </c>
      <c r="H565" s="54">
        <f>تشكيلات!$AP$17</f>
        <v>8</v>
      </c>
      <c r="I565" s="54" t="s">
        <v>189</v>
      </c>
      <c r="J565" s="51" t="str">
        <f>IF(تشكيلات!R17="","",تشكيلات!R17)</f>
        <v/>
      </c>
      <c r="K565" s="51"/>
      <c r="L565" s="51"/>
      <c r="M565" s="51"/>
      <c r="N565" s="54" t="s">
        <v>191</v>
      </c>
      <c r="O565" s="54">
        <f>تشكيلات!$B$17</f>
        <v>5</v>
      </c>
      <c r="P565" s="54" t="s">
        <v>207</v>
      </c>
      <c r="Q565" s="54" t="s">
        <v>206</v>
      </c>
    </row>
    <row r="566" spans="1:17" ht="18.75">
      <c r="A566" s="40" t="str">
        <f t="shared" si="17"/>
        <v/>
      </c>
      <c r="B566" s="40"/>
      <c r="C566" s="54" t="s">
        <v>183</v>
      </c>
      <c r="D566" s="51" t="str">
        <f>IF(J566="","",COUNT($J$257:J565)+1)</f>
        <v/>
      </c>
      <c r="E566" s="54" t="s">
        <v>184</v>
      </c>
      <c r="F566" s="54">
        <v>10</v>
      </c>
      <c r="G566" s="54" t="s">
        <v>185</v>
      </c>
      <c r="H566" s="54">
        <f>تشكيلات!$AP$17</f>
        <v>8</v>
      </c>
      <c r="I566" s="54" t="s">
        <v>189</v>
      </c>
      <c r="J566" s="51" t="str">
        <f>IF(تشكيلات!S17="","",تشكيلات!S17)</f>
        <v/>
      </c>
      <c r="K566" s="51"/>
      <c r="L566" s="51"/>
      <c r="M566" s="51"/>
      <c r="N566" s="54" t="s">
        <v>191</v>
      </c>
      <c r="O566" s="54">
        <f>تشكيلات!$B$17</f>
        <v>5</v>
      </c>
      <c r="P566" s="54" t="s">
        <v>207</v>
      </c>
      <c r="Q566" s="54" t="s">
        <v>206</v>
      </c>
    </row>
    <row r="567" spans="1:17" ht="18.75">
      <c r="A567" s="40" t="str">
        <f t="shared" si="17"/>
        <v/>
      </c>
      <c r="B567" s="40"/>
      <c r="C567" s="54" t="s">
        <v>183</v>
      </c>
      <c r="D567" s="51" t="str">
        <f>IF(J567="","",COUNT($J$257:J566)+1)</f>
        <v/>
      </c>
      <c r="E567" s="54" t="s">
        <v>184</v>
      </c>
      <c r="F567" s="54">
        <v>11</v>
      </c>
      <c r="G567" s="54" t="s">
        <v>185</v>
      </c>
      <c r="H567" s="54">
        <f>تشكيلات!$AP$17</f>
        <v>8</v>
      </c>
      <c r="I567" s="54" t="s">
        <v>189</v>
      </c>
      <c r="J567" s="51" t="str">
        <f>IF(تشكيلات!T17="","",تشكيلات!T17)</f>
        <v/>
      </c>
      <c r="K567" s="51"/>
      <c r="L567" s="51"/>
      <c r="M567" s="51"/>
      <c r="N567" s="54" t="s">
        <v>191</v>
      </c>
      <c r="O567" s="54">
        <f>تشكيلات!$B$17</f>
        <v>5</v>
      </c>
      <c r="P567" s="54" t="s">
        <v>207</v>
      </c>
      <c r="Q567" s="54" t="s">
        <v>206</v>
      </c>
    </row>
    <row r="568" spans="1:17" ht="18.75">
      <c r="A568" s="40" t="str">
        <f t="shared" si="17"/>
        <v/>
      </c>
      <c r="B568" s="40"/>
      <c r="C568" s="54" t="s">
        <v>183</v>
      </c>
      <c r="D568" s="51" t="str">
        <f>IF(J568="","",COUNT($J$257:J567)+1)</f>
        <v/>
      </c>
      <c r="E568" s="54" t="s">
        <v>184</v>
      </c>
      <c r="F568" s="54">
        <v>12</v>
      </c>
      <c r="G568" s="54" t="s">
        <v>185</v>
      </c>
      <c r="H568" s="54">
        <f>تشكيلات!$AP$17</f>
        <v>8</v>
      </c>
      <c r="I568" s="54" t="s">
        <v>189</v>
      </c>
      <c r="J568" s="51" t="str">
        <f>IF(تشكيلات!U17="","",تشكيلات!U17)</f>
        <v/>
      </c>
      <c r="K568" s="51"/>
      <c r="L568" s="51"/>
      <c r="M568" s="51"/>
      <c r="N568" s="54" t="s">
        <v>191</v>
      </c>
      <c r="O568" s="54">
        <f>تشكيلات!$B$17</f>
        <v>5</v>
      </c>
      <c r="P568" s="54" t="s">
        <v>207</v>
      </c>
      <c r="Q568" s="54" t="s">
        <v>206</v>
      </c>
    </row>
    <row r="569" spans="1:17" ht="18.75">
      <c r="A569" s="40" t="str">
        <f t="shared" si="17"/>
        <v/>
      </c>
      <c r="B569" s="40"/>
      <c r="C569" s="54" t="s">
        <v>183</v>
      </c>
      <c r="D569" s="51" t="str">
        <f>IF(J569="","",COUNT($J$257:J568)+1)</f>
        <v/>
      </c>
      <c r="E569" s="54" t="s">
        <v>184</v>
      </c>
      <c r="F569" s="54">
        <v>13</v>
      </c>
      <c r="G569" s="54" t="s">
        <v>185</v>
      </c>
      <c r="H569" s="54">
        <f>تشكيلات!$AP$17</f>
        <v>8</v>
      </c>
      <c r="I569" s="54" t="s">
        <v>189</v>
      </c>
      <c r="J569" s="51" t="str">
        <f>IF(تشكيلات!V17="","",تشكيلات!V17)</f>
        <v/>
      </c>
      <c r="K569" s="51"/>
      <c r="L569" s="51"/>
      <c r="M569" s="51"/>
      <c r="N569" s="54" t="s">
        <v>191</v>
      </c>
      <c r="O569" s="54">
        <f>تشكيلات!$B$17</f>
        <v>5</v>
      </c>
      <c r="P569" s="54" t="s">
        <v>207</v>
      </c>
      <c r="Q569" s="54" t="s">
        <v>206</v>
      </c>
    </row>
    <row r="570" spans="1:17" ht="18.75">
      <c r="A570" s="40" t="str">
        <f t="shared" si="17"/>
        <v/>
      </c>
      <c r="B570" s="40"/>
      <c r="C570" s="54" t="s">
        <v>183</v>
      </c>
      <c r="D570" s="51" t="str">
        <f>IF(J570="","",COUNT($J$257:J569)+1)</f>
        <v/>
      </c>
      <c r="E570" s="54" t="s">
        <v>184</v>
      </c>
      <c r="F570" s="54">
        <v>14</v>
      </c>
      <c r="G570" s="54" t="s">
        <v>185</v>
      </c>
      <c r="H570" s="54">
        <f>تشكيلات!$AP$17</f>
        <v>8</v>
      </c>
      <c r="I570" s="54" t="s">
        <v>189</v>
      </c>
      <c r="J570" s="51" t="str">
        <f>IF(تشكيلات!W17="","",تشكيلات!W17)</f>
        <v/>
      </c>
      <c r="K570" s="51"/>
      <c r="L570" s="51"/>
      <c r="M570" s="51"/>
      <c r="N570" s="54" t="s">
        <v>191</v>
      </c>
      <c r="O570" s="54">
        <f>تشكيلات!$B$17</f>
        <v>5</v>
      </c>
      <c r="P570" s="54" t="s">
        <v>207</v>
      </c>
      <c r="Q570" s="54" t="s">
        <v>206</v>
      </c>
    </row>
    <row r="571" spans="1:17" ht="18.75">
      <c r="A571" s="40" t="str">
        <f t="shared" si="17"/>
        <v/>
      </c>
      <c r="B571" s="40"/>
      <c r="C571" s="54" t="s">
        <v>183</v>
      </c>
      <c r="D571" s="51" t="str">
        <f>IF(J571="","",COUNT($J$257:J570)+1)</f>
        <v/>
      </c>
      <c r="E571" s="54" t="s">
        <v>184</v>
      </c>
      <c r="F571" s="54">
        <v>15</v>
      </c>
      <c r="G571" s="54" t="s">
        <v>185</v>
      </c>
      <c r="H571" s="54">
        <f>تشكيلات!$AP$17</f>
        <v>8</v>
      </c>
      <c r="I571" s="54" t="s">
        <v>189</v>
      </c>
      <c r="J571" s="51" t="str">
        <f>IF(تشكيلات!X17="","",تشكيلات!X17)</f>
        <v/>
      </c>
      <c r="K571" s="51"/>
      <c r="L571" s="51"/>
      <c r="M571" s="51"/>
      <c r="N571" s="54" t="s">
        <v>191</v>
      </c>
      <c r="O571" s="54">
        <f>تشكيلات!$B$17</f>
        <v>5</v>
      </c>
      <c r="P571" s="54" t="s">
        <v>207</v>
      </c>
      <c r="Q571" s="54" t="s">
        <v>206</v>
      </c>
    </row>
    <row r="572" spans="1:17" ht="18.75">
      <c r="A572" s="40" t="str">
        <f t="shared" si="17"/>
        <v/>
      </c>
      <c r="B572" s="40"/>
      <c r="C572" s="54" t="s">
        <v>183</v>
      </c>
      <c r="D572" s="51" t="str">
        <f>IF(J572="","",COUNT($J$257:J571)+1)</f>
        <v/>
      </c>
      <c r="E572" s="54" t="s">
        <v>184</v>
      </c>
      <c r="F572" s="54">
        <v>16</v>
      </c>
      <c r="G572" s="54" t="s">
        <v>185</v>
      </c>
      <c r="H572" s="54">
        <f>تشكيلات!$AP$17</f>
        <v>8</v>
      </c>
      <c r="I572" s="54" t="s">
        <v>189</v>
      </c>
      <c r="J572" s="51" t="str">
        <f>IF(تشكيلات!Y17="","",تشكيلات!Y17)</f>
        <v/>
      </c>
      <c r="K572" s="51"/>
      <c r="L572" s="51"/>
      <c r="M572" s="51"/>
      <c r="N572" s="54" t="s">
        <v>191</v>
      </c>
      <c r="O572" s="54">
        <f>تشكيلات!$B$17</f>
        <v>5</v>
      </c>
      <c r="P572" s="54" t="s">
        <v>207</v>
      </c>
      <c r="Q572" s="54" t="s">
        <v>206</v>
      </c>
    </row>
    <row r="573" spans="1:17" ht="18.75">
      <c r="A573" s="40" t="str">
        <f t="shared" si="17"/>
        <v/>
      </c>
      <c r="B573" s="40"/>
      <c r="C573" s="54" t="s">
        <v>183</v>
      </c>
      <c r="D573" s="51" t="str">
        <f>IF(J573="","",COUNT($J$257:J572)+1)</f>
        <v/>
      </c>
      <c r="E573" s="54" t="s">
        <v>184</v>
      </c>
      <c r="F573" s="54">
        <v>17</v>
      </c>
      <c r="G573" s="54" t="s">
        <v>185</v>
      </c>
      <c r="H573" s="54">
        <f>تشكيلات!$AP$17</f>
        <v>8</v>
      </c>
      <c r="I573" s="54" t="s">
        <v>189</v>
      </c>
      <c r="J573" s="51" t="str">
        <f>IF(تشكيلات!Z17="","",تشكيلات!Z17)</f>
        <v/>
      </c>
      <c r="K573" s="51"/>
      <c r="L573" s="51"/>
      <c r="M573" s="51"/>
      <c r="N573" s="54" t="s">
        <v>191</v>
      </c>
      <c r="O573" s="54">
        <f>تشكيلات!$B$17</f>
        <v>5</v>
      </c>
      <c r="P573" s="54" t="s">
        <v>207</v>
      </c>
      <c r="Q573" s="54" t="s">
        <v>206</v>
      </c>
    </row>
    <row r="574" spans="1:17" ht="18.75">
      <c r="A574" s="40" t="str">
        <f t="shared" si="17"/>
        <v/>
      </c>
      <c r="B574" s="40"/>
      <c r="C574" s="54" t="s">
        <v>183</v>
      </c>
      <c r="D574" s="51" t="str">
        <f>IF(J574="","",COUNT($J$257:J573)+1)</f>
        <v/>
      </c>
      <c r="E574" s="54" t="s">
        <v>184</v>
      </c>
      <c r="F574" s="54">
        <v>18</v>
      </c>
      <c r="G574" s="54" t="s">
        <v>185</v>
      </c>
      <c r="H574" s="54">
        <f>تشكيلات!$AP$17</f>
        <v>8</v>
      </c>
      <c r="I574" s="54" t="s">
        <v>189</v>
      </c>
      <c r="J574" s="51" t="str">
        <f>IF(تشكيلات!AA17="","",تشكيلات!AA17)</f>
        <v/>
      </c>
      <c r="K574" s="51"/>
      <c r="L574" s="51"/>
      <c r="M574" s="51"/>
      <c r="N574" s="54" t="s">
        <v>191</v>
      </c>
      <c r="O574" s="54">
        <f>تشكيلات!$B$17</f>
        <v>5</v>
      </c>
      <c r="P574" s="54" t="s">
        <v>207</v>
      </c>
      <c r="Q574" s="54" t="s">
        <v>206</v>
      </c>
    </row>
    <row r="575" spans="1:17" ht="18.75">
      <c r="A575" s="40" t="str">
        <f t="shared" si="17"/>
        <v/>
      </c>
      <c r="B575" s="40"/>
      <c r="C575" s="54" t="s">
        <v>183</v>
      </c>
      <c r="D575" s="51" t="str">
        <f>IF(J575="","",COUNT($J$257:J574)+1)</f>
        <v/>
      </c>
      <c r="E575" s="54" t="s">
        <v>184</v>
      </c>
      <c r="F575" s="54">
        <v>19</v>
      </c>
      <c r="G575" s="54" t="s">
        <v>185</v>
      </c>
      <c r="H575" s="54">
        <f>تشكيلات!$AP$17</f>
        <v>8</v>
      </c>
      <c r="I575" s="54" t="s">
        <v>189</v>
      </c>
      <c r="J575" s="51" t="str">
        <f>IF(تشكيلات!AB17="","",تشكيلات!AB17)</f>
        <v/>
      </c>
      <c r="K575" s="51"/>
      <c r="L575" s="51"/>
      <c r="M575" s="51"/>
      <c r="N575" s="54" t="s">
        <v>191</v>
      </c>
      <c r="O575" s="54">
        <f>تشكيلات!$B$17</f>
        <v>5</v>
      </c>
      <c r="P575" s="54" t="s">
        <v>207</v>
      </c>
      <c r="Q575" s="54" t="s">
        <v>206</v>
      </c>
    </row>
    <row r="576" spans="1:17" ht="18.75">
      <c r="A576" s="40" t="str">
        <f t="shared" si="17"/>
        <v/>
      </c>
      <c r="B576" s="40"/>
      <c r="C576" s="54" t="s">
        <v>183</v>
      </c>
      <c r="D576" s="51" t="str">
        <f>IF(J576="","",COUNT($J$257:J575)+1)</f>
        <v/>
      </c>
      <c r="E576" s="54" t="s">
        <v>184</v>
      </c>
      <c r="F576" s="54">
        <v>20</v>
      </c>
      <c r="G576" s="54" t="s">
        <v>185</v>
      </c>
      <c r="H576" s="54">
        <f>تشكيلات!$AP$17</f>
        <v>8</v>
      </c>
      <c r="I576" s="54" t="s">
        <v>189</v>
      </c>
      <c r="J576" s="51" t="str">
        <f>IF(تشكيلات!AC17="","",تشكيلات!AC17)</f>
        <v/>
      </c>
      <c r="K576" s="51"/>
      <c r="L576" s="51"/>
      <c r="M576" s="51"/>
      <c r="N576" s="54" t="s">
        <v>191</v>
      </c>
      <c r="O576" s="54">
        <f>تشكيلات!$B$17</f>
        <v>5</v>
      </c>
      <c r="P576" s="54" t="s">
        <v>207</v>
      </c>
      <c r="Q576" s="54" t="s">
        <v>206</v>
      </c>
    </row>
    <row r="577" spans="1:17" ht="18.75">
      <c r="A577" s="40" t="str">
        <f t="shared" si="17"/>
        <v/>
      </c>
      <c r="B577" s="40"/>
      <c r="C577" s="54" t="s">
        <v>183</v>
      </c>
      <c r="D577" s="51" t="str">
        <f>IF(J577="","",COUNT($J$257:J576)+1)</f>
        <v/>
      </c>
      <c r="E577" s="54" t="s">
        <v>184</v>
      </c>
      <c r="F577" s="54">
        <v>21</v>
      </c>
      <c r="G577" s="54" t="s">
        <v>185</v>
      </c>
      <c r="H577" s="54">
        <f>تشكيلات!$AP$17</f>
        <v>8</v>
      </c>
      <c r="I577" s="54" t="s">
        <v>189</v>
      </c>
      <c r="J577" s="51" t="str">
        <f>IF(تشكيلات!AD17="","",تشكيلات!AD17)</f>
        <v/>
      </c>
      <c r="K577" s="51"/>
      <c r="L577" s="51"/>
      <c r="M577" s="51"/>
      <c r="N577" s="54" t="s">
        <v>191</v>
      </c>
      <c r="O577" s="54">
        <f>تشكيلات!$B$17</f>
        <v>5</v>
      </c>
      <c r="P577" s="54" t="s">
        <v>207</v>
      </c>
      <c r="Q577" s="54" t="s">
        <v>206</v>
      </c>
    </row>
    <row r="578" spans="1:17" ht="18.75">
      <c r="A578" s="40" t="str">
        <f t="shared" ref="A578:A641" si="18">IF(D578="","",C578&amp;""&amp;D578&amp;""&amp;E578&amp;""&amp;F578&amp;""&amp;G578&amp;""&amp;H578&amp;""&amp;I578&amp;""&amp;J578&amp;""&amp;N578&amp;""&amp;O578&amp;""&amp;P578&amp;""&amp;Q578&amp;"")</f>
        <v/>
      </c>
      <c r="B578" s="40"/>
      <c r="C578" s="54" t="s">
        <v>183</v>
      </c>
      <c r="D578" s="51" t="str">
        <f>IF(J578="","",COUNT($J$257:J577)+1)</f>
        <v/>
      </c>
      <c r="E578" s="54" t="s">
        <v>184</v>
      </c>
      <c r="F578" s="54">
        <v>22</v>
      </c>
      <c r="G578" s="54" t="s">
        <v>185</v>
      </c>
      <c r="H578" s="54">
        <f>تشكيلات!$AP$17</f>
        <v>8</v>
      </c>
      <c r="I578" s="54" t="s">
        <v>189</v>
      </c>
      <c r="J578" s="51" t="str">
        <f>IF(تشكيلات!AE17="","",تشكيلات!AE17)</f>
        <v/>
      </c>
      <c r="K578" s="51"/>
      <c r="L578" s="51"/>
      <c r="M578" s="51"/>
      <c r="N578" s="54" t="s">
        <v>191</v>
      </c>
      <c r="O578" s="54">
        <f>تشكيلات!$B$17</f>
        <v>5</v>
      </c>
      <c r="P578" s="54" t="s">
        <v>207</v>
      </c>
      <c r="Q578" s="54" t="s">
        <v>206</v>
      </c>
    </row>
    <row r="579" spans="1:17" ht="18.75">
      <c r="A579" s="40" t="str">
        <f t="shared" si="18"/>
        <v/>
      </c>
      <c r="B579" s="40"/>
      <c r="C579" s="54" t="s">
        <v>183</v>
      </c>
      <c r="D579" s="51" t="str">
        <f>IF(J579="","",COUNT($J$257:J578)+1)</f>
        <v/>
      </c>
      <c r="E579" s="54" t="s">
        <v>184</v>
      </c>
      <c r="F579" s="54">
        <v>23</v>
      </c>
      <c r="G579" s="54" t="s">
        <v>185</v>
      </c>
      <c r="H579" s="54">
        <f>تشكيلات!$AP$17</f>
        <v>8</v>
      </c>
      <c r="I579" s="54" t="s">
        <v>189</v>
      </c>
      <c r="J579" s="51" t="str">
        <f>IF(تشكيلات!AF17="","",تشكيلات!AF17)</f>
        <v/>
      </c>
      <c r="K579" s="51"/>
      <c r="L579" s="51"/>
      <c r="M579" s="51"/>
      <c r="N579" s="54" t="s">
        <v>191</v>
      </c>
      <c r="O579" s="54">
        <f>تشكيلات!$B$17</f>
        <v>5</v>
      </c>
      <c r="P579" s="54" t="s">
        <v>207</v>
      </c>
      <c r="Q579" s="54" t="s">
        <v>206</v>
      </c>
    </row>
    <row r="580" spans="1:17" ht="18.75">
      <c r="A580" s="40" t="str">
        <f t="shared" si="18"/>
        <v/>
      </c>
      <c r="B580" s="40"/>
      <c r="C580" s="54" t="s">
        <v>183</v>
      </c>
      <c r="D580" s="51" t="str">
        <f>IF(J580="","",COUNT($J$257:J579)+1)</f>
        <v/>
      </c>
      <c r="E580" s="54" t="s">
        <v>184</v>
      </c>
      <c r="F580" s="54">
        <v>24</v>
      </c>
      <c r="G580" s="54" t="s">
        <v>185</v>
      </c>
      <c r="H580" s="54">
        <f>تشكيلات!$AP$17</f>
        <v>8</v>
      </c>
      <c r="I580" s="54" t="s">
        <v>189</v>
      </c>
      <c r="J580" s="51" t="str">
        <f>IF(تشكيلات!AG17="","",تشكيلات!AG17)</f>
        <v/>
      </c>
      <c r="K580" s="51"/>
      <c r="L580" s="51"/>
      <c r="M580" s="51"/>
      <c r="N580" s="54" t="s">
        <v>191</v>
      </c>
      <c r="O580" s="54">
        <f>تشكيلات!$B$17</f>
        <v>5</v>
      </c>
      <c r="P580" s="54" t="s">
        <v>207</v>
      </c>
      <c r="Q580" s="54" t="s">
        <v>206</v>
      </c>
    </row>
    <row r="581" spans="1:17" ht="18.75">
      <c r="A581" s="40" t="str">
        <f t="shared" si="18"/>
        <v/>
      </c>
      <c r="B581" s="40"/>
      <c r="C581" s="54" t="s">
        <v>183</v>
      </c>
      <c r="D581" s="51" t="str">
        <f>IF(J581="","",COUNT($J$257:J580)+1)</f>
        <v/>
      </c>
      <c r="E581" s="54" t="s">
        <v>184</v>
      </c>
      <c r="F581" s="54">
        <v>25</v>
      </c>
      <c r="G581" s="54" t="s">
        <v>185</v>
      </c>
      <c r="H581" s="54">
        <f>تشكيلات!$AP$17</f>
        <v>8</v>
      </c>
      <c r="I581" s="54" t="s">
        <v>189</v>
      </c>
      <c r="J581" s="51" t="str">
        <f>IF(تشكيلات!AH17="","",تشكيلات!AH17)</f>
        <v/>
      </c>
      <c r="K581" s="51"/>
      <c r="L581" s="51"/>
      <c r="M581" s="51"/>
      <c r="N581" s="54" t="s">
        <v>191</v>
      </c>
      <c r="O581" s="54">
        <f>تشكيلات!$B$17</f>
        <v>5</v>
      </c>
      <c r="P581" s="54" t="s">
        <v>207</v>
      </c>
      <c r="Q581" s="54" t="s">
        <v>206</v>
      </c>
    </row>
    <row r="582" spans="1:17" ht="18.75">
      <c r="A582" s="40" t="str">
        <f t="shared" si="18"/>
        <v/>
      </c>
      <c r="B582" s="40"/>
      <c r="C582" s="54" t="s">
        <v>183</v>
      </c>
      <c r="D582" s="51" t="str">
        <f>IF(J582="","",COUNT($J$257:J581)+1)</f>
        <v/>
      </c>
      <c r="E582" s="54" t="s">
        <v>184</v>
      </c>
      <c r="F582" s="54">
        <v>26</v>
      </c>
      <c r="G582" s="54" t="s">
        <v>185</v>
      </c>
      <c r="H582" s="54">
        <f>تشكيلات!$AP$17</f>
        <v>8</v>
      </c>
      <c r="I582" s="54" t="s">
        <v>189</v>
      </c>
      <c r="J582" s="51" t="str">
        <f>IF(تشكيلات!AI17="","",تشكيلات!AI17)</f>
        <v/>
      </c>
      <c r="K582" s="51"/>
      <c r="L582" s="51"/>
      <c r="M582" s="51"/>
      <c r="N582" s="54" t="s">
        <v>191</v>
      </c>
      <c r="O582" s="54">
        <f>تشكيلات!$B$17</f>
        <v>5</v>
      </c>
      <c r="P582" s="54" t="s">
        <v>207</v>
      </c>
      <c r="Q582" s="54" t="s">
        <v>206</v>
      </c>
    </row>
    <row r="583" spans="1:17" ht="18.75">
      <c r="A583" s="40" t="str">
        <f t="shared" si="18"/>
        <v/>
      </c>
      <c r="B583" s="40"/>
      <c r="C583" s="54" t="s">
        <v>183</v>
      </c>
      <c r="D583" s="51" t="str">
        <f>IF(J583="","",COUNT($J$257:J582)+1)</f>
        <v/>
      </c>
      <c r="E583" s="54" t="s">
        <v>184</v>
      </c>
      <c r="F583" s="54">
        <v>27</v>
      </c>
      <c r="G583" s="54" t="s">
        <v>185</v>
      </c>
      <c r="H583" s="54">
        <f>تشكيلات!$AP$17</f>
        <v>8</v>
      </c>
      <c r="I583" s="54" t="s">
        <v>189</v>
      </c>
      <c r="J583" s="51" t="str">
        <f>IF(تشكيلات!AJ17="","",تشكيلات!AJ17)</f>
        <v/>
      </c>
      <c r="K583" s="51"/>
      <c r="L583" s="51"/>
      <c r="M583" s="51"/>
      <c r="N583" s="54" t="s">
        <v>191</v>
      </c>
      <c r="O583" s="54">
        <f>تشكيلات!$B$17</f>
        <v>5</v>
      </c>
      <c r="P583" s="54" t="s">
        <v>207</v>
      </c>
      <c r="Q583" s="54" t="s">
        <v>206</v>
      </c>
    </row>
    <row r="584" spans="1:17" ht="18.75">
      <c r="A584" s="40" t="str">
        <f t="shared" si="18"/>
        <v/>
      </c>
      <c r="B584" s="40"/>
      <c r="C584" s="54" t="s">
        <v>183</v>
      </c>
      <c r="D584" s="51" t="str">
        <f>IF(J584="","",COUNT($J$257:J583)+1)</f>
        <v/>
      </c>
      <c r="E584" s="54" t="s">
        <v>184</v>
      </c>
      <c r="F584" s="54">
        <v>28</v>
      </c>
      <c r="G584" s="54" t="s">
        <v>185</v>
      </c>
      <c r="H584" s="54">
        <f>تشكيلات!$AP$17</f>
        <v>8</v>
      </c>
      <c r="I584" s="54" t="s">
        <v>189</v>
      </c>
      <c r="J584" s="51" t="str">
        <f>IF(تشكيلات!AK17="","",تشكيلات!AK17)</f>
        <v/>
      </c>
      <c r="K584" s="51"/>
      <c r="L584" s="51"/>
      <c r="M584" s="51"/>
      <c r="N584" s="54" t="s">
        <v>191</v>
      </c>
      <c r="O584" s="54">
        <f>تشكيلات!$B$17</f>
        <v>5</v>
      </c>
      <c r="P584" s="54" t="s">
        <v>207</v>
      </c>
      <c r="Q584" s="54" t="s">
        <v>206</v>
      </c>
    </row>
    <row r="585" spans="1:17" ht="18.75">
      <c r="A585" s="40" t="str">
        <f t="shared" si="18"/>
        <v/>
      </c>
      <c r="B585" s="40"/>
      <c r="C585" s="54" t="s">
        <v>183</v>
      </c>
      <c r="D585" s="51" t="str">
        <f>IF(J585="","",COUNT($J$257:J584)+1)</f>
        <v/>
      </c>
      <c r="E585" s="54" t="s">
        <v>184</v>
      </c>
      <c r="F585" s="54">
        <v>29</v>
      </c>
      <c r="G585" s="54" t="s">
        <v>185</v>
      </c>
      <c r="H585" s="54">
        <f>تشكيلات!$AP$17</f>
        <v>8</v>
      </c>
      <c r="I585" s="54" t="s">
        <v>189</v>
      </c>
      <c r="J585" s="51" t="str">
        <f>IF(تشكيلات!AL17="","",تشكيلات!AL17)</f>
        <v/>
      </c>
      <c r="K585" s="51"/>
      <c r="L585" s="51"/>
      <c r="M585" s="51"/>
      <c r="N585" s="54" t="s">
        <v>191</v>
      </c>
      <c r="O585" s="54">
        <f>تشكيلات!$B$17</f>
        <v>5</v>
      </c>
      <c r="P585" s="54" t="s">
        <v>207</v>
      </c>
      <c r="Q585" s="54" t="s">
        <v>206</v>
      </c>
    </row>
    <row r="586" spans="1:17" ht="18.75">
      <c r="A586" s="40" t="str">
        <f t="shared" si="18"/>
        <v/>
      </c>
      <c r="B586" s="40"/>
      <c r="C586" s="54" t="s">
        <v>183</v>
      </c>
      <c r="D586" s="51" t="str">
        <f>IF(J586="","",COUNT($J$257:J585)+1)</f>
        <v/>
      </c>
      <c r="E586" s="54" t="s">
        <v>184</v>
      </c>
      <c r="F586" s="54">
        <v>30</v>
      </c>
      <c r="G586" s="54" t="s">
        <v>185</v>
      </c>
      <c r="H586" s="54">
        <f>تشكيلات!$AP$17</f>
        <v>8</v>
      </c>
      <c r="I586" s="54" t="s">
        <v>189</v>
      </c>
      <c r="J586" s="51" t="str">
        <f>IF(تشكيلات!AM17="","",تشكيلات!AM17)</f>
        <v/>
      </c>
      <c r="K586" s="51"/>
      <c r="L586" s="51"/>
      <c r="M586" s="51"/>
      <c r="N586" s="54" t="s">
        <v>191</v>
      </c>
      <c r="O586" s="54">
        <f>تشكيلات!$B$17</f>
        <v>5</v>
      </c>
      <c r="P586" s="54" t="s">
        <v>207</v>
      </c>
      <c r="Q586" s="54" t="s">
        <v>206</v>
      </c>
    </row>
    <row r="587" spans="1:17" ht="18.75">
      <c r="A587" s="40" t="str">
        <f t="shared" si="18"/>
        <v xml:space="preserve">        &lt;lesson id="*37" classids="*1" subjectid="*6" periodsperweek="4" teacherid="*6" studentids="" capacity="*" seminargroup=""/&gt;</v>
      </c>
      <c r="B587" s="40"/>
      <c r="C587" s="54" t="s">
        <v>183</v>
      </c>
      <c r="D587" s="55">
        <f>IF(J587="","",COUNT($J$257:J586)+1)</f>
        <v>37</v>
      </c>
      <c r="E587" s="54" t="s">
        <v>184</v>
      </c>
      <c r="F587" s="54">
        <v>1</v>
      </c>
      <c r="G587" s="54" t="s">
        <v>185</v>
      </c>
      <c r="H587" s="54">
        <f>تشكيلات!$AP$18</f>
        <v>6</v>
      </c>
      <c r="I587" s="54" t="s">
        <v>189</v>
      </c>
      <c r="J587" s="55">
        <f>IF(تشكيلات!J18="","",تشكيلات!J18)</f>
        <v>4</v>
      </c>
      <c r="K587" s="55"/>
      <c r="L587" s="55"/>
      <c r="M587" s="55"/>
      <c r="N587" s="54" t="s">
        <v>191</v>
      </c>
      <c r="O587" s="54">
        <f>تشكيلات!$B$18</f>
        <v>6</v>
      </c>
      <c r="P587" s="54" t="s">
        <v>207</v>
      </c>
      <c r="Q587" s="54" t="s">
        <v>206</v>
      </c>
    </row>
    <row r="588" spans="1:17" ht="18.75">
      <c r="A588" s="40" t="str">
        <f t="shared" si="18"/>
        <v xml:space="preserve">        &lt;lesson id="*38" classids="*2" subjectid="*6" periodsperweek="4" teacherid="*6" studentids="" capacity="*" seminargroup=""/&gt;</v>
      </c>
      <c r="B588" s="40"/>
      <c r="C588" s="54" t="s">
        <v>183</v>
      </c>
      <c r="D588" s="55">
        <f>IF(J588="","",COUNT($J$257:J587)+1)</f>
        <v>38</v>
      </c>
      <c r="E588" s="54" t="s">
        <v>184</v>
      </c>
      <c r="F588" s="54">
        <v>2</v>
      </c>
      <c r="G588" s="54" t="s">
        <v>185</v>
      </c>
      <c r="H588" s="54">
        <f>تشكيلات!$AP$18</f>
        <v>6</v>
      </c>
      <c r="I588" s="54" t="s">
        <v>189</v>
      </c>
      <c r="J588" s="55">
        <f>IF(تشكيلات!K18="","",تشكيلات!K18)</f>
        <v>4</v>
      </c>
      <c r="K588" s="55"/>
      <c r="L588" s="55"/>
      <c r="M588" s="55"/>
      <c r="N588" s="54" t="s">
        <v>191</v>
      </c>
      <c r="O588" s="54">
        <f>تشكيلات!$B$18</f>
        <v>6</v>
      </c>
      <c r="P588" s="54" t="s">
        <v>207</v>
      </c>
      <c r="Q588" s="54" t="s">
        <v>206</v>
      </c>
    </row>
    <row r="589" spans="1:17" ht="18.75">
      <c r="A589" s="40" t="str">
        <f t="shared" si="18"/>
        <v/>
      </c>
      <c r="B589" s="40"/>
      <c r="C589" s="54" t="s">
        <v>183</v>
      </c>
      <c r="D589" s="55" t="str">
        <f>IF(J589="","",COUNT($J$257:J588)+1)</f>
        <v/>
      </c>
      <c r="E589" s="54" t="s">
        <v>184</v>
      </c>
      <c r="F589" s="54">
        <v>3</v>
      </c>
      <c r="G589" s="54" t="s">
        <v>185</v>
      </c>
      <c r="H589" s="54">
        <f>تشكيلات!$AP$18</f>
        <v>6</v>
      </c>
      <c r="I589" s="54" t="s">
        <v>189</v>
      </c>
      <c r="J589" s="55" t="str">
        <f>IF(تشكيلات!L18="","",تشكيلات!L18)</f>
        <v/>
      </c>
      <c r="K589" s="55"/>
      <c r="L589" s="55"/>
      <c r="M589" s="55"/>
      <c r="N589" s="54" t="s">
        <v>191</v>
      </c>
      <c r="O589" s="54">
        <f>تشكيلات!$B$18</f>
        <v>6</v>
      </c>
      <c r="P589" s="54" t="s">
        <v>207</v>
      </c>
      <c r="Q589" s="54" t="s">
        <v>206</v>
      </c>
    </row>
    <row r="590" spans="1:17" ht="18.75">
      <c r="A590" s="40" t="str">
        <f t="shared" si="18"/>
        <v/>
      </c>
      <c r="B590" s="40"/>
      <c r="C590" s="54" t="s">
        <v>183</v>
      </c>
      <c r="D590" s="55" t="str">
        <f>IF(J590="","",COUNT($J$257:J589)+1)</f>
        <v/>
      </c>
      <c r="E590" s="54" t="s">
        <v>184</v>
      </c>
      <c r="F590" s="54">
        <v>4</v>
      </c>
      <c r="G590" s="54" t="s">
        <v>185</v>
      </c>
      <c r="H590" s="54">
        <f>تشكيلات!$AP$18</f>
        <v>6</v>
      </c>
      <c r="I590" s="54" t="s">
        <v>189</v>
      </c>
      <c r="J590" s="55" t="str">
        <f>IF(تشكيلات!M18="","",تشكيلات!M18)</f>
        <v/>
      </c>
      <c r="K590" s="55"/>
      <c r="L590" s="55"/>
      <c r="M590" s="55"/>
      <c r="N590" s="54" t="s">
        <v>191</v>
      </c>
      <c r="O590" s="54">
        <f>تشكيلات!$B$18</f>
        <v>6</v>
      </c>
      <c r="P590" s="54" t="s">
        <v>207</v>
      </c>
      <c r="Q590" s="54" t="s">
        <v>206</v>
      </c>
    </row>
    <row r="591" spans="1:17" ht="18.75">
      <c r="A591" s="40" t="str">
        <f t="shared" si="18"/>
        <v xml:space="preserve">        &lt;lesson id="*39" classids="*5" subjectid="*6" periodsperweek="2" teacherid="*6" studentids="" capacity="*" seminargroup=""/&gt;</v>
      </c>
      <c r="B591" s="40"/>
      <c r="C591" s="54" t="s">
        <v>183</v>
      </c>
      <c r="D591" s="55">
        <f>IF(J591="","",COUNT($J$257:J590)+1)</f>
        <v>39</v>
      </c>
      <c r="E591" s="54" t="s">
        <v>184</v>
      </c>
      <c r="F591" s="54">
        <v>5</v>
      </c>
      <c r="G591" s="54" t="s">
        <v>185</v>
      </c>
      <c r="H591" s="54">
        <f>تشكيلات!$AP$18</f>
        <v>6</v>
      </c>
      <c r="I591" s="54" t="s">
        <v>189</v>
      </c>
      <c r="J591" s="55">
        <f>IF(تشكيلات!N18="","",تشكيلات!N18)</f>
        <v>2</v>
      </c>
      <c r="K591" s="55"/>
      <c r="L591" s="55"/>
      <c r="M591" s="55"/>
      <c r="N591" s="54" t="s">
        <v>191</v>
      </c>
      <c r="O591" s="54">
        <f>تشكيلات!$B$18</f>
        <v>6</v>
      </c>
      <c r="P591" s="54" t="s">
        <v>207</v>
      </c>
      <c r="Q591" s="54" t="s">
        <v>206</v>
      </c>
    </row>
    <row r="592" spans="1:17" ht="18.75">
      <c r="A592" s="40" t="str">
        <f t="shared" si="18"/>
        <v xml:space="preserve">        &lt;lesson id="*40" classids="*6" subjectid="*6" periodsperweek="2" teacherid="*6" studentids="" capacity="*" seminargroup=""/&gt;</v>
      </c>
      <c r="B592" s="40"/>
      <c r="C592" s="54" t="s">
        <v>183</v>
      </c>
      <c r="D592" s="55">
        <f>IF(J592="","",COUNT($J$257:J591)+1)</f>
        <v>40</v>
      </c>
      <c r="E592" s="54" t="s">
        <v>184</v>
      </c>
      <c r="F592" s="54">
        <v>6</v>
      </c>
      <c r="G592" s="54" t="s">
        <v>185</v>
      </c>
      <c r="H592" s="54">
        <f>تشكيلات!$AP$18</f>
        <v>6</v>
      </c>
      <c r="I592" s="54" t="s">
        <v>189</v>
      </c>
      <c r="J592" s="55">
        <f>IF(تشكيلات!O18="","",تشكيلات!O18)</f>
        <v>2</v>
      </c>
      <c r="K592" s="55"/>
      <c r="L592" s="55"/>
      <c r="M592" s="55"/>
      <c r="N592" s="54" t="s">
        <v>191</v>
      </c>
      <c r="O592" s="54">
        <f>تشكيلات!$B$18</f>
        <v>6</v>
      </c>
      <c r="P592" s="54" t="s">
        <v>207</v>
      </c>
      <c r="Q592" s="54" t="s">
        <v>206</v>
      </c>
    </row>
    <row r="593" spans="1:17" ht="18.75">
      <c r="A593" s="40" t="str">
        <f t="shared" si="18"/>
        <v/>
      </c>
      <c r="B593" s="40"/>
      <c r="C593" s="54" t="s">
        <v>183</v>
      </c>
      <c r="D593" s="55" t="str">
        <f>IF(J593="","",COUNT($J$257:J592)+1)</f>
        <v/>
      </c>
      <c r="E593" s="54" t="s">
        <v>184</v>
      </c>
      <c r="F593" s="54">
        <v>7</v>
      </c>
      <c r="G593" s="54" t="s">
        <v>185</v>
      </c>
      <c r="H593" s="54">
        <f>تشكيلات!$AP$18</f>
        <v>6</v>
      </c>
      <c r="I593" s="54" t="s">
        <v>189</v>
      </c>
      <c r="J593" s="55" t="str">
        <f>IF(تشكيلات!P18="","",تشكيلات!P18)</f>
        <v/>
      </c>
      <c r="K593" s="55"/>
      <c r="L593" s="55"/>
      <c r="M593" s="55"/>
      <c r="N593" s="54" t="s">
        <v>191</v>
      </c>
      <c r="O593" s="54">
        <f>تشكيلات!$B$18</f>
        <v>6</v>
      </c>
      <c r="P593" s="54" t="s">
        <v>207</v>
      </c>
      <c r="Q593" s="54" t="s">
        <v>206</v>
      </c>
    </row>
    <row r="594" spans="1:17" ht="18.75">
      <c r="A594" s="40" t="str">
        <f t="shared" si="18"/>
        <v/>
      </c>
      <c r="B594" s="40"/>
      <c r="C594" s="54" t="s">
        <v>183</v>
      </c>
      <c r="D594" s="55" t="str">
        <f>IF(J594="","",COUNT($J$257:J593)+1)</f>
        <v/>
      </c>
      <c r="E594" s="54" t="s">
        <v>184</v>
      </c>
      <c r="F594" s="54">
        <v>8</v>
      </c>
      <c r="G594" s="54" t="s">
        <v>185</v>
      </c>
      <c r="H594" s="54">
        <f>تشكيلات!$AP$18</f>
        <v>6</v>
      </c>
      <c r="I594" s="54" t="s">
        <v>189</v>
      </c>
      <c r="J594" s="55" t="str">
        <f>IF(تشكيلات!Q18="","",تشكيلات!Q18)</f>
        <v/>
      </c>
      <c r="K594" s="55"/>
      <c r="L594" s="55"/>
      <c r="M594" s="55"/>
      <c r="N594" s="54" t="s">
        <v>191</v>
      </c>
      <c r="O594" s="54">
        <f>تشكيلات!$B$18</f>
        <v>6</v>
      </c>
      <c r="P594" s="54" t="s">
        <v>207</v>
      </c>
      <c r="Q594" s="54" t="s">
        <v>206</v>
      </c>
    </row>
    <row r="595" spans="1:17" ht="18.75">
      <c r="A595" s="40" t="str">
        <f t="shared" si="18"/>
        <v/>
      </c>
      <c r="B595" s="40"/>
      <c r="C595" s="54" t="s">
        <v>183</v>
      </c>
      <c r="D595" s="55" t="str">
        <f>IF(J595="","",COUNT($J$257:J594)+1)</f>
        <v/>
      </c>
      <c r="E595" s="54" t="s">
        <v>184</v>
      </c>
      <c r="F595" s="54">
        <v>9</v>
      </c>
      <c r="G595" s="54" t="s">
        <v>185</v>
      </c>
      <c r="H595" s="54">
        <f>تشكيلات!$AP$18</f>
        <v>6</v>
      </c>
      <c r="I595" s="54" t="s">
        <v>189</v>
      </c>
      <c r="J595" s="55" t="str">
        <f>IF(تشكيلات!R18="","",تشكيلات!R18)</f>
        <v/>
      </c>
      <c r="K595" s="55"/>
      <c r="L595" s="55"/>
      <c r="M595" s="55"/>
      <c r="N595" s="54" t="s">
        <v>191</v>
      </c>
      <c r="O595" s="54">
        <f>تشكيلات!$B$18</f>
        <v>6</v>
      </c>
      <c r="P595" s="54" t="s">
        <v>207</v>
      </c>
      <c r="Q595" s="54" t="s">
        <v>206</v>
      </c>
    </row>
    <row r="596" spans="1:17" ht="18.75">
      <c r="A596" s="40" t="str">
        <f t="shared" si="18"/>
        <v/>
      </c>
      <c r="B596" s="40"/>
      <c r="C596" s="54" t="s">
        <v>183</v>
      </c>
      <c r="D596" s="55" t="str">
        <f>IF(J596="","",COUNT($J$257:J595)+1)</f>
        <v/>
      </c>
      <c r="E596" s="54" t="s">
        <v>184</v>
      </c>
      <c r="F596" s="54">
        <v>10</v>
      </c>
      <c r="G596" s="54" t="s">
        <v>185</v>
      </c>
      <c r="H596" s="54">
        <f>تشكيلات!$AP$18</f>
        <v>6</v>
      </c>
      <c r="I596" s="54" t="s">
        <v>189</v>
      </c>
      <c r="J596" s="55" t="str">
        <f>IF(تشكيلات!S18="","",تشكيلات!S18)</f>
        <v/>
      </c>
      <c r="K596" s="55"/>
      <c r="L596" s="55"/>
      <c r="M596" s="55"/>
      <c r="N596" s="54" t="s">
        <v>191</v>
      </c>
      <c r="O596" s="54">
        <f>تشكيلات!$B$18</f>
        <v>6</v>
      </c>
      <c r="P596" s="54" t="s">
        <v>207</v>
      </c>
      <c r="Q596" s="54" t="s">
        <v>206</v>
      </c>
    </row>
    <row r="597" spans="1:17" ht="18.75">
      <c r="A597" s="40" t="str">
        <f t="shared" si="18"/>
        <v/>
      </c>
      <c r="B597" s="40"/>
      <c r="C597" s="54" t="s">
        <v>183</v>
      </c>
      <c r="D597" s="55" t="str">
        <f>IF(J597="","",COUNT($J$257:J596)+1)</f>
        <v/>
      </c>
      <c r="E597" s="54" t="s">
        <v>184</v>
      </c>
      <c r="F597" s="54">
        <v>11</v>
      </c>
      <c r="G597" s="54" t="s">
        <v>185</v>
      </c>
      <c r="H597" s="54">
        <f>تشكيلات!$AP$18</f>
        <v>6</v>
      </c>
      <c r="I597" s="54" t="s">
        <v>189</v>
      </c>
      <c r="J597" s="55" t="str">
        <f>IF(تشكيلات!T18="","",تشكيلات!T18)</f>
        <v/>
      </c>
      <c r="K597" s="55"/>
      <c r="L597" s="55"/>
      <c r="M597" s="55"/>
      <c r="N597" s="54" t="s">
        <v>191</v>
      </c>
      <c r="O597" s="54">
        <f>تشكيلات!$B$18</f>
        <v>6</v>
      </c>
      <c r="P597" s="54" t="s">
        <v>207</v>
      </c>
      <c r="Q597" s="54" t="s">
        <v>206</v>
      </c>
    </row>
    <row r="598" spans="1:17" ht="18.75">
      <c r="A598" s="40" t="str">
        <f t="shared" si="18"/>
        <v/>
      </c>
      <c r="B598" s="40"/>
      <c r="C598" s="54" t="s">
        <v>183</v>
      </c>
      <c r="D598" s="55" t="str">
        <f>IF(J598="","",COUNT($J$257:J597)+1)</f>
        <v/>
      </c>
      <c r="E598" s="54" t="s">
        <v>184</v>
      </c>
      <c r="F598" s="54">
        <v>12</v>
      </c>
      <c r="G598" s="54" t="s">
        <v>185</v>
      </c>
      <c r="H598" s="54">
        <f>تشكيلات!$AP$18</f>
        <v>6</v>
      </c>
      <c r="I598" s="54" t="s">
        <v>189</v>
      </c>
      <c r="J598" s="55" t="str">
        <f>IF(تشكيلات!U18="","",تشكيلات!U18)</f>
        <v/>
      </c>
      <c r="K598" s="55"/>
      <c r="L598" s="55"/>
      <c r="M598" s="55"/>
      <c r="N598" s="54" t="s">
        <v>191</v>
      </c>
      <c r="O598" s="54">
        <f>تشكيلات!$B$18</f>
        <v>6</v>
      </c>
      <c r="P598" s="54" t="s">
        <v>207</v>
      </c>
      <c r="Q598" s="54" t="s">
        <v>206</v>
      </c>
    </row>
    <row r="599" spans="1:17" ht="18.75">
      <c r="A599" s="40" t="str">
        <f t="shared" si="18"/>
        <v/>
      </c>
      <c r="B599" s="40"/>
      <c r="C599" s="54" t="s">
        <v>183</v>
      </c>
      <c r="D599" s="55" t="str">
        <f>IF(J599="","",COUNT($J$257:J598)+1)</f>
        <v/>
      </c>
      <c r="E599" s="54" t="s">
        <v>184</v>
      </c>
      <c r="F599" s="54">
        <v>13</v>
      </c>
      <c r="G599" s="54" t="s">
        <v>185</v>
      </c>
      <c r="H599" s="54">
        <f>تشكيلات!$AP$18</f>
        <v>6</v>
      </c>
      <c r="I599" s="54" t="s">
        <v>189</v>
      </c>
      <c r="J599" s="55" t="str">
        <f>IF(تشكيلات!V18="","",تشكيلات!V18)</f>
        <v/>
      </c>
      <c r="K599" s="55"/>
      <c r="L599" s="55"/>
      <c r="M599" s="55"/>
      <c r="N599" s="54" t="s">
        <v>191</v>
      </c>
      <c r="O599" s="54">
        <f>تشكيلات!$B$18</f>
        <v>6</v>
      </c>
      <c r="P599" s="54" t="s">
        <v>207</v>
      </c>
      <c r="Q599" s="54" t="s">
        <v>206</v>
      </c>
    </row>
    <row r="600" spans="1:17" ht="18.75">
      <c r="A600" s="40" t="str">
        <f t="shared" si="18"/>
        <v/>
      </c>
      <c r="B600" s="40"/>
      <c r="C600" s="54" t="s">
        <v>183</v>
      </c>
      <c r="D600" s="55" t="str">
        <f>IF(J600="","",COUNT($J$257:J599)+1)</f>
        <v/>
      </c>
      <c r="E600" s="54" t="s">
        <v>184</v>
      </c>
      <c r="F600" s="54">
        <v>14</v>
      </c>
      <c r="G600" s="54" t="s">
        <v>185</v>
      </c>
      <c r="H600" s="54">
        <f>تشكيلات!$AP$18</f>
        <v>6</v>
      </c>
      <c r="I600" s="54" t="s">
        <v>189</v>
      </c>
      <c r="J600" s="55" t="str">
        <f>IF(تشكيلات!W18="","",تشكيلات!W18)</f>
        <v/>
      </c>
      <c r="K600" s="55"/>
      <c r="L600" s="55"/>
      <c r="M600" s="55"/>
      <c r="N600" s="54" t="s">
        <v>191</v>
      </c>
      <c r="O600" s="54">
        <f>تشكيلات!$B$18</f>
        <v>6</v>
      </c>
      <c r="P600" s="54" t="s">
        <v>207</v>
      </c>
      <c r="Q600" s="54" t="s">
        <v>206</v>
      </c>
    </row>
    <row r="601" spans="1:17" ht="18.75">
      <c r="A601" s="40" t="str">
        <f t="shared" si="18"/>
        <v/>
      </c>
      <c r="B601" s="40"/>
      <c r="C601" s="54" t="s">
        <v>183</v>
      </c>
      <c r="D601" s="55" t="str">
        <f>IF(J601="","",COUNT($J$257:J600)+1)</f>
        <v/>
      </c>
      <c r="E601" s="54" t="s">
        <v>184</v>
      </c>
      <c r="F601" s="54">
        <v>15</v>
      </c>
      <c r="G601" s="54" t="s">
        <v>185</v>
      </c>
      <c r="H601" s="54">
        <f>تشكيلات!$AP$18</f>
        <v>6</v>
      </c>
      <c r="I601" s="54" t="s">
        <v>189</v>
      </c>
      <c r="J601" s="55" t="str">
        <f>IF(تشكيلات!X18="","",تشكيلات!X18)</f>
        <v/>
      </c>
      <c r="K601" s="55"/>
      <c r="L601" s="55"/>
      <c r="M601" s="55"/>
      <c r="N601" s="54" t="s">
        <v>191</v>
      </c>
      <c r="O601" s="54">
        <f>تشكيلات!$B$18</f>
        <v>6</v>
      </c>
      <c r="P601" s="54" t="s">
        <v>207</v>
      </c>
      <c r="Q601" s="54" t="s">
        <v>206</v>
      </c>
    </row>
    <row r="602" spans="1:17" ht="18.75">
      <c r="A602" s="40" t="str">
        <f t="shared" si="18"/>
        <v/>
      </c>
      <c r="B602" s="40"/>
      <c r="C602" s="54" t="s">
        <v>183</v>
      </c>
      <c r="D602" s="55" t="str">
        <f>IF(J602="","",COUNT($J$257:J601)+1)</f>
        <v/>
      </c>
      <c r="E602" s="54" t="s">
        <v>184</v>
      </c>
      <c r="F602" s="54">
        <v>16</v>
      </c>
      <c r="G602" s="54" t="s">
        <v>185</v>
      </c>
      <c r="H602" s="54">
        <f>تشكيلات!$AP$18</f>
        <v>6</v>
      </c>
      <c r="I602" s="54" t="s">
        <v>189</v>
      </c>
      <c r="J602" s="55" t="str">
        <f>IF(تشكيلات!Y18="","",تشكيلات!Y18)</f>
        <v/>
      </c>
      <c r="K602" s="55"/>
      <c r="L602" s="55"/>
      <c r="M602" s="55"/>
      <c r="N602" s="54" t="s">
        <v>191</v>
      </c>
      <c r="O602" s="54">
        <f>تشكيلات!$B$18</f>
        <v>6</v>
      </c>
      <c r="P602" s="54" t="s">
        <v>207</v>
      </c>
      <c r="Q602" s="54" t="s">
        <v>206</v>
      </c>
    </row>
    <row r="603" spans="1:17" ht="18.75">
      <c r="A603" s="40" t="str">
        <f t="shared" si="18"/>
        <v/>
      </c>
      <c r="B603" s="40"/>
      <c r="C603" s="54" t="s">
        <v>183</v>
      </c>
      <c r="D603" s="55" t="str">
        <f>IF(J603="","",COUNT($J$257:J602)+1)</f>
        <v/>
      </c>
      <c r="E603" s="54" t="s">
        <v>184</v>
      </c>
      <c r="F603" s="54">
        <v>17</v>
      </c>
      <c r="G603" s="54" t="s">
        <v>185</v>
      </c>
      <c r="H603" s="54">
        <f>تشكيلات!$AP$18</f>
        <v>6</v>
      </c>
      <c r="I603" s="54" t="s">
        <v>189</v>
      </c>
      <c r="J603" s="55" t="str">
        <f>IF(تشكيلات!Z18="","",تشكيلات!Z18)</f>
        <v/>
      </c>
      <c r="K603" s="55"/>
      <c r="L603" s="55"/>
      <c r="M603" s="55"/>
      <c r="N603" s="54" t="s">
        <v>191</v>
      </c>
      <c r="O603" s="54">
        <f>تشكيلات!$B$18</f>
        <v>6</v>
      </c>
      <c r="P603" s="54" t="s">
        <v>207</v>
      </c>
      <c r="Q603" s="54" t="s">
        <v>206</v>
      </c>
    </row>
    <row r="604" spans="1:17" ht="18.75">
      <c r="A604" s="40" t="str">
        <f t="shared" si="18"/>
        <v/>
      </c>
      <c r="B604" s="40"/>
      <c r="C604" s="54" t="s">
        <v>183</v>
      </c>
      <c r="D604" s="55" t="str">
        <f>IF(J604="","",COUNT($J$257:J603)+1)</f>
        <v/>
      </c>
      <c r="E604" s="54" t="s">
        <v>184</v>
      </c>
      <c r="F604" s="54">
        <v>18</v>
      </c>
      <c r="G604" s="54" t="s">
        <v>185</v>
      </c>
      <c r="H604" s="54">
        <f>تشكيلات!$AP$18</f>
        <v>6</v>
      </c>
      <c r="I604" s="54" t="s">
        <v>189</v>
      </c>
      <c r="J604" s="55" t="str">
        <f>IF(تشكيلات!AA18="","",تشكيلات!AA18)</f>
        <v/>
      </c>
      <c r="K604" s="55"/>
      <c r="L604" s="55"/>
      <c r="M604" s="55"/>
      <c r="N604" s="54" t="s">
        <v>191</v>
      </c>
      <c r="O604" s="54">
        <f>تشكيلات!$B$18</f>
        <v>6</v>
      </c>
      <c r="P604" s="54" t="s">
        <v>207</v>
      </c>
      <c r="Q604" s="54" t="s">
        <v>206</v>
      </c>
    </row>
    <row r="605" spans="1:17" ht="18.75">
      <c r="A605" s="40" t="str">
        <f t="shared" si="18"/>
        <v/>
      </c>
      <c r="B605" s="40"/>
      <c r="C605" s="54" t="s">
        <v>183</v>
      </c>
      <c r="D605" s="55" t="str">
        <f>IF(J605="","",COUNT($J$257:J604)+1)</f>
        <v/>
      </c>
      <c r="E605" s="54" t="s">
        <v>184</v>
      </c>
      <c r="F605" s="54">
        <v>19</v>
      </c>
      <c r="G605" s="54" t="s">
        <v>185</v>
      </c>
      <c r="H605" s="54">
        <f>تشكيلات!$AP$18</f>
        <v>6</v>
      </c>
      <c r="I605" s="54" t="s">
        <v>189</v>
      </c>
      <c r="J605" s="55" t="str">
        <f>IF(تشكيلات!AB18="","",تشكيلات!AB18)</f>
        <v/>
      </c>
      <c r="K605" s="55"/>
      <c r="L605" s="55"/>
      <c r="M605" s="55"/>
      <c r="N605" s="54" t="s">
        <v>191</v>
      </c>
      <c r="O605" s="54">
        <f>تشكيلات!$B$18</f>
        <v>6</v>
      </c>
      <c r="P605" s="54" t="s">
        <v>207</v>
      </c>
      <c r="Q605" s="54" t="s">
        <v>206</v>
      </c>
    </row>
    <row r="606" spans="1:17" ht="18.75">
      <c r="A606" s="40" t="str">
        <f t="shared" si="18"/>
        <v/>
      </c>
      <c r="B606" s="40"/>
      <c r="C606" s="54" t="s">
        <v>183</v>
      </c>
      <c r="D606" s="55" t="str">
        <f>IF(J606="","",COUNT($J$257:J605)+1)</f>
        <v/>
      </c>
      <c r="E606" s="54" t="s">
        <v>184</v>
      </c>
      <c r="F606" s="54">
        <v>20</v>
      </c>
      <c r="G606" s="54" t="s">
        <v>185</v>
      </c>
      <c r="H606" s="54">
        <f>تشكيلات!$AP$18</f>
        <v>6</v>
      </c>
      <c r="I606" s="54" t="s">
        <v>189</v>
      </c>
      <c r="J606" s="55" t="str">
        <f>IF(تشكيلات!AC18="","",تشكيلات!AC18)</f>
        <v/>
      </c>
      <c r="K606" s="55"/>
      <c r="L606" s="55"/>
      <c r="M606" s="55"/>
      <c r="N606" s="54" t="s">
        <v>191</v>
      </c>
      <c r="O606" s="54">
        <f>تشكيلات!$B$18</f>
        <v>6</v>
      </c>
      <c r="P606" s="54" t="s">
        <v>207</v>
      </c>
      <c r="Q606" s="54" t="s">
        <v>206</v>
      </c>
    </row>
    <row r="607" spans="1:17" ht="18.75">
      <c r="A607" s="40" t="str">
        <f t="shared" si="18"/>
        <v/>
      </c>
      <c r="B607" s="40"/>
      <c r="C607" s="54" t="s">
        <v>183</v>
      </c>
      <c r="D607" s="55" t="str">
        <f>IF(J607="","",COUNT($J$257:J606)+1)</f>
        <v/>
      </c>
      <c r="E607" s="54" t="s">
        <v>184</v>
      </c>
      <c r="F607" s="54">
        <v>21</v>
      </c>
      <c r="G607" s="54" t="s">
        <v>185</v>
      </c>
      <c r="H607" s="54">
        <f>تشكيلات!$AP$18</f>
        <v>6</v>
      </c>
      <c r="I607" s="54" t="s">
        <v>189</v>
      </c>
      <c r="J607" s="55" t="str">
        <f>IF(تشكيلات!AD18="","",تشكيلات!AD18)</f>
        <v/>
      </c>
      <c r="K607" s="55"/>
      <c r="L607" s="55"/>
      <c r="M607" s="55"/>
      <c r="N607" s="54" t="s">
        <v>191</v>
      </c>
      <c r="O607" s="54">
        <f>تشكيلات!$B$18</f>
        <v>6</v>
      </c>
      <c r="P607" s="54" t="s">
        <v>207</v>
      </c>
      <c r="Q607" s="54" t="s">
        <v>206</v>
      </c>
    </row>
    <row r="608" spans="1:17" ht="18.75">
      <c r="A608" s="40" t="str">
        <f t="shared" si="18"/>
        <v/>
      </c>
      <c r="B608" s="40"/>
      <c r="C608" s="54" t="s">
        <v>183</v>
      </c>
      <c r="D608" s="55" t="str">
        <f>IF(J608="","",COUNT($J$257:J607)+1)</f>
        <v/>
      </c>
      <c r="E608" s="54" t="s">
        <v>184</v>
      </c>
      <c r="F608" s="54">
        <v>22</v>
      </c>
      <c r="G608" s="54" t="s">
        <v>185</v>
      </c>
      <c r="H608" s="54">
        <f>تشكيلات!$AP$18</f>
        <v>6</v>
      </c>
      <c r="I608" s="54" t="s">
        <v>189</v>
      </c>
      <c r="J608" s="55" t="str">
        <f>IF(تشكيلات!AE18="","",تشكيلات!AE18)</f>
        <v/>
      </c>
      <c r="K608" s="55"/>
      <c r="L608" s="55"/>
      <c r="M608" s="55"/>
      <c r="N608" s="54" t="s">
        <v>191</v>
      </c>
      <c r="O608" s="54">
        <f>تشكيلات!$B$18</f>
        <v>6</v>
      </c>
      <c r="P608" s="54" t="s">
        <v>207</v>
      </c>
      <c r="Q608" s="54" t="s">
        <v>206</v>
      </c>
    </row>
    <row r="609" spans="1:17" ht="18.75">
      <c r="A609" s="40" t="str">
        <f t="shared" si="18"/>
        <v/>
      </c>
      <c r="B609" s="40"/>
      <c r="C609" s="54" t="s">
        <v>183</v>
      </c>
      <c r="D609" s="55" t="str">
        <f>IF(J609="","",COUNT($J$257:J608)+1)</f>
        <v/>
      </c>
      <c r="E609" s="54" t="s">
        <v>184</v>
      </c>
      <c r="F609" s="54">
        <v>23</v>
      </c>
      <c r="G609" s="54" t="s">
        <v>185</v>
      </c>
      <c r="H609" s="54">
        <f>تشكيلات!$AP$18</f>
        <v>6</v>
      </c>
      <c r="I609" s="54" t="s">
        <v>189</v>
      </c>
      <c r="J609" s="55" t="str">
        <f>IF(تشكيلات!AF18="","",تشكيلات!AF18)</f>
        <v/>
      </c>
      <c r="K609" s="55"/>
      <c r="L609" s="55"/>
      <c r="M609" s="55"/>
      <c r="N609" s="54" t="s">
        <v>191</v>
      </c>
      <c r="O609" s="54">
        <f>تشكيلات!$B$18</f>
        <v>6</v>
      </c>
      <c r="P609" s="54" t="s">
        <v>207</v>
      </c>
      <c r="Q609" s="54" t="s">
        <v>206</v>
      </c>
    </row>
    <row r="610" spans="1:17" ht="18.75">
      <c r="A610" s="40" t="str">
        <f t="shared" si="18"/>
        <v/>
      </c>
      <c r="B610" s="40"/>
      <c r="C610" s="54" t="s">
        <v>183</v>
      </c>
      <c r="D610" s="55" t="str">
        <f>IF(J610="","",COUNT($J$257:J609)+1)</f>
        <v/>
      </c>
      <c r="E610" s="54" t="s">
        <v>184</v>
      </c>
      <c r="F610" s="54">
        <v>24</v>
      </c>
      <c r="G610" s="54" t="s">
        <v>185</v>
      </c>
      <c r="H610" s="54">
        <f>تشكيلات!$AP$18</f>
        <v>6</v>
      </c>
      <c r="I610" s="54" t="s">
        <v>189</v>
      </c>
      <c r="J610" s="55" t="str">
        <f>IF(تشكيلات!AG18="","",تشكيلات!AG18)</f>
        <v/>
      </c>
      <c r="K610" s="55"/>
      <c r="L610" s="55"/>
      <c r="M610" s="55"/>
      <c r="N610" s="54" t="s">
        <v>191</v>
      </c>
      <c r="O610" s="54">
        <f>تشكيلات!$B$18</f>
        <v>6</v>
      </c>
      <c r="P610" s="54" t="s">
        <v>207</v>
      </c>
      <c r="Q610" s="54" t="s">
        <v>206</v>
      </c>
    </row>
    <row r="611" spans="1:17" ht="18.75">
      <c r="A611" s="40" t="str">
        <f t="shared" si="18"/>
        <v/>
      </c>
      <c r="B611" s="40"/>
      <c r="C611" s="54" t="s">
        <v>183</v>
      </c>
      <c r="D611" s="55" t="str">
        <f>IF(J611="","",COUNT($J$257:J610)+1)</f>
        <v/>
      </c>
      <c r="E611" s="54" t="s">
        <v>184</v>
      </c>
      <c r="F611" s="54">
        <v>25</v>
      </c>
      <c r="G611" s="54" t="s">
        <v>185</v>
      </c>
      <c r="H611" s="54">
        <f>تشكيلات!$AP$18</f>
        <v>6</v>
      </c>
      <c r="I611" s="54" t="s">
        <v>189</v>
      </c>
      <c r="J611" s="55" t="str">
        <f>IF(تشكيلات!AH18="","",تشكيلات!AH18)</f>
        <v/>
      </c>
      <c r="K611" s="55"/>
      <c r="L611" s="55"/>
      <c r="M611" s="55"/>
      <c r="N611" s="54" t="s">
        <v>191</v>
      </c>
      <c r="O611" s="54">
        <f>تشكيلات!$B$18</f>
        <v>6</v>
      </c>
      <c r="P611" s="54" t="s">
        <v>207</v>
      </c>
      <c r="Q611" s="54" t="s">
        <v>206</v>
      </c>
    </row>
    <row r="612" spans="1:17" ht="18.75">
      <c r="A612" s="40" t="str">
        <f t="shared" si="18"/>
        <v/>
      </c>
      <c r="B612" s="40"/>
      <c r="C612" s="54" t="s">
        <v>183</v>
      </c>
      <c r="D612" s="55" t="str">
        <f>IF(J612="","",COUNT($J$257:J611)+1)</f>
        <v/>
      </c>
      <c r="E612" s="54" t="s">
        <v>184</v>
      </c>
      <c r="F612" s="54">
        <v>26</v>
      </c>
      <c r="G612" s="54" t="s">
        <v>185</v>
      </c>
      <c r="H612" s="54">
        <f>تشكيلات!$AP$18</f>
        <v>6</v>
      </c>
      <c r="I612" s="54" t="s">
        <v>189</v>
      </c>
      <c r="J612" s="55" t="str">
        <f>IF(تشكيلات!AI18="","",تشكيلات!AI18)</f>
        <v/>
      </c>
      <c r="K612" s="55"/>
      <c r="L612" s="55"/>
      <c r="M612" s="55"/>
      <c r="N612" s="54" t="s">
        <v>191</v>
      </c>
      <c r="O612" s="54">
        <f>تشكيلات!$B$18</f>
        <v>6</v>
      </c>
      <c r="P612" s="54" t="s">
        <v>207</v>
      </c>
      <c r="Q612" s="54" t="s">
        <v>206</v>
      </c>
    </row>
    <row r="613" spans="1:17" ht="18.75">
      <c r="A613" s="40" t="str">
        <f t="shared" si="18"/>
        <v/>
      </c>
      <c r="B613" s="40"/>
      <c r="C613" s="54" t="s">
        <v>183</v>
      </c>
      <c r="D613" s="55" t="str">
        <f>IF(J613="","",COUNT($J$257:J612)+1)</f>
        <v/>
      </c>
      <c r="E613" s="54" t="s">
        <v>184</v>
      </c>
      <c r="F613" s="54">
        <v>27</v>
      </c>
      <c r="G613" s="54" t="s">
        <v>185</v>
      </c>
      <c r="H613" s="54">
        <f>تشكيلات!$AP$18</f>
        <v>6</v>
      </c>
      <c r="I613" s="54" t="s">
        <v>189</v>
      </c>
      <c r="J613" s="55" t="str">
        <f>IF(تشكيلات!AJ18="","",تشكيلات!AJ18)</f>
        <v/>
      </c>
      <c r="K613" s="55"/>
      <c r="L613" s="55"/>
      <c r="M613" s="55"/>
      <c r="N613" s="54" t="s">
        <v>191</v>
      </c>
      <c r="O613" s="54">
        <f>تشكيلات!$B$18</f>
        <v>6</v>
      </c>
      <c r="P613" s="54" t="s">
        <v>207</v>
      </c>
      <c r="Q613" s="54" t="s">
        <v>206</v>
      </c>
    </row>
    <row r="614" spans="1:17" ht="18.75">
      <c r="A614" s="40" t="str">
        <f t="shared" si="18"/>
        <v/>
      </c>
      <c r="B614" s="40"/>
      <c r="C614" s="54" t="s">
        <v>183</v>
      </c>
      <c r="D614" s="55" t="str">
        <f>IF(J614="","",COUNT($J$257:J613)+1)</f>
        <v/>
      </c>
      <c r="E614" s="54" t="s">
        <v>184</v>
      </c>
      <c r="F614" s="54">
        <v>28</v>
      </c>
      <c r="G614" s="54" t="s">
        <v>185</v>
      </c>
      <c r="H614" s="54">
        <f>تشكيلات!$AP$18</f>
        <v>6</v>
      </c>
      <c r="I614" s="54" t="s">
        <v>189</v>
      </c>
      <c r="J614" s="55" t="str">
        <f>IF(تشكيلات!AK18="","",تشكيلات!AK18)</f>
        <v/>
      </c>
      <c r="K614" s="55"/>
      <c r="L614" s="55"/>
      <c r="M614" s="55"/>
      <c r="N614" s="54" t="s">
        <v>191</v>
      </c>
      <c r="O614" s="54">
        <f>تشكيلات!$B$18</f>
        <v>6</v>
      </c>
      <c r="P614" s="54" t="s">
        <v>207</v>
      </c>
      <c r="Q614" s="54" t="s">
        <v>206</v>
      </c>
    </row>
    <row r="615" spans="1:17" ht="18.75">
      <c r="A615" s="40" t="str">
        <f t="shared" si="18"/>
        <v/>
      </c>
      <c r="B615" s="40"/>
      <c r="C615" s="54" t="s">
        <v>183</v>
      </c>
      <c r="D615" s="55" t="str">
        <f>IF(J615="","",COUNT($J$257:J614)+1)</f>
        <v/>
      </c>
      <c r="E615" s="54" t="s">
        <v>184</v>
      </c>
      <c r="F615" s="54">
        <v>29</v>
      </c>
      <c r="G615" s="54" t="s">
        <v>185</v>
      </c>
      <c r="H615" s="54">
        <f>تشكيلات!$AP$18</f>
        <v>6</v>
      </c>
      <c r="I615" s="54" t="s">
        <v>189</v>
      </c>
      <c r="J615" s="55" t="str">
        <f>IF(تشكيلات!AL18="","",تشكيلات!AL18)</f>
        <v/>
      </c>
      <c r="K615" s="55"/>
      <c r="L615" s="55"/>
      <c r="M615" s="55"/>
      <c r="N615" s="54" t="s">
        <v>191</v>
      </c>
      <c r="O615" s="54">
        <f>تشكيلات!$B$18</f>
        <v>6</v>
      </c>
      <c r="P615" s="54" t="s">
        <v>207</v>
      </c>
      <c r="Q615" s="54" t="s">
        <v>206</v>
      </c>
    </row>
    <row r="616" spans="1:17" ht="18.75">
      <c r="A616" s="40" t="str">
        <f t="shared" si="18"/>
        <v/>
      </c>
      <c r="B616" s="40"/>
      <c r="C616" s="54" t="s">
        <v>183</v>
      </c>
      <c r="D616" s="55" t="str">
        <f>IF(J616="","",COUNT($J$257:J615)+1)</f>
        <v/>
      </c>
      <c r="E616" s="54" t="s">
        <v>184</v>
      </c>
      <c r="F616" s="54">
        <v>30</v>
      </c>
      <c r="G616" s="54" t="s">
        <v>185</v>
      </c>
      <c r="H616" s="54">
        <f>تشكيلات!$AP$18</f>
        <v>6</v>
      </c>
      <c r="I616" s="54" t="s">
        <v>189</v>
      </c>
      <c r="J616" s="55" t="str">
        <f>IF(تشكيلات!AM18="","",تشكيلات!AM18)</f>
        <v/>
      </c>
      <c r="K616" s="55"/>
      <c r="L616" s="55"/>
      <c r="M616" s="55"/>
      <c r="N616" s="54" t="s">
        <v>191</v>
      </c>
      <c r="O616" s="54">
        <f>تشكيلات!$B$18</f>
        <v>6</v>
      </c>
      <c r="P616" s="54" t="s">
        <v>207</v>
      </c>
      <c r="Q616" s="54" t="s">
        <v>206</v>
      </c>
    </row>
    <row r="617" spans="1:17" ht="18.75">
      <c r="A617" s="40" t="str">
        <f t="shared" si="18"/>
        <v/>
      </c>
      <c r="B617" s="40"/>
      <c r="C617" s="54" t="s">
        <v>183</v>
      </c>
      <c r="D617" s="51" t="str">
        <f>IF(J617="","",COUNT($J$257:J616)+1)</f>
        <v/>
      </c>
      <c r="E617" s="54" t="s">
        <v>184</v>
      </c>
      <c r="F617" s="54">
        <v>1</v>
      </c>
      <c r="G617" s="54" t="s">
        <v>185</v>
      </c>
      <c r="H617" s="54">
        <f>تشكيلات!$AP$19</f>
        <v>9</v>
      </c>
      <c r="I617" s="54" t="s">
        <v>189</v>
      </c>
      <c r="J617" s="51" t="str">
        <f>IF(تشكيلات!J19="","",تشكيلات!J19)</f>
        <v/>
      </c>
      <c r="K617" s="51"/>
      <c r="L617" s="51"/>
      <c r="M617" s="51"/>
      <c r="N617" s="54" t="s">
        <v>191</v>
      </c>
      <c r="O617" s="54">
        <f>تشكيلات!$B$19</f>
        <v>7</v>
      </c>
      <c r="P617" s="54" t="s">
        <v>207</v>
      </c>
      <c r="Q617" s="54" t="s">
        <v>206</v>
      </c>
    </row>
    <row r="618" spans="1:17" ht="18.75">
      <c r="A618" s="40" t="str">
        <f t="shared" si="18"/>
        <v/>
      </c>
      <c r="B618" s="40"/>
      <c r="C618" s="54" t="s">
        <v>183</v>
      </c>
      <c r="D618" s="51" t="str">
        <f>IF(J618="","",COUNT($J$257:J617)+1)</f>
        <v/>
      </c>
      <c r="E618" s="54" t="s">
        <v>184</v>
      </c>
      <c r="F618" s="54">
        <v>2</v>
      </c>
      <c r="G618" s="54" t="s">
        <v>185</v>
      </c>
      <c r="H618" s="54">
        <f>تشكيلات!$AP$19</f>
        <v>9</v>
      </c>
      <c r="I618" s="54" t="s">
        <v>189</v>
      </c>
      <c r="J618" s="51" t="str">
        <f>IF(تشكيلات!K19="","",تشكيلات!K19)</f>
        <v/>
      </c>
      <c r="K618" s="51"/>
      <c r="L618" s="51"/>
      <c r="M618" s="51"/>
      <c r="N618" s="54" t="s">
        <v>191</v>
      </c>
      <c r="O618" s="54">
        <f>تشكيلات!$B$19</f>
        <v>7</v>
      </c>
      <c r="P618" s="54" t="s">
        <v>207</v>
      </c>
      <c r="Q618" s="54" t="s">
        <v>206</v>
      </c>
    </row>
    <row r="619" spans="1:17" ht="18.75">
      <c r="A619" s="40" t="str">
        <f t="shared" si="18"/>
        <v/>
      </c>
      <c r="B619" s="40"/>
      <c r="C619" s="54" t="s">
        <v>183</v>
      </c>
      <c r="D619" s="51" t="str">
        <f>IF(J619="","",COUNT($J$257:J618)+1)</f>
        <v/>
      </c>
      <c r="E619" s="54" t="s">
        <v>184</v>
      </c>
      <c r="F619" s="54">
        <v>3</v>
      </c>
      <c r="G619" s="54" t="s">
        <v>185</v>
      </c>
      <c r="H619" s="54">
        <f>تشكيلات!$AP$19</f>
        <v>9</v>
      </c>
      <c r="I619" s="54" t="s">
        <v>189</v>
      </c>
      <c r="J619" s="51" t="str">
        <f>IF(تشكيلات!L19="","",تشكيلات!L19)</f>
        <v/>
      </c>
      <c r="K619" s="51"/>
      <c r="L619" s="51"/>
      <c r="M619" s="51"/>
      <c r="N619" s="54" t="s">
        <v>191</v>
      </c>
      <c r="O619" s="54">
        <f>تشكيلات!$B$19</f>
        <v>7</v>
      </c>
      <c r="P619" s="54" t="s">
        <v>207</v>
      </c>
      <c r="Q619" s="54" t="s">
        <v>206</v>
      </c>
    </row>
    <row r="620" spans="1:17" ht="18.75">
      <c r="A620" s="40" t="str">
        <f t="shared" si="18"/>
        <v/>
      </c>
      <c r="B620" s="40"/>
      <c r="C620" s="54" t="s">
        <v>183</v>
      </c>
      <c r="D620" s="51" t="str">
        <f>IF(J620="","",COUNT($J$257:J619)+1)</f>
        <v/>
      </c>
      <c r="E620" s="54" t="s">
        <v>184</v>
      </c>
      <c r="F620" s="54">
        <v>4</v>
      </c>
      <c r="G620" s="54" t="s">
        <v>185</v>
      </c>
      <c r="H620" s="54">
        <f>تشكيلات!$AP$19</f>
        <v>9</v>
      </c>
      <c r="I620" s="54" t="s">
        <v>189</v>
      </c>
      <c r="J620" s="51" t="str">
        <f>IF(تشكيلات!M19="","",تشكيلات!M19)</f>
        <v/>
      </c>
      <c r="K620" s="51"/>
      <c r="L620" s="51"/>
      <c r="M620" s="51"/>
      <c r="N620" s="54" t="s">
        <v>191</v>
      </c>
      <c r="O620" s="54">
        <f>تشكيلات!$B$19</f>
        <v>7</v>
      </c>
      <c r="P620" s="54" t="s">
        <v>207</v>
      </c>
      <c r="Q620" s="54" t="s">
        <v>206</v>
      </c>
    </row>
    <row r="621" spans="1:17" ht="18.75">
      <c r="A621" s="40" t="str">
        <f t="shared" si="18"/>
        <v xml:space="preserve">        &lt;lesson id="*41" classids="*5" subjectid="*9" periodsperweek="1" teacherid="*7" studentids="" capacity="*" seminargroup=""/&gt;</v>
      </c>
      <c r="B621" s="40"/>
      <c r="C621" s="54" t="s">
        <v>183</v>
      </c>
      <c r="D621" s="51">
        <f>IF(J621="","",COUNT($J$257:J620)+1)</f>
        <v>41</v>
      </c>
      <c r="E621" s="54" t="s">
        <v>184</v>
      </c>
      <c r="F621" s="54">
        <v>5</v>
      </c>
      <c r="G621" s="54" t="s">
        <v>185</v>
      </c>
      <c r="H621" s="54">
        <f>تشكيلات!$AP$19</f>
        <v>9</v>
      </c>
      <c r="I621" s="54" t="s">
        <v>189</v>
      </c>
      <c r="J621" s="51">
        <f>IF(تشكيلات!N19="","",تشكيلات!N19)</f>
        <v>1</v>
      </c>
      <c r="K621" s="51"/>
      <c r="L621" s="51"/>
      <c r="M621" s="51"/>
      <c r="N621" s="54" t="s">
        <v>191</v>
      </c>
      <c r="O621" s="54">
        <f>تشكيلات!$B$19</f>
        <v>7</v>
      </c>
      <c r="P621" s="54" t="s">
        <v>207</v>
      </c>
      <c r="Q621" s="54" t="s">
        <v>206</v>
      </c>
    </row>
    <row r="622" spans="1:17" ht="18.75">
      <c r="A622" s="40" t="str">
        <f t="shared" si="18"/>
        <v xml:space="preserve">        &lt;lesson id="*42" classids="*6" subjectid="*9" periodsperweek="1" teacherid="*7" studentids="" capacity="*" seminargroup=""/&gt;</v>
      </c>
      <c r="B622" s="40"/>
      <c r="C622" s="54" t="s">
        <v>183</v>
      </c>
      <c r="D622" s="51">
        <f>IF(J622="","",COUNT($J$257:J621)+1)</f>
        <v>42</v>
      </c>
      <c r="E622" s="54" t="s">
        <v>184</v>
      </c>
      <c r="F622" s="54">
        <v>6</v>
      </c>
      <c r="G622" s="54" t="s">
        <v>185</v>
      </c>
      <c r="H622" s="54">
        <f>تشكيلات!$AP$19</f>
        <v>9</v>
      </c>
      <c r="I622" s="54" t="s">
        <v>189</v>
      </c>
      <c r="J622" s="51">
        <f>IF(تشكيلات!O19="","",تشكيلات!O19)</f>
        <v>1</v>
      </c>
      <c r="K622" s="51"/>
      <c r="L622" s="51"/>
      <c r="M622" s="51"/>
      <c r="N622" s="54" t="s">
        <v>191</v>
      </c>
      <c r="O622" s="54">
        <f>تشكيلات!$B$19</f>
        <v>7</v>
      </c>
      <c r="P622" s="54" t="s">
        <v>207</v>
      </c>
      <c r="Q622" s="54" t="s">
        <v>206</v>
      </c>
    </row>
    <row r="623" spans="1:17" ht="18.75">
      <c r="A623" s="40" t="str">
        <f t="shared" si="18"/>
        <v xml:space="preserve">        &lt;lesson id="*43" classids="*7" subjectid="*9" periodsperweek="1" teacherid="*7" studentids="" capacity="*" seminargroup=""/&gt;</v>
      </c>
      <c r="B623" s="40"/>
      <c r="C623" s="54" t="s">
        <v>183</v>
      </c>
      <c r="D623" s="51">
        <f>IF(J623="","",COUNT($J$257:J622)+1)</f>
        <v>43</v>
      </c>
      <c r="E623" s="54" t="s">
        <v>184</v>
      </c>
      <c r="F623" s="54">
        <v>7</v>
      </c>
      <c r="G623" s="54" t="s">
        <v>185</v>
      </c>
      <c r="H623" s="54">
        <f>تشكيلات!$AP$19</f>
        <v>9</v>
      </c>
      <c r="I623" s="54" t="s">
        <v>189</v>
      </c>
      <c r="J623" s="51">
        <f>IF(تشكيلات!P19="","",تشكيلات!P19)</f>
        <v>1</v>
      </c>
      <c r="K623" s="51"/>
      <c r="L623" s="51"/>
      <c r="M623" s="51"/>
      <c r="N623" s="54" t="s">
        <v>191</v>
      </c>
      <c r="O623" s="54">
        <f>تشكيلات!$B$19</f>
        <v>7</v>
      </c>
      <c r="P623" s="54" t="s">
        <v>207</v>
      </c>
      <c r="Q623" s="54" t="s">
        <v>206</v>
      </c>
    </row>
    <row r="624" spans="1:17" ht="18.75">
      <c r="A624" s="40" t="str">
        <f t="shared" si="18"/>
        <v xml:space="preserve">        &lt;lesson id="*44" classids="*8" subjectid="*9" periodsperweek="1" teacherid="*7" studentids="" capacity="*" seminargroup=""/&gt;</v>
      </c>
      <c r="B624" s="40"/>
      <c r="C624" s="54" t="s">
        <v>183</v>
      </c>
      <c r="D624" s="51">
        <f>IF(J624="","",COUNT($J$257:J623)+1)</f>
        <v>44</v>
      </c>
      <c r="E624" s="54" t="s">
        <v>184</v>
      </c>
      <c r="F624" s="54">
        <v>8</v>
      </c>
      <c r="G624" s="54" t="s">
        <v>185</v>
      </c>
      <c r="H624" s="54">
        <f>تشكيلات!$AP$19</f>
        <v>9</v>
      </c>
      <c r="I624" s="54" t="s">
        <v>189</v>
      </c>
      <c r="J624" s="51">
        <f>IF(تشكيلات!Q19="","",تشكيلات!Q19)</f>
        <v>1</v>
      </c>
      <c r="K624" s="51"/>
      <c r="L624" s="51"/>
      <c r="M624" s="51"/>
      <c r="N624" s="54" t="s">
        <v>191</v>
      </c>
      <c r="O624" s="54">
        <f>تشكيلات!$B$19</f>
        <v>7</v>
      </c>
      <c r="P624" s="54" t="s">
        <v>207</v>
      </c>
      <c r="Q624" s="54" t="s">
        <v>206</v>
      </c>
    </row>
    <row r="625" spans="1:17" ht="18.75">
      <c r="A625" s="40" t="str">
        <f t="shared" si="18"/>
        <v xml:space="preserve">        &lt;lesson id="*45" classids="*9" subjectid="*9" periodsperweek="1" teacherid="*7" studentids="" capacity="*" seminargroup=""/&gt;</v>
      </c>
      <c r="B625" s="40"/>
      <c r="C625" s="54" t="s">
        <v>183</v>
      </c>
      <c r="D625" s="51">
        <f>IF(J625="","",COUNT($J$257:J624)+1)</f>
        <v>45</v>
      </c>
      <c r="E625" s="54" t="s">
        <v>184</v>
      </c>
      <c r="F625" s="54">
        <v>9</v>
      </c>
      <c r="G625" s="54" t="s">
        <v>185</v>
      </c>
      <c r="H625" s="54">
        <f>تشكيلات!$AP$19</f>
        <v>9</v>
      </c>
      <c r="I625" s="54" t="s">
        <v>189</v>
      </c>
      <c r="J625" s="51">
        <f>IF(تشكيلات!R19="","",تشكيلات!R19)</f>
        <v>1</v>
      </c>
      <c r="K625" s="51"/>
      <c r="L625" s="51"/>
      <c r="M625" s="51"/>
      <c r="N625" s="54" t="s">
        <v>191</v>
      </c>
      <c r="O625" s="54">
        <f>تشكيلات!$B$19</f>
        <v>7</v>
      </c>
      <c r="P625" s="54" t="s">
        <v>207</v>
      </c>
      <c r="Q625" s="54" t="s">
        <v>206</v>
      </c>
    </row>
    <row r="626" spans="1:17" ht="18.75">
      <c r="A626" s="40" t="str">
        <f t="shared" si="18"/>
        <v/>
      </c>
      <c r="B626" s="40"/>
      <c r="C626" s="54" t="s">
        <v>183</v>
      </c>
      <c r="D626" s="51" t="str">
        <f>IF(J626="","",COUNT($J$257:J625)+1)</f>
        <v/>
      </c>
      <c r="E626" s="54" t="s">
        <v>184</v>
      </c>
      <c r="F626" s="54">
        <v>10</v>
      </c>
      <c r="G626" s="54" t="s">
        <v>185</v>
      </c>
      <c r="H626" s="54">
        <f>تشكيلات!$AP$19</f>
        <v>9</v>
      </c>
      <c r="I626" s="54" t="s">
        <v>189</v>
      </c>
      <c r="J626" s="51" t="str">
        <f>IF(تشكيلات!S19="","",تشكيلات!S19)</f>
        <v/>
      </c>
      <c r="K626" s="51"/>
      <c r="L626" s="51"/>
      <c r="M626" s="51"/>
      <c r="N626" s="54" t="s">
        <v>191</v>
      </c>
      <c r="O626" s="54">
        <f>تشكيلات!$B$19</f>
        <v>7</v>
      </c>
      <c r="P626" s="54" t="s">
        <v>207</v>
      </c>
      <c r="Q626" s="54" t="s">
        <v>206</v>
      </c>
    </row>
    <row r="627" spans="1:17" ht="18.75">
      <c r="A627" s="40" t="str">
        <f t="shared" si="18"/>
        <v/>
      </c>
      <c r="B627" s="40"/>
      <c r="C627" s="54" t="s">
        <v>183</v>
      </c>
      <c r="D627" s="51" t="str">
        <f>IF(J627="","",COUNT($J$257:J626)+1)</f>
        <v/>
      </c>
      <c r="E627" s="54" t="s">
        <v>184</v>
      </c>
      <c r="F627" s="54">
        <v>11</v>
      </c>
      <c r="G627" s="54" t="s">
        <v>185</v>
      </c>
      <c r="H627" s="54">
        <f>تشكيلات!$AP$19</f>
        <v>9</v>
      </c>
      <c r="I627" s="54" t="s">
        <v>189</v>
      </c>
      <c r="J627" s="51" t="str">
        <f>IF(تشكيلات!T19="","",تشكيلات!T19)</f>
        <v/>
      </c>
      <c r="K627" s="51"/>
      <c r="L627" s="51"/>
      <c r="M627" s="51"/>
      <c r="N627" s="54" t="s">
        <v>191</v>
      </c>
      <c r="O627" s="54">
        <f>تشكيلات!$B$19</f>
        <v>7</v>
      </c>
      <c r="P627" s="54" t="s">
        <v>207</v>
      </c>
      <c r="Q627" s="54" t="s">
        <v>206</v>
      </c>
    </row>
    <row r="628" spans="1:17" ht="18.75">
      <c r="A628" s="40" t="str">
        <f t="shared" si="18"/>
        <v/>
      </c>
      <c r="B628" s="40"/>
      <c r="C628" s="54" t="s">
        <v>183</v>
      </c>
      <c r="D628" s="51" t="str">
        <f>IF(J628="","",COUNT($J$257:J627)+1)</f>
        <v/>
      </c>
      <c r="E628" s="54" t="s">
        <v>184</v>
      </c>
      <c r="F628" s="54">
        <v>12</v>
      </c>
      <c r="G628" s="54" t="s">
        <v>185</v>
      </c>
      <c r="H628" s="54">
        <f>تشكيلات!$AP$19</f>
        <v>9</v>
      </c>
      <c r="I628" s="54" t="s">
        <v>189</v>
      </c>
      <c r="J628" s="51" t="str">
        <f>IF(تشكيلات!U19="","",تشكيلات!U19)</f>
        <v/>
      </c>
      <c r="K628" s="51"/>
      <c r="L628" s="51"/>
      <c r="M628" s="51"/>
      <c r="N628" s="54" t="s">
        <v>191</v>
      </c>
      <c r="O628" s="54">
        <f>تشكيلات!$B$19</f>
        <v>7</v>
      </c>
      <c r="P628" s="54" t="s">
        <v>207</v>
      </c>
      <c r="Q628" s="54" t="s">
        <v>206</v>
      </c>
    </row>
    <row r="629" spans="1:17" ht="18.75">
      <c r="A629" s="40" t="str">
        <f t="shared" si="18"/>
        <v/>
      </c>
      <c r="B629" s="40"/>
      <c r="C629" s="54" t="s">
        <v>183</v>
      </c>
      <c r="D629" s="51" t="str">
        <f>IF(J629="","",COUNT($J$257:J628)+1)</f>
        <v/>
      </c>
      <c r="E629" s="54" t="s">
        <v>184</v>
      </c>
      <c r="F629" s="54">
        <v>13</v>
      </c>
      <c r="G629" s="54" t="s">
        <v>185</v>
      </c>
      <c r="H629" s="54">
        <f>تشكيلات!$AP$19</f>
        <v>9</v>
      </c>
      <c r="I629" s="54" t="s">
        <v>189</v>
      </c>
      <c r="J629" s="51" t="str">
        <f>IF(تشكيلات!V19="","",تشكيلات!V19)</f>
        <v/>
      </c>
      <c r="K629" s="51"/>
      <c r="L629" s="51"/>
      <c r="M629" s="51"/>
      <c r="N629" s="54" t="s">
        <v>191</v>
      </c>
      <c r="O629" s="54">
        <f>تشكيلات!$B$19</f>
        <v>7</v>
      </c>
      <c r="P629" s="54" t="s">
        <v>207</v>
      </c>
      <c r="Q629" s="54" t="s">
        <v>206</v>
      </c>
    </row>
    <row r="630" spans="1:17" ht="18.75">
      <c r="A630" s="40" t="str">
        <f t="shared" si="18"/>
        <v/>
      </c>
      <c r="B630" s="40"/>
      <c r="C630" s="54" t="s">
        <v>183</v>
      </c>
      <c r="D630" s="51" t="str">
        <f>IF(J630="","",COUNT($J$257:J629)+1)</f>
        <v/>
      </c>
      <c r="E630" s="54" t="s">
        <v>184</v>
      </c>
      <c r="F630" s="54">
        <v>14</v>
      </c>
      <c r="G630" s="54" t="s">
        <v>185</v>
      </c>
      <c r="H630" s="54">
        <f>تشكيلات!$AP$19</f>
        <v>9</v>
      </c>
      <c r="I630" s="54" t="s">
        <v>189</v>
      </c>
      <c r="J630" s="51" t="str">
        <f>IF(تشكيلات!W19="","",تشكيلات!W19)</f>
        <v/>
      </c>
      <c r="K630" s="51"/>
      <c r="L630" s="51"/>
      <c r="M630" s="51"/>
      <c r="N630" s="54" t="s">
        <v>191</v>
      </c>
      <c r="O630" s="54">
        <f>تشكيلات!$B$19</f>
        <v>7</v>
      </c>
      <c r="P630" s="54" t="s">
        <v>207</v>
      </c>
      <c r="Q630" s="54" t="s">
        <v>206</v>
      </c>
    </row>
    <row r="631" spans="1:17" ht="18.75">
      <c r="A631" s="40" t="str">
        <f t="shared" si="18"/>
        <v/>
      </c>
      <c r="B631" s="40"/>
      <c r="C631" s="54" t="s">
        <v>183</v>
      </c>
      <c r="D631" s="51" t="str">
        <f>IF(J631="","",COUNT($J$257:J630)+1)</f>
        <v/>
      </c>
      <c r="E631" s="54" t="s">
        <v>184</v>
      </c>
      <c r="F631" s="54">
        <v>15</v>
      </c>
      <c r="G631" s="54" t="s">
        <v>185</v>
      </c>
      <c r="H631" s="54">
        <f>تشكيلات!$AP$19</f>
        <v>9</v>
      </c>
      <c r="I631" s="54" t="s">
        <v>189</v>
      </c>
      <c r="J631" s="51" t="str">
        <f>IF(تشكيلات!X19="","",تشكيلات!X19)</f>
        <v/>
      </c>
      <c r="K631" s="51"/>
      <c r="L631" s="51"/>
      <c r="M631" s="51"/>
      <c r="N631" s="54" t="s">
        <v>191</v>
      </c>
      <c r="O631" s="54">
        <f>تشكيلات!$B$19</f>
        <v>7</v>
      </c>
      <c r="P631" s="54" t="s">
        <v>207</v>
      </c>
      <c r="Q631" s="54" t="s">
        <v>206</v>
      </c>
    </row>
    <row r="632" spans="1:17" ht="18.75">
      <c r="A632" s="40" t="str">
        <f t="shared" si="18"/>
        <v/>
      </c>
      <c r="B632" s="40"/>
      <c r="C632" s="54" t="s">
        <v>183</v>
      </c>
      <c r="D632" s="51" t="str">
        <f>IF(J632="","",COUNT($J$257:J631)+1)</f>
        <v/>
      </c>
      <c r="E632" s="54" t="s">
        <v>184</v>
      </c>
      <c r="F632" s="54">
        <v>16</v>
      </c>
      <c r="G632" s="54" t="s">
        <v>185</v>
      </c>
      <c r="H632" s="54">
        <f>تشكيلات!$AP$19</f>
        <v>9</v>
      </c>
      <c r="I632" s="54" t="s">
        <v>189</v>
      </c>
      <c r="J632" s="51" t="str">
        <f>IF(تشكيلات!Y19="","",تشكيلات!Y19)</f>
        <v/>
      </c>
      <c r="K632" s="51"/>
      <c r="L632" s="51"/>
      <c r="M632" s="51"/>
      <c r="N632" s="54" t="s">
        <v>191</v>
      </c>
      <c r="O632" s="54">
        <f>تشكيلات!$B$19</f>
        <v>7</v>
      </c>
      <c r="P632" s="54" t="s">
        <v>207</v>
      </c>
      <c r="Q632" s="54" t="s">
        <v>206</v>
      </c>
    </row>
    <row r="633" spans="1:17" ht="18.75">
      <c r="A633" s="40" t="str">
        <f t="shared" si="18"/>
        <v/>
      </c>
      <c r="B633" s="40"/>
      <c r="C633" s="54" t="s">
        <v>183</v>
      </c>
      <c r="D633" s="51" t="str">
        <f>IF(J633="","",COUNT($J$257:J632)+1)</f>
        <v/>
      </c>
      <c r="E633" s="54" t="s">
        <v>184</v>
      </c>
      <c r="F633" s="54">
        <v>17</v>
      </c>
      <c r="G633" s="54" t="s">
        <v>185</v>
      </c>
      <c r="H633" s="54">
        <f>تشكيلات!$AP$19</f>
        <v>9</v>
      </c>
      <c r="I633" s="54" t="s">
        <v>189</v>
      </c>
      <c r="J633" s="51" t="str">
        <f>IF(تشكيلات!Z19="","",تشكيلات!Z19)</f>
        <v/>
      </c>
      <c r="K633" s="51"/>
      <c r="L633" s="51"/>
      <c r="M633" s="51"/>
      <c r="N633" s="54" t="s">
        <v>191</v>
      </c>
      <c r="O633" s="54">
        <f>تشكيلات!$B$19</f>
        <v>7</v>
      </c>
      <c r="P633" s="54" t="s">
        <v>207</v>
      </c>
      <c r="Q633" s="54" t="s">
        <v>206</v>
      </c>
    </row>
    <row r="634" spans="1:17" ht="18.75">
      <c r="A634" s="40" t="str">
        <f t="shared" si="18"/>
        <v/>
      </c>
      <c r="B634" s="40"/>
      <c r="C634" s="54" t="s">
        <v>183</v>
      </c>
      <c r="D634" s="51" t="str">
        <f>IF(J634="","",COUNT($J$257:J633)+1)</f>
        <v/>
      </c>
      <c r="E634" s="54" t="s">
        <v>184</v>
      </c>
      <c r="F634" s="54">
        <v>18</v>
      </c>
      <c r="G634" s="54" t="s">
        <v>185</v>
      </c>
      <c r="H634" s="54">
        <f>تشكيلات!$AP$19</f>
        <v>9</v>
      </c>
      <c r="I634" s="54" t="s">
        <v>189</v>
      </c>
      <c r="J634" s="51" t="str">
        <f>IF(تشكيلات!AA19="","",تشكيلات!AA19)</f>
        <v/>
      </c>
      <c r="K634" s="51"/>
      <c r="L634" s="51"/>
      <c r="M634" s="51"/>
      <c r="N634" s="54" t="s">
        <v>191</v>
      </c>
      <c r="O634" s="54">
        <f>تشكيلات!$B$19</f>
        <v>7</v>
      </c>
      <c r="P634" s="54" t="s">
        <v>207</v>
      </c>
      <c r="Q634" s="54" t="s">
        <v>206</v>
      </c>
    </row>
    <row r="635" spans="1:17" ht="18.75">
      <c r="A635" s="40" t="str">
        <f t="shared" si="18"/>
        <v/>
      </c>
      <c r="B635" s="40"/>
      <c r="C635" s="54" t="s">
        <v>183</v>
      </c>
      <c r="D635" s="51" t="str">
        <f>IF(J635="","",COUNT($J$257:J634)+1)</f>
        <v/>
      </c>
      <c r="E635" s="54" t="s">
        <v>184</v>
      </c>
      <c r="F635" s="54">
        <v>19</v>
      </c>
      <c r="G635" s="54" t="s">
        <v>185</v>
      </c>
      <c r="H635" s="54">
        <f>تشكيلات!$AP$19</f>
        <v>9</v>
      </c>
      <c r="I635" s="54" t="s">
        <v>189</v>
      </c>
      <c r="J635" s="51" t="str">
        <f>IF(تشكيلات!AB19="","",تشكيلات!AB19)</f>
        <v/>
      </c>
      <c r="K635" s="51"/>
      <c r="L635" s="51"/>
      <c r="M635" s="51"/>
      <c r="N635" s="54" t="s">
        <v>191</v>
      </c>
      <c r="O635" s="54">
        <f>تشكيلات!$B$19</f>
        <v>7</v>
      </c>
      <c r="P635" s="54" t="s">
        <v>207</v>
      </c>
      <c r="Q635" s="54" t="s">
        <v>206</v>
      </c>
    </row>
    <row r="636" spans="1:17" ht="18.75">
      <c r="A636" s="40" t="str">
        <f t="shared" si="18"/>
        <v/>
      </c>
      <c r="B636" s="40"/>
      <c r="C636" s="54" t="s">
        <v>183</v>
      </c>
      <c r="D636" s="51" t="str">
        <f>IF(J636="","",COUNT($J$257:J635)+1)</f>
        <v/>
      </c>
      <c r="E636" s="54" t="s">
        <v>184</v>
      </c>
      <c r="F636" s="54">
        <v>20</v>
      </c>
      <c r="G636" s="54" t="s">
        <v>185</v>
      </c>
      <c r="H636" s="54">
        <f>تشكيلات!$AP$19</f>
        <v>9</v>
      </c>
      <c r="I636" s="54" t="s">
        <v>189</v>
      </c>
      <c r="J636" s="51" t="str">
        <f>IF(تشكيلات!AC19="","",تشكيلات!AC19)</f>
        <v/>
      </c>
      <c r="K636" s="51"/>
      <c r="L636" s="51"/>
      <c r="M636" s="51"/>
      <c r="N636" s="54" t="s">
        <v>191</v>
      </c>
      <c r="O636" s="54">
        <f>تشكيلات!$B$19</f>
        <v>7</v>
      </c>
      <c r="P636" s="54" t="s">
        <v>207</v>
      </c>
      <c r="Q636" s="54" t="s">
        <v>206</v>
      </c>
    </row>
    <row r="637" spans="1:17" ht="18.75">
      <c r="A637" s="40" t="str">
        <f t="shared" si="18"/>
        <v/>
      </c>
      <c r="B637" s="40"/>
      <c r="C637" s="54" t="s">
        <v>183</v>
      </c>
      <c r="D637" s="51" t="str">
        <f>IF(J637="","",COUNT($J$257:J636)+1)</f>
        <v/>
      </c>
      <c r="E637" s="54" t="s">
        <v>184</v>
      </c>
      <c r="F637" s="54">
        <v>21</v>
      </c>
      <c r="G637" s="54" t="s">
        <v>185</v>
      </c>
      <c r="H637" s="54">
        <f>تشكيلات!$AP$19</f>
        <v>9</v>
      </c>
      <c r="I637" s="54" t="s">
        <v>189</v>
      </c>
      <c r="J637" s="51" t="str">
        <f>IF(تشكيلات!AD19="","",تشكيلات!AD19)</f>
        <v/>
      </c>
      <c r="K637" s="51"/>
      <c r="L637" s="51"/>
      <c r="M637" s="51"/>
      <c r="N637" s="54" t="s">
        <v>191</v>
      </c>
      <c r="O637" s="54">
        <f>تشكيلات!$B$19</f>
        <v>7</v>
      </c>
      <c r="P637" s="54" t="s">
        <v>207</v>
      </c>
      <c r="Q637" s="54" t="s">
        <v>206</v>
      </c>
    </row>
    <row r="638" spans="1:17" ht="18.75">
      <c r="A638" s="40" t="str">
        <f t="shared" si="18"/>
        <v/>
      </c>
      <c r="B638" s="40"/>
      <c r="C638" s="54" t="s">
        <v>183</v>
      </c>
      <c r="D638" s="51" t="str">
        <f>IF(J638="","",COUNT($J$257:J637)+1)</f>
        <v/>
      </c>
      <c r="E638" s="54" t="s">
        <v>184</v>
      </c>
      <c r="F638" s="54">
        <v>22</v>
      </c>
      <c r="G638" s="54" t="s">
        <v>185</v>
      </c>
      <c r="H638" s="54">
        <f>تشكيلات!$AP$19</f>
        <v>9</v>
      </c>
      <c r="I638" s="54" t="s">
        <v>189</v>
      </c>
      <c r="J638" s="51" t="str">
        <f>IF(تشكيلات!AE19="","",تشكيلات!AE19)</f>
        <v/>
      </c>
      <c r="K638" s="51"/>
      <c r="L638" s="51"/>
      <c r="M638" s="51"/>
      <c r="N638" s="54" t="s">
        <v>191</v>
      </c>
      <c r="O638" s="54">
        <f>تشكيلات!$B$19</f>
        <v>7</v>
      </c>
      <c r="P638" s="54" t="s">
        <v>207</v>
      </c>
      <c r="Q638" s="54" t="s">
        <v>206</v>
      </c>
    </row>
    <row r="639" spans="1:17" ht="18.75">
      <c r="A639" s="40" t="str">
        <f t="shared" si="18"/>
        <v/>
      </c>
      <c r="B639" s="40"/>
      <c r="C639" s="54" t="s">
        <v>183</v>
      </c>
      <c r="D639" s="51" t="str">
        <f>IF(J639="","",COUNT($J$257:J638)+1)</f>
        <v/>
      </c>
      <c r="E639" s="54" t="s">
        <v>184</v>
      </c>
      <c r="F639" s="54">
        <v>23</v>
      </c>
      <c r="G639" s="54" t="s">
        <v>185</v>
      </c>
      <c r="H639" s="54">
        <f>تشكيلات!$AP$19</f>
        <v>9</v>
      </c>
      <c r="I639" s="54" t="s">
        <v>189</v>
      </c>
      <c r="J639" s="51" t="str">
        <f>IF(تشكيلات!AF19="","",تشكيلات!AF19)</f>
        <v/>
      </c>
      <c r="K639" s="51"/>
      <c r="L639" s="51"/>
      <c r="M639" s="51"/>
      <c r="N639" s="54" t="s">
        <v>191</v>
      </c>
      <c r="O639" s="54">
        <f>تشكيلات!$B$19</f>
        <v>7</v>
      </c>
      <c r="P639" s="54" t="s">
        <v>207</v>
      </c>
      <c r="Q639" s="54" t="s">
        <v>206</v>
      </c>
    </row>
    <row r="640" spans="1:17" ht="18.75">
      <c r="A640" s="40" t="str">
        <f t="shared" si="18"/>
        <v/>
      </c>
      <c r="B640" s="40"/>
      <c r="C640" s="54" t="s">
        <v>183</v>
      </c>
      <c r="D640" s="51" t="str">
        <f>IF(J640="","",COUNT($J$257:J639)+1)</f>
        <v/>
      </c>
      <c r="E640" s="54" t="s">
        <v>184</v>
      </c>
      <c r="F640" s="54">
        <v>24</v>
      </c>
      <c r="G640" s="54" t="s">
        <v>185</v>
      </c>
      <c r="H640" s="54">
        <f>تشكيلات!$AP$19</f>
        <v>9</v>
      </c>
      <c r="I640" s="54" t="s">
        <v>189</v>
      </c>
      <c r="J640" s="51" t="str">
        <f>IF(تشكيلات!AG19="","",تشكيلات!AG19)</f>
        <v/>
      </c>
      <c r="K640" s="51"/>
      <c r="L640" s="51"/>
      <c r="M640" s="51"/>
      <c r="N640" s="54" t="s">
        <v>191</v>
      </c>
      <c r="O640" s="54">
        <f>تشكيلات!$B$19</f>
        <v>7</v>
      </c>
      <c r="P640" s="54" t="s">
        <v>207</v>
      </c>
      <c r="Q640" s="54" t="s">
        <v>206</v>
      </c>
    </row>
    <row r="641" spans="1:17" ht="18.75">
      <c r="A641" s="40" t="str">
        <f t="shared" si="18"/>
        <v/>
      </c>
      <c r="B641" s="40"/>
      <c r="C641" s="54" t="s">
        <v>183</v>
      </c>
      <c r="D641" s="51" t="str">
        <f>IF(J641="","",COUNT($J$257:J640)+1)</f>
        <v/>
      </c>
      <c r="E641" s="54" t="s">
        <v>184</v>
      </c>
      <c r="F641" s="54">
        <v>25</v>
      </c>
      <c r="G641" s="54" t="s">
        <v>185</v>
      </c>
      <c r="H641" s="54">
        <f>تشكيلات!$AP$19</f>
        <v>9</v>
      </c>
      <c r="I641" s="54" t="s">
        <v>189</v>
      </c>
      <c r="J641" s="51" t="str">
        <f>IF(تشكيلات!AH19="","",تشكيلات!AH19)</f>
        <v/>
      </c>
      <c r="K641" s="51"/>
      <c r="L641" s="51"/>
      <c r="M641" s="51"/>
      <c r="N641" s="54" t="s">
        <v>191</v>
      </c>
      <c r="O641" s="54">
        <f>تشكيلات!$B$19</f>
        <v>7</v>
      </c>
      <c r="P641" s="54" t="s">
        <v>207</v>
      </c>
      <c r="Q641" s="54" t="s">
        <v>206</v>
      </c>
    </row>
    <row r="642" spans="1:17" ht="18.75">
      <c r="A642" s="40" t="str">
        <f t="shared" ref="A642:A705" si="19">IF(D642="","",C642&amp;""&amp;D642&amp;""&amp;E642&amp;""&amp;F642&amp;""&amp;G642&amp;""&amp;H642&amp;""&amp;I642&amp;""&amp;J642&amp;""&amp;N642&amp;""&amp;O642&amp;""&amp;P642&amp;""&amp;Q642&amp;"")</f>
        <v/>
      </c>
      <c r="B642" s="40"/>
      <c r="C642" s="54" t="s">
        <v>183</v>
      </c>
      <c r="D642" s="51" t="str">
        <f>IF(J642="","",COUNT($J$257:J641)+1)</f>
        <v/>
      </c>
      <c r="E642" s="54" t="s">
        <v>184</v>
      </c>
      <c r="F642" s="54">
        <v>26</v>
      </c>
      <c r="G642" s="54" t="s">
        <v>185</v>
      </c>
      <c r="H642" s="54">
        <f>تشكيلات!$AP$19</f>
        <v>9</v>
      </c>
      <c r="I642" s="54" t="s">
        <v>189</v>
      </c>
      <c r="J642" s="51" t="str">
        <f>IF(تشكيلات!AI19="","",تشكيلات!AI19)</f>
        <v/>
      </c>
      <c r="K642" s="51"/>
      <c r="L642" s="51"/>
      <c r="M642" s="51"/>
      <c r="N642" s="54" t="s">
        <v>191</v>
      </c>
      <c r="O642" s="54">
        <f>تشكيلات!$B$19</f>
        <v>7</v>
      </c>
      <c r="P642" s="54" t="s">
        <v>207</v>
      </c>
      <c r="Q642" s="54" t="s">
        <v>206</v>
      </c>
    </row>
    <row r="643" spans="1:17" ht="18.75">
      <c r="A643" s="40" t="str">
        <f t="shared" si="19"/>
        <v/>
      </c>
      <c r="B643" s="40"/>
      <c r="C643" s="54" t="s">
        <v>183</v>
      </c>
      <c r="D643" s="51" t="str">
        <f>IF(J643="","",COUNT($J$257:J642)+1)</f>
        <v/>
      </c>
      <c r="E643" s="54" t="s">
        <v>184</v>
      </c>
      <c r="F643" s="54">
        <v>27</v>
      </c>
      <c r="G643" s="54" t="s">
        <v>185</v>
      </c>
      <c r="H643" s="54">
        <f>تشكيلات!$AP$19</f>
        <v>9</v>
      </c>
      <c r="I643" s="54" t="s">
        <v>189</v>
      </c>
      <c r="J643" s="51" t="str">
        <f>IF(تشكيلات!AJ19="","",تشكيلات!AJ19)</f>
        <v/>
      </c>
      <c r="K643" s="51"/>
      <c r="L643" s="51"/>
      <c r="M643" s="51"/>
      <c r="N643" s="54" t="s">
        <v>191</v>
      </c>
      <c r="O643" s="54">
        <f>تشكيلات!$B$19</f>
        <v>7</v>
      </c>
      <c r="P643" s="54" t="s">
        <v>207</v>
      </c>
      <c r="Q643" s="54" t="s">
        <v>206</v>
      </c>
    </row>
    <row r="644" spans="1:17" ht="18.75">
      <c r="A644" s="40" t="str">
        <f t="shared" si="19"/>
        <v/>
      </c>
      <c r="B644" s="40"/>
      <c r="C644" s="54" t="s">
        <v>183</v>
      </c>
      <c r="D644" s="51" t="str">
        <f>IF(J644="","",COUNT($J$257:J643)+1)</f>
        <v/>
      </c>
      <c r="E644" s="54" t="s">
        <v>184</v>
      </c>
      <c r="F644" s="54">
        <v>28</v>
      </c>
      <c r="G644" s="54" t="s">
        <v>185</v>
      </c>
      <c r="H644" s="54">
        <f>تشكيلات!$AP$19</f>
        <v>9</v>
      </c>
      <c r="I644" s="54" t="s">
        <v>189</v>
      </c>
      <c r="J644" s="51" t="str">
        <f>IF(تشكيلات!AK19="","",تشكيلات!AK19)</f>
        <v/>
      </c>
      <c r="K644" s="51"/>
      <c r="L644" s="51"/>
      <c r="M644" s="51"/>
      <c r="N644" s="54" t="s">
        <v>191</v>
      </c>
      <c r="O644" s="54">
        <f>تشكيلات!$B$19</f>
        <v>7</v>
      </c>
      <c r="P644" s="54" t="s">
        <v>207</v>
      </c>
      <c r="Q644" s="54" t="s">
        <v>206</v>
      </c>
    </row>
    <row r="645" spans="1:17" ht="18.75">
      <c r="A645" s="40" t="str">
        <f t="shared" si="19"/>
        <v/>
      </c>
      <c r="B645" s="40"/>
      <c r="C645" s="54" t="s">
        <v>183</v>
      </c>
      <c r="D645" s="51" t="str">
        <f>IF(J645="","",COUNT($J$257:J644)+1)</f>
        <v/>
      </c>
      <c r="E645" s="54" t="s">
        <v>184</v>
      </c>
      <c r="F645" s="54">
        <v>29</v>
      </c>
      <c r="G645" s="54" t="s">
        <v>185</v>
      </c>
      <c r="H645" s="54">
        <f>تشكيلات!$AP$19</f>
        <v>9</v>
      </c>
      <c r="I645" s="54" t="s">
        <v>189</v>
      </c>
      <c r="J645" s="51" t="str">
        <f>IF(تشكيلات!AL19="","",تشكيلات!AL19)</f>
        <v/>
      </c>
      <c r="K645" s="51"/>
      <c r="L645" s="51"/>
      <c r="M645" s="51"/>
      <c r="N645" s="54" t="s">
        <v>191</v>
      </c>
      <c r="O645" s="54">
        <f>تشكيلات!$B$19</f>
        <v>7</v>
      </c>
      <c r="P645" s="54" t="s">
        <v>207</v>
      </c>
      <c r="Q645" s="54" t="s">
        <v>206</v>
      </c>
    </row>
    <row r="646" spans="1:17" ht="18.75">
      <c r="A646" s="40" t="str">
        <f t="shared" si="19"/>
        <v/>
      </c>
      <c r="B646" s="40"/>
      <c r="C646" s="54" t="s">
        <v>183</v>
      </c>
      <c r="D646" s="51" t="str">
        <f>IF(J646="","",COUNT($J$257:J645)+1)</f>
        <v/>
      </c>
      <c r="E646" s="54" t="s">
        <v>184</v>
      </c>
      <c r="F646" s="54">
        <v>30</v>
      </c>
      <c r="G646" s="54" t="s">
        <v>185</v>
      </c>
      <c r="H646" s="54">
        <f>تشكيلات!$AP$19</f>
        <v>9</v>
      </c>
      <c r="I646" s="54" t="s">
        <v>189</v>
      </c>
      <c r="J646" s="51" t="str">
        <f>IF(تشكيلات!AM19="","",تشكيلات!AM19)</f>
        <v/>
      </c>
      <c r="K646" s="51"/>
      <c r="L646" s="51"/>
      <c r="M646" s="51"/>
      <c r="N646" s="54" t="s">
        <v>191</v>
      </c>
      <c r="O646" s="54">
        <f>تشكيلات!$B$19</f>
        <v>7</v>
      </c>
      <c r="P646" s="54" t="s">
        <v>207</v>
      </c>
      <c r="Q646" s="54" t="s">
        <v>206</v>
      </c>
    </row>
    <row r="647" spans="1:17" ht="18.75">
      <c r="A647" s="40" t="str">
        <f t="shared" si="19"/>
        <v/>
      </c>
      <c r="B647" s="40"/>
      <c r="C647" s="54" t="s">
        <v>183</v>
      </c>
      <c r="D647" s="55" t="str">
        <f>IF(J647="","",COUNT($J$257:J646)+1)</f>
        <v/>
      </c>
      <c r="E647" s="54" t="s">
        <v>184</v>
      </c>
      <c r="F647" s="54">
        <v>1</v>
      </c>
      <c r="G647" s="54" t="s">
        <v>185</v>
      </c>
      <c r="H647" s="54">
        <f>تشكيلات!$AP$20</f>
        <v>10</v>
      </c>
      <c r="I647" s="54" t="s">
        <v>189</v>
      </c>
      <c r="J647" s="55" t="str">
        <f>IF(تشكيلات!J20="","",تشكيلات!J20)</f>
        <v/>
      </c>
      <c r="K647" s="55"/>
      <c r="L647" s="55"/>
      <c r="M647" s="55"/>
      <c r="N647" s="54" t="s">
        <v>191</v>
      </c>
      <c r="O647" s="54">
        <f>تشكيلات!$B$20</f>
        <v>8</v>
      </c>
      <c r="P647" s="54" t="s">
        <v>207</v>
      </c>
      <c r="Q647" s="54" t="s">
        <v>206</v>
      </c>
    </row>
    <row r="648" spans="1:17" ht="18.75">
      <c r="A648" s="40" t="str">
        <f t="shared" si="19"/>
        <v/>
      </c>
      <c r="B648" s="40"/>
      <c r="C648" s="54" t="s">
        <v>183</v>
      </c>
      <c r="D648" s="55" t="str">
        <f>IF(J648="","",COUNT($J$257:J647)+1)</f>
        <v/>
      </c>
      <c r="E648" s="54" t="s">
        <v>184</v>
      </c>
      <c r="F648" s="54">
        <v>2</v>
      </c>
      <c r="G648" s="54" t="s">
        <v>185</v>
      </c>
      <c r="H648" s="54">
        <f>تشكيلات!$AP$20</f>
        <v>10</v>
      </c>
      <c r="I648" s="54" t="s">
        <v>189</v>
      </c>
      <c r="J648" s="55" t="str">
        <f>IF(تشكيلات!K20="","",تشكيلات!K20)</f>
        <v/>
      </c>
      <c r="K648" s="55"/>
      <c r="L648" s="55"/>
      <c r="M648" s="55"/>
      <c r="N648" s="54" t="s">
        <v>191</v>
      </c>
      <c r="O648" s="54">
        <f>تشكيلات!$B$20</f>
        <v>8</v>
      </c>
      <c r="P648" s="54" t="s">
        <v>207</v>
      </c>
      <c r="Q648" s="54" t="s">
        <v>206</v>
      </c>
    </row>
    <row r="649" spans="1:17" ht="18.75">
      <c r="A649" s="40" t="str">
        <f t="shared" si="19"/>
        <v/>
      </c>
      <c r="B649" s="40"/>
      <c r="C649" s="54" t="s">
        <v>183</v>
      </c>
      <c r="D649" s="55" t="str">
        <f>IF(J649="","",COUNT($J$257:J648)+1)</f>
        <v/>
      </c>
      <c r="E649" s="54" t="s">
        <v>184</v>
      </c>
      <c r="F649" s="54">
        <v>3</v>
      </c>
      <c r="G649" s="54" t="s">
        <v>185</v>
      </c>
      <c r="H649" s="54">
        <f>تشكيلات!$AP$20</f>
        <v>10</v>
      </c>
      <c r="I649" s="54" t="s">
        <v>189</v>
      </c>
      <c r="J649" s="55" t="str">
        <f>IF(تشكيلات!L20="","",تشكيلات!L20)</f>
        <v/>
      </c>
      <c r="K649" s="55"/>
      <c r="L649" s="55"/>
      <c r="M649" s="55"/>
      <c r="N649" s="54" t="s">
        <v>191</v>
      </c>
      <c r="O649" s="54">
        <f>تشكيلات!$B$20</f>
        <v>8</v>
      </c>
      <c r="P649" s="54" t="s">
        <v>207</v>
      </c>
      <c r="Q649" s="54" t="s">
        <v>206</v>
      </c>
    </row>
    <row r="650" spans="1:17" ht="18.75">
      <c r="A650" s="40" t="str">
        <f t="shared" si="19"/>
        <v/>
      </c>
      <c r="B650" s="40"/>
      <c r="C650" s="54" t="s">
        <v>183</v>
      </c>
      <c r="D650" s="55" t="str">
        <f>IF(J650="","",COUNT($J$257:J649)+1)</f>
        <v/>
      </c>
      <c r="E650" s="54" t="s">
        <v>184</v>
      </c>
      <c r="F650" s="54">
        <v>4</v>
      </c>
      <c r="G650" s="54" t="s">
        <v>185</v>
      </c>
      <c r="H650" s="54">
        <f>تشكيلات!$AP$20</f>
        <v>10</v>
      </c>
      <c r="I650" s="54" t="s">
        <v>189</v>
      </c>
      <c r="J650" s="55" t="str">
        <f>IF(تشكيلات!M20="","",تشكيلات!M20)</f>
        <v/>
      </c>
      <c r="K650" s="55"/>
      <c r="L650" s="55"/>
      <c r="M650" s="55"/>
      <c r="N650" s="54" t="s">
        <v>191</v>
      </c>
      <c r="O650" s="54">
        <f>تشكيلات!$B$20</f>
        <v>8</v>
      </c>
      <c r="P650" s="54" t="s">
        <v>207</v>
      </c>
      <c r="Q650" s="54" t="s">
        <v>206</v>
      </c>
    </row>
    <row r="651" spans="1:17" ht="18.75">
      <c r="A651" s="40" t="str">
        <f t="shared" si="19"/>
        <v xml:space="preserve">        &lt;lesson id="*46" classids="*5" subjectid="*10" periodsperweek="1" teacherid="*8" studentids="" capacity="*" seminargroup=""/&gt;</v>
      </c>
      <c r="B651" s="40"/>
      <c r="C651" s="54" t="s">
        <v>183</v>
      </c>
      <c r="D651" s="55">
        <f>IF(J651="","",COUNT($J$257:J650)+1)</f>
        <v>46</v>
      </c>
      <c r="E651" s="54" t="s">
        <v>184</v>
      </c>
      <c r="F651" s="54">
        <v>5</v>
      </c>
      <c r="G651" s="54" t="s">
        <v>185</v>
      </c>
      <c r="H651" s="54">
        <f>تشكيلات!$AP$20</f>
        <v>10</v>
      </c>
      <c r="I651" s="54" t="s">
        <v>189</v>
      </c>
      <c r="J651" s="55">
        <f>IF(تشكيلات!N20="","",تشكيلات!N20)</f>
        <v>1</v>
      </c>
      <c r="K651" s="55"/>
      <c r="L651" s="55"/>
      <c r="M651" s="55"/>
      <c r="N651" s="54" t="s">
        <v>191</v>
      </c>
      <c r="O651" s="54">
        <f>تشكيلات!$B$20</f>
        <v>8</v>
      </c>
      <c r="P651" s="54" t="s">
        <v>207</v>
      </c>
      <c r="Q651" s="54" t="s">
        <v>206</v>
      </c>
    </row>
    <row r="652" spans="1:17" ht="18.75">
      <c r="A652" s="40" t="str">
        <f t="shared" si="19"/>
        <v xml:space="preserve">        &lt;lesson id="*47" classids="*6" subjectid="*10" periodsperweek="1" teacherid="*8" studentids="" capacity="*" seminargroup=""/&gt;</v>
      </c>
      <c r="B652" s="40"/>
      <c r="C652" s="54" t="s">
        <v>183</v>
      </c>
      <c r="D652" s="55">
        <f>IF(J652="","",COUNT($J$257:J651)+1)</f>
        <v>47</v>
      </c>
      <c r="E652" s="54" t="s">
        <v>184</v>
      </c>
      <c r="F652" s="54">
        <v>6</v>
      </c>
      <c r="G652" s="54" t="s">
        <v>185</v>
      </c>
      <c r="H652" s="54">
        <f>تشكيلات!$AP$20</f>
        <v>10</v>
      </c>
      <c r="I652" s="54" t="s">
        <v>189</v>
      </c>
      <c r="J652" s="55">
        <f>IF(تشكيلات!O20="","",تشكيلات!O20)</f>
        <v>1</v>
      </c>
      <c r="K652" s="55"/>
      <c r="L652" s="55"/>
      <c r="M652" s="55"/>
      <c r="N652" s="54" t="s">
        <v>191</v>
      </c>
      <c r="O652" s="54">
        <f>تشكيلات!$B$20</f>
        <v>8</v>
      </c>
      <c r="P652" s="54" t="s">
        <v>207</v>
      </c>
      <c r="Q652" s="54" t="s">
        <v>206</v>
      </c>
    </row>
    <row r="653" spans="1:17" ht="18.75">
      <c r="A653" s="40" t="str">
        <f t="shared" si="19"/>
        <v xml:space="preserve">        &lt;lesson id="*48" classids="*7" subjectid="*10" periodsperweek="2" teacherid="*8" studentids="" capacity="*" seminargroup=""/&gt;</v>
      </c>
      <c r="B653" s="40"/>
      <c r="C653" s="54" t="s">
        <v>183</v>
      </c>
      <c r="D653" s="55">
        <f>IF(J653="","",COUNT($J$257:J652)+1)</f>
        <v>48</v>
      </c>
      <c r="E653" s="54" t="s">
        <v>184</v>
      </c>
      <c r="F653" s="54">
        <v>7</v>
      </c>
      <c r="G653" s="54" t="s">
        <v>185</v>
      </c>
      <c r="H653" s="54">
        <f>تشكيلات!$AP$20</f>
        <v>10</v>
      </c>
      <c r="I653" s="54" t="s">
        <v>189</v>
      </c>
      <c r="J653" s="55">
        <f>IF(تشكيلات!P20="","",تشكيلات!P20)</f>
        <v>2</v>
      </c>
      <c r="K653" s="55"/>
      <c r="L653" s="55"/>
      <c r="M653" s="55"/>
      <c r="N653" s="54" t="s">
        <v>191</v>
      </c>
      <c r="O653" s="54">
        <f>تشكيلات!$B$20</f>
        <v>8</v>
      </c>
      <c r="P653" s="54" t="s">
        <v>207</v>
      </c>
      <c r="Q653" s="54" t="s">
        <v>206</v>
      </c>
    </row>
    <row r="654" spans="1:17" ht="18.75">
      <c r="A654" s="40" t="str">
        <f t="shared" si="19"/>
        <v/>
      </c>
      <c r="B654" s="40"/>
      <c r="C654" s="54" t="s">
        <v>183</v>
      </c>
      <c r="D654" s="55" t="str">
        <f>IF(J654="","",COUNT($J$257:J653)+1)</f>
        <v/>
      </c>
      <c r="E654" s="54" t="s">
        <v>184</v>
      </c>
      <c r="F654" s="54">
        <v>8</v>
      </c>
      <c r="G654" s="54" t="s">
        <v>185</v>
      </c>
      <c r="H654" s="54">
        <f>تشكيلات!$AP$20</f>
        <v>10</v>
      </c>
      <c r="I654" s="54" t="s">
        <v>189</v>
      </c>
      <c r="J654" s="55" t="str">
        <f>IF(تشكيلات!Q20="","",تشكيلات!Q20)</f>
        <v/>
      </c>
      <c r="K654" s="55"/>
      <c r="L654" s="55"/>
      <c r="M654" s="55"/>
      <c r="N654" s="54" t="s">
        <v>191</v>
      </c>
      <c r="O654" s="54">
        <f>تشكيلات!$B$20</f>
        <v>8</v>
      </c>
      <c r="P654" s="54" t="s">
        <v>207</v>
      </c>
      <c r="Q654" s="54" t="s">
        <v>206</v>
      </c>
    </row>
    <row r="655" spans="1:17" ht="18.75">
      <c r="A655" s="40" t="str">
        <f t="shared" si="19"/>
        <v/>
      </c>
      <c r="B655" s="40"/>
      <c r="C655" s="54" t="s">
        <v>183</v>
      </c>
      <c r="D655" s="55" t="str">
        <f>IF(J655="","",COUNT($J$257:J654)+1)</f>
        <v/>
      </c>
      <c r="E655" s="54" t="s">
        <v>184</v>
      </c>
      <c r="F655" s="54">
        <v>9</v>
      </c>
      <c r="G655" s="54" t="s">
        <v>185</v>
      </c>
      <c r="H655" s="54">
        <f>تشكيلات!$AP$20</f>
        <v>10</v>
      </c>
      <c r="I655" s="54" t="s">
        <v>189</v>
      </c>
      <c r="J655" s="55" t="str">
        <f>IF(تشكيلات!R20="","",تشكيلات!R20)</f>
        <v/>
      </c>
      <c r="K655" s="55"/>
      <c r="L655" s="55"/>
      <c r="M655" s="55"/>
      <c r="N655" s="54" t="s">
        <v>191</v>
      </c>
      <c r="O655" s="54">
        <f>تشكيلات!$B$20</f>
        <v>8</v>
      </c>
      <c r="P655" s="54" t="s">
        <v>207</v>
      </c>
      <c r="Q655" s="54" t="s">
        <v>206</v>
      </c>
    </row>
    <row r="656" spans="1:17" ht="18.75">
      <c r="A656" s="40" t="str">
        <f t="shared" si="19"/>
        <v/>
      </c>
      <c r="B656" s="40"/>
      <c r="C656" s="54" t="s">
        <v>183</v>
      </c>
      <c r="D656" s="55" t="str">
        <f>IF(J656="","",COUNT($J$257:J655)+1)</f>
        <v/>
      </c>
      <c r="E656" s="54" t="s">
        <v>184</v>
      </c>
      <c r="F656" s="54">
        <v>10</v>
      </c>
      <c r="G656" s="54" t="s">
        <v>185</v>
      </c>
      <c r="H656" s="54">
        <f>تشكيلات!$AP$20</f>
        <v>10</v>
      </c>
      <c r="I656" s="54" t="s">
        <v>189</v>
      </c>
      <c r="J656" s="55" t="str">
        <f>IF(تشكيلات!S20="","",تشكيلات!S20)</f>
        <v/>
      </c>
      <c r="K656" s="55"/>
      <c r="L656" s="55"/>
      <c r="M656" s="55"/>
      <c r="N656" s="54" t="s">
        <v>191</v>
      </c>
      <c r="O656" s="54">
        <f>تشكيلات!$B$20</f>
        <v>8</v>
      </c>
      <c r="P656" s="54" t="s">
        <v>207</v>
      </c>
      <c r="Q656" s="54" t="s">
        <v>206</v>
      </c>
    </row>
    <row r="657" spans="1:17" ht="18.75">
      <c r="A657" s="40" t="str">
        <f t="shared" si="19"/>
        <v/>
      </c>
      <c r="B657" s="40"/>
      <c r="C657" s="54" t="s">
        <v>183</v>
      </c>
      <c r="D657" s="55" t="str">
        <f>IF(J657="","",COUNT($J$257:J656)+1)</f>
        <v/>
      </c>
      <c r="E657" s="54" t="s">
        <v>184</v>
      </c>
      <c r="F657" s="54">
        <v>11</v>
      </c>
      <c r="G657" s="54" t="s">
        <v>185</v>
      </c>
      <c r="H657" s="54">
        <f>تشكيلات!$AP$20</f>
        <v>10</v>
      </c>
      <c r="I657" s="54" t="s">
        <v>189</v>
      </c>
      <c r="J657" s="55" t="str">
        <f>IF(تشكيلات!T20="","",تشكيلات!T20)</f>
        <v/>
      </c>
      <c r="K657" s="55"/>
      <c r="L657" s="55"/>
      <c r="M657" s="55"/>
      <c r="N657" s="54" t="s">
        <v>191</v>
      </c>
      <c r="O657" s="54">
        <f>تشكيلات!$B$20</f>
        <v>8</v>
      </c>
      <c r="P657" s="54" t="s">
        <v>207</v>
      </c>
      <c r="Q657" s="54" t="s">
        <v>206</v>
      </c>
    </row>
    <row r="658" spans="1:17" ht="18.75">
      <c r="A658" s="40" t="str">
        <f t="shared" si="19"/>
        <v/>
      </c>
      <c r="B658" s="40"/>
      <c r="C658" s="54" t="s">
        <v>183</v>
      </c>
      <c r="D658" s="55" t="str">
        <f>IF(J658="","",COUNT($J$257:J657)+1)</f>
        <v/>
      </c>
      <c r="E658" s="54" t="s">
        <v>184</v>
      </c>
      <c r="F658" s="54">
        <v>12</v>
      </c>
      <c r="G658" s="54" t="s">
        <v>185</v>
      </c>
      <c r="H658" s="54">
        <f>تشكيلات!$AP$20</f>
        <v>10</v>
      </c>
      <c r="I658" s="54" t="s">
        <v>189</v>
      </c>
      <c r="J658" s="55" t="str">
        <f>IF(تشكيلات!U20="","",تشكيلات!U20)</f>
        <v/>
      </c>
      <c r="K658" s="55"/>
      <c r="L658" s="55"/>
      <c r="M658" s="55"/>
      <c r="N658" s="54" t="s">
        <v>191</v>
      </c>
      <c r="O658" s="54">
        <f>تشكيلات!$B$20</f>
        <v>8</v>
      </c>
      <c r="P658" s="54" t="s">
        <v>207</v>
      </c>
      <c r="Q658" s="54" t="s">
        <v>206</v>
      </c>
    </row>
    <row r="659" spans="1:17" ht="18.75">
      <c r="A659" s="40" t="str">
        <f t="shared" si="19"/>
        <v/>
      </c>
      <c r="B659" s="40"/>
      <c r="C659" s="54" t="s">
        <v>183</v>
      </c>
      <c r="D659" s="55" t="str">
        <f>IF(J659="","",COUNT($J$257:J658)+1)</f>
        <v/>
      </c>
      <c r="E659" s="54" t="s">
        <v>184</v>
      </c>
      <c r="F659" s="54">
        <v>13</v>
      </c>
      <c r="G659" s="54" t="s">
        <v>185</v>
      </c>
      <c r="H659" s="54">
        <f>تشكيلات!$AP$20</f>
        <v>10</v>
      </c>
      <c r="I659" s="54" t="s">
        <v>189</v>
      </c>
      <c r="J659" s="55" t="str">
        <f>IF(تشكيلات!V20="","",تشكيلات!V20)</f>
        <v/>
      </c>
      <c r="K659" s="55"/>
      <c r="L659" s="55"/>
      <c r="M659" s="55"/>
      <c r="N659" s="54" t="s">
        <v>191</v>
      </c>
      <c r="O659" s="54">
        <f>تشكيلات!$B$20</f>
        <v>8</v>
      </c>
      <c r="P659" s="54" t="s">
        <v>207</v>
      </c>
      <c r="Q659" s="54" t="s">
        <v>206</v>
      </c>
    </row>
    <row r="660" spans="1:17" ht="18.75">
      <c r="A660" s="40" t="str">
        <f t="shared" si="19"/>
        <v/>
      </c>
      <c r="B660" s="40"/>
      <c r="C660" s="54" t="s">
        <v>183</v>
      </c>
      <c r="D660" s="55" t="str">
        <f>IF(J660="","",COUNT($J$257:J659)+1)</f>
        <v/>
      </c>
      <c r="E660" s="54" t="s">
        <v>184</v>
      </c>
      <c r="F660" s="54">
        <v>14</v>
      </c>
      <c r="G660" s="54" t="s">
        <v>185</v>
      </c>
      <c r="H660" s="54">
        <f>تشكيلات!$AP$20</f>
        <v>10</v>
      </c>
      <c r="I660" s="54" t="s">
        <v>189</v>
      </c>
      <c r="J660" s="55" t="str">
        <f>IF(تشكيلات!W20="","",تشكيلات!W20)</f>
        <v/>
      </c>
      <c r="K660" s="55"/>
      <c r="L660" s="55"/>
      <c r="M660" s="55"/>
      <c r="N660" s="54" t="s">
        <v>191</v>
      </c>
      <c r="O660" s="54">
        <f>تشكيلات!$B$20</f>
        <v>8</v>
      </c>
      <c r="P660" s="54" t="s">
        <v>207</v>
      </c>
      <c r="Q660" s="54" t="s">
        <v>206</v>
      </c>
    </row>
    <row r="661" spans="1:17" ht="18.75">
      <c r="A661" s="40" t="str">
        <f t="shared" si="19"/>
        <v/>
      </c>
      <c r="B661" s="40"/>
      <c r="C661" s="54" t="s">
        <v>183</v>
      </c>
      <c r="D661" s="55" t="str">
        <f>IF(J661="","",COUNT($J$257:J660)+1)</f>
        <v/>
      </c>
      <c r="E661" s="54" t="s">
        <v>184</v>
      </c>
      <c r="F661" s="54">
        <v>15</v>
      </c>
      <c r="G661" s="54" t="s">
        <v>185</v>
      </c>
      <c r="H661" s="54">
        <f>تشكيلات!$AP$20</f>
        <v>10</v>
      </c>
      <c r="I661" s="54" t="s">
        <v>189</v>
      </c>
      <c r="J661" s="55" t="str">
        <f>IF(تشكيلات!X20="","",تشكيلات!X20)</f>
        <v/>
      </c>
      <c r="K661" s="55"/>
      <c r="L661" s="55"/>
      <c r="M661" s="55"/>
      <c r="N661" s="54" t="s">
        <v>191</v>
      </c>
      <c r="O661" s="54">
        <f>تشكيلات!$B$20</f>
        <v>8</v>
      </c>
      <c r="P661" s="54" t="s">
        <v>207</v>
      </c>
      <c r="Q661" s="54" t="s">
        <v>206</v>
      </c>
    </row>
    <row r="662" spans="1:17" ht="18.75">
      <c r="A662" s="40" t="str">
        <f t="shared" si="19"/>
        <v/>
      </c>
      <c r="B662" s="40"/>
      <c r="C662" s="54" t="s">
        <v>183</v>
      </c>
      <c r="D662" s="55" t="str">
        <f>IF(J662="","",COUNT($J$257:J661)+1)</f>
        <v/>
      </c>
      <c r="E662" s="54" t="s">
        <v>184</v>
      </c>
      <c r="F662" s="54">
        <v>16</v>
      </c>
      <c r="G662" s="54" t="s">
        <v>185</v>
      </c>
      <c r="H662" s="54">
        <f>تشكيلات!$AP$20</f>
        <v>10</v>
      </c>
      <c r="I662" s="54" t="s">
        <v>189</v>
      </c>
      <c r="J662" s="55" t="str">
        <f>IF(تشكيلات!Y20="","",تشكيلات!Y20)</f>
        <v/>
      </c>
      <c r="K662" s="55"/>
      <c r="L662" s="55"/>
      <c r="M662" s="55"/>
      <c r="N662" s="54" t="s">
        <v>191</v>
      </c>
      <c r="O662" s="54">
        <f>تشكيلات!$B$20</f>
        <v>8</v>
      </c>
      <c r="P662" s="54" t="s">
        <v>207</v>
      </c>
      <c r="Q662" s="54" t="s">
        <v>206</v>
      </c>
    </row>
    <row r="663" spans="1:17" ht="18.75">
      <c r="A663" s="40" t="str">
        <f t="shared" si="19"/>
        <v/>
      </c>
      <c r="B663" s="40"/>
      <c r="C663" s="54" t="s">
        <v>183</v>
      </c>
      <c r="D663" s="55" t="str">
        <f>IF(J663="","",COUNT($J$257:J662)+1)</f>
        <v/>
      </c>
      <c r="E663" s="54" t="s">
        <v>184</v>
      </c>
      <c r="F663" s="54">
        <v>17</v>
      </c>
      <c r="G663" s="54" t="s">
        <v>185</v>
      </c>
      <c r="H663" s="54">
        <f>تشكيلات!$AP$20</f>
        <v>10</v>
      </c>
      <c r="I663" s="54" t="s">
        <v>189</v>
      </c>
      <c r="J663" s="55" t="str">
        <f>IF(تشكيلات!Z20="","",تشكيلات!Z20)</f>
        <v/>
      </c>
      <c r="K663" s="55"/>
      <c r="L663" s="55"/>
      <c r="M663" s="55"/>
      <c r="N663" s="54" t="s">
        <v>191</v>
      </c>
      <c r="O663" s="54">
        <f>تشكيلات!$B$20</f>
        <v>8</v>
      </c>
      <c r="P663" s="54" t="s">
        <v>207</v>
      </c>
      <c r="Q663" s="54" t="s">
        <v>206</v>
      </c>
    </row>
    <row r="664" spans="1:17" ht="18.75">
      <c r="A664" s="40" t="str">
        <f t="shared" si="19"/>
        <v/>
      </c>
      <c r="B664" s="40"/>
      <c r="C664" s="54" t="s">
        <v>183</v>
      </c>
      <c r="D664" s="55" t="str">
        <f>IF(J664="","",COUNT($J$257:J663)+1)</f>
        <v/>
      </c>
      <c r="E664" s="54" t="s">
        <v>184</v>
      </c>
      <c r="F664" s="54">
        <v>18</v>
      </c>
      <c r="G664" s="54" t="s">
        <v>185</v>
      </c>
      <c r="H664" s="54">
        <f>تشكيلات!$AP$20</f>
        <v>10</v>
      </c>
      <c r="I664" s="54" t="s">
        <v>189</v>
      </c>
      <c r="J664" s="55" t="str">
        <f>IF(تشكيلات!AA20="","",تشكيلات!AA20)</f>
        <v/>
      </c>
      <c r="K664" s="55"/>
      <c r="L664" s="55"/>
      <c r="M664" s="55"/>
      <c r="N664" s="54" t="s">
        <v>191</v>
      </c>
      <c r="O664" s="54">
        <f>تشكيلات!$B$20</f>
        <v>8</v>
      </c>
      <c r="P664" s="54" t="s">
        <v>207</v>
      </c>
      <c r="Q664" s="54" t="s">
        <v>206</v>
      </c>
    </row>
    <row r="665" spans="1:17" ht="18.75">
      <c r="A665" s="40" t="str">
        <f t="shared" si="19"/>
        <v/>
      </c>
      <c r="B665" s="40"/>
      <c r="C665" s="54" t="s">
        <v>183</v>
      </c>
      <c r="D665" s="55" t="str">
        <f>IF(J665="","",COUNT($J$257:J664)+1)</f>
        <v/>
      </c>
      <c r="E665" s="54" t="s">
        <v>184</v>
      </c>
      <c r="F665" s="54">
        <v>19</v>
      </c>
      <c r="G665" s="54" t="s">
        <v>185</v>
      </c>
      <c r="H665" s="54">
        <f>تشكيلات!$AP$20</f>
        <v>10</v>
      </c>
      <c r="I665" s="54" t="s">
        <v>189</v>
      </c>
      <c r="J665" s="55" t="str">
        <f>IF(تشكيلات!AB20="","",تشكيلات!AB20)</f>
        <v/>
      </c>
      <c r="K665" s="55"/>
      <c r="L665" s="55"/>
      <c r="M665" s="55"/>
      <c r="N665" s="54" t="s">
        <v>191</v>
      </c>
      <c r="O665" s="54">
        <f>تشكيلات!$B$20</f>
        <v>8</v>
      </c>
      <c r="P665" s="54" t="s">
        <v>207</v>
      </c>
      <c r="Q665" s="54" t="s">
        <v>206</v>
      </c>
    </row>
    <row r="666" spans="1:17" ht="18.75">
      <c r="A666" s="40" t="str">
        <f t="shared" si="19"/>
        <v/>
      </c>
      <c r="B666" s="40"/>
      <c r="C666" s="54" t="s">
        <v>183</v>
      </c>
      <c r="D666" s="55" t="str">
        <f>IF(J666="","",COUNT($J$257:J665)+1)</f>
        <v/>
      </c>
      <c r="E666" s="54" t="s">
        <v>184</v>
      </c>
      <c r="F666" s="54">
        <v>20</v>
      </c>
      <c r="G666" s="54" t="s">
        <v>185</v>
      </c>
      <c r="H666" s="54">
        <f>تشكيلات!$AP$20</f>
        <v>10</v>
      </c>
      <c r="I666" s="54" t="s">
        <v>189</v>
      </c>
      <c r="J666" s="55" t="str">
        <f>IF(تشكيلات!AC20="","",تشكيلات!AC20)</f>
        <v/>
      </c>
      <c r="K666" s="55"/>
      <c r="L666" s="55"/>
      <c r="M666" s="55"/>
      <c r="N666" s="54" t="s">
        <v>191</v>
      </c>
      <c r="O666" s="54">
        <f>تشكيلات!$B$20</f>
        <v>8</v>
      </c>
      <c r="P666" s="54" t="s">
        <v>207</v>
      </c>
      <c r="Q666" s="54" t="s">
        <v>206</v>
      </c>
    </row>
    <row r="667" spans="1:17" ht="18.75">
      <c r="A667" s="40" t="str">
        <f t="shared" si="19"/>
        <v/>
      </c>
      <c r="B667" s="40"/>
      <c r="C667" s="54" t="s">
        <v>183</v>
      </c>
      <c r="D667" s="55" t="str">
        <f>IF(J667="","",COUNT($J$257:J666)+1)</f>
        <v/>
      </c>
      <c r="E667" s="54" t="s">
        <v>184</v>
      </c>
      <c r="F667" s="54">
        <v>21</v>
      </c>
      <c r="G667" s="54" t="s">
        <v>185</v>
      </c>
      <c r="H667" s="54">
        <f>تشكيلات!$AP$20</f>
        <v>10</v>
      </c>
      <c r="I667" s="54" t="s">
        <v>189</v>
      </c>
      <c r="J667" s="55" t="str">
        <f>IF(تشكيلات!AD20="","",تشكيلات!AD20)</f>
        <v/>
      </c>
      <c r="K667" s="55"/>
      <c r="L667" s="55"/>
      <c r="M667" s="55"/>
      <c r="N667" s="54" t="s">
        <v>191</v>
      </c>
      <c r="O667" s="54">
        <f>تشكيلات!$B$20</f>
        <v>8</v>
      </c>
      <c r="P667" s="54" t="s">
        <v>207</v>
      </c>
      <c r="Q667" s="54" t="s">
        <v>206</v>
      </c>
    </row>
    <row r="668" spans="1:17" ht="18.75">
      <c r="A668" s="40" t="str">
        <f t="shared" si="19"/>
        <v/>
      </c>
      <c r="B668" s="40"/>
      <c r="C668" s="54" t="s">
        <v>183</v>
      </c>
      <c r="D668" s="55" t="str">
        <f>IF(J668="","",COUNT($J$257:J667)+1)</f>
        <v/>
      </c>
      <c r="E668" s="54" t="s">
        <v>184</v>
      </c>
      <c r="F668" s="54">
        <v>22</v>
      </c>
      <c r="G668" s="54" t="s">
        <v>185</v>
      </c>
      <c r="H668" s="54">
        <f>تشكيلات!$AP$20</f>
        <v>10</v>
      </c>
      <c r="I668" s="54" t="s">
        <v>189</v>
      </c>
      <c r="J668" s="55" t="str">
        <f>IF(تشكيلات!AE20="","",تشكيلات!AE20)</f>
        <v/>
      </c>
      <c r="K668" s="55"/>
      <c r="L668" s="55"/>
      <c r="M668" s="55"/>
      <c r="N668" s="54" t="s">
        <v>191</v>
      </c>
      <c r="O668" s="54">
        <f>تشكيلات!$B$20</f>
        <v>8</v>
      </c>
      <c r="P668" s="54" t="s">
        <v>207</v>
      </c>
      <c r="Q668" s="54" t="s">
        <v>206</v>
      </c>
    </row>
    <row r="669" spans="1:17" ht="18.75">
      <c r="A669" s="40" t="str">
        <f t="shared" si="19"/>
        <v/>
      </c>
      <c r="B669" s="40"/>
      <c r="C669" s="54" t="s">
        <v>183</v>
      </c>
      <c r="D669" s="55" t="str">
        <f>IF(J669="","",COUNT($J$257:J668)+1)</f>
        <v/>
      </c>
      <c r="E669" s="54" t="s">
        <v>184</v>
      </c>
      <c r="F669" s="54">
        <v>23</v>
      </c>
      <c r="G669" s="54" t="s">
        <v>185</v>
      </c>
      <c r="H669" s="54">
        <f>تشكيلات!$AP$20</f>
        <v>10</v>
      </c>
      <c r="I669" s="54" t="s">
        <v>189</v>
      </c>
      <c r="J669" s="55" t="str">
        <f>IF(تشكيلات!AF20="","",تشكيلات!AF20)</f>
        <v/>
      </c>
      <c r="K669" s="55"/>
      <c r="L669" s="55"/>
      <c r="M669" s="55"/>
      <c r="N669" s="54" t="s">
        <v>191</v>
      </c>
      <c r="O669" s="54">
        <f>تشكيلات!$B$20</f>
        <v>8</v>
      </c>
      <c r="P669" s="54" t="s">
        <v>207</v>
      </c>
      <c r="Q669" s="54" t="s">
        <v>206</v>
      </c>
    </row>
    <row r="670" spans="1:17" ht="18.75">
      <c r="A670" s="40" t="str">
        <f t="shared" si="19"/>
        <v/>
      </c>
      <c r="B670" s="40"/>
      <c r="C670" s="54" t="s">
        <v>183</v>
      </c>
      <c r="D670" s="55" t="str">
        <f>IF(J670="","",COUNT($J$257:J669)+1)</f>
        <v/>
      </c>
      <c r="E670" s="54" t="s">
        <v>184</v>
      </c>
      <c r="F670" s="54">
        <v>24</v>
      </c>
      <c r="G670" s="54" t="s">
        <v>185</v>
      </c>
      <c r="H670" s="54">
        <f>تشكيلات!$AP$20</f>
        <v>10</v>
      </c>
      <c r="I670" s="54" t="s">
        <v>189</v>
      </c>
      <c r="J670" s="55" t="str">
        <f>IF(تشكيلات!AG20="","",تشكيلات!AG20)</f>
        <v/>
      </c>
      <c r="K670" s="55"/>
      <c r="L670" s="55"/>
      <c r="M670" s="55"/>
      <c r="N670" s="54" t="s">
        <v>191</v>
      </c>
      <c r="O670" s="54">
        <f>تشكيلات!$B$20</f>
        <v>8</v>
      </c>
      <c r="P670" s="54" t="s">
        <v>207</v>
      </c>
      <c r="Q670" s="54" t="s">
        <v>206</v>
      </c>
    </row>
    <row r="671" spans="1:17" ht="18.75">
      <c r="A671" s="40" t="str">
        <f t="shared" si="19"/>
        <v/>
      </c>
      <c r="B671" s="40"/>
      <c r="C671" s="54" t="s">
        <v>183</v>
      </c>
      <c r="D671" s="55" t="str">
        <f>IF(J671="","",COUNT($J$257:J670)+1)</f>
        <v/>
      </c>
      <c r="E671" s="54" t="s">
        <v>184</v>
      </c>
      <c r="F671" s="54">
        <v>25</v>
      </c>
      <c r="G671" s="54" t="s">
        <v>185</v>
      </c>
      <c r="H671" s="54">
        <f>تشكيلات!$AP$20</f>
        <v>10</v>
      </c>
      <c r="I671" s="54" t="s">
        <v>189</v>
      </c>
      <c r="J671" s="55" t="str">
        <f>IF(تشكيلات!AH20="","",تشكيلات!AH20)</f>
        <v/>
      </c>
      <c r="K671" s="55"/>
      <c r="L671" s="55"/>
      <c r="M671" s="55"/>
      <c r="N671" s="54" t="s">
        <v>191</v>
      </c>
      <c r="O671" s="54">
        <f>تشكيلات!$B$20</f>
        <v>8</v>
      </c>
      <c r="P671" s="54" t="s">
        <v>207</v>
      </c>
      <c r="Q671" s="54" t="s">
        <v>206</v>
      </c>
    </row>
    <row r="672" spans="1:17" ht="18.75">
      <c r="A672" s="40" t="str">
        <f t="shared" si="19"/>
        <v/>
      </c>
      <c r="B672" s="40"/>
      <c r="C672" s="54" t="s">
        <v>183</v>
      </c>
      <c r="D672" s="55" t="str">
        <f>IF(J672="","",COUNT($J$257:J671)+1)</f>
        <v/>
      </c>
      <c r="E672" s="54" t="s">
        <v>184</v>
      </c>
      <c r="F672" s="54">
        <v>26</v>
      </c>
      <c r="G672" s="54" t="s">
        <v>185</v>
      </c>
      <c r="H672" s="54">
        <f>تشكيلات!$AP$20</f>
        <v>10</v>
      </c>
      <c r="I672" s="54" t="s">
        <v>189</v>
      </c>
      <c r="J672" s="55" t="str">
        <f>IF(تشكيلات!AI20="","",تشكيلات!AI20)</f>
        <v/>
      </c>
      <c r="K672" s="55"/>
      <c r="L672" s="55"/>
      <c r="M672" s="55"/>
      <c r="N672" s="54" t="s">
        <v>191</v>
      </c>
      <c r="O672" s="54">
        <f>تشكيلات!$B$20</f>
        <v>8</v>
      </c>
      <c r="P672" s="54" t="s">
        <v>207</v>
      </c>
      <c r="Q672" s="54" t="s">
        <v>206</v>
      </c>
    </row>
    <row r="673" spans="1:17" ht="18.75">
      <c r="A673" s="40" t="str">
        <f t="shared" si="19"/>
        <v/>
      </c>
      <c r="B673" s="40"/>
      <c r="C673" s="54" t="s">
        <v>183</v>
      </c>
      <c r="D673" s="55" t="str">
        <f>IF(J673="","",COUNT($J$257:J672)+1)</f>
        <v/>
      </c>
      <c r="E673" s="54" t="s">
        <v>184</v>
      </c>
      <c r="F673" s="54">
        <v>27</v>
      </c>
      <c r="G673" s="54" t="s">
        <v>185</v>
      </c>
      <c r="H673" s="54">
        <f>تشكيلات!$AP$20</f>
        <v>10</v>
      </c>
      <c r="I673" s="54" t="s">
        <v>189</v>
      </c>
      <c r="J673" s="55" t="str">
        <f>IF(تشكيلات!AJ20="","",تشكيلات!AJ20)</f>
        <v/>
      </c>
      <c r="K673" s="55"/>
      <c r="L673" s="55"/>
      <c r="M673" s="55"/>
      <c r="N673" s="54" t="s">
        <v>191</v>
      </c>
      <c r="O673" s="54">
        <f>تشكيلات!$B$20</f>
        <v>8</v>
      </c>
      <c r="P673" s="54" t="s">
        <v>207</v>
      </c>
      <c r="Q673" s="54" t="s">
        <v>206</v>
      </c>
    </row>
    <row r="674" spans="1:17" ht="18.75">
      <c r="A674" s="40" t="str">
        <f t="shared" si="19"/>
        <v/>
      </c>
      <c r="B674" s="40"/>
      <c r="C674" s="54" t="s">
        <v>183</v>
      </c>
      <c r="D674" s="55" t="str">
        <f>IF(J674="","",COUNT($J$257:J673)+1)</f>
        <v/>
      </c>
      <c r="E674" s="54" t="s">
        <v>184</v>
      </c>
      <c r="F674" s="54">
        <v>28</v>
      </c>
      <c r="G674" s="54" t="s">
        <v>185</v>
      </c>
      <c r="H674" s="54">
        <f>تشكيلات!$AP$20</f>
        <v>10</v>
      </c>
      <c r="I674" s="54" t="s">
        <v>189</v>
      </c>
      <c r="J674" s="55" t="str">
        <f>IF(تشكيلات!AK20="","",تشكيلات!AK20)</f>
        <v/>
      </c>
      <c r="K674" s="55"/>
      <c r="L674" s="55"/>
      <c r="M674" s="55"/>
      <c r="N674" s="54" t="s">
        <v>191</v>
      </c>
      <c r="O674" s="54">
        <f>تشكيلات!$B$20</f>
        <v>8</v>
      </c>
      <c r="P674" s="54" t="s">
        <v>207</v>
      </c>
      <c r="Q674" s="54" t="s">
        <v>206</v>
      </c>
    </row>
    <row r="675" spans="1:17" ht="18.75">
      <c r="A675" s="40" t="str">
        <f t="shared" si="19"/>
        <v/>
      </c>
      <c r="B675" s="40"/>
      <c r="C675" s="54" t="s">
        <v>183</v>
      </c>
      <c r="D675" s="55" t="str">
        <f>IF(J675="","",COUNT($J$257:J674)+1)</f>
        <v/>
      </c>
      <c r="E675" s="54" t="s">
        <v>184</v>
      </c>
      <c r="F675" s="54">
        <v>29</v>
      </c>
      <c r="G675" s="54" t="s">
        <v>185</v>
      </c>
      <c r="H675" s="54">
        <f>تشكيلات!$AP$20</f>
        <v>10</v>
      </c>
      <c r="I675" s="54" t="s">
        <v>189</v>
      </c>
      <c r="J675" s="55" t="str">
        <f>IF(تشكيلات!AL20="","",تشكيلات!AL20)</f>
        <v/>
      </c>
      <c r="K675" s="55"/>
      <c r="L675" s="55"/>
      <c r="M675" s="55"/>
      <c r="N675" s="54" t="s">
        <v>191</v>
      </c>
      <c r="O675" s="54">
        <f>تشكيلات!$B$20</f>
        <v>8</v>
      </c>
      <c r="P675" s="54" t="s">
        <v>207</v>
      </c>
      <c r="Q675" s="54" t="s">
        <v>206</v>
      </c>
    </row>
    <row r="676" spans="1:17" ht="18.75">
      <c r="A676" s="40" t="str">
        <f t="shared" si="19"/>
        <v/>
      </c>
      <c r="B676" s="40"/>
      <c r="C676" s="54" t="s">
        <v>183</v>
      </c>
      <c r="D676" s="55" t="str">
        <f>IF(J676="","",COUNT($J$257:J675)+1)</f>
        <v/>
      </c>
      <c r="E676" s="54" t="s">
        <v>184</v>
      </c>
      <c r="F676" s="54">
        <v>30</v>
      </c>
      <c r="G676" s="54" t="s">
        <v>185</v>
      </c>
      <c r="H676" s="54">
        <f>تشكيلات!$AP$20</f>
        <v>10</v>
      </c>
      <c r="I676" s="54" t="s">
        <v>189</v>
      </c>
      <c r="J676" s="55" t="str">
        <f>IF(تشكيلات!AM20="","",تشكيلات!AM20)</f>
        <v/>
      </c>
      <c r="K676" s="55"/>
      <c r="L676" s="55"/>
      <c r="M676" s="55"/>
      <c r="N676" s="54" t="s">
        <v>191</v>
      </c>
      <c r="O676" s="54">
        <f>تشكيلات!$B$20</f>
        <v>8</v>
      </c>
      <c r="P676" s="54" t="s">
        <v>207</v>
      </c>
      <c r="Q676" s="54" t="s">
        <v>206</v>
      </c>
    </row>
    <row r="677" spans="1:17" ht="18.75">
      <c r="A677" s="40" t="str">
        <f t="shared" si="19"/>
        <v/>
      </c>
      <c r="B677" s="40"/>
      <c r="C677" s="54" t="s">
        <v>183</v>
      </c>
      <c r="D677" s="51" t="str">
        <f>IF(J677="","",COUNT($J$257:J676)+1)</f>
        <v/>
      </c>
      <c r="E677" s="54" t="s">
        <v>184</v>
      </c>
      <c r="F677" s="54">
        <v>1</v>
      </c>
      <c r="G677" s="54" t="s">
        <v>185</v>
      </c>
      <c r="H677" s="54">
        <f>تشكيلات!$AP$21</f>
        <v>11</v>
      </c>
      <c r="I677" s="54" t="s">
        <v>189</v>
      </c>
      <c r="J677" s="51" t="str">
        <f>IF(تشكيلات!J21="","",تشكيلات!J21)</f>
        <v/>
      </c>
      <c r="K677" s="51"/>
      <c r="L677" s="51"/>
      <c r="M677" s="51"/>
      <c r="N677" s="54" t="s">
        <v>191</v>
      </c>
      <c r="O677" s="54">
        <f>تشكيلات!$B$21</f>
        <v>8</v>
      </c>
      <c r="P677" s="54" t="s">
        <v>207</v>
      </c>
      <c r="Q677" s="54" t="s">
        <v>206</v>
      </c>
    </row>
    <row r="678" spans="1:17" ht="18.75">
      <c r="A678" s="40" t="str">
        <f t="shared" si="19"/>
        <v/>
      </c>
      <c r="B678" s="40"/>
      <c r="C678" s="54" t="s">
        <v>183</v>
      </c>
      <c r="D678" s="51" t="str">
        <f>IF(J678="","",COUNT($J$257:J677)+1)</f>
        <v/>
      </c>
      <c r="E678" s="54" t="s">
        <v>184</v>
      </c>
      <c r="F678" s="54">
        <v>2</v>
      </c>
      <c r="G678" s="54" t="s">
        <v>185</v>
      </c>
      <c r="H678" s="54">
        <f>تشكيلات!$AP$21</f>
        <v>11</v>
      </c>
      <c r="I678" s="54" t="s">
        <v>189</v>
      </c>
      <c r="J678" s="51" t="str">
        <f>IF(تشكيلات!K21="","",تشكيلات!K21)</f>
        <v/>
      </c>
      <c r="K678" s="51"/>
      <c r="L678" s="51"/>
      <c r="M678" s="51"/>
      <c r="N678" s="54" t="s">
        <v>191</v>
      </c>
      <c r="O678" s="54">
        <f>تشكيلات!$B$21</f>
        <v>8</v>
      </c>
      <c r="P678" s="54" t="s">
        <v>207</v>
      </c>
      <c r="Q678" s="54" t="s">
        <v>206</v>
      </c>
    </row>
    <row r="679" spans="1:17" ht="18.75">
      <c r="A679" s="40" t="str">
        <f t="shared" si="19"/>
        <v/>
      </c>
      <c r="B679" s="40"/>
      <c r="C679" s="54" t="s">
        <v>183</v>
      </c>
      <c r="D679" s="51" t="str">
        <f>IF(J679="","",COUNT($J$257:J678)+1)</f>
        <v/>
      </c>
      <c r="E679" s="54" t="s">
        <v>184</v>
      </c>
      <c r="F679" s="54">
        <v>3</v>
      </c>
      <c r="G679" s="54" t="s">
        <v>185</v>
      </c>
      <c r="H679" s="54">
        <f>تشكيلات!$AP$21</f>
        <v>11</v>
      </c>
      <c r="I679" s="54" t="s">
        <v>189</v>
      </c>
      <c r="J679" s="51" t="str">
        <f>IF(تشكيلات!L21="","",تشكيلات!L21)</f>
        <v/>
      </c>
      <c r="K679" s="51"/>
      <c r="L679" s="51"/>
      <c r="M679" s="51"/>
      <c r="N679" s="54" t="s">
        <v>191</v>
      </c>
      <c r="O679" s="54">
        <f>تشكيلات!$B$21</f>
        <v>8</v>
      </c>
      <c r="P679" s="54" t="s">
        <v>207</v>
      </c>
      <c r="Q679" s="54" t="s">
        <v>206</v>
      </c>
    </row>
    <row r="680" spans="1:17" ht="18.75">
      <c r="A680" s="40" t="str">
        <f t="shared" si="19"/>
        <v/>
      </c>
      <c r="B680" s="40"/>
      <c r="C680" s="54" t="s">
        <v>183</v>
      </c>
      <c r="D680" s="51" t="str">
        <f>IF(J680="","",COUNT($J$257:J679)+1)</f>
        <v/>
      </c>
      <c r="E680" s="54" t="s">
        <v>184</v>
      </c>
      <c r="F680" s="54">
        <v>4</v>
      </c>
      <c r="G680" s="54" t="s">
        <v>185</v>
      </c>
      <c r="H680" s="54">
        <f>تشكيلات!$AP$21</f>
        <v>11</v>
      </c>
      <c r="I680" s="54" t="s">
        <v>189</v>
      </c>
      <c r="J680" s="51" t="str">
        <f>IF(تشكيلات!M21="","",تشكيلات!M21)</f>
        <v/>
      </c>
      <c r="K680" s="51"/>
      <c r="L680" s="51"/>
      <c r="M680" s="51"/>
      <c r="N680" s="54" t="s">
        <v>191</v>
      </c>
      <c r="O680" s="54">
        <f>تشكيلات!$B$21</f>
        <v>8</v>
      </c>
      <c r="P680" s="54" t="s">
        <v>207</v>
      </c>
      <c r="Q680" s="54" t="s">
        <v>206</v>
      </c>
    </row>
    <row r="681" spans="1:17" ht="18.75">
      <c r="A681" s="40" t="str">
        <f t="shared" si="19"/>
        <v xml:space="preserve">        &lt;lesson id="*49" classids="*5" subjectid="*11" periodsperweek="1" teacherid="*8" studentids="" capacity="*" seminargroup=""/&gt;</v>
      </c>
      <c r="B681" s="40"/>
      <c r="C681" s="54" t="s">
        <v>183</v>
      </c>
      <c r="D681" s="51">
        <f>IF(J681="","",COUNT($J$257:J680)+1)</f>
        <v>49</v>
      </c>
      <c r="E681" s="54" t="s">
        <v>184</v>
      </c>
      <c r="F681" s="54">
        <v>5</v>
      </c>
      <c r="G681" s="54" t="s">
        <v>185</v>
      </c>
      <c r="H681" s="54">
        <f>تشكيلات!$AP$21</f>
        <v>11</v>
      </c>
      <c r="I681" s="54" t="s">
        <v>189</v>
      </c>
      <c r="J681" s="51">
        <f>IF(تشكيلات!N21="","",تشكيلات!N21)</f>
        <v>1</v>
      </c>
      <c r="K681" s="51"/>
      <c r="L681" s="51"/>
      <c r="M681" s="51"/>
      <c r="N681" s="54" t="s">
        <v>191</v>
      </c>
      <c r="O681" s="54">
        <f>تشكيلات!$B$21</f>
        <v>8</v>
      </c>
      <c r="P681" s="54" t="s">
        <v>207</v>
      </c>
      <c r="Q681" s="54" t="s">
        <v>206</v>
      </c>
    </row>
    <row r="682" spans="1:17" ht="18.75">
      <c r="A682" s="40" t="str">
        <f t="shared" si="19"/>
        <v xml:space="preserve">        &lt;lesson id="*50" classids="*6" subjectid="*11" periodsperweek="1" teacherid="*8" studentids="" capacity="*" seminargroup=""/&gt;</v>
      </c>
      <c r="B682" s="40"/>
      <c r="C682" s="54" t="s">
        <v>183</v>
      </c>
      <c r="D682" s="51">
        <f>IF(J682="","",COUNT($J$257:J681)+1)</f>
        <v>50</v>
      </c>
      <c r="E682" s="54" t="s">
        <v>184</v>
      </c>
      <c r="F682" s="54">
        <v>6</v>
      </c>
      <c r="G682" s="54" t="s">
        <v>185</v>
      </c>
      <c r="H682" s="54">
        <f>تشكيلات!$AP$21</f>
        <v>11</v>
      </c>
      <c r="I682" s="54" t="s">
        <v>189</v>
      </c>
      <c r="J682" s="51">
        <f>IF(تشكيلات!O21="","",تشكيلات!O21)</f>
        <v>1</v>
      </c>
      <c r="K682" s="51"/>
      <c r="L682" s="51"/>
      <c r="M682" s="51"/>
      <c r="N682" s="54" t="s">
        <v>191</v>
      </c>
      <c r="O682" s="54">
        <f>تشكيلات!$B$21</f>
        <v>8</v>
      </c>
      <c r="P682" s="54" t="s">
        <v>207</v>
      </c>
      <c r="Q682" s="54" t="s">
        <v>206</v>
      </c>
    </row>
    <row r="683" spans="1:17" ht="18.75">
      <c r="A683" s="40" t="str">
        <f t="shared" si="19"/>
        <v/>
      </c>
      <c r="B683" s="40"/>
      <c r="C683" s="54" t="s">
        <v>183</v>
      </c>
      <c r="D683" s="51" t="str">
        <f>IF(J683="","",COUNT($J$257:J682)+1)</f>
        <v/>
      </c>
      <c r="E683" s="54" t="s">
        <v>184</v>
      </c>
      <c r="F683" s="54">
        <v>7</v>
      </c>
      <c r="G683" s="54" t="s">
        <v>185</v>
      </c>
      <c r="H683" s="54">
        <f>تشكيلات!$AP$21</f>
        <v>11</v>
      </c>
      <c r="I683" s="54" t="s">
        <v>189</v>
      </c>
      <c r="J683" s="51" t="str">
        <f>IF(تشكيلات!P21="","",تشكيلات!P21)</f>
        <v/>
      </c>
      <c r="K683" s="51"/>
      <c r="L683" s="51"/>
      <c r="M683" s="51"/>
      <c r="N683" s="54" t="s">
        <v>191</v>
      </c>
      <c r="O683" s="54">
        <f>تشكيلات!$B$21</f>
        <v>8</v>
      </c>
      <c r="P683" s="54" t="s">
        <v>207</v>
      </c>
      <c r="Q683" s="54" t="s">
        <v>206</v>
      </c>
    </row>
    <row r="684" spans="1:17" ht="18.75">
      <c r="A684" s="40" t="str">
        <f t="shared" si="19"/>
        <v/>
      </c>
      <c r="B684" s="40"/>
      <c r="C684" s="54" t="s">
        <v>183</v>
      </c>
      <c r="D684" s="51" t="str">
        <f>IF(J684="","",COUNT($J$257:J683)+1)</f>
        <v/>
      </c>
      <c r="E684" s="54" t="s">
        <v>184</v>
      </c>
      <c r="F684" s="54">
        <v>8</v>
      </c>
      <c r="G684" s="54" t="s">
        <v>185</v>
      </c>
      <c r="H684" s="54">
        <f>تشكيلات!$AP$21</f>
        <v>11</v>
      </c>
      <c r="I684" s="54" t="s">
        <v>189</v>
      </c>
      <c r="J684" s="51" t="str">
        <f>IF(تشكيلات!Q21="","",تشكيلات!Q21)</f>
        <v/>
      </c>
      <c r="K684" s="51"/>
      <c r="L684" s="51"/>
      <c r="M684" s="51"/>
      <c r="N684" s="54" t="s">
        <v>191</v>
      </c>
      <c r="O684" s="54">
        <f>تشكيلات!$B$21</f>
        <v>8</v>
      </c>
      <c r="P684" s="54" t="s">
        <v>207</v>
      </c>
      <c r="Q684" s="54" t="s">
        <v>206</v>
      </c>
    </row>
    <row r="685" spans="1:17" ht="18.75">
      <c r="A685" s="40" t="str">
        <f t="shared" si="19"/>
        <v/>
      </c>
      <c r="B685" s="40"/>
      <c r="C685" s="54" t="s">
        <v>183</v>
      </c>
      <c r="D685" s="51" t="str">
        <f>IF(J685="","",COUNT($J$257:J684)+1)</f>
        <v/>
      </c>
      <c r="E685" s="54" t="s">
        <v>184</v>
      </c>
      <c r="F685" s="54">
        <v>9</v>
      </c>
      <c r="G685" s="54" t="s">
        <v>185</v>
      </c>
      <c r="H685" s="54">
        <f>تشكيلات!$AP$21</f>
        <v>11</v>
      </c>
      <c r="I685" s="54" t="s">
        <v>189</v>
      </c>
      <c r="J685" s="51" t="str">
        <f>IF(تشكيلات!R21="","",تشكيلات!R21)</f>
        <v/>
      </c>
      <c r="K685" s="51"/>
      <c r="L685" s="51"/>
      <c r="M685" s="51"/>
      <c r="N685" s="54" t="s">
        <v>191</v>
      </c>
      <c r="O685" s="54">
        <f>تشكيلات!$B$21</f>
        <v>8</v>
      </c>
      <c r="P685" s="54" t="s">
        <v>207</v>
      </c>
      <c r="Q685" s="54" t="s">
        <v>206</v>
      </c>
    </row>
    <row r="686" spans="1:17" ht="18.75">
      <c r="A686" s="40" t="str">
        <f t="shared" si="19"/>
        <v/>
      </c>
      <c r="B686" s="40"/>
      <c r="C686" s="54" t="s">
        <v>183</v>
      </c>
      <c r="D686" s="51" t="str">
        <f>IF(J686="","",COUNT($J$257:J685)+1)</f>
        <v/>
      </c>
      <c r="E686" s="54" t="s">
        <v>184</v>
      </c>
      <c r="F686" s="54">
        <v>10</v>
      </c>
      <c r="G686" s="54" t="s">
        <v>185</v>
      </c>
      <c r="H686" s="54">
        <f>تشكيلات!$AP$21</f>
        <v>11</v>
      </c>
      <c r="I686" s="54" t="s">
        <v>189</v>
      </c>
      <c r="J686" s="51" t="str">
        <f>IF(تشكيلات!S21="","",تشكيلات!S21)</f>
        <v/>
      </c>
      <c r="K686" s="51"/>
      <c r="L686" s="51"/>
      <c r="M686" s="51"/>
      <c r="N686" s="54" t="s">
        <v>191</v>
      </c>
      <c r="O686" s="54">
        <f>تشكيلات!$B$21</f>
        <v>8</v>
      </c>
      <c r="P686" s="54" t="s">
        <v>207</v>
      </c>
      <c r="Q686" s="54" t="s">
        <v>206</v>
      </c>
    </row>
    <row r="687" spans="1:17" ht="18.75">
      <c r="A687" s="40" t="str">
        <f t="shared" si="19"/>
        <v/>
      </c>
      <c r="B687" s="40"/>
      <c r="C687" s="54" t="s">
        <v>183</v>
      </c>
      <c r="D687" s="51" t="str">
        <f>IF(J687="","",COUNT($J$257:J686)+1)</f>
        <v/>
      </c>
      <c r="E687" s="54" t="s">
        <v>184</v>
      </c>
      <c r="F687" s="54">
        <v>11</v>
      </c>
      <c r="G687" s="54" t="s">
        <v>185</v>
      </c>
      <c r="H687" s="54">
        <f>تشكيلات!$AP$21</f>
        <v>11</v>
      </c>
      <c r="I687" s="54" t="s">
        <v>189</v>
      </c>
      <c r="J687" s="51" t="str">
        <f>IF(تشكيلات!T21="","",تشكيلات!T21)</f>
        <v/>
      </c>
      <c r="K687" s="51"/>
      <c r="L687" s="51"/>
      <c r="M687" s="51"/>
      <c r="N687" s="54" t="s">
        <v>191</v>
      </c>
      <c r="O687" s="54">
        <f>تشكيلات!$B$21</f>
        <v>8</v>
      </c>
      <c r="P687" s="54" t="s">
        <v>207</v>
      </c>
      <c r="Q687" s="54" t="s">
        <v>206</v>
      </c>
    </row>
    <row r="688" spans="1:17" ht="18.75">
      <c r="A688" s="40" t="str">
        <f t="shared" si="19"/>
        <v/>
      </c>
      <c r="B688" s="40"/>
      <c r="C688" s="54" t="s">
        <v>183</v>
      </c>
      <c r="D688" s="51" t="str">
        <f>IF(J688="","",COUNT($J$257:J687)+1)</f>
        <v/>
      </c>
      <c r="E688" s="54" t="s">
        <v>184</v>
      </c>
      <c r="F688" s="54">
        <v>12</v>
      </c>
      <c r="G688" s="54" t="s">
        <v>185</v>
      </c>
      <c r="H688" s="54">
        <f>تشكيلات!$AP$21</f>
        <v>11</v>
      </c>
      <c r="I688" s="54" t="s">
        <v>189</v>
      </c>
      <c r="J688" s="51" t="str">
        <f>IF(تشكيلات!U21="","",تشكيلات!U21)</f>
        <v/>
      </c>
      <c r="K688" s="51"/>
      <c r="L688" s="51"/>
      <c r="M688" s="51"/>
      <c r="N688" s="54" t="s">
        <v>191</v>
      </c>
      <c r="O688" s="54">
        <f>تشكيلات!$B$21</f>
        <v>8</v>
      </c>
      <c r="P688" s="54" t="s">
        <v>207</v>
      </c>
      <c r="Q688" s="54" t="s">
        <v>206</v>
      </c>
    </row>
    <row r="689" spans="1:17" ht="18.75">
      <c r="A689" s="40" t="str">
        <f t="shared" si="19"/>
        <v/>
      </c>
      <c r="B689" s="40"/>
      <c r="C689" s="54" t="s">
        <v>183</v>
      </c>
      <c r="D689" s="51" t="str">
        <f>IF(J689="","",COUNT($J$257:J688)+1)</f>
        <v/>
      </c>
      <c r="E689" s="54" t="s">
        <v>184</v>
      </c>
      <c r="F689" s="54">
        <v>13</v>
      </c>
      <c r="G689" s="54" t="s">
        <v>185</v>
      </c>
      <c r="H689" s="54">
        <f>تشكيلات!$AP$21</f>
        <v>11</v>
      </c>
      <c r="I689" s="54" t="s">
        <v>189</v>
      </c>
      <c r="J689" s="51" t="str">
        <f>IF(تشكيلات!V21="","",تشكيلات!V21)</f>
        <v/>
      </c>
      <c r="K689" s="51"/>
      <c r="L689" s="51"/>
      <c r="M689" s="51"/>
      <c r="N689" s="54" t="s">
        <v>191</v>
      </c>
      <c r="O689" s="54">
        <f>تشكيلات!$B$21</f>
        <v>8</v>
      </c>
      <c r="P689" s="54" t="s">
        <v>207</v>
      </c>
      <c r="Q689" s="54" t="s">
        <v>206</v>
      </c>
    </row>
    <row r="690" spans="1:17" ht="18.75">
      <c r="A690" s="40" t="str">
        <f t="shared" si="19"/>
        <v/>
      </c>
      <c r="B690" s="40"/>
      <c r="C690" s="54" t="s">
        <v>183</v>
      </c>
      <c r="D690" s="51" t="str">
        <f>IF(J690="","",COUNT($J$257:J689)+1)</f>
        <v/>
      </c>
      <c r="E690" s="54" t="s">
        <v>184</v>
      </c>
      <c r="F690" s="54">
        <v>14</v>
      </c>
      <c r="G690" s="54" t="s">
        <v>185</v>
      </c>
      <c r="H690" s="54">
        <f>تشكيلات!$AP$21</f>
        <v>11</v>
      </c>
      <c r="I690" s="54" t="s">
        <v>189</v>
      </c>
      <c r="J690" s="51" t="str">
        <f>IF(تشكيلات!W21="","",تشكيلات!W21)</f>
        <v/>
      </c>
      <c r="K690" s="51"/>
      <c r="L690" s="51"/>
      <c r="M690" s="51"/>
      <c r="N690" s="54" t="s">
        <v>191</v>
      </c>
      <c r="O690" s="54">
        <f>تشكيلات!$B$21</f>
        <v>8</v>
      </c>
      <c r="P690" s="54" t="s">
        <v>207</v>
      </c>
      <c r="Q690" s="54" t="s">
        <v>206</v>
      </c>
    </row>
    <row r="691" spans="1:17" ht="18.75">
      <c r="A691" s="40" t="str">
        <f t="shared" si="19"/>
        <v/>
      </c>
      <c r="B691" s="40"/>
      <c r="C691" s="54" t="s">
        <v>183</v>
      </c>
      <c r="D691" s="51" t="str">
        <f>IF(J691="","",COUNT($J$257:J690)+1)</f>
        <v/>
      </c>
      <c r="E691" s="54" t="s">
        <v>184</v>
      </c>
      <c r="F691" s="54">
        <v>15</v>
      </c>
      <c r="G691" s="54" t="s">
        <v>185</v>
      </c>
      <c r="H691" s="54">
        <f>تشكيلات!$AP$21</f>
        <v>11</v>
      </c>
      <c r="I691" s="54" t="s">
        <v>189</v>
      </c>
      <c r="J691" s="51" t="str">
        <f>IF(تشكيلات!X21="","",تشكيلات!X21)</f>
        <v/>
      </c>
      <c r="K691" s="51"/>
      <c r="L691" s="51"/>
      <c r="M691" s="51"/>
      <c r="N691" s="54" t="s">
        <v>191</v>
      </c>
      <c r="O691" s="54">
        <f>تشكيلات!$B$21</f>
        <v>8</v>
      </c>
      <c r="P691" s="54" t="s">
        <v>207</v>
      </c>
      <c r="Q691" s="54" t="s">
        <v>206</v>
      </c>
    </row>
    <row r="692" spans="1:17" ht="18.75">
      <c r="A692" s="40" t="str">
        <f t="shared" si="19"/>
        <v/>
      </c>
      <c r="B692" s="40"/>
      <c r="C692" s="54" t="s">
        <v>183</v>
      </c>
      <c r="D692" s="51" t="str">
        <f>IF(J692="","",COUNT($J$257:J691)+1)</f>
        <v/>
      </c>
      <c r="E692" s="54" t="s">
        <v>184</v>
      </c>
      <c r="F692" s="54">
        <v>16</v>
      </c>
      <c r="G692" s="54" t="s">
        <v>185</v>
      </c>
      <c r="H692" s="54">
        <f>تشكيلات!$AP$21</f>
        <v>11</v>
      </c>
      <c r="I692" s="54" t="s">
        <v>189</v>
      </c>
      <c r="J692" s="51" t="str">
        <f>IF(تشكيلات!Y21="","",تشكيلات!Y21)</f>
        <v/>
      </c>
      <c r="K692" s="51"/>
      <c r="L692" s="51"/>
      <c r="M692" s="51"/>
      <c r="N692" s="54" t="s">
        <v>191</v>
      </c>
      <c r="O692" s="54">
        <f>تشكيلات!$B$21</f>
        <v>8</v>
      </c>
      <c r="P692" s="54" t="s">
        <v>207</v>
      </c>
      <c r="Q692" s="54" t="s">
        <v>206</v>
      </c>
    </row>
    <row r="693" spans="1:17" ht="18.75">
      <c r="A693" s="40" t="str">
        <f t="shared" si="19"/>
        <v/>
      </c>
      <c r="B693" s="40"/>
      <c r="C693" s="54" t="s">
        <v>183</v>
      </c>
      <c r="D693" s="51" t="str">
        <f>IF(J693="","",COUNT($J$257:J692)+1)</f>
        <v/>
      </c>
      <c r="E693" s="54" t="s">
        <v>184</v>
      </c>
      <c r="F693" s="54">
        <v>17</v>
      </c>
      <c r="G693" s="54" t="s">
        <v>185</v>
      </c>
      <c r="H693" s="54">
        <f>تشكيلات!$AP$21</f>
        <v>11</v>
      </c>
      <c r="I693" s="54" t="s">
        <v>189</v>
      </c>
      <c r="J693" s="51" t="str">
        <f>IF(تشكيلات!Z21="","",تشكيلات!Z21)</f>
        <v/>
      </c>
      <c r="K693" s="51"/>
      <c r="L693" s="51"/>
      <c r="M693" s="51"/>
      <c r="N693" s="54" t="s">
        <v>191</v>
      </c>
      <c r="O693" s="54">
        <f>تشكيلات!$B$21</f>
        <v>8</v>
      </c>
      <c r="P693" s="54" t="s">
        <v>207</v>
      </c>
      <c r="Q693" s="54" t="s">
        <v>206</v>
      </c>
    </row>
    <row r="694" spans="1:17" ht="18.75">
      <c r="A694" s="40" t="str">
        <f t="shared" si="19"/>
        <v/>
      </c>
      <c r="B694" s="40"/>
      <c r="C694" s="54" t="s">
        <v>183</v>
      </c>
      <c r="D694" s="51" t="str">
        <f>IF(J694="","",COUNT($J$257:J693)+1)</f>
        <v/>
      </c>
      <c r="E694" s="54" t="s">
        <v>184</v>
      </c>
      <c r="F694" s="54">
        <v>18</v>
      </c>
      <c r="G694" s="54" t="s">
        <v>185</v>
      </c>
      <c r="H694" s="54">
        <f>تشكيلات!$AP$21</f>
        <v>11</v>
      </c>
      <c r="I694" s="54" t="s">
        <v>189</v>
      </c>
      <c r="J694" s="51" t="str">
        <f>IF(تشكيلات!AA21="","",تشكيلات!AA21)</f>
        <v/>
      </c>
      <c r="K694" s="51"/>
      <c r="L694" s="51"/>
      <c r="M694" s="51"/>
      <c r="N694" s="54" t="s">
        <v>191</v>
      </c>
      <c r="O694" s="54">
        <f>تشكيلات!$B$21</f>
        <v>8</v>
      </c>
      <c r="P694" s="54" t="s">
        <v>207</v>
      </c>
      <c r="Q694" s="54" t="s">
        <v>206</v>
      </c>
    </row>
    <row r="695" spans="1:17" ht="18.75">
      <c r="A695" s="40" t="str">
        <f t="shared" si="19"/>
        <v/>
      </c>
      <c r="B695" s="40"/>
      <c r="C695" s="54" t="s">
        <v>183</v>
      </c>
      <c r="D695" s="51" t="str">
        <f>IF(J695="","",COUNT($J$257:J694)+1)</f>
        <v/>
      </c>
      <c r="E695" s="54" t="s">
        <v>184</v>
      </c>
      <c r="F695" s="54">
        <v>19</v>
      </c>
      <c r="G695" s="54" t="s">
        <v>185</v>
      </c>
      <c r="H695" s="54">
        <f>تشكيلات!$AP$21</f>
        <v>11</v>
      </c>
      <c r="I695" s="54" t="s">
        <v>189</v>
      </c>
      <c r="J695" s="51" t="str">
        <f>IF(تشكيلات!AB21="","",تشكيلات!AB21)</f>
        <v/>
      </c>
      <c r="K695" s="51"/>
      <c r="L695" s="51"/>
      <c r="M695" s="51"/>
      <c r="N695" s="54" t="s">
        <v>191</v>
      </c>
      <c r="O695" s="54">
        <f>تشكيلات!$B$21</f>
        <v>8</v>
      </c>
      <c r="P695" s="54" t="s">
        <v>207</v>
      </c>
      <c r="Q695" s="54" t="s">
        <v>206</v>
      </c>
    </row>
    <row r="696" spans="1:17" ht="18.75">
      <c r="A696" s="40" t="str">
        <f t="shared" si="19"/>
        <v/>
      </c>
      <c r="B696" s="40"/>
      <c r="C696" s="54" t="s">
        <v>183</v>
      </c>
      <c r="D696" s="51" t="str">
        <f>IF(J696="","",COUNT($J$257:J695)+1)</f>
        <v/>
      </c>
      <c r="E696" s="54" t="s">
        <v>184</v>
      </c>
      <c r="F696" s="54">
        <v>20</v>
      </c>
      <c r="G696" s="54" t="s">
        <v>185</v>
      </c>
      <c r="H696" s="54">
        <f>تشكيلات!$AP$21</f>
        <v>11</v>
      </c>
      <c r="I696" s="54" t="s">
        <v>189</v>
      </c>
      <c r="J696" s="51" t="str">
        <f>IF(تشكيلات!AC21="","",تشكيلات!AC21)</f>
        <v/>
      </c>
      <c r="K696" s="51"/>
      <c r="L696" s="51"/>
      <c r="M696" s="51"/>
      <c r="N696" s="54" t="s">
        <v>191</v>
      </c>
      <c r="O696" s="54">
        <f>تشكيلات!$B$21</f>
        <v>8</v>
      </c>
      <c r="P696" s="54" t="s">
        <v>207</v>
      </c>
      <c r="Q696" s="54" t="s">
        <v>206</v>
      </c>
    </row>
    <row r="697" spans="1:17" ht="18.75">
      <c r="A697" s="40" t="str">
        <f t="shared" si="19"/>
        <v/>
      </c>
      <c r="B697" s="40"/>
      <c r="C697" s="54" t="s">
        <v>183</v>
      </c>
      <c r="D697" s="51" t="str">
        <f>IF(J697="","",COUNT($J$257:J696)+1)</f>
        <v/>
      </c>
      <c r="E697" s="54" t="s">
        <v>184</v>
      </c>
      <c r="F697" s="54">
        <v>21</v>
      </c>
      <c r="G697" s="54" t="s">
        <v>185</v>
      </c>
      <c r="H697" s="54">
        <f>تشكيلات!$AP$21</f>
        <v>11</v>
      </c>
      <c r="I697" s="54" t="s">
        <v>189</v>
      </c>
      <c r="J697" s="51" t="str">
        <f>IF(تشكيلات!AD21="","",تشكيلات!AD21)</f>
        <v/>
      </c>
      <c r="K697" s="51"/>
      <c r="L697" s="51"/>
      <c r="M697" s="51"/>
      <c r="N697" s="54" t="s">
        <v>191</v>
      </c>
      <c r="O697" s="54">
        <f>تشكيلات!$B$21</f>
        <v>8</v>
      </c>
      <c r="P697" s="54" t="s">
        <v>207</v>
      </c>
      <c r="Q697" s="54" t="s">
        <v>206</v>
      </c>
    </row>
    <row r="698" spans="1:17" ht="18.75">
      <c r="A698" s="40" t="str">
        <f t="shared" si="19"/>
        <v/>
      </c>
      <c r="B698" s="40"/>
      <c r="C698" s="54" t="s">
        <v>183</v>
      </c>
      <c r="D698" s="51" t="str">
        <f>IF(J698="","",COUNT($J$257:J697)+1)</f>
        <v/>
      </c>
      <c r="E698" s="54" t="s">
        <v>184</v>
      </c>
      <c r="F698" s="54">
        <v>22</v>
      </c>
      <c r="G698" s="54" t="s">
        <v>185</v>
      </c>
      <c r="H698" s="54">
        <f>تشكيلات!$AP$21</f>
        <v>11</v>
      </c>
      <c r="I698" s="54" t="s">
        <v>189</v>
      </c>
      <c r="J698" s="51" t="str">
        <f>IF(تشكيلات!AE21="","",تشكيلات!AE21)</f>
        <v/>
      </c>
      <c r="K698" s="51"/>
      <c r="L698" s="51"/>
      <c r="M698" s="51"/>
      <c r="N698" s="54" t="s">
        <v>191</v>
      </c>
      <c r="O698" s="54">
        <f>تشكيلات!$B$21</f>
        <v>8</v>
      </c>
      <c r="P698" s="54" t="s">
        <v>207</v>
      </c>
      <c r="Q698" s="54" t="s">
        <v>206</v>
      </c>
    </row>
    <row r="699" spans="1:17" ht="18.75">
      <c r="A699" s="40" t="str">
        <f t="shared" si="19"/>
        <v/>
      </c>
      <c r="B699" s="40"/>
      <c r="C699" s="54" t="s">
        <v>183</v>
      </c>
      <c r="D699" s="51" t="str">
        <f>IF(J699="","",COUNT($J$257:J698)+1)</f>
        <v/>
      </c>
      <c r="E699" s="54" t="s">
        <v>184</v>
      </c>
      <c r="F699" s="54">
        <v>23</v>
      </c>
      <c r="G699" s="54" t="s">
        <v>185</v>
      </c>
      <c r="H699" s="54">
        <f>تشكيلات!$AP$21</f>
        <v>11</v>
      </c>
      <c r="I699" s="54" t="s">
        <v>189</v>
      </c>
      <c r="J699" s="51" t="str">
        <f>IF(تشكيلات!AF21="","",تشكيلات!AF21)</f>
        <v/>
      </c>
      <c r="K699" s="51"/>
      <c r="L699" s="51"/>
      <c r="M699" s="51"/>
      <c r="N699" s="54" t="s">
        <v>191</v>
      </c>
      <c r="O699" s="54">
        <f>تشكيلات!$B$21</f>
        <v>8</v>
      </c>
      <c r="P699" s="54" t="s">
        <v>207</v>
      </c>
      <c r="Q699" s="54" t="s">
        <v>206</v>
      </c>
    </row>
    <row r="700" spans="1:17" ht="18.75">
      <c r="A700" s="40" t="str">
        <f t="shared" si="19"/>
        <v/>
      </c>
      <c r="B700" s="40"/>
      <c r="C700" s="54" t="s">
        <v>183</v>
      </c>
      <c r="D700" s="51" t="str">
        <f>IF(J700="","",COUNT($J$257:J699)+1)</f>
        <v/>
      </c>
      <c r="E700" s="54" t="s">
        <v>184</v>
      </c>
      <c r="F700" s="54">
        <v>24</v>
      </c>
      <c r="G700" s="54" t="s">
        <v>185</v>
      </c>
      <c r="H700" s="54">
        <f>تشكيلات!$AP$21</f>
        <v>11</v>
      </c>
      <c r="I700" s="54" t="s">
        <v>189</v>
      </c>
      <c r="J700" s="51" t="str">
        <f>IF(تشكيلات!AG21="","",تشكيلات!AG21)</f>
        <v/>
      </c>
      <c r="K700" s="51"/>
      <c r="L700" s="51"/>
      <c r="M700" s="51"/>
      <c r="N700" s="54" t="s">
        <v>191</v>
      </c>
      <c r="O700" s="54">
        <f>تشكيلات!$B$21</f>
        <v>8</v>
      </c>
      <c r="P700" s="54" t="s">
        <v>207</v>
      </c>
      <c r="Q700" s="54" t="s">
        <v>206</v>
      </c>
    </row>
    <row r="701" spans="1:17" ht="18.75">
      <c r="A701" s="40" t="str">
        <f t="shared" si="19"/>
        <v/>
      </c>
      <c r="B701" s="40"/>
      <c r="C701" s="54" t="s">
        <v>183</v>
      </c>
      <c r="D701" s="51" t="str">
        <f>IF(J701="","",COUNT($J$257:J700)+1)</f>
        <v/>
      </c>
      <c r="E701" s="54" t="s">
        <v>184</v>
      </c>
      <c r="F701" s="54">
        <v>25</v>
      </c>
      <c r="G701" s="54" t="s">
        <v>185</v>
      </c>
      <c r="H701" s="54">
        <f>تشكيلات!$AP$21</f>
        <v>11</v>
      </c>
      <c r="I701" s="54" t="s">
        <v>189</v>
      </c>
      <c r="J701" s="51" t="str">
        <f>IF(تشكيلات!AH21="","",تشكيلات!AH21)</f>
        <v/>
      </c>
      <c r="K701" s="51"/>
      <c r="L701" s="51"/>
      <c r="M701" s="51"/>
      <c r="N701" s="54" t="s">
        <v>191</v>
      </c>
      <c r="O701" s="54">
        <f>تشكيلات!$B$21</f>
        <v>8</v>
      </c>
      <c r="P701" s="54" t="s">
        <v>207</v>
      </c>
      <c r="Q701" s="54" t="s">
        <v>206</v>
      </c>
    </row>
    <row r="702" spans="1:17" ht="18.75">
      <c r="A702" s="40" t="str">
        <f t="shared" si="19"/>
        <v/>
      </c>
      <c r="B702" s="40"/>
      <c r="C702" s="54" t="s">
        <v>183</v>
      </c>
      <c r="D702" s="51" t="str">
        <f>IF(J702="","",COUNT($J$257:J701)+1)</f>
        <v/>
      </c>
      <c r="E702" s="54" t="s">
        <v>184</v>
      </c>
      <c r="F702" s="54">
        <v>26</v>
      </c>
      <c r="G702" s="54" t="s">
        <v>185</v>
      </c>
      <c r="H702" s="54">
        <f>تشكيلات!$AP$21</f>
        <v>11</v>
      </c>
      <c r="I702" s="54" t="s">
        <v>189</v>
      </c>
      <c r="J702" s="51" t="str">
        <f>IF(تشكيلات!AI21="","",تشكيلات!AI21)</f>
        <v/>
      </c>
      <c r="K702" s="51"/>
      <c r="L702" s="51"/>
      <c r="M702" s="51"/>
      <c r="N702" s="54" t="s">
        <v>191</v>
      </c>
      <c r="O702" s="54">
        <f>تشكيلات!$B$21</f>
        <v>8</v>
      </c>
      <c r="P702" s="54" t="s">
        <v>207</v>
      </c>
      <c r="Q702" s="54" t="s">
        <v>206</v>
      </c>
    </row>
    <row r="703" spans="1:17" ht="18.75">
      <c r="A703" s="40" t="str">
        <f t="shared" si="19"/>
        <v/>
      </c>
      <c r="B703" s="40"/>
      <c r="C703" s="54" t="s">
        <v>183</v>
      </c>
      <c r="D703" s="51" t="str">
        <f>IF(J703="","",COUNT($J$257:J702)+1)</f>
        <v/>
      </c>
      <c r="E703" s="54" t="s">
        <v>184</v>
      </c>
      <c r="F703" s="54">
        <v>27</v>
      </c>
      <c r="G703" s="54" t="s">
        <v>185</v>
      </c>
      <c r="H703" s="54">
        <f>تشكيلات!$AP$21</f>
        <v>11</v>
      </c>
      <c r="I703" s="54" t="s">
        <v>189</v>
      </c>
      <c r="J703" s="51" t="str">
        <f>IF(تشكيلات!AJ21="","",تشكيلات!AJ21)</f>
        <v/>
      </c>
      <c r="K703" s="51"/>
      <c r="L703" s="51"/>
      <c r="M703" s="51"/>
      <c r="N703" s="54" t="s">
        <v>191</v>
      </c>
      <c r="O703" s="54">
        <f>تشكيلات!$B$21</f>
        <v>8</v>
      </c>
      <c r="P703" s="54" t="s">
        <v>207</v>
      </c>
      <c r="Q703" s="54" t="s">
        <v>206</v>
      </c>
    </row>
    <row r="704" spans="1:17" ht="18.75">
      <c r="A704" s="40" t="str">
        <f t="shared" si="19"/>
        <v/>
      </c>
      <c r="B704" s="40"/>
      <c r="C704" s="54" t="s">
        <v>183</v>
      </c>
      <c r="D704" s="51" t="str">
        <f>IF(J704="","",COUNT($J$257:J703)+1)</f>
        <v/>
      </c>
      <c r="E704" s="54" t="s">
        <v>184</v>
      </c>
      <c r="F704" s="54">
        <v>28</v>
      </c>
      <c r="G704" s="54" t="s">
        <v>185</v>
      </c>
      <c r="H704" s="54">
        <f>تشكيلات!$AP$21</f>
        <v>11</v>
      </c>
      <c r="I704" s="54" t="s">
        <v>189</v>
      </c>
      <c r="J704" s="51" t="str">
        <f>IF(تشكيلات!AK21="","",تشكيلات!AK21)</f>
        <v/>
      </c>
      <c r="K704" s="51"/>
      <c r="L704" s="51"/>
      <c r="M704" s="51"/>
      <c r="N704" s="54" t="s">
        <v>191</v>
      </c>
      <c r="O704" s="54">
        <f>تشكيلات!$B$21</f>
        <v>8</v>
      </c>
      <c r="P704" s="54" t="s">
        <v>207</v>
      </c>
      <c r="Q704" s="54" t="s">
        <v>206</v>
      </c>
    </row>
    <row r="705" spans="1:17" ht="18.75">
      <c r="A705" s="40" t="str">
        <f t="shared" si="19"/>
        <v/>
      </c>
      <c r="B705" s="40"/>
      <c r="C705" s="54" t="s">
        <v>183</v>
      </c>
      <c r="D705" s="51" t="str">
        <f>IF(J705="","",COUNT($J$257:J704)+1)</f>
        <v/>
      </c>
      <c r="E705" s="54" t="s">
        <v>184</v>
      </c>
      <c r="F705" s="54">
        <v>29</v>
      </c>
      <c r="G705" s="54" t="s">
        <v>185</v>
      </c>
      <c r="H705" s="54">
        <f>تشكيلات!$AP$21</f>
        <v>11</v>
      </c>
      <c r="I705" s="54" t="s">
        <v>189</v>
      </c>
      <c r="J705" s="51" t="str">
        <f>IF(تشكيلات!AL21="","",تشكيلات!AL21)</f>
        <v/>
      </c>
      <c r="K705" s="51"/>
      <c r="L705" s="51"/>
      <c r="M705" s="51"/>
      <c r="N705" s="54" t="s">
        <v>191</v>
      </c>
      <c r="O705" s="54">
        <f>تشكيلات!$B$21</f>
        <v>8</v>
      </c>
      <c r="P705" s="54" t="s">
        <v>207</v>
      </c>
      <c r="Q705" s="54" t="s">
        <v>206</v>
      </c>
    </row>
    <row r="706" spans="1:17" ht="18.75">
      <c r="A706" s="40" t="str">
        <f t="shared" ref="A706:A769" si="20">IF(D706="","",C706&amp;""&amp;D706&amp;""&amp;E706&amp;""&amp;F706&amp;""&amp;G706&amp;""&amp;H706&amp;""&amp;I706&amp;""&amp;J706&amp;""&amp;N706&amp;""&amp;O706&amp;""&amp;P706&amp;""&amp;Q706&amp;"")</f>
        <v/>
      </c>
      <c r="B706" s="40"/>
      <c r="C706" s="54" t="s">
        <v>183</v>
      </c>
      <c r="D706" s="51" t="str">
        <f>IF(J706="","",COUNT($J$257:J705)+1)</f>
        <v/>
      </c>
      <c r="E706" s="54" t="s">
        <v>184</v>
      </c>
      <c r="F706" s="54">
        <v>30</v>
      </c>
      <c r="G706" s="54" t="s">
        <v>185</v>
      </c>
      <c r="H706" s="54">
        <f>تشكيلات!$AP$21</f>
        <v>11</v>
      </c>
      <c r="I706" s="54" t="s">
        <v>189</v>
      </c>
      <c r="J706" s="51" t="str">
        <f>IF(تشكيلات!AM21="","",تشكيلات!AM21)</f>
        <v/>
      </c>
      <c r="K706" s="51"/>
      <c r="L706" s="51"/>
      <c r="M706" s="51"/>
      <c r="N706" s="54" t="s">
        <v>191</v>
      </c>
      <c r="O706" s="54">
        <f>تشكيلات!$B$21</f>
        <v>8</v>
      </c>
      <c r="P706" s="54" t="s">
        <v>207</v>
      </c>
      <c r="Q706" s="54" t="s">
        <v>206</v>
      </c>
    </row>
    <row r="707" spans="1:17" ht="18.75">
      <c r="A707" s="40" t="str">
        <f t="shared" si="20"/>
        <v/>
      </c>
      <c r="B707" s="40"/>
      <c r="C707" s="54" t="s">
        <v>183</v>
      </c>
      <c r="D707" s="55" t="str">
        <f>IF(J707="","",COUNT($J$257:J706)+1)</f>
        <v/>
      </c>
      <c r="E707" s="54" t="s">
        <v>184</v>
      </c>
      <c r="F707" s="54">
        <v>1</v>
      </c>
      <c r="G707" s="54" t="s">
        <v>185</v>
      </c>
      <c r="H707" s="54">
        <f>تشكيلات!$AP$22</f>
        <v>12</v>
      </c>
      <c r="I707" s="54" t="s">
        <v>189</v>
      </c>
      <c r="J707" s="55" t="str">
        <f>IF(تشكيلات!J22="","",تشكيلات!J22)</f>
        <v/>
      </c>
      <c r="K707" s="55"/>
      <c r="L707" s="55"/>
      <c r="M707" s="55"/>
      <c r="N707" s="54" t="s">
        <v>191</v>
      </c>
      <c r="O707" s="54">
        <f>تشكيلات!$B$22</f>
        <v>8</v>
      </c>
      <c r="P707" s="54" t="s">
        <v>207</v>
      </c>
      <c r="Q707" s="54" t="s">
        <v>206</v>
      </c>
    </row>
    <row r="708" spans="1:17" ht="18.75">
      <c r="A708" s="40" t="str">
        <f t="shared" si="20"/>
        <v/>
      </c>
      <c r="B708" s="40"/>
      <c r="C708" s="54" t="s">
        <v>183</v>
      </c>
      <c r="D708" s="55" t="str">
        <f>IF(J708="","",COUNT($J$257:J707)+1)</f>
        <v/>
      </c>
      <c r="E708" s="54" t="s">
        <v>184</v>
      </c>
      <c r="F708" s="54">
        <v>2</v>
      </c>
      <c r="G708" s="54" t="s">
        <v>185</v>
      </c>
      <c r="H708" s="54">
        <f>تشكيلات!$AP$22</f>
        <v>12</v>
      </c>
      <c r="I708" s="54" t="s">
        <v>189</v>
      </c>
      <c r="J708" s="55" t="str">
        <f>IF(تشكيلات!K22="","",تشكيلات!K22)</f>
        <v/>
      </c>
      <c r="K708" s="55"/>
      <c r="L708" s="55"/>
      <c r="M708" s="55"/>
      <c r="N708" s="54" t="s">
        <v>191</v>
      </c>
      <c r="O708" s="54">
        <f>تشكيلات!$B$22</f>
        <v>8</v>
      </c>
      <c r="P708" s="54" t="s">
        <v>207</v>
      </c>
      <c r="Q708" s="54" t="s">
        <v>206</v>
      </c>
    </row>
    <row r="709" spans="1:17" ht="18.75">
      <c r="A709" s="40" t="str">
        <f t="shared" si="20"/>
        <v/>
      </c>
      <c r="B709" s="40"/>
      <c r="C709" s="54" t="s">
        <v>183</v>
      </c>
      <c r="D709" s="55" t="str">
        <f>IF(J709="","",COUNT($J$257:J708)+1)</f>
        <v/>
      </c>
      <c r="E709" s="54" t="s">
        <v>184</v>
      </c>
      <c r="F709" s="54">
        <v>3</v>
      </c>
      <c r="G709" s="54" t="s">
        <v>185</v>
      </c>
      <c r="H709" s="54">
        <f>تشكيلات!$AP$22</f>
        <v>12</v>
      </c>
      <c r="I709" s="54" t="s">
        <v>189</v>
      </c>
      <c r="J709" s="55" t="str">
        <f>IF(تشكيلات!L22="","",تشكيلات!L22)</f>
        <v/>
      </c>
      <c r="K709" s="55"/>
      <c r="L709" s="55"/>
      <c r="M709" s="55"/>
      <c r="N709" s="54" t="s">
        <v>191</v>
      </c>
      <c r="O709" s="54">
        <f>تشكيلات!$B$22</f>
        <v>8</v>
      </c>
      <c r="P709" s="54" t="s">
        <v>207</v>
      </c>
      <c r="Q709" s="54" t="s">
        <v>206</v>
      </c>
    </row>
    <row r="710" spans="1:17" ht="18.75">
      <c r="A710" s="40" t="str">
        <f t="shared" si="20"/>
        <v/>
      </c>
      <c r="B710" s="40"/>
      <c r="C710" s="54" t="s">
        <v>183</v>
      </c>
      <c r="D710" s="55" t="str">
        <f>IF(J710="","",COUNT($J$257:J709)+1)</f>
        <v/>
      </c>
      <c r="E710" s="54" t="s">
        <v>184</v>
      </c>
      <c r="F710" s="54">
        <v>4</v>
      </c>
      <c r="G710" s="54" t="s">
        <v>185</v>
      </c>
      <c r="H710" s="54">
        <f>تشكيلات!$AP$22</f>
        <v>12</v>
      </c>
      <c r="I710" s="54" t="s">
        <v>189</v>
      </c>
      <c r="J710" s="55" t="str">
        <f>IF(تشكيلات!M22="","",تشكيلات!M22)</f>
        <v/>
      </c>
      <c r="K710" s="55"/>
      <c r="L710" s="55"/>
      <c r="M710" s="55"/>
      <c r="N710" s="54" t="s">
        <v>191</v>
      </c>
      <c r="O710" s="54">
        <f>تشكيلات!$B$22</f>
        <v>8</v>
      </c>
      <c r="P710" s="54" t="s">
        <v>207</v>
      </c>
      <c r="Q710" s="54" t="s">
        <v>206</v>
      </c>
    </row>
    <row r="711" spans="1:17" ht="18.75">
      <c r="A711" s="40" t="str">
        <f t="shared" si="20"/>
        <v xml:space="preserve">        &lt;lesson id="*51" classids="*5" subjectid="*12" periodsperweek="1" teacherid="*8" studentids="" capacity="*" seminargroup=""/&gt;</v>
      </c>
      <c r="B711" s="40"/>
      <c r="C711" s="54" t="s">
        <v>183</v>
      </c>
      <c r="D711" s="55">
        <f>IF(J711="","",COUNT($J$257:J710)+1)</f>
        <v>51</v>
      </c>
      <c r="E711" s="54" t="s">
        <v>184</v>
      </c>
      <c r="F711" s="54">
        <v>5</v>
      </c>
      <c r="G711" s="54" t="s">
        <v>185</v>
      </c>
      <c r="H711" s="54">
        <f>تشكيلات!$AP$22</f>
        <v>12</v>
      </c>
      <c r="I711" s="54" t="s">
        <v>189</v>
      </c>
      <c r="J711" s="55">
        <f>IF(تشكيلات!N22="","",تشكيلات!N22)</f>
        <v>1</v>
      </c>
      <c r="K711" s="55"/>
      <c r="L711" s="55"/>
      <c r="M711" s="55"/>
      <c r="N711" s="54" t="s">
        <v>191</v>
      </c>
      <c r="O711" s="54">
        <f>تشكيلات!$B$22</f>
        <v>8</v>
      </c>
      <c r="P711" s="54" t="s">
        <v>207</v>
      </c>
      <c r="Q711" s="54" t="s">
        <v>206</v>
      </c>
    </row>
    <row r="712" spans="1:17" ht="18.75">
      <c r="A712" s="40" t="str">
        <f t="shared" si="20"/>
        <v xml:space="preserve">        &lt;lesson id="*52" classids="*6" subjectid="*12" periodsperweek="1" teacherid="*8" studentids="" capacity="*" seminargroup=""/&gt;</v>
      </c>
      <c r="B712" s="40"/>
      <c r="C712" s="54" t="s">
        <v>183</v>
      </c>
      <c r="D712" s="55">
        <f>IF(J712="","",COUNT($J$257:J711)+1)</f>
        <v>52</v>
      </c>
      <c r="E712" s="54" t="s">
        <v>184</v>
      </c>
      <c r="F712" s="54">
        <v>6</v>
      </c>
      <c r="G712" s="54" t="s">
        <v>185</v>
      </c>
      <c r="H712" s="54">
        <f>تشكيلات!$AP$22</f>
        <v>12</v>
      </c>
      <c r="I712" s="54" t="s">
        <v>189</v>
      </c>
      <c r="J712" s="55">
        <f>IF(تشكيلات!O22="","",تشكيلات!O22)</f>
        <v>1</v>
      </c>
      <c r="K712" s="55"/>
      <c r="L712" s="55"/>
      <c r="M712" s="55"/>
      <c r="N712" s="54" t="s">
        <v>191</v>
      </c>
      <c r="O712" s="54">
        <f>تشكيلات!$B$22</f>
        <v>8</v>
      </c>
      <c r="P712" s="54" t="s">
        <v>207</v>
      </c>
      <c r="Q712" s="54" t="s">
        <v>206</v>
      </c>
    </row>
    <row r="713" spans="1:17" ht="18.75">
      <c r="A713" s="40" t="str">
        <f t="shared" si="20"/>
        <v/>
      </c>
      <c r="B713" s="40"/>
      <c r="C713" s="54" t="s">
        <v>183</v>
      </c>
      <c r="D713" s="55" t="str">
        <f>IF(J713="","",COUNT($J$257:J712)+1)</f>
        <v/>
      </c>
      <c r="E713" s="54" t="s">
        <v>184</v>
      </c>
      <c r="F713" s="54">
        <v>7</v>
      </c>
      <c r="G713" s="54" t="s">
        <v>185</v>
      </c>
      <c r="H713" s="54">
        <f>تشكيلات!$AP$22</f>
        <v>12</v>
      </c>
      <c r="I713" s="54" t="s">
        <v>189</v>
      </c>
      <c r="J713" s="55" t="str">
        <f>IF(تشكيلات!P22="","",تشكيلات!P22)</f>
        <v/>
      </c>
      <c r="K713" s="55"/>
      <c r="L713" s="55"/>
      <c r="M713" s="55"/>
      <c r="N713" s="54" t="s">
        <v>191</v>
      </c>
      <c r="O713" s="54">
        <f>تشكيلات!$B$22</f>
        <v>8</v>
      </c>
      <c r="P713" s="54" t="s">
        <v>207</v>
      </c>
      <c r="Q713" s="54" t="s">
        <v>206</v>
      </c>
    </row>
    <row r="714" spans="1:17" ht="18.75">
      <c r="A714" s="40" t="str">
        <f t="shared" si="20"/>
        <v/>
      </c>
      <c r="B714" s="40"/>
      <c r="C714" s="54" t="s">
        <v>183</v>
      </c>
      <c r="D714" s="55" t="str">
        <f>IF(J714="","",COUNT($J$257:J713)+1)</f>
        <v/>
      </c>
      <c r="E714" s="54" t="s">
        <v>184</v>
      </c>
      <c r="F714" s="54">
        <v>8</v>
      </c>
      <c r="G714" s="54" t="s">
        <v>185</v>
      </c>
      <c r="H714" s="54">
        <f>تشكيلات!$AP$22</f>
        <v>12</v>
      </c>
      <c r="I714" s="54" t="s">
        <v>189</v>
      </c>
      <c r="J714" s="55" t="str">
        <f>IF(تشكيلات!Q22="","",تشكيلات!Q22)</f>
        <v/>
      </c>
      <c r="K714" s="55"/>
      <c r="L714" s="55"/>
      <c r="M714" s="55"/>
      <c r="N714" s="54" t="s">
        <v>191</v>
      </c>
      <c r="O714" s="54">
        <f>تشكيلات!$B$22</f>
        <v>8</v>
      </c>
      <c r="P714" s="54" t="s">
        <v>207</v>
      </c>
      <c r="Q714" s="54" t="s">
        <v>206</v>
      </c>
    </row>
    <row r="715" spans="1:17" ht="18.75">
      <c r="A715" s="40" t="str">
        <f t="shared" si="20"/>
        <v/>
      </c>
      <c r="B715" s="40"/>
      <c r="C715" s="54" t="s">
        <v>183</v>
      </c>
      <c r="D715" s="55" t="str">
        <f>IF(J715="","",COUNT($J$257:J714)+1)</f>
        <v/>
      </c>
      <c r="E715" s="54" t="s">
        <v>184</v>
      </c>
      <c r="F715" s="54">
        <v>9</v>
      </c>
      <c r="G715" s="54" t="s">
        <v>185</v>
      </c>
      <c r="H715" s="54">
        <f>تشكيلات!$AP$22</f>
        <v>12</v>
      </c>
      <c r="I715" s="54" t="s">
        <v>189</v>
      </c>
      <c r="J715" s="55" t="str">
        <f>IF(تشكيلات!R22="","",تشكيلات!R22)</f>
        <v/>
      </c>
      <c r="K715" s="55"/>
      <c r="L715" s="55"/>
      <c r="M715" s="55"/>
      <c r="N715" s="54" t="s">
        <v>191</v>
      </c>
      <c r="O715" s="54">
        <f>تشكيلات!$B$22</f>
        <v>8</v>
      </c>
      <c r="P715" s="54" t="s">
        <v>207</v>
      </c>
      <c r="Q715" s="54" t="s">
        <v>206</v>
      </c>
    </row>
    <row r="716" spans="1:17" ht="18.75">
      <c r="A716" s="40" t="str">
        <f t="shared" si="20"/>
        <v/>
      </c>
      <c r="B716" s="40"/>
      <c r="C716" s="54" t="s">
        <v>183</v>
      </c>
      <c r="D716" s="55" t="str">
        <f>IF(J716="","",COUNT($J$257:J715)+1)</f>
        <v/>
      </c>
      <c r="E716" s="54" t="s">
        <v>184</v>
      </c>
      <c r="F716" s="54">
        <v>10</v>
      </c>
      <c r="G716" s="54" t="s">
        <v>185</v>
      </c>
      <c r="H716" s="54">
        <f>تشكيلات!$AP$22</f>
        <v>12</v>
      </c>
      <c r="I716" s="54" t="s">
        <v>189</v>
      </c>
      <c r="J716" s="55" t="str">
        <f>IF(تشكيلات!S22="","",تشكيلات!S22)</f>
        <v/>
      </c>
      <c r="K716" s="55"/>
      <c r="L716" s="55"/>
      <c r="M716" s="55"/>
      <c r="N716" s="54" t="s">
        <v>191</v>
      </c>
      <c r="O716" s="54">
        <f>تشكيلات!$B$22</f>
        <v>8</v>
      </c>
      <c r="P716" s="54" t="s">
        <v>207</v>
      </c>
      <c r="Q716" s="54" t="s">
        <v>206</v>
      </c>
    </row>
    <row r="717" spans="1:17" ht="18.75">
      <c r="A717" s="40" t="str">
        <f t="shared" si="20"/>
        <v/>
      </c>
      <c r="B717" s="40"/>
      <c r="C717" s="54" t="s">
        <v>183</v>
      </c>
      <c r="D717" s="55" t="str">
        <f>IF(J717="","",COUNT($J$257:J716)+1)</f>
        <v/>
      </c>
      <c r="E717" s="54" t="s">
        <v>184</v>
      </c>
      <c r="F717" s="54">
        <v>11</v>
      </c>
      <c r="G717" s="54" t="s">
        <v>185</v>
      </c>
      <c r="H717" s="54">
        <f>تشكيلات!$AP$22</f>
        <v>12</v>
      </c>
      <c r="I717" s="54" t="s">
        <v>189</v>
      </c>
      <c r="J717" s="55" t="str">
        <f>IF(تشكيلات!T22="","",تشكيلات!T22)</f>
        <v/>
      </c>
      <c r="K717" s="55"/>
      <c r="L717" s="55"/>
      <c r="M717" s="55"/>
      <c r="N717" s="54" t="s">
        <v>191</v>
      </c>
      <c r="O717" s="54">
        <f>تشكيلات!$B$22</f>
        <v>8</v>
      </c>
      <c r="P717" s="54" t="s">
        <v>207</v>
      </c>
      <c r="Q717" s="54" t="s">
        <v>206</v>
      </c>
    </row>
    <row r="718" spans="1:17" ht="18.75">
      <c r="A718" s="40" t="str">
        <f t="shared" si="20"/>
        <v/>
      </c>
      <c r="B718" s="40"/>
      <c r="C718" s="54" t="s">
        <v>183</v>
      </c>
      <c r="D718" s="55" t="str">
        <f>IF(J718="","",COUNT($J$257:J717)+1)</f>
        <v/>
      </c>
      <c r="E718" s="54" t="s">
        <v>184</v>
      </c>
      <c r="F718" s="54">
        <v>12</v>
      </c>
      <c r="G718" s="54" t="s">
        <v>185</v>
      </c>
      <c r="H718" s="54">
        <f>تشكيلات!$AP$22</f>
        <v>12</v>
      </c>
      <c r="I718" s="54" t="s">
        <v>189</v>
      </c>
      <c r="J718" s="55" t="str">
        <f>IF(تشكيلات!U22="","",تشكيلات!U22)</f>
        <v/>
      </c>
      <c r="K718" s="55"/>
      <c r="L718" s="55"/>
      <c r="M718" s="55"/>
      <c r="N718" s="54" t="s">
        <v>191</v>
      </c>
      <c r="O718" s="54">
        <f>تشكيلات!$B$22</f>
        <v>8</v>
      </c>
      <c r="P718" s="54" t="s">
        <v>207</v>
      </c>
      <c r="Q718" s="54" t="s">
        <v>206</v>
      </c>
    </row>
    <row r="719" spans="1:17" ht="18.75">
      <c r="A719" s="40" t="str">
        <f t="shared" si="20"/>
        <v/>
      </c>
      <c r="B719" s="40"/>
      <c r="C719" s="54" t="s">
        <v>183</v>
      </c>
      <c r="D719" s="55" t="str">
        <f>IF(J719="","",COUNT($J$257:J718)+1)</f>
        <v/>
      </c>
      <c r="E719" s="54" t="s">
        <v>184</v>
      </c>
      <c r="F719" s="54">
        <v>13</v>
      </c>
      <c r="G719" s="54" t="s">
        <v>185</v>
      </c>
      <c r="H719" s="54">
        <f>تشكيلات!$AP$22</f>
        <v>12</v>
      </c>
      <c r="I719" s="54" t="s">
        <v>189</v>
      </c>
      <c r="J719" s="55" t="str">
        <f>IF(تشكيلات!V22="","",تشكيلات!V22)</f>
        <v/>
      </c>
      <c r="K719" s="55"/>
      <c r="L719" s="55"/>
      <c r="M719" s="55"/>
      <c r="N719" s="54" t="s">
        <v>191</v>
      </c>
      <c r="O719" s="54">
        <f>تشكيلات!$B$22</f>
        <v>8</v>
      </c>
      <c r="P719" s="54" t="s">
        <v>207</v>
      </c>
      <c r="Q719" s="54" t="s">
        <v>206</v>
      </c>
    </row>
    <row r="720" spans="1:17" ht="18.75">
      <c r="A720" s="40" t="str">
        <f t="shared" si="20"/>
        <v/>
      </c>
      <c r="B720" s="40"/>
      <c r="C720" s="54" t="s">
        <v>183</v>
      </c>
      <c r="D720" s="55" t="str">
        <f>IF(J720="","",COUNT($J$257:J719)+1)</f>
        <v/>
      </c>
      <c r="E720" s="54" t="s">
        <v>184</v>
      </c>
      <c r="F720" s="54">
        <v>14</v>
      </c>
      <c r="G720" s="54" t="s">
        <v>185</v>
      </c>
      <c r="H720" s="54">
        <f>تشكيلات!$AP$22</f>
        <v>12</v>
      </c>
      <c r="I720" s="54" t="s">
        <v>189</v>
      </c>
      <c r="J720" s="55" t="str">
        <f>IF(تشكيلات!W22="","",تشكيلات!W22)</f>
        <v/>
      </c>
      <c r="K720" s="55"/>
      <c r="L720" s="55"/>
      <c r="M720" s="55"/>
      <c r="N720" s="54" t="s">
        <v>191</v>
      </c>
      <c r="O720" s="54">
        <f>تشكيلات!$B$22</f>
        <v>8</v>
      </c>
      <c r="P720" s="54" t="s">
        <v>207</v>
      </c>
      <c r="Q720" s="54" t="s">
        <v>206</v>
      </c>
    </row>
    <row r="721" spans="1:17" ht="18.75">
      <c r="A721" s="40" t="str">
        <f t="shared" si="20"/>
        <v/>
      </c>
      <c r="B721" s="40"/>
      <c r="C721" s="54" t="s">
        <v>183</v>
      </c>
      <c r="D721" s="55" t="str">
        <f>IF(J721="","",COUNT($J$257:J720)+1)</f>
        <v/>
      </c>
      <c r="E721" s="54" t="s">
        <v>184</v>
      </c>
      <c r="F721" s="54">
        <v>15</v>
      </c>
      <c r="G721" s="54" t="s">
        <v>185</v>
      </c>
      <c r="H721" s="54">
        <f>تشكيلات!$AP$22</f>
        <v>12</v>
      </c>
      <c r="I721" s="54" t="s">
        <v>189</v>
      </c>
      <c r="J721" s="55" t="str">
        <f>IF(تشكيلات!X22="","",تشكيلات!X22)</f>
        <v/>
      </c>
      <c r="K721" s="55"/>
      <c r="L721" s="55"/>
      <c r="M721" s="55"/>
      <c r="N721" s="54" t="s">
        <v>191</v>
      </c>
      <c r="O721" s="54">
        <f>تشكيلات!$B$22</f>
        <v>8</v>
      </c>
      <c r="P721" s="54" t="s">
        <v>207</v>
      </c>
      <c r="Q721" s="54" t="s">
        <v>206</v>
      </c>
    </row>
    <row r="722" spans="1:17" ht="18.75">
      <c r="A722" s="40" t="str">
        <f t="shared" si="20"/>
        <v/>
      </c>
      <c r="B722" s="40"/>
      <c r="C722" s="54" t="s">
        <v>183</v>
      </c>
      <c r="D722" s="55" t="str">
        <f>IF(J722="","",COUNT($J$257:J721)+1)</f>
        <v/>
      </c>
      <c r="E722" s="54" t="s">
        <v>184</v>
      </c>
      <c r="F722" s="54">
        <v>16</v>
      </c>
      <c r="G722" s="54" t="s">
        <v>185</v>
      </c>
      <c r="H722" s="54">
        <f>تشكيلات!$AP$22</f>
        <v>12</v>
      </c>
      <c r="I722" s="54" t="s">
        <v>189</v>
      </c>
      <c r="J722" s="55" t="str">
        <f>IF(تشكيلات!Y22="","",تشكيلات!Y22)</f>
        <v/>
      </c>
      <c r="K722" s="55"/>
      <c r="L722" s="55"/>
      <c r="M722" s="55"/>
      <c r="N722" s="54" t="s">
        <v>191</v>
      </c>
      <c r="O722" s="54">
        <f>تشكيلات!$B$22</f>
        <v>8</v>
      </c>
      <c r="P722" s="54" t="s">
        <v>207</v>
      </c>
      <c r="Q722" s="54" t="s">
        <v>206</v>
      </c>
    </row>
    <row r="723" spans="1:17" ht="18.75">
      <c r="A723" s="40" t="str">
        <f t="shared" si="20"/>
        <v/>
      </c>
      <c r="B723" s="40"/>
      <c r="C723" s="54" t="s">
        <v>183</v>
      </c>
      <c r="D723" s="55" t="str">
        <f>IF(J723="","",COUNT($J$257:J722)+1)</f>
        <v/>
      </c>
      <c r="E723" s="54" t="s">
        <v>184</v>
      </c>
      <c r="F723" s="54">
        <v>17</v>
      </c>
      <c r="G723" s="54" t="s">
        <v>185</v>
      </c>
      <c r="H723" s="54">
        <f>تشكيلات!$AP$22</f>
        <v>12</v>
      </c>
      <c r="I723" s="54" t="s">
        <v>189</v>
      </c>
      <c r="J723" s="55" t="str">
        <f>IF(تشكيلات!Z22="","",تشكيلات!Z22)</f>
        <v/>
      </c>
      <c r="K723" s="55"/>
      <c r="L723" s="55"/>
      <c r="M723" s="55"/>
      <c r="N723" s="54" t="s">
        <v>191</v>
      </c>
      <c r="O723" s="54">
        <f>تشكيلات!$B$22</f>
        <v>8</v>
      </c>
      <c r="P723" s="54" t="s">
        <v>207</v>
      </c>
      <c r="Q723" s="54" t="s">
        <v>206</v>
      </c>
    </row>
    <row r="724" spans="1:17" ht="18.75">
      <c r="A724" s="40" t="str">
        <f t="shared" si="20"/>
        <v/>
      </c>
      <c r="B724" s="40"/>
      <c r="C724" s="54" t="s">
        <v>183</v>
      </c>
      <c r="D724" s="55" t="str">
        <f>IF(J724="","",COUNT($J$257:J723)+1)</f>
        <v/>
      </c>
      <c r="E724" s="54" t="s">
        <v>184</v>
      </c>
      <c r="F724" s="54">
        <v>18</v>
      </c>
      <c r="G724" s="54" t="s">
        <v>185</v>
      </c>
      <c r="H724" s="54">
        <f>تشكيلات!$AP$22</f>
        <v>12</v>
      </c>
      <c r="I724" s="54" t="s">
        <v>189</v>
      </c>
      <c r="J724" s="55" t="str">
        <f>IF(تشكيلات!AA22="","",تشكيلات!AA22)</f>
        <v/>
      </c>
      <c r="K724" s="55"/>
      <c r="L724" s="55"/>
      <c r="M724" s="55"/>
      <c r="N724" s="54" t="s">
        <v>191</v>
      </c>
      <c r="O724" s="54">
        <f>تشكيلات!$B$22</f>
        <v>8</v>
      </c>
      <c r="P724" s="54" t="s">
        <v>207</v>
      </c>
      <c r="Q724" s="54" t="s">
        <v>206</v>
      </c>
    </row>
    <row r="725" spans="1:17" ht="18.75">
      <c r="A725" s="40" t="str">
        <f t="shared" si="20"/>
        <v/>
      </c>
      <c r="B725" s="40"/>
      <c r="C725" s="54" t="s">
        <v>183</v>
      </c>
      <c r="D725" s="55" t="str">
        <f>IF(J725="","",COUNT($J$257:J724)+1)</f>
        <v/>
      </c>
      <c r="E725" s="54" t="s">
        <v>184</v>
      </c>
      <c r="F725" s="54">
        <v>19</v>
      </c>
      <c r="G725" s="54" t="s">
        <v>185</v>
      </c>
      <c r="H725" s="54">
        <f>تشكيلات!$AP$22</f>
        <v>12</v>
      </c>
      <c r="I725" s="54" t="s">
        <v>189</v>
      </c>
      <c r="J725" s="55" t="str">
        <f>IF(تشكيلات!AB22="","",تشكيلات!AB22)</f>
        <v/>
      </c>
      <c r="K725" s="55"/>
      <c r="L725" s="55"/>
      <c r="M725" s="55"/>
      <c r="N725" s="54" t="s">
        <v>191</v>
      </c>
      <c r="O725" s="54">
        <f>تشكيلات!$B$22</f>
        <v>8</v>
      </c>
      <c r="P725" s="54" t="s">
        <v>207</v>
      </c>
      <c r="Q725" s="54" t="s">
        <v>206</v>
      </c>
    </row>
    <row r="726" spans="1:17" ht="18.75">
      <c r="A726" s="40" t="str">
        <f t="shared" si="20"/>
        <v/>
      </c>
      <c r="B726" s="40"/>
      <c r="C726" s="54" t="s">
        <v>183</v>
      </c>
      <c r="D726" s="55" t="str">
        <f>IF(J726="","",COUNT($J$257:J725)+1)</f>
        <v/>
      </c>
      <c r="E726" s="54" t="s">
        <v>184</v>
      </c>
      <c r="F726" s="54">
        <v>20</v>
      </c>
      <c r="G726" s="54" t="s">
        <v>185</v>
      </c>
      <c r="H726" s="54">
        <f>تشكيلات!$AP$22</f>
        <v>12</v>
      </c>
      <c r="I726" s="54" t="s">
        <v>189</v>
      </c>
      <c r="J726" s="55" t="str">
        <f>IF(تشكيلات!AC22="","",تشكيلات!AC22)</f>
        <v/>
      </c>
      <c r="K726" s="55"/>
      <c r="L726" s="55"/>
      <c r="M726" s="55"/>
      <c r="N726" s="54" t="s">
        <v>191</v>
      </c>
      <c r="O726" s="54">
        <f>تشكيلات!$B$22</f>
        <v>8</v>
      </c>
      <c r="P726" s="54" t="s">
        <v>207</v>
      </c>
      <c r="Q726" s="54" t="s">
        <v>206</v>
      </c>
    </row>
    <row r="727" spans="1:17" ht="18.75">
      <c r="A727" s="40" t="str">
        <f t="shared" si="20"/>
        <v/>
      </c>
      <c r="B727" s="40"/>
      <c r="C727" s="54" t="s">
        <v>183</v>
      </c>
      <c r="D727" s="55" t="str">
        <f>IF(J727="","",COUNT($J$257:J726)+1)</f>
        <v/>
      </c>
      <c r="E727" s="54" t="s">
        <v>184</v>
      </c>
      <c r="F727" s="54">
        <v>21</v>
      </c>
      <c r="G727" s="54" t="s">
        <v>185</v>
      </c>
      <c r="H727" s="54">
        <f>تشكيلات!$AP$22</f>
        <v>12</v>
      </c>
      <c r="I727" s="54" t="s">
        <v>189</v>
      </c>
      <c r="J727" s="55" t="str">
        <f>IF(تشكيلات!AD22="","",تشكيلات!AD22)</f>
        <v/>
      </c>
      <c r="K727" s="55"/>
      <c r="L727" s="55"/>
      <c r="M727" s="55"/>
      <c r="N727" s="54" t="s">
        <v>191</v>
      </c>
      <c r="O727" s="54">
        <f>تشكيلات!$B$22</f>
        <v>8</v>
      </c>
      <c r="P727" s="54" t="s">
        <v>207</v>
      </c>
      <c r="Q727" s="54" t="s">
        <v>206</v>
      </c>
    </row>
    <row r="728" spans="1:17" ht="18.75">
      <c r="A728" s="40" t="str">
        <f t="shared" si="20"/>
        <v/>
      </c>
      <c r="B728" s="40"/>
      <c r="C728" s="54" t="s">
        <v>183</v>
      </c>
      <c r="D728" s="55" t="str">
        <f>IF(J728="","",COUNT($J$257:J727)+1)</f>
        <v/>
      </c>
      <c r="E728" s="54" t="s">
        <v>184</v>
      </c>
      <c r="F728" s="54">
        <v>22</v>
      </c>
      <c r="G728" s="54" t="s">
        <v>185</v>
      </c>
      <c r="H728" s="54">
        <f>تشكيلات!$AP$22</f>
        <v>12</v>
      </c>
      <c r="I728" s="54" t="s">
        <v>189</v>
      </c>
      <c r="J728" s="55" t="str">
        <f>IF(تشكيلات!AE22="","",تشكيلات!AE22)</f>
        <v/>
      </c>
      <c r="K728" s="55"/>
      <c r="L728" s="55"/>
      <c r="M728" s="55"/>
      <c r="N728" s="54" t="s">
        <v>191</v>
      </c>
      <c r="O728" s="54">
        <f>تشكيلات!$B$22</f>
        <v>8</v>
      </c>
      <c r="P728" s="54" t="s">
        <v>207</v>
      </c>
      <c r="Q728" s="54" t="s">
        <v>206</v>
      </c>
    </row>
    <row r="729" spans="1:17" ht="18.75">
      <c r="A729" s="40" t="str">
        <f t="shared" si="20"/>
        <v/>
      </c>
      <c r="B729" s="40"/>
      <c r="C729" s="54" t="s">
        <v>183</v>
      </c>
      <c r="D729" s="55" t="str">
        <f>IF(J729="","",COUNT($J$257:J728)+1)</f>
        <v/>
      </c>
      <c r="E729" s="54" t="s">
        <v>184</v>
      </c>
      <c r="F729" s="54">
        <v>23</v>
      </c>
      <c r="G729" s="54" t="s">
        <v>185</v>
      </c>
      <c r="H729" s="54">
        <f>تشكيلات!$AP$22</f>
        <v>12</v>
      </c>
      <c r="I729" s="54" t="s">
        <v>189</v>
      </c>
      <c r="J729" s="55" t="str">
        <f>IF(تشكيلات!AF22="","",تشكيلات!AF22)</f>
        <v/>
      </c>
      <c r="K729" s="55"/>
      <c r="L729" s="55"/>
      <c r="M729" s="55"/>
      <c r="N729" s="54" t="s">
        <v>191</v>
      </c>
      <c r="O729" s="54">
        <f>تشكيلات!$B$22</f>
        <v>8</v>
      </c>
      <c r="P729" s="54" t="s">
        <v>207</v>
      </c>
      <c r="Q729" s="54" t="s">
        <v>206</v>
      </c>
    </row>
    <row r="730" spans="1:17" ht="18.75">
      <c r="A730" s="40" t="str">
        <f t="shared" si="20"/>
        <v/>
      </c>
      <c r="B730" s="40"/>
      <c r="C730" s="54" t="s">
        <v>183</v>
      </c>
      <c r="D730" s="55" t="str">
        <f>IF(J730="","",COUNT($J$257:J729)+1)</f>
        <v/>
      </c>
      <c r="E730" s="54" t="s">
        <v>184</v>
      </c>
      <c r="F730" s="54">
        <v>24</v>
      </c>
      <c r="G730" s="54" t="s">
        <v>185</v>
      </c>
      <c r="H730" s="54">
        <f>تشكيلات!$AP$22</f>
        <v>12</v>
      </c>
      <c r="I730" s="54" t="s">
        <v>189</v>
      </c>
      <c r="J730" s="55" t="str">
        <f>IF(تشكيلات!AG22="","",تشكيلات!AG22)</f>
        <v/>
      </c>
      <c r="K730" s="55"/>
      <c r="L730" s="55"/>
      <c r="M730" s="55"/>
      <c r="N730" s="54" t="s">
        <v>191</v>
      </c>
      <c r="O730" s="54">
        <f>تشكيلات!$B$22</f>
        <v>8</v>
      </c>
      <c r="P730" s="54" t="s">
        <v>207</v>
      </c>
      <c r="Q730" s="54" t="s">
        <v>206</v>
      </c>
    </row>
    <row r="731" spans="1:17" ht="18.75">
      <c r="A731" s="40" t="str">
        <f t="shared" si="20"/>
        <v/>
      </c>
      <c r="B731" s="40"/>
      <c r="C731" s="54" t="s">
        <v>183</v>
      </c>
      <c r="D731" s="55" t="str">
        <f>IF(J731="","",COUNT($J$257:J730)+1)</f>
        <v/>
      </c>
      <c r="E731" s="54" t="s">
        <v>184</v>
      </c>
      <c r="F731" s="54">
        <v>25</v>
      </c>
      <c r="G731" s="54" t="s">
        <v>185</v>
      </c>
      <c r="H731" s="54">
        <f>تشكيلات!$AP$22</f>
        <v>12</v>
      </c>
      <c r="I731" s="54" t="s">
        <v>189</v>
      </c>
      <c r="J731" s="55" t="str">
        <f>IF(تشكيلات!AH22="","",تشكيلات!AH22)</f>
        <v/>
      </c>
      <c r="K731" s="55"/>
      <c r="L731" s="55"/>
      <c r="M731" s="55"/>
      <c r="N731" s="54" t="s">
        <v>191</v>
      </c>
      <c r="O731" s="54">
        <f>تشكيلات!$B$22</f>
        <v>8</v>
      </c>
      <c r="P731" s="54" t="s">
        <v>207</v>
      </c>
      <c r="Q731" s="54" t="s">
        <v>206</v>
      </c>
    </row>
    <row r="732" spans="1:17" ht="18.75">
      <c r="A732" s="40" t="str">
        <f t="shared" si="20"/>
        <v/>
      </c>
      <c r="B732" s="40"/>
      <c r="C732" s="54" t="s">
        <v>183</v>
      </c>
      <c r="D732" s="55" t="str">
        <f>IF(J732="","",COUNT($J$257:J731)+1)</f>
        <v/>
      </c>
      <c r="E732" s="54" t="s">
        <v>184</v>
      </c>
      <c r="F732" s="54">
        <v>26</v>
      </c>
      <c r="G732" s="54" t="s">
        <v>185</v>
      </c>
      <c r="H732" s="54">
        <f>تشكيلات!$AP$22</f>
        <v>12</v>
      </c>
      <c r="I732" s="54" t="s">
        <v>189</v>
      </c>
      <c r="J732" s="55" t="str">
        <f>IF(تشكيلات!AI22="","",تشكيلات!AI22)</f>
        <v/>
      </c>
      <c r="K732" s="55"/>
      <c r="L732" s="55"/>
      <c r="M732" s="55"/>
      <c r="N732" s="54" t="s">
        <v>191</v>
      </c>
      <c r="O732" s="54">
        <f>تشكيلات!$B$22</f>
        <v>8</v>
      </c>
      <c r="P732" s="54" t="s">
        <v>207</v>
      </c>
      <c r="Q732" s="54" t="s">
        <v>206</v>
      </c>
    </row>
    <row r="733" spans="1:17" ht="18.75">
      <c r="A733" s="40" t="str">
        <f t="shared" si="20"/>
        <v/>
      </c>
      <c r="B733" s="40"/>
      <c r="C733" s="54" t="s">
        <v>183</v>
      </c>
      <c r="D733" s="55" t="str">
        <f>IF(J733="","",COUNT($J$257:J732)+1)</f>
        <v/>
      </c>
      <c r="E733" s="54" t="s">
        <v>184</v>
      </c>
      <c r="F733" s="54">
        <v>27</v>
      </c>
      <c r="G733" s="54" t="s">
        <v>185</v>
      </c>
      <c r="H733" s="54">
        <f>تشكيلات!$AP$22</f>
        <v>12</v>
      </c>
      <c r="I733" s="54" t="s">
        <v>189</v>
      </c>
      <c r="J733" s="55" t="str">
        <f>IF(تشكيلات!AJ22="","",تشكيلات!AJ22)</f>
        <v/>
      </c>
      <c r="K733" s="55"/>
      <c r="L733" s="55"/>
      <c r="M733" s="55"/>
      <c r="N733" s="54" t="s">
        <v>191</v>
      </c>
      <c r="O733" s="54">
        <f>تشكيلات!$B$22</f>
        <v>8</v>
      </c>
      <c r="P733" s="54" t="s">
        <v>207</v>
      </c>
      <c r="Q733" s="54" t="s">
        <v>206</v>
      </c>
    </row>
    <row r="734" spans="1:17" ht="18.75">
      <c r="A734" s="40" t="str">
        <f t="shared" si="20"/>
        <v/>
      </c>
      <c r="B734" s="40"/>
      <c r="C734" s="54" t="s">
        <v>183</v>
      </c>
      <c r="D734" s="55" t="str">
        <f>IF(J734="","",COUNT($J$257:J733)+1)</f>
        <v/>
      </c>
      <c r="E734" s="54" t="s">
        <v>184</v>
      </c>
      <c r="F734" s="54">
        <v>28</v>
      </c>
      <c r="G734" s="54" t="s">
        <v>185</v>
      </c>
      <c r="H734" s="54">
        <f>تشكيلات!$AP$22</f>
        <v>12</v>
      </c>
      <c r="I734" s="54" t="s">
        <v>189</v>
      </c>
      <c r="J734" s="55" t="str">
        <f>IF(تشكيلات!AK22="","",تشكيلات!AK22)</f>
        <v/>
      </c>
      <c r="K734" s="55"/>
      <c r="L734" s="55"/>
      <c r="M734" s="55"/>
      <c r="N734" s="54" t="s">
        <v>191</v>
      </c>
      <c r="O734" s="54">
        <f>تشكيلات!$B$22</f>
        <v>8</v>
      </c>
      <c r="P734" s="54" t="s">
        <v>207</v>
      </c>
      <c r="Q734" s="54" t="s">
        <v>206</v>
      </c>
    </row>
    <row r="735" spans="1:17" ht="18.75">
      <c r="A735" s="40" t="str">
        <f t="shared" si="20"/>
        <v/>
      </c>
      <c r="B735" s="40"/>
      <c r="C735" s="54" t="s">
        <v>183</v>
      </c>
      <c r="D735" s="55" t="str">
        <f>IF(J735="","",COUNT($J$257:J734)+1)</f>
        <v/>
      </c>
      <c r="E735" s="54" t="s">
        <v>184</v>
      </c>
      <c r="F735" s="54">
        <v>29</v>
      </c>
      <c r="G735" s="54" t="s">
        <v>185</v>
      </c>
      <c r="H735" s="54">
        <f>تشكيلات!$AP$22</f>
        <v>12</v>
      </c>
      <c r="I735" s="54" t="s">
        <v>189</v>
      </c>
      <c r="J735" s="55" t="str">
        <f>IF(تشكيلات!AL22="","",تشكيلات!AL22)</f>
        <v/>
      </c>
      <c r="K735" s="55"/>
      <c r="L735" s="55"/>
      <c r="M735" s="55"/>
      <c r="N735" s="54" t="s">
        <v>191</v>
      </c>
      <c r="O735" s="54">
        <f>تشكيلات!$B$22</f>
        <v>8</v>
      </c>
      <c r="P735" s="54" t="s">
        <v>207</v>
      </c>
      <c r="Q735" s="54" t="s">
        <v>206</v>
      </c>
    </row>
    <row r="736" spans="1:17" ht="18.75">
      <c r="A736" s="40" t="str">
        <f t="shared" si="20"/>
        <v/>
      </c>
      <c r="B736" s="40"/>
      <c r="C736" s="54" t="s">
        <v>183</v>
      </c>
      <c r="D736" s="55" t="str">
        <f>IF(J736="","",COUNT($J$257:J735)+1)</f>
        <v/>
      </c>
      <c r="E736" s="54" t="s">
        <v>184</v>
      </c>
      <c r="F736" s="54">
        <v>30</v>
      </c>
      <c r="G736" s="54" t="s">
        <v>185</v>
      </c>
      <c r="H736" s="54">
        <f>تشكيلات!$AP$22</f>
        <v>12</v>
      </c>
      <c r="I736" s="54" t="s">
        <v>189</v>
      </c>
      <c r="J736" s="55" t="str">
        <f>IF(تشكيلات!AM22="","",تشكيلات!AM22)</f>
        <v/>
      </c>
      <c r="K736" s="55"/>
      <c r="L736" s="55"/>
      <c r="M736" s="55"/>
      <c r="N736" s="54" t="s">
        <v>191</v>
      </c>
      <c r="O736" s="54">
        <f>تشكيلات!$B$22</f>
        <v>8</v>
      </c>
      <c r="P736" s="54" t="s">
        <v>207</v>
      </c>
      <c r="Q736" s="54" t="s">
        <v>206</v>
      </c>
    </row>
    <row r="737" spans="1:17" ht="18.75">
      <c r="A737" s="40" t="str">
        <f t="shared" si="20"/>
        <v/>
      </c>
      <c r="B737" s="40"/>
      <c r="C737" s="54" t="s">
        <v>183</v>
      </c>
      <c r="D737" s="51" t="str">
        <f>IF(J737="","",COUNT($J$257:J736)+1)</f>
        <v/>
      </c>
      <c r="E737" s="54" t="s">
        <v>184</v>
      </c>
      <c r="F737" s="54">
        <v>1</v>
      </c>
      <c r="G737" s="54" t="s">
        <v>185</v>
      </c>
      <c r="H737" s="54">
        <f>تشكيلات!$AP$23</f>
        <v>13</v>
      </c>
      <c r="I737" s="54" t="s">
        <v>189</v>
      </c>
      <c r="J737" s="51" t="str">
        <f>IF(تشكيلات!J23="","",تشكيلات!J23)</f>
        <v/>
      </c>
      <c r="K737" s="51"/>
      <c r="L737" s="51"/>
      <c r="M737" s="51"/>
      <c r="N737" s="54" t="s">
        <v>191</v>
      </c>
      <c r="O737" s="54">
        <f>تشكيلات!$B$23</f>
        <v>8</v>
      </c>
      <c r="P737" s="54" t="s">
        <v>207</v>
      </c>
      <c r="Q737" s="54" t="s">
        <v>206</v>
      </c>
    </row>
    <row r="738" spans="1:17" ht="18.75">
      <c r="A738" s="40" t="str">
        <f t="shared" si="20"/>
        <v/>
      </c>
      <c r="B738" s="40"/>
      <c r="C738" s="54" t="s">
        <v>183</v>
      </c>
      <c r="D738" s="51" t="str">
        <f>IF(J738="","",COUNT($J$257:J737)+1)</f>
        <v/>
      </c>
      <c r="E738" s="54" t="s">
        <v>184</v>
      </c>
      <c r="F738" s="54">
        <v>2</v>
      </c>
      <c r="G738" s="54" t="s">
        <v>185</v>
      </c>
      <c r="H738" s="54">
        <f>تشكيلات!$AP$23</f>
        <v>13</v>
      </c>
      <c r="I738" s="54" t="s">
        <v>189</v>
      </c>
      <c r="J738" s="51" t="str">
        <f>IF(تشكيلات!K23="","",تشكيلات!K23)</f>
        <v/>
      </c>
      <c r="K738" s="51"/>
      <c r="L738" s="51"/>
      <c r="M738" s="51"/>
      <c r="N738" s="54" t="s">
        <v>191</v>
      </c>
      <c r="O738" s="54">
        <f>تشكيلات!$B$23</f>
        <v>8</v>
      </c>
      <c r="P738" s="54" t="s">
        <v>207</v>
      </c>
      <c r="Q738" s="54" t="s">
        <v>206</v>
      </c>
    </row>
    <row r="739" spans="1:17" ht="18.75">
      <c r="A739" s="40" t="str">
        <f t="shared" si="20"/>
        <v/>
      </c>
      <c r="B739" s="40"/>
      <c r="C739" s="54" t="s">
        <v>183</v>
      </c>
      <c r="D739" s="51" t="str">
        <f>IF(J739="","",COUNT($J$257:J738)+1)</f>
        <v/>
      </c>
      <c r="E739" s="54" t="s">
        <v>184</v>
      </c>
      <c r="F739" s="54">
        <v>3</v>
      </c>
      <c r="G739" s="54" t="s">
        <v>185</v>
      </c>
      <c r="H739" s="54">
        <f>تشكيلات!$AP$23</f>
        <v>13</v>
      </c>
      <c r="I739" s="54" t="s">
        <v>189</v>
      </c>
      <c r="J739" s="51" t="str">
        <f>IF(تشكيلات!L23="","",تشكيلات!L23)</f>
        <v/>
      </c>
      <c r="K739" s="51"/>
      <c r="L739" s="51"/>
      <c r="M739" s="51"/>
      <c r="N739" s="54" t="s">
        <v>191</v>
      </c>
      <c r="O739" s="54">
        <f>تشكيلات!$B$23</f>
        <v>8</v>
      </c>
      <c r="P739" s="54" t="s">
        <v>207</v>
      </c>
      <c r="Q739" s="54" t="s">
        <v>206</v>
      </c>
    </row>
    <row r="740" spans="1:17" ht="18.75">
      <c r="A740" s="40" t="str">
        <f t="shared" si="20"/>
        <v/>
      </c>
      <c r="B740" s="40"/>
      <c r="C740" s="54" t="s">
        <v>183</v>
      </c>
      <c r="D740" s="51" t="str">
        <f>IF(J740="","",COUNT($J$257:J739)+1)</f>
        <v/>
      </c>
      <c r="E740" s="54" t="s">
        <v>184</v>
      </c>
      <c r="F740" s="54">
        <v>4</v>
      </c>
      <c r="G740" s="54" t="s">
        <v>185</v>
      </c>
      <c r="H740" s="54">
        <f>تشكيلات!$AP$23</f>
        <v>13</v>
      </c>
      <c r="I740" s="54" t="s">
        <v>189</v>
      </c>
      <c r="J740" s="51" t="str">
        <f>IF(تشكيلات!M23="","",تشكيلات!M23)</f>
        <v/>
      </c>
      <c r="K740" s="51"/>
      <c r="L740" s="51"/>
      <c r="M740" s="51"/>
      <c r="N740" s="54" t="s">
        <v>191</v>
      </c>
      <c r="O740" s="54">
        <f>تشكيلات!$B$23</f>
        <v>8</v>
      </c>
      <c r="P740" s="54" t="s">
        <v>207</v>
      </c>
      <c r="Q740" s="54" t="s">
        <v>206</v>
      </c>
    </row>
    <row r="741" spans="1:17" ht="18.75">
      <c r="A741" s="40" t="str">
        <f t="shared" si="20"/>
        <v xml:space="preserve">        &lt;lesson id="*53" classids="*5" subjectid="*13" periodsperweek="1" teacherid="*8" studentids="" capacity="*" seminargroup=""/&gt;</v>
      </c>
      <c r="B741" s="40"/>
      <c r="C741" s="54" t="s">
        <v>183</v>
      </c>
      <c r="D741" s="51">
        <f>IF(J741="","",COUNT($J$257:J740)+1)</f>
        <v>53</v>
      </c>
      <c r="E741" s="54" t="s">
        <v>184</v>
      </c>
      <c r="F741" s="54">
        <v>5</v>
      </c>
      <c r="G741" s="54" t="s">
        <v>185</v>
      </c>
      <c r="H741" s="54">
        <f>تشكيلات!$AP$23</f>
        <v>13</v>
      </c>
      <c r="I741" s="54" t="s">
        <v>189</v>
      </c>
      <c r="J741" s="51">
        <f>IF(تشكيلات!N23="","",تشكيلات!N23)</f>
        <v>1</v>
      </c>
      <c r="K741" s="51"/>
      <c r="L741" s="51"/>
      <c r="M741" s="51"/>
      <c r="N741" s="54" t="s">
        <v>191</v>
      </c>
      <c r="O741" s="54">
        <f>تشكيلات!$B$23</f>
        <v>8</v>
      </c>
      <c r="P741" s="54" t="s">
        <v>207</v>
      </c>
      <c r="Q741" s="54" t="s">
        <v>206</v>
      </c>
    </row>
    <row r="742" spans="1:17" ht="18.75">
      <c r="A742" s="40" t="str">
        <f t="shared" si="20"/>
        <v xml:space="preserve">        &lt;lesson id="*54" classids="*6" subjectid="*13" periodsperweek="1" teacherid="*8" studentids="" capacity="*" seminargroup=""/&gt;</v>
      </c>
      <c r="B742" s="40"/>
      <c r="C742" s="54" t="s">
        <v>183</v>
      </c>
      <c r="D742" s="51">
        <f>IF(J742="","",COUNT($J$257:J741)+1)</f>
        <v>54</v>
      </c>
      <c r="E742" s="54" t="s">
        <v>184</v>
      </c>
      <c r="F742" s="54">
        <v>6</v>
      </c>
      <c r="G742" s="54" t="s">
        <v>185</v>
      </c>
      <c r="H742" s="54">
        <f>تشكيلات!$AP$23</f>
        <v>13</v>
      </c>
      <c r="I742" s="54" t="s">
        <v>189</v>
      </c>
      <c r="J742" s="51">
        <f>IF(تشكيلات!O23="","",تشكيلات!O23)</f>
        <v>1</v>
      </c>
      <c r="K742" s="51"/>
      <c r="L742" s="51"/>
      <c r="M742" s="51"/>
      <c r="N742" s="54" t="s">
        <v>191</v>
      </c>
      <c r="O742" s="54">
        <f>تشكيلات!$B$23</f>
        <v>8</v>
      </c>
      <c r="P742" s="54" t="s">
        <v>207</v>
      </c>
      <c r="Q742" s="54" t="s">
        <v>206</v>
      </c>
    </row>
    <row r="743" spans="1:17" ht="18.75">
      <c r="A743" s="40" t="str">
        <f t="shared" si="20"/>
        <v/>
      </c>
      <c r="B743" s="40"/>
      <c r="C743" s="54" t="s">
        <v>183</v>
      </c>
      <c r="D743" s="51" t="str">
        <f>IF(J743="","",COUNT($J$257:J742)+1)</f>
        <v/>
      </c>
      <c r="E743" s="54" t="s">
        <v>184</v>
      </c>
      <c r="F743" s="54">
        <v>7</v>
      </c>
      <c r="G743" s="54" t="s">
        <v>185</v>
      </c>
      <c r="H743" s="54">
        <f>تشكيلات!$AP$23</f>
        <v>13</v>
      </c>
      <c r="I743" s="54" t="s">
        <v>189</v>
      </c>
      <c r="J743" s="51" t="str">
        <f>IF(تشكيلات!P23="","",تشكيلات!P23)</f>
        <v/>
      </c>
      <c r="K743" s="51"/>
      <c r="L743" s="51"/>
      <c r="M743" s="51"/>
      <c r="N743" s="54" t="s">
        <v>191</v>
      </c>
      <c r="O743" s="54">
        <f>تشكيلات!$B$23</f>
        <v>8</v>
      </c>
      <c r="P743" s="54" t="s">
        <v>207</v>
      </c>
      <c r="Q743" s="54" t="s">
        <v>206</v>
      </c>
    </row>
    <row r="744" spans="1:17" ht="18.75">
      <c r="A744" s="40" t="str">
        <f t="shared" si="20"/>
        <v/>
      </c>
      <c r="B744" s="40"/>
      <c r="C744" s="54" t="s">
        <v>183</v>
      </c>
      <c r="D744" s="51" t="str">
        <f>IF(J744="","",COUNT($J$257:J743)+1)</f>
        <v/>
      </c>
      <c r="E744" s="54" t="s">
        <v>184</v>
      </c>
      <c r="F744" s="54">
        <v>8</v>
      </c>
      <c r="G744" s="54" t="s">
        <v>185</v>
      </c>
      <c r="H744" s="54">
        <f>تشكيلات!$AP$23</f>
        <v>13</v>
      </c>
      <c r="I744" s="54" t="s">
        <v>189</v>
      </c>
      <c r="J744" s="51" t="str">
        <f>IF(تشكيلات!Q23="","",تشكيلات!Q23)</f>
        <v/>
      </c>
      <c r="K744" s="51"/>
      <c r="L744" s="51"/>
      <c r="M744" s="51"/>
      <c r="N744" s="54" t="s">
        <v>191</v>
      </c>
      <c r="O744" s="54">
        <f>تشكيلات!$B$23</f>
        <v>8</v>
      </c>
      <c r="P744" s="54" t="s">
        <v>207</v>
      </c>
      <c r="Q744" s="54" t="s">
        <v>206</v>
      </c>
    </row>
    <row r="745" spans="1:17" ht="18.75">
      <c r="A745" s="40" t="str">
        <f t="shared" si="20"/>
        <v/>
      </c>
      <c r="B745" s="40"/>
      <c r="C745" s="54" t="s">
        <v>183</v>
      </c>
      <c r="D745" s="51" t="str">
        <f>IF(J745="","",COUNT($J$257:J744)+1)</f>
        <v/>
      </c>
      <c r="E745" s="54" t="s">
        <v>184</v>
      </c>
      <c r="F745" s="54">
        <v>9</v>
      </c>
      <c r="G745" s="54" t="s">
        <v>185</v>
      </c>
      <c r="H745" s="54">
        <f>تشكيلات!$AP$23</f>
        <v>13</v>
      </c>
      <c r="I745" s="54" t="s">
        <v>189</v>
      </c>
      <c r="J745" s="51" t="str">
        <f>IF(تشكيلات!R23="","",تشكيلات!R23)</f>
        <v/>
      </c>
      <c r="K745" s="51"/>
      <c r="L745" s="51"/>
      <c r="M745" s="51"/>
      <c r="N745" s="54" t="s">
        <v>191</v>
      </c>
      <c r="O745" s="54">
        <f>تشكيلات!$B$23</f>
        <v>8</v>
      </c>
      <c r="P745" s="54" t="s">
        <v>207</v>
      </c>
      <c r="Q745" s="54" t="s">
        <v>206</v>
      </c>
    </row>
    <row r="746" spans="1:17" ht="18.75">
      <c r="A746" s="40" t="str">
        <f t="shared" si="20"/>
        <v/>
      </c>
      <c r="B746" s="40"/>
      <c r="C746" s="54" t="s">
        <v>183</v>
      </c>
      <c r="D746" s="51" t="str">
        <f>IF(J746="","",COUNT($J$257:J745)+1)</f>
        <v/>
      </c>
      <c r="E746" s="54" t="s">
        <v>184</v>
      </c>
      <c r="F746" s="54">
        <v>10</v>
      </c>
      <c r="G746" s="54" t="s">
        <v>185</v>
      </c>
      <c r="H746" s="54">
        <f>تشكيلات!$AP$23</f>
        <v>13</v>
      </c>
      <c r="I746" s="54" t="s">
        <v>189</v>
      </c>
      <c r="J746" s="51" t="str">
        <f>IF(تشكيلات!S23="","",تشكيلات!S23)</f>
        <v/>
      </c>
      <c r="K746" s="51"/>
      <c r="L746" s="51"/>
      <c r="M746" s="51"/>
      <c r="N746" s="54" t="s">
        <v>191</v>
      </c>
      <c r="O746" s="54">
        <f>تشكيلات!$B$23</f>
        <v>8</v>
      </c>
      <c r="P746" s="54" t="s">
        <v>207</v>
      </c>
      <c r="Q746" s="54" t="s">
        <v>206</v>
      </c>
    </row>
    <row r="747" spans="1:17" ht="18.75">
      <c r="A747" s="40" t="str">
        <f t="shared" si="20"/>
        <v/>
      </c>
      <c r="B747" s="40"/>
      <c r="C747" s="54" t="s">
        <v>183</v>
      </c>
      <c r="D747" s="51" t="str">
        <f>IF(J747="","",COUNT($J$257:J746)+1)</f>
        <v/>
      </c>
      <c r="E747" s="54" t="s">
        <v>184</v>
      </c>
      <c r="F747" s="54">
        <v>11</v>
      </c>
      <c r="G747" s="54" t="s">
        <v>185</v>
      </c>
      <c r="H747" s="54">
        <f>تشكيلات!$AP$23</f>
        <v>13</v>
      </c>
      <c r="I747" s="54" t="s">
        <v>189</v>
      </c>
      <c r="J747" s="51" t="str">
        <f>IF(تشكيلات!T23="","",تشكيلات!T23)</f>
        <v/>
      </c>
      <c r="K747" s="51"/>
      <c r="L747" s="51"/>
      <c r="M747" s="51"/>
      <c r="N747" s="54" t="s">
        <v>191</v>
      </c>
      <c r="O747" s="54">
        <f>تشكيلات!$B$23</f>
        <v>8</v>
      </c>
      <c r="P747" s="54" t="s">
        <v>207</v>
      </c>
      <c r="Q747" s="54" t="s">
        <v>206</v>
      </c>
    </row>
    <row r="748" spans="1:17" ht="18.75">
      <c r="A748" s="40" t="str">
        <f t="shared" si="20"/>
        <v/>
      </c>
      <c r="B748" s="40"/>
      <c r="C748" s="54" t="s">
        <v>183</v>
      </c>
      <c r="D748" s="51" t="str">
        <f>IF(J748="","",COUNT($J$257:J747)+1)</f>
        <v/>
      </c>
      <c r="E748" s="54" t="s">
        <v>184</v>
      </c>
      <c r="F748" s="54">
        <v>12</v>
      </c>
      <c r="G748" s="54" t="s">
        <v>185</v>
      </c>
      <c r="H748" s="54">
        <f>تشكيلات!$AP$23</f>
        <v>13</v>
      </c>
      <c r="I748" s="54" t="s">
        <v>189</v>
      </c>
      <c r="J748" s="51" t="str">
        <f>IF(تشكيلات!U23="","",تشكيلات!U23)</f>
        <v/>
      </c>
      <c r="K748" s="51"/>
      <c r="L748" s="51"/>
      <c r="M748" s="51"/>
      <c r="N748" s="54" t="s">
        <v>191</v>
      </c>
      <c r="O748" s="54">
        <f>تشكيلات!$B$23</f>
        <v>8</v>
      </c>
      <c r="P748" s="54" t="s">
        <v>207</v>
      </c>
      <c r="Q748" s="54" t="s">
        <v>206</v>
      </c>
    </row>
    <row r="749" spans="1:17" ht="18.75">
      <c r="A749" s="40" t="str">
        <f t="shared" si="20"/>
        <v/>
      </c>
      <c r="B749" s="40"/>
      <c r="C749" s="54" t="s">
        <v>183</v>
      </c>
      <c r="D749" s="51" t="str">
        <f>IF(J749="","",COUNT($J$257:J748)+1)</f>
        <v/>
      </c>
      <c r="E749" s="54" t="s">
        <v>184</v>
      </c>
      <c r="F749" s="54">
        <v>13</v>
      </c>
      <c r="G749" s="54" t="s">
        <v>185</v>
      </c>
      <c r="H749" s="54">
        <f>تشكيلات!$AP$23</f>
        <v>13</v>
      </c>
      <c r="I749" s="54" t="s">
        <v>189</v>
      </c>
      <c r="J749" s="51" t="str">
        <f>IF(تشكيلات!V23="","",تشكيلات!V23)</f>
        <v/>
      </c>
      <c r="K749" s="51"/>
      <c r="L749" s="51"/>
      <c r="M749" s="51"/>
      <c r="N749" s="54" t="s">
        <v>191</v>
      </c>
      <c r="O749" s="54">
        <f>تشكيلات!$B$23</f>
        <v>8</v>
      </c>
      <c r="P749" s="54" t="s">
        <v>207</v>
      </c>
      <c r="Q749" s="54" t="s">
        <v>206</v>
      </c>
    </row>
    <row r="750" spans="1:17" ht="18.75">
      <c r="A750" s="40" t="str">
        <f t="shared" si="20"/>
        <v/>
      </c>
      <c r="B750" s="40"/>
      <c r="C750" s="54" t="s">
        <v>183</v>
      </c>
      <c r="D750" s="51" t="str">
        <f>IF(J750="","",COUNT($J$257:J749)+1)</f>
        <v/>
      </c>
      <c r="E750" s="54" t="s">
        <v>184</v>
      </c>
      <c r="F750" s="54">
        <v>14</v>
      </c>
      <c r="G750" s="54" t="s">
        <v>185</v>
      </c>
      <c r="H750" s="54">
        <f>تشكيلات!$AP$23</f>
        <v>13</v>
      </c>
      <c r="I750" s="54" t="s">
        <v>189</v>
      </c>
      <c r="J750" s="51" t="str">
        <f>IF(تشكيلات!W23="","",تشكيلات!W23)</f>
        <v/>
      </c>
      <c r="K750" s="51"/>
      <c r="L750" s="51"/>
      <c r="M750" s="51"/>
      <c r="N750" s="54" t="s">
        <v>191</v>
      </c>
      <c r="O750" s="54">
        <f>تشكيلات!$B$23</f>
        <v>8</v>
      </c>
      <c r="P750" s="54" t="s">
        <v>207</v>
      </c>
      <c r="Q750" s="54" t="s">
        <v>206</v>
      </c>
    </row>
    <row r="751" spans="1:17" ht="18.75">
      <c r="A751" s="40" t="str">
        <f t="shared" si="20"/>
        <v/>
      </c>
      <c r="B751" s="40"/>
      <c r="C751" s="54" t="s">
        <v>183</v>
      </c>
      <c r="D751" s="51" t="str">
        <f>IF(J751="","",COUNT($J$257:J750)+1)</f>
        <v/>
      </c>
      <c r="E751" s="54" t="s">
        <v>184</v>
      </c>
      <c r="F751" s="54">
        <v>15</v>
      </c>
      <c r="G751" s="54" t="s">
        <v>185</v>
      </c>
      <c r="H751" s="54">
        <f>تشكيلات!$AP$23</f>
        <v>13</v>
      </c>
      <c r="I751" s="54" t="s">
        <v>189</v>
      </c>
      <c r="J751" s="51" t="str">
        <f>IF(تشكيلات!X23="","",تشكيلات!X23)</f>
        <v/>
      </c>
      <c r="K751" s="51"/>
      <c r="L751" s="51"/>
      <c r="M751" s="51"/>
      <c r="N751" s="54" t="s">
        <v>191</v>
      </c>
      <c r="O751" s="54">
        <f>تشكيلات!$B$23</f>
        <v>8</v>
      </c>
      <c r="P751" s="54" t="s">
        <v>207</v>
      </c>
      <c r="Q751" s="54" t="s">
        <v>206</v>
      </c>
    </row>
    <row r="752" spans="1:17" ht="18.75">
      <c r="A752" s="40" t="str">
        <f t="shared" si="20"/>
        <v/>
      </c>
      <c r="B752" s="40"/>
      <c r="C752" s="54" t="s">
        <v>183</v>
      </c>
      <c r="D752" s="51" t="str">
        <f>IF(J752="","",COUNT($J$257:J751)+1)</f>
        <v/>
      </c>
      <c r="E752" s="54" t="s">
        <v>184</v>
      </c>
      <c r="F752" s="54">
        <v>16</v>
      </c>
      <c r="G752" s="54" t="s">
        <v>185</v>
      </c>
      <c r="H752" s="54">
        <f>تشكيلات!$AP$23</f>
        <v>13</v>
      </c>
      <c r="I752" s="54" t="s">
        <v>189</v>
      </c>
      <c r="J752" s="51" t="str">
        <f>IF(تشكيلات!Y23="","",تشكيلات!Y23)</f>
        <v/>
      </c>
      <c r="K752" s="51"/>
      <c r="L752" s="51"/>
      <c r="M752" s="51"/>
      <c r="N752" s="54" t="s">
        <v>191</v>
      </c>
      <c r="O752" s="54">
        <f>تشكيلات!$B$23</f>
        <v>8</v>
      </c>
      <c r="P752" s="54" t="s">
        <v>207</v>
      </c>
      <c r="Q752" s="54" t="s">
        <v>206</v>
      </c>
    </row>
    <row r="753" spans="1:17" ht="18.75">
      <c r="A753" s="40" t="str">
        <f t="shared" si="20"/>
        <v/>
      </c>
      <c r="B753" s="40"/>
      <c r="C753" s="54" t="s">
        <v>183</v>
      </c>
      <c r="D753" s="51" t="str">
        <f>IF(J753="","",COUNT($J$257:J752)+1)</f>
        <v/>
      </c>
      <c r="E753" s="54" t="s">
        <v>184</v>
      </c>
      <c r="F753" s="54">
        <v>17</v>
      </c>
      <c r="G753" s="54" t="s">
        <v>185</v>
      </c>
      <c r="H753" s="54">
        <f>تشكيلات!$AP$23</f>
        <v>13</v>
      </c>
      <c r="I753" s="54" t="s">
        <v>189</v>
      </c>
      <c r="J753" s="51" t="str">
        <f>IF(تشكيلات!Z23="","",تشكيلات!Z23)</f>
        <v/>
      </c>
      <c r="K753" s="51"/>
      <c r="L753" s="51"/>
      <c r="M753" s="51"/>
      <c r="N753" s="54" t="s">
        <v>191</v>
      </c>
      <c r="O753" s="54">
        <f>تشكيلات!$B$23</f>
        <v>8</v>
      </c>
      <c r="P753" s="54" t="s">
        <v>207</v>
      </c>
      <c r="Q753" s="54" t="s">
        <v>206</v>
      </c>
    </row>
    <row r="754" spans="1:17" ht="18.75">
      <c r="A754" s="40" t="str">
        <f t="shared" si="20"/>
        <v/>
      </c>
      <c r="B754" s="40"/>
      <c r="C754" s="54" t="s">
        <v>183</v>
      </c>
      <c r="D754" s="51" t="str">
        <f>IF(J754="","",COUNT($J$257:J753)+1)</f>
        <v/>
      </c>
      <c r="E754" s="54" t="s">
        <v>184</v>
      </c>
      <c r="F754" s="54">
        <v>18</v>
      </c>
      <c r="G754" s="54" t="s">
        <v>185</v>
      </c>
      <c r="H754" s="54">
        <f>تشكيلات!$AP$23</f>
        <v>13</v>
      </c>
      <c r="I754" s="54" t="s">
        <v>189</v>
      </c>
      <c r="J754" s="51" t="str">
        <f>IF(تشكيلات!AA23="","",تشكيلات!AA23)</f>
        <v/>
      </c>
      <c r="K754" s="51"/>
      <c r="L754" s="51"/>
      <c r="M754" s="51"/>
      <c r="N754" s="54" t="s">
        <v>191</v>
      </c>
      <c r="O754" s="54">
        <f>تشكيلات!$B$23</f>
        <v>8</v>
      </c>
      <c r="P754" s="54" t="s">
        <v>207</v>
      </c>
      <c r="Q754" s="54" t="s">
        <v>206</v>
      </c>
    </row>
    <row r="755" spans="1:17" ht="18.75">
      <c r="A755" s="40" t="str">
        <f t="shared" si="20"/>
        <v/>
      </c>
      <c r="B755" s="40"/>
      <c r="C755" s="54" t="s">
        <v>183</v>
      </c>
      <c r="D755" s="51" t="str">
        <f>IF(J755="","",COUNT($J$257:J754)+1)</f>
        <v/>
      </c>
      <c r="E755" s="54" t="s">
        <v>184</v>
      </c>
      <c r="F755" s="54">
        <v>19</v>
      </c>
      <c r="G755" s="54" t="s">
        <v>185</v>
      </c>
      <c r="H755" s="54">
        <f>تشكيلات!$AP$23</f>
        <v>13</v>
      </c>
      <c r="I755" s="54" t="s">
        <v>189</v>
      </c>
      <c r="J755" s="51" t="str">
        <f>IF(تشكيلات!AB23="","",تشكيلات!AB23)</f>
        <v/>
      </c>
      <c r="K755" s="51"/>
      <c r="L755" s="51"/>
      <c r="M755" s="51"/>
      <c r="N755" s="54" t="s">
        <v>191</v>
      </c>
      <c r="O755" s="54">
        <f>تشكيلات!$B$23</f>
        <v>8</v>
      </c>
      <c r="P755" s="54" t="s">
        <v>207</v>
      </c>
      <c r="Q755" s="54" t="s">
        <v>206</v>
      </c>
    </row>
    <row r="756" spans="1:17" ht="18.75">
      <c r="A756" s="40" t="str">
        <f t="shared" si="20"/>
        <v/>
      </c>
      <c r="B756" s="40"/>
      <c r="C756" s="54" t="s">
        <v>183</v>
      </c>
      <c r="D756" s="51" t="str">
        <f>IF(J756="","",COUNT($J$257:J755)+1)</f>
        <v/>
      </c>
      <c r="E756" s="54" t="s">
        <v>184</v>
      </c>
      <c r="F756" s="54">
        <v>20</v>
      </c>
      <c r="G756" s="54" t="s">
        <v>185</v>
      </c>
      <c r="H756" s="54">
        <f>تشكيلات!$AP$23</f>
        <v>13</v>
      </c>
      <c r="I756" s="54" t="s">
        <v>189</v>
      </c>
      <c r="J756" s="51" t="str">
        <f>IF(تشكيلات!AC23="","",تشكيلات!AC23)</f>
        <v/>
      </c>
      <c r="K756" s="51"/>
      <c r="L756" s="51"/>
      <c r="M756" s="51"/>
      <c r="N756" s="54" t="s">
        <v>191</v>
      </c>
      <c r="O756" s="54">
        <f>تشكيلات!$B$23</f>
        <v>8</v>
      </c>
      <c r="P756" s="54" t="s">
        <v>207</v>
      </c>
      <c r="Q756" s="54" t="s">
        <v>206</v>
      </c>
    </row>
    <row r="757" spans="1:17" ht="18.75">
      <c r="A757" s="40" t="str">
        <f t="shared" si="20"/>
        <v/>
      </c>
      <c r="B757" s="40"/>
      <c r="C757" s="54" t="s">
        <v>183</v>
      </c>
      <c r="D757" s="51" t="str">
        <f>IF(J757="","",COUNT($J$257:J756)+1)</f>
        <v/>
      </c>
      <c r="E757" s="54" t="s">
        <v>184</v>
      </c>
      <c r="F757" s="54">
        <v>21</v>
      </c>
      <c r="G757" s="54" t="s">
        <v>185</v>
      </c>
      <c r="H757" s="54">
        <f>تشكيلات!$AP$23</f>
        <v>13</v>
      </c>
      <c r="I757" s="54" t="s">
        <v>189</v>
      </c>
      <c r="J757" s="51" t="str">
        <f>IF(تشكيلات!AD23="","",تشكيلات!AD23)</f>
        <v/>
      </c>
      <c r="K757" s="51"/>
      <c r="L757" s="51"/>
      <c r="M757" s="51"/>
      <c r="N757" s="54" t="s">
        <v>191</v>
      </c>
      <c r="O757" s="54">
        <f>تشكيلات!$B$23</f>
        <v>8</v>
      </c>
      <c r="P757" s="54" t="s">
        <v>207</v>
      </c>
      <c r="Q757" s="54" t="s">
        <v>206</v>
      </c>
    </row>
    <row r="758" spans="1:17" ht="18.75">
      <c r="A758" s="40" t="str">
        <f t="shared" si="20"/>
        <v/>
      </c>
      <c r="B758" s="40"/>
      <c r="C758" s="54" t="s">
        <v>183</v>
      </c>
      <c r="D758" s="51" t="str">
        <f>IF(J758="","",COUNT($J$257:J757)+1)</f>
        <v/>
      </c>
      <c r="E758" s="54" t="s">
        <v>184</v>
      </c>
      <c r="F758" s="54">
        <v>22</v>
      </c>
      <c r="G758" s="54" t="s">
        <v>185</v>
      </c>
      <c r="H758" s="54">
        <f>تشكيلات!$AP$23</f>
        <v>13</v>
      </c>
      <c r="I758" s="54" t="s">
        <v>189</v>
      </c>
      <c r="J758" s="51" t="str">
        <f>IF(تشكيلات!AE23="","",تشكيلات!AE23)</f>
        <v/>
      </c>
      <c r="K758" s="51"/>
      <c r="L758" s="51"/>
      <c r="M758" s="51"/>
      <c r="N758" s="54" t="s">
        <v>191</v>
      </c>
      <c r="O758" s="54">
        <f>تشكيلات!$B$23</f>
        <v>8</v>
      </c>
      <c r="P758" s="54" t="s">
        <v>207</v>
      </c>
      <c r="Q758" s="54" t="s">
        <v>206</v>
      </c>
    </row>
    <row r="759" spans="1:17" ht="18.75">
      <c r="A759" s="40" t="str">
        <f t="shared" si="20"/>
        <v/>
      </c>
      <c r="B759" s="40"/>
      <c r="C759" s="54" t="s">
        <v>183</v>
      </c>
      <c r="D759" s="51" t="str">
        <f>IF(J759="","",COUNT($J$257:J758)+1)</f>
        <v/>
      </c>
      <c r="E759" s="54" t="s">
        <v>184</v>
      </c>
      <c r="F759" s="54">
        <v>23</v>
      </c>
      <c r="G759" s="54" t="s">
        <v>185</v>
      </c>
      <c r="H759" s="54">
        <f>تشكيلات!$AP$23</f>
        <v>13</v>
      </c>
      <c r="I759" s="54" t="s">
        <v>189</v>
      </c>
      <c r="J759" s="51" t="str">
        <f>IF(تشكيلات!AF23="","",تشكيلات!AF23)</f>
        <v/>
      </c>
      <c r="K759" s="51"/>
      <c r="L759" s="51"/>
      <c r="M759" s="51"/>
      <c r="N759" s="54" t="s">
        <v>191</v>
      </c>
      <c r="O759" s="54">
        <f>تشكيلات!$B$23</f>
        <v>8</v>
      </c>
      <c r="P759" s="54" t="s">
        <v>207</v>
      </c>
      <c r="Q759" s="54" t="s">
        <v>206</v>
      </c>
    </row>
    <row r="760" spans="1:17" ht="18.75">
      <c r="A760" s="40" t="str">
        <f t="shared" si="20"/>
        <v/>
      </c>
      <c r="B760" s="40"/>
      <c r="C760" s="54" t="s">
        <v>183</v>
      </c>
      <c r="D760" s="51" t="str">
        <f>IF(J760="","",COUNT($J$257:J759)+1)</f>
        <v/>
      </c>
      <c r="E760" s="54" t="s">
        <v>184</v>
      </c>
      <c r="F760" s="54">
        <v>24</v>
      </c>
      <c r="G760" s="54" t="s">
        <v>185</v>
      </c>
      <c r="H760" s="54">
        <f>تشكيلات!$AP$23</f>
        <v>13</v>
      </c>
      <c r="I760" s="54" t="s">
        <v>189</v>
      </c>
      <c r="J760" s="51" t="str">
        <f>IF(تشكيلات!AG23="","",تشكيلات!AG23)</f>
        <v/>
      </c>
      <c r="K760" s="51"/>
      <c r="L760" s="51"/>
      <c r="M760" s="51"/>
      <c r="N760" s="54" t="s">
        <v>191</v>
      </c>
      <c r="O760" s="54">
        <f>تشكيلات!$B$23</f>
        <v>8</v>
      </c>
      <c r="P760" s="54" t="s">
        <v>207</v>
      </c>
      <c r="Q760" s="54" t="s">
        <v>206</v>
      </c>
    </row>
    <row r="761" spans="1:17" ht="18.75">
      <c r="A761" s="40" t="str">
        <f t="shared" si="20"/>
        <v/>
      </c>
      <c r="B761" s="40"/>
      <c r="C761" s="54" t="s">
        <v>183</v>
      </c>
      <c r="D761" s="51" t="str">
        <f>IF(J761="","",COUNT($J$257:J760)+1)</f>
        <v/>
      </c>
      <c r="E761" s="54" t="s">
        <v>184</v>
      </c>
      <c r="F761" s="54">
        <v>25</v>
      </c>
      <c r="G761" s="54" t="s">
        <v>185</v>
      </c>
      <c r="H761" s="54">
        <f>تشكيلات!$AP$23</f>
        <v>13</v>
      </c>
      <c r="I761" s="54" t="s">
        <v>189</v>
      </c>
      <c r="J761" s="51" t="str">
        <f>IF(تشكيلات!AH23="","",تشكيلات!AH23)</f>
        <v/>
      </c>
      <c r="K761" s="51"/>
      <c r="L761" s="51"/>
      <c r="M761" s="51"/>
      <c r="N761" s="54" t="s">
        <v>191</v>
      </c>
      <c r="O761" s="54">
        <f>تشكيلات!$B$23</f>
        <v>8</v>
      </c>
      <c r="P761" s="54" t="s">
        <v>207</v>
      </c>
      <c r="Q761" s="54" t="s">
        <v>206</v>
      </c>
    </row>
    <row r="762" spans="1:17" ht="18.75">
      <c r="A762" s="40" t="str">
        <f t="shared" si="20"/>
        <v/>
      </c>
      <c r="B762" s="40"/>
      <c r="C762" s="54" t="s">
        <v>183</v>
      </c>
      <c r="D762" s="51" t="str">
        <f>IF(J762="","",COUNT($J$257:J761)+1)</f>
        <v/>
      </c>
      <c r="E762" s="54" t="s">
        <v>184</v>
      </c>
      <c r="F762" s="54">
        <v>26</v>
      </c>
      <c r="G762" s="54" t="s">
        <v>185</v>
      </c>
      <c r="H762" s="54">
        <f>تشكيلات!$AP$23</f>
        <v>13</v>
      </c>
      <c r="I762" s="54" t="s">
        <v>189</v>
      </c>
      <c r="J762" s="51" t="str">
        <f>IF(تشكيلات!AI23="","",تشكيلات!AI23)</f>
        <v/>
      </c>
      <c r="K762" s="51"/>
      <c r="L762" s="51"/>
      <c r="M762" s="51"/>
      <c r="N762" s="54" t="s">
        <v>191</v>
      </c>
      <c r="O762" s="54">
        <f>تشكيلات!$B$23</f>
        <v>8</v>
      </c>
      <c r="P762" s="54" t="s">
        <v>207</v>
      </c>
      <c r="Q762" s="54" t="s">
        <v>206</v>
      </c>
    </row>
    <row r="763" spans="1:17" ht="18.75">
      <c r="A763" s="40" t="str">
        <f t="shared" si="20"/>
        <v/>
      </c>
      <c r="B763" s="40"/>
      <c r="C763" s="54" t="s">
        <v>183</v>
      </c>
      <c r="D763" s="51" t="str">
        <f>IF(J763="","",COUNT($J$257:J762)+1)</f>
        <v/>
      </c>
      <c r="E763" s="54" t="s">
        <v>184</v>
      </c>
      <c r="F763" s="54">
        <v>27</v>
      </c>
      <c r="G763" s="54" t="s">
        <v>185</v>
      </c>
      <c r="H763" s="54">
        <f>تشكيلات!$AP$23</f>
        <v>13</v>
      </c>
      <c r="I763" s="54" t="s">
        <v>189</v>
      </c>
      <c r="J763" s="51" t="str">
        <f>IF(تشكيلات!AJ23="","",تشكيلات!AJ23)</f>
        <v/>
      </c>
      <c r="K763" s="51"/>
      <c r="L763" s="51"/>
      <c r="M763" s="51"/>
      <c r="N763" s="54" t="s">
        <v>191</v>
      </c>
      <c r="O763" s="54">
        <f>تشكيلات!$B$23</f>
        <v>8</v>
      </c>
      <c r="P763" s="54" t="s">
        <v>207</v>
      </c>
      <c r="Q763" s="54" t="s">
        <v>206</v>
      </c>
    </row>
    <row r="764" spans="1:17" ht="18.75">
      <c r="A764" s="40" t="str">
        <f t="shared" si="20"/>
        <v/>
      </c>
      <c r="B764" s="40"/>
      <c r="C764" s="54" t="s">
        <v>183</v>
      </c>
      <c r="D764" s="51" t="str">
        <f>IF(J764="","",COUNT($J$257:J763)+1)</f>
        <v/>
      </c>
      <c r="E764" s="54" t="s">
        <v>184</v>
      </c>
      <c r="F764" s="54">
        <v>28</v>
      </c>
      <c r="G764" s="54" t="s">
        <v>185</v>
      </c>
      <c r="H764" s="54">
        <f>تشكيلات!$AP$23</f>
        <v>13</v>
      </c>
      <c r="I764" s="54" t="s">
        <v>189</v>
      </c>
      <c r="J764" s="51" t="str">
        <f>IF(تشكيلات!AK23="","",تشكيلات!AK23)</f>
        <v/>
      </c>
      <c r="K764" s="51"/>
      <c r="L764" s="51"/>
      <c r="M764" s="51"/>
      <c r="N764" s="54" t="s">
        <v>191</v>
      </c>
      <c r="O764" s="54">
        <f>تشكيلات!$B$23</f>
        <v>8</v>
      </c>
      <c r="P764" s="54" t="s">
        <v>207</v>
      </c>
      <c r="Q764" s="54" t="s">
        <v>206</v>
      </c>
    </row>
    <row r="765" spans="1:17" ht="18.75">
      <c r="A765" s="40" t="str">
        <f t="shared" si="20"/>
        <v/>
      </c>
      <c r="B765" s="40"/>
      <c r="C765" s="54" t="s">
        <v>183</v>
      </c>
      <c r="D765" s="51" t="str">
        <f>IF(J765="","",COUNT($J$257:J764)+1)</f>
        <v/>
      </c>
      <c r="E765" s="54" t="s">
        <v>184</v>
      </c>
      <c r="F765" s="54">
        <v>29</v>
      </c>
      <c r="G765" s="54" t="s">
        <v>185</v>
      </c>
      <c r="H765" s="54">
        <f>تشكيلات!$AP$23</f>
        <v>13</v>
      </c>
      <c r="I765" s="54" t="s">
        <v>189</v>
      </c>
      <c r="J765" s="51" t="str">
        <f>IF(تشكيلات!AL23="","",تشكيلات!AL23)</f>
        <v/>
      </c>
      <c r="K765" s="51"/>
      <c r="L765" s="51"/>
      <c r="M765" s="51"/>
      <c r="N765" s="54" t="s">
        <v>191</v>
      </c>
      <c r="O765" s="54">
        <f>تشكيلات!$B$23</f>
        <v>8</v>
      </c>
      <c r="P765" s="54" t="s">
        <v>207</v>
      </c>
      <c r="Q765" s="54" t="s">
        <v>206</v>
      </c>
    </row>
    <row r="766" spans="1:17" ht="18.75">
      <c r="A766" s="40" t="str">
        <f t="shared" si="20"/>
        <v/>
      </c>
      <c r="B766" s="40"/>
      <c r="C766" s="54" t="s">
        <v>183</v>
      </c>
      <c r="D766" s="51" t="str">
        <f>IF(J766="","",COUNT($J$257:J765)+1)</f>
        <v/>
      </c>
      <c r="E766" s="54" t="s">
        <v>184</v>
      </c>
      <c r="F766" s="54">
        <v>30</v>
      </c>
      <c r="G766" s="54" t="s">
        <v>185</v>
      </c>
      <c r="H766" s="54">
        <f>تشكيلات!$AP$23</f>
        <v>13</v>
      </c>
      <c r="I766" s="54" t="s">
        <v>189</v>
      </c>
      <c r="J766" s="51" t="str">
        <f>IF(تشكيلات!AM23="","",تشكيلات!AM23)</f>
        <v/>
      </c>
      <c r="K766" s="51"/>
      <c r="L766" s="51"/>
      <c r="M766" s="51"/>
      <c r="N766" s="54" t="s">
        <v>191</v>
      </c>
      <c r="O766" s="54">
        <f>تشكيلات!$B$23</f>
        <v>8</v>
      </c>
      <c r="P766" s="54" t="s">
        <v>207</v>
      </c>
      <c r="Q766" s="54" t="s">
        <v>206</v>
      </c>
    </row>
    <row r="767" spans="1:17" ht="18.75">
      <c r="A767" s="40" t="str">
        <f t="shared" si="20"/>
        <v xml:space="preserve">        &lt;lesson id="*55" classids="*1" subjectid="*14" periodsperweek="2" teacherid="*9" studentids="" capacity="*" seminargroup=""/&gt;</v>
      </c>
      <c r="B767" s="40"/>
      <c r="C767" s="54" t="s">
        <v>183</v>
      </c>
      <c r="D767" s="55">
        <f>IF(J767="","",COUNT($J$257:J766)+1)</f>
        <v>55</v>
      </c>
      <c r="E767" s="54" t="s">
        <v>184</v>
      </c>
      <c r="F767" s="54">
        <v>1</v>
      </c>
      <c r="G767" s="54" t="s">
        <v>185</v>
      </c>
      <c r="H767" s="54">
        <f>تشكيلات!$AP$24</f>
        <v>14</v>
      </c>
      <c r="I767" s="54" t="s">
        <v>189</v>
      </c>
      <c r="J767" s="55">
        <f>IF(تشكيلات!J24="","",تشكيلات!J24)</f>
        <v>2</v>
      </c>
      <c r="K767" s="55"/>
      <c r="L767" s="55"/>
      <c r="M767" s="55"/>
      <c r="N767" s="54" t="s">
        <v>191</v>
      </c>
      <c r="O767" s="54">
        <f>تشكيلات!$B$24</f>
        <v>9</v>
      </c>
      <c r="P767" s="54" t="s">
        <v>207</v>
      </c>
      <c r="Q767" s="54" t="s">
        <v>206</v>
      </c>
    </row>
    <row r="768" spans="1:17" ht="18.75">
      <c r="A768" s="40" t="str">
        <f t="shared" si="20"/>
        <v xml:space="preserve">        &lt;lesson id="*56" classids="*2" subjectid="*14" periodsperweek="2" teacherid="*9" studentids="" capacity="*" seminargroup=""/&gt;</v>
      </c>
      <c r="B768" s="40"/>
      <c r="C768" s="54" t="s">
        <v>183</v>
      </c>
      <c r="D768" s="55">
        <f>IF(J768="","",COUNT($J$257:J767)+1)</f>
        <v>56</v>
      </c>
      <c r="E768" s="54" t="s">
        <v>184</v>
      </c>
      <c r="F768" s="54">
        <v>2</v>
      </c>
      <c r="G768" s="54" t="s">
        <v>185</v>
      </c>
      <c r="H768" s="54">
        <f>تشكيلات!$AP$24</f>
        <v>14</v>
      </c>
      <c r="I768" s="54" t="s">
        <v>189</v>
      </c>
      <c r="J768" s="55">
        <f>IF(تشكيلات!K24="","",تشكيلات!K24)</f>
        <v>2</v>
      </c>
      <c r="K768" s="55"/>
      <c r="L768" s="55"/>
      <c r="M768" s="55"/>
      <c r="N768" s="54" t="s">
        <v>191</v>
      </c>
      <c r="O768" s="54">
        <f>تشكيلات!$B$24</f>
        <v>9</v>
      </c>
      <c r="P768" s="54" t="s">
        <v>207</v>
      </c>
      <c r="Q768" s="54" t="s">
        <v>206</v>
      </c>
    </row>
    <row r="769" spans="1:17" ht="18.75">
      <c r="A769" s="40" t="str">
        <f t="shared" si="20"/>
        <v xml:space="preserve">        &lt;lesson id="*57" classids="*3" subjectid="*14" periodsperweek="2" teacherid="*9" studentids="" capacity="*" seminargroup=""/&gt;</v>
      </c>
      <c r="B769" s="40"/>
      <c r="C769" s="54" t="s">
        <v>183</v>
      </c>
      <c r="D769" s="55">
        <f>IF(J769="","",COUNT($J$257:J768)+1)</f>
        <v>57</v>
      </c>
      <c r="E769" s="54" t="s">
        <v>184</v>
      </c>
      <c r="F769" s="54">
        <v>3</v>
      </c>
      <c r="G769" s="54" t="s">
        <v>185</v>
      </c>
      <c r="H769" s="54">
        <f>تشكيلات!$AP$24</f>
        <v>14</v>
      </c>
      <c r="I769" s="54" t="s">
        <v>189</v>
      </c>
      <c r="J769" s="55">
        <f>IF(تشكيلات!L24="","",تشكيلات!L24)</f>
        <v>2</v>
      </c>
      <c r="K769" s="55"/>
      <c r="L769" s="55"/>
      <c r="M769" s="55"/>
      <c r="N769" s="54" t="s">
        <v>191</v>
      </c>
      <c r="O769" s="54">
        <f>تشكيلات!$B$24</f>
        <v>9</v>
      </c>
      <c r="P769" s="54" t="s">
        <v>207</v>
      </c>
      <c r="Q769" s="54" t="s">
        <v>206</v>
      </c>
    </row>
    <row r="770" spans="1:17" ht="18.75">
      <c r="A770" s="40" t="str">
        <f t="shared" ref="A770:A833" si="21">IF(D770="","",C770&amp;""&amp;D770&amp;""&amp;E770&amp;""&amp;F770&amp;""&amp;G770&amp;""&amp;H770&amp;""&amp;I770&amp;""&amp;J770&amp;""&amp;N770&amp;""&amp;O770&amp;""&amp;P770&amp;""&amp;Q770&amp;"")</f>
        <v xml:space="preserve">        &lt;lesson id="*58" classids="*4" subjectid="*14" periodsperweek="2" teacherid="*9" studentids="" capacity="*" seminargroup=""/&gt;</v>
      </c>
      <c r="B770" s="40"/>
      <c r="C770" s="54" t="s">
        <v>183</v>
      </c>
      <c r="D770" s="55">
        <f>IF(J770="","",COUNT($J$257:J769)+1)</f>
        <v>58</v>
      </c>
      <c r="E770" s="54" t="s">
        <v>184</v>
      </c>
      <c r="F770" s="54">
        <v>4</v>
      </c>
      <c r="G770" s="54" t="s">
        <v>185</v>
      </c>
      <c r="H770" s="54">
        <f>تشكيلات!$AP$24</f>
        <v>14</v>
      </c>
      <c r="I770" s="54" t="s">
        <v>189</v>
      </c>
      <c r="J770" s="55">
        <f>IF(تشكيلات!M24="","",تشكيلات!M24)</f>
        <v>2</v>
      </c>
      <c r="K770" s="55"/>
      <c r="L770" s="55"/>
      <c r="M770" s="55"/>
      <c r="N770" s="54" t="s">
        <v>191</v>
      </c>
      <c r="O770" s="54">
        <f>تشكيلات!$B$24</f>
        <v>9</v>
      </c>
      <c r="P770" s="54" t="s">
        <v>207</v>
      </c>
      <c r="Q770" s="54" t="s">
        <v>206</v>
      </c>
    </row>
    <row r="771" spans="1:17" ht="18.75">
      <c r="A771" s="40" t="str">
        <f t="shared" si="21"/>
        <v/>
      </c>
      <c r="B771" s="40"/>
      <c r="C771" s="54" t="s">
        <v>183</v>
      </c>
      <c r="D771" s="55" t="str">
        <f>IF(J771="","",COUNT($J$257:J770)+1)</f>
        <v/>
      </c>
      <c r="E771" s="54" t="s">
        <v>184</v>
      </c>
      <c r="F771" s="54">
        <v>5</v>
      </c>
      <c r="G771" s="54" t="s">
        <v>185</v>
      </c>
      <c r="H771" s="54">
        <f>تشكيلات!$AP$24</f>
        <v>14</v>
      </c>
      <c r="I771" s="54" t="s">
        <v>189</v>
      </c>
      <c r="J771" s="55" t="str">
        <f>IF(تشكيلات!N24="","",تشكيلات!N24)</f>
        <v/>
      </c>
      <c r="K771" s="55"/>
      <c r="L771" s="55"/>
      <c r="M771" s="55"/>
      <c r="N771" s="54" t="s">
        <v>191</v>
      </c>
      <c r="O771" s="54">
        <f>تشكيلات!$B$24</f>
        <v>9</v>
      </c>
      <c r="P771" s="54" t="s">
        <v>207</v>
      </c>
      <c r="Q771" s="54" t="s">
        <v>206</v>
      </c>
    </row>
    <row r="772" spans="1:17" ht="18.75">
      <c r="A772" s="40" t="str">
        <f t="shared" si="21"/>
        <v/>
      </c>
      <c r="B772" s="40"/>
      <c r="C772" s="54" t="s">
        <v>183</v>
      </c>
      <c r="D772" s="55" t="str">
        <f>IF(J772="","",COUNT($J$257:J771)+1)</f>
        <v/>
      </c>
      <c r="E772" s="54" t="s">
        <v>184</v>
      </c>
      <c r="F772" s="54">
        <v>6</v>
      </c>
      <c r="G772" s="54" t="s">
        <v>185</v>
      </c>
      <c r="H772" s="54">
        <f>تشكيلات!$AP$24</f>
        <v>14</v>
      </c>
      <c r="I772" s="54" t="s">
        <v>189</v>
      </c>
      <c r="J772" s="55" t="str">
        <f>IF(تشكيلات!O24="","",تشكيلات!O24)</f>
        <v/>
      </c>
      <c r="K772" s="55"/>
      <c r="L772" s="55"/>
      <c r="M772" s="55"/>
      <c r="N772" s="54" t="s">
        <v>191</v>
      </c>
      <c r="O772" s="54">
        <f>تشكيلات!$B$24</f>
        <v>9</v>
      </c>
      <c r="P772" s="54" t="s">
        <v>207</v>
      </c>
      <c r="Q772" s="54" t="s">
        <v>206</v>
      </c>
    </row>
    <row r="773" spans="1:17" ht="18.75">
      <c r="A773" s="40" t="str">
        <f t="shared" si="21"/>
        <v/>
      </c>
      <c r="B773" s="40"/>
      <c r="C773" s="54" t="s">
        <v>183</v>
      </c>
      <c r="D773" s="55" t="str">
        <f>IF(J773="","",COUNT($J$257:J772)+1)</f>
        <v/>
      </c>
      <c r="E773" s="54" t="s">
        <v>184</v>
      </c>
      <c r="F773" s="54">
        <v>7</v>
      </c>
      <c r="G773" s="54" t="s">
        <v>185</v>
      </c>
      <c r="H773" s="54">
        <f>تشكيلات!$AP$24</f>
        <v>14</v>
      </c>
      <c r="I773" s="54" t="s">
        <v>189</v>
      </c>
      <c r="J773" s="55" t="str">
        <f>IF(تشكيلات!P24="","",تشكيلات!P24)</f>
        <v/>
      </c>
      <c r="K773" s="55"/>
      <c r="L773" s="55"/>
      <c r="M773" s="55"/>
      <c r="N773" s="54" t="s">
        <v>191</v>
      </c>
      <c r="O773" s="54">
        <f>تشكيلات!$B$24</f>
        <v>9</v>
      </c>
      <c r="P773" s="54" t="s">
        <v>207</v>
      </c>
      <c r="Q773" s="54" t="s">
        <v>206</v>
      </c>
    </row>
    <row r="774" spans="1:17" ht="18.75">
      <c r="A774" s="40" t="str">
        <f t="shared" si="21"/>
        <v/>
      </c>
      <c r="B774" s="40"/>
      <c r="C774" s="54" t="s">
        <v>183</v>
      </c>
      <c r="D774" s="55" t="str">
        <f>IF(J774="","",COUNT($J$257:J773)+1)</f>
        <v/>
      </c>
      <c r="E774" s="54" t="s">
        <v>184</v>
      </c>
      <c r="F774" s="54">
        <v>8</v>
      </c>
      <c r="G774" s="54" t="s">
        <v>185</v>
      </c>
      <c r="H774" s="54">
        <f>تشكيلات!$AP$24</f>
        <v>14</v>
      </c>
      <c r="I774" s="54" t="s">
        <v>189</v>
      </c>
      <c r="J774" s="55" t="str">
        <f>IF(تشكيلات!Q24="","",تشكيلات!Q24)</f>
        <v/>
      </c>
      <c r="K774" s="55"/>
      <c r="L774" s="55"/>
      <c r="M774" s="55"/>
      <c r="N774" s="54" t="s">
        <v>191</v>
      </c>
      <c r="O774" s="54">
        <f>تشكيلات!$B$24</f>
        <v>9</v>
      </c>
      <c r="P774" s="54" t="s">
        <v>207</v>
      </c>
      <c r="Q774" s="54" t="s">
        <v>206</v>
      </c>
    </row>
    <row r="775" spans="1:17" ht="18.75">
      <c r="A775" s="40" t="str">
        <f t="shared" si="21"/>
        <v/>
      </c>
      <c r="B775" s="40"/>
      <c r="C775" s="54" t="s">
        <v>183</v>
      </c>
      <c r="D775" s="55" t="str">
        <f>IF(J775="","",COUNT($J$257:J774)+1)</f>
        <v/>
      </c>
      <c r="E775" s="54" t="s">
        <v>184</v>
      </c>
      <c r="F775" s="54">
        <v>9</v>
      </c>
      <c r="G775" s="54" t="s">
        <v>185</v>
      </c>
      <c r="H775" s="54">
        <f>تشكيلات!$AP$24</f>
        <v>14</v>
      </c>
      <c r="I775" s="54" t="s">
        <v>189</v>
      </c>
      <c r="J775" s="55" t="str">
        <f>IF(تشكيلات!R24="","",تشكيلات!R24)</f>
        <v/>
      </c>
      <c r="K775" s="55"/>
      <c r="L775" s="55"/>
      <c r="M775" s="55"/>
      <c r="N775" s="54" t="s">
        <v>191</v>
      </c>
      <c r="O775" s="54">
        <f>تشكيلات!$B$24</f>
        <v>9</v>
      </c>
      <c r="P775" s="54" t="s">
        <v>207</v>
      </c>
      <c r="Q775" s="54" t="s">
        <v>206</v>
      </c>
    </row>
    <row r="776" spans="1:17" ht="18.75">
      <c r="A776" s="40" t="str">
        <f t="shared" si="21"/>
        <v/>
      </c>
      <c r="B776" s="40"/>
      <c r="C776" s="54" t="s">
        <v>183</v>
      </c>
      <c r="D776" s="55" t="str">
        <f>IF(J776="","",COUNT($J$257:J775)+1)</f>
        <v/>
      </c>
      <c r="E776" s="54" t="s">
        <v>184</v>
      </c>
      <c r="F776" s="54">
        <v>10</v>
      </c>
      <c r="G776" s="54" t="s">
        <v>185</v>
      </c>
      <c r="H776" s="54">
        <f>تشكيلات!$AP$24</f>
        <v>14</v>
      </c>
      <c r="I776" s="54" t="s">
        <v>189</v>
      </c>
      <c r="J776" s="55" t="str">
        <f>IF(تشكيلات!S24="","",تشكيلات!S24)</f>
        <v/>
      </c>
      <c r="K776" s="55"/>
      <c r="L776" s="55"/>
      <c r="M776" s="55"/>
      <c r="N776" s="54" t="s">
        <v>191</v>
      </c>
      <c r="O776" s="54">
        <f>تشكيلات!$B$24</f>
        <v>9</v>
      </c>
      <c r="P776" s="54" t="s">
        <v>207</v>
      </c>
      <c r="Q776" s="54" t="s">
        <v>206</v>
      </c>
    </row>
    <row r="777" spans="1:17" ht="18.75">
      <c r="A777" s="40" t="str">
        <f t="shared" si="21"/>
        <v/>
      </c>
      <c r="B777" s="40"/>
      <c r="C777" s="54" t="s">
        <v>183</v>
      </c>
      <c r="D777" s="55" t="str">
        <f>IF(J777="","",COUNT($J$257:J776)+1)</f>
        <v/>
      </c>
      <c r="E777" s="54" t="s">
        <v>184</v>
      </c>
      <c r="F777" s="54">
        <v>11</v>
      </c>
      <c r="G777" s="54" t="s">
        <v>185</v>
      </c>
      <c r="H777" s="54">
        <f>تشكيلات!$AP$24</f>
        <v>14</v>
      </c>
      <c r="I777" s="54" t="s">
        <v>189</v>
      </c>
      <c r="J777" s="55" t="str">
        <f>IF(تشكيلات!T24="","",تشكيلات!T24)</f>
        <v/>
      </c>
      <c r="K777" s="55"/>
      <c r="L777" s="55"/>
      <c r="M777" s="55"/>
      <c r="N777" s="54" t="s">
        <v>191</v>
      </c>
      <c r="O777" s="54">
        <f>تشكيلات!$B$24</f>
        <v>9</v>
      </c>
      <c r="P777" s="54" t="s">
        <v>207</v>
      </c>
      <c r="Q777" s="54" t="s">
        <v>206</v>
      </c>
    </row>
    <row r="778" spans="1:17" ht="18.75">
      <c r="A778" s="40" t="str">
        <f t="shared" si="21"/>
        <v/>
      </c>
      <c r="B778" s="40"/>
      <c r="C778" s="54" t="s">
        <v>183</v>
      </c>
      <c r="D778" s="55" t="str">
        <f>IF(J778="","",COUNT($J$257:J777)+1)</f>
        <v/>
      </c>
      <c r="E778" s="54" t="s">
        <v>184</v>
      </c>
      <c r="F778" s="54">
        <v>12</v>
      </c>
      <c r="G778" s="54" t="s">
        <v>185</v>
      </c>
      <c r="H778" s="54">
        <f>تشكيلات!$AP$24</f>
        <v>14</v>
      </c>
      <c r="I778" s="54" t="s">
        <v>189</v>
      </c>
      <c r="J778" s="55" t="str">
        <f>IF(تشكيلات!U24="","",تشكيلات!U24)</f>
        <v/>
      </c>
      <c r="K778" s="55"/>
      <c r="L778" s="55"/>
      <c r="M778" s="55"/>
      <c r="N778" s="54" t="s">
        <v>191</v>
      </c>
      <c r="O778" s="54">
        <f>تشكيلات!$B$24</f>
        <v>9</v>
      </c>
      <c r="P778" s="54" t="s">
        <v>207</v>
      </c>
      <c r="Q778" s="54" t="s">
        <v>206</v>
      </c>
    </row>
    <row r="779" spans="1:17" ht="18.75">
      <c r="A779" s="40" t="str">
        <f t="shared" si="21"/>
        <v/>
      </c>
      <c r="B779" s="40"/>
      <c r="C779" s="54" t="s">
        <v>183</v>
      </c>
      <c r="D779" s="55" t="str">
        <f>IF(J779="","",COUNT($J$257:J778)+1)</f>
        <v/>
      </c>
      <c r="E779" s="54" t="s">
        <v>184</v>
      </c>
      <c r="F779" s="54">
        <v>13</v>
      </c>
      <c r="G779" s="54" t="s">
        <v>185</v>
      </c>
      <c r="H779" s="54">
        <f>تشكيلات!$AP$24</f>
        <v>14</v>
      </c>
      <c r="I779" s="54" t="s">
        <v>189</v>
      </c>
      <c r="J779" s="55" t="str">
        <f>IF(تشكيلات!V24="","",تشكيلات!V24)</f>
        <v/>
      </c>
      <c r="K779" s="55"/>
      <c r="L779" s="55"/>
      <c r="M779" s="55"/>
      <c r="N779" s="54" t="s">
        <v>191</v>
      </c>
      <c r="O779" s="54">
        <f>تشكيلات!$B$24</f>
        <v>9</v>
      </c>
      <c r="P779" s="54" t="s">
        <v>207</v>
      </c>
      <c r="Q779" s="54" t="s">
        <v>206</v>
      </c>
    </row>
    <row r="780" spans="1:17" ht="18.75">
      <c r="A780" s="40" t="str">
        <f t="shared" si="21"/>
        <v/>
      </c>
      <c r="B780" s="40"/>
      <c r="C780" s="54" t="s">
        <v>183</v>
      </c>
      <c r="D780" s="55" t="str">
        <f>IF(J780="","",COUNT($J$257:J779)+1)</f>
        <v/>
      </c>
      <c r="E780" s="54" t="s">
        <v>184</v>
      </c>
      <c r="F780" s="54">
        <v>14</v>
      </c>
      <c r="G780" s="54" t="s">
        <v>185</v>
      </c>
      <c r="H780" s="54">
        <f>تشكيلات!$AP$24</f>
        <v>14</v>
      </c>
      <c r="I780" s="54" t="s">
        <v>189</v>
      </c>
      <c r="J780" s="55" t="str">
        <f>IF(تشكيلات!W24="","",تشكيلات!W24)</f>
        <v/>
      </c>
      <c r="K780" s="55"/>
      <c r="L780" s="55"/>
      <c r="M780" s="55"/>
      <c r="N780" s="54" t="s">
        <v>191</v>
      </c>
      <c r="O780" s="54">
        <f>تشكيلات!$B$24</f>
        <v>9</v>
      </c>
      <c r="P780" s="54" t="s">
        <v>207</v>
      </c>
      <c r="Q780" s="54" t="s">
        <v>206</v>
      </c>
    </row>
    <row r="781" spans="1:17" ht="18.75">
      <c r="A781" s="40" t="str">
        <f t="shared" si="21"/>
        <v/>
      </c>
      <c r="B781" s="40"/>
      <c r="C781" s="54" t="s">
        <v>183</v>
      </c>
      <c r="D781" s="55" t="str">
        <f>IF(J781="","",COUNT($J$257:J780)+1)</f>
        <v/>
      </c>
      <c r="E781" s="54" t="s">
        <v>184</v>
      </c>
      <c r="F781" s="54">
        <v>15</v>
      </c>
      <c r="G781" s="54" t="s">
        <v>185</v>
      </c>
      <c r="H781" s="54">
        <f>تشكيلات!$AP$24</f>
        <v>14</v>
      </c>
      <c r="I781" s="54" t="s">
        <v>189</v>
      </c>
      <c r="J781" s="55" t="str">
        <f>IF(تشكيلات!X24="","",تشكيلات!X24)</f>
        <v/>
      </c>
      <c r="K781" s="55"/>
      <c r="L781" s="55"/>
      <c r="M781" s="55"/>
      <c r="N781" s="54" t="s">
        <v>191</v>
      </c>
      <c r="O781" s="54">
        <f>تشكيلات!$B$24</f>
        <v>9</v>
      </c>
      <c r="P781" s="54" t="s">
        <v>207</v>
      </c>
      <c r="Q781" s="54" t="s">
        <v>206</v>
      </c>
    </row>
    <row r="782" spans="1:17" ht="18.75">
      <c r="A782" s="40" t="str">
        <f t="shared" si="21"/>
        <v/>
      </c>
      <c r="B782" s="40"/>
      <c r="C782" s="54" t="s">
        <v>183</v>
      </c>
      <c r="D782" s="55" t="str">
        <f>IF(J782="","",COUNT($J$257:J781)+1)</f>
        <v/>
      </c>
      <c r="E782" s="54" t="s">
        <v>184</v>
      </c>
      <c r="F782" s="54">
        <v>16</v>
      </c>
      <c r="G782" s="54" t="s">
        <v>185</v>
      </c>
      <c r="H782" s="54">
        <f>تشكيلات!$AP$24</f>
        <v>14</v>
      </c>
      <c r="I782" s="54" t="s">
        <v>189</v>
      </c>
      <c r="J782" s="55" t="str">
        <f>IF(تشكيلات!Y24="","",تشكيلات!Y24)</f>
        <v/>
      </c>
      <c r="K782" s="55"/>
      <c r="L782" s="55"/>
      <c r="M782" s="55"/>
      <c r="N782" s="54" t="s">
        <v>191</v>
      </c>
      <c r="O782" s="54">
        <f>تشكيلات!$B$24</f>
        <v>9</v>
      </c>
      <c r="P782" s="54" t="s">
        <v>207</v>
      </c>
      <c r="Q782" s="54" t="s">
        <v>206</v>
      </c>
    </row>
    <row r="783" spans="1:17" ht="18.75">
      <c r="A783" s="40" t="str">
        <f t="shared" si="21"/>
        <v/>
      </c>
      <c r="B783" s="40"/>
      <c r="C783" s="54" t="s">
        <v>183</v>
      </c>
      <c r="D783" s="55" t="str">
        <f>IF(J783="","",COUNT($J$257:J782)+1)</f>
        <v/>
      </c>
      <c r="E783" s="54" t="s">
        <v>184</v>
      </c>
      <c r="F783" s="54">
        <v>17</v>
      </c>
      <c r="G783" s="54" t="s">
        <v>185</v>
      </c>
      <c r="H783" s="54">
        <f>تشكيلات!$AP$24</f>
        <v>14</v>
      </c>
      <c r="I783" s="54" t="s">
        <v>189</v>
      </c>
      <c r="J783" s="55" t="str">
        <f>IF(تشكيلات!Z24="","",تشكيلات!Z24)</f>
        <v/>
      </c>
      <c r="K783" s="55"/>
      <c r="L783" s="55"/>
      <c r="M783" s="55"/>
      <c r="N783" s="54" t="s">
        <v>191</v>
      </c>
      <c r="O783" s="54">
        <f>تشكيلات!$B$24</f>
        <v>9</v>
      </c>
      <c r="P783" s="54" t="s">
        <v>207</v>
      </c>
      <c r="Q783" s="54" t="s">
        <v>206</v>
      </c>
    </row>
    <row r="784" spans="1:17" ht="18.75">
      <c r="A784" s="40" t="str">
        <f t="shared" si="21"/>
        <v/>
      </c>
      <c r="B784" s="40"/>
      <c r="C784" s="54" t="s">
        <v>183</v>
      </c>
      <c r="D784" s="55" t="str">
        <f>IF(J784="","",COUNT($J$257:J783)+1)</f>
        <v/>
      </c>
      <c r="E784" s="54" t="s">
        <v>184</v>
      </c>
      <c r="F784" s="54">
        <v>18</v>
      </c>
      <c r="G784" s="54" t="s">
        <v>185</v>
      </c>
      <c r="H784" s="54">
        <f>تشكيلات!$AP$24</f>
        <v>14</v>
      </c>
      <c r="I784" s="54" t="s">
        <v>189</v>
      </c>
      <c r="J784" s="55" t="str">
        <f>IF(تشكيلات!AA24="","",تشكيلات!AA24)</f>
        <v/>
      </c>
      <c r="K784" s="55"/>
      <c r="L784" s="55"/>
      <c r="M784" s="55"/>
      <c r="N784" s="54" t="s">
        <v>191</v>
      </c>
      <c r="O784" s="54">
        <f>تشكيلات!$B$24</f>
        <v>9</v>
      </c>
      <c r="P784" s="54" t="s">
        <v>207</v>
      </c>
      <c r="Q784" s="54" t="s">
        <v>206</v>
      </c>
    </row>
    <row r="785" spans="1:17" ht="18.75">
      <c r="A785" s="40" t="str">
        <f t="shared" si="21"/>
        <v/>
      </c>
      <c r="B785" s="40"/>
      <c r="C785" s="54" t="s">
        <v>183</v>
      </c>
      <c r="D785" s="55" t="str">
        <f>IF(J785="","",COUNT($J$257:J784)+1)</f>
        <v/>
      </c>
      <c r="E785" s="54" t="s">
        <v>184</v>
      </c>
      <c r="F785" s="54">
        <v>19</v>
      </c>
      <c r="G785" s="54" t="s">
        <v>185</v>
      </c>
      <c r="H785" s="54">
        <f>تشكيلات!$AP$24</f>
        <v>14</v>
      </c>
      <c r="I785" s="54" t="s">
        <v>189</v>
      </c>
      <c r="J785" s="55" t="str">
        <f>IF(تشكيلات!AB24="","",تشكيلات!AB24)</f>
        <v/>
      </c>
      <c r="K785" s="55"/>
      <c r="L785" s="55"/>
      <c r="M785" s="55"/>
      <c r="N785" s="54" t="s">
        <v>191</v>
      </c>
      <c r="O785" s="54">
        <f>تشكيلات!$B$24</f>
        <v>9</v>
      </c>
      <c r="P785" s="54" t="s">
        <v>207</v>
      </c>
      <c r="Q785" s="54" t="s">
        <v>206</v>
      </c>
    </row>
    <row r="786" spans="1:17" ht="18.75">
      <c r="A786" s="40" t="str">
        <f t="shared" si="21"/>
        <v/>
      </c>
      <c r="B786" s="40"/>
      <c r="C786" s="54" t="s">
        <v>183</v>
      </c>
      <c r="D786" s="55" t="str">
        <f>IF(J786="","",COUNT($J$257:J785)+1)</f>
        <v/>
      </c>
      <c r="E786" s="54" t="s">
        <v>184</v>
      </c>
      <c r="F786" s="54">
        <v>20</v>
      </c>
      <c r="G786" s="54" t="s">
        <v>185</v>
      </c>
      <c r="H786" s="54">
        <f>تشكيلات!$AP$24</f>
        <v>14</v>
      </c>
      <c r="I786" s="54" t="s">
        <v>189</v>
      </c>
      <c r="J786" s="55" t="str">
        <f>IF(تشكيلات!AC24="","",تشكيلات!AC24)</f>
        <v/>
      </c>
      <c r="K786" s="55"/>
      <c r="L786" s="55"/>
      <c r="M786" s="55"/>
      <c r="N786" s="54" t="s">
        <v>191</v>
      </c>
      <c r="O786" s="54">
        <f>تشكيلات!$B$24</f>
        <v>9</v>
      </c>
      <c r="P786" s="54" t="s">
        <v>207</v>
      </c>
      <c r="Q786" s="54" t="s">
        <v>206</v>
      </c>
    </row>
    <row r="787" spans="1:17" ht="18.75">
      <c r="A787" s="40" t="str">
        <f t="shared" si="21"/>
        <v/>
      </c>
      <c r="B787" s="40"/>
      <c r="C787" s="54" t="s">
        <v>183</v>
      </c>
      <c r="D787" s="55" t="str">
        <f>IF(J787="","",COUNT($J$257:J786)+1)</f>
        <v/>
      </c>
      <c r="E787" s="54" t="s">
        <v>184</v>
      </c>
      <c r="F787" s="54">
        <v>21</v>
      </c>
      <c r="G787" s="54" t="s">
        <v>185</v>
      </c>
      <c r="H787" s="54">
        <f>تشكيلات!$AP$24</f>
        <v>14</v>
      </c>
      <c r="I787" s="54" t="s">
        <v>189</v>
      </c>
      <c r="J787" s="55" t="str">
        <f>IF(تشكيلات!AD24="","",تشكيلات!AD24)</f>
        <v/>
      </c>
      <c r="K787" s="55"/>
      <c r="L787" s="55"/>
      <c r="M787" s="55"/>
      <c r="N787" s="54" t="s">
        <v>191</v>
      </c>
      <c r="O787" s="54">
        <f>تشكيلات!$B$24</f>
        <v>9</v>
      </c>
      <c r="P787" s="54" t="s">
        <v>207</v>
      </c>
      <c r="Q787" s="54" t="s">
        <v>206</v>
      </c>
    </row>
    <row r="788" spans="1:17" ht="18.75">
      <c r="A788" s="40" t="str">
        <f t="shared" si="21"/>
        <v/>
      </c>
      <c r="B788" s="40"/>
      <c r="C788" s="54" t="s">
        <v>183</v>
      </c>
      <c r="D788" s="55" t="str">
        <f>IF(J788="","",COUNT($J$257:J787)+1)</f>
        <v/>
      </c>
      <c r="E788" s="54" t="s">
        <v>184</v>
      </c>
      <c r="F788" s="54">
        <v>22</v>
      </c>
      <c r="G788" s="54" t="s">
        <v>185</v>
      </c>
      <c r="H788" s="54">
        <f>تشكيلات!$AP$24</f>
        <v>14</v>
      </c>
      <c r="I788" s="54" t="s">
        <v>189</v>
      </c>
      <c r="J788" s="55" t="str">
        <f>IF(تشكيلات!AE24="","",تشكيلات!AE24)</f>
        <v/>
      </c>
      <c r="K788" s="55"/>
      <c r="L788" s="55"/>
      <c r="M788" s="55"/>
      <c r="N788" s="54" t="s">
        <v>191</v>
      </c>
      <c r="O788" s="54">
        <f>تشكيلات!$B$24</f>
        <v>9</v>
      </c>
      <c r="P788" s="54" t="s">
        <v>207</v>
      </c>
      <c r="Q788" s="54" t="s">
        <v>206</v>
      </c>
    </row>
    <row r="789" spans="1:17" ht="18.75">
      <c r="A789" s="40" t="str">
        <f t="shared" si="21"/>
        <v/>
      </c>
      <c r="B789" s="40"/>
      <c r="C789" s="54" t="s">
        <v>183</v>
      </c>
      <c r="D789" s="55" t="str">
        <f>IF(J789="","",COUNT($J$257:J788)+1)</f>
        <v/>
      </c>
      <c r="E789" s="54" t="s">
        <v>184</v>
      </c>
      <c r="F789" s="54">
        <v>23</v>
      </c>
      <c r="G789" s="54" t="s">
        <v>185</v>
      </c>
      <c r="H789" s="54">
        <f>تشكيلات!$AP$24</f>
        <v>14</v>
      </c>
      <c r="I789" s="54" t="s">
        <v>189</v>
      </c>
      <c r="J789" s="55" t="str">
        <f>IF(تشكيلات!AF24="","",تشكيلات!AF24)</f>
        <v/>
      </c>
      <c r="K789" s="55"/>
      <c r="L789" s="55"/>
      <c r="M789" s="55"/>
      <c r="N789" s="54" t="s">
        <v>191</v>
      </c>
      <c r="O789" s="54">
        <f>تشكيلات!$B$24</f>
        <v>9</v>
      </c>
      <c r="P789" s="54" t="s">
        <v>207</v>
      </c>
      <c r="Q789" s="54" t="s">
        <v>206</v>
      </c>
    </row>
    <row r="790" spans="1:17" ht="18.75">
      <c r="A790" s="40" t="str">
        <f t="shared" si="21"/>
        <v/>
      </c>
      <c r="B790" s="40"/>
      <c r="C790" s="54" t="s">
        <v>183</v>
      </c>
      <c r="D790" s="55" t="str">
        <f>IF(J790="","",COUNT($J$257:J789)+1)</f>
        <v/>
      </c>
      <c r="E790" s="54" t="s">
        <v>184</v>
      </c>
      <c r="F790" s="54">
        <v>24</v>
      </c>
      <c r="G790" s="54" t="s">
        <v>185</v>
      </c>
      <c r="H790" s="54">
        <f>تشكيلات!$AP$24</f>
        <v>14</v>
      </c>
      <c r="I790" s="54" t="s">
        <v>189</v>
      </c>
      <c r="J790" s="55" t="str">
        <f>IF(تشكيلات!AG24="","",تشكيلات!AG24)</f>
        <v/>
      </c>
      <c r="K790" s="55"/>
      <c r="L790" s="55"/>
      <c r="M790" s="55"/>
      <c r="N790" s="54" t="s">
        <v>191</v>
      </c>
      <c r="O790" s="54">
        <f>تشكيلات!$B$24</f>
        <v>9</v>
      </c>
      <c r="P790" s="54" t="s">
        <v>207</v>
      </c>
      <c r="Q790" s="54" t="s">
        <v>206</v>
      </c>
    </row>
    <row r="791" spans="1:17" ht="18.75">
      <c r="A791" s="40" t="str">
        <f t="shared" si="21"/>
        <v/>
      </c>
      <c r="B791" s="40"/>
      <c r="C791" s="54" t="s">
        <v>183</v>
      </c>
      <c r="D791" s="55" t="str">
        <f>IF(J791="","",COUNT($J$257:J790)+1)</f>
        <v/>
      </c>
      <c r="E791" s="54" t="s">
        <v>184</v>
      </c>
      <c r="F791" s="54">
        <v>25</v>
      </c>
      <c r="G791" s="54" t="s">
        <v>185</v>
      </c>
      <c r="H791" s="54">
        <f>تشكيلات!$AP$24</f>
        <v>14</v>
      </c>
      <c r="I791" s="54" t="s">
        <v>189</v>
      </c>
      <c r="J791" s="55" t="str">
        <f>IF(تشكيلات!AH24="","",تشكيلات!AH24)</f>
        <v/>
      </c>
      <c r="K791" s="55"/>
      <c r="L791" s="55"/>
      <c r="M791" s="55"/>
      <c r="N791" s="54" t="s">
        <v>191</v>
      </c>
      <c r="O791" s="54">
        <f>تشكيلات!$B$24</f>
        <v>9</v>
      </c>
      <c r="P791" s="54" t="s">
        <v>207</v>
      </c>
      <c r="Q791" s="54" t="s">
        <v>206</v>
      </c>
    </row>
    <row r="792" spans="1:17" ht="18.75">
      <c r="A792" s="40" t="str">
        <f t="shared" si="21"/>
        <v/>
      </c>
      <c r="B792" s="40"/>
      <c r="C792" s="54" t="s">
        <v>183</v>
      </c>
      <c r="D792" s="55" t="str">
        <f>IF(J792="","",COUNT($J$257:J791)+1)</f>
        <v/>
      </c>
      <c r="E792" s="54" t="s">
        <v>184</v>
      </c>
      <c r="F792" s="54">
        <v>26</v>
      </c>
      <c r="G792" s="54" t="s">
        <v>185</v>
      </c>
      <c r="H792" s="54">
        <f>تشكيلات!$AP$24</f>
        <v>14</v>
      </c>
      <c r="I792" s="54" t="s">
        <v>189</v>
      </c>
      <c r="J792" s="55" t="str">
        <f>IF(تشكيلات!AI24="","",تشكيلات!AI24)</f>
        <v/>
      </c>
      <c r="K792" s="55"/>
      <c r="L792" s="55"/>
      <c r="M792" s="55"/>
      <c r="N792" s="54" t="s">
        <v>191</v>
      </c>
      <c r="O792" s="54">
        <f>تشكيلات!$B$24</f>
        <v>9</v>
      </c>
      <c r="P792" s="54" t="s">
        <v>207</v>
      </c>
      <c r="Q792" s="54" t="s">
        <v>206</v>
      </c>
    </row>
    <row r="793" spans="1:17" ht="18.75">
      <c r="A793" s="40" t="str">
        <f t="shared" si="21"/>
        <v/>
      </c>
      <c r="B793" s="40"/>
      <c r="C793" s="54" t="s">
        <v>183</v>
      </c>
      <c r="D793" s="55" t="str">
        <f>IF(J793="","",COUNT($J$257:J792)+1)</f>
        <v/>
      </c>
      <c r="E793" s="54" t="s">
        <v>184</v>
      </c>
      <c r="F793" s="54">
        <v>27</v>
      </c>
      <c r="G793" s="54" t="s">
        <v>185</v>
      </c>
      <c r="H793" s="54">
        <f>تشكيلات!$AP$24</f>
        <v>14</v>
      </c>
      <c r="I793" s="54" t="s">
        <v>189</v>
      </c>
      <c r="J793" s="55" t="str">
        <f>IF(تشكيلات!AJ24="","",تشكيلات!AJ24)</f>
        <v/>
      </c>
      <c r="K793" s="55"/>
      <c r="L793" s="55"/>
      <c r="M793" s="55"/>
      <c r="N793" s="54" t="s">
        <v>191</v>
      </c>
      <c r="O793" s="54">
        <f>تشكيلات!$B$24</f>
        <v>9</v>
      </c>
      <c r="P793" s="54" t="s">
        <v>207</v>
      </c>
      <c r="Q793" s="54" t="s">
        <v>206</v>
      </c>
    </row>
    <row r="794" spans="1:17" ht="18.75">
      <c r="A794" s="40" t="str">
        <f t="shared" si="21"/>
        <v/>
      </c>
      <c r="B794" s="40"/>
      <c r="C794" s="54" t="s">
        <v>183</v>
      </c>
      <c r="D794" s="55" t="str">
        <f>IF(J794="","",COUNT($J$257:J793)+1)</f>
        <v/>
      </c>
      <c r="E794" s="54" t="s">
        <v>184</v>
      </c>
      <c r="F794" s="54">
        <v>28</v>
      </c>
      <c r="G794" s="54" t="s">
        <v>185</v>
      </c>
      <c r="H794" s="54">
        <f>تشكيلات!$AP$24</f>
        <v>14</v>
      </c>
      <c r="I794" s="54" t="s">
        <v>189</v>
      </c>
      <c r="J794" s="55" t="str">
        <f>IF(تشكيلات!AK24="","",تشكيلات!AK24)</f>
        <v/>
      </c>
      <c r="K794" s="55"/>
      <c r="L794" s="55"/>
      <c r="M794" s="55"/>
      <c r="N794" s="54" t="s">
        <v>191</v>
      </c>
      <c r="O794" s="54">
        <f>تشكيلات!$B$24</f>
        <v>9</v>
      </c>
      <c r="P794" s="54" t="s">
        <v>207</v>
      </c>
      <c r="Q794" s="54" t="s">
        <v>206</v>
      </c>
    </row>
    <row r="795" spans="1:17" ht="18.75">
      <c r="A795" s="40" t="str">
        <f t="shared" si="21"/>
        <v/>
      </c>
      <c r="B795" s="40"/>
      <c r="C795" s="54" t="s">
        <v>183</v>
      </c>
      <c r="D795" s="55" t="str">
        <f>IF(J795="","",COUNT($J$257:J794)+1)</f>
        <v/>
      </c>
      <c r="E795" s="54" t="s">
        <v>184</v>
      </c>
      <c r="F795" s="54">
        <v>29</v>
      </c>
      <c r="G795" s="54" t="s">
        <v>185</v>
      </c>
      <c r="H795" s="54">
        <f>تشكيلات!$AP$24</f>
        <v>14</v>
      </c>
      <c r="I795" s="54" t="s">
        <v>189</v>
      </c>
      <c r="J795" s="55" t="str">
        <f>IF(تشكيلات!AL24="","",تشكيلات!AL24)</f>
        <v/>
      </c>
      <c r="K795" s="55"/>
      <c r="L795" s="55"/>
      <c r="M795" s="55"/>
      <c r="N795" s="54" t="s">
        <v>191</v>
      </c>
      <c r="O795" s="54">
        <f>تشكيلات!$B$24</f>
        <v>9</v>
      </c>
      <c r="P795" s="54" t="s">
        <v>207</v>
      </c>
      <c r="Q795" s="54" t="s">
        <v>206</v>
      </c>
    </row>
    <row r="796" spans="1:17" ht="18.75">
      <c r="A796" s="40" t="str">
        <f t="shared" si="21"/>
        <v/>
      </c>
      <c r="B796" s="40"/>
      <c r="C796" s="54" t="s">
        <v>183</v>
      </c>
      <c r="D796" s="55" t="str">
        <f>IF(J796="","",COUNT($J$257:J795)+1)</f>
        <v/>
      </c>
      <c r="E796" s="54" t="s">
        <v>184</v>
      </c>
      <c r="F796" s="54">
        <v>30</v>
      </c>
      <c r="G796" s="54" t="s">
        <v>185</v>
      </c>
      <c r="H796" s="54">
        <f>تشكيلات!$AP$24</f>
        <v>14</v>
      </c>
      <c r="I796" s="54" t="s">
        <v>189</v>
      </c>
      <c r="J796" s="55" t="str">
        <f>IF(تشكيلات!AM24="","",تشكيلات!AM24)</f>
        <v/>
      </c>
      <c r="K796" s="55"/>
      <c r="L796" s="55"/>
      <c r="M796" s="55"/>
      <c r="N796" s="54" t="s">
        <v>191</v>
      </c>
      <c r="O796" s="54">
        <f>تشكيلات!$B$24</f>
        <v>9</v>
      </c>
      <c r="P796" s="54" t="s">
        <v>207</v>
      </c>
      <c r="Q796" s="54" t="s">
        <v>206</v>
      </c>
    </row>
    <row r="797" spans="1:17" ht="18.75">
      <c r="A797" s="40" t="str">
        <f t="shared" si="21"/>
        <v xml:space="preserve">        &lt;lesson id="*59" classids="*1" subjectid="*10" periodsperweek="1" teacherid="*9" studentids="" capacity="*" seminargroup=""/&gt;</v>
      </c>
      <c r="B797" s="40"/>
      <c r="C797" s="54" t="s">
        <v>183</v>
      </c>
      <c r="D797" s="51">
        <f>IF(J797="","",COUNT($J$257:J796)+1)</f>
        <v>59</v>
      </c>
      <c r="E797" s="54" t="s">
        <v>184</v>
      </c>
      <c r="F797" s="54">
        <v>1</v>
      </c>
      <c r="G797" s="54" t="s">
        <v>185</v>
      </c>
      <c r="H797" s="54">
        <f>تشكيلات!$AP$25</f>
        <v>10</v>
      </c>
      <c r="I797" s="54" t="s">
        <v>189</v>
      </c>
      <c r="J797" s="51">
        <f>IF(تشكيلات!J25="","",تشكيلات!J25)</f>
        <v>1</v>
      </c>
      <c r="K797" s="51"/>
      <c r="L797" s="51"/>
      <c r="M797" s="51"/>
      <c r="N797" s="54" t="s">
        <v>191</v>
      </c>
      <c r="O797" s="54">
        <f>تشكيلات!$B$25</f>
        <v>9</v>
      </c>
      <c r="P797" s="54" t="s">
        <v>207</v>
      </c>
      <c r="Q797" s="54" t="s">
        <v>206</v>
      </c>
    </row>
    <row r="798" spans="1:17" ht="18.75">
      <c r="A798" s="40" t="str">
        <f t="shared" si="21"/>
        <v xml:space="preserve">        &lt;lesson id="*60" classids="*2" subjectid="*10" periodsperweek="1" teacherid="*9" studentids="" capacity="*" seminargroup=""/&gt;</v>
      </c>
      <c r="B798" s="40"/>
      <c r="C798" s="54" t="s">
        <v>183</v>
      </c>
      <c r="D798" s="51">
        <f>IF(J798="","",COUNT($J$257:J797)+1)</f>
        <v>60</v>
      </c>
      <c r="E798" s="54" t="s">
        <v>184</v>
      </c>
      <c r="F798" s="54">
        <v>2</v>
      </c>
      <c r="G798" s="54" t="s">
        <v>185</v>
      </c>
      <c r="H798" s="54">
        <f>تشكيلات!$AP$25</f>
        <v>10</v>
      </c>
      <c r="I798" s="54" t="s">
        <v>189</v>
      </c>
      <c r="J798" s="51">
        <f>IF(تشكيلات!K25="","",تشكيلات!K25)</f>
        <v>1</v>
      </c>
      <c r="K798" s="51"/>
      <c r="L798" s="51"/>
      <c r="M798" s="51"/>
      <c r="N798" s="54" t="s">
        <v>191</v>
      </c>
      <c r="O798" s="54">
        <f>تشكيلات!$B$25</f>
        <v>9</v>
      </c>
      <c r="P798" s="54" t="s">
        <v>207</v>
      </c>
      <c r="Q798" s="54" t="s">
        <v>206</v>
      </c>
    </row>
    <row r="799" spans="1:17" ht="18.75">
      <c r="A799" s="40" t="str">
        <f t="shared" si="21"/>
        <v xml:space="preserve">        &lt;lesson id="*61" classids="*3" subjectid="*10" periodsperweek="1" teacherid="*9" studentids="" capacity="*" seminargroup=""/&gt;</v>
      </c>
      <c r="B799" s="40"/>
      <c r="C799" s="54" t="s">
        <v>183</v>
      </c>
      <c r="D799" s="51">
        <f>IF(J799="","",COUNT($J$257:J798)+1)</f>
        <v>61</v>
      </c>
      <c r="E799" s="54" t="s">
        <v>184</v>
      </c>
      <c r="F799" s="54">
        <v>3</v>
      </c>
      <c r="G799" s="54" t="s">
        <v>185</v>
      </c>
      <c r="H799" s="54">
        <f>تشكيلات!$AP$25</f>
        <v>10</v>
      </c>
      <c r="I799" s="54" t="s">
        <v>189</v>
      </c>
      <c r="J799" s="51">
        <f>IF(تشكيلات!L25="","",تشكيلات!L25)</f>
        <v>1</v>
      </c>
      <c r="K799" s="51"/>
      <c r="L799" s="51"/>
      <c r="M799" s="51"/>
      <c r="N799" s="54" t="s">
        <v>191</v>
      </c>
      <c r="O799" s="54">
        <f>تشكيلات!$B$25</f>
        <v>9</v>
      </c>
      <c r="P799" s="54" t="s">
        <v>207</v>
      </c>
      <c r="Q799" s="54" t="s">
        <v>206</v>
      </c>
    </row>
    <row r="800" spans="1:17" ht="18.75">
      <c r="A800" s="40" t="str">
        <f t="shared" si="21"/>
        <v xml:space="preserve">        &lt;lesson id="*62" classids="*4" subjectid="*10" periodsperweek="2" teacherid="*9" studentids="" capacity="*" seminargroup=""/&gt;</v>
      </c>
      <c r="B800" s="40"/>
      <c r="C800" s="54" t="s">
        <v>183</v>
      </c>
      <c r="D800" s="51">
        <f>IF(J800="","",COUNT($J$257:J799)+1)</f>
        <v>62</v>
      </c>
      <c r="E800" s="54" t="s">
        <v>184</v>
      </c>
      <c r="F800" s="54">
        <v>4</v>
      </c>
      <c r="G800" s="54" t="s">
        <v>185</v>
      </c>
      <c r="H800" s="54">
        <f>تشكيلات!$AP$25</f>
        <v>10</v>
      </c>
      <c r="I800" s="54" t="s">
        <v>189</v>
      </c>
      <c r="J800" s="51">
        <f>IF(تشكيلات!M25="","",تشكيلات!M25)</f>
        <v>2</v>
      </c>
      <c r="K800" s="51"/>
      <c r="L800" s="51"/>
      <c r="M800" s="51"/>
      <c r="N800" s="54" t="s">
        <v>191</v>
      </c>
      <c r="O800" s="54">
        <f>تشكيلات!$B$25</f>
        <v>9</v>
      </c>
      <c r="P800" s="54" t="s">
        <v>207</v>
      </c>
      <c r="Q800" s="54" t="s">
        <v>206</v>
      </c>
    </row>
    <row r="801" spans="1:17" ht="18.75">
      <c r="A801" s="40" t="str">
        <f t="shared" si="21"/>
        <v/>
      </c>
      <c r="B801" s="40"/>
      <c r="C801" s="54" t="s">
        <v>183</v>
      </c>
      <c r="D801" s="51" t="str">
        <f>IF(J801="","",COUNT($J$257:J800)+1)</f>
        <v/>
      </c>
      <c r="E801" s="54" t="s">
        <v>184</v>
      </c>
      <c r="F801" s="54">
        <v>5</v>
      </c>
      <c r="G801" s="54" t="s">
        <v>185</v>
      </c>
      <c r="H801" s="54">
        <f>تشكيلات!$AP$25</f>
        <v>10</v>
      </c>
      <c r="I801" s="54" t="s">
        <v>189</v>
      </c>
      <c r="J801" s="51" t="str">
        <f>IF(تشكيلات!N25="","",تشكيلات!N25)</f>
        <v/>
      </c>
      <c r="K801" s="51"/>
      <c r="L801" s="51"/>
      <c r="M801" s="51"/>
      <c r="N801" s="54" t="s">
        <v>191</v>
      </c>
      <c r="O801" s="54">
        <f>تشكيلات!$B$25</f>
        <v>9</v>
      </c>
      <c r="P801" s="54" t="s">
        <v>207</v>
      </c>
      <c r="Q801" s="54" t="s">
        <v>206</v>
      </c>
    </row>
    <row r="802" spans="1:17" ht="18.75">
      <c r="A802" s="40" t="str">
        <f t="shared" si="21"/>
        <v/>
      </c>
      <c r="B802" s="40"/>
      <c r="C802" s="54" t="s">
        <v>183</v>
      </c>
      <c r="D802" s="51" t="str">
        <f>IF(J802="","",COUNT($J$257:J801)+1)</f>
        <v/>
      </c>
      <c r="E802" s="54" t="s">
        <v>184</v>
      </c>
      <c r="F802" s="54">
        <v>6</v>
      </c>
      <c r="G802" s="54" t="s">
        <v>185</v>
      </c>
      <c r="H802" s="54">
        <f>تشكيلات!$AP$25</f>
        <v>10</v>
      </c>
      <c r="I802" s="54" t="s">
        <v>189</v>
      </c>
      <c r="J802" s="51" t="str">
        <f>IF(تشكيلات!O25="","",تشكيلات!O25)</f>
        <v/>
      </c>
      <c r="K802" s="51"/>
      <c r="L802" s="51"/>
      <c r="M802" s="51"/>
      <c r="N802" s="54" t="s">
        <v>191</v>
      </c>
      <c r="O802" s="54">
        <f>تشكيلات!$B$25</f>
        <v>9</v>
      </c>
      <c r="P802" s="54" t="s">
        <v>207</v>
      </c>
      <c r="Q802" s="54" t="s">
        <v>206</v>
      </c>
    </row>
    <row r="803" spans="1:17" ht="18.75">
      <c r="A803" s="40" t="str">
        <f t="shared" si="21"/>
        <v/>
      </c>
      <c r="B803" s="40"/>
      <c r="C803" s="54" t="s">
        <v>183</v>
      </c>
      <c r="D803" s="51" t="str">
        <f>IF(J803="","",COUNT($J$257:J802)+1)</f>
        <v/>
      </c>
      <c r="E803" s="54" t="s">
        <v>184</v>
      </c>
      <c r="F803" s="54">
        <v>7</v>
      </c>
      <c r="G803" s="54" t="s">
        <v>185</v>
      </c>
      <c r="H803" s="54">
        <f>تشكيلات!$AP$25</f>
        <v>10</v>
      </c>
      <c r="I803" s="54" t="s">
        <v>189</v>
      </c>
      <c r="J803" s="51" t="str">
        <f>IF(تشكيلات!P25="","",تشكيلات!P25)</f>
        <v/>
      </c>
      <c r="K803" s="51"/>
      <c r="L803" s="51"/>
      <c r="M803" s="51"/>
      <c r="N803" s="54" t="s">
        <v>191</v>
      </c>
      <c r="O803" s="54">
        <f>تشكيلات!$B$25</f>
        <v>9</v>
      </c>
      <c r="P803" s="54" t="s">
        <v>207</v>
      </c>
      <c r="Q803" s="54" t="s">
        <v>206</v>
      </c>
    </row>
    <row r="804" spans="1:17" ht="18.75">
      <c r="A804" s="40" t="str">
        <f t="shared" si="21"/>
        <v/>
      </c>
      <c r="B804" s="40"/>
      <c r="C804" s="54" t="s">
        <v>183</v>
      </c>
      <c r="D804" s="51" t="str">
        <f>IF(J804="","",COUNT($J$257:J803)+1)</f>
        <v/>
      </c>
      <c r="E804" s="54" t="s">
        <v>184</v>
      </c>
      <c r="F804" s="54">
        <v>8</v>
      </c>
      <c r="G804" s="54" t="s">
        <v>185</v>
      </c>
      <c r="H804" s="54">
        <f>تشكيلات!$AP$25</f>
        <v>10</v>
      </c>
      <c r="I804" s="54" t="s">
        <v>189</v>
      </c>
      <c r="J804" s="51" t="str">
        <f>IF(تشكيلات!Q25="","",تشكيلات!Q25)</f>
        <v/>
      </c>
      <c r="K804" s="51"/>
      <c r="L804" s="51"/>
      <c r="M804" s="51"/>
      <c r="N804" s="54" t="s">
        <v>191</v>
      </c>
      <c r="O804" s="54">
        <f>تشكيلات!$B$25</f>
        <v>9</v>
      </c>
      <c r="P804" s="54" t="s">
        <v>207</v>
      </c>
      <c r="Q804" s="54" t="s">
        <v>206</v>
      </c>
    </row>
    <row r="805" spans="1:17" ht="18.75">
      <c r="A805" s="40" t="str">
        <f t="shared" si="21"/>
        <v/>
      </c>
      <c r="B805" s="40"/>
      <c r="C805" s="54" t="s">
        <v>183</v>
      </c>
      <c r="D805" s="51" t="str">
        <f>IF(J805="","",COUNT($J$257:J804)+1)</f>
        <v/>
      </c>
      <c r="E805" s="54" t="s">
        <v>184</v>
      </c>
      <c r="F805" s="54">
        <v>9</v>
      </c>
      <c r="G805" s="54" t="s">
        <v>185</v>
      </c>
      <c r="H805" s="54">
        <f>تشكيلات!$AP$25</f>
        <v>10</v>
      </c>
      <c r="I805" s="54" t="s">
        <v>189</v>
      </c>
      <c r="J805" s="51" t="str">
        <f>IF(تشكيلات!R25="","",تشكيلات!R25)</f>
        <v/>
      </c>
      <c r="K805" s="51"/>
      <c r="L805" s="51"/>
      <c r="M805" s="51"/>
      <c r="N805" s="54" t="s">
        <v>191</v>
      </c>
      <c r="O805" s="54">
        <f>تشكيلات!$B$25</f>
        <v>9</v>
      </c>
      <c r="P805" s="54" t="s">
        <v>207</v>
      </c>
      <c r="Q805" s="54" t="s">
        <v>206</v>
      </c>
    </row>
    <row r="806" spans="1:17" ht="18.75">
      <c r="A806" s="40" t="str">
        <f t="shared" si="21"/>
        <v/>
      </c>
      <c r="B806" s="40"/>
      <c r="C806" s="54" t="s">
        <v>183</v>
      </c>
      <c r="D806" s="51" t="str">
        <f>IF(J806="","",COUNT($J$257:J805)+1)</f>
        <v/>
      </c>
      <c r="E806" s="54" t="s">
        <v>184</v>
      </c>
      <c r="F806" s="54">
        <v>10</v>
      </c>
      <c r="G806" s="54" t="s">
        <v>185</v>
      </c>
      <c r="H806" s="54">
        <f>تشكيلات!$AP$25</f>
        <v>10</v>
      </c>
      <c r="I806" s="54" t="s">
        <v>189</v>
      </c>
      <c r="J806" s="51" t="str">
        <f>IF(تشكيلات!S25="","",تشكيلات!S25)</f>
        <v/>
      </c>
      <c r="K806" s="51"/>
      <c r="L806" s="51"/>
      <c r="M806" s="51"/>
      <c r="N806" s="54" t="s">
        <v>191</v>
      </c>
      <c r="O806" s="54">
        <f>تشكيلات!$B$25</f>
        <v>9</v>
      </c>
      <c r="P806" s="54" t="s">
        <v>207</v>
      </c>
      <c r="Q806" s="54" t="s">
        <v>206</v>
      </c>
    </row>
    <row r="807" spans="1:17" ht="18.75">
      <c r="A807" s="40" t="str">
        <f t="shared" si="21"/>
        <v/>
      </c>
      <c r="B807" s="40"/>
      <c r="C807" s="54" t="s">
        <v>183</v>
      </c>
      <c r="D807" s="51" t="str">
        <f>IF(J807="","",COUNT($J$257:J806)+1)</f>
        <v/>
      </c>
      <c r="E807" s="54" t="s">
        <v>184</v>
      </c>
      <c r="F807" s="54">
        <v>11</v>
      </c>
      <c r="G807" s="54" t="s">
        <v>185</v>
      </c>
      <c r="H807" s="54">
        <f>تشكيلات!$AP$25</f>
        <v>10</v>
      </c>
      <c r="I807" s="54" t="s">
        <v>189</v>
      </c>
      <c r="J807" s="51" t="str">
        <f>IF(تشكيلات!T25="","",تشكيلات!T25)</f>
        <v/>
      </c>
      <c r="K807" s="51"/>
      <c r="L807" s="51"/>
      <c r="M807" s="51"/>
      <c r="N807" s="54" t="s">
        <v>191</v>
      </c>
      <c r="O807" s="54">
        <f>تشكيلات!$B$25</f>
        <v>9</v>
      </c>
      <c r="P807" s="54" t="s">
        <v>207</v>
      </c>
      <c r="Q807" s="54" t="s">
        <v>206</v>
      </c>
    </row>
    <row r="808" spans="1:17" ht="18.75">
      <c r="A808" s="40" t="str">
        <f t="shared" si="21"/>
        <v/>
      </c>
      <c r="B808" s="40"/>
      <c r="C808" s="54" t="s">
        <v>183</v>
      </c>
      <c r="D808" s="51" t="str">
        <f>IF(J808="","",COUNT($J$257:J807)+1)</f>
        <v/>
      </c>
      <c r="E808" s="54" t="s">
        <v>184</v>
      </c>
      <c r="F808" s="54">
        <v>12</v>
      </c>
      <c r="G808" s="54" t="s">
        <v>185</v>
      </c>
      <c r="H808" s="54">
        <f>تشكيلات!$AP$25</f>
        <v>10</v>
      </c>
      <c r="I808" s="54" t="s">
        <v>189</v>
      </c>
      <c r="J808" s="51" t="str">
        <f>IF(تشكيلات!U25="","",تشكيلات!U25)</f>
        <v/>
      </c>
      <c r="K808" s="51"/>
      <c r="L808" s="51"/>
      <c r="M808" s="51"/>
      <c r="N808" s="54" t="s">
        <v>191</v>
      </c>
      <c r="O808" s="54">
        <f>تشكيلات!$B$25</f>
        <v>9</v>
      </c>
      <c r="P808" s="54" t="s">
        <v>207</v>
      </c>
      <c r="Q808" s="54" t="s">
        <v>206</v>
      </c>
    </row>
    <row r="809" spans="1:17" ht="18.75">
      <c r="A809" s="40" t="str">
        <f t="shared" si="21"/>
        <v/>
      </c>
      <c r="B809" s="40"/>
      <c r="C809" s="54" t="s">
        <v>183</v>
      </c>
      <c r="D809" s="51" t="str">
        <f>IF(J809="","",COUNT($J$257:J808)+1)</f>
        <v/>
      </c>
      <c r="E809" s="54" t="s">
        <v>184</v>
      </c>
      <c r="F809" s="54">
        <v>13</v>
      </c>
      <c r="G809" s="54" t="s">
        <v>185</v>
      </c>
      <c r="H809" s="54">
        <f>تشكيلات!$AP$25</f>
        <v>10</v>
      </c>
      <c r="I809" s="54" t="s">
        <v>189</v>
      </c>
      <c r="J809" s="51" t="str">
        <f>IF(تشكيلات!V25="","",تشكيلات!V25)</f>
        <v/>
      </c>
      <c r="K809" s="51"/>
      <c r="L809" s="51"/>
      <c r="M809" s="51"/>
      <c r="N809" s="54" t="s">
        <v>191</v>
      </c>
      <c r="O809" s="54">
        <f>تشكيلات!$B$25</f>
        <v>9</v>
      </c>
      <c r="P809" s="54" t="s">
        <v>207</v>
      </c>
      <c r="Q809" s="54" t="s">
        <v>206</v>
      </c>
    </row>
    <row r="810" spans="1:17" ht="18.75">
      <c r="A810" s="40" t="str">
        <f t="shared" si="21"/>
        <v/>
      </c>
      <c r="B810" s="40"/>
      <c r="C810" s="54" t="s">
        <v>183</v>
      </c>
      <c r="D810" s="51" t="str">
        <f>IF(J810="","",COUNT($J$257:J809)+1)</f>
        <v/>
      </c>
      <c r="E810" s="54" t="s">
        <v>184</v>
      </c>
      <c r="F810" s="54">
        <v>14</v>
      </c>
      <c r="G810" s="54" t="s">
        <v>185</v>
      </c>
      <c r="H810" s="54">
        <f>تشكيلات!$AP$25</f>
        <v>10</v>
      </c>
      <c r="I810" s="54" t="s">
        <v>189</v>
      </c>
      <c r="J810" s="51" t="str">
        <f>IF(تشكيلات!W25="","",تشكيلات!W25)</f>
        <v/>
      </c>
      <c r="K810" s="51"/>
      <c r="L810" s="51"/>
      <c r="M810" s="51"/>
      <c r="N810" s="54" t="s">
        <v>191</v>
      </c>
      <c r="O810" s="54">
        <f>تشكيلات!$B$25</f>
        <v>9</v>
      </c>
      <c r="P810" s="54" t="s">
        <v>207</v>
      </c>
      <c r="Q810" s="54" t="s">
        <v>206</v>
      </c>
    </row>
    <row r="811" spans="1:17" ht="18.75">
      <c r="A811" s="40" t="str">
        <f t="shared" si="21"/>
        <v/>
      </c>
      <c r="B811" s="40"/>
      <c r="C811" s="54" t="s">
        <v>183</v>
      </c>
      <c r="D811" s="51" t="str">
        <f>IF(J811="","",COUNT($J$257:J810)+1)</f>
        <v/>
      </c>
      <c r="E811" s="54" t="s">
        <v>184</v>
      </c>
      <c r="F811" s="54">
        <v>15</v>
      </c>
      <c r="G811" s="54" t="s">
        <v>185</v>
      </c>
      <c r="H811" s="54">
        <f>تشكيلات!$AP$25</f>
        <v>10</v>
      </c>
      <c r="I811" s="54" t="s">
        <v>189</v>
      </c>
      <c r="J811" s="51" t="str">
        <f>IF(تشكيلات!X25="","",تشكيلات!X25)</f>
        <v/>
      </c>
      <c r="K811" s="51"/>
      <c r="L811" s="51"/>
      <c r="M811" s="51"/>
      <c r="N811" s="54" t="s">
        <v>191</v>
      </c>
      <c r="O811" s="54">
        <f>تشكيلات!$B$25</f>
        <v>9</v>
      </c>
      <c r="P811" s="54" t="s">
        <v>207</v>
      </c>
      <c r="Q811" s="54" t="s">
        <v>206</v>
      </c>
    </row>
    <row r="812" spans="1:17" ht="18.75">
      <c r="A812" s="40" t="str">
        <f t="shared" si="21"/>
        <v/>
      </c>
      <c r="B812" s="40"/>
      <c r="C812" s="54" t="s">
        <v>183</v>
      </c>
      <c r="D812" s="51" t="str">
        <f>IF(J812="","",COUNT($J$257:J811)+1)</f>
        <v/>
      </c>
      <c r="E812" s="54" t="s">
        <v>184</v>
      </c>
      <c r="F812" s="54">
        <v>16</v>
      </c>
      <c r="G812" s="54" t="s">
        <v>185</v>
      </c>
      <c r="H812" s="54">
        <f>تشكيلات!$AP$25</f>
        <v>10</v>
      </c>
      <c r="I812" s="54" t="s">
        <v>189</v>
      </c>
      <c r="J812" s="51" t="str">
        <f>IF(تشكيلات!Y25="","",تشكيلات!Y25)</f>
        <v/>
      </c>
      <c r="K812" s="51"/>
      <c r="L812" s="51"/>
      <c r="M812" s="51"/>
      <c r="N812" s="54" t="s">
        <v>191</v>
      </c>
      <c r="O812" s="54">
        <f>تشكيلات!$B$25</f>
        <v>9</v>
      </c>
      <c r="P812" s="54" t="s">
        <v>207</v>
      </c>
      <c r="Q812" s="54" t="s">
        <v>206</v>
      </c>
    </row>
    <row r="813" spans="1:17" ht="18.75">
      <c r="A813" s="40" t="str">
        <f t="shared" si="21"/>
        <v/>
      </c>
      <c r="B813" s="40"/>
      <c r="C813" s="54" t="s">
        <v>183</v>
      </c>
      <c r="D813" s="51" t="str">
        <f>IF(J813="","",COUNT($J$257:J812)+1)</f>
        <v/>
      </c>
      <c r="E813" s="54" t="s">
        <v>184</v>
      </c>
      <c r="F813" s="54">
        <v>17</v>
      </c>
      <c r="G813" s="54" t="s">
        <v>185</v>
      </c>
      <c r="H813" s="54">
        <f>تشكيلات!$AP$25</f>
        <v>10</v>
      </c>
      <c r="I813" s="54" t="s">
        <v>189</v>
      </c>
      <c r="J813" s="51" t="str">
        <f>IF(تشكيلات!Z25="","",تشكيلات!Z25)</f>
        <v/>
      </c>
      <c r="K813" s="51"/>
      <c r="L813" s="51"/>
      <c r="M813" s="51"/>
      <c r="N813" s="54" t="s">
        <v>191</v>
      </c>
      <c r="O813" s="54">
        <f>تشكيلات!$B$25</f>
        <v>9</v>
      </c>
      <c r="P813" s="54" t="s">
        <v>207</v>
      </c>
      <c r="Q813" s="54" t="s">
        <v>206</v>
      </c>
    </row>
    <row r="814" spans="1:17" ht="18.75">
      <c r="A814" s="40" t="str">
        <f t="shared" si="21"/>
        <v/>
      </c>
      <c r="B814" s="40"/>
      <c r="C814" s="54" t="s">
        <v>183</v>
      </c>
      <c r="D814" s="51" t="str">
        <f>IF(J814="","",COUNT($J$257:J813)+1)</f>
        <v/>
      </c>
      <c r="E814" s="54" t="s">
        <v>184</v>
      </c>
      <c r="F814" s="54">
        <v>18</v>
      </c>
      <c r="G814" s="54" t="s">
        <v>185</v>
      </c>
      <c r="H814" s="54">
        <f>تشكيلات!$AP$25</f>
        <v>10</v>
      </c>
      <c r="I814" s="54" t="s">
        <v>189</v>
      </c>
      <c r="J814" s="51" t="str">
        <f>IF(تشكيلات!AA25="","",تشكيلات!AA25)</f>
        <v/>
      </c>
      <c r="K814" s="51"/>
      <c r="L814" s="51"/>
      <c r="M814" s="51"/>
      <c r="N814" s="54" t="s">
        <v>191</v>
      </c>
      <c r="O814" s="54">
        <f>تشكيلات!$B$25</f>
        <v>9</v>
      </c>
      <c r="P814" s="54" t="s">
        <v>207</v>
      </c>
      <c r="Q814" s="54" t="s">
        <v>206</v>
      </c>
    </row>
    <row r="815" spans="1:17" ht="18.75">
      <c r="A815" s="40" t="str">
        <f t="shared" si="21"/>
        <v/>
      </c>
      <c r="B815" s="40"/>
      <c r="C815" s="54" t="s">
        <v>183</v>
      </c>
      <c r="D815" s="51" t="str">
        <f>IF(J815="","",COUNT($J$257:J814)+1)</f>
        <v/>
      </c>
      <c r="E815" s="54" t="s">
        <v>184</v>
      </c>
      <c r="F815" s="54">
        <v>19</v>
      </c>
      <c r="G815" s="54" t="s">
        <v>185</v>
      </c>
      <c r="H815" s="54">
        <f>تشكيلات!$AP$25</f>
        <v>10</v>
      </c>
      <c r="I815" s="54" t="s">
        <v>189</v>
      </c>
      <c r="J815" s="51" t="str">
        <f>IF(تشكيلات!AB25="","",تشكيلات!AB25)</f>
        <v/>
      </c>
      <c r="K815" s="51"/>
      <c r="L815" s="51"/>
      <c r="M815" s="51"/>
      <c r="N815" s="54" t="s">
        <v>191</v>
      </c>
      <c r="O815" s="54">
        <f>تشكيلات!$B$25</f>
        <v>9</v>
      </c>
      <c r="P815" s="54" t="s">
        <v>207</v>
      </c>
      <c r="Q815" s="54" t="s">
        <v>206</v>
      </c>
    </row>
    <row r="816" spans="1:17" ht="18.75">
      <c r="A816" s="40" t="str">
        <f t="shared" si="21"/>
        <v/>
      </c>
      <c r="B816" s="40"/>
      <c r="C816" s="54" t="s">
        <v>183</v>
      </c>
      <c r="D816" s="51" t="str">
        <f>IF(J816="","",COUNT($J$257:J815)+1)</f>
        <v/>
      </c>
      <c r="E816" s="54" t="s">
        <v>184</v>
      </c>
      <c r="F816" s="54">
        <v>20</v>
      </c>
      <c r="G816" s="54" t="s">
        <v>185</v>
      </c>
      <c r="H816" s="54">
        <f>تشكيلات!$AP$25</f>
        <v>10</v>
      </c>
      <c r="I816" s="54" t="s">
        <v>189</v>
      </c>
      <c r="J816" s="51" t="str">
        <f>IF(تشكيلات!AC25="","",تشكيلات!AC25)</f>
        <v/>
      </c>
      <c r="K816" s="51"/>
      <c r="L816" s="51"/>
      <c r="M816" s="51"/>
      <c r="N816" s="54" t="s">
        <v>191</v>
      </c>
      <c r="O816" s="54">
        <f>تشكيلات!$B$25</f>
        <v>9</v>
      </c>
      <c r="P816" s="54" t="s">
        <v>207</v>
      </c>
      <c r="Q816" s="54" t="s">
        <v>206</v>
      </c>
    </row>
    <row r="817" spans="1:17" ht="18.75">
      <c r="A817" s="40" t="str">
        <f t="shared" si="21"/>
        <v/>
      </c>
      <c r="B817" s="40"/>
      <c r="C817" s="54" t="s">
        <v>183</v>
      </c>
      <c r="D817" s="51" t="str">
        <f>IF(J817="","",COUNT($J$257:J816)+1)</f>
        <v/>
      </c>
      <c r="E817" s="54" t="s">
        <v>184</v>
      </c>
      <c r="F817" s="54">
        <v>21</v>
      </c>
      <c r="G817" s="54" t="s">
        <v>185</v>
      </c>
      <c r="H817" s="54">
        <f>تشكيلات!$AP$25</f>
        <v>10</v>
      </c>
      <c r="I817" s="54" t="s">
        <v>189</v>
      </c>
      <c r="J817" s="51" t="str">
        <f>IF(تشكيلات!AD25="","",تشكيلات!AD25)</f>
        <v/>
      </c>
      <c r="K817" s="51"/>
      <c r="L817" s="51"/>
      <c r="M817" s="51"/>
      <c r="N817" s="54" t="s">
        <v>191</v>
      </c>
      <c r="O817" s="54">
        <f>تشكيلات!$B$25</f>
        <v>9</v>
      </c>
      <c r="P817" s="54" t="s">
        <v>207</v>
      </c>
      <c r="Q817" s="54" t="s">
        <v>206</v>
      </c>
    </row>
    <row r="818" spans="1:17" ht="18.75">
      <c r="A818" s="40" t="str">
        <f t="shared" si="21"/>
        <v/>
      </c>
      <c r="B818" s="40"/>
      <c r="C818" s="54" t="s">
        <v>183</v>
      </c>
      <c r="D818" s="51" t="str">
        <f>IF(J818="","",COUNT($J$257:J817)+1)</f>
        <v/>
      </c>
      <c r="E818" s="54" t="s">
        <v>184</v>
      </c>
      <c r="F818" s="54">
        <v>22</v>
      </c>
      <c r="G818" s="54" t="s">
        <v>185</v>
      </c>
      <c r="H818" s="54">
        <f>تشكيلات!$AP$25</f>
        <v>10</v>
      </c>
      <c r="I818" s="54" t="s">
        <v>189</v>
      </c>
      <c r="J818" s="51" t="str">
        <f>IF(تشكيلات!AE25="","",تشكيلات!AE25)</f>
        <v/>
      </c>
      <c r="K818" s="51"/>
      <c r="L818" s="51"/>
      <c r="M818" s="51"/>
      <c r="N818" s="54" t="s">
        <v>191</v>
      </c>
      <c r="O818" s="54">
        <f>تشكيلات!$B$25</f>
        <v>9</v>
      </c>
      <c r="P818" s="54" t="s">
        <v>207</v>
      </c>
      <c r="Q818" s="54" t="s">
        <v>206</v>
      </c>
    </row>
    <row r="819" spans="1:17" ht="18.75">
      <c r="A819" s="40" t="str">
        <f t="shared" si="21"/>
        <v/>
      </c>
      <c r="B819" s="40"/>
      <c r="C819" s="54" t="s">
        <v>183</v>
      </c>
      <c r="D819" s="51" t="str">
        <f>IF(J819="","",COUNT($J$257:J818)+1)</f>
        <v/>
      </c>
      <c r="E819" s="54" t="s">
        <v>184</v>
      </c>
      <c r="F819" s="54">
        <v>23</v>
      </c>
      <c r="G819" s="54" t="s">
        <v>185</v>
      </c>
      <c r="H819" s="54">
        <f>تشكيلات!$AP$25</f>
        <v>10</v>
      </c>
      <c r="I819" s="54" t="s">
        <v>189</v>
      </c>
      <c r="J819" s="51" t="str">
        <f>IF(تشكيلات!AF25="","",تشكيلات!AF25)</f>
        <v/>
      </c>
      <c r="K819" s="51"/>
      <c r="L819" s="51"/>
      <c r="M819" s="51"/>
      <c r="N819" s="54" t="s">
        <v>191</v>
      </c>
      <c r="O819" s="54">
        <f>تشكيلات!$B$25</f>
        <v>9</v>
      </c>
      <c r="P819" s="54" t="s">
        <v>207</v>
      </c>
      <c r="Q819" s="54" t="s">
        <v>206</v>
      </c>
    </row>
    <row r="820" spans="1:17" ht="18.75">
      <c r="A820" s="40" t="str">
        <f t="shared" si="21"/>
        <v/>
      </c>
      <c r="B820" s="40"/>
      <c r="C820" s="54" t="s">
        <v>183</v>
      </c>
      <c r="D820" s="51" t="str">
        <f>IF(J820="","",COUNT($J$257:J819)+1)</f>
        <v/>
      </c>
      <c r="E820" s="54" t="s">
        <v>184</v>
      </c>
      <c r="F820" s="54">
        <v>24</v>
      </c>
      <c r="G820" s="54" t="s">
        <v>185</v>
      </c>
      <c r="H820" s="54">
        <f>تشكيلات!$AP$25</f>
        <v>10</v>
      </c>
      <c r="I820" s="54" t="s">
        <v>189</v>
      </c>
      <c r="J820" s="51" t="str">
        <f>IF(تشكيلات!AG25="","",تشكيلات!AG25)</f>
        <v/>
      </c>
      <c r="K820" s="51"/>
      <c r="L820" s="51"/>
      <c r="M820" s="51"/>
      <c r="N820" s="54" t="s">
        <v>191</v>
      </c>
      <c r="O820" s="54">
        <f>تشكيلات!$B$25</f>
        <v>9</v>
      </c>
      <c r="P820" s="54" t="s">
        <v>207</v>
      </c>
      <c r="Q820" s="54" t="s">
        <v>206</v>
      </c>
    </row>
    <row r="821" spans="1:17" ht="18.75">
      <c r="A821" s="40" t="str">
        <f t="shared" si="21"/>
        <v/>
      </c>
      <c r="B821" s="40"/>
      <c r="C821" s="54" t="s">
        <v>183</v>
      </c>
      <c r="D821" s="51" t="str">
        <f>IF(J821="","",COUNT($J$257:J820)+1)</f>
        <v/>
      </c>
      <c r="E821" s="54" t="s">
        <v>184</v>
      </c>
      <c r="F821" s="54">
        <v>25</v>
      </c>
      <c r="G821" s="54" t="s">
        <v>185</v>
      </c>
      <c r="H821" s="54">
        <f>تشكيلات!$AP$25</f>
        <v>10</v>
      </c>
      <c r="I821" s="54" t="s">
        <v>189</v>
      </c>
      <c r="J821" s="51" t="str">
        <f>IF(تشكيلات!AH25="","",تشكيلات!AH25)</f>
        <v/>
      </c>
      <c r="K821" s="51"/>
      <c r="L821" s="51"/>
      <c r="M821" s="51"/>
      <c r="N821" s="54" t="s">
        <v>191</v>
      </c>
      <c r="O821" s="54">
        <f>تشكيلات!$B$25</f>
        <v>9</v>
      </c>
      <c r="P821" s="54" t="s">
        <v>207</v>
      </c>
      <c r="Q821" s="54" t="s">
        <v>206</v>
      </c>
    </row>
    <row r="822" spans="1:17" ht="18.75">
      <c r="A822" s="40" t="str">
        <f t="shared" si="21"/>
        <v/>
      </c>
      <c r="B822" s="40"/>
      <c r="C822" s="54" t="s">
        <v>183</v>
      </c>
      <c r="D822" s="51" t="str">
        <f>IF(J822="","",COUNT($J$257:J821)+1)</f>
        <v/>
      </c>
      <c r="E822" s="54" t="s">
        <v>184</v>
      </c>
      <c r="F822" s="54">
        <v>26</v>
      </c>
      <c r="G822" s="54" t="s">
        <v>185</v>
      </c>
      <c r="H822" s="54">
        <f>تشكيلات!$AP$25</f>
        <v>10</v>
      </c>
      <c r="I822" s="54" t="s">
        <v>189</v>
      </c>
      <c r="J822" s="51" t="str">
        <f>IF(تشكيلات!AI25="","",تشكيلات!AI25)</f>
        <v/>
      </c>
      <c r="K822" s="51"/>
      <c r="L822" s="51"/>
      <c r="M822" s="51"/>
      <c r="N822" s="54" t="s">
        <v>191</v>
      </c>
      <c r="O822" s="54">
        <f>تشكيلات!$B$25</f>
        <v>9</v>
      </c>
      <c r="P822" s="54" t="s">
        <v>207</v>
      </c>
      <c r="Q822" s="54" t="s">
        <v>206</v>
      </c>
    </row>
    <row r="823" spans="1:17" ht="18.75">
      <c r="A823" s="40" t="str">
        <f t="shared" si="21"/>
        <v/>
      </c>
      <c r="B823" s="40"/>
      <c r="C823" s="54" t="s">
        <v>183</v>
      </c>
      <c r="D823" s="51" t="str">
        <f>IF(J823="","",COUNT($J$257:J822)+1)</f>
        <v/>
      </c>
      <c r="E823" s="54" t="s">
        <v>184</v>
      </c>
      <c r="F823" s="54">
        <v>27</v>
      </c>
      <c r="G823" s="54" t="s">
        <v>185</v>
      </c>
      <c r="H823" s="54">
        <f>تشكيلات!$AP$25</f>
        <v>10</v>
      </c>
      <c r="I823" s="54" t="s">
        <v>189</v>
      </c>
      <c r="J823" s="51" t="str">
        <f>IF(تشكيلات!AJ25="","",تشكيلات!AJ25)</f>
        <v/>
      </c>
      <c r="K823" s="51"/>
      <c r="L823" s="51"/>
      <c r="M823" s="51"/>
      <c r="N823" s="54" t="s">
        <v>191</v>
      </c>
      <c r="O823" s="54">
        <f>تشكيلات!$B$25</f>
        <v>9</v>
      </c>
      <c r="P823" s="54" t="s">
        <v>207</v>
      </c>
      <c r="Q823" s="54" t="s">
        <v>206</v>
      </c>
    </row>
    <row r="824" spans="1:17" ht="18.75">
      <c r="A824" s="40" t="str">
        <f t="shared" si="21"/>
        <v/>
      </c>
      <c r="B824" s="40"/>
      <c r="C824" s="54" t="s">
        <v>183</v>
      </c>
      <c r="D824" s="51" t="str">
        <f>IF(J824="","",COUNT($J$257:J823)+1)</f>
        <v/>
      </c>
      <c r="E824" s="54" t="s">
        <v>184</v>
      </c>
      <c r="F824" s="54">
        <v>28</v>
      </c>
      <c r="G824" s="54" t="s">
        <v>185</v>
      </c>
      <c r="H824" s="54">
        <f>تشكيلات!$AP$25</f>
        <v>10</v>
      </c>
      <c r="I824" s="54" t="s">
        <v>189</v>
      </c>
      <c r="J824" s="51" t="str">
        <f>IF(تشكيلات!AK25="","",تشكيلات!AK25)</f>
        <v/>
      </c>
      <c r="K824" s="51"/>
      <c r="L824" s="51"/>
      <c r="M824" s="51"/>
      <c r="N824" s="54" t="s">
        <v>191</v>
      </c>
      <c r="O824" s="54">
        <f>تشكيلات!$B$25</f>
        <v>9</v>
      </c>
      <c r="P824" s="54" t="s">
        <v>207</v>
      </c>
      <c r="Q824" s="54" t="s">
        <v>206</v>
      </c>
    </row>
    <row r="825" spans="1:17" ht="18.75">
      <c r="A825" s="40" t="str">
        <f t="shared" si="21"/>
        <v/>
      </c>
      <c r="B825" s="40"/>
      <c r="C825" s="54" t="s">
        <v>183</v>
      </c>
      <c r="D825" s="51" t="str">
        <f>IF(J825="","",COUNT($J$257:J824)+1)</f>
        <v/>
      </c>
      <c r="E825" s="54" t="s">
        <v>184</v>
      </c>
      <c r="F825" s="54">
        <v>29</v>
      </c>
      <c r="G825" s="54" t="s">
        <v>185</v>
      </c>
      <c r="H825" s="54">
        <f>تشكيلات!$AP$25</f>
        <v>10</v>
      </c>
      <c r="I825" s="54" t="s">
        <v>189</v>
      </c>
      <c r="J825" s="51" t="str">
        <f>IF(تشكيلات!AL25="","",تشكيلات!AL25)</f>
        <v/>
      </c>
      <c r="K825" s="51"/>
      <c r="L825" s="51"/>
      <c r="M825" s="51"/>
      <c r="N825" s="54" t="s">
        <v>191</v>
      </c>
      <c r="O825" s="54">
        <f>تشكيلات!$B$25</f>
        <v>9</v>
      </c>
      <c r="P825" s="54" t="s">
        <v>207</v>
      </c>
      <c r="Q825" s="54" t="s">
        <v>206</v>
      </c>
    </row>
    <row r="826" spans="1:17" ht="18.75">
      <c r="A826" s="40" t="str">
        <f t="shared" si="21"/>
        <v/>
      </c>
      <c r="B826" s="40"/>
      <c r="C826" s="54" t="s">
        <v>183</v>
      </c>
      <c r="D826" s="51" t="str">
        <f>IF(J826="","",COUNT($J$257:J825)+1)</f>
        <v/>
      </c>
      <c r="E826" s="54" t="s">
        <v>184</v>
      </c>
      <c r="F826" s="54">
        <v>30</v>
      </c>
      <c r="G826" s="54" t="s">
        <v>185</v>
      </c>
      <c r="H826" s="54">
        <f>تشكيلات!$AP$25</f>
        <v>10</v>
      </c>
      <c r="I826" s="54" t="s">
        <v>189</v>
      </c>
      <c r="J826" s="51" t="str">
        <f>IF(تشكيلات!AM25="","",تشكيلات!AM25)</f>
        <v/>
      </c>
      <c r="K826" s="51"/>
      <c r="L826" s="51"/>
      <c r="M826" s="51"/>
      <c r="N826" s="54" t="s">
        <v>191</v>
      </c>
      <c r="O826" s="54">
        <f>تشكيلات!$B$25</f>
        <v>9</v>
      </c>
      <c r="P826" s="54" t="s">
        <v>207</v>
      </c>
      <c r="Q826" s="54" t="s">
        <v>206</v>
      </c>
    </row>
    <row r="827" spans="1:17" ht="18.75">
      <c r="A827" s="40" t="str">
        <f t="shared" si="21"/>
        <v xml:space="preserve">        &lt;lesson id="*63" classids="*1" subjectid="*15" periodsperweek="1" teacherid="*10" studentids="" capacity="*" seminargroup=""/&gt;</v>
      </c>
      <c r="B827" s="40"/>
      <c r="C827" s="54" t="s">
        <v>183</v>
      </c>
      <c r="D827" s="55">
        <f>IF(J827="","",COUNT($J$257:J826)+1)</f>
        <v>63</v>
      </c>
      <c r="E827" s="54" t="s">
        <v>184</v>
      </c>
      <c r="F827" s="54">
        <v>1</v>
      </c>
      <c r="G827" s="54" t="s">
        <v>185</v>
      </c>
      <c r="H827" s="54">
        <f>تشكيلات!$AP$26</f>
        <v>15</v>
      </c>
      <c r="I827" s="54" t="s">
        <v>189</v>
      </c>
      <c r="J827" s="55">
        <f>IF(تشكيلات!J26="","",تشكيلات!J26)</f>
        <v>1</v>
      </c>
      <c r="K827" s="55"/>
      <c r="L827" s="55"/>
      <c r="M827" s="55"/>
      <c r="N827" s="54" t="s">
        <v>191</v>
      </c>
      <c r="O827" s="54">
        <f>تشكيلات!$B$26</f>
        <v>10</v>
      </c>
      <c r="P827" s="54" t="s">
        <v>207</v>
      </c>
      <c r="Q827" s="54" t="s">
        <v>206</v>
      </c>
    </row>
    <row r="828" spans="1:17" ht="18.75">
      <c r="A828" s="40" t="str">
        <f t="shared" si="21"/>
        <v xml:space="preserve">        &lt;lesson id="*64" classids="*2" subjectid="*15" periodsperweek="1" teacherid="*10" studentids="" capacity="*" seminargroup=""/&gt;</v>
      </c>
      <c r="B828" s="40"/>
      <c r="C828" s="54" t="s">
        <v>183</v>
      </c>
      <c r="D828" s="55">
        <f>IF(J828="","",COUNT($J$257:J827)+1)</f>
        <v>64</v>
      </c>
      <c r="E828" s="54" t="s">
        <v>184</v>
      </c>
      <c r="F828" s="54">
        <v>2</v>
      </c>
      <c r="G828" s="54" t="s">
        <v>185</v>
      </c>
      <c r="H828" s="54">
        <f>تشكيلات!$AP$26</f>
        <v>15</v>
      </c>
      <c r="I828" s="54" t="s">
        <v>189</v>
      </c>
      <c r="J828" s="55">
        <f>IF(تشكيلات!K26="","",تشكيلات!K26)</f>
        <v>1</v>
      </c>
      <c r="K828" s="55"/>
      <c r="L828" s="55"/>
      <c r="M828" s="55"/>
      <c r="N828" s="54" t="s">
        <v>191</v>
      </c>
      <c r="O828" s="54">
        <f>تشكيلات!$B$26</f>
        <v>10</v>
      </c>
      <c r="P828" s="54" t="s">
        <v>207</v>
      </c>
      <c r="Q828" s="54" t="s">
        <v>206</v>
      </c>
    </row>
    <row r="829" spans="1:17" ht="18.75">
      <c r="A829" s="40" t="str">
        <f t="shared" si="21"/>
        <v xml:space="preserve">        &lt;lesson id="*65" classids="*3" subjectid="*15" periodsperweek="1" teacherid="*10" studentids="" capacity="*" seminargroup=""/&gt;</v>
      </c>
      <c r="B829" s="40"/>
      <c r="C829" s="54" t="s">
        <v>183</v>
      </c>
      <c r="D829" s="55">
        <f>IF(J829="","",COUNT($J$257:J828)+1)</f>
        <v>65</v>
      </c>
      <c r="E829" s="54" t="s">
        <v>184</v>
      </c>
      <c r="F829" s="54">
        <v>3</v>
      </c>
      <c r="G829" s="54" t="s">
        <v>185</v>
      </c>
      <c r="H829" s="54">
        <f>تشكيلات!$AP$26</f>
        <v>15</v>
      </c>
      <c r="I829" s="54" t="s">
        <v>189</v>
      </c>
      <c r="J829" s="55">
        <f>IF(تشكيلات!L26="","",تشكيلات!L26)</f>
        <v>1</v>
      </c>
      <c r="K829" s="55"/>
      <c r="L829" s="55"/>
      <c r="M829" s="55"/>
      <c r="N829" s="54" t="s">
        <v>191</v>
      </c>
      <c r="O829" s="54">
        <f>تشكيلات!$B$26</f>
        <v>10</v>
      </c>
      <c r="P829" s="54" t="s">
        <v>207</v>
      </c>
      <c r="Q829" s="54" t="s">
        <v>206</v>
      </c>
    </row>
    <row r="830" spans="1:17" ht="18.75">
      <c r="A830" s="40" t="str">
        <f t="shared" si="21"/>
        <v/>
      </c>
      <c r="B830" s="40"/>
      <c r="C830" s="54" t="s">
        <v>183</v>
      </c>
      <c r="D830" s="55" t="str">
        <f>IF(J830="","",COUNT($J$257:J829)+1)</f>
        <v/>
      </c>
      <c r="E830" s="54" t="s">
        <v>184</v>
      </c>
      <c r="F830" s="54">
        <v>4</v>
      </c>
      <c r="G830" s="54" t="s">
        <v>185</v>
      </c>
      <c r="H830" s="54">
        <f>تشكيلات!$AP$26</f>
        <v>15</v>
      </c>
      <c r="I830" s="54" t="s">
        <v>189</v>
      </c>
      <c r="J830" s="55" t="str">
        <f>IF(تشكيلات!M26="","",تشكيلات!M26)</f>
        <v/>
      </c>
      <c r="K830" s="55"/>
      <c r="L830" s="55"/>
      <c r="M830" s="55"/>
      <c r="N830" s="54" t="s">
        <v>191</v>
      </c>
      <c r="O830" s="54">
        <f>تشكيلات!$B$26</f>
        <v>10</v>
      </c>
      <c r="P830" s="54" t="s">
        <v>207</v>
      </c>
      <c r="Q830" s="54" t="s">
        <v>206</v>
      </c>
    </row>
    <row r="831" spans="1:17" ht="18.75">
      <c r="A831" s="40" t="str">
        <f t="shared" si="21"/>
        <v xml:space="preserve">        &lt;lesson id="*66" classids="*5" subjectid="*15" periodsperweek="1" teacherid="*10" studentids="" capacity="*" seminargroup=""/&gt;</v>
      </c>
      <c r="B831" s="40"/>
      <c r="C831" s="54" t="s">
        <v>183</v>
      </c>
      <c r="D831" s="55">
        <f>IF(J831="","",COUNT($J$257:J830)+1)</f>
        <v>66</v>
      </c>
      <c r="E831" s="54" t="s">
        <v>184</v>
      </c>
      <c r="F831" s="54">
        <v>5</v>
      </c>
      <c r="G831" s="54" t="s">
        <v>185</v>
      </c>
      <c r="H831" s="54">
        <f>تشكيلات!$AP$26</f>
        <v>15</v>
      </c>
      <c r="I831" s="54" t="s">
        <v>189</v>
      </c>
      <c r="J831" s="55">
        <f>IF(تشكيلات!N26="","",تشكيلات!N26)</f>
        <v>1</v>
      </c>
      <c r="K831" s="55"/>
      <c r="L831" s="55"/>
      <c r="M831" s="55"/>
      <c r="N831" s="54" t="s">
        <v>191</v>
      </c>
      <c r="O831" s="54">
        <f>تشكيلات!$B$26</f>
        <v>10</v>
      </c>
      <c r="P831" s="54" t="s">
        <v>207</v>
      </c>
      <c r="Q831" s="54" t="s">
        <v>206</v>
      </c>
    </row>
    <row r="832" spans="1:17" ht="18.75">
      <c r="A832" s="40" t="str">
        <f t="shared" si="21"/>
        <v xml:space="preserve">        &lt;lesson id="*67" classids="*6" subjectid="*15" periodsperweek="1" teacherid="*10" studentids="" capacity="*" seminargroup=""/&gt;</v>
      </c>
      <c r="B832" s="40"/>
      <c r="C832" s="54" t="s">
        <v>183</v>
      </c>
      <c r="D832" s="55">
        <f>IF(J832="","",COUNT($J$257:J831)+1)</f>
        <v>67</v>
      </c>
      <c r="E832" s="54" t="s">
        <v>184</v>
      </c>
      <c r="F832" s="54">
        <v>6</v>
      </c>
      <c r="G832" s="54" t="s">
        <v>185</v>
      </c>
      <c r="H832" s="54">
        <f>تشكيلات!$AP$26</f>
        <v>15</v>
      </c>
      <c r="I832" s="54" t="s">
        <v>189</v>
      </c>
      <c r="J832" s="55">
        <f>IF(تشكيلات!O26="","",تشكيلات!O26)</f>
        <v>1</v>
      </c>
      <c r="K832" s="55"/>
      <c r="L832" s="55"/>
      <c r="M832" s="55"/>
      <c r="N832" s="54" t="s">
        <v>191</v>
      </c>
      <c r="O832" s="54">
        <f>تشكيلات!$B$26</f>
        <v>10</v>
      </c>
      <c r="P832" s="54" t="s">
        <v>207</v>
      </c>
      <c r="Q832" s="54" t="s">
        <v>206</v>
      </c>
    </row>
    <row r="833" spans="1:17" ht="18.75">
      <c r="A833" s="40" t="str">
        <f t="shared" si="21"/>
        <v xml:space="preserve">        &lt;lesson id="*68" classids="*7" subjectid="*15" periodsperweek="1" teacherid="*10" studentids="" capacity="*" seminargroup=""/&gt;</v>
      </c>
      <c r="B833" s="40"/>
      <c r="C833" s="54" t="s">
        <v>183</v>
      </c>
      <c r="D833" s="55">
        <f>IF(J833="","",COUNT($J$257:J832)+1)</f>
        <v>68</v>
      </c>
      <c r="E833" s="54" t="s">
        <v>184</v>
      </c>
      <c r="F833" s="54">
        <v>7</v>
      </c>
      <c r="G833" s="54" t="s">
        <v>185</v>
      </c>
      <c r="H833" s="54">
        <f>تشكيلات!$AP$26</f>
        <v>15</v>
      </c>
      <c r="I833" s="54" t="s">
        <v>189</v>
      </c>
      <c r="J833" s="55">
        <f>IF(تشكيلات!P26="","",تشكيلات!P26)</f>
        <v>1</v>
      </c>
      <c r="K833" s="55"/>
      <c r="L833" s="55"/>
      <c r="M833" s="55"/>
      <c r="N833" s="54" t="s">
        <v>191</v>
      </c>
      <c r="O833" s="54">
        <f>تشكيلات!$B$26</f>
        <v>10</v>
      </c>
      <c r="P833" s="54" t="s">
        <v>207</v>
      </c>
      <c r="Q833" s="54" t="s">
        <v>206</v>
      </c>
    </row>
    <row r="834" spans="1:17" ht="18.75">
      <c r="A834" s="40" t="str">
        <f t="shared" ref="A834:A897" si="22">IF(D834="","",C834&amp;""&amp;D834&amp;""&amp;E834&amp;""&amp;F834&amp;""&amp;G834&amp;""&amp;H834&amp;""&amp;I834&amp;""&amp;J834&amp;""&amp;N834&amp;""&amp;O834&amp;""&amp;P834&amp;""&amp;Q834&amp;"")</f>
        <v/>
      </c>
      <c r="B834" s="40"/>
      <c r="C834" s="54" t="s">
        <v>183</v>
      </c>
      <c r="D834" s="55" t="str">
        <f>IF(J834="","",COUNT($J$257:J833)+1)</f>
        <v/>
      </c>
      <c r="E834" s="54" t="s">
        <v>184</v>
      </c>
      <c r="F834" s="54">
        <v>8</v>
      </c>
      <c r="G834" s="54" t="s">
        <v>185</v>
      </c>
      <c r="H834" s="54">
        <f>تشكيلات!$AP$26</f>
        <v>15</v>
      </c>
      <c r="I834" s="54" t="s">
        <v>189</v>
      </c>
      <c r="J834" s="55" t="str">
        <f>IF(تشكيلات!Q26="","",تشكيلات!Q26)</f>
        <v/>
      </c>
      <c r="K834" s="55"/>
      <c r="L834" s="55"/>
      <c r="M834" s="55"/>
      <c r="N834" s="54" t="s">
        <v>191</v>
      </c>
      <c r="O834" s="54">
        <f>تشكيلات!$B$26</f>
        <v>10</v>
      </c>
      <c r="P834" s="54" t="s">
        <v>207</v>
      </c>
      <c r="Q834" s="54" t="s">
        <v>206</v>
      </c>
    </row>
    <row r="835" spans="1:17" ht="18.75">
      <c r="A835" s="40" t="str">
        <f t="shared" si="22"/>
        <v/>
      </c>
      <c r="B835" s="40"/>
      <c r="C835" s="54" t="s">
        <v>183</v>
      </c>
      <c r="D835" s="55" t="str">
        <f>IF(J835="","",COUNT($J$257:J834)+1)</f>
        <v/>
      </c>
      <c r="E835" s="54" t="s">
        <v>184</v>
      </c>
      <c r="F835" s="54">
        <v>9</v>
      </c>
      <c r="G835" s="54" t="s">
        <v>185</v>
      </c>
      <c r="H835" s="54">
        <f>تشكيلات!$AP$26</f>
        <v>15</v>
      </c>
      <c r="I835" s="54" t="s">
        <v>189</v>
      </c>
      <c r="J835" s="55" t="str">
        <f>IF(تشكيلات!R26="","",تشكيلات!R26)</f>
        <v/>
      </c>
      <c r="K835" s="55"/>
      <c r="L835" s="55"/>
      <c r="M835" s="55"/>
      <c r="N835" s="54" t="s">
        <v>191</v>
      </c>
      <c r="O835" s="54">
        <f>تشكيلات!$B$26</f>
        <v>10</v>
      </c>
      <c r="P835" s="54" t="s">
        <v>207</v>
      </c>
      <c r="Q835" s="54" t="s">
        <v>206</v>
      </c>
    </row>
    <row r="836" spans="1:17" ht="18.75">
      <c r="A836" s="40" t="str">
        <f t="shared" si="22"/>
        <v/>
      </c>
      <c r="B836" s="40"/>
      <c r="C836" s="54" t="s">
        <v>183</v>
      </c>
      <c r="D836" s="55" t="str">
        <f>IF(J836="","",COUNT($J$257:J835)+1)</f>
        <v/>
      </c>
      <c r="E836" s="54" t="s">
        <v>184</v>
      </c>
      <c r="F836" s="54">
        <v>10</v>
      </c>
      <c r="G836" s="54" t="s">
        <v>185</v>
      </c>
      <c r="H836" s="54">
        <f>تشكيلات!$AP$26</f>
        <v>15</v>
      </c>
      <c r="I836" s="54" t="s">
        <v>189</v>
      </c>
      <c r="J836" s="55" t="str">
        <f>IF(تشكيلات!S26="","",تشكيلات!S26)</f>
        <v/>
      </c>
      <c r="K836" s="55"/>
      <c r="L836" s="55"/>
      <c r="M836" s="55"/>
      <c r="N836" s="54" t="s">
        <v>191</v>
      </c>
      <c r="O836" s="54">
        <f>تشكيلات!$B$26</f>
        <v>10</v>
      </c>
      <c r="P836" s="54" t="s">
        <v>207</v>
      </c>
      <c r="Q836" s="54" t="s">
        <v>206</v>
      </c>
    </row>
    <row r="837" spans="1:17" ht="18.75">
      <c r="A837" s="40" t="str">
        <f t="shared" si="22"/>
        <v/>
      </c>
      <c r="B837" s="40"/>
      <c r="C837" s="54" t="s">
        <v>183</v>
      </c>
      <c r="D837" s="55" t="str">
        <f>IF(J837="","",COUNT($J$257:J836)+1)</f>
        <v/>
      </c>
      <c r="E837" s="54" t="s">
        <v>184</v>
      </c>
      <c r="F837" s="54">
        <v>11</v>
      </c>
      <c r="G837" s="54" t="s">
        <v>185</v>
      </c>
      <c r="H837" s="54">
        <f>تشكيلات!$AP$26</f>
        <v>15</v>
      </c>
      <c r="I837" s="54" t="s">
        <v>189</v>
      </c>
      <c r="J837" s="55" t="str">
        <f>IF(تشكيلات!T26="","",تشكيلات!T26)</f>
        <v/>
      </c>
      <c r="K837" s="55"/>
      <c r="L837" s="55"/>
      <c r="M837" s="55"/>
      <c r="N837" s="54" t="s">
        <v>191</v>
      </c>
      <c r="O837" s="54">
        <f>تشكيلات!$B$26</f>
        <v>10</v>
      </c>
      <c r="P837" s="54" t="s">
        <v>207</v>
      </c>
      <c r="Q837" s="54" t="s">
        <v>206</v>
      </c>
    </row>
    <row r="838" spans="1:17" ht="18.75">
      <c r="A838" s="40" t="str">
        <f t="shared" si="22"/>
        <v/>
      </c>
      <c r="B838" s="40"/>
      <c r="C838" s="54" t="s">
        <v>183</v>
      </c>
      <c r="D838" s="55" t="str">
        <f>IF(J838="","",COUNT($J$257:J837)+1)</f>
        <v/>
      </c>
      <c r="E838" s="54" t="s">
        <v>184</v>
      </c>
      <c r="F838" s="54">
        <v>12</v>
      </c>
      <c r="G838" s="54" t="s">
        <v>185</v>
      </c>
      <c r="H838" s="54">
        <f>تشكيلات!$AP$26</f>
        <v>15</v>
      </c>
      <c r="I838" s="54" t="s">
        <v>189</v>
      </c>
      <c r="J838" s="55" t="str">
        <f>IF(تشكيلات!U26="","",تشكيلات!U26)</f>
        <v/>
      </c>
      <c r="K838" s="55"/>
      <c r="L838" s="55"/>
      <c r="M838" s="55"/>
      <c r="N838" s="54" t="s">
        <v>191</v>
      </c>
      <c r="O838" s="54">
        <f>تشكيلات!$B$26</f>
        <v>10</v>
      </c>
      <c r="P838" s="54" t="s">
        <v>207</v>
      </c>
      <c r="Q838" s="54" t="s">
        <v>206</v>
      </c>
    </row>
    <row r="839" spans="1:17" ht="18.75">
      <c r="A839" s="40" t="str">
        <f t="shared" si="22"/>
        <v/>
      </c>
      <c r="B839" s="40"/>
      <c r="C839" s="54" t="s">
        <v>183</v>
      </c>
      <c r="D839" s="55" t="str">
        <f>IF(J839="","",COUNT($J$257:J838)+1)</f>
        <v/>
      </c>
      <c r="E839" s="54" t="s">
        <v>184</v>
      </c>
      <c r="F839" s="54">
        <v>13</v>
      </c>
      <c r="G839" s="54" t="s">
        <v>185</v>
      </c>
      <c r="H839" s="54">
        <f>تشكيلات!$AP$26</f>
        <v>15</v>
      </c>
      <c r="I839" s="54" t="s">
        <v>189</v>
      </c>
      <c r="J839" s="55" t="str">
        <f>IF(تشكيلات!V26="","",تشكيلات!V26)</f>
        <v/>
      </c>
      <c r="K839" s="55"/>
      <c r="L839" s="55"/>
      <c r="M839" s="55"/>
      <c r="N839" s="54" t="s">
        <v>191</v>
      </c>
      <c r="O839" s="54">
        <f>تشكيلات!$B$26</f>
        <v>10</v>
      </c>
      <c r="P839" s="54" t="s">
        <v>207</v>
      </c>
      <c r="Q839" s="54" t="s">
        <v>206</v>
      </c>
    </row>
    <row r="840" spans="1:17" ht="18.75">
      <c r="A840" s="40" t="str">
        <f t="shared" si="22"/>
        <v/>
      </c>
      <c r="B840" s="40"/>
      <c r="C840" s="54" t="s">
        <v>183</v>
      </c>
      <c r="D840" s="55" t="str">
        <f>IF(J840="","",COUNT($J$257:J839)+1)</f>
        <v/>
      </c>
      <c r="E840" s="54" t="s">
        <v>184</v>
      </c>
      <c r="F840" s="54">
        <v>14</v>
      </c>
      <c r="G840" s="54" t="s">
        <v>185</v>
      </c>
      <c r="H840" s="54">
        <f>تشكيلات!$AP$26</f>
        <v>15</v>
      </c>
      <c r="I840" s="54" t="s">
        <v>189</v>
      </c>
      <c r="J840" s="55" t="str">
        <f>IF(تشكيلات!W26="","",تشكيلات!W26)</f>
        <v/>
      </c>
      <c r="K840" s="55"/>
      <c r="L840" s="55"/>
      <c r="M840" s="55"/>
      <c r="N840" s="54" t="s">
        <v>191</v>
      </c>
      <c r="O840" s="54">
        <f>تشكيلات!$B$26</f>
        <v>10</v>
      </c>
      <c r="P840" s="54" t="s">
        <v>207</v>
      </c>
      <c r="Q840" s="54" t="s">
        <v>206</v>
      </c>
    </row>
    <row r="841" spans="1:17" ht="18.75">
      <c r="A841" s="40" t="str">
        <f t="shared" si="22"/>
        <v/>
      </c>
      <c r="B841" s="40"/>
      <c r="C841" s="54" t="s">
        <v>183</v>
      </c>
      <c r="D841" s="55" t="str">
        <f>IF(J841="","",COUNT($J$257:J840)+1)</f>
        <v/>
      </c>
      <c r="E841" s="54" t="s">
        <v>184</v>
      </c>
      <c r="F841" s="54">
        <v>15</v>
      </c>
      <c r="G841" s="54" t="s">
        <v>185</v>
      </c>
      <c r="H841" s="54">
        <f>تشكيلات!$AP$26</f>
        <v>15</v>
      </c>
      <c r="I841" s="54" t="s">
        <v>189</v>
      </c>
      <c r="J841" s="55" t="str">
        <f>IF(تشكيلات!X26="","",تشكيلات!X26)</f>
        <v/>
      </c>
      <c r="K841" s="55"/>
      <c r="L841" s="55"/>
      <c r="M841" s="55"/>
      <c r="N841" s="54" t="s">
        <v>191</v>
      </c>
      <c r="O841" s="54">
        <f>تشكيلات!$B$26</f>
        <v>10</v>
      </c>
      <c r="P841" s="54" t="s">
        <v>207</v>
      </c>
      <c r="Q841" s="54" t="s">
        <v>206</v>
      </c>
    </row>
    <row r="842" spans="1:17" ht="18.75">
      <c r="A842" s="40" t="str">
        <f t="shared" si="22"/>
        <v/>
      </c>
      <c r="B842" s="40"/>
      <c r="C842" s="54" t="s">
        <v>183</v>
      </c>
      <c r="D842" s="55" t="str">
        <f>IF(J842="","",COUNT($J$257:J841)+1)</f>
        <v/>
      </c>
      <c r="E842" s="54" t="s">
        <v>184</v>
      </c>
      <c r="F842" s="54">
        <v>16</v>
      </c>
      <c r="G842" s="54" t="s">
        <v>185</v>
      </c>
      <c r="H842" s="54">
        <f>تشكيلات!$AP$26</f>
        <v>15</v>
      </c>
      <c r="I842" s="54" t="s">
        <v>189</v>
      </c>
      <c r="J842" s="55" t="str">
        <f>IF(تشكيلات!Y26="","",تشكيلات!Y26)</f>
        <v/>
      </c>
      <c r="K842" s="55"/>
      <c r="L842" s="55"/>
      <c r="M842" s="55"/>
      <c r="N842" s="54" t="s">
        <v>191</v>
      </c>
      <c r="O842" s="54">
        <f>تشكيلات!$B$26</f>
        <v>10</v>
      </c>
      <c r="P842" s="54" t="s">
        <v>207</v>
      </c>
      <c r="Q842" s="54" t="s">
        <v>206</v>
      </c>
    </row>
    <row r="843" spans="1:17" ht="18.75">
      <c r="A843" s="40" t="str">
        <f t="shared" si="22"/>
        <v/>
      </c>
      <c r="B843" s="40"/>
      <c r="C843" s="54" t="s">
        <v>183</v>
      </c>
      <c r="D843" s="55" t="str">
        <f>IF(J843="","",COUNT($J$257:J842)+1)</f>
        <v/>
      </c>
      <c r="E843" s="54" t="s">
        <v>184</v>
      </c>
      <c r="F843" s="54">
        <v>17</v>
      </c>
      <c r="G843" s="54" t="s">
        <v>185</v>
      </c>
      <c r="H843" s="54">
        <f>تشكيلات!$AP$26</f>
        <v>15</v>
      </c>
      <c r="I843" s="54" t="s">
        <v>189</v>
      </c>
      <c r="J843" s="55" t="str">
        <f>IF(تشكيلات!Z26="","",تشكيلات!Z26)</f>
        <v/>
      </c>
      <c r="K843" s="55"/>
      <c r="L843" s="55"/>
      <c r="M843" s="55"/>
      <c r="N843" s="54" t="s">
        <v>191</v>
      </c>
      <c r="O843" s="54">
        <f>تشكيلات!$B$26</f>
        <v>10</v>
      </c>
      <c r="P843" s="54" t="s">
        <v>207</v>
      </c>
      <c r="Q843" s="54" t="s">
        <v>206</v>
      </c>
    </row>
    <row r="844" spans="1:17" ht="18.75">
      <c r="A844" s="40" t="str">
        <f t="shared" si="22"/>
        <v/>
      </c>
      <c r="B844" s="40"/>
      <c r="C844" s="54" t="s">
        <v>183</v>
      </c>
      <c r="D844" s="55" t="str">
        <f>IF(J844="","",COUNT($J$257:J843)+1)</f>
        <v/>
      </c>
      <c r="E844" s="54" t="s">
        <v>184</v>
      </c>
      <c r="F844" s="54">
        <v>18</v>
      </c>
      <c r="G844" s="54" t="s">
        <v>185</v>
      </c>
      <c r="H844" s="54">
        <f>تشكيلات!$AP$26</f>
        <v>15</v>
      </c>
      <c r="I844" s="54" t="s">
        <v>189</v>
      </c>
      <c r="J844" s="55" t="str">
        <f>IF(تشكيلات!AA26="","",تشكيلات!AA26)</f>
        <v/>
      </c>
      <c r="K844" s="55"/>
      <c r="L844" s="55"/>
      <c r="M844" s="55"/>
      <c r="N844" s="54" t="s">
        <v>191</v>
      </c>
      <c r="O844" s="54">
        <f>تشكيلات!$B$26</f>
        <v>10</v>
      </c>
      <c r="P844" s="54" t="s">
        <v>207</v>
      </c>
      <c r="Q844" s="54" t="s">
        <v>206</v>
      </c>
    </row>
    <row r="845" spans="1:17" ht="18.75">
      <c r="A845" s="40" t="str">
        <f t="shared" si="22"/>
        <v/>
      </c>
      <c r="B845" s="40"/>
      <c r="C845" s="54" t="s">
        <v>183</v>
      </c>
      <c r="D845" s="55" t="str">
        <f>IF(J845="","",COUNT($J$257:J844)+1)</f>
        <v/>
      </c>
      <c r="E845" s="54" t="s">
        <v>184</v>
      </c>
      <c r="F845" s="54">
        <v>19</v>
      </c>
      <c r="G845" s="54" t="s">
        <v>185</v>
      </c>
      <c r="H845" s="54">
        <f>تشكيلات!$AP$26</f>
        <v>15</v>
      </c>
      <c r="I845" s="54" t="s">
        <v>189</v>
      </c>
      <c r="J845" s="55" t="str">
        <f>IF(تشكيلات!AB26="","",تشكيلات!AB26)</f>
        <v/>
      </c>
      <c r="K845" s="55"/>
      <c r="L845" s="55"/>
      <c r="M845" s="55"/>
      <c r="N845" s="54" t="s">
        <v>191</v>
      </c>
      <c r="O845" s="54">
        <f>تشكيلات!$B$26</f>
        <v>10</v>
      </c>
      <c r="P845" s="54" t="s">
        <v>207</v>
      </c>
      <c r="Q845" s="54" t="s">
        <v>206</v>
      </c>
    </row>
    <row r="846" spans="1:17" ht="18.75">
      <c r="A846" s="40" t="str">
        <f t="shared" si="22"/>
        <v/>
      </c>
      <c r="B846" s="40"/>
      <c r="C846" s="54" t="s">
        <v>183</v>
      </c>
      <c r="D846" s="55" t="str">
        <f>IF(J846="","",COUNT($J$257:J845)+1)</f>
        <v/>
      </c>
      <c r="E846" s="54" t="s">
        <v>184</v>
      </c>
      <c r="F846" s="54">
        <v>20</v>
      </c>
      <c r="G846" s="54" t="s">
        <v>185</v>
      </c>
      <c r="H846" s="54">
        <f>تشكيلات!$AP$26</f>
        <v>15</v>
      </c>
      <c r="I846" s="54" t="s">
        <v>189</v>
      </c>
      <c r="J846" s="55" t="str">
        <f>IF(تشكيلات!AC26="","",تشكيلات!AC26)</f>
        <v/>
      </c>
      <c r="K846" s="55"/>
      <c r="L846" s="55"/>
      <c r="M846" s="55"/>
      <c r="N846" s="54" t="s">
        <v>191</v>
      </c>
      <c r="O846" s="54">
        <f>تشكيلات!$B$26</f>
        <v>10</v>
      </c>
      <c r="P846" s="54" t="s">
        <v>207</v>
      </c>
      <c r="Q846" s="54" t="s">
        <v>206</v>
      </c>
    </row>
    <row r="847" spans="1:17" ht="18.75">
      <c r="A847" s="40" t="str">
        <f t="shared" si="22"/>
        <v/>
      </c>
      <c r="B847" s="40"/>
      <c r="C847" s="54" t="s">
        <v>183</v>
      </c>
      <c r="D847" s="55" t="str">
        <f>IF(J847="","",COUNT($J$257:J846)+1)</f>
        <v/>
      </c>
      <c r="E847" s="54" t="s">
        <v>184</v>
      </c>
      <c r="F847" s="54">
        <v>21</v>
      </c>
      <c r="G847" s="54" t="s">
        <v>185</v>
      </c>
      <c r="H847" s="54">
        <f>تشكيلات!$AP$26</f>
        <v>15</v>
      </c>
      <c r="I847" s="54" t="s">
        <v>189</v>
      </c>
      <c r="J847" s="55" t="str">
        <f>IF(تشكيلات!AD26="","",تشكيلات!AD26)</f>
        <v/>
      </c>
      <c r="K847" s="55"/>
      <c r="L847" s="55"/>
      <c r="M847" s="55"/>
      <c r="N847" s="54" t="s">
        <v>191</v>
      </c>
      <c r="O847" s="54">
        <f>تشكيلات!$B$26</f>
        <v>10</v>
      </c>
      <c r="P847" s="54" t="s">
        <v>207</v>
      </c>
      <c r="Q847" s="54" t="s">
        <v>206</v>
      </c>
    </row>
    <row r="848" spans="1:17" ht="18.75">
      <c r="A848" s="40" t="str">
        <f t="shared" si="22"/>
        <v/>
      </c>
      <c r="B848" s="40"/>
      <c r="C848" s="54" t="s">
        <v>183</v>
      </c>
      <c r="D848" s="55" t="str">
        <f>IF(J848="","",COUNT($J$257:J847)+1)</f>
        <v/>
      </c>
      <c r="E848" s="54" t="s">
        <v>184</v>
      </c>
      <c r="F848" s="54">
        <v>22</v>
      </c>
      <c r="G848" s="54" t="s">
        <v>185</v>
      </c>
      <c r="H848" s="54">
        <f>تشكيلات!$AP$26</f>
        <v>15</v>
      </c>
      <c r="I848" s="54" t="s">
        <v>189</v>
      </c>
      <c r="J848" s="55" t="str">
        <f>IF(تشكيلات!AE26="","",تشكيلات!AE26)</f>
        <v/>
      </c>
      <c r="K848" s="55"/>
      <c r="L848" s="55"/>
      <c r="M848" s="55"/>
      <c r="N848" s="54" t="s">
        <v>191</v>
      </c>
      <c r="O848" s="54">
        <f>تشكيلات!$B$26</f>
        <v>10</v>
      </c>
      <c r="P848" s="54" t="s">
        <v>207</v>
      </c>
      <c r="Q848" s="54" t="s">
        <v>206</v>
      </c>
    </row>
    <row r="849" spans="1:17" ht="18.75">
      <c r="A849" s="40" t="str">
        <f t="shared" si="22"/>
        <v/>
      </c>
      <c r="B849" s="40"/>
      <c r="C849" s="54" t="s">
        <v>183</v>
      </c>
      <c r="D849" s="55" t="str">
        <f>IF(J849="","",COUNT($J$257:J848)+1)</f>
        <v/>
      </c>
      <c r="E849" s="54" t="s">
        <v>184</v>
      </c>
      <c r="F849" s="54">
        <v>23</v>
      </c>
      <c r="G849" s="54" t="s">
        <v>185</v>
      </c>
      <c r="H849" s="54">
        <f>تشكيلات!$AP$26</f>
        <v>15</v>
      </c>
      <c r="I849" s="54" t="s">
        <v>189</v>
      </c>
      <c r="J849" s="55" t="str">
        <f>IF(تشكيلات!AF26="","",تشكيلات!AF26)</f>
        <v/>
      </c>
      <c r="K849" s="55"/>
      <c r="L849" s="55"/>
      <c r="M849" s="55"/>
      <c r="N849" s="54" t="s">
        <v>191</v>
      </c>
      <c r="O849" s="54">
        <f>تشكيلات!$B$26</f>
        <v>10</v>
      </c>
      <c r="P849" s="54" t="s">
        <v>207</v>
      </c>
      <c r="Q849" s="54" t="s">
        <v>206</v>
      </c>
    </row>
    <row r="850" spans="1:17" ht="18.75">
      <c r="A850" s="40" t="str">
        <f t="shared" si="22"/>
        <v/>
      </c>
      <c r="B850" s="40"/>
      <c r="C850" s="54" t="s">
        <v>183</v>
      </c>
      <c r="D850" s="55" t="str">
        <f>IF(J850="","",COUNT($J$257:J849)+1)</f>
        <v/>
      </c>
      <c r="E850" s="54" t="s">
        <v>184</v>
      </c>
      <c r="F850" s="54">
        <v>24</v>
      </c>
      <c r="G850" s="54" t="s">
        <v>185</v>
      </c>
      <c r="H850" s="54">
        <f>تشكيلات!$AP$26</f>
        <v>15</v>
      </c>
      <c r="I850" s="54" t="s">
        <v>189</v>
      </c>
      <c r="J850" s="55" t="str">
        <f>IF(تشكيلات!AG26="","",تشكيلات!AG26)</f>
        <v/>
      </c>
      <c r="K850" s="55"/>
      <c r="L850" s="55"/>
      <c r="M850" s="55"/>
      <c r="N850" s="54" t="s">
        <v>191</v>
      </c>
      <c r="O850" s="54">
        <f>تشكيلات!$B$26</f>
        <v>10</v>
      </c>
      <c r="P850" s="54" t="s">
        <v>207</v>
      </c>
      <c r="Q850" s="54" t="s">
        <v>206</v>
      </c>
    </row>
    <row r="851" spans="1:17" ht="18.75">
      <c r="A851" s="40" t="str">
        <f t="shared" si="22"/>
        <v/>
      </c>
      <c r="B851" s="40"/>
      <c r="C851" s="54" t="s">
        <v>183</v>
      </c>
      <c r="D851" s="55" t="str">
        <f>IF(J851="","",COUNT($J$257:J850)+1)</f>
        <v/>
      </c>
      <c r="E851" s="54" t="s">
        <v>184</v>
      </c>
      <c r="F851" s="54">
        <v>25</v>
      </c>
      <c r="G851" s="54" t="s">
        <v>185</v>
      </c>
      <c r="H851" s="54">
        <f>تشكيلات!$AP$26</f>
        <v>15</v>
      </c>
      <c r="I851" s="54" t="s">
        <v>189</v>
      </c>
      <c r="J851" s="55" t="str">
        <f>IF(تشكيلات!AH26="","",تشكيلات!AH26)</f>
        <v/>
      </c>
      <c r="K851" s="55"/>
      <c r="L851" s="55"/>
      <c r="M851" s="55"/>
      <c r="N851" s="54" t="s">
        <v>191</v>
      </c>
      <c r="O851" s="54">
        <f>تشكيلات!$B$26</f>
        <v>10</v>
      </c>
      <c r="P851" s="54" t="s">
        <v>207</v>
      </c>
      <c r="Q851" s="54" t="s">
        <v>206</v>
      </c>
    </row>
    <row r="852" spans="1:17" ht="18.75">
      <c r="A852" s="40" t="str">
        <f t="shared" si="22"/>
        <v/>
      </c>
      <c r="B852" s="40"/>
      <c r="C852" s="54" t="s">
        <v>183</v>
      </c>
      <c r="D852" s="55" t="str">
        <f>IF(J852="","",COUNT($J$257:J851)+1)</f>
        <v/>
      </c>
      <c r="E852" s="54" t="s">
        <v>184</v>
      </c>
      <c r="F852" s="54">
        <v>26</v>
      </c>
      <c r="G852" s="54" t="s">
        <v>185</v>
      </c>
      <c r="H852" s="54">
        <f>تشكيلات!$AP$26</f>
        <v>15</v>
      </c>
      <c r="I852" s="54" t="s">
        <v>189</v>
      </c>
      <c r="J852" s="55" t="str">
        <f>IF(تشكيلات!AI26="","",تشكيلات!AI26)</f>
        <v/>
      </c>
      <c r="K852" s="55"/>
      <c r="L852" s="55"/>
      <c r="M852" s="55"/>
      <c r="N852" s="54" t="s">
        <v>191</v>
      </c>
      <c r="O852" s="54">
        <f>تشكيلات!$B$26</f>
        <v>10</v>
      </c>
      <c r="P852" s="54" t="s">
        <v>207</v>
      </c>
      <c r="Q852" s="54" t="s">
        <v>206</v>
      </c>
    </row>
    <row r="853" spans="1:17" ht="18.75">
      <c r="A853" s="40" t="str">
        <f t="shared" si="22"/>
        <v/>
      </c>
      <c r="B853" s="40"/>
      <c r="C853" s="54" t="s">
        <v>183</v>
      </c>
      <c r="D853" s="55" t="str">
        <f>IF(J853="","",COUNT($J$257:J852)+1)</f>
        <v/>
      </c>
      <c r="E853" s="54" t="s">
        <v>184</v>
      </c>
      <c r="F853" s="54">
        <v>27</v>
      </c>
      <c r="G853" s="54" t="s">
        <v>185</v>
      </c>
      <c r="H853" s="54">
        <f>تشكيلات!$AP$26</f>
        <v>15</v>
      </c>
      <c r="I853" s="54" t="s">
        <v>189</v>
      </c>
      <c r="J853" s="55" t="str">
        <f>IF(تشكيلات!AJ26="","",تشكيلات!AJ26)</f>
        <v/>
      </c>
      <c r="K853" s="55"/>
      <c r="L853" s="55"/>
      <c r="M853" s="55"/>
      <c r="N853" s="54" t="s">
        <v>191</v>
      </c>
      <c r="O853" s="54">
        <f>تشكيلات!$B$26</f>
        <v>10</v>
      </c>
      <c r="P853" s="54" t="s">
        <v>207</v>
      </c>
      <c r="Q853" s="54" t="s">
        <v>206</v>
      </c>
    </row>
    <row r="854" spans="1:17" ht="18.75">
      <c r="A854" s="40" t="str">
        <f t="shared" si="22"/>
        <v/>
      </c>
      <c r="B854" s="40"/>
      <c r="C854" s="54" t="s">
        <v>183</v>
      </c>
      <c r="D854" s="55" t="str">
        <f>IF(J854="","",COUNT($J$257:J853)+1)</f>
        <v/>
      </c>
      <c r="E854" s="54" t="s">
        <v>184</v>
      </c>
      <c r="F854" s="54">
        <v>28</v>
      </c>
      <c r="G854" s="54" t="s">
        <v>185</v>
      </c>
      <c r="H854" s="54">
        <f>تشكيلات!$AP$26</f>
        <v>15</v>
      </c>
      <c r="I854" s="54" t="s">
        <v>189</v>
      </c>
      <c r="J854" s="55" t="str">
        <f>IF(تشكيلات!AK26="","",تشكيلات!AK26)</f>
        <v/>
      </c>
      <c r="K854" s="55"/>
      <c r="L854" s="55"/>
      <c r="M854" s="55"/>
      <c r="N854" s="54" t="s">
        <v>191</v>
      </c>
      <c r="O854" s="54">
        <f>تشكيلات!$B$26</f>
        <v>10</v>
      </c>
      <c r="P854" s="54" t="s">
        <v>207</v>
      </c>
      <c r="Q854" s="54" t="s">
        <v>206</v>
      </c>
    </row>
    <row r="855" spans="1:17" ht="18.75">
      <c r="A855" s="40" t="str">
        <f t="shared" si="22"/>
        <v/>
      </c>
      <c r="B855" s="40"/>
      <c r="C855" s="54" t="s">
        <v>183</v>
      </c>
      <c r="D855" s="55" t="str">
        <f>IF(J855="","",COUNT($J$257:J854)+1)</f>
        <v/>
      </c>
      <c r="E855" s="54" t="s">
        <v>184</v>
      </c>
      <c r="F855" s="54">
        <v>29</v>
      </c>
      <c r="G855" s="54" t="s">
        <v>185</v>
      </c>
      <c r="H855" s="54">
        <f>تشكيلات!$AP$26</f>
        <v>15</v>
      </c>
      <c r="I855" s="54" t="s">
        <v>189</v>
      </c>
      <c r="J855" s="55" t="str">
        <f>IF(تشكيلات!AL26="","",تشكيلات!AL26)</f>
        <v/>
      </c>
      <c r="K855" s="55"/>
      <c r="L855" s="55"/>
      <c r="M855" s="55"/>
      <c r="N855" s="54" t="s">
        <v>191</v>
      </c>
      <c r="O855" s="54">
        <f>تشكيلات!$B$26</f>
        <v>10</v>
      </c>
      <c r="P855" s="54" t="s">
        <v>207</v>
      </c>
      <c r="Q855" s="54" t="s">
        <v>206</v>
      </c>
    </row>
    <row r="856" spans="1:17" ht="18.75">
      <c r="A856" s="40" t="str">
        <f t="shared" si="22"/>
        <v/>
      </c>
      <c r="B856" s="40"/>
      <c r="C856" s="54" t="s">
        <v>183</v>
      </c>
      <c r="D856" s="55" t="str">
        <f>IF(J856="","",COUNT($J$257:J855)+1)</f>
        <v/>
      </c>
      <c r="E856" s="54" t="s">
        <v>184</v>
      </c>
      <c r="F856" s="54">
        <v>30</v>
      </c>
      <c r="G856" s="54" t="s">
        <v>185</v>
      </c>
      <c r="H856" s="54">
        <f>تشكيلات!$AP$26</f>
        <v>15</v>
      </c>
      <c r="I856" s="54" t="s">
        <v>189</v>
      </c>
      <c r="J856" s="55" t="str">
        <f>IF(تشكيلات!AM26="","",تشكيلات!AM26)</f>
        <v/>
      </c>
      <c r="K856" s="55"/>
      <c r="L856" s="55"/>
      <c r="M856" s="55"/>
      <c r="N856" s="54" t="s">
        <v>191</v>
      </c>
      <c r="O856" s="54">
        <f>تشكيلات!$B$26</f>
        <v>10</v>
      </c>
      <c r="P856" s="54" t="s">
        <v>207</v>
      </c>
      <c r="Q856" s="54" t="s">
        <v>206</v>
      </c>
    </row>
    <row r="857" spans="1:17" ht="18.75">
      <c r="A857" s="40" t="str">
        <f t="shared" si="22"/>
        <v/>
      </c>
      <c r="B857" s="40"/>
      <c r="C857" s="54" t="s">
        <v>183</v>
      </c>
      <c r="D857" s="51" t="str">
        <f>IF(J857="","",COUNT($J$257:J856)+1)</f>
        <v/>
      </c>
      <c r="E857" s="54" t="s">
        <v>184</v>
      </c>
      <c r="F857" s="54">
        <v>1</v>
      </c>
      <c r="G857" s="54" t="s">
        <v>185</v>
      </c>
      <c r="H857" s="54">
        <f>تشكيلات!$AP$27</f>
        <v>16</v>
      </c>
      <c r="I857" s="54" t="s">
        <v>189</v>
      </c>
      <c r="J857" s="51" t="str">
        <f>IF(تشكيلات!J27="","",تشكيلات!J27)</f>
        <v/>
      </c>
      <c r="K857" s="51"/>
      <c r="L857" s="51"/>
      <c r="M857" s="51"/>
      <c r="N857" s="54" t="s">
        <v>191</v>
      </c>
      <c r="O857" s="54">
        <f>تشكيلات!$B$27</f>
        <v>10</v>
      </c>
      <c r="P857" s="54" t="s">
        <v>207</v>
      </c>
      <c r="Q857" s="54" t="s">
        <v>206</v>
      </c>
    </row>
    <row r="858" spans="1:17" ht="18.75">
      <c r="A858" s="40" t="str">
        <f t="shared" si="22"/>
        <v/>
      </c>
      <c r="B858" s="40"/>
      <c r="C858" s="54" t="s">
        <v>183</v>
      </c>
      <c r="D858" s="51" t="str">
        <f>IF(J858="","",COUNT($J$257:J857)+1)</f>
        <v/>
      </c>
      <c r="E858" s="54" t="s">
        <v>184</v>
      </c>
      <c r="F858" s="54">
        <v>2</v>
      </c>
      <c r="G858" s="54" t="s">
        <v>185</v>
      </c>
      <c r="H858" s="54">
        <f>تشكيلات!$AP$27</f>
        <v>16</v>
      </c>
      <c r="I858" s="54" t="s">
        <v>189</v>
      </c>
      <c r="J858" s="51" t="str">
        <f>IF(تشكيلات!K27="","",تشكيلات!K27)</f>
        <v/>
      </c>
      <c r="K858" s="51"/>
      <c r="L858" s="51"/>
      <c r="M858" s="51"/>
      <c r="N858" s="54" t="s">
        <v>191</v>
      </c>
      <c r="O858" s="54">
        <f>تشكيلات!$B$27</f>
        <v>10</v>
      </c>
      <c r="P858" s="54" t="s">
        <v>207</v>
      </c>
      <c r="Q858" s="54" t="s">
        <v>206</v>
      </c>
    </row>
    <row r="859" spans="1:17" ht="18.75">
      <c r="A859" s="40" t="str">
        <f t="shared" si="22"/>
        <v/>
      </c>
      <c r="B859" s="40"/>
      <c r="C859" s="54" t="s">
        <v>183</v>
      </c>
      <c r="D859" s="51" t="str">
        <f>IF(J859="","",COUNT($J$257:J858)+1)</f>
        <v/>
      </c>
      <c r="E859" s="54" t="s">
        <v>184</v>
      </c>
      <c r="F859" s="54">
        <v>3</v>
      </c>
      <c r="G859" s="54" t="s">
        <v>185</v>
      </c>
      <c r="H859" s="54">
        <f>تشكيلات!$AP$27</f>
        <v>16</v>
      </c>
      <c r="I859" s="54" t="s">
        <v>189</v>
      </c>
      <c r="J859" s="51" t="str">
        <f>IF(تشكيلات!L27="","",تشكيلات!L27)</f>
        <v/>
      </c>
      <c r="K859" s="51"/>
      <c r="L859" s="51"/>
      <c r="M859" s="51"/>
      <c r="N859" s="54" t="s">
        <v>191</v>
      </c>
      <c r="O859" s="54">
        <f>تشكيلات!$B$27</f>
        <v>10</v>
      </c>
      <c r="P859" s="54" t="s">
        <v>207</v>
      </c>
      <c r="Q859" s="54" t="s">
        <v>206</v>
      </c>
    </row>
    <row r="860" spans="1:17" ht="18.75">
      <c r="A860" s="40" t="str">
        <f t="shared" si="22"/>
        <v/>
      </c>
      <c r="B860" s="40"/>
      <c r="C860" s="54" t="s">
        <v>183</v>
      </c>
      <c r="D860" s="51" t="str">
        <f>IF(J860="","",COUNT($J$257:J859)+1)</f>
        <v/>
      </c>
      <c r="E860" s="54" t="s">
        <v>184</v>
      </c>
      <c r="F860" s="54">
        <v>4</v>
      </c>
      <c r="G860" s="54" t="s">
        <v>185</v>
      </c>
      <c r="H860" s="54">
        <f>تشكيلات!$AP$27</f>
        <v>16</v>
      </c>
      <c r="I860" s="54" t="s">
        <v>189</v>
      </c>
      <c r="J860" s="51" t="str">
        <f>IF(تشكيلات!M27="","",تشكيلات!M27)</f>
        <v/>
      </c>
      <c r="K860" s="51"/>
      <c r="L860" s="51"/>
      <c r="M860" s="51"/>
      <c r="N860" s="54" t="s">
        <v>191</v>
      </c>
      <c r="O860" s="54">
        <f>تشكيلات!$B$27</f>
        <v>10</v>
      </c>
      <c r="P860" s="54" t="s">
        <v>207</v>
      </c>
      <c r="Q860" s="54" t="s">
        <v>206</v>
      </c>
    </row>
    <row r="861" spans="1:17" ht="18.75">
      <c r="A861" s="40" t="str">
        <f t="shared" si="22"/>
        <v xml:space="preserve">        &lt;lesson id="*69" classids="*5" subjectid="*16" periodsperweek="1" teacherid="*10" studentids="" capacity="*" seminargroup=""/&gt;</v>
      </c>
      <c r="B861" s="40"/>
      <c r="C861" s="54" t="s">
        <v>183</v>
      </c>
      <c r="D861" s="51">
        <f>IF(J861="","",COUNT($J$257:J860)+1)</f>
        <v>69</v>
      </c>
      <c r="E861" s="54" t="s">
        <v>184</v>
      </c>
      <c r="F861" s="54">
        <v>5</v>
      </c>
      <c r="G861" s="54" t="s">
        <v>185</v>
      </c>
      <c r="H861" s="54">
        <f>تشكيلات!$AP$27</f>
        <v>16</v>
      </c>
      <c r="I861" s="54" t="s">
        <v>189</v>
      </c>
      <c r="J861" s="51">
        <f>IF(تشكيلات!N27="","",تشكيلات!N27)</f>
        <v>1</v>
      </c>
      <c r="K861" s="51"/>
      <c r="L861" s="51"/>
      <c r="M861" s="51"/>
      <c r="N861" s="54" t="s">
        <v>191</v>
      </c>
      <c r="O861" s="54">
        <f>تشكيلات!$B$27</f>
        <v>10</v>
      </c>
      <c r="P861" s="54" t="s">
        <v>207</v>
      </c>
      <c r="Q861" s="54" t="s">
        <v>206</v>
      </c>
    </row>
    <row r="862" spans="1:17" ht="18.75">
      <c r="A862" s="40" t="str">
        <f t="shared" si="22"/>
        <v xml:space="preserve">        &lt;lesson id="*70" classids="*6" subjectid="*16" periodsperweek="1" teacherid="*10" studentids="" capacity="*" seminargroup=""/&gt;</v>
      </c>
      <c r="B862" s="40"/>
      <c r="C862" s="54" t="s">
        <v>183</v>
      </c>
      <c r="D862" s="51">
        <f>IF(J862="","",COUNT($J$257:J861)+1)</f>
        <v>70</v>
      </c>
      <c r="E862" s="54" t="s">
        <v>184</v>
      </c>
      <c r="F862" s="54">
        <v>6</v>
      </c>
      <c r="G862" s="54" t="s">
        <v>185</v>
      </c>
      <c r="H862" s="54">
        <f>تشكيلات!$AP$27</f>
        <v>16</v>
      </c>
      <c r="I862" s="54" t="s">
        <v>189</v>
      </c>
      <c r="J862" s="51">
        <f>IF(تشكيلات!O27="","",تشكيلات!O27)</f>
        <v>1</v>
      </c>
      <c r="K862" s="51"/>
      <c r="L862" s="51"/>
      <c r="M862" s="51"/>
      <c r="N862" s="54" t="s">
        <v>191</v>
      </c>
      <c r="O862" s="54">
        <f>تشكيلات!$B$27</f>
        <v>10</v>
      </c>
      <c r="P862" s="54" t="s">
        <v>207</v>
      </c>
      <c r="Q862" s="54" t="s">
        <v>206</v>
      </c>
    </row>
    <row r="863" spans="1:17" ht="18.75">
      <c r="A863" s="40" t="str">
        <f t="shared" si="22"/>
        <v xml:space="preserve">        &lt;lesson id="*71" classids="*7" subjectid="*16" periodsperweek="2" teacherid="*10" studentids="" capacity="*" seminargroup=""/&gt;</v>
      </c>
      <c r="B863" s="40"/>
      <c r="C863" s="54" t="s">
        <v>183</v>
      </c>
      <c r="D863" s="51">
        <f>IF(J863="","",COUNT($J$257:J862)+1)</f>
        <v>71</v>
      </c>
      <c r="E863" s="54" t="s">
        <v>184</v>
      </c>
      <c r="F863" s="54">
        <v>7</v>
      </c>
      <c r="G863" s="54" t="s">
        <v>185</v>
      </c>
      <c r="H863" s="54">
        <f>تشكيلات!$AP$27</f>
        <v>16</v>
      </c>
      <c r="I863" s="54" t="s">
        <v>189</v>
      </c>
      <c r="J863" s="51">
        <f>IF(تشكيلات!P27="","",تشكيلات!P27)</f>
        <v>2</v>
      </c>
      <c r="K863" s="51"/>
      <c r="L863" s="51"/>
      <c r="M863" s="51"/>
      <c r="N863" s="54" t="s">
        <v>191</v>
      </c>
      <c r="O863" s="54">
        <f>تشكيلات!$B$27</f>
        <v>10</v>
      </c>
      <c r="P863" s="54" t="s">
        <v>207</v>
      </c>
      <c r="Q863" s="54" t="s">
        <v>206</v>
      </c>
    </row>
    <row r="864" spans="1:17" ht="18.75">
      <c r="A864" s="40" t="str">
        <f t="shared" si="22"/>
        <v xml:space="preserve">        &lt;lesson id="*72" classids="*8" subjectid="*16" periodsperweek="2" teacherid="*10" studentids="" capacity="*" seminargroup=""/&gt;</v>
      </c>
      <c r="B864" s="40"/>
      <c r="C864" s="54" t="s">
        <v>183</v>
      </c>
      <c r="D864" s="51">
        <f>IF(J864="","",COUNT($J$257:J863)+1)</f>
        <v>72</v>
      </c>
      <c r="E864" s="54" t="s">
        <v>184</v>
      </c>
      <c r="F864" s="54">
        <v>8</v>
      </c>
      <c r="G864" s="54" t="s">
        <v>185</v>
      </c>
      <c r="H864" s="54">
        <f>تشكيلات!$AP$27</f>
        <v>16</v>
      </c>
      <c r="I864" s="54" t="s">
        <v>189</v>
      </c>
      <c r="J864" s="51">
        <f>IF(تشكيلات!Q27="","",تشكيلات!Q27)</f>
        <v>2</v>
      </c>
      <c r="K864" s="51"/>
      <c r="L864" s="51"/>
      <c r="M864" s="51"/>
      <c r="N864" s="54" t="s">
        <v>191</v>
      </c>
      <c r="O864" s="54">
        <f>تشكيلات!$B$27</f>
        <v>10</v>
      </c>
      <c r="P864" s="54" t="s">
        <v>207</v>
      </c>
      <c r="Q864" s="54" t="s">
        <v>206</v>
      </c>
    </row>
    <row r="865" spans="1:17" ht="18.75">
      <c r="A865" s="40" t="str">
        <f t="shared" si="22"/>
        <v xml:space="preserve">        &lt;lesson id="*73" classids="*9" subjectid="*16" periodsperweek="2" teacherid="*10" studentids="" capacity="*" seminargroup=""/&gt;</v>
      </c>
      <c r="B865" s="40"/>
      <c r="C865" s="54" t="s">
        <v>183</v>
      </c>
      <c r="D865" s="51">
        <f>IF(J865="","",COUNT($J$257:J864)+1)</f>
        <v>73</v>
      </c>
      <c r="E865" s="54" t="s">
        <v>184</v>
      </c>
      <c r="F865" s="54">
        <v>9</v>
      </c>
      <c r="G865" s="54" t="s">
        <v>185</v>
      </c>
      <c r="H865" s="54">
        <f>تشكيلات!$AP$27</f>
        <v>16</v>
      </c>
      <c r="I865" s="54" t="s">
        <v>189</v>
      </c>
      <c r="J865" s="51">
        <f>IF(تشكيلات!R27="","",تشكيلات!R27)</f>
        <v>2</v>
      </c>
      <c r="K865" s="51"/>
      <c r="L865" s="51"/>
      <c r="M865" s="51"/>
      <c r="N865" s="54" t="s">
        <v>191</v>
      </c>
      <c r="O865" s="54">
        <f>تشكيلات!$B$27</f>
        <v>10</v>
      </c>
      <c r="P865" s="54" t="s">
        <v>207</v>
      </c>
      <c r="Q865" s="54" t="s">
        <v>206</v>
      </c>
    </row>
    <row r="866" spans="1:17" ht="18.75">
      <c r="A866" s="40" t="str">
        <f t="shared" si="22"/>
        <v/>
      </c>
      <c r="B866" s="40"/>
      <c r="C866" s="54" t="s">
        <v>183</v>
      </c>
      <c r="D866" s="51" t="str">
        <f>IF(J866="","",COUNT($J$257:J865)+1)</f>
        <v/>
      </c>
      <c r="E866" s="54" t="s">
        <v>184</v>
      </c>
      <c r="F866" s="54">
        <v>10</v>
      </c>
      <c r="G866" s="54" t="s">
        <v>185</v>
      </c>
      <c r="H866" s="54">
        <f>تشكيلات!$AP$27</f>
        <v>16</v>
      </c>
      <c r="I866" s="54" t="s">
        <v>189</v>
      </c>
      <c r="J866" s="51" t="str">
        <f>IF(تشكيلات!S27="","",تشكيلات!S27)</f>
        <v/>
      </c>
      <c r="K866" s="51"/>
      <c r="L866" s="51"/>
      <c r="M866" s="51"/>
      <c r="N866" s="54" t="s">
        <v>191</v>
      </c>
      <c r="O866" s="54">
        <f>تشكيلات!$B$27</f>
        <v>10</v>
      </c>
      <c r="P866" s="54" t="s">
        <v>207</v>
      </c>
      <c r="Q866" s="54" t="s">
        <v>206</v>
      </c>
    </row>
    <row r="867" spans="1:17" ht="18.75">
      <c r="A867" s="40" t="str">
        <f t="shared" si="22"/>
        <v/>
      </c>
      <c r="B867" s="40"/>
      <c r="C867" s="54" t="s">
        <v>183</v>
      </c>
      <c r="D867" s="51" t="str">
        <f>IF(J867="","",COUNT($J$257:J866)+1)</f>
        <v/>
      </c>
      <c r="E867" s="54" t="s">
        <v>184</v>
      </c>
      <c r="F867" s="54">
        <v>11</v>
      </c>
      <c r="G867" s="54" t="s">
        <v>185</v>
      </c>
      <c r="H867" s="54">
        <f>تشكيلات!$AP$27</f>
        <v>16</v>
      </c>
      <c r="I867" s="54" t="s">
        <v>189</v>
      </c>
      <c r="J867" s="51" t="str">
        <f>IF(تشكيلات!T27="","",تشكيلات!T27)</f>
        <v/>
      </c>
      <c r="K867" s="51"/>
      <c r="L867" s="51"/>
      <c r="M867" s="51"/>
      <c r="N867" s="54" t="s">
        <v>191</v>
      </c>
      <c r="O867" s="54">
        <f>تشكيلات!$B$27</f>
        <v>10</v>
      </c>
      <c r="P867" s="54" t="s">
        <v>207</v>
      </c>
      <c r="Q867" s="54" t="s">
        <v>206</v>
      </c>
    </row>
    <row r="868" spans="1:17" ht="18.75">
      <c r="A868" s="40" t="str">
        <f t="shared" si="22"/>
        <v/>
      </c>
      <c r="B868" s="40"/>
      <c r="C868" s="54" t="s">
        <v>183</v>
      </c>
      <c r="D868" s="51" t="str">
        <f>IF(J868="","",COUNT($J$257:J867)+1)</f>
        <v/>
      </c>
      <c r="E868" s="54" t="s">
        <v>184</v>
      </c>
      <c r="F868" s="54">
        <v>12</v>
      </c>
      <c r="G868" s="54" t="s">
        <v>185</v>
      </c>
      <c r="H868" s="54">
        <f>تشكيلات!$AP$27</f>
        <v>16</v>
      </c>
      <c r="I868" s="54" t="s">
        <v>189</v>
      </c>
      <c r="J868" s="51" t="str">
        <f>IF(تشكيلات!U27="","",تشكيلات!U27)</f>
        <v/>
      </c>
      <c r="K868" s="51"/>
      <c r="L868" s="51"/>
      <c r="M868" s="51"/>
      <c r="N868" s="54" t="s">
        <v>191</v>
      </c>
      <c r="O868" s="54">
        <f>تشكيلات!$B$27</f>
        <v>10</v>
      </c>
      <c r="P868" s="54" t="s">
        <v>207</v>
      </c>
      <c r="Q868" s="54" t="s">
        <v>206</v>
      </c>
    </row>
    <row r="869" spans="1:17" ht="18.75">
      <c r="A869" s="40" t="str">
        <f t="shared" si="22"/>
        <v/>
      </c>
      <c r="B869" s="40"/>
      <c r="C869" s="54" t="s">
        <v>183</v>
      </c>
      <c r="D869" s="51" t="str">
        <f>IF(J869="","",COUNT($J$257:J868)+1)</f>
        <v/>
      </c>
      <c r="E869" s="54" t="s">
        <v>184</v>
      </c>
      <c r="F869" s="54">
        <v>13</v>
      </c>
      <c r="G869" s="54" t="s">
        <v>185</v>
      </c>
      <c r="H869" s="54">
        <f>تشكيلات!$AP$27</f>
        <v>16</v>
      </c>
      <c r="I869" s="54" t="s">
        <v>189</v>
      </c>
      <c r="J869" s="51" t="str">
        <f>IF(تشكيلات!V27="","",تشكيلات!V27)</f>
        <v/>
      </c>
      <c r="K869" s="51"/>
      <c r="L869" s="51"/>
      <c r="M869" s="51"/>
      <c r="N869" s="54" t="s">
        <v>191</v>
      </c>
      <c r="O869" s="54">
        <f>تشكيلات!$B$27</f>
        <v>10</v>
      </c>
      <c r="P869" s="54" t="s">
        <v>207</v>
      </c>
      <c r="Q869" s="54" t="s">
        <v>206</v>
      </c>
    </row>
    <row r="870" spans="1:17" ht="18.75">
      <c r="A870" s="40" t="str">
        <f t="shared" si="22"/>
        <v/>
      </c>
      <c r="B870" s="40"/>
      <c r="C870" s="54" t="s">
        <v>183</v>
      </c>
      <c r="D870" s="51" t="str">
        <f>IF(J870="","",COUNT($J$257:J869)+1)</f>
        <v/>
      </c>
      <c r="E870" s="54" t="s">
        <v>184</v>
      </c>
      <c r="F870" s="54">
        <v>14</v>
      </c>
      <c r="G870" s="54" t="s">
        <v>185</v>
      </c>
      <c r="H870" s="54">
        <f>تشكيلات!$AP$27</f>
        <v>16</v>
      </c>
      <c r="I870" s="54" t="s">
        <v>189</v>
      </c>
      <c r="J870" s="51" t="str">
        <f>IF(تشكيلات!W27="","",تشكيلات!W27)</f>
        <v/>
      </c>
      <c r="K870" s="51"/>
      <c r="L870" s="51"/>
      <c r="M870" s="51"/>
      <c r="N870" s="54" t="s">
        <v>191</v>
      </c>
      <c r="O870" s="54">
        <f>تشكيلات!$B$27</f>
        <v>10</v>
      </c>
      <c r="P870" s="54" t="s">
        <v>207</v>
      </c>
      <c r="Q870" s="54" t="s">
        <v>206</v>
      </c>
    </row>
    <row r="871" spans="1:17" ht="18.75">
      <c r="A871" s="40" t="str">
        <f t="shared" si="22"/>
        <v/>
      </c>
      <c r="B871" s="40"/>
      <c r="C871" s="54" t="s">
        <v>183</v>
      </c>
      <c r="D871" s="51" t="str">
        <f>IF(J871="","",COUNT($J$257:J870)+1)</f>
        <v/>
      </c>
      <c r="E871" s="54" t="s">
        <v>184</v>
      </c>
      <c r="F871" s="54">
        <v>15</v>
      </c>
      <c r="G871" s="54" t="s">
        <v>185</v>
      </c>
      <c r="H871" s="54">
        <f>تشكيلات!$AP$27</f>
        <v>16</v>
      </c>
      <c r="I871" s="54" t="s">
        <v>189</v>
      </c>
      <c r="J871" s="51" t="str">
        <f>IF(تشكيلات!X27="","",تشكيلات!X27)</f>
        <v/>
      </c>
      <c r="K871" s="51"/>
      <c r="L871" s="51"/>
      <c r="M871" s="51"/>
      <c r="N871" s="54" t="s">
        <v>191</v>
      </c>
      <c r="O871" s="54">
        <f>تشكيلات!$B$27</f>
        <v>10</v>
      </c>
      <c r="P871" s="54" t="s">
        <v>207</v>
      </c>
      <c r="Q871" s="54" t="s">
        <v>206</v>
      </c>
    </row>
    <row r="872" spans="1:17" ht="18.75">
      <c r="A872" s="40" t="str">
        <f t="shared" si="22"/>
        <v/>
      </c>
      <c r="B872" s="40"/>
      <c r="C872" s="54" t="s">
        <v>183</v>
      </c>
      <c r="D872" s="51" t="str">
        <f>IF(J872="","",COUNT($J$257:J871)+1)</f>
        <v/>
      </c>
      <c r="E872" s="54" t="s">
        <v>184</v>
      </c>
      <c r="F872" s="54">
        <v>16</v>
      </c>
      <c r="G872" s="54" t="s">
        <v>185</v>
      </c>
      <c r="H872" s="54">
        <f>تشكيلات!$AP$27</f>
        <v>16</v>
      </c>
      <c r="I872" s="54" t="s">
        <v>189</v>
      </c>
      <c r="J872" s="51" t="str">
        <f>IF(تشكيلات!Y27="","",تشكيلات!Y27)</f>
        <v/>
      </c>
      <c r="K872" s="51"/>
      <c r="L872" s="51"/>
      <c r="M872" s="51"/>
      <c r="N872" s="54" t="s">
        <v>191</v>
      </c>
      <c r="O872" s="54">
        <f>تشكيلات!$B$27</f>
        <v>10</v>
      </c>
      <c r="P872" s="54" t="s">
        <v>207</v>
      </c>
      <c r="Q872" s="54" t="s">
        <v>206</v>
      </c>
    </row>
    <row r="873" spans="1:17" ht="18.75">
      <c r="A873" s="40" t="str">
        <f t="shared" si="22"/>
        <v/>
      </c>
      <c r="B873" s="40"/>
      <c r="C873" s="54" t="s">
        <v>183</v>
      </c>
      <c r="D873" s="51" t="str">
        <f>IF(J873="","",COUNT($J$257:J872)+1)</f>
        <v/>
      </c>
      <c r="E873" s="54" t="s">
        <v>184</v>
      </c>
      <c r="F873" s="54">
        <v>17</v>
      </c>
      <c r="G873" s="54" t="s">
        <v>185</v>
      </c>
      <c r="H873" s="54">
        <f>تشكيلات!$AP$27</f>
        <v>16</v>
      </c>
      <c r="I873" s="54" t="s">
        <v>189</v>
      </c>
      <c r="J873" s="51" t="str">
        <f>IF(تشكيلات!Z27="","",تشكيلات!Z27)</f>
        <v/>
      </c>
      <c r="K873" s="51"/>
      <c r="L873" s="51"/>
      <c r="M873" s="51"/>
      <c r="N873" s="54" t="s">
        <v>191</v>
      </c>
      <c r="O873" s="54">
        <f>تشكيلات!$B$27</f>
        <v>10</v>
      </c>
      <c r="P873" s="54" t="s">
        <v>207</v>
      </c>
      <c r="Q873" s="54" t="s">
        <v>206</v>
      </c>
    </row>
    <row r="874" spans="1:17" ht="18.75">
      <c r="A874" s="40" t="str">
        <f t="shared" si="22"/>
        <v/>
      </c>
      <c r="B874" s="40"/>
      <c r="C874" s="54" t="s">
        <v>183</v>
      </c>
      <c r="D874" s="51" t="str">
        <f>IF(J874="","",COUNT($J$257:J873)+1)</f>
        <v/>
      </c>
      <c r="E874" s="54" t="s">
        <v>184</v>
      </c>
      <c r="F874" s="54">
        <v>18</v>
      </c>
      <c r="G874" s="54" t="s">
        <v>185</v>
      </c>
      <c r="H874" s="54">
        <f>تشكيلات!$AP$27</f>
        <v>16</v>
      </c>
      <c r="I874" s="54" t="s">
        <v>189</v>
      </c>
      <c r="J874" s="51" t="str">
        <f>IF(تشكيلات!AA27="","",تشكيلات!AA27)</f>
        <v/>
      </c>
      <c r="K874" s="51"/>
      <c r="L874" s="51"/>
      <c r="M874" s="51"/>
      <c r="N874" s="54" t="s">
        <v>191</v>
      </c>
      <c r="O874" s="54">
        <f>تشكيلات!$B$27</f>
        <v>10</v>
      </c>
      <c r="P874" s="54" t="s">
        <v>207</v>
      </c>
      <c r="Q874" s="54" t="s">
        <v>206</v>
      </c>
    </row>
    <row r="875" spans="1:17" ht="18.75">
      <c r="A875" s="40" t="str">
        <f t="shared" si="22"/>
        <v/>
      </c>
      <c r="B875" s="40"/>
      <c r="C875" s="54" t="s">
        <v>183</v>
      </c>
      <c r="D875" s="51" t="str">
        <f>IF(J875="","",COUNT($J$257:J874)+1)</f>
        <v/>
      </c>
      <c r="E875" s="54" t="s">
        <v>184</v>
      </c>
      <c r="F875" s="54">
        <v>19</v>
      </c>
      <c r="G875" s="54" t="s">
        <v>185</v>
      </c>
      <c r="H875" s="54">
        <f>تشكيلات!$AP$27</f>
        <v>16</v>
      </c>
      <c r="I875" s="54" t="s">
        <v>189</v>
      </c>
      <c r="J875" s="51" t="str">
        <f>IF(تشكيلات!AB27="","",تشكيلات!AB27)</f>
        <v/>
      </c>
      <c r="K875" s="51"/>
      <c r="L875" s="51"/>
      <c r="M875" s="51"/>
      <c r="N875" s="54" t="s">
        <v>191</v>
      </c>
      <c r="O875" s="54">
        <f>تشكيلات!$B$27</f>
        <v>10</v>
      </c>
      <c r="P875" s="54" t="s">
        <v>207</v>
      </c>
      <c r="Q875" s="54" t="s">
        <v>206</v>
      </c>
    </row>
    <row r="876" spans="1:17" ht="18.75">
      <c r="A876" s="40" t="str">
        <f t="shared" si="22"/>
        <v/>
      </c>
      <c r="B876" s="40"/>
      <c r="C876" s="54" t="s">
        <v>183</v>
      </c>
      <c r="D876" s="51" t="str">
        <f>IF(J876="","",COUNT($J$257:J875)+1)</f>
        <v/>
      </c>
      <c r="E876" s="54" t="s">
        <v>184</v>
      </c>
      <c r="F876" s="54">
        <v>20</v>
      </c>
      <c r="G876" s="54" t="s">
        <v>185</v>
      </c>
      <c r="H876" s="54">
        <f>تشكيلات!$AP$27</f>
        <v>16</v>
      </c>
      <c r="I876" s="54" t="s">
        <v>189</v>
      </c>
      <c r="J876" s="51" t="str">
        <f>IF(تشكيلات!AC27="","",تشكيلات!AC27)</f>
        <v/>
      </c>
      <c r="K876" s="51"/>
      <c r="L876" s="51"/>
      <c r="M876" s="51"/>
      <c r="N876" s="54" t="s">
        <v>191</v>
      </c>
      <c r="O876" s="54">
        <f>تشكيلات!$B$27</f>
        <v>10</v>
      </c>
      <c r="P876" s="54" t="s">
        <v>207</v>
      </c>
      <c r="Q876" s="54" t="s">
        <v>206</v>
      </c>
    </row>
    <row r="877" spans="1:17" ht="18.75">
      <c r="A877" s="40" t="str">
        <f t="shared" si="22"/>
        <v/>
      </c>
      <c r="B877" s="40"/>
      <c r="C877" s="54" t="s">
        <v>183</v>
      </c>
      <c r="D877" s="51" t="str">
        <f>IF(J877="","",COUNT($J$257:J876)+1)</f>
        <v/>
      </c>
      <c r="E877" s="54" t="s">
        <v>184</v>
      </c>
      <c r="F877" s="54">
        <v>21</v>
      </c>
      <c r="G877" s="54" t="s">
        <v>185</v>
      </c>
      <c r="H877" s="54">
        <f>تشكيلات!$AP$27</f>
        <v>16</v>
      </c>
      <c r="I877" s="54" t="s">
        <v>189</v>
      </c>
      <c r="J877" s="51" t="str">
        <f>IF(تشكيلات!AD27="","",تشكيلات!AD27)</f>
        <v/>
      </c>
      <c r="K877" s="51"/>
      <c r="L877" s="51"/>
      <c r="M877" s="51"/>
      <c r="N877" s="54" t="s">
        <v>191</v>
      </c>
      <c r="O877" s="54">
        <f>تشكيلات!$B$27</f>
        <v>10</v>
      </c>
      <c r="P877" s="54" t="s">
        <v>207</v>
      </c>
      <c r="Q877" s="54" t="s">
        <v>206</v>
      </c>
    </row>
    <row r="878" spans="1:17" ht="18.75">
      <c r="A878" s="40" t="str">
        <f t="shared" si="22"/>
        <v/>
      </c>
      <c r="B878" s="40"/>
      <c r="C878" s="54" t="s">
        <v>183</v>
      </c>
      <c r="D878" s="51" t="str">
        <f>IF(J878="","",COUNT($J$257:J877)+1)</f>
        <v/>
      </c>
      <c r="E878" s="54" t="s">
        <v>184</v>
      </c>
      <c r="F878" s="54">
        <v>22</v>
      </c>
      <c r="G878" s="54" t="s">
        <v>185</v>
      </c>
      <c r="H878" s="54">
        <f>تشكيلات!$AP$27</f>
        <v>16</v>
      </c>
      <c r="I878" s="54" t="s">
        <v>189</v>
      </c>
      <c r="J878" s="51" t="str">
        <f>IF(تشكيلات!AE27="","",تشكيلات!AE27)</f>
        <v/>
      </c>
      <c r="K878" s="51"/>
      <c r="L878" s="51"/>
      <c r="M878" s="51"/>
      <c r="N878" s="54" t="s">
        <v>191</v>
      </c>
      <c r="O878" s="54">
        <f>تشكيلات!$B$27</f>
        <v>10</v>
      </c>
      <c r="P878" s="54" t="s">
        <v>207</v>
      </c>
      <c r="Q878" s="54" t="s">
        <v>206</v>
      </c>
    </row>
    <row r="879" spans="1:17" ht="18.75">
      <c r="A879" s="40" t="str">
        <f t="shared" si="22"/>
        <v/>
      </c>
      <c r="B879" s="40"/>
      <c r="C879" s="54" t="s">
        <v>183</v>
      </c>
      <c r="D879" s="51" t="str">
        <f>IF(J879="","",COUNT($J$257:J878)+1)</f>
        <v/>
      </c>
      <c r="E879" s="54" t="s">
        <v>184</v>
      </c>
      <c r="F879" s="54">
        <v>23</v>
      </c>
      <c r="G879" s="54" t="s">
        <v>185</v>
      </c>
      <c r="H879" s="54">
        <f>تشكيلات!$AP$27</f>
        <v>16</v>
      </c>
      <c r="I879" s="54" t="s">
        <v>189</v>
      </c>
      <c r="J879" s="51" t="str">
        <f>IF(تشكيلات!AF27="","",تشكيلات!AF27)</f>
        <v/>
      </c>
      <c r="K879" s="51"/>
      <c r="L879" s="51"/>
      <c r="M879" s="51"/>
      <c r="N879" s="54" t="s">
        <v>191</v>
      </c>
      <c r="O879" s="54">
        <f>تشكيلات!$B$27</f>
        <v>10</v>
      </c>
      <c r="P879" s="54" t="s">
        <v>207</v>
      </c>
      <c r="Q879" s="54" t="s">
        <v>206</v>
      </c>
    </row>
    <row r="880" spans="1:17" ht="18.75">
      <c r="A880" s="40" t="str">
        <f t="shared" si="22"/>
        <v/>
      </c>
      <c r="B880" s="40"/>
      <c r="C880" s="54" t="s">
        <v>183</v>
      </c>
      <c r="D880" s="51" t="str">
        <f>IF(J880="","",COUNT($J$257:J879)+1)</f>
        <v/>
      </c>
      <c r="E880" s="54" t="s">
        <v>184</v>
      </c>
      <c r="F880" s="54">
        <v>24</v>
      </c>
      <c r="G880" s="54" t="s">
        <v>185</v>
      </c>
      <c r="H880" s="54">
        <f>تشكيلات!$AP$27</f>
        <v>16</v>
      </c>
      <c r="I880" s="54" t="s">
        <v>189</v>
      </c>
      <c r="J880" s="51" t="str">
        <f>IF(تشكيلات!AG27="","",تشكيلات!AG27)</f>
        <v/>
      </c>
      <c r="K880" s="51"/>
      <c r="L880" s="51"/>
      <c r="M880" s="51"/>
      <c r="N880" s="54" t="s">
        <v>191</v>
      </c>
      <c r="O880" s="54">
        <f>تشكيلات!$B$27</f>
        <v>10</v>
      </c>
      <c r="P880" s="54" t="s">
        <v>207</v>
      </c>
      <c r="Q880" s="54" t="s">
        <v>206</v>
      </c>
    </row>
    <row r="881" spans="1:17" ht="18.75">
      <c r="A881" s="40" t="str">
        <f t="shared" si="22"/>
        <v/>
      </c>
      <c r="B881" s="40"/>
      <c r="C881" s="54" t="s">
        <v>183</v>
      </c>
      <c r="D881" s="51" t="str">
        <f>IF(J881="","",COUNT($J$257:J880)+1)</f>
        <v/>
      </c>
      <c r="E881" s="54" t="s">
        <v>184</v>
      </c>
      <c r="F881" s="54">
        <v>25</v>
      </c>
      <c r="G881" s="54" t="s">
        <v>185</v>
      </c>
      <c r="H881" s="54">
        <f>تشكيلات!$AP$27</f>
        <v>16</v>
      </c>
      <c r="I881" s="54" t="s">
        <v>189</v>
      </c>
      <c r="J881" s="51" t="str">
        <f>IF(تشكيلات!AH27="","",تشكيلات!AH27)</f>
        <v/>
      </c>
      <c r="K881" s="51"/>
      <c r="L881" s="51"/>
      <c r="M881" s="51"/>
      <c r="N881" s="54" t="s">
        <v>191</v>
      </c>
      <c r="O881" s="54">
        <f>تشكيلات!$B$27</f>
        <v>10</v>
      </c>
      <c r="P881" s="54" t="s">
        <v>207</v>
      </c>
      <c r="Q881" s="54" t="s">
        <v>206</v>
      </c>
    </row>
    <row r="882" spans="1:17" ht="18.75">
      <c r="A882" s="40" t="str">
        <f t="shared" si="22"/>
        <v/>
      </c>
      <c r="B882" s="40"/>
      <c r="C882" s="54" t="s">
        <v>183</v>
      </c>
      <c r="D882" s="51" t="str">
        <f>IF(J882="","",COUNT($J$257:J881)+1)</f>
        <v/>
      </c>
      <c r="E882" s="54" t="s">
        <v>184</v>
      </c>
      <c r="F882" s="54">
        <v>26</v>
      </c>
      <c r="G882" s="54" t="s">
        <v>185</v>
      </c>
      <c r="H882" s="54">
        <f>تشكيلات!$AP$27</f>
        <v>16</v>
      </c>
      <c r="I882" s="54" t="s">
        <v>189</v>
      </c>
      <c r="J882" s="51" t="str">
        <f>IF(تشكيلات!AI27="","",تشكيلات!AI27)</f>
        <v/>
      </c>
      <c r="K882" s="51"/>
      <c r="L882" s="51"/>
      <c r="M882" s="51"/>
      <c r="N882" s="54" t="s">
        <v>191</v>
      </c>
      <c r="O882" s="54">
        <f>تشكيلات!$B$27</f>
        <v>10</v>
      </c>
      <c r="P882" s="54" t="s">
        <v>207</v>
      </c>
      <c r="Q882" s="54" t="s">
        <v>206</v>
      </c>
    </row>
    <row r="883" spans="1:17" ht="18.75">
      <c r="A883" s="40" t="str">
        <f t="shared" si="22"/>
        <v/>
      </c>
      <c r="B883" s="40"/>
      <c r="C883" s="54" t="s">
        <v>183</v>
      </c>
      <c r="D883" s="51" t="str">
        <f>IF(J883="","",COUNT($J$257:J882)+1)</f>
        <v/>
      </c>
      <c r="E883" s="54" t="s">
        <v>184</v>
      </c>
      <c r="F883" s="54">
        <v>27</v>
      </c>
      <c r="G883" s="54" t="s">
        <v>185</v>
      </c>
      <c r="H883" s="54">
        <f>تشكيلات!$AP$27</f>
        <v>16</v>
      </c>
      <c r="I883" s="54" t="s">
        <v>189</v>
      </c>
      <c r="J883" s="51" t="str">
        <f>IF(تشكيلات!AJ27="","",تشكيلات!AJ27)</f>
        <v/>
      </c>
      <c r="K883" s="51"/>
      <c r="L883" s="51"/>
      <c r="M883" s="51"/>
      <c r="N883" s="54" t="s">
        <v>191</v>
      </c>
      <c r="O883" s="54">
        <f>تشكيلات!$B$27</f>
        <v>10</v>
      </c>
      <c r="P883" s="54" t="s">
        <v>207</v>
      </c>
      <c r="Q883" s="54" t="s">
        <v>206</v>
      </c>
    </row>
    <row r="884" spans="1:17" ht="18.75">
      <c r="A884" s="40" t="str">
        <f t="shared" si="22"/>
        <v/>
      </c>
      <c r="B884" s="40"/>
      <c r="C884" s="54" t="s">
        <v>183</v>
      </c>
      <c r="D884" s="51" t="str">
        <f>IF(J884="","",COUNT($J$257:J883)+1)</f>
        <v/>
      </c>
      <c r="E884" s="54" t="s">
        <v>184</v>
      </c>
      <c r="F884" s="54">
        <v>28</v>
      </c>
      <c r="G884" s="54" t="s">
        <v>185</v>
      </c>
      <c r="H884" s="54">
        <f>تشكيلات!$AP$27</f>
        <v>16</v>
      </c>
      <c r="I884" s="54" t="s">
        <v>189</v>
      </c>
      <c r="J884" s="51" t="str">
        <f>IF(تشكيلات!AK27="","",تشكيلات!AK27)</f>
        <v/>
      </c>
      <c r="K884" s="51"/>
      <c r="L884" s="51"/>
      <c r="M884" s="51"/>
      <c r="N884" s="54" t="s">
        <v>191</v>
      </c>
      <c r="O884" s="54">
        <f>تشكيلات!$B$27</f>
        <v>10</v>
      </c>
      <c r="P884" s="54" t="s">
        <v>207</v>
      </c>
      <c r="Q884" s="54" t="s">
        <v>206</v>
      </c>
    </row>
    <row r="885" spans="1:17" ht="18.75">
      <c r="A885" s="40" t="str">
        <f t="shared" si="22"/>
        <v/>
      </c>
      <c r="B885" s="40"/>
      <c r="C885" s="54" t="s">
        <v>183</v>
      </c>
      <c r="D885" s="51" t="str">
        <f>IF(J885="","",COUNT($J$257:J884)+1)</f>
        <v/>
      </c>
      <c r="E885" s="54" t="s">
        <v>184</v>
      </c>
      <c r="F885" s="54">
        <v>29</v>
      </c>
      <c r="G885" s="54" t="s">
        <v>185</v>
      </c>
      <c r="H885" s="54">
        <f>تشكيلات!$AP$27</f>
        <v>16</v>
      </c>
      <c r="I885" s="54" t="s">
        <v>189</v>
      </c>
      <c r="J885" s="51" t="str">
        <f>IF(تشكيلات!AL27="","",تشكيلات!AL27)</f>
        <v/>
      </c>
      <c r="K885" s="51"/>
      <c r="L885" s="51"/>
      <c r="M885" s="51"/>
      <c r="N885" s="54" t="s">
        <v>191</v>
      </c>
      <c r="O885" s="54">
        <f>تشكيلات!$B$27</f>
        <v>10</v>
      </c>
      <c r="P885" s="54" t="s">
        <v>207</v>
      </c>
      <c r="Q885" s="54" t="s">
        <v>206</v>
      </c>
    </row>
    <row r="886" spans="1:17" ht="18.75">
      <c r="A886" s="40" t="str">
        <f t="shared" si="22"/>
        <v/>
      </c>
      <c r="B886" s="40"/>
      <c r="C886" s="54" t="s">
        <v>183</v>
      </c>
      <c r="D886" s="51" t="str">
        <f>IF(J886="","",COUNT($J$257:J885)+1)</f>
        <v/>
      </c>
      <c r="E886" s="54" t="s">
        <v>184</v>
      </c>
      <c r="F886" s="54">
        <v>30</v>
      </c>
      <c r="G886" s="54" t="s">
        <v>185</v>
      </c>
      <c r="H886" s="54">
        <f>تشكيلات!$AP$27</f>
        <v>16</v>
      </c>
      <c r="I886" s="54" t="s">
        <v>189</v>
      </c>
      <c r="J886" s="51" t="str">
        <f>IF(تشكيلات!AM27="","",تشكيلات!AM27)</f>
        <v/>
      </c>
      <c r="K886" s="51"/>
      <c r="L886" s="51"/>
      <c r="M886" s="51"/>
      <c r="N886" s="54" t="s">
        <v>191</v>
      </c>
      <c r="O886" s="54">
        <f>تشكيلات!$B$27</f>
        <v>10</v>
      </c>
      <c r="P886" s="54" t="s">
        <v>207</v>
      </c>
      <c r="Q886" s="54" t="s">
        <v>206</v>
      </c>
    </row>
    <row r="887" spans="1:17" ht="18.75">
      <c r="A887" s="40" t="str">
        <f t="shared" si="22"/>
        <v/>
      </c>
      <c r="B887" s="40"/>
      <c r="C887" s="54" t="s">
        <v>183</v>
      </c>
      <c r="D887" s="55" t="str">
        <f>IF(J887="","",COUNT($J$257:J886)+1)</f>
        <v/>
      </c>
      <c r="E887" s="54" t="s">
        <v>184</v>
      </c>
      <c r="F887" s="54">
        <v>1</v>
      </c>
      <c r="G887" s="54" t="s">
        <v>185</v>
      </c>
      <c r="H887" s="54">
        <f>تشكيلات!$AP$28</f>
        <v>12</v>
      </c>
      <c r="I887" s="54" t="s">
        <v>189</v>
      </c>
      <c r="J887" s="55" t="str">
        <f>IF(تشكيلات!J28="","",تشكيلات!J28)</f>
        <v/>
      </c>
      <c r="K887" s="55"/>
      <c r="L887" s="55"/>
      <c r="M887" s="55"/>
      <c r="N887" s="54" t="s">
        <v>191</v>
      </c>
      <c r="O887" s="54">
        <f>تشكيلات!$B$28</f>
        <v>10</v>
      </c>
      <c r="P887" s="54" t="s">
        <v>207</v>
      </c>
      <c r="Q887" s="54" t="s">
        <v>206</v>
      </c>
    </row>
    <row r="888" spans="1:17" ht="18.75">
      <c r="A888" s="40" t="str">
        <f t="shared" si="22"/>
        <v/>
      </c>
      <c r="B888" s="40"/>
      <c r="C888" s="54" t="s">
        <v>183</v>
      </c>
      <c r="D888" s="55" t="str">
        <f>IF(J888="","",COUNT($J$257:J887)+1)</f>
        <v/>
      </c>
      <c r="E888" s="54" t="s">
        <v>184</v>
      </c>
      <c r="F888" s="54">
        <v>2</v>
      </c>
      <c r="G888" s="54" t="s">
        <v>185</v>
      </c>
      <c r="H888" s="54">
        <f>تشكيلات!$AP$28</f>
        <v>12</v>
      </c>
      <c r="I888" s="54" t="s">
        <v>189</v>
      </c>
      <c r="J888" s="55" t="str">
        <f>IF(تشكيلات!K28="","",تشكيلات!K28)</f>
        <v/>
      </c>
      <c r="K888" s="55"/>
      <c r="L888" s="55"/>
      <c r="M888" s="55"/>
      <c r="N888" s="54" t="s">
        <v>191</v>
      </c>
      <c r="O888" s="54">
        <f>تشكيلات!$B$28</f>
        <v>10</v>
      </c>
      <c r="P888" s="54" t="s">
        <v>207</v>
      </c>
      <c r="Q888" s="54" t="s">
        <v>206</v>
      </c>
    </row>
    <row r="889" spans="1:17" ht="18.75">
      <c r="A889" s="40" t="str">
        <f t="shared" si="22"/>
        <v/>
      </c>
      <c r="B889" s="40"/>
      <c r="C889" s="54" t="s">
        <v>183</v>
      </c>
      <c r="D889" s="55" t="str">
        <f>IF(J889="","",COUNT($J$257:J888)+1)</f>
        <v/>
      </c>
      <c r="E889" s="54" t="s">
        <v>184</v>
      </c>
      <c r="F889" s="54">
        <v>3</v>
      </c>
      <c r="G889" s="54" t="s">
        <v>185</v>
      </c>
      <c r="H889" s="54">
        <f>تشكيلات!$AP$28</f>
        <v>12</v>
      </c>
      <c r="I889" s="54" t="s">
        <v>189</v>
      </c>
      <c r="J889" s="55" t="str">
        <f>IF(تشكيلات!L28="","",تشكيلات!L28)</f>
        <v/>
      </c>
      <c r="K889" s="55"/>
      <c r="L889" s="55"/>
      <c r="M889" s="55"/>
      <c r="N889" s="54" t="s">
        <v>191</v>
      </c>
      <c r="O889" s="54">
        <f>تشكيلات!$B$28</f>
        <v>10</v>
      </c>
      <c r="P889" s="54" t="s">
        <v>207</v>
      </c>
      <c r="Q889" s="54" t="s">
        <v>206</v>
      </c>
    </row>
    <row r="890" spans="1:17" ht="18.75">
      <c r="A890" s="40" t="str">
        <f t="shared" si="22"/>
        <v/>
      </c>
      <c r="B890" s="40"/>
      <c r="C890" s="54" t="s">
        <v>183</v>
      </c>
      <c r="D890" s="55" t="str">
        <f>IF(J890="","",COUNT($J$257:J889)+1)</f>
        <v/>
      </c>
      <c r="E890" s="54" t="s">
        <v>184</v>
      </c>
      <c r="F890" s="54">
        <v>4</v>
      </c>
      <c r="G890" s="54" t="s">
        <v>185</v>
      </c>
      <c r="H890" s="54">
        <f>تشكيلات!$AP$28</f>
        <v>12</v>
      </c>
      <c r="I890" s="54" t="s">
        <v>189</v>
      </c>
      <c r="J890" s="55" t="str">
        <f>IF(تشكيلات!M28="","",تشكيلات!M28)</f>
        <v/>
      </c>
      <c r="K890" s="55"/>
      <c r="L890" s="55"/>
      <c r="M890" s="55"/>
      <c r="N890" s="54" t="s">
        <v>191</v>
      </c>
      <c r="O890" s="54">
        <f>تشكيلات!$B$28</f>
        <v>10</v>
      </c>
      <c r="P890" s="54" t="s">
        <v>207</v>
      </c>
      <c r="Q890" s="54" t="s">
        <v>206</v>
      </c>
    </row>
    <row r="891" spans="1:17" ht="18.75">
      <c r="A891" s="40" t="str">
        <f t="shared" si="22"/>
        <v/>
      </c>
      <c r="B891" s="40"/>
      <c r="C891" s="54" t="s">
        <v>183</v>
      </c>
      <c r="D891" s="55" t="str">
        <f>IF(J891="","",COUNT($J$257:J890)+1)</f>
        <v/>
      </c>
      <c r="E891" s="54" t="s">
        <v>184</v>
      </c>
      <c r="F891" s="54">
        <v>5</v>
      </c>
      <c r="G891" s="54" t="s">
        <v>185</v>
      </c>
      <c r="H891" s="54">
        <f>تشكيلات!$AP$28</f>
        <v>12</v>
      </c>
      <c r="I891" s="54" t="s">
        <v>189</v>
      </c>
      <c r="J891" s="55" t="str">
        <f>IF(تشكيلات!N28="","",تشكيلات!N28)</f>
        <v/>
      </c>
      <c r="K891" s="55"/>
      <c r="L891" s="55"/>
      <c r="M891" s="55"/>
      <c r="N891" s="54" t="s">
        <v>191</v>
      </c>
      <c r="O891" s="54">
        <f>تشكيلات!$B$28</f>
        <v>10</v>
      </c>
      <c r="P891" s="54" t="s">
        <v>207</v>
      </c>
      <c r="Q891" s="54" t="s">
        <v>206</v>
      </c>
    </row>
    <row r="892" spans="1:17" ht="18.75">
      <c r="A892" s="40" t="str">
        <f t="shared" si="22"/>
        <v/>
      </c>
      <c r="B892" s="40"/>
      <c r="C892" s="54" t="s">
        <v>183</v>
      </c>
      <c r="D892" s="55" t="str">
        <f>IF(J892="","",COUNT($J$257:J891)+1)</f>
        <v/>
      </c>
      <c r="E892" s="54" t="s">
        <v>184</v>
      </c>
      <c r="F892" s="54">
        <v>6</v>
      </c>
      <c r="G892" s="54" t="s">
        <v>185</v>
      </c>
      <c r="H892" s="54">
        <f>تشكيلات!$AP$28</f>
        <v>12</v>
      </c>
      <c r="I892" s="54" t="s">
        <v>189</v>
      </c>
      <c r="J892" s="55" t="str">
        <f>IF(تشكيلات!O28="","",تشكيلات!O28)</f>
        <v/>
      </c>
      <c r="K892" s="55"/>
      <c r="L892" s="55"/>
      <c r="M892" s="55"/>
      <c r="N892" s="54" t="s">
        <v>191</v>
      </c>
      <c r="O892" s="54">
        <f>تشكيلات!$B$28</f>
        <v>10</v>
      </c>
      <c r="P892" s="54" t="s">
        <v>207</v>
      </c>
      <c r="Q892" s="54" t="s">
        <v>206</v>
      </c>
    </row>
    <row r="893" spans="1:17" ht="18.75">
      <c r="A893" s="40" t="str">
        <f t="shared" si="22"/>
        <v xml:space="preserve">        &lt;lesson id="*74" classids="*7" subjectid="*12" periodsperweek="1" teacherid="*10" studentids="" capacity="*" seminargroup=""/&gt;</v>
      </c>
      <c r="B893" s="40"/>
      <c r="C893" s="54" t="s">
        <v>183</v>
      </c>
      <c r="D893" s="55">
        <f>IF(J893="","",COUNT($J$257:J892)+1)</f>
        <v>74</v>
      </c>
      <c r="E893" s="54" t="s">
        <v>184</v>
      </c>
      <c r="F893" s="54">
        <v>7</v>
      </c>
      <c r="G893" s="54" t="s">
        <v>185</v>
      </c>
      <c r="H893" s="54">
        <f>تشكيلات!$AP$28</f>
        <v>12</v>
      </c>
      <c r="I893" s="54" t="s">
        <v>189</v>
      </c>
      <c r="J893" s="55">
        <f>IF(تشكيلات!P28="","",تشكيلات!P28)</f>
        <v>1</v>
      </c>
      <c r="K893" s="55"/>
      <c r="L893" s="55"/>
      <c r="M893" s="55"/>
      <c r="N893" s="54" t="s">
        <v>191</v>
      </c>
      <c r="O893" s="54">
        <f>تشكيلات!$B$28</f>
        <v>10</v>
      </c>
      <c r="P893" s="54" t="s">
        <v>207</v>
      </c>
      <c r="Q893" s="54" t="s">
        <v>206</v>
      </c>
    </row>
    <row r="894" spans="1:17" ht="18.75">
      <c r="A894" s="40" t="str">
        <f t="shared" si="22"/>
        <v/>
      </c>
      <c r="B894" s="40"/>
      <c r="C894" s="54" t="s">
        <v>183</v>
      </c>
      <c r="D894" s="55" t="str">
        <f>IF(J894="","",COUNT($J$257:J893)+1)</f>
        <v/>
      </c>
      <c r="E894" s="54" t="s">
        <v>184</v>
      </c>
      <c r="F894" s="54">
        <v>8</v>
      </c>
      <c r="G894" s="54" t="s">
        <v>185</v>
      </c>
      <c r="H894" s="54">
        <f>تشكيلات!$AP$28</f>
        <v>12</v>
      </c>
      <c r="I894" s="54" t="s">
        <v>189</v>
      </c>
      <c r="J894" s="55" t="str">
        <f>IF(تشكيلات!Q28="","",تشكيلات!Q28)</f>
        <v/>
      </c>
      <c r="K894" s="55"/>
      <c r="L894" s="55"/>
      <c r="M894" s="55"/>
      <c r="N894" s="54" t="s">
        <v>191</v>
      </c>
      <c r="O894" s="54">
        <f>تشكيلات!$B$28</f>
        <v>10</v>
      </c>
      <c r="P894" s="54" t="s">
        <v>207</v>
      </c>
      <c r="Q894" s="54" t="s">
        <v>206</v>
      </c>
    </row>
    <row r="895" spans="1:17" ht="18.75">
      <c r="A895" s="40" t="str">
        <f t="shared" si="22"/>
        <v/>
      </c>
      <c r="B895" s="40"/>
      <c r="C895" s="54" t="s">
        <v>183</v>
      </c>
      <c r="D895" s="55" t="str">
        <f>IF(J895="","",COUNT($J$257:J894)+1)</f>
        <v/>
      </c>
      <c r="E895" s="54" t="s">
        <v>184</v>
      </c>
      <c r="F895" s="54">
        <v>9</v>
      </c>
      <c r="G895" s="54" t="s">
        <v>185</v>
      </c>
      <c r="H895" s="54">
        <f>تشكيلات!$AP$28</f>
        <v>12</v>
      </c>
      <c r="I895" s="54" t="s">
        <v>189</v>
      </c>
      <c r="J895" s="55" t="str">
        <f>IF(تشكيلات!R28="","",تشكيلات!R28)</f>
        <v/>
      </c>
      <c r="K895" s="55"/>
      <c r="L895" s="55"/>
      <c r="M895" s="55"/>
      <c r="N895" s="54" t="s">
        <v>191</v>
      </c>
      <c r="O895" s="54">
        <f>تشكيلات!$B$28</f>
        <v>10</v>
      </c>
      <c r="P895" s="54" t="s">
        <v>207</v>
      </c>
      <c r="Q895" s="54" t="s">
        <v>206</v>
      </c>
    </row>
    <row r="896" spans="1:17" ht="18.75">
      <c r="A896" s="40" t="str">
        <f t="shared" si="22"/>
        <v/>
      </c>
      <c r="B896" s="40"/>
      <c r="C896" s="54" t="s">
        <v>183</v>
      </c>
      <c r="D896" s="55" t="str">
        <f>IF(J896="","",COUNT($J$257:J895)+1)</f>
        <v/>
      </c>
      <c r="E896" s="54" t="s">
        <v>184</v>
      </c>
      <c r="F896" s="54">
        <v>10</v>
      </c>
      <c r="G896" s="54" t="s">
        <v>185</v>
      </c>
      <c r="H896" s="54">
        <f>تشكيلات!$AP$28</f>
        <v>12</v>
      </c>
      <c r="I896" s="54" t="s">
        <v>189</v>
      </c>
      <c r="J896" s="55" t="str">
        <f>IF(تشكيلات!S28="","",تشكيلات!S28)</f>
        <v/>
      </c>
      <c r="K896" s="55"/>
      <c r="L896" s="55"/>
      <c r="M896" s="55"/>
      <c r="N896" s="54" t="s">
        <v>191</v>
      </c>
      <c r="O896" s="54">
        <f>تشكيلات!$B$28</f>
        <v>10</v>
      </c>
      <c r="P896" s="54" t="s">
        <v>207</v>
      </c>
      <c r="Q896" s="54" t="s">
        <v>206</v>
      </c>
    </row>
    <row r="897" spans="1:17" ht="18.75">
      <c r="A897" s="40" t="str">
        <f t="shared" si="22"/>
        <v/>
      </c>
      <c r="B897" s="40"/>
      <c r="C897" s="54" t="s">
        <v>183</v>
      </c>
      <c r="D897" s="55" t="str">
        <f>IF(J897="","",COUNT($J$257:J896)+1)</f>
        <v/>
      </c>
      <c r="E897" s="54" t="s">
        <v>184</v>
      </c>
      <c r="F897" s="54">
        <v>11</v>
      </c>
      <c r="G897" s="54" t="s">
        <v>185</v>
      </c>
      <c r="H897" s="54">
        <f>تشكيلات!$AP$28</f>
        <v>12</v>
      </c>
      <c r="I897" s="54" t="s">
        <v>189</v>
      </c>
      <c r="J897" s="55" t="str">
        <f>IF(تشكيلات!T28="","",تشكيلات!T28)</f>
        <v/>
      </c>
      <c r="K897" s="55"/>
      <c r="L897" s="55"/>
      <c r="M897" s="55"/>
      <c r="N897" s="54" t="s">
        <v>191</v>
      </c>
      <c r="O897" s="54">
        <f>تشكيلات!$B$28</f>
        <v>10</v>
      </c>
      <c r="P897" s="54" t="s">
        <v>207</v>
      </c>
      <c r="Q897" s="54" t="s">
        <v>206</v>
      </c>
    </row>
    <row r="898" spans="1:17" ht="18.75">
      <c r="A898" s="40" t="str">
        <f t="shared" ref="A898:A961" si="23">IF(D898="","",C898&amp;""&amp;D898&amp;""&amp;E898&amp;""&amp;F898&amp;""&amp;G898&amp;""&amp;H898&amp;""&amp;I898&amp;""&amp;J898&amp;""&amp;N898&amp;""&amp;O898&amp;""&amp;P898&amp;""&amp;Q898&amp;"")</f>
        <v/>
      </c>
      <c r="B898" s="40"/>
      <c r="C898" s="54" t="s">
        <v>183</v>
      </c>
      <c r="D898" s="55" t="str">
        <f>IF(J898="","",COUNT($J$257:J897)+1)</f>
        <v/>
      </c>
      <c r="E898" s="54" t="s">
        <v>184</v>
      </c>
      <c r="F898" s="54">
        <v>12</v>
      </c>
      <c r="G898" s="54" t="s">
        <v>185</v>
      </c>
      <c r="H898" s="54">
        <f>تشكيلات!$AP$28</f>
        <v>12</v>
      </c>
      <c r="I898" s="54" t="s">
        <v>189</v>
      </c>
      <c r="J898" s="55" t="str">
        <f>IF(تشكيلات!U28="","",تشكيلات!U28)</f>
        <v/>
      </c>
      <c r="K898" s="55"/>
      <c r="L898" s="55"/>
      <c r="M898" s="55"/>
      <c r="N898" s="54" t="s">
        <v>191</v>
      </c>
      <c r="O898" s="54">
        <f>تشكيلات!$B$28</f>
        <v>10</v>
      </c>
      <c r="P898" s="54" t="s">
        <v>207</v>
      </c>
      <c r="Q898" s="54" t="s">
        <v>206</v>
      </c>
    </row>
    <row r="899" spans="1:17" ht="18.75">
      <c r="A899" s="40" t="str">
        <f t="shared" si="23"/>
        <v/>
      </c>
      <c r="B899" s="40"/>
      <c r="C899" s="54" t="s">
        <v>183</v>
      </c>
      <c r="D899" s="55" t="str">
        <f>IF(J899="","",COUNT($J$257:J898)+1)</f>
        <v/>
      </c>
      <c r="E899" s="54" t="s">
        <v>184</v>
      </c>
      <c r="F899" s="54">
        <v>13</v>
      </c>
      <c r="G899" s="54" t="s">
        <v>185</v>
      </c>
      <c r="H899" s="54">
        <f>تشكيلات!$AP$28</f>
        <v>12</v>
      </c>
      <c r="I899" s="54" t="s">
        <v>189</v>
      </c>
      <c r="J899" s="55" t="str">
        <f>IF(تشكيلات!V28="","",تشكيلات!V28)</f>
        <v/>
      </c>
      <c r="K899" s="55"/>
      <c r="L899" s="55"/>
      <c r="M899" s="55"/>
      <c r="N899" s="54" t="s">
        <v>191</v>
      </c>
      <c r="O899" s="54">
        <f>تشكيلات!$B$28</f>
        <v>10</v>
      </c>
      <c r="P899" s="54" t="s">
        <v>207</v>
      </c>
      <c r="Q899" s="54" t="s">
        <v>206</v>
      </c>
    </row>
    <row r="900" spans="1:17" ht="18.75">
      <c r="A900" s="40" t="str">
        <f t="shared" si="23"/>
        <v/>
      </c>
      <c r="B900" s="40"/>
      <c r="C900" s="54" t="s">
        <v>183</v>
      </c>
      <c r="D900" s="55" t="str">
        <f>IF(J900="","",COUNT($J$257:J899)+1)</f>
        <v/>
      </c>
      <c r="E900" s="54" t="s">
        <v>184</v>
      </c>
      <c r="F900" s="54">
        <v>14</v>
      </c>
      <c r="G900" s="54" t="s">
        <v>185</v>
      </c>
      <c r="H900" s="54">
        <f>تشكيلات!$AP$28</f>
        <v>12</v>
      </c>
      <c r="I900" s="54" t="s">
        <v>189</v>
      </c>
      <c r="J900" s="55" t="str">
        <f>IF(تشكيلات!W28="","",تشكيلات!W28)</f>
        <v/>
      </c>
      <c r="K900" s="55"/>
      <c r="L900" s="55"/>
      <c r="M900" s="55"/>
      <c r="N900" s="54" t="s">
        <v>191</v>
      </c>
      <c r="O900" s="54">
        <f>تشكيلات!$B$28</f>
        <v>10</v>
      </c>
      <c r="P900" s="54" t="s">
        <v>207</v>
      </c>
      <c r="Q900" s="54" t="s">
        <v>206</v>
      </c>
    </row>
    <row r="901" spans="1:17" ht="18.75">
      <c r="A901" s="40" t="str">
        <f t="shared" si="23"/>
        <v/>
      </c>
      <c r="B901" s="40"/>
      <c r="C901" s="54" t="s">
        <v>183</v>
      </c>
      <c r="D901" s="55" t="str">
        <f>IF(J901="","",COUNT($J$257:J900)+1)</f>
        <v/>
      </c>
      <c r="E901" s="54" t="s">
        <v>184</v>
      </c>
      <c r="F901" s="54">
        <v>15</v>
      </c>
      <c r="G901" s="54" t="s">
        <v>185</v>
      </c>
      <c r="H901" s="54">
        <f>تشكيلات!$AP$28</f>
        <v>12</v>
      </c>
      <c r="I901" s="54" t="s">
        <v>189</v>
      </c>
      <c r="J901" s="55" t="str">
        <f>IF(تشكيلات!X28="","",تشكيلات!X28)</f>
        <v/>
      </c>
      <c r="K901" s="55"/>
      <c r="L901" s="55"/>
      <c r="M901" s="55"/>
      <c r="N901" s="54" t="s">
        <v>191</v>
      </c>
      <c r="O901" s="54">
        <f>تشكيلات!$B$28</f>
        <v>10</v>
      </c>
      <c r="P901" s="54" t="s">
        <v>207</v>
      </c>
      <c r="Q901" s="54" t="s">
        <v>206</v>
      </c>
    </row>
    <row r="902" spans="1:17" ht="18.75">
      <c r="A902" s="40" t="str">
        <f t="shared" si="23"/>
        <v/>
      </c>
      <c r="B902" s="40"/>
      <c r="C902" s="54" t="s">
        <v>183</v>
      </c>
      <c r="D902" s="55" t="str">
        <f>IF(J902="","",COUNT($J$257:J901)+1)</f>
        <v/>
      </c>
      <c r="E902" s="54" t="s">
        <v>184</v>
      </c>
      <c r="F902" s="54">
        <v>16</v>
      </c>
      <c r="G902" s="54" t="s">
        <v>185</v>
      </c>
      <c r="H902" s="54">
        <f>تشكيلات!$AP$28</f>
        <v>12</v>
      </c>
      <c r="I902" s="54" t="s">
        <v>189</v>
      </c>
      <c r="J902" s="55" t="str">
        <f>IF(تشكيلات!Y28="","",تشكيلات!Y28)</f>
        <v/>
      </c>
      <c r="K902" s="55"/>
      <c r="L902" s="55"/>
      <c r="M902" s="55"/>
      <c r="N902" s="54" t="s">
        <v>191</v>
      </c>
      <c r="O902" s="54">
        <f>تشكيلات!$B$28</f>
        <v>10</v>
      </c>
      <c r="P902" s="54" t="s">
        <v>207</v>
      </c>
      <c r="Q902" s="54" t="s">
        <v>206</v>
      </c>
    </row>
    <row r="903" spans="1:17" ht="18.75">
      <c r="A903" s="40" t="str">
        <f t="shared" si="23"/>
        <v/>
      </c>
      <c r="B903" s="40"/>
      <c r="C903" s="54" t="s">
        <v>183</v>
      </c>
      <c r="D903" s="55" t="str">
        <f>IF(J903="","",COUNT($J$257:J902)+1)</f>
        <v/>
      </c>
      <c r="E903" s="54" t="s">
        <v>184</v>
      </c>
      <c r="F903" s="54">
        <v>17</v>
      </c>
      <c r="G903" s="54" t="s">
        <v>185</v>
      </c>
      <c r="H903" s="54">
        <f>تشكيلات!$AP$28</f>
        <v>12</v>
      </c>
      <c r="I903" s="54" t="s">
        <v>189</v>
      </c>
      <c r="J903" s="55" t="str">
        <f>IF(تشكيلات!Z28="","",تشكيلات!Z28)</f>
        <v/>
      </c>
      <c r="K903" s="55"/>
      <c r="L903" s="55"/>
      <c r="M903" s="55"/>
      <c r="N903" s="54" t="s">
        <v>191</v>
      </c>
      <c r="O903" s="54">
        <f>تشكيلات!$B$28</f>
        <v>10</v>
      </c>
      <c r="P903" s="54" t="s">
        <v>207</v>
      </c>
      <c r="Q903" s="54" t="s">
        <v>206</v>
      </c>
    </row>
    <row r="904" spans="1:17" ht="18.75">
      <c r="A904" s="40" t="str">
        <f t="shared" si="23"/>
        <v/>
      </c>
      <c r="B904" s="40"/>
      <c r="C904" s="54" t="s">
        <v>183</v>
      </c>
      <c r="D904" s="55" t="str">
        <f>IF(J904="","",COUNT($J$257:J903)+1)</f>
        <v/>
      </c>
      <c r="E904" s="54" t="s">
        <v>184</v>
      </c>
      <c r="F904" s="54">
        <v>18</v>
      </c>
      <c r="G904" s="54" t="s">
        <v>185</v>
      </c>
      <c r="H904" s="54">
        <f>تشكيلات!$AP$28</f>
        <v>12</v>
      </c>
      <c r="I904" s="54" t="s">
        <v>189</v>
      </c>
      <c r="J904" s="55" t="str">
        <f>IF(تشكيلات!AA28="","",تشكيلات!AA28)</f>
        <v/>
      </c>
      <c r="K904" s="55"/>
      <c r="L904" s="55"/>
      <c r="M904" s="55"/>
      <c r="N904" s="54" t="s">
        <v>191</v>
      </c>
      <c r="O904" s="54">
        <f>تشكيلات!$B$28</f>
        <v>10</v>
      </c>
      <c r="P904" s="54" t="s">
        <v>207</v>
      </c>
      <c r="Q904" s="54" t="s">
        <v>206</v>
      </c>
    </row>
    <row r="905" spans="1:17" ht="18.75">
      <c r="A905" s="40" t="str">
        <f t="shared" si="23"/>
        <v/>
      </c>
      <c r="B905" s="40"/>
      <c r="C905" s="54" t="s">
        <v>183</v>
      </c>
      <c r="D905" s="55" t="str">
        <f>IF(J905="","",COUNT($J$257:J904)+1)</f>
        <v/>
      </c>
      <c r="E905" s="54" t="s">
        <v>184</v>
      </c>
      <c r="F905" s="54">
        <v>19</v>
      </c>
      <c r="G905" s="54" t="s">
        <v>185</v>
      </c>
      <c r="H905" s="54">
        <f>تشكيلات!$AP$28</f>
        <v>12</v>
      </c>
      <c r="I905" s="54" t="s">
        <v>189</v>
      </c>
      <c r="J905" s="55" t="str">
        <f>IF(تشكيلات!AB28="","",تشكيلات!AB28)</f>
        <v/>
      </c>
      <c r="K905" s="55"/>
      <c r="L905" s="55"/>
      <c r="M905" s="55"/>
      <c r="N905" s="54" t="s">
        <v>191</v>
      </c>
      <c r="O905" s="54">
        <f>تشكيلات!$B$28</f>
        <v>10</v>
      </c>
      <c r="P905" s="54" t="s">
        <v>207</v>
      </c>
      <c r="Q905" s="54" t="s">
        <v>206</v>
      </c>
    </row>
    <row r="906" spans="1:17" ht="18.75">
      <c r="A906" s="40" t="str">
        <f t="shared" si="23"/>
        <v/>
      </c>
      <c r="B906" s="40"/>
      <c r="C906" s="54" t="s">
        <v>183</v>
      </c>
      <c r="D906" s="55" t="str">
        <f>IF(J906="","",COUNT($J$257:J905)+1)</f>
        <v/>
      </c>
      <c r="E906" s="54" t="s">
        <v>184</v>
      </c>
      <c r="F906" s="54">
        <v>20</v>
      </c>
      <c r="G906" s="54" t="s">
        <v>185</v>
      </c>
      <c r="H906" s="54">
        <f>تشكيلات!$AP$28</f>
        <v>12</v>
      </c>
      <c r="I906" s="54" t="s">
        <v>189</v>
      </c>
      <c r="J906" s="55" t="str">
        <f>IF(تشكيلات!AC28="","",تشكيلات!AC28)</f>
        <v/>
      </c>
      <c r="K906" s="55"/>
      <c r="L906" s="55"/>
      <c r="M906" s="55"/>
      <c r="N906" s="54" t="s">
        <v>191</v>
      </c>
      <c r="O906" s="54">
        <f>تشكيلات!$B$28</f>
        <v>10</v>
      </c>
      <c r="P906" s="54" t="s">
        <v>207</v>
      </c>
      <c r="Q906" s="54" t="s">
        <v>206</v>
      </c>
    </row>
    <row r="907" spans="1:17" ht="18.75">
      <c r="A907" s="40" t="str">
        <f t="shared" si="23"/>
        <v/>
      </c>
      <c r="B907" s="40"/>
      <c r="C907" s="54" t="s">
        <v>183</v>
      </c>
      <c r="D907" s="55" t="str">
        <f>IF(J907="","",COUNT($J$257:J906)+1)</f>
        <v/>
      </c>
      <c r="E907" s="54" t="s">
        <v>184</v>
      </c>
      <c r="F907" s="54">
        <v>21</v>
      </c>
      <c r="G907" s="54" t="s">
        <v>185</v>
      </c>
      <c r="H907" s="54">
        <f>تشكيلات!$AP$28</f>
        <v>12</v>
      </c>
      <c r="I907" s="54" t="s">
        <v>189</v>
      </c>
      <c r="J907" s="55" t="str">
        <f>IF(تشكيلات!AD28="","",تشكيلات!AD28)</f>
        <v/>
      </c>
      <c r="K907" s="55"/>
      <c r="L907" s="55"/>
      <c r="M907" s="55"/>
      <c r="N907" s="54" t="s">
        <v>191</v>
      </c>
      <c r="O907" s="54">
        <f>تشكيلات!$B$28</f>
        <v>10</v>
      </c>
      <c r="P907" s="54" t="s">
        <v>207</v>
      </c>
      <c r="Q907" s="54" t="s">
        <v>206</v>
      </c>
    </row>
    <row r="908" spans="1:17" ht="18.75">
      <c r="A908" s="40" t="str">
        <f t="shared" si="23"/>
        <v/>
      </c>
      <c r="B908" s="40"/>
      <c r="C908" s="54" t="s">
        <v>183</v>
      </c>
      <c r="D908" s="55" t="str">
        <f>IF(J908="","",COUNT($J$257:J907)+1)</f>
        <v/>
      </c>
      <c r="E908" s="54" t="s">
        <v>184</v>
      </c>
      <c r="F908" s="54">
        <v>22</v>
      </c>
      <c r="G908" s="54" t="s">
        <v>185</v>
      </c>
      <c r="H908" s="54">
        <f>تشكيلات!$AP$28</f>
        <v>12</v>
      </c>
      <c r="I908" s="54" t="s">
        <v>189</v>
      </c>
      <c r="J908" s="55" t="str">
        <f>IF(تشكيلات!AE28="","",تشكيلات!AE28)</f>
        <v/>
      </c>
      <c r="K908" s="55"/>
      <c r="L908" s="55"/>
      <c r="M908" s="55"/>
      <c r="N908" s="54" t="s">
        <v>191</v>
      </c>
      <c r="O908" s="54">
        <f>تشكيلات!$B$28</f>
        <v>10</v>
      </c>
      <c r="P908" s="54" t="s">
        <v>207</v>
      </c>
      <c r="Q908" s="54" t="s">
        <v>206</v>
      </c>
    </row>
    <row r="909" spans="1:17" ht="18.75">
      <c r="A909" s="40" t="str">
        <f t="shared" si="23"/>
        <v/>
      </c>
      <c r="B909" s="40"/>
      <c r="C909" s="54" t="s">
        <v>183</v>
      </c>
      <c r="D909" s="55" t="str">
        <f>IF(J909="","",COUNT($J$257:J908)+1)</f>
        <v/>
      </c>
      <c r="E909" s="54" t="s">
        <v>184</v>
      </c>
      <c r="F909" s="54">
        <v>23</v>
      </c>
      <c r="G909" s="54" t="s">
        <v>185</v>
      </c>
      <c r="H909" s="54">
        <f>تشكيلات!$AP$28</f>
        <v>12</v>
      </c>
      <c r="I909" s="54" t="s">
        <v>189</v>
      </c>
      <c r="J909" s="55" t="str">
        <f>IF(تشكيلات!AF28="","",تشكيلات!AF28)</f>
        <v/>
      </c>
      <c r="K909" s="55"/>
      <c r="L909" s="55"/>
      <c r="M909" s="55"/>
      <c r="N909" s="54" t="s">
        <v>191</v>
      </c>
      <c r="O909" s="54">
        <f>تشكيلات!$B$28</f>
        <v>10</v>
      </c>
      <c r="P909" s="54" t="s">
        <v>207</v>
      </c>
      <c r="Q909" s="54" t="s">
        <v>206</v>
      </c>
    </row>
    <row r="910" spans="1:17" ht="18.75">
      <c r="A910" s="40" t="str">
        <f t="shared" si="23"/>
        <v/>
      </c>
      <c r="B910" s="40"/>
      <c r="C910" s="54" t="s">
        <v>183</v>
      </c>
      <c r="D910" s="55" t="str">
        <f>IF(J910="","",COUNT($J$257:J909)+1)</f>
        <v/>
      </c>
      <c r="E910" s="54" t="s">
        <v>184</v>
      </c>
      <c r="F910" s="54">
        <v>24</v>
      </c>
      <c r="G910" s="54" t="s">
        <v>185</v>
      </c>
      <c r="H910" s="54">
        <f>تشكيلات!$AP$28</f>
        <v>12</v>
      </c>
      <c r="I910" s="54" t="s">
        <v>189</v>
      </c>
      <c r="J910" s="55" t="str">
        <f>IF(تشكيلات!AG28="","",تشكيلات!AG28)</f>
        <v/>
      </c>
      <c r="K910" s="55"/>
      <c r="L910" s="55"/>
      <c r="M910" s="55"/>
      <c r="N910" s="54" t="s">
        <v>191</v>
      </c>
      <c r="O910" s="54">
        <f>تشكيلات!$B$28</f>
        <v>10</v>
      </c>
      <c r="P910" s="54" t="s">
        <v>207</v>
      </c>
      <c r="Q910" s="54" t="s">
        <v>206</v>
      </c>
    </row>
    <row r="911" spans="1:17" ht="18.75">
      <c r="A911" s="40" t="str">
        <f t="shared" si="23"/>
        <v/>
      </c>
      <c r="B911" s="40"/>
      <c r="C911" s="54" t="s">
        <v>183</v>
      </c>
      <c r="D911" s="55" t="str">
        <f>IF(J911="","",COUNT($J$257:J910)+1)</f>
        <v/>
      </c>
      <c r="E911" s="54" t="s">
        <v>184</v>
      </c>
      <c r="F911" s="54">
        <v>25</v>
      </c>
      <c r="G911" s="54" t="s">
        <v>185</v>
      </c>
      <c r="H911" s="54">
        <f>تشكيلات!$AP$28</f>
        <v>12</v>
      </c>
      <c r="I911" s="54" t="s">
        <v>189</v>
      </c>
      <c r="J911" s="55" t="str">
        <f>IF(تشكيلات!AH28="","",تشكيلات!AH28)</f>
        <v/>
      </c>
      <c r="K911" s="55"/>
      <c r="L911" s="55"/>
      <c r="M911" s="55"/>
      <c r="N911" s="54" t="s">
        <v>191</v>
      </c>
      <c r="O911" s="54">
        <f>تشكيلات!$B$28</f>
        <v>10</v>
      </c>
      <c r="P911" s="54" t="s">
        <v>207</v>
      </c>
      <c r="Q911" s="54" t="s">
        <v>206</v>
      </c>
    </row>
    <row r="912" spans="1:17" ht="18.75">
      <c r="A912" s="40" t="str">
        <f t="shared" si="23"/>
        <v/>
      </c>
      <c r="B912" s="40"/>
      <c r="C912" s="54" t="s">
        <v>183</v>
      </c>
      <c r="D912" s="55" t="str">
        <f>IF(J912="","",COUNT($J$257:J911)+1)</f>
        <v/>
      </c>
      <c r="E912" s="54" t="s">
        <v>184</v>
      </c>
      <c r="F912" s="54">
        <v>26</v>
      </c>
      <c r="G912" s="54" t="s">
        <v>185</v>
      </c>
      <c r="H912" s="54">
        <f>تشكيلات!$AP$28</f>
        <v>12</v>
      </c>
      <c r="I912" s="54" t="s">
        <v>189</v>
      </c>
      <c r="J912" s="55" t="str">
        <f>IF(تشكيلات!AI28="","",تشكيلات!AI28)</f>
        <v/>
      </c>
      <c r="K912" s="55"/>
      <c r="L912" s="55"/>
      <c r="M912" s="55"/>
      <c r="N912" s="54" t="s">
        <v>191</v>
      </c>
      <c r="O912" s="54">
        <f>تشكيلات!$B$28</f>
        <v>10</v>
      </c>
      <c r="P912" s="54" t="s">
        <v>207</v>
      </c>
      <c r="Q912" s="54" t="s">
        <v>206</v>
      </c>
    </row>
    <row r="913" spans="1:17" ht="18.75">
      <c r="A913" s="40" t="str">
        <f t="shared" si="23"/>
        <v/>
      </c>
      <c r="B913" s="40"/>
      <c r="C913" s="54" t="s">
        <v>183</v>
      </c>
      <c r="D913" s="55" t="str">
        <f>IF(J913="","",COUNT($J$257:J912)+1)</f>
        <v/>
      </c>
      <c r="E913" s="54" t="s">
        <v>184</v>
      </c>
      <c r="F913" s="54">
        <v>27</v>
      </c>
      <c r="G913" s="54" t="s">
        <v>185</v>
      </c>
      <c r="H913" s="54">
        <f>تشكيلات!$AP$28</f>
        <v>12</v>
      </c>
      <c r="I913" s="54" t="s">
        <v>189</v>
      </c>
      <c r="J913" s="55" t="str">
        <f>IF(تشكيلات!AJ28="","",تشكيلات!AJ28)</f>
        <v/>
      </c>
      <c r="K913" s="55"/>
      <c r="L913" s="55"/>
      <c r="M913" s="55"/>
      <c r="N913" s="54" t="s">
        <v>191</v>
      </c>
      <c r="O913" s="54">
        <f>تشكيلات!$B$28</f>
        <v>10</v>
      </c>
      <c r="P913" s="54" t="s">
        <v>207</v>
      </c>
      <c r="Q913" s="54" t="s">
        <v>206</v>
      </c>
    </row>
    <row r="914" spans="1:17" ht="18.75">
      <c r="A914" s="40" t="str">
        <f t="shared" si="23"/>
        <v/>
      </c>
      <c r="B914" s="40"/>
      <c r="C914" s="54" t="s">
        <v>183</v>
      </c>
      <c r="D914" s="55" t="str">
        <f>IF(J914="","",COUNT($J$257:J913)+1)</f>
        <v/>
      </c>
      <c r="E914" s="54" t="s">
        <v>184</v>
      </c>
      <c r="F914" s="54">
        <v>28</v>
      </c>
      <c r="G914" s="54" t="s">
        <v>185</v>
      </c>
      <c r="H914" s="54">
        <f>تشكيلات!$AP$28</f>
        <v>12</v>
      </c>
      <c r="I914" s="54" t="s">
        <v>189</v>
      </c>
      <c r="J914" s="55" t="str">
        <f>IF(تشكيلات!AK28="","",تشكيلات!AK28)</f>
        <v/>
      </c>
      <c r="K914" s="55"/>
      <c r="L914" s="55"/>
      <c r="M914" s="55"/>
      <c r="N914" s="54" t="s">
        <v>191</v>
      </c>
      <c r="O914" s="54">
        <f>تشكيلات!$B$28</f>
        <v>10</v>
      </c>
      <c r="P914" s="54" t="s">
        <v>207</v>
      </c>
      <c r="Q914" s="54" t="s">
        <v>206</v>
      </c>
    </row>
    <row r="915" spans="1:17" ht="18.75">
      <c r="A915" s="40" t="str">
        <f t="shared" si="23"/>
        <v/>
      </c>
      <c r="B915" s="40"/>
      <c r="C915" s="54" t="s">
        <v>183</v>
      </c>
      <c r="D915" s="55" t="str">
        <f>IF(J915="","",COUNT($J$257:J914)+1)</f>
        <v/>
      </c>
      <c r="E915" s="54" t="s">
        <v>184</v>
      </c>
      <c r="F915" s="54">
        <v>29</v>
      </c>
      <c r="G915" s="54" t="s">
        <v>185</v>
      </c>
      <c r="H915" s="54">
        <f>تشكيلات!$AP$28</f>
        <v>12</v>
      </c>
      <c r="I915" s="54" t="s">
        <v>189</v>
      </c>
      <c r="J915" s="55" t="str">
        <f>IF(تشكيلات!AL28="","",تشكيلات!AL28)</f>
        <v/>
      </c>
      <c r="K915" s="55"/>
      <c r="L915" s="55"/>
      <c r="M915" s="55"/>
      <c r="N915" s="54" t="s">
        <v>191</v>
      </c>
      <c r="O915" s="54">
        <f>تشكيلات!$B$28</f>
        <v>10</v>
      </c>
      <c r="P915" s="54" t="s">
        <v>207</v>
      </c>
      <c r="Q915" s="54" t="s">
        <v>206</v>
      </c>
    </row>
    <row r="916" spans="1:17" ht="18.75">
      <c r="A916" s="40" t="str">
        <f t="shared" si="23"/>
        <v/>
      </c>
      <c r="B916" s="40"/>
      <c r="C916" s="54" t="s">
        <v>183</v>
      </c>
      <c r="D916" s="55" t="str">
        <f>IF(J916="","",COUNT($J$257:J915)+1)</f>
        <v/>
      </c>
      <c r="E916" s="54" t="s">
        <v>184</v>
      </c>
      <c r="F916" s="54">
        <v>30</v>
      </c>
      <c r="G916" s="54" t="s">
        <v>185</v>
      </c>
      <c r="H916" s="54">
        <f>تشكيلات!$AP$28</f>
        <v>12</v>
      </c>
      <c r="I916" s="54" t="s">
        <v>189</v>
      </c>
      <c r="J916" s="55" t="str">
        <f>IF(تشكيلات!AM28="","",تشكيلات!AM28)</f>
        <v/>
      </c>
      <c r="K916" s="55"/>
      <c r="L916" s="55"/>
      <c r="M916" s="55"/>
      <c r="N916" s="54" t="s">
        <v>191</v>
      </c>
      <c r="O916" s="54">
        <f>تشكيلات!$B$28</f>
        <v>10</v>
      </c>
      <c r="P916" s="54" t="s">
        <v>207</v>
      </c>
      <c r="Q916" s="54" t="s">
        <v>206</v>
      </c>
    </row>
    <row r="917" spans="1:17" ht="18.75">
      <c r="A917" s="40" t="str">
        <f t="shared" si="23"/>
        <v xml:space="preserve">        &lt;lesson id="*75" classids="*1" subjectid="*17" periodsperweek="1" teacherid="*11" studentids="" capacity="*" seminargroup=""/&gt;</v>
      </c>
      <c r="B917" s="40"/>
      <c r="C917" s="54" t="s">
        <v>183</v>
      </c>
      <c r="D917" s="51">
        <f>IF(J917="","",COUNT($J$257:J916)+1)</f>
        <v>75</v>
      </c>
      <c r="E917" s="54" t="s">
        <v>184</v>
      </c>
      <c r="F917" s="54">
        <v>1</v>
      </c>
      <c r="G917" s="54" t="s">
        <v>185</v>
      </c>
      <c r="H917" s="54">
        <f>تشكيلات!$AP$29</f>
        <v>17</v>
      </c>
      <c r="I917" s="54" t="s">
        <v>189</v>
      </c>
      <c r="J917" s="51">
        <f>IF(تشكيلات!J29="","",تشكيلات!J29)</f>
        <v>1</v>
      </c>
      <c r="K917" s="51"/>
      <c r="L917" s="51"/>
      <c r="M917" s="51"/>
      <c r="N917" s="54" t="s">
        <v>191</v>
      </c>
      <c r="O917" s="54">
        <f>تشكيلات!$B$29</f>
        <v>11</v>
      </c>
      <c r="P917" s="54" t="s">
        <v>207</v>
      </c>
      <c r="Q917" s="54" t="s">
        <v>206</v>
      </c>
    </row>
    <row r="918" spans="1:17" ht="18.75">
      <c r="A918" s="40" t="str">
        <f t="shared" si="23"/>
        <v xml:space="preserve">        &lt;lesson id="*76" classids="*2" subjectid="*17" periodsperweek="1" teacherid="*11" studentids="" capacity="*" seminargroup=""/&gt;</v>
      </c>
      <c r="B918" s="40"/>
      <c r="C918" s="54" t="s">
        <v>183</v>
      </c>
      <c r="D918" s="51">
        <f>IF(J918="","",COUNT($J$257:J917)+1)</f>
        <v>76</v>
      </c>
      <c r="E918" s="54" t="s">
        <v>184</v>
      </c>
      <c r="F918" s="54">
        <v>2</v>
      </c>
      <c r="G918" s="54" t="s">
        <v>185</v>
      </c>
      <c r="H918" s="54">
        <f>تشكيلات!$AP$29</f>
        <v>17</v>
      </c>
      <c r="I918" s="54" t="s">
        <v>189</v>
      </c>
      <c r="J918" s="51">
        <f>IF(تشكيلات!K29="","",تشكيلات!K29)</f>
        <v>1</v>
      </c>
      <c r="K918" s="51"/>
      <c r="L918" s="51"/>
      <c r="M918" s="51"/>
      <c r="N918" s="54" t="s">
        <v>191</v>
      </c>
      <c r="O918" s="54">
        <f>تشكيلات!$B$29</f>
        <v>11</v>
      </c>
      <c r="P918" s="54" t="s">
        <v>207</v>
      </c>
      <c r="Q918" s="54" t="s">
        <v>206</v>
      </c>
    </row>
    <row r="919" spans="1:17" ht="18.75">
      <c r="A919" s="40" t="str">
        <f t="shared" si="23"/>
        <v xml:space="preserve">        &lt;lesson id="*77" classids="*3" subjectid="*17" periodsperweek="1" teacherid="*11" studentids="" capacity="*" seminargroup=""/&gt;</v>
      </c>
      <c r="B919" s="40"/>
      <c r="C919" s="54" t="s">
        <v>183</v>
      </c>
      <c r="D919" s="51">
        <f>IF(J919="","",COUNT($J$257:J918)+1)</f>
        <v>77</v>
      </c>
      <c r="E919" s="54" t="s">
        <v>184</v>
      </c>
      <c r="F919" s="54">
        <v>3</v>
      </c>
      <c r="G919" s="54" t="s">
        <v>185</v>
      </c>
      <c r="H919" s="54">
        <f>تشكيلات!$AP$29</f>
        <v>17</v>
      </c>
      <c r="I919" s="54" t="s">
        <v>189</v>
      </c>
      <c r="J919" s="51">
        <f>IF(تشكيلات!L29="","",تشكيلات!L29)</f>
        <v>1</v>
      </c>
      <c r="K919" s="51"/>
      <c r="L919" s="51"/>
      <c r="M919" s="51"/>
      <c r="N919" s="54" t="s">
        <v>191</v>
      </c>
      <c r="O919" s="54">
        <f>تشكيلات!$B$29</f>
        <v>11</v>
      </c>
      <c r="P919" s="54" t="s">
        <v>207</v>
      </c>
      <c r="Q919" s="54" t="s">
        <v>206</v>
      </c>
    </row>
    <row r="920" spans="1:17" ht="18.75">
      <c r="A920" s="40" t="str">
        <f t="shared" si="23"/>
        <v xml:space="preserve">        &lt;lesson id="*78" classids="*4" subjectid="*17" periodsperweek="1" teacherid="*11" studentids="" capacity="*" seminargroup=""/&gt;</v>
      </c>
      <c r="B920" s="40"/>
      <c r="C920" s="54" t="s">
        <v>183</v>
      </c>
      <c r="D920" s="51">
        <f>IF(J920="","",COUNT($J$257:J919)+1)</f>
        <v>78</v>
      </c>
      <c r="E920" s="54" t="s">
        <v>184</v>
      </c>
      <c r="F920" s="54">
        <v>4</v>
      </c>
      <c r="G920" s="54" t="s">
        <v>185</v>
      </c>
      <c r="H920" s="54">
        <f>تشكيلات!$AP$29</f>
        <v>17</v>
      </c>
      <c r="I920" s="54" t="s">
        <v>189</v>
      </c>
      <c r="J920" s="51">
        <f>IF(تشكيلات!M29="","",تشكيلات!M29)</f>
        <v>1</v>
      </c>
      <c r="K920" s="51"/>
      <c r="L920" s="51"/>
      <c r="M920" s="51"/>
      <c r="N920" s="54" t="s">
        <v>191</v>
      </c>
      <c r="O920" s="54">
        <f>تشكيلات!$B$29</f>
        <v>11</v>
      </c>
      <c r="P920" s="54" t="s">
        <v>207</v>
      </c>
      <c r="Q920" s="54" t="s">
        <v>206</v>
      </c>
    </row>
    <row r="921" spans="1:17" ht="18.75">
      <c r="A921" s="40" t="str">
        <f t="shared" si="23"/>
        <v xml:space="preserve">        &lt;lesson id="*79" classids="*5" subjectid="*17" periodsperweek="1" teacherid="*11" studentids="" capacity="*" seminargroup=""/&gt;</v>
      </c>
      <c r="B921" s="40"/>
      <c r="C921" s="54" t="s">
        <v>183</v>
      </c>
      <c r="D921" s="51">
        <f>IF(J921="","",COUNT($J$257:J920)+1)</f>
        <v>79</v>
      </c>
      <c r="E921" s="54" t="s">
        <v>184</v>
      </c>
      <c r="F921" s="54">
        <v>5</v>
      </c>
      <c r="G921" s="54" t="s">
        <v>185</v>
      </c>
      <c r="H921" s="54">
        <f>تشكيلات!$AP$29</f>
        <v>17</v>
      </c>
      <c r="I921" s="54" t="s">
        <v>189</v>
      </c>
      <c r="J921" s="51">
        <f>IF(تشكيلات!N29="","",تشكيلات!N29)</f>
        <v>1</v>
      </c>
      <c r="K921" s="51"/>
      <c r="L921" s="51"/>
      <c r="M921" s="51"/>
      <c r="N921" s="54" t="s">
        <v>191</v>
      </c>
      <c r="O921" s="54">
        <f>تشكيلات!$B$29</f>
        <v>11</v>
      </c>
      <c r="P921" s="54" t="s">
        <v>207</v>
      </c>
      <c r="Q921" s="54" t="s">
        <v>206</v>
      </c>
    </row>
    <row r="922" spans="1:17" ht="18.75">
      <c r="A922" s="40" t="str">
        <f t="shared" si="23"/>
        <v xml:space="preserve">        &lt;lesson id="*80" classids="*6" subjectid="*17" periodsperweek="1" teacherid="*11" studentids="" capacity="*" seminargroup=""/&gt;</v>
      </c>
      <c r="B922" s="40"/>
      <c r="C922" s="54" t="s">
        <v>183</v>
      </c>
      <c r="D922" s="51">
        <f>IF(J922="","",COUNT($J$257:J921)+1)</f>
        <v>80</v>
      </c>
      <c r="E922" s="54" t="s">
        <v>184</v>
      </c>
      <c r="F922" s="54">
        <v>6</v>
      </c>
      <c r="G922" s="54" t="s">
        <v>185</v>
      </c>
      <c r="H922" s="54">
        <f>تشكيلات!$AP$29</f>
        <v>17</v>
      </c>
      <c r="I922" s="54" t="s">
        <v>189</v>
      </c>
      <c r="J922" s="51">
        <f>IF(تشكيلات!O29="","",تشكيلات!O29)</f>
        <v>1</v>
      </c>
      <c r="K922" s="51"/>
      <c r="L922" s="51"/>
      <c r="M922" s="51"/>
      <c r="N922" s="54" t="s">
        <v>191</v>
      </c>
      <c r="O922" s="54">
        <f>تشكيلات!$B$29</f>
        <v>11</v>
      </c>
      <c r="P922" s="54" t="s">
        <v>207</v>
      </c>
      <c r="Q922" s="54" t="s">
        <v>206</v>
      </c>
    </row>
    <row r="923" spans="1:17" ht="18.75">
      <c r="A923" s="40" t="str">
        <f t="shared" si="23"/>
        <v xml:space="preserve">        &lt;lesson id="*81" classids="*7" subjectid="*17" periodsperweek="2" teacherid="*11" studentids="" capacity="*" seminargroup=""/&gt;</v>
      </c>
      <c r="B923" s="40"/>
      <c r="C923" s="54" t="s">
        <v>183</v>
      </c>
      <c r="D923" s="51">
        <f>IF(J923="","",COUNT($J$257:J922)+1)</f>
        <v>81</v>
      </c>
      <c r="E923" s="54" t="s">
        <v>184</v>
      </c>
      <c r="F923" s="54">
        <v>7</v>
      </c>
      <c r="G923" s="54" t="s">
        <v>185</v>
      </c>
      <c r="H923" s="54">
        <f>تشكيلات!$AP$29</f>
        <v>17</v>
      </c>
      <c r="I923" s="54" t="s">
        <v>189</v>
      </c>
      <c r="J923" s="51">
        <f>IF(تشكيلات!P29="","",تشكيلات!P29)</f>
        <v>2</v>
      </c>
      <c r="K923" s="51"/>
      <c r="L923" s="51"/>
      <c r="M923" s="51"/>
      <c r="N923" s="54" t="s">
        <v>191</v>
      </c>
      <c r="O923" s="54">
        <f>تشكيلات!$B$29</f>
        <v>11</v>
      </c>
      <c r="P923" s="54" t="s">
        <v>207</v>
      </c>
      <c r="Q923" s="54" t="s">
        <v>206</v>
      </c>
    </row>
    <row r="924" spans="1:17" ht="18.75">
      <c r="A924" s="40" t="str">
        <f t="shared" si="23"/>
        <v xml:space="preserve">        &lt;lesson id="*82" classids="*8" subjectid="*17" periodsperweek="1" teacherid="*11" studentids="" capacity="*" seminargroup=""/&gt;</v>
      </c>
      <c r="B924" s="40"/>
      <c r="C924" s="54" t="s">
        <v>183</v>
      </c>
      <c r="D924" s="51">
        <f>IF(J924="","",COUNT($J$257:J923)+1)</f>
        <v>82</v>
      </c>
      <c r="E924" s="54" t="s">
        <v>184</v>
      </c>
      <c r="F924" s="54">
        <v>8</v>
      </c>
      <c r="G924" s="54" t="s">
        <v>185</v>
      </c>
      <c r="H924" s="54">
        <f>تشكيلات!$AP$29</f>
        <v>17</v>
      </c>
      <c r="I924" s="54" t="s">
        <v>189</v>
      </c>
      <c r="J924" s="51">
        <f>IF(تشكيلات!Q29="","",تشكيلات!Q29)</f>
        <v>1</v>
      </c>
      <c r="K924" s="51"/>
      <c r="L924" s="51"/>
      <c r="M924" s="51"/>
      <c r="N924" s="54" t="s">
        <v>191</v>
      </c>
      <c r="O924" s="54">
        <f>تشكيلات!$B$29</f>
        <v>11</v>
      </c>
      <c r="P924" s="54" t="s">
        <v>207</v>
      </c>
      <c r="Q924" s="54" t="s">
        <v>206</v>
      </c>
    </row>
    <row r="925" spans="1:17" ht="18.75">
      <c r="A925" s="40" t="str">
        <f t="shared" si="23"/>
        <v xml:space="preserve">        &lt;lesson id="*83" classids="*9" subjectid="*17" periodsperweek="1" teacherid="*11" studentids="" capacity="*" seminargroup=""/&gt;</v>
      </c>
      <c r="B925" s="40"/>
      <c r="C925" s="54" t="s">
        <v>183</v>
      </c>
      <c r="D925" s="51">
        <f>IF(J925="","",COUNT($J$257:J924)+1)</f>
        <v>83</v>
      </c>
      <c r="E925" s="54" t="s">
        <v>184</v>
      </c>
      <c r="F925" s="54">
        <v>9</v>
      </c>
      <c r="G925" s="54" t="s">
        <v>185</v>
      </c>
      <c r="H925" s="54">
        <f>تشكيلات!$AP$29</f>
        <v>17</v>
      </c>
      <c r="I925" s="54" t="s">
        <v>189</v>
      </c>
      <c r="J925" s="51">
        <f>IF(تشكيلات!R29="","",تشكيلات!R29)</f>
        <v>1</v>
      </c>
      <c r="K925" s="51"/>
      <c r="L925" s="51"/>
      <c r="M925" s="51"/>
      <c r="N925" s="54" t="s">
        <v>191</v>
      </c>
      <c r="O925" s="54">
        <f>تشكيلات!$B$29</f>
        <v>11</v>
      </c>
      <c r="P925" s="54" t="s">
        <v>207</v>
      </c>
      <c r="Q925" s="54" t="s">
        <v>206</v>
      </c>
    </row>
    <row r="926" spans="1:17" ht="18.75">
      <c r="A926" s="40" t="str">
        <f t="shared" si="23"/>
        <v/>
      </c>
      <c r="B926" s="40"/>
      <c r="C926" s="54" t="s">
        <v>183</v>
      </c>
      <c r="D926" s="51" t="str">
        <f>IF(J926="","",COUNT($J$257:J925)+1)</f>
        <v/>
      </c>
      <c r="E926" s="54" t="s">
        <v>184</v>
      </c>
      <c r="F926" s="54">
        <v>10</v>
      </c>
      <c r="G926" s="54" t="s">
        <v>185</v>
      </c>
      <c r="H926" s="54">
        <f>تشكيلات!$AP$29</f>
        <v>17</v>
      </c>
      <c r="I926" s="54" t="s">
        <v>189</v>
      </c>
      <c r="J926" s="51" t="str">
        <f>IF(تشكيلات!S29="","",تشكيلات!S29)</f>
        <v/>
      </c>
      <c r="K926" s="51"/>
      <c r="L926" s="51"/>
      <c r="M926" s="51"/>
      <c r="N926" s="54" t="s">
        <v>191</v>
      </c>
      <c r="O926" s="54">
        <f>تشكيلات!$B$29</f>
        <v>11</v>
      </c>
      <c r="P926" s="54" t="s">
        <v>207</v>
      </c>
      <c r="Q926" s="54" t="s">
        <v>206</v>
      </c>
    </row>
    <row r="927" spans="1:17" ht="18.75">
      <c r="A927" s="40" t="str">
        <f t="shared" si="23"/>
        <v/>
      </c>
      <c r="B927" s="40"/>
      <c r="C927" s="54" t="s">
        <v>183</v>
      </c>
      <c r="D927" s="51" t="str">
        <f>IF(J927="","",COUNT($J$257:J926)+1)</f>
        <v/>
      </c>
      <c r="E927" s="54" t="s">
        <v>184</v>
      </c>
      <c r="F927" s="54">
        <v>11</v>
      </c>
      <c r="G927" s="54" t="s">
        <v>185</v>
      </c>
      <c r="H927" s="54">
        <f>تشكيلات!$AP$29</f>
        <v>17</v>
      </c>
      <c r="I927" s="54" t="s">
        <v>189</v>
      </c>
      <c r="J927" s="51" t="str">
        <f>IF(تشكيلات!T29="","",تشكيلات!T29)</f>
        <v/>
      </c>
      <c r="K927" s="51"/>
      <c r="L927" s="51"/>
      <c r="M927" s="51"/>
      <c r="N927" s="54" t="s">
        <v>191</v>
      </c>
      <c r="O927" s="54">
        <f>تشكيلات!$B$29</f>
        <v>11</v>
      </c>
      <c r="P927" s="54" t="s">
        <v>207</v>
      </c>
      <c r="Q927" s="54" t="s">
        <v>206</v>
      </c>
    </row>
    <row r="928" spans="1:17" ht="18.75">
      <c r="A928" s="40" t="str">
        <f t="shared" si="23"/>
        <v/>
      </c>
      <c r="B928" s="40"/>
      <c r="C928" s="54" t="s">
        <v>183</v>
      </c>
      <c r="D928" s="51" t="str">
        <f>IF(J928="","",COUNT($J$257:J927)+1)</f>
        <v/>
      </c>
      <c r="E928" s="54" t="s">
        <v>184</v>
      </c>
      <c r="F928" s="54">
        <v>12</v>
      </c>
      <c r="G928" s="54" t="s">
        <v>185</v>
      </c>
      <c r="H928" s="54">
        <f>تشكيلات!$AP$29</f>
        <v>17</v>
      </c>
      <c r="I928" s="54" t="s">
        <v>189</v>
      </c>
      <c r="J928" s="51" t="str">
        <f>IF(تشكيلات!U29="","",تشكيلات!U29)</f>
        <v/>
      </c>
      <c r="K928" s="51"/>
      <c r="L928" s="51"/>
      <c r="M928" s="51"/>
      <c r="N928" s="54" t="s">
        <v>191</v>
      </c>
      <c r="O928" s="54">
        <f>تشكيلات!$B$29</f>
        <v>11</v>
      </c>
      <c r="P928" s="54" t="s">
        <v>207</v>
      </c>
      <c r="Q928" s="54" t="s">
        <v>206</v>
      </c>
    </row>
    <row r="929" spans="1:17" ht="18.75">
      <c r="A929" s="40" t="str">
        <f t="shared" si="23"/>
        <v/>
      </c>
      <c r="B929" s="40"/>
      <c r="C929" s="54" t="s">
        <v>183</v>
      </c>
      <c r="D929" s="51" t="str">
        <f>IF(J929="","",COUNT($J$257:J928)+1)</f>
        <v/>
      </c>
      <c r="E929" s="54" t="s">
        <v>184</v>
      </c>
      <c r="F929" s="54">
        <v>13</v>
      </c>
      <c r="G929" s="54" t="s">
        <v>185</v>
      </c>
      <c r="H929" s="54">
        <f>تشكيلات!$AP$29</f>
        <v>17</v>
      </c>
      <c r="I929" s="54" t="s">
        <v>189</v>
      </c>
      <c r="J929" s="51" t="str">
        <f>IF(تشكيلات!V29="","",تشكيلات!V29)</f>
        <v/>
      </c>
      <c r="K929" s="51"/>
      <c r="L929" s="51"/>
      <c r="M929" s="51"/>
      <c r="N929" s="54" t="s">
        <v>191</v>
      </c>
      <c r="O929" s="54">
        <f>تشكيلات!$B$29</f>
        <v>11</v>
      </c>
      <c r="P929" s="54" t="s">
        <v>207</v>
      </c>
      <c r="Q929" s="54" t="s">
        <v>206</v>
      </c>
    </row>
    <row r="930" spans="1:17" ht="18.75">
      <c r="A930" s="40" t="str">
        <f t="shared" si="23"/>
        <v/>
      </c>
      <c r="B930" s="40"/>
      <c r="C930" s="54" t="s">
        <v>183</v>
      </c>
      <c r="D930" s="51" t="str">
        <f>IF(J930="","",COUNT($J$257:J929)+1)</f>
        <v/>
      </c>
      <c r="E930" s="54" t="s">
        <v>184</v>
      </c>
      <c r="F930" s="54">
        <v>14</v>
      </c>
      <c r="G930" s="54" t="s">
        <v>185</v>
      </c>
      <c r="H930" s="54">
        <f>تشكيلات!$AP$29</f>
        <v>17</v>
      </c>
      <c r="I930" s="54" t="s">
        <v>189</v>
      </c>
      <c r="J930" s="51" t="str">
        <f>IF(تشكيلات!W29="","",تشكيلات!W29)</f>
        <v/>
      </c>
      <c r="K930" s="51"/>
      <c r="L930" s="51"/>
      <c r="M930" s="51"/>
      <c r="N930" s="54" t="s">
        <v>191</v>
      </c>
      <c r="O930" s="54">
        <f>تشكيلات!$B$29</f>
        <v>11</v>
      </c>
      <c r="P930" s="54" t="s">
        <v>207</v>
      </c>
      <c r="Q930" s="54" t="s">
        <v>206</v>
      </c>
    </row>
    <row r="931" spans="1:17" ht="18.75">
      <c r="A931" s="40" t="str">
        <f t="shared" si="23"/>
        <v/>
      </c>
      <c r="B931" s="40"/>
      <c r="C931" s="54" t="s">
        <v>183</v>
      </c>
      <c r="D931" s="51" t="str">
        <f>IF(J931="","",COUNT($J$257:J930)+1)</f>
        <v/>
      </c>
      <c r="E931" s="54" t="s">
        <v>184</v>
      </c>
      <c r="F931" s="54">
        <v>15</v>
      </c>
      <c r="G931" s="54" t="s">
        <v>185</v>
      </c>
      <c r="H931" s="54">
        <f>تشكيلات!$AP$29</f>
        <v>17</v>
      </c>
      <c r="I931" s="54" t="s">
        <v>189</v>
      </c>
      <c r="J931" s="51" t="str">
        <f>IF(تشكيلات!X29="","",تشكيلات!X29)</f>
        <v/>
      </c>
      <c r="K931" s="51"/>
      <c r="L931" s="51"/>
      <c r="M931" s="51"/>
      <c r="N931" s="54" t="s">
        <v>191</v>
      </c>
      <c r="O931" s="54">
        <f>تشكيلات!$B$29</f>
        <v>11</v>
      </c>
      <c r="P931" s="54" t="s">
        <v>207</v>
      </c>
      <c r="Q931" s="54" t="s">
        <v>206</v>
      </c>
    </row>
    <row r="932" spans="1:17" ht="18.75">
      <c r="A932" s="40" t="str">
        <f t="shared" si="23"/>
        <v/>
      </c>
      <c r="B932" s="40"/>
      <c r="C932" s="54" t="s">
        <v>183</v>
      </c>
      <c r="D932" s="51" t="str">
        <f>IF(J932="","",COUNT($J$257:J931)+1)</f>
        <v/>
      </c>
      <c r="E932" s="54" t="s">
        <v>184</v>
      </c>
      <c r="F932" s="54">
        <v>16</v>
      </c>
      <c r="G932" s="54" t="s">
        <v>185</v>
      </c>
      <c r="H932" s="54">
        <f>تشكيلات!$AP$29</f>
        <v>17</v>
      </c>
      <c r="I932" s="54" t="s">
        <v>189</v>
      </c>
      <c r="J932" s="51" t="str">
        <f>IF(تشكيلات!Y29="","",تشكيلات!Y29)</f>
        <v/>
      </c>
      <c r="K932" s="51"/>
      <c r="L932" s="51"/>
      <c r="M932" s="51"/>
      <c r="N932" s="54" t="s">
        <v>191</v>
      </c>
      <c r="O932" s="54">
        <f>تشكيلات!$B$29</f>
        <v>11</v>
      </c>
      <c r="P932" s="54" t="s">
        <v>207</v>
      </c>
      <c r="Q932" s="54" t="s">
        <v>206</v>
      </c>
    </row>
    <row r="933" spans="1:17" ht="18.75">
      <c r="A933" s="40" t="str">
        <f t="shared" si="23"/>
        <v/>
      </c>
      <c r="B933" s="40"/>
      <c r="C933" s="54" t="s">
        <v>183</v>
      </c>
      <c r="D933" s="51" t="str">
        <f>IF(J933="","",COUNT($J$257:J932)+1)</f>
        <v/>
      </c>
      <c r="E933" s="54" t="s">
        <v>184</v>
      </c>
      <c r="F933" s="54">
        <v>17</v>
      </c>
      <c r="G933" s="54" t="s">
        <v>185</v>
      </c>
      <c r="H933" s="54">
        <f>تشكيلات!$AP$29</f>
        <v>17</v>
      </c>
      <c r="I933" s="54" t="s">
        <v>189</v>
      </c>
      <c r="J933" s="51" t="str">
        <f>IF(تشكيلات!Z29="","",تشكيلات!Z29)</f>
        <v/>
      </c>
      <c r="K933" s="51"/>
      <c r="L933" s="51"/>
      <c r="M933" s="51"/>
      <c r="N933" s="54" t="s">
        <v>191</v>
      </c>
      <c r="O933" s="54">
        <f>تشكيلات!$B$29</f>
        <v>11</v>
      </c>
      <c r="P933" s="54" t="s">
        <v>207</v>
      </c>
      <c r="Q933" s="54" t="s">
        <v>206</v>
      </c>
    </row>
    <row r="934" spans="1:17" ht="18.75">
      <c r="A934" s="40" t="str">
        <f t="shared" si="23"/>
        <v/>
      </c>
      <c r="B934" s="40"/>
      <c r="C934" s="54" t="s">
        <v>183</v>
      </c>
      <c r="D934" s="51" t="str">
        <f>IF(J934="","",COUNT($J$257:J933)+1)</f>
        <v/>
      </c>
      <c r="E934" s="54" t="s">
        <v>184</v>
      </c>
      <c r="F934" s="54">
        <v>18</v>
      </c>
      <c r="G934" s="54" t="s">
        <v>185</v>
      </c>
      <c r="H934" s="54">
        <f>تشكيلات!$AP$29</f>
        <v>17</v>
      </c>
      <c r="I934" s="54" t="s">
        <v>189</v>
      </c>
      <c r="J934" s="51" t="str">
        <f>IF(تشكيلات!AA29="","",تشكيلات!AA29)</f>
        <v/>
      </c>
      <c r="K934" s="51"/>
      <c r="L934" s="51"/>
      <c r="M934" s="51"/>
      <c r="N934" s="54" t="s">
        <v>191</v>
      </c>
      <c r="O934" s="54">
        <f>تشكيلات!$B$29</f>
        <v>11</v>
      </c>
      <c r="P934" s="54" t="s">
        <v>207</v>
      </c>
      <c r="Q934" s="54" t="s">
        <v>206</v>
      </c>
    </row>
    <row r="935" spans="1:17" ht="18.75">
      <c r="A935" s="40" t="str">
        <f t="shared" si="23"/>
        <v/>
      </c>
      <c r="B935" s="40"/>
      <c r="C935" s="54" t="s">
        <v>183</v>
      </c>
      <c r="D935" s="51" t="str">
        <f>IF(J935="","",COUNT($J$257:J934)+1)</f>
        <v/>
      </c>
      <c r="E935" s="54" t="s">
        <v>184</v>
      </c>
      <c r="F935" s="54">
        <v>19</v>
      </c>
      <c r="G935" s="54" t="s">
        <v>185</v>
      </c>
      <c r="H935" s="54">
        <f>تشكيلات!$AP$29</f>
        <v>17</v>
      </c>
      <c r="I935" s="54" t="s">
        <v>189</v>
      </c>
      <c r="J935" s="51" t="str">
        <f>IF(تشكيلات!AB29="","",تشكيلات!AB29)</f>
        <v/>
      </c>
      <c r="K935" s="51"/>
      <c r="L935" s="51"/>
      <c r="M935" s="51"/>
      <c r="N935" s="54" t="s">
        <v>191</v>
      </c>
      <c r="O935" s="54">
        <f>تشكيلات!$B$29</f>
        <v>11</v>
      </c>
      <c r="P935" s="54" t="s">
        <v>207</v>
      </c>
      <c r="Q935" s="54" t="s">
        <v>206</v>
      </c>
    </row>
    <row r="936" spans="1:17" ht="18.75">
      <c r="A936" s="40" t="str">
        <f t="shared" si="23"/>
        <v/>
      </c>
      <c r="B936" s="40"/>
      <c r="C936" s="54" t="s">
        <v>183</v>
      </c>
      <c r="D936" s="51" t="str">
        <f>IF(J936="","",COUNT($J$257:J935)+1)</f>
        <v/>
      </c>
      <c r="E936" s="54" t="s">
        <v>184</v>
      </c>
      <c r="F936" s="54">
        <v>20</v>
      </c>
      <c r="G936" s="54" t="s">
        <v>185</v>
      </c>
      <c r="H936" s="54">
        <f>تشكيلات!$AP$29</f>
        <v>17</v>
      </c>
      <c r="I936" s="54" t="s">
        <v>189</v>
      </c>
      <c r="J936" s="51" t="str">
        <f>IF(تشكيلات!AC29="","",تشكيلات!AC29)</f>
        <v/>
      </c>
      <c r="K936" s="51"/>
      <c r="L936" s="51"/>
      <c r="M936" s="51"/>
      <c r="N936" s="54" t="s">
        <v>191</v>
      </c>
      <c r="O936" s="54">
        <f>تشكيلات!$B$29</f>
        <v>11</v>
      </c>
      <c r="P936" s="54" t="s">
        <v>207</v>
      </c>
      <c r="Q936" s="54" t="s">
        <v>206</v>
      </c>
    </row>
    <row r="937" spans="1:17" ht="18.75">
      <c r="A937" s="40" t="str">
        <f t="shared" si="23"/>
        <v/>
      </c>
      <c r="B937" s="40"/>
      <c r="C937" s="54" t="s">
        <v>183</v>
      </c>
      <c r="D937" s="51" t="str">
        <f>IF(J937="","",COUNT($J$257:J936)+1)</f>
        <v/>
      </c>
      <c r="E937" s="54" t="s">
        <v>184</v>
      </c>
      <c r="F937" s="54">
        <v>21</v>
      </c>
      <c r="G937" s="54" t="s">
        <v>185</v>
      </c>
      <c r="H937" s="54">
        <f>تشكيلات!$AP$29</f>
        <v>17</v>
      </c>
      <c r="I937" s="54" t="s">
        <v>189</v>
      </c>
      <c r="J937" s="51" t="str">
        <f>IF(تشكيلات!AD29="","",تشكيلات!AD29)</f>
        <v/>
      </c>
      <c r="K937" s="51"/>
      <c r="L937" s="51"/>
      <c r="M937" s="51"/>
      <c r="N937" s="54" t="s">
        <v>191</v>
      </c>
      <c r="O937" s="54">
        <f>تشكيلات!$B$29</f>
        <v>11</v>
      </c>
      <c r="P937" s="54" t="s">
        <v>207</v>
      </c>
      <c r="Q937" s="54" t="s">
        <v>206</v>
      </c>
    </row>
    <row r="938" spans="1:17" ht="18.75">
      <c r="A938" s="40" t="str">
        <f t="shared" si="23"/>
        <v/>
      </c>
      <c r="B938" s="40"/>
      <c r="C938" s="54" t="s">
        <v>183</v>
      </c>
      <c r="D938" s="51" t="str">
        <f>IF(J938="","",COUNT($J$257:J937)+1)</f>
        <v/>
      </c>
      <c r="E938" s="54" t="s">
        <v>184</v>
      </c>
      <c r="F938" s="54">
        <v>22</v>
      </c>
      <c r="G938" s="54" t="s">
        <v>185</v>
      </c>
      <c r="H938" s="54">
        <f>تشكيلات!$AP$29</f>
        <v>17</v>
      </c>
      <c r="I938" s="54" t="s">
        <v>189</v>
      </c>
      <c r="J938" s="51" t="str">
        <f>IF(تشكيلات!AE29="","",تشكيلات!AE29)</f>
        <v/>
      </c>
      <c r="K938" s="51"/>
      <c r="L938" s="51"/>
      <c r="M938" s="51"/>
      <c r="N938" s="54" t="s">
        <v>191</v>
      </c>
      <c r="O938" s="54">
        <f>تشكيلات!$B$29</f>
        <v>11</v>
      </c>
      <c r="P938" s="54" t="s">
        <v>207</v>
      </c>
      <c r="Q938" s="54" t="s">
        <v>206</v>
      </c>
    </row>
    <row r="939" spans="1:17" ht="18.75">
      <c r="A939" s="40" t="str">
        <f t="shared" si="23"/>
        <v/>
      </c>
      <c r="B939" s="40"/>
      <c r="C939" s="54" t="s">
        <v>183</v>
      </c>
      <c r="D939" s="51" t="str">
        <f>IF(J939="","",COUNT($J$257:J938)+1)</f>
        <v/>
      </c>
      <c r="E939" s="54" t="s">
        <v>184</v>
      </c>
      <c r="F939" s="54">
        <v>23</v>
      </c>
      <c r="G939" s="54" t="s">
        <v>185</v>
      </c>
      <c r="H939" s="54">
        <f>تشكيلات!$AP$29</f>
        <v>17</v>
      </c>
      <c r="I939" s="54" t="s">
        <v>189</v>
      </c>
      <c r="J939" s="51" t="str">
        <f>IF(تشكيلات!AF29="","",تشكيلات!AF29)</f>
        <v/>
      </c>
      <c r="K939" s="51"/>
      <c r="L939" s="51"/>
      <c r="M939" s="51"/>
      <c r="N939" s="54" t="s">
        <v>191</v>
      </c>
      <c r="O939" s="54">
        <f>تشكيلات!$B$29</f>
        <v>11</v>
      </c>
      <c r="P939" s="54" t="s">
        <v>207</v>
      </c>
      <c r="Q939" s="54" t="s">
        <v>206</v>
      </c>
    </row>
    <row r="940" spans="1:17" ht="18.75">
      <c r="A940" s="40" t="str">
        <f t="shared" si="23"/>
        <v/>
      </c>
      <c r="B940" s="40"/>
      <c r="C940" s="54" t="s">
        <v>183</v>
      </c>
      <c r="D940" s="51" t="str">
        <f>IF(J940="","",COUNT($J$257:J939)+1)</f>
        <v/>
      </c>
      <c r="E940" s="54" t="s">
        <v>184</v>
      </c>
      <c r="F940" s="54">
        <v>24</v>
      </c>
      <c r="G940" s="54" t="s">
        <v>185</v>
      </c>
      <c r="H940" s="54">
        <f>تشكيلات!$AP$29</f>
        <v>17</v>
      </c>
      <c r="I940" s="54" t="s">
        <v>189</v>
      </c>
      <c r="J940" s="51" t="str">
        <f>IF(تشكيلات!AG29="","",تشكيلات!AG29)</f>
        <v/>
      </c>
      <c r="K940" s="51"/>
      <c r="L940" s="51"/>
      <c r="M940" s="51"/>
      <c r="N940" s="54" t="s">
        <v>191</v>
      </c>
      <c r="O940" s="54">
        <f>تشكيلات!$B$29</f>
        <v>11</v>
      </c>
      <c r="P940" s="54" t="s">
        <v>207</v>
      </c>
      <c r="Q940" s="54" t="s">
        <v>206</v>
      </c>
    </row>
    <row r="941" spans="1:17" ht="18.75">
      <c r="A941" s="40" t="str">
        <f t="shared" si="23"/>
        <v/>
      </c>
      <c r="B941" s="40"/>
      <c r="C941" s="54" t="s">
        <v>183</v>
      </c>
      <c r="D941" s="51" t="str">
        <f>IF(J941="","",COUNT($J$257:J940)+1)</f>
        <v/>
      </c>
      <c r="E941" s="54" t="s">
        <v>184</v>
      </c>
      <c r="F941" s="54">
        <v>25</v>
      </c>
      <c r="G941" s="54" t="s">
        <v>185</v>
      </c>
      <c r="H941" s="54">
        <f>تشكيلات!$AP$29</f>
        <v>17</v>
      </c>
      <c r="I941" s="54" t="s">
        <v>189</v>
      </c>
      <c r="J941" s="51" t="str">
        <f>IF(تشكيلات!AH29="","",تشكيلات!AH29)</f>
        <v/>
      </c>
      <c r="K941" s="51"/>
      <c r="L941" s="51"/>
      <c r="M941" s="51"/>
      <c r="N941" s="54" t="s">
        <v>191</v>
      </c>
      <c r="O941" s="54">
        <f>تشكيلات!$B$29</f>
        <v>11</v>
      </c>
      <c r="P941" s="54" t="s">
        <v>207</v>
      </c>
      <c r="Q941" s="54" t="s">
        <v>206</v>
      </c>
    </row>
    <row r="942" spans="1:17" ht="18.75">
      <c r="A942" s="40" t="str">
        <f t="shared" si="23"/>
        <v/>
      </c>
      <c r="B942" s="40"/>
      <c r="C942" s="54" t="s">
        <v>183</v>
      </c>
      <c r="D942" s="51" t="str">
        <f>IF(J942="","",COUNT($J$257:J941)+1)</f>
        <v/>
      </c>
      <c r="E942" s="54" t="s">
        <v>184</v>
      </c>
      <c r="F942" s="54">
        <v>26</v>
      </c>
      <c r="G942" s="54" t="s">
        <v>185</v>
      </c>
      <c r="H942" s="54">
        <f>تشكيلات!$AP$29</f>
        <v>17</v>
      </c>
      <c r="I942" s="54" t="s">
        <v>189</v>
      </c>
      <c r="J942" s="51" t="str">
        <f>IF(تشكيلات!AI29="","",تشكيلات!AI29)</f>
        <v/>
      </c>
      <c r="K942" s="51"/>
      <c r="L942" s="51"/>
      <c r="M942" s="51"/>
      <c r="N942" s="54" t="s">
        <v>191</v>
      </c>
      <c r="O942" s="54">
        <f>تشكيلات!$B$29</f>
        <v>11</v>
      </c>
      <c r="P942" s="54" t="s">
        <v>207</v>
      </c>
      <c r="Q942" s="54" t="s">
        <v>206</v>
      </c>
    </row>
    <row r="943" spans="1:17" ht="18.75">
      <c r="A943" s="40" t="str">
        <f t="shared" si="23"/>
        <v/>
      </c>
      <c r="B943" s="40"/>
      <c r="C943" s="54" t="s">
        <v>183</v>
      </c>
      <c r="D943" s="51" t="str">
        <f>IF(J943="","",COUNT($J$257:J942)+1)</f>
        <v/>
      </c>
      <c r="E943" s="54" t="s">
        <v>184</v>
      </c>
      <c r="F943" s="54">
        <v>27</v>
      </c>
      <c r="G943" s="54" t="s">
        <v>185</v>
      </c>
      <c r="H943" s="54">
        <f>تشكيلات!$AP$29</f>
        <v>17</v>
      </c>
      <c r="I943" s="54" t="s">
        <v>189</v>
      </c>
      <c r="J943" s="51" t="str">
        <f>IF(تشكيلات!AJ29="","",تشكيلات!AJ29)</f>
        <v/>
      </c>
      <c r="K943" s="51"/>
      <c r="L943" s="51"/>
      <c r="M943" s="51"/>
      <c r="N943" s="54" t="s">
        <v>191</v>
      </c>
      <c r="O943" s="54">
        <f>تشكيلات!$B$29</f>
        <v>11</v>
      </c>
      <c r="P943" s="54" t="s">
        <v>207</v>
      </c>
      <c r="Q943" s="54" t="s">
        <v>206</v>
      </c>
    </row>
    <row r="944" spans="1:17" ht="18.75">
      <c r="A944" s="40" t="str">
        <f t="shared" si="23"/>
        <v/>
      </c>
      <c r="B944" s="40"/>
      <c r="C944" s="54" t="s">
        <v>183</v>
      </c>
      <c r="D944" s="51" t="str">
        <f>IF(J944="","",COUNT($J$257:J943)+1)</f>
        <v/>
      </c>
      <c r="E944" s="54" t="s">
        <v>184</v>
      </c>
      <c r="F944" s="54">
        <v>28</v>
      </c>
      <c r="G944" s="54" t="s">
        <v>185</v>
      </c>
      <c r="H944" s="54">
        <f>تشكيلات!$AP$29</f>
        <v>17</v>
      </c>
      <c r="I944" s="54" t="s">
        <v>189</v>
      </c>
      <c r="J944" s="51" t="str">
        <f>IF(تشكيلات!AK29="","",تشكيلات!AK29)</f>
        <v/>
      </c>
      <c r="K944" s="51"/>
      <c r="L944" s="51"/>
      <c r="M944" s="51"/>
      <c r="N944" s="54" t="s">
        <v>191</v>
      </c>
      <c r="O944" s="54">
        <f>تشكيلات!$B$29</f>
        <v>11</v>
      </c>
      <c r="P944" s="54" t="s">
        <v>207</v>
      </c>
      <c r="Q944" s="54" t="s">
        <v>206</v>
      </c>
    </row>
    <row r="945" spans="1:17" ht="18.75">
      <c r="A945" s="40" t="str">
        <f t="shared" si="23"/>
        <v/>
      </c>
      <c r="B945" s="40"/>
      <c r="C945" s="54" t="s">
        <v>183</v>
      </c>
      <c r="D945" s="51" t="str">
        <f>IF(J945="","",COUNT($J$257:J944)+1)</f>
        <v/>
      </c>
      <c r="E945" s="54" t="s">
        <v>184</v>
      </c>
      <c r="F945" s="54">
        <v>29</v>
      </c>
      <c r="G945" s="54" t="s">
        <v>185</v>
      </c>
      <c r="H945" s="54">
        <f>تشكيلات!$AP$29</f>
        <v>17</v>
      </c>
      <c r="I945" s="54" t="s">
        <v>189</v>
      </c>
      <c r="J945" s="51" t="str">
        <f>IF(تشكيلات!AL29="","",تشكيلات!AL29)</f>
        <v/>
      </c>
      <c r="K945" s="51"/>
      <c r="L945" s="51"/>
      <c r="M945" s="51"/>
      <c r="N945" s="54" t="s">
        <v>191</v>
      </c>
      <c r="O945" s="54">
        <f>تشكيلات!$B$29</f>
        <v>11</v>
      </c>
      <c r="P945" s="54" t="s">
        <v>207</v>
      </c>
      <c r="Q945" s="54" t="s">
        <v>206</v>
      </c>
    </row>
    <row r="946" spans="1:17" ht="18.75">
      <c r="A946" s="40" t="str">
        <f t="shared" si="23"/>
        <v/>
      </c>
      <c r="B946" s="40"/>
      <c r="C946" s="54" t="s">
        <v>183</v>
      </c>
      <c r="D946" s="51" t="str">
        <f>IF(J946="","",COUNT($J$257:J945)+1)</f>
        <v/>
      </c>
      <c r="E946" s="54" t="s">
        <v>184</v>
      </c>
      <c r="F946" s="54">
        <v>30</v>
      </c>
      <c r="G946" s="54" t="s">
        <v>185</v>
      </c>
      <c r="H946" s="54">
        <f>تشكيلات!$AP$29</f>
        <v>17</v>
      </c>
      <c r="I946" s="54" t="s">
        <v>189</v>
      </c>
      <c r="J946" s="51" t="str">
        <f>IF(تشكيلات!AM29="","",تشكيلات!AM29)</f>
        <v/>
      </c>
      <c r="K946" s="51"/>
      <c r="L946" s="51"/>
      <c r="M946" s="51"/>
      <c r="N946" s="54" t="s">
        <v>191</v>
      </c>
      <c r="O946" s="54">
        <f>تشكيلات!$B$29</f>
        <v>11</v>
      </c>
      <c r="P946" s="54" t="s">
        <v>207</v>
      </c>
      <c r="Q946" s="54" t="s">
        <v>206</v>
      </c>
    </row>
    <row r="947" spans="1:17" ht="18.75">
      <c r="A947" s="40" t="str">
        <f t="shared" si="23"/>
        <v/>
      </c>
      <c r="B947" s="40"/>
      <c r="C947" s="54" t="s">
        <v>183</v>
      </c>
      <c r="D947" s="55" t="str">
        <f>IF(J947="","",COUNT($J$257:J946)+1)</f>
        <v/>
      </c>
      <c r="E947" s="54" t="s">
        <v>184</v>
      </c>
      <c r="F947" s="54">
        <v>1</v>
      </c>
      <c r="G947" s="54" t="s">
        <v>185</v>
      </c>
      <c r="H947" s="54">
        <f>تشكيلات!$AP$30</f>
        <v>18</v>
      </c>
      <c r="I947" s="54" t="s">
        <v>189</v>
      </c>
      <c r="J947" s="55" t="str">
        <f>IF(تشكيلات!J30="","",تشكيلات!J30)</f>
        <v/>
      </c>
      <c r="K947" s="55"/>
      <c r="L947" s="55"/>
      <c r="M947" s="55"/>
      <c r="N947" s="54" t="s">
        <v>191</v>
      </c>
      <c r="O947" s="54">
        <f>تشكيلات!$B$30</f>
        <v>11</v>
      </c>
      <c r="P947" s="54" t="s">
        <v>207</v>
      </c>
      <c r="Q947" s="54" t="s">
        <v>206</v>
      </c>
    </row>
    <row r="948" spans="1:17" ht="18.75">
      <c r="A948" s="40" t="str">
        <f t="shared" si="23"/>
        <v/>
      </c>
      <c r="B948" s="40"/>
      <c r="C948" s="54" t="s">
        <v>183</v>
      </c>
      <c r="D948" s="55" t="str">
        <f>IF(J948="","",COUNT($J$257:J947)+1)</f>
        <v/>
      </c>
      <c r="E948" s="54" t="s">
        <v>184</v>
      </c>
      <c r="F948" s="54">
        <v>2</v>
      </c>
      <c r="G948" s="54" t="s">
        <v>185</v>
      </c>
      <c r="H948" s="54">
        <f>تشكيلات!$AP$30</f>
        <v>18</v>
      </c>
      <c r="I948" s="54" t="s">
        <v>189</v>
      </c>
      <c r="J948" s="55" t="str">
        <f>IF(تشكيلات!K30="","",تشكيلات!K30)</f>
        <v/>
      </c>
      <c r="K948" s="55"/>
      <c r="L948" s="55"/>
      <c r="M948" s="55"/>
      <c r="N948" s="54" t="s">
        <v>191</v>
      </c>
      <c r="O948" s="54">
        <f>تشكيلات!$B$30</f>
        <v>11</v>
      </c>
      <c r="P948" s="54" t="s">
        <v>207</v>
      </c>
      <c r="Q948" s="54" t="s">
        <v>206</v>
      </c>
    </row>
    <row r="949" spans="1:17" ht="18.75">
      <c r="A949" s="40" t="str">
        <f t="shared" si="23"/>
        <v/>
      </c>
      <c r="B949" s="40"/>
      <c r="C949" s="54" t="s">
        <v>183</v>
      </c>
      <c r="D949" s="55" t="str">
        <f>IF(J949="","",COUNT($J$257:J948)+1)</f>
        <v/>
      </c>
      <c r="E949" s="54" t="s">
        <v>184</v>
      </c>
      <c r="F949" s="54">
        <v>3</v>
      </c>
      <c r="G949" s="54" t="s">
        <v>185</v>
      </c>
      <c r="H949" s="54">
        <f>تشكيلات!$AP$30</f>
        <v>18</v>
      </c>
      <c r="I949" s="54" t="s">
        <v>189</v>
      </c>
      <c r="J949" s="55" t="str">
        <f>IF(تشكيلات!L30="","",تشكيلات!L30)</f>
        <v/>
      </c>
      <c r="K949" s="55"/>
      <c r="L949" s="55"/>
      <c r="M949" s="55"/>
      <c r="N949" s="54" t="s">
        <v>191</v>
      </c>
      <c r="O949" s="54">
        <f>تشكيلات!$B$30</f>
        <v>11</v>
      </c>
      <c r="P949" s="54" t="s">
        <v>207</v>
      </c>
      <c r="Q949" s="54" t="s">
        <v>206</v>
      </c>
    </row>
    <row r="950" spans="1:17" ht="18.75">
      <c r="A950" s="40" t="str">
        <f t="shared" si="23"/>
        <v/>
      </c>
      <c r="B950" s="40"/>
      <c r="C950" s="54" t="s">
        <v>183</v>
      </c>
      <c r="D950" s="55" t="str">
        <f>IF(J950="","",COUNT($J$257:J949)+1)</f>
        <v/>
      </c>
      <c r="E950" s="54" t="s">
        <v>184</v>
      </c>
      <c r="F950" s="54">
        <v>4</v>
      </c>
      <c r="G950" s="54" t="s">
        <v>185</v>
      </c>
      <c r="H950" s="54">
        <f>تشكيلات!$AP$30</f>
        <v>18</v>
      </c>
      <c r="I950" s="54" t="s">
        <v>189</v>
      </c>
      <c r="J950" s="55" t="str">
        <f>IF(تشكيلات!M30="","",تشكيلات!M30)</f>
        <v/>
      </c>
      <c r="K950" s="55"/>
      <c r="L950" s="55"/>
      <c r="M950" s="55"/>
      <c r="N950" s="54" t="s">
        <v>191</v>
      </c>
      <c r="O950" s="54">
        <f>تشكيلات!$B$30</f>
        <v>11</v>
      </c>
      <c r="P950" s="54" t="s">
        <v>207</v>
      </c>
      <c r="Q950" s="54" t="s">
        <v>206</v>
      </c>
    </row>
    <row r="951" spans="1:17" ht="18.75">
      <c r="A951" s="40" t="str">
        <f t="shared" si="23"/>
        <v xml:space="preserve">        &lt;lesson id="*84" classids="*5" subjectid="*18" periodsperweek="1" teacherid="*11" studentids="" capacity="*" seminargroup=""/&gt;</v>
      </c>
      <c r="B951" s="40"/>
      <c r="C951" s="54" t="s">
        <v>183</v>
      </c>
      <c r="D951" s="55">
        <f>IF(J951="","",COUNT($J$257:J950)+1)</f>
        <v>84</v>
      </c>
      <c r="E951" s="54" t="s">
        <v>184</v>
      </c>
      <c r="F951" s="54">
        <v>5</v>
      </c>
      <c r="G951" s="54" t="s">
        <v>185</v>
      </c>
      <c r="H951" s="54">
        <f>تشكيلات!$AP$30</f>
        <v>18</v>
      </c>
      <c r="I951" s="54" t="s">
        <v>189</v>
      </c>
      <c r="J951" s="55">
        <f>IF(تشكيلات!N30="","",تشكيلات!N30)</f>
        <v>1</v>
      </c>
      <c r="K951" s="55"/>
      <c r="L951" s="55"/>
      <c r="M951" s="55"/>
      <c r="N951" s="54" t="s">
        <v>191</v>
      </c>
      <c r="O951" s="54">
        <f>تشكيلات!$B$30</f>
        <v>11</v>
      </c>
      <c r="P951" s="54" t="s">
        <v>207</v>
      </c>
      <c r="Q951" s="54" t="s">
        <v>206</v>
      </c>
    </row>
    <row r="952" spans="1:17" ht="18.75">
      <c r="A952" s="40" t="str">
        <f t="shared" si="23"/>
        <v xml:space="preserve">        &lt;lesson id="*85" classids="*6" subjectid="*18" periodsperweek="1" teacherid="*11" studentids="" capacity="*" seminargroup=""/&gt;</v>
      </c>
      <c r="B952" s="40"/>
      <c r="C952" s="54" t="s">
        <v>183</v>
      </c>
      <c r="D952" s="55">
        <f>IF(J952="","",COUNT($J$257:J951)+1)</f>
        <v>85</v>
      </c>
      <c r="E952" s="54" t="s">
        <v>184</v>
      </c>
      <c r="F952" s="54">
        <v>6</v>
      </c>
      <c r="G952" s="54" t="s">
        <v>185</v>
      </c>
      <c r="H952" s="54">
        <f>تشكيلات!$AP$30</f>
        <v>18</v>
      </c>
      <c r="I952" s="54" t="s">
        <v>189</v>
      </c>
      <c r="J952" s="55">
        <f>IF(تشكيلات!O30="","",تشكيلات!O30)</f>
        <v>1</v>
      </c>
      <c r="K952" s="55"/>
      <c r="L952" s="55"/>
      <c r="M952" s="55"/>
      <c r="N952" s="54" t="s">
        <v>191</v>
      </c>
      <c r="O952" s="54">
        <f>تشكيلات!$B$30</f>
        <v>11</v>
      </c>
      <c r="P952" s="54" t="s">
        <v>207</v>
      </c>
      <c r="Q952" s="54" t="s">
        <v>206</v>
      </c>
    </row>
    <row r="953" spans="1:17" ht="18.75">
      <c r="A953" s="40" t="str">
        <f t="shared" si="23"/>
        <v xml:space="preserve">        &lt;lesson id="*86" classids="*7" subjectid="*18" periodsperweek="1" teacherid="*11" studentids="" capacity="*" seminargroup=""/&gt;</v>
      </c>
      <c r="B953" s="40"/>
      <c r="C953" s="54" t="s">
        <v>183</v>
      </c>
      <c r="D953" s="55">
        <f>IF(J953="","",COUNT($J$257:J952)+1)</f>
        <v>86</v>
      </c>
      <c r="E953" s="54" t="s">
        <v>184</v>
      </c>
      <c r="F953" s="54">
        <v>7</v>
      </c>
      <c r="G953" s="54" t="s">
        <v>185</v>
      </c>
      <c r="H953" s="54">
        <f>تشكيلات!$AP$30</f>
        <v>18</v>
      </c>
      <c r="I953" s="54" t="s">
        <v>189</v>
      </c>
      <c r="J953" s="55">
        <f>IF(تشكيلات!P30="","",تشكيلات!P30)</f>
        <v>1</v>
      </c>
      <c r="K953" s="55"/>
      <c r="L953" s="55"/>
      <c r="M953" s="55"/>
      <c r="N953" s="54" t="s">
        <v>191</v>
      </c>
      <c r="O953" s="54">
        <f>تشكيلات!$B$30</f>
        <v>11</v>
      </c>
      <c r="P953" s="54" t="s">
        <v>207</v>
      </c>
      <c r="Q953" s="54" t="s">
        <v>206</v>
      </c>
    </row>
    <row r="954" spans="1:17" ht="18.75">
      <c r="A954" s="40" t="str">
        <f t="shared" si="23"/>
        <v xml:space="preserve">        &lt;lesson id="*87" classids="*8" subjectid="*18" periodsperweek="1" teacherid="*11" studentids="" capacity="*" seminargroup=""/&gt;</v>
      </c>
      <c r="B954" s="40"/>
      <c r="C954" s="54" t="s">
        <v>183</v>
      </c>
      <c r="D954" s="55">
        <f>IF(J954="","",COUNT($J$257:J953)+1)</f>
        <v>87</v>
      </c>
      <c r="E954" s="54" t="s">
        <v>184</v>
      </c>
      <c r="F954" s="54">
        <v>8</v>
      </c>
      <c r="G954" s="54" t="s">
        <v>185</v>
      </c>
      <c r="H954" s="54">
        <f>تشكيلات!$AP$30</f>
        <v>18</v>
      </c>
      <c r="I954" s="54" t="s">
        <v>189</v>
      </c>
      <c r="J954" s="55">
        <f>IF(تشكيلات!Q30="","",تشكيلات!Q30)</f>
        <v>1</v>
      </c>
      <c r="K954" s="55"/>
      <c r="L954" s="55"/>
      <c r="M954" s="55"/>
      <c r="N954" s="54" t="s">
        <v>191</v>
      </c>
      <c r="O954" s="54">
        <f>تشكيلات!$B$30</f>
        <v>11</v>
      </c>
      <c r="P954" s="54" t="s">
        <v>207</v>
      </c>
      <c r="Q954" s="54" t="s">
        <v>206</v>
      </c>
    </row>
    <row r="955" spans="1:17" ht="18.75">
      <c r="A955" s="40" t="str">
        <f t="shared" si="23"/>
        <v xml:space="preserve">        &lt;lesson id="*88" classids="*9" subjectid="*18" periodsperweek="1" teacherid="*11" studentids="" capacity="*" seminargroup=""/&gt;</v>
      </c>
      <c r="B955" s="40"/>
      <c r="C955" s="54" t="s">
        <v>183</v>
      </c>
      <c r="D955" s="55">
        <f>IF(J955="","",COUNT($J$257:J954)+1)</f>
        <v>88</v>
      </c>
      <c r="E955" s="54" t="s">
        <v>184</v>
      </c>
      <c r="F955" s="54">
        <v>9</v>
      </c>
      <c r="G955" s="54" t="s">
        <v>185</v>
      </c>
      <c r="H955" s="54">
        <f>تشكيلات!$AP$30</f>
        <v>18</v>
      </c>
      <c r="I955" s="54" t="s">
        <v>189</v>
      </c>
      <c r="J955" s="55">
        <f>IF(تشكيلات!R30="","",تشكيلات!R30)</f>
        <v>1</v>
      </c>
      <c r="K955" s="55"/>
      <c r="L955" s="55"/>
      <c r="M955" s="55"/>
      <c r="N955" s="54" t="s">
        <v>191</v>
      </c>
      <c r="O955" s="54">
        <f>تشكيلات!$B$30</f>
        <v>11</v>
      </c>
      <c r="P955" s="54" t="s">
        <v>207</v>
      </c>
      <c r="Q955" s="54" t="s">
        <v>206</v>
      </c>
    </row>
    <row r="956" spans="1:17" ht="18.75">
      <c r="A956" s="40" t="str">
        <f t="shared" si="23"/>
        <v/>
      </c>
      <c r="B956" s="40"/>
      <c r="C956" s="54" t="s">
        <v>183</v>
      </c>
      <c r="D956" s="55" t="str">
        <f>IF(J956="","",COUNT($J$257:J955)+1)</f>
        <v/>
      </c>
      <c r="E956" s="54" t="s">
        <v>184</v>
      </c>
      <c r="F956" s="54">
        <v>10</v>
      </c>
      <c r="G956" s="54" t="s">
        <v>185</v>
      </c>
      <c r="H956" s="54">
        <f>تشكيلات!$AP$30</f>
        <v>18</v>
      </c>
      <c r="I956" s="54" t="s">
        <v>189</v>
      </c>
      <c r="J956" s="55" t="str">
        <f>IF(تشكيلات!S30="","",تشكيلات!S30)</f>
        <v/>
      </c>
      <c r="K956" s="55"/>
      <c r="L956" s="55"/>
      <c r="M956" s="55"/>
      <c r="N956" s="54" t="s">
        <v>191</v>
      </c>
      <c r="O956" s="54">
        <f>تشكيلات!$B$30</f>
        <v>11</v>
      </c>
      <c r="P956" s="54" t="s">
        <v>207</v>
      </c>
      <c r="Q956" s="54" t="s">
        <v>206</v>
      </c>
    </row>
    <row r="957" spans="1:17" ht="18.75">
      <c r="A957" s="40" t="str">
        <f t="shared" si="23"/>
        <v/>
      </c>
      <c r="B957" s="40"/>
      <c r="C957" s="54" t="s">
        <v>183</v>
      </c>
      <c r="D957" s="55" t="str">
        <f>IF(J957="","",COUNT($J$257:J956)+1)</f>
        <v/>
      </c>
      <c r="E957" s="54" t="s">
        <v>184</v>
      </c>
      <c r="F957" s="54">
        <v>11</v>
      </c>
      <c r="G957" s="54" t="s">
        <v>185</v>
      </c>
      <c r="H957" s="54">
        <f>تشكيلات!$AP$30</f>
        <v>18</v>
      </c>
      <c r="I957" s="54" t="s">
        <v>189</v>
      </c>
      <c r="J957" s="55" t="str">
        <f>IF(تشكيلات!T30="","",تشكيلات!T30)</f>
        <v/>
      </c>
      <c r="K957" s="55"/>
      <c r="L957" s="55"/>
      <c r="M957" s="55"/>
      <c r="N957" s="54" t="s">
        <v>191</v>
      </c>
      <c r="O957" s="54">
        <f>تشكيلات!$B$30</f>
        <v>11</v>
      </c>
      <c r="P957" s="54" t="s">
        <v>207</v>
      </c>
      <c r="Q957" s="54" t="s">
        <v>206</v>
      </c>
    </row>
    <row r="958" spans="1:17" ht="18.75">
      <c r="A958" s="40" t="str">
        <f t="shared" si="23"/>
        <v/>
      </c>
      <c r="B958" s="40"/>
      <c r="C958" s="54" t="s">
        <v>183</v>
      </c>
      <c r="D958" s="55" t="str">
        <f>IF(J958="","",COUNT($J$257:J957)+1)</f>
        <v/>
      </c>
      <c r="E958" s="54" t="s">
        <v>184</v>
      </c>
      <c r="F958" s="54">
        <v>12</v>
      </c>
      <c r="G958" s="54" t="s">
        <v>185</v>
      </c>
      <c r="H958" s="54">
        <f>تشكيلات!$AP$30</f>
        <v>18</v>
      </c>
      <c r="I958" s="54" t="s">
        <v>189</v>
      </c>
      <c r="J958" s="55" t="str">
        <f>IF(تشكيلات!U30="","",تشكيلات!U30)</f>
        <v/>
      </c>
      <c r="K958" s="55"/>
      <c r="L958" s="55"/>
      <c r="M958" s="55"/>
      <c r="N958" s="54" t="s">
        <v>191</v>
      </c>
      <c r="O958" s="54">
        <f>تشكيلات!$B$30</f>
        <v>11</v>
      </c>
      <c r="P958" s="54" t="s">
        <v>207</v>
      </c>
      <c r="Q958" s="54" t="s">
        <v>206</v>
      </c>
    </row>
    <row r="959" spans="1:17" ht="18.75">
      <c r="A959" s="40" t="str">
        <f t="shared" si="23"/>
        <v/>
      </c>
      <c r="B959" s="40"/>
      <c r="C959" s="54" t="s">
        <v>183</v>
      </c>
      <c r="D959" s="55" t="str">
        <f>IF(J959="","",COUNT($J$257:J958)+1)</f>
        <v/>
      </c>
      <c r="E959" s="54" t="s">
        <v>184</v>
      </c>
      <c r="F959" s="54">
        <v>13</v>
      </c>
      <c r="G959" s="54" t="s">
        <v>185</v>
      </c>
      <c r="H959" s="54">
        <f>تشكيلات!$AP$30</f>
        <v>18</v>
      </c>
      <c r="I959" s="54" t="s">
        <v>189</v>
      </c>
      <c r="J959" s="55" t="str">
        <f>IF(تشكيلات!V30="","",تشكيلات!V30)</f>
        <v/>
      </c>
      <c r="K959" s="55"/>
      <c r="L959" s="55"/>
      <c r="M959" s="55"/>
      <c r="N959" s="54" t="s">
        <v>191</v>
      </c>
      <c r="O959" s="54">
        <f>تشكيلات!$B$30</f>
        <v>11</v>
      </c>
      <c r="P959" s="54" t="s">
        <v>207</v>
      </c>
      <c r="Q959" s="54" t="s">
        <v>206</v>
      </c>
    </row>
    <row r="960" spans="1:17" ht="18.75">
      <c r="A960" s="40" t="str">
        <f t="shared" si="23"/>
        <v/>
      </c>
      <c r="B960" s="40"/>
      <c r="C960" s="54" t="s">
        <v>183</v>
      </c>
      <c r="D960" s="55" t="str">
        <f>IF(J960="","",COUNT($J$257:J959)+1)</f>
        <v/>
      </c>
      <c r="E960" s="54" t="s">
        <v>184</v>
      </c>
      <c r="F960" s="54">
        <v>14</v>
      </c>
      <c r="G960" s="54" t="s">
        <v>185</v>
      </c>
      <c r="H960" s="54">
        <f>تشكيلات!$AP$30</f>
        <v>18</v>
      </c>
      <c r="I960" s="54" t="s">
        <v>189</v>
      </c>
      <c r="J960" s="55" t="str">
        <f>IF(تشكيلات!W30="","",تشكيلات!W30)</f>
        <v/>
      </c>
      <c r="K960" s="55"/>
      <c r="L960" s="55"/>
      <c r="M960" s="55"/>
      <c r="N960" s="54" t="s">
        <v>191</v>
      </c>
      <c r="O960" s="54">
        <f>تشكيلات!$B$30</f>
        <v>11</v>
      </c>
      <c r="P960" s="54" t="s">
        <v>207</v>
      </c>
      <c r="Q960" s="54" t="s">
        <v>206</v>
      </c>
    </row>
    <row r="961" spans="1:17" ht="18.75">
      <c r="A961" s="40" t="str">
        <f t="shared" si="23"/>
        <v/>
      </c>
      <c r="B961" s="40"/>
      <c r="C961" s="54" t="s">
        <v>183</v>
      </c>
      <c r="D961" s="55" t="str">
        <f>IF(J961="","",COUNT($J$257:J960)+1)</f>
        <v/>
      </c>
      <c r="E961" s="54" t="s">
        <v>184</v>
      </c>
      <c r="F961" s="54">
        <v>15</v>
      </c>
      <c r="G961" s="54" t="s">
        <v>185</v>
      </c>
      <c r="H961" s="54">
        <f>تشكيلات!$AP$30</f>
        <v>18</v>
      </c>
      <c r="I961" s="54" t="s">
        <v>189</v>
      </c>
      <c r="J961" s="55" t="str">
        <f>IF(تشكيلات!X30="","",تشكيلات!X30)</f>
        <v/>
      </c>
      <c r="K961" s="55"/>
      <c r="L961" s="55"/>
      <c r="M961" s="55"/>
      <c r="N961" s="54" t="s">
        <v>191</v>
      </c>
      <c r="O961" s="54">
        <f>تشكيلات!$B$30</f>
        <v>11</v>
      </c>
      <c r="P961" s="54" t="s">
        <v>207</v>
      </c>
      <c r="Q961" s="54" t="s">
        <v>206</v>
      </c>
    </row>
    <row r="962" spans="1:17" ht="18.75">
      <c r="A962" s="40" t="str">
        <f t="shared" ref="A962:A1025" si="24">IF(D962="","",C962&amp;""&amp;D962&amp;""&amp;E962&amp;""&amp;F962&amp;""&amp;G962&amp;""&amp;H962&amp;""&amp;I962&amp;""&amp;J962&amp;""&amp;N962&amp;""&amp;O962&amp;""&amp;P962&amp;""&amp;Q962&amp;"")</f>
        <v/>
      </c>
      <c r="B962" s="40"/>
      <c r="C962" s="54" t="s">
        <v>183</v>
      </c>
      <c r="D962" s="55" t="str">
        <f>IF(J962="","",COUNT($J$257:J961)+1)</f>
        <v/>
      </c>
      <c r="E962" s="54" t="s">
        <v>184</v>
      </c>
      <c r="F962" s="54">
        <v>16</v>
      </c>
      <c r="G962" s="54" t="s">
        <v>185</v>
      </c>
      <c r="H962" s="54">
        <f>تشكيلات!$AP$30</f>
        <v>18</v>
      </c>
      <c r="I962" s="54" t="s">
        <v>189</v>
      </c>
      <c r="J962" s="55" t="str">
        <f>IF(تشكيلات!Y30="","",تشكيلات!Y30)</f>
        <v/>
      </c>
      <c r="K962" s="55"/>
      <c r="L962" s="55"/>
      <c r="M962" s="55"/>
      <c r="N962" s="54" t="s">
        <v>191</v>
      </c>
      <c r="O962" s="54">
        <f>تشكيلات!$B$30</f>
        <v>11</v>
      </c>
      <c r="P962" s="54" t="s">
        <v>207</v>
      </c>
      <c r="Q962" s="54" t="s">
        <v>206</v>
      </c>
    </row>
    <row r="963" spans="1:17" ht="18.75">
      <c r="A963" s="40" t="str">
        <f t="shared" si="24"/>
        <v/>
      </c>
      <c r="B963" s="40"/>
      <c r="C963" s="54" t="s">
        <v>183</v>
      </c>
      <c r="D963" s="55" t="str">
        <f>IF(J963="","",COUNT($J$257:J962)+1)</f>
        <v/>
      </c>
      <c r="E963" s="54" t="s">
        <v>184</v>
      </c>
      <c r="F963" s="54">
        <v>17</v>
      </c>
      <c r="G963" s="54" t="s">
        <v>185</v>
      </c>
      <c r="H963" s="54">
        <f>تشكيلات!$AP$30</f>
        <v>18</v>
      </c>
      <c r="I963" s="54" t="s">
        <v>189</v>
      </c>
      <c r="J963" s="55" t="str">
        <f>IF(تشكيلات!Z30="","",تشكيلات!Z30)</f>
        <v/>
      </c>
      <c r="K963" s="55"/>
      <c r="L963" s="55"/>
      <c r="M963" s="55"/>
      <c r="N963" s="54" t="s">
        <v>191</v>
      </c>
      <c r="O963" s="54">
        <f>تشكيلات!$B$30</f>
        <v>11</v>
      </c>
      <c r="P963" s="54" t="s">
        <v>207</v>
      </c>
      <c r="Q963" s="54" t="s">
        <v>206</v>
      </c>
    </row>
    <row r="964" spans="1:17" ht="18.75">
      <c r="A964" s="40" t="str">
        <f t="shared" si="24"/>
        <v/>
      </c>
      <c r="B964" s="40"/>
      <c r="C964" s="54" t="s">
        <v>183</v>
      </c>
      <c r="D964" s="55" t="str">
        <f>IF(J964="","",COUNT($J$257:J963)+1)</f>
        <v/>
      </c>
      <c r="E964" s="54" t="s">
        <v>184</v>
      </c>
      <c r="F964" s="54">
        <v>18</v>
      </c>
      <c r="G964" s="54" t="s">
        <v>185</v>
      </c>
      <c r="H964" s="54">
        <f>تشكيلات!$AP$30</f>
        <v>18</v>
      </c>
      <c r="I964" s="54" t="s">
        <v>189</v>
      </c>
      <c r="J964" s="55" t="str">
        <f>IF(تشكيلات!AA30="","",تشكيلات!AA30)</f>
        <v/>
      </c>
      <c r="K964" s="55"/>
      <c r="L964" s="55"/>
      <c r="M964" s="55"/>
      <c r="N964" s="54" t="s">
        <v>191</v>
      </c>
      <c r="O964" s="54">
        <f>تشكيلات!$B$30</f>
        <v>11</v>
      </c>
      <c r="P964" s="54" t="s">
        <v>207</v>
      </c>
      <c r="Q964" s="54" t="s">
        <v>206</v>
      </c>
    </row>
    <row r="965" spans="1:17" ht="18.75">
      <c r="A965" s="40" t="str">
        <f t="shared" si="24"/>
        <v/>
      </c>
      <c r="B965" s="40"/>
      <c r="C965" s="54" t="s">
        <v>183</v>
      </c>
      <c r="D965" s="55" t="str">
        <f>IF(J965="","",COUNT($J$257:J964)+1)</f>
        <v/>
      </c>
      <c r="E965" s="54" t="s">
        <v>184</v>
      </c>
      <c r="F965" s="54">
        <v>19</v>
      </c>
      <c r="G965" s="54" t="s">
        <v>185</v>
      </c>
      <c r="H965" s="54">
        <f>تشكيلات!$AP$30</f>
        <v>18</v>
      </c>
      <c r="I965" s="54" t="s">
        <v>189</v>
      </c>
      <c r="J965" s="55" t="str">
        <f>IF(تشكيلات!AB30="","",تشكيلات!AB30)</f>
        <v/>
      </c>
      <c r="K965" s="55"/>
      <c r="L965" s="55"/>
      <c r="M965" s="55"/>
      <c r="N965" s="54" t="s">
        <v>191</v>
      </c>
      <c r="O965" s="54">
        <f>تشكيلات!$B$30</f>
        <v>11</v>
      </c>
      <c r="P965" s="54" t="s">
        <v>207</v>
      </c>
      <c r="Q965" s="54" t="s">
        <v>206</v>
      </c>
    </row>
    <row r="966" spans="1:17" ht="18.75">
      <c r="A966" s="40" t="str">
        <f t="shared" si="24"/>
        <v/>
      </c>
      <c r="B966" s="40"/>
      <c r="C966" s="54" t="s">
        <v>183</v>
      </c>
      <c r="D966" s="55" t="str">
        <f>IF(J966="","",COUNT($J$257:J965)+1)</f>
        <v/>
      </c>
      <c r="E966" s="54" t="s">
        <v>184</v>
      </c>
      <c r="F966" s="54">
        <v>20</v>
      </c>
      <c r="G966" s="54" t="s">
        <v>185</v>
      </c>
      <c r="H966" s="54">
        <f>تشكيلات!$AP$30</f>
        <v>18</v>
      </c>
      <c r="I966" s="54" t="s">
        <v>189</v>
      </c>
      <c r="J966" s="55" t="str">
        <f>IF(تشكيلات!AC30="","",تشكيلات!AC30)</f>
        <v/>
      </c>
      <c r="K966" s="55"/>
      <c r="L966" s="55"/>
      <c r="M966" s="55"/>
      <c r="N966" s="54" t="s">
        <v>191</v>
      </c>
      <c r="O966" s="54">
        <f>تشكيلات!$B$30</f>
        <v>11</v>
      </c>
      <c r="P966" s="54" t="s">
        <v>207</v>
      </c>
      <c r="Q966" s="54" t="s">
        <v>206</v>
      </c>
    </row>
    <row r="967" spans="1:17" ht="18.75">
      <c r="A967" s="40" t="str">
        <f t="shared" si="24"/>
        <v/>
      </c>
      <c r="B967" s="40"/>
      <c r="C967" s="54" t="s">
        <v>183</v>
      </c>
      <c r="D967" s="55" t="str">
        <f>IF(J967="","",COUNT($J$257:J966)+1)</f>
        <v/>
      </c>
      <c r="E967" s="54" t="s">
        <v>184</v>
      </c>
      <c r="F967" s="54">
        <v>21</v>
      </c>
      <c r="G967" s="54" t="s">
        <v>185</v>
      </c>
      <c r="H967" s="54">
        <f>تشكيلات!$AP$30</f>
        <v>18</v>
      </c>
      <c r="I967" s="54" t="s">
        <v>189</v>
      </c>
      <c r="J967" s="55" t="str">
        <f>IF(تشكيلات!AD30="","",تشكيلات!AD30)</f>
        <v/>
      </c>
      <c r="K967" s="55"/>
      <c r="L967" s="55"/>
      <c r="M967" s="55"/>
      <c r="N967" s="54" t="s">
        <v>191</v>
      </c>
      <c r="O967" s="54">
        <f>تشكيلات!$B$30</f>
        <v>11</v>
      </c>
      <c r="P967" s="54" t="s">
        <v>207</v>
      </c>
      <c r="Q967" s="54" t="s">
        <v>206</v>
      </c>
    </row>
    <row r="968" spans="1:17" ht="18.75">
      <c r="A968" s="40" t="str">
        <f t="shared" si="24"/>
        <v/>
      </c>
      <c r="B968" s="40"/>
      <c r="C968" s="54" t="s">
        <v>183</v>
      </c>
      <c r="D968" s="55" t="str">
        <f>IF(J968="","",COUNT($J$257:J967)+1)</f>
        <v/>
      </c>
      <c r="E968" s="54" t="s">
        <v>184</v>
      </c>
      <c r="F968" s="54">
        <v>22</v>
      </c>
      <c r="G968" s="54" t="s">
        <v>185</v>
      </c>
      <c r="H968" s="54">
        <f>تشكيلات!$AP$30</f>
        <v>18</v>
      </c>
      <c r="I968" s="54" t="s">
        <v>189</v>
      </c>
      <c r="J968" s="55" t="str">
        <f>IF(تشكيلات!AE30="","",تشكيلات!AE30)</f>
        <v/>
      </c>
      <c r="K968" s="55"/>
      <c r="L968" s="55"/>
      <c r="M968" s="55"/>
      <c r="N968" s="54" t="s">
        <v>191</v>
      </c>
      <c r="O968" s="54">
        <f>تشكيلات!$B$30</f>
        <v>11</v>
      </c>
      <c r="P968" s="54" t="s">
        <v>207</v>
      </c>
      <c r="Q968" s="54" t="s">
        <v>206</v>
      </c>
    </row>
    <row r="969" spans="1:17" ht="18.75">
      <c r="A969" s="40" t="str">
        <f t="shared" si="24"/>
        <v/>
      </c>
      <c r="B969" s="40"/>
      <c r="C969" s="54" t="s">
        <v>183</v>
      </c>
      <c r="D969" s="55" t="str">
        <f>IF(J969="","",COUNT($J$257:J968)+1)</f>
        <v/>
      </c>
      <c r="E969" s="54" t="s">
        <v>184</v>
      </c>
      <c r="F969" s="54">
        <v>23</v>
      </c>
      <c r="G969" s="54" t="s">
        <v>185</v>
      </c>
      <c r="H969" s="54">
        <f>تشكيلات!$AP$30</f>
        <v>18</v>
      </c>
      <c r="I969" s="54" t="s">
        <v>189</v>
      </c>
      <c r="J969" s="55" t="str">
        <f>IF(تشكيلات!AF30="","",تشكيلات!AF30)</f>
        <v/>
      </c>
      <c r="K969" s="55"/>
      <c r="L969" s="55"/>
      <c r="M969" s="55"/>
      <c r="N969" s="54" t="s">
        <v>191</v>
      </c>
      <c r="O969" s="54">
        <f>تشكيلات!$B$30</f>
        <v>11</v>
      </c>
      <c r="P969" s="54" t="s">
        <v>207</v>
      </c>
      <c r="Q969" s="54" t="s">
        <v>206</v>
      </c>
    </row>
    <row r="970" spans="1:17" ht="18.75">
      <c r="A970" s="40" t="str">
        <f t="shared" si="24"/>
        <v/>
      </c>
      <c r="B970" s="40"/>
      <c r="C970" s="54" t="s">
        <v>183</v>
      </c>
      <c r="D970" s="55" t="str">
        <f>IF(J970="","",COUNT($J$257:J969)+1)</f>
        <v/>
      </c>
      <c r="E970" s="54" t="s">
        <v>184</v>
      </c>
      <c r="F970" s="54">
        <v>24</v>
      </c>
      <c r="G970" s="54" t="s">
        <v>185</v>
      </c>
      <c r="H970" s="54">
        <f>تشكيلات!$AP$30</f>
        <v>18</v>
      </c>
      <c r="I970" s="54" t="s">
        <v>189</v>
      </c>
      <c r="J970" s="55" t="str">
        <f>IF(تشكيلات!AG30="","",تشكيلات!AG30)</f>
        <v/>
      </c>
      <c r="K970" s="55"/>
      <c r="L970" s="55"/>
      <c r="M970" s="55"/>
      <c r="N970" s="54" t="s">
        <v>191</v>
      </c>
      <c r="O970" s="54">
        <f>تشكيلات!$B$30</f>
        <v>11</v>
      </c>
      <c r="P970" s="54" t="s">
        <v>207</v>
      </c>
      <c r="Q970" s="54" t="s">
        <v>206</v>
      </c>
    </row>
    <row r="971" spans="1:17" ht="18.75">
      <c r="A971" s="40" t="str">
        <f t="shared" si="24"/>
        <v/>
      </c>
      <c r="B971" s="40"/>
      <c r="C971" s="54" t="s">
        <v>183</v>
      </c>
      <c r="D971" s="55" t="str">
        <f>IF(J971="","",COUNT($J$257:J970)+1)</f>
        <v/>
      </c>
      <c r="E971" s="54" t="s">
        <v>184</v>
      </c>
      <c r="F971" s="54">
        <v>25</v>
      </c>
      <c r="G971" s="54" t="s">
        <v>185</v>
      </c>
      <c r="H971" s="54">
        <f>تشكيلات!$AP$30</f>
        <v>18</v>
      </c>
      <c r="I971" s="54" t="s">
        <v>189</v>
      </c>
      <c r="J971" s="55" t="str">
        <f>IF(تشكيلات!AH30="","",تشكيلات!AH30)</f>
        <v/>
      </c>
      <c r="K971" s="55"/>
      <c r="L971" s="55"/>
      <c r="M971" s="55"/>
      <c r="N971" s="54" t="s">
        <v>191</v>
      </c>
      <c r="O971" s="54">
        <f>تشكيلات!$B$30</f>
        <v>11</v>
      </c>
      <c r="P971" s="54" t="s">
        <v>207</v>
      </c>
      <c r="Q971" s="54" t="s">
        <v>206</v>
      </c>
    </row>
    <row r="972" spans="1:17" ht="18.75">
      <c r="A972" s="40" t="str">
        <f t="shared" si="24"/>
        <v/>
      </c>
      <c r="B972" s="40"/>
      <c r="C972" s="54" t="s">
        <v>183</v>
      </c>
      <c r="D972" s="55" t="str">
        <f>IF(J972="","",COUNT($J$257:J971)+1)</f>
        <v/>
      </c>
      <c r="E972" s="54" t="s">
        <v>184</v>
      </c>
      <c r="F972" s="54">
        <v>26</v>
      </c>
      <c r="G972" s="54" t="s">
        <v>185</v>
      </c>
      <c r="H972" s="54">
        <f>تشكيلات!$AP$30</f>
        <v>18</v>
      </c>
      <c r="I972" s="54" t="s">
        <v>189</v>
      </c>
      <c r="J972" s="55" t="str">
        <f>IF(تشكيلات!AI30="","",تشكيلات!AI30)</f>
        <v/>
      </c>
      <c r="K972" s="55"/>
      <c r="L972" s="55"/>
      <c r="M972" s="55"/>
      <c r="N972" s="54" t="s">
        <v>191</v>
      </c>
      <c r="O972" s="54">
        <f>تشكيلات!$B$30</f>
        <v>11</v>
      </c>
      <c r="P972" s="54" t="s">
        <v>207</v>
      </c>
      <c r="Q972" s="54" t="s">
        <v>206</v>
      </c>
    </row>
    <row r="973" spans="1:17" ht="18.75">
      <c r="A973" s="40" t="str">
        <f t="shared" si="24"/>
        <v/>
      </c>
      <c r="B973" s="40"/>
      <c r="C973" s="54" t="s">
        <v>183</v>
      </c>
      <c r="D973" s="55" t="str">
        <f>IF(J973="","",COUNT($J$257:J972)+1)</f>
        <v/>
      </c>
      <c r="E973" s="54" t="s">
        <v>184</v>
      </c>
      <c r="F973" s="54">
        <v>27</v>
      </c>
      <c r="G973" s="54" t="s">
        <v>185</v>
      </c>
      <c r="H973" s="54">
        <f>تشكيلات!$AP$30</f>
        <v>18</v>
      </c>
      <c r="I973" s="54" t="s">
        <v>189</v>
      </c>
      <c r="J973" s="55" t="str">
        <f>IF(تشكيلات!AJ30="","",تشكيلات!AJ30)</f>
        <v/>
      </c>
      <c r="K973" s="55"/>
      <c r="L973" s="55"/>
      <c r="M973" s="55"/>
      <c r="N973" s="54" t="s">
        <v>191</v>
      </c>
      <c r="O973" s="54">
        <f>تشكيلات!$B$30</f>
        <v>11</v>
      </c>
      <c r="P973" s="54" t="s">
        <v>207</v>
      </c>
      <c r="Q973" s="54" t="s">
        <v>206</v>
      </c>
    </row>
    <row r="974" spans="1:17" ht="18.75">
      <c r="A974" s="40" t="str">
        <f t="shared" si="24"/>
        <v/>
      </c>
      <c r="B974" s="40"/>
      <c r="C974" s="54" t="s">
        <v>183</v>
      </c>
      <c r="D974" s="55" t="str">
        <f>IF(J974="","",COUNT($J$257:J973)+1)</f>
        <v/>
      </c>
      <c r="E974" s="54" t="s">
        <v>184</v>
      </c>
      <c r="F974" s="54">
        <v>28</v>
      </c>
      <c r="G974" s="54" t="s">
        <v>185</v>
      </c>
      <c r="H974" s="54">
        <f>تشكيلات!$AP$30</f>
        <v>18</v>
      </c>
      <c r="I974" s="54" t="s">
        <v>189</v>
      </c>
      <c r="J974" s="55" t="str">
        <f>IF(تشكيلات!AK30="","",تشكيلات!AK30)</f>
        <v/>
      </c>
      <c r="K974" s="55"/>
      <c r="L974" s="55"/>
      <c r="M974" s="55"/>
      <c r="N974" s="54" t="s">
        <v>191</v>
      </c>
      <c r="O974" s="54">
        <f>تشكيلات!$B$30</f>
        <v>11</v>
      </c>
      <c r="P974" s="54" t="s">
        <v>207</v>
      </c>
      <c r="Q974" s="54" t="s">
        <v>206</v>
      </c>
    </row>
    <row r="975" spans="1:17" ht="18.75">
      <c r="A975" s="40" t="str">
        <f t="shared" si="24"/>
        <v/>
      </c>
      <c r="B975" s="40"/>
      <c r="C975" s="54" t="s">
        <v>183</v>
      </c>
      <c r="D975" s="55" t="str">
        <f>IF(J975="","",COUNT($J$257:J974)+1)</f>
        <v/>
      </c>
      <c r="E975" s="54" t="s">
        <v>184</v>
      </c>
      <c r="F975" s="54">
        <v>29</v>
      </c>
      <c r="G975" s="54" t="s">
        <v>185</v>
      </c>
      <c r="H975" s="54">
        <f>تشكيلات!$AP$30</f>
        <v>18</v>
      </c>
      <c r="I975" s="54" t="s">
        <v>189</v>
      </c>
      <c r="J975" s="55" t="str">
        <f>IF(تشكيلات!AL30="","",تشكيلات!AL30)</f>
        <v/>
      </c>
      <c r="K975" s="55"/>
      <c r="L975" s="55"/>
      <c r="M975" s="55"/>
      <c r="N975" s="54" t="s">
        <v>191</v>
      </c>
      <c r="O975" s="54">
        <f>تشكيلات!$B$30</f>
        <v>11</v>
      </c>
      <c r="P975" s="54" t="s">
        <v>207</v>
      </c>
      <c r="Q975" s="54" t="s">
        <v>206</v>
      </c>
    </row>
    <row r="976" spans="1:17" ht="18.75">
      <c r="A976" s="40" t="str">
        <f t="shared" si="24"/>
        <v/>
      </c>
      <c r="B976" s="40"/>
      <c r="C976" s="54" t="s">
        <v>183</v>
      </c>
      <c r="D976" s="55" t="str">
        <f>IF(J976="","",COUNT($J$257:J975)+1)</f>
        <v/>
      </c>
      <c r="E976" s="54" t="s">
        <v>184</v>
      </c>
      <c r="F976" s="54">
        <v>30</v>
      </c>
      <c r="G976" s="54" t="s">
        <v>185</v>
      </c>
      <c r="H976" s="54">
        <f>تشكيلات!$AP$30</f>
        <v>18</v>
      </c>
      <c r="I976" s="54" t="s">
        <v>189</v>
      </c>
      <c r="J976" s="55" t="str">
        <f>IF(تشكيلات!AM30="","",تشكيلات!AM30)</f>
        <v/>
      </c>
      <c r="K976" s="55"/>
      <c r="L976" s="55"/>
      <c r="M976" s="55"/>
      <c r="N976" s="54" t="s">
        <v>191</v>
      </c>
      <c r="O976" s="54">
        <f>تشكيلات!$B$30</f>
        <v>11</v>
      </c>
      <c r="P976" s="54" t="s">
        <v>207</v>
      </c>
      <c r="Q976" s="54" t="s">
        <v>206</v>
      </c>
    </row>
    <row r="977" spans="1:17" ht="18.75">
      <c r="A977" s="40" t="str">
        <f t="shared" si="24"/>
        <v/>
      </c>
      <c r="B977" s="40"/>
      <c r="C977" s="54" t="s">
        <v>183</v>
      </c>
      <c r="D977" s="51" t="str">
        <f>IF(J977="","",COUNT($J$257:J976)+1)</f>
        <v/>
      </c>
      <c r="E977" s="54" t="s">
        <v>184</v>
      </c>
      <c r="F977" s="54">
        <v>1</v>
      </c>
      <c r="G977" s="54" t="s">
        <v>185</v>
      </c>
      <c r="H977" s="54">
        <f>تشكيلات!$AP$31</f>
        <v>10</v>
      </c>
      <c r="I977" s="54" t="s">
        <v>189</v>
      </c>
      <c r="J977" s="51" t="str">
        <f>IF(تشكيلات!J31="","",تشكيلات!J31)</f>
        <v/>
      </c>
      <c r="K977" s="51"/>
      <c r="L977" s="51"/>
      <c r="M977" s="51"/>
      <c r="N977" s="54" t="s">
        <v>191</v>
      </c>
      <c r="O977" s="54">
        <f>تشكيلات!$B$31</f>
        <v>11</v>
      </c>
      <c r="P977" s="54" t="s">
        <v>207</v>
      </c>
      <c r="Q977" s="54" t="s">
        <v>206</v>
      </c>
    </row>
    <row r="978" spans="1:17" ht="18.75">
      <c r="A978" s="40" t="str">
        <f t="shared" si="24"/>
        <v/>
      </c>
      <c r="B978" s="40"/>
      <c r="C978" s="54" t="s">
        <v>183</v>
      </c>
      <c r="D978" s="51" t="str">
        <f>IF(J978="","",COUNT($J$257:J977)+1)</f>
        <v/>
      </c>
      <c r="E978" s="54" t="s">
        <v>184</v>
      </c>
      <c r="F978" s="54">
        <v>2</v>
      </c>
      <c r="G978" s="54" t="s">
        <v>185</v>
      </c>
      <c r="H978" s="54">
        <f>تشكيلات!$AP$31</f>
        <v>10</v>
      </c>
      <c r="I978" s="54" t="s">
        <v>189</v>
      </c>
      <c r="J978" s="51" t="str">
        <f>IF(تشكيلات!K31="","",تشكيلات!K31)</f>
        <v/>
      </c>
      <c r="K978" s="51"/>
      <c r="L978" s="51"/>
      <c r="M978" s="51"/>
      <c r="N978" s="54" t="s">
        <v>191</v>
      </c>
      <c r="O978" s="54">
        <f>تشكيلات!$B$31</f>
        <v>11</v>
      </c>
      <c r="P978" s="54" t="s">
        <v>207</v>
      </c>
      <c r="Q978" s="54" t="s">
        <v>206</v>
      </c>
    </row>
    <row r="979" spans="1:17" ht="18.75">
      <c r="A979" s="40" t="str">
        <f t="shared" si="24"/>
        <v/>
      </c>
      <c r="B979" s="40"/>
      <c r="C979" s="54" t="s">
        <v>183</v>
      </c>
      <c r="D979" s="51" t="str">
        <f>IF(J979="","",COUNT($J$257:J978)+1)</f>
        <v/>
      </c>
      <c r="E979" s="54" t="s">
        <v>184</v>
      </c>
      <c r="F979" s="54">
        <v>3</v>
      </c>
      <c r="G979" s="54" t="s">
        <v>185</v>
      </c>
      <c r="H979" s="54">
        <f>تشكيلات!$AP$31</f>
        <v>10</v>
      </c>
      <c r="I979" s="54" t="s">
        <v>189</v>
      </c>
      <c r="J979" s="51" t="str">
        <f>IF(تشكيلات!L31="","",تشكيلات!L31)</f>
        <v/>
      </c>
      <c r="K979" s="51"/>
      <c r="L979" s="51"/>
      <c r="M979" s="51"/>
      <c r="N979" s="54" t="s">
        <v>191</v>
      </c>
      <c r="O979" s="54">
        <f>تشكيلات!$B$31</f>
        <v>11</v>
      </c>
      <c r="P979" s="54" t="s">
        <v>207</v>
      </c>
      <c r="Q979" s="54" t="s">
        <v>206</v>
      </c>
    </row>
    <row r="980" spans="1:17" ht="18.75">
      <c r="A980" s="40" t="str">
        <f t="shared" si="24"/>
        <v/>
      </c>
      <c r="B980" s="40"/>
      <c r="C980" s="54" t="s">
        <v>183</v>
      </c>
      <c r="D980" s="51" t="str">
        <f>IF(J980="","",COUNT($J$257:J979)+1)</f>
        <v/>
      </c>
      <c r="E980" s="54" t="s">
        <v>184</v>
      </c>
      <c r="F980" s="54">
        <v>4</v>
      </c>
      <c r="G980" s="54" t="s">
        <v>185</v>
      </c>
      <c r="H980" s="54">
        <f>تشكيلات!$AP$31</f>
        <v>10</v>
      </c>
      <c r="I980" s="54" t="s">
        <v>189</v>
      </c>
      <c r="J980" s="51" t="str">
        <f>IF(تشكيلات!M31="","",تشكيلات!M31)</f>
        <v/>
      </c>
      <c r="K980" s="51"/>
      <c r="L980" s="51"/>
      <c r="M980" s="51"/>
      <c r="N980" s="54" t="s">
        <v>191</v>
      </c>
      <c r="O980" s="54">
        <f>تشكيلات!$B$31</f>
        <v>11</v>
      </c>
      <c r="P980" s="54" t="s">
        <v>207</v>
      </c>
      <c r="Q980" s="54" t="s">
        <v>206</v>
      </c>
    </row>
    <row r="981" spans="1:17" ht="18.75">
      <c r="A981" s="40" t="str">
        <f t="shared" si="24"/>
        <v/>
      </c>
      <c r="B981" s="40"/>
      <c r="C981" s="54" t="s">
        <v>183</v>
      </c>
      <c r="D981" s="51" t="str">
        <f>IF(J981="","",COUNT($J$257:J980)+1)</f>
        <v/>
      </c>
      <c r="E981" s="54" t="s">
        <v>184</v>
      </c>
      <c r="F981" s="54">
        <v>5</v>
      </c>
      <c r="G981" s="54" t="s">
        <v>185</v>
      </c>
      <c r="H981" s="54">
        <f>تشكيلات!$AP$31</f>
        <v>10</v>
      </c>
      <c r="I981" s="54" t="s">
        <v>189</v>
      </c>
      <c r="J981" s="51" t="str">
        <f>IF(تشكيلات!N31="","",تشكيلات!N31)</f>
        <v/>
      </c>
      <c r="K981" s="51"/>
      <c r="L981" s="51"/>
      <c r="M981" s="51"/>
      <c r="N981" s="54" t="s">
        <v>191</v>
      </c>
      <c r="O981" s="54">
        <f>تشكيلات!$B$31</f>
        <v>11</v>
      </c>
      <c r="P981" s="54" t="s">
        <v>207</v>
      </c>
      <c r="Q981" s="54" t="s">
        <v>206</v>
      </c>
    </row>
    <row r="982" spans="1:17" ht="18.75">
      <c r="A982" s="40" t="str">
        <f t="shared" si="24"/>
        <v/>
      </c>
      <c r="B982" s="40"/>
      <c r="C982" s="54" t="s">
        <v>183</v>
      </c>
      <c r="D982" s="51" t="str">
        <f>IF(J982="","",COUNT($J$257:J981)+1)</f>
        <v/>
      </c>
      <c r="E982" s="54" t="s">
        <v>184</v>
      </c>
      <c r="F982" s="54">
        <v>6</v>
      </c>
      <c r="G982" s="54" t="s">
        <v>185</v>
      </c>
      <c r="H982" s="54">
        <f>تشكيلات!$AP$31</f>
        <v>10</v>
      </c>
      <c r="I982" s="54" t="s">
        <v>189</v>
      </c>
      <c r="J982" s="51" t="str">
        <f>IF(تشكيلات!O31="","",تشكيلات!O31)</f>
        <v/>
      </c>
      <c r="K982" s="51"/>
      <c r="L982" s="51"/>
      <c r="M982" s="51"/>
      <c r="N982" s="54" t="s">
        <v>191</v>
      </c>
      <c r="O982" s="54">
        <f>تشكيلات!$B$31</f>
        <v>11</v>
      </c>
      <c r="P982" s="54" t="s">
        <v>207</v>
      </c>
      <c r="Q982" s="54" t="s">
        <v>206</v>
      </c>
    </row>
    <row r="983" spans="1:17" ht="18.75">
      <c r="A983" s="40" t="str">
        <f t="shared" si="24"/>
        <v/>
      </c>
      <c r="B983" s="40"/>
      <c r="C983" s="54" t="s">
        <v>183</v>
      </c>
      <c r="D983" s="51" t="str">
        <f>IF(J983="","",COUNT($J$257:J982)+1)</f>
        <v/>
      </c>
      <c r="E983" s="54" t="s">
        <v>184</v>
      </c>
      <c r="F983" s="54">
        <v>7</v>
      </c>
      <c r="G983" s="54" t="s">
        <v>185</v>
      </c>
      <c r="H983" s="54">
        <f>تشكيلات!$AP$31</f>
        <v>10</v>
      </c>
      <c r="I983" s="54" t="s">
        <v>189</v>
      </c>
      <c r="J983" s="51" t="str">
        <f>IF(تشكيلات!P31="","",تشكيلات!P31)</f>
        <v/>
      </c>
      <c r="K983" s="51"/>
      <c r="L983" s="51"/>
      <c r="M983" s="51"/>
      <c r="N983" s="54" t="s">
        <v>191</v>
      </c>
      <c r="O983" s="54">
        <f>تشكيلات!$B$31</f>
        <v>11</v>
      </c>
      <c r="P983" s="54" t="s">
        <v>207</v>
      </c>
      <c r="Q983" s="54" t="s">
        <v>206</v>
      </c>
    </row>
    <row r="984" spans="1:17" ht="18.75">
      <c r="A984" s="40" t="str">
        <f t="shared" si="24"/>
        <v xml:space="preserve">        &lt;lesson id="*89" classids="*8" subjectid="*10" periodsperweek="2" teacherid="*11" studentids="" capacity="*" seminargroup=""/&gt;</v>
      </c>
      <c r="B984" s="40"/>
      <c r="C984" s="54" t="s">
        <v>183</v>
      </c>
      <c r="D984" s="51">
        <f>IF(J984="","",COUNT($J$257:J983)+1)</f>
        <v>89</v>
      </c>
      <c r="E984" s="54" t="s">
        <v>184</v>
      </c>
      <c r="F984" s="54">
        <v>8</v>
      </c>
      <c r="G984" s="54" t="s">
        <v>185</v>
      </c>
      <c r="H984" s="54">
        <f>تشكيلات!$AP$31</f>
        <v>10</v>
      </c>
      <c r="I984" s="54" t="s">
        <v>189</v>
      </c>
      <c r="J984" s="51">
        <f>IF(تشكيلات!Q31="","",تشكيلات!Q31)</f>
        <v>2</v>
      </c>
      <c r="K984" s="51"/>
      <c r="L984" s="51"/>
      <c r="M984" s="51"/>
      <c r="N984" s="54" t="s">
        <v>191</v>
      </c>
      <c r="O984" s="54">
        <f>تشكيلات!$B$31</f>
        <v>11</v>
      </c>
      <c r="P984" s="54" t="s">
        <v>207</v>
      </c>
      <c r="Q984" s="54" t="s">
        <v>206</v>
      </c>
    </row>
    <row r="985" spans="1:17" ht="18.75">
      <c r="A985" s="40" t="str">
        <f t="shared" si="24"/>
        <v xml:space="preserve">        &lt;lesson id="*90" classids="*9" subjectid="*10" periodsperweek="2" teacherid="*11" studentids="" capacity="*" seminargroup=""/&gt;</v>
      </c>
      <c r="B985" s="40"/>
      <c r="C985" s="54" t="s">
        <v>183</v>
      </c>
      <c r="D985" s="51">
        <f>IF(J985="","",COUNT($J$257:J984)+1)</f>
        <v>90</v>
      </c>
      <c r="E985" s="54" t="s">
        <v>184</v>
      </c>
      <c r="F985" s="54">
        <v>9</v>
      </c>
      <c r="G985" s="54" t="s">
        <v>185</v>
      </c>
      <c r="H985" s="54">
        <f>تشكيلات!$AP$31</f>
        <v>10</v>
      </c>
      <c r="I985" s="54" t="s">
        <v>189</v>
      </c>
      <c r="J985" s="51">
        <f>IF(تشكيلات!R31="","",تشكيلات!R31)</f>
        <v>2</v>
      </c>
      <c r="K985" s="51"/>
      <c r="L985" s="51"/>
      <c r="M985" s="51"/>
      <c r="N985" s="54" t="s">
        <v>191</v>
      </c>
      <c r="O985" s="54">
        <f>تشكيلات!$B$31</f>
        <v>11</v>
      </c>
      <c r="P985" s="54" t="s">
        <v>207</v>
      </c>
      <c r="Q985" s="54" t="s">
        <v>206</v>
      </c>
    </row>
    <row r="986" spans="1:17" ht="18.75">
      <c r="A986" s="40" t="str">
        <f t="shared" si="24"/>
        <v/>
      </c>
      <c r="B986" s="40"/>
      <c r="C986" s="54" t="s">
        <v>183</v>
      </c>
      <c r="D986" s="51" t="str">
        <f>IF(J986="","",COUNT($J$257:J985)+1)</f>
        <v/>
      </c>
      <c r="E986" s="54" t="s">
        <v>184</v>
      </c>
      <c r="F986" s="54">
        <v>10</v>
      </c>
      <c r="G986" s="54" t="s">
        <v>185</v>
      </c>
      <c r="H986" s="54">
        <f>تشكيلات!$AP$31</f>
        <v>10</v>
      </c>
      <c r="I986" s="54" t="s">
        <v>189</v>
      </c>
      <c r="J986" s="51" t="str">
        <f>IF(تشكيلات!S31="","",تشكيلات!S31)</f>
        <v/>
      </c>
      <c r="K986" s="51"/>
      <c r="L986" s="51"/>
      <c r="M986" s="51"/>
      <c r="N986" s="54" t="s">
        <v>191</v>
      </c>
      <c r="O986" s="54">
        <f>تشكيلات!$B$31</f>
        <v>11</v>
      </c>
      <c r="P986" s="54" t="s">
        <v>207</v>
      </c>
      <c r="Q986" s="54" t="s">
        <v>206</v>
      </c>
    </row>
    <row r="987" spans="1:17" ht="18.75">
      <c r="A987" s="40" t="str">
        <f t="shared" si="24"/>
        <v/>
      </c>
      <c r="B987" s="40"/>
      <c r="C987" s="54" t="s">
        <v>183</v>
      </c>
      <c r="D987" s="51" t="str">
        <f>IF(J987="","",COUNT($J$257:J986)+1)</f>
        <v/>
      </c>
      <c r="E987" s="54" t="s">
        <v>184</v>
      </c>
      <c r="F987" s="54">
        <v>11</v>
      </c>
      <c r="G987" s="54" t="s">
        <v>185</v>
      </c>
      <c r="H987" s="54">
        <f>تشكيلات!$AP$31</f>
        <v>10</v>
      </c>
      <c r="I987" s="54" t="s">
        <v>189</v>
      </c>
      <c r="J987" s="51" t="str">
        <f>IF(تشكيلات!T31="","",تشكيلات!T31)</f>
        <v/>
      </c>
      <c r="K987" s="51"/>
      <c r="L987" s="51"/>
      <c r="M987" s="51"/>
      <c r="N987" s="54" t="s">
        <v>191</v>
      </c>
      <c r="O987" s="54">
        <f>تشكيلات!$B$31</f>
        <v>11</v>
      </c>
      <c r="P987" s="54" t="s">
        <v>207</v>
      </c>
      <c r="Q987" s="54" t="s">
        <v>206</v>
      </c>
    </row>
    <row r="988" spans="1:17" ht="18.75">
      <c r="A988" s="40" t="str">
        <f t="shared" si="24"/>
        <v/>
      </c>
      <c r="B988" s="40"/>
      <c r="C988" s="54" t="s">
        <v>183</v>
      </c>
      <c r="D988" s="51" t="str">
        <f>IF(J988="","",COUNT($J$257:J987)+1)</f>
        <v/>
      </c>
      <c r="E988" s="54" t="s">
        <v>184</v>
      </c>
      <c r="F988" s="54">
        <v>12</v>
      </c>
      <c r="G988" s="54" t="s">
        <v>185</v>
      </c>
      <c r="H988" s="54">
        <f>تشكيلات!$AP$31</f>
        <v>10</v>
      </c>
      <c r="I988" s="54" t="s">
        <v>189</v>
      </c>
      <c r="J988" s="51" t="str">
        <f>IF(تشكيلات!U31="","",تشكيلات!U31)</f>
        <v/>
      </c>
      <c r="K988" s="51"/>
      <c r="L988" s="51"/>
      <c r="M988" s="51"/>
      <c r="N988" s="54" t="s">
        <v>191</v>
      </c>
      <c r="O988" s="54">
        <f>تشكيلات!$B$31</f>
        <v>11</v>
      </c>
      <c r="P988" s="54" t="s">
        <v>207</v>
      </c>
      <c r="Q988" s="54" t="s">
        <v>206</v>
      </c>
    </row>
    <row r="989" spans="1:17" ht="18.75">
      <c r="A989" s="40" t="str">
        <f t="shared" si="24"/>
        <v/>
      </c>
      <c r="B989" s="40"/>
      <c r="C989" s="54" t="s">
        <v>183</v>
      </c>
      <c r="D989" s="51" t="str">
        <f>IF(J989="","",COUNT($J$257:J988)+1)</f>
        <v/>
      </c>
      <c r="E989" s="54" t="s">
        <v>184</v>
      </c>
      <c r="F989" s="54">
        <v>13</v>
      </c>
      <c r="G989" s="54" t="s">
        <v>185</v>
      </c>
      <c r="H989" s="54">
        <f>تشكيلات!$AP$31</f>
        <v>10</v>
      </c>
      <c r="I989" s="54" t="s">
        <v>189</v>
      </c>
      <c r="J989" s="51" t="str">
        <f>IF(تشكيلات!V31="","",تشكيلات!V31)</f>
        <v/>
      </c>
      <c r="K989" s="51"/>
      <c r="L989" s="51"/>
      <c r="M989" s="51"/>
      <c r="N989" s="54" t="s">
        <v>191</v>
      </c>
      <c r="O989" s="54">
        <f>تشكيلات!$B$31</f>
        <v>11</v>
      </c>
      <c r="P989" s="54" t="s">
        <v>207</v>
      </c>
      <c r="Q989" s="54" t="s">
        <v>206</v>
      </c>
    </row>
    <row r="990" spans="1:17" ht="18.75">
      <c r="A990" s="40" t="str">
        <f t="shared" si="24"/>
        <v/>
      </c>
      <c r="B990" s="40"/>
      <c r="C990" s="54" t="s">
        <v>183</v>
      </c>
      <c r="D990" s="51" t="str">
        <f>IF(J990="","",COUNT($J$257:J989)+1)</f>
        <v/>
      </c>
      <c r="E990" s="54" t="s">
        <v>184</v>
      </c>
      <c r="F990" s="54">
        <v>14</v>
      </c>
      <c r="G990" s="54" t="s">
        <v>185</v>
      </c>
      <c r="H990" s="54">
        <f>تشكيلات!$AP$31</f>
        <v>10</v>
      </c>
      <c r="I990" s="54" t="s">
        <v>189</v>
      </c>
      <c r="J990" s="51" t="str">
        <f>IF(تشكيلات!W31="","",تشكيلات!W31)</f>
        <v/>
      </c>
      <c r="K990" s="51"/>
      <c r="L990" s="51"/>
      <c r="M990" s="51"/>
      <c r="N990" s="54" t="s">
        <v>191</v>
      </c>
      <c r="O990" s="54">
        <f>تشكيلات!$B$31</f>
        <v>11</v>
      </c>
      <c r="P990" s="54" t="s">
        <v>207</v>
      </c>
      <c r="Q990" s="54" t="s">
        <v>206</v>
      </c>
    </row>
    <row r="991" spans="1:17" ht="18.75">
      <c r="A991" s="40" t="str">
        <f t="shared" si="24"/>
        <v/>
      </c>
      <c r="B991" s="40"/>
      <c r="C991" s="54" t="s">
        <v>183</v>
      </c>
      <c r="D991" s="51" t="str">
        <f>IF(J991="","",COUNT($J$257:J990)+1)</f>
        <v/>
      </c>
      <c r="E991" s="54" t="s">
        <v>184</v>
      </c>
      <c r="F991" s="54">
        <v>15</v>
      </c>
      <c r="G991" s="54" t="s">
        <v>185</v>
      </c>
      <c r="H991" s="54">
        <f>تشكيلات!$AP$31</f>
        <v>10</v>
      </c>
      <c r="I991" s="54" t="s">
        <v>189</v>
      </c>
      <c r="J991" s="51" t="str">
        <f>IF(تشكيلات!X31="","",تشكيلات!X31)</f>
        <v/>
      </c>
      <c r="K991" s="51"/>
      <c r="L991" s="51"/>
      <c r="M991" s="51"/>
      <c r="N991" s="54" t="s">
        <v>191</v>
      </c>
      <c r="O991" s="54">
        <f>تشكيلات!$B$31</f>
        <v>11</v>
      </c>
      <c r="P991" s="54" t="s">
        <v>207</v>
      </c>
      <c r="Q991" s="54" t="s">
        <v>206</v>
      </c>
    </row>
    <row r="992" spans="1:17" ht="18.75">
      <c r="A992" s="40" t="str">
        <f t="shared" si="24"/>
        <v/>
      </c>
      <c r="B992" s="40"/>
      <c r="C992" s="54" t="s">
        <v>183</v>
      </c>
      <c r="D992" s="51" t="str">
        <f>IF(J992="","",COUNT($J$257:J991)+1)</f>
        <v/>
      </c>
      <c r="E992" s="54" t="s">
        <v>184</v>
      </c>
      <c r="F992" s="54">
        <v>16</v>
      </c>
      <c r="G992" s="54" t="s">
        <v>185</v>
      </c>
      <c r="H992" s="54">
        <f>تشكيلات!$AP$31</f>
        <v>10</v>
      </c>
      <c r="I992" s="54" t="s">
        <v>189</v>
      </c>
      <c r="J992" s="51" t="str">
        <f>IF(تشكيلات!Y31="","",تشكيلات!Y31)</f>
        <v/>
      </c>
      <c r="K992" s="51"/>
      <c r="L992" s="51"/>
      <c r="M992" s="51"/>
      <c r="N992" s="54" t="s">
        <v>191</v>
      </c>
      <c r="O992" s="54">
        <f>تشكيلات!$B$31</f>
        <v>11</v>
      </c>
      <c r="P992" s="54" t="s">
        <v>207</v>
      </c>
      <c r="Q992" s="54" t="s">
        <v>206</v>
      </c>
    </row>
    <row r="993" spans="1:17" ht="18.75">
      <c r="A993" s="40" t="str">
        <f t="shared" si="24"/>
        <v/>
      </c>
      <c r="B993" s="40"/>
      <c r="C993" s="54" t="s">
        <v>183</v>
      </c>
      <c r="D993" s="51" t="str">
        <f>IF(J993="","",COUNT($J$257:J992)+1)</f>
        <v/>
      </c>
      <c r="E993" s="54" t="s">
        <v>184</v>
      </c>
      <c r="F993" s="54">
        <v>17</v>
      </c>
      <c r="G993" s="54" t="s">
        <v>185</v>
      </c>
      <c r="H993" s="54">
        <f>تشكيلات!$AP$31</f>
        <v>10</v>
      </c>
      <c r="I993" s="54" t="s">
        <v>189</v>
      </c>
      <c r="J993" s="51" t="str">
        <f>IF(تشكيلات!Z31="","",تشكيلات!Z31)</f>
        <v/>
      </c>
      <c r="K993" s="51"/>
      <c r="L993" s="51"/>
      <c r="M993" s="51"/>
      <c r="N993" s="54" t="s">
        <v>191</v>
      </c>
      <c r="O993" s="54">
        <f>تشكيلات!$B$31</f>
        <v>11</v>
      </c>
      <c r="P993" s="54" t="s">
        <v>207</v>
      </c>
      <c r="Q993" s="54" t="s">
        <v>206</v>
      </c>
    </row>
    <row r="994" spans="1:17" ht="18.75">
      <c r="A994" s="40" t="str">
        <f t="shared" si="24"/>
        <v/>
      </c>
      <c r="B994" s="40"/>
      <c r="C994" s="54" t="s">
        <v>183</v>
      </c>
      <c r="D994" s="51" t="str">
        <f>IF(J994="","",COUNT($J$257:J993)+1)</f>
        <v/>
      </c>
      <c r="E994" s="54" t="s">
        <v>184</v>
      </c>
      <c r="F994" s="54">
        <v>18</v>
      </c>
      <c r="G994" s="54" t="s">
        <v>185</v>
      </c>
      <c r="H994" s="54">
        <f>تشكيلات!$AP$31</f>
        <v>10</v>
      </c>
      <c r="I994" s="54" t="s">
        <v>189</v>
      </c>
      <c r="J994" s="51" t="str">
        <f>IF(تشكيلات!AA31="","",تشكيلات!AA31)</f>
        <v/>
      </c>
      <c r="K994" s="51"/>
      <c r="L994" s="51"/>
      <c r="M994" s="51"/>
      <c r="N994" s="54" t="s">
        <v>191</v>
      </c>
      <c r="O994" s="54">
        <f>تشكيلات!$B$31</f>
        <v>11</v>
      </c>
      <c r="P994" s="54" t="s">
        <v>207</v>
      </c>
      <c r="Q994" s="54" t="s">
        <v>206</v>
      </c>
    </row>
    <row r="995" spans="1:17" ht="18.75">
      <c r="A995" s="40" t="str">
        <f t="shared" si="24"/>
        <v/>
      </c>
      <c r="B995" s="40"/>
      <c r="C995" s="54" t="s">
        <v>183</v>
      </c>
      <c r="D995" s="51" t="str">
        <f>IF(J995="","",COUNT($J$257:J994)+1)</f>
        <v/>
      </c>
      <c r="E995" s="54" t="s">
        <v>184</v>
      </c>
      <c r="F995" s="54">
        <v>19</v>
      </c>
      <c r="G995" s="54" t="s">
        <v>185</v>
      </c>
      <c r="H995" s="54">
        <f>تشكيلات!$AP$31</f>
        <v>10</v>
      </c>
      <c r="I995" s="54" t="s">
        <v>189</v>
      </c>
      <c r="J995" s="51" t="str">
        <f>IF(تشكيلات!AB31="","",تشكيلات!AB31)</f>
        <v/>
      </c>
      <c r="K995" s="51"/>
      <c r="L995" s="51"/>
      <c r="M995" s="51"/>
      <c r="N995" s="54" t="s">
        <v>191</v>
      </c>
      <c r="O995" s="54">
        <f>تشكيلات!$B$31</f>
        <v>11</v>
      </c>
      <c r="P995" s="54" t="s">
        <v>207</v>
      </c>
      <c r="Q995" s="54" t="s">
        <v>206</v>
      </c>
    </row>
    <row r="996" spans="1:17" ht="18.75">
      <c r="A996" s="40" t="str">
        <f t="shared" si="24"/>
        <v/>
      </c>
      <c r="B996" s="40"/>
      <c r="C996" s="54" t="s">
        <v>183</v>
      </c>
      <c r="D996" s="51" t="str">
        <f>IF(J996="","",COUNT($J$257:J995)+1)</f>
        <v/>
      </c>
      <c r="E996" s="54" t="s">
        <v>184</v>
      </c>
      <c r="F996" s="54">
        <v>20</v>
      </c>
      <c r="G996" s="54" t="s">
        <v>185</v>
      </c>
      <c r="H996" s="54">
        <f>تشكيلات!$AP$31</f>
        <v>10</v>
      </c>
      <c r="I996" s="54" t="s">
        <v>189</v>
      </c>
      <c r="J996" s="51" t="str">
        <f>IF(تشكيلات!AC31="","",تشكيلات!AC31)</f>
        <v/>
      </c>
      <c r="K996" s="51"/>
      <c r="L996" s="51"/>
      <c r="M996" s="51"/>
      <c r="N996" s="54" t="s">
        <v>191</v>
      </c>
      <c r="O996" s="54">
        <f>تشكيلات!$B$31</f>
        <v>11</v>
      </c>
      <c r="P996" s="54" t="s">
        <v>207</v>
      </c>
      <c r="Q996" s="54" t="s">
        <v>206</v>
      </c>
    </row>
    <row r="997" spans="1:17" ht="18.75">
      <c r="A997" s="40" t="str">
        <f t="shared" si="24"/>
        <v/>
      </c>
      <c r="B997" s="40"/>
      <c r="C997" s="54" t="s">
        <v>183</v>
      </c>
      <c r="D997" s="51" t="str">
        <f>IF(J997="","",COUNT($J$257:J996)+1)</f>
        <v/>
      </c>
      <c r="E997" s="54" t="s">
        <v>184</v>
      </c>
      <c r="F997" s="54">
        <v>21</v>
      </c>
      <c r="G997" s="54" t="s">
        <v>185</v>
      </c>
      <c r="H997" s="54">
        <f>تشكيلات!$AP$31</f>
        <v>10</v>
      </c>
      <c r="I997" s="54" t="s">
        <v>189</v>
      </c>
      <c r="J997" s="51" t="str">
        <f>IF(تشكيلات!AD31="","",تشكيلات!AD31)</f>
        <v/>
      </c>
      <c r="K997" s="51"/>
      <c r="L997" s="51"/>
      <c r="M997" s="51"/>
      <c r="N997" s="54" t="s">
        <v>191</v>
      </c>
      <c r="O997" s="54">
        <f>تشكيلات!$B$31</f>
        <v>11</v>
      </c>
      <c r="P997" s="54" t="s">
        <v>207</v>
      </c>
      <c r="Q997" s="54" t="s">
        <v>206</v>
      </c>
    </row>
    <row r="998" spans="1:17" ht="18.75">
      <c r="A998" s="40" t="str">
        <f t="shared" si="24"/>
        <v/>
      </c>
      <c r="B998" s="40"/>
      <c r="C998" s="54" t="s">
        <v>183</v>
      </c>
      <c r="D998" s="51" t="str">
        <f>IF(J998="","",COUNT($J$257:J997)+1)</f>
        <v/>
      </c>
      <c r="E998" s="54" t="s">
        <v>184</v>
      </c>
      <c r="F998" s="54">
        <v>22</v>
      </c>
      <c r="G998" s="54" t="s">
        <v>185</v>
      </c>
      <c r="H998" s="54">
        <f>تشكيلات!$AP$31</f>
        <v>10</v>
      </c>
      <c r="I998" s="54" t="s">
        <v>189</v>
      </c>
      <c r="J998" s="51" t="str">
        <f>IF(تشكيلات!AE31="","",تشكيلات!AE31)</f>
        <v/>
      </c>
      <c r="K998" s="51"/>
      <c r="L998" s="51"/>
      <c r="M998" s="51"/>
      <c r="N998" s="54" t="s">
        <v>191</v>
      </c>
      <c r="O998" s="54">
        <f>تشكيلات!$B$31</f>
        <v>11</v>
      </c>
      <c r="P998" s="54" t="s">
        <v>207</v>
      </c>
      <c r="Q998" s="54" t="s">
        <v>206</v>
      </c>
    </row>
    <row r="999" spans="1:17" ht="18.75">
      <c r="A999" s="40" t="str">
        <f t="shared" si="24"/>
        <v/>
      </c>
      <c r="B999" s="40"/>
      <c r="C999" s="54" t="s">
        <v>183</v>
      </c>
      <c r="D999" s="51" t="str">
        <f>IF(J999="","",COUNT($J$257:J998)+1)</f>
        <v/>
      </c>
      <c r="E999" s="54" t="s">
        <v>184</v>
      </c>
      <c r="F999" s="54">
        <v>23</v>
      </c>
      <c r="G999" s="54" t="s">
        <v>185</v>
      </c>
      <c r="H999" s="54">
        <f>تشكيلات!$AP$31</f>
        <v>10</v>
      </c>
      <c r="I999" s="54" t="s">
        <v>189</v>
      </c>
      <c r="J999" s="51" t="str">
        <f>IF(تشكيلات!AF31="","",تشكيلات!AF31)</f>
        <v/>
      </c>
      <c r="K999" s="51"/>
      <c r="L999" s="51"/>
      <c r="M999" s="51"/>
      <c r="N999" s="54" t="s">
        <v>191</v>
      </c>
      <c r="O999" s="54">
        <f>تشكيلات!$B$31</f>
        <v>11</v>
      </c>
      <c r="P999" s="54" t="s">
        <v>207</v>
      </c>
      <c r="Q999" s="54" t="s">
        <v>206</v>
      </c>
    </row>
    <row r="1000" spans="1:17" ht="18.75">
      <c r="A1000" s="40" t="str">
        <f t="shared" si="24"/>
        <v/>
      </c>
      <c r="B1000" s="40"/>
      <c r="C1000" s="54" t="s">
        <v>183</v>
      </c>
      <c r="D1000" s="51" t="str">
        <f>IF(J1000="","",COUNT($J$257:J999)+1)</f>
        <v/>
      </c>
      <c r="E1000" s="54" t="s">
        <v>184</v>
      </c>
      <c r="F1000" s="54">
        <v>24</v>
      </c>
      <c r="G1000" s="54" t="s">
        <v>185</v>
      </c>
      <c r="H1000" s="54">
        <f>تشكيلات!$AP$31</f>
        <v>10</v>
      </c>
      <c r="I1000" s="54" t="s">
        <v>189</v>
      </c>
      <c r="J1000" s="51" t="str">
        <f>IF(تشكيلات!AG31="","",تشكيلات!AG31)</f>
        <v/>
      </c>
      <c r="K1000" s="51"/>
      <c r="L1000" s="51"/>
      <c r="M1000" s="51"/>
      <c r="N1000" s="54" t="s">
        <v>191</v>
      </c>
      <c r="O1000" s="54">
        <f>تشكيلات!$B$31</f>
        <v>11</v>
      </c>
      <c r="P1000" s="54" t="s">
        <v>207</v>
      </c>
      <c r="Q1000" s="54" t="s">
        <v>206</v>
      </c>
    </row>
    <row r="1001" spans="1:17" ht="18.75">
      <c r="A1001" s="40" t="str">
        <f t="shared" si="24"/>
        <v/>
      </c>
      <c r="B1001" s="40"/>
      <c r="C1001" s="54" t="s">
        <v>183</v>
      </c>
      <c r="D1001" s="51" t="str">
        <f>IF(J1001="","",COUNT($J$257:J1000)+1)</f>
        <v/>
      </c>
      <c r="E1001" s="54" t="s">
        <v>184</v>
      </c>
      <c r="F1001" s="54">
        <v>25</v>
      </c>
      <c r="G1001" s="54" t="s">
        <v>185</v>
      </c>
      <c r="H1001" s="54">
        <f>تشكيلات!$AP$31</f>
        <v>10</v>
      </c>
      <c r="I1001" s="54" t="s">
        <v>189</v>
      </c>
      <c r="J1001" s="51" t="str">
        <f>IF(تشكيلات!AH31="","",تشكيلات!AH31)</f>
        <v/>
      </c>
      <c r="K1001" s="51"/>
      <c r="L1001" s="51"/>
      <c r="M1001" s="51"/>
      <c r="N1001" s="54" t="s">
        <v>191</v>
      </c>
      <c r="O1001" s="54">
        <f>تشكيلات!$B$31</f>
        <v>11</v>
      </c>
      <c r="P1001" s="54" t="s">
        <v>207</v>
      </c>
      <c r="Q1001" s="54" t="s">
        <v>206</v>
      </c>
    </row>
    <row r="1002" spans="1:17" ht="18.75">
      <c r="A1002" s="40" t="str">
        <f t="shared" si="24"/>
        <v/>
      </c>
      <c r="B1002" s="40"/>
      <c r="C1002" s="54" t="s">
        <v>183</v>
      </c>
      <c r="D1002" s="51" t="str">
        <f>IF(J1002="","",COUNT($J$257:J1001)+1)</f>
        <v/>
      </c>
      <c r="E1002" s="54" t="s">
        <v>184</v>
      </c>
      <c r="F1002" s="54">
        <v>26</v>
      </c>
      <c r="G1002" s="54" t="s">
        <v>185</v>
      </c>
      <c r="H1002" s="54">
        <f>تشكيلات!$AP$31</f>
        <v>10</v>
      </c>
      <c r="I1002" s="54" t="s">
        <v>189</v>
      </c>
      <c r="J1002" s="51" t="str">
        <f>IF(تشكيلات!AI31="","",تشكيلات!AI31)</f>
        <v/>
      </c>
      <c r="K1002" s="51"/>
      <c r="L1002" s="51"/>
      <c r="M1002" s="51"/>
      <c r="N1002" s="54" t="s">
        <v>191</v>
      </c>
      <c r="O1002" s="54">
        <f>تشكيلات!$B$31</f>
        <v>11</v>
      </c>
      <c r="P1002" s="54" t="s">
        <v>207</v>
      </c>
      <c r="Q1002" s="54" t="s">
        <v>206</v>
      </c>
    </row>
    <row r="1003" spans="1:17" ht="18.75">
      <c r="A1003" s="40" t="str">
        <f t="shared" si="24"/>
        <v/>
      </c>
      <c r="B1003" s="40"/>
      <c r="C1003" s="54" t="s">
        <v>183</v>
      </c>
      <c r="D1003" s="51" t="str">
        <f>IF(J1003="","",COUNT($J$257:J1002)+1)</f>
        <v/>
      </c>
      <c r="E1003" s="54" t="s">
        <v>184</v>
      </c>
      <c r="F1003" s="54">
        <v>27</v>
      </c>
      <c r="G1003" s="54" t="s">
        <v>185</v>
      </c>
      <c r="H1003" s="54">
        <f>تشكيلات!$AP$31</f>
        <v>10</v>
      </c>
      <c r="I1003" s="54" t="s">
        <v>189</v>
      </c>
      <c r="J1003" s="51" t="str">
        <f>IF(تشكيلات!AJ31="","",تشكيلات!AJ31)</f>
        <v/>
      </c>
      <c r="K1003" s="51"/>
      <c r="L1003" s="51"/>
      <c r="M1003" s="51"/>
      <c r="N1003" s="54" t="s">
        <v>191</v>
      </c>
      <c r="O1003" s="54">
        <f>تشكيلات!$B$31</f>
        <v>11</v>
      </c>
      <c r="P1003" s="54" t="s">
        <v>207</v>
      </c>
      <c r="Q1003" s="54" t="s">
        <v>206</v>
      </c>
    </row>
    <row r="1004" spans="1:17" ht="18.75">
      <c r="A1004" s="40" t="str">
        <f t="shared" si="24"/>
        <v/>
      </c>
      <c r="B1004" s="40"/>
      <c r="C1004" s="54" t="s">
        <v>183</v>
      </c>
      <c r="D1004" s="51" t="str">
        <f>IF(J1004="","",COUNT($J$257:J1003)+1)</f>
        <v/>
      </c>
      <c r="E1004" s="54" t="s">
        <v>184</v>
      </c>
      <c r="F1004" s="54">
        <v>28</v>
      </c>
      <c r="G1004" s="54" t="s">
        <v>185</v>
      </c>
      <c r="H1004" s="54">
        <f>تشكيلات!$AP$31</f>
        <v>10</v>
      </c>
      <c r="I1004" s="54" t="s">
        <v>189</v>
      </c>
      <c r="J1004" s="51" t="str">
        <f>IF(تشكيلات!AK31="","",تشكيلات!AK31)</f>
        <v/>
      </c>
      <c r="K1004" s="51"/>
      <c r="L1004" s="51"/>
      <c r="M1004" s="51"/>
      <c r="N1004" s="54" t="s">
        <v>191</v>
      </c>
      <c r="O1004" s="54">
        <f>تشكيلات!$B$31</f>
        <v>11</v>
      </c>
      <c r="P1004" s="54" t="s">
        <v>207</v>
      </c>
      <c r="Q1004" s="54" t="s">
        <v>206</v>
      </c>
    </row>
    <row r="1005" spans="1:17" ht="18.75">
      <c r="A1005" s="40" t="str">
        <f t="shared" si="24"/>
        <v/>
      </c>
      <c r="B1005" s="40"/>
      <c r="C1005" s="54" t="s">
        <v>183</v>
      </c>
      <c r="D1005" s="51" t="str">
        <f>IF(J1005="","",COUNT($J$257:J1004)+1)</f>
        <v/>
      </c>
      <c r="E1005" s="54" t="s">
        <v>184</v>
      </c>
      <c r="F1005" s="54">
        <v>29</v>
      </c>
      <c r="G1005" s="54" t="s">
        <v>185</v>
      </c>
      <c r="H1005" s="54">
        <f>تشكيلات!$AP$31</f>
        <v>10</v>
      </c>
      <c r="I1005" s="54" t="s">
        <v>189</v>
      </c>
      <c r="J1005" s="51" t="str">
        <f>IF(تشكيلات!AL31="","",تشكيلات!AL31)</f>
        <v/>
      </c>
      <c r="K1005" s="51"/>
      <c r="L1005" s="51"/>
      <c r="M1005" s="51"/>
      <c r="N1005" s="54" t="s">
        <v>191</v>
      </c>
      <c r="O1005" s="54">
        <f>تشكيلات!$B$31</f>
        <v>11</v>
      </c>
      <c r="P1005" s="54" t="s">
        <v>207</v>
      </c>
      <c r="Q1005" s="54" t="s">
        <v>206</v>
      </c>
    </row>
    <row r="1006" spans="1:17" ht="18.75">
      <c r="A1006" s="40" t="str">
        <f t="shared" si="24"/>
        <v/>
      </c>
      <c r="B1006" s="40"/>
      <c r="C1006" s="54" t="s">
        <v>183</v>
      </c>
      <c r="D1006" s="51" t="str">
        <f>IF(J1006="","",COUNT($J$257:J1005)+1)</f>
        <v/>
      </c>
      <c r="E1006" s="54" t="s">
        <v>184</v>
      </c>
      <c r="F1006" s="54">
        <v>30</v>
      </c>
      <c r="G1006" s="54" t="s">
        <v>185</v>
      </c>
      <c r="H1006" s="54">
        <f>تشكيلات!$AP$31</f>
        <v>10</v>
      </c>
      <c r="I1006" s="54" t="s">
        <v>189</v>
      </c>
      <c r="J1006" s="51" t="str">
        <f>IF(تشكيلات!AM31="","",تشكيلات!AM31)</f>
        <v/>
      </c>
      <c r="K1006" s="51"/>
      <c r="L1006" s="51"/>
      <c r="M1006" s="51"/>
      <c r="N1006" s="54" t="s">
        <v>191</v>
      </c>
      <c r="O1006" s="54">
        <f>تشكيلات!$B$31</f>
        <v>11</v>
      </c>
      <c r="P1006" s="54" t="s">
        <v>207</v>
      </c>
      <c r="Q1006" s="54" t="s">
        <v>206</v>
      </c>
    </row>
    <row r="1007" spans="1:17" ht="18.75">
      <c r="A1007" s="40" t="str">
        <f t="shared" si="24"/>
        <v xml:space="preserve">        &lt;lesson id="*91" classids="*1" subjectid="*12" periodsperweek="2" teacherid="*12" studentids="" capacity="*" seminargroup=""/&gt;</v>
      </c>
      <c r="B1007" s="40"/>
      <c r="C1007" s="54" t="s">
        <v>183</v>
      </c>
      <c r="D1007" s="55">
        <f>IF(J1007="","",COUNT($J$257:J1006)+1)</f>
        <v>91</v>
      </c>
      <c r="E1007" s="54" t="s">
        <v>184</v>
      </c>
      <c r="F1007" s="54">
        <v>1</v>
      </c>
      <c r="G1007" s="54" t="s">
        <v>185</v>
      </c>
      <c r="H1007" s="54">
        <f>تشكيلات!$AP$32</f>
        <v>12</v>
      </c>
      <c r="I1007" s="54" t="s">
        <v>189</v>
      </c>
      <c r="J1007" s="55">
        <f>IF(تشكيلات!J32="","",تشكيلات!J32)</f>
        <v>2</v>
      </c>
      <c r="K1007" s="55"/>
      <c r="L1007" s="55"/>
      <c r="M1007" s="55"/>
      <c r="N1007" s="54" t="s">
        <v>191</v>
      </c>
      <c r="O1007" s="54">
        <f>تشكيلات!$B$32</f>
        <v>12</v>
      </c>
      <c r="P1007" s="54" t="s">
        <v>207</v>
      </c>
      <c r="Q1007" s="54" t="s">
        <v>206</v>
      </c>
    </row>
    <row r="1008" spans="1:17" ht="18.75">
      <c r="A1008" s="40" t="str">
        <f t="shared" si="24"/>
        <v xml:space="preserve">        &lt;lesson id="*92" classids="*2" subjectid="*12" periodsperweek="2" teacherid="*12" studentids="" capacity="*" seminargroup=""/&gt;</v>
      </c>
      <c r="B1008" s="40"/>
      <c r="C1008" s="54" t="s">
        <v>183</v>
      </c>
      <c r="D1008" s="55">
        <f>IF(J1008="","",COUNT($J$257:J1007)+1)</f>
        <v>92</v>
      </c>
      <c r="E1008" s="54" t="s">
        <v>184</v>
      </c>
      <c r="F1008" s="54">
        <v>2</v>
      </c>
      <c r="G1008" s="54" t="s">
        <v>185</v>
      </c>
      <c r="H1008" s="54">
        <f>تشكيلات!$AP$32</f>
        <v>12</v>
      </c>
      <c r="I1008" s="54" t="s">
        <v>189</v>
      </c>
      <c r="J1008" s="55">
        <f>IF(تشكيلات!K32="","",تشكيلات!K32)</f>
        <v>2</v>
      </c>
      <c r="K1008" s="55"/>
      <c r="L1008" s="55"/>
      <c r="M1008" s="55"/>
      <c r="N1008" s="54" t="s">
        <v>191</v>
      </c>
      <c r="O1008" s="54">
        <f>تشكيلات!$B$32</f>
        <v>12</v>
      </c>
      <c r="P1008" s="54" t="s">
        <v>207</v>
      </c>
      <c r="Q1008" s="54" t="s">
        <v>206</v>
      </c>
    </row>
    <row r="1009" spans="1:17" ht="18.75">
      <c r="A1009" s="40" t="str">
        <f t="shared" si="24"/>
        <v xml:space="preserve">        &lt;lesson id="*93" classids="*3" subjectid="*12" periodsperweek="2" teacherid="*12" studentids="" capacity="*" seminargroup=""/&gt;</v>
      </c>
      <c r="B1009" s="40"/>
      <c r="C1009" s="54" t="s">
        <v>183</v>
      </c>
      <c r="D1009" s="55">
        <f>IF(J1009="","",COUNT($J$257:J1008)+1)</f>
        <v>93</v>
      </c>
      <c r="E1009" s="54" t="s">
        <v>184</v>
      </c>
      <c r="F1009" s="54">
        <v>3</v>
      </c>
      <c r="G1009" s="54" t="s">
        <v>185</v>
      </c>
      <c r="H1009" s="54">
        <f>تشكيلات!$AP$32</f>
        <v>12</v>
      </c>
      <c r="I1009" s="54" t="s">
        <v>189</v>
      </c>
      <c r="J1009" s="55">
        <f>IF(تشكيلات!L32="","",تشكيلات!L32)</f>
        <v>2</v>
      </c>
      <c r="K1009" s="55"/>
      <c r="L1009" s="55"/>
      <c r="M1009" s="55"/>
      <c r="N1009" s="54" t="s">
        <v>191</v>
      </c>
      <c r="O1009" s="54">
        <f>تشكيلات!$B$32</f>
        <v>12</v>
      </c>
      <c r="P1009" s="54" t="s">
        <v>207</v>
      </c>
      <c r="Q1009" s="54" t="s">
        <v>206</v>
      </c>
    </row>
    <row r="1010" spans="1:17" ht="18.75">
      <c r="A1010" s="40" t="str">
        <f t="shared" si="24"/>
        <v xml:space="preserve">        &lt;lesson id="*94" classids="*4" subjectid="*12" periodsperweek="2" teacherid="*12" studentids="" capacity="*" seminargroup=""/&gt;</v>
      </c>
      <c r="B1010" s="40"/>
      <c r="C1010" s="54" t="s">
        <v>183</v>
      </c>
      <c r="D1010" s="55">
        <f>IF(J1010="","",COUNT($J$257:J1009)+1)</f>
        <v>94</v>
      </c>
      <c r="E1010" s="54" t="s">
        <v>184</v>
      </c>
      <c r="F1010" s="54">
        <v>4</v>
      </c>
      <c r="G1010" s="54" t="s">
        <v>185</v>
      </c>
      <c r="H1010" s="54">
        <f>تشكيلات!$AP$32</f>
        <v>12</v>
      </c>
      <c r="I1010" s="54" t="s">
        <v>189</v>
      </c>
      <c r="J1010" s="55">
        <f>IF(تشكيلات!M32="","",تشكيلات!M32)</f>
        <v>2</v>
      </c>
      <c r="K1010" s="55"/>
      <c r="L1010" s="55"/>
      <c r="M1010" s="55"/>
      <c r="N1010" s="54" t="s">
        <v>191</v>
      </c>
      <c r="O1010" s="54">
        <f>تشكيلات!$B$32</f>
        <v>12</v>
      </c>
      <c r="P1010" s="54" t="s">
        <v>207</v>
      </c>
      <c r="Q1010" s="54" t="s">
        <v>206</v>
      </c>
    </row>
    <row r="1011" spans="1:17" ht="18.75">
      <c r="A1011" s="40" t="str">
        <f t="shared" si="24"/>
        <v/>
      </c>
      <c r="B1011" s="40"/>
      <c r="C1011" s="54" t="s">
        <v>183</v>
      </c>
      <c r="D1011" s="55" t="str">
        <f>IF(J1011="","",COUNT($J$257:J1010)+1)</f>
        <v/>
      </c>
      <c r="E1011" s="54" t="s">
        <v>184</v>
      </c>
      <c r="F1011" s="54">
        <v>5</v>
      </c>
      <c r="G1011" s="54" t="s">
        <v>185</v>
      </c>
      <c r="H1011" s="54">
        <f>تشكيلات!$AP$32</f>
        <v>12</v>
      </c>
      <c r="I1011" s="54" t="s">
        <v>189</v>
      </c>
      <c r="J1011" s="55" t="str">
        <f>IF(تشكيلات!N32="","",تشكيلات!N32)</f>
        <v/>
      </c>
      <c r="K1011" s="55"/>
      <c r="L1011" s="55"/>
      <c r="M1011" s="55"/>
      <c r="N1011" s="54" t="s">
        <v>191</v>
      </c>
      <c r="O1011" s="54">
        <f>تشكيلات!$B$32</f>
        <v>12</v>
      </c>
      <c r="P1011" s="54" t="s">
        <v>207</v>
      </c>
      <c r="Q1011" s="54" t="s">
        <v>206</v>
      </c>
    </row>
    <row r="1012" spans="1:17" ht="18.75">
      <c r="A1012" s="40" t="str">
        <f t="shared" si="24"/>
        <v/>
      </c>
      <c r="B1012" s="40"/>
      <c r="C1012" s="54" t="s">
        <v>183</v>
      </c>
      <c r="D1012" s="55" t="str">
        <f>IF(J1012="","",COUNT($J$257:J1011)+1)</f>
        <v/>
      </c>
      <c r="E1012" s="54" t="s">
        <v>184</v>
      </c>
      <c r="F1012" s="54">
        <v>6</v>
      </c>
      <c r="G1012" s="54" t="s">
        <v>185</v>
      </c>
      <c r="H1012" s="54">
        <f>تشكيلات!$AP$32</f>
        <v>12</v>
      </c>
      <c r="I1012" s="54" t="s">
        <v>189</v>
      </c>
      <c r="J1012" s="55" t="str">
        <f>IF(تشكيلات!O32="","",تشكيلات!O32)</f>
        <v/>
      </c>
      <c r="K1012" s="55"/>
      <c r="L1012" s="55"/>
      <c r="M1012" s="55"/>
      <c r="N1012" s="54" t="s">
        <v>191</v>
      </c>
      <c r="O1012" s="54">
        <f>تشكيلات!$B$32</f>
        <v>12</v>
      </c>
      <c r="P1012" s="54" t="s">
        <v>207</v>
      </c>
      <c r="Q1012" s="54" t="s">
        <v>206</v>
      </c>
    </row>
    <row r="1013" spans="1:17" ht="18.75">
      <c r="A1013" s="40" t="str">
        <f t="shared" si="24"/>
        <v/>
      </c>
      <c r="B1013" s="40"/>
      <c r="C1013" s="54" t="s">
        <v>183</v>
      </c>
      <c r="D1013" s="55" t="str">
        <f>IF(J1013="","",COUNT($J$257:J1012)+1)</f>
        <v/>
      </c>
      <c r="E1013" s="54" t="s">
        <v>184</v>
      </c>
      <c r="F1013" s="54">
        <v>7</v>
      </c>
      <c r="G1013" s="54" t="s">
        <v>185</v>
      </c>
      <c r="H1013" s="54">
        <f>تشكيلات!$AP$32</f>
        <v>12</v>
      </c>
      <c r="I1013" s="54" t="s">
        <v>189</v>
      </c>
      <c r="J1013" s="55" t="str">
        <f>IF(تشكيلات!P32="","",تشكيلات!P32)</f>
        <v/>
      </c>
      <c r="K1013" s="55"/>
      <c r="L1013" s="55"/>
      <c r="M1013" s="55"/>
      <c r="N1013" s="54" t="s">
        <v>191</v>
      </c>
      <c r="O1013" s="54">
        <f>تشكيلات!$B$32</f>
        <v>12</v>
      </c>
      <c r="P1013" s="54" t="s">
        <v>207</v>
      </c>
      <c r="Q1013" s="54" t="s">
        <v>206</v>
      </c>
    </row>
    <row r="1014" spans="1:17" ht="18.75">
      <c r="A1014" s="40" t="str">
        <f t="shared" si="24"/>
        <v/>
      </c>
      <c r="B1014" s="40"/>
      <c r="C1014" s="54" t="s">
        <v>183</v>
      </c>
      <c r="D1014" s="55" t="str">
        <f>IF(J1014="","",COUNT($J$257:J1013)+1)</f>
        <v/>
      </c>
      <c r="E1014" s="54" t="s">
        <v>184</v>
      </c>
      <c r="F1014" s="54">
        <v>8</v>
      </c>
      <c r="G1014" s="54" t="s">
        <v>185</v>
      </c>
      <c r="H1014" s="54">
        <f>تشكيلات!$AP$32</f>
        <v>12</v>
      </c>
      <c r="I1014" s="54" t="s">
        <v>189</v>
      </c>
      <c r="J1014" s="55" t="str">
        <f>IF(تشكيلات!Q32="","",تشكيلات!Q32)</f>
        <v/>
      </c>
      <c r="K1014" s="55"/>
      <c r="L1014" s="55"/>
      <c r="M1014" s="55"/>
      <c r="N1014" s="54" t="s">
        <v>191</v>
      </c>
      <c r="O1014" s="54">
        <f>تشكيلات!$B$32</f>
        <v>12</v>
      </c>
      <c r="P1014" s="54" t="s">
        <v>207</v>
      </c>
      <c r="Q1014" s="54" t="s">
        <v>206</v>
      </c>
    </row>
    <row r="1015" spans="1:17" ht="18.75">
      <c r="A1015" s="40" t="str">
        <f t="shared" si="24"/>
        <v/>
      </c>
      <c r="B1015" s="40"/>
      <c r="C1015" s="54" t="s">
        <v>183</v>
      </c>
      <c r="D1015" s="55" t="str">
        <f>IF(J1015="","",COUNT($J$257:J1014)+1)</f>
        <v/>
      </c>
      <c r="E1015" s="54" t="s">
        <v>184</v>
      </c>
      <c r="F1015" s="54">
        <v>9</v>
      </c>
      <c r="G1015" s="54" t="s">
        <v>185</v>
      </c>
      <c r="H1015" s="54">
        <f>تشكيلات!$AP$32</f>
        <v>12</v>
      </c>
      <c r="I1015" s="54" t="s">
        <v>189</v>
      </c>
      <c r="J1015" s="55" t="str">
        <f>IF(تشكيلات!R32="","",تشكيلات!R32)</f>
        <v/>
      </c>
      <c r="K1015" s="55"/>
      <c r="L1015" s="55"/>
      <c r="M1015" s="55"/>
      <c r="N1015" s="54" t="s">
        <v>191</v>
      </c>
      <c r="O1015" s="54">
        <f>تشكيلات!$B$32</f>
        <v>12</v>
      </c>
      <c r="P1015" s="54" t="s">
        <v>207</v>
      </c>
      <c r="Q1015" s="54" t="s">
        <v>206</v>
      </c>
    </row>
    <row r="1016" spans="1:17" ht="18.75">
      <c r="A1016" s="40" t="str">
        <f t="shared" si="24"/>
        <v/>
      </c>
      <c r="B1016" s="40"/>
      <c r="C1016" s="54" t="s">
        <v>183</v>
      </c>
      <c r="D1016" s="55" t="str">
        <f>IF(J1016="","",COUNT($J$257:J1015)+1)</f>
        <v/>
      </c>
      <c r="E1016" s="54" t="s">
        <v>184</v>
      </c>
      <c r="F1016" s="54">
        <v>10</v>
      </c>
      <c r="G1016" s="54" t="s">
        <v>185</v>
      </c>
      <c r="H1016" s="54">
        <f>تشكيلات!$AP$32</f>
        <v>12</v>
      </c>
      <c r="I1016" s="54" t="s">
        <v>189</v>
      </c>
      <c r="J1016" s="55" t="str">
        <f>IF(تشكيلات!S32="","",تشكيلات!S32)</f>
        <v/>
      </c>
      <c r="K1016" s="55"/>
      <c r="L1016" s="55"/>
      <c r="M1016" s="55"/>
      <c r="N1016" s="54" t="s">
        <v>191</v>
      </c>
      <c r="O1016" s="54">
        <f>تشكيلات!$B$32</f>
        <v>12</v>
      </c>
      <c r="P1016" s="54" t="s">
        <v>207</v>
      </c>
      <c r="Q1016" s="54" t="s">
        <v>206</v>
      </c>
    </row>
    <row r="1017" spans="1:17" ht="18.75">
      <c r="A1017" s="40" t="str">
        <f t="shared" si="24"/>
        <v/>
      </c>
      <c r="B1017" s="40"/>
      <c r="C1017" s="54" t="s">
        <v>183</v>
      </c>
      <c r="D1017" s="55" t="str">
        <f>IF(J1017="","",COUNT($J$257:J1016)+1)</f>
        <v/>
      </c>
      <c r="E1017" s="54" t="s">
        <v>184</v>
      </c>
      <c r="F1017" s="54">
        <v>11</v>
      </c>
      <c r="G1017" s="54" t="s">
        <v>185</v>
      </c>
      <c r="H1017" s="54">
        <f>تشكيلات!$AP$32</f>
        <v>12</v>
      </c>
      <c r="I1017" s="54" t="s">
        <v>189</v>
      </c>
      <c r="J1017" s="55" t="str">
        <f>IF(تشكيلات!T32="","",تشكيلات!T32)</f>
        <v/>
      </c>
      <c r="K1017" s="55"/>
      <c r="L1017" s="55"/>
      <c r="M1017" s="55"/>
      <c r="N1017" s="54" t="s">
        <v>191</v>
      </c>
      <c r="O1017" s="54">
        <f>تشكيلات!$B$32</f>
        <v>12</v>
      </c>
      <c r="P1017" s="54" t="s">
        <v>207</v>
      </c>
      <c r="Q1017" s="54" t="s">
        <v>206</v>
      </c>
    </row>
    <row r="1018" spans="1:17" ht="18.75">
      <c r="A1018" s="40" t="str">
        <f t="shared" si="24"/>
        <v/>
      </c>
      <c r="B1018" s="40"/>
      <c r="C1018" s="54" t="s">
        <v>183</v>
      </c>
      <c r="D1018" s="55" t="str">
        <f>IF(J1018="","",COUNT($J$257:J1017)+1)</f>
        <v/>
      </c>
      <c r="E1018" s="54" t="s">
        <v>184</v>
      </c>
      <c r="F1018" s="54">
        <v>12</v>
      </c>
      <c r="G1018" s="54" t="s">
        <v>185</v>
      </c>
      <c r="H1018" s="54">
        <f>تشكيلات!$AP$32</f>
        <v>12</v>
      </c>
      <c r="I1018" s="54" t="s">
        <v>189</v>
      </c>
      <c r="J1018" s="55" t="str">
        <f>IF(تشكيلات!U32="","",تشكيلات!U32)</f>
        <v/>
      </c>
      <c r="K1018" s="55"/>
      <c r="L1018" s="55"/>
      <c r="M1018" s="55"/>
      <c r="N1018" s="54" t="s">
        <v>191</v>
      </c>
      <c r="O1018" s="54">
        <f>تشكيلات!$B$32</f>
        <v>12</v>
      </c>
      <c r="P1018" s="54" t="s">
        <v>207</v>
      </c>
      <c r="Q1018" s="54" t="s">
        <v>206</v>
      </c>
    </row>
    <row r="1019" spans="1:17" ht="18.75">
      <c r="A1019" s="40" t="str">
        <f t="shared" si="24"/>
        <v/>
      </c>
      <c r="B1019" s="40"/>
      <c r="C1019" s="54" t="s">
        <v>183</v>
      </c>
      <c r="D1019" s="55" t="str">
        <f>IF(J1019="","",COUNT($J$257:J1018)+1)</f>
        <v/>
      </c>
      <c r="E1019" s="54" t="s">
        <v>184</v>
      </c>
      <c r="F1019" s="54">
        <v>13</v>
      </c>
      <c r="G1019" s="54" t="s">
        <v>185</v>
      </c>
      <c r="H1019" s="54">
        <f>تشكيلات!$AP$32</f>
        <v>12</v>
      </c>
      <c r="I1019" s="54" t="s">
        <v>189</v>
      </c>
      <c r="J1019" s="55" t="str">
        <f>IF(تشكيلات!V32="","",تشكيلات!V32)</f>
        <v/>
      </c>
      <c r="K1019" s="55"/>
      <c r="L1019" s="55"/>
      <c r="M1019" s="55"/>
      <c r="N1019" s="54" t="s">
        <v>191</v>
      </c>
      <c r="O1019" s="54">
        <f>تشكيلات!$B$32</f>
        <v>12</v>
      </c>
      <c r="P1019" s="54" t="s">
        <v>207</v>
      </c>
      <c r="Q1019" s="54" t="s">
        <v>206</v>
      </c>
    </row>
    <row r="1020" spans="1:17" ht="18.75">
      <c r="A1020" s="40" t="str">
        <f t="shared" si="24"/>
        <v/>
      </c>
      <c r="B1020" s="40"/>
      <c r="C1020" s="54" t="s">
        <v>183</v>
      </c>
      <c r="D1020" s="55" t="str">
        <f>IF(J1020="","",COUNT($J$257:J1019)+1)</f>
        <v/>
      </c>
      <c r="E1020" s="54" t="s">
        <v>184</v>
      </c>
      <c r="F1020" s="54">
        <v>14</v>
      </c>
      <c r="G1020" s="54" t="s">
        <v>185</v>
      </c>
      <c r="H1020" s="54">
        <f>تشكيلات!$AP$32</f>
        <v>12</v>
      </c>
      <c r="I1020" s="54" t="s">
        <v>189</v>
      </c>
      <c r="J1020" s="55" t="str">
        <f>IF(تشكيلات!W32="","",تشكيلات!W32)</f>
        <v/>
      </c>
      <c r="K1020" s="55"/>
      <c r="L1020" s="55"/>
      <c r="M1020" s="55"/>
      <c r="N1020" s="54" t="s">
        <v>191</v>
      </c>
      <c r="O1020" s="54">
        <f>تشكيلات!$B$32</f>
        <v>12</v>
      </c>
      <c r="P1020" s="54" t="s">
        <v>207</v>
      </c>
      <c r="Q1020" s="54" t="s">
        <v>206</v>
      </c>
    </row>
    <row r="1021" spans="1:17" ht="18.75">
      <c r="A1021" s="40" t="str">
        <f t="shared" si="24"/>
        <v/>
      </c>
      <c r="B1021" s="40"/>
      <c r="C1021" s="54" t="s">
        <v>183</v>
      </c>
      <c r="D1021" s="55" t="str">
        <f>IF(J1021="","",COUNT($J$257:J1020)+1)</f>
        <v/>
      </c>
      <c r="E1021" s="54" t="s">
        <v>184</v>
      </c>
      <c r="F1021" s="54">
        <v>15</v>
      </c>
      <c r="G1021" s="54" t="s">
        <v>185</v>
      </c>
      <c r="H1021" s="54">
        <f>تشكيلات!$AP$32</f>
        <v>12</v>
      </c>
      <c r="I1021" s="54" t="s">
        <v>189</v>
      </c>
      <c r="J1021" s="55" t="str">
        <f>IF(تشكيلات!X32="","",تشكيلات!X32)</f>
        <v/>
      </c>
      <c r="K1021" s="55"/>
      <c r="L1021" s="55"/>
      <c r="M1021" s="55"/>
      <c r="N1021" s="54" t="s">
        <v>191</v>
      </c>
      <c r="O1021" s="54">
        <f>تشكيلات!$B$32</f>
        <v>12</v>
      </c>
      <c r="P1021" s="54" t="s">
        <v>207</v>
      </c>
      <c r="Q1021" s="54" t="s">
        <v>206</v>
      </c>
    </row>
    <row r="1022" spans="1:17" ht="18.75">
      <c r="A1022" s="40" t="str">
        <f t="shared" si="24"/>
        <v/>
      </c>
      <c r="B1022" s="40"/>
      <c r="C1022" s="54" t="s">
        <v>183</v>
      </c>
      <c r="D1022" s="55" t="str">
        <f>IF(J1022="","",COUNT($J$257:J1021)+1)</f>
        <v/>
      </c>
      <c r="E1022" s="54" t="s">
        <v>184</v>
      </c>
      <c r="F1022" s="54">
        <v>16</v>
      </c>
      <c r="G1022" s="54" t="s">
        <v>185</v>
      </c>
      <c r="H1022" s="54">
        <f>تشكيلات!$AP$32</f>
        <v>12</v>
      </c>
      <c r="I1022" s="54" t="s">
        <v>189</v>
      </c>
      <c r="J1022" s="55" t="str">
        <f>IF(تشكيلات!Y32="","",تشكيلات!Y32)</f>
        <v/>
      </c>
      <c r="K1022" s="55"/>
      <c r="L1022" s="55"/>
      <c r="M1022" s="55"/>
      <c r="N1022" s="54" t="s">
        <v>191</v>
      </c>
      <c r="O1022" s="54">
        <f>تشكيلات!$B$32</f>
        <v>12</v>
      </c>
      <c r="P1022" s="54" t="s">
        <v>207</v>
      </c>
      <c r="Q1022" s="54" t="s">
        <v>206</v>
      </c>
    </row>
    <row r="1023" spans="1:17" ht="18.75">
      <c r="A1023" s="40" t="str">
        <f t="shared" si="24"/>
        <v/>
      </c>
      <c r="B1023" s="40"/>
      <c r="C1023" s="54" t="s">
        <v>183</v>
      </c>
      <c r="D1023" s="55" t="str">
        <f>IF(J1023="","",COUNT($J$257:J1022)+1)</f>
        <v/>
      </c>
      <c r="E1023" s="54" t="s">
        <v>184</v>
      </c>
      <c r="F1023" s="54">
        <v>17</v>
      </c>
      <c r="G1023" s="54" t="s">
        <v>185</v>
      </c>
      <c r="H1023" s="54">
        <f>تشكيلات!$AP$32</f>
        <v>12</v>
      </c>
      <c r="I1023" s="54" t="s">
        <v>189</v>
      </c>
      <c r="J1023" s="55" t="str">
        <f>IF(تشكيلات!Z32="","",تشكيلات!Z32)</f>
        <v/>
      </c>
      <c r="K1023" s="55"/>
      <c r="L1023" s="55"/>
      <c r="M1023" s="55"/>
      <c r="N1023" s="54" t="s">
        <v>191</v>
      </c>
      <c r="O1023" s="54">
        <f>تشكيلات!$B$32</f>
        <v>12</v>
      </c>
      <c r="P1023" s="54" t="s">
        <v>207</v>
      </c>
      <c r="Q1023" s="54" t="s">
        <v>206</v>
      </c>
    </row>
    <row r="1024" spans="1:17" ht="18.75">
      <c r="A1024" s="40" t="str">
        <f t="shared" si="24"/>
        <v/>
      </c>
      <c r="B1024" s="40"/>
      <c r="C1024" s="54" t="s">
        <v>183</v>
      </c>
      <c r="D1024" s="55" t="str">
        <f>IF(J1024="","",COUNT($J$257:J1023)+1)</f>
        <v/>
      </c>
      <c r="E1024" s="54" t="s">
        <v>184</v>
      </c>
      <c r="F1024" s="54">
        <v>18</v>
      </c>
      <c r="G1024" s="54" t="s">
        <v>185</v>
      </c>
      <c r="H1024" s="54">
        <f>تشكيلات!$AP$32</f>
        <v>12</v>
      </c>
      <c r="I1024" s="54" t="s">
        <v>189</v>
      </c>
      <c r="J1024" s="55" t="str">
        <f>IF(تشكيلات!AA32="","",تشكيلات!AA32)</f>
        <v/>
      </c>
      <c r="K1024" s="55"/>
      <c r="L1024" s="55"/>
      <c r="M1024" s="55"/>
      <c r="N1024" s="54" t="s">
        <v>191</v>
      </c>
      <c r="O1024" s="54">
        <f>تشكيلات!$B$32</f>
        <v>12</v>
      </c>
      <c r="P1024" s="54" t="s">
        <v>207</v>
      </c>
      <c r="Q1024" s="54" t="s">
        <v>206</v>
      </c>
    </row>
    <row r="1025" spans="1:17" ht="18.75">
      <c r="A1025" s="40" t="str">
        <f t="shared" si="24"/>
        <v/>
      </c>
      <c r="B1025" s="40"/>
      <c r="C1025" s="54" t="s">
        <v>183</v>
      </c>
      <c r="D1025" s="55" t="str">
        <f>IF(J1025="","",COUNT($J$257:J1024)+1)</f>
        <v/>
      </c>
      <c r="E1025" s="54" t="s">
        <v>184</v>
      </c>
      <c r="F1025" s="54">
        <v>19</v>
      </c>
      <c r="G1025" s="54" t="s">
        <v>185</v>
      </c>
      <c r="H1025" s="54">
        <f>تشكيلات!$AP$32</f>
        <v>12</v>
      </c>
      <c r="I1025" s="54" t="s">
        <v>189</v>
      </c>
      <c r="J1025" s="55" t="str">
        <f>IF(تشكيلات!AB32="","",تشكيلات!AB32)</f>
        <v/>
      </c>
      <c r="K1025" s="55"/>
      <c r="L1025" s="55"/>
      <c r="M1025" s="55"/>
      <c r="N1025" s="54" t="s">
        <v>191</v>
      </c>
      <c r="O1025" s="54">
        <f>تشكيلات!$B$32</f>
        <v>12</v>
      </c>
      <c r="P1025" s="54" t="s">
        <v>207</v>
      </c>
      <c r="Q1025" s="54" t="s">
        <v>206</v>
      </c>
    </row>
    <row r="1026" spans="1:17" ht="18.75">
      <c r="A1026" s="40" t="str">
        <f t="shared" ref="A1026:A1089" si="25">IF(D1026="","",C1026&amp;""&amp;D1026&amp;""&amp;E1026&amp;""&amp;F1026&amp;""&amp;G1026&amp;""&amp;H1026&amp;""&amp;I1026&amp;""&amp;J1026&amp;""&amp;N1026&amp;""&amp;O1026&amp;""&amp;P1026&amp;""&amp;Q1026&amp;"")</f>
        <v/>
      </c>
      <c r="B1026" s="40"/>
      <c r="C1026" s="54" t="s">
        <v>183</v>
      </c>
      <c r="D1026" s="55" t="str">
        <f>IF(J1026="","",COUNT($J$257:J1025)+1)</f>
        <v/>
      </c>
      <c r="E1026" s="54" t="s">
        <v>184</v>
      </c>
      <c r="F1026" s="54">
        <v>20</v>
      </c>
      <c r="G1026" s="54" t="s">
        <v>185</v>
      </c>
      <c r="H1026" s="54">
        <f>تشكيلات!$AP$32</f>
        <v>12</v>
      </c>
      <c r="I1026" s="54" t="s">
        <v>189</v>
      </c>
      <c r="J1026" s="55" t="str">
        <f>IF(تشكيلات!AC32="","",تشكيلات!AC32)</f>
        <v/>
      </c>
      <c r="K1026" s="55"/>
      <c r="L1026" s="55"/>
      <c r="M1026" s="55"/>
      <c r="N1026" s="54" t="s">
        <v>191</v>
      </c>
      <c r="O1026" s="54">
        <f>تشكيلات!$B$32</f>
        <v>12</v>
      </c>
      <c r="P1026" s="54" t="s">
        <v>207</v>
      </c>
      <c r="Q1026" s="54" t="s">
        <v>206</v>
      </c>
    </row>
    <row r="1027" spans="1:17" ht="18.75">
      <c r="A1027" s="40" t="str">
        <f t="shared" si="25"/>
        <v/>
      </c>
      <c r="B1027" s="40"/>
      <c r="C1027" s="54" t="s">
        <v>183</v>
      </c>
      <c r="D1027" s="55" t="str">
        <f>IF(J1027="","",COUNT($J$257:J1026)+1)</f>
        <v/>
      </c>
      <c r="E1027" s="54" t="s">
        <v>184</v>
      </c>
      <c r="F1027" s="54">
        <v>21</v>
      </c>
      <c r="G1027" s="54" t="s">
        <v>185</v>
      </c>
      <c r="H1027" s="54">
        <f>تشكيلات!$AP$32</f>
        <v>12</v>
      </c>
      <c r="I1027" s="54" t="s">
        <v>189</v>
      </c>
      <c r="J1027" s="55" t="str">
        <f>IF(تشكيلات!AD32="","",تشكيلات!AD32)</f>
        <v/>
      </c>
      <c r="K1027" s="55"/>
      <c r="L1027" s="55"/>
      <c r="M1027" s="55"/>
      <c r="N1027" s="54" t="s">
        <v>191</v>
      </c>
      <c r="O1027" s="54">
        <f>تشكيلات!$B$32</f>
        <v>12</v>
      </c>
      <c r="P1027" s="54" t="s">
        <v>207</v>
      </c>
      <c r="Q1027" s="54" t="s">
        <v>206</v>
      </c>
    </row>
    <row r="1028" spans="1:17" ht="18.75">
      <c r="A1028" s="40" t="str">
        <f t="shared" si="25"/>
        <v/>
      </c>
      <c r="B1028" s="40"/>
      <c r="C1028" s="54" t="s">
        <v>183</v>
      </c>
      <c r="D1028" s="55" t="str">
        <f>IF(J1028="","",COUNT($J$257:J1027)+1)</f>
        <v/>
      </c>
      <c r="E1028" s="54" t="s">
        <v>184</v>
      </c>
      <c r="F1028" s="54">
        <v>22</v>
      </c>
      <c r="G1028" s="54" t="s">
        <v>185</v>
      </c>
      <c r="H1028" s="54">
        <f>تشكيلات!$AP$32</f>
        <v>12</v>
      </c>
      <c r="I1028" s="54" t="s">
        <v>189</v>
      </c>
      <c r="J1028" s="55" t="str">
        <f>IF(تشكيلات!AE32="","",تشكيلات!AE32)</f>
        <v/>
      </c>
      <c r="K1028" s="55"/>
      <c r="L1028" s="55"/>
      <c r="M1028" s="55"/>
      <c r="N1028" s="54" t="s">
        <v>191</v>
      </c>
      <c r="O1028" s="54">
        <f>تشكيلات!$B$32</f>
        <v>12</v>
      </c>
      <c r="P1028" s="54" t="s">
        <v>207</v>
      </c>
      <c r="Q1028" s="54" t="s">
        <v>206</v>
      </c>
    </row>
    <row r="1029" spans="1:17" ht="18.75">
      <c r="A1029" s="40" t="str">
        <f t="shared" si="25"/>
        <v/>
      </c>
      <c r="B1029" s="40"/>
      <c r="C1029" s="54" t="s">
        <v>183</v>
      </c>
      <c r="D1029" s="55" t="str">
        <f>IF(J1029="","",COUNT($J$257:J1028)+1)</f>
        <v/>
      </c>
      <c r="E1029" s="54" t="s">
        <v>184</v>
      </c>
      <c r="F1029" s="54">
        <v>23</v>
      </c>
      <c r="G1029" s="54" t="s">
        <v>185</v>
      </c>
      <c r="H1029" s="54">
        <f>تشكيلات!$AP$32</f>
        <v>12</v>
      </c>
      <c r="I1029" s="54" t="s">
        <v>189</v>
      </c>
      <c r="J1029" s="55" t="str">
        <f>IF(تشكيلات!AF32="","",تشكيلات!AF32)</f>
        <v/>
      </c>
      <c r="K1029" s="55"/>
      <c r="L1029" s="55"/>
      <c r="M1029" s="55"/>
      <c r="N1029" s="54" t="s">
        <v>191</v>
      </c>
      <c r="O1029" s="54">
        <f>تشكيلات!$B$32</f>
        <v>12</v>
      </c>
      <c r="P1029" s="54" t="s">
        <v>207</v>
      </c>
      <c r="Q1029" s="54" t="s">
        <v>206</v>
      </c>
    </row>
    <row r="1030" spans="1:17" ht="18.75">
      <c r="A1030" s="40" t="str">
        <f t="shared" si="25"/>
        <v/>
      </c>
      <c r="B1030" s="40"/>
      <c r="C1030" s="54" t="s">
        <v>183</v>
      </c>
      <c r="D1030" s="55" t="str">
        <f>IF(J1030="","",COUNT($J$257:J1029)+1)</f>
        <v/>
      </c>
      <c r="E1030" s="54" t="s">
        <v>184</v>
      </c>
      <c r="F1030" s="54">
        <v>24</v>
      </c>
      <c r="G1030" s="54" t="s">
        <v>185</v>
      </c>
      <c r="H1030" s="54">
        <f>تشكيلات!$AP$32</f>
        <v>12</v>
      </c>
      <c r="I1030" s="54" t="s">
        <v>189</v>
      </c>
      <c r="J1030" s="55" t="str">
        <f>IF(تشكيلات!AG32="","",تشكيلات!AG32)</f>
        <v/>
      </c>
      <c r="K1030" s="55"/>
      <c r="L1030" s="55"/>
      <c r="M1030" s="55"/>
      <c r="N1030" s="54" t="s">
        <v>191</v>
      </c>
      <c r="O1030" s="54">
        <f>تشكيلات!$B$32</f>
        <v>12</v>
      </c>
      <c r="P1030" s="54" t="s">
        <v>207</v>
      </c>
      <c r="Q1030" s="54" t="s">
        <v>206</v>
      </c>
    </row>
    <row r="1031" spans="1:17" ht="18.75">
      <c r="A1031" s="40" t="str">
        <f t="shared" si="25"/>
        <v/>
      </c>
      <c r="B1031" s="40"/>
      <c r="C1031" s="54" t="s">
        <v>183</v>
      </c>
      <c r="D1031" s="55" t="str">
        <f>IF(J1031="","",COUNT($J$257:J1030)+1)</f>
        <v/>
      </c>
      <c r="E1031" s="54" t="s">
        <v>184</v>
      </c>
      <c r="F1031" s="54">
        <v>25</v>
      </c>
      <c r="G1031" s="54" t="s">
        <v>185</v>
      </c>
      <c r="H1031" s="54">
        <f>تشكيلات!$AP$32</f>
        <v>12</v>
      </c>
      <c r="I1031" s="54" t="s">
        <v>189</v>
      </c>
      <c r="J1031" s="55" t="str">
        <f>IF(تشكيلات!AH32="","",تشكيلات!AH32)</f>
        <v/>
      </c>
      <c r="K1031" s="55"/>
      <c r="L1031" s="55"/>
      <c r="M1031" s="55"/>
      <c r="N1031" s="54" t="s">
        <v>191</v>
      </c>
      <c r="O1031" s="54">
        <f>تشكيلات!$B$32</f>
        <v>12</v>
      </c>
      <c r="P1031" s="54" t="s">
        <v>207</v>
      </c>
      <c r="Q1031" s="54" t="s">
        <v>206</v>
      </c>
    </row>
    <row r="1032" spans="1:17" ht="18.75">
      <c r="A1032" s="40" t="str">
        <f t="shared" si="25"/>
        <v/>
      </c>
      <c r="B1032" s="40"/>
      <c r="C1032" s="54" t="s">
        <v>183</v>
      </c>
      <c r="D1032" s="55" t="str">
        <f>IF(J1032="","",COUNT($J$257:J1031)+1)</f>
        <v/>
      </c>
      <c r="E1032" s="54" t="s">
        <v>184</v>
      </c>
      <c r="F1032" s="54">
        <v>26</v>
      </c>
      <c r="G1032" s="54" t="s">
        <v>185</v>
      </c>
      <c r="H1032" s="54">
        <f>تشكيلات!$AP$32</f>
        <v>12</v>
      </c>
      <c r="I1032" s="54" t="s">
        <v>189</v>
      </c>
      <c r="J1032" s="55" t="str">
        <f>IF(تشكيلات!AI32="","",تشكيلات!AI32)</f>
        <v/>
      </c>
      <c r="K1032" s="55"/>
      <c r="L1032" s="55"/>
      <c r="M1032" s="55"/>
      <c r="N1032" s="54" t="s">
        <v>191</v>
      </c>
      <c r="O1032" s="54">
        <f>تشكيلات!$B$32</f>
        <v>12</v>
      </c>
      <c r="P1032" s="54" t="s">
        <v>207</v>
      </c>
      <c r="Q1032" s="54" t="s">
        <v>206</v>
      </c>
    </row>
    <row r="1033" spans="1:17" ht="18.75">
      <c r="A1033" s="40" t="str">
        <f t="shared" si="25"/>
        <v/>
      </c>
      <c r="B1033" s="40"/>
      <c r="C1033" s="54" t="s">
        <v>183</v>
      </c>
      <c r="D1033" s="55" t="str">
        <f>IF(J1033="","",COUNT($J$257:J1032)+1)</f>
        <v/>
      </c>
      <c r="E1033" s="54" t="s">
        <v>184</v>
      </c>
      <c r="F1033" s="54">
        <v>27</v>
      </c>
      <c r="G1033" s="54" t="s">
        <v>185</v>
      </c>
      <c r="H1033" s="54">
        <f>تشكيلات!$AP$32</f>
        <v>12</v>
      </c>
      <c r="I1033" s="54" t="s">
        <v>189</v>
      </c>
      <c r="J1033" s="55" t="str">
        <f>IF(تشكيلات!AJ32="","",تشكيلات!AJ32)</f>
        <v/>
      </c>
      <c r="K1033" s="55"/>
      <c r="L1033" s="55"/>
      <c r="M1033" s="55"/>
      <c r="N1033" s="54" t="s">
        <v>191</v>
      </c>
      <c r="O1033" s="54">
        <f>تشكيلات!$B$32</f>
        <v>12</v>
      </c>
      <c r="P1033" s="54" t="s">
        <v>207</v>
      </c>
      <c r="Q1033" s="54" t="s">
        <v>206</v>
      </c>
    </row>
    <row r="1034" spans="1:17" ht="18.75">
      <c r="A1034" s="40" t="str">
        <f t="shared" si="25"/>
        <v/>
      </c>
      <c r="B1034" s="40"/>
      <c r="C1034" s="54" t="s">
        <v>183</v>
      </c>
      <c r="D1034" s="55" t="str">
        <f>IF(J1034="","",COUNT($J$257:J1033)+1)</f>
        <v/>
      </c>
      <c r="E1034" s="54" t="s">
        <v>184</v>
      </c>
      <c r="F1034" s="54">
        <v>28</v>
      </c>
      <c r="G1034" s="54" t="s">
        <v>185</v>
      </c>
      <c r="H1034" s="54">
        <f>تشكيلات!$AP$32</f>
        <v>12</v>
      </c>
      <c r="I1034" s="54" t="s">
        <v>189</v>
      </c>
      <c r="J1034" s="55" t="str">
        <f>IF(تشكيلات!AK32="","",تشكيلات!AK32)</f>
        <v/>
      </c>
      <c r="K1034" s="55"/>
      <c r="L1034" s="55"/>
      <c r="M1034" s="55"/>
      <c r="N1034" s="54" t="s">
        <v>191</v>
      </c>
      <c r="O1034" s="54">
        <f>تشكيلات!$B$32</f>
        <v>12</v>
      </c>
      <c r="P1034" s="54" t="s">
        <v>207</v>
      </c>
      <c r="Q1034" s="54" t="s">
        <v>206</v>
      </c>
    </row>
    <row r="1035" spans="1:17" ht="18.75">
      <c r="A1035" s="40" t="str">
        <f t="shared" si="25"/>
        <v/>
      </c>
      <c r="B1035" s="40"/>
      <c r="C1035" s="54" t="s">
        <v>183</v>
      </c>
      <c r="D1035" s="55" t="str">
        <f>IF(J1035="","",COUNT($J$257:J1034)+1)</f>
        <v/>
      </c>
      <c r="E1035" s="54" t="s">
        <v>184</v>
      </c>
      <c r="F1035" s="54">
        <v>29</v>
      </c>
      <c r="G1035" s="54" t="s">
        <v>185</v>
      </c>
      <c r="H1035" s="54">
        <f>تشكيلات!$AP$32</f>
        <v>12</v>
      </c>
      <c r="I1035" s="54" t="s">
        <v>189</v>
      </c>
      <c r="J1035" s="55" t="str">
        <f>IF(تشكيلات!AL32="","",تشكيلات!AL32)</f>
        <v/>
      </c>
      <c r="K1035" s="55"/>
      <c r="L1035" s="55"/>
      <c r="M1035" s="55"/>
      <c r="N1035" s="54" t="s">
        <v>191</v>
      </c>
      <c r="O1035" s="54">
        <f>تشكيلات!$B$32</f>
        <v>12</v>
      </c>
      <c r="P1035" s="54" t="s">
        <v>207</v>
      </c>
      <c r="Q1035" s="54" t="s">
        <v>206</v>
      </c>
    </row>
    <row r="1036" spans="1:17" ht="18.75">
      <c r="A1036" s="40" t="str">
        <f t="shared" si="25"/>
        <v/>
      </c>
      <c r="B1036" s="40"/>
      <c r="C1036" s="54" t="s">
        <v>183</v>
      </c>
      <c r="D1036" s="55" t="str">
        <f>IF(J1036="","",COUNT($J$257:J1035)+1)</f>
        <v/>
      </c>
      <c r="E1036" s="54" t="s">
        <v>184</v>
      </c>
      <c r="F1036" s="54">
        <v>30</v>
      </c>
      <c r="G1036" s="54" t="s">
        <v>185</v>
      </c>
      <c r="H1036" s="54">
        <f>تشكيلات!$AP$32</f>
        <v>12</v>
      </c>
      <c r="I1036" s="54" t="s">
        <v>189</v>
      </c>
      <c r="J1036" s="55" t="str">
        <f>IF(تشكيلات!AM32="","",تشكيلات!AM32)</f>
        <v/>
      </c>
      <c r="K1036" s="55"/>
      <c r="L1036" s="55"/>
      <c r="M1036" s="55"/>
      <c r="N1036" s="54" t="s">
        <v>191</v>
      </c>
      <c r="O1036" s="54">
        <f>تشكيلات!$B$32</f>
        <v>12</v>
      </c>
      <c r="P1036" s="54" t="s">
        <v>207</v>
      </c>
      <c r="Q1036" s="54" t="s">
        <v>206</v>
      </c>
    </row>
    <row r="1037" spans="1:17" ht="18.75">
      <c r="A1037" s="40" t="str">
        <f t="shared" si="25"/>
        <v/>
      </c>
      <c r="B1037" s="40"/>
      <c r="C1037" s="54" t="s">
        <v>183</v>
      </c>
      <c r="D1037" s="51" t="str">
        <f>IF(J1037="","",COUNT($J$257:J1036)+1)</f>
        <v/>
      </c>
      <c r="E1037" s="54" t="s">
        <v>184</v>
      </c>
      <c r="F1037" s="54">
        <v>1</v>
      </c>
      <c r="G1037" s="54" t="s">
        <v>185</v>
      </c>
      <c r="H1037" s="54">
        <f>تشكيلات!$AP$33</f>
        <v>14</v>
      </c>
      <c r="I1037" s="54" t="s">
        <v>189</v>
      </c>
      <c r="J1037" s="51" t="str">
        <f>IF(تشكيلات!J33="","",تشكيلات!J33)</f>
        <v/>
      </c>
      <c r="K1037" s="51"/>
      <c r="L1037" s="51"/>
      <c r="M1037" s="51"/>
      <c r="N1037" s="54" t="s">
        <v>191</v>
      </c>
      <c r="O1037" s="54">
        <f>تشكيلات!$B$33</f>
        <v>12</v>
      </c>
      <c r="P1037" s="54" t="s">
        <v>207</v>
      </c>
      <c r="Q1037" s="54" t="s">
        <v>206</v>
      </c>
    </row>
    <row r="1038" spans="1:17" ht="18.75">
      <c r="A1038" s="40" t="str">
        <f t="shared" si="25"/>
        <v/>
      </c>
      <c r="B1038" s="40"/>
      <c r="C1038" s="54" t="s">
        <v>183</v>
      </c>
      <c r="D1038" s="51" t="str">
        <f>IF(J1038="","",COUNT($J$257:J1037)+1)</f>
        <v/>
      </c>
      <c r="E1038" s="54" t="s">
        <v>184</v>
      </c>
      <c r="F1038" s="54">
        <v>2</v>
      </c>
      <c r="G1038" s="54" t="s">
        <v>185</v>
      </c>
      <c r="H1038" s="54">
        <f>تشكيلات!$AP$33</f>
        <v>14</v>
      </c>
      <c r="I1038" s="54" t="s">
        <v>189</v>
      </c>
      <c r="J1038" s="51" t="str">
        <f>IF(تشكيلات!K33="","",تشكيلات!K33)</f>
        <v/>
      </c>
      <c r="K1038" s="51"/>
      <c r="L1038" s="51"/>
      <c r="M1038" s="51"/>
      <c r="N1038" s="54" t="s">
        <v>191</v>
      </c>
      <c r="O1038" s="54">
        <f>تشكيلات!$B$33</f>
        <v>12</v>
      </c>
      <c r="P1038" s="54" t="s">
        <v>207</v>
      </c>
      <c r="Q1038" s="54" t="s">
        <v>206</v>
      </c>
    </row>
    <row r="1039" spans="1:17" ht="18.75">
      <c r="A1039" s="40" t="str">
        <f t="shared" si="25"/>
        <v/>
      </c>
      <c r="B1039" s="40"/>
      <c r="C1039" s="54" t="s">
        <v>183</v>
      </c>
      <c r="D1039" s="51" t="str">
        <f>IF(J1039="","",COUNT($J$257:J1038)+1)</f>
        <v/>
      </c>
      <c r="E1039" s="54" t="s">
        <v>184</v>
      </c>
      <c r="F1039" s="54">
        <v>3</v>
      </c>
      <c r="G1039" s="54" t="s">
        <v>185</v>
      </c>
      <c r="H1039" s="54">
        <f>تشكيلات!$AP$33</f>
        <v>14</v>
      </c>
      <c r="I1039" s="54" t="s">
        <v>189</v>
      </c>
      <c r="J1039" s="51" t="str">
        <f>IF(تشكيلات!L33="","",تشكيلات!L33)</f>
        <v/>
      </c>
      <c r="K1039" s="51"/>
      <c r="L1039" s="51"/>
      <c r="M1039" s="51"/>
      <c r="N1039" s="54" t="s">
        <v>191</v>
      </c>
      <c r="O1039" s="54">
        <f>تشكيلات!$B$33</f>
        <v>12</v>
      </c>
      <c r="P1039" s="54" t="s">
        <v>207</v>
      </c>
      <c r="Q1039" s="54" t="s">
        <v>206</v>
      </c>
    </row>
    <row r="1040" spans="1:17" ht="18.75">
      <c r="A1040" s="40" t="str">
        <f t="shared" si="25"/>
        <v/>
      </c>
      <c r="B1040" s="40"/>
      <c r="C1040" s="54" t="s">
        <v>183</v>
      </c>
      <c r="D1040" s="51" t="str">
        <f>IF(J1040="","",COUNT($J$257:J1039)+1)</f>
        <v/>
      </c>
      <c r="E1040" s="54" t="s">
        <v>184</v>
      </c>
      <c r="F1040" s="54">
        <v>4</v>
      </c>
      <c r="G1040" s="54" t="s">
        <v>185</v>
      </c>
      <c r="H1040" s="54">
        <f>تشكيلات!$AP$33</f>
        <v>14</v>
      </c>
      <c r="I1040" s="54" t="s">
        <v>189</v>
      </c>
      <c r="J1040" s="51" t="str">
        <f>IF(تشكيلات!M33="","",تشكيلات!M33)</f>
        <v/>
      </c>
      <c r="K1040" s="51"/>
      <c r="L1040" s="51"/>
      <c r="M1040" s="51"/>
      <c r="N1040" s="54" t="s">
        <v>191</v>
      </c>
      <c r="O1040" s="54">
        <f>تشكيلات!$B$33</f>
        <v>12</v>
      </c>
      <c r="P1040" s="54" t="s">
        <v>207</v>
      </c>
      <c r="Q1040" s="54" t="s">
        <v>206</v>
      </c>
    </row>
    <row r="1041" spans="1:17" ht="18.75">
      <c r="A1041" s="40" t="str">
        <f t="shared" si="25"/>
        <v xml:space="preserve">        &lt;lesson id="*95" classids="*5" subjectid="*14" periodsperweek="2" teacherid="*12" studentids="" capacity="*" seminargroup=""/&gt;</v>
      </c>
      <c r="B1041" s="40"/>
      <c r="C1041" s="54" t="s">
        <v>183</v>
      </c>
      <c r="D1041" s="51">
        <f>IF(J1041="","",COUNT($J$257:J1040)+1)</f>
        <v>95</v>
      </c>
      <c r="E1041" s="54" t="s">
        <v>184</v>
      </c>
      <c r="F1041" s="54">
        <v>5</v>
      </c>
      <c r="G1041" s="54" t="s">
        <v>185</v>
      </c>
      <c r="H1041" s="54">
        <f>تشكيلات!$AP$33</f>
        <v>14</v>
      </c>
      <c r="I1041" s="54" t="s">
        <v>189</v>
      </c>
      <c r="J1041" s="51">
        <f>IF(تشكيلات!N33="","",تشكيلات!N33)</f>
        <v>2</v>
      </c>
      <c r="K1041" s="51"/>
      <c r="L1041" s="51"/>
      <c r="M1041" s="51"/>
      <c r="N1041" s="54" t="s">
        <v>191</v>
      </c>
      <c r="O1041" s="54">
        <f>تشكيلات!$B$33</f>
        <v>12</v>
      </c>
      <c r="P1041" s="54" t="s">
        <v>207</v>
      </c>
      <c r="Q1041" s="54" t="s">
        <v>206</v>
      </c>
    </row>
    <row r="1042" spans="1:17" ht="18.75">
      <c r="A1042" s="40" t="str">
        <f t="shared" si="25"/>
        <v xml:space="preserve">        &lt;lesson id="*96" classids="*6" subjectid="*14" periodsperweek="2" teacherid="*12" studentids="" capacity="*" seminargroup=""/&gt;</v>
      </c>
      <c r="B1042" s="40"/>
      <c r="C1042" s="54" t="s">
        <v>183</v>
      </c>
      <c r="D1042" s="51">
        <f>IF(J1042="","",COUNT($J$257:J1041)+1)</f>
        <v>96</v>
      </c>
      <c r="E1042" s="54" t="s">
        <v>184</v>
      </c>
      <c r="F1042" s="54">
        <v>6</v>
      </c>
      <c r="G1042" s="54" t="s">
        <v>185</v>
      </c>
      <c r="H1042" s="54">
        <f>تشكيلات!$AP$33</f>
        <v>14</v>
      </c>
      <c r="I1042" s="54" t="s">
        <v>189</v>
      </c>
      <c r="J1042" s="51">
        <f>IF(تشكيلات!O33="","",تشكيلات!O33)</f>
        <v>2</v>
      </c>
      <c r="K1042" s="51"/>
      <c r="L1042" s="51"/>
      <c r="M1042" s="51"/>
      <c r="N1042" s="54" t="s">
        <v>191</v>
      </c>
      <c r="O1042" s="54">
        <f>تشكيلات!$B$33</f>
        <v>12</v>
      </c>
      <c r="P1042" s="54" t="s">
        <v>207</v>
      </c>
      <c r="Q1042" s="54" t="s">
        <v>206</v>
      </c>
    </row>
    <row r="1043" spans="1:17" ht="18.75">
      <c r="A1043" s="40" t="str">
        <f t="shared" si="25"/>
        <v xml:space="preserve">        &lt;lesson id="*97" classids="*7" subjectid="*14" periodsperweek="2" teacherid="*12" studentids="" capacity="*" seminargroup=""/&gt;</v>
      </c>
      <c r="B1043" s="40"/>
      <c r="C1043" s="54" t="s">
        <v>183</v>
      </c>
      <c r="D1043" s="51">
        <f>IF(J1043="","",COUNT($J$257:J1042)+1)</f>
        <v>97</v>
      </c>
      <c r="E1043" s="54" t="s">
        <v>184</v>
      </c>
      <c r="F1043" s="54">
        <v>7</v>
      </c>
      <c r="G1043" s="54" t="s">
        <v>185</v>
      </c>
      <c r="H1043" s="54">
        <f>تشكيلات!$AP$33</f>
        <v>14</v>
      </c>
      <c r="I1043" s="54" t="s">
        <v>189</v>
      </c>
      <c r="J1043" s="51">
        <f>IF(تشكيلات!P33="","",تشكيلات!P33)</f>
        <v>2</v>
      </c>
      <c r="K1043" s="51"/>
      <c r="L1043" s="51"/>
      <c r="M1043" s="51"/>
      <c r="N1043" s="54" t="s">
        <v>191</v>
      </c>
      <c r="O1043" s="54">
        <f>تشكيلات!$B$33</f>
        <v>12</v>
      </c>
      <c r="P1043" s="54" t="s">
        <v>207</v>
      </c>
      <c r="Q1043" s="54" t="s">
        <v>206</v>
      </c>
    </row>
    <row r="1044" spans="1:17" ht="18.75">
      <c r="A1044" s="40" t="str">
        <f t="shared" si="25"/>
        <v xml:space="preserve">        &lt;lesson id="*98" classids="*8" subjectid="*14" periodsperweek="2" teacherid="*12" studentids="" capacity="*" seminargroup=""/&gt;</v>
      </c>
      <c r="B1044" s="40"/>
      <c r="C1044" s="54" t="s">
        <v>183</v>
      </c>
      <c r="D1044" s="51">
        <f>IF(J1044="","",COUNT($J$257:J1043)+1)</f>
        <v>98</v>
      </c>
      <c r="E1044" s="54" t="s">
        <v>184</v>
      </c>
      <c r="F1044" s="54">
        <v>8</v>
      </c>
      <c r="G1044" s="54" t="s">
        <v>185</v>
      </c>
      <c r="H1044" s="54">
        <f>تشكيلات!$AP$33</f>
        <v>14</v>
      </c>
      <c r="I1044" s="54" t="s">
        <v>189</v>
      </c>
      <c r="J1044" s="51">
        <f>IF(تشكيلات!Q33="","",تشكيلات!Q33)</f>
        <v>2</v>
      </c>
      <c r="K1044" s="51"/>
      <c r="L1044" s="51"/>
      <c r="M1044" s="51"/>
      <c r="N1044" s="54" t="s">
        <v>191</v>
      </c>
      <c r="O1044" s="54">
        <f>تشكيلات!$B$33</f>
        <v>12</v>
      </c>
      <c r="P1044" s="54" t="s">
        <v>207</v>
      </c>
      <c r="Q1044" s="54" t="s">
        <v>206</v>
      </c>
    </row>
    <row r="1045" spans="1:17" ht="18.75">
      <c r="A1045" s="40" t="str">
        <f t="shared" si="25"/>
        <v xml:space="preserve">        &lt;lesson id="*99" classids="*9" subjectid="*14" periodsperweek="2" teacherid="*12" studentids="" capacity="*" seminargroup=""/&gt;</v>
      </c>
      <c r="B1045" s="40"/>
      <c r="C1045" s="54" t="s">
        <v>183</v>
      </c>
      <c r="D1045" s="51">
        <f>IF(J1045="","",COUNT($J$257:J1044)+1)</f>
        <v>99</v>
      </c>
      <c r="E1045" s="54" t="s">
        <v>184</v>
      </c>
      <c r="F1045" s="54">
        <v>9</v>
      </c>
      <c r="G1045" s="54" t="s">
        <v>185</v>
      </c>
      <c r="H1045" s="54">
        <f>تشكيلات!$AP$33</f>
        <v>14</v>
      </c>
      <c r="I1045" s="54" t="s">
        <v>189</v>
      </c>
      <c r="J1045" s="51">
        <f>IF(تشكيلات!R33="","",تشكيلات!R33)</f>
        <v>2</v>
      </c>
      <c r="K1045" s="51"/>
      <c r="L1045" s="51"/>
      <c r="M1045" s="51"/>
      <c r="N1045" s="54" t="s">
        <v>191</v>
      </c>
      <c r="O1045" s="54">
        <f>تشكيلات!$B$33</f>
        <v>12</v>
      </c>
      <c r="P1045" s="54" t="s">
        <v>207</v>
      </c>
      <c r="Q1045" s="54" t="s">
        <v>206</v>
      </c>
    </row>
    <row r="1046" spans="1:17" ht="18.75">
      <c r="A1046" s="40" t="str">
        <f t="shared" si="25"/>
        <v/>
      </c>
      <c r="B1046" s="40"/>
      <c r="C1046" s="54" t="s">
        <v>183</v>
      </c>
      <c r="D1046" s="51" t="str">
        <f>IF(J1046="","",COUNT($J$257:J1045)+1)</f>
        <v/>
      </c>
      <c r="E1046" s="54" t="s">
        <v>184</v>
      </c>
      <c r="F1046" s="54">
        <v>10</v>
      </c>
      <c r="G1046" s="54" t="s">
        <v>185</v>
      </c>
      <c r="H1046" s="54">
        <f>تشكيلات!$AP$33</f>
        <v>14</v>
      </c>
      <c r="I1046" s="54" t="s">
        <v>189</v>
      </c>
      <c r="J1046" s="51" t="str">
        <f>IF(تشكيلات!S33="","",تشكيلات!S33)</f>
        <v/>
      </c>
      <c r="K1046" s="51"/>
      <c r="L1046" s="51"/>
      <c r="M1046" s="51"/>
      <c r="N1046" s="54" t="s">
        <v>191</v>
      </c>
      <c r="O1046" s="54">
        <f>تشكيلات!$B$33</f>
        <v>12</v>
      </c>
      <c r="P1046" s="54" t="s">
        <v>207</v>
      </c>
      <c r="Q1046" s="54" t="s">
        <v>206</v>
      </c>
    </row>
    <row r="1047" spans="1:17" ht="18.75">
      <c r="A1047" s="40" t="str">
        <f t="shared" si="25"/>
        <v/>
      </c>
      <c r="B1047" s="40"/>
      <c r="C1047" s="54" t="s">
        <v>183</v>
      </c>
      <c r="D1047" s="51" t="str">
        <f>IF(J1047="","",COUNT($J$257:J1046)+1)</f>
        <v/>
      </c>
      <c r="E1047" s="54" t="s">
        <v>184</v>
      </c>
      <c r="F1047" s="54">
        <v>11</v>
      </c>
      <c r="G1047" s="54" t="s">
        <v>185</v>
      </c>
      <c r="H1047" s="54">
        <f>تشكيلات!$AP$33</f>
        <v>14</v>
      </c>
      <c r="I1047" s="54" t="s">
        <v>189</v>
      </c>
      <c r="J1047" s="51" t="str">
        <f>IF(تشكيلات!T33="","",تشكيلات!T33)</f>
        <v/>
      </c>
      <c r="K1047" s="51"/>
      <c r="L1047" s="51"/>
      <c r="M1047" s="51"/>
      <c r="N1047" s="54" t="s">
        <v>191</v>
      </c>
      <c r="O1047" s="54">
        <f>تشكيلات!$B$33</f>
        <v>12</v>
      </c>
      <c r="P1047" s="54" t="s">
        <v>207</v>
      </c>
      <c r="Q1047" s="54" t="s">
        <v>206</v>
      </c>
    </row>
    <row r="1048" spans="1:17" ht="18.75">
      <c r="A1048" s="40" t="str">
        <f t="shared" si="25"/>
        <v/>
      </c>
      <c r="B1048" s="40"/>
      <c r="C1048" s="54" t="s">
        <v>183</v>
      </c>
      <c r="D1048" s="51" t="str">
        <f>IF(J1048="","",COUNT($J$257:J1047)+1)</f>
        <v/>
      </c>
      <c r="E1048" s="54" t="s">
        <v>184</v>
      </c>
      <c r="F1048" s="54">
        <v>12</v>
      </c>
      <c r="G1048" s="54" t="s">
        <v>185</v>
      </c>
      <c r="H1048" s="54">
        <f>تشكيلات!$AP$33</f>
        <v>14</v>
      </c>
      <c r="I1048" s="54" t="s">
        <v>189</v>
      </c>
      <c r="J1048" s="51" t="str">
        <f>IF(تشكيلات!U33="","",تشكيلات!U33)</f>
        <v/>
      </c>
      <c r="K1048" s="51"/>
      <c r="L1048" s="51"/>
      <c r="M1048" s="51"/>
      <c r="N1048" s="54" t="s">
        <v>191</v>
      </c>
      <c r="O1048" s="54">
        <f>تشكيلات!$B$33</f>
        <v>12</v>
      </c>
      <c r="P1048" s="54" t="s">
        <v>207</v>
      </c>
      <c r="Q1048" s="54" t="s">
        <v>206</v>
      </c>
    </row>
    <row r="1049" spans="1:17" ht="18.75">
      <c r="A1049" s="40" t="str">
        <f t="shared" si="25"/>
        <v/>
      </c>
      <c r="B1049" s="40"/>
      <c r="C1049" s="54" t="s">
        <v>183</v>
      </c>
      <c r="D1049" s="51" t="str">
        <f>IF(J1049="","",COUNT($J$257:J1048)+1)</f>
        <v/>
      </c>
      <c r="E1049" s="54" t="s">
        <v>184</v>
      </c>
      <c r="F1049" s="54">
        <v>13</v>
      </c>
      <c r="G1049" s="54" t="s">
        <v>185</v>
      </c>
      <c r="H1049" s="54">
        <f>تشكيلات!$AP$33</f>
        <v>14</v>
      </c>
      <c r="I1049" s="54" t="s">
        <v>189</v>
      </c>
      <c r="J1049" s="51" t="str">
        <f>IF(تشكيلات!V33="","",تشكيلات!V33)</f>
        <v/>
      </c>
      <c r="K1049" s="51"/>
      <c r="L1049" s="51"/>
      <c r="M1049" s="51"/>
      <c r="N1049" s="54" t="s">
        <v>191</v>
      </c>
      <c r="O1049" s="54">
        <f>تشكيلات!$B$33</f>
        <v>12</v>
      </c>
      <c r="P1049" s="54" t="s">
        <v>207</v>
      </c>
      <c r="Q1049" s="54" t="s">
        <v>206</v>
      </c>
    </row>
    <row r="1050" spans="1:17" ht="18.75">
      <c r="A1050" s="40" t="str">
        <f t="shared" si="25"/>
        <v/>
      </c>
      <c r="B1050" s="40"/>
      <c r="C1050" s="54" t="s">
        <v>183</v>
      </c>
      <c r="D1050" s="51" t="str">
        <f>IF(J1050="","",COUNT($J$257:J1049)+1)</f>
        <v/>
      </c>
      <c r="E1050" s="54" t="s">
        <v>184</v>
      </c>
      <c r="F1050" s="54">
        <v>14</v>
      </c>
      <c r="G1050" s="54" t="s">
        <v>185</v>
      </c>
      <c r="H1050" s="54">
        <f>تشكيلات!$AP$33</f>
        <v>14</v>
      </c>
      <c r="I1050" s="54" t="s">
        <v>189</v>
      </c>
      <c r="J1050" s="51" t="str">
        <f>IF(تشكيلات!W33="","",تشكيلات!W33)</f>
        <v/>
      </c>
      <c r="K1050" s="51"/>
      <c r="L1050" s="51"/>
      <c r="M1050" s="51"/>
      <c r="N1050" s="54" t="s">
        <v>191</v>
      </c>
      <c r="O1050" s="54">
        <f>تشكيلات!$B$33</f>
        <v>12</v>
      </c>
      <c r="P1050" s="54" t="s">
        <v>207</v>
      </c>
      <c r="Q1050" s="54" t="s">
        <v>206</v>
      </c>
    </row>
    <row r="1051" spans="1:17" ht="18.75">
      <c r="A1051" s="40" t="str">
        <f t="shared" si="25"/>
        <v/>
      </c>
      <c r="B1051" s="40"/>
      <c r="C1051" s="54" t="s">
        <v>183</v>
      </c>
      <c r="D1051" s="51" t="str">
        <f>IF(J1051="","",COUNT($J$257:J1050)+1)</f>
        <v/>
      </c>
      <c r="E1051" s="54" t="s">
        <v>184</v>
      </c>
      <c r="F1051" s="54">
        <v>15</v>
      </c>
      <c r="G1051" s="54" t="s">
        <v>185</v>
      </c>
      <c r="H1051" s="54">
        <f>تشكيلات!$AP$33</f>
        <v>14</v>
      </c>
      <c r="I1051" s="54" t="s">
        <v>189</v>
      </c>
      <c r="J1051" s="51" t="str">
        <f>IF(تشكيلات!X33="","",تشكيلات!X33)</f>
        <v/>
      </c>
      <c r="K1051" s="51"/>
      <c r="L1051" s="51"/>
      <c r="M1051" s="51"/>
      <c r="N1051" s="54" t="s">
        <v>191</v>
      </c>
      <c r="O1051" s="54">
        <f>تشكيلات!$B$33</f>
        <v>12</v>
      </c>
      <c r="P1051" s="54" t="s">
        <v>207</v>
      </c>
      <c r="Q1051" s="54" t="s">
        <v>206</v>
      </c>
    </row>
    <row r="1052" spans="1:17" ht="18.75">
      <c r="A1052" s="40" t="str">
        <f t="shared" si="25"/>
        <v/>
      </c>
      <c r="B1052" s="40"/>
      <c r="C1052" s="54" t="s">
        <v>183</v>
      </c>
      <c r="D1052" s="51" t="str">
        <f>IF(J1052="","",COUNT($J$257:J1051)+1)</f>
        <v/>
      </c>
      <c r="E1052" s="54" t="s">
        <v>184</v>
      </c>
      <c r="F1052" s="54">
        <v>16</v>
      </c>
      <c r="G1052" s="54" t="s">
        <v>185</v>
      </c>
      <c r="H1052" s="54">
        <f>تشكيلات!$AP$33</f>
        <v>14</v>
      </c>
      <c r="I1052" s="54" t="s">
        <v>189</v>
      </c>
      <c r="J1052" s="51" t="str">
        <f>IF(تشكيلات!Y33="","",تشكيلات!Y33)</f>
        <v/>
      </c>
      <c r="K1052" s="51"/>
      <c r="L1052" s="51"/>
      <c r="M1052" s="51"/>
      <c r="N1052" s="54" t="s">
        <v>191</v>
      </c>
      <c r="O1052" s="54">
        <f>تشكيلات!$B$33</f>
        <v>12</v>
      </c>
      <c r="P1052" s="54" t="s">
        <v>207</v>
      </c>
      <c r="Q1052" s="54" t="s">
        <v>206</v>
      </c>
    </row>
    <row r="1053" spans="1:17" ht="18.75">
      <c r="A1053" s="40" t="str">
        <f t="shared" si="25"/>
        <v/>
      </c>
      <c r="B1053" s="40"/>
      <c r="C1053" s="54" t="s">
        <v>183</v>
      </c>
      <c r="D1053" s="51" t="str">
        <f>IF(J1053="","",COUNT($J$257:J1052)+1)</f>
        <v/>
      </c>
      <c r="E1053" s="54" t="s">
        <v>184</v>
      </c>
      <c r="F1053" s="54">
        <v>17</v>
      </c>
      <c r="G1053" s="54" t="s">
        <v>185</v>
      </c>
      <c r="H1053" s="54">
        <f>تشكيلات!$AP$33</f>
        <v>14</v>
      </c>
      <c r="I1053" s="54" t="s">
        <v>189</v>
      </c>
      <c r="J1053" s="51" t="str">
        <f>IF(تشكيلات!Z33="","",تشكيلات!Z33)</f>
        <v/>
      </c>
      <c r="K1053" s="51"/>
      <c r="L1053" s="51"/>
      <c r="M1053" s="51"/>
      <c r="N1053" s="54" t="s">
        <v>191</v>
      </c>
      <c r="O1053" s="54">
        <f>تشكيلات!$B$33</f>
        <v>12</v>
      </c>
      <c r="P1053" s="54" t="s">
        <v>207</v>
      </c>
      <c r="Q1053" s="54" t="s">
        <v>206</v>
      </c>
    </row>
    <row r="1054" spans="1:17" ht="18.75">
      <c r="A1054" s="40" t="str">
        <f t="shared" si="25"/>
        <v/>
      </c>
      <c r="B1054" s="40"/>
      <c r="C1054" s="54" t="s">
        <v>183</v>
      </c>
      <c r="D1054" s="51" t="str">
        <f>IF(J1054="","",COUNT($J$257:J1053)+1)</f>
        <v/>
      </c>
      <c r="E1054" s="54" t="s">
        <v>184</v>
      </c>
      <c r="F1054" s="54">
        <v>18</v>
      </c>
      <c r="G1054" s="54" t="s">
        <v>185</v>
      </c>
      <c r="H1054" s="54">
        <f>تشكيلات!$AP$33</f>
        <v>14</v>
      </c>
      <c r="I1054" s="54" t="s">
        <v>189</v>
      </c>
      <c r="J1054" s="51" t="str">
        <f>IF(تشكيلات!AA33="","",تشكيلات!AA33)</f>
        <v/>
      </c>
      <c r="K1054" s="51"/>
      <c r="L1054" s="51"/>
      <c r="M1054" s="51"/>
      <c r="N1054" s="54" t="s">
        <v>191</v>
      </c>
      <c r="O1054" s="54">
        <f>تشكيلات!$B$33</f>
        <v>12</v>
      </c>
      <c r="P1054" s="54" t="s">
        <v>207</v>
      </c>
      <c r="Q1054" s="54" t="s">
        <v>206</v>
      </c>
    </row>
    <row r="1055" spans="1:17" ht="18.75">
      <c r="A1055" s="40" t="str">
        <f t="shared" si="25"/>
        <v/>
      </c>
      <c r="B1055" s="40"/>
      <c r="C1055" s="54" t="s">
        <v>183</v>
      </c>
      <c r="D1055" s="51" t="str">
        <f>IF(J1055="","",COUNT($J$257:J1054)+1)</f>
        <v/>
      </c>
      <c r="E1055" s="54" t="s">
        <v>184</v>
      </c>
      <c r="F1055" s="54">
        <v>19</v>
      </c>
      <c r="G1055" s="54" t="s">
        <v>185</v>
      </c>
      <c r="H1055" s="54">
        <f>تشكيلات!$AP$33</f>
        <v>14</v>
      </c>
      <c r="I1055" s="54" t="s">
        <v>189</v>
      </c>
      <c r="J1055" s="51" t="str">
        <f>IF(تشكيلات!AB33="","",تشكيلات!AB33)</f>
        <v/>
      </c>
      <c r="K1055" s="51"/>
      <c r="L1055" s="51"/>
      <c r="M1055" s="51"/>
      <c r="N1055" s="54" t="s">
        <v>191</v>
      </c>
      <c r="O1055" s="54">
        <f>تشكيلات!$B$33</f>
        <v>12</v>
      </c>
      <c r="P1055" s="54" t="s">
        <v>207</v>
      </c>
      <c r="Q1055" s="54" t="s">
        <v>206</v>
      </c>
    </row>
    <row r="1056" spans="1:17" ht="18.75">
      <c r="A1056" s="40" t="str">
        <f t="shared" si="25"/>
        <v/>
      </c>
      <c r="B1056" s="40"/>
      <c r="C1056" s="54" t="s">
        <v>183</v>
      </c>
      <c r="D1056" s="51" t="str">
        <f>IF(J1056="","",COUNT($J$257:J1055)+1)</f>
        <v/>
      </c>
      <c r="E1056" s="54" t="s">
        <v>184</v>
      </c>
      <c r="F1056" s="54">
        <v>20</v>
      </c>
      <c r="G1056" s="54" t="s">
        <v>185</v>
      </c>
      <c r="H1056" s="54">
        <f>تشكيلات!$AP$33</f>
        <v>14</v>
      </c>
      <c r="I1056" s="54" t="s">
        <v>189</v>
      </c>
      <c r="J1056" s="51" t="str">
        <f>IF(تشكيلات!AC33="","",تشكيلات!AC33)</f>
        <v/>
      </c>
      <c r="K1056" s="51"/>
      <c r="L1056" s="51"/>
      <c r="M1056" s="51"/>
      <c r="N1056" s="54" t="s">
        <v>191</v>
      </c>
      <c r="O1056" s="54">
        <f>تشكيلات!$B$33</f>
        <v>12</v>
      </c>
      <c r="P1056" s="54" t="s">
        <v>207</v>
      </c>
      <c r="Q1056" s="54" t="s">
        <v>206</v>
      </c>
    </row>
    <row r="1057" spans="1:17" ht="18.75">
      <c r="A1057" s="40" t="str">
        <f t="shared" si="25"/>
        <v/>
      </c>
      <c r="B1057" s="40"/>
      <c r="C1057" s="54" t="s">
        <v>183</v>
      </c>
      <c r="D1057" s="51" t="str">
        <f>IF(J1057="","",COUNT($J$257:J1056)+1)</f>
        <v/>
      </c>
      <c r="E1057" s="54" t="s">
        <v>184</v>
      </c>
      <c r="F1057" s="54">
        <v>21</v>
      </c>
      <c r="G1057" s="54" t="s">
        <v>185</v>
      </c>
      <c r="H1057" s="54">
        <f>تشكيلات!$AP$33</f>
        <v>14</v>
      </c>
      <c r="I1057" s="54" t="s">
        <v>189</v>
      </c>
      <c r="J1057" s="51" t="str">
        <f>IF(تشكيلات!AD33="","",تشكيلات!AD33)</f>
        <v/>
      </c>
      <c r="K1057" s="51"/>
      <c r="L1057" s="51"/>
      <c r="M1057" s="51"/>
      <c r="N1057" s="54" t="s">
        <v>191</v>
      </c>
      <c r="O1057" s="54">
        <f>تشكيلات!$B$33</f>
        <v>12</v>
      </c>
      <c r="P1057" s="54" t="s">
        <v>207</v>
      </c>
      <c r="Q1057" s="54" t="s">
        <v>206</v>
      </c>
    </row>
    <row r="1058" spans="1:17" ht="18.75">
      <c r="A1058" s="40" t="str">
        <f t="shared" si="25"/>
        <v/>
      </c>
      <c r="B1058" s="40"/>
      <c r="C1058" s="54" t="s">
        <v>183</v>
      </c>
      <c r="D1058" s="51" t="str">
        <f>IF(J1058="","",COUNT($J$257:J1057)+1)</f>
        <v/>
      </c>
      <c r="E1058" s="54" t="s">
        <v>184</v>
      </c>
      <c r="F1058" s="54">
        <v>22</v>
      </c>
      <c r="G1058" s="54" t="s">
        <v>185</v>
      </c>
      <c r="H1058" s="54">
        <f>تشكيلات!$AP$33</f>
        <v>14</v>
      </c>
      <c r="I1058" s="54" t="s">
        <v>189</v>
      </c>
      <c r="J1058" s="51" t="str">
        <f>IF(تشكيلات!AE33="","",تشكيلات!AE33)</f>
        <v/>
      </c>
      <c r="K1058" s="51"/>
      <c r="L1058" s="51"/>
      <c r="M1058" s="51"/>
      <c r="N1058" s="54" t="s">
        <v>191</v>
      </c>
      <c r="O1058" s="54">
        <f>تشكيلات!$B$33</f>
        <v>12</v>
      </c>
      <c r="P1058" s="54" t="s">
        <v>207</v>
      </c>
      <c r="Q1058" s="54" t="s">
        <v>206</v>
      </c>
    </row>
    <row r="1059" spans="1:17" ht="18.75">
      <c r="A1059" s="40" t="str">
        <f t="shared" si="25"/>
        <v/>
      </c>
      <c r="B1059" s="40"/>
      <c r="C1059" s="54" t="s">
        <v>183</v>
      </c>
      <c r="D1059" s="51" t="str">
        <f>IF(J1059="","",COUNT($J$257:J1058)+1)</f>
        <v/>
      </c>
      <c r="E1059" s="54" t="s">
        <v>184</v>
      </c>
      <c r="F1059" s="54">
        <v>23</v>
      </c>
      <c r="G1059" s="54" t="s">
        <v>185</v>
      </c>
      <c r="H1059" s="54">
        <f>تشكيلات!$AP$33</f>
        <v>14</v>
      </c>
      <c r="I1059" s="54" t="s">
        <v>189</v>
      </c>
      <c r="J1059" s="51" t="str">
        <f>IF(تشكيلات!AF33="","",تشكيلات!AF33)</f>
        <v/>
      </c>
      <c r="K1059" s="51"/>
      <c r="L1059" s="51"/>
      <c r="M1059" s="51"/>
      <c r="N1059" s="54" t="s">
        <v>191</v>
      </c>
      <c r="O1059" s="54">
        <f>تشكيلات!$B$33</f>
        <v>12</v>
      </c>
      <c r="P1059" s="54" t="s">
        <v>207</v>
      </c>
      <c r="Q1059" s="54" t="s">
        <v>206</v>
      </c>
    </row>
    <row r="1060" spans="1:17" ht="18.75">
      <c r="A1060" s="40" t="str">
        <f t="shared" si="25"/>
        <v/>
      </c>
      <c r="B1060" s="40"/>
      <c r="C1060" s="54" t="s">
        <v>183</v>
      </c>
      <c r="D1060" s="51" t="str">
        <f>IF(J1060="","",COUNT($J$257:J1059)+1)</f>
        <v/>
      </c>
      <c r="E1060" s="54" t="s">
        <v>184</v>
      </c>
      <c r="F1060" s="54">
        <v>24</v>
      </c>
      <c r="G1060" s="54" t="s">
        <v>185</v>
      </c>
      <c r="H1060" s="54">
        <f>تشكيلات!$AP$33</f>
        <v>14</v>
      </c>
      <c r="I1060" s="54" t="s">
        <v>189</v>
      </c>
      <c r="J1060" s="51" t="str">
        <f>IF(تشكيلات!AG33="","",تشكيلات!AG33)</f>
        <v/>
      </c>
      <c r="K1060" s="51"/>
      <c r="L1060" s="51"/>
      <c r="M1060" s="51"/>
      <c r="N1060" s="54" t="s">
        <v>191</v>
      </c>
      <c r="O1060" s="54">
        <f>تشكيلات!$B$33</f>
        <v>12</v>
      </c>
      <c r="P1060" s="54" t="s">
        <v>207</v>
      </c>
      <c r="Q1060" s="54" t="s">
        <v>206</v>
      </c>
    </row>
    <row r="1061" spans="1:17" ht="18.75">
      <c r="A1061" s="40" t="str">
        <f t="shared" si="25"/>
        <v/>
      </c>
      <c r="B1061" s="40"/>
      <c r="C1061" s="54" t="s">
        <v>183</v>
      </c>
      <c r="D1061" s="51" t="str">
        <f>IF(J1061="","",COUNT($J$257:J1060)+1)</f>
        <v/>
      </c>
      <c r="E1061" s="54" t="s">
        <v>184</v>
      </c>
      <c r="F1061" s="54">
        <v>25</v>
      </c>
      <c r="G1061" s="54" t="s">
        <v>185</v>
      </c>
      <c r="H1061" s="54">
        <f>تشكيلات!$AP$33</f>
        <v>14</v>
      </c>
      <c r="I1061" s="54" t="s">
        <v>189</v>
      </c>
      <c r="J1061" s="51" t="str">
        <f>IF(تشكيلات!AH33="","",تشكيلات!AH33)</f>
        <v/>
      </c>
      <c r="K1061" s="51"/>
      <c r="L1061" s="51"/>
      <c r="M1061" s="51"/>
      <c r="N1061" s="54" t="s">
        <v>191</v>
      </c>
      <c r="O1061" s="54">
        <f>تشكيلات!$B$33</f>
        <v>12</v>
      </c>
      <c r="P1061" s="54" t="s">
        <v>207</v>
      </c>
      <c r="Q1061" s="54" t="s">
        <v>206</v>
      </c>
    </row>
    <row r="1062" spans="1:17" ht="18.75">
      <c r="A1062" s="40" t="str">
        <f t="shared" si="25"/>
        <v/>
      </c>
      <c r="B1062" s="40"/>
      <c r="C1062" s="54" t="s">
        <v>183</v>
      </c>
      <c r="D1062" s="51" t="str">
        <f>IF(J1062="","",COUNT($J$257:J1061)+1)</f>
        <v/>
      </c>
      <c r="E1062" s="54" t="s">
        <v>184</v>
      </c>
      <c r="F1062" s="54">
        <v>26</v>
      </c>
      <c r="G1062" s="54" t="s">
        <v>185</v>
      </c>
      <c r="H1062" s="54">
        <f>تشكيلات!$AP$33</f>
        <v>14</v>
      </c>
      <c r="I1062" s="54" t="s">
        <v>189</v>
      </c>
      <c r="J1062" s="51" t="str">
        <f>IF(تشكيلات!AI33="","",تشكيلات!AI33)</f>
        <v/>
      </c>
      <c r="K1062" s="51"/>
      <c r="L1062" s="51"/>
      <c r="M1062" s="51"/>
      <c r="N1062" s="54" t="s">
        <v>191</v>
      </c>
      <c r="O1062" s="54">
        <f>تشكيلات!$B$33</f>
        <v>12</v>
      </c>
      <c r="P1062" s="54" t="s">
        <v>207</v>
      </c>
      <c r="Q1062" s="54" t="s">
        <v>206</v>
      </c>
    </row>
    <row r="1063" spans="1:17" ht="18.75">
      <c r="A1063" s="40" t="str">
        <f t="shared" si="25"/>
        <v/>
      </c>
      <c r="B1063" s="40"/>
      <c r="C1063" s="54" t="s">
        <v>183</v>
      </c>
      <c r="D1063" s="51" t="str">
        <f>IF(J1063="","",COUNT($J$257:J1062)+1)</f>
        <v/>
      </c>
      <c r="E1063" s="54" t="s">
        <v>184</v>
      </c>
      <c r="F1063" s="54">
        <v>27</v>
      </c>
      <c r="G1063" s="54" t="s">
        <v>185</v>
      </c>
      <c r="H1063" s="54">
        <f>تشكيلات!$AP$33</f>
        <v>14</v>
      </c>
      <c r="I1063" s="54" t="s">
        <v>189</v>
      </c>
      <c r="J1063" s="51" t="str">
        <f>IF(تشكيلات!AJ33="","",تشكيلات!AJ33)</f>
        <v/>
      </c>
      <c r="K1063" s="51"/>
      <c r="L1063" s="51"/>
      <c r="M1063" s="51"/>
      <c r="N1063" s="54" t="s">
        <v>191</v>
      </c>
      <c r="O1063" s="54">
        <f>تشكيلات!$B$33</f>
        <v>12</v>
      </c>
      <c r="P1063" s="54" t="s">
        <v>207</v>
      </c>
      <c r="Q1063" s="54" t="s">
        <v>206</v>
      </c>
    </row>
    <row r="1064" spans="1:17" ht="18.75">
      <c r="A1064" s="40" t="str">
        <f t="shared" si="25"/>
        <v/>
      </c>
      <c r="B1064" s="40"/>
      <c r="C1064" s="54" t="s">
        <v>183</v>
      </c>
      <c r="D1064" s="51" t="str">
        <f>IF(J1064="","",COUNT($J$257:J1063)+1)</f>
        <v/>
      </c>
      <c r="E1064" s="54" t="s">
        <v>184</v>
      </c>
      <c r="F1064" s="54">
        <v>28</v>
      </c>
      <c r="G1064" s="54" t="s">
        <v>185</v>
      </c>
      <c r="H1064" s="54">
        <f>تشكيلات!$AP$33</f>
        <v>14</v>
      </c>
      <c r="I1064" s="54" t="s">
        <v>189</v>
      </c>
      <c r="J1064" s="51" t="str">
        <f>IF(تشكيلات!AK33="","",تشكيلات!AK33)</f>
        <v/>
      </c>
      <c r="K1064" s="51"/>
      <c r="L1064" s="51"/>
      <c r="M1064" s="51"/>
      <c r="N1064" s="54" t="s">
        <v>191</v>
      </c>
      <c r="O1064" s="54">
        <f>تشكيلات!$B$33</f>
        <v>12</v>
      </c>
      <c r="P1064" s="54" t="s">
        <v>207</v>
      </c>
      <c r="Q1064" s="54" t="s">
        <v>206</v>
      </c>
    </row>
    <row r="1065" spans="1:17" ht="18.75">
      <c r="A1065" s="40" t="str">
        <f t="shared" si="25"/>
        <v/>
      </c>
      <c r="B1065" s="40"/>
      <c r="C1065" s="54" t="s">
        <v>183</v>
      </c>
      <c r="D1065" s="51" t="str">
        <f>IF(J1065="","",COUNT($J$257:J1064)+1)</f>
        <v/>
      </c>
      <c r="E1065" s="54" t="s">
        <v>184</v>
      </c>
      <c r="F1065" s="54">
        <v>29</v>
      </c>
      <c r="G1065" s="54" t="s">
        <v>185</v>
      </c>
      <c r="H1065" s="54">
        <f>تشكيلات!$AP$33</f>
        <v>14</v>
      </c>
      <c r="I1065" s="54" t="s">
        <v>189</v>
      </c>
      <c r="J1065" s="51" t="str">
        <f>IF(تشكيلات!AL33="","",تشكيلات!AL33)</f>
        <v/>
      </c>
      <c r="K1065" s="51"/>
      <c r="L1065" s="51"/>
      <c r="M1065" s="51"/>
      <c r="N1065" s="54" t="s">
        <v>191</v>
      </c>
      <c r="O1065" s="54">
        <f>تشكيلات!$B$33</f>
        <v>12</v>
      </c>
      <c r="P1065" s="54" t="s">
        <v>207</v>
      </c>
      <c r="Q1065" s="54" t="s">
        <v>206</v>
      </c>
    </row>
    <row r="1066" spans="1:17" ht="18.75">
      <c r="A1066" s="40" t="str">
        <f t="shared" si="25"/>
        <v/>
      </c>
      <c r="B1066" s="40"/>
      <c r="C1066" s="54" t="s">
        <v>183</v>
      </c>
      <c r="D1066" s="51" t="str">
        <f>IF(J1066="","",COUNT($J$257:J1065)+1)</f>
        <v/>
      </c>
      <c r="E1066" s="54" t="s">
        <v>184</v>
      </c>
      <c r="F1066" s="54">
        <v>30</v>
      </c>
      <c r="G1066" s="54" t="s">
        <v>185</v>
      </c>
      <c r="H1066" s="54">
        <f>تشكيلات!$AP$33</f>
        <v>14</v>
      </c>
      <c r="I1066" s="54" t="s">
        <v>189</v>
      </c>
      <c r="J1066" s="51" t="str">
        <f>IF(تشكيلات!AM33="","",تشكيلات!AM33)</f>
        <v/>
      </c>
      <c r="K1066" s="51"/>
      <c r="L1066" s="51"/>
      <c r="M1066" s="51"/>
      <c r="N1066" s="54" t="s">
        <v>191</v>
      </c>
      <c r="O1066" s="54">
        <f>تشكيلات!$B$33</f>
        <v>12</v>
      </c>
      <c r="P1066" s="54" t="s">
        <v>207</v>
      </c>
      <c r="Q1066" s="54" t="s">
        <v>206</v>
      </c>
    </row>
    <row r="1067" spans="1:17" ht="18.75">
      <c r="A1067" s="40" t="str">
        <f t="shared" si="25"/>
        <v/>
      </c>
      <c r="B1067" s="40"/>
      <c r="C1067" s="54" t="s">
        <v>183</v>
      </c>
      <c r="D1067" s="55" t="str">
        <f>IF(J1067="","",COUNT($J$257:J1066)+1)</f>
        <v/>
      </c>
      <c r="E1067" s="54" t="s">
        <v>184</v>
      </c>
      <c r="F1067" s="54">
        <v>1</v>
      </c>
      <c r="G1067" s="54" t="s">
        <v>185</v>
      </c>
      <c r="H1067" s="54">
        <f>تشكيلات!$AP$34</f>
        <v>19</v>
      </c>
      <c r="I1067" s="54" t="s">
        <v>189</v>
      </c>
      <c r="J1067" s="55" t="str">
        <f>IF(تشكيلات!J34="","",تشكيلات!J34)</f>
        <v/>
      </c>
      <c r="K1067" s="55"/>
      <c r="L1067" s="55"/>
      <c r="M1067" s="55"/>
      <c r="N1067" s="54" t="s">
        <v>191</v>
      </c>
      <c r="O1067" s="54">
        <f>تشكيلات!$B$34</f>
        <v>13</v>
      </c>
      <c r="P1067" s="54" t="s">
        <v>207</v>
      </c>
      <c r="Q1067" s="54" t="s">
        <v>206</v>
      </c>
    </row>
    <row r="1068" spans="1:17" ht="18.75">
      <c r="A1068" s="40" t="str">
        <f t="shared" si="25"/>
        <v/>
      </c>
      <c r="B1068" s="40"/>
      <c r="C1068" s="54" t="s">
        <v>183</v>
      </c>
      <c r="D1068" s="55" t="str">
        <f>IF(J1068="","",COUNT($J$257:J1067)+1)</f>
        <v/>
      </c>
      <c r="E1068" s="54" t="s">
        <v>184</v>
      </c>
      <c r="F1068" s="54">
        <v>2</v>
      </c>
      <c r="G1068" s="54" t="s">
        <v>185</v>
      </c>
      <c r="H1068" s="54">
        <f>تشكيلات!$AP$34</f>
        <v>19</v>
      </c>
      <c r="I1068" s="54" t="s">
        <v>189</v>
      </c>
      <c r="J1068" s="55" t="str">
        <f>IF(تشكيلات!K34="","",تشكيلات!K34)</f>
        <v/>
      </c>
      <c r="K1068" s="55"/>
      <c r="L1068" s="55"/>
      <c r="M1068" s="55"/>
      <c r="N1068" s="54" t="s">
        <v>191</v>
      </c>
      <c r="O1068" s="54">
        <f>تشكيلات!$B$34</f>
        <v>13</v>
      </c>
      <c r="P1068" s="54" t="s">
        <v>207</v>
      </c>
      <c r="Q1068" s="54" t="s">
        <v>206</v>
      </c>
    </row>
    <row r="1069" spans="1:17" ht="18.75">
      <c r="A1069" s="40" t="str">
        <f t="shared" si="25"/>
        <v/>
      </c>
      <c r="B1069" s="40"/>
      <c r="C1069" s="54" t="s">
        <v>183</v>
      </c>
      <c r="D1069" s="55" t="str">
        <f>IF(J1069="","",COUNT($J$257:J1068)+1)</f>
        <v/>
      </c>
      <c r="E1069" s="54" t="s">
        <v>184</v>
      </c>
      <c r="F1069" s="54">
        <v>3</v>
      </c>
      <c r="G1069" s="54" t="s">
        <v>185</v>
      </c>
      <c r="H1069" s="54">
        <f>تشكيلات!$AP$34</f>
        <v>19</v>
      </c>
      <c r="I1069" s="54" t="s">
        <v>189</v>
      </c>
      <c r="J1069" s="55" t="str">
        <f>IF(تشكيلات!L34="","",تشكيلات!L34)</f>
        <v/>
      </c>
      <c r="K1069" s="55"/>
      <c r="L1069" s="55"/>
      <c r="M1069" s="55"/>
      <c r="N1069" s="54" t="s">
        <v>191</v>
      </c>
      <c r="O1069" s="54">
        <f>تشكيلات!$B$34</f>
        <v>13</v>
      </c>
      <c r="P1069" s="54" t="s">
        <v>207</v>
      </c>
      <c r="Q1069" s="54" t="s">
        <v>206</v>
      </c>
    </row>
    <row r="1070" spans="1:17" ht="18.75">
      <c r="A1070" s="40" t="str">
        <f t="shared" si="25"/>
        <v/>
      </c>
      <c r="B1070" s="40"/>
      <c r="C1070" s="54" t="s">
        <v>183</v>
      </c>
      <c r="D1070" s="55" t="str">
        <f>IF(J1070="","",COUNT($J$257:J1069)+1)</f>
        <v/>
      </c>
      <c r="E1070" s="54" t="s">
        <v>184</v>
      </c>
      <c r="F1070" s="54">
        <v>4</v>
      </c>
      <c r="G1070" s="54" t="s">
        <v>185</v>
      </c>
      <c r="H1070" s="54">
        <f>تشكيلات!$AP$34</f>
        <v>19</v>
      </c>
      <c r="I1070" s="54" t="s">
        <v>189</v>
      </c>
      <c r="J1070" s="55" t="str">
        <f>IF(تشكيلات!M34="","",تشكيلات!M34)</f>
        <v/>
      </c>
      <c r="K1070" s="55"/>
      <c r="L1070" s="55"/>
      <c r="M1070" s="55"/>
      <c r="N1070" s="54" t="s">
        <v>191</v>
      </c>
      <c r="O1070" s="54">
        <f>تشكيلات!$B$34</f>
        <v>13</v>
      </c>
      <c r="P1070" s="54" t="s">
        <v>207</v>
      </c>
      <c r="Q1070" s="54" t="s">
        <v>206</v>
      </c>
    </row>
    <row r="1071" spans="1:17" ht="18.75">
      <c r="A1071" s="40" t="str">
        <f t="shared" si="25"/>
        <v xml:space="preserve">        &lt;lesson id="*100" classids="*5" subjectid="*19" periodsperweek="1" teacherid="*13" studentids="" capacity="*" seminargroup=""/&gt;</v>
      </c>
      <c r="B1071" s="40"/>
      <c r="C1071" s="54" t="s">
        <v>183</v>
      </c>
      <c r="D1071" s="55">
        <f>IF(J1071="","",COUNT($J$257:J1070)+1)</f>
        <v>100</v>
      </c>
      <c r="E1071" s="54" t="s">
        <v>184</v>
      </c>
      <c r="F1071" s="54">
        <v>5</v>
      </c>
      <c r="G1071" s="54" t="s">
        <v>185</v>
      </c>
      <c r="H1071" s="54">
        <f>تشكيلات!$AP$34</f>
        <v>19</v>
      </c>
      <c r="I1071" s="54" t="s">
        <v>189</v>
      </c>
      <c r="J1071" s="55">
        <f>IF(تشكيلات!N34="","",تشكيلات!N34)</f>
        <v>1</v>
      </c>
      <c r="K1071" s="55"/>
      <c r="L1071" s="55"/>
      <c r="M1071" s="55"/>
      <c r="N1071" s="54" t="s">
        <v>191</v>
      </c>
      <c r="O1071" s="54">
        <f>تشكيلات!$B$34</f>
        <v>13</v>
      </c>
      <c r="P1071" s="54" t="s">
        <v>207</v>
      </c>
      <c r="Q1071" s="54" t="s">
        <v>206</v>
      </c>
    </row>
    <row r="1072" spans="1:17" ht="18.75">
      <c r="A1072" s="40" t="str">
        <f t="shared" si="25"/>
        <v xml:space="preserve">        &lt;lesson id="*101" classids="*6" subjectid="*19" periodsperweek="1" teacherid="*13" studentids="" capacity="*" seminargroup=""/&gt;</v>
      </c>
      <c r="B1072" s="40"/>
      <c r="C1072" s="54" t="s">
        <v>183</v>
      </c>
      <c r="D1072" s="55">
        <f>IF(J1072="","",COUNT($J$257:J1071)+1)</f>
        <v>101</v>
      </c>
      <c r="E1072" s="54" t="s">
        <v>184</v>
      </c>
      <c r="F1072" s="54">
        <v>6</v>
      </c>
      <c r="G1072" s="54" t="s">
        <v>185</v>
      </c>
      <c r="H1072" s="54">
        <f>تشكيلات!$AP$34</f>
        <v>19</v>
      </c>
      <c r="I1072" s="54" t="s">
        <v>189</v>
      </c>
      <c r="J1072" s="55">
        <f>IF(تشكيلات!O34="","",تشكيلات!O34)</f>
        <v>1</v>
      </c>
      <c r="K1072" s="55"/>
      <c r="L1072" s="55"/>
      <c r="M1072" s="55"/>
      <c r="N1072" s="54" t="s">
        <v>191</v>
      </c>
      <c r="O1072" s="54">
        <f>تشكيلات!$B$34</f>
        <v>13</v>
      </c>
      <c r="P1072" s="54" t="s">
        <v>207</v>
      </c>
      <c r="Q1072" s="54" t="s">
        <v>206</v>
      </c>
    </row>
    <row r="1073" spans="1:17" ht="18.75">
      <c r="A1073" s="40" t="str">
        <f t="shared" si="25"/>
        <v xml:space="preserve">        &lt;lesson id="*102" classids="*7" subjectid="*19" periodsperweek="3" teacherid="*13" studentids="" capacity="*" seminargroup=""/&gt;</v>
      </c>
      <c r="B1073" s="40"/>
      <c r="C1073" s="54" t="s">
        <v>183</v>
      </c>
      <c r="D1073" s="55">
        <f>IF(J1073="","",COUNT($J$257:J1072)+1)</f>
        <v>102</v>
      </c>
      <c r="E1073" s="54" t="s">
        <v>184</v>
      </c>
      <c r="F1073" s="54">
        <v>7</v>
      </c>
      <c r="G1073" s="54" t="s">
        <v>185</v>
      </c>
      <c r="H1073" s="54">
        <f>تشكيلات!$AP$34</f>
        <v>19</v>
      </c>
      <c r="I1073" s="54" t="s">
        <v>189</v>
      </c>
      <c r="J1073" s="55">
        <f>IF(تشكيلات!P34="","",تشكيلات!P34)</f>
        <v>3</v>
      </c>
      <c r="K1073" s="55"/>
      <c r="L1073" s="55"/>
      <c r="M1073" s="55"/>
      <c r="N1073" s="54" t="s">
        <v>191</v>
      </c>
      <c r="O1073" s="54">
        <f>تشكيلات!$B$34</f>
        <v>13</v>
      </c>
      <c r="P1073" s="54" t="s">
        <v>207</v>
      </c>
      <c r="Q1073" s="54" t="s">
        <v>206</v>
      </c>
    </row>
    <row r="1074" spans="1:17" ht="18.75">
      <c r="A1074" s="40" t="str">
        <f t="shared" si="25"/>
        <v xml:space="preserve">        &lt;lesson id="*103" classids="*8" subjectid="*19" periodsperweek="4" teacherid="*13" studentids="" capacity="*" seminargroup=""/&gt;</v>
      </c>
      <c r="B1074" s="40"/>
      <c r="C1074" s="54" t="s">
        <v>183</v>
      </c>
      <c r="D1074" s="55">
        <f>IF(J1074="","",COUNT($J$257:J1073)+1)</f>
        <v>103</v>
      </c>
      <c r="E1074" s="54" t="s">
        <v>184</v>
      </c>
      <c r="F1074" s="54">
        <v>8</v>
      </c>
      <c r="G1074" s="54" t="s">
        <v>185</v>
      </c>
      <c r="H1074" s="54">
        <f>تشكيلات!$AP$34</f>
        <v>19</v>
      </c>
      <c r="I1074" s="54" t="s">
        <v>189</v>
      </c>
      <c r="J1074" s="55">
        <f>IF(تشكيلات!Q34="","",تشكيلات!Q34)</f>
        <v>4</v>
      </c>
      <c r="K1074" s="55"/>
      <c r="L1074" s="55"/>
      <c r="M1074" s="55"/>
      <c r="N1074" s="54" t="s">
        <v>191</v>
      </c>
      <c r="O1074" s="54">
        <f>تشكيلات!$B$34</f>
        <v>13</v>
      </c>
      <c r="P1074" s="54" t="s">
        <v>207</v>
      </c>
      <c r="Q1074" s="54" t="s">
        <v>206</v>
      </c>
    </row>
    <row r="1075" spans="1:17" ht="18.75">
      <c r="A1075" s="40" t="str">
        <f t="shared" si="25"/>
        <v xml:space="preserve">        &lt;lesson id="*104" classids="*9" subjectid="*19" periodsperweek="4" teacherid="*13" studentids="" capacity="*" seminargroup=""/&gt;</v>
      </c>
      <c r="B1075" s="40"/>
      <c r="C1075" s="54" t="s">
        <v>183</v>
      </c>
      <c r="D1075" s="55">
        <f>IF(J1075="","",COUNT($J$257:J1074)+1)</f>
        <v>104</v>
      </c>
      <c r="E1075" s="54" t="s">
        <v>184</v>
      </c>
      <c r="F1075" s="54">
        <v>9</v>
      </c>
      <c r="G1075" s="54" t="s">
        <v>185</v>
      </c>
      <c r="H1075" s="54">
        <f>تشكيلات!$AP$34</f>
        <v>19</v>
      </c>
      <c r="I1075" s="54" t="s">
        <v>189</v>
      </c>
      <c r="J1075" s="55">
        <f>IF(تشكيلات!R34="","",تشكيلات!R34)</f>
        <v>4</v>
      </c>
      <c r="K1075" s="55"/>
      <c r="L1075" s="55"/>
      <c r="M1075" s="55"/>
      <c r="N1075" s="54" t="s">
        <v>191</v>
      </c>
      <c r="O1075" s="54">
        <f>تشكيلات!$B$34</f>
        <v>13</v>
      </c>
      <c r="P1075" s="54" t="s">
        <v>207</v>
      </c>
      <c r="Q1075" s="54" t="s">
        <v>206</v>
      </c>
    </row>
    <row r="1076" spans="1:17" ht="18.75">
      <c r="A1076" s="40" t="str">
        <f t="shared" si="25"/>
        <v/>
      </c>
      <c r="B1076" s="40"/>
      <c r="C1076" s="54" t="s">
        <v>183</v>
      </c>
      <c r="D1076" s="55" t="str">
        <f>IF(J1076="","",COUNT($J$257:J1075)+1)</f>
        <v/>
      </c>
      <c r="E1076" s="54" t="s">
        <v>184</v>
      </c>
      <c r="F1076" s="54">
        <v>10</v>
      </c>
      <c r="G1076" s="54" t="s">
        <v>185</v>
      </c>
      <c r="H1076" s="54">
        <f>تشكيلات!$AP$34</f>
        <v>19</v>
      </c>
      <c r="I1076" s="54" t="s">
        <v>189</v>
      </c>
      <c r="J1076" s="55" t="str">
        <f>IF(تشكيلات!S34="","",تشكيلات!S34)</f>
        <v/>
      </c>
      <c r="K1076" s="55"/>
      <c r="L1076" s="55"/>
      <c r="M1076" s="55"/>
      <c r="N1076" s="54" t="s">
        <v>191</v>
      </c>
      <c r="O1076" s="54">
        <f>تشكيلات!$B$34</f>
        <v>13</v>
      </c>
      <c r="P1076" s="54" t="s">
        <v>207</v>
      </c>
      <c r="Q1076" s="54" t="s">
        <v>206</v>
      </c>
    </row>
    <row r="1077" spans="1:17" ht="18.75">
      <c r="A1077" s="40" t="str">
        <f t="shared" si="25"/>
        <v/>
      </c>
      <c r="B1077" s="40"/>
      <c r="C1077" s="54" t="s">
        <v>183</v>
      </c>
      <c r="D1077" s="55" t="str">
        <f>IF(J1077="","",COUNT($J$257:J1076)+1)</f>
        <v/>
      </c>
      <c r="E1077" s="54" t="s">
        <v>184</v>
      </c>
      <c r="F1077" s="54">
        <v>11</v>
      </c>
      <c r="G1077" s="54" t="s">
        <v>185</v>
      </c>
      <c r="H1077" s="54">
        <f>تشكيلات!$AP$34</f>
        <v>19</v>
      </c>
      <c r="I1077" s="54" t="s">
        <v>189</v>
      </c>
      <c r="J1077" s="55" t="str">
        <f>IF(تشكيلات!T34="","",تشكيلات!T34)</f>
        <v/>
      </c>
      <c r="K1077" s="55"/>
      <c r="L1077" s="55"/>
      <c r="M1077" s="55"/>
      <c r="N1077" s="54" t="s">
        <v>191</v>
      </c>
      <c r="O1077" s="54">
        <f>تشكيلات!$B$34</f>
        <v>13</v>
      </c>
      <c r="P1077" s="54" t="s">
        <v>207</v>
      </c>
      <c r="Q1077" s="54" t="s">
        <v>206</v>
      </c>
    </row>
    <row r="1078" spans="1:17" ht="18.75">
      <c r="A1078" s="40" t="str">
        <f t="shared" si="25"/>
        <v/>
      </c>
      <c r="B1078" s="40"/>
      <c r="C1078" s="54" t="s">
        <v>183</v>
      </c>
      <c r="D1078" s="55" t="str">
        <f>IF(J1078="","",COUNT($J$257:J1077)+1)</f>
        <v/>
      </c>
      <c r="E1078" s="54" t="s">
        <v>184</v>
      </c>
      <c r="F1078" s="54">
        <v>12</v>
      </c>
      <c r="G1078" s="54" t="s">
        <v>185</v>
      </c>
      <c r="H1078" s="54">
        <f>تشكيلات!$AP$34</f>
        <v>19</v>
      </c>
      <c r="I1078" s="54" t="s">
        <v>189</v>
      </c>
      <c r="J1078" s="55" t="str">
        <f>IF(تشكيلات!U34="","",تشكيلات!U34)</f>
        <v/>
      </c>
      <c r="K1078" s="55"/>
      <c r="L1078" s="55"/>
      <c r="M1078" s="55"/>
      <c r="N1078" s="54" t="s">
        <v>191</v>
      </c>
      <c r="O1078" s="54">
        <f>تشكيلات!$B$34</f>
        <v>13</v>
      </c>
      <c r="P1078" s="54" t="s">
        <v>207</v>
      </c>
      <c r="Q1078" s="54" t="s">
        <v>206</v>
      </c>
    </row>
    <row r="1079" spans="1:17" ht="18.75">
      <c r="A1079" s="40" t="str">
        <f t="shared" si="25"/>
        <v/>
      </c>
      <c r="B1079" s="40"/>
      <c r="C1079" s="54" t="s">
        <v>183</v>
      </c>
      <c r="D1079" s="55" t="str">
        <f>IF(J1079="","",COUNT($J$257:J1078)+1)</f>
        <v/>
      </c>
      <c r="E1079" s="54" t="s">
        <v>184</v>
      </c>
      <c r="F1079" s="54">
        <v>13</v>
      </c>
      <c r="G1079" s="54" t="s">
        <v>185</v>
      </c>
      <c r="H1079" s="54">
        <f>تشكيلات!$AP$34</f>
        <v>19</v>
      </c>
      <c r="I1079" s="54" t="s">
        <v>189</v>
      </c>
      <c r="J1079" s="55" t="str">
        <f>IF(تشكيلات!V34="","",تشكيلات!V34)</f>
        <v/>
      </c>
      <c r="K1079" s="55"/>
      <c r="L1079" s="55"/>
      <c r="M1079" s="55"/>
      <c r="N1079" s="54" t="s">
        <v>191</v>
      </c>
      <c r="O1079" s="54">
        <f>تشكيلات!$B$34</f>
        <v>13</v>
      </c>
      <c r="P1079" s="54" t="s">
        <v>207</v>
      </c>
      <c r="Q1079" s="54" t="s">
        <v>206</v>
      </c>
    </row>
    <row r="1080" spans="1:17" ht="18.75">
      <c r="A1080" s="40" t="str">
        <f t="shared" si="25"/>
        <v/>
      </c>
      <c r="B1080" s="40"/>
      <c r="C1080" s="54" t="s">
        <v>183</v>
      </c>
      <c r="D1080" s="55" t="str">
        <f>IF(J1080="","",COUNT($J$257:J1079)+1)</f>
        <v/>
      </c>
      <c r="E1080" s="54" t="s">
        <v>184</v>
      </c>
      <c r="F1080" s="54">
        <v>14</v>
      </c>
      <c r="G1080" s="54" t="s">
        <v>185</v>
      </c>
      <c r="H1080" s="54">
        <f>تشكيلات!$AP$34</f>
        <v>19</v>
      </c>
      <c r="I1080" s="54" t="s">
        <v>189</v>
      </c>
      <c r="J1080" s="55" t="str">
        <f>IF(تشكيلات!W34="","",تشكيلات!W34)</f>
        <v/>
      </c>
      <c r="K1080" s="55"/>
      <c r="L1080" s="55"/>
      <c r="M1080" s="55"/>
      <c r="N1080" s="54" t="s">
        <v>191</v>
      </c>
      <c r="O1080" s="54">
        <f>تشكيلات!$B$34</f>
        <v>13</v>
      </c>
      <c r="P1080" s="54" t="s">
        <v>207</v>
      </c>
      <c r="Q1080" s="54" t="s">
        <v>206</v>
      </c>
    </row>
    <row r="1081" spans="1:17" ht="18.75">
      <c r="A1081" s="40" t="str">
        <f t="shared" si="25"/>
        <v/>
      </c>
      <c r="B1081" s="40"/>
      <c r="C1081" s="54" t="s">
        <v>183</v>
      </c>
      <c r="D1081" s="55" t="str">
        <f>IF(J1081="","",COUNT($J$257:J1080)+1)</f>
        <v/>
      </c>
      <c r="E1081" s="54" t="s">
        <v>184</v>
      </c>
      <c r="F1081" s="54">
        <v>15</v>
      </c>
      <c r="G1081" s="54" t="s">
        <v>185</v>
      </c>
      <c r="H1081" s="54">
        <f>تشكيلات!$AP$34</f>
        <v>19</v>
      </c>
      <c r="I1081" s="54" t="s">
        <v>189</v>
      </c>
      <c r="J1081" s="55" t="str">
        <f>IF(تشكيلات!X34="","",تشكيلات!X34)</f>
        <v/>
      </c>
      <c r="K1081" s="55"/>
      <c r="L1081" s="55"/>
      <c r="M1081" s="55"/>
      <c r="N1081" s="54" t="s">
        <v>191</v>
      </c>
      <c r="O1081" s="54">
        <f>تشكيلات!$B$34</f>
        <v>13</v>
      </c>
      <c r="P1081" s="54" t="s">
        <v>207</v>
      </c>
      <c r="Q1081" s="54" t="s">
        <v>206</v>
      </c>
    </row>
    <row r="1082" spans="1:17" ht="18.75">
      <c r="A1082" s="40" t="str">
        <f t="shared" si="25"/>
        <v/>
      </c>
      <c r="B1082" s="40"/>
      <c r="C1082" s="54" t="s">
        <v>183</v>
      </c>
      <c r="D1082" s="55" t="str">
        <f>IF(J1082="","",COUNT($J$257:J1081)+1)</f>
        <v/>
      </c>
      <c r="E1082" s="54" t="s">
        <v>184</v>
      </c>
      <c r="F1082" s="54">
        <v>16</v>
      </c>
      <c r="G1082" s="54" t="s">
        <v>185</v>
      </c>
      <c r="H1082" s="54">
        <f>تشكيلات!$AP$34</f>
        <v>19</v>
      </c>
      <c r="I1082" s="54" t="s">
        <v>189</v>
      </c>
      <c r="J1082" s="55" t="str">
        <f>IF(تشكيلات!Y34="","",تشكيلات!Y34)</f>
        <v/>
      </c>
      <c r="K1082" s="55"/>
      <c r="L1082" s="55"/>
      <c r="M1082" s="55"/>
      <c r="N1082" s="54" t="s">
        <v>191</v>
      </c>
      <c r="O1082" s="54">
        <f>تشكيلات!$B$34</f>
        <v>13</v>
      </c>
      <c r="P1082" s="54" t="s">
        <v>207</v>
      </c>
      <c r="Q1082" s="54" t="s">
        <v>206</v>
      </c>
    </row>
    <row r="1083" spans="1:17" ht="18.75">
      <c r="A1083" s="40" t="str">
        <f t="shared" si="25"/>
        <v/>
      </c>
      <c r="B1083" s="40"/>
      <c r="C1083" s="54" t="s">
        <v>183</v>
      </c>
      <c r="D1083" s="55" t="str">
        <f>IF(J1083="","",COUNT($J$257:J1082)+1)</f>
        <v/>
      </c>
      <c r="E1083" s="54" t="s">
        <v>184</v>
      </c>
      <c r="F1083" s="54">
        <v>17</v>
      </c>
      <c r="G1083" s="54" t="s">
        <v>185</v>
      </c>
      <c r="H1083" s="54">
        <f>تشكيلات!$AP$34</f>
        <v>19</v>
      </c>
      <c r="I1083" s="54" t="s">
        <v>189</v>
      </c>
      <c r="J1083" s="55" t="str">
        <f>IF(تشكيلات!Z34="","",تشكيلات!Z34)</f>
        <v/>
      </c>
      <c r="K1083" s="55"/>
      <c r="L1083" s="55"/>
      <c r="M1083" s="55"/>
      <c r="N1083" s="54" t="s">
        <v>191</v>
      </c>
      <c r="O1083" s="54">
        <f>تشكيلات!$B$34</f>
        <v>13</v>
      </c>
      <c r="P1083" s="54" t="s">
        <v>207</v>
      </c>
      <c r="Q1083" s="54" t="s">
        <v>206</v>
      </c>
    </row>
    <row r="1084" spans="1:17" ht="18.75">
      <c r="A1084" s="40" t="str">
        <f t="shared" si="25"/>
        <v/>
      </c>
      <c r="B1084" s="40"/>
      <c r="C1084" s="54" t="s">
        <v>183</v>
      </c>
      <c r="D1084" s="55" t="str">
        <f>IF(J1084="","",COUNT($J$257:J1083)+1)</f>
        <v/>
      </c>
      <c r="E1084" s="54" t="s">
        <v>184</v>
      </c>
      <c r="F1084" s="54">
        <v>18</v>
      </c>
      <c r="G1084" s="54" t="s">
        <v>185</v>
      </c>
      <c r="H1084" s="54">
        <f>تشكيلات!$AP$34</f>
        <v>19</v>
      </c>
      <c r="I1084" s="54" t="s">
        <v>189</v>
      </c>
      <c r="J1084" s="55" t="str">
        <f>IF(تشكيلات!AA34="","",تشكيلات!AA34)</f>
        <v/>
      </c>
      <c r="K1084" s="55"/>
      <c r="L1084" s="55"/>
      <c r="M1084" s="55"/>
      <c r="N1084" s="54" t="s">
        <v>191</v>
      </c>
      <c r="O1084" s="54">
        <f>تشكيلات!$B$34</f>
        <v>13</v>
      </c>
      <c r="P1084" s="54" t="s">
        <v>207</v>
      </c>
      <c r="Q1084" s="54" t="s">
        <v>206</v>
      </c>
    </row>
    <row r="1085" spans="1:17" ht="18.75">
      <c r="A1085" s="40" t="str">
        <f t="shared" si="25"/>
        <v/>
      </c>
      <c r="B1085" s="40"/>
      <c r="C1085" s="54" t="s">
        <v>183</v>
      </c>
      <c r="D1085" s="55" t="str">
        <f>IF(J1085="","",COUNT($J$257:J1084)+1)</f>
        <v/>
      </c>
      <c r="E1085" s="54" t="s">
        <v>184</v>
      </c>
      <c r="F1085" s="54">
        <v>19</v>
      </c>
      <c r="G1085" s="54" t="s">
        <v>185</v>
      </c>
      <c r="H1085" s="54">
        <f>تشكيلات!$AP$34</f>
        <v>19</v>
      </c>
      <c r="I1085" s="54" t="s">
        <v>189</v>
      </c>
      <c r="J1085" s="55" t="str">
        <f>IF(تشكيلات!AB34="","",تشكيلات!AB34)</f>
        <v/>
      </c>
      <c r="K1085" s="55"/>
      <c r="L1085" s="55"/>
      <c r="M1085" s="55"/>
      <c r="N1085" s="54" t="s">
        <v>191</v>
      </c>
      <c r="O1085" s="54">
        <f>تشكيلات!$B$34</f>
        <v>13</v>
      </c>
      <c r="P1085" s="54" t="s">
        <v>207</v>
      </c>
      <c r="Q1085" s="54" t="s">
        <v>206</v>
      </c>
    </row>
    <row r="1086" spans="1:17" ht="18.75">
      <c r="A1086" s="40" t="str">
        <f t="shared" si="25"/>
        <v/>
      </c>
      <c r="B1086" s="40"/>
      <c r="C1086" s="54" t="s">
        <v>183</v>
      </c>
      <c r="D1086" s="55" t="str">
        <f>IF(J1086="","",COUNT($J$257:J1085)+1)</f>
        <v/>
      </c>
      <c r="E1086" s="54" t="s">
        <v>184</v>
      </c>
      <c r="F1086" s="54">
        <v>20</v>
      </c>
      <c r="G1086" s="54" t="s">
        <v>185</v>
      </c>
      <c r="H1086" s="54">
        <f>تشكيلات!$AP$34</f>
        <v>19</v>
      </c>
      <c r="I1086" s="54" t="s">
        <v>189</v>
      </c>
      <c r="J1086" s="55" t="str">
        <f>IF(تشكيلات!AC34="","",تشكيلات!AC34)</f>
        <v/>
      </c>
      <c r="K1086" s="55"/>
      <c r="L1086" s="55"/>
      <c r="M1086" s="55"/>
      <c r="N1086" s="54" t="s">
        <v>191</v>
      </c>
      <c r="O1086" s="54">
        <f>تشكيلات!$B$34</f>
        <v>13</v>
      </c>
      <c r="P1086" s="54" t="s">
        <v>207</v>
      </c>
      <c r="Q1086" s="54" t="s">
        <v>206</v>
      </c>
    </row>
    <row r="1087" spans="1:17" ht="18.75">
      <c r="A1087" s="40" t="str">
        <f t="shared" si="25"/>
        <v/>
      </c>
      <c r="B1087" s="40"/>
      <c r="C1087" s="54" t="s">
        <v>183</v>
      </c>
      <c r="D1087" s="55" t="str">
        <f>IF(J1087="","",COUNT($J$257:J1086)+1)</f>
        <v/>
      </c>
      <c r="E1087" s="54" t="s">
        <v>184</v>
      </c>
      <c r="F1087" s="54">
        <v>21</v>
      </c>
      <c r="G1087" s="54" t="s">
        <v>185</v>
      </c>
      <c r="H1087" s="54">
        <f>تشكيلات!$AP$34</f>
        <v>19</v>
      </c>
      <c r="I1087" s="54" t="s">
        <v>189</v>
      </c>
      <c r="J1087" s="55" t="str">
        <f>IF(تشكيلات!AD34="","",تشكيلات!AD34)</f>
        <v/>
      </c>
      <c r="K1087" s="55"/>
      <c r="L1087" s="55"/>
      <c r="M1087" s="55"/>
      <c r="N1087" s="54" t="s">
        <v>191</v>
      </c>
      <c r="O1087" s="54">
        <f>تشكيلات!$B$34</f>
        <v>13</v>
      </c>
      <c r="P1087" s="54" t="s">
        <v>207</v>
      </c>
      <c r="Q1087" s="54" t="s">
        <v>206</v>
      </c>
    </row>
    <row r="1088" spans="1:17" ht="18.75">
      <c r="A1088" s="40" t="str">
        <f t="shared" si="25"/>
        <v/>
      </c>
      <c r="B1088" s="40"/>
      <c r="C1088" s="54" t="s">
        <v>183</v>
      </c>
      <c r="D1088" s="55" t="str">
        <f>IF(J1088="","",COUNT($J$257:J1087)+1)</f>
        <v/>
      </c>
      <c r="E1088" s="54" t="s">
        <v>184</v>
      </c>
      <c r="F1088" s="54">
        <v>22</v>
      </c>
      <c r="G1088" s="54" t="s">
        <v>185</v>
      </c>
      <c r="H1088" s="54">
        <f>تشكيلات!$AP$34</f>
        <v>19</v>
      </c>
      <c r="I1088" s="54" t="s">
        <v>189</v>
      </c>
      <c r="J1088" s="55" t="str">
        <f>IF(تشكيلات!AE34="","",تشكيلات!AE34)</f>
        <v/>
      </c>
      <c r="K1088" s="55"/>
      <c r="L1088" s="55"/>
      <c r="M1088" s="55"/>
      <c r="N1088" s="54" t="s">
        <v>191</v>
      </c>
      <c r="O1088" s="54">
        <f>تشكيلات!$B$34</f>
        <v>13</v>
      </c>
      <c r="P1088" s="54" t="s">
        <v>207</v>
      </c>
      <c r="Q1088" s="54" t="s">
        <v>206</v>
      </c>
    </row>
    <row r="1089" spans="1:17" ht="18.75">
      <c r="A1089" s="40" t="str">
        <f t="shared" si="25"/>
        <v/>
      </c>
      <c r="B1089" s="40"/>
      <c r="C1089" s="54" t="s">
        <v>183</v>
      </c>
      <c r="D1089" s="55" t="str">
        <f>IF(J1089="","",COUNT($J$257:J1088)+1)</f>
        <v/>
      </c>
      <c r="E1089" s="54" t="s">
        <v>184</v>
      </c>
      <c r="F1089" s="54">
        <v>23</v>
      </c>
      <c r="G1089" s="54" t="s">
        <v>185</v>
      </c>
      <c r="H1089" s="54">
        <f>تشكيلات!$AP$34</f>
        <v>19</v>
      </c>
      <c r="I1089" s="54" t="s">
        <v>189</v>
      </c>
      <c r="J1089" s="55" t="str">
        <f>IF(تشكيلات!AF34="","",تشكيلات!AF34)</f>
        <v/>
      </c>
      <c r="K1089" s="55"/>
      <c r="L1089" s="55"/>
      <c r="M1089" s="55"/>
      <c r="N1089" s="54" t="s">
        <v>191</v>
      </c>
      <c r="O1089" s="54">
        <f>تشكيلات!$B$34</f>
        <v>13</v>
      </c>
      <c r="P1089" s="54" t="s">
        <v>207</v>
      </c>
      <c r="Q1089" s="54" t="s">
        <v>206</v>
      </c>
    </row>
    <row r="1090" spans="1:17" ht="18.75">
      <c r="A1090" s="40" t="str">
        <f t="shared" ref="A1090:A1153" si="26">IF(D1090="","",C1090&amp;""&amp;D1090&amp;""&amp;E1090&amp;""&amp;F1090&amp;""&amp;G1090&amp;""&amp;H1090&amp;""&amp;I1090&amp;""&amp;J1090&amp;""&amp;N1090&amp;""&amp;O1090&amp;""&amp;P1090&amp;""&amp;Q1090&amp;"")</f>
        <v/>
      </c>
      <c r="B1090" s="40"/>
      <c r="C1090" s="54" t="s">
        <v>183</v>
      </c>
      <c r="D1090" s="55" t="str">
        <f>IF(J1090="","",COUNT($J$257:J1089)+1)</f>
        <v/>
      </c>
      <c r="E1090" s="54" t="s">
        <v>184</v>
      </c>
      <c r="F1090" s="54">
        <v>24</v>
      </c>
      <c r="G1090" s="54" t="s">
        <v>185</v>
      </c>
      <c r="H1090" s="54">
        <f>تشكيلات!$AP$34</f>
        <v>19</v>
      </c>
      <c r="I1090" s="54" t="s">
        <v>189</v>
      </c>
      <c r="J1090" s="55" t="str">
        <f>IF(تشكيلات!AG34="","",تشكيلات!AG34)</f>
        <v/>
      </c>
      <c r="K1090" s="55"/>
      <c r="L1090" s="55"/>
      <c r="M1090" s="55"/>
      <c r="N1090" s="54" t="s">
        <v>191</v>
      </c>
      <c r="O1090" s="54">
        <f>تشكيلات!$B$34</f>
        <v>13</v>
      </c>
      <c r="P1090" s="54" t="s">
        <v>207</v>
      </c>
      <c r="Q1090" s="54" t="s">
        <v>206</v>
      </c>
    </row>
    <row r="1091" spans="1:17" ht="18.75">
      <c r="A1091" s="40" t="str">
        <f t="shared" si="26"/>
        <v/>
      </c>
      <c r="B1091" s="40"/>
      <c r="C1091" s="54" t="s">
        <v>183</v>
      </c>
      <c r="D1091" s="55" t="str">
        <f>IF(J1091="","",COUNT($J$257:J1090)+1)</f>
        <v/>
      </c>
      <c r="E1091" s="54" t="s">
        <v>184</v>
      </c>
      <c r="F1091" s="54">
        <v>25</v>
      </c>
      <c r="G1091" s="54" t="s">
        <v>185</v>
      </c>
      <c r="H1091" s="54">
        <f>تشكيلات!$AP$34</f>
        <v>19</v>
      </c>
      <c r="I1091" s="54" t="s">
        <v>189</v>
      </c>
      <c r="J1091" s="55" t="str">
        <f>IF(تشكيلات!AH34="","",تشكيلات!AH34)</f>
        <v/>
      </c>
      <c r="K1091" s="55"/>
      <c r="L1091" s="55"/>
      <c r="M1091" s="55"/>
      <c r="N1091" s="54" t="s">
        <v>191</v>
      </c>
      <c r="O1091" s="54">
        <f>تشكيلات!$B$34</f>
        <v>13</v>
      </c>
      <c r="P1091" s="54" t="s">
        <v>207</v>
      </c>
      <c r="Q1091" s="54" t="s">
        <v>206</v>
      </c>
    </row>
    <row r="1092" spans="1:17" ht="18.75">
      <c r="A1092" s="40" t="str">
        <f t="shared" si="26"/>
        <v/>
      </c>
      <c r="B1092" s="40"/>
      <c r="C1092" s="54" t="s">
        <v>183</v>
      </c>
      <c r="D1092" s="55" t="str">
        <f>IF(J1092="","",COUNT($J$257:J1091)+1)</f>
        <v/>
      </c>
      <c r="E1092" s="54" t="s">
        <v>184</v>
      </c>
      <c r="F1092" s="54">
        <v>26</v>
      </c>
      <c r="G1092" s="54" t="s">
        <v>185</v>
      </c>
      <c r="H1092" s="54">
        <f>تشكيلات!$AP$34</f>
        <v>19</v>
      </c>
      <c r="I1092" s="54" t="s">
        <v>189</v>
      </c>
      <c r="J1092" s="55" t="str">
        <f>IF(تشكيلات!AI34="","",تشكيلات!AI34)</f>
        <v/>
      </c>
      <c r="K1092" s="55"/>
      <c r="L1092" s="55"/>
      <c r="M1092" s="55"/>
      <c r="N1092" s="54" t="s">
        <v>191</v>
      </c>
      <c r="O1092" s="54">
        <f>تشكيلات!$B$34</f>
        <v>13</v>
      </c>
      <c r="P1092" s="54" t="s">
        <v>207</v>
      </c>
      <c r="Q1092" s="54" t="s">
        <v>206</v>
      </c>
    </row>
    <row r="1093" spans="1:17" ht="18.75">
      <c r="A1093" s="40" t="str">
        <f t="shared" si="26"/>
        <v/>
      </c>
      <c r="B1093" s="40"/>
      <c r="C1093" s="54" t="s">
        <v>183</v>
      </c>
      <c r="D1093" s="55" t="str">
        <f>IF(J1093="","",COUNT($J$257:J1092)+1)</f>
        <v/>
      </c>
      <c r="E1093" s="54" t="s">
        <v>184</v>
      </c>
      <c r="F1093" s="54">
        <v>27</v>
      </c>
      <c r="G1093" s="54" t="s">
        <v>185</v>
      </c>
      <c r="H1093" s="54">
        <f>تشكيلات!$AP$34</f>
        <v>19</v>
      </c>
      <c r="I1093" s="54" t="s">
        <v>189</v>
      </c>
      <c r="J1093" s="55" t="str">
        <f>IF(تشكيلات!AJ34="","",تشكيلات!AJ34)</f>
        <v/>
      </c>
      <c r="K1093" s="55"/>
      <c r="L1093" s="55"/>
      <c r="M1093" s="55"/>
      <c r="N1093" s="54" t="s">
        <v>191</v>
      </c>
      <c r="O1093" s="54">
        <f>تشكيلات!$B$34</f>
        <v>13</v>
      </c>
      <c r="P1093" s="54" t="s">
        <v>207</v>
      </c>
      <c r="Q1093" s="54" t="s">
        <v>206</v>
      </c>
    </row>
    <row r="1094" spans="1:17" ht="18.75">
      <c r="A1094" s="40" t="str">
        <f t="shared" si="26"/>
        <v/>
      </c>
      <c r="B1094" s="40"/>
      <c r="C1094" s="54" t="s">
        <v>183</v>
      </c>
      <c r="D1094" s="55" t="str">
        <f>IF(J1094="","",COUNT($J$257:J1093)+1)</f>
        <v/>
      </c>
      <c r="E1094" s="54" t="s">
        <v>184</v>
      </c>
      <c r="F1094" s="54">
        <v>28</v>
      </c>
      <c r="G1094" s="54" t="s">
        <v>185</v>
      </c>
      <c r="H1094" s="54">
        <f>تشكيلات!$AP$34</f>
        <v>19</v>
      </c>
      <c r="I1094" s="54" t="s">
        <v>189</v>
      </c>
      <c r="J1094" s="55" t="str">
        <f>IF(تشكيلات!AK34="","",تشكيلات!AK34)</f>
        <v/>
      </c>
      <c r="K1094" s="55"/>
      <c r="L1094" s="55"/>
      <c r="M1094" s="55"/>
      <c r="N1094" s="54" t="s">
        <v>191</v>
      </c>
      <c r="O1094" s="54">
        <f>تشكيلات!$B$34</f>
        <v>13</v>
      </c>
      <c r="P1094" s="54" t="s">
        <v>207</v>
      </c>
      <c r="Q1094" s="54" t="s">
        <v>206</v>
      </c>
    </row>
    <row r="1095" spans="1:17" ht="18.75">
      <c r="A1095" s="40" t="str">
        <f t="shared" si="26"/>
        <v/>
      </c>
      <c r="B1095" s="40"/>
      <c r="C1095" s="54" t="s">
        <v>183</v>
      </c>
      <c r="D1095" s="55" t="str">
        <f>IF(J1095="","",COUNT($J$257:J1094)+1)</f>
        <v/>
      </c>
      <c r="E1095" s="54" t="s">
        <v>184</v>
      </c>
      <c r="F1095" s="54">
        <v>29</v>
      </c>
      <c r="G1095" s="54" t="s">
        <v>185</v>
      </c>
      <c r="H1095" s="54">
        <f>تشكيلات!$AP$34</f>
        <v>19</v>
      </c>
      <c r="I1095" s="54" t="s">
        <v>189</v>
      </c>
      <c r="J1095" s="55" t="str">
        <f>IF(تشكيلات!AL34="","",تشكيلات!AL34)</f>
        <v/>
      </c>
      <c r="K1095" s="55"/>
      <c r="L1095" s="55"/>
      <c r="M1095" s="55"/>
      <c r="N1095" s="54" t="s">
        <v>191</v>
      </c>
      <c r="O1095" s="54">
        <f>تشكيلات!$B$34</f>
        <v>13</v>
      </c>
      <c r="P1095" s="54" t="s">
        <v>207</v>
      </c>
      <c r="Q1095" s="54" t="s">
        <v>206</v>
      </c>
    </row>
    <row r="1096" spans="1:17" ht="18.75">
      <c r="A1096" s="40" t="str">
        <f t="shared" si="26"/>
        <v/>
      </c>
      <c r="B1096" s="40"/>
      <c r="C1096" s="54" t="s">
        <v>183</v>
      </c>
      <c r="D1096" s="55" t="str">
        <f>IF(J1096="","",COUNT($J$257:J1095)+1)</f>
        <v/>
      </c>
      <c r="E1096" s="54" t="s">
        <v>184</v>
      </c>
      <c r="F1096" s="54">
        <v>30</v>
      </c>
      <c r="G1096" s="54" t="s">
        <v>185</v>
      </c>
      <c r="H1096" s="54">
        <f>تشكيلات!$AP$34</f>
        <v>19</v>
      </c>
      <c r="I1096" s="54" t="s">
        <v>189</v>
      </c>
      <c r="J1096" s="55" t="str">
        <f>IF(تشكيلات!AM34="","",تشكيلات!AM34)</f>
        <v/>
      </c>
      <c r="K1096" s="55"/>
      <c r="L1096" s="55"/>
      <c r="M1096" s="55"/>
      <c r="N1096" s="54" t="s">
        <v>191</v>
      </c>
      <c r="O1096" s="54">
        <f>تشكيلات!$B$34</f>
        <v>13</v>
      </c>
      <c r="P1096" s="54" t="s">
        <v>207</v>
      </c>
      <c r="Q1096" s="54" t="s">
        <v>206</v>
      </c>
    </row>
    <row r="1097" spans="1:17" ht="18.75">
      <c r="A1097" s="40" t="str">
        <f t="shared" si="26"/>
        <v xml:space="preserve">        &lt;lesson id="*105" classids="*1" subjectid="*8" periodsperweek="1" teacherid="*14" studentids="" capacity="*" seminargroup=""/&gt;</v>
      </c>
      <c r="B1097" s="40"/>
      <c r="C1097" s="54" t="s">
        <v>183</v>
      </c>
      <c r="D1097" s="51">
        <f>IF(J1097="","",COUNT($J$257:J1096)+1)</f>
        <v>105</v>
      </c>
      <c r="E1097" s="54" t="s">
        <v>184</v>
      </c>
      <c r="F1097" s="54">
        <v>1</v>
      </c>
      <c r="G1097" s="54" t="s">
        <v>185</v>
      </c>
      <c r="H1097" s="54">
        <f>تشكيلات!$AP$35</f>
        <v>8</v>
      </c>
      <c r="I1097" s="54" t="s">
        <v>189</v>
      </c>
      <c r="J1097" s="51">
        <f>IF(تشكيلات!J35="","",تشكيلات!J35)</f>
        <v>1</v>
      </c>
      <c r="K1097" s="51"/>
      <c r="L1097" s="51"/>
      <c r="M1097" s="51"/>
      <c r="N1097" s="54" t="s">
        <v>191</v>
      </c>
      <c r="O1097" s="54">
        <f>تشكيلات!$B$35</f>
        <v>14</v>
      </c>
      <c r="P1097" s="54" t="s">
        <v>207</v>
      </c>
      <c r="Q1097" s="54" t="s">
        <v>206</v>
      </c>
    </row>
    <row r="1098" spans="1:17" ht="18.75">
      <c r="A1098" s="40" t="str">
        <f t="shared" si="26"/>
        <v xml:space="preserve">        &lt;lesson id="*106" classids="*2" subjectid="*8" periodsperweek="1" teacherid="*14" studentids="" capacity="*" seminargroup=""/&gt;</v>
      </c>
      <c r="B1098" s="40"/>
      <c r="C1098" s="54" t="s">
        <v>183</v>
      </c>
      <c r="D1098" s="51">
        <f>IF(J1098="","",COUNT($J$257:J1097)+1)</f>
        <v>106</v>
      </c>
      <c r="E1098" s="54" t="s">
        <v>184</v>
      </c>
      <c r="F1098" s="54">
        <v>2</v>
      </c>
      <c r="G1098" s="54" t="s">
        <v>185</v>
      </c>
      <c r="H1098" s="54">
        <f>تشكيلات!$AP$35</f>
        <v>8</v>
      </c>
      <c r="I1098" s="54" t="s">
        <v>189</v>
      </c>
      <c r="J1098" s="51">
        <f>IF(تشكيلات!K35="","",تشكيلات!K35)</f>
        <v>1</v>
      </c>
      <c r="K1098" s="51"/>
      <c r="L1098" s="51"/>
      <c r="M1098" s="51"/>
      <c r="N1098" s="54" t="s">
        <v>191</v>
      </c>
      <c r="O1098" s="54">
        <f>تشكيلات!$B$35</f>
        <v>14</v>
      </c>
      <c r="P1098" s="54" t="s">
        <v>207</v>
      </c>
      <c r="Q1098" s="54" t="s">
        <v>206</v>
      </c>
    </row>
    <row r="1099" spans="1:17" ht="18.75">
      <c r="A1099" s="40" t="str">
        <f t="shared" si="26"/>
        <v/>
      </c>
      <c r="B1099" s="40"/>
      <c r="C1099" s="54" t="s">
        <v>183</v>
      </c>
      <c r="D1099" s="51" t="str">
        <f>IF(J1099="","",COUNT($J$257:J1098)+1)</f>
        <v/>
      </c>
      <c r="E1099" s="54" t="s">
        <v>184</v>
      </c>
      <c r="F1099" s="54">
        <v>3</v>
      </c>
      <c r="G1099" s="54" t="s">
        <v>185</v>
      </c>
      <c r="H1099" s="54">
        <f>تشكيلات!$AP$35</f>
        <v>8</v>
      </c>
      <c r="I1099" s="54" t="s">
        <v>189</v>
      </c>
      <c r="J1099" s="51" t="str">
        <f>IF(تشكيلات!L35="","",تشكيلات!L35)</f>
        <v/>
      </c>
      <c r="K1099" s="51"/>
      <c r="L1099" s="51"/>
      <c r="M1099" s="51"/>
      <c r="N1099" s="54" t="s">
        <v>191</v>
      </c>
      <c r="O1099" s="54">
        <f>تشكيلات!$B$35</f>
        <v>14</v>
      </c>
      <c r="P1099" s="54" t="s">
        <v>207</v>
      </c>
      <c r="Q1099" s="54" t="s">
        <v>206</v>
      </c>
    </row>
    <row r="1100" spans="1:17" ht="18.75">
      <c r="A1100" s="40" t="str">
        <f t="shared" si="26"/>
        <v/>
      </c>
      <c r="B1100" s="40"/>
      <c r="C1100" s="54" t="s">
        <v>183</v>
      </c>
      <c r="D1100" s="51" t="str">
        <f>IF(J1100="","",COUNT($J$257:J1099)+1)</f>
        <v/>
      </c>
      <c r="E1100" s="54" t="s">
        <v>184</v>
      </c>
      <c r="F1100" s="54">
        <v>4</v>
      </c>
      <c r="G1100" s="54" t="s">
        <v>185</v>
      </c>
      <c r="H1100" s="54">
        <f>تشكيلات!$AP$35</f>
        <v>8</v>
      </c>
      <c r="I1100" s="54" t="s">
        <v>189</v>
      </c>
      <c r="J1100" s="51" t="str">
        <f>IF(تشكيلات!M35="","",تشكيلات!M35)</f>
        <v/>
      </c>
      <c r="K1100" s="51"/>
      <c r="L1100" s="51"/>
      <c r="M1100" s="51"/>
      <c r="N1100" s="54" t="s">
        <v>191</v>
      </c>
      <c r="O1100" s="54">
        <f>تشكيلات!$B$35</f>
        <v>14</v>
      </c>
      <c r="P1100" s="54" t="s">
        <v>207</v>
      </c>
      <c r="Q1100" s="54" t="s">
        <v>206</v>
      </c>
    </row>
    <row r="1101" spans="1:17" ht="18.75">
      <c r="A1101" s="40" t="str">
        <f t="shared" si="26"/>
        <v xml:space="preserve">        &lt;lesson id="*107" classids="*5" subjectid="*8" periodsperweek="1" teacherid="*14" studentids="" capacity="*" seminargroup=""/&gt;</v>
      </c>
      <c r="B1101" s="40"/>
      <c r="C1101" s="54" t="s">
        <v>183</v>
      </c>
      <c r="D1101" s="51">
        <f>IF(J1101="","",COUNT($J$257:J1100)+1)</f>
        <v>107</v>
      </c>
      <c r="E1101" s="54" t="s">
        <v>184</v>
      </c>
      <c r="F1101" s="54">
        <v>5</v>
      </c>
      <c r="G1101" s="54" t="s">
        <v>185</v>
      </c>
      <c r="H1101" s="54">
        <f>تشكيلات!$AP$35</f>
        <v>8</v>
      </c>
      <c r="I1101" s="54" t="s">
        <v>189</v>
      </c>
      <c r="J1101" s="51">
        <f>IF(تشكيلات!N35="","",تشكيلات!N35)</f>
        <v>1</v>
      </c>
      <c r="K1101" s="51"/>
      <c r="L1101" s="51"/>
      <c r="M1101" s="51"/>
      <c r="N1101" s="54" t="s">
        <v>191</v>
      </c>
      <c r="O1101" s="54">
        <f>تشكيلات!$B$35</f>
        <v>14</v>
      </c>
      <c r="P1101" s="54" t="s">
        <v>207</v>
      </c>
      <c r="Q1101" s="54" t="s">
        <v>206</v>
      </c>
    </row>
    <row r="1102" spans="1:17" ht="18.75">
      <c r="A1102" s="40" t="str">
        <f t="shared" si="26"/>
        <v xml:space="preserve">        &lt;lesson id="*108" classids="*6" subjectid="*8" periodsperweek="1" teacherid="*14" studentids="" capacity="*" seminargroup=""/&gt;</v>
      </c>
      <c r="B1102" s="40"/>
      <c r="C1102" s="54" t="s">
        <v>183</v>
      </c>
      <c r="D1102" s="51">
        <f>IF(J1102="","",COUNT($J$257:J1101)+1)</f>
        <v>108</v>
      </c>
      <c r="E1102" s="54" t="s">
        <v>184</v>
      </c>
      <c r="F1102" s="54">
        <v>6</v>
      </c>
      <c r="G1102" s="54" t="s">
        <v>185</v>
      </c>
      <c r="H1102" s="54">
        <f>تشكيلات!$AP$35</f>
        <v>8</v>
      </c>
      <c r="I1102" s="54" t="s">
        <v>189</v>
      </c>
      <c r="J1102" s="51">
        <f>IF(تشكيلات!O35="","",تشكيلات!O35)</f>
        <v>1</v>
      </c>
      <c r="K1102" s="51"/>
      <c r="L1102" s="51"/>
      <c r="M1102" s="51"/>
      <c r="N1102" s="54" t="s">
        <v>191</v>
      </c>
      <c r="O1102" s="54">
        <f>تشكيلات!$B$35</f>
        <v>14</v>
      </c>
      <c r="P1102" s="54" t="s">
        <v>207</v>
      </c>
      <c r="Q1102" s="54" t="s">
        <v>206</v>
      </c>
    </row>
    <row r="1103" spans="1:17" ht="18.75">
      <c r="A1103" s="40" t="str">
        <f t="shared" si="26"/>
        <v xml:space="preserve">        &lt;lesson id="*109" classids="*7" subjectid="*8" periodsperweek="1" teacherid="*14" studentids="" capacity="*" seminargroup=""/&gt;</v>
      </c>
      <c r="B1103" s="40"/>
      <c r="C1103" s="54" t="s">
        <v>183</v>
      </c>
      <c r="D1103" s="51">
        <f>IF(J1103="","",COUNT($J$257:J1102)+1)</f>
        <v>109</v>
      </c>
      <c r="E1103" s="54" t="s">
        <v>184</v>
      </c>
      <c r="F1103" s="54">
        <v>7</v>
      </c>
      <c r="G1103" s="54" t="s">
        <v>185</v>
      </c>
      <c r="H1103" s="54">
        <f>تشكيلات!$AP$35</f>
        <v>8</v>
      </c>
      <c r="I1103" s="54" t="s">
        <v>189</v>
      </c>
      <c r="J1103" s="51">
        <f>IF(تشكيلات!P35="","",تشكيلات!P35)</f>
        <v>1</v>
      </c>
      <c r="K1103" s="51"/>
      <c r="L1103" s="51"/>
      <c r="M1103" s="51"/>
      <c r="N1103" s="54" t="s">
        <v>191</v>
      </c>
      <c r="O1103" s="54">
        <f>تشكيلات!$B$35</f>
        <v>14</v>
      </c>
      <c r="P1103" s="54" t="s">
        <v>207</v>
      </c>
      <c r="Q1103" s="54" t="s">
        <v>206</v>
      </c>
    </row>
    <row r="1104" spans="1:17" ht="18.75">
      <c r="A1104" s="40" t="str">
        <f t="shared" si="26"/>
        <v/>
      </c>
      <c r="B1104" s="40"/>
      <c r="C1104" s="54" t="s">
        <v>183</v>
      </c>
      <c r="D1104" s="51" t="str">
        <f>IF(J1104="","",COUNT($J$257:J1103)+1)</f>
        <v/>
      </c>
      <c r="E1104" s="54" t="s">
        <v>184</v>
      </c>
      <c r="F1104" s="54">
        <v>8</v>
      </c>
      <c r="G1104" s="54" t="s">
        <v>185</v>
      </c>
      <c r="H1104" s="54">
        <f>تشكيلات!$AP$35</f>
        <v>8</v>
      </c>
      <c r="I1104" s="54" t="s">
        <v>189</v>
      </c>
      <c r="J1104" s="51" t="str">
        <f>IF(تشكيلات!Q35="","",تشكيلات!Q35)</f>
        <v/>
      </c>
      <c r="K1104" s="51"/>
      <c r="L1104" s="51"/>
      <c r="M1104" s="51"/>
      <c r="N1104" s="54" t="s">
        <v>191</v>
      </c>
      <c r="O1104" s="54">
        <f>تشكيلات!$B$35</f>
        <v>14</v>
      </c>
      <c r="P1104" s="54" t="s">
        <v>207</v>
      </c>
      <c r="Q1104" s="54" t="s">
        <v>206</v>
      </c>
    </row>
    <row r="1105" spans="1:17" ht="18.75">
      <c r="A1105" s="40" t="str">
        <f t="shared" si="26"/>
        <v/>
      </c>
      <c r="B1105" s="40"/>
      <c r="C1105" s="54" t="s">
        <v>183</v>
      </c>
      <c r="D1105" s="51" t="str">
        <f>IF(J1105="","",COUNT($J$257:J1104)+1)</f>
        <v/>
      </c>
      <c r="E1105" s="54" t="s">
        <v>184</v>
      </c>
      <c r="F1105" s="54">
        <v>9</v>
      </c>
      <c r="G1105" s="54" t="s">
        <v>185</v>
      </c>
      <c r="H1105" s="54">
        <f>تشكيلات!$AP$35</f>
        <v>8</v>
      </c>
      <c r="I1105" s="54" t="s">
        <v>189</v>
      </c>
      <c r="J1105" s="51" t="str">
        <f>IF(تشكيلات!R35="","",تشكيلات!R35)</f>
        <v/>
      </c>
      <c r="K1105" s="51"/>
      <c r="L1105" s="51"/>
      <c r="M1105" s="51"/>
      <c r="N1105" s="54" t="s">
        <v>191</v>
      </c>
      <c r="O1105" s="54">
        <f>تشكيلات!$B$35</f>
        <v>14</v>
      </c>
      <c r="P1105" s="54" t="s">
        <v>207</v>
      </c>
      <c r="Q1105" s="54" t="s">
        <v>206</v>
      </c>
    </row>
    <row r="1106" spans="1:17" ht="18.75">
      <c r="A1106" s="40" t="str">
        <f t="shared" si="26"/>
        <v/>
      </c>
      <c r="B1106" s="40"/>
      <c r="C1106" s="54" t="s">
        <v>183</v>
      </c>
      <c r="D1106" s="51" t="str">
        <f>IF(J1106="","",COUNT($J$257:J1105)+1)</f>
        <v/>
      </c>
      <c r="E1106" s="54" t="s">
        <v>184</v>
      </c>
      <c r="F1106" s="54">
        <v>10</v>
      </c>
      <c r="G1106" s="54" t="s">
        <v>185</v>
      </c>
      <c r="H1106" s="54">
        <f>تشكيلات!$AP$35</f>
        <v>8</v>
      </c>
      <c r="I1106" s="54" t="s">
        <v>189</v>
      </c>
      <c r="J1106" s="51" t="str">
        <f>IF(تشكيلات!S35="","",تشكيلات!S35)</f>
        <v/>
      </c>
      <c r="K1106" s="51"/>
      <c r="L1106" s="51"/>
      <c r="M1106" s="51"/>
      <c r="N1106" s="54" t="s">
        <v>191</v>
      </c>
      <c r="O1106" s="54">
        <f>تشكيلات!$B$35</f>
        <v>14</v>
      </c>
      <c r="P1106" s="54" t="s">
        <v>207</v>
      </c>
      <c r="Q1106" s="54" t="s">
        <v>206</v>
      </c>
    </row>
    <row r="1107" spans="1:17" ht="18.75">
      <c r="A1107" s="40" t="str">
        <f t="shared" si="26"/>
        <v/>
      </c>
      <c r="B1107" s="40"/>
      <c r="C1107" s="54" t="s">
        <v>183</v>
      </c>
      <c r="D1107" s="51" t="str">
        <f>IF(J1107="","",COUNT($J$257:J1106)+1)</f>
        <v/>
      </c>
      <c r="E1107" s="54" t="s">
        <v>184</v>
      </c>
      <c r="F1107" s="54">
        <v>11</v>
      </c>
      <c r="G1107" s="54" t="s">
        <v>185</v>
      </c>
      <c r="H1107" s="54">
        <f>تشكيلات!$AP$35</f>
        <v>8</v>
      </c>
      <c r="I1107" s="54" t="s">
        <v>189</v>
      </c>
      <c r="J1107" s="51" t="str">
        <f>IF(تشكيلات!T35="","",تشكيلات!T35)</f>
        <v/>
      </c>
      <c r="K1107" s="51"/>
      <c r="L1107" s="51"/>
      <c r="M1107" s="51"/>
      <c r="N1107" s="54" t="s">
        <v>191</v>
      </c>
      <c r="O1107" s="54">
        <f>تشكيلات!$B$35</f>
        <v>14</v>
      </c>
      <c r="P1107" s="54" t="s">
        <v>207</v>
      </c>
      <c r="Q1107" s="54" t="s">
        <v>206</v>
      </c>
    </row>
    <row r="1108" spans="1:17" ht="18.75">
      <c r="A1108" s="40" t="str">
        <f t="shared" si="26"/>
        <v/>
      </c>
      <c r="B1108" s="40"/>
      <c r="C1108" s="54" t="s">
        <v>183</v>
      </c>
      <c r="D1108" s="51" t="str">
        <f>IF(J1108="","",COUNT($J$257:J1107)+1)</f>
        <v/>
      </c>
      <c r="E1108" s="54" t="s">
        <v>184</v>
      </c>
      <c r="F1108" s="54">
        <v>12</v>
      </c>
      <c r="G1108" s="54" t="s">
        <v>185</v>
      </c>
      <c r="H1108" s="54">
        <f>تشكيلات!$AP$35</f>
        <v>8</v>
      </c>
      <c r="I1108" s="54" t="s">
        <v>189</v>
      </c>
      <c r="J1108" s="51" t="str">
        <f>IF(تشكيلات!U35="","",تشكيلات!U35)</f>
        <v/>
      </c>
      <c r="K1108" s="51"/>
      <c r="L1108" s="51"/>
      <c r="M1108" s="51"/>
      <c r="N1108" s="54" t="s">
        <v>191</v>
      </c>
      <c r="O1108" s="54">
        <f>تشكيلات!$B$35</f>
        <v>14</v>
      </c>
      <c r="P1108" s="54" t="s">
        <v>207</v>
      </c>
      <c r="Q1108" s="54" t="s">
        <v>206</v>
      </c>
    </row>
    <row r="1109" spans="1:17" ht="18.75">
      <c r="A1109" s="40" t="str">
        <f t="shared" si="26"/>
        <v/>
      </c>
      <c r="B1109" s="40"/>
      <c r="C1109" s="54" t="s">
        <v>183</v>
      </c>
      <c r="D1109" s="51" t="str">
        <f>IF(J1109="","",COUNT($J$257:J1108)+1)</f>
        <v/>
      </c>
      <c r="E1109" s="54" t="s">
        <v>184</v>
      </c>
      <c r="F1109" s="54">
        <v>13</v>
      </c>
      <c r="G1109" s="54" t="s">
        <v>185</v>
      </c>
      <c r="H1109" s="54">
        <f>تشكيلات!$AP$35</f>
        <v>8</v>
      </c>
      <c r="I1109" s="54" t="s">
        <v>189</v>
      </c>
      <c r="J1109" s="51" t="str">
        <f>IF(تشكيلات!V35="","",تشكيلات!V35)</f>
        <v/>
      </c>
      <c r="K1109" s="51"/>
      <c r="L1109" s="51"/>
      <c r="M1109" s="51"/>
      <c r="N1109" s="54" t="s">
        <v>191</v>
      </c>
      <c r="O1109" s="54">
        <f>تشكيلات!$B$35</f>
        <v>14</v>
      </c>
      <c r="P1109" s="54" t="s">
        <v>207</v>
      </c>
      <c r="Q1109" s="54" t="s">
        <v>206</v>
      </c>
    </row>
    <row r="1110" spans="1:17" ht="18.75">
      <c r="A1110" s="40" t="str">
        <f t="shared" si="26"/>
        <v/>
      </c>
      <c r="B1110" s="40"/>
      <c r="C1110" s="54" t="s">
        <v>183</v>
      </c>
      <c r="D1110" s="51" t="str">
        <f>IF(J1110="","",COUNT($J$257:J1109)+1)</f>
        <v/>
      </c>
      <c r="E1110" s="54" t="s">
        <v>184</v>
      </c>
      <c r="F1110" s="54">
        <v>14</v>
      </c>
      <c r="G1110" s="54" t="s">
        <v>185</v>
      </c>
      <c r="H1110" s="54">
        <f>تشكيلات!$AP$35</f>
        <v>8</v>
      </c>
      <c r="I1110" s="54" t="s">
        <v>189</v>
      </c>
      <c r="J1110" s="51" t="str">
        <f>IF(تشكيلات!W35="","",تشكيلات!W35)</f>
        <v/>
      </c>
      <c r="K1110" s="51"/>
      <c r="L1110" s="51"/>
      <c r="M1110" s="51"/>
      <c r="N1110" s="54" t="s">
        <v>191</v>
      </c>
      <c r="O1110" s="54">
        <f>تشكيلات!$B$35</f>
        <v>14</v>
      </c>
      <c r="P1110" s="54" t="s">
        <v>207</v>
      </c>
      <c r="Q1110" s="54" t="s">
        <v>206</v>
      </c>
    </row>
    <row r="1111" spans="1:17" ht="18.75">
      <c r="A1111" s="40" t="str">
        <f t="shared" si="26"/>
        <v/>
      </c>
      <c r="B1111" s="40"/>
      <c r="C1111" s="54" t="s">
        <v>183</v>
      </c>
      <c r="D1111" s="51" t="str">
        <f>IF(J1111="","",COUNT($J$257:J1110)+1)</f>
        <v/>
      </c>
      <c r="E1111" s="54" t="s">
        <v>184</v>
      </c>
      <c r="F1111" s="54">
        <v>15</v>
      </c>
      <c r="G1111" s="54" t="s">
        <v>185</v>
      </c>
      <c r="H1111" s="54">
        <f>تشكيلات!$AP$35</f>
        <v>8</v>
      </c>
      <c r="I1111" s="54" t="s">
        <v>189</v>
      </c>
      <c r="J1111" s="51" t="str">
        <f>IF(تشكيلات!X35="","",تشكيلات!X35)</f>
        <v/>
      </c>
      <c r="K1111" s="51"/>
      <c r="L1111" s="51"/>
      <c r="M1111" s="51"/>
      <c r="N1111" s="54" t="s">
        <v>191</v>
      </c>
      <c r="O1111" s="54">
        <f>تشكيلات!$B$35</f>
        <v>14</v>
      </c>
      <c r="P1111" s="54" t="s">
        <v>207</v>
      </c>
      <c r="Q1111" s="54" t="s">
        <v>206</v>
      </c>
    </row>
    <row r="1112" spans="1:17" ht="18.75">
      <c r="A1112" s="40" t="str">
        <f t="shared" si="26"/>
        <v/>
      </c>
      <c r="B1112" s="40"/>
      <c r="C1112" s="54" t="s">
        <v>183</v>
      </c>
      <c r="D1112" s="51" t="str">
        <f>IF(J1112="","",COUNT($J$257:J1111)+1)</f>
        <v/>
      </c>
      <c r="E1112" s="54" t="s">
        <v>184</v>
      </c>
      <c r="F1112" s="54">
        <v>16</v>
      </c>
      <c r="G1112" s="54" t="s">
        <v>185</v>
      </c>
      <c r="H1112" s="54">
        <f>تشكيلات!$AP$35</f>
        <v>8</v>
      </c>
      <c r="I1112" s="54" t="s">
        <v>189</v>
      </c>
      <c r="J1112" s="51" t="str">
        <f>IF(تشكيلات!Y35="","",تشكيلات!Y35)</f>
        <v/>
      </c>
      <c r="K1112" s="51"/>
      <c r="L1112" s="51"/>
      <c r="M1112" s="51"/>
      <c r="N1112" s="54" t="s">
        <v>191</v>
      </c>
      <c r="O1112" s="54">
        <f>تشكيلات!$B$35</f>
        <v>14</v>
      </c>
      <c r="P1112" s="54" t="s">
        <v>207</v>
      </c>
      <c r="Q1112" s="54" t="s">
        <v>206</v>
      </c>
    </row>
    <row r="1113" spans="1:17" ht="18.75">
      <c r="A1113" s="40" t="str">
        <f t="shared" si="26"/>
        <v/>
      </c>
      <c r="B1113" s="40"/>
      <c r="C1113" s="54" t="s">
        <v>183</v>
      </c>
      <c r="D1113" s="51" t="str">
        <f>IF(J1113="","",COUNT($J$257:J1112)+1)</f>
        <v/>
      </c>
      <c r="E1113" s="54" t="s">
        <v>184</v>
      </c>
      <c r="F1113" s="54">
        <v>17</v>
      </c>
      <c r="G1113" s="54" t="s">
        <v>185</v>
      </c>
      <c r="H1113" s="54">
        <f>تشكيلات!$AP$35</f>
        <v>8</v>
      </c>
      <c r="I1113" s="54" t="s">
        <v>189</v>
      </c>
      <c r="J1113" s="51" t="str">
        <f>IF(تشكيلات!Z35="","",تشكيلات!Z35)</f>
        <v/>
      </c>
      <c r="K1113" s="51"/>
      <c r="L1113" s="51"/>
      <c r="M1113" s="51"/>
      <c r="N1113" s="54" t="s">
        <v>191</v>
      </c>
      <c r="O1113" s="54">
        <f>تشكيلات!$B$35</f>
        <v>14</v>
      </c>
      <c r="P1113" s="54" t="s">
        <v>207</v>
      </c>
      <c r="Q1113" s="54" t="s">
        <v>206</v>
      </c>
    </row>
    <row r="1114" spans="1:17" ht="18.75">
      <c r="A1114" s="40" t="str">
        <f t="shared" si="26"/>
        <v/>
      </c>
      <c r="B1114" s="40"/>
      <c r="C1114" s="54" t="s">
        <v>183</v>
      </c>
      <c r="D1114" s="51" t="str">
        <f>IF(J1114="","",COUNT($J$257:J1113)+1)</f>
        <v/>
      </c>
      <c r="E1114" s="54" t="s">
        <v>184</v>
      </c>
      <c r="F1114" s="54">
        <v>18</v>
      </c>
      <c r="G1114" s="54" t="s">
        <v>185</v>
      </c>
      <c r="H1114" s="54">
        <f>تشكيلات!$AP$35</f>
        <v>8</v>
      </c>
      <c r="I1114" s="54" t="s">
        <v>189</v>
      </c>
      <c r="J1114" s="51" t="str">
        <f>IF(تشكيلات!AA35="","",تشكيلات!AA35)</f>
        <v/>
      </c>
      <c r="K1114" s="51"/>
      <c r="L1114" s="51"/>
      <c r="M1114" s="51"/>
      <c r="N1114" s="54" t="s">
        <v>191</v>
      </c>
      <c r="O1114" s="54">
        <f>تشكيلات!$B$35</f>
        <v>14</v>
      </c>
      <c r="P1114" s="54" t="s">
        <v>207</v>
      </c>
      <c r="Q1114" s="54" t="s">
        <v>206</v>
      </c>
    </row>
    <row r="1115" spans="1:17" ht="18.75">
      <c r="A1115" s="40" t="str">
        <f t="shared" si="26"/>
        <v/>
      </c>
      <c r="B1115" s="40"/>
      <c r="C1115" s="54" t="s">
        <v>183</v>
      </c>
      <c r="D1115" s="51" t="str">
        <f>IF(J1115="","",COUNT($J$257:J1114)+1)</f>
        <v/>
      </c>
      <c r="E1115" s="54" t="s">
        <v>184</v>
      </c>
      <c r="F1115" s="54">
        <v>19</v>
      </c>
      <c r="G1115" s="54" t="s">
        <v>185</v>
      </c>
      <c r="H1115" s="54">
        <f>تشكيلات!$AP$35</f>
        <v>8</v>
      </c>
      <c r="I1115" s="54" t="s">
        <v>189</v>
      </c>
      <c r="J1115" s="51" t="str">
        <f>IF(تشكيلات!AB35="","",تشكيلات!AB35)</f>
        <v/>
      </c>
      <c r="K1115" s="51"/>
      <c r="L1115" s="51"/>
      <c r="M1115" s="51"/>
      <c r="N1115" s="54" t="s">
        <v>191</v>
      </c>
      <c r="O1115" s="54">
        <f>تشكيلات!$B$35</f>
        <v>14</v>
      </c>
      <c r="P1115" s="54" t="s">
        <v>207</v>
      </c>
      <c r="Q1115" s="54" t="s">
        <v>206</v>
      </c>
    </row>
    <row r="1116" spans="1:17" ht="18.75">
      <c r="A1116" s="40" t="str">
        <f t="shared" si="26"/>
        <v/>
      </c>
      <c r="B1116" s="40"/>
      <c r="C1116" s="54" t="s">
        <v>183</v>
      </c>
      <c r="D1116" s="51" t="str">
        <f>IF(J1116="","",COUNT($J$257:J1115)+1)</f>
        <v/>
      </c>
      <c r="E1116" s="54" t="s">
        <v>184</v>
      </c>
      <c r="F1116" s="54">
        <v>20</v>
      </c>
      <c r="G1116" s="54" t="s">
        <v>185</v>
      </c>
      <c r="H1116" s="54">
        <f>تشكيلات!$AP$35</f>
        <v>8</v>
      </c>
      <c r="I1116" s="54" t="s">
        <v>189</v>
      </c>
      <c r="J1116" s="51" t="str">
        <f>IF(تشكيلات!AC35="","",تشكيلات!AC35)</f>
        <v/>
      </c>
      <c r="K1116" s="51"/>
      <c r="L1116" s="51"/>
      <c r="M1116" s="51"/>
      <c r="N1116" s="54" t="s">
        <v>191</v>
      </c>
      <c r="O1116" s="54">
        <f>تشكيلات!$B$35</f>
        <v>14</v>
      </c>
      <c r="P1116" s="54" t="s">
        <v>207</v>
      </c>
      <c r="Q1116" s="54" t="s">
        <v>206</v>
      </c>
    </row>
    <row r="1117" spans="1:17" ht="18.75">
      <c r="A1117" s="40" t="str">
        <f t="shared" si="26"/>
        <v/>
      </c>
      <c r="B1117" s="40"/>
      <c r="C1117" s="54" t="s">
        <v>183</v>
      </c>
      <c r="D1117" s="51" t="str">
        <f>IF(J1117="","",COUNT($J$257:J1116)+1)</f>
        <v/>
      </c>
      <c r="E1117" s="54" t="s">
        <v>184</v>
      </c>
      <c r="F1117" s="54">
        <v>21</v>
      </c>
      <c r="G1117" s="54" t="s">
        <v>185</v>
      </c>
      <c r="H1117" s="54">
        <f>تشكيلات!$AP$35</f>
        <v>8</v>
      </c>
      <c r="I1117" s="54" t="s">
        <v>189</v>
      </c>
      <c r="J1117" s="51" t="str">
        <f>IF(تشكيلات!AD35="","",تشكيلات!AD35)</f>
        <v/>
      </c>
      <c r="K1117" s="51"/>
      <c r="L1117" s="51"/>
      <c r="M1117" s="51"/>
      <c r="N1117" s="54" t="s">
        <v>191</v>
      </c>
      <c r="O1117" s="54">
        <f>تشكيلات!$B$35</f>
        <v>14</v>
      </c>
      <c r="P1117" s="54" t="s">
        <v>207</v>
      </c>
      <c r="Q1117" s="54" t="s">
        <v>206</v>
      </c>
    </row>
    <row r="1118" spans="1:17" ht="18.75">
      <c r="A1118" s="40" t="str">
        <f t="shared" si="26"/>
        <v/>
      </c>
      <c r="B1118" s="40"/>
      <c r="C1118" s="54" t="s">
        <v>183</v>
      </c>
      <c r="D1118" s="51" t="str">
        <f>IF(J1118="","",COUNT($J$257:J1117)+1)</f>
        <v/>
      </c>
      <c r="E1118" s="54" t="s">
        <v>184</v>
      </c>
      <c r="F1118" s="54">
        <v>22</v>
      </c>
      <c r="G1118" s="54" t="s">
        <v>185</v>
      </c>
      <c r="H1118" s="54">
        <f>تشكيلات!$AP$35</f>
        <v>8</v>
      </c>
      <c r="I1118" s="54" t="s">
        <v>189</v>
      </c>
      <c r="J1118" s="51" t="str">
        <f>IF(تشكيلات!AE35="","",تشكيلات!AE35)</f>
        <v/>
      </c>
      <c r="K1118" s="51"/>
      <c r="L1118" s="51"/>
      <c r="M1118" s="51"/>
      <c r="N1118" s="54" t="s">
        <v>191</v>
      </c>
      <c r="O1118" s="54">
        <f>تشكيلات!$B$35</f>
        <v>14</v>
      </c>
      <c r="P1118" s="54" t="s">
        <v>207</v>
      </c>
      <c r="Q1118" s="54" t="s">
        <v>206</v>
      </c>
    </row>
    <row r="1119" spans="1:17" ht="18.75">
      <c r="A1119" s="40" t="str">
        <f t="shared" si="26"/>
        <v/>
      </c>
      <c r="B1119" s="40"/>
      <c r="C1119" s="54" t="s">
        <v>183</v>
      </c>
      <c r="D1119" s="51" t="str">
        <f>IF(J1119="","",COUNT($J$257:J1118)+1)</f>
        <v/>
      </c>
      <c r="E1119" s="54" t="s">
        <v>184</v>
      </c>
      <c r="F1119" s="54">
        <v>23</v>
      </c>
      <c r="G1119" s="54" t="s">
        <v>185</v>
      </c>
      <c r="H1119" s="54">
        <f>تشكيلات!$AP$35</f>
        <v>8</v>
      </c>
      <c r="I1119" s="54" t="s">
        <v>189</v>
      </c>
      <c r="J1119" s="51" t="str">
        <f>IF(تشكيلات!AF35="","",تشكيلات!AF35)</f>
        <v/>
      </c>
      <c r="K1119" s="51"/>
      <c r="L1119" s="51"/>
      <c r="M1119" s="51"/>
      <c r="N1119" s="54" t="s">
        <v>191</v>
      </c>
      <c r="O1119" s="54">
        <f>تشكيلات!$B$35</f>
        <v>14</v>
      </c>
      <c r="P1119" s="54" t="s">
        <v>207</v>
      </c>
      <c r="Q1119" s="54" t="s">
        <v>206</v>
      </c>
    </row>
    <row r="1120" spans="1:17" ht="18.75">
      <c r="A1120" s="40" t="str">
        <f t="shared" si="26"/>
        <v/>
      </c>
      <c r="B1120" s="40"/>
      <c r="C1120" s="54" t="s">
        <v>183</v>
      </c>
      <c r="D1120" s="51" t="str">
        <f>IF(J1120="","",COUNT($J$257:J1119)+1)</f>
        <v/>
      </c>
      <c r="E1120" s="54" t="s">
        <v>184</v>
      </c>
      <c r="F1120" s="54">
        <v>24</v>
      </c>
      <c r="G1120" s="54" t="s">
        <v>185</v>
      </c>
      <c r="H1120" s="54">
        <f>تشكيلات!$AP$35</f>
        <v>8</v>
      </c>
      <c r="I1120" s="54" t="s">
        <v>189</v>
      </c>
      <c r="J1120" s="51" t="str">
        <f>IF(تشكيلات!AG35="","",تشكيلات!AG35)</f>
        <v/>
      </c>
      <c r="K1120" s="51"/>
      <c r="L1120" s="51"/>
      <c r="M1120" s="51"/>
      <c r="N1120" s="54" t="s">
        <v>191</v>
      </c>
      <c r="O1120" s="54">
        <f>تشكيلات!$B$35</f>
        <v>14</v>
      </c>
      <c r="P1120" s="54" t="s">
        <v>207</v>
      </c>
      <c r="Q1120" s="54" t="s">
        <v>206</v>
      </c>
    </row>
    <row r="1121" spans="1:17" ht="18.75">
      <c r="A1121" s="40" t="str">
        <f t="shared" si="26"/>
        <v/>
      </c>
      <c r="B1121" s="40"/>
      <c r="C1121" s="54" t="s">
        <v>183</v>
      </c>
      <c r="D1121" s="51" t="str">
        <f>IF(J1121="","",COUNT($J$257:J1120)+1)</f>
        <v/>
      </c>
      <c r="E1121" s="54" t="s">
        <v>184</v>
      </c>
      <c r="F1121" s="54">
        <v>25</v>
      </c>
      <c r="G1121" s="54" t="s">
        <v>185</v>
      </c>
      <c r="H1121" s="54">
        <f>تشكيلات!$AP$35</f>
        <v>8</v>
      </c>
      <c r="I1121" s="54" t="s">
        <v>189</v>
      </c>
      <c r="J1121" s="51" t="str">
        <f>IF(تشكيلات!AH35="","",تشكيلات!AH35)</f>
        <v/>
      </c>
      <c r="K1121" s="51"/>
      <c r="L1121" s="51"/>
      <c r="M1121" s="51"/>
      <c r="N1121" s="54" t="s">
        <v>191</v>
      </c>
      <c r="O1121" s="54">
        <f>تشكيلات!$B$35</f>
        <v>14</v>
      </c>
      <c r="P1121" s="54" t="s">
        <v>207</v>
      </c>
      <c r="Q1121" s="54" t="s">
        <v>206</v>
      </c>
    </row>
    <row r="1122" spans="1:17" ht="18.75">
      <c r="A1122" s="40" t="str">
        <f t="shared" si="26"/>
        <v/>
      </c>
      <c r="B1122" s="40"/>
      <c r="C1122" s="54" t="s">
        <v>183</v>
      </c>
      <c r="D1122" s="51" t="str">
        <f>IF(J1122="","",COUNT($J$257:J1121)+1)</f>
        <v/>
      </c>
      <c r="E1122" s="54" t="s">
        <v>184</v>
      </c>
      <c r="F1122" s="54">
        <v>26</v>
      </c>
      <c r="G1122" s="54" t="s">
        <v>185</v>
      </c>
      <c r="H1122" s="54">
        <f>تشكيلات!$AP$35</f>
        <v>8</v>
      </c>
      <c r="I1122" s="54" t="s">
        <v>189</v>
      </c>
      <c r="J1122" s="51" t="str">
        <f>IF(تشكيلات!AI35="","",تشكيلات!AI35)</f>
        <v/>
      </c>
      <c r="K1122" s="51"/>
      <c r="L1122" s="51"/>
      <c r="M1122" s="51"/>
      <c r="N1122" s="54" t="s">
        <v>191</v>
      </c>
      <c r="O1122" s="54">
        <f>تشكيلات!$B$35</f>
        <v>14</v>
      </c>
      <c r="P1122" s="54" t="s">
        <v>207</v>
      </c>
      <c r="Q1122" s="54" t="s">
        <v>206</v>
      </c>
    </row>
    <row r="1123" spans="1:17" ht="18.75">
      <c r="A1123" s="40" t="str">
        <f t="shared" si="26"/>
        <v/>
      </c>
      <c r="B1123" s="40"/>
      <c r="C1123" s="54" t="s">
        <v>183</v>
      </c>
      <c r="D1123" s="51" t="str">
        <f>IF(J1123="","",COUNT($J$257:J1122)+1)</f>
        <v/>
      </c>
      <c r="E1123" s="54" t="s">
        <v>184</v>
      </c>
      <c r="F1123" s="54">
        <v>27</v>
      </c>
      <c r="G1123" s="54" t="s">
        <v>185</v>
      </c>
      <c r="H1123" s="54">
        <f>تشكيلات!$AP$35</f>
        <v>8</v>
      </c>
      <c r="I1123" s="54" t="s">
        <v>189</v>
      </c>
      <c r="J1123" s="51" t="str">
        <f>IF(تشكيلات!AJ35="","",تشكيلات!AJ35)</f>
        <v/>
      </c>
      <c r="K1123" s="51"/>
      <c r="L1123" s="51"/>
      <c r="M1123" s="51"/>
      <c r="N1123" s="54" t="s">
        <v>191</v>
      </c>
      <c r="O1123" s="54">
        <f>تشكيلات!$B$35</f>
        <v>14</v>
      </c>
      <c r="P1123" s="54" t="s">
        <v>207</v>
      </c>
      <c r="Q1123" s="54" t="s">
        <v>206</v>
      </c>
    </row>
    <row r="1124" spans="1:17" ht="18.75">
      <c r="A1124" s="40" t="str">
        <f t="shared" si="26"/>
        <v/>
      </c>
      <c r="B1124" s="40"/>
      <c r="C1124" s="54" t="s">
        <v>183</v>
      </c>
      <c r="D1124" s="51" t="str">
        <f>IF(J1124="","",COUNT($J$257:J1123)+1)</f>
        <v/>
      </c>
      <c r="E1124" s="54" t="s">
        <v>184</v>
      </c>
      <c r="F1124" s="54">
        <v>28</v>
      </c>
      <c r="G1124" s="54" t="s">
        <v>185</v>
      </c>
      <c r="H1124" s="54">
        <f>تشكيلات!$AP$35</f>
        <v>8</v>
      </c>
      <c r="I1124" s="54" t="s">
        <v>189</v>
      </c>
      <c r="J1124" s="51" t="str">
        <f>IF(تشكيلات!AK35="","",تشكيلات!AK35)</f>
        <v/>
      </c>
      <c r="K1124" s="51"/>
      <c r="L1124" s="51"/>
      <c r="M1124" s="51"/>
      <c r="N1124" s="54" t="s">
        <v>191</v>
      </c>
      <c r="O1124" s="54">
        <f>تشكيلات!$B$35</f>
        <v>14</v>
      </c>
      <c r="P1124" s="54" t="s">
        <v>207</v>
      </c>
      <c r="Q1124" s="54" t="s">
        <v>206</v>
      </c>
    </row>
    <row r="1125" spans="1:17" ht="18.75">
      <c r="A1125" s="40" t="str">
        <f t="shared" si="26"/>
        <v/>
      </c>
      <c r="B1125" s="40"/>
      <c r="C1125" s="54" t="s">
        <v>183</v>
      </c>
      <c r="D1125" s="51" t="str">
        <f>IF(J1125="","",COUNT($J$257:J1124)+1)</f>
        <v/>
      </c>
      <c r="E1125" s="54" t="s">
        <v>184</v>
      </c>
      <c r="F1125" s="54">
        <v>29</v>
      </c>
      <c r="G1125" s="54" t="s">
        <v>185</v>
      </c>
      <c r="H1125" s="54">
        <f>تشكيلات!$AP$35</f>
        <v>8</v>
      </c>
      <c r="I1125" s="54" t="s">
        <v>189</v>
      </c>
      <c r="J1125" s="51" t="str">
        <f>IF(تشكيلات!AL35="","",تشكيلات!AL35)</f>
        <v/>
      </c>
      <c r="K1125" s="51"/>
      <c r="L1125" s="51"/>
      <c r="M1125" s="51"/>
      <c r="N1125" s="54" t="s">
        <v>191</v>
      </c>
      <c r="O1125" s="54">
        <f>تشكيلات!$B$35</f>
        <v>14</v>
      </c>
      <c r="P1125" s="54" t="s">
        <v>207</v>
      </c>
      <c r="Q1125" s="54" t="s">
        <v>206</v>
      </c>
    </row>
    <row r="1126" spans="1:17" ht="18.75">
      <c r="A1126" s="40" t="str">
        <f t="shared" si="26"/>
        <v/>
      </c>
      <c r="B1126" s="40"/>
      <c r="C1126" s="54" t="s">
        <v>183</v>
      </c>
      <c r="D1126" s="51" t="str">
        <f>IF(J1126="","",COUNT($J$257:J1125)+1)</f>
        <v/>
      </c>
      <c r="E1126" s="54" t="s">
        <v>184</v>
      </c>
      <c r="F1126" s="54">
        <v>30</v>
      </c>
      <c r="G1126" s="54" t="s">
        <v>185</v>
      </c>
      <c r="H1126" s="54">
        <f>تشكيلات!$AP$35</f>
        <v>8</v>
      </c>
      <c r="I1126" s="54" t="s">
        <v>189</v>
      </c>
      <c r="J1126" s="51" t="str">
        <f>IF(تشكيلات!AM35="","",تشكيلات!AM35)</f>
        <v/>
      </c>
      <c r="K1126" s="51"/>
      <c r="L1126" s="51"/>
      <c r="M1126" s="51"/>
      <c r="N1126" s="54" t="s">
        <v>191</v>
      </c>
      <c r="O1126" s="54">
        <f>تشكيلات!$B$35</f>
        <v>14</v>
      </c>
      <c r="P1126" s="54" t="s">
        <v>207</v>
      </c>
      <c r="Q1126" s="54" t="s">
        <v>206</v>
      </c>
    </row>
    <row r="1127" spans="1:17" ht="18.75">
      <c r="A1127" s="40" t="str">
        <f t="shared" si="26"/>
        <v/>
      </c>
      <c r="B1127" s="40"/>
      <c r="C1127" s="54" t="s">
        <v>183</v>
      </c>
      <c r="D1127" s="55" t="str">
        <f>IF(J1127="","",COUNT($J$257:J1126)+1)</f>
        <v/>
      </c>
      <c r="E1127" s="54" t="s">
        <v>184</v>
      </c>
      <c r="F1127" s="54">
        <v>1</v>
      </c>
      <c r="G1127" s="54" t="s">
        <v>185</v>
      </c>
      <c r="H1127" s="54">
        <f>تشكيلات!$AP$36</f>
        <v>20</v>
      </c>
      <c r="I1127" s="54" t="s">
        <v>189</v>
      </c>
      <c r="J1127" s="55" t="str">
        <f>IF(تشكيلات!J36="","",تشكيلات!J36)</f>
        <v/>
      </c>
      <c r="K1127" s="55"/>
      <c r="L1127" s="55"/>
      <c r="M1127" s="55"/>
      <c r="N1127" s="54" t="s">
        <v>191</v>
      </c>
      <c r="O1127" s="54">
        <f>تشكيلات!$B$36</f>
        <v>14</v>
      </c>
      <c r="P1127" s="54" t="s">
        <v>207</v>
      </c>
      <c r="Q1127" s="54" t="s">
        <v>206</v>
      </c>
    </row>
    <row r="1128" spans="1:17" ht="18.75">
      <c r="A1128" s="40" t="str">
        <f t="shared" si="26"/>
        <v/>
      </c>
      <c r="B1128" s="40"/>
      <c r="C1128" s="54" t="s">
        <v>183</v>
      </c>
      <c r="D1128" s="55" t="str">
        <f>IF(J1128="","",COUNT($J$257:J1127)+1)</f>
        <v/>
      </c>
      <c r="E1128" s="54" t="s">
        <v>184</v>
      </c>
      <c r="F1128" s="54">
        <v>2</v>
      </c>
      <c r="G1128" s="54" t="s">
        <v>185</v>
      </c>
      <c r="H1128" s="54">
        <f>تشكيلات!$AP$36</f>
        <v>20</v>
      </c>
      <c r="I1128" s="54" t="s">
        <v>189</v>
      </c>
      <c r="J1128" s="55" t="str">
        <f>IF(تشكيلات!K36="","",تشكيلات!K36)</f>
        <v/>
      </c>
      <c r="K1128" s="55"/>
      <c r="L1128" s="55"/>
      <c r="M1128" s="55"/>
      <c r="N1128" s="54" t="s">
        <v>191</v>
      </c>
      <c r="O1128" s="54">
        <f>تشكيلات!$B$36</f>
        <v>14</v>
      </c>
      <c r="P1128" s="54" t="s">
        <v>207</v>
      </c>
      <c r="Q1128" s="54" t="s">
        <v>206</v>
      </c>
    </row>
    <row r="1129" spans="1:17" ht="18.75">
      <c r="A1129" s="40" t="str">
        <f t="shared" si="26"/>
        <v/>
      </c>
      <c r="B1129" s="40"/>
      <c r="C1129" s="54" t="s">
        <v>183</v>
      </c>
      <c r="D1129" s="55" t="str">
        <f>IF(J1129="","",COUNT($J$257:J1128)+1)</f>
        <v/>
      </c>
      <c r="E1129" s="54" t="s">
        <v>184</v>
      </c>
      <c r="F1129" s="54">
        <v>3</v>
      </c>
      <c r="G1129" s="54" t="s">
        <v>185</v>
      </c>
      <c r="H1129" s="54">
        <f>تشكيلات!$AP$36</f>
        <v>20</v>
      </c>
      <c r="I1129" s="54" t="s">
        <v>189</v>
      </c>
      <c r="J1129" s="55" t="str">
        <f>IF(تشكيلات!L36="","",تشكيلات!L36)</f>
        <v/>
      </c>
      <c r="K1129" s="55"/>
      <c r="L1129" s="55"/>
      <c r="M1129" s="55"/>
      <c r="N1129" s="54" t="s">
        <v>191</v>
      </c>
      <c r="O1129" s="54">
        <f>تشكيلات!$B$36</f>
        <v>14</v>
      </c>
      <c r="P1129" s="54" t="s">
        <v>207</v>
      </c>
      <c r="Q1129" s="54" t="s">
        <v>206</v>
      </c>
    </row>
    <row r="1130" spans="1:17" ht="18.75">
      <c r="A1130" s="40" t="str">
        <f t="shared" si="26"/>
        <v/>
      </c>
      <c r="B1130" s="40"/>
      <c r="C1130" s="54" t="s">
        <v>183</v>
      </c>
      <c r="D1130" s="55" t="str">
        <f>IF(J1130="","",COUNT($J$257:J1129)+1)</f>
        <v/>
      </c>
      <c r="E1130" s="54" t="s">
        <v>184</v>
      </c>
      <c r="F1130" s="54">
        <v>4</v>
      </c>
      <c r="G1130" s="54" t="s">
        <v>185</v>
      </c>
      <c r="H1130" s="54">
        <f>تشكيلات!$AP$36</f>
        <v>20</v>
      </c>
      <c r="I1130" s="54" t="s">
        <v>189</v>
      </c>
      <c r="J1130" s="55" t="str">
        <f>IF(تشكيلات!M36="","",تشكيلات!M36)</f>
        <v/>
      </c>
      <c r="K1130" s="55"/>
      <c r="L1130" s="55"/>
      <c r="M1130" s="55"/>
      <c r="N1130" s="54" t="s">
        <v>191</v>
      </c>
      <c r="O1130" s="54">
        <f>تشكيلات!$B$36</f>
        <v>14</v>
      </c>
      <c r="P1130" s="54" t="s">
        <v>207</v>
      </c>
      <c r="Q1130" s="54" t="s">
        <v>206</v>
      </c>
    </row>
    <row r="1131" spans="1:17" ht="18.75">
      <c r="A1131" s="40" t="str">
        <f t="shared" si="26"/>
        <v/>
      </c>
      <c r="B1131" s="40"/>
      <c r="C1131" s="54" t="s">
        <v>183</v>
      </c>
      <c r="D1131" s="55" t="str">
        <f>IF(J1131="","",COUNT($J$257:J1130)+1)</f>
        <v/>
      </c>
      <c r="E1131" s="54" t="s">
        <v>184</v>
      </c>
      <c r="F1131" s="54">
        <v>5</v>
      </c>
      <c r="G1131" s="54" t="s">
        <v>185</v>
      </c>
      <c r="H1131" s="54">
        <f>تشكيلات!$AP$36</f>
        <v>20</v>
      </c>
      <c r="I1131" s="54" t="s">
        <v>189</v>
      </c>
      <c r="J1131" s="55" t="str">
        <f>IF(تشكيلات!N36="","",تشكيلات!N36)</f>
        <v/>
      </c>
      <c r="K1131" s="55"/>
      <c r="L1131" s="55"/>
      <c r="M1131" s="55"/>
      <c r="N1131" s="54" t="s">
        <v>191</v>
      </c>
      <c r="O1131" s="54">
        <f>تشكيلات!$B$36</f>
        <v>14</v>
      </c>
      <c r="P1131" s="54" t="s">
        <v>207</v>
      </c>
      <c r="Q1131" s="54" t="s">
        <v>206</v>
      </c>
    </row>
    <row r="1132" spans="1:17" ht="18.75">
      <c r="A1132" s="40" t="str">
        <f t="shared" si="26"/>
        <v/>
      </c>
      <c r="B1132" s="40"/>
      <c r="C1132" s="54" t="s">
        <v>183</v>
      </c>
      <c r="D1132" s="55" t="str">
        <f>IF(J1132="","",COUNT($J$257:J1131)+1)</f>
        <v/>
      </c>
      <c r="E1132" s="54" t="s">
        <v>184</v>
      </c>
      <c r="F1132" s="54">
        <v>6</v>
      </c>
      <c r="G1132" s="54" t="s">
        <v>185</v>
      </c>
      <c r="H1132" s="54">
        <f>تشكيلات!$AP$36</f>
        <v>20</v>
      </c>
      <c r="I1132" s="54" t="s">
        <v>189</v>
      </c>
      <c r="J1132" s="55" t="str">
        <f>IF(تشكيلات!O36="","",تشكيلات!O36)</f>
        <v/>
      </c>
      <c r="K1132" s="55"/>
      <c r="L1132" s="55"/>
      <c r="M1132" s="55"/>
      <c r="N1132" s="54" t="s">
        <v>191</v>
      </c>
      <c r="O1132" s="54">
        <f>تشكيلات!$B$36</f>
        <v>14</v>
      </c>
      <c r="P1132" s="54" t="s">
        <v>207</v>
      </c>
      <c r="Q1132" s="54" t="s">
        <v>206</v>
      </c>
    </row>
    <row r="1133" spans="1:17" ht="18.75">
      <c r="A1133" s="40" t="str">
        <f t="shared" si="26"/>
        <v xml:space="preserve">        &lt;lesson id="*110" classids="*7" subjectid="*20" periodsperweek="1" teacherid="*14" studentids="" capacity="*" seminargroup=""/&gt;</v>
      </c>
      <c r="B1133" s="40"/>
      <c r="C1133" s="54" t="s">
        <v>183</v>
      </c>
      <c r="D1133" s="55">
        <f>IF(J1133="","",COUNT($J$257:J1132)+1)</f>
        <v>110</v>
      </c>
      <c r="E1133" s="54" t="s">
        <v>184</v>
      </c>
      <c r="F1133" s="54">
        <v>7</v>
      </c>
      <c r="G1133" s="54" t="s">
        <v>185</v>
      </c>
      <c r="H1133" s="54">
        <f>تشكيلات!$AP$36</f>
        <v>20</v>
      </c>
      <c r="I1133" s="54" t="s">
        <v>189</v>
      </c>
      <c r="J1133" s="55">
        <f>IF(تشكيلات!P36="","",تشكيلات!P36)</f>
        <v>1</v>
      </c>
      <c r="K1133" s="55"/>
      <c r="L1133" s="55"/>
      <c r="M1133" s="55"/>
      <c r="N1133" s="54" t="s">
        <v>191</v>
      </c>
      <c r="O1133" s="54">
        <f>تشكيلات!$B$36</f>
        <v>14</v>
      </c>
      <c r="P1133" s="54" t="s">
        <v>207</v>
      </c>
      <c r="Q1133" s="54" t="s">
        <v>206</v>
      </c>
    </row>
    <row r="1134" spans="1:17" ht="18.75">
      <c r="A1134" s="40" t="str">
        <f t="shared" si="26"/>
        <v/>
      </c>
      <c r="B1134" s="40"/>
      <c r="C1134" s="54" t="s">
        <v>183</v>
      </c>
      <c r="D1134" s="55" t="str">
        <f>IF(J1134="","",COUNT($J$257:J1133)+1)</f>
        <v/>
      </c>
      <c r="E1134" s="54" t="s">
        <v>184</v>
      </c>
      <c r="F1134" s="54">
        <v>8</v>
      </c>
      <c r="G1134" s="54" t="s">
        <v>185</v>
      </c>
      <c r="H1134" s="54">
        <f>تشكيلات!$AP$36</f>
        <v>20</v>
      </c>
      <c r="I1134" s="54" t="s">
        <v>189</v>
      </c>
      <c r="J1134" s="55" t="str">
        <f>IF(تشكيلات!Q36="","",تشكيلات!Q36)</f>
        <v/>
      </c>
      <c r="K1134" s="55"/>
      <c r="L1134" s="55"/>
      <c r="M1134" s="55"/>
      <c r="N1134" s="54" t="s">
        <v>191</v>
      </c>
      <c r="O1134" s="54">
        <f>تشكيلات!$B$36</f>
        <v>14</v>
      </c>
      <c r="P1134" s="54" t="s">
        <v>207</v>
      </c>
      <c r="Q1134" s="54" t="s">
        <v>206</v>
      </c>
    </row>
    <row r="1135" spans="1:17" ht="18.75">
      <c r="A1135" s="40" t="str">
        <f t="shared" si="26"/>
        <v/>
      </c>
      <c r="B1135" s="40"/>
      <c r="C1135" s="54" t="s">
        <v>183</v>
      </c>
      <c r="D1135" s="55" t="str">
        <f>IF(J1135="","",COUNT($J$257:J1134)+1)</f>
        <v/>
      </c>
      <c r="E1135" s="54" t="s">
        <v>184</v>
      </c>
      <c r="F1135" s="54">
        <v>9</v>
      </c>
      <c r="G1135" s="54" t="s">
        <v>185</v>
      </c>
      <c r="H1135" s="54">
        <f>تشكيلات!$AP$36</f>
        <v>20</v>
      </c>
      <c r="I1135" s="54" t="s">
        <v>189</v>
      </c>
      <c r="J1135" s="55" t="str">
        <f>IF(تشكيلات!R36="","",تشكيلات!R36)</f>
        <v/>
      </c>
      <c r="K1135" s="55"/>
      <c r="L1135" s="55"/>
      <c r="M1135" s="55"/>
      <c r="N1135" s="54" t="s">
        <v>191</v>
      </c>
      <c r="O1135" s="54">
        <f>تشكيلات!$B$36</f>
        <v>14</v>
      </c>
      <c r="P1135" s="54" t="s">
        <v>207</v>
      </c>
      <c r="Q1135" s="54" t="s">
        <v>206</v>
      </c>
    </row>
    <row r="1136" spans="1:17" ht="18.75">
      <c r="A1136" s="40" t="str">
        <f t="shared" si="26"/>
        <v/>
      </c>
      <c r="B1136" s="40"/>
      <c r="C1136" s="54" t="s">
        <v>183</v>
      </c>
      <c r="D1136" s="55" t="str">
        <f>IF(J1136="","",COUNT($J$257:J1135)+1)</f>
        <v/>
      </c>
      <c r="E1136" s="54" t="s">
        <v>184</v>
      </c>
      <c r="F1136" s="54">
        <v>10</v>
      </c>
      <c r="G1136" s="54" t="s">
        <v>185</v>
      </c>
      <c r="H1136" s="54">
        <f>تشكيلات!$AP$36</f>
        <v>20</v>
      </c>
      <c r="I1136" s="54" t="s">
        <v>189</v>
      </c>
      <c r="J1136" s="55" t="str">
        <f>IF(تشكيلات!S36="","",تشكيلات!S36)</f>
        <v/>
      </c>
      <c r="K1136" s="55"/>
      <c r="L1136" s="55"/>
      <c r="M1136" s="55"/>
      <c r="N1136" s="54" t="s">
        <v>191</v>
      </c>
      <c r="O1136" s="54">
        <f>تشكيلات!$B$36</f>
        <v>14</v>
      </c>
      <c r="P1136" s="54" t="s">
        <v>207</v>
      </c>
      <c r="Q1136" s="54" t="s">
        <v>206</v>
      </c>
    </row>
    <row r="1137" spans="1:17" ht="18.75">
      <c r="A1137" s="40" t="str">
        <f t="shared" si="26"/>
        <v/>
      </c>
      <c r="B1137" s="40"/>
      <c r="C1137" s="54" t="s">
        <v>183</v>
      </c>
      <c r="D1137" s="55" t="str">
        <f>IF(J1137="","",COUNT($J$257:J1136)+1)</f>
        <v/>
      </c>
      <c r="E1137" s="54" t="s">
        <v>184</v>
      </c>
      <c r="F1137" s="54">
        <v>11</v>
      </c>
      <c r="G1137" s="54" t="s">
        <v>185</v>
      </c>
      <c r="H1137" s="54">
        <f>تشكيلات!$AP$36</f>
        <v>20</v>
      </c>
      <c r="I1137" s="54" t="s">
        <v>189</v>
      </c>
      <c r="J1137" s="55" t="str">
        <f>IF(تشكيلات!T36="","",تشكيلات!T36)</f>
        <v/>
      </c>
      <c r="K1137" s="55"/>
      <c r="L1137" s="55"/>
      <c r="M1137" s="55"/>
      <c r="N1137" s="54" t="s">
        <v>191</v>
      </c>
      <c r="O1137" s="54">
        <f>تشكيلات!$B$36</f>
        <v>14</v>
      </c>
      <c r="P1137" s="54" t="s">
        <v>207</v>
      </c>
      <c r="Q1137" s="54" t="s">
        <v>206</v>
      </c>
    </row>
    <row r="1138" spans="1:17" ht="18.75">
      <c r="A1138" s="40" t="str">
        <f t="shared" si="26"/>
        <v/>
      </c>
      <c r="B1138" s="40"/>
      <c r="C1138" s="54" t="s">
        <v>183</v>
      </c>
      <c r="D1138" s="55" t="str">
        <f>IF(J1138="","",COUNT($J$257:J1137)+1)</f>
        <v/>
      </c>
      <c r="E1138" s="54" t="s">
        <v>184</v>
      </c>
      <c r="F1138" s="54">
        <v>12</v>
      </c>
      <c r="G1138" s="54" t="s">
        <v>185</v>
      </c>
      <c r="H1138" s="54">
        <f>تشكيلات!$AP$36</f>
        <v>20</v>
      </c>
      <c r="I1138" s="54" t="s">
        <v>189</v>
      </c>
      <c r="J1138" s="55" t="str">
        <f>IF(تشكيلات!U36="","",تشكيلات!U36)</f>
        <v/>
      </c>
      <c r="K1138" s="55"/>
      <c r="L1138" s="55"/>
      <c r="M1138" s="55"/>
      <c r="N1138" s="54" t="s">
        <v>191</v>
      </c>
      <c r="O1138" s="54">
        <f>تشكيلات!$B$36</f>
        <v>14</v>
      </c>
      <c r="P1138" s="54" t="s">
        <v>207</v>
      </c>
      <c r="Q1138" s="54" t="s">
        <v>206</v>
      </c>
    </row>
    <row r="1139" spans="1:17" ht="18.75">
      <c r="A1139" s="40" t="str">
        <f t="shared" si="26"/>
        <v/>
      </c>
      <c r="B1139" s="40"/>
      <c r="C1139" s="54" t="s">
        <v>183</v>
      </c>
      <c r="D1139" s="55" t="str">
        <f>IF(J1139="","",COUNT($J$257:J1138)+1)</f>
        <v/>
      </c>
      <c r="E1139" s="54" t="s">
        <v>184</v>
      </c>
      <c r="F1139" s="54">
        <v>13</v>
      </c>
      <c r="G1139" s="54" t="s">
        <v>185</v>
      </c>
      <c r="H1139" s="54">
        <f>تشكيلات!$AP$36</f>
        <v>20</v>
      </c>
      <c r="I1139" s="54" t="s">
        <v>189</v>
      </c>
      <c r="J1139" s="55" t="str">
        <f>IF(تشكيلات!V36="","",تشكيلات!V36)</f>
        <v/>
      </c>
      <c r="K1139" s="55"/>
      <c r="L1139" s="55"/>
      <c r="M1139" s="55"/>
      <c r="N1139" s="54" t="s">
        <v>191</v>
      </c>
      <c r="O1139" s="54">
        <f>تشكيلات!$B$36</f>
        <v>14</v>
      </c>
      <c r="P1139" s="54" t="s">
        <v>207</v>
      </c>
      <c r="Q1139" s="54" t="s">
        <v>206</v>
      </c>
    </row>
    <row r="1140" spans="1:17" ht="18.75">
      <c r="A1140" s="40" t="str">
        <f t="shared" si="26"/>
        <v/>
      </c>
      <c r="B1140" s="40"/>
      <c r="C1140" s="54" t="s">
        <v>183</v>
      </c>
      <c r="D1140" s="55" t="str">
        <f>IF(J1140="","",COUNT($J$257:J1139)+1)</f>
        <v/>
      </c>
      <c r="E1140" s="54" t="s">
        <v>184</v>
      </c>
      <c r="F1140" s="54">
        <v>14</v>
      </c>
      <c r="G1140" s="54" t="s">
        <v>185</v>
      </c>
      <c r="H1140" s="54">
        <f>تشكيلات!$AP$36</f>
        <v>20</v>
      </c>
      <c r="I1140" s="54" t="s">
        <v>189</v>
      </c>
      <c r="J1140" s="55" t="str">
        <f>IF(تشكيلات!W36="","",تشكيلات!W36)</f>
        <v/>
      </c>
      <c r="K1140" s="55"/>
      <c r="L1140" s="55"/>
      <c r="M1140" s="55"/>
      <c r="N1140" s="54" t="s">
        <v>191</v>
      </c>
      <c r="O1140" s="54">
        <f>تشكيلات!$B$36</f>
        <v>14</v>
      </c>
      <c r="P1140" s="54" t="s">
        <v>207</v>
      </c>
      <c r="Q1140" s="54" t="s">
        <v>206</v>
      </c>
    </row>
    <row r="1141" spans="1:17" ht="18.75">
      <c r="A1141" s="40" t="str">
        <f t="shared" si="26"/>
        <v/>
      </c>
      <c r="B1141" s="40"/>
      <c r="C1141" s="54" t="s">
        <v>183</v>
      </c>
      <c r="D1141" s="55" t="str">
        <f>IF(J1141="","",COUNT($J$257:J1140)+1)</f>
        <v/>
      </c>
      <c r="E1141" s="54" t="s">
        <v>184</v>
      </c>
      <c r="F1141" s="54">
        <v>15</v>
      </c>
      <c r="G1141" s="54" t="s">
        <v>185</v>
      </c>
      <c r="H1141" s="54">
        <f>تشكيلات!$AP$36</f>
        <v>20</v>
      </c>
      <c r="I1141" s="54" t="s">
        <v>189</v>
      </c>
      <c r="J1141" s="55" t="str">
        <f>IF(تشكيلات!X36="","",تشكيلات!X36)</f>
        <v/>
      </c>
      <c r="K1141" s="55"/>
      <c r="L1141" s="55"/>
      <c r="M1141" s="55"/>
      <c r="N1141" s="54" t="s">
        <v>191</v>
      </c>
      <c r="O1141" s="54">
        <f>تشكيلات!$B$36</f>
        <v>14</v>
      </c>
      <c r="P1141" s="54" t="s">
        <v>207</v>
      </c>
      <c r="Q1141" s="54" t="s">
        <v>206</v>
      </c>
    </row>
    <row r="1142" spans="1:17" ht="18.75">
      <c r="A1142" s="40" t="str">
        <f t="shared" si="26"/>
        <v/>
      </c>
      <c r="B1142" s="40"/>
      <c r="C1142" s="54" t="s">
        <v>183</v>
      </c>
      <c r="D1142" s="55" t="str">
        <f>IF(J1142="","",COUNT($J$257:J1141)+1)</f>
        <v/>
      </c>
      <c r="E1142" s="54" t="s">
        <v>184</v>
      </c>
      <c r="F1142" s="54">
        <v>16</v>
      </c>
      <c r="G1142" s="54" t="s">
        <v>185</v>
      </c>
      <c r="H1142" s="54">
        <f>تشكيلات!$AP$36</f>
        <v>20</v>
      </c>
      <c r="I1142" s="54" t="s">
        <v>189</v>
      </c>
      <c r="J1142" s="55" t="str">
        <f>IF(تشكيلات!Y36="","",تشكيلات!Y36)</f>
        <v/>
      </c>
      <c r="K1142" s="55"/>
      <c r="L1142" s="55"/>
      <c r="M1142" s="55"/>
      <c r="N1142" s="54" t="s">
        <v>191</v>
      </c>
      <c r="O1142" s="54">
        <f>تشكيلات!$B$36</f>
        <v>14</v>
      </c>
      <c r="P1142" s="54" t="s">
        <v>207</v>
      </c>
      <c r="Q1142" s="54" t="s">
        <v>206</v>
      </c>
    </row>
    <row r="1143" spans="1:17" ht="18.75">
      <c r="A1143" s="40" t="str">
        <f t="shared" si="26"/>
        <v/>
      </c>
      <c r="B1143" s="40"/>
      <c r="C1143" s="54" t="s">
        <v>183</v>
      </c>
      <c r="D1143" s="55" t="str">
        <f>IF(J1143="","",COUNT($J$257:J1142)+1)</f>
        <v/>
      </c>
      <c r="E1143" s="54" t="s">
        <v>184</v>
      </c>
      <c r="F1143" s="54">
        <v>17</v>
      </c>
      <c r="G1143" s="54" t="s">
        <v>185</v>
      </c>
      <c r="H1143" s="54">
        <f>تشكيلات!$AP$36</f>
        <v>20</v>
      </c>
      <c r="I1143" s="54" t="s">
        <v>189</v>
      </c>
      <c r="J1143" s="55" t="str">
        <f>IF(تشكيلات!Z36="","",تشكيلات!Z36)</f>
        <v/>
      </c>
      <c r="K1143" s="55"/>
      <c r="L1143" s="55"/>
      <c r="M1143" s="55"/>
      <c r="N1143" s="54" t="s">
        <v>191</v>
      </c>
      <c r="O1143" s="54">
        <f>تشكيلات!$B$36</f>
        <v>14</v>
      </c>
      <c r="P1143" s="54" t="s">
        <v>207</v>
      </c>
      <c r="Q1143" s="54" t="s">
        <v>206</v>
      </c>
    </row>
    <row r="1144" spans="1:17" ht="18.75">
      <c r="A1144" s="40" t="str">
        <f t="shared" si="26"/>
        <v/>
      </c>
      <c r="B1144" s="40"/>
      <c r="C1144" s="54" t="s">
        <v>183</v>
      </c>
      <c r="D1144" s="55" t="str">
        <f>IF(J1144="","",COUNT($J$257:J1143)+1)</f>
        <v/>
      </c>
      <c r="E1144" s="54" t="s">
        <v>184</v>
      </c>
      <c r="F1144" s="54">
        <v>18</v>
      </c>
      <c r="G1144" s="54" t="s">
        <v>185</v>
      </c>
      <c r="H1144" s="54">
        <f>تشكيلات!$AP$36</f>
        <v>20</v>
      </c>
      <c r="I1144" s="54" t="s">
        <v>189</v>
      </c>
      <c r="J1144" s="55" t="str">
        <f>IF(تشكيلات!AA36="","",تشكيلات!AA36)</f>
        <v/>
      </c>
      <c r="K1144" s="55"/>
      <c r="L1144" s="55"/>
      <c r="M1144" s="55"/>
      <c r="N1144" s="54" t="s">
        <v>191</v>
      </c>
      <c r="O1144" s="54">
        <f>تشكيلات!$B$36</f>
        <v>14</v>
      </c>
      <c r="P1144" s="54" t="s">
        <v>207</v>
      </c>
      <c r="Q1144" s="54" t="s">
        <v>206</v>
      </c>
    </row>
    <row r="1145" spans="1:17" ht="18.75">
      <c r="A1145" s="40" t="str">
        <f t="shared" si="26"/>
        <v/>
      </c>
      <c r="B1145" s="40"/>
      <c r="C1145" s="54" t="s">
        <v>183</v>
      </c>
      <c r="D1145" s="55" t="str">
        <f>IF(J1145="","",COUNT($J$257:J1144)+1)</f>
        <v/>
      </c>
      <c r="E1145" s="54" t="s">
        <v>184</v>
      </c>
      <c r="F1145" s="54">
        <v>19</v>
      </c>
      <c r="G1145" s="54" t="s">
        <v>185</v>
      </c>
      <c r="H1145" s="54">
        <f>تشكيلات!$AP$36</f>
        <v>20</v>
      </c>
      <c r="I1145" s="54" t="s">
        <v>189</v>
      </c>
      <c r="J1145" s="55" t="str">
        <f>IF(تشكيلات!AB36="","",تشكيلات!AB36)</f>
        <v/>
      </c>
      <c r="K1145" s="55"/>
      <c r="L1145" s="55"/>
      <c r="M1145" s="55"/>
      <c r="N1145" s="54" t="s">
        <v>191</v>
      </c>
      <c r="O1145" s="54">
        <f>تشكيلات!$B$36</f>
        <v>14</v>
      </c>
      <c r="P1145" s="54" t="s">
        <v>207</v>
      </c>
      <c r="Q1145" s="54" t="s">
        <v>206</v>
      </c>
    </row>
    <row r="1146" spans="1:17" ht="18.75">
      <c r="A1146" s="40" t="str">
        <f t="shared" si="26"/>
        <v/>
      </c>
      <c r="B1146" s="40"/>
      <c r="C1146" s="54" t="s">
        <v>183</v>
      </c>
      <c r="D1146" s="55" t="str">
        <f>IF(J1146="","",COUNT($J$257:J1145)+1)</f>
        <v/>
      </c>
      <c r="E1146" s="54" t="s">
        <v>184</v>
      </c>
      <c r="F1146" s="54">
        <v>20</v>
      </c>
      <c r="G1146" s="54" t="s">
        <v>185</v>
      </c>
      <c r="H1146" s="54">
        <f>تشكيلات!$AP$36</f>
        <v>20</v>
      </c>
      <c r="I1146" s="54" t="s">
        <v>189</v>
      </c>
      <c r="J1146" s="55" t="str">
        <f>IF(تشكيلات!AC36="","",تشكيلات!AC36)</f>
        <v/>
      </c>
      <c r="K1146" s="55"/>
      <c r="L1146" s="55"/>
      <c r="M1146" s="55"/>
      <c r="N1146" s="54" t="s">
        <v>191</v>
      </c>
      <c r="O1146" s="54">
        <f>تشكيلات!$B$36</f>
        <v>14</v>
      </c>
      <c r="P1146" s="54" t="s">
        <v>207</v>
      </c>
      <c r="Q1146" s="54" t="s">
        <v>206</v>
      </c>
    </row>
    <row r="1147" spans="1:17" ht="18.75">
      <c r="A1147" s="40" t="str">
        <f t="shared" si="26"/>
        <v/>
      </c>
      <c r="B1147" s="40"/>
      <c r="C1147" s="54" t="s">
        <v>183</v>
      </c>
      <c r="D1147" s="55" t="str">
        <f>IF(J1147="","",COUNT($J$257:J1146)+1)</f>
        <v/>
      </c>
      <c r="E1147" s="54" t="s">
        <v>184</v>
      </c>
      <c r="F1147" s="54">
        <v>21</v>
      </c>
      <c r="G1147" s="54" t="s">
        <v>185</v>
      </c>
      <c r="H1147" s="54">
        <f>تشكيلات!$AP$36</f>
        <v>20</v>
      </c>
      <c r="I1147" s="54" t="s">
        <v>189</v>
      </c>
      <c r="J1147" s="55" t="str">
        <f>IF(تشكيلات!AD36="","",تشكيلات!AD36)</f>
        <v/>
      </c>
      <c r="K1147" s="55"/>
      <c r="L1147" s="55"/>
      <c r="M1147" s="55"/>
      <c r="N1147" s="54" t="s">
        <v>191</v>
      </c>
      <c r="O1147" s="54">
        <f>تشكيلات!$B$36</f>
        <v>14</v>
      </c>
      <c r="P1147" s="54" t="s">
        <v>207</v>
      </c>
      <c r="Q1147" s="54" t="s">
        <v>206</v>
      </c>
    </row>
    <row r="1148" spans="1:17" ht="18.75">
      <c r="A1148" s="40" t="str">
        <f t="shared" si="26"/>
        <v/>
      </c>
      <c r="B1148" s="40"/>
      <c r="C1148" s="54" t="s">
        <v>183</v>
      </c>
      <c r="D1148" s="55" t="str">
        <f>IF(J1148="","",COUNT($J$257:J1147)+1)</f>
        <v/>
      </c>
      <c r="E1148" s="54" t="s">
        <v>184</v>
      </c>
      <c r="F1148" s="54">
        <v>22</v>
      </c>
      <c r="G1148" s="54" t="s">
        <v>185</v>
      </c>
      <c r="H1148" s="54">
        <f>تشكيلات!$AP$36</f>
        <v>20</v>
      </c>
      <c r="I1148" s="54" t="s">
        <v>189</v>
      </c>
      <c r="J1148" s="55" t="str">
        <f>IF(تشكيلات!AE36="","",تشكيلات!AE36)</f>
        <v/>
      </c>
      <c r="K1148" s="55"/>
      <c r="L1148" s="55"/>
      <c r="M1148" s="55"/>
      <c r="N1148" s="54" t="s">
        <v>191</v>
      </c>
      <c r="O1148" s="54">
        <f>تشكيلات!$B$36</f>
        <v>14</v>
      </c>
      <c r="P1148" s="54" t="s">
        <v>207</v>
      </c>
      <c r="Q1148" s="54" t="s">
        <v>206</v>
      </c>
    </row>
    <row r="1149" spans="1:17" ht="18.75">
      <c r="A1149" s="40" t="str">
        <f t="shared" si="26"/>
        <v/>
      </c>
      <c r="B1149" s="40"/>
      <c r="C1149" s="54" t="s">
        <v>183</v>
      </c>
      <c r="D1149" s="55" t="str">
        <f>IF(J1149="","",COUNT($J$257:J1148)+1)</f>
        <v/>
      </c>
      <c r="E1149" s="54" t="s">
        <v>184</v>
      </c>
      <c r="F1149" s="54">
        <v>23</v>
      </c>
      <c r="G1149" s="54" t="s">
        <v>185</v>
      </c>
      <c r="H1149" s="54">
        <f>تشكيلات!$AP$36</f>
        <v>20</v>
      </c>
      <c r="I1149" s="54" t="s">
        <v>189</v>
      </c>
      <c r="J1149" s="55" t="str">
        <f>IF(تشكيلات!AF36="","",تشكيلات!AF36)</f>
        <v/>
      </c>
      <c r="K1149" s="55"/>
      <c r="L1149" s="55"/>
      <c r="M1149" s="55"/>
      <c r="N1149" s="54" t="s">
        <v>191</v>
      </c>
      <c r="O1149" s="54">
        <f>تشكيلات!$B$36</f>
        <v>14</v>
      </c>
      <c r="P1149" s="54" t="s">
        <v>207</v>
      </c>
      <c r="Q1149" s="54" t="s">
        <v>206</v>
      </c>
    </row>
    <row r="1150" spans="1:17" ht="18.75">
      <c r="A1150" s="40" t="str">
        <f t="shared" si="26"/>
        <v/>
      </c>
      <c r="B1150" s="40"/>
      <c r="C1150" s="54" t="s">
        <v>183</v>
      </c>
      <c r="D1150" s="55" t="str">
        <f>IF(J1150="","",COUNT($J$257:J1149)+1)</f>
        <v/>
      </c>
      <c r="E1150" s="54" t="s">
        <v>184</v>
      </c>
      <c r="F1150" s="54">
        <v>24</v>
      </c>
      <c r="G1150" s="54" t="s">
        <v>185</v>
      </c>
      <c r="H1150" s="54">
        <f>تشكيلات!$AP$36</f>
        <v>20</v>
      </c>
      <c r="I1150" s="54" t="s">
        <v>189</v>
      </c>
      <c r="J1150" s="55" t="str">
        <f>IF(تشكيلات!AG36="","",تشكيلات!AG36)</f>
        <v/>
      </c>
      <c r="K1150" s="55"/>
      <c r="L1150" s="55"/>
      <c r="M1150" s="55"/>
      <c r="N1150" s="54" t="s">
        <v>191</v>
      </c>
      <c r="O1150" s="54">
        <f>تشكيلات!$B$36</f>
        <v>14</v>
      </c>
      <c r="P1150" s="54" t="s">
        <v>207</v>
      </c>
      <c r="Q1150" s="54" t="s">
        <v>206</v>
      </c>
    </row>
    <row r="1151" spans="1:17" ht="18.75">
      <c r="A1151" s="40" t="str">
        <f t="shared" si="26"/>
        <v/>
      </c>
      <c r="B1151" s="40"/>
      <c r="C1151" s="54" t="s">
        <v>183</v>
      </c>
      <c r="D1151" s="55" t="str">
        <f>IF(J1151="","",COUNT($J$257:J1150)+1)</f>
        <v/>
      </c>
      <c r="E1151" s="54" t="s">
        <v>184</v>
      </c>
      <c r="F1151" s="54">
        <v>25</v>
      </c>
      <c r="G1151" s="54" t="s">
        <v>185</v>
      </c>
      <c r="H1151" s="54">
        <f>تشكيلات!$AP$36</f>
        <v>20</v>
      </c>
      <c r="I1151" s="54" t="s">
        <v>189</v>
      </c>
      <c r="J1151" s="55" t="str">
        <f>IF(تشكيلات!AH36="","",تشكيلات!AH36)</f>
        <v/>
      </c>
      <c r="K1151" s="55"/>
      <c r="L1151" s="55"/>
      <c r="M1151" s="55"/>
      <c r="N1151" s="54" t="s">
        <v>191</v>
      </c>
      <c r="O1151" s="54">
        <f>تشكيلات!$B$36</f>
        <v>14</v>
      </c>
      <c r="P1151" s="54" t="s">
        <v>207</v>
      </c>
      <c r="Q1151" s="54" t="s">
        <v>206</v>
      </c>
    </row>
    <row r="1152" spans="1:17" ht="18.75">
      <c r="A1152" s="40" t="str">
        <f t="shared" si="26"/>
        <v/>
      </c>
      <c r="B1152" s="40"/>
      <c r="C1152" s="54" t="s">
        <v>183</v>
      </c>
      <c r="D1152" s="55" t="str">
        <f>IF(J1152="","",COUNT($J$257:J1151)+1)</f>
        <v/>
      </c>
      <c r="E1152" s="54" t="s">
        <v>184</v>
      </c>
      <c r="F1152" s="54">
        <v>26</v>
      </c>
      <c r="G1152" s="54" t="s">
        <v>185</v>
      </c>
      <c r="H1152" s="54">
        <f>تشكيلات!$AP$36</f>
        <v>20</v>
      </c>
      <c r="I1152" s="54" t="s">
        <v>189</v>
      </c>
      <c r="J1152" s="55" t="str">
        <f>IF(تشكيلات!AI36="","",تشكيلات!AI36)</f>
        <v/>
      </c>
      <c r="K1152" s="55"/>
      <c r="L1152" s="55"/>
      <c r="M1152" s="55"/>
      <c r="N1152" s="54" t="s">
        <v>191</v>
      </c>
      <c r="O1152" s="54">
        <f>تشكيلات!$B$36</f>
        <v>14</v>
      </c>
      <c r="P1152" s="54" t="s">
        <v>207</v>
      </c>
      <c r="Q1152" s="54" t="s">
        <v>206</v>
      </c>
    </row>
    <row r="1153" spans="1:17" ht="18.75">
      <c r="A1153" s="40" t="str">
        <f t="shared" si="26"/>
        <v/>
      </c>
      <c r="B1153" s="40"/>
      <c r="C1153" s="54" t="s">
        <v>183</v>
      </c>
      <c r="D1153" s="55" t="str">
        <f>IF(J1153="","",COUNT($J$257:J1152)+1)</f>
        <v/>
      </c>
      <c r="E1153" s="54" t="s">
        <v>184</v>
      </c>
      <c r="F1153" s="54">
        <v>27</v>
      </c>
      <c r="G1153" s="54" t="s">
        <v>185</v>
      </c>
      <c r="H1153" s="54">
        <f>تشكيلات!$AP$36</f>
        <v>20</v>
      </c>
      <c r="I1153" s="54" t="s">
        <v>189</v>
      </c>
      <c r="J1153" s="55" t="str">
        <f>IF(تشكيلات!AJ36="","",تشكيلات!AJ36)</f>
        <v/>
      </c>
      <c r="K1153" s="55"/>
      <c r="L1153" s="55"/>
      <c r="M1153" s="55"/>
      <c r="N1153" s="54" t="s">
        <v>191</v>
      </c>
      <c r="O1153" s="54">
        <f>تشكيلات!$B$36</f>
        <v>14</v>
      </c>
      <c r="P1153" s="54" t="s">
        <v>207</v>
      </c>
      <c r="Q1153" s="54" t="s">
        <v>206</v>
      </c>
    </row>
    <row r="1154" spans="1:17" ht="18.75">
      <c r="A1154" s="40" t="str">
        <f t="shared" ref="A1154:A1217" si="27">IF(D1154="","",C1154&amp;""&amp;D1154&amp;""&amp;E1154&amp;""&amp;F1154&amp;""&amp;G1154&amp;""&amp;H1154&amp;""&amp;I1154&amp;""&amp;J1154&amp;""&amp;N1154&amp;""&amp;O1154&amp;""&amp;P1154&amp;""&amp;Q1154&amp;"")</f>
        <v/>
      </c>
      <c r="B1154" s="40"/>
      <c r="C1154" s="54" t="s">
        <v>183</v>
      </c>
      <c r="D1154" s="55" t="str">
        <f>IF(J1154="","",COUNT($J$257:J1153)+1)</f>
        <v/>
      </c>
      <c r="E1154" s="54" t="s">
        <v>184</v>
      </c>
      <c r="F1154" s="54">
        <v>28</v>
      </c>
      <c r="G1154" s="54" t="s">
        <v>185</v>
      </c>
      <c r="H1154" s="54">
        <f>تشكيلات!$AP$36</f>
        <v>20</v>
      </c>
      <c r="I1154" s="54" t="s">
        <v>189</v>
      </c>
      <c r="J1154" s="55" t="str">
        <f>IF(تشكيلات!AK36="","",تشكيلات!AK36)</f>
        <v/>
      </c>
      <c r="K1154" s="55"/>
      <c r="L1154" s="55"/>
      <c r="M1154" s="55"/>
      <c r="N1154" s="54" t="s">
        <v>191</v>
      </c>
      <c r="O1154" s="54">
        <f>تشكيلات!$B$36</f>
        <v>14</v>
      </c>
      <c r="P1154" s="54" t="s">
        <v>207</v>
      </c>
      <c r="Q1154" s="54" t="s">
        <v>206</v>
      </c>
    </row>
    <row r="1155" spans="1:17" ht="18.75">
      <c r="A1155" s="40" t="str">
        <f t="shared" si="27"/>
        <v/>
      </c>
      <c r="B1155" s="40"/>
      <c r="C1155" s="54" t="s">
        <v>183</v>
      </c>
      <c r="D1155" s="55" t="str">
        <f>IF(J1155="","",COUNT($J$257:J1154)+1)</f>
        <v/>
      </c>
      <c r="E1155" s="54" t="s">
        <v>184</v>
      </c>
      <c r="F1155" s="54">
        <v>29</v>
      </c>
      <c r="G1155" s="54" t="s">
        <v>185</v>
      </c>
      <c r="H1155" s="54">
        <f>تشكيلات!$AP$36</f>
        <v>20</v>
      </c>
      <c r="I1155" s="54" t="s">
        <v>189</v>
      </c>
      <c r="J1155" s="55" t="str">
        <f>IF(تشكيلات!AL36="","",تشكيلات!AL36)</f>
        <v/>
      </c>
      <c r="K1155" s="55"/>
      <c r="L1155" s="55"/>
      <c r="M1155" s="55"/>
      <c r="N1155" s="54" t="s">
        <v>191</v>
      </c>
      <c r="O1155" s="54">
        <f>تشكيلات!$B$36</f>
        <v>14</v>
      </c>
      <c r="P1155" s="54" t="s">
        <v>207</v>
      </c>
      <c r="Q1155" s="54" t="s">
        <v>206</v>
      </c>
    </row>
    <row r="1156" spans="1:17" ht="18.75">
      <c r="A1156" s="40" t="str">
        <f t="shared" si="27"/>
        <v/>
      </c>
      <c r="B1156" s="40"/>
      <c r="C1156" s="54" t="s">
        <v>183</v>
      </c>
      <c r="D1156" s="55" t="str">
        <f>IF(J1156="","",COUNT($J$257:J1155)+1)</f>
        <v/>
      </c>
      <c r="E1156" s="54" t="s">
        <v>184</v>
      </c>
      <c r="F1156" s="54">
        <v>30</v>
      </c>
      <c r="G1156" s="54" t="s">
        <v>185</v>
      </c>
      <c r="H1156" s="54">
        <f>تشكيلات!$AP$36</f>
        <v>20</v>
      </c>
      <c r="I1156" s="54" t="s">
        <v>189</v>
      </c>
      <c r="J1156" s="55" t="str">
        <f>IF(تشكيلات!AM36="","",تشكيلات!AM36)</f>
        <v/>
      </c>
      <c r="K1156" s="55"/>
      <c r="L1156" s="55"/>
      <c r="M1156" s="55"/>
      <c r="N1156" s="54" t="s">
        <v>191</v>
      </c>
      <c r="O1156" s="54">
        <f>تشكيلات!$B$36</f>
        <v>14</v>
      </c>
      <c r="P1156" s="54" t="s">
        <v>207</v>
      </c>
      <c r="Q1156" s="54" t="s">
        <v>206</v>
      </c>
    </row>
    <row r="1157" spans="1:17" ht="18.75">
      <c r="A1157" s="40" t="str">
        <f t="shared" si="27"/>
        <v/>
      </c>
      <c r="B1157" s="40"/>
      <c r="C1157" s="54" t="s">
        <v>183</v>
      </c>
      <c r="D1157" s="51" t="str">
        <f>IF(J1157="","",COUNT($J$257:J1156)+1)</f>
        <v/>
      </c>
      <c r="E1157" s="54" t="s">
        <v>184</v>
      </c>
      <c r="F1157" s="54">
        <v>1</v>
      </c>
      <c r="G1157" s="54" t="s">
        <v>185</v>
      </c>
      <c r="H1157" s="54">
        <f>تشكيلات!$AP$37</f>
        <v>6</v>
      </c>
      <c r="I1157" s="54" t="s">
        <v>189</v>
      </c>
      <c r="J1157" s="51" t="str">
        <f>IF(تشكيلات!J37="","",تشكيلات!J37)</f>
        <v/>
      </c>
      <c r="K1157" s="51"/>
      <c r="L1157" s="51"/>
      <c r="M1157" s="51"/>
      <c r="N1157" s="54" t="s">
        <v>191</v>
      </c>
      <c r="O1157" s="54">
        <f>تشكيلات!$B$37</f>
        <v>14</v>
      </c>
      <c r="P1157" s="54" t="s">
        <v>207</v>
      </c>
      <c r="Q1157" s="54" t="s">
        <v>206</v>
      </c>
    </row>
    <row r="1158" spans="1:17" ht="18.75">
      <c r="A1158" s="40" t="str">
        <f t="shared" si="27"/>
        <v/>
      </c>
      <c r="B1158" s="40"/>
      <c r="C1158" s="54" t="s">
        <v>183</v>
      </c>
      <c r="D1158" s="51" t="str">
        <f>IF(J1158="","",COUNT($J$257:J1157)+1)</f>
        <v/>
      </c>
      <c r="E1158" s="54" t="s">
        <v>184</v>
      </c>
      <c r="F1158" s="54">
        <v>2</v>
      </c>
      <c r="G1158" s="54" t="s">
        <v>185</v>
      </c>
      <c r="H1158" s="54">
        <f>تشكيلات!$AP$37</f>
        <v>6</v>
      </c>
      <c r="I1158" s="54" t="s">
        <v>189</v>
      </c>
      <c r="J1158" s="51" t="str">
        <f>IF(تشكيلات!K37="","",تشكيلات!K37)</f>
        <v/>
      </c>
      <c r="K1158" s="51"/>
      <c r="L1158" s="51"/>
      <c r="M1158" s="51"/>
      <c r="N1158" s="54" t="s">
        <v>191</v>
      </c>
      <c r="O1158" s="54">
        <f>تشكيلات!$B$37</f>
        <v>14</v>
      </c>
      <c r="P1158" s="54" t="s">
        <v>207</v>
      </c>
      <c r="Q1158" s="54" t="s">
        <v>206</v>
      </c>
    </row>
    <row r="1159" spans="1:17" ht="18.75">
      <c r="A1159" s="40" t="str">
        <f t="shared" si="27"/>
        <v xml:space="preserve">        &lt;lesson id="*111" classids="*3" subjectid="*6" periodsperweek="4" teacherid="*14" studentids="" capacity="*" seminargroup=""/&gt;</v>
      </c>
      <c r="B1159" s="40"/>
      <c r="C1159" s="54" t="s">
        <v>183</v>
      </c>
      <c r="D1159" s="51">
        <f>IF(J1159="","",COUNT($J$257:J1158)+1)</f>
        <v>111</v>
      </c>
      <c r="E1159" s="54" t="s">
        <v>184</v>
      </c>
      <c r="F1159" s="54">
        <v>3</v>
      </c>
      <c r="G1159" s="54" t="s">
        <v>185</v>
      </c>
      <c r="H1159" s="54">
        <f>تشكيلات!$AP$37</f>
        <v>6</v>
      </c>
      <c r="I1159" s="54" t="s">
        <v>189</v>
      </c>
      <c r="J1159" s="51">
        <f>IF(تشكيلات!L37="","",تشكيلات!L37)</f>
        <v>4</v>
      </c>
      <c r="K1159" s="51"/>
      <c r="L1159" s="51"/>
      <c r="M1159" s="51"/>
      <c r="N1159" s="54" t="s">
        <v>191</v>
      </c>
      <c r="O1159" s="54">
        <f>تشكيلات!$B$37</f>
        <v>14</v>
      </c>
      <c r="P1159" s="54" t="s">
        <v>207</v>
      </c>
      <c r="Q1159" s="54" t="s">
        <v>206</v>
      </c>
    </row>
    <row r="1160" spans="1:17" ht="18.75">
      <c r="A1160" s="40" t="str">
        <f t="shared" si="27"/>
        <v/>
      </c>
      <c r="B1160" s="40"/>
      <c r="C1160" s="54" t="s">
        <v>183</v>
      </c>
      <c r="D1160" s="51" t="str">
        <f>IF(J1160="","",COUNT($J$257:J1159)+1)</f>
        <v/>
      </c>
      <c r="E1160" s="54" t="s">
        <v>184</v>
      </c>
      <c r="F1160" s="54">
        <v>4</v>
      </c>
      <c r="G1160" s="54" t="s">
        <v>185</v>
      </c>
      <c r="H1160" s="54">
        <f>تشكيلات!$AP$37</f>
        <v>6</v>
      </c>
      <c r="I1160" s="54" t="s">
        <v>189</v>
      </c>
      <c r="J1160" s="51" t="str">
        <f>IF(تشكيلات!M37="","",تشكيلات!M37)</f>
        <v/>
      </c>
      <c r="K1160" s="51"/>
      <c r="L1160" s="51"/>
      <c r="M1160" s="51"/>
      <c r="N1160" s="54" t="s">
        <v>191</v>
      </c>
      <c r="O1160" s="54">
        <f>تشكيلات!$B$37</f>
        <v>14</v>
      </c>
      <c r="P1160" s="54" t="s">
        <v>207</v>
      </c>
      <c r="Q1160" s="54" t="s">
        <v>206</v>
      </c>
    </row>
    <row r="1161" spans="1:17" ht="18.75">
      <c r="A1161" s="40" t="str">
        <f t="shared" si="27"/>
        <v/>
      </c>
      <c r="B1161" s="40"/>
      <c r="C1161" s="54" t="s">
        <v>183</v>
      </c>
      <c r="D1161" s="51" t="str">
        <f>IF(J1161="","",COUNT($J$257:J1160)+1)</f>
        <v/>
      </c>
      <c r="E1161" s="54" t="s">
        <v>184</v>
      </c>
      <c r="F1161" s="54">
        <v>5</v>
      </c>
      <c r="G1161" s="54" t="s">
        <v>185</v>
      </c>
      <c r="H1161" s="54">
        <f>تشكيلات!$AP$37</f>
        <v>6</v>
      </c>
      <c r="I1161" s="54" t="s">
        <v>189</v>
      </c>
      <c r="J1161" s="51" t="str">
        <f>IF(تشكيلات!N37="","",تشكيلات!N37)</f>
        <v/>
      </c>
      <c r="K1161" s="51"/>
      <c r="L1161" s="51"/>
      <c r="M1161" s="51"/>
      <c r="N1161" s="54" t="s">
        <v>191</v>
      </c>
      <c r="O1161" s="54">
        <f>تشكيلات!$B$37</f>
        <v>14</v>
      </c>
      <c r="P1161" s="54" t="s">
        <v>207</v>
      </c>
      <c r="Q1161" s="54" t="s">
        <v>206</v>
      </c>
    </row>
    <row r="1162" spans="1:17" ht="18.75">
      <c r="A1162" s="40" t="str">
        <f t="shared" si="27"/>
        <v/>
      </c>
      <c r="B1162" s="40"/>
      <c r="C1162" s="54" t="s">
        <v>183</v>
      </c>
      <c r="D1162" s="51" t="str">
        <f>IF(J1162="","",COUNT($J$257:J1161)+1)</f>
        <v/>
      </c>
      <c r="E1162" s="54" t="s">
        <v>184</v>
      </c>
      <c r="F1162" s="54">
        <v>6</v>
      </c>
      <c r="G1162" s="54" t="s">
        <v>185</v>
      </c>
      <c r="H1162" s="54">
        <f>تشكيلات!$AP$37</f>
        <v>6</v>
      </c>
      <c r="I1162" s="54" t="s">
        <v>189</v>
      </c>
      <c r="J1162" s="51" t="str">
        <f>IF(تشكيلات!O37="","",تشكيلات!O37)</f>
        <v/>
      </c>
      <c r="K1162" s="51"/>
      <c r="L1162" s="51"/>
      <c r="M1162" s="51"/>
      <c r="N1162" s="54" t="s">
        <v>191</v>
      </c>
      <c r="O1162" s="54">
        <f>تشكيلات!$B$37</f>
        <v>14</v>
      </c>
      <c r="P1162" s="54" t="s">
        <v>207</v>
      </c>
      <c r="Q1162" s="54" t="s">
        <v>206</v>
      </c>
    </row>
    <row r="1163" spans="1:17" ht="18.75">
      <c r="A1163" s="40" t="str">
        <f t="shared" si="27"/>
        <v/>
      </c>
      <c r="B1163" s="40"/>
      <c r="C1163" s="54" t="s">
        <v>183</v>
      </c>
      <c r="D1163" s="51" t="str">
        <f>IF(J1163="","",COUNT($J$257:J1162)+1)</f>
        <v/>
      </c>
      <c r="E1163" s="54" t="s">
        <v>184</v>
      </c>
      <c r="F1163" s="54">
        <v>7</v>
      </c>
      <c r="G1163" s="54" t="s">
        <v>185</v>
      </c>
      <c r="H1163" s="54">
        <f>تشكيلات!$AP$37</f>
        <v>6</v>
      </c>
      <c r="I1163" s="54" t="s">
        <v>189</v>
      </c>
      <c r="J1163" s="51" t="str">
        <f>IF(تشكيلات!P37="","",تشكيلات!P37)</f>
        <v/>
      </c>
      <c r="K1163" s="51"/>
      <c r="L1163" s="51"/>
      <c r="M1163" s="51"/>
      <c r="N1163" s="54" t="s">
        <v>191</v>
      </c>
      <c r="O1163" s="54">
        <f>تشكيلات!$B$37</f>
        <v>14</v>
      </c>
      <c r="P1163" s="54" t="s">
        <v>207</v>
      </c>
      <c r="Q1163" s="54" t="s">
        <v>206</v>
      </c>
    </row>
    <row r="1164" spans="1:17" ht="18.75">
      <c r="A1164" s="40" t="str">
        <f t="shared" si="27"/>
        <v/>
      </c>
      <c r="B1164" s="40"/>
      <c r="C1164" s="54" t="s">
        <v>183</v>
      </c>
      <c r="D1164" s="51" t="str">
        <f>IF(J1164="","",COUNT($J$257:J1163)+1)</f>
        <v/>
      </c>
      <c r="E1164" s="54" t="s">
        <v>184</v>
      </c>
      <c r="F1164" s="54">
        <v>8</v>
      </c>
      <c r="G1164" s="54" t="s">
        <v>185</v>
      </c>
      <c r="H1164" s="54">
        <f>تشكيلات!$AP$37</f>
        <v>6</v>
      </c>
      <c r="I1164" s="54" t="s">
        <v>189</v>
      </c>
      <c r="J1164" s="51" t="str">
        <f>IF(تشكيلات!Q37="","",تشكيلات!Q37)</f>
        <v/>
      </c>
      <c r="K1164" s="51"/>
      <c r="L1164" s="51"/>
      <c r="M1164" s="51"/>
      <c r="N1164" s="54" t="s">
        <v>191</v>
      </c>
      <c r="O1164" s="54">
        <f>تشكيلات!$B$37</f>
        <v>14</v>
      </c>
      <c r="P1164" s="54" t="s">
        <v>207</v>
      </c>
      <c r="Q1164" s="54" t="s">
        <v>206</v>
      </c>
    </row>
    <row r="1165" spans="1:17" ht="18.75">
      <c r="A1165" s="40" t="str">
        <f t="shared" si="27"/>
        <v/>
      </c>
      <c r="B1165" s="40"/>
      <c r="C1165" s="54" t="s">
        <v>183</v>
      </c>
      <c r="D1165" s="51" t="str">
        <f>IF(J1165="","",COUNT($J$257:J1164)+1)</f>
        <v/>
      </c>
      <c r="E1165" s="54" t="s">
        <v>184</v>
      </c>
      <c r="F1165" s="54">
        <v>9</v>
      </c>
      <c r="G1165" s="54" t="s">
        <v>185</v>
      </c>
      <c r="H1165" s="54">
        <f>تشكيلات!$AP$37</f>
        <v>6</v>
      </c>
      <c r="I1165" s="54" t="s">
        <v>189</v>
      </c>
      <c r="J1165" s="51" t="str">
        <f>IF(تشكيلات!R37="","",تشكيلات!R37)</f>
        <v/>
      </c>
      <c r="K1165" s="51"/>
      <c r="L1165" s="51"/>
      <c r="M1165" s="51"/>
      <c r="N1165" s="54" t="s">
        <v>191</v>
      </c>
      <c r="O1165" s="54">
        <f>تشكيلات!$B$37</f>
        <v>14</v>
      </c>
      <c r="P1165" s="54" t="s">
        <v>207</v>
      </c>
      <c r="Q1165" s="54" t="s">
        <v>206</v>
      </c>
    </row>
    <row r="1166" spans="1:17" ht="18.75">
      <c r="A1166" s="40" t="str">
        <f t="shared" si="27"/>
        <v/>
      </c>
      <c r="B1166" s="40"/>
      <c r="C1166" s="54" t="s">
        <v>183</v>
      </c>
      <c r="D1166" s="51" t="str">
        <f>IF(J1166="","",COUNT($J$257:J1165)+1)</f>
        <v/>
      </c>
      <c r="E1166" s="54" t="s">
        <v>184</v>
      </c>
      <c r="F1166" s="54">
        <v>10</v>
      </c>
      <c r="G1166" s="54" t="s">
        <v>185</v>
      </c>
      <c r="H1166" s="54">
        <f>تشكيلات!$AP$37</f>
        <v>6</v>
      </c>
      <c r="I1166" s="54" t="s">
        <v>189</v>
      </c>
      <c r="J1166" s="51" t="str">
        <f>IF(تشكيلات!S37="","",تشكيلات!S37)</f>
        <v/>
      </c>
      <c r="K1166" s="51"/>
      <c r="L1166" s="51"/>
      <c r="M1166" s="51"/>
      <c r="N1166" s="54" t="s">
        <v>191</v>
      </c>
      <c r="O1166" s="54">
        <f>تشكيلات!$B$37</f>
        <v>14</v>
      </c>
      <c r="P1166" s="54" t="s">
        <v>207</v>
      </c>
      <c r="Q1166" s="54" t="s">
        <v>206</v>
      </c>
    </row>
    <row r="1167" spans="1:17" ht="18.75">
      <c r="A1167" s="40" t="str">
        <f t="shared" si="27"/>
        <v/>
      </c>
      <c r="B1167" s="40"/>
      <c r="C1167" s="54" t="s">
        <v>183</v>
      </c>
      <c r="D1167" s="51" t="str">
        <f>IF(J1167="","",COUNT($J$257:J1166)+1)</f>
        <v/>
      </c>
      <c r="E1167" s="54" t="s">
        <v>184</v>
      </c>
      <c r="F1167" s="54">
        <v>11</v>
      </c>
      <c r="G1167" s="54" t="s">
        <v>185</v>
      </c>
      <c r="H1167" s="54">
        <f>تشكيلات!$AP$37</f>
        <v>6</v>
      </c>
      <c r="I1167" s="54" t="s">
        <v>189</v>
      </c>
      <c r="J1167" s="51" t="str">
        <f>IF(تشكيلات!T37="","",تشكيلات!T37)</f>
        <v/>
      </c>
      <c r="K1167" s="51"/>
      <c r="L1167" s="51"/>
      <c r="M1167" s="51"/>
      <c r="N1167" s="54" t="s">
        <v>191</v>
      </c>
      <c r="O1167" s="54">
        <f>تشكيلات!$B$37</f>
        <v>14</v>
      </c>
      <c r="P1167" s="54" t="s">
        <v>207</v>
      </c>
      <c r="Q1167" s="54" t="s">
        <v>206</v>
      </c>
    </row>
    <row r="1168" spans="1:17" ht="18.75">
      <c r="A1168" s="40" t="str">
        <f t="shared" si="27"/>
        <v/>
      </c>
      <c r="B1168" s="40"/>
      <c r="C1168" s="54" t="s">
        <v>183</v>
      </c>
      <c r="D1168" s="51" t="str">
        <f>IF(J1168="","",COUNT($J$257:J1167)+1)</f>
        <v/>
      </c>
      <c r="E1168" s="54" t="s">
        <v>184</v>
      </c>
      <c r="F1168" s="54">
        <v>12</v>
      </c>
      <c r="G1168" s="54" t="s">
        <v>185</v>
      </c>
      <c r="H1168" s="54">
        <f>تشكيلات!$AP$37</f>
        <v>6</v>
      </c>
      <c r="I1168" s="54" t="s">
        <v>189</v>
      </c>
      <c r="J1168" s="51" t="str">
        <f>IF(تشكيلات!U37="","",تشكيلات!U37)</f>
        <v/>
      </c>
      <c r="K1168" s="51"/>
      <c r="L1168" s="51"/>
      <c r="M1168" s="51"/>
      <c r="N1168" s="54" t="s">
        <v>191</v>
      </c>
      <c r="O1168" s="54">
        <f>تشكيلات!$B$37</f>
        <v>14</v>
      </c>
      <c r="P1168" s="54" t="s">
        <v>207</v>
      </c>
      <c r="Q1168" s="54" t="s">
        <v>206</v>
      </c>
    </row>
    <row r="1169" spans="1:17" ht="18.75">
      <c r="A1169" s="40" t="str">
        <f t="shared" si="27"/>
        <v/>
      </c>
      <c r="B1169" s="40"/>
      <c r="C1169" s="54" t="s">
        <v>183</v>
      </c>
      <c r="D1169" s="51" t="str">
        <f>IF(J1169="","",COUNT($J$257:J1168)+1)</f>
        <v/>
      </c>
      <c r="E1169" s="54" t="s">
        <v>184</v>
      </c>
      <c r="F1169" s="54">
        <v>13</v>
      </c>
      <c r="G1169" s="54" t="s">
        <v>185</v>
      </c>
      <c r="H1169" s="54">
        <f>تشكيلات!$AP$37</f>
        <v>6</v>
      </c>
      <c r="I1169" s="54" t="s">
        <v>189</v>
      </c>
      <c r="J1169" s="51" t="str">
        <f>IF(تشكيلات!V37="","",تشكيلات!V37)</f>
        <v/>
      </c>
      <c r="K1169" s="51"/>
      <c r="L1169" s="51"/>
      <c r="M1169" s="51"/>
      <c r="N1169" s="54" t="s">
        <v>191</v>
      </c>
      <c r="O1169" s="54">
        <f>تشكيلات!$B$37</f>
        <v>14</v>
      </c>
      <c r="P1169" s="54" t="s">
        <v>207</v>
      </c>
      <c r="Q1169" s="54" t="s">
        <v>206</v>
      </c>
    </row>
    <row r="1170" spans="1:17" ht="18.75">
      <c r="A1170" s="40" t="str">
        <f t="shared" si="27"/>
        <v/>
      </c>
      <c r="B1170" s="40"/>
      <c r="C1170" s="54" t="s">
        <v>183</v>
      </c>
      <c r="D1170" s="51" t="str">
        <f>IF(J1170="","",COUNT($J$257:J1169)+1)</f>
        <v/>
      </c>
      <c r="E1170" s="54" t="s">
        <v>184</v>
      </c>
      <c r="F1170" s="54">
        <v>14</v>
      </c>
      <c r="G1170" s="54" t="s">
        <v>185</v>
      </c>
      <c r="H1170" s="54">
        <f>تشكيلات!$AP$37</f>
        <v>6</v>
      </c>
      <c r="I1170" s="54" t="s">
        <v>189</v>
      </c>
      <c r="J1170" s="51" t="str">
        <f>IF(تشكيلات!W37="","",تشكيلات!W37)</f>
        <v/>
      </c>
      <c r="K1170" s="51"/>
      <c r="L1170" s="51"/>
      <c r="M1170" s="51"/>
      <c r="N1170" s="54" t="s">
        <v>191</v>
      </c>
      <c r="O1170" s="54">
        <f>تشكيلات!$B$37</f>
        <v>14</v>
      </c>
      <c r="P1170" s="54" t="s">
        <v>207</v>
      </c>
      <c r="Q1170" s="54" t="s">
        <v>206</v>
      </c>
    </row>
    <row r="1171" spans="1:17" ht="18.75">
      <c r="A1171" s="40" t="str">
        <f t="shared" si="27"/>
        <v/>
      </c>
      <c r="B1171" s="40"/>
      <c r="C1171" s="54" t="s">
        <v>183</v>
      </c>
      <c r="D1171" s="51" t="str">
        <f>IF(J1171="","",COUNT($J$257:J1170)+1)</f>
        <v/>
      </c>
      <c r="E1171" s="54" t="s">
        <v>184</v>
      </c>
      <c r="F1171" s="54">
        <v>15</v>
      </c>
      <c r="G1171" s="54" t="s">
        <v>185</v>
      </c>
      <c r="H1171" s="54">
        <f>تشكيلات!$AP$37</f>
        <v>6</v>
      </c>
      <c r="I1171" s="54" t="s">
        <v>189</v>
      </c>
      <c r="J1171" s="51" t="str">
        <f>IF(تشكيلات!X37="","",تشكيلات!X37)</f>
        <v/>
      </c>
      <c r="K1171" s="51"/>
      <c r="L1171" s="51"/>
      <c r="M1171" s="51"/>
      <c r="N1171" s="54" t="s">
        <v>191</v>
      </c>
      <c r="O1171" s="54">
        <f>تشكيلات!$B$37</f>
        <v>14</v>
      </c>
      <c r="P1171" s="54" t="s">
        <v>207</v>
      </c>
      <c r="Q1171" s="54" t="s">
        <v>206</v>
      </c>
    </row>
    <row r="1172" spans="1:17" ht="18.75">
      <c r="A1172" s="40" t="str">
        <f t="shared" si="27"/>
        <v/>
      </c>
      <c r="B1172" s="40"/>
      <c r="C1172" s="54" t="s">
        <v>183</v>
      </c>
      <c r="D1172" s="51" t="str">
        <f>IF(J1172="","",COUNT($J$257:J1171)+1)</f>
        <v/>
      </c>
      <c r="E1172" s="54" t="s">
        <v>184</v>
      </c>
      <c r="F1172" s="54">
        <v>16</v>
      </c>
      <c r="G1172" s="54" t="s">
        <v>185</v>
      </c>
      <c r="H1172" s="54">
        <f>تشكيلات!$AP$37</f>
        <v>6</v>
      </c>
      <c r="I1172" s="54" t="s">
        <v>189</v>
      </c>
      <c r="J1172" s="51" t="str">
        <f>IF(تشكيلات!Y37="","",تشكيلات!Y37)</f>
        <v/>
      </c>
      <c r="K1172" s="51"/>
      <c r="L1172" s="51"/>
      <c r="M1172" s="51"/>
      <c r="N1172" s="54" t="s">
        <v>191</v>
      </c>
      <c r="O1172" s="54">
        <f>تشكيلات!$B$37</f>
        <v>14</v>
      </c>
      <c r="P1172" s="54" t="s">
        <v>207</v>
      </c>
      <c r="Q1172" s="54" t="s">
        <v>206</v>
      </c>
    </row>
    <row r="1173" spans="1:17" ht="18.75">
      <c r="A1173" s="40" t="str">
        <f t="shared" si="27"/>
        <v/>
      </c>
      <c r="B1173" s="40"/>
      <c r="C1173" s="54" t="s">
        <v>183</v>
      </c>
      <c r="D1173" s="51" t="str">
        <f>IF(J1173="","",COUNT($J$257:J1172)+1)</f>
        <v/>
      </c>
      <c r="E1173" s="54" t="s">
        <v>184</v>
      </c>
      <c r="F1173" s="54">
        <v>17</v>
      </c>
      <c r="G1173" s="54" t="s">
        <v>185</v>
      </c>
      <c r="H1173" s="54">
        <f>تشكيلات!$AP$37</f>
        <v>6</v>
      </c>
      <c r="I1173" s="54" t="s">
        <v>189</v>
      </c>
      <c r="J1173" s="51" t="str">
        <f>IF(تشكيلات!Z37="","",تشكيلات!Z37)</f>
        <v/>
      </c>
      <c r="K1173" s="51"/>
      <c r="L1173" s="51"/>
      <c r="M1173" s="51"/>
      <c r="N1173" s="54" t="s">
        <v>191</v>
      </c>
      <c r="O1173" s="54">
        <f>تشكيلات!$B$37</f>
        <v>14</v>
      </c>
      <c r="P1173" s="54" t="s">
        <v>207</v>
      </c>
      <c r="Q1173" s="54" t="s">
        <v>206</v>
      </c>
    </row>
    <row r="1174" spans="1:17" ht="18.75">
      <c r="A1174" s="40" t="str">
        <f t="shared" si="27"/>
        <v/>
      </c>
      <c r="B1174" s="40"/>
      <c r="C1174" s="54" t="s">
        <v>183</v>
      </c>
      <c r="D1174" s="51" t="str">
        <f>IF(J1174="","",COUNT($J$257:J1173)+1)</f>
        <v/>
      </c>
      <c r="E1174" s="54" t="s">
        <v>184</v>
      </c>
      <c r="F1174" s="54">
        <v>18</v>
      </c>
      <c r="G1174" s="54" t="s">
        <v>185</v>
      </c>
      <c r="H1174" s="54">
        <f>تشكيلات!$AP$37</f>
        <v>6</v>
      </c>
      <c r="I1174" s="54" t="s">
        <v>189</v>
      </c>
      <c r="J1174" s="51" t="str">
        <f>IF(تشكيلات!AA37="","",تشكيلات!AA37)</f>
        <v/>
      </c>
      <c r="K1174" s="51"/>
      <c r="L1174" s="51"/>
      <c r="M1174" s="51"/>
      <c r="N1174" s="54" t="s">
        <v>191</v>
      </c>
      <c r="O1174" s="54">
        <f>تشكيلات!$B$37</f>
        <v>14</v>
      </c>
      <c r="P1174" s="54" t="s">
        <v>207</v>
      </c>
      <c r="Q1174" s="54" t="s">
        <v>206</v>
      </c>
    </row>
    <row r="1175" spans="1:17" ht="18.75">
      <c r="A1175" s="40" t="str">
        <f t="shared" si="27"/>
        <v/>
      </c>
      <c r="B1175" s="40"/>
      <c r="C1175" s="54" t="s">
        <v>183</v>
      </c>
      <c r="D1175" s="51" t="str">
        <f>IF(J1175="","",COUNT($J$257:J1174)+1)</f>
        <v/>
      </c>
      <c r="E1175" s="54" t="s">
        <v>184</v>
      </c>
      <c r="F1175" s="54">
        <v>19</v>
      </c>
      <c r="G1175" s="54" t="s">
        <v>185</v>
      </c>
      <c r="H1175" s="54">
        <f>تشكيلات!$AP$37</f>
        <v>6</v>
      </c>
      <c r="I1175" s="54" t="s">
        <v>189</v>
      </c>
      <c r="J1175" s="51" t="str">
        <f>IF(تشكيلات!AB37="","",تشكيلات!AB37)</f>
        <v/>
      </c>
      <c r="K1175" s="51"/>
      <c r="L1175" s="51"/>
      <c r="M1175" s="51"/>
      <c r="N1175" s="54" t="s">
        <v>191</v>
      </c>
      <c r="O1175" s="54">
        <f>تشكيلات!$B$37</f>
        <v>14</v>
      </c>
      <c r="P1175" s="54" t="s">
        <v>207</v>
      </c>
      <c r="Q1175" s="54" t="s">
        <v>206</v>
      </c>
    </row>
    <row r="1176" spans="1:17" ht="18.75">
      <c r="A1176" s="40" t="str">
        <f t="shared" si="27"/>
        <v/>
      </c>
      <c r="B1176" s="40"/>
      <c r="C1176" s="54" t="s">
        <v>183</v>
      </c>
      <c r="D1176" s="51" t="str">
        <f>IF(J1176="","",COUNT($J$257:J1175)+1)</f>
        <v/>
      </c>
      <c r="E1176" s="54" t="s">
        <v>184</v>
      </c>
      <c r="F1176" s="54">
        <v>20</v>
      </c>
      <c r="G1176" s="54" t="s">
        <v>185</v>
      </c>
      <c r="H1176" s="54">
        <f>تشكيلات!$AP$37</f>
        <v>6</v>
      </c>
      <c r="I1176" s="54" t="s">
        <v>189</v>
      </c>
      <c r="J1176" s="51" t="str">
        <f>IF(تشكيلات!AC37="","",تشكيلات!AC37)</f>
        <v/>
      </c>
      <c r="K1176" s="51"/>
      <c r="L1176" s="51"/>
      <c r="M1176" s="51"/>
      <c r="N1176" s="54" t="s">
        <v>191</v>
      </c>
      <c r="O1176" s="54">
        <f>تشكيلات!$B$37</f>
        <v>14</v>
      </c>
      <c r="P1176" s="54" t="s">
        <v>207</v>
      </c>
      <c r="Q1176" s="54" t="s">
        <v>206</v>
      </c>
    </row>
    <row r="1177" spans="1:17" ht="18.75">
      <c r="A1177" s="40" t="str">
        <f t="shared" si="27"/>
        <v/>
      </c>
      <c r="B1177" s="40"/>
      <c r="C1177" s="54" t="s">
        <v>183</v>
      </c>
      <c r="D1177" s="51" t="str">
        <f>IF(J1177="","",COUNT($J$257:J1176)+1)</f>
        <v/>
      </c>
      <c r="E1177" s="54" t="s">
        <v>184</v>
      </c>
      <c r="F1177" s="54">
        <v>21</v>
      </c>
      <c r="G1177" s="54" t="s">
        <v>185</v>
      </c>
      <c r="H1177" s="54">
        <f>تشكيلات!$AP$37</f>
        <v>6</v>
      </c>
      <c r="I1177" s="54" t="s">
        <v>189</v>
      </c>
      <c r="J1177" s="51" t="str">
        <f>IF(تشكيلات!AD37="","",تشكيلات!AD37)</f>
        <v/>
      </c>
      <c r="K1177" s="51"/>
      <c r="L1177" s="51"/>
      <c r="M1177" s="51"/>
      <c r="N1177" s="54" t="s">
        <v>191</v>
      </c>
      <c r="O1177" s="54">
        <f>تشكيلات!$B$37</f>
        <v>14</v>
      </c>
      <c r="P1177" s="54" t="s">
        <v>207</v>
      </c>
      <c r="Q1177" s="54" t="s">
        <v>206</v>
      </c>
    </row>
    <row r="1178" spans="1:17" ht="18.75">
      <c r="A1178" s="40" t="str">
        <f t="shared" si="27"/>
        <v/>
      </c>
      <c r="B1178" s="40"/>
      <c r="C1178" s="54" t="s">
        <v>183</v>
      </c>
      <c r="D1178" s="51" t="str">
        <f>IF(J1178="","",COUNT($J$257:J1177)+1)</f>
        <v/>
      </c>
      <c r="E1178" s="54" t="s">
        <v>184</v>
      </c>
      <c r="F1178" s="54">
        <v>22</v>
      </c>
      <c r="G1178" s="54" t="s">
        <v>185</v>
      </c>
      <c r="H1178" s="54">
        <f>تشكيلات!$AP$37</f>
        <v>6</v>
      </c>
      <c r="I1178" s="54" t="s">
        <v>189</v>
      </c>
      <c r="J1178" s="51" t="str">
        <f>IF(تشكيلات!AE37="","",تشكيلات!AE37)</f>
        <v/>
      </c>
      <c r="K1178" s="51"/>
      <c r="L1178" s="51"/>
      <c r="M1178" s="51"/>
      <c r="N1178" s="54" t="s">
        <v>191</v>
      </c>
      <c r="O1178" s="54">
        <f>تشكيلات!$B$37</f>
        <v>14</v>
      </c>
      <c r="P1178" s="54" t="s">
        <v>207</v>
      </c>
      <c r="Q1178" s="54" t="s">
        <v>206</v>
      </c>
    </row>
    <row r="1179" spans="1:17" ht="18.75">
      <c r="A1179" s="40" t="str">
        <f t="shared" si="27"/>
        <v/>
      </c>
      <c r="B1179" s="40"/>
      <c r="C1179" s="54" t="s">
        <v>183</v>
      </c>
      <c r="D1179" s="51" t="str">
        <f>IF(J1179="","",COUNT($J$257:J1178)+1)</f>
        <v/>
      </c>
      <c r="E1179" s="54" t="s">
        <v>184</v>
      </c>
      <c r="F1179" s="54">
        <v>23</v>
      </c>
      <c r="G1179" s="54" t="s">
        <v>185</v>
      </c>
      <c r="H1179" s="54">
        <f>تشكيلات!$AP$37</f>
        <v>6</v>
      </c>
      <c r="I1179" s="54" t="s">
        <v>189</v>
      </c>
      <c r="J1179" s="51" t="str">
        <f>IF(تشكيلات!AF37="","",تشكيلات!AF37)</f>
        <v/>
      </c>
      <c r="K1179" s="51"/>
      <c r="L1179" s="51"/>
      <c r="M1179" s="51"/>
      <c r="N1179" s="54" t="s">
        <v>191</v>
      </c>
      <c r="O1179" s="54">
        <f>تشكيلات!$B$37</f>
        <v>14</v>
      </c>
      <c r="P1179" s="54" t="s">
        <v>207</v>
      </c>
      <c r="Q1179" s="54" t="s">
        <v>206</v>
      </c>
    </row>
    <row r="1180" spans="1:17" ht="18.75">
      <c r="A1180" s="40" t="str">
        <f t="shared" si="27"/>
        <v/>
      </c>
      <c r="B1180" s="40"/>
      <c r="C1180" s="54" t="s">
        <v>183</v>
      </c>
      <c r="D1180" s="51" t="str">
        <f>IF(J1180="","",COUNT($J$257:J1179)+1)</f>
        <v/>
      </c>
      <c r="E1180" s="54" t="s">
        <v>184</v>
      </c>
      <c r="F1180" s="54">
        <v>24</v>
      </c>
      <c r="G1180" s="54" t="s">
        <v>185</v>
      </c>
      <c r="H1180" s="54">
        <f>تشكيلات!$AP$37</f>
        <v>6</v>
      </c>
      <c r="I1180" s="54" t="s">
        <v>189</v>
      </c>
      <c r="J1180" s="51" t="str">
        <f>IF(تشكيلات!AG37="","",تشكيلات!AG37)</f>
        <v/>
      </c>
      <c r="K1180" s="51"/>
      <c r="L1180" s="51"/>
      <c r="M1180" s="51"/>
      <c r="N1180" s="54" t="s">
        <v>191</v>
      </c>
      <c r="O1180" s="54">
        <f>تشكيلات!$B$37</f>
        <v>14</v>
      </c>
      <c r="P1180" s="54" t="s">
        <v>207</v>
      </c>
      <c r="Q1180" s="54" t="s">
        <v>206</v>
      </c>
    </row>
    <row r="1181" spans="1:17" ht="18.75">
      <c r="A1181" s="40" t="str">
        <f t="shared" si="27"/>
        <v/>
      </c>
      <c r="B1181" s="40"/>
      <c r="C1181" s="54" t="s">
        <v>183</v>
      </c>
      <c r="D1181" s="51" t="str">
        <f>IF(J1181="","",COUNT($J$257:J1180)+1)</f>
        <v/>
      </c>
      <c r="E1181" s="54" t="s">
        <v>184</v>
      </c>
      <c r="F1181" s="54">
        <v>25</v>
      </c>
      <c r="G1181" s="54" t="s">
        <v>185</v>
      </c>
      <c r="H1181" s="54">
        <f>تشكيلات!$AP$37</f>
        <v>6</v>
      </c>
      <c r="I1181" s="54" t="s">
        <v>189</v>
      </c>
      <c r="J1181" s="51" t="str">
        <f>IF(تشكيلات!AH37="","",تشكيلات!AH37)</f>
        <v/>
      </c>
      <c r="K1181" s="51"/>
      <c r="L1181" s="51"/>
      <c r="M1181" s="51"/>
      <c r="N1181" s="54" t="s">
        <v>191</v>
      </c>
      <c r="O1181" s="54">
        <f>تشكيلات!$B$37</f>
        <v>14</v>
      </c>
      <c r="P1181" s="54" t="s">
        <v>207</v>
      </c>
      <c r="Q1181" s="54" t="s">
        <v>206</v>
      </c>
    </row>
    <row r="1182" spans="1:17" ht="18.75">
      <c r="A1182" s="40" t="str">
        <f t="shared" si="27"/>
        <v/>
      </c>
      <c r="B1182" s="40"/>
      <c r="C1182" s="54" t="s">
        <v>183</v>
      </c>
      <c r="D1182" s="51" t="str">
        <f>IF(J1182="","",COUNT($J$257:J1181)+1)</f>
        <v/>
      </c>
      <c r="E1182" s="54" t="s">
        <v>184</v>
      </c>
      <c r="F1182" s="54">
        <v>26</v>
      </c>
      <c r="G1182" s="54" t="s">
        <v>185</v>
      </c>
      <c r="H1182" s="54">
        <f>تشكيلات!$AP$37</f>
        <v>6</v>
      </c>
      <c r="I1182" s="54" t="s">
        <v>189</v>
      </c>
      <c r="J1182" s="51" t="str">
        <f>IF(تشكيلات!AI37="","",تشكيلات!AI37)</f>
        <v/>
      </c>
      <c r="K1182" s="51"/>
      <c r="L1182" s="51"/>
      <c r="M1182" s="51"/>
      <c r="N1182" s="54" t="s">
        <v>191</v>
      </c>
      <c r="O1182" s="54">
        <f>تشكيلات!$B$37</f>
        <v>14</v>
      </c>
      <c r="P1182" s="54" t="s">
        <v>207</v>
      </c>
      <c r="Q1182" s="54" t="s">
        <v>206</v>
      </c>
    </row>
    <row r="1183" spans="1:17" ht="18.75">
      <c r="A1183" s="40" t="str">
        <f t="shared" si="27"/>
        <v/>
      </c>
      <c r="B1183" s="40"/>
      <c r="C1183" s="54" t="s">
        <v>183</v>
      </c>
      <c r="D1183" s="51" t="str">
        <f>IF(J1183="","",COUNT($J$257:J1182)+1)</f>
        <v/>
      </c>
      <c r="E1183" s="54" t="s">
        <v>184</v>
      </c>
      <c r="F1183" s="54">
        <v>27</v>
      </c>
      <c r="G1183" s="54" t="s">
        <v>185</v>
      </c>
      <c r="H1183" s="54">
        <f>تشكيلات!$AP$37</f>
        <v>6</v>
      </c>
      <c r="I1183" s="54" t="s">
        <v>189</v>
      </c>
      <c r="J1183" s="51" t="str">
        <f>IF(تشكيلات!AJ37="","",تشكيلات!AJ37)</f>
        <v/>
      </c>
      <c r="K1183" s="51"/>
      <c r="L1183" s="51"/>
      <c r="M1183" s="51"/>
      <c r="N1183" s="54" t="s">
        <v>191</v>
      </c>
      <c r="O1183" s="54">
        <f>تشكيلات!$B$37</f>
        <v>14</v>
      </c>
      <c r="P1183" s="54" t="s">
        <v>207</v>
      </c>
      <c r="Q1183" s="54" t="s">
        <v>206</v>
      </c>
    </row>
    <row r="1184" spans="1:17" ht="18.75">
      <c r="A1184" s="40" t="str">
        <f t="shared" si="27"/>
        <v/>
      </c>
      <c r="B1184" s="40"/>
      <c r="C1184" s="54" t="s">
        <v>183</v>
      </c>
      <c r="D1184" s="51" t="str">
        <f>IF(J1184="","",COUNT($J$257:J1183)+1)</f>
        <v/>
      </c>
      <c r="E1184" s="54" t="s">
        <v>184</v>
      </c>
      <c r="F1184" s="54">
        <v>28</v>
      </c>
      <c r="G1184" s="54" t="s">
        <v>185</v>
      </c>
      <c r="H1184" s="54">
        <f>تشكيلات!$AP$37</f>
        <v>6</v>
      </c>
      <c r="I1184" s="54" t="s">
        <v>189</v>
      </c>
      <c r="J1184" s="51" t="str">
        <f>IF(تشكيلات!AK37="","",تشكيلات!AK37)</f>
        <v/>
      </c>
      <c r="K1184" s="51"/>
      <c r="L1184" s="51"/>
      <c r="M1184" s="51"/>
      <c r="N1184" s="54" t="s">
        <v>191</v>
      </c>
      <c r="O1184" s="54">
        <f>تشكيلات!$B$37</f>
        <v>14</v>
      </c>
      <c r="P1184" s="54" t="s">
        <v>207</v>
      </c>
      <c r="Q1184" s="54" t="s">
        <v>206</v>
      </c>
    </row>
    <row r="1185" spans="1:17" ht="18.75">
      <c r="A1185" s="40" t="str">
        <f t="shared" si="27"/>
        <v/>
      </c>
      <c r="B1185" s="40"/>
      <c r="C1185" s="54" t="s">
        <v>183</v>
      </c>
      <c r="D1185" s="51" t="str">
        <f>IF(J1185="","",COUNT($J$257:J1184)+1)</f>
        <v/>
      </c>
      <c r="E1185" s="54" t="s">
        <v>184</v>
      </c>
      <c r="F1185" s="54">
        <v>29</v>
      </c>
      <c r="G1185" s="54" t="s">
        <v>185</v>
      </c>
      <c r="H1185" s="54">
        <f>تشكيلات!$AP$37</f>
        <v>6</v>
      </c>
      <c r="I1185" s="54" t="s">
        <v>189</v>
      </c>
      <c r="J1185" s="51" t="str">
        <f>IF(تشكيلات!AL37="","",تشكيلات!AL37)</f>
        <v/>
      </c>
      <c r="K1185" s="51"/>
      <c r="L1185" s="51"/>
      <c r="M1185" s="51"/>
      <c r="N1185" s="54" t="s">
        <v>191</v>
      </c>
      <c r="O1185" s="54">
        <f>تشكيلات!$B$37</f>
        <v>14</v>
      </c>
      <c r="P1185" s="54" t="s">
        <v>207</v>
      </c>
      <c r="Q1185" s="54" t="s">
        <v>206</v>
      </c>
    </row>
    <row r="1186" spans="1:17" ht="18.75">
      <c r="A1186" s="40" t="str">
        <f t="shared" si="27"/>
        <v/>
      </c>
      <c r="B1186" s="40"/>
      <c r="C1186" s="54" t="s">
        <v>183</v>
      </c>
      <c r="D1186" s="51" t="str">
        <f>IF(J1186="","",COUNT($J$257:J1185)+1)</f>
        <v/>
      </c>
      <c r="E1186" s="54" t="s">
        <v>184</v>
      </c>
      <c r="F1186" s="54">
        <v>30</v>
      </c>
      <c r="G1186" s="54" t="s">
        <v>185</v>
      </c>
      <c r="H1186" s="54">
        <f>تشكيلات!$AP$37</f>
        <v>6</v>
      </c>
      <c r="I1186" s="54" t="s">
        <v>189</v>
      </c>
      <c r="J1186" s="51" t="str">
        <f>IF(تشكيلات!AM37="","",تشكيلات!AM37)</f>
        <v/>
      </c>
      <c r="K1186" s="51"/>
      <c r="L1186" s="51"/>
      <c r="M1186" s="51"/>
      <c r="N1186" s="54" t="s">
        <v>191</v>
      </c>
      <c r="O1186" s="54">
        <f>تشكيلات!$B$37</f>
        <v>14</v>
      </c>
      <c r="P1186" s="54" t="s">
        <v>207</v>
      </c>
      <c r="Q1186" s="54" t="s">
        <v>206</v>
      </c>
    </row>
    <row r="1187" spans="1:17" ht="18.75">
      <c r="A1187" s="40" t="str">
        <f t="shared" si="27"/>
        <v xml:space="preserve">        &lt;lesson id="*112" classids="*1" subjectid="*21" periodsperweek="4" teacherid="*15" studentids="" capacity="*" seminargroup=""/&gt;</v>
      </c>
      <c r="B1187" s="40"/>
      <c r="C1187" s="54" t="s">
        <v>183</v>
      </c>
      <c r="D1187" s="55">
        <f>IF(J1187="","",COUNT($J$257:J1186)+1)</f>
        <v>112</v>
      </c>
      <c r="E1187" s="54" t="s">
        <v>184</v>
      </c>
      <c r="F1187" s="54">
        <v>1</v>
      </c>
      <c r="G1187" s="54" t="s">
        <v>185</v>
      </c>
      <c r="H1187" s="54">
        <f>تشكيلات!$AP$38</f>
        <v>21</v>
      </c>
      <c r="I1187" s="54" t="s">
        <v>189</v>
      </c>
      <c r="J1187" s="55">
        <f>IF(تشكيلات!J38="","",تشكيلات!J38)</f>
        <v>4</v>
      </c>
      <c r="K1187" s="55"/>
      <c r="L1187" s="55"/>
      <c r="M1187" s="55"/>
      <c r="N1187" s="54" t="s">
        <v>191</v>
      </c>
      <c r="O1187" s="54">
        <f>تشكيلات!$B$38</f>
        <v>15</v>
      </c>
      <c r="P1187" s="54" t="s">
        <v>207</v>
      </c>
      <c r="Q1187" s="54" t="s">
        <v>206</v>
      </c>
    </row>
    <row r="1188" spans="1:17" ht="18.75">
      <c r="A1188" s="40" t="str">
        <f t="shared" si="27"/>
        <v xml:space="preserve">        &lt;lesson id="*113" classids="*2" subjectid="*21" periodsperweek="4" teacherid="*15" studentids="" capacity="*" seminargroup=""/&gt;</v>
      </c>
      <c r="B1188" s="40"/>
      <c r="C1188" s="54" t="s">
        <v>183</v>
      </c>
      <c r="D1188" s="55">
        <f>IF(J1188="","",COUNT($J$257:J1187)+1)</f>
        <v>113</v>
      </c>
      <c r="E1188" s="54" t="s">
        <v>184</v>
      </c>
      <c r="F1188" s="54">
        <v>2</v>
      </c>
      <c r="G1188" s="54" t="s">
        <v>185</v>
      </c>
      <c r="H1188" s="54">
        <f>تشكيلات!$AP$38</f>
        <v>21</v>
      </c>
      <c r="I1188" s="54" t="s">
        <v>189</v>
      </c>
      <c r="J1188" s="55">
        <f>IF(تشكيلات!K38="","",تشكيلات!K38)</f>
        <v>4</v>
      </c>
      <c r="K1188" s="55"/>
      <c r="L1188" s="55"/>
      <c r="M1188" s="55"/>
      <c r="N1188" s="54" t="s">
        <v>191</v>
      </c>
      <c r="O1188" s="54">
        <f>تشكيلات!$B$38</f>
        <v>15</v>
      </c>
      <c r="P1188" s="54" t="s">
        <v>207</v>
      </c>
      <c r="Q1188" s="54" t="s">
        <v>206</v>
      </c>
    </row>
    <row r="1189" spans="1:17" ht="18.75">
      <c r="A1189" s="40" t="str">
        <f t="shared" si="27"/>
        <v xml:space="preserve">        &lt;lesson id="*114" classids="*3" subjectid="*21" periodsperweek="3" teacherid="*15" studentids="" capacity="*" seminargroup=""/&gt;</v>
      </c>
      <c r="B1189" s="40"/>
      <c r="C1189" s="54" t="s">
        <v>183</v>
      </c>
      <c r="D1189" s="55">
        <f>IF(J1189="","",COUNT($J$257:J1188)+1)</f>
        <v>114</v>
      </c>
      <c r="E1189" s="54" t="s">
        <v>184</v>
      </c>
      <c r="F1189" s="54">
        <v>3</v>
      </c>
      <c r="G1189" s="54" t="s">
        <v>185</v>
      </c>
      <c r="H1189" s="54">
        <f>تشكيلات!$AP$38</f>
        <v>21</v>
      </c>
      <c r="I1189" s="54" t="s">
        <v>189</v>
      </c>
      <c r="J1189" s="55">
        <f>IF(تشكيلات!L38="","",تشكيلات!L38)</f>
        <v>3</v>
      </c>
      <c r="K1189" s="55"/>
      <c r="L1189" s="55"/>
      <c r="M1189" s="55"/>
      <c r="N1189" s="54" t="s">
        <v>191</v>
      </c>
      <c r="O1189" s="54">
        <f>تشكيلات!$B$38</f>
        <v>15</v>
      </c>
      <c r="P1189" s="54" t="s">
        <v>207</v>
      </c>
      <c r="Q1189" s="54" t="s">
        <v>206</v>
      </c>
    </row>
    <row r="1190" spans="1:17" ht="18.75">
      <c r="A1190" s="40" t="str">
        <f t="shared" si="27"/>
        <v/>
      </c>
      <c r="B1190" s="40"/>
      <c r="C1190" s="54" t="s">
        <v>183</v>
      </c>
      <c r="D1190" s="55" t="str">
        <f>IF(J1190="","",COUNT($J$257:J1189)+1)</f>
        <v/>
      </c>
      <c r="E1190" s="54" t="s">
        <v>184</v>
      </c>
      <c r="F1190" s="54">
        <v>4</v>
      </c>
      <c r="G1190" s="54" t="s">
        <v>185</v>
      </c>
      <c r="H1190" s="54">
        <f>تشكيلات!$AP$38</f>
        <v>21</v>
      </c>
      <c r="I1190" s="54" t="s">
        <v>189</v>
      </c>
      <c r="J1190" s="55" t="str">
        <f>IF(تشكيلات!M38="","",تشكيلات!M38)</f>
        <v/>
      </c>
      <c r="K1190" s="55"/>
      <c r="L1190" s="55"/>
      <c r="M1190" s="55"/>
      <c r="N1190" s="54" t="s">
        <v>191</v>
      </c>
      <c r="O1190" s="54">
        <f>تشكيلات!$B$38</f>
        <v>15</v>
      </c>
      <c r="P1190" s="54" t="s">
        <v>207</v>
      </c>
      <c r="Q1190" s="54" t="s">
        <v>206</v>
      </c>
    </row>
    <row r="1191" spans="1:17" ht="18.75">
      <c r="A1191" s="40" t="str">
        <f t="shared" si="27"/>
        <v/>
      </c>
      <c r="B1191" s="40"/>
      <c r="C1191" s="54" t="s">
        <v>183</v>
      </c>
      <c r="D1191" s="55" t="str">
        <f>IF(J1191="","",COUNT($J$257:J1190)+1)</f>
        <v/>
      </c>
      <c r="E1191" s="54" t="s">
        <v>184</v>
      </c>
      <c r="F1191" s="54">
        <v>5</v>
      </c>
      <c r="G1191" s="54" t="s">
        <v>185</v>
      </c>
      <c r="H1191" s="54">
        <f>تشكيلات!$AP$38</f>
        <v>21</v>
      </c>
      <c r="I1191" s="54" t="s">
        <v>189</v>
      </c>
      <c r="J1191" s="55" t="str">
        <f>IF(تشكيلات!N38="","",تشكيلات!N38)</f>
        <v/>
      </c>
      <c r="K1191" s="55"/>
      <c r="L1191" s="55"/>
      <c r="M1191" s="55"/>
      <c r="N1191" s="54" t="s">
        <v>191</v>
      </c>
      <c r="O1191" s="54">
        <f>تشكيلات!$B$38</f>
        <v>15</v>
      </c>
      <c r="P1191" s="54" t="s">
        <v>207</v>
      </c>
      <c r="Q1191" s="54" t="s">
        <v>206</v>
      </c>
    </row>
    <row r="1192" spans="1:17" ht="18.75">
      <c r="A1192" s="40" t="str">
        <f t="shared" si="27"/>
        <v/>
      </c>
      <c r="B1192" s="40"/>
      <c r="C1192" s="54" t="s">
        <v>183</v>
      </c>
      <c r="D1192" s="55" t="str">
        <f>IF(J1192="","",COUNT($J$257:J1191)+1)</f>
        <v/>
      </c>
      <c r="E1192" s="54" t="s">
        <v>184</v>
      </c>
      <c r="F1192" s="54">
        <v>6</v>
      </c>
      <c r="G1192" s="54" t="s">
        <v>185</v>
      </c>
      <c r="H1192" s="54">
        <f>تشكيلات!$AP$38</f>
        <v>21</v>
      </c>
      <c r="I1192" s="54" t="s">
        <v>189</v>
      </c>
      <c r="J1192" s="55" t="str">
        <f>IF(تشكيلات!O38="","",تشكيلات!O38)</f>
        <v/>
      </c>
      <c r="K1192" s="55"/>
      <c r="L1192" s="55"/>
      <c r="M1192" s="55"/>
      <c r="N1192" s="54" t="s">
        <v>191</v>
      </c>
      <c r="O1192" s="54">
        <f>تشكيلات!$B$38</f>
        <v>15</v>
      </c>
      <c r="P1192" s="54" t="s">
        <v>207</v>
      </c>
      <c r="Q1192" s="54" t="s">
        <v>206</v>
      </c>
    </row>
    <row r="1193" spans="1:17" ht="18.75">
      <c r="A1193" s="40" t="str">
        <f t="shared" si="27"/>
        <v/>
      </c>
      <c r="B1193" s="40"/>
      <c r="C1193" s="54" t="s">
        <v>183</v>
      </c>
      <c r="D1193" s="55" t="str">
        <f>IF(J1193="","",COUNT($J$257:J1192)+1)</f>
        <v/>
      </c>
      <c r="E1193" s="54" t="s">
        <v>184</v>
      </c>
      <c r="F1193" s="54">
        <v>7</v>
      </c>
      <c r="G1193" s="54" t="s">
        <v>185</v>
      </c>
      <c r="H1193" s="54">
        <f>تشكيلات!$AP$38</f>
        <v>21</v>
      </c>
      <c r="I1193" s="54" t="s">
        <v>189</v>
      </c>
      <c r="J1193" s="55" t="str">
        <f>IF(تشكيلات!P38="","",تشكيلات!P38)</f>
        <v/>
      </c>
      <c r="K1193" s="55"/>
      <c r="L1193" s="55"/>
      <c r="M1193" s="55"/>
      <c r="N1193" s="54" t="s">
        <v>191</v>
      </c>
      <c r="O1193" s="54">
        <f>تشكيلات!$B$38</f>
        <v>15</v>
      </c>
      <c r="P1193" s="54" t="s">
        <v>207</v>
      </c>
      <c r="Q1193" s="54" t="s">
        <v>206</v>
      </c>
    </row>
    <row r="1194" spans="1:17" ht="18.75">
      <c r="A1194" s="40" t="str">
        <f t="shared" si="27"/>
        <v/>
      </c>
      <c r="B1194" s="40"/>
      <c r="C1194" s="54" t="s">
        <v>183</v>
      </c>
      <c r="D1194" s="55" t="str">
        <f>IF(J1194="","",COUNT($J$257:J1193)+1)</f>
        <v/>
      </c>
      <c r="E1194" s="54" t="s">
        <v>184</v>
      </c>
      <c r="F1194" s="54">
        <v>8</v>
      </c>
      <c r="G1194" s="54" t="s">
        <v>185</v>
      </c>
      <c r="H1194" s="54">
        <f>تشكيلات!$AP$38</f>
        <v>21</v>
      </c>
      <c r="I1194" s="54" t="s">
        <v>189</v>
      </c>
      <c r="J1194" s="55" t="str">
        <f>IF(تشكيلات!Q38="","",تشكيلات!Q38)</f>
        <v/>
      </c>
      <c r="K1194" s="55"/>
      <c r="L1194" s="55"/>
      <c r="M1194" s="55"/>
      <c r="N1194" s="54" t="s">
        <v>191</v>
      </c>
      <c r="O1194" s="54">
        <f>تشكيلات!$B$38</f>
        <v>15</v>
      </c>
      <c r="P1194" s="54" t="s">
        <v>207</v>
      </c>
      <c r="Q1194" s="54" t="s">
        <v>206</v>
      </c>
    </row>
    <row r="1195" spans="1:17" ht="18.75">
      <c r="A1195" s="40" t="str">
        <f t="shared" si="27"/>
        <v/>
      </c>
      <c r="B1195" s="40"/>
      <c r="C1195" s="54" t="s">
        <v>183</v>
      </c>
      <c r="D1195" s="55" t="str">
        <f>IF(J1195="","",COUNT($J$257:J1194)+1)</f>
        <v/>
      </c>
      <c r="E1195" s="54" t="s">
        <v>184</v>
      </c>
      <c r="F1195" s="54">
        <v>9</v>
      </c>
      <c r="G1195" s="54" t="s">
        <v>185</v>
      </c>
      <c r="H1195" s="54">
        <f>تشكيلات!$AP$38</f>
        <v>21</v>
      </c>
      <c r="I1195" s="54" t="s">
        <v>189</v>
      </c>
      <c r="J1195" s="55" t="str">
        <f>IF(تشكيلات!R38="","",تشكيلات!R38)</f>
        <v/>
      </c>
      <c r="K1195" s="55"/>
      <c r="L1195" s="55"/>
      <c r="M1195" s="55"/>
      <c r="N1195" s="54" t="s">
        <v>191</v>
      </c>
      <c r="O1195" s="54">
        <f>تشكيلات!$B$38</f>
        <v>15</v>
      </c>
      <c r="P1195" s="54" t="s">
        <v>207</v>
      </c>
      <c r="Q1195" s="54" t="s">
        <v>206</v>
      </c>
    </row>
    <row r="1196" spans="1:17" ht="18.75">
      <c r="A1196" s="40" t="str">
        <f t="shared" si="27"/>
        <v/>
      </c>
      <c r="B1196" s="40"/>
      <c r="C1196" s="54" t="s">
        <v>183</v>
      </c>
      <c r="D1196" s="55" t="str">
        <f>IF(J1196="","",COUNT($J$257:J1195)+1)</f>
        <v/>
      </c>
      <c r="E1196" s="54" t="s">
        <v>184</v>
      </c>
      <c r="F1196" s="54">
        <v>10</v>
      </c>
      <c r="G1196" s="54" t="s">
        <v>185</v>
      </c>
      <c r="H1196" s="54">
        <f>تشكيلات!$AP$38</f>
        <v>21</v>
      </c>
      <c r="I1196" s="54" t="s">
        <v>189</v>
      </c>
      <c r="J1196" s="55" t="str">
        <f>IF(تشكيلات!S38="","",تشكيلات!S38)</f>
        <v/>
      </c>
      <c r="K1196" s="55"/>
      <c r="L1196" s="55"/>
      <c r="M1196" s="55"/>
      <c r="N1196" s="54" t="s">
        <v>191</v>
      </c>
      <c r="O1196" s="54">
        <f>تشكيلات!$B$38</f>
        <v>15</v>
      </c>
      <c r="P1196" s="54" t="s">
        <v>207</v>
      </c>
      <c r="Q1196" s="54" t="s">
        <v>206</v>
      </c>
    </row>
    <row r="1197" spans="1:17" ht="18.75">
      <c r="A1197" s="40" t="str">
        <f t="shared" si="27"/>
        <v/>
      </c>
      <c r="B1197" s="40"/>
      <c r="C1197" s="54" t="s">
        <v>183</v>
      </c>
      <c r="D1197" s="55" t="str">
        <f>IF(J1197="","",COUNT($J$257:J1196)+1)</f>
        <v/>
      </c>
      <c r="E1197" s="54" t="s">
        <v>184</v>
      </c>
      <c r="F1197" s="54">
        <v>11</v>
      </c>
      <c r="G1197" s="54" t="s">
        <v>185</v>
      </c>
      <c r="H1197" s="54">
        <f>تشكيلات!$AP$38</f>
        <v>21</v>
      </c>
      <c r="I1197" s="54" t="s">
        <v>189</v>
      </c>
      <c r="J1197" s="55" t="str">
        <f>IF(تشكيلات!T38="","",تشكيلات!T38)</f>
        <v/>
      </c>
      <c r="K1197" s="55"/>
      <c r="L1197" s="55"/>
      <c r="M1197" s="55"/>
      <c r="N1197" s="54" t="s">
        <v>191</v>
      </c>
      <c r="O1197" s="54">
        <f>تشكيلات!$B$38</f>
        <v>15</v>
      </c>
      <c r="P1197" s="54" t="s">
        <v>207</v>
      </c>
      <c r="Q1197" s="54" t="s">
        <v>206</v>
      </c>
    </row>
    <row r="1198" spans="1:17" ht="18.75">
      <c r="A1198" s="40" t="str">
        <f t="shared" si="27"/>
        <v/>
      </c>
      <c r="B1198" s="40"/>
      <c r="C1198" s="54" t="s">
        <v>183</v>
      </c>
      <c r="D1198" s="55" t="str">
        <f>IF(J1198="","",COUNT($J$257:J1197)+1)</f>
        <v/>
      </c>
      <c r="E1198" s="54" t="s">
        <v>184</v>
      </c>
      <c r="F1198" s="54">
        <v>12</v>
      </c>
      <c r="G1198" s="54" t="s">
        <v>185</v>
      </c>
      <c r="H1198" s="54">
        <f>تشكيلات!$AP$38</f>
        <v>21</v>
      </c>
      <c r="I1198" s="54" t="s">
        <v>189</v>
      </c>
      <c r="J1198" s="55" t="str">
        <f>IF(تشكيلات!U38="","",تشكيلات!U38)</f>
        <v/>
      </c>
      <c r="K1198" s="55"/>
      <c r="L1198" s="55"/>
      <c r="M1198" s="55"/>
      <c r="N1198" s="54" t="s">
        <v>191</v>
      </c>
      <c r="O1198" s="54">
        <f>تشكيلات!$B$38</f>
        <v>15</v>
      </c>
      <c r="P1198" s="54" t="s">
        <v>207</v>
      </c>
      <c r="Q1198" s="54" t="s">
        <v>206</v>
      </c>
    </row>
    <row r="1199" spans="1:17" ht="18.75">
      <c r="A1199" s="40" t="str">
        <f t="shared" si="27"/>
        <v/>
      </c>
      <c r="B1199" s="40"/>
      <c r="C1199" s="54" t="s">
        <v>183</v>
      </c>
      <c r="D1199" s="55" t="str">
        <f>IF(J1199="","",COUNT($J$257:J1198)+1)</f>
        <v/>
      </c>
      <c r="E1199" s="54" t="s">
        <v>184</v>
      </c>
      <c r="F1199" s="54">
        <v>13</v>
      </c>
      <c r="G1199" s="54" t="s">
        <v>185</v>
      </c>
      <c r="H1199" s="54">
        <f>تشكيلات!$AP$38</f>
        <v>21</v>
      </c>
      <c r="I1199" s="54" t="s">
        <v>189</v>
      </c>
      <c r="J1199" s="55" t="str">
        <f>IF(تشكيلات!V38="","",تشكيلات!V38)</f>
        <v/>
      </c>
      <c r="K1199" s="55"/>
      <c r="L1199" s="55"/>
      <c r="M1199" s="55"/>
      <c r="N1199" s="54" t="s">
        <v>191</v>
      </c>
      <c r="O1199" s="54">
        <f>تشكيلات!$B$38</f>
        <v>15</v>
      </c>
      <c r="P1199" s="54" t="s">
        <v>207</v>
      </c>
      <c r="Q1199" s="54" t="s">
        <v>206</v>
      </c>
    </row>
    <row r="1200" spans="1:17" ht="18.75">
      <c r="A1200" s="40" t="str">
        <f t="shared" si="27"/>
        <v/>
      </c>
      <c r="B1200" s="40"/>
      <c r="C1200" s="54" t="s">
        <v>183</v>
      </c>
      <c r="D1200" s="55" t="str">
        <f>IF(J1200="","",COUNT($J$257:J1199)+1)</f>
        <v/>
      </c>
      <c r="E1200" s="54" t="s">
        <v>184</v>
      </c>
      <c r="F1200" s="54">
        <v>14</v>
      </c>
      <c r="G1200" s="54" t="s">
        <v>185</v>
      </c>
      <c r="H1200" s="54">
        <f>تشكيلات!$AP$38</f>
        <v>21</v>
      </c>
      <c r="I1200" s="54" t="s">
        <v>189</v>
      </c>
      <c r="J1200" s="55" t="str">
        <f>IF(تشكيلات!W38="","",تشكيلات!W38)</f>
        <v/>
      </c>
      <c r="K1200" s="55"/>
      <c r="L1200" s="55"/>
      <c r="M1200" s="55"/>
      <c r="N1200" s="54" t="s">
        <v>191</v>
      </c>
      <c r="O1200" s="54">
        <f>تشكيلات!$B$38</f>
        <v>15</v>
      </c>
      <c r="P1200" s="54" t="s">
        <v>207</v>
      </c>
      <c r="Q1200" s="54" t="s">
        <v>206</v>
      </c>
    </row>
    <row r="1201" spans="1:17" ht="18.75">
      <c r="A1201" s="40" t="str">
        <f t="shared" si="27"/>
        <v/>
      </c>
      <c r="B1201" s="40"/>
      <c r="C1201" s="54" t="s">
        <v>183</v>
      </c>
      <c r="D1201" s="55" t="str">
        <f>IF(J1201="","",COUNT($J$257:J1200)+1)</f>
        <v/>
      </c>
      <c r="E1201" s="54" t="s">
        <v>184</v>
      </c>
      <c r="F1201" s="54">
        <v>15</v>
      </c>
      <c r="G1201" s="54" t="s">
        <v>185</v>
      </c>
      <c r="H1201" s="54">
        <f>تشكيلات!$AP$38</f>
        <v>21</v>
      </c>
      <c r="I1201" s="54" t="s">
        <v>189</v>
      </c>
      <c r="J1201" s="55" t="str">
        <f>IF(تشكيلات!X38="","",تشكيلات!X38)</f>
        <v/>
      </c>
      <c r="K1201" s="55"/>
      <c r="L1201" s="55"/>
      <c r="M1201" s="55"/>
      <c r="N1201" s="54" t="s">
        <v>191</v>
      </c>
      <c r="O1201" s="54">
        <f>تشكيلات!$B$38</f>
        <v>15</v>
      </c>
      <c r="P1201" s="54" t="s">
        <v>207</v>
      </c>
      <c r="Q1201" s="54" t="s">
        <v>206</v>
      </c>
    </row>
    <row r="1202" spans="1:17" ht="18.75">
      <c r="A1202" s="40" t="str">
        <f t="shared" si="27"/>
        <v/>
      </c>
      <c r="B1202" s="40"/>
      <c r="C1202" s="54" t="s">
        <v>183</v>
      </c>
      <c r="D1202" s="55" t="str">
        <f>IF(J1202="","",COUNT($J$257:J1201)+1)</f>
        <v/>
      </c>
      <c r="E1202" s="54" t="s">
        <v>184</v>
      </c>
      <c r="F1202" s="54">
        <v>16</v>
      </c>
      <c r="G1202" s="54" t="s">
        <v>185</v>
      </c>
      <c r="H1202" s="54">
        <f>تشكيلات!$AP$38</f>
        <v>21</v>
      </c>
      <c r="I1202" s="54" t="s">
        <v>189</v>
      </c>
      <c r="J1202" s="55" t="str">
        <f>IF(تشكيلات!Y38="","",تشكيلات!Y38)</f>
        <v/>
      </c>
      <c r="K1202" s="55"/>
      <c r="L1202" s="55"/>
      <c r="M1202" s="55"/>
      <c r="N1202" s="54" t="s">
        <v>191</v>
      </c>
      <c r="O1202" s="54">
        <f>تشكيلات!$B$38</f>
        <v>15</v>
      </c>
      <c r="P1202" s="54" t="s">
        <v>207</v>
      </c>
      <c r="Q1202" s="54" t="s">
        <v>206</v>
      </c>
    </row>
    <row r="1203" spans="1:17" ht="18.75">
      <c r="A1203" s="40" t="str">
        <f t="shared" si="27"/>
        <v/>
      </c>
      <c r="B1203" s="40"/>
      <c r="C1203" s="54" t="s">
        <v>183</v>
      </c>
      <c r="D1203" s="55" t="str">
        <f>IF(J1203="","",COUNT($J$257:J1202)+1)</f>
        <v/>
      </c>
      <c r="E1203" s="54" t="s">
        <v>184</v>
      </c>
      <c r="F1203" s="54">
        <v>17</v>
      </c>
      <c r="G1203" s="54" t="s">
        <v>185</v>
      </c>
      <c r="H1203" s="54">
        <f>تشكيلات!$AP$38</f>
        <v>21</v>
      </c>
      <c r="I1203" s="54" t="s">
        <v>189</v>
      </c>
      <c r="J1203" s="55" t="str">
        <f>IF(تشكيلات!Z38="","",تشكيلات!Z38)</f>
        <v/>
      </c>
      <c r="K1203" s="55"/>
      <c r="L1203" s="55"/>
      <c r="M1203" s="55"/>
      <c r="N1203" s="54" t="s">
        <v>191</v>
      </c>
      <c r="O1203" s="54">
        <f>تشكيلات!$B$38</f>
        <v>15</v>
      </c>
      <c r="P1203" s="54" t="s">
        <v>207</v>
      </c>
      <c r="Q1203" s="54" t="s">
        <v>206</v>
      </c>
    </row>
    <row r="1204" spans="1:17" ht="18.75">
      <c r="A1204" s="40" t="str">
        <f t="shared" si="27"/>
        <v/>
      </c>
      <c r="B1204" s="40"/>
      <c r="C1204" s="54" t="s">
        <v>183</v>
      </c>
      <c r="D1204" s="55" t="str">
        <f>IF(J1204="","",COUNT($J$257:J1203)+1)</f>
        <v/>
      </c>
      <c r="E1204" s="54" t="s">
        <v>184</v>
      </c>
      <c r="F1204" s="54">
        <v>18</v>
      </c>
      <c r="G1204" s="54" t="s">
        <v>185</v>
      </c>
      <c r="H1204" s="54">
        <f>تشكيلات!$AP$38</f>
        <v>21</v>
      </c>
      <c r="I1204" s="54" t="s">
        <v>189</v>
      </c>
      <c r="J1204" s="55" t="str">
        <f>IF(تشكيلات!AA38="","",تشكيلات!AA38)</f>
        <v/>
      </c>
      <c r="K1204" s="55"/>
      <c r="L1204" s="55"/>
      <c r="M1204" s="55"/>
      <c r="N1204" s="54" t="s">
        <v>191</v>
      </c>
      <c r="O1204" s="54">
        <f>تشكيلات!$B$38</f>
        <v>15</v>
      </c>
      <c r="P1204" s="54" t="s">
        <v>207</v>
      </c>
      <c r="Q1204" s="54" t="s">
        <v>206</v>
      </c>
    </row>
    <row r="1205" spans="1:17" ht="18.75">
      <c r="A1205" s="40" t="str">
        <f t="shared" si="27"/>
        <v/>
      </c>
      <c r="B1205" s="40"/>
      <c r="C1205" s="54" t="s">
        <v>183</v>
      </c>
      <c r="D1205" s="55" t="str">
        <f>IF(J1205="","",COUNT($J$257:J1204)+1)</f>
        <v/>
      </c>
      <c r="E1205" s="54" t="s">
        <v>184</v>
      </c>
      <c r="F1205" s="54">
        <v>19</v>
      </c>
      <c r="G1205" s="54" t="s">
        <v>185</v>
      </c>
      <c r="H1205" s="54">
        <f>تشكيلات!$AP$38</f>
        <v>21</v>
      </c>
      <c r="I1205" s="54" t="s">
        <v>189</v>
      </c>
      <c r="J1205" s="55" t="str">
        <f>IF(تشكيلات!AB38="","",تشكيلات!AB38)</f>
        <v/>
      </c>
      <c r="K1205" s="55"/>
      <c r="L1205" s="55"/>
      <c r="M1205" s="55"/>
      <c r="N1205" s="54" t="s">
        <v>191</v>
      </c>
      <c r="O1205" s="54">
        <f>تشكيلات!$B$38</f>
        <v>15</v>
      </c>
      <c r="P1205" s="54" t="s">
        <v>207</v>
      </c>
      <c r="Q1205" s="54" t="s">
        <v>206</v>
      </c>
    </row>
    <row r="1206" spans="1:17" ht="18.75">
      <c r="A1206" s="40" t="str">
        <f t="shared" si="27"/>
        <v/>
      </c>
      <c r="B1206" s="40"/>
      <c r="C1206" s="54" t="s">
        <v>183</v>
      </c>
      <c r="D1206" s="55" t="str">
        <f>IF(J1206="","",COUNT($J$257:J1205)+1)</f>
        <v/>
      </c>
      <c r="E1206" s="54" t="s">
        <v>184</v>
      </c>
      <c r="F1206" s="54">
        <v>20</v>
      </c>
      <c r="G1206" s="54" t="s">
        <v>185</v>
      </c>
      <c r="H1206" s="54">
        <f>تشكيلات!$AP$38</f>
        <v>21</v>
      </c>
      <c r="I1206" s="54" t="s">
        <v>189</v>
      </c>
      <c r="J1206" s="55" t="str">
        <f>IF(تشكيلات!AC38="","",تشكيلات!AC38)</f>
        <v/>
      </c>
      <c r="K1206" s="55"/>
      <c r="L1206" s="55"/>
      <c r="M1206" s="55"/>
      <c r="N1206" s="54" t="s">
        <v>191</v>
      </c>
      <c r="O1206" s="54">
        <f>تشكيلات!$B$38</f>
        <v>15</v>
      </c>
      <c r="P1206" s="54" t="s">
        <v>207</v>
      </c>
      <c r="Q1206" s="54" t="s">
        <v>206</v>
      </c>
    </row>
    <row r="1207" spans="1:17" ht="18.75">
      <c r="A1207" s="40" t="str">
        <f t="shared" si="27"/>
        <v/>
      </c>
      <c r="B1207" s="40"/>
      <c r="C1207" s="54" t="s">
        <v>183</v>
      </c>
      <c r="D1207" s="55" t="str">
        <f>IF(J1207="","",COUNT($J$257:J1206)+1)</f>
        <v/>
      </c>
      <c r="E1207" s="54" t="s">
        <v>184</v>
      </c>
      <c r="F1207" s="54">
        <v>21</v>
      </c>
      <c r="G1207" s="54" t="s">
        <v>185</v>
      </c>
      <c r="H1207" s="54">
        <f>تشكيلات!$AP$38</f>
        <v>21</v>
      </c>
      <c r="I1207" s="54" t="s">
        <v>189</v>
      </c>
      <c r="J1207" s="55" t="str">
        <f>IF(تشكيلات!AD38="","",تشكيلات!AD38)</f>
        <v/>
      </c>
      <c r="K1207" s="55"/>
      <c r="L1207" s="55"/>
      <c r="M1207" s="55"/>
      <c r="N1207" s="54" t="s">
        <v>191</v>
      </c>
      <c r="O1207" s="54">
        <f>تشكيلات!$B$38</f>
        <v>15</v>
      </c>
      <c r="P1207" s="54" t="s">
        <v>207</v>
      </c>
      <c r="Q1207" s="54" t="s">
        <v>206</v>
      </c>
    </row>
    <row r="1208" spans="1:17" ht="18.75">
      <c r="A1208" s="40" t="str">
        <f t="shared" si="27"/>
        <v/>
      </c>
      <c r="B1208" s="40"/>
      <c r="C1208" s="54" t="s">
        <v>183</v>
      </c>
      <c r="D1208" s="55" t="str">
        <f>IF(J1208="","",COUNT($J$257:J1207)+1)</f>
        <v/>
      </c>
      <c r="E1208" s="54" t="s">
        <v>184</v>
      </c>
      <c r="F1208" s="54">
        <v>22</v>
      </c>
      <c r="G1208" s="54" t="s">
        <v>185</v>
      </c>
      <c r="H1208" s="54">
        <f>تشكيلات!$AP$38</f>
        <v>21</v>
      </c>
      <c r="I1208" s="54" t="s">
        <v>189</v>
      </c>
      <c r="J1208" s="55" t="str">
        <f>IF(تشكيلات!AE38="","",تشكيلات!AE38)</f>
        <v/>
      </c>
      <c r="K1208" s="55"/>
      <c r="L1208" s="55"/>
      <c r="M1208" s="55"/>
      <c r="N1208" s="54" t="s">
        <v>191</v>
      </c>
      <c r="O1208" s="54">
        <f>تشكيلات!$B$38</f>
        <v>15</v>
      </c>
      <c r="P1208" s="54" t="s">
        <v>207</v>
      </c>
      <c r="Q1208" s="54" t="s">
        <v>206</v>
      </c>
    </row>
    <row r="1209" spans="1:17" ht="18.75">
      <c r="A1209" s="40" t="str">
        <f t="shared" si="27"/>
        <v/>
      </c>
      <c r="B1209" s="40"/>
      <c r="C1209" s="54" t="s">
        <v>183</v>
      </c>
      <c r="D1209" s="55" t="str">
        <f>IF(J1209="","",COUNT($J$257:J1208)+1)</f>
        <v/>
      </c>
      <c r="E1209" s="54" t="s">
        <v>184</v>
      </c>
      <c r="F1209" s="54">
        <v>23</v>
      </c>
      <c r="G1209" s="54" t="s">
        <v>185</v>
      </c>
      <c r="H1209" s="54">
        <f>تشكيلات!$AP$38</f>
        <v>21</v>
      </c>
      <c r="I1209" s="54" t="s">
        <v>189</v>
      </c>
      <c r="J1209" s="55" t="str">
        <f>IF(تشكيلات!AF38="","",تشكيلات!AF38)</f>
        <v/>
      </c>
      <c r="K1209" s="55"/>
      <c r="L1209" s="55"/>
      <c r="M1209" s="55"/>
      <c r="N1209" s="54" t="s">
        <v>191</v>
      </c>
      <c r="O1209" s="54">
        <f>تشكيلات!$B$38</f>
        <v>15</v>
      </c>
      <c r="P1209" s="54" t="s">
        <v>207</v>
      </c>
      <c r="Q1209" s="54" t="s">
        <v>206</v>
      </c>
    </row>
    <row r="1210" spans="1:17" ht="18.75">
      <c r="A1210" s="40" t="str">
        <f t="shared" si="27"/>
        <v/>
      </c>
      <c r="B1210" s="40"/>
      <c r="C1210" s="54" t="s">
        <v>183</v>
      </c>
      <c r="D1210" s="55" t="str">
        <f>IF(J1210="","",COUNT($J$257:J1209)+1)</f>
        <v/>
      </c>
      <c r="E1210" s="54" t="s">
        <v>184</v>
      </c>
      <c r="F1210" s="54">
        <v>24</v>
      </c>
      <c r="G1210" s="54" t="s">
        <v>185</v>
      </c>
      <c r="H1210" s="54">
        <f>تشكيلات!$AP$38</f>
        <v>21</v>
      </c>
      <c r="I1210" s="54" t="s">
        <v>189</v>
      </c>
      <c r="J1210" s="55" t="str">
        <f>IF(تشكيلات!AG38="","",تشكيلات!AG38)</f>
        <v/>
      </c>
      <c r="K1210" s="55"/>
      <c r="L1210" s="55"/>
      <c r="M1210" s="55"/>
      <c r="N1210" s="54" t="s">
        <v>191</v>
      </c>
      <c r="O1210" s="54">
        <f>تشكيلات!$B$38</f>
        <v>15</v>
      </c>
      <c r="P1210" s="54" t="s">
        <v>207</v>
      </c>
      <c r="Q1210" s="54" t="s">
        <v>206</v>
      </c>
    </row>
    <row r="1211" spans="1:17" ht="18.75">
      <c r="A1211" s="40" t="str">
        <f t="shared" si="27"/>
        <v/>
      </c>
      <c r="B1211" s="40"/>
      <c r="C1211" s="54" t="s">
        <v>183</v>
      </c>
      <c r="D1211" s="55" t="str">
        <f>IF(J1211="","",COUNT($J$257:J1210)+1)</f>
        <v/>
      </c>
      <c r="E1211" s="54" t="s">
        <v>184</v>
      </c>
      <c r="F1211" s="54">
        <v>25</v>
      </c>
      <c r="G1211" s="54" t="s">
        <v>185</v>
      </c>
      <c r="H1211" s="54">
        <f>تشكيلات!$AP$38</f>
        <v>21</v>
      </c>
      <c r="I1211" s="54" t="s">
        <v>189</v>
      </c>
      <c r="J1211" s="55" t="str">
        <f>IF(تشكيلات!AH38="","",تشكيلات!AH38)</f>
        <v/>
      </c>
      <c r="K1211" s="55"/>
      <c r="L1211" s="55"/>
      <c r="M1211" s="55"/>
      <c r="N1211" s="54" t="s">
        <v>191</v>
      </c>
      <c r="O1211" s="54">
        <f>تشكيلات!$B$38</f>
        <v>15</v>
      </c>
      <c r="P1211" s="54" t="s">
        <v>207</v>
      </c>
      <c r="Q1211" s="54" t="s">
        <v>206</v>
      </c>
    </row>
    <row r="1212" spans="1:17" ht="18.75">
      <c r="A1212" s="40" t="str">
        <f t="shared" si="27"/>
        <v/>
      </c>
      <c r="B1212" s="40"/>
      <c r="C1212" s="54" t="s">
        <v>183</v>
      </c>
      <c r="D1212" s="55" t="str">
        <f>IF(J1212="","",COUNT($J$257:J1211)+1)</f>
        <v/>
      </c>
      <c r="E1212" s="54" t="s">
        <v>184</v>
      </c>
      <c r="F1212" s="54">
        <v>26</v>
      </c>
      <c r="G1212" s="54" t="s">
        <v>185</v>
      </c>
      <c r="H1212" s="54">
        <f>تشكيلات!$AP$38</f>
        <v>21</v>
      </c>
      <c r="I1212" s="54" t="s">
        <v>189</v>
      </c>
      <c r="J1212" s="55" t="str">
        <f>IF(تشكيلات!AI38="","",تشكيلات!AI38)</f>
        <v/>
      </c>
      <c r="K1212" s="55"/>
      <c r="L1212" s="55"/>
      <c r="M1212" s="55"/>
      <c r="N1212" s="54" t="s">
        <v>191</v>
      </c>
      <c r="O1212" s="54">
        <f>تشكيلات!$B$38</f>
        <v>15</v>
      </c>
      <c r="P1212" s="54" t="s">
        <v>207</v>
      </c>
      <c r="Q1212" s="54" t="s">
        <v>206</v>
      </c>
    </row>
    <row r="1213" spans="1:17" ht="18.75">
      <c r="A1213" s="40" t="str">
        <f t="shared" si="27"/>
        <v/>
      </c>
      <c r="B1213" s="40"/>
      <c r="C1213" s="54" t="s">
        <v>183</v>
      </c>
      <c r="D1213" s="55" t="str">
        <f>IF(J1213="","",COUNT($J$257:J1212)+1)</f>
        <v/>
      </c>
      <c r="E1213" s="54" t="s">
        <v>184</v>
      </c>
      <c r="F1213" s="54">
        <v>27</v>
      </c>
      <c r="G1213" s="54" t="s">
        <v>185</v>
      </c>
      <c r="H1213" s="54">
        <f>تشكيلات!$AP$38</f>
        <v>21</v>
      </c>
      <c r="I1213" s="54" t="s">
        <v>189</v>
      </c>
      <c r="J1213" s="55" t="str">
        <f>IF(تشكيلات!AJ38="","",تشكيلات!AJ38)</f>
        <v/>
      </c>
      <c r="K1213" s="55"/>
      <c r="L1213" s="55"/>
      <c r="M1213" s="55"/>
      <c r="N1213" s="54" t="s">
        <v>191</v>
      </c>
      <c r="O1213" s="54">
        <f>تشكيلات!$B$38</f>
        <v>15</v>
      </c>
      <c r="P1213" s="54" t="s">
        <v>207</v>
      </c>
      <c r="Q1213" s="54" t="s">
        <v>206</v>
      </c>
    </row>
    <row r="1214" spans="1:17" ht="18.75">
      <c r="A1214" s="40" t="str">
        <f t="shared" si="27"/>
        <v/>
      </c>
      <c r="B1214" s="40"/>
      <c r="C1214" s="54" t="s">
        <v>183</v>
      </c>
      <c r="D1214" s="55" t="str">
        <f>IF(J1214="","",COUNT($J$257:J1213)+1)</f>
        <v/>
      </c>
      <c r="E1214" s="54" t="s">
        <v>184</v>
      </c>
      <c r="F1214" s="54">
        <v>28</v>
      </c>
      <c r="G1214" s="54" t="s">
        <v>185</v>
      </c>
      <c r="H1214" s="54">
        <f>تشكيلات!$AP$38</f>
        <v>21</v>
      </c>
      <c r="I1214" s="54" t="s">
        <v>189</v>
      </c>
      <c r="J1214" s="55" t="str">
        <f>IF(تشكيلات!AK38="","",تشكيلات!AK38)</f>
        <v/>
      </c>
      <c r="K1214" s="55"/>
      <c r="L1214" s="55"/>
      <c r="M1214" s="55"/>
      <c r="N1214" s="54" t="s">
        <v>191</v>
      </c>
      <c r="O1214" s="54">
        <f>تشكيلات!$B$38</f>
        <v>15</v>
      </c>
      <c r="P1214" s="54" t="s">
        <v>207</v>
      </c>
      <c r="Q1214" s="54" t="s">
        <v>206</v>
      </c>
    </row>
    <row r="1215" spans="1:17" ht="18.75">
      <c r="A1215" s="40" t="str">
        <f t="shared" si="27"/>
        <v/>
      </c>
      <c r="B1215" s="40"/>
      <c r="C1215" s="54" t="s">
        <v>183</v>
      </c>
      <c r="D1215" s="55" t="str">
        <f>IF(J1215="","",COUNT($J$257:J1214)+1)</f>
        <v/>
      </c>
      <c r="E1215" s="54" t="s">
        <v>184</v>
      </c>
      <c r="F1215" s="54">
        <v>29</v>
      </c>
      <c r="G1215" s="54" t="s">
        <v>185</v>
      </c>
      <c r="H1215" s="54">
        <f>تشكيلات!$AP$38</f>
        <v>21</v>
      </c>
      <c r="I1215" s="54" t="s">
        <v>189</v>
      </c>
      <c r="J1215" s="55" t="str">
        <f>IF(تشكيلات!AL38="","",تشكيلات!AL38)</f>
        <v/>
      </c>
      <c r="K1215" s="55"/>
      <c r="L1215" s="55"/>
      <c r="M1215" s="55"/>
      <c r="N1215" s="54" t="s">
        <v>191</v>
      </c>
      <c r="O1215" s="54">
        <f>تشكيلات!$B$38</f>
        <v>15</v>
      </c>
      <c r="P1215" s="54" t="s">
        <v>207</v>
      </c>
      <c r="Q1215" s="54" t="s">
        <v>206</v>
      </c>
    </row>
    <row r="1216" spans="1:17" ht="18.75">
      <c r="A1216" s="40" t="str">
        <f t="shared" si="27"/>
        <v/>
      </c>
      <c r="B1216" s="40"/>
      <c r="C1216" s="54" t="s">
        <v>183</v>
      </c>
      <c r="D1216" s="55" t="str">
        <f>IF(J1216="","",COUNT($J$257:J1215)+1)</f>
        <v/>
      </c>
      <c r="E1216" s="54" t="s">
        <v>184</v>
      </c>
      <c r="F1216" s="54">
        <v>30</v>
      </c>
      <c r="G1216" s="54" t="s">
        <v>185</v>
      </c>
      <c r="H1216" s="54">
        <f>تشكيلات!$AP$38</f>
        <v>21</v>
      </c>
      <c r="I1216" s="54" t="s">
        <v>189</v>
      </c>
      <c r="J1216" s="55" t="str">
        <f>IF(تشكيلات!AM38="","",تشكيلات!AM38)</f>
        <v/>
      </c>
      <c r="K1216" s="55"/>
      <c r="L1216" s="55"/>
      <c r="M1216" s="55"/>
      <c r="N1216" s="54" t="s">
        <v>191</v>
      </c>
      <c r="O1216" s="54">
        <f>تشكيلات!$B$38</f>
        <v>15</v>
      </c>
      <c r="P1216" s="54" t="s">
        <v>207</v>
      </c>
      <c r="Q1216" s="54" t="s">
        <v>206</v>
      </c>
    </row>
    <row r="1217" spans="1:17" ht="18.75">
      <c r="A1217" s="40" t="str">
        <f t="shared" si="27"/>
        <v/>
      </c>
      <c r="B1217" s="40"/>
      <c r="C1217" s="54" t="s">
        <v>183</v>
      </c>
      <c r="D1217" s="51" t="str">
        <f>IF(J1217="","",COUNT($J$257:J1216)+1)</f>
        <v/>
      </c>
      <c r="E1217" s="54" t="s">
        <v>184</v>
      </c>
      <c r="F1217" s="54">
        <v>1</v>
      </c>
      <c r="G1217" s="54" t="s">
        <v>185</v>
      </c>
      <c r="H1217" s="54">
        <f>تشكيلات!$AP$39</f>
        <v>22</v>
      </c>
      <c r="I1217" s="54" t="s">
        <v>189</v>
      </c>
      <c r="J1217" s="51" t="str">
        <f>IF(تشكيلات!J39="","",تشكيلات!J39)</f>
        <v/>
      </c>
      <c r="K1217" s="51"/>
      <c r="L1217" s="51"/>
      <c r="M1217" s="51"/>
      <c r="N1217" s="54" t="s">
        <v>191</v>
      </c>
      <c r="O1217" s="54">
        <f>تشكيلات!$B$39</f>
        <v>15</v>
      </c>
      <c r="P1217" s="54" t="s">
        <v>207</v>
      </c>
      <c r="Q1217" s="54" t="s">
        <v>206</v>
      </c>
    </row>
    <row r="1218" spans="1:17" ht="18.75">
      <c r="A1218" s="40" t="str">
        <f t="shared" ref="A1218:A1281" si="28">IF(D1218="","",C1218&amp;""&amp;D1218&amp;""&amp;E1218&amp;""&amp;F1218&amp;""&amp;G1218&amp;""&amp;H1218&amp;""&amp;I1218&amp;""&amp;J1218&amp;""&amp;N1218&amp;""&amp;O1218&amp;""&amp;P1218&amp;""&amp;Q1218&amp;"")</f>
        <v/>
      </c>
      <c r="B1218" s="40"/>
      <c r="C1218" s="54" t="s">
        <v>183</v>
      </c>
      <c r="D1218" s="51" t="str">
        <f>IF(J1218="","",COUNT($J$257:J1217)+1)</f>
        <v/>
      </c>
      <c r="E1218" s="54" t="s">
        <v>184</v>
      </c>
      <c r="F1218" s="54">
        <v>2</v>
      </c>
      <c r="G1218" s="54" t="s">
        <v>185</v>
      </c>
      <c r="H1218" s="54">
        <f>تشكيلات!$AP$39</f>
        <v>22</v>
      </c>
      <c r="I1218" s="54" t="s">
        <v>189</v>
      </c>
      <c r="J1218" s="51" t="str">
        <f>IF(تشكيلات!K39="","",تشكيلات!K39)</f>
        <v/>
      </c>
      <c r="K1218" s="51"/>
      <c r="L1218" s="51"/>
      <c r="M1218" s="51"/>
      <c r="N1218" s="54" t="s">
        <v>191</v>
      </c>
      <c r="O1218" s="54">
        <f>تشكيلات!$B$39</f>
        <v>15</v>
      </c>
      <c r="P1218" s="54" t="s">
        <v>207</v>
      </c>
      <c r="Q1218" s="54" t="s">
        <v>206</v>
      </c>
    </row>
    <row r="1219" spans="1:17" ht="18.75">
      <c r="A1219" s="40" t="str">
        <f t="shared" si="28"/>
        <v/>
      </c>
      <c r="B1219" s="40"/>
      <c r="C1219" s="54" t="s">
        <v>183</v>
      </c>
      <c r="D1219" s="51" t="str">
        <f>IF(J1219="","",COUNT($J$257:J1218)+1)</f>
        <v/>
      </c>
      <c r="E1219" s="54" t="s">
        <v>184</v>
      </c>
      <c r="F1219" s="54">
        <v>3</v>
      </c>
      <c r="G1219" s="54" t="s">
        <v>185</v>
      </c>
      <c r="H1219" s="54">
        <f>تشكيلات!$AP$39</f>
        <v>22</v>
      </c>
      <c r="I1219" s="54" t="s">
        <v>189</v>
      </c>
      <c r="J1219" s="51" t="str">
        <f>IF(تشكيلات!L39="","",تشكيلات!L39)</f>
        <v/>
      </c>
      <c r="K1219" s="51"/>
      <c r="L1219" s="51"/>
      <c r="M1219" s="51"/>
      <c r="N1219" s="54" t="s">
        <v>191</v>
      </c>
      <c r="O1219" s="54">
        <f>تشكيلات!$B$39</f>
        <v>15</v>
      </c>
      <c r="P1219" s="54" t="s">
        <v>207</v>
      </c>
      <c r="Q1219" s="54" t="s">
        <v>206</v>
      </c>
    </row>
    <row r="1220" spans="1:17" ht="18.75">
      <c r="A1220" s="40" t="str">
        <f t="shared" si="28"/>
        <v/>
      </c>
      <c r="B1220" s="40"/>
      <c r="C1220" s="54" t="s">
        <v>183</v>
      </c>
      <c r="D1220" s="51" t="str">
        <f>IF(J1220="","",COUNT($J$257:J1219)+1)</f>
        <v/>
      </c>
      <c r="E1220" s="54" t="s">
        <v>184</v>
      </c>
      <c r="F1220" s="54">
        <v>4</v>
      </c>
      <c r="G1220" s="54" t="s">
        <v>185</v>
      </c>
      <c r="H1220" s="54">
        <f>تشكيلات!$AP$39</f>
        <v>22</v>
      </c>
      <c r="I1220" s="54" t="s">
        <v>189</v>
      </c>
      <c r="J1220" s="51" t="str">
        <f>IF(تشكيلات!M39="","",تشكيلات!M39)</f>
        <v/>
      </c>
      <c r="K1220" s="51"/>
      <c r="L1220" s="51"/>
      <c r="M1220" s="51"/>
      <c r="N1220" s="54" t="s">
        <v>191</v>
      </c>
      <c r="O1220" s="54">
        <f>تشكيلات!$B$39</f>
        <v>15</v>
      </c>
      <c r="P1220" s="54" t="s">
        <v>207</v>
      </c>
      <c r="Q1220" s="54" t="s">
        <v>206</v>
      </c>
    </row>
    <row r="1221" spans="1:17" ht="18.75">
      <c r="A1221" s="40" t="str">
        <f t="shared" si="28"/>
        <v xml:space="preserve">        &lt;lesson id="*115" classids="*5" subjectid="*22" periodsperweek="2" teacherid="*15" studentids="" capacity="*" seminargroup=""/&gt;</v>
      </c>
      <c r="B1221" s="40"/>
      <c r="C1221" s="54" t="s">
        <v>183</v>
      </c>
      <c r="D1221" s="51">
        <f>IF(J1221="","",COUNT($J$257:J1220)+1)</f>
        <v>115</v>
      </c>
      <c r="E1221" s="54" t="s">
        <v>184</v>
      </c>
      <c r="F1221" s="54">
        <v>5</v>
      </c>
      <c r="G1221" s="54" t="s">
        <v>185</v>
      </c>
      <c r="H1221" s="54">
        <f>تشكيلات!$AP$39</f>
        <v>22</v>
      </c>
      <c r="I1221" s="54" t="s">
        <v>189</v>
      </c>
      <c r="J1221" s="51">
        <f>IF(تشكيلات!N39="","",تشكيلات!N39)</f>
        <v>2</v>
      </c>
      <c r="K1221" s="51"/>
      <c r="L1221" s="51"/>
      <c r="M1221" s="51"/>
      <c r="N1221" s="54" t="s">
        <v>191</v>
      </c>
      <c r="O1221" s="54">
        <f>تشكيلات!$B$39</f>
        <v>15</v>
      </c>
      <c r="P1221" s="54" t="s">
        <v>207</v>
      </c>
      <c r="Q1221" s="54" t="s">
        <v>206</v>
      </c>
    </row>
    <row r="1222" spans="1:17" ht="18.75">
      <c r="A1222" s="40" t="str">
        <f t="shared" si="28"/>
        <v xml:space="preserve">        &lt;lesson id="*116" classids="*6" subjectid="*22" periodsperweek="2" teacherid="*15" studentids="" capacity="*" seminargroup=""/&gt;</v>
      </c>
      <c r="B1222" s="40"/>
      <c r="C1222" s="54" t="s">
        <v>183</v>
      </c>
      <c r="D1222" s="51">
        <f>IF(J1222="","",COUNT($J$257:J1221)+1)</f>
        <v>116</v>
      </c>
      <c r="E1222" s="54" t="s">
        <v>184</v>
      </c>
      <c r="F1222" s="54">
        <v>6</v>
      </c>
      <c r="G1222" s="54" t="s">
        <v>185</v>
      </c>
      <c r="H1222" s="54">
        <f>تشكيلات!$AP$39</f>
        <v>22</v>
      </c>
      <c r="I1222" s="54" t="s">
        <v>189</v>
      </c>
      <c r="J1222" s="51">
        <f>IF(تشكيلات!O39="","",تشكيلات!O39)</f>
        <v>2</v>
      </c>
      <c r="K1222" s="51"/>
      <c r="L1222" s="51"/>
      <c r="M1222" s="51"/>
      <c r="N1222" s="54" t="s">
        <v>191</v>
      </c>
      <c r="O1222" s="54">
        <f>تشكيلات!$B$39</f>
        <v>15</v>
      </c>
      <c r="P1222" s="54" t="s">
        <v>207</v>
      </c>
      <c r="Q1222" s="54" t="s">
        <v>206</v>
      </c>
    </row>
    <row r="1223" spans="1:17" ht="18.75">
      <c r="A1223" s="40" t="str">
        <f t="shared" si="28"/>
        <v/>
      </c>
      <c r="B1223" s="40"/>
      <c r="C1223" s="54" t="s">
        <v>183</v>
      </c>
      <c r="D1223" s="51" t="str">
        <f>IF(J1223="","",COUNT($J$257:J1222)+1)</f>
        <v/>
      </c>
      <c r="E1223" s="54" t="s">
        <v>184</v>
      </c>
      <c r="F1223" s="54">
        <v>7</v>
      </c>
      <c r="G1223" s="54" t="s">
        <v>185</v>
      </c>
      <c r="H1223" s="54">
        <f>تشكيلات!$AP$39</f>
        <v>22</v>
      </c>
      <c r="I1223" s="54" t="s">
        <v>189</v>
      </c>
      <c r="J1223" s="51" t="str">
        <f>IF(تشكيلات!P39="","",تشكيلات!P39)</f>
        <v/>
      </c>
      <c r="K1223" s="51"/>
      <c r="L1223" s="51"/>
      <c r="M1223" s="51"/>
      <c r="N1223" s="54" t="s">
        <v>191</v>
      </c>
      <c r="O1223" s="54">
        <f>تشكيلات!$B$39</f>
        <v>15</v>
      </c>
      <c r="P1223" s="54" t="s">
        <v>207</v>
      </c>
      <c r="Q1223" s="54" t="s">
        <v>206</v>
      </c>
    </row>
    <row r="1224" spans="1:17" ht="18.75">
      <c r="A1224" s="40" t="str">
        <f t="shared" si="28"/>
        <v/>
      </c>
      <c r="B1224" s="40"/>
      <c r="C1224" s="54" t="s">
        <v>183</v>
      </c>
      <c r="D1224" s="51" t="str">
        <f>IF(J1224="","",COUNT($J$257:J1223)+1)</f>
        <v/>
      </c>
      <c r="E1224" s="54" t="s">
        <v>184</v>
      </c>
      <c r="F1224" s="54">
        <v>8</v>
      </c>
      <c r="G1224" s="54" t="s">
        <v>185</v>
      </c>
      <c r="H1224" s="54">
        <f>تشكيلات!$AP$39</f>
        <v>22</v>
      </c>
      <c r="I1224" s="54" t="s">
        <v>189</v>
      </c>
      <c r="J1224" s="51" t="str">
        <f>IF(تشكيلات!Q39="","",تشكيلات!Q39)</f>
        <v/>
      </c>
      <c r="K1224" s="51"/>
      <c r="L1224" s="51"/>
      <c r="M1224" s="51"/>
      <c r="N1224" s="54" t="s">
        <v>191</v>
      </c>
      <c r="O1224" s="54">
        <f>تشكيلات!$B$39</f>
        <v>15</v>
      </c>
      <c r="P1224" s="54" t="s">
        <v>207</v>
      </c>
      <c r="Q1224" s="54" t="s">
        <v>206</v>
      </c>
    </row>
    <row r="1225" spans="1:17" ht="18.75">
      <c r="A1225" s="40" t="str">
        <f t="shared" si="28"/>
        <v/>
      </c>
      <c r="B1225" s="40"/>
      <c r="C1225" s="54" t="s">
        <v>183</v>
      </c>
      <c r="D1225" s="51" t="str">
        <f>IF(J1225="","",COUNT($J$257:J1224)+1)</f>
        <v/>
      </c>
      <c r="E1225" s="54" t="s">
        <v>184</v>
      </c>
      <c r="F1225" s="54">
        <v>9</v>
      </c>
      <c r="G1225" s="54" t="s">
        <v>185</v>
      </c>
      <c r="H1225" s="54">
        <f>تشكيلات!$AP$39</f>
        <v>22</v>
      </c>
      <c r="I1225" s="54" t="s">
        <v>189</v>
      </c>
      <c r="J1225" s="51" t="str">
        <f>IF(تشكيلات!R39="","",تشكيلات!R39)</f>
        <v/>
      </c>
      <c r="K1225" s="51"/>
      <c r="L1225" s="51"/>
      <c r="M1225" s="51"/>
      <c r="N1225" s="54" t="s">
        <v>191</v>
      </c>
      <c r="O1225" s="54">
        <f>تشكيلات!$B$39</f>
        <v>15</v>
      </c>
      <c r="P1225" s="54" t="s">
        <v>207</v>
      </c>
      <c r="Q1225" s="54" t="s">
        <v>206</v>
      </c>
    </row>
    <row r="1226" spans="1:17" ht="18.75">
      <c r="A1226" s="40" t="str">
        <f t="shared" si="28"/>
        <v/>
      </c>
      <c r="B1226" s="40"/>
      <c r="C1226" s="54" t="s">
        <v>183</v>
      </c>
      <c r="D1226" s="51" t="str">
        <f>IF(J1226="","",COUNT($J$257:J1225)+1)</f>
        <v/>
      </c>
      <c r="E1226" s="54" t="s">
        <v>184</v>
      </c>
      <c r="F1226" s="54">
        <v>10</v>
      </c>
      <c r="G1226" s="54" t="s">
        <v>185</v>
      </c>
      <c r="H1226" s="54">
        <f>تشكيلات!$AP$39</f>
        <v>22</v>
      </c>
      <c r="I1226" s="54" t="s">
        <v>189</v>
      </c>
      <c r="J1226" s="51" t="str">
        <f>IF(تشكيلات!S39="","",تشكيلات!S39)</f>
        <v/>
      </c>
      <c r="K1226" s="51"/>
      <c r="L1226" s="51"/>
      <c r="M1226" s="51"/>
      <c r="N1226" s="54" t="s">
        <v>191</v>
      </c>
      <c r="O1226" s="54">
        <f>تشكيلات!$B$39</f>
        <v>15</v>
      </c>
      <c r="P1226" s="54" t="s">
        <v>207</v>
      </c>
      <c r="Q1226" s="54" t="s">
        <v>206</v>
      </c>
    </row>
    <row r="1227" spans="1:17" ht="18.75">
      <c r="A1227" s="40" t="str">
        <f t="shared" si="28"/>
        <v/>
      </c>
      <c r="B1227" s="40"/>
      <c r="C1227" s="54" t="s">
        <v>183</v>
      </c>
      <c r="D1227" s="51" t="str">
        <f>IF(J1227="","",COUNT($J$257:J1226)+1)</f>
        <v/>
      </c>
      <c r="E1227" s="54" t="s">
        <v>184</v>
      </c>
      <c r="F1227" s="54">
        <v>11</v>
      </c>
      <c r="G1227" s="54" t="s">
        <v>185</v>
      </c>
      <c r="H1227" s="54">
        <f>تشكيلات!$AP$39</f>
        <v>22</v>
      </c>
      <c r="I1227" s="54" t="s">
        <v>189</v>
      </c>
      <c r="J1227" s="51" t="str">
        <f>IF(تشكيلات!T39="","",تشكيلات!T39)</f>
        <v/>
      </c>
      <c r="K1227" s="51"/>
      <c r="L1227" s="51"/>
      <c r="M1227" s="51"/>
      <c r="N1227" s="54" t="s">
        <v>191</v>
      </c>
      <c r="O1227" s="54">
        <f>تشكيلات!$B$39</f>
        <v>15</v>
      </c>
      <c r="P1227" s="54" t="s">
        <v>207</v>
      </c>
      <c r="Q1227" s="54" t="s">
        <v>206</v>
      </c>
    </row>
    <row r="1228" spans="1:17" ht="18.75">
      <c r="A1228" s="40" t="str">
        <f t="shared" si="28"/>
        <v/>
      </c>
      <c r="B1228" s="40"/>
      <c r="C1228" s="54" t="s">
        <v>183</v>
      </c>
      <c r="D1228" s="51" t="str">
        <f>IF(J1228="","",COUNT($J$257:J1227)+1)</f>
        <v/>
      </c>
      <c r="E1228" s="54" t="s">
        <v>184</v>
      </c>
      <c r="F1228" s="54">
        <v>12</v>
      </c>
      <c r="G1228" s="54" t="s">
        <v>185</v>
      </c>
      <c r="H1228" s="54">
        <f>تشكيلات!$AP$39</f>
        <v>22</v>
      </c>
      <c r="I1228" s="54" t="s">
        <v>189</v>
      </c>
      <c r="J1228" s="51" t="str">
        <f>IF(تشكيلات!U39="","",تشكيلات!U39)</f>
        <v/>
      </c>
      <c r="K1228" s="51"/>
      <c r="L1228" s="51"/>
      <c r="M1228" s="51"/>
      <c r="N1228" s="54" t="s">
        <v>191</v>
      </c>
      <c r="O1228" s="54">
        <f>تشكيلات!$B$39</f>
        <v>15</v>
      </c>
      <c r="P1228" s="54" t="s">
        <v>207</v>
      </c>
      <c r="Q1228" s="54" t="s">
        <v>206</v>
      </c>
    </row>
    <row r="1229" spans="1:17" ht="18.75">
      <c r="A1229" s="40" t="str">
        <f t="shared" si="28"/>
        <v/>
      </c>
      <c r="B1229" s="40"/>
      <c r="C1229" s="54" t="s">
        <v>183</v>
      </c>
      <c r="D1229" s="51" t="str">
        <f>IF(J1229="","",COUNT($J$257:J1228)+1)</f>
        <v/>
      </c>
      <c r="E1229" s="54" t="s">
        <v>184</v>
      </c>
      <c r="F1229" s="54">
        <v>13</v>
      </c>
      <c r="G1229" s="54" t="s">
        <v>185</v>
      </c>
      <c r="H1229" s="54">
        <f>تشكيلات!$AP$39</f>
        <v>22</v>
      </c>
      <c r="I1229" s="54" t="s">
        <v>189</v>
      </c>
      <c r="J1229" s="51" t="str">
        <f>IF(تشكيلات!V39="","",تشكيلات!V39)</f>
        <v/>
      </c>
      <c r="K1229" s="51"/>
      <c r="L1229" s="51"/>
      <c r="M1229" s="51"/>
      <c r="N1229" s="54" t="s">
        <v>191</v>
      </c>
      <c r="O1229" s="54">
        <f>تشكيلات!$B$39</f>
        <v>15</v>
      </c>
      <c r="P1229" s="54" t="s">
        <v>207</v>
      </c>
      <c r="Q1229" s="54" t="s">
        <v>206</v>
      </c>
    </row>
    <row r="1230" spans="1:17" ht="18.75">
      <c r="A1230" s="40" t="str">
        <f t="shared" si="28"/>
        <v/>
      </c>
      <c r="B1230" s="40"/>
      <c r="C1230" s="54" t="s">
        <v>183</v>
      </c>
      <c r="D1230" s="51" t="str">
        <f>IF(J1230="","",COUNT($J$257:J1229)+1)</f>
        <v/>
      </c>
      <c r="E1230" s="54" t="s">
        <v>184</v>
      </c>
      <c r="F1230" s="54">
        <v>14</v>
      </c>
      <c r="G1230" s="54" t="s">
        <v>185</v>
      </c>
      <c r="H1230" s="54">
        <f>تشكيلات!$AP$39</f>
        <v>22</v>
      </c>
      <c r="I1230" s="54" t="s">
        <v>189</v>
      </c>
      <c r="J1230" s="51" t="str">
        <f>IF(تشكيلات!W39="","",تشكيلات!W39)</f>
        <v/>
      </c>
      <c r="K1230" s="51"/>
      <c r="L1230" s="51"/>
      <c r="M1230" s="51"/>
      <c r="N1230" s="54" t="s">
        <v>191</v>
      </c>
      <c r="O1230" s="54">
        <f>تشكيلات!$B$39</f>
        <v>15</v>
      </c>
      <c r="P1230" s="54" t="s">
        <v>207</v>
      </c>
      <c r="Q1230" s="54" t="s">
        <v>206</v>
      </c>
    </row>
    <row r="1231" spans="1:17" ht="18.75">
      <c r="A1231" s="40" t="str">
        <f t="shared" si="28"/>
        <v/>
      </c>
      <c r="B1231" s="40"/>
      <c r="C1231" s="54" t="s">
        <v>183</v>
      </c>
      <c r="D1231" s="51" t="str">
        <f>IF(J1231="","",COUNT($J$257:J1230)+1)</f>
        <v/>
      </c>
      <c r="E1231" s="54" t="s">
        <v>184</v>
      </c>
      <c r="F1231" s="54">
        <v>15</v>
      </c>
      <c r="G1231" s="54" t="s">
        <v>185</v>
      </c>
      <c r="H1231" s="54">
        <f>تشكيلات!$AP$39</f>
        <v>22</v>
      </c>
      <c r="I1231" s="54" t="s">
        <v>189</v>
      </c>
      <c r="J1231" s="51" t="str">
        <f>IF(تشكيلات!X39="","",تشكيلات!X39)</f>
        <v/>
      </c>
      <c r="K1231" s="51"/>
      <c r="L1231" s="51"/>
      <c r="M1231" s="51"/>
      <c r="N1231" s="54" t="s">
        <v>191</v>
      </c>
      <c r="O1231" s="54">
        <f>تشكيلات!$B$39</f>
        <v>15</v>
      </c>
      <c r="P1231" s="54" t="s">
        <v>207</v>
      </c>
      <c r="Q1231" s="54" t="s">
        <v>206</v>
      </c>
    </row>
    <row r="1232" spans="1:17" ht="18.75">
      <c r="A1232" s="40" t="str">
        <f t="shared" si="28"/>
        <v/>
      </c>
      <c r="B1232" s="40"/>
      <c r="C1232" s="54" t="s">
        <v>183</v>
      </c>
      <c r="D1232" s="51" t="str">
        <f>IF(J1232="","",COUNT($J$257:J1231)+1)</f>
        <v/>
      </c>
      <c r="E1232" s="54" t="s">
        <v>184</v>
      </c>
      <c r="F1232" s="54">
        <v>16</v>
      </c>
      <c r="G1232" s="54" t="s">
        <v>185</v>
      </c>
      <c r="H1232" s="54">
        <f>تشكيلات!$AP$39</f>
        <v>22</v>
      </c>
      <c r="I1232" s="54" t="s">
        <v>189</v>
      </c>
      <c r="J1232" s="51" t="str">
        <f>IF(تشكيلات!Y39="","",تشكيلات!Y39)</f>
        <v/>
      </c>
      <c r="K1232" s="51"/>
      <c r="L1232" s="51"/>
      <c r="M1232" s="51"/>
      <c r="N1232" s="54" t="s">
        <v>191</v>
      </c>
      <c r="O1232" s="54">
        <f>تشكيلات!$B$39</f>
        <v>15</v>
      </c>
      <c r="P1232" s="54" t="s">
        <v>207</v>
      </c>
      <c r="Q1232" s="54" t="s">
        <v>206</v>
      </c>
    </row>
    <row r="1233" spans="1:17" ht="18.75">
      <c r="A1233" s="40" t="str">
        <f t="shared" si="28"/>
        <v/>
      </c>
      <c r="B1233" s="40"/>
      <c r="C1233" s="54" t="s">
        <v>183</v>
      </c>
      <c r="D1233" s="51" t="str">
        <f>IF(J1233="","",COUNT($J$257:J1232)+1)</f>
        <v/>
      </c>
      <c r="E1233" s="54" t="s">
        <v>184</v>
      </c>
      <c r="F1233" s="54">
        <v>17</v>
      </c>
      <c r="G1233" s="54" t="s">
        <v>185</v>
      </c>
      <c r="H1233" s="54">
        <f>تشكيلات!$AP$39</f>
        <v>22</v>
      </c>
      <c r="I1233" s="54" t="s">
        <v>189</v>
      </c>
      <c r="J1233" s="51" t="str">
        <f>IF(تشكيلات!Z39="","",تشكيلات!Z39)</f>
        <v/>
      </c>
      <c r="K1233" s="51"/>
      <c r="L1233" s="51"/>
      <c r="M1233" s="51"/>
      <c r="N1233" s="54" t="s">
        <v>191</v>
      </c>
      <c r="O1233" s="54">
        <f>تشكيلات!$B$39</f>
        <v>15</v>
      </c>
      <c r="P1233" s="54" t="s">
        <v>207</v>
      </c>
      <c r="Q1233" s="54" t="s">
        <v>206</v>
      </c>
    </row>
    <row r="1234" spans="1:17" ht="18.75">
      <c r="A1234" s="40" t="str">
        <f t="shared" si="28"/>
        <v/>
      </c>
      <c r="B1234" s="40"/>
      <c r="C1234" s="54" t="s">
        <v>183</v>
      </c>
      <c r="D1234" s="51" t="str">
        <f>IF(J1234="","",COUNT($J$257:J1233)+1)</f>
        <v/>
      </c>
      <c r="E1234" s="54" t="s">
        <v>184</v>
      </c>
      <c r="F1234" s="54">
        <v>18</v>
      </c>
      <c r="G1234" s="54" t="s">
        <v>185</v>
      </c>
      <c r="H1234" s="54">
        <f>تشكيلات!$AP$39</f>
        <v>22</v>
      </c>
      <c r="I1234" s="54" t="s">
        <v>189</v>
      </c>
      <c r="J1234" s="51" t="str">
        <f>IF(تشكيلات!AA39="","",تشكيلات!AA39)</f>
        <v/>
      </c>
      <c r="K1234" s="51"/>
      <c r="L1234" s="51"/>
      <c r="M1234" s="51"/>
      <c r="N1234" s="54" t="s">
        <v>191</v>
      </c>
      <c r="O1234" s="54">
        <f>تشكيلات!$B$39</f>
        <v>15</v>
      </c>
      <c r="P1234" s="54" t="s">
        <v>207</v>
      </c>
      <c r="Q1234" s="54" t="s">
        <v>206</v>
      </c>
    </row>
    <row r="1235" spans="1:17" ht="18.75">
      <c r="A1235" s="40" t="str">
        <f t="shared" si="28"/>
        <v/>
      </c>
      <c r="B1235" s="40"/>
      <c r="C1235" s="54" t="s">
        <v>183</v>
      </c>
      <c r="D1235" s="51" t="str">
        <f>IF(J1235="","",COUNT($J$257:J1234)+1)</f>
        <v/>
      </c>
      <c r="E1235" s="54" t="s">
        <v>184</v>
      </c>
      <c r="F1235" s="54">
        <v>19</v>
      </c>
      <c r="G1235" s="54" t="s">
        <v>185</v>
      </c>
      <c r="H1235" s="54">
        <f>تشكيلات!$AP$39</f>
        <v>22</v>
      </c>
      <c r="I1235" s="54" t="s">
        <v>189</v>
      </c>
      <c r="J1235" s="51" t="str">
        <f>IF(تشكيلات!AB39="","",تشكيلات!AB39)</f>
        <v/>
      </c>
      <c r="K1235" s="51"/>
      <c r="L1235" s="51"/>
      <c r="M1235" s="51"/>
      <c r="N1235" s="54" t="s">
        <v>191</v>
      </c>
      <c r="O1235" s="54">
        <f>تشكيلات!$B$39</f>
        <v>15</v>
      </c>
      <c r="P1235" s="54" t="s">
        <v>207</v>
      </c>
      <c r="Q1235" s="54" t="s">
        <v>206</v>
      </c>
    </row>
    <row r="1236" spans="1:17" ht="18.75">
      <c r="A1236" s="40" t="str">
        <f t="shared" si="28"/>
        <v/>
      </c>
      <c r="B1236" s="40"/>
      <c r="C1236" s="54" t="s">
        <v>183</v>
      </c>
      <c r="D1236" s="51" t="str">
        <f>IF(J1236="","",COUNT($J$257:J1235)+1)</f>
        <v/>
      </c>
      <c r="E1236" s="54" t="s">
        <v>184</v>
      </c>
      <c r="F1236" s="54">
        <v>20</v>
      </c>
      <c r="G1236" s="54" t="s">
        <v>185</v>
      </c>
      <c r="H1236" s="54">
        <f>تشكيلات!$AP$39</f>
        <v>22</v>
      </c>
      <c r="I1236" s="54" t="s">
        <v>189</v>
      </c>
      <c r="J1236" s="51" t="str">
        <f>IF(تشكيلات!AC39="","",تشكيلات!AC39)</f>
        <v/>
      </c>
      <c r="K1236" s="51"/>
      <c r="L1236" s="51"/>
      <c r="M1236" s="51"/>
      <c r="N1236" s="54" t="s">
        <v>191</v>
      </c>
      <c r="O1236" s="54">
        <f>تشكيلات!$B$39</f>
        <v>15</v>
      </c>
      <c r="P1236" s="54" t="s">
        <v>207</v>
      </c>
      <c r="Q1236" s="54" t="s">
        <v>206</v>
      </c>
    </row>
    <row r="1237" spans="1:17" ht="18.75">
      <c r="A1237" s="40" t="str">
        <f t="shared" si="28"/>
        <v/>
      </c>
      <c r="B1237" s="40"/>
      <c r="C1237" s="54" t="s">
        <v>183</v>
      </c>
      <c r="D1237" s="51" t="str">
        <f>IF(J1237="","",COUNT($J$257:J1236)+1)</f>
        <v/>
      </c>
      <c r="E1237" s="54" t="s">
        <v>184</v>
      </c>
      <c r="F1237" s="54">
        <v>21</v>
      </c>
      <c r="G1237" s="54" t="s">
        <v>185</v>
      </c>
      <c r="H1237" s="54">
        <f>تشكيلات!$AP$39</f>
        <v>22</v>
      </c>
      <c r="I1237" s="54" t="s">
        <v>189</v>
      </c>
      <c r="J1237" s="51" t="str">
        <f>IF(تشكيلات!AD39="","",تشكيلات!AD39)</f>
        <v/>
      </c>
      <c r="K1237" s="51"/>
      <c r="L1237" s="51"/>
      <c r="M1237" s="51"/>
      <c r="N1237" s="54" t="s">
        <v>191</v>
      </c>
      <c r="O1237" s="54">
        <f>تشكيلات!$B$39</f>
        <v>15</v>
      </c>
      <c r="P1237" s="54" t="s">
        <v>207</v>
      </c>
      <c r="Q1237" s="54" t="s">
        <v>206</v>
      </c>
    </row>
    <row r="1238" spans="1:17" ht="18.75">
      <c r="A1238" s="40" t="str">
        <f t="shared" si="28"/>
        <v/>
      </c>
      <c r="B1238" s="40"/>
      <c r="C1238" s="54" t="s">
        <v>183</v>
      </c>
      <c r="D1238" s="51" t="str">
        <f>IF(J1238="","",COUNT($J$257:J1237)+1)</f>
        <v/>
      </c>
      <c r="E1238" s="54" t="s">
        <v>184</v>
      </c>
      <c r="F1238" s="54">
        <v>22</v>
      </c>
      <c r="G1238" s="54" t="s">
        <v>185</v>
      </c>
      <c r="H1238" s="54">
        <f>تشكيلات!$AP$39</f>
        <v>22</v>
      </c>
      <c r="I1238" s="54" t="s">
        <v>189</v>
      </c>
      <c r="J1238" s="51" t="str">
        <f>IF(تشكيلات!AE39="","",تشكيلات!AE39)</f>
        <v/>
      </c>
      <c r="K1238" s="51"/>
      <c r="L1238" s="51"/>
      <c r="M1238" s="51"/>
      <c r="N1238" s="54" t="s">
        <v>191</v>
      </c>
      <c r="O1238" s="54">
        <f>تشكيلات!$B$39</f>
        <v>15</v>
      </c>
      <c r="P1238" s="54" t="s">
        <v>207</v>
      </c>
      <c r="Q1238" s="54" t="s">
        <v>206</v>
      </c>
    </row>
    <row r="1239" spans="1:17" ht="18.75">
      <c r="A1239" s="40" t="str">
        <f t="shared" si="28"/>
        <v/>
      </c>
      <c r="B1239" s="40"/>
      <c r="C1239" s="54" t="s">
        <v>183</v>
      </c>
      <c r="D1239" s="51" t="str">
        <f>IF(J1239="","",COUNT($J$257:J1238)+1)</f>
        <v/>
      </c>
      <c r="E1239" s="54" t="s">
        <v>184</v>
      </c>
      <c r="F1239" s="54">
        <v>23</v>
      </c>
      <c r="G1239" s="54" t="s">
        <v>185</v>
      </c>
      <c r="H1239" s="54">
        <f>تشكيلات!$AP$39</f>
        <v>22</v>
      </c>
      <c r="I1239" s="54" t="s">
        <v>189</v>
      </c>
      <c r="J1239" s="51" t="str">
        <f>IF(تشكيلات!AF39="","",تشكيلات!AF39)</f>
        <v/>
      </c>
      <c r="K1239" s="51"/>
      <c r="L1239" s="51"/>
      <c r="M1239" s="51"/>
      <c r="N1239" s="54" t="s">
        <v>191</v>
      </c>
      <c r="O1239" s="54">
        <f>تشكيلات!$B$39</f>
        <v>15</v>
      </c>
      <c r="P1239" s="54" t="s">
        <v>207</v>
      </c>
      <c r="Q1239" s="54" t="s">
        <v>206</v>
      </c>
    </row>
    <row r="1240" spans="1:17" ht="18.75">
      <c r="A1240" s="40" t="str">
        <f t="shared" si="28"/>
        <v/>
      </c>
      <c r="B1240" s="40"/>
      <c r="C1240" s="54" t="s">
        <v>183</v>
      </c>
      <c r="D1240" s="51" t="str">
        <f>IF(J1240="","",COUNT($J$257:J1239)+1)</f>
        <v/>
      </c>
      <c r="E1240" s="54" t="s">
        <v>184</v>
      </c>
      <c r="F1240" s="54">
        <v>24</v>
      </c>
      <c r="G1240" s="54" t="s">
        <v>185</v>
      </c>
      <c r="H1240" s="54">
        <f>تشكيلات!$AP$39</f>
        <v>22</v>
      </c>
      <c r="I1240" s="54" t="s">
        <v>189</v>
      </c>
      <c r="J1240" s="51" t="str">
        <f>IF(تشكيلات!AG39="","",تشكيلات!AG39)</f>
        <v/>
      </c>
      <c r="K1240" s="51"/>
      <c r="L1240" s="51"/>
      <c r="M1240" s="51"/>
      <c r="N1240" s="54" t="s">
        <v>191</v>
      </c>
      <c r="O1240" s="54">
        <f>تشكيلات!$B$39</f>
        <v>15</v>
      </c>
      <c r="P1240" s="54" t="s">
        <v>207</v>
      </c>
      <c r="Q1240" s="54" t="s">
        <v>206</v>
      </c>
    </row>
    <row r="1241" spans="1:17" ht="18.75">
      <c r="A1241" s="40" t="str">
        <f t="shared" si="28"/>
        <v/>
      </c>
      <c r="B1241" s="40"/>
      <c r="C1241" s="54" t="s">
        <v>183</v>
      </c>
      <c r="D1241" s="51" t="str">
        <f>IF(J1241="","",COUNT($J$257:J1240)+1)</f>
        <v/>
      </c>
      <c r="E1241" s="54" t="s">
        <v>184</v>
      </c>
      <c r="F1241" s="54">
        <v>25</v>
      </c>
      <c r="G1241" s="54" t="s">
        <v>185</v>
      </c>
      <c r="H1241" s="54">
        <f>تشكيلات!$AP$39</f>
        <v>22</v>
      </c>
      <c r="I1241" s="54" t="s">
        <v>189</v>
      </c>
      <c r="J1241" s="51" t="str">
        <f>IF(تشكيلات!AH39="","",تشكيلات!AH39)</f>
        <v/>
      </c>
      <c r="K1241" s="51"/>
      <c r="L1241" s="51"/>
      <c r="M1241" s="51"/>
      <c r="N1241" s="54" t="s">
        <v>191</v>
      </c>
      <c r="O1241" s="54">
        <f>تشكيلات!$B$39</f>
        <v>15</v>
      </c>
      <c r="P1241" s="54" t="s">
        <v>207</v>
      </c>
      <c r="Q1241" s="54" t="s">
        <v>206</v>
      </c>
    </row>
    <row r="1242" spans="1:17" ht="18.75">
      <c r="A1242" s="40" t="str">
        <f t="shared" si="28"/>
        <v/>
      </c>
      <c r="B1242" s="40"/>
      <c r="C1242" s="54" t="s">
        <v>183</v>
      </c>
      <c r="D1242" s="51" t="str">
        <f>IF(J1242="","",COUNT($J$257:J1241)+1)</f>
        <v/>
      </c>
      <c r="E1242" s="54" t="s">
        <v>184</v>
      </c>
      <c r="F1242" s="54">
        <v>26</v>
      </c>
      <c r="G1242" s="54" t="s">
        <v>185</v>
      </c>
      <c r="H1242" s="54">
        <f>تشكيلات!$AP$39</f>
        <v>22</v>
      </c>
      <c r="I1242" s="54" t="s">
        <v>189</v>
      </c>
      <c r="J1242" s="51" t="str">
        <f>IF(تشكيلات!AI39="","",تشكيلات!AI39)</f>
        <v/>
      </c>
      <c r="K1242" s="51"/>
      <c r="L1242" s="51"/>
      <c r="M1242" s="51"/>
      <c r="N1242" s="54" t="s">
        <v>191</v>
      </c>
      <c r="O1242" s="54">
        <f>تشكيلات!$B$39</f>
        <v>15</v>
      </c>
      <c r="P1242" s="54" t="s">
        <v>207</v>
      </c>
      <c r="Q1242" s="54" t="s">
        <v>206</v>
      </c>
    </row>
    <row r="1243" spans="1:17" ht="18.75">
      <c r="A1243" s="40" t="str">
        <f t="shared" si="28"/>
        <v/>
      </c>
      <c r="B1243" s="40"/>
      <c r="C1243" s="54" t="s">
        <v>183</v>
      </c>
      <c r="D1243" s="51" t="str">
        <f>IF(J1243="","",COUNT($J$257:J1242)+1)</f>
        <v/>
      </c>
      <c r="E1243" s="54" t="s">
        <v>184</v>
      </c>
      <c r="F1243" s="54">
        <v>27</v>
      </c>
      <c r="G1243" s="54" t="s">
        <v>185</v>
      </c>
      <c r="H1243" s="54">
        <f>تشكيلات!$AP$39</f>
        <v>22</v>
      </c>
      <c r="I1243" s="54" t="s">
        <v>189</v>
      </c>
      <c r="J1243" s="51" t="str">
        <f>IF(تشكيلات!AJ39="","",تشكيلات!AJ39)</f>
        <v/>
      </c>
      <c r="K1243" s="51"/>
      <c r="L1243" s="51"/>
      <c r="M1243" s="51"/>
      <c r="N1243" s="54" t="s">
        <v>191</v>
      </c>
      <c r="O1243" s="54">
        <f>تشكيلات!$B$39</f>
        <v>15</v>
      </c>
      <c r="P1243" s="54" t="s">
        <v>207</v>
      </c>
      <c r="Q1243" s="54" t="s">
        <v>206</v>
      </c>
    </row>
    <row r="1244" spans="1:17" ht="18.75">
      <c r="A1244" s="40" t="str">
        <f t="shared" si="28"/>
        <v/>
      </c>
      <c r="B1244" s="40"/>
      <c r="C1244" s="54" t="s">
        <v>183</v>
      </c>
      <c r="D1244" s="51" t="str">
        <f>IF(J1244="","",COUNT($J$257:J1243)+1)</f>
        <v/>
      </c>
      <c r="E1244" s="54" t="s">
        <v>184</v>
      </c>
      <c r="F1244" s="54">
        <v>28</v>
      </c>
      <c r="G1244" s="54" t="s">
        <v>185</v>
      </c>
      <c r="H1244" s="54">
        <f>تشكيلات!$AP$39</f>
        <v>22</v>
      </c>
      <c r="I1244" s="54" t="s">
        <v>189</v>
      </c>
      <c r="J1244" s="51" t="str">
        <f>IF(تشكيلات!AK39="","",تشكيلات!AK39)</f>
        <v/>
      </c>
      <c r="K1244" s="51"/>
      <c r="L1244" s="51"/>
      <c r="M1244" s="51"/>
      <c r="N1244" s="54" t="s">
        <v>191</v>
      </c>
      <c r="O1244" s="54">
        <f>تشكيلات!$B$39</f>
        <v>15</v>
      </c>
      <c r="P1244" s="54" t="s">
        <v>207</v>
      </c>
      <c r="Q1244" s="54" t="s">
        <v>206</v>
      </c>
    </row>
    <row r="1245" spans="1:17" ht="18.75">
      <c r="A1245" s="40" t="str">
        <f t="shared" si="28"/>
        <v/>
      </c>
      <c r="B1245" s="40"/>
      <c r="C1245" s="54" t="s">
        <v>183</v>
      </c>
      <c r="D1245" s="51" t="str">
        <f>IF(J1245="","",COUNT($J$257:J1244)+1)</f>
        <v/>
      </c>
      <c r="E1245" s="54" t="s">
        <v>184</v>
      </c>
      <c r="F1245" s="54">
        <v>29</v>
      </c>
      <c r="G1245" s="54" t="s">
        <v>185</v>
      </c>
      <c r="H1245" s="54">
        <f>تشكيلات!$AP$39</f>
        <v>22</v>
      </c>
      <c r="I1245" s="54" t="s">
        <v>189</v>
      </c>
      <c r="J1245" s="51" t="str">
        <f>IF(تشكيلات!AL39="","",تشكيلات!AL39)</f>
        <v/>
      </c>
      <c r="K1245" s="51"/>
      <c r="L1245" s="51"/>
      <c r="M1245" s="51"/>
      <c r="N1245" s="54" t="s">
        <v>191</v>
      </c>
      <c r="O1245" s="54">
        <f>تشكيلات!$B$39</f>
        <v>15</v>
      </c>
      <c r="P1245" s="54" t="s">
        <v>207</v>
      </c>
      <c r="Q1245" s="54" t="s">
        <v>206</v>
      </c>
    </row>
    <row r="1246" spans="1:17" ht="18.75">
      <c r="A1246" s="40" t="str">
        <f t="shared" si="28"/>
        <v/>
      </c>
      <c r="B1246" s="40"/>
      <c r="C1246" s="54" t="s">
        <v>183</v>
      </c>
      <c r="D1246" s="51" t="str">
        <f>IF(J1246="","",COUNT($J$257:J1245)+1)</f>
        <v/>
      </c>
      <c r="E1246" s="54" t="s">
        <v>184</v>
      </c>
      <c r="F1246" s="54">
        <v>30</v>
      </c>
      <c r="G1246" s="54" t="s">
        <v>185</v>
      </c>
      <c r="H1246" s="54">
        <f>تشكيلات!$AP$39</f>
        <v>22</v>
      </c>
      <c r="I1246" s="54" t="s">
        <v>189</v>
      </c>
      <c r="J1246" s="51" t="str">
        <f>IF(تشكيلات!AM39="","",تشكيلات!AM39)</f>
        <v/>
      </c>
      <c r="K1246" s="51"/>
      <c r="L1246" s="51"/>
      <c r="M1246" s="51"/>
      <c r="N1246" s="54" t="s">
        <v>191</v>
      </c>
      <c r="O1246" s="54">
        <f>تشكيلات!$B$39</f>
        <v>15</v>
      </c>
      <c r="P1246" s="54" t="s">
        <v>207</v>
      </c>
      <c r="Q1246" s="54" t="s">
        <v>206</v>
      </c>
    </row>
    <row r="1247" spans="1:17" ht="18.75">
      <c r="A1247" s="40" t="str">
        <f t="shared" si="28"/>
        <v/>
      </c>
      <c r="B1247" s="40"/>
      <c r="C1247" s="54" t="s">
        <v>183</v>
      </c>
      <c r="D1247" s="55" t="str">
        <f>IF(J1247="","",COUNT($J$257:J1246)+1)</f>
        <v/>
      </c>
      <c r="E1247" s="54" t="s">
        <v>184</v>
      </c>
      <c r="F1247" s="54">
        <v>1</v>
      </c>
      <c r="G1247" s="54" t="s">
        <v>185</v>
      </c>
      <c r="H1247" s="54">
        <f>تشكيلات!$AP$40</f>
        <v>23</v>
      </c>
      <c r="I1247" s="54" t="s">
        <v>189</v>
      </c>
      <c r="J1247" s="55" t="str">
        <f>IF(تشكيلات!J40="","",تشكيلات!J40)</f>
        <v/>
      </c>
      <c r="K1247" s="55"/>
      <c r="L1247" s="55"/>
      <c r="M1247" s="55"/>
      <c r="N1247" s="54" t="s">
        <v>191</v>
      </c>
      <c r="O1247" s="54">
        <f>تشكيلات!$B$40</f>
        <v>15</v>
      </c>
      <c r="P1247" s="54" t="s">
        <v>207</v>
      </c>
      <c r="Q1247" s="54" t="s">
        <v>206</v>
      </c>
    </row>
    <row r="1248" spans="1:17" ht="18.75">
      <c r="A1248" s="40" t="str">
        <f t="shared" si="28"/>
        <v/>
      </c>
      <c r="B1248" s="40"/>
      <c r="C1248" s="54" t="s">
        <v>183</v>
      </c>
      <c r="D1248" s="55" t="str">
        <f>IF(J1248="","",COUNT($J$257:J1247)+1)</f>
        <v/>
      </c>
      <c r="E1248" s="54" t="s">
        <v>184</v>
      </c>
      <c r="F1248" s="54">
        <v>2</v>
      </c>
      <c r="G1248" s="54" t="s">
        <v>185</v>
      </c>
      <c r="H1248" s="54">
        <f>تشكيلات!$AP$40</f>
        <v>23</v>
      </c>
      <c r="I1248" s="54" t="s">
        <v>189</v>
      </c>
      <c r="J1248" s="55" t="str">
        <f>IF(تشكيلات!K40="","",تشكيلات!K40)</f>
        <v/>
      </c>
      <c r="K1248" s="55"/>
      <c r="L1248" s="55"/>
      <c r="M1248" s="55"/>
      <c r="N1248" s="54" t="s">
        <v>191</v>
      </c>
      <c r="O1248" s="54">
        <f>تشكيلات!$B$40</f>
        <v>15</v>
      </c>
      <c r="P1248" s="54" t="s">
        <v>207</v>
      </c>
      <c r="Q1248" s="54" t="s">
        <v>206</v>
      </c>
    </row>
    <row r="1249" spans="1:17" ht="18.75">
      <c r="A1249" s="40" t="str">
        <f t="shared" si="28"/>
        <v/>
      </c>
      <c r="B1249" s="40"/>
      <c r="C1249" s="54" t="s">
        <v>183</v>
      </c>
      <c r="D1249" s="55" t="str">
        <f>IF(J1249="","",COUNT($J$257:J1248)+1)</f>
        <v/>
      </c>
      <c r="E1249" s="54" t="s">
        <v>184</v>
      </c>
      <c r="F1249" s="54">
        <v>3</v>
      </c>
      <c r="G1249" s="54" t="s">
        <v>185</v>
      </c>
      <c r="H1249" s="54">
        <f>تشكيلات!$AP$40</f>
        <v>23</v>
      </c>
      <c r="I1249" s="54" t="s">
        <v>189</v>
      </c>
      <c r="J1249" s="55" t="str">
        <f>IF(تشكيلات!L40="","",تشكيلات!L40)</f>
        <v/>
      </c>
      <c r="K1249" s="55"/>
      <c r="L1249" s="55"/>
      <c r="M1249" s="55"/>
      <c r="N1249" s="54" t="s">
        <v>191</v>
      </c>
      <c r="O1249" s="54">
        <f>تشكيلات!$B$40</f>
        <v>15</v>
      </c>
      <c r="P1249" s="54" t="s">
        <v>207</v>
      </c>
      <c r="Q1249" s="54" t="s">
        <v>206</v>
      </c>
    </row>
    <row r="1250" spans="1:17" ht="18.75">
      <c r="A1250" s="40" t="str">
        <f t="shared" si="28"/>
        <v/>
      </c>
      <c r="B1250" s="40"/>
      <c r="C1250" s="54" t="s">
        <v>183</v>
      </c>
      <c r="D1250" s="55" t="str">
        <f>IF(J1250="","",COUNT($J$257:J1249)+1)</f>
        <v/>
      </c>
      <c r="E1250" s="54" t="s">
        <v>184</v>
      </c>
      <c r="F1250" s="54">
        <v>4</v>
      </c>
      <c r="G1250" s="54" t="s">
        <v>185</v>
      </c>
      <c r="H1250" s="54">
        <f>تشكيلات!$AP$40</f>
        <v>23</v>
      </c>
      <c r="I1250" s="54" t="s">
        <v>189</v>
      </c>
      <c r="J1250" s="55" t="str">
        <f>IF(تشكيلات!M40="","",تشكيلات!M40)</f>
        <v/>
      </c>
      <c r="K1250" s="55"/>
      <c r="L1250" s="55"/>
      <c r="M1250" s="55"/>
      <c r="N1250" s="54" t="s">
        <v>191</v>
      </c>
      <c r="O1250" s="54">
        <f>تشكيلات!$B$40</f>
        <v>15</v>
      </c>
      <c r="P1250" s="54" t="s">
        <v>207</v>
      </c>
      <c r="Q1250" s="54" t="s">
        <v>206</v>
      </c>
    </row>
    <row r="1251" spans="1:17" ht="18.75">
      <c r="A1251" s="40" t="str">
        <f t="shared" si="28"/>
        <v xml:space="preserve">        &lt;lesson id="*117" classids="*5" subjectid="*23" periodsperweek="1" teacherid="*15" studentids="" capacity="*" seminargroup=""/&gt;</v>
      </c>
      <c r="B1251" s="40"/>
      <c r="C1251" s="54" t="s">
        <v>183</v>
      </c>
      <c r="D1251" s="55">
        <f>IF(J1251="","",COUNT($J$257:J1250)+1)</f>
        <v>117</v>
      </c>
      <c r="E1251" s="54" t="s">
        <v>184</v>
      </c>
      <c r="F1251" s="54">
        <v>5</v>
      </c>
      <c r="G1251" s="54" t="s">
        <v>185</v>
      </c>
      <c r="H1251" s="54">
        <f>تشكيلات!$AP$40</f>
        <v>23</v>
      </c>
      <c r="I1251" s="54" t="s">
        <v>189</v>
      </c>
      <c r="J1251" s="55">
        <f>IF(تشكيلات!N40="","",تشكيلات!N40)</f>
        <v>1</v>
      </c>
      <c r="K1251" s="55"/>
      <c r="L1251" s="55"/>
      <c r="M1251" s="55"/>
      <c r="N1251" s="54" t="s">
        <v>191</v>
      </c>
      <c r="O1251" s="54">
        <f>تشكيلات!$B$40</f>
        <v>15</v>
      </c>
      <c r="P1251" s="54" t="s">
        <v>207</v>
      </c>
      <c r="Q1251" s="54" t="s">
        <v>206</v>
      </c>
    </row>
    <row r="1252" spans="1:17" ht="18.75">
      <c r="A1252" s="40" t="str">
        <f t="shared" si="28"/>
        <v xml:space="preserve">        &lt;lesson id="*118" classids="*6" subjectid="*23" periodsperweek="1" teacherid="*15" studentids="" capacity="*" seminargroup=""/&gt;</v>
      </c>
      <c r="B1252" s="40"/>
      <c r="C1252" s="54" t="s">
        <v>183</v>
      </c>
      <c r="D1252" s="55">
        <f>IF(J1252="","",COUNT($J$257:J1251)+1)</f>
        <v>118</v>
      </c>
      <c r="E1252" s="54" t="s">
        <v>184</v>
      </c>
      <c r="F1252" s="54">
        <v>6</v>
      </c>
      <c r="G1252" s="54" t="s">
        <v>185</v>
      </c>
      <c r="H1252" s="54">
        <f>تشكيلات!$AP$40</f>
        <v>23</v>
      </c>
      <c r="I1252" s="54" t="s">
        <v>189</v>
      </c>
      <c r="J1252" s="55">
        <f>IF(تشكيلات!O40="","",تشكيلات!O40)</f>
        <v>1</v>
      </c>
      <c r="K1252" s="55"/>
      <c r="L1252" s="55"/>
      <c r="M1252" s="55"/>
      <c r="N1252" s="54" t="s">
        <v>191</v>
      </c>
      <c r="O1252" s="54">
        <f>تشكيلات!$B$40</f>
        <v>15</v>
      </c>
      <c r="P1252" s="54" t="s">
        <v>207</v>
      </c>
      <c r="Q1252" s="54" t="s">
        <v>206</v>
      </c>
    </row>
    <row r="1253" spans="1:17" ht="18.75">
      <c r="A1253" s="40" t="str">
        <f t="shared" si="28"/>
        <v xml:space="preserve">        &lt;lesson id="*119" classids="*7" subjectid="*23" periodsperweek="1" teacherid="*15" studentids="" capacity="*" seminargroup=""/&gt;</v>
      </c>
      <c r="B1253" s="40"/>
      <c r="C1253" s="54" t="s">
        <v>183</v>
      </c>
      <c r="D1253" s="55">
        <f>IF(J1253="","",COUNT($J$257:J1252)+1)</f>
        <v>119</v>
      </c>
      <c r="E1253" s="54" t="s">
        <v>184</v>
      </c>
      <c r="F1253" s="54">
        <v>7</v>
      </c>
      <c r="G1253" s="54" t="s">
        <v>185</v>
      </c>
      <c r="H1253" s="54">
        <f>تشكيلات!$AP$40</f>
        <v>23</v>
      </c>
      <c r="I1253" s="54" t="s">
        <v>189</v>
      </c>
      <c r="J1253" s="55">
        <f>IF(تشكيلات!P40="","",تشكيلات!P40)</f>
        <v>1</v>
      </c>
      <c r="K1253" s="55"/>
      <c r="L1253" s="55"/>
      <c r="M1253" s="55"/>
      <c r="N1253" s="54" t="s">
        <v>191</v>
      </c>
      <c r="O1253" s="54">
        <f>تشكيلات!$B$40</f>
        <v>15</v>
      </c>
      <c r="P1253" s="54" t="s">
        <v>207</v>
      </c>
      <c r="Q1253" s="54" t="s">
        <v>206</v>
      </c>
    </row>
    <row r="1254" spans="1:17" ht="18.75">
      <c r="A1254" s="40" t="str">
        <f t="shared" si="28"/>
        <v/>
      </c>
      <c r="B1254" s="40"/>
      <c r="C1254" s="54" t="s">
        <v>183</v>
      </c>
      <c r="D1254" s="55" t="str">
        <f>IF(J1254="","",COUNT($J$257:J1253)+1)</f>
        <v/>
      </c>
      <c r="E1254" s="54" t="s">
        <v>184</v>
      </c>
      <c r="F1254" s="54">
        <v>8</v>
      </c>
      <c r="G1254" s="54" t="s">
        <v>185</v>
      </c>
      <c r="H1254" s="54">
        <f>تشكيلات!$AP$40</f>
        <v>23</v>
      </c>
      <c r="I1254" s="54" t="s">
        <v>189</v>
      </c>
      <c r="J1254" s="55" t="str">
        <f>IF(تشكيلات!Q40="","",تشكيلات!Q40)</f>
        <v/>
      </c>
      <c r="K1254" s="55"/>
      <c r="L1254" s="55"/>
      <c r="M1254" s="55"/>
      <c r="N1254" s="54" t="s">
        <v>191</v>
      </c>
      <c r="O1254" s="54">
        <f>تشكيلات!$B$40</f>
        <v>15</v>
      </c>
      <c r="P1254" s="54" t="s">
        <v>207</v>
      </c>
      <c r="Q1254" s="54" t="s">
        <v>206</v>
      </c>
    </row>
    <row r="1255" spans="1:17" ht="18.75">
      <c r="A1255" s="40" t="str">
        <f t="shared" si="28"/>
        <v/>
      </c>
      <c r="B1255" s="40"/>
      <c r="C1255" s="54" t="s">
        <v>183</v>
      </c>
      <c r="D1255" s="55" t="str">
        <f>IF(J1255="","",COUNT($J$257:J1254)+1)</f>
        <v/>
      </c>
      <c r="E1255" s="54" t="s">
        <v>184</v>
      </c>
      <c r="F1255" s="54">
        <v>9</v>
      </c>
      <c r="G1255" s="54" t="s">
        <v>185</v>
      </c>
      <c r="H1255" s="54">
        <f>تشكيلات!$AP$40</f>
        <v>23</v>
      </c>
      <c r="I1255" s="54" t="s">
        <v>189</v>
      </c>
      <c r="J1255" s="55" t="str">
        <f>IF(تشكيلات!R40="","",تشكيلات!R40)</f>
        <v/>
      </c>
      <c r="K1255" s="55"/>
      <c r="L1255" s="55"/>
      <c r="M1255" s="55"/>
      <c r="N1255" s="54" t="s">
        <v>191</v>
      </c>
      <c r="O1255" s="54">
        <f>تشكيلات!$B$40</f>
        <v>15</v>
      </c>
      <c r="P1255" s="54" t="s">
        <v>207</v>
      </c>
      <c r="Q1255" s="54" t="s">
        <v>206</v>
      </c>
    </row>
    <row r="1256" spans="1:17" ht="18.75">
      <c r="A1256" s="40" t="str">
        <f t="shared" si="28"/>
        <v/>
      </c>
      <c r="B1256" s="40"/>
      <c r="C1256" s="54" t="s">
        <v>183</v>
      </c>
      <c r="D1256" s="55" t="str">
        <f>IF(J1256="","",COUNT($J$257:J1255)+1)</f>
        <v/>
      </c>
      <c r="E1256" s="54" t="s">
        <v>184</v>
      </c>
      <c r="F1256" s="54">
        <v>10</v>
      </c>
      <c r="G1256" s="54" t="s">
        <v>185</v>
      </c>
      <c r="H1256" s="54">
        <f>تشكيلات!$AP$40</f>
        <v>23</v>
      </c>
      <c r="I1256" s="54" t="s">
        <v>189</v>
      </c>
      <c r="J1256" s="55" t="str">
        <f>IF(تشكيلات!S40="","",تشكيلات!S40)</f>
        <v/>
      </c>
      <c r="K1256" s="55"/>
      <c r="L1256" s="55"/>
      <c r="M1256" s="55"/>
      <c r="N1256" s="54" t="s">
        <v>191</v>
      </c>
      <c r="O1256" s="54">
        <f>تشكيلات!$B$40</f>
        <v>15</v>
      </c>
      <c r="P1256" s="54" t="s">
        <v>207</v>
      </c>
      <c r="Q1256" s="54" t="s">
        <v>206</v>
      </c>
    </row>
    <row r="1257" spans="1:17" ht="18.75">
      <c r="A1257" s="40" t="str">
        <f t="shared" si="28"/>
        <v/>
      </c>
      <c r="B1257" s="40"/>
      <c r="C1257" s="54" t="s">
        <v>183</v>
      </c>
      <c r="D1257" s="55" t="str">
        <f>IF(J1257="","",COUNT($J$257:J1256)+1)</f>
        <v/>
      </c>
      <c r="E1257" s="54" t="s">
        <v>184</v>
      </c>
      <c r="F1257" s="54">
        <v>11</v>
      </c>
      <c r="G1257" s="54" t="s">
        <v>185</v>
      </c>
      <c r="H1257" s="54">
        <f>تشكيلات!$AP$40</f>
        <v>23</v>
      </c>
      <c r="I1257" s="54" t="s">
        <v>189</v>
      </c>
      <c r="J1257" s="55" t="str">
        <f>IF(تشكيلات!T40="","",تشكيلات!T40)</f>
        <v/>
      </c>
      <c r="K1257" s="55"/>
      <c r="L1257" s="55"/>
      <c r="M1257" s="55"/>
      <c r="N1257" s="54" t="s">
        <v>191</v>
      </c>
      <c r="O1257" s="54">
        <f>تشكيلات!$B$40</f>
        <v>15</v>
      </c>
      <c r="P1257" s="54" t="s">
        <v>207</v>
      </c>
      <c r="Q1257" s="54" t="s">
        <v>206</v>
      </c>
    </row>
    <row r="1258" spans="1:17" ht="18.75">
      <c r="A1258" s="40" t="str">
        <f t="shared" si="28"/>
        <v/>
      </c>
      <c r="B1258" s="40"/>
      <c r="C1258" s="54" t="s">
        <v>183</v>
      </c>
      <c r="D1258" s="55" t="str">
        <f>IF(J1258="","",COUNT($J$257:J1257)+1)</f>
        <v/>
      </c>
      <c r="E1258" s="54" t="s">
        <v>184</v>
      </c>
      <c r="F1258" s="54">
        <v>12</v>
      </c>
      <c r="G1258" s="54" t="s">
        <v>185</v>
      </c>
      <c r="H1258" s="54">
        <f>تشكيلات!$AP$40</f>
        <v>23</v>
      </c>
      <c r="I1258" s="54" t="s">
        <v>189</v>
      </c>
      <c r="J1258" s="55" t="str">
        <f>IF(تشكيلات!U40="","",تشكيلات!U40)</f>
        <v/>
      </c>
      <c r="K1258" s="55"/>
      <c r="L1258" s="55"/>
      <c r="M1258" s="55"/>
      <c r="N1258" s="54" t="s">
        <v>191</v>
      </c>
      <c r="O1258" s="54">
        <f>تشكيلات!$B$40</f>
        <v>15</v>
      </c>
      <c r="P1258" s="54" t="s">
        <v>207</v>
      </c>
      <c r="Q1258" s="54" t="s">
        <v>206</v>
      </c>
    </row>
    <row r="1259" spans="1:17" ht="18.75">
      <c r="A1259" s="40" t="str">
        <f t="shared" si="28"/>
        <v/>
      </c>
      <c r="B1259" s="40"/>
      <c r="C1259" s="54" t="s">
        <v>183</v>
      </c>
      <c r="D1259" s="55" t="str">
        <f>IF(J1259="","",COUNT($J$257:J1258)+1)</f>
        <v/>
      </c>
      <c r="E1259" s="54" t="s">
        <v>184</v>
      </c>
      <c r="F1259" s="54">
        <v>13</v>
      </c>
      <c r="G1259" s="54" t="s">
        <v>185</v>
      </c>
      <c r="H1259" s="54">
        <f>تشكيلات!$AP$40</f>
        <v>23</v>
      </c>
      <c r="I1259" s="54" t="s">
        <v>189</v>
      </c>
      <c r="J1259" s="55" t="str">
        <f>IF(تشكيلات!V40="","",تشكيلات!V40)</f>
        <v/>
      </c>
      <c r="K1259" s="55"/>
      <c r="L1259" s="55"/>
      <c r="M1259" s="55"/>
      <c r="N1259" s="54" t="s">
        <v>191</v>
      </c>
      <c r="O1259" s="54">
        <f>تشكيلات!$B$40</f>
        <v>15</v>
      </c>
      <c r="P1259" s="54" t="s">
        <v>207</v>
      </c>
      <c r="Q1259" s="54" t="s">
        <v>206</v>
      </c>
    </row>
    <row r="1260" spans="1:17" ht="18.75">
      <c r="A1260" s="40" t="str">
        <f t="shared" si="28"/>
        <v/>
      </c>
      <c r="B1260" s="40"/>
      <c r="C1260" s="54" t="s">
        <v>183</v>
      </c>
      <c r="D1260" s="55" t="str">
        <f>IF(J1260="","",COUNT($J$257:J1259)+1)</f>
        <v/>
      </c>
      <c r="E1260" s="54" t="s">
        <v>184</v>
      </c>
      <c r="F1260" s="54">
        <v>14</v>
      </c>
      <c r="G1260" s="54" t="s">
        <v>185</v>
      </c>
      <c r="H1260" s="54">
        <f>تشكيلات!$AP$40</f>
        <v>23</v>
      </c>
      <c r="I1260" s="54" t="s">
        <v>189</v>
      </c>
      <c r="J1260" s="55" t="str">
        <f>IF(تشكيلات!W40="","",تشكيلات!W40)</f>
        <v/>
      </c>
      <c r="K1260" s="55"/>
      <c r="L1260" s="55"/>
      <c r="M1260" s="55"/>
      <c r="N1260" s="54" t="s">
        <v>191</v>
      </c>
      <c r="O1260" s="54">
        <f>تشكيلات!$B$40</f>
        <v>15</v>
      </c>
      <c r="P1260" s="54" t="s">
        <v>207</v>
      </c>
      <c r="Q1260" s="54" t="s">
        <v>206</v>
      </c>
    </row>
    <row r="1261" spans="1:17" ht="18.75">
      <c r="A1261" s="40" t="str">
        <f t="shared" si="28"/>
        <v/>
      </c>
      <c r="B1261" s="40"/>
      <c r="C1261" s="54" t="s">
        <v>183</v>
      </c>
      <c r="D1261" s="55" t="str">
        <f>IF(J1261="","",COUNT($J$257:J1260)+1)</f>
        <v/>
      </c>
      <c r="E1261" s="54" t="s">
        <v>184</v>
      </c>
      <c r="F1261" s="54">
        <v>15</v>
      </c>
      <c r="G1261" s="54" t="s">
        <v>185</v>
      </c>
      <c r="H1261" s="54">
        <f>تشكيلات!$AP$40</f>
        <v>23</v>
      </c>
      <c r="I1261" s="54" t="s">
        <v>189</v>
      </c>
      <c r="J1261" s="55" t="str">
        <f>IF(تشكيلات!X40="","",تشكيلات!X40)</f>
        <v/>
      </c>
      <c r="K1261" s="55"/>
      <c r="L1261" s="55"/>
      <c r="M1261" s="55"/>
      <c r="N1261" s="54" t="s">
        <v>191</v>
      </c>
      <c r="O1261" s="54">
        <f>تشكيلات!$B$40</f>
        <v>15</v>
      </c>
      <c r="P1261" s="54" t="s">
        <v>207</v>
      </c>
      <c r="Q1261" s="54" t="s">
        <v>206</v>
      </c>
    </row>
    <row r="1262" spans="1:17" ht="18.75">
      <c r="A1262" s="40" t="str">
        <f t="shared" si="28"/>
        <v/>
      </c>
      <c r="B1262" s="40"/>
      <c r="C1262" s="54" t="s">
        <v>183</v>
      </c>
      <c r="D1262" s="55" t="str">
        <f>IF(J1262="","",COUNT($J$257:J1261)+1)</f>
        <v/>
      </c>
      <c r="E1262" s="54" t="s">
        <v>184</v>
      </c>
      <c r="F1262" s="54">
        <v>16</v>
      </c>
      <c r="G1262" s="54" t="s">
        <v>185</v>
      </c>
      <c r="H1262" s="54">
        <f>تشكيلات!$AP$40</f>
        <v>23</v>
      </c>
      <c r="I1262" s="54" t="s">
        <v>189</v>
      </c>
      <c r="J1262" s="55" t="str">
        <f>IF(تشكيلات!Y40="","",تشكيلات!Y40)</f>
        <v/>
      </c>
      <c r="K1262" s="55"/>
      <c r="L1262" s="55"/>
      <c r="M1262" s="55"/>
      <c r="N1262" s="54" t="s">
        <v>191</v>
      </c>
      <c r="O1262" s="54">
        <f>تشكيلات!$B$40</f>
        <v>15</v>
      </c>
      <c r="P1262" s="54" t="s">
        <v>207</v>
      </c>
      <c r="Q1262" s="54" t="s">
        <v>206</v>
      </c>
    </row>
    <row r="1263" spans="1:17" ht="18.75">
      <c r="A1263" s="40" t="str">
        <f t="shared" si="28"/>
        <v/>
      </c>
      <c r="B1263" s="40"/>
      <c r="C1263" s="54" t="s">
        <v>183</v>
      </c>
      <c r="D1263" s="55" t="str">
        <f>IF(J1263="","",COUNT($J$257:J1262)+1)</f>
        <v/>
      </c>
      <c r="E1263" s="54" t="s">
        <v>184</v>
      </c>
      <c r="F1263" s="54">
        <v>17</v>
      </c>
      <c r="G1263" s="54" t="s">
        <v>185</v>
      </c>
      <c r="H1263" s="54">
        <f>تشكيلات!$AP$40</f>
        <v>23</v>
      </c>
      <c r="I1263" s="54" t="s">
        <v>189</v>
      </c>
      <c r="J1263" s="55" t="str">
        <f>IF(تشكيلات!Z40="","",تشكيلات!Z40)</f>
        <v/>
      </c>
      <c r="K1263" s="55"/>
      <c r="L1263" s="55"/>
      <c r="M1263" s="55"/>
      <c r="N1263" s="54" t="s">
        <v>191</v>
      </c>
      <c r="O1263" s="54">
        <f>تشكيلات!$B$40</f>
        <v>15</v>
      </c>
      <c r="P1263" s="54" t="s">
        <v>207</v>
      </c>
      <c r="Q1263" s="54" t="s">
        <v>206</v>
      </c>
    </row>
    <row r="1264" spans="1:17" ht="18.75">
      <c r="A1264" s="40" t="str">
        <f t="shared" si="28"/>
        <v/>
      </c>
      <c r="B1264" s="40"/>
      <c r="C1264" s="54" t="s">
        <v>183</v>
      </c>
      <c r="D1264" s="55" t="str">
        <f>IF(J1264="","",COUNT($J$257:J1263)+1)</f>
        <v/>
      </c>
      <c r="E1264" s="54" t="s">
        <v>184</v>
      </c>
      <c r="F1264" s="54">
        <v>18</v>
      </c>
      <c r="G1264" s="54" t="s">
        <v>185</v>
      </c>
      <c r="H1264" s="54">
        <f>تشكيلات!$AP$40</f>
        <v>23</v>
      </c>
      <c r="I1264" s="54" t="s">
        <v>189</v>
      </c>
      <c r="J1264" s="55" t="str">
        <f>IF(تشكيلات!AA40="","",تشكيلات!AA40)</f>
        <v/>
      </c>
      <c r="K1264" s="55"/>
      <c r="L1264" s="55"/>
      <c r="M1264" s="55"/>
      <c r="N1264" s="54" t="s">
        <v>191</v>
      </c>
      <c r="O1264" s="54">
        <f>تشكيلات!$B$40</f>
        <v>15</v>
      </c>
      <c r="P1264" s="54" t="s">
        <v>207</v>
      </c>
      <c r="Q1264" s="54" t="s">
        <v>206</v>
      </c>
    </row>
    <row r="1265" spans="1:17" ht="18.75">
      <c r="A1265" s="40" t="str">
        <f t="shared" si="28"/>
        <v/>
      </c>
      <c r="B1265" s="40"/>
      <c r="C1265" s="54" t="s">
        <v>183</v>
      </c>
      <c r="D1265" s="55" t="str">
        <f>IF(J1265="","",COUNT($J$257:J1264)+1)</f>
        <v/>
      </c>
      <c r="E1265" s="54" t="s">
        <v>184</v>
      </c>
      <c r="F1265" s="54">
        <v>19</v>
      </c>
      <c r="G1265" s="54" t="s">
        <v>185</v>
      </c>
      <c r="H1265" s="54">
        <f>تشكيلات!$AP$40</f>
        <v>23</v>
      </c>
      <c r="I1265" s="54" t="s">
        <v>189</v>
      </c>
      <c r="J1265" s="55" t="str">
        <f>IF(تشكيلات!AB40="","",تشكيلات!AB40)</f>
        <v/>
      </c>
      <c r="K1265" s="55"/>
      <c r="L1265" s="55"/>
      <c r="M1265" s="55"/>
      <c r="N1265" s="54" t="s">
        <v>191</v>
      </c>
      <c r="O1265" s="54">
        <f>تشكيلات!$B$40</f>
        <v>15</v>
      </c>
      <c r="P1265" s="54" t="s">
        <v>207</v>
      </c>
      <c r="Q1265" s="54" t="s">
        <v>206</v>
      </c>
    </row>
    <row r="1266" spans="1:17" ht="18.75">
      <c r="A1266" s="40" t="str">
        <f t="shared" si="28"/>
        <v/>
      </c>
      <c r="B1266" s="40"/>
      <c r="C1266" s="54" t="s">
        <v>183</v>
      </c>
      <c r="D1266" s="55" t="str">
        <f>IF(J1266="","",COUNT($J$257:J1265)+1)</f>
        <v/>
      </c>
      <c r="E1266" s="54" t="s">
        <v>184</v>
      </c>
      <c r="F1266" s="54">
        <v>20</v>
      </c>
      <c r="G1266" s="54" t="s">
        <v>185</v>
      </c>
      <c r="H1266" s="54">
        <f>تشكيلات!$AP$40</f>
        <v>23</v>
      </c>
      <c r="I1266" s="54" t="s">
        <v>189</v>
      </c>
      <c r="J1266" s="55" t="str">
        <f>IF(تشكيلات!AC40="","",تشكيلات!AC40)</f>
        <v/>
      </c>
      <c r="K1266" s="55"/>
      <c r="L1266" s="55"/>
      <c r="M1266" s="55"/>
      <c r="N1266" s="54" t="s">
        <v>191</v>
      </c>
      <c r="O1266" s="54">
        <f>تشكيلات!$B$40</f>
        <v>15</v>
      </c>
      <c r="P1266" s="54" t="s">
        <v>207</v>
      </c>
      <c r="Q1266" s="54" t="s">
        <v>206</v>
      </c>
    </row>
    <row r="1267" spans="1:17" ht="18.75">
      <c r="A1267" s="40" t="str">
        <f t="shared" si="28"/>
        <v/>
      </c>
      <c r="B1267" s="40"/>
      <c r="C1267" s="54" t="s">
        <v>183</v>
      </c>
      <c r="D1267" s="55" t="str">
        <f>IF(J1267="","",COUNT($J$257:J1266)+1)</f>
        <v/>
      </c>
      <c r="E1267" s="54" t="s">
        <v>184</v>
      </c>
      <c r="F1267" s="54">
        <v>21</v>
      </c>
      <c r="G1267" s="54" t="s">
        <v>185</v>
      </c>
      <c r="H1267" s="54">
        <f>تشكيلات!$AP$40</f>
        <v>23</v>
      </c>
      <c r="I1267" s="54" t="s">
        <v>189</v>
      </c>
      <c r="J1267" s="55" t="str">
        <f>IF(تشكيلات!AD40="","",تشكيلات!AD40)</f>
        <v/>
      </c>
      <c r="K1267" s="55"/>
      <c r="L1267" s="55"/>
      <c r="M1267" s="55"/>
      <c r="N1267" s="54" t="s">
        <v>191</v>
      </c>
      <c r="O1267" s="54">
        <f>تشكيلات!$B$40</f>
        <v>15</v>
      </c>
      <c r="P1267" s="54" t="s">
        <v>207</v>
      </c>
      <c r="Q1267" s="54" t="s">
        <v>206</v>
      </c>
    </row>
    <row r="1268" spans="1:17" ht="18.75">
      <c r="A1268" s="40" t="str">
        <f t="shared" si="28"/>
        <v/>
      </c>
      <c r="B1268" s="40"/>
      <c r="C1268" s="54" t="s">
        <v>183</v>
      </c>
      <c r="D1268" s="55" t="str">
        <f>IF(J1268="","",COUNT($J$257:J1267)+1)</f>
        <v/>
      </c>
      <c r="E1268" s="54" t="s">
        <v>184</v>
      </c>
      <c r="F1268" s="54">
        <v>22</v>
      </c>
      <c r="G1268" s="54" t="s">
        <v>185</v>
      </c>
      <c r="H1268" s="54">
        <f>تشكيلات!$AP$40</f>
        <v>23</v>
      </c>
      <c r="I1268" s="54" t="s">
        <v>189</v>
      </c>
      <c r="J1268" s="55" t="str">
        <f>IF(تشكيلات!AE40="","",تشكيلات!AE40)</f>
        <v/>
      </c>
      <c r="K1268" s="55"/>
      <c r="L1268" s="55"/>
      <c r="M1268" s="55"/>
      <c r="N1268" s="54" t="s">
        <v>191</v>
      </c>
      <c r="O1268" s="54">
        <f>تشكيلات!$B$40</f>
        <v>15</v>
      </c>
      <c r="P1268" s="54" t="s">
        <v>207</v>
      </c>
      <c r="Q1268" s="54" t="s">
        <v>206</v>
      </c>
    </row>
    <row r="1269" spans="1:17" ht="18.75">
      <c r="A1269" s="40" t="str">
        <f t="shared" si="28"/>
        <v/>
      </c>
      <c r="B1269" s="40"/>
      <c r="C1269" s="54" t="s">
        <v>183</v>
      </c>
      <c r="D1269" s="55" t="str">
        <f>IF(J1269="","",COUNT($J$257:J1268)+1)</f>
        <v/>
      </c>
      <c r="E1269" s="54" t="s">
        <v>184</v>
      </c>
      <c r="F1269" s="54">
        <v>23</v>
      </c>
      <c r="G1269" s="54" t="s">
        <v>185</v>
      </c>
      <c r="H1269" s="54">
        <f>تشكيلات!$AP$40</f>
        <v>23</v>
      </c>
      <c r="I1269" s="54" t="s">
        <v>189</v>
      </c>
      <c r="J1269" s="55" t="str">
        <f>IF(تشكيلات!AF40="","",تشكيلات!AF40)</f>
        <v/>
      </c>
      <c r="K1269" s="55"/>
      <c r="L1269" s="55"/>
      <c r="M1269" s="55"/>
      <c r="N1269" s="54" t="s">
        <v>191</v>
      </c>
      <c r="O1269" s="54">
        <f>تشكيلات!$B$40</f>
        <v>15</v>
      </c>
      <c r="P1269" s="54" t="s">
        <v>207</v>
      </c>
      <c r="Q1269" s="54" t="s">
        <v>206</v>
      </c>
    </row>
    <row r="1270" spans="1:17" ht="18.75">
      <c r="A1270" s="40" t="str">
        <f t="shared" si="28"/>
        <v/>
      </c>
      <c r="B1270" s="40"/>
      <c r="C1270" s="54" t="s">
        <v>183</v>
      </c>
      <c r="D1270" s="55" t="str">
        <f>IF(J1270="","",COUNT($J$257:J1269)+1)</f>
        <v/>
      </c>
      <c r="E1270" s="54" t="s">
        <v>184</v>
      </c>
      <c r="F1270" s="54">
        <v>24</v>
      </c>
      <c r="G1270" s="54" t="s">
        <v>185</v>
      </c>
      <c r="H1270" s="54">
        <f>تشكيلات!$AP$40</f>
        <v>23</v>
      </c>
      <c r="I1270" s="54" t="s">
        <v>189</v>
      </c>
      <c r="J1270" s="55" t="str">
        <f>IF(تشكيلات!AG40="","",تشكيلات!AG40)</f>
        <v/>
      </c>
      <c r="K1270" s="55"/>
      <c r="L1270" s="55"/>
      <c r="M1270" s="55"/>
      <c r="N1270" s="54" t="s">
        <v>191</v>
      </c>
      <c r="O1270" s="54">
        <f>تشكيلات!$B$40</f>
        <v>15</v>
      </c>
      <c r="P1270" s="54" t="s">
        <v>207</v>
      </c>
      <c r="Q1270" s="54" t="s">
        <v>206</v>
      </c>
    </row>
    <row r="1271" spans="1:17" ht="18.75">
      <c r="A1271" s="40" t="str">
        <f t="shared" si="28"/>
        <v/>
      </c>
      <c r="B1271" s="40"/>
      <c r="C1271" s="54" t="s">
        <v>183</v>
      </c>
      <c r="D1271" s="55" t="str">
        <f>IF(J1271="","",COUNT($J$257:J1270)+1)</f>
        <v/>
      </c>
      <c r="E1271" s="54" t="s">
        <v>184</v>
      </c>
      <c r="F1271" s="54">
        <v>25</v>
      </c>
      <c r="G1271" s="54" t="s">
        <v>185</v>
      </c>
      <c r="H1271" s="54">
        <f>تشكيلات!$AP$40</f>
        <v>23</v>
      </c>
      <c r="I1271" s="54" t="s">
        <v>189</v>
      </c>
      <c r="J1271" s="55" t="str">
        <f>IF(تشكيلات!AH40="","",تشكيلات!AH40)</f>
        <v/>
      </c>
      <c r="K1271" s="55"/>
      <c r="L1271" s="55"/>
      <c r="M1271" s="55"/>
      <c r="N1271" s="54" t="s">
        <v>191</v>
      </c>
      <c r="O1271" s="54">
        <f>تشكيلات!$B$40</f>
        <v>15</v>
      </c>
      <c r="P1271" s="54" t="s">
        <v>207</v>
      </c>
      <c r="Q1271" s="54" t="s">
        <v>206</v>
      </c>
    </row>
    <row r="1272" spans="1:17" ht="18.75">
      <c r="A1272" s="40" t="str">
        <f t="shared" si="28"/>
        <v/>
      </c>
      <c r="B1272" s="40"/>
      <c r="C1272" s="54" t="s">
        <v>183</v>
      </c>
      <c r="D1272" s="55" t="str">
        <f>IF(J1272="","",COUNT($J$257:J1271)+1)</f>
        <v/>
      </c>
      <c r="E1272" s="54" t="s">
        <v>184</v>
      </c>
      <c r="F1272" s="54">
        <v>26</v>
      </c>
      <c r="G1272" s="54" t="s">
        <v>185</v>
      </c>
      <c r="H1272" s="54">
        <f>تشكيلات!$AP$40</f>
        <v>23</v>
      </c>
      <c r="I1272" s="54" t="s">
        <v>189</v>
      </c>
      <c r="J1272" s="55" t="str">
        <f>IF(تشكيلات!AI40="","",تشكيلات!AI40)</f>
        <v/>
      </c>
      <c r="K1272" s="55"/>
      <c r="L1272" s="55"/>
      <c r="M1272" s="55"/>
      <c r="N1272" s="54" t="s">
        <v>191</v>
      </c>
      <c r="O1272" s="54">
        <f>تشكيلات!$B$40</f>
        <v>15</v>
      </c>
      <c r="P1272" s="54" t="s">
        <v>207</v>
      </c>
      <c r="Q1272" s="54" t="s">
        <v>206</v>
      </c>
    </row>
    <row r="1273" spans="1:17" ht="18.75">
      <c r="A1273" s="40" t="str">
        <f t="shared" si="28"/>
        <v/>
      </c>
      <c r="B1273" s="40"/>
      <c r="C1273" s="54" t="s">
        <v>183</v>
      </c>
      <c r="D1273" s="55" t="str">
        <f>IF(J1273="","",COUNT($J$257:J1272)+1)</f>
        <v/>
      </c>
      <c r="E1273" s="54" t="s">
        <v>184</v>
      </c>
      <c r="F1273" s="54">
        <v>27</v>
      </c>
      <c r="G1273" s="54" t="s">
        <v>185</v>
      </c>
      <c r="H1273" s="54">
        <f>تشكيلات!$AP$40</f>
        <v>23</v>
      </c>
      <c r="I1273" s="54" t="s">
        <v>189</v>
      </c>
      <c r="J1273" s="55" t="str">
        <f>IF(تشكيلات!AJ40="","",تشكيلات!AJ40)</f>
        <v/>
      </c>
      <c r="K1273" s="55"/>
      <c r="L1273" s="55"/>
      <c r="M1273" s="55"/>
      <c r="N1273" s="54" t="s">
        <v>191</v>
      </c>
      <c r="O1273" s="54">
        <f>تشكيلات!$B$40</f>
        <v>15</v>
      </c>
      <c r="P1273" s="54" t="s">
        <v>207</v>
      </c>
      <c r="Q1273" s="54" t="s">
        <v>206</v>
      </c>
    </row>
    <row r="1274" spans="1:17" ht="18.75">
      <c r="A1274" s="40" t="str">
        <f t="shared" si="28"/>
        <v/>
      </c>
      <c r="B1274" s="40"/>
      <c r="C1274" s="54" t="s">
        <v>183</v>
      </c>
      <c r="D1274" s="55" t="str">
        <f>IF(J1274="","",COUNT($J$257:J1273)+1)</f>
        <v/>
      </c>
      <c r="E1274" s="54" t="s">
        <v>184</v>
      </c>
      <c r="F1274" s="54">
        <v>28</v>
      </c>
      <c r="G1274" s="54" t="s">
        <v>185</v>
      </c>
      <c r="H1274" s="54">
        <f>تشكيلات!$AP$40</f>
        <v>23</v>
      </c>
      <c r="I1274" s="54" t="s">
        <v>189</v>
      </c>
      <c r="J1274" s="55" t="str">
        <f>IF(تشكيلات!AK40="","",تشكيلات!AK40)</f>
        <v/>
      </c>
      <c r="K1274" s="55"/>
      <c r="L1274" s="55"/>
      <c r="M1274" s="55"/>
      <c r="N1274" s="54" t="s">
        <v>191</v>
      </c>
      <c r="O1274" s="54">
        <f>تشكيلات!$B$40</f>
        <v>15</v>
      </c>
      <c r="P1274" s="54" t="s">
        <v>207</v>
      </c>
      <c r="Q1274" s="54" t="s">
        <v>206</v>
      </c>
    </row>
    <row r="1275" spans="1:17" ht="18.75">
      <c r="A1275" s="40" t="str">
        <f t="shared" si="28"/>
        <v/>
      </c>
      <c r="B1275" s="40"/>
      <c r="C1275" s="54" t="s">
        <v>183</v>
      </c>
      <c r="D1275" s="55" t="str">
        <f>IF(J1275="","",COUNT($J$257:J1274)+1)</f>
        <v/>
      </c>
      <c r="E1275" s="54" t="s">
        <v>184</v>
      </c>
      <c r="F1275" s="54">
        <v>29</v>
      </c>
      <c r="G1275" s="54" t="s">
        <v>185</v>
      </c>
      <c r="H1275" s="54">
        <f>تشكيلات!$AP$40</f>
        <v>23</v>
      </c>
      <c r="I1275" s="54" t="s">
        <v>189</v>
      </c>
      <c r="J1275" s="55" t="str">
        <f>IF(تشكيلات!AL40="","",تشكيلات!AL40)</f>
        <v/>
      </c>
      <c r="K1275" s="55"/>
      <c r="L1275" s="55"/>
      <c r="M1275" s="55"/>
      <c r="N1275" s="54" t="s">
        <v>191</v>
      </c>
      <c r="O1275" s="54">
        <f>تشكيلات!$B$40</f>
        <v>15</v>
      </c>
      <c r="P1275" s="54" t="s">
        <v>207</v>
      </c>
      <c r="Q1275" s="54" t="s">
        <v>206</v>
      </c>
    </row>
    <row r="1276" spans="1:17" ht="18.75">
      <c r="A1276" s="40" t="str">
        <f t="shared" si="28"/>
        <v/>
      </c>
      <c r="B1276" s="40"/>
      <c r="C1276" s="54" t="s">
        <v>183</v>
      </c>
      <c r="D1276" s="55" t="str">
        <f>IF(J1276="","",COUNT($J$257:J1275)+1)</f>
        <v/>
      </c>
      <c r="E1276" s="54" t="s">
        <v>184</v>
      </c>
      <c r="F1276" s="54">
        <v>30</v>
      </c>
      <c r="G1276" s="54" t="s">
        <v>185</v>
      </c>
      <c r="H1276" s="54">
        <f>تشكيلات!$AP$40</f>
        <v>23</v>
      </c>
      <c r="I1276" s="54" t="s">
        <v>189</v>
      </c>
      <c r="J1276" s="55" t="str">
        <f>IF(تشكيلات!AM40="","",تشكيلات!AM40)</f>
        <v/>
      </c>
      <c r="K1276" s="55"/>
      <c r="L1276" s="55"/>
      <c r="M1276" s="55"/>
      <c r="N1276" s="54" t="s">
        <v>191</v>
      </c>
      <c r="O1276" s="54">
        <f>تشكيلات!$B$40</f>
        <v>15</v>
      </c>
      <c r="P1276" s="54" t="s">
        <v>207</v>
      </c>
      <c r="Q1276" s="54" t="s">
        <v>206</v>
      </c>
    </row>
    <row r="1277" spans="1:17" ht="18.75">
      <c r="A1277" s="40" t="str">
        <f t="shared" si="28"/>
        <v xml:space="preserve">        &lt;lesson id="*120" classids="*1" subjectid="*24" periodsperweek="1" teacherid="*16" studentids="" capacity="*" seminargroup=""/&gt;</v>
      </c>
      <c r="B1277" s="40"/>
      <c r="C1277" s="54" t="s">
        <v>183</v>
      </c>
      <c r="D1277" s="51">
        <f>IF(J1277="","",COUNT($J$257:J1276)+1)</f>
        <v>120</v>
      </c>
      <c r="E1277" s="54" t="s">
        <v>184</v>
      </c>
      <c r="F1277" s="54">
        <v>1</v>
      </c>
      <c r="G1277" s="54" t="s">
        <v>185</v>
      </c>
      <c r="H1277" s="54">
        <f>تشكيلات!$AP$41</f>
        <v>24</v>
      </c>
      <c r="I1277" s="54" t="s">
        <v>189</v>
      </c>
      <c r="J1277" s="51">
        <f>IF(تشكيلات!J41="","",تشكيلات!J41)</f>
        <v>1</v>
      </c>
      <c r="K1277" s="51"/>
      <c r="L1277" s="51"/>
      <c r="M1277" s="51"/>
      <c r="N1277" s="54" t="s">
        <v>191</v>
      </c>
      <c r="O1277" s="54">
        <f>تشكيلات!$B$41</f>
        <v>16</v>
      </c>
      <c r="P1277" s="54" t="s">
        <v>207</v>
      </c>
      <c r="Q1277" s="54" t="s">
        <v>206</v>
      </c>
    </row>
    <row r="1278" spans="1:17" ht="18.75">
      <c r="A1278" s="40" t="str">
        <f t="shared" si="28"/>
        <v xml:space="preserve">        &lt;lesson id="*121" classids="*2" subjectid="*24" periodsperweek="1" teacherid="*16" studentids="" capacity="*" seminargroup=""/&gt;</v>
      </c>
      <c r="B1278" s="40"/>
      <c r="C1278" s="54" t="s">
        <v>183</v>
      </c>
      <c r="D1278" s="51">
        <f>IF(J1278="","",COUNT($J$257:J1277)+1)</f>
        <v>121</v>
      </c>
      <c r="E1278" s="54" t="s">
        <v>184</v>
      </c>
      <c r="F1278" s="54">
        <v>2</v>
      </c>
      <c r="G1278" s="54" t="s">
        <v>185</v>
      </c>
      <c r="H1278" s="54">
        <f>تشكيلات!$AP$41</f>
        <v>24</v>
      </c>
      <c r="I1278" s="54" t="s">
        <v>189</v>
      </c>
      <c r="J1278" s="51">
        <f>IF(تشكيلات!K41="","",تشكيلات!K41)</f>
        <v>1</v>
      </c>
      <c r="K1278" s="51"/>
      <c r="L1278" s="51"/>
      <c r="M1278" s="51"/>
      <c r="N1278" s="54" t="s">
        <v>191</v>
      </c>
      <c r="O1278" s="54">
        <f>تشكيلات!$B$41</f>
        <v>16</v>
      </c>
      <c r="P1278" s="54" t="s">
        <v>207</v>
      </c>
      <c r="Q1278" s="54" t="s">
        <v>206</v>
      </c>
    </row>
    <row r="1279" spans="1:17" ht="18.75">
      <c r="A1279" s="40" t="str">
        <f t="shared" si="28"/>
        <v xml:space="preserve">        &lt;lesson id="*122" classids="*3" subjectid="*24" periodsperweek="2" teacherid="*16" studentids="" capacity="*" seminargroup=""/&gt;</v>
      </c>
      <c r="B1279" s="40"/>
      <c r="C1279" s="54" t="s">
        <v>183</v>
      </c>
      <c r="D1279" s="51">
        <f>IF(J1279="","",COUNT($J$257:J1278)+1)</f>
        <v>122</v>
      </c>
      <c r="E1279" s="54" t="s">
        <v>184</v>
      </c>
      <c r="F1279" s="54">
        <v>3</v>
      </c>
      <c r="G1279" s="54" t="s">
        <v>185</v>
      </c>
      <c r="H1279" s="54">
        <f>تشكيلات!$AP$41</f>
        <v>24</v>
      </c>
      <c r="I1279" s="54" t="s">
        <v>189</v>
      </c>
      <c r="J1279" s="51">
        <f>IF(تشكيلات!L41="","",تشكيلات!L41)</f>
        <v>2</v>
      </c>
      <c r="K1279" s="51"/>
      <c r="L1279" s="51"/>
      <c r="M1279" s="51"/>
      <c r="N1279" s="54" t="s">
        <v>191</v>
      </c>
      <c r="O1279" s="54">
        <f>تشكيلات!$B$41</f>
        <v>16</v>
      </c>
      <c r="P1279" s="54" t="s">
        <v>207</v>
      </c>
      <c r="Q1279" s="54" t="s">
        <v>206</v>
      </c>
    </row>
    <row r="1280" spans="1:17" ht="18.75">
      <c r="A1280" s="40" t="str">
        <f t="shared" si="28"/>
        <v xml:space="preserve">        &lt;lesson id="*123" classids="*4" subjectid="*24" periodsperweek="2" teacherid="*16" studentids="" capacity="*" seminargroup=""/&gt;</v>
      </c>
      <c r="B1280" s="40"/>
      <c r="C1280" s="54" t="s">
        <v>183</v>
      </c>
      <c r="D1280" s="51">
        <f>IF(J1280="","",COUNT($J$257:J1279)+1)</f>
        <v>123</v>
      </c>
      <c r="E1280" s="54" t="s">
        <v>184</v>
      </c>
      <c r="F1280" s="54">
        <v>4</v>
      </c>
      <c r="G1280" s="54" t="s">
        <v>185</v>
      </c>
      <c r="H1280" s="54">
        <f>تشكيلات!$AP$41</f>
        <v>24</v>
      </c>
      <c r="I1280" s="54" t="s">
        <v>189</v>
      </c>
      <c r="J1280" s="51">
        <f>IF(تشكيلات!M41="","",تشكيلات!M41)</f>
        <v>2</v>
      </c>
      <c r="K1280" s="51"/>
      <c r="L1280" s="51"/>
      <c r="M1280" s="51"/>
      <c r="N1280" s="54" t="s">
        <v>191</v>
      </c>
      <c r="O1280" s="54">
        <f>تشكيلات!$B$41</f>
        <v>16</v>
      </c>
      <c r="P1280" s="54" t="s">
        <v>207</v>
      </c>
      <c r="Q1280" s="54" t="s">
        <v>206</v>
      </c>
    </row>
    <row r="1281" spans="1:17" ht="18.75">
      <c r="A1281" s="40" t="str">
        <f t="shared" si="28"/>
        <v xml:space="preserve">        &lt;lesson id="*124" classids="*5" subjectid="*24" periodsperweek="2" teacherid="*16" studentids="" capacity="*" seminargroup=""/&gt;</v>
      </c>
      <c r="B1281" s="40"/>
      <c r="C1281" s="54" t="s">
        <v>183</v>
      </c>
      <c r="D1281" s="51">
        <f>IF(J1281="","",COUNT($J$257:J1280)+1)</f>
        <v>124</v>
      </c>
      <c r="E1281" s="54" t="s">
        <v>184</v>
      </c>
      <c r="F1281" s="54">
        <v>5</v>
      </c>
      <c r="G1281" s="54" t="s">
        <v>185</v>
      </c>
      <c r="H1281" s="54">
        <f>تشكيلات!$AP$41</f>
        <v>24</v>
      </c>
      <c r="I1281" s="54" t="s">
        <v>189</v>
      </c>
      <c r="J1281" s="51">
        <f>IF(تشكيلات!N41="","",تشكيلات!N41)</f>
        <v>2</v>
      </c>
      <c r="K1281" s="51"/>
      <c r="L1281" s="51"/>
      <c r="M1281" s="51"/>
      <c r="N1281" s="54" t="s">
        <v>191</v>
      </c>
      <c r="O1281" s="54">
        <f>تشكيلات!$B$41</f>
        <v>16</v>
      </c>
      <c r="P1281" s="54" t="s">
        <v>207</v>
      </c>
      <c r="Q1281" s="54" t="s">
        <v>206</v>
      </c>
    </row>
    <row r="1282" spans="1:17" ht="18.75">
      <c r="A1282" s="40" t="str">
        <f t="shared" ref="A1282:A1345" si="29">IF(D1282="","",C1282&amp;""&amp;D1282&amp;""&amp;E1282&amp;""&amp;F1282&amp;""&amp;G1282&amp;""&amp;H1282&amp;""&amp;I1282&amp;""&amp;J1282&amp;""&amp;N1282&amp;""&amp;O1282&amp;""&amp;P1282&amp;""&amp;Q1282&amp;"")</f>
        <v xml:space="preserve">        &lt;lesson id="*125" classids="*6" subjectid="*24" periodsperweek="2" teacherid="*16" studentids="" capacity="*" seminargroup=""/&gt;</v>
      </c>
      <c r="B1282" s="40"/>
      <c r="C1282" s="54" t="s">
        <v>183</v>
      </c>
      <c r="D1282" s="51">
        <f>IF(J1282="","",COUNT($J$257:J1281)+1)</f>
        <v>125</v>
      </c>
      <c r="E1282" s="54" t="s">
        <v>184</v>
      </c>
      <c r="F1282" s="54">
        <v>6</v>
      </c>
      <c r="G1282" s="54" t="s">
        <v>185</v>
      </c>
      <c r="H1282" s="54">
        <f>تشكيلات!$AP$41</f>
        <v>24</v>
      </c>
      <c r="I1282" s="54" t="s">
        <v>189</v>
      </c>
      <c r="J1282" s="51">
        <f>IF(تشكيلات!O41="","",تشكيلات!O41)</f>
        <v>2</v>
      </c>
      <c r="K1282" s="51"/>
      <c r="L1282" s="51"/>
      <c r="M1282" s="51"/>
      <c r="N1282" s="54" t="s">
        <v>191</v>
      </c>
      <c r="O1282" s="54">
        <f>تشكيلات!$B$41</f>
        <v>16</v>
      </c>
      <c r="P1282" s="54" t="s">
        <v>207</v>
      </c>
      <c r="Q1282" s="54" t="s">
        <v>206</v>
      </c>
    </row>
    <row r="1283" spans="1:17" ht="18.75">
      <c r="A1283" s="40" t="str">
        <f t="shared" si="29"/>
        <v xml:space="preserve">        &lt;lesson id="*126" classids="*7" subjectid="*24" periodsperweek="1" teacherid="*16" studentids="" capacity="*" seminargroup=""/&gt;</v>
      </c>
      <c r="B1283" s="40"/>
      <c r="C1283" s="54" t="s">
        <v>183</v>
      </c>
      <c r="D1283" s="51">
        <f>IF(J1283="","",COUNT($J$257:J1282)+1)</f>
        <v>126</v>
      </c>
      <c r="E1283" s="54" t="s">
        <v>184</v>
      </c>
      <c r="F1283" s="54">
        <v>7</v>
      </c>
      <c r="G1283" s="54" t="s">
        <v>185</v>
      </c>
      <c r="H1283" s="54">
        <f>تشكيلات!$AP$41</f>
        <v>24</v>
      </c>
      <c r="I1283" s="54" t="s">
        <v>189</v>
      </c>
      <c r="J1283" s="51">
        <f>IF(تشكيلات!P41="","",تشكيلات!P41)</f>
        <v>1</v>
      </c>
      <c r="K1283" s="51"/>
      <c r="L1283" s="51"/>
      <c r="M1283" s="51"/>
      <c r="N1283" s="54" t="s">
        <v>191</v>
      </c>
      <c r="O1283" s="54">
        <f>تشكيلات!$B$41</f>
        <v>16</v>
      </c>
      <c r="P1283" s="54" t="s">
        <v>207</v>
      </c>
      <c r="Q1283" s="54" t="s">
        <v>206</v>
      </c>
    </row>
    <row r="1284" spans="1:17" ht="18.75">
      <c r="A1284" s="40" t="str">
        <f t="shared" si="29"/>
        <v xml:space="preserve">        &lt;lesson id="*127" classids="*8" subjectid="*24" periodsperweek="1" teacherid="*16" studentids="" capacity="*" seminargroup=""/&gt;</v>
      </c>
      <c r="B1284" s="40"/>
      <c r="C1284" s="54" t="s">
        <v>183</v>
      </c>
      <c r="D1284" s="51">
        <f>IF(J1284="","",COUNT($J$257:J1283)+1)</f>
        <v>127</v>
      </c>
      <c r="E1284" s="54" t="s">
        <v>184</v>
      </c>
      <c r="F1284" s="54">
        <v>8</v>
      </c>
      <c r="G1284" s="54" t="s">
        <v>185</v>
      </c>
      <c r="H1284" s="54">
        <f>تشكيلات!$AP$41</f>
        <v>24</v>
      </c>
      <c r="I1284" s="54" t="s">
        <v>189</v>
      </c>
      <c r="J1284" s="51">
        <f>IF(تشكيلات!Q41="","",تشكيلات!Q41)</f>
        <v>1</v>
      </c>
      <c r="K1284" s="51"/>
      <c r="L1284" s="51"/>
      <c r="M1284" s="51"/>
      <c r="N1284" s="54" t="s">
        <v>191</v>
      </c>
      <c r="O1284" s="54">
        <f>تشكيلات!$B$41</f>
        <v>16</v>
      </c>
      <c r="P1284" s="54" t="s">
        <v>207</v>
      </c>
      <c r="Q1284" s="54" t="s">
        <v>206</v>
      </c>
    </row>
    <row r="1285" spans="1:17" ht="18.75">
      <c r="A1285" s="40" t="str">
        <f t="shared" si="29"/>
        <v xml:space="preserve">        &lt;lesson id="*128" classids="*9" subjectid="*24" periodsperweek="1" teacherid="*16" studentids="" capacity="*" seminargroup=""/&gt;</v>
      </c>
      <c r="B1285" s="40"/>
      <c r="C1285" s="54" t="s">
        <v>183</v>
      </c>
      <c r="D1285" s="51">
        <f>IF(J1285="","",COUNT($J$257:J1284)+1)</f>
        <v>128</v>
      </c>
      <c r="E1285" s="54" t="s">
        <v>184</v>
      </c>
      <c r="F1285" s="54">
        <v>9</v>
      </c>
      <c r="G1285" s="54" t="s">
        <v>185</v>
      </c>
      <c r="H1285" s="54">
        <f>تشكيلات!$AP$41</f>
        <v>24</v>
      </c>
      <c r="I1285" s="54" t="s">
        <v>189</v>
      </c>
      <c r="J1285" s="51">
        <f>IF(تشكيلات!R41="","",تشكيلات!R41)</f>
        <v>1</v>
      </c>
      <c r="K1285" s="51"/>
      <c r="L1285" s="51"/>
      <c r="M1285" s="51"/>
      <c r="N1285" s="54" t="s">
        <v>191</v>
      </c>
      <c r="O1285" s="54">
        <f>تشكيلات!$B$41</f>
        <v>16</v>
      </c>
      <c r="P1285" s="54" t="s">
        <v>207</v>
      </c>
      <c r="Q1285" s="54" t="s">
        <v>206</v>
      </c>
    </row>
    <row r="1286" spans="1:17" ht="18.75">
      <c r="A1286" s="40" t="str">
        <f t="shared" si="29"/>
        <v/>
      </c>
      <c r="B1286" s="40"/>
      <c r="C1286" s="54" t="s">
        <v>183</v>
      </c>
      <c r="D1286" s="51" t="str">
        <f>IF(J1286="","",COUNT($J$257:J1285)+1)</f>
        <v/>
      </c>
      <c r="E1286" s="54" t="s">
        <v>184</v>
      </c>
      <c r="F1286" s="54">
        <v>10</v>
      </c>
      <c r="G1286" s="54" t="s">
        <v>185</v>
      </c>
      <c r="H1286" s="54">
        <f>تشكيلات!$AP$41</f>
        <v>24</v>
      </c>
      <c r="I1286" s="54" t="s">
        <v>189</v>
      </c>
      <c r="J1286" s="51" t="str">
        <f>IF(تشكيلات!S41="","",تشكيلات!S41)</f>
        <v/>
      </c>
      <c r="K1286" s="51"/>
      <c r="L1286" s="51"/>
      <c r="M1286" s="51"/>
      <c r="N1286" s="54" t="s">
        <v>191</v>
      </c>
      <c r="O1286" s="54">
        <f>تشكيلات!$B$41</f>
        <v>16</v>
      </c>
      <c r="P1286" s="54" t="s">
        <v>207</v>
      </c>
      <c r="Q1286" s="54" t="s">
        <v>206</v>
      </c>
    </row>
    <row r="1287" spans="1:17" ht="18.75">
      <c r="A1287" s="40" t="str">
        <f t="shared" si="29"/>
        <v/>
      </c>
      <c r="B1287" s="40"/>
      <c r="C1287" s="54" t="s">
        <v>183</v>
      </c>
      <c r="D1287" s="51" t="str">
        <f>IF(J1287="","",COUNT($J$257:J1286)+1)</f>
        <v/>
      </c>
      <c r="E1287" s="54" t="s">
        <v>184</v>
      </c>
      <c r="F1287" s="54">
        <v>11</v>
      </c>
      <c r="G1287" s="54" t="s">
        <v>185</v>
      </c>
      <c r="H1287" s="54">
        <f>تشكيلات!$AP$41</f>
        <v>24</v>
      </c>
      <c r="I1287" s="54" t="s">
        <v>189</v>
      </c>
      <c r="J1287" s="51" t="str">
        <f>IF(تشكيلات!T41="","",تشكيلات!T41)</f>
        <v/>
      </c>
      <c r="K1287" s="51"/>
      <c r="L1287" s="51"/>
      <c r="M1287" s="51"/>
      <c r="N1287" s="54" t="s">
        <v>191</v>
      </c>
      <c r="O1287" s="54">
        <f>تشكيلات!$B$41</f>
        <v>16</v>
      </c>
      <c r="P1287" s="54" t="s">
        <v>207</v>
      </c>
      <c r="Q1287" s="54" t="s">
        <v>206</v>
      </c>
    </row>
    <row r="1288" spans="1:17" ht="18.75">
      <c r="A1288" s="40" t="str">
        <f t="shared" si="29"/>
        <v/>
      </c>
      <c r="B1288" s="40"/>
      <c r="C1288" s="54" t="s">
        <v>183</v>
      </c>
      <c r="D1288" s="51" t="str">
        <f>IF(J1288="","",COUNT($J$257:J1287)+1)</f>
        <v/>
      </c>
      <c r="E1288" s="54" t="s">
        <v>184</v>
      </c>
      <c r="F1288" s="54">
        <v>12</v>
      </c>
      <c r="G1288" s="54" t="s">
        <v>185</v>
      </c>
      <c r="H1288" s="54">
        <f>تشكيلات!$AP$41</f>
        <v>24</v>
      </c>
      <c r="I1288" s="54" t="s">
        <v>189</v>
      </c>
      <c r="J1288" s="51" t="str">
        <f>IF(تشكيلات!U41="","",تشكيلات!U41)</f>
        <v/>
      </c>
      <c r="K1288" s="51"/>
      <c r="L1288" s="51"/>
      <c r="M1288" s="51"/>
      <c r="N1288" s="54" t="s">
        <v>191</v>
      </c>
      <c r="O1288" s="54">
        <f>تشكيلات!$B$41</f>
        <v>16</v>
      </c>
      <c r="P1288" s="54" t="s">
        <v>207</v>
      </c>
      <c r="Q1288" s="54" t="s">
        <v>206</v>
      </c>
    </row>
    <row r="1289" spans="1:17" ht="18.75">
      <c r="A1289" s="40" t="str">
        <f t="shared" si="29"/>
        <v/>
      </c>
      <c r="B1289" s="40"/>
      <c r="C1289" s="54" t="s">
        <v>183</v>
      </c>
      <c r="D1289" s="51" t="str">
        <f>IF(J1289="","",COUNT($J$257:J1288)+1)</f>
        <v/>
      </c>
      <c r="E1289" s="54" t="s">
        <v>184</v>
      </c>
      <c r="F1289" s="54">
        <v>13</v>
      </c>
      <c r="G1289" s="54" t="s">
        <v>185</v>
      </c>
      <c r="H1289" s="54">
        <f>تشكيلات!$AP$41</f>
        <v>24</v>
      </c>
      <c r="I1289" s="54" t="s">
        <v>189</v>
      </c>
      <c r="J1289" s="51" t="str">
        <f>IF(تشكيلات!V41="","",تشكيلات!V41)</f>
        <v/>
      </c>
      <c r="K1289" s="51"/>
      <c r="L1289" s="51"/>
      <c r="M1289" s="51"/>
      <c r="N1289" s="54" t="s">
        <v>191</v>
      </c>
      <c r="O1289" s="54">
        <f>تشكيلات!$B$41</f>
        <v>16</v>
      </c>
      <c r="P1289" s="54" t="s">
        <v>207</v>
      </c>
      <c r="Q1289" s="54" t="s">
        <v>206</v>
      </c>
    </row>
    <row r="1290" spans="1:17" ht="18.75">
      <c r="A1290" s="40" t="str">
        <f t="shared" si="29"/>
        <v/>
      </c>
      <c r="B1290" s="40"/>
      <c r="C1290" s="54" t="s">
        <v>183</v>
      </c>
      <c r="D1290" s="51" t="str">
        <f>IF(J1290="","",COUNT($J$257:J1289)+1)</f>
        <v/>
      </c>
      <c r="E1290" s="54" t="s">
        <v>184</v>
      </c>
      <c r="F1290" s="54">
        <v>14</v>
      </c>
      <c r="G1290" s="54" t="s">
        <v>185</v>
      </c>
      <c r="H1290" s="54">
        <f>تشكيلات!$AP$41</f>
        <v>24</v>
      </c>
      <c r="I1290" s="54" t="s">
        <v>189</v>
      </c>
      <c r="J1290" s="51" t="str">
        <f>IF(تشكيلات!W41="","",تشكيلات!W41)</f>
        <v/>
      </c>
      <c r="K1290" s="51"/>
      <c r="L1290" s="51"/>
      <c r="M1290" s="51"/>
      <c r="N1290" s="54" t="s">
        <v>191</v>
      </c>
      <c r="O1290" s="54">
        <f>تشكيلات!$B$41</f>
        <v>16</v>
      </c>
      <c r="P1290" s="54" t="s">
        <v>207</v>
      </c>
      <c r="Q1290" s="54" t="s">
        <v>206</v>
      </c>
    </row>
    <row r="1291" spans="1:17" ht="18.75">
      <c r="A1291" s="40" t="str">
        <f t="shared" si="29"/>
        <v/>
      </c>
      <c r="B1291" s="40"/>
      <c r="C1291" s="54" t="s">
        <v>183</v>
      </c>
      <c r="D1291" s="51" t="str">
        <f>IF(J1291="","",COUNT($J$257:J1290)+1)</f>
        <v/>
      </c>
      <c r="E1291" s="54" t="s">
        <v>184</v>
      </c>
      <c r="F1291" s="54">
        <v>15</v>
      </c>
      <c r="G1291" s="54" t="s">
        <v>185</v>
      </c>
      <c r="H1291" s="54">
        <f>تشكيلات!$AP$41</f>
        <v>24</v>
      </c>
      <c r="I1291" s="54" t="s">
        <v>189</v>
      </c>
      <c r="J1291" s="51" t="str">
        <f>IF(تشكيلات!X41="","",تشكيلات!X41)</f>
        <v/>
      </c>
      <c r="K1291" s="51"/>
      <c r="L1291" s="51"/>
      <c r="M1291" s="51"/>
      <c r="N1291" s="54" t="s">
        <v>191</v>
      </c>
      <c r="O1291" s="54">
        <f>تشكيلات!$B$41</f>
        <v>16</v>
      </c>
      <c r="P1291" s="54" t="s">
        <v>207</v>
      </c>
      <c r="Q1291" s="54" t="s">
        <v>206</v>
      </c>
    </row>
    <row r="1292" spans="1:17" ht="18.75">
      <c r="A1292" s="40" t="str">
        <f t="shared" si="29"/>
        <v/>
      </c>
      <c r="B1292" s="40"/>
      <c r="C1292" s="54" t="s">
        <v>183</v>
      </c>
      <c r="D1292" s="51" t="str">
        <f>IF(J1292="","",COUNT($J$257:J1291)+1)</f>
        <v/>
      </c>
      <c r="E1292" s="54" t="s">
        <v>184</v>
      </c>
      <c r="F1292" s="54">
        <v>16</v>
      </c>
      <c r="G1292" s="54" t="s">
        <v>185</v>
      </c>
      <c r="H1292" s="54">
        <f>تشكيلات!$AP$41</f>
        <v>24</v>
      </c>
      <c r="I1292" s="54" t="s">
        <v>189</v>
      </c>
      <c r="J1292" s="51" t="str">
        <f>IF(تشكيلات!Y41="","",تشكيلات!Y41)</f>
        <v/>
      </c>
      <c r="K1292" s="51"/>
      <c r="L1292" s="51"/>
      <c r="M1292" s="51"/>
      <c r="N1292" s="54" t="s">
        <v>191</v>
      </c>
      <c r="O1292" s="54">
        <f>تشكيلات!$B$41</f>
        <v>16</v>
      </c>
      <c r="P1292" s="54" t="s">
        <v>207</v>
      </c>
      <c r="Q1292" s="54" t="s">
        <v>206</v>
      </c>
    </row>
    <row r="1293" spans="1:17" ht="18.75">
      <c r="A1293" s="40" t="str">
        <f t="shared" si="29"/>
        <v/>
      </c>
      <c r="B1293" s="40"/>
      <c r="C1293" s="54" t="s">
        <v>183</v>
      </c>
      <c r="D1293" s="51" t="str">
        <f>IF(J1293="","",COUNT($J$257:J1292)+1)</f>
        <v/>
      </c>
      <c r="E1293" s="54" t="s">
        <v>184</v>
      </c>
      <c r="F1293" s="54">
        <v>17</v>
      </c>
      <c r="G1293" s="54" t="s">
        <v>185</v>
      </c>
      <c r="H1293" s="54">
        <f>تشكيلات!$AP$41</f>
        <v>24</v>
      </c>
      <c r="I1293" s="54" t="s">
        <v>189</v>
      </c>
      <c r="J1293" s="51" t="str">
        <f>IF(تشكيلات!Z41="","",تشكيلات!Z41)</f>
        <v/>
      </c>
      <c r="K1293" s="51"/>
      <c r="L1293" s="51"/>
      <c r="M1293" s="51"/>
      <c r="N1293" s="54" t="s">
        <v>191</v>
      </c>
      <c r="O1293" s="54">
        <f>تشكيلات!$B$41</f>
        <v>16</v>
      </c>
      <c r="P1293" s="54" t="s">
        <v>207</v>
      </c>
      <c r="Q1293" s="54" t="s">
        <v>206</v>
      </c>
    </row>
    <row r="1294" spans="1:17" ht="18.75">
      <c r="A1294" s="40" t="str">
        <f t="shared" si="29"/>
        <v/>
      </c>
      <c r="B1294" s="40"/>
      <c r="C1294" s="54" t="s">
        <v>183</v>
      </c>
      <c r="D1294" s="51" t="str">
        <f>IF(J1294="","",COUNT($J$257:J1293)+1)</f>
        <v/>
      </c>
      <c r="E1294" s="54" t="s">
        <v>184</v>
      </c>
      <c r="F1294" s="54">
        <v>18</v>
      </c>
      <c r="G1294" s="54" t="s">
        <v>185</v>
      </c>
      <c r="H1294" s="54">
        <f>تشكيلات!$AP$41</f>
        <v>24</v>
      </c>
      <c r="I1294" s="54" t="s">
        <v>189</v>
      </c>
      <c r="J1294" s="51" t="str">
        <f>IF(تشكيلات!AA41="","",تشكيلات!AA41)</f>
        <v/>
      </c>
      <c r="K1294" s="51"/>
      <c r="L1294" s="51"/>
      <c r="M1294" s="51"/>
      <c r="N1294" s="54" t="s">
        <v>191</v>
      </c>
      <c r="O1294" s="54">
        <f>تشكيلات!$B$41</f>
        <v>16</v>
      </c>
      <c r="P1294" s="54" t="s">
        <v>207</v>
      </c>
      <c r="Q1294" s="54" t="s">
        <v>206</v>
      </c>
    </row>
    <row r="1295" spans="1:17" ht="18.75">
      <c r="A1295" s="40" t="str">
        <f t="shared" si="29"/>
        <v/>
      </c>
      <c r="B1295" s="40"/>
      <c r="C1295" s="54" t="s">
        <v>183</v>
      </c>
      <c r="D1295" s="51" t="str">
        <f>IF(J1295="","",COUNT($J$257:J1294)+1)</f>
        <v/>
      </c>
      <c r="E1295" s="54" t="s">
        <v>184</v>
      </c>
      <c r="F1295" s="54">
        <v>19</v>
      </c>
      <c r="G1295" s="54" t="s">
        <v>185</v>
      </c>
      <c r="H1295" s="54">
        <f>تشكيلات!$AP$41</f>
        <v>24</v>
      </c>
      <c r="I1295" s="54" t="s">
        <v>189</v>
      </c>
      <c r="J1295" s="51" t="str">
        <f>IF(تشكيلات!AB41="","",تشكيلات!AB41)</f>
        <v/>
      </c>
      <c r="K1295" s="51"/>
      <c r="L1295" s="51"/>
      <c r="M1295" s="51"/>
      <c r="N1295" s="54" t="s">
        <v>191</v>
      </c>
      <c r="O1295" s="54">
        <f>تشكيلات!$B$41</f>
        <v>16</v>
      </c>
      <c r="P1295" s="54" t="s">
        <v>207</v>
      </c>
      <c r="Q1295" s="54" t="s">
        <v>206</v>
      </c>
    </row>
    <row r="1296" spans="1:17" ht="18.75">
      <c r="A1296" s="40" t="str">
        <f t="shared" si="29"/>
        <v/>
      </c>
      <c r="B1296" s="40"/>
      <c r="C1296" s="54" t="s">
        <v>183</v>
      </c>
      <c r="D1296" s="51" t="str">
        <f>IF(J1296="","",COUNT($J$257:J1295)+1)</f>
        <v/>
      </c>
      <c r="E1296" s="54" t="s">
        <v>184</v>
      </c>
      <c r="F1296" s="54">
        <v>20</v>
      </c>
      <c r="G1296" s="54" t="s">
        <v>185</v>
      </c>
      <c r="H1296" s="54">
        <f>تشكيلات!$AP$41</f>
        <v>24</v>
      </c>
      <c r="I1296" s="54" t="s">
        <v>189</v>
      </c>
      <c r="J1296" s="51" t="str">
        <f>IF(تشكيلات!AC41="","",تشكيلات!AC41)</f>
        <v/>
      </c>
      <c r="K1296" s="51"/>
      <c r="L1296" s="51"/>
      <c r="M1296" s="51"/>
      <c r="N1296" s="54" t="s">
        <v>191</v>
      </c>
      <c r="O1296" s="54">
        <f>تشكيلات!$B$41</f>
        <v>16</v>
      </c>
      <c r="P1296" s="54" t="s">
        <v>207</v>
      </c>
      <c r="Q1296" s="54" t="s">
        <v>206</v>
      </c>
    </row>
    <row r="1297" spans="1:17" ht="18.75">
      <c r="A1297" s="40" t="str">
        <f t="shared" si="29"/>
        <v/>
      </c>
      <c r="B1297" s="40"/>
      <c r="C1297" s="54" t="s">
        <v>183</v>
      </c>
      <c r="D1297" s="51" t="str">
        <f>IF(J1297="","",COUNT($J$257:J1296)+1)</f>
        <v/>
      </c>
      <c r="E1297" s="54" t="s">
        <v>184</v>
      </c>
      <c r="F1297" s="54">
        <v>21</v>
      </c>
      <c r="G1297" s="54" t="s">
        <v>185</v>
      </c>
      <c r="H1297" s="54">
        <f>تشكيلات!$AP$41</f>
        <v>24</v>
      </c>
      <c r="I1297" s="54" t="s">
        <v>189</v>
      </c>
      <c r="J1297" s="51" t="str">
        <f>IF(تشكيلات!AD41="","",تشكيلات!AD41)</f>
        <v/>
      </c>
      <c r="K1297" s="51"/>
      <c r="L1297" s="51"/>
      <c r="M1297" s="51"/>
      <c r="N1297" s="54" t="s">
        <v>191</v>
      </c>
      <c r="O1297" s="54">
        <f>تشكيلات!$B$41</f>
        <v>16</v>
      </c>
      <c r="P1297" s="54" t="s">
        <v>207</v>
      </c>
      <c r="Q1297" s="54" t="s">
        <v>206</v>
      </c>
    </row>
    <row r="1298" spans="1:17" ht="18.75">
      <c r="A1298" s="40" t="str">
        <f t="shared" si="29"/>
        <v/>
      </c>
      <c r="B1298" s="40"/>
      <c r="C1298" s="54" t="s">
        <v>183</v>
      </c>
      <c r="D1298" s="51" t="str">
        <f>IF(J1298="","",COUNT($J$257:J1297)+1)</f>
        <v/>
      </c>
      <c r="E1298" s="54" t="s">
        <v>184</v>
      </c>
      <c r="F1298" s="54">
        <v>22</v>
      </c>
      <c r="G1298" s="54" t="s">
        <v>185</v>
      </c>
      <c r="H1298" s="54">
        <f>تشكيلات!$AP$41</f>
        <v>24</v>
      </c>
      <c r="I1298" s="54" t="s">
        <v>189</v>
      </c>
      <c r="J1298" s="51" t="str">
        <f>IF(تشكيلات!AE41="","",تشكيلات!AE41)</f>
        <v/>
      </c>
      <c r="K1298" s="51"/>
      <c r="L1298" s="51"/>
      <c r="M1298" s="51"/>
      <c r="N1298" s="54" t="s">
        <v>191</v>
      </c>
      <c r="O1298" s="54">
        <f>تشكيلات!$B$41</f>
        <v>16</v>
      </c>
      <c r="P1298" s="54" t="s">
        <v>207</v>
      </c>
      <c r="Q1298" s="54" t="s">
        <v>206</v>
      </c>
    </row>
    <row r="1299" spans="1:17" ht="18.75">
      <c r="A1299" s="40" t="str">
        <f t="shared" si="29"/>
        <v/>
      </c>
      <c r="B1299" s="40"/>
      <c r="C1299" s="54" t="s">
        <v>183</v>
      </c>
      <c r="D1299" s="51" t="str">
        <f>IF(J1299="","",COUNT($J$257:J1298)+1)</f>
        <v/>
      </c>
      <c r="E1299" s="54" t="s">
        <v>184</v>
      </c>
      <c r="F1299" s="54">
        <v>23</v>
      </c>
      <c r="G1299" s="54" t="s">
        <v>185</v>
      </c>
      <c r="H1299" s="54">
        <f>تشكيلات!$AP$41</f>
        <v>24</v>
      </c>
      <c r="I1299" s="54" t="s">
        <v>189</v>
      </c>
      <c r="J1299" s="51" t="str">
        <f>IF(تشكيلات!AF41="","",تشكيلات!AF41)</f>
        <v/>
      </c>
      <c r="K1299" s="51"/>
      <c r="L1299" s="51"/>
      <c r="M1299" s="51"/>
      <c r="N1299" s="54" t="s">
        <v>191</v>
      </c>
      <c r="O1299" s="54">
        <f>تشكيلات!$B$41</f>
        <v>16</v>
      </c>
      <c r="P1299" s="54" t="s">
        <v>207</v>
      </c>
      <c r="Q1299" s="54" t="s">
        <v>206</v>
      </c>
    </row>
    <row r="1300" spans="1:17" ht="18.75">
      <c r="A1300" s="40" t="str">
        <f t="shared" si="29"/>
        <v/>
      </c>
      <c r="B1300" s="40"/>
      <c r="C1300" s="54" t="s">
        <v>183</v>
      </c>
      <c r="D1300" s="51" t="str">
        <f>IF(J1300="","",COUNT($J$257:J1299)+1)</f>
        <v/>
      </c>
      <c r="E1300" s="54" t="s">
        <v>184</v>
      </c>
      <c r="F1300" s="54">
        <v>24</v>
      </c>
      <c r="G1300" s="54" t="s">
        <v>185</v>
      </c>
      <c r="H1300" s="54">
        <f>تشكيلات!$AP$41</f>
        <v>24</v>
      </c>
      <c r="I1300" s="54" t="s">
        <v>189</v>
      </c>
      <c r="J1300" s="51" t="str">
        <f>IF(تشكيلات!AG41="","",تشكيلات!AG41)</f>
        <v/>
      </c>
      <c r="K1300" s="51"/>
      <c r="L1300" s="51"/>
      <c r="M1300" s="51"/>
      <c r="N1300" s="54" t="s">
        <v>191</v>
      </c>
      <c r="O1300" s="54">
        <f>تشكيلات!$B$41</f>
        <v>16</v>
      </c>
      <c r="P1300" s="54" t="s">
        <v>207</v>
      </c>
      <c r="Q1300" s="54" t="s">
        <v>206</v>
      </c>
    </row>
    <row r="1301" spans="1:17" ht="18.75">
      <c r="A1301" s="40" t="str">
        <f t="shared" si="29"/>
        <v/>
      </c>
      <c r="B1301" s="40"/>
      <c r="C1301" s="54" t="s">
        <v>183</v>
      </c>
      <c r="D1301" s="51" t="str">
        <f>IF(J1301="","",COUNT($J$257:J1300)+1)</f>
        <v/>
      </c>
      <c r="E1301" s="54" t="s">
        <v>184</v>
      </c>
      <c r="F1301" s="54">
        <v>25</v>
      </c>
      <c r="G1301" s="54" t="s">
        <v>185</v>
      </c>
      <c r="H1301" s="54">
        <f>تشكيلات!$AP$41</f>
        <v>24</v>
      </c>
      <c r="I1301" s="54" t="s">
        <v>189</v>
      </c>
      <c r="J1301" s="51" t="str">
        <f>IF(تشكيلات!AH41="","",تشكيلات!AH41)</f>
        <v/>
      </c>
      <c r="K1301" s="51"/>
      <c r="L1301" s="51"/>
      <c r="M1301" s="51"/>
      <c r="N1301" s="54" t="s">
        <v>191</v>
      </c>
      <c r="O1301" s="54">
        <f>تشكيلات!$B$41</f>
        <v>16</v>
      </c>
      <c r="P1301" s="54" t="s">
        <v>207</v>
      </c>
      <c r="Q1301" s="54" t="s">
        <v>206</v>
      </c>
    </row>
    <row r="1302" spans="1:17" ht="18.75">
      <c r="A1302" s="40" t="str">
        <f t="shared" si="29"/>
        <v/>
      </c>
      <c r="B1302" s="40"/>
      <c r="C1302" s="54" t="s">
        <v>183</v>
      </c>
      <c r="D1302" s="51" t="str">
        <f>IF(J1302="","",COUNT($J$257:J1301)+1)</f>
        <v/>
      </c>
      <c r="E1302" s="54" t="s">
        <v>184</v>
      </c>
      <c r="F1302" s="54">
        <v>26</v>
      </c>
      <c r="G1302" s="54" t="s">
        <v>185</v>
      </c>
      <c r="H1302" s="54">
        <f>تشكيلات!$AP$41</f>
        <v>24</v>
      </c>
      <c r="I1302" s="54" t="s">
        <v>189</v>
      </c>
      <c r="J1302" s="51" t="str">
        <f>IF(تشكيلات!AI41="","",تشكيلات!AI41)</f>
        <v/>
      </c>
      <c r="K1302" s="51"/>
      <c r="L1302" s="51"/>
      <c r="M1302" s="51"/>
      <c r="N1302" s="54" t="s">
        <v>191</v>
      </c>
      <c r="O1302" s="54">
        <f>تشكيلات!$B$41</f>
        <v>16</v>
      </c>
      <c r="P1302" s="54" t="s">
        <v>207</v>
      </c>
      <c r="Q1302" s="54" t="s">
        <v>206</v>
      </c>
    </row>
    <row r="1303" spans="1:17" ht="18.75">
      <c r="A1303" s="40" t="str">
        <f t="shared" si="29"/>
        <v/>
      </c>
      <c r="B1303" s="40"/>
      <c r="C1303" s="54" t="s">
        <v>183</v>
      </c>
      <c r="D1303" s="51" t="str">
        <f>IF(J1303="","",COUNT($J$257:J1302)+1)</f>
        <v/>
      </c>
      <c r="E1303" s="54" t="s">
        <v>184</v>
      </c>
      <c r="F1303" s="54">
        <v>27</v>
      </c>
      <c r="G1303" s="54" t="s">
        <v>185</v>
      </c>
      <c r="H1303" s="54">
        <f>تشكيلات!$AP$41</f>
        <v>24</v>
      </c>
      <c r="I1303" s="54" t="s">
        <v>189</v>
      </c>
      <c r="J1303" s="51" t="str">
        <f>IF(تشكيلات!AJ41="","",تشكيلات!AJ41)</f>
        <v/>
      </c>
      <c r="K1303" s="51"/>
      <c r="L1303" s="51"/>
      <c r="M1303" s="51"/>
      <c r="N1303" s="54" t="s">
        <v>191</v>
      </c>
      <c r="O1303" s="54">
        <f>تشكيلات!$B$41</f>
        <v>16</v>
      </c>
      <c r="P1303" s="54" t="s">
        <v>207</v>
      </c>
      <c r="Q1303" s="54" t="s">
        <v>206</v>
      </c>
    </row>
    <row r="1304" spans="1:17" ht="18.75">
      <c r="A1304" s="40" t="str">
        <f t="shared" si="29"/>
        <v/>
      </c>
      <c r="B1304" s="40"/>
      <c r="C1304" s="54" t="s">
        <v>183</v>
      </c>
      <c r="D1304" s="51" t="str">
        <f>IF(J1304="","",COUNT($J$257:J1303)+1)</f>
        <v/>
      </c>
      <c r="E1304" s="54" t="s">
        <v>184</v>
      </c>
      <c r="F1304" s="54">
        <v>28</v>
      </c>
      <c r="G1304" s="54" t="s">
        <v>185</v>
      </c>
      <c r="H1304" s="54">
        <f>تشكيلات!$AP$41</f>
        <v>24</v>
      </c>
      <c r="I1304" s="54" t="s">
        <v>189</v>
      </c>
      <c r="J1304" s="51" t="str">
        <f>IF(تشكيلات!AK41="","",تشكيلات!AK41)</f>
        <v/>
      </c>
      <c r="K1304" s="51"/>
      <c r="L1304" s="51"/>
      <c r="M1304" s="51"/>
      <c r="N1304" s="54" t="s">
        <v>191</v>
      </c>
      <c r="O1304" s="54">
        <f>تشكيلات!$B$41</f>
        <v>16</v>
      </c>
      <c r="P1304" s="54" t="s">
        <v>207</v>
      </c>
      <c r="Q1304" s="54" t="s">
        <v>206</v>
      </c>
    </row>
    <row r="1305" spans="1:17" ht="18.75">
      <c r="A1305" s="40" t="str">
        <f t="shared" si="29"/>
        <v/>
      </c>
      <c r="B1305" s="40"/>
      <c r="C1305" s="54" t="s">
        <v>183</v>
      </c>
      <c r="D1305" s="51" t="str">
        <f>IF(J1305="","",COUNT($J$257:J1304)+1)</f>
        <v/>
      </c>
      <c r="E1305" s="54" t="s">
        <v>184</v>
      </c>
      <c r="F1305" s="54">
        <v>29</v>
      </c>
      <c r="G1305" s="54" t="s">
        <v>185</v>
      </c>
      <c r="H1305" s="54">
        <f>تشكيلات!$AP$41</f>
        <v>24</v>
      </c>
      <c r="I1305" s="54" t="s">
        <v>189</v>
      </c>
      <c r="J1305" s="51" t="str">
        <f>IF(تشكيلات!AL41="","",تشكيلات!AL41)</f>
        <v/>
      </c>
      <c r="K1305" s="51"/>
      <c r="L1305" s="51"/>
      <c r="M1305" s="51"/>
      <c r="N1305" s="54" t="s">
        <v>191</v>
      </c>
      <c r="O1305" s="54">
        <f>تشكيلات!$B$41</f>
        <v>16</v>
      </c>
      <c r="P1305" s="54" t="s">
        <v>207</v>
      </c>
      <c r="Q1305" s="54" t="s">
        <v>206</v>
      </c>
    </row>
    <row r="1306" spans="1:17" ht="18.75">
      <c r="A1306" s="40" t="str">
        <f t="shared" si="29"/>
        <v/>
      </c>
      <c r="B1306" s="40"/>
      <c r="C1306" s="54" t="s">
        <v>183</v>
      </c>
      <c r="D1306" s="51" t="str">
        <f>IF(J1306="","",COUNT($J$257:J1305)+1)</f>
        <v/>
      </c>
      <c r="E1306" s="54" t="s">
        <v>184</v>
      </c>
      <c r="F1306" s="54">
        <v>30</v>
      </c>
      <c r="G1306" s="54" t="s">
        <v>185</v>
      </c>
      <c r="H1306" s="54">
        <f>تشكيلات!$AP$41</f>
        <v>24</v>
      </c>
      <c r="I1306" s="54" t="s">
        <v>189</v>
      </c>
      <c r="J1306" s="51" t="str">
        <f>IF(تشكيلات!AM41="","",تشكيلات!AM41)</f>
        <v/>
      </c>
      <c r="K1306" s="51"/>
      <c r="L1306" s="51"/>
      <c r="M1306" s="51"/>
      <c r="N1306" s="54" t="s">
        <v>191</v>
      </c>
      <c r="O1306" s="54">
        <f>تشكيلات!$B$41</f>
        <v>16</v>
      </c>
      <c r="P1306" s="54" t="s">
        <v>207</v>
      </c>
      <c r="Q1306" s="54" t="s">
        <v>206</v>
      </c>
    </row>
    <row r="1307" spans="1:17" ht="18.75">
      <c r="A1307" s="40" t="str">
        <f t="shared" si="29"/>
        <v/>
      </c>
      <c r="B1307" s="40"/>
      <c r="C1307" s="54" t="s">
        <v>183</v>
      </c>
      <c r="D1307" s="55" t="str">
        <f>IF(J1307="","",COUNT($J$257:J1306)+1)</f>
        <v/>
      </c>
      <c r="E1307" s="54" t="s">
        <v>184</v>
      </c>
      <c r="F1307" s="54">
        <v>1</v>
      </c>
      <c r="G1307" s="54" t="s">
        <v>185</v>
      </c>
      <c r="H1307" s="54">
        <f>تشكيلات!$AP$42</f>
        <v>25</v>
      </c>
      <c r="I1307" s="54" t="s">
        <v>189</v>
      </c>
      <c r="J1307" s="55" t="str">
        <f>IF(تشكيلات!J42="","",تشكيلات!J42)</f>
        <v/>
      </c>
      <c r="K1307" s="55"/>
      <c r="L1307" s="55"/>
      <c r="M1307" s="55"/>
      <c r="N1307" s="54" t="s">
        <v>191</v>
      </c>
      <c r="O1307" s="54">
        <f>تشكيلات!$B$42</f>
        <v>16</v>
      </c>
      <c r="P1307" s="54" t="s">
        <v>207</v>
      </c>
      <c r="Q1307" s="54" t="s">
        <v>206</v>
      </c>
    </row>
    <row r="1308" spans="1:17" ht="18.75">
      <c r="A1308" s="40" t="str">
        <f t="shared" si="29"/>
        <v/>
      </c>
      <c r="B1308" s="40"/>
      <c r="C1308" s="54" t="s">
        <v>183</v>
      </c>
      <c r="D1308" s="55" t="str">
        <f>IF(J1308="","",COUNT($J$257:J1307)+1)</f>
        <v/>
      </c>
      <c r="E1308" s="54" t="s">
        <v>184</v>
      </c>
      <c r="F1308" s="54">
        <v>2</v>
      </c>
      <c r="G1308" s="54" t="s">
        <v>185</v>
      </c>
      <c r="H1308" s="54">
        <f>تشكيلات!$AP$42</f>
        <v>25</v>
      </c>
      <c r="I1308" s="54" t="s">
        <v>189</v>
      </c>
      <c r="J1308" s="55" t="str">
        <f>IF(تشكيلات!K42="","",تشكيلات!K42)</f>
        <v/>
      </c>
      <c r="K1308" s="55"/>
      <c r="L1308" s="55"/>
      <c r="M1308" s="55"/>
      <c r="N1308" s="54" t="s">
        <v>191</v>
      </c>
      <c r="O1308" s="54">
        <f>تشكيلات!$B$42</f>
        <v>16</v>
      </c>
      <c r="P1308" s="54" t="s">
        <v>207</v>
      </c>
      <c r="Q1308" s="54" t="s">
        <v>206</v>
      </c>
    </row>
    <row r="1309" spans="1:17" ht="18.75">
      <c r="A1309" s="40" t="str">
        <f t="shared" si="29"/>
        <v/>
      </c>
      <c r="B1309" s="40"/>
      <c r="C1309" s="54" t="s">
        <v>183</v>
      </c>
      <c r="D1309" s="55" t="str">
        <f>IF(J1309="","",COUNT($J$257:J1308)+1)</f>
        <v/>
      </c>
      <c r="E1309" s="54" t="s">
        <v>184</v>
      </c>
      <c r="F1309" s="54">
        <v>3</v>
      </c>
      <c r="G1309" s="54" t="s">
        <v>185</v>
      </c>
      <c r="H1309" s="54">
        <f>تشكيلات!$AP$42</f>
        <v>25</v>
      </c>
      <c r="I1309" s="54" t="s">
        <v>189</v>
      </c>
      <c r="J1309" s="55" t="str">
        <f>IF(تشكيلات!L42="","",تشكيلات!L42)</f>
        <v/>
      </c>
      <c r="K1309" s="55"/>
      <c r="L1309" s="55"/>
      <c r="M1309" s="55"/>
      <c r="N1309" s="54" t="s">
        <v>191</v>
      </c>
      <c r="O1309" s="54">
        <f>تشكيلات!$B$42</f>
        <v>16</v>
      </c>
      <c r="P1309" s="54" t="s">
        <v>207</v>
      </c>
      <c r="Q1309" s="54" t="s">
        <v>206</v>
      </c>
    </row>
    <row r="1310" spans="1:17" ht="18.75">
      <c r="A1310" s="40" t="str">
        <f t="shared" si="29"/>
        <v/>
      </c>
      <c r="B1310" s="40"/>
      <c r="C1310" s="54" t="s">
        <v>183</v>
      </c>
      <c r="D1310" s="55" t="str">
        <f>IF(J1310="","",COUNT($J$257:J1309)+1)</f>
        <v/>
      </c>
      <c r="E1310" s="54" t="s">
        <v>184</v>
      </c>
      <c r="F1310" s="54">
        <v>4</v>
      </c>
      <c r="G1310" s="54" t="s">
        <v>185</v>
      </c>
      <c r="H1310" s="54">
        <f>تشكيلات!$AP$42</f>
        <v>25</v>
      </c>
      <c r="I1310" s="54" t="s">
        <v>189</v>
      </c>
      <c r="J1310" s="55" t="str">
        <f>IF(تشكيلات!M42="","",تشكيلات!M42)</f>
        <v/>
      </c>
      <c r="K1310" s="55"/>
      <c r="L1310" s="55"/>
      <c r="M1310" s="55"/>
      <c r="N1310" s="54" t="s">
        <v>191</v>
      </c>
      <c r="O1310" s="54">
        <f>تشكيلات!$B$42</f>
        <v>16</v>
      </c>
      <c r="P1310" s="54" t="s">
        <v>207</v>
      </c>
      <c r="Q1310" s="54" t="s">
        <v>206</v>
      </c>
    </row>
    <row r="1311" spans="1:17" ht="18.75">
      <c r="A1311" s="40" t="str">
        <f t="shared" si="29"/>
        <v/>
      </c>
      <c r="B1311" s="40"/>
      <c r="C1311" s="54" t="s">
        <v>183</v>
      </c>
      <c r="D1311" s="55" t="str">
        <f>IF(J1311="","",COUNT($J$257:J1310)+1)</f>
        <v/>
      </c>
      <c r="E1311" s="54" t="s">
        <v>184</v>
      </c>
      <c r="F1311" s="54">
        <v>5</v>
      </c>
      <c r="G1311" s="54" t="s">
        <v>185</v>
      </c>
      <c r="H1311" s="54">
        <f>تشكيلات!$AP$42</f>
        <v>25</v>
      </c>
      <c r="I1311" s="54" t="s">
        <v>189</v>
      </c>
      <c r="J1311" s="55" t="str">
        <f>IF(تشكيلات!N42="","",تشكيلات!N42)</f>
        <v/>
      </c>
      <c r="K1311" s="55"/>
      <c r="L1311" s="55"/>
      <c r="M1311" s="55"/>
      <c r="N1311" s="54" t="s">
        <v>191</v>
      </c>
      <c r="O1311" s="54">
        <f>تشكيلات!$B$42</f>
        <v>16</v>
      </c>
      <c r="P1311" s="54" t="s">
        <v>207</v>
      </c>
      <c r="Q1311" s="54" t="s">
        <v>206</v>
      </c>
    </row>
    <row r="1312" spans="1:17" ht="18.75">
      <c r="A1312" s="40" t="str">
        <f t="shared" si="29"/>
        <v/>
      </c>
      <c r="B1312" s="40"/>
      <c r="C1312" s="54" t="s">
        <v>183</v>
      </c>
      <c r="D1312" s="55" t="str">
        <f>IF(J1312="","",COUNT($J$257:J1311)+1)</f>
        <v/>
      </c>
      <c r="E1312" s="54" t="s">
        <v>184</v>
      </c>
      <c r="F1312" s="54">
        <v>6</v>
      </c>
      <c r="G1312" s="54" t="s">
        <v>185</v>
      </c>
      <c r="H1312" s="54">
        <f>تشكيلات!$AP$42</f>
        <v>25</v>
      </c>
      <c r="I1312" s="54" t="s">
        <v>189</v>
      </c>
      <c r="J1312" s="55" t="str">
        <f>IF(تشكيلات!O42="","",تشكيلات!O42)</f>
        <v/>
      </c>
      <c r="K1312" s="55"/>
      <c r="L1312" s="55"/>
      <c r="M1312" s="55"/>
      <c r="N1312" s="54" t="s">
        <v>191</v>
      </c>
      <c r="O1312" s="54">
        <f>تشكيلات!$B$42</f>
        <v>16</v>
      </c>
      <c r="P1312" s="54" t="s">
        <v>207</v>
      </c>
      <c r="Q1312" s="54" t="s">
        <v>206</v>
      </c>
    </row>
    <row r="1313" spans="1:17" ht="18.75">
      <c r="A1313" s="40" t="str">
        <f t="shared" si="29"/>
        <v xml:space="preserve">        &lt;lesson id="*129" classids="*7" subjectid="*25" periodsperweek="1" teacherid="*16" studentids="" capacity="*" seminargroup=""/&gt;</v>
      </c>
      <c r="B1313" s="40"/>
      <c r="C1313" s="54" t="s">
        <v>183</v>
      </c>
      <c r="D1313" s="55">
        <f>IF(J1313="","",COUNT($J$257:J1312)+1)</f>
        <v>129</v>
      </c>
      <c r="E1313" s="54" t="s">
        <v>184</v>
      </c>
      <c r="F1313" s="54">
        <v>7</v>
      </c>
      <c r="G1313" s="54" t="s">
        <v>185</v>
      </c>
      <c r="H1313" s="54">
        <f>تشكيلات!$AP$42</f>
        <v>25</v>
      </c>
      <c r="I1313" s="54" t="s">
        <v>189</v>
      </c>
      <c r="J1313" s="55">
        <f>IF(تشكيلات!P42="","",تشكيلات!P42)</f>
        <v>1</v>
      </c>
      <c r="K1313" s="55"/>
      <c r="L1313" s="55"/>
      <c r="M1313" s="55"/>
      <c r="N1313" s="54" t="s">
        <v>191</v>
      </c>
      <c r="O1313" s="54">
        <f>تشكيلات!$B$42</f>
        <v>16</v>
      </c>
      <c r="P1313" s="54" t="s">
        <v>207</v>
      </c>
      <c r="Q1313" s="54" t="s">
        <v>206</v>
      </c>
    </row>
    <row r="1314" spans="1:17" ht="18.75">
      <c r="A1314" s="40" t="str">
        <f t="shared" si="29"/>
        <v xml:space="preserve">        &lt;lesson id="*130" classids="*8" subjectid="*25" periodsperweek="1" teacherid="*16" studentids="" capacity="*" seminargroup=""/&gt;</v>
      </c>
      <c r="B1314" s="40"/>
      <c r="C1314" s="54" t="s">
        <v>183</v>
      </c>
      <c r="D1314" s="55">
        <f>IF(J1314="","",COUNT($J$257:J1313)+1)</f>
        <v>130</v>
      </c>
      <c r="E1314" s="54" t="s">
        <v>184</v>
      </c>
      <c r="F1314" s="54">
        <v>8</v>
      </c>
      <c r="G1314" s="54" t="s">
        <v>185</v>
      </c>
      <c r="H1314" s="54">
        <f>تشكيلات!$AP$42</f>
        <v>25</v>
      </c>
      <c r="I1314" s="54" t="s">
        <v>189</v>
      </c>
      <c r="J1314" s="55">
        <f>IF(تشكيلات!Q42="","",تشكيلات!Q42)</f>
        <v>1</v>
      </c>
      <c r="K1314" s="55"/>
      <c r="L1314" s="55"/>
      <c r="M1314" s="55"/>
      <c r="N1314" s="54" t="s">
        <v>191</v>
      </c>
      <c r="O1314" s="54">
        <f>تشكيلات!$B$42</f>
        <v>16</v>
      </c>
      <c r="P1314" s="54" t="s">
        <v>207</v>
      </c>
      <c r="Q1314" s="54" t="s">
        <v>206</v>
      </c>
    </row>
    <row r="1315" spans="1:17" ht="18.75">
      <c r="A1315" s="40" t="str">
        <f t="shared" si="29"/>
        <v xml:space="preserve">        &lt;lesson id="*131" classids="*9" subjectid="*25" periodsperweek="1" teacherid="*16" studentids="" capacity="*" seminargroup=""/&gt;</v>
      </c>
      <c r="B1315" s="40"/>
      <c r="C1315" s="54" t="s">
        <v>183</v>
      </c>
      <c r="D1315" s="55">
        <f>IF(J1315="","",COUNT($J$257:J1314)+1)</f>
        <v>131</v>
      </c>
      <c r="E1315" s="54" t="s">
        <v>184</v>
      </c>
      <c r="F1315" s="54">
        <v>9</v>
      </c>
      <c r="G1315" s="54" t="s">
        <v>185</v>
      </c>
      <c r="H1315" s="54">
        <f>تشكيلات!$AP$42</f>
        <v>25</v>
      </c>
      <c r="I1315" s="54" t="s">
        <v>189</v>
      </c>
      <c r="J1315" s="55">
        <f>IF(تشكيلات!R42="","",تشكيلات!R42)</f>
        <v>1</v>
      </c>
      <c r="K1315" s="55"/>
      <c r="L1315" s="55"/>
      <c r="M1315" s="55"/>
      <c r="N1315" s="54" t="s">
        <v>191</v>
      </c>
      <c r="O1315" s="54">
        <f>تشكيلات!$B$42</f>
        <v>16</v>
      </c>
      <c r="P1315" s="54" t="s">
        <v>207</v>
      </c>
      <c r="Q1315" s="54" t="s">
        <v>206</v>
      </c>
    </row>
    <row r="1316" spans="1:17" ht="18.75">
      <c r="A1316" s="40" t="str">
        <f t="shared" si="29"/>
        <v/>
      </c>
      <c r="B1316" s="40"/>
      <c r="C1316" s="54" t="s">
        <v>183</v>
      </c>
      <c r="D1316" s="55" t="str">
        <f>IF(J1316="","",COUNT($J$257:J1315)+1)</f>
        <v/>
      </c>
      <c r="E1316" s="54" t="s">
        <v>184</v>
      </c>
      <c r="F1316" s="54">
        <v>10</v>
      </c>
      <c r="G1316" s="54" t="s">
        <v>185</v>
      </c>
      <c r="H1316" s="54">
        <f>تشكيلات!$AP$42</f>
        <v>25</v>
      </c>
      <c r="I1316" s="54" t="s">
        <v>189</v>
      </c>
      <c r="J1316" s="55" t="str">
        <f>IF(تشكيلات!S42="","",تشكيلات!S42)</f>
        <v/>
      </c>
      <c r="K1316" s="55"/>
      <c r="L1316" s="55"/>
      <c r="M1316" s="55"/>
      <c r="N1316" s="54" t="s">
        <v>191</v>
      </c>
      <c r="O1316" s="54">
        <f>تشكيلات!$B$42</f>
        <v>16</v>
      </c>
      <c r="P1316" s="54" t="s">
        <v>207</v>
      </c>
      <c r="Q1316" s="54" t="s">
        <v>206</v>
      </c>
    </row>
    <row r="1317" spans="1:17" ht="18.75">
      <c r="A1317" s="40" t="str">
        <f t="shared" si="29"/>
        <v/>
      </c>
      <c r="B1317" s="40"/>
      <c r="C1317" s="54" t="s">
        <v>183</v>
      </c>
      <c r="D1317" s="55" t="str">
        <f>IF(J1317="","",COUNT($J$257:J1316)+1)</f>
        <v/>
      </c>
      <c r="E1317" s="54" t="s">
        <v>184</v>
      </c>
      <c r="F1317" s="54">
        <v>11</v>
      </c>
      <c r="G1317" s="54" t="s">
        <v>185</v>
      </c>
      <c r="H1317" s="54">
        <f>تشكيلات!$AP$42</f>
        <v>25</v>
      </c>
      <c r="I1317" s="54" t="s">
        <v>189</v>
      </c>
      <c r="J1317" s="55" t="str">
        <f>IF(تشكيلات!T42="","",تشكيلات!T42)</f>
        <v/>
      </c>
      <c r="K1317" s="55"/>
      <c r="L1317" s="55"/>
      <c r="M1317" s="55"/>
      <c r="N1317" s="54" t="s">
        <v>191</v>
      </c>
      <c r="O1317" s="54">
        <f>تشكيلات!$B$42</f>
        <v>16</v>
      </c>
      <c r="P1317" s="54" t="s">
        <v>207</v>
      </c>
      <c r="Q1317" s="54" t="s">
        <v>206</v>
      </c>
    </row>
    <row r="1318" spans="1:17" ht="18.75">
      <c r="A1318" s="40" t="str">
        <f t="shared" si="29"/>
        <v/>
      </c>
      <c r="B1318" s="40"/>
      <c r="C1318" s="54" t="s">
        <v>183</v>
      </c>
      <c r="D1318" s="55" t="str">
        <f>IF(J1318="","",COUNT($J$257:J1317)+1)</f>
        <v/>
      </c>
      <c r="E1318" s="54" t="s">
        <v>184</v>
      </c>
      <c r="F1318" s="54">
        <v>12</v>
      </c>
      <c r="G1318" s="54" t="s">
        <v>185</v>
      </c>
      <c r="H1318" s="54">
        <f>تشكيلات!$AP$42</f>
        <v>25</v>
      </c>
      <c r="I1318" s="54" t="s">
        <v>189</v>
      </c>
      <c r="J1318" s="55" t="str">
        <f>IF(تشكيلات!U42="","",تشكيلات!U42)</f>
        <v/>
      </c>
      <c r="K1318" s="55"/>
      <c r="L1318" s="55"/>
      <c r="M1318" s="55"/>
      <c r="N1318" s="54" t="s">
        <v>191</v>
      </c>
      <c r="O1318" s="54">
        <f>تشكيلات!$B$42</f>
        <v>16</v>
      </c>
      <c r="P1318" s="54" t="s">
        <v>207</v>
      </c>
      <c r="Q1318" s="54" t="s">
        <v>206</v>
      </c>
    </row>
    <row r="1319" spans="1:17" ht="18.75">
      <c r="A1319" s="40" t="str">
        <f t="shared" si="29"/>
        <v/>
      </c>
      <c r="B1319" s="40"/>
      <c r="C1319" s="54" t="s">
        <v>183</v>
      </c>
      <c r="D1319" s="55" t="str">
        <f>IF(J1319="","",COUNT($J$257:J1318)+1)</f>
        <v/>
      </c>
      <c r="E1319" s="54" t="s">
        <v>184</v>
      </c>
      <c r="F1319" s="54">
        <v>13</v>
      </c>
      <c r="G1319" s="54" t="s">
        <v>185</v>
      </c>
      <c r="H1319" s="54">
        <f>تشكيلات!$AP$42</f>
        <v>25</v>
      </c>
      <c r="I1319" s="54" t="s">
        <v>189</v>
      </c>
      <c r="J1319" s="55" t="str">
        <f>IF(تشكيلات!V42="","",تشكيلات!V42)</f>
        <v/>
      </c>
      <c r="K1319" s="55"/>
      <c r="L1319" s="55"/>
      <c r="M1319" s="55"/>
      <c r="N1319" s="54" t="s">
        <v>191</v>
      </c>
      <c r="O1319" s="54">
        <f>تشكيلات!$B$42</f>
        <v>16</v>
      </c>
      <c r="P1319" s="54" t="s">
        <v>207</v>
      </c>
      <c r="Q1319" s="54" t="s">
        <v>206</v>
      </c>
    </row>
    <row r="1320" spans="1:17" ht="18.75">
      <c r="A1320" s="40" t="str">
        <f t="shared" si="29"/>
        <v/>
      </c>
      <c r="B1320" s="40"/>
      <c r="C1320" s="54" t="s">
        <v>183</v>
      </c>
      <c r="D1320" s="55" t="str">
        <f>IF(J1320="","",COUNT($J$257:J1319)+1)</f>
        <v/>
      </c>
      <c r="E1320" s="54" t="s">
        <v>184</v>
      </c>
      <c r="F1320" s="54">
        <v>14</v>
      </c>
      <c r="G1320" s="54" t="s">
        <v>185</v>
      </c>
      <c r="H1320" s="54">
        <f>تشكيلات!$AP$42</f>
        <v>25</v>
      </c>
      <c r="I1320" s="54" t="s">
        <v>189</v>
      </c>
      <c r="J1320" s="55" t="str">
        <f>IF(تشكيلات!W42="","",تشكيلات!W42)</f>
        <v/>
      </c>
      <c r="K1320" s="55"/>
      <c r="L1320" s="55"/>
      <c r="M1320" s="55"/>
      <c r="N1320" s="54" t="s">
        <v>191</v>
      </c>
      <c r="O1320" s="54">
        <f>تشكيلات!$B$42</f>
        <v>16</v>
      </c>
      <c r="P1320" s="54" t="s">
        <v>207</v>
      </c>
      <c r="Q1320" s="54" t="s">
        <v>206</v>
      </c>
    </row>
    <row r="1321" spans="1:17" ht="18.75">
      <c r="A1321" s="40" t="str">
        <f t="shared" si="29"/>
        <v/>
      </c>
      <c r="B1321" s="40"/>
      <c r="C1321" s="54" t="s">
        <v>183</v>
      </c>
      <c r="D1321" s="55" t="str">
        <f>IF(J1321="","",COUNT($J$257:J1320)+1)</f>
        <v/>
      </c>
      <c r="E1321" s="54" t="s">
        <v>184</v>
      </c>
      <c r="F1321" s="54">
        <v>15</v>
      </c>
      <c r="G1321" s="54" t="s">
        <v>185</v>
      </c>
      <c r="H1321" s="54">
        <f>تشكيلات!$AP$42</f>
        <v>25</v>
      </c>
      <c r="I1321" s="54" t="s">
        <v>189</v>
      </c>
      <c r="J1321" s="55" t="str">
        <f>IF(تشكيلات!X42="","",تشكيلات!X42)</f>
        <v/>
      </c>
      <c r="K1321" s="55"/>
      <c r="L1321" s="55"/>
      <c r="M1321" s="55"/>
      <c r="N1321" s="54" t="s">
        <v>191</v>
      </c>
      <c r="O1321" s="54">
        <f>تشكيلات!$B$42</f>
        <v>16</v>
      </c>
      <c r="P1321" s="54" t="s">
        <v>207</v>
      </c>
      <c r="Q1321" s="54" t="s">
        <v>206</v>
      </c>
    </row>
    <row r="1322" spans="1:17" ht="18.75">
      <c r="A1322" s="40" t="str">
        <f t="shared" si="29"/>
        <v/>
      </c>
      <c r="B1322" s="40"/>
      <c r="C1322" s="54" t="s">
        <v>183</v>
      </c>
      <c r="D1322" s="55" t="str">
        <f>IF(J1322="","",COUNT($J$257:J1321)+1)</f>
        <v/>
      </c>
      <c r="E1322" s="54" t="s">
        <v>184</v>
      </c>
      <c r="F1322" s="54">
        <v>16</v>
      </c>
      <c r="G1322" s="54" t="s">
        <v>185</v>
      </c>
      <c r="H1322" s="54">
        <f>تشكيلات!$AP$42</f>
        <v>25</v>
      </c>
      <c r="I1322" s="54" t="s">
        <v>189</v>
      </c>
      <c r="J1322" s="55" t="str">
        <f>IF(تشكيلات!Y42="","",تشكيلات!Y42)</f>
        <v/>
      </c>
      <c r="K1322" s="55"/>
      <c r="L1322" s="55"/>
      <c r="M1322" s="55"/>
      <c r="N1322" s="54" t="s">
        <v>191</v>
      </c>
      <c r="O1322" s="54">
        <f>تشكيلات!$B$42</f>
        <v>16</v>
      </c>
      <c r="P1322" s="54" t="s">
        <v>207</v>
      </c>
      <c r="Q1322" s="54" t="s">
        <v>206</v>
      </c>
    </row>
    <row r="1323" spans="1:17" ht="18.75">
      <c r="A1323" s="40" t="str">
        <f t="shared" si="29"/>
        <v/>
      </c>
      <c r="B1323" s="40"/>
      <c r="C1323" s="54" t="s">
        <v>183</v>
      </c>
      <c r="D1323" s="55" t="str">
        <f>IF(J1323="","",COUNT($J$257:J1322)+1)</f>
        <v/>
      </c>
      <c r="E1323" s="54" t="s">
        <v>184</v>
      </c>
      <c r="F1323" s="54">
        <v>17</v>
      </c>
      <c r="G1323" s="54" t="s">
        <v>185</v>
      </c>
      <c r="H1323" s="54">
        <f>تشكيلات!$AP$42</f>
        <v>25</v>
      </c>
      <c r="I1323" s="54" t="s">
        <v>189</v>
      </c>
      <c r="J1323" s="55" t="str">
        <f>IF(تشكيلات!Z42="","",تشكيلات!Z42)</f>
        <v/>
      </c>
      <c r="K1323" s="55"/>
      <c r="L1323" s="55"/>
      <c r="M1323" s="55"/>
      <c r="N1323" s="54" t="s">
        <v>191</v>
      </c>
      <c r="O1323" s="54">
        <f>تشكيلات!$B$42</f>
        <v>16</v>
      </c>
      <c r="P1323" s="54" t="s">
        <v>207</v>
      </c>
      <c r="Q1323" s="54" t="s">
        <v>206</v>
      </c>
    </row>
    <row r="1324" spans="1:17" ht="18.75">
      <c r="A1324" s="40" t="str">
        <f t="shared" si="29"/>
        <v/>
      </c>
      <c r="B1324" s="40"/>
      <c r="C1324" s="54" t="s">
        <v>183</v>
      </c>
      <c r="D1324" s="55" t="str">
        <f>IF(J1324="","",COUNT($J$257:J1323)+1)</f>
        <v/>
      </c>
      <c r="E1324" s="54" t="s">
        <v>184</v>
      </c>
      <c r="F1324" s="54">
        <v>18</v>
      </c>
      <c r="G1324" s="54" t="s">
        <v>185</v>
      </c>
      <c r="H1324" s="54">
        <f>تشكيلات!$AP$42</f>
        <v>25</v>
      </c>
      <c r="I1324" s="54" t="s">
        <v>189</v>
      </c>
      <c r="J1324" s="55" t="str">
        <f>IF(تشكيلات!AA42="","",تشكيلات!AA42)</f>
        <v/>
      </c>
      <c r="K1324" s="55"/>
      <c r="L1324" s="55"/>
      <c r="M1324" s="55"/>
      <c r="N1324" s="54" t="s">
        <v>191</v>
      </c>
      <c r="O1324" s="54">
        <f>تشكيلات!$B$42</f>
        <v>16</v>
      </c>
      <c r="P1324" s="54" t="s">
        <v>207</v>
      </c>
      <c r="Q1324" s="54" t="s">
        <v>206</v>
      </c>
    </row>
    <row r="1325" spans="1:17" ht="18.75">
      <c r="A1325" s="40" t="str">
        <f t="shared" si="29"/>
        <v/>
      </c>
      <c r="B1325" s="40"/>
      <c r="C1325" s="54" t="s">
        <v>183</v>
      </c>
      <c r="D1325" s="55" t="str">
        <f>IF(J1325="","",COUNT($J$257:J1324)+1)</f>
        <v/>
      </c>
      <c r="E1325" s="54" t="s">
        <v>184</v>
      </c>
      <c r="F1325" s="54">
        <v>19</v>
      </c>
      <c r="G1325" s="54" t="s">
        <v>185</v>
      </c>
      <c r="H1325" s="54">
        <f>تشكيلات!$AP$42</f>
        <v>25</v>
      </c>
      <c r="I1325" s="54" t="s">
        <v>189</v>
      </c>
      <c r="J1325" s="55" t="str">
        <f>IF(تشكيلات!AB42="","",تشكيلات!AB42)</f>
        <v/>
      </c>
      <c r="K1325" s="55"/>
      <c r="L1325" s="55"/>
      <c r="M1325" s="55"/>
      <c r="N1325" s="54" t="s">
        <v>191</v>
      </c>
      <c r="O1325" s="54">
        <f>تشكيلات!$B$42</f>
        <v>16</v>
      </c>
      <c r="P1325" s="54" t="s">
        <v>207</v>
      </c>
      <c r="Q1325" s="54" t="s">
        <v>206</v>
      </c>
    </row>
    <row r="1326" spans="1:17" ht="18.75">
      <c r="A1326" s="40" t="str">
        <f t="shared" si="29"/>
        <v/>
      </c>
      <c r="B1326" s="40"/>
      <c r="C1326" s="54" t="s">
        <v>183</v>
      </c>
      <c r="D1326" s="55" t="str">
        <f>IF(J1326="","",COUNT($J$257:J1325)+1)</f>
        <v/>
      </c>
      <c r="E1326" s="54" t="s">
        <v>184</v>
      </c>
      <c r="F1326" s="54">
        <v>20</v>
      </c>
      <c r="G1326" s="54" t="s">
        <v>185</v>
      </c>
      <c r="H1326" s="54">
        <f>تشكيلات!$AP$42</f>
        <v>25</v>
      </c>
      <c r="I1326" s="54" t="s">
        <v>189</v>
      </c>
      <c r="J1326" s="55" t="str">
        <f>IF(تشكيلات!AC42="","",تشكيلات!AC42)</f>
        <v/>
      </c>
      <c r="K1326" s="55"/>
      <c r="L1326" s="55"/>
      <c r="M1326" s="55"/>
      <c r="N1326" s="54" t="s">
        <v>191</v>
      </c>
      <c r="O1326" s="54">
        <f>تشكيلات!$B$42</f>
        <v>16</v>
      </c>
      <c r="P1326" s="54" t="s">
        <v>207</v>
      </c>
      <c r="Q1326" s="54" t="s">
        <v>206</v>
      </c>
    </row>
    <row r="1327" spans="1:17" ht="18.75">
      <c r="A1327" s="40" t="str">
        <f t="shared" si="29"/>
        <v/>
      </c>
      <c r="B1327" s="40"/>
      <c r="C1327" s="54" t="s">
        <v>183</v>
      </c>
      <c r="D1327" s="55" t="str">
        <f>IF(J1327="","",COUNT($J$257:J1326)+1)</f>
        <v/>
      </c>
      <c r="E1327" s="54" t="s">
        <v>184</v>
      </c>
      <c r="F1327" s="54">
        <v>21</v>
      </c>
      <c r="G1327" s="54" t="s">
        <v>185</v>
      </c>
      <c r="H1327" s="54">
        <f>تشكيلات!$AP$42</f>
        <v>25</v>
      </c>
      <c r="I1327" s="54" t="s">
        <v>189</v>
      </c>
      <c r="J1327" s="55" t="str">
        <f>IF(تشكيلات!AD42="","",تشكيلات!AD42)</f>
        <v/>
      </c>
      <c r="K1327" s="55"/>
      <c r="L1327" s="55"/>
      <c r="M1327" s="55"/>
      <c r="N1327" s="54" t="s">
        <v>191</v>
      </c>
      <c r="O1327" s="54">
        <f>تشكيلات!$B$42</f>
        <v>16</v>
      </c>
      <c r="P1327" s="54" t="s">
        <v>207</v>
      </c>
      <c r="Q1327" s="54" t="s">
        <v>206</v>
      </c>
    </row>
    <row r="1328" spans="1:17" ht="18.75">
      <c r="A1328" s="40" t="str">
        <f t="shared" si="29"/>
        <v/>
      </c>
      <c r="B1328" s="40"/>
      <c r="C1328" s="54" t="s">
        <v>183</v>
      </c>
      <c r="D1328" s="55" t="str">
        <f>IF(J1328="","",COUNT($J$257:J1327)+1)</f>
        <v/>
      </c>
      <c r="E1328" s="54" t="s">
        <v>184</v>
      </c>
      <c r="F1328" s="54">
        <v>22</v>
      </c>
      <c r="G1328" s="54" t="s">
        <v>185</v>
      </c>
      <c r="H1328" s="54">
        <f>تشكيلات!$AP$42</f>
        <v>25</v>
      </c>
      <c r="I1328" s="54" t="s">
        <v>189</v>
      </c>
      <c r="J1328" s="55" t="str">
        <f>IF(تشكيلات!AE42="","",تشكيلات!AE42)</f>
        <v/>
      </c>
      <c r="K1328" s="55"/>
      <c r="L1328" s="55"/>
      <c r="M1328" s="55"/>
      <c r="N1328" s="54" t="s">
        <v>191</v>
      </c>
      <c r="O1328" s="54">
        <f>تشكيلات!$B$42</f>
        <v>16</v>
      </c>
      <c r="P1328" s="54" t="s">
        <v>207</v>
      </c>
      <c r="Q1328" s="54" t="s">
        <v>206</v>
      </c>
    </row>
    <row r="1329" spans="1:17" ht="18.75">
      <c r="A1329" s="40" t="str">
        <f t="shared" si="29"/>
        <v/>
      </c>
      <c r="B1329" s="40"/>
      <c r="C1329" s="54" t="s">
        <v>183</v>
      </c>
      <c r="D1329" s="55" t="str">
        <f>IF(J1329="","",COUNT($J$257:J1328)+1)</f>
        <v/>
      </c>
      <c r="E1329" s="54" t="s">
        <v>184</v>
      </c>
      <c r="F1329" s="54">
        <v>23</v>
      </c>
      <c r="G1329" s="54" t="s">
        <v>185</v>
      </c>
      <c r="H1329" s="54">
        <f>تشكيلات!$AP$42</f>
        <v>25</v>
      </c>
      <c r="I1329" s="54" t="s">
        <v>189</v>
      </c>
      <c r="J1329" s="55" t="str">
        <f>IF(تشكيلات!AF42="","",تشكيلات!AF42)</f>
        <v/>
      </c>
      <c r="K1329" s="55"/>
      <c r="L1329" s="55"/>
      <c r="M1329" s="55"/>
      <c r="N1329" s="54" t="s">
        <v>191</v>
      </c>
      <c r="O1329" s="54">
        <f>تشكيلات!$B$42</f>
        <v>16</v>
      </c>
      <c r="P1329" s="54" t="s">
        <v>207</v>
      </c>
      <c r="Q1329" s="54" t="s">
        <v>206</v>
      </c>
    </row>
    <row r="1330" spans="1:17" ht="18.75">
      <c r="A1330" s="40" t="str">
        <f t="shared" si="29"/>
        <v/>
      </c>
      <c r="B1330" s="40"/>
      <c r="C1330" s="54" t="s">
        <v>183</v>
      </c>
      <c r="D1330" s="55" t="str">
        <f>IF(J1330="","",COUNT($J$257:J1329)+1)</f>
        <v/>
      </c>
      <c r="E1330" s="54" t="s">
        <v>184</v>
      </c>
      <c r="F1330" s="54">
        <v>24</v>
      </c>
      <c r="G1330" s="54" t="s">
        <v>185</v>
      </c>
      <c r="H1330" s="54">
        <f>تشكيلات!$AP$42</f>
        <v>25</v>
      </c>
      <c r="I1330" s="54" t="s">
        <v>189</v>
      </c>
      <c r="J1330" s="55" t="str">
        <f>IF(تشكيلات!AG42="","",تشكيلات!AG42)</f>
        <v/>
      </c>
      <c r="K1330" s="55"/>
      <c r="L1330" s="55"/>
      <c r="M1330" s="55"/>
      <c r="N1330" s="54" t="s">
        <v>191</v>
      </c>
      <c r="O1330" s="54">
        <f>تشكيلات!$B$42</f>
        <v>16</v>
      </c>
      <c r="P1330" s="54" t="s">
        <v>207</v>
      </c>
      <c r="Q1330" s="54" t="s">
        <v>206</v>
      </c>
    </row>
    <row r="1331" spans="1:17" ht="18.75">
      <c r="A1331" s="40" t="str">
        <f t="shared" si="29"/>
        <v/>
      </c>
      <c r="B1331" s="40"/>
      <c r="C1331" s="54" t="s">
        <v>183</v>
      </c>
      <c r="D1331" s="55" t="str">
        <f>IF(J1331="","",COUNT($J$257:J1330)+1)</f>
        <v/>
      </c>
      <c r="E1331" s="54" t="s">
        <v>184</v>
      </c>
      <c r="F1331" s="54">
        <v>25</v>
      </c>
      <c r="G1331" s="54" t="s">
        <v>185</v>
      </c>
      <c r="H1331" s="54">
        <f>تشكيلات!$AP$42</f>
        <v>25</v>
      </c>
      <c r="I1331" s="54" t="s">
        <v>189</v>
      </c>
      <c r="J1331" s="55" t="str">
        <f>IF(تشكيلات!AH42="","",تشكيلات!AH42)</f>
        <v/>
      </c>
      <c r="K1331" s="55"/>
      <c r="L1331" s="55"/>
      <c r="M1331" s="55"/>
      <c r="N1331" s="54" t="s">
        <v>191</v>
      </c>
      <c r="O1331" s="54">
        <f>تشكيلات!$B$42</f>
        <v>16</v>
      </c>
      <c r="P1331" s="54" t="s">
        <v>207</v>
      </c>
      <c r="Q1331" s="54" t="s">
        <v>206</v>
      </c>
    </row>
    <row r="1332" spans="1:17" ht="18.75">
      <c r="A1332" s="40" t="str">
        <f t="shared" si="29"/>
        <v/>
      </c>
      <c r="B1332" s="40"/>
      <c r="C1332" s="54" t="s">
        <v>183</v>
      </c>
      <c r="D1332" s="55" t="str">
        <f>IF(J1332="","",COUNT($J$257:J1331)+1)</f>
        <v/>
      </c>
      <c r="E1332" s="54" t="s">
        <v>184</v>
      </c>
      <c r="F1332" s="54">
        <v>26</v>
      </c>
      <c r="G1332" s="54" t="s">
        <v>185</v>
      </c>
      <c r="H1332" s="54">
        <f>تشكيلات!$AP$42</f>
        <v>25</v>
      </c>
      <c r="I1332" s="54" t="s">
        <v>189</v>
      </c>
      <c r="J1332" s="55" t="str">
        <f>IF(تشكيلات!AI42="","",تشكيلات!AI42)</f>
        <v/>
      </c>
      <c r="K1332" s="55"/>
      <c r="L1332" s="55"/>
      <c r="M1332" s="55"/>
      <c r="N1332" s="54" t="s">
        <v>191</v>
      </c>
      <c r="O1332" s="54">
        <f>تشكيلات!$B$42</f>
        <v>16</v>
      </c>
      <c r="P1332" s="54" t="s">
        <v>207</v>
      </c>
      <c r="Q1332" s="54" t="s">
        <v>206</v>
      </c>
    </row>
    <row r="1333" spans="1:17" ht="18.75">
      <c r="A1333" s="40" t="str">
        <f t="shared" si="29"/>
        <v/>
      </c>
      <c r="B1333" s="40"/>
      <c r="C1333" s="54" t="s">
        <v>183</v>
      </c>
      <c r="D1333" s="55" t="str">
        <f>IF(J1333="","",COUNT($J$257:J1332)+1)</f>
        <v/>
      </c>
      <c r="E1333" s="54" t="s">
        <v>184</v>
      </c>
      <c r="F1333" s="54">
        <v>27</v>
      </c>
      <c r="G1333" s="54" t="s">
        <v>185</v>
      </c>
      <c r="H1333" s="54">
        <f>تشكيلات!$AP$42</f>
        <v>25</v>
      </c>
      <c r="I1333" s="54" t="s">
        <v>189</v>
      </c>
      <c r="J1333" s="55" t="str">
        <f>IF(تشكيلات!AJ42="","",تشكيلات!AJ42)</f>
        <v/>
      </c>
      <c r="K1333" s="55"/>
      <c r="L1333" s="55"/>
      <c r="M1333" s="55"/>
      <c r="N1333" s="54" t="s">
        <v>191</v>
      </c>
      <c r="O1333" s="54">
        <f>تشكيلات!$B$42</f>
        <v>16</v>
      </c>
      <c r="P1333" s="54" t="s">
        <v>207</v>
      </c>
      <c r="Q1333" s="54" t="s">
        <v>206</v>
      </c>
    </row>
    <row r="1334" spans="1:17" ht="18.75">
      <c r="A1334" s="40" t="str">
        <f t="shared" si="29"/>
        <v/>
      </c>
      <c r="B1334" s="40"/>
      <c r="C1334" s="54" t="s">
        <v>183</v>
      </c>
      <c r="D1334" s="55" t="str">
        <f>IF(J1334="","",COUNT($J$257:J1333)+1)</f>
        <v/>
      </c>
      <c r="E1334" s="54" t="s">
        <v>184</v>
      </c>
      <c r="F1334" s="54">
        <v>28</v>
      </c>
      <c r="G1334" s="54" t="s">
        <v>185</v>
      </c>
      <c r="H1334" s="54">
        <f>تشكيلات!$AP$42</f>
        <v>25</v>
      </c>
      <c r="I1334" s="54" t="s">
        <v>189</v>
      </c>
      <c r="J1334" s="55" t="str">
        <f>IF(تشكيلات!AK42="","",تشكيلات!AK42)</f>
        <v/>
      </c>
      <c r="K1334" s="55"/>
      <c r="L1334" s="55"/>
      <c r="M1334" s="55"/>
      <c r="N1334" s="54" t="s">
        <v>191</v>
      </c>
      <c r="O1334" s="54">
        <f>تشكيلات!$B$42</f>
        <v>16</v>
      </c>
      <c r="P1334" s="54" t="s">
        <v>207</v>
      </c>
      <c r="Q1334" s="54" t="s">
        <v>206</v>
      </c>
    </row>
    <row r="1335" spans="1:17" ht="18.75">
      <c r="A1335" s="40" t="str">
        <f t="shared" si="29"/>
        <v/>
      </c>
      <c r="B1335" s="40"/>
      <c r="C1335" s="54" t="s">
        <v>183</v>
      </c>
      <c r="D1335" s="55" t="str">
        <f>IF(J1335="","",COUNT($J$257:J1334)+1)</f>
        <v/>
      </c>
      <c r="E1335" s="54" t="s">
        <v>184</v>
      </c>
      <c r="F1335" s="54">
        <v>29</v>
      </c>
      <c r="G1335" s="54" t="s">
        <v>185</v>
      </c>
      <c r="H1335" s="54">
        <f>تشكيلات!$AP$42</f>
        <v>25</v>
      </c>
      <c r="I1335" s="54" t="s">
        <v>189</v>
      </c>
      <c r="J1335" s="55" t="str">
        <f>IF(تشكيلات!AL42="","",تشكيلات!AL42)</f>
        <v/>
      </c>
      <c r="K1335" s="55"/>
      <c r="L1335" s="55"/>
      <c r="M1335" s="55"/>
      <c r="N1335" s="54" t="s">
        <v>191</v>
      </c>
      <c r="O1335" s="54">
        <f>تشكيلات!$B$42</f>
        <v>16</v>
      </c>
      <c r="P1335" s="54" t="s">
        <v>207</v>
      </c>
      <c r="Q1335" s="54" t="s">
        <v>206</v>
      </c>
    </row>
    <row r="1336" spans="1:17" ht="18.75">
      <c r="A1336" s="40" t="str">
        <f t="shared" si="29"/>
        <v/>
      </c>
      <c r="B1336" s="40"/>
      <c r="C1336" s="54" t="s">
        <v>183</v>
      </c>
      <c r="D1336" s="55" t="str">
        <f>IF(J1336="","",COUNT($J$257:J1335)+1)</f>
        <v/>
      </c>
      <c r="E1336" s="54" t="s">
        <v>184</v>
      </c>
      <c r="F1336" s="54">
        <v>30</v>
      </c>
      <c r="G1336" s="54" t="s">
        <v>185</v>
      </c>
      <c r="H1336" s="54">
        <f>تشكيلات!$AP$42</f>
        <v>25</v>
      </c>
      <c r="I1336" s="54" t="s">
        <v>189</v>
      </c>
      <c r="J1336" s="55" t="str">
        <f>IF(تشكيلات!AM42="","",تشكيلات!AM42)</f>
        <v/>
      </c>
      <c r="K1336" s="55"/>
      <c r="L1336" s="55"/>
      <c r="M1336" s="55"/>
      <c r="N1336" s="54" t="s">
        <v>191</v>
      </c>
      <c r="O1336" s="54">
        <f>تشكيلات!$B$42</f>
        <v>16</v>
      </c>
      <c r="P1336" s="54" t="s">
        <v>207</v>
      </c>
      <c r="Q1336" s="54" t="s">
        <v>206</v>
      </c>
    </row>
    <row r="1337" spans="1:17" ht="18.75">
      <c r="A1337" s="40" t="str">
        <f t="shared" si="29"/>
        <v xml:space="preserve">        &lt;lesson id="*132" classids="*1" subjectid="*26" periodsperweek="1" teacherid="*16" studentids="" capacity="*" seminargroup=""/&gt;</v>
      </c>
      <c r="B1337" s="40"/>
      <c r="C1337" s="54" t="s">
        <v>183</v>
      </c>
      <c r="D1337" s="51">
        <f>IF(J1337="","",COUNT($J$257:J1336)+1)</f>
        <v>132</v>
      </c>
      <c r="E1337" s="54" t="s">
        <v>184</v>
      </c>
      <c r="F1337" s="54">
        <v>1</v>
      </c>
      <c r="G1337" s="54" t="s">
        <v>185</v>
      </c>
      <c r="H1337" s="54">
        <f>تشكيلات!$AP$43</f>
        <v>26</v>
      </c>
      <c r="I1337" s="54" t="s">
        <v>189</v>
      </c>
      <c r="J1337" s="51">
        <f>IF(تشكيلات!J43="","",تشكيلات!J43)</f>
        <v>1</v>
      </c>
      <c r="K1337" s="51"/>
      <c r="L1337" s="51"/>
      <c r="M1337" s="51"/>
      <c r="N1337" s="54" t="s">
        <v>191</v>
      </c>
      <c r="O1337" s="54">
        <f>تشكيلات!$B$43</f>
        <v>16</v>
      </c>
      <c r="P1337" s="54" t="s">
        <v>207</v>
      </c>
      <c r="Q1337" s="54" t="s">
        <v>206</v>
      </c>
    </row>
    <row r="1338" spans="1:17" ht="18.75">
      <c r="A1338" s="40" t="str">
        <f t="shared" si="29"/>
        <v xml:space="preserve">        &lt;lesson id="*133" classids="*2" subjectid="*26" periodsperweek="1" teacherid="*16" studentids="" capacity="*" seminargroup=""/&gt;</v>
      </c>
      <c r="B1338" s="40"/>
      <c r="C1338" s="54" t="s">
        <v>183</v>
      </c>
      <c r="D1338" s="51">
        <f>IF(J1338="","",COUNT($J$257:J1337)+1)</f>
        <v>133</v>
      </c>
      <c r="E1338" s="54" t="s">
        <v>184</v>
      </c>
      <c r="F1338" s="54">
        <v>2</v>
      </c>
      <c r="G1338" s="54" t="s">
        <v>185</v>
      </c>
      <c r="H1338" s="54">
        <f>تشكيلات!$AP$43</f>
        <v>26</v>
      </c>
      <c r="I1338" s="54" t="s">
        <v>189</v>
      </c>
      <c r="J1338" s="51">
        <f>IF(تشكيلات!K43="","",تشكيلات!K43)</f>
        <v>1</v>
      </c>
      <c r="K1338" s="51"/>
      <c r="L1338" s="51"/>
      <c r="M1338" s="51"/>
      <c r="N1338" s="54" t="s">
        <v>191</v>
      </c>
      <c r="O1338" s="54">
        <f>تشكيلات!$B$43</f>
        <v>16</v>
      </c>
      <c r="P1338" s="54" t="s">
        <v>207</v>
      </c>
      <c r="Q1338" s="54" t="s">
        <v>206</v>
      </c>
    </row>
    <row r="1339" spans="1:17" ht="18.75">
      <c r="A1339" s="40" t="str">
        <f t="shared" si="29"/>
        <v/>
      </c>
      <c r="B1339" s="40"/>
      <c r="C1339" s="54" t="s">
        <v>183</v>
      </c>
      <c r="D1339" s="51" t="str">
        <f>IF(J1339="","",COUNT($J$257:J1338)+1)</f>
        <v/>
      </c>
      <c r="E1339" s="54" t="s">
        <v>184</v>
      </c>
      <c r="F1339" s="54">
        <v>3</v>
      </c>
      <c r="G1339" s="54" t="s">
        <v>185</v>
      </c>
      <c r="H1339" s="54">
        <f>تشكيلات!$AP$43</f>
        <v>26</v>
      </c>
      <c r="I1339" s="54" t="s">
        <v>189</v>
      </c>
      <c r="J1339" s="51" t="str">
        <f>IF(تشكيلات!L43="","",تشكيلات!L43)</f>
        <v/>
      </c>
      <c r="K1339" s="51"/>
      <c r="L1339" s="51"/>
      <c r="M1339" s="51"/>
      <c r="N1339" s="54" t="s">
        <v>191</v>
      </c>
      <c r="O1339" s="54">
        <f>تشكيلات!$B$43</f>
        <v>16</v>
      </c>
      <c r="P1339" s="54" t="s">
        <v>207</v>
      </c>
      <c r="Q1339" s="54" t="s">
        <v>206</v>
      </c>
    </row>
    <row r="1340" spans="1:17" ht="18.75">
      <c r="A1340" s="40" t="str">
        <f t="shared" si="29"/>
        <v/>
      </c>
      <c r="B1340" s="40"/>
      <c r="C1340" s="54" t="s">
        <v>183</v>
      </c>
      <c r="D1340" s="51" t="str">
        <f>IF(J1340="","",COUNT($J$257:J1339)+1)</f>
        <v/>
      </c>
      <c r="E1340" s="54" t="s">
        <v>184</v>
      </c>
      <c r="F1340" s="54">
        <v>4</v>
      </c>
      <c r="G1340" s="54" t="s">
        <v>185</v>
      </c>
      <c r="H1340" s="54">
        <f>تشكيلات!$AP$43</f>
        <v>26</v>
      </c>
      <c r="I1340" s="54" t="s">
        <v>189</v>
      </c>
      <c r="J1340" s="51" t="str">
        <f>IF(تشكيلات!M43="","",تشكيلات!M43)</f>
        <v/>
      </c>
      <c r="K1340" s="51"/>
      <c r="L1340" s="51"/>
      <c r="M1340" s="51"/>
      <c r="N1340" s="54" t="s">
        <v>191</v>
      </c>
      <c r="O1340" s="54">
        <f>تشكيلات!$B$43</f>
        <v>16</v>
      </c>
      <c r="P1340" s="54" t="s">
        <v>207</v>
      </c>
      <c r="Q1340" s="54" t="s">
        <v>206</v>
      </c>
    </row>
    <row r="1341" spans="1:17" ht="18.75">
      <c r="A1341" s="40" t="str">
        <f t="shared" si="29"/>
        <v/>
      </c>
      <c r="B1341" s="40"/>
      <c r="C1341" s="54" t="s">
        <v>183</v>
      </c>
      <c r="D1341" s="51" t="str">
        <f>IF(J1341="","",COUNT($J$257:J1340)+1)</f>
        <v/>
      </c>
      <c r="E1341" s="54" t="s">
        <v>184</v>
      </c>
      <c r="F1341" s="54">
        <v>5</v>
      </c>
      <c r="G1341" s="54" t="s">
        <v>185</v>
      </c>
      <c r="H1341" s="54">
        <f>تشكيلات!$AP$43</f>
        <v>26</v>
      </c>
      <c r="I1341" s="54" t="s">
        <v>189</v>
      </c>
      <c r="J1341" s="51" t="str">
        <f>IF(تشكيلات!N43="","",تشكيلات!N43)</f>
        <v/>
      </c>
      <c r="K1341" s="51"/>
      <c r="L1341" s="51"/>
      <c r="M1341" s="51"/>
      <c r="N1341" s="54" t="s">
        <v>191</v>
      </c>
      <c r="O1341" s="54">
        <f>تشكيلات!$B$43</f>
        <v>16</v>
      </c>
      <c r="P1341" s="54" t="s">
        <v>207</v>
      </c>
      <c r="Q1341" s="54" t="s">
        <v>206</v>
      </c>
    </row>
    <row r="1342" spans="1:17" ht="18.75">
      <c r="A1342" s="40" t="str">
        <f t="shared" si="29"/>
        <v/>
      </c>
      <c r="B1342" s="40"/>
      <c r="C1342" s="54" t="s">
        <v>183</v>
      </c>
      <c r="D1342" s="51" t="str">
        <f>IF(J1342="","",COUNT($J$257:J1341)+1)</f>
        <v/>
      </c>
      <c r="E1342" s="54" t="s">
        <v>184</v>
      </c>
      <c r="F1342" s="54">
        <v>6</v>
      </c>
      <c r="G1342" s="54" t="s">
        <v>185</v>
      </c>
      <c r="H1342" s="54">
        <f>تشكيلات!$AP$43</f>
        <v>26</v>
      </c>
      <c r="I1342" s="54" t="s">
        <v>189</v>
      </c>
      <c r="J1342" s="51" t="str">
        <f>IF(تشكيلات!O43="","",تشكيلات!O43)</f>
        <v/>
      </c>
      <c r="K1342" s="51"/>
      <c r="L1342" s="51"/>
      <c r="M1342" s="51"/>
      <c r="N1342" s="54" t="s">
        <v>191</v>
      </c>
      <c r="O1342" s="54">
        <f>تشكيلات!$B$43</f>
        <v>16</v>
      </c>
      <c r="P1342" s="54" t="s">
        <v>207</v>
      </c>
      <c r="Q1342" s="54" t="s">
        <v>206</v>
      </c>
    </row>
    <row r="1343" spans="1:17" ht="18.75">
      <c r="A1343" s="40" t="str">
        <f t="shared" si="29"/>
        <v/>
      </c>
      <c r="B1343" s="40"/>
      <c r="C1343" s="54" t="s">
        <v>183</v>
      </c>
      <c r="D1343" s="51" t="str">
        <f>IF(J1343="","",COUNT($J$257:J1342)+1)</f>
        <v/>
      </c>
      <c r="E1343" s="54" t="s">
        <v>184</v>
      </c>
      <c r="F1343" s="54">
        <v>7</v>
      </c>
      <c r="G1343" s="54" t="s">
        <v>185</v>
      </c>
      <c r="H1343" s="54">
        <f>تشكيلات!$AP$43</f>
        <v>26</v>
      </c>
      <c r="I1343" s="54" t="s">
        <v>189</v>
      </c>
      <c r="J1343" s="51" t="str">
        <f>IF(تشكيلات!P43="","",تشكيلات!P43)</f>
        <v/>
      </c>
      <c r="K1343" s="51"/>
      <c r="L1343" s="51"/>
      <c r="M1343" s="51"/>
      <c r="N1343" s="54" t="s">
        <v>191</v>
      </c>
      <c r="O1343" s="54">
        <f>تشكيلات!$B$43</f>
        <v>16</v>
      </c>
      <c r="P1343" s="54" t="s">
        <v>207</v>
      </c>
      <c r="Q1343" s="54" t="s">
        <v>206</v>
      </c>
    </row>
    <row r="1344" spans="1:17" ht="18.75">
      <c r="A1344" s="40" t="str">
        <f t="shared" si="29"/>
        <v/>
      </c>
      <c r="B1344" s="40"/>
      <c r="C1344" s="54" t="s">
        <v>183</v>
      </c>
      <c r="D1344" s="51" t="str">
        <f>IF(J1344="","",COUNT($J$257:J1343)+1)</f>
        <v/>
      </c>
      <c r="E1344" s="54" t="s">
        <v>184</v>
      </c>
      <c r="F1344" s="54">
        <v>8</v>
      </c>
      <c r="G1344" s="54" t="s">
        <v>185</v>
      </c>
      <c r="H1344" s="54">
        <f>تشكيلات!$AP$43</f>
        <v>26</v>
      </c>
      <c r="I1344" s="54" t="s">
        <v>189</v>
      </c>
      <c r="J1344" s="51" t="str">
        <f>IF(تشكيلات!Q43="","",تشكيلات!Q43)</f>
        <v/>
      </c>
      <c r="K1344" s="51"/>
      <c r="L1344" s="51"/>
      <c r="M1344" s="51"/>
      <c r="N1344" s="54" t="s">
        <v>191</v>
      </c>
      <c r="O1344" s="54">
        <f>تشكيلات!$B$43</f>
        <v>16</v>
      </c>
      <c r="P1344" s="54" t="s">
        <v>207</v>
      </c>
      <c r="Q1344" s="54" t="s">
        <v>206</v>
      </c>
    </row>
    <row r="1345" spans="1:17" ht="18.75">
      <c r="A1345" s="40" t="str">
        <f t="shared" si="29"/>
        <v/>
      </c>
      <c r="B1345" s="40"/>
      <c r="C1345" s="54" t="s">
        <v>183</v>
      </c>
      <c r="D1345" s="51" t="str">
        <f>IF(J1345="","",COUNT($J$257:J1344)+1)</f>
        <v/>
      </c>
      <c r="E1345" s="54" t="s">
        <v>184</v>
      </c>
      <c r="F1345" s="54">
        <v>9</v>
      </c>
      <c r="G1345" s="54" t="s">
        <v>185</v>
      </c>
      <c r="H1345" s="54">
        <f>تشكيلات!$AP$43</f>
        <v>26</v>
      </c>
      <c r="I1345" s="54" t="s">
        <v>189</v>
      </c>
      <c r="J1345" s="51" t="str">
        <f>IF(تشكيلات!R43="","",تشكيلات!R43)</f>
        <v/>
      </c>
      <c r="K1345" s="51"/>
      <c r="L1345" s="51"/>
      <c r="M1345" s="51"/>
      <c r="N1345" s="54" t="s">
        <v>191</v>
      </c>
      <c r="O1345" s="54">
        <f>تشكيلات!$B$43</f>
        <v>16</v>
      </c>
      <c r="P1345" s="54" t="s">
        <v>207</v>
      </c>
      <c r="Q1345" s="54" t="s">
        <v>206</v>
      </c>
    </row>
    <row r="1346" spans="1:17" ht="18.75">
      <c r="A1346" s="40" t="str">
        <f t="shared" ref="A1346:A1409" si="30">IF(D1346="","",C1346&amp;""&amp;D1346&amp;""&amp;E1346&amp;""&amp;F1346&amp;""&amp;G1346&amp;""&amp;H1346&amp;""&amp;I1346&amp;""&amp;J1346&amp;""&amp;N1346&amp;""&amp;O1346&amp;""&amp;P1346&amp;""&amp;Q1346&amp;"")</f>
        <v/>
      </c>
      <c r="B1346" s="40"/>
      <c r="C1346" s="54" t="s">
        <v>183</v>
      </c>
      <c r="D1346" s="51" t="str">
        <f>IF(J1346="","",COUNT($J$257:J1345)+1)</f>
        <v/>
      </c>
      <c r="E1346" s="54" t="s">
        <v>184</v>
      </c>
      <c r="F1346" s="54">
        <v>10</v>
      </c>
      <c r="G1346" s="54" t="s">
        <v>185</v>
      </c>
      <c r="H1346" s="54">
        <f>تشكيلات!$AP$43</f>
        <v>26</v>
      </c>
      <c r="I1346" s="54" t="s">
        <v>189</v>
      </c>
      <c r="J1346" s="51" t="str">
        <f>IF(تشكيلات!S43="","",تشكيلات!S43)</f>
        <v/>
      </c>
      <c r="K1346" s="51"/>
      <c r="L1346" s="51"/>
      <c r="M1346" s="51"/>
      <c r="N1346" s="54" t="s">
        <v>191</v>
      </c>
      <c r="O1346" s="54">
        <f>تشكيلات!$B$43</f>
        <v>16</v>
      </c>
      <c r="P1346" s="54" t="s">
        <v>207</v>
      </c>
      <c r="Q1346" s="54" t="s">
        <v>206</v>
      </c>
    </row>
    <row r="1347" spans="1:17" ht="18.75">
      <c r="A1347" s="40" t="str">
        <f t="shared" si="30"/>
        <v/>
      </c>
      <c r="B1347" s="40"/>
      <c r="C1347" s="54" t="s">
        <v>183</v>
      </c>
      <c r="D1347" s="51" t="str">
        <f>IF(J1347="","",COUNT($J$257:J1346)+1)</f>
        <v/>
      </c>
      <c r="E1347" s="54" t="s">
        <v>184</v>
      </c>
      <c r="F1347" s="54">
        <v>11</v>
      </c>
      <c r="G1347" s="54" t="s">
        <v>185</v>
      </c>
      <c r="H1347" s="54">
        <f>تشكيلات!$AP$43</f>
        <v>26</v>
      </c>
      <c r="I1347" s="54" t="s">
        <v>189</v>
      </c>
      <c r="J1347" s="51" t="str">
        <f>IF(تشكيلات!T43="","",تشكيلات!T43)</f>
        <v/>
      </c>
      <c r="K1347" s="51"/>
      <c r="L1347" s="51"/>
      <c r="M1347" s="51"/>
      <c r="N1347" s="54" t="s">
        <v>191</v>
      </c>
      <c r="O1347" s="54">
        <f>تشكيلات!$B$43</f>
        <v>16</v>
      </c>
      <c r="P1347" s="54" t="s">
        <v>207</v>
      </c>
      <c r="Q1347" s="54" t="s">
        <v>206</v>
      </c>
    </row>
    <row r="1348" spans="1:17" ht="18.75">
      <c r="A1348" s="40" t="str">
        <f t="shared" si="30"/>
        <v/>
      </c>
      <c r="B1348" s="40"/>
      <c r="C1348" s="54" t="s">
        <v>183</v>
      </c>
      <c r="D1348" s="51" t="str">
        <f>IF(J1348="","",COUNT($J$257:J1347)+1)</f>
        <v/>
      </c>
      <c r="E1348" s="54" t="s">
        <v>184</v>
      </c>
      <c r="F1348" s="54">
        <v>12</v>
      </c>
      <c r="G1348" s="54" t="s">
        <v>185</v>
      </c>
      <c r="H1348" s="54">
        <f>تشكيلات!$AP$43</f>
        <v>26</v>
      </c>
      <c r="I1348" s="54" t="s">
        <v>189</v>
      </c>
      <c r="J1348" s="51" t="str">
        <f>IF(تشكيلات!U43="","",تشكيلات!U43)</f>
        <v/>
      </c>
      <c r="K1348" s="51"/>
      <c r="L1348" s="51"/>
      <c r="M1348" s="51"/>
      <c r="N1348" s="54" t="s">
        <v>191</v>
      </c>
      <c r="O1348" s="54">
        <f>تشكيلات!$B$43</f>
        <v>16</v>
      </c>
      <c r="P1348" s="54" t="s">
        <v>207</v>
      </c>
      <c r="Q1348" s="54" t="s">
        <v>206</v>
      </c>
    </row>
    <row r="1349" spans="1:17" ht="18.75">
      <c r="A1349" s="40" t="str">
        <f t="shared" si="30"/>
        <v/>
      </c>
      <c r="B1349" s="40"/>
      <c r="C1349" s="54" t="s">
        <v>183</v>
      </c>
      <c r="D1349" s="51" t="str">
        <f>IF(J1349="","",COUNT($J$257:J1348)+1)</f>
        <v/>
      </c>
      <c r="E1349" s="54" t="s">
        <v>184</v>
      </c>
      <c r="F1349" s="54">
        <v>13</v>
      </c>
      <c r="G1349" s="54" t="s">
        <v>185</v>
      </c>
      <c r="H1349" s="54">
        <f>تشكيلات!$AP$43</f>
        <v>26</v>
      </c>
      <c r="I1349" s="54" t="s">
        <v>189</v>
      </c>
      <c r="J1349" s="51" t="str">
        <f>IF(تشكيلات!V43="","",تشكيلات!V43)</f>
        <v/>
      </c>
      <c r="K1349" s="51"/>
      <c r="L1349" s="51"/>
      <c r="M1349" s="51"/>
      <c r="N1349" s="54" t="s">
        <v>191</v>
      </c>
      <c r="O1349" s="54">
        <f>تشكيلات!$B$43</f>
        <v>16</v>
      </c>
      <c r="P1349" s="54" t="s">
        <v>207</v>
      </c>
      <c r="Q1349" s="54" t="s">
        <v>206</v>
      </c>
    </row>
    <row r="1350" spans="1:17" ht="18.75">
      <c r="A1350" s="40" t="str">
        <f t="shared" si="30"/>
        <v/>
      </c>
      <c r="B1350" s="40"/>
      <c r="C1350" s="54" t="s">
        <v>183</v>
      </c>
      <c r="D1350" s="51" t="str">
        <f>IF(J1350="","",COUNT($J$257:J1349)+1)</f>
        <v/>
      </c>
      <c r="E1350" s="54" t="s">
        <v>184</v>
      </c>
      <c r="F1350" s="54">
        <v>14</v>
      </c>
      <c r="G1350" s="54" t="s">
        <v>185</v>
      </c>
      <c r="H1350" s="54">
        <f>تشكيلات!$AP$43</f>
        <v>26</v>
      </c>
      <c r="I1350" s="54" t="s">
        <v>189</v>
      </c>
      <c r="J1350" s="51" t="str">
        <f>IF(تشكيلات!W43="","",تشكيلات!W43)</f>
        <v/>
      </c>
      <c r="K1350" s="51"/>
      <c r="L1350" s="51"/>
      <c r="M1350" s="51"/>
      <c r="N1350" s="54" t="s">
        <v>191</v>
      </c>
      <c r="O1350" s="54">
        <f>تشكيلات!$B$43</f>
        <v>16</v>
      </c>
      <c r="P1350" s="54" t="s">
        <v>207</v>
      </c>
      <c r="Q1350" s="54" t="s">
        <v>206</v>
      </c>
    </row>
    <row r="1351" spans="1:17" ht="18.75">
      <c r="A1351" s="40" t="str">
        <f t="shared" si="30"/>
        <v/>
      </c>
      <c r="B1351" s="40"/>
      <c r="C1351" s="54" t="s">
        <v>183</v>
      </c>
      <c r="D1351" s="51" t="str">
        <f>IF(J1351="","",COUNT($J$257:J1350)+1)</f>
        <v/>
      </c>
      <c r="E1351" s="54" t="s">
        <v>184</v>
      </c>
      <c r="F1351" s="54">
        <v>15</v>
      </c>
      <c r="G1351" s="54" t="s">
        <v>185</v>
      </c>
      <c r="H1351" s="54">
        <f>تشكيلات!$AP$43</f>
        <v>26</v>
      </c>
      <c r="I1351" s="54" t="s">
        <v>189</v>
      </c>
      <c r="J1351" s="51" t="str">
        <f>IF(تشكيلات!X43="","",تشكيلات!X43)</f>
        <v/>
      </c>
      <c r="K1351" s="51"/>
      <c r="L1351" s="51"/>
      <c r="M1351" s="51"/>
      <c r="N1351" s="54" t="s">
        <v>191</v>
      </c>
      <c r="O1351" s="54">
        <f>تشكيلات!$B$43</f>
        <v>16</v>
      </c>
      <c r="P1351" s="54" t="s">
        <v>207</v>
      </c>
      <c r="Q1351" s="54" t="s">
        <v>206</v>
      </c>
    </row>
    <row r="1352" spans="1:17" ht="18.75">
      <c r="A1352" s="40" t="str">
        <f t="shared" si="30"/>
        <v/>
      </c>
      <c r="B1352" s="40"/>
      <c r="C1352" s="54" t="s">
        <v>183</v>
      </c>
      <c r="D1352" s="51" t="str">
        <f>IF(J1352="","",COUNT($J$257:J1351)+1)</f>
        <v/>
      </c>
      <c r="E1352" s="54" t="s">
        <v>184</v>
      </c>
      <c r="F1352" s="54">
        <v>16</v>
      </c>
      <c r="G1352" s="54" t="s">
        <v>185</v>
      </c>
      <c r="H1352" s="54">
        <f>تشكيلات!$AP$43</f>
        <v>26</v>
      </c>
      <c r="I1352" s="54" t="s">
        <v>189</v>
      </c>
      <c r="J1352" s="51" t="str">
        <f>IF(تشكيلات!Y43="","",تشكيلات!Y43)</f>
        <v/>
      </c>
      <c r="K1352" s="51"/>
      <c r="L1352" s="51"/>
      <c r="M1352" s="51"/>
      <c r="N1352" s="54" t="s">
        <v>191</v>
      </c>
      <c r="O1352" s="54">
        <f>تشكيلات!$B$43</f>
        <v>16</v>
      </c>
      <c r="P1352" s="54" t="s">
        <v>207</v>
      </c>
      <c r="Q1352" s="54" t="s">
        <v>206</v>
      </c>
    </row>
    <row r="1353" spans="1:17" ht="18.75">
      <c r="A1353" s="40" t="str">
        <f t="shared" si="30"/>
        <v/>
      </c>
      <c r="B1353" s="40"/>
      <c r="C1353" s="54" t="s">
        <v>183</v>
      </c>
      <c r="D1353" s="51" t="str">
        <f>IF(J1353="","",COUNT($J$257:J1352)+1)</f>
        <v/>
      </c>
      <c r="E1353" s="54" t="s">
        <v>184</v>
      </c>
      <c r="F1353" s="54">
        <v>17</v>
      </c>
      <c r="G1353" s="54" t="s">
        <v>185</v>
      </c>
      <c r="H1353" s="54">
        <f>تشكيلات!$AP$43</f>
        <v>26</v>
      </c>
      <c r="I1353" s="54" t="s">
        <v>189</v>
      </c>
      <c r="J1353" s="51" t="str">
        <f>IF(تشكيلات!Z43="","",تشكيلات!Z43)</f>
        <v/>
      </c>
      <c r="K1353" s="51"/>
      <c r="L1353" s="51"/>
      <c r="M1353" s="51"/>
      <c r="N1353" s="54" t="s">
        <v>191</v>
      </c>
      <c r="O1353" s="54">
        <f>تشكيلات!$B$43</f>
        <v>16</v>
      </c>
      <c r="P1353" s="54" t="s">
        <v>207</v>
      </c>
      <c r="Q1353" s="54" t="s">
        <v>206</v>
      </c>
    </row>
    <row r="1354" spans="1:17" ht="18.75">
      <c r="A1354" s="40" t="str">
        <f t="shared" si="30"/>
        <v/>
      </c>
      <c r="B1354" s="40"/>
      <c r="C1354" s="54" t="s">
        <v>183</v>
      </c>
      <c r="D1354" s="51" t="str">
        <f>IF(J1354="","",COUNT($J$257:J1353)+1)</f>
        <v/>
      </c>
      <c r="E1354" s="54" t="s">
        <v>184</v>
      </c>
      <c r="F1354" s="54">
        <v>18</v>
      </c>
      <c r="G1354" s="54" t="s">
        <v>185</v>
      </c>
      <c r="H1354" s="54">
        <f>تشكيلات!$AP$43</f>
        <v>26</v>
      </c>
      <c r="I1354" s="54" t="s">
        <v>189</v>
      </c>
      <c r="J1354" s="51" t="str">
        <f>IF(تشكيلات!AA43="","",تشكيلات!AA43)</f>
        <v/>
      </c>
      <c r="K1354" s="51"/>
      <c r="L1354" s="51"/>
      <c r="M1354" s="51"/>
      <c r="N1354" s="54" t="s">
        <v>191</v>
      </c>
      <c r="O1354" s="54">
        <f>تشكيلات!$B$43</f>
        <v>16</v>
      </c>
      <c r="P1354" s="54" t="s">
        <v>207</v>
      </c>
      <c r="Q1354" s="54" t="s">
        <v>206</v>
      </c>
    </row>
    <row r="1355" spans="1:17" ht="18.75">
      <c r="A1355" s="40" t="str">
        <f t="shared" si="30"/>
        <v/>
      </c>
      <c r="B1355" s="40"/>
      <c r="C1355" s="54" t="s">
        <v>183</v>
      </c>
      <c r="D1355" s="51" t="str">
        <f>IF(J1355="","",COUNT($J$257:J1354)+1)</f>
        <v/>
      </c>
      <c r="E1355" s="54" t="s">
        <v>184</v>
      </c>
      <c r="F1355" s="54">
        <v>19</v>
      </c>
      <c r="G1355" s="54" t="s">
        <v>185</v>
      </c>
      <c r="H1355" s="54">
        <f>تشكيلات!$AP$43</f>
        <v>26</v>
      </c>
      <c r="I1355" s="54" t="s">
        <v>189</v>
      </c>
      <c r="J1355" s="51" t="str">
        <f>IF(تشكيلات!AB43="","",تشكيلات!AB43)</f>
        <v/>
      </c>
      <c r="K1355" s="51"/>
      <c r="L1355" s="51"/>
      <c r="M1355" s="51"/>
      <c r="N1355" s="54" t="s">
        <v>191</v>
      </c>
      <c r="O1355" s="54">
        <f>تشكيلات!$B$43</f>
        <v>16</v>
      </c>
      <c r="P1355" s="54" t="s">
        <v>207</v>
      </c>
      <c r="Q1355" s="54" t="s">
        <v>206</v>
      </c>
    </row>
    <row r="1356" spans="1:17" ht="18.75">
      <c r="A1356" s="40" t="str">
        <f t="shared" si="30"/>
        <v/>
      </c>
      <c r="B1356" s="40"/>
      <c r="C1356" s="54" t="s">
        <v>183</v>
      </c>
      <c r="D1356" s="51" t="str">
        <f>IF(J1356="","",COUNT($J$257:J1355)+1)</f>
        <v/>
      </c>
      <c r="E1356" s="54" t="s">
        <v>184</v>
      </c>
      <c r="F1356" s="54">
        <v>20</v>
      </c>
      <c r="G1356" s="54" t="s">
        <v>185</v>
      </c>
      <c r="H1356" s="54">
        <f>تشكيلات!$AP$43</f>
        <v>26</v>
      </c>
      <c r="I1356" s="54" t="s">
        <v>189</v>
      </c>
      <c r="J1356" s="51" t="str">
        <f>IF(تشكيلات!AC43="","",تشكيلات!AC43)</f>
        <v/>
      </c>
      <c r="K1356" s="51"/>
      <c r="L1356" s="51"/>
      <c r="M1356" s="51"/>
      <c r="N1356" s="54" t="s">
        <v>191</v>
      </c>
      <c r="O1356" s="54">
        <f>تشكيلات!$B$43</f>
        <v>16</v>
      </c>
      <c r="P1356" s="54" t="s">
        <v>207</v>
      </c>
      <c r="Q1356" s="54" t="s">
        <v>206</v>
      </c>
    </row>
    <row r="1357" spans="1:17" ht="18.75">
      <c r="A1357" s="40" t="str">
        <f t="shared" si="30"/>
        <v/>
      </c>
      <c r="B1357" s="40"/>
      <c r="C1357" s="54" t="s">
        <v>183</v>
      </c>
      <c r="D1357" s="51" t="str">
        <f>IF(J1357="","",COUNT($J$257:J1356)+1)</f>
        <v/>
      </c>
      <c r="E1357" s="54" t="s">
        <v>184</v>
      </c>
      <c r="F1357" s="54">
        <v>21</v>
      </c>
      <c r="G1357" s="54" t="s">
        <v>185</v>
      </c>
      <c r="H1357" s="54">
        <f>تشكيلات!$AP$43</f>
        <v>26</v>
      </c>
      <c r="I1357" s="54" t="s">
        <v>189</v>
      </c>
      <c r="J1357" s="51" t="str">
        <f>IF(تشكيلات!AD43="","",تشكيلات!AD43)</f>
        <v/>
      </c>
      <c r="K1357" s="51"/>
      <c r="L1357" s="51"/>
      <c r="M1357" s="51"/>
      <c r="N1357" s="54" t="s">
        <v>191</v>
      </c>
      <c r="O1357" s="54">
        <f>تشكيلات!$B$43</f>
        <v>16</v>
      </c>
      <c r="P1357" s="54" t="s">
        <v>207</v>
      </c>
      <c r="Q1357" s="54" t="s">
        <v>206</v>
      </c>
    </row>
    <row r="1358" spans="1:17" ht="18.75">
      <c r="A1358" s="40" t="str">
        <f t="shared" si="30"/>
        <v/>
      </c>
      <c r="B1358" s="40"/>
      <c r="C1358" s="54" t="s">
        <v>183</v>
      </c>
      <c r="D1358" s="51" t="str">
        <f>IF(J1358="","",COUNT($J$257:J1357)+1)</f>
        <v/>
      </c>
      <c r="E1358" s="54" t="s">
        <v>184</v>
      </c>
      <c r="F1358" s="54">
        <v>22</v>
      </c>
      <c r="G1358" s="54" t="s">
        <v>185</v>
      </c>
      <c r="H1358" s="54">
        <f>تشكيلات!$AP$43</f>
        <v>26</v>
      </c>
      <c r="I1358" s="54" t="s">
        <v>189</v>
      </c>
      <c r="J1358" s="51" t="str">
        <f>IF(تشكيلات!AE43="","",تشكيلات!AE43)</f>
        <v/>
      </c>
      <c r="K1358" s="51"/>
      <c r="L1358" s="51"/>
      <c r="M1358" s="51"/>
      <c r="N1358" s="54" t="s">
        <v>191</v>
      </c>
      <c r="O1358" s="54">
        <f>تشكيلات!$B$43</f>
        <v>16</v>
      </c>
      <c r="P1358" s="54" t="s">
        <v>207</v>
      </c>
      <c r="Q1358" s="54" t="s">
        <v>206</v>
      </c>
    </row>
    <row r="1359" spans="1:17" ht="18.75">
      <c r="A1359" s="40" t="str">
        <f t="shared" si="30"/>
        <v/>
      </c>
      <c r="B1359" s="40"/>
      <c r="C1359" s="54" t="s">
        <v>183</v>
      </c>
      <c r="D1359" s="51" t="str">
        <f>IF(J1359="","",COUNT($J$257:J1358)+1)</f>
        <v/>
      </c>
      <c r="E1359" s="54" t="s">
        <v>184</v>
      </c>
      <c r="F1359" s="54">
        <v>23</v>
      </c>
      <c r="G1359" s="54" t="s">
        <v>185</v>
      </c>
      <c r="H1359" s="54">
        <f>تشكيلات!$AP$43</f>
        <v>26</v>
      </c>
      <c r="I1359" s="54" t="s">
        <v>189</v>
      </c>
      <c r="J1359" s="51" t="str">
        <f>IF(تشكيلات!AF43="","",تشكيلات!AF43)</f>
        <v/>
      </c>
      <c r="K1359" s="51"/>
      <c r="L1359" s="51"/>
      <c r="M1359" s="51"/>
      <c r="N1359" s="54" t="s">
        <v>191</v>
      </c>
      <c r="O1359" s="54">
        <f>تشكيلات!$B$43</f>
        <v>16</v>
      </c>
      <c r="P1359" s="54" t="s">
        <v>207</v>
      </c>
      <c r="Q1359" s="54" t="s">
        <v>206</v>
      </c>
    </row>
    <row r="1360" spans="1:17" ht="18.75">
      <c r="A1360" s="40" t="str">
        <f t="shared" si="30"/>
        <v/>
      </c>
      <c r="B1360" s="40"/>
      <c r="C1360" s="54" t="s">
        <v>183</v>
      </c>
      <c r="D1360" s="51" t="str">
        <f>IF(J1360="","",COUNT($J$257:J1359)+1)</f>
        <v/>
      </c>
      <c r="E1360" s="54" t="s">
        <v>184</v>
      </c>
      <c r="F1360" s="54">
        <v>24</v>
      </c>
      <c r="G1360" s="54" t="s">
        <v>185</v>
      </c>
      <c r="H1360" s="54">
        <f>تشكيلات!$AP$43</f>
        <v>26</v>
      </c>
      <c r="I1360" s="54" t="s">
        <v>189</v>
      </c>
      <c r="J1360" s="51" t="str">
        <f>IF(تشكيلات!AG43="","",تشكيلات!AG43)</f>
        <v/>
      </c>
      <c r="K1360" s="51"/>
      <c r="L1360" s="51"/>
      <c r="M1360" s="51"/>
      <c r="N1360" s="54" t="s">
        <v>191</v>
      </c>
      <c r="O1360" s="54">
        <f>تشكيلات!$B$43</f>
        <v>16</v>
      </c>
      <c r="P1360" s="54" t="s">
        <v>207</v>
      </c>
      <c r="Q1360" s="54" t="s">
        <v>206</v>
      </c>
    </row>
    <row r="1361" spans="1:17" ht="18.75">
      <c r="A1361" s="40" t="str">
        <f t="shared" si="30"/>
        <v/>
      </c>
      <c r="B1361" s="40"/>
      <c r="C1361" s="54" t="s">
        <v>183</v>
      </c>
      <c r="D1361" s="51" t="str">
        <f>IF(J1361="","",COUNT($J$257:J1360)+1)</f>
        <v/>
      </c>
      <c r="E1361" s="54" t="s">
        <v>184</v>
      </c>
      <c r="F1361" s="54">
        <v>25</v>
      </c>
      <c r="G1361" s="54" t="s">
        <v>185</v>
      </c>
      <c r="H1361" s="54">
        <f>تشكيلات!$AP$43</f>
        <v>26</v>
      </c>
      <c r="I1361" s="54" t="s">
        <v>189</v>
      </c>
      <c r="J1361" s="51" t="str">
        <f>IF(تشكيلات!AH43="","",تشكيلات!AH43)</f>
        <v/>
      </c>
      <c r="K1361" s="51"/>
      <c r="L1361" s="51"/>
      <c r="M1361" s="51"/>
      <c r="N1361" s="54" t="s">
        <v>191</v>
      </c>
      <c r="O1361" s="54">
        <f>تشكيلات!$B$43</f>
        <v>16</v>
      </c>
      <c r="P1361" s="54" t="s">
        <v>207</v>
      </c>
      <c r="Q1361" s="54" t="s">
        <v>206</v>
      </c>
    </row>
    <row r="1362" spans="1:17" ht="18.75">
      <c r="A1362" s="40" t="str">
        <f t="shared" si="30"/>
        <v/>
      </c>
      <c r="B1362" s="40"/>
      <c r="C1362" s="54" t="s">
        <v>183</v>
      </c>
      <c r="D1362" s="51" t="str">
        <f>IF(J1362="","",COUNT($J$257:J1361)+1)</f>
        <v/>
      </c>
      <c r="E1362" s="54" t="s">
        <v>184</v>
      </c>
      <c r="F1362" s="54">
        <v>26</v>
      </c>
      <c r="G1362" s="54" t="s">
        <v>185</v>
      </c>
      <c r="H1362" s="54">
        <f>تشكيلات!$AP$43</f>
        <v>26</v>
      </c>
      <c r="I1362" s="54" t="s">
        <v>189</v>
      </c>
      <c r="J1362" s="51" t="str">
        <f>IF(تشكيلات!AI43="","",تشكيلات!AI43)</f>
        <v/>
      </c>
      <c r="K1362" s="51"/>
      <c r="L1362" s="51"/>
      <c r="M1362" s="51"/>
      <c r="N1362" s="54" t="s">
        <v>191</v>
      </c>
      <c r="O1362" s="54">
        <f>تشكيلات!$B$43</f>
        <v>16</v>
      </c>
      <c r="P1362" s="54" t="s">
        <v>207</v>
      </c>
      <c r="Q1362" s="54" t="s">
        <v>206</v>
      </c>
    </row>
    <row r="1363" spans="1:17" ht="18.75">
      <c r="A1363" s="40" t="str">
        <f t="shared" si="30"/>
        <v/>
      </c>
      <c r="B1363" s="40"/>
      <c r="C1363" s="54" t="s">
        <v>183</v>
      </c>
      <c r="D1363" s="51" t="str">
        <f>IF(J1363="","",COUNT($J$257:J1362)+1)</f>
        <v/>
      </c>
      <c r="E1363" s="54" t="s">
        <v>184</v>
      </c>
      <c r="F1363" s="54">
        <v>27</v>
      </c>
      <c r="G1363" s="54" t="s">
        <v>185</v>
      </c>
      <c r="H1363" s="54">
        <f>تشكيلات!$AP$43</f>
        <v>26</v>
      </c>
      <c r="I1363" s="54" t="s">
        <v>189</v>
      </c>
      <c r="J1363" s="51" t="str">
        <f>IF(تشكيلات!AJ43="","",تشكيلات!AJ43)</f>
        <v/>
      </c>
      <c r="K1363" s="51"/>
      <c r="L1363" s="51"/>
      <c r="M1363" s="51"/>
      <c r="N1363" s="54" t="s">
        <v>191</v>
      </c>
      <c r="O1363" s="54">
        <f>تشكيلات!$B$43</f>
        <v>16</v>
      </c>
      <c r="P1363" s="54" t="s">
        <v>207</v>
      </c>
      <c r="Q1363" s="54" t="s">
        <v>206</v>
      </c>
    </row>
    <row r="1364" spans="1:17" ht="18.75">
      <c r="A1364" s="40" t="str">
        <f t="shared" si="30"/>
        <v/>
      </c>
      <c r="B1364" s="40"/>
      <c r="C1364" s="54" t="s">
        <v>183</v>
      </c>
      <c r="D1364" s="51" t="str">
        <f>IF(J1364="","",COUNT($J$257:J1363)+1)</f>
        <v/>
      </c>
      <c r="E1364" s="54" t="s">
        <v>184</v>
      </c>
      <c r="F1364" s="54">
        <v>28</v>
      </c>
      <c r="G1364" s="54" t="s">
        <v>185</v>
      </c>
      <c r="H1364" s="54">
        <f>تشكيلات!$AP$43</f>
        <v>26</v>
      </c>
      <c r="I1364" s="54" t="s">
        <v>189</v>
      </c>
      <c r="J1364" s="51" t="str">
        <f>IF(تشكيلات!AK43="","",تشكيلات!AK43)</f>
        <v/>
      </c>
      <c r="K1364" s="51"/>
      <c r="L1364" s="51"/>
      <c r="M1364" s="51"/>
      <c r="N1364" s="54" t="s">
        <v>191</v>
      </c>
      <c r="O1364" s="54">
        <f>تشكيلات!$B$43</f>
        <v>16</v>
      </c>
      <c r="P1364" s="54" t="s">
        <v>207</v>
      </c>
      <c r="Q1364" s="54" t="s">
        <v>206</v>
      </c>
    </row>
    <row r="1365" spans="1:17" ht="18.75">
      <c r="A1365" s="40" t="str">
        <f t="shared" si="30"/>
        <v/>
      </c>
      <c r="B1365" s="40"/>
      <c r="C1365" s="54" t="s">
        <v>183</v>
      </c>
      <c r="D1365" s="51" t="str">
        <f>IF(J1365="","",COUNT($J$257:J1364)+1)</f>
        <v/>
      </c>
      <c r="E1365" s="54" t="s">
        <v>184</v>
      </c>
      <c r="F1365" s="54">
        <v>29</v>
      </c>
      <c r="G1365" s="54" t="s">
        <v>185</v>
      </c>
      <c r="H1365" s="54">
        <f>تشكيلات!$AP$43</f>
        <v>26</v>
      </c>
      <c r="I1365" s="54" t="s">
        <v>189</v>
      </c>
      <c r="J1365" s="51" t="str">
        <f>IF(تشكيلات!AL43="","",تشكيلات!AL43)</f>
        <v/>
      </c>
      <c r="K1365" s="51"/>
      <c r="L1365" s="51"/>
      <c r="M1365" s="51"/>
      <c r="N1365" s="54" t="s">
        <v>191</v>
      </c>
      <c r="O1365" s="54">
        <f>تشكيلات!$B$43</f>
        <v>16</v>
      </c>
      <c r="P1365" s="54" t="s">
        <v>207</v>
      </c>
      <c r="Q1365" s="54" t="s">
        <v>206</v>
      </c>
    </row>
    <row r="1366" spans="1:17" ht="18.75">
      <c r="A1366" s="40" t="str">
        <f t="shared" si="30"/>
        <v/>
      </c>
      <c r="B1366" s="40"/>
      <c r="C1366" s="54" t="s">
        <v>183</v>
      </c>
      <c r="D1366" s="51" t="str">
        <f>IF(J1366="","",COUNT($J$257:J1365)+1)</f>
        <v/>
      </c>
      <c r="E1366" s="54" t="s">
        <v>184</v>
      </c>
      <c r="F1366" s="54">
        <v>30</v>
      </c>
      <c r="G1366" s="54" t="s">
        <v>185</v>
      </c>
      <c r="H1366" s="54">
        <f>تشكيلات!$AP$43</f>
        <v>26</v>
      </c>
      <c r="I1366" s="54" t="s">
        <v>189</v>
      </c>
      <c r="J1366" s="51" t="str">
        <f>IF(تشكيلات!AM43="","",تشكيلات!AM43)</f>
        <v/>
      </c>
      <c r="K1366" s="51"/>
      <c r="L1366" s="51"/>
      <c r="M1366" s="51"/>
      <c r="N1366" s="54" t="s">
        <v>191</v>
      </c>
      <c r="O1366" s="54">
        <f>تشكيلات!$B$43</f>
        <v>16</v>
      </c>
      <c r="P1366" s="54" t="s">
        <v>207</v>
      </c>
      <c r="Q1366" s="54" t="s">
        <v>206</v>
      </c>
    </row>
    <row r="1367" spans="1:17" ht="18.75">
      <c r="A1367" s="40" t="str">
        <f t="shared" si="30"/>
        <v/>
      </c>
      <c r="B1367" s="40"/>
      <c r="C1367" s="54" t="s">
        <v>183</v>
      </c>
      <c r="D1367" s="55" t="str">
        <f>IF(J1367="","",COUNT($J$257:J1366)+1)</f>
        <v/>
      </c>
      <c r="E1367" s="54" t="s">
        <v>184</v>
      </c>
      <c r="F1367" s="54">
        <v>1</v>
      </c>
      <c r="G1367" s="54" t="s">
        <v>185</v>
      </c>
      <c r="H1367" s="54">
        <f>تشكيلات!$AP$44</f>
        <v>7</v>
      </c>
      <c r="I1367" s="54" t="s">
        <v>189</v>
      </c>
      <c r="J1367" s="55" t="str">
        <f>IF(تشكيلات!J44="","",تشكيلات!J44)</f>
        <v/>
      </c>
      <c r="K1367" s="55"/>
      <c r="L1367" s="55"/>
      <c r="M1367" s="55"/>
      <c r="N1367" s="54" t="s">
        <v>191</v>
      </c>
      <c r="O1367" s="54">
        <f>تشكيلات!$B$44</f>
        <v>17</v>
      </c>
      <c r="P1367" s="54" t="s">
        <v>207</v>
      </c>
      <c r="Q1367" s="54" t="s">
        <v>206</v>
      </c>
    </row>
    <row r="1368" spans="1:17" ht="18.75">
      <c r="A1368" s="40" t="str">
        <f t="shared" si="30"/>
        <v/>
      </c>
      <c r="B1368" s="40"/>
      <c r="C1368" s="54" t="s">
        <v>183</v>
      </c>
      <c r="D1368" s="55" t="str">
        <f>IF(J1368="","",COUNT($J$257:J1367)+1)</f>
        <v/>
      </c>
      <c r="E1368" s="54" t="s">
        <v>184</v>
      </c>
      <c r="F1368" s="54">
        <v>2</v>
      </c>
      <c r="G1368" s="54" t="s">
        <v>185</v>
      </c>
      <c r="H1368" s="54">
        <f>تشكيلات!$AP$44</f>
        <v>7</v>
      </c>
      <c r="I1368" s="54" t="s">
        <v>189</v>
      </c>
      <c r="J1368" s="55" t="str">
        <f>IF(تشكيلات!K44="","",تشكيلات!K44)</f>
        <v/>
      </c>
      <c r="K1368" s="55"/>
      <c r="L1368" s="55"/>
      <c r="M1368" s="55"/>
      <c r="N1368" s="54" t="s">
        <v>191</v>
      </c>
      <c r="O1368" s="54">
        <f>تشكيلات!$B$44</f>
        <v>17</v>
      </c>
      <c r="P1368" s="54" t="s">
        <v>207</v>
      </c>
      <c r="Q1368" s="54" t="s">
        <v>206</v>
      </c>
    </row>
    <row r="1369" spans="1:17" ht="18.75">
      <c r="A1369" s="40" t="str">
        <f t="shared" si="30"/>
        <v/>
      </c>
      <c r="B1369" s="40"/>
      <c r="C1369" s="54" t="s">
        <v>183</v>
      </c>
      <c r="D1369" s="55" t="str">
        <f>IF(J1369="","",COUNT($J$257:J1368)+1)</f>
        <v/>
      </c>
      <c r="E1369" s="54" t="s">
        <v>184</v>
      </c>
      <c r="F1369" s="54">
        <v>3</v>
      </c>
      <c r="G1369" s="54" t="s">
        <v>185</v>
      </c>
      <c r="H1369" s="54">
        <f>تشكيلات!$AP$44</f>
        <v>7</v>
      </c>
      <c r="I1369" s="54" t="s">
        <v>189</v>
      </c>
      <c r="J1369" s="55" t="str">
        <f>IF(تشكيلات!L44="","",تشكيلات!L44)</f>
        <v/>
      </c>
      <c r="K1369" s="55"/>
      <c r="L1369" s="55"/>
      <c r="M1369" s="55"/>
      <c r="N1369" s="54" t="s">
        <v>191</v>
      </c>
      <c r="O1369" s="54">
        <f>تشكيلات!$B$44</f>
        <v>17</v>
      </c>
      <c r="P1369" s="54" t="s">
        <v>207</v>
      </c>
      <c r="Q1369" s="54" t="s">
        <v>206</v>
      </c>
    </row>
    <row r="1370" spans="1:17" ht="18.75">
      <c r="A1370" s="40" t="str">
        <f t="shared" si="30"/>
        <v/>
      </c>
      <c r="B1370" s="40"/>
      <c r="C1370" s="54" t="s">
        <v>183</v>
      </c>
      <c r="D1370" s="55" t="str">
        <f>IF(J1370="","",COUNT($J$257:J1369)+1)</f>
        <v/>
      </c>
      <c r="E1370" s="54" t="s">
        <v>184</v>
      </c>
      <c r="F1370" s="54">
        <v>4</v>
      </c>
      <c r="G1370" s="54" t="s">
        <v>185</v>
      </c>
      <c r="H1370" s="54">
        <f>تشكيلات!$AP$44</f>
        <v>7</v>
      </c>
      <c r="I1370" s="54" t="s">
        <v>189</v>
      </c>
      <c r="J1370" s="55" t="str">
        <f>IF(تشكيلات!M44="","",تشكيلات!M44)</f>
        <v/>
      </c>
      <c r="K1370" s="55"/>
      <c r="L1370" s="55"/>
      <c r="M1370" s="55"/>
      <c r="N1370" s="54" t="s">
        <v>191</v>
      </c>
      <c r="O1370" s="54">
        <f>تشكيلات!$B$44</f>
        <v>17</v>
      </c>
      <c r="P1370" s="54" t="s">
        <v>207</v>
      </c>
      <c r="Q1370" s="54" t="s">
        <v>206</v>
      </c>
    </row>
    <row r="1371" spans="1:17" ht="18.75">
      <c r="A1371" s="40" t="str">
        <f t="shared" si="30"/>
        <v/>
      </c>
      <c r="B1371" s="40"/>
      <c r="C1371" s="54" t="s">
        <v>183</v>
      </c>
      <c r="D1371" s="55" t="str">
        <f>IF(J1371="","",COUNT($J$257:J1370)+1)</f>
        <v/>
      </c>
      <c r="E1371" s="54" t="s">
        <v>184</v>
      </c>
      <c r="F1371" s="54">
        <v>5</v>
      </c>
      <c r="G1371" s="54" t="s">
        <v>185</v>
      </c>
      <c r="H1371" s="54">
        <f>تشكيلات!$AP$44</f>
        <v>7</v>
      </c>
      <c r="I1371" s="54" t="s">
        <v>189</v>
      </c>
      <c r="J1371" s="55" t="str">
        <f>IF(تشكيلات!N44="","",تشكيلات!N44)</f>
        <v/>
      </c>
      <c r="K1371" s="55"/>
      <c r="L1371" s="55"/>
      <c r="M1371" s="55"/>
      <c r="N1371" s="54" t="s">
        <v>191</v>
      </c>
      <c r="O1371" s="54">
        <f>تشكيلات!$B$44</f>
        <v>17</v>
      </c>
      <c r="P1371" s="54" t="s">
        <v>207</v>
      </c>
      <c r="Q1371" s="54" t="s">
        <v>206</v>
      </c>
    </row>
    <row r="1372" spans="1:17" ht="18.75">
      <c r="A1372" s="40" t="str">
        <f t="shared" si="30"/>
        <v/>
      </c>
      <c r="B1372" s="40"/>
      <c r="C1372" s="54" t="s">
        <v>183</v>
      </c>
      <c r="D1372" s="55" t="str">
        <f>IF(J1372="","",COUNT($J$257:J1371)+1)</f>
        <v/>
      </c>
      <c r="E1372" s="54" t="s">
        <v>184</v>
      </c>
      <c r="F1372" s="54">
        <v>6</v>
      </c>
      <c r="G1372" s="54" t="s">
        <v>185</v>
      </c>
      <c r="H1372" s="54">
        <f>تشكيلات!$AP$44</f>
        <v>7</v>
      </c>
      <c r="I1372" s="54" t="s">
        <v>189</v>
      </c>
      <c r="J1372" s="55" t="str">
        <f>IF(تشكيلات!O44="","",تشكيلات!O44)</f>
        <v/>
      </c>
      <c r="K1372" s="55"/>
      <c r="L1372" s="55"/>
      <c r="M1372" s="55"/>
      <c r="N1372" s="54" t="s">
        <v>191</v>
      </c>
      <c r="O1372" s="54">
        <f>تشكيلات!$B$44</f>
        <v>17</v>
      </c>
      <c r="P1372" s="54" t="s">
        <v>207</v>
      </c>
      <c r="Q1372" s="54" t="s">
        <v>206</v>
      </c>
    </row>
    <row r="1373" spans="1:17" ht="18.75">
      <c r="A1373" s="40" t="str">
        <f t="shared" si="30"/>
        <v xml:space="preserve">        &lt;lesson id="*134" classids="*7" subjectid="*7" periodsperweek="3" teacherid="*17" studentids="" capacity="*" seminargroup=""/&gt;</v>
      </c>
      <c r="B1373" s="40"/>
      <c r="C1373" s="54" t="s">
        <v>183</v>
      </c>
      <c r="D1373" s="55">
        <f>IF(J1373="","",COUNT($J$257:J1372)+1)</f>
        <v>134</v>
      </c>
      <c r="E1373" s="54" t="s">
        <v>184</v>
      </c>
      <c r="F1373" s="54">
        <v>7</v>
      </c>
      <c r="G1373" s="54" t="s">
        <v>185</v>
      </c>
      <c r="H1373" s="54">
        <f>تشكيلات!$AP$44</f>
        <v>7</v>
      </c>
      <c r="I1373" s="54" t="s">
        <v>189</v>
      </c>
      <c r="J1373" s="55">
        <f>IF(تشكيلات!P44="","",تشكيلات!P44)</f>
        <v>3</v>
      </c>
      <c r="K1373" s="55"/>
      <c r="L1373" s="55"/>
      <c r="M1373" s="55"/>
      <c r="N1373" s="54" t="s">
        <v>191</v>
      </c>
      <c r="O1373" s="54">
        <f>تشكيلات!$B$44</f>
        <v>17</v>
      </c>
      <c r="P1373" s="54" t="s">
        <v>207</v>
      </c>
      <c r="Q1373" s="54" t="s">
        <v>206</v>
      </c>
    </row>
    <row r="1374" spans="1:17" ht="18.75">
      <c r="A1374" s="40" t="str">
        <f t="shared" si="30"/>
        <v xml:space="preserve">        &lt;lesson id="*135" classids="*8" subjectid="*7" periodsperweek="4" teacherid="*17" studentids="" capacity="*" seminargroup=""/&gt;</v>
      </c>
      <c r="B1374" s="40"/>
      <c r="C1374" s="54" t="s">
        <v>183</v>
      </c>
      <c r="D1374" s="55">
        <f>IF(J1374="","",COUNT($J$257:J1373)+1)</f>
        <v>135</v>
      </c>
      <c r="E1374" s="54" t="s">
        <v>184</v>
      </c>
      <c r="F1374" s="54">
        <v>8</v>
      </c>
      <c r="G1374" s="54" t="s">
        <v>185</v>
      </c>
      <c r="H1374" s="54">
        <f>تشكيلات!$AP$44</f>
        <v>7</v>
      </c>
      <c r="I1374" s="54" t="s">
        <v>189</v>
      </c>
      <c r="J1374" s="55">
        <f>IF(تشكيلات!Q44="","",تشكيلات!Q44)</f>
        <v>4</v>
      </c>
      <c r="K1374" s="55"/>
      <c r="L1374" s="55"/>
      <c r="M1374" s="55"/>
      <c r="N1374" s="54" t="s">
        <v>191</v>
      </c>
      <c r="O1374" s="54">
        <f>تشكيلات!$B$44</f>
        <v>17</v>
      </c>
      <c r="P1374" s="54" t="s">
        <v>207</v>
      </c>
      <c r="Q1374" s="54" t="s">
        <v>206</v>
      </c>
    </row>
    <row r="1375" spans="1:17" ht="18.75">
      <c r="A1375" s="40" t="str">
        <f t="shared" si="30"/>
        <v xml:space="preserve">        &lt;lesson id="*136" classids="*9" subjectid="*7" periodsperweek="4" teacherid="*17" studentids="" capacity="*" seminargroup=""/&gt;</v>
      </c>
      <c r="B1375" s="40"/>
      <c r="C1375" s="54" t="s">
        <v>183</v>
      </c>
      <c r="D1375" s="55">
        <f>IF(J1375="","",COUNT($J$257:J1374)+1)</f>
        <v>136</v>
      </c>
      <c r="E1375" s="54" t="s">
        <v>184</v>
      </c>
      <c r="F1375" s="54">
        <v>9</v>
      </c>
      <c r="G1375" s="54" t="s">
        <v>185</v>
      </c>
      <c r="H1375" s="54">
        <f>تشكيلات!$AP$44</f>
        <v>7</v>
      </c>
      <c r="I1375" s="54" t="s">
        <v>189</v>
      </c>
      <c r="J1375" s="55">
        <f>IF(تشكيلات!R44="","",تشكيلات!R44)</f>
        <v>4</v>
      </c>
      <c r="K1375" s="55"/>
      <c r="L1375" s="55"/>
      <c r="M1375" s="55"/>
      <c r="N1375" s="54" t="s">
        <v>191</v>
      </c>
      <c r="O1375" s="54">
        <f>تشكيلات!$B$44</f>
        <v>17</v>
      </c>
      <c r="P1375" s="54" t="s">
        <v>207</v>
      </c>
      <c r="Q1375" s="54" t="s">
        <v>206</v>
      </c>
    </row>
    <row r="1376" spans="1:17" ht="18.75">
      <c r="A1376" s="40" t="str">
        <f t="shared" si="30"/>
        <v/>
      </c>
      <c r="B1376" s="40"/>
      <c r="C1376" s="54" t="s">
        <v>183</v>
      </c>
      <c r="D1376" s="55" t="str">
        <f>IF(J1376="","",COUNT($J$257:J1375)+1)</f>
        <v/>
      </c>
      <c r="E1376" s="54" t="s">
        <v>184</v>
      </c>
      <c r="F1376" s="54">
        <v>10</v>
      </c>
      <c r="G1376" s="54" t="s">
        <v>185</v>
      </c>
      <c r="H1376" s="54">
        <f>تشكيلات!$AP$44</f>
        <v>7</v>
      </c>
      <c r="I1376" s="54" t="s">
        <v>189</v>
      </c>
      <c r="J1376" s="55" t="str">
        <f>IF(تشكيلات!S44="","",تشكيلات!S44)</f>
        <v/>
      </c>
      <c r="K1376" s="55"/>
      <c r="L1376" s="55"/>
      <c r="M1376" s="55"/>
      <c r="N1376" s="54" t="s">
        <v>191</v>
      </c>
      <c r="O1376" s="54">
        <f>تشكيلات!$B$44</f>
        <v>17</v>
      </c>
      <c r="P1376" s="54" t="s">
        <v>207</v>
      </c>
      <c r="Q1376" s="54" t="s">
        <v>206</v>
      </c>
    </row>
    <row r="1377" spans="1:17" ht="18.75">
      <c r="A1377" s="40" t="str">
        <f t="shared" si="30"/>
        <v/>
      </c>
      <c r="B1377" s="40"/>
      <c r="C1377" s="54" t="s">
        <v>183</v>
      </c>
      <c r="D1377" s="55" t="str">
        <f>IF(J1377="","",COUNT($J$257:J1376)+1)</f>
        <v/>
      </c>
      <c r="E1377" s="54" t="s">
        <v>184</v>
      </c>
      <c r="F1377" s="54">
        <v>11</v>
      </c>
      <c r="G1377" s="54" t="s">
        <v>185</v>
      </c>
      <c r="H1377" s="54">
        <f>تشكيلات!$AP$44</f>
        <v>7</v>
      </c>
      <c r="I1377" s="54" t="s">
        <v>189</v>
      </c>
      <c r="J1377" s="55" t="str">
        <f>IF(تشكيلات!T44="","",تشكيلات!T44)</f>
        <v/>
      </c>
      <c r="K1377" s="55"/>
      <c r="L1377" s="55"/>
      <c r="M1377" s="55"/>
      <c r="N1377" s="54" t="s">
        <v>191</v>
      </c>
      <c r="O1377" s="54">
        <f>تشكيلات!$B$44</f>
        <v>17</v>
      </c>
      <c r="P1377" s="54" t="s">
        <v>207</v>
      </c>
      <c r="Q1377" s="54" t="s">
        <v>206</v>
      </c>
    </row>
    <row r="1378" spans="1:17" ht="18.75">
      <c r="A1378" s="40" t="str">
        <f t="shared" si="30"/>
        <v/>
      </c>
      <c r="B1378" s="40"/>
      <c r="C1378" s="54" t="s">
        <v>183</v>
      </c>
      <c r="D1378" s="55" t="str">
        <f>IF(J1378="","",COUNT($J$257:J1377)+1)</f>
        <v/>
      </c>
      <c r="E1378" s="54" t="s">
        <v>184</v>
      </c>
      <c r="F1378" s="54">
        <v>12</v>
      </c>
      <c r="G1378" s="54" t="s">
        <v>185</v>
      </c>
      <c r="H1378" s="54">
        <f>تشكيلات!$AP$44</f>
        <v>7</v>
      </c>
      <c r="I1378" s="54" t="s">
        <v>189</v>
      </c>
      <c r="J1378" s="55" t="str">
        <f>IF(تشكيلات!U44="","",تشكيلات!U44)</f>
        <v/>
      </c>
      <c r="K1378" s="55"/>
      <c r="L1378" s="55"/>
      <c r="M1378" s="55"/>
      <c r="N1378" s="54" t="s">
        <v>191</v>
      </c>
      <c r="O1378" s="54">
        <f>تشكيلات!$B$44</f>
        <v>17</v>
      </c>
      <c r="P1378" s="54" t="s">
        <v>207</v>
      </c>
      <c r="Q1378" s="54" t="s">
        <v>206</v>
      </c>
    </row>
    <row r="1379" spans="1:17" ht="18.75">
      <c r="A1379" s="40" t="str">
        <f t="shared" si="30"/>
        <v/>
      </c>
      <c r="B1379" s="40"/>
      <c r="C1379" s="54" t="s">
        <v>183</v>
      </c>
      <c r="D1379" s="55" t="str">
        <f>IF(J1379="","",COUNT($J$257:J1378)+1)</f>
        <v/>
      </c>
      <c r="E1379" s="54" t="s">
        <v>184</v>
      </c>
      <c r="F1379" s="54">
        <v>13</v>
      </c>
      <c r="G1379" s="54" t="s">
        <v>185</v>
      </c>
      <c r="H1379" s="54">
        <f>تشكيلات!$AP$44</f>
        <v>7</v>
      </c>
      <c r="I1379" s="54" t="s">
        <v>189</v>
      </c>
      <c r="J1379" s="55" t="str">
        <f>IF(تشكيلات!V44="","",تشكيلات!V44)</f>
        <v/>
      </c>
      <c r="K1379" s="55"/>
      <c r="L1379" s="55"/>
      <c r="M1379" s="55"/>
      <c r="N1379" s="54" t="s">
        <v>191</v>
      </c>
      <c r="O1379" s="54">
        <f>تشكيلات!$B$44</f>
        <v>17</v>
      </c>
      <c r="P1379" s="54" t="s">
        <v>207</v>
      </c>
      <c r="Q1379" s="54" t="s">
        <v>206</v>
      </c>
    </row>
    <row r="1380" spans="1:17" ht="18.75">
      <c r="A1380" s="40" t="str">
        <f t="shared" si="30"/>
        <v/>
      </c>
      <c r="B1380" s="40"/>
      <c r="C1380" s="54" t="s">
        <v>183</v>
      </c>
      <c r="D1380" s="55" t="str">
        <f>IF(J1380="","",COUNT($J$257:J1379)+1)</f>
        <v/>
      </c>
      <c r="E1380" s="54" t="s">
        <v>184</v>
      </c>
      <c r="F1380" s="54">
        <v>14</v>
      </c>
      <c r="G1380" s="54" t="s">
        <v>185</v>
      </c>
      <c r="H1380" s="54">
        <f>تشكيلات!$AP$44</f>
        <v>7</v>
      </c>
      <c r="I1380" s="54" t="s">
        <v>189</v>
      </c>
      <c r="J1380" s="55" t="str">
        <f>IF(تشكيلات!W44="","",تشكيلات!W44)</f>
        <v/>
      </c>
      <c r="K1380" s="55"/>
      <c r="L1380" s="55"/>
      <c r="M1380" s="55"/>
      <c r="N1380" s="54" t="s">
        <v>191</v>
      </c>
      <c r="O1380" s="54">
        <f>تشكيلات!$B$44</f>
        <v>17</v>
      </c>
      <c r="P1380" s="54" t="s">
        <v>207</v>
      </c>
      <c r="Q1380" s="54" t="s">
        <v>206</v>
      </c>
    </row>
    <row r="1381" spans="1:17" ht="18.75">
      <c r="A1381" s="40" t="str">
        <f t="shared" si="30"/>
        <v/>
      </c>
      <c r="B1381" s="40"/>
      <c r="C1381" s="54" t="s">
        <v>183</v>
      </c>
      <c r="D1381" s="55" t="str">
        <f>IF(J1381="","",COUNT($J$257:J1380)+1)</f>
        <v/>
      </c>
      <c r="E1381" s="54" t="s">
        <v>184</v>
      </c>
      <c r="F1381" s="54">
        <v>15</v>
      </c>
      <c r="G1381" s="54" t="s">
        <v>185</v>
      </c>
      <c r="H1381" s="54">
        <f>تشكيلات!$AP$44</f>
        <v>7</v>
      </c>
      <c r="I1381" s="54" t="s">
        <v>189</v>
      </c>
      <c r="J1381" s="55" t="str">
        <f>IF(تشكيلات!X44="","",تشكيلات!X44)</f>
        <v/>
      </c>
      <c r="K1381" s="55"/>
      <c r="L1381" s="55"/>
      <c r="M1381" s="55"/>
      <c r="N1381" s="54" t="s">
        <v>191</v>
      </c>
      <c r="O1381" s="54">
        <f>تشكيلات!$B$44</f>
        <v>17</v>
      </c>
      <c r="P1381" s="54" t="s">
        <v>207</v>
      </c>
      <c r="Q1381" s="54" t="s">
        <v>206</v>
      </c>
    </row>
    <row r="1382" spans="1:17" ht="18.75">
      <c r="A1382" s="40" t="str">
        <f t="shared" si="30"/>
        <v/>
      </c>
      <c r="B1382" s="40"/>
      <c r="C1382" s="54" t="s">
        <v>183</v>
      </c>
      <c r="D1382" s="55" t="str">
        <f>IF(J1382="","",COUNT($J$257:J1381)+1)</f>
        <v/>
      </c>
      <c r="E1382" s="54" t="s">
        <v>184</v>
      </c>
      <c r="F1382" s="54">
        <v>16</v>
      </c>
      <c r="G1382" s="54" t="s">
        <v>185</v>
      </c>
      <c r="H1382" s="54">
        <f>تشكيلات!$AP$44</f>
        <v>7</v>
      </c>
      <c r="I1382" s="54" t="s">
        <v>189</v>
      </c>
      <c r="J1382" s="55" t="str">
        <f>IF(تشكيلات!Y44="","",تشكيلات!Y44)</f>
        <v/>
      </c>
      <c r="K1382" s="55"/>
      <c r="L1382" s="55"/>
      <c r="M1382" s="55"/>
      <c r="N1382" s="54" t="s">
        <v>191</v>
      </c>
      <c r="O1382" s="54">
        <f>تشكيلات!$B$44</f>
        <v>17</v>
      </c>
      <c r="P1382" s="54" t="s">
        <v>207</v>
      </c>
      <c r="Q1382" s="54" t="s">
        <v>206</v>
      </c>
    </row>
    <row r="1383" spans="1:17" ht="18.75">
      <c r="A1383" s="40" t="str">
        <f t="shared" si="30"/>
        <v/>
      </c>
      <c r="B1383" s="40"/>
      <c r="C1383" s="54" t="s">
        <v>183</v>
      </c>
      <c r="D1383" s="55" t="str">
        <f>IF(J1383="","",COUNT($J$257:J1382)+1)</f>
        <v/>
      </c>
      <c r="E1383" s="54" t="s">
        <v>184</v>
      </c>
      <c r="F1383" s="54">
        <v>17</v>
      </c>
      <c r="G1383" s="54" t="s">
        <v>185</v>
      </c>
      <c r="H1383" s="54">
        <f>تشكيلات!$AP$44</f>
        <v>7</v>
      </c>
      <c r="I1383" s="54" t="s">
        <v>189</v>
      </c>
      <c r="J1383" s="55" t="str">
        <f>IF(تشكيلات!Z44="","",تشكيلات!Z44)</f>
        <v/>
      </c>
      <c r="K1383" s="55"/>
      <c r="L1383" s="55"/>
      <c r="M1383" s="55"/>
      <c r="N1383" s="54" t="s">
        <v>191</v>
      </c>
      <c r="O1383" s="54">
        <f>تشكيلات!$B$44</f>
        <v>17</v>
      </c>
      <c r="P1383" s="54" t="s">
        <v>207</v>
      </c>
      <c r="Q1383" s="54" t="s">
        <v>206</v>
      </c>
    </row>
    <row r="1384" spans="1:17" ht="18.75">
      <c r="A1384" s="40" t="str">
        <f t="shared" si="30"/>
        <v/>
      </c>
      <c r="B1384" s="40"/>
      <c r="C1384" s="54" t="s">
        <v>183</v>
      </c>
      <c r="D1384" s="55" t="str">
        <f>IF(J1384="","",COUNT($J$257:J1383)+1)</f>
        <v/>
      </c>
      <c r="E1384" s="54" t="s">
        <v>184</v>
      </c>
      <c r="F1384" s="54">
        <v>18</v>
      </c>
      <c r="G1384" s="54" t="s">
        <v>185</v>
      </c>
      <c r="H1384" s="54">
        <f>تشكيلات!$AP$44</f>
        <v>7</v>
      </c>
      <c r="I1384" s="54" t="s">
        <v>189</v>
      </c>
      <c r="J1384" s="55" t="str">
        <f>IF(تشكيلات!AA44="","",تشكيلات!AA44)</f>
        <v/>
      </c>
      <c r="K1384" s="55"/>
      <c r="L1384" s="55"/>
      <c r="M1384" s="55"/>
      <c r="N1384" s="54" t="s">
        <v>191</v>
      </c>
      <c r="O1384" s="54">
        <f>تشكيلات!$B$44</f>
        <v>17</v>
      </c>
      <c r="P1384" s="54" t="s">
        <v>207</v>
      </c>
      <c r="Q1384" s="54" t="s">
        <v>206</v>
      </c>
    </row>
    <row r="1385" spans="1:17" ht="18.75">
      <c r="A1385" s="40" t="str">
        <f t="shared" si="30"/>
        <v/>
      </c>
      <c r="B1385" s="40"/>
      <c r="C1385" s="54" t="s">
        <v>183</v>
      </c>
      <c r="D1385" s="55" t="str">
        <f>IF(J1385="","",COUNT($J$257:J1384)+1)</f>
        <v/>
      </c>
      <c r="E1385" s="54" t="s">
        <v>184</v>
      </c>
      <c r="F1385" s="54">
        <v>19</v>
      </c>
      <c r="G1385" s="54" t="s">
        <v>185</v>
      </c>
      <c r="H1385" s="54">
        <f>تشكيلات!$AP$44</f>
        <v>7</v>
      </c>
      <c r="I1385" s="54" t="s">
        <v>189</v>
      </c>
      <c r="J1385" s="55" t="str">
        <f>IF(تشكيلات!AB44="","",تشكيلات!AB44)</f>
        <v/>
      </c>
      <c r="K1385" s="55"/>
      <c r="L1385" s="55"/>
      <c r="M1385" s="55"/>
      <c r="N1385" s="54" t="s">
        <v>191</v>
      </c>
      <c r="O1385" s="54">
        <f>تشكيلات!$B$44</f>
        <v>17</v>
      </c>
      <c r="P1385" s="54" t="s">
        <v>207</v>
      </c>
      <c r="Q1385" s="54" t="s">
        <v>206</v>
      </c>
    </row>
    <row r="1386" spans="1:17" ht="18.75">
      <c r="A1386" s="40" t="str">
        <f t="shared" si="30"/>
        <v/>
      </c>
      <c r="B1386" s="40"/>
      <c r="C1386" s="54" t="s">
        <v>183</v>
      </c>
      <c r="D1386" s="55" t="str">
        <f>IF(J1386="","",COUNT($J$257:J1385)+1)</f>
        <v/>
      </c>
      <c r="E1386" s="54" t="s">
        <v>184</v>
      </c>
      <c r="F1386" s="54">
        <v>20</v>
      </c>
      <c r="G1386" s="54" t="s">
        <v>185</v>
      </c>
      <c r="H1386" s="54">
        <f>تشكيلات!$AP$44</f>
        <v>7</v>
      </c>
      <c r="I1386" s="54" t="s">
        <v>189</v>
      </c>
      <c r="J1386" s="55" t="str">
        <f>IF(تشكيلات!AC44="","",تشكيلات!AC44)</f>
        <v/>
      </c>
      <c r="K1386" s="55"/>
      <c r="L1386" s="55"/>
      <c r="M1386" s="55"/>
      <c r="N1386" s="54" t="s">
        <v>191</v>
      </c>
      <c r="O1386" s="54">
        <f>تشكيلات!$B$44</f>
        <v>17</v>
      </c>
      <c r="P1386" s="54" t="s">
        <v>207</v>
      </c>
      <c r="Q1386" s="54" t="s">
        <v>206</v>
      </c>
    </row>
    <row r="1387" spans="1:17" ht="18.75">
      <c r="A1387" s="40" t="str">
        <f t="shared" si="30"/>
        <v/>
      </c>
      <c r="B1387" s="40"/>
      <c r="C1387" s="54" t="s">
        <v>183</v>
      </c>
      <c r="D1387" s="55" t="str">
        <f>IF(J1387="","",COUNT($J$257:J1386)+1)</f>
        <v/>
      </c>
      <c r="E1387" s="54" t="s">
        <v>184</v>
      </c>
      <c r="F1387" s="54">
        <v>21</v>
      </c>
      <c r="G1387" s="54" t="s">
        <v>185</v>
      </c>
      <c r="H1387" s="54">
        <f>تشكيلات!$AP$44</f>
        <v>7</v>
      </c>
      <c r="I1387" s="54" t="s">
        <v>189</v>
      </c>
      <c r="J1387" s="55" t="str">
        <f>IF(تشكيلات!AD44="","",تشكيلات!AD44)</f>
        <v/>
      </c>
      <c r="K1387" s="55"/>
      <c r="L1387" s="55"/>
      <c r="M1387" s="55"/>
      <c r="N1387" s="54" t="s">
        <v>191</v>
      </c>
      <c r="O1387" s="54">
        <f>تشكيلات!$B$44</f>
        <v>17</v>
      </c>
      <c r="P1387" s="54" t="s">
        <v>207</v>
      </c>
      <c r="Q1387" s="54" t="s">
        <v>206</v>
      </c>
    </row>
    <row r="1388" spans="1:17" ht="18.75">
      <c r="A1388" s="40" t="str">
        <f t="shared" si="30"/>
        <v/>
      </c>
      <c r="B1388" s="40"/>
      <c r="C1388" s="54" t="s">
        <v>183</v>
      </c>
      <c r="D1388" s="55" t="str">
        <f>IF(J1388="","",COUNT($J$257:J1387)+1)</f>
        <v/>
      </c>
      <c r="E1388" s="54" t="s">
        <v>184</v>
      </c>
      <c r="F1388" s="54">
        <v>22</v>
      </c>
      <c r="G1388" s="54" t="s">
        <v>185</v>
      </c>
      <c r="H1388" s="54">
        <f>تشكيلات!$AP$44</f>
        <v>7</v>
      </c>
      <c r="I1388" s="54" t="s">
        <v>189</v>
      </c>
      <c r="J1388" s="55" t="str">
        <f>IF(تشكيلات!AE44="","",تشكيلات!AE44)</f>
        <v/>
      </c>
      <c r="K1388" s="55"/>
      <c r="L1388" s="55"/>
      <c r="M1388" s="55"/>
      <c r="N1388" s="54" t="s">
        <v>191</v>
      </c>
      <c r="O1388" s="54">
        <f>تشكيلات!$B$44</f>
        <v>17</v>
      </c>
      <c r="P1388" s="54" t="s">
        <v>207</v>
      </c>
      <c r="Q1388" s="54" t="s">
        <v>206</v>
      </c>
    </row>
    <row r="1389" spans="1:17" ht="18.75">
      <c r="A1389" s="40" t="str">
        <f t="shared" si="30"/>
        <v/>
      </c>
      <c r="B1389" s="40"/>
      <c r="C1389" s="54" t="s">
        <v>183</v>
      </c>
      <c r="D1389" s="55" t="str">
        <f>IF(J1389="","",COUNT($J$257:J1388)+1)</f>
        <v/>
      </c>
      <c r="E1389" s="54" t="s">
        <v>184</v>
      </c>
      <c r="F1389" s="54">
        <v>23</v>
      </c>
      <c r="G1389" s="54" t="s">
        <v>185</v>
      </c>
      <c r="H1389" s="54">
        <f>تشكيلات!$AP$44</f>
        <v>7</v>
      </c>
      <c r="I1389" s="54" t="s">
        <v>189</v>
      </c>
      <c r="J1389" s="55" t="str">
        <f>IF(تشكيلات!AF44="","",تشكيلات!AF44)</f>
        <v/>
      </c>
      <c r="K1389" s="55"/>
      <c r="L1389" s="55"/>
      <c r="M1389" s="55"/>
      <c r="N1389" s="54" t="s">
        <v>191</v>
      </c>
      <c r="O1389" s="54">
        <f>تشكيلات!$B$44</f>
        <v>17</v>
      </c>
      <c r="P1389" s="54" t="s">
        <v>207</v>
      </c>
      <c r="Q1389" s="54" t="s">
        <v>206</v>
      </c>
    </row>
    <row r="1390" spans="1:17" ht="18.75">
      <c r="A1390" s="40" t="str">
        <f t="shared" si="30"/>
        <v/>
      </c>
      <c r="B1390" s="40"/>
      <c r="C1390" s="54" t="s">
        <v>183</v>
      </c>
      <c r="D1390" s="55" t="str">
        <f>IF(J1390="","",COUNT($J$257:J1389)+1)</f>
        <v/>
      </c>
      <c r="E1390" s="54" t="s">
        <v>184</v>
      </c>
      <c r="F1390" s="54">
        <v>24</v>
      </c>
      <c r="G1390" s="54" t="s">
        <v>185</v>
      </c>
      <c r="H1390" s="54">
        <f>تشكيلات!$AP$44</f>
        <v>7</v>
      </c>
      <c r="I1390" s="54" t="s">
        <v>189</v>
      </c>
      <c r="J1390" s="55" t="str">
        <f>IF(تشكيلات!AG44="","",تشكيلات!AG44)</f>
        <v/>
      </c>
      <c r="K1390" s="55"/>
      <c r="L1390" s="55"/>
      <c r="M1390" s="55"/>
      <c r="N1390" s="54" t="s">
        <v>191</v>
      </c>
      <c r="O1390" s="54">
        <f>تشكيلات!$B$44</f>
        <v>17</v>
      </c>
      <c r="P1390" s="54" t="s">
        <v>207</v>
      </c>
      <c r="Q1390" s="54" t="s">
        <v>206</v>
      </c>
    </row>
    <row r="1391" spans="1:17" ht="18.75">
      <c r="A1391" s="40" t="str">
        <f t="shared" si="30"/>
        <v/>
      </c>
      <c r="B1391" s="40"/>
      <c r="C1391" s="54" t="s">
        <v>183</v>
      </c>
      <c r="D1391" s="55" t="str">
        <f>IF(J1391="","",COUNT($J$257:J1390)+1)</f>
        <v/>
      </c>
      <c r="E1391" s="54" t="s">
        <v>184</v>
      </c>
      <c r="F1391" s="54">
        <v>25</v>
      </c>
      <c r="G1391" s="54" t="s">
        <v>185</v>
      </c>
      <c r="H1391" s="54">
        <f>تشكيلات!$AP$44</f>
        <v>7</v>
      </c>
      <c r="I1391" s="54" t="s">
        <v>189</v>
      </c>
      <c r="J1391" s="55" t="str">
        <f>IF(تشكيلات!AH44="","",تشكيلات!AH44)</f>
        <v/>
      </c>
      <c r="K1391" s="55"/>
      <c r="L1391" s="55"/>
      <c r="M1391" s="55"/>
      <c r="N1391" s="54" t="s">
        <v>191</v>
      </c>
      <c r="O1391" s="54">
        <f>تشكيلات!$B$44</f>
        <v>17</v>
      </c>
      <c r="P1391" s="54" t="s">
        <v>207</v>
      </c>
      <c r="Q1391" s="54" t="s">
        <v>206</v>
      </c>
    </row>
    <row r="1392" spans="1:17" ht="18.75">
      <c r="A1392" s="40" t="str">
        <f t="shared" si="30"/>
        <v/>
      </c>
      <c r="B1392" s="40"/>
      <c r="C1392" s="54" t="s">
        <v>183</v>
      </c>
      <c r="D1392" s="55" t="str">
        <f>IF(J1392="","",COUNT($J$257:J1391)+1)</f>
        <v/>
      </c>
      <c r="E1392" s="54" t="s">
        <v>184</v>
      </c>
      <c r="F1392" s="54">
        <v>26</v>
      </c>
      <c r="G1392" s="54" t="s">
        <v>185</v>
      </c>
      <c r="H1392" s="54">
        <f>تشكيلات!$AP$44</f>
        <v>7</v>
      </c>
      <c r="I1392" s="54" t="s">
        <v>189</v>
      </c>
      <c r="J1392" s="55" t="str">
        <f>IF(تشكيلات!AI44="","",تشكيلات!AI44)</f>
        <v/>
      </c>
      <c r="K1392" s="55"/>
      <c r="L1392" s="55"/>
      <c r="M1392" s="55"/>
      <c r="N1392" s="54" t="s">
        <v>191</v>
      </c>
      <c r="O1392" s="54">
        <f>تشكيلات!$B$44</f>
        <v>17</v>
      </c>
      <c r="P1392" s="54" t="s">
        <v>207</v>
      </c>
      <c r="Q1392" s="54" t="s">
        <v>206</v>
      </c>
    </row>
    <row r="1393" spans="1:17" ht="18.75">
      <c r="A1393" s="40" t="str">
        <f t="shared" si="30"/>
        <v/>
      </c>
      <c r="B1393" s="40"/>
      <c r="C1393" s="54" t="s">
        <v>183</v>
      </c>
      <c r="D1393" s="55" t="str">
        <f>IF(J1393="","",COUNT($J$257:J1392)+1)</f>
        <v/>
      </c>
      <c r="E1393" s="54" t="s">
        <v>184</v>
      </c>
      <c r="F1393" s="54">
        <v>27</v>
      </c>
      <c r="G1393" s="54" t="s">
        <v>185</v>
      </c>
      <c r="H1393" s="54">
        <f>تشكيلات!$AP$44</f>
        <v>7</v>
      </c>
      <c r="I1393" s="54" t="s">
        <v>189</v>
      </c>
      <c r="J1393" s="55" t="str">
        <f>IF(تشكيلات!AJ44="","",تشكيلات!AJ44)</f>
        <v/>
      </c>
      <c r="K1393" s="55"/>
      <c r="L1393" s="55"/>
      <c r="M1393" s="55"/>
      <c r="N1393" s="54" t="s">
        <v>191</v>
      </c>
      <c r="O1393" s="54">
        <f>تشكيلات!$B$44</f>
        <v>17</v>
      </c>
      <c r="P1393" s="54" t="s">
        <v>207</v>
      </c>
      <c r="Q1393" s="54" t="s">
        <v>206</v>
      </c>
    </row>
    <row r="1394" spans="1:17" ht="18.75">
      <c r="A1394" s="40" t="str">
        <f t="shared" si="30"/>
        <v/>
      </c>
      <c r="B1394" s="40"/>
      <c r="C1394" s="54" t="s">
        <v>183</v>
      </c>
      <c r="D1394" s="55" t="str">
        <f>IF(J1394="","",COUNT($J$257:J1393)+1)</f>
        <v/>
      </c>
      <c r="E1394" s="54" t="s">
        <v>184</v>
      </c>
      <c r="F1394" s="54">
        <v>28</v>
      </c>
      <c r="G1394" s="54" t="s">
        <v>185</v>
      </c>
      <c r="H1394" s="54">
        <f>تشكيلات!$AP$44</f>
        <v>7</v>
      </c>
      <c r="I1394" s="54" t="s">
        <v>189</v>
      </c>
      <c r="J1394" s="55" t="str">
        <f>IF(تشكيلات!AK44="","",تشكيلات!AK44)</f>
        <v/>
      </c>
      <c r="K1394" s="55"/>
      <c r="L1394" s="55"/>
      <c r="M1394" s="55"/>
      <c r="N1394" s="54" t="s">
        <v>191</v>
      </c>
      <c r="O1394" s="54">
        <f>تشكيلات!$B$44</f>
        <v>17</v>
      </c>
      <c r="P1394" s="54" t="s">
        <v>207</v>
      </c>
      <c r="Q1394" s="54" t="s">
        <v>206</v>
      </c>
    </row>
    <row r="1395" spans="1:17" ht="18.75">
      <c r="A1395" s="40" t="str">
        <f t="shared" si="30"/>
        <v/>
      </c>
      <c r="B1395" s="40"/>
      <c r="C1395" s="54" t="s">
        <v>183</v>
      </c>
      <c r="D1395" s="55" t="str">
        <f>IF(J1395="","",COUNT($J$257:J1394)+1)</f>
        <v/>
      </c>
      <c r="E1395" s="54" t="s">
        <v>184</v>
      </c>
      <c r="F1395" s="54">
        <v>29</v>
      </c>
      <c r="G1395" s="54" t="s">
        <v>185</v>
      </c>
      <c r="H1395" s="54">
        <f>تشكيلات!$AP$44</f>
        <v>7</v>
      </c>
      <c r="I1395" s="54" t="s">
        <v>189</v>
      </c>
      <c r="J1395" s="55" t="str">
        <f>IF(تشكيلات!AL44="","",تشكيلات!AL44)</f>
        <v/>
      </c>
      <c r="K1395" s="55"/>
      <c r="L1395" s="55"/>
      <c r="M1395" s="55"/>
      <c r="N1395" s="54" t="s">
        <v>191</v>
      </c>
      <c r="O1395" s="54">
        <f>تشكيلات!$B$44</f>
        <v>17</v>
      </c>
      <c r="P1395" s="54" t="s">
        <v>207</v>
      </c>
      <c r="Q1395" s="54" t="s">
        <v>206</v>
      </c>
    </row>
    <row r="1396" spans="1:17" ht="18.75">
      <c r="A1396" s="40" t="str">
        <f t="shared" si="30"/>
        <v/>
      </c>
      <c r="B1396" s="40"/>
      <c r="C1396" s="54" t="s">
        <v>183</v>
      </c>
      <c r="D1396" s="55" t="str">
        <f>IF(J1396="","",COUNT($J$257:J1395)+1)</f>
        <v/>
      </c>
      <c r="E1396" s="54" t="s">
        <v>184</v>
      </c>
      <c r="F1396" s="54">
        <v>30</v>
      </c>
      <c r="G1396" s="54" t="s">
        <v>185</v>
      </c>
      <c r="H1396" s="54">
        <f>تشكيلات!$AP$44</f>
        <v>7</v>
      </c>
      <c r="I1396" s="54" t="s">
        <v>189</v>
      </c>
      <c r="J1396" s="55" t="str">
        <f>IF(تشكيلات!AM44="","",تشكيلات!AM44)</f>
        <v/>
      </c>
      <c r="K1396" s="55"/>
      <c r="L1396" s="55"/>
      <c r="M1396" s="55"/>
      <c r="N1396" s="54" t="s">
        <v>191</v>
      </c>
      <c r="O1396" s="54">
        <f>تشكيلات!$B$44</f>
        <v>17</v>
      </c>
      <c r="P1396" s="54" t="s">
        <v>207</v>
      </c>
      <c r="Q1396" s="54" t="s">
        <v>206</v>
      </c>
    </row>
    <row r="1397" spans="1:17" ht="18.75">
      <c r="A1397" s="40" t="str">
        <f t="shared" si="30"/>
        <v/>
      </c>
      <c r="B1397" s="40"/>
      <c r="C1397" s="54" t="s">
        <v>183</v>
      </c>
      <c r="D1397" s="51" t="str">
        <f>IF(J1397="","",COUNT($J$257:J1396)+1)</f>
        <v/>
      </c>
      <c r="E1397" s="54" t="s">
        <v>184</v>
      </c>
      <c r="F1397" s="54">
        <v>1</v>
      </c>
      <c r="G1397" s="54" t="s">
        <v>185</v>
      </c>
      <c r="H1397" s="54">
        <f>تشكيلات!$AP$45</f>
        <v>27</v>
      </c>
      <c r="I1397" s="54" t="s">
        <v>189</v>
      </c>
      <c r="J1397" s="51" t="str">
        <f>IF(تشكيلات!J45="","",تشكيلات!J45)</f>
        <v/>
      </c>
      <c r="K1397" s="51"/>
      <c r="L1397" s="51"/>
      <c r="M1397" s="51"/>
      <c r="N1397" s="54" t="s">
        <v>191</v>
      </c>
      <c r="O1397" s="54">
        <f>تشكيلات!$B$45</f>
        <v>18</v>
      </c>
      <c r="P1397" s="54" t="s">
        <v>207</v>
      </c>
      <c r="Q1397" s="54" t="s">
        <v>206</v>
      </c>
    </row>
    <row r="1398" spans="1:17" ht="18.75">
      <c r="A1398" s="40" t="str">
        <f t="shared" si="30"/>
        <v/>
      </c>
      <c r="B1398" s="40"/>
      <c r="C1398" s="54" t="s">
        <v>183</v>
      </c>
      <c r="D1398" s="51" t="str">
        <f>IF(J1398="","",COUNT($J$257:J1397)+1)</f>
        <v/>
      </c>
      <c r="E1398" s="54" t="s">
        <v>184</v>
      </c>
      <c r="F1398" s="54">
        <v>2</v>
      </c>
      <c r="G1398" s="54" t="s">
        <v>185</v>
      </c>
      <c r="H1398" s="54">
        <f>تشكيلات!$AP$45</f>
        <v>27</v>
      </c>
      <c r="I1398" s="54" t="s">
        <v>189</v>
      </c>
      <c r="J1398" s="51" t="str">
        <f>IF(تشكيلات!K45="","",تشكيلات!K45)</f>
        <v/>
      </c>
      <c r="K1398" s="51"/>
      <c r="L1398" s="51"/>
      <c r="M1398" s="51"/>
      <c r="N1398" s="54" t="s">
        <v>191</v>
      </c>
      <c r="O1398" s="54">
        <f>تشكيلات!$B$45</f>
        <v>18</v>
      </c>
      <c r="P1398" s="54" t="s">
        <v>207</v>
      </c>
      <c r="Q1398" s="54" t="s">
        <v>206</v>
      </c>
    </row>
    <row r="1399" spans="1:17" ht="18.75">
      <c r="A1399" s="40" t="str">
        <f t="shared" si="30"/>
        <v/>
      </c>
      <c r="B1399" s="40"/>
      <c r="C1399" s="54" t="s">
        <v>183</v>
      </c>
      <c r="D1399" s="51" t="str">
        <f>IF(J1399="","",COUNT($J$257:J1398)+1)</f>
        <v/>
      </c>
      <c r="E1399" s="54" t="s">
        <v>184</v>
      </c>
      <c r="F1399" s="54">
        <v>3</v>
      </c>
      <c r="G1399" s="54" t="s">
        <v>185</v>
      </c>
      <c r="H1399" s="54">
        <f>تشكيلات!$AP$45</f>
        <v>27</v>
      </c>
      <c r="I1399" s="54" t="s">
        <v>189</v>
      </c>
      <c r="J1399" s="51" t="str">
        <f>IF(تشكيلات!L45="","",تشكيلات!L45)</f>
        <v/>
      </c>
      <c r="K1399" s="51"/>
      <c r="L1399" s="51"/>
      <c r="M1399" s="51"/>
      <c r="N1399" s="54" t="s">
        <v>191</v>
      </c>
      <c r="O1399" s="54">
        <f>تشكيلات!$B$45</f>
        <v>18</v>
      </c>
      <c r="P1399" s="54" t="s">
        <v>207</v>
      </c>
      <c r="Q1399" s="54" t="s">
        <v>206</v>
      </c>
    </row>
    <row r="1400" spans="1:17" ht="18.75">
      <c r="A1400" s="40" t="str">
        <f t="shared" si="30"/>
        <v/>
      </c>
      <c r="B1400" s="40"/>
      <c r="C1400" s="54" t="s">
        <v>183</v>
      </c>
      <c r="D1400" s="51" t="str">
        <f>IF(J1400="","",COUNT($J$257:J1399)+1)</f>
        <v/>
      </c>
      <c r="E1400" s="54" t="s">
        <v>184</v>
      </c>
      <c r="F1400" s="54">
        <v>4</v>
      </c>
      <c r="G1400" s="54" t="s">
        <v>185</v>
      </c>
      <c r="H1400" s="54">
        <f>تشكيلات!$AP$45</f>
        <v>27</v>
      </c>
      <c r="I1400" s="54" t="s">
        <v>189</v>
      </c>
      <c r="J1400" s="51" t="str">
        <f>IF(تشكيلات!M45="","",تشكيلات!M45)</f>
        <v/>
      </c>
      <c r="K1400" s="51"/>
      <c r="L1400" s="51"/>
      <c r="M1400" s="51"/>
      <c r="N1400" s="54" t="s">
        <v>191</v>
      </c>
      <c r="O1400" s="54">
        <f>تشكيلات!$B$45</f>
        <v>18</v>
      </c>
      <c r="P1400" s="54" t="s">
        <v>207</v>
      </c>
      <c r="Q1400" s="54" t="s">
        <v>206</v>
      </c>
    </row>
    <row r="1401" spans="1:17" ht="18.75">
      <c r="A1401" s="40" t="str">
        <f t="shared" si="30"/>
        <v xml:space="preserve">        &lt;lesson id="*137" classids="*5" subjectid="*27" periodsperweek="3" teacherid="*18" studentids="" capacity="*" seminargroup=""/&gt;</v>
      </c>
      <c r="B1401" s="40"/>
      <c r="C1401" s="54" t="s">
        <v>183</v>
      </c>
      <c r="D1401" s="51">
        <f>IF(J1401="","",COUNT($J$257:J1400)+1)</f>
        <v>137</v>
      </c>
      <c r="E1401" s="54" t="s">
        <v>184</v>
      </c>
      <c r="F1401" s="54">
        <v>5</v>
      </c>
      <c r="G1401" s="54" t="s">
        <v>185</v>
      </c>
      <c r="H1401" s="54">
        <f>تشكيلات!$AP$45</f>
        <v>27</v>
      </c>
      <c r="I1401" s="54" t="s">
        <v>189</v>
      </c>
      <c r="J1401" s="51">
        <f>IF(تشكيلات!N45="","",تشكيلات!N45)</f>
        <v>3</v>
      </c>
      <c r="K1401" s="51"/>
      <c r="L1401" s="51"/>
      <c r="M1401" s="51"/>
      <c r="N1401" s="54" t="s">
        <v>191</v>
      </c>
      <c r="O1401" s="54">
        <f>تشكيلات!$B$45</f>
        <v>18</v>
      </c>
      <c r="P1401" s="54" t="s">
        <v>207</v>
      </c>
      <c r="Q1401" s="54" t="s">
        <v>206</v>
      </c>
    </row>
    <row r="1402" spans="1:17" ht="18.75">
      <c r="A1402" s="40" t="str">
        <f t="shared" si="30"/>
        <v xml:space="preserve">        &lt;lesson id="*138" classids="*6" subjectid="*27" periodsperweek="3" teacherid="*18" studentids="" capacity="*" seminargroup=""/&gt;</v>
      </c>
      <c r="B1402" s="40"/>
      <c r="C1402" s="54" t="s">
        <v>183</v>
      </c>
      <c r="D1402" s="51">
        <f>IF(J1402="","",COUNT($J$257:J1401)+1)</f>
        <v>138</v>
      </c>
      <c r="E1402" s="54" t="s">
        <v>184</v>
      </c>
      <c r="F1402" s="54">
        <v>6</v>
      </c>
      <c r="G1402" s="54" t="s">
        <v>185</v>
      </c>
      <c r="H1402" s="54">
        <f>تشكيلات!$AP$45</f>
        <v>27</v>
      </c>
      <c r="I1402" s="54" t="s">
        <v>189</v>
      </c>
      <c r="J1402" s="51">
        <f>IF(تشكيلات!O45="","",تشكيلات!O45)</f>
        <v>3</v>
      </c>
      <c r="K1402" s="51"/>
      <c r="L1402" s="51"/>
      <c r="M1402" s="51"/>
      <c r="N1402" s="54" t="s">
        <v>191</v>
      </c>
      <c r="O1402" s="54">
        <f>تشكيلات!$B$45</f>
        <v>18</v>
      </c>
      <c r="P1402" s="54" t="s">
        <v>207</v>
      </c>
      <c r="Q1402" s="54" t="s">
        <v>206</v>
      </c>
    </row>
    <row r="1403" spans="1:17" ht="18.75">
      <c r="A1403" s="40" t="str">
        <f t="shared" si="30"/>
        <v xml:space="preserve">        &lt;lesson id="*139" classids="*7" subjectid="*27" periodsperweek="2" teacherid="*18" studentids="" capacity="*" seminargroup=""/&gt;</v>
      </c>
      <c r="B1403" s="40"/>
      <c r="C1403" s="54" t="s">
        <v>183</v>
      </c>
      <c r="D1403" s="51">
        <f>IF(J1403="","",COUNT($J$257:J1402)+1)</f>
        <v>139</v>
      </c>
      <c r="E1403" s="54" t="s">
        <v>184</v>
      </c>
      <c r="F1403" s="54">
        <v>7</v>
      </c>
      <c r="G1403" s="54" t="s">
        <v>185</v>
      </c>
      <c r="H1403" s="54">
        <f>تشكيلات!$AP$45</f>
        <v>27</v>
      </c>
      <c r="I1403" s="54" t="s">
        <v>189</v>
      </c>
      <c r="J1403" s="51">
        <f>IF(تشكيلات!P45="","",تشكيلات!P45)</f>
        <v>2</v>
      </c>
      <c r="K1403" s="51"/>
      <c r="L1403" s="51"/>
      <c r="M1403" s="51"/>
      <c r="N1403" s="54" t="s">
        <v>191</v>
      </c>
      <c r="O1403" s="54">
        <f>تشكيلات!$B$45</f>
        <v>18</v>
      </c>
      <c r="P1403" s="54" t="s">
        <v>207</v>
      </c>
      <c r="Q1403" s="54" t="s">
        <v>206</v>
      </c>
    </row>
    <row r="1404" spans="1:17" ht="18.75">
      <c r="A1404" s="40" t="str">
        <f t="shared" si="30"/>
        <v xml:space="preserve">        &lt;lesson id="*140" classids="*8" subjectid="*27" periodsperweek="4" teacherid="*18" studentids="" capacity="*" seminargroup=""/&gt;</v>
      </c>
      <c r="B1404" s="40"/>
      <c r="C1404" s="54" t="s">
        <v>183</v>
      </c>
      <c r="D1404" s="51">
        <f>IF(J1404="","",COUNT($J$257:J1403)+1)</f>
        <v>140</v>
      </c>
      <c r="E1404" s="54" t="s">
        <v>184</v>
      </c>
      <c r="F1404" s="54">
        <v>8</v>
      </c>
      <c r="G1404" s="54" t="s">
        <v>185</v>
      </c>
      <c r="H1404" s="54">
        <f>تشكيلات!$AP$45</f>
        <v>27</v>
      </c>
      <c r="I1404" s="54" t="s">
        <v>189</v>
      </c>
      <c r="J1404" s="51">
        <f>IF(تشكيلات!Q45="","",تشكيلات!Q45)</f>
        <v>4</v>
      </c>
      <c r="K1404" s="51"/>
      <c r="L1404" s="51"/>
      <c r="M1404" s="51"/>
      <c r="N1404" s="54" t="s">
        <v>191</v>
      </c>
      <c r="O1404" s="54">
        <f>تشكيلات!$B$45</f>
        <v>18</v>
      </c>
      <c r="P1404" s="54" t="s">
        <v>207</v>
      </c>
      <c r="Q1404" s="54" t="s">
        <v>206</v>
      </c>
    </row>
    <row r="1405" spans="1:17" ht="18.75">
      <c r="A1405" s="40" t="str">
        <f t="shared" si="30"/>
        <v xml:space="preserve">        &lt;lesson id="*141" classids="*9" subjectid="*27" periodsperweek="4" teacherid="*18" studentids="" capacity="*" seminargroup=""/&gt;</v>
      </c>
      <c r="B1405" s="40"/>
      <c r="C1405" s="54" t="s">
        <v>183</v>
      </c>
      <c r="D1405" s="51">
        <f>IF(J1405="","",COUNT($J$257:J1404)+1)</f>
        <v>141</v>
      </c>
      <c r="E1405" s="54" t="s">
        <v>184</v>
      </c>
      <c r="F1405" s="54">
        <v>9</v>
      </c>
      <c r="G1405" s="54" t="s">
        <v>185</v>
      </c>
      <c r="H1405" s="54">
        <f>تشكيلات!$AP$45</f>
        <v>27</v>
      </c>
      <c r="I1405" s="54" t="s">
        <v>189</v>
      </c>
      <c r="J1405" s="51">
        <f>IF(تشكيلات!R45="","",تشكيلات!R45)</f>
        <v>4</v>
      </c>
      <c r="K1405" s="51"/>
      <c r="L1405" s="51"/>
      <c r="M1405" s="51"/>
      <c r="N1405" s="54" t="s">
        <v>191</v>
      </c>
      <c r="O1405" s="54">
        <f>تشكيلات!$B$45</f>
        <v>18</v>
      </c>
      <c r="P1405" s="54" t="s">
        <v>207</v>
      </c>
      <c r="Q1405" s="54" t="s">
        <v>206</v>
      </c>
    </row>
    <row r="1406" spans="1:17" ht="18.75">
      <c r="A1406" s="40" t="str">
        <f t="shared" si="30"/>
        <v/>
      </c>
      <c r="B1406" s="40"/>
      <c r="C1406" s="54" t="s">
        <v>183</v>
      </c>
      <c r="D1406" s="51" t="str">
        <f>IF(J1406="","",COUNT($J$257:J1405)+1)</f>
        <v/>
      </c>
      <c r="E1406" s="54" t="s">
        <v>184</v>
      </c>
      <c r="F1406" s="54">
        <v>10</v>
      </c>
      <c r="G1406" s="54" t="s">
        <v>185</v>
      </c>
      <c r="H1406" s="54">
        <f>تشكيلات!$AP$45</f>
        <v>27</v>
      </c>
      <c r="I1406" s="54" t="s">
        <v>189</v>
      </c>
      <c r="J1406" s="51" t="str">
        <f>IF(تشكيلات!S45="","",تشكيلات!S45)</f>
        <v/>
      </c>
      <c r="K1406" s="51"/>
      <c r="L1406" s="51"/>
      <c r="M1406" s="51"/>
      <c r="N1406" s="54" t="s">
        <v>191</v>
      </c>
      <c r="O1406" s="54">
        <f>تشكيلات!$B$45</f>
        <v>18</v>
      </c>
      <c r="P1406" s="54" t="s">
        <v>207</v>
      </c>
      <c r="Q1406" s="54" t="s">
        <v>206</v>
      </c>
    </row>
    <row r="1407" spans="1:17" ht="18.75">
      <c r="A1407" s="40" t="str">
        <f t="shared" si="30"/>
        <v/>
      </c>
      <c r="B1407" s="40"/>
      <c r="C1407" s="54" t="s">
        <v>183</v>
      </c>
      <c r="D1407" s="51" t="str">
        <f>IF(J1407="","",COUNT($J$257:J1406)+1)</f>
        <v/>
      </c>
      <c r="E1407" s="54" t="s">
        <v>184</v>
      </c>
      <c r="F1407" s="54">
        <v>11</v>
      </c>
      <c r="G1407" s="54" t="s">
        <v>185</v>
      </c>
      <c r="H1407" s="54">
        <f>تشكيلات!$AP$45</f>
        <v>27</v>
      </c>
      <c r="I1407" s="54" t="s">
        <v>189</v>
      </c>
      <c r="J1407" s="51" t="str">
        <f>IF(تشكيلات!T45="","",تشكيلات!T45)</f>
        <v/>
      </c>
      <c r="K1407" s="51"/>
      <c r="L1407" s="51"/>
      <c r="M1407" s="51"/>
      <c r="N1407" s="54" t="s">
        <v>191</v>
      </c>
      <c r="O1407" s="54">
        <f>تشكيلات!$B$45</f>
        <v>18</v>
      </c>
      <c r="P1407" s="54" t="s">
        <v>207</v>
      </c>
      <c r="Q1407" s="54" t="s">
        <v>206</v>
      </c>
    </row>
    <row r="1408" spans="1:17" ht="18.75">
      <c r="A1408" s="40" t="str">
        <f t="shared" si="30"/>
        <v/>
      </c>
      <c r="B1408" s="40"/>
      <c r="C1408" s="54" t="s">
        <v>183</v>
      </c>
      <c r="D1408" s="51" t="str">
        <f>IF(J1408="","",COUNT($J$257:J1407)+1)</f>
        <v/>
      </c>
      <c r="E1408" s="54" t="s">
        <v>184</v>
      </c>
      <c r="F1408" s="54">
        <v>12</v>
      </c>
      <c r="G1408" s="54" t="s">
        <v>185</v>
      </c>
      <c r="H1408" s="54">
        <f>تشكيلات!$AP$45</f>
        <v>27</v>
      </c>
      <c r="I1408" s="54" t="s">
        <v>189</v>
      </c>
      <c r="J1408" s="51" t="str">
        <f>IF(تشكيلات!U45="","",تشكيلات!U45)</f>
        <v/>
      </c>
      <c r="K1408" s="51"/>
      <c r="L1408" s="51"/>
      <c r="M1408" s="51"/>
      <c r="N1408" s="54" t="s">
        <v>191</v>
      </c>
      <c r="O1408" s="54">
        <f>تشكيلات!$B$45</f>
        <v>18</v>
      </c>
      <c r="P1408" s="54" t="s">
        <v>207</v>
      </c>
      <c r="Q1408" s="54" t="s">
        <v>206</v>
      </c>
    </row>
    <row r="1409" spans="1:17" ht="18.75">
      <c r="A1409" s="40" t="str">
        <f t="shared" si="30"/>
        <v/>
      </c>
      <c r="B1409" s="40"/>
      <c r="C1409" s="54" t="s">
        <v>183</v>
      </c>
      <c r="D1409" s="51" t="str">
        <f>IF(J1409="","",COUNT($J$257:J1408)+1)</f>
        <v/>
      </c>
      <c r="E1409" s="54" t="s">
        <v>184</v>
      </c>
      <c r="F1409" s="54">
        <v>13</v>
      </c>
      <c r="G1409" s="54" t="s">
        <v>185</v>
      </c>
      <c r="H1409" s="54">
        <f>تشكيلات!$AP$45</f>
        <v>27</v>
      </c>
      <c r="I1409" s="54" t="s">
        <v>189</v>
      </c>
      <c r="J1409" s="51" t="str">
        <f>IF(تشكيلات!V45="","",تشكيلات!V45)</f>
        <v/>
      </c>
      <c r="K1409" s="51"/>
      <c r="L1409" s="51"/>
      <c r="M1409" s="51"/>
      <c r="N1409" s="54" t="s">
        <v>191</v>
      </c>
      <c r="O1409" s="54">
        <f>تشكيلات!$B$45</f>
        <v>18</v>
      </c>
      <c r="P1409" s="54" t="s">
        <v>207</v>
      </c>
      <c r="Q1409" s="54" t="s">
        <v>206</v>
      </c>
    </row>
    <row r="1410" spans="1:17" ht="18.75">
      <c r="A1410" s="40" t="str">
        <f t="shared" ref="A1410:A1473" si="31">IF(D1410="","",C1410&amp;""&amp;D1410&amp;""&amp;E1410&amp;""&amp;F1410&amp;""&amp;G1410&amp;""&amp;H1410&amp;""&amp;I1410&amp;""&amp;J1410&amp;""&amp;N1410&amp;""&amp;O1410&amp;""&amp;P1410&amp;""&amp;Q1410&amp;"")</f>
        <v/>
      </c>
      <c r="B1410" s="40"/>
      <c r="C1410" s="54" t="s">
        <v>183</v>
      </c>
      <c r="D1410" s="51" t="str">
        <f>IF(J1410="","",COUNT($J$257:J1409)+1)</f>
        <v/>
      </c>
      <c r="E1410" s="54" t="s">
        <v>184</v>
      </c>
      <c r="F1410" s="54">
        <v>14</v>
      </c>
      <c r="G1410" s="54" t="s">
        <v>185</v>
      </c>
      <c r="H1410" s="54">
        <f>تشكيلات!$AP$45</f>
        <v>27</v>
      </c>
      <c r="I1410" s="54" t="s">
        <v>189</v>
      </c>
      <c r="J1410" s="51" t="str">
        <f>IF(تشكيلات!W45="","",تشكيلات!W45)</f>
        <v/>
      </c>
      <c r="K1410" s="51"/>
      <c r="L1410" s="51"/>
      <c r="M1410" s="51"/>
      <c r="N1410" s="54" t="s">
        <v>191</v>
      </c>
      <c r="O1410" s="54">
        <f>تشكيلات!$B$45</f>
        <v>18</v>
      </c>
      <c r="P1410" s="54" t="s">
        <v>207</v>
      </c>
      <c r="Q1410" s="54" t="s">
        <v>206</v>
      </c>
    </row>
    <row r="1411" spans="1:17" ht="18.75">
      <c r="A1411" s="40" t="str">
        <f t="shared" si="31"/>
        <v/>
      </c>
      <c r="B1411" s="40"/>
      <c r="C1411" s="54" t="s">
        <v>183</v>
      </c>
      <c r="D1411" s="51" t="str">
        <f>IF(J1411="","",COUNT($J$257:J1410)+1)</f>
        <v/>
      </c>
      <c r="E1411" s="54" t="s">
        <v>184</v>
      </c>
      <c r="F1411" s="54">
        <v>15</v>
      </c>
      <c r="G1411" s="54" t="s">
        <v>185</v>
      </c>
      <c r="H1411" s="54">
        <f>تشكيلات!$AP$45</f>
        <v>27</v>
      </c>
      <c r="I1411" s="54" t="s">
        <v>189</v>
      </c>
      <c r="J1411" s="51" t="str">
        <f>IF(تشكيلات!X45="","",تشكيلات!X45)</f>
        <v/>
      </c>
      <c r="K1411" s="51"/>
      <c r="L1411" s="51"/>
      <c r="M1411" s="51"/>
      <c r="N1411" s="54" t="s">
        <v>191</v>
      </c>
      <c r="O1411" s="54">
        <f>تشكيلات!$B$45</f>
        <v>18</v>
      </c>
      <c r="P1411" s="54" t="s">
        <v>207</v>
      </c>
      <c r="Q1411" s="54" t="s">
        <v>206</v>
      </c>
    </row>
    <row r="1412" spans="1:17" ht="18.75">
      <c r="A1412" s="40" t="str">
        <f t="shared" si="31"/>
        <v/>
      </c>
      <c r="B1412" s="40"/>
      <c r="C1412" s="54" t="s">
        <v>183</v>
      </c>
      <c r="D1412" s="51" t="str">
        <f>IF(J1412="","",COUNT($J$257:J1411)+1)</f>
        <v/>
      </c>
      <c r="E1412" s="54" t="s">
        <v>184</v>
      </c>
      <c r="F1412" s="54">
        <v>16</v>
      </c>
      <c r="G1412" s="54" t="s">
        <v>185</v>
      </c>
      <c r="H1412" s="54">
        <f>تشكيلات!$AP$45</f>
        <v>27</v>
      </c>
      <c r="I1412" s="54" t="s">
        <v>189</v>
      </c>
      <c r="J1412" s="51" t="str">
        <f>IF(تشكيلات!Y45="","",تشكيلات!Y45)</f>
        <v/>
      </c>
      <c r="K1412" s="51"/>
      <c r="L1412" s="51"/>
      <c r="M1412" s="51"/>
      <c r="N1412" s="54" t="s">
        <v>191</v>
      </c>
      <c r="O1412" s="54">
        <f>تشكيلات!$B$45</f>
        <v>18</v>
      </c>
      <c r="P1412" s="54" t="s">
        <v>207</v>
      </c>
      <c r="Q1412" s="54" t="s">
        <v>206</v>
      </c>
    </row>
    <row r="1413" spans="1:17" ht="18.75">
      <c r="A1413" s="40" t="str">
        <f t="shared" si="31"/>
        <v/>
      </c>
      <c r="B1413" s="40"/>
      <c r="C1413" s="54" t="s">
        <v>183</v>
      </c>
      <c r="D1413" s="51" t="str">
        <f>IF(J1413="","",COUNT($J$257:J1412)+1)</f>
        <v/>
      </c>
      <c r="E1413" s="54" t="s">
        <v>184</v>
      </c>
      <c r="F1413" s="54">
        <v>17</v>
      </c>
      <c r="G1413" s="54" t="s">
        <v>185</v>
      </c>
      <c r="H1413" s="54">
        <f>تشكيلات!$AP$45</f>
        <v>27</v>
      </c>
      <c r="I1413" s="54" t="s">
        <v>189</v>
      </c>
      <c r="J1413" s="51" t="str">
        <f>IF(تشكيلات!Z45="","",تشكيلات!Z45)</f>
        <v/>
      </c>
      <c r="K1413" s="51"/>
      <c r="L1413" s="51"/>
      <c r="M1413" s="51"/>
      <c r="N1413" s="54" t="s">
        <v>191</v>
      </c>
      <c r="O1413" s="54">
        <f>تشكيلات!$B$45</f>
        <v>18</v>
      </c>
      <c r="P1413" s="54" t="s">
        <v>207</v>
      </c>
      <c r="Q1413" s="54" t="s">
        <v>206</v>
      </c>
    </row>
    <row r="1414" spans="1:17" ht="18.75">
      <c r="A1414" s="40" t="str">
        <f t="shared" si="31"/>
        <v/>
      </c>
      <c r="B1414" s="40"/>
      <c r="C1414" s="54" t="s">
        <v>183</v>
      </c>
      <c r="D1414" s="51" t="str">
        <f>IF(J1414="","",COUNT($J$257:J1413)+1)</f>
        <v/>
      </c>
      <c r="E1414" s="54" t="s">
        <v>184</v>
      </c>
      <c r="F1414" s="54">
        <v>18</v>
      </c>
      <c r="G1414" s="54" t="s">
        <v>185</v>
      </c>
      <c r="H1414" s="54">
        <f>تشكيلات!$AP$45</f>
        <v>27</v>
      </c>
      <c r="I1414" s="54" t="s">
        <v>189</v>
      </c>
      <c r="J1414" s="51" t="str">
        <f>IF(تشكيلات!AA45="","",تشكيلات!AA45)</f>
        <v/>
      </c>
      <c r="K1414" s="51"/>
      <c r="L1414" s="51"/>
      <c r="M1414" s="51"/>
      <c r="N1414" s="54" t="s">
        <v>191</v>
      </c>
      <c r="O1414" s="54">
        <f>تشكيلات!$B$45</f>
        <v>18</v>
      </c>
      <c r="P1414" s="54" t="s">
        <v>207</v>
      </c>
      <c r="Q1414" s="54" t="s">
        <v>206</v>
      </c>
    </row>
    <row r="1415" spans="1:17" ht="18.75">
      <c r="A1415" s="40" t="str">
        <f t="shared" si="31"/>
        <v/>
      </c>
      <c r="B1415" s="40"/>
      <c r="C1415" s="54" t="s">
        <v>183</v>
      </c>
      <c r="D1415" s="51" t="str">
        <f>IF(J1415="","",COUNT($J$257:J1414)+1)</f>
        <v/>
      </c>
      <c r="E1415" s="54" t="s">
        <v>184</v>
      </c>
      <c r="F1415" s="54">
        <v>19</v>
      </c>
      <c r="G1415" s="54" t="s">
        <v>185</v>
      </c>
      <c r="H1415" s="54">
        <f>تشكيلات!$AP$45</f>
        <v>27</v>
      </c>
      <c r="I1415" s="54" t="s">
        <v>189</v>
      </c>
      <c r="J1415" s="51" t="str">
        <f>IF(تشكيلات!AB45="","",تشكيلات!AB45)</f>
        <v/>
      </c>
      <c r="K1415" s="51"/>
      <c r="L1415" s="51"/>
      <c r="M1415" s="51"/>
      <c r="N1415" s="54" t="s">
        <v>191</v>
      </c>
      <c r="O1415" s="54">
        <f>تشكيلات!$B$45</f>
        <v>18</v>
      </c>
      <c r="P1415" s="54" t="s">
        <v>207</v>
      </c>
      <c r="Q1415" s="54" t="s">
        <v>206</v>
      </c>
    </row>
    <row r="1416" spans="1:17" ht="18.75">
      <c r="A1416" s="40" t="str">
        <f t="shared" si="31"/>
        <v/>
      </c>
      <c r="B1416" s="40"/>
      <c r="C1416" s="54" t="s">
        <v>183</v>
      </c>
      <c r="D1416" s="51" t="str">
        <f>IF(J1416="","",COUNT($J$257:J1415)+1)</f>
        <v/>
      </c>
      <c r="E1416" s="54" t="s">
        <v>184</v>
      </c>
      <c r="F1416" s="54">
        <v>20</v>
      </c>
      <c r="G1416" s="54" t="s">
        <v>185</v>
      </c>
      <c r="H1416" s="54">
        <f>تشكيلات!$AP$45</f>
        <v>27</v>
      </c>
      <c r="I1416" s="54" t="s">
        <v>189</v>
      </c>
      <c r="J1416" s="51" t="str">
        <f>IF(تشكيلات!AC45="","",تشكيلات!AC45)</f>
        <v/>
      </c>
      <c r="K1416" s="51"/>
      <c r="L1416" s="51"/>
      <c r="M1416" s="51"/>
      <c r="N1416" s="54" t="s">
        <v>191</v>
      </c>
      <c r="O1416" s="54">
        <f>تشكيلات!$B$45</f>
        <v>18</v>
      </c>
      <c r="P1416" s="54" t="s">
        <v>207</v>
      </c>
      <c r="Q1416" s="54" t="s">
        <v>206</v>
      </c>
    </row>
    <row r="1417" spans="1:17" ht="18.75">
      <c r="A1417" s="40" t="str">
        <f t="shared" si="31"/>
        <v/>
      </c>
      <c r="B1417" s="40"/>
      <c r="C1417" s="54" t="s">
        <v>183</v>
      </c>
      <c r="D1417" s="51" t="str">
        <f>IF(J1417="","",COUNT($J$257:J1416)+1)</f>
        <v/>
      </c>
      <c r="E1417" s="54" t="s">
        <v>184</v>
      </c>
      <c r="F1417" s="54">
        <v>21</v>
      </c>
      <c r="G1417" s="54" t="s">
        <v>185</v>
      </c>
      <c r="H1417" s="54">
        <f>تشكيلات!$AP$45</f>
        <v>27</v>
      </c>
      <c r="I1417" s="54" t="s">
        <v>189</v>
      </c>
      <c r="J1417" s="51" t="str">
        <f>IF(تشكيلات!AD45="","",تشكيلات!AD45)</f>
        <v/>
      </c>
      <c r="K1417" s="51"/>
      <c r="L1417" s="51"/>
      <c r="M1417" s="51"/>
      <c r="N1417" s="54" t="s">
        <v>191</v>
      </c>
      <c r="O1417" s="54">
        <f>تشكيلات!$B$45</f>
        <v>18</v>
      </c>
      <c r="P1417" s="54" t="s">
        <v>207</v>
      </c>
      <c r="Q1417" s="54" t="s">
        <v>206</v>
      </c>
    </row>
    <row r="1418" spans="1:17" ht="18.75">
      <c r="A1418" s="40" t="str">
        <f t="shared" si="31"/>
        <v/>
      </c>
      <c r="B1418" s="40"/>
      <c r="C1418" s="54" t="s">
        <v>183</v>
      </c>
      <c r="D1418" s="51" t="str">
        <f>IF(J1418="","",COUNT($J$257:J1417)+1)</f>
        <v/>
      </c>
      <c r="E1418" s="54" t="s">
        <v>184</v>
      </c>
      <c r="F1418" s="54">
        <v>22</v>
      </c>
      <c r="G1418" s="54" t="s">
        <v>185</v>
      </c>
      <c r="H1418" s="54">
        <f>تشكيلات!$AP$45</f>
        <v>27</v>
      </c>
      <c r="I1418" s="54" t="s">
        <v>189</v>
      </c>
      <c r="J1418" s="51" t="str">
        <f>IF(تشكيلات!AE45="","",تشكيلات!AE45)</f>
        <v/>
      </c>
      <c r="K1418" s="51"/>
      <c r="L1418" s="51"/>
      <c r="M1418" s="51"/>
      <c r="N1418" s="54" t="s">
        <v>191</v>
      </c>
      <c r="O1418" s="54">
        <f>تشكيلات!$B$45</f>
        <v>18</v>
      </c>
      <c r="P1418" s="54" t="s">
        <v>207</v>
      </c>
      <c r="Q1418" s="54" t="s">
        <v>206</v>
      </c>
    </row>
    <row r="1419" spans="1:17" ht="18.75">
      <c r="A1419" s="40" t="str">
        <f t="shared" si="31"/>
        <v/>
      </c>
      <c r="B1419" s="40"/>
      <c r="C1419" s="54" t="s">
        <v>183</v>
      </c>
      <c r="D1419" s="51" t="str">
        <f>IF(J1419="","",COUNT($J$257:J1418)+1)</f>
        <v/>
      </c>
      <c r="E1419" s="54" t="s">
        <v>184</v>
      </c>
      <c r="F1419" s="54">
        <v>23</v>
      </c>
      <c r="G1419" s="54" t="s">
        <v>185</v>
      </c>
      <c r="H1419" s="54">
        <f>تشكيلات!$AP$45</f>
        <v>27</v>
      </c>
      <c r="I1419" s="54" t="s">
        <v>189</v>
      </c>
      <c r="J1419" s="51" t="str">
        <f>IF(تشكيلات!AF45="","",تشكيلات!AF45)</f>
        <v/>
      </c>
      <c r="K1419" s="51"/>
      <c r="L1419" s="51"/>
      <c r="M1419" s="51"/>
      <c r="N1419" s="54" t="s">
        <v>191</v>
      </c>
      <c r="O1419" s="54">
        <f>تشكيلات!$B$45</f>
        <v>18</v>
      </c>
      <c r="P1419" s="54" t="s">
        <v>207</v>
      </c>
      <c r="Q1419" s="54" t="s">
        <v>206</v>
      </c>
    </row>
    <row r="1420" spans="1:17" ht="18.75">
      <c r="A1420" s="40" t="str">
        <f t="shared" si="31"/>
        <v/>
      </c>
      <c r="B1420" s="40"/>
      <c r="C1420" s="54" t="s">
        <v>183</v>
      </c>
      <c r="D1420" s="51" t="str">
        <f>IF(J1420="","",COUNT($J$257:J1419)+1)</f>
        <v/>
      </c>
      <c r="E1420" s="54" t="s">
        <v>184</v>
      </c>
      <c r="F1420" s="54">
        <v>24</v>
      </c>
      <c r="G1420" s="54" t="s">
        <v>185</v>
      </c>
      <c r="H1420" s="54">
        <f>تشكيلات!$AP$45</f>
        <v>27</v>
      </c>
      <c r="I1420" s="54" t="s">
        <v>189</v>
      </c>
      <c r="J1420" s="51" t="str">
        <f>IF(تشكيلات!AG45="","",تشكيلات!AG45)</f>
        <v/>
      </c>
      <c r="K1420" s="51"/>
      <c r="L1420" s="51"/>
      <c r="M1420" s="51"/>
      <c r="N1420" s="54" t="s">
        <v>191</v>
      </c>
      <c r="O1420" s="54">
        <f>تشكيلات!$B$45</f>
        <v>18</v>
      </c>
      <c r="P1420" s="54" t="s">
        <v>207</v>
      </c>
      <c r="Q1420" s="54" t="s">
        <v>206</v>
      </c>
    </row>
    <row r="1421" spans="1:17" ht="18.75">
      <c r="A1421" s="40" t="str">
        <f t="shared" si="31"/>
        <v/>
      </c>
      <c r="B1421" s="40"/>
      <c r="C1421" s="54" t="s">
        <v>183</v>
      </c>
      <c r="D1421" s="51" t="str">
        <f>IF(J1421="","",COUNT($J$257:J1420)+1)</f>
        <v/>
      </c>
      <c r="E1421" s="54" t="s">
        <v>184</v>
      </c>
      <c r="F1421" s="54">
        <v>25</v>
      </c>
      <c r="G1421" s="54" t="s">
        <v>185</v>
      </c>
      <c r="H1421" s="54">
        <f>تشكيلات!$AP$45</f>
        <v>27</v>
      </c>
      <c r="I1421" s="54" t="s">
        <v>189</v>
      </c>
      <c r="J1421" s="51" t="str">
        <f>IF(تشكيلات!AH45="","",تشكيلات!AH45)</f>
        <v/>
      </c>
      <c r="K1421" s="51"/>
      <c r="L1421" s="51"/>
      <c r="M1421" s="51"/>
      <c r="N1421" s="54" t="s">
        <v>191</v>
      </c>
      <c r="O1421" s="54">
        <f>تشكيلات!$B$45</f>
        <v>18</v>
      </c>
      <c r="P1421" s="54" t="s">
        <v>207</v>
      </c>
      <c r="Q1421" s="54" t="s">
        <v>206</v>
      </c>
    </row>
    <row r="1422" spans="1:17" ht="18.75">
      <c r="A1422" s="40" t="str">
        <f t="shared" si="31"/>
        <v/>
      </c>
      <c r="B1422" s="40"/>
      <c r="C1422" s="54" t="s">
        <v>183</v>
      </c>
      <c r="D1422" s="51" t="str">
        <f>IF(J1422="","",COUNT($J$257:J1421)+1)</f>
        <v/>
      </c>
      <c r="E1422" s="54" t="s">
        <v>184</v>
      </c>
      <c r="F1422" s="54">
        <v>26</v>
      </c>
      <c r="G1422" s="54" t="s">
        <v>185</v>
      </c>
      <c r="H1422" s="54">
        <f>تشكيلات!$AP$45</f>
        <v>27</v>
      </c>
      <c r="I1422" s="54" t="s">
        <v>189</v>
      </c>
      <c r="J1422" s="51" t="str">
        <f>IF(تشكيلات!AI45="","",تشكيلات!AI45)</f>
        <v/>
      </c>
      <c r="K1422" s="51"/>
      <c r="L1422" s="51"/>
      <c r="M1422" s="51"/>
      <c r="N1422" s="54" t="s">
        <v>191</v>
      </c>
      <c r="O1422" s="54">
        <f>تشكيلات!$B$45</f>
        <v>18</v>
      </c>
      <c r="P1422" s="54" t="s">
        <v>207</v>
      </c>
      <c r="Q1422" s="54" t="s">
        <v>206</v>
      </c>
    </row>
    <row r="1423" spans="1:17" ht="18.75">
      <c r="A1423" s="40" t="str">
        <f t="shared" si="31"/>
        <v/>
      </c>
      <c r="B1423" s="40"/>
      <c r="C1423" s="54" t="s">
        <v>183</v>
      </c>
      <c r="D1423" s="51" t="str">
        <f>IF(J1423="","",COUNT($J$257:J1422)+1)</f>
        <v/>
      </c>
      <c r="E1423" s="54" t="s">
        <v>184</v>
      </c>
      <c r="F1423" s="54">
        <v>27</v>
      </c>
      <c r="G1423" s="54" t="s">
        <v>185</v>
      </c>
      <c r="H1423" s="54">
        <f>تشكيلات!$AP$45</f>
        <v>27</v>
      </c>
      <c r="I1423" s="54" t="s">
        <v>189</v>
      </c>
      <c r="J1423" s="51" t="str">
        <f>IF(تشكيلات!AJ45="","",تشكيلات!AJ45)</f>
        <v/>
      </c>
      <c r="K1423" s="51"/>
      <c r="L1423" s="51"/>
      <c r="M1423" s="51"/>
      <c r="N1423" s="54" t="s">
        <v>191</v>
      </c>
      <c r="O1423" s="54">
        <f>تشكيلات!$B$45</f>
        <v>18</v>
      </c>
      <c r="P1423" s="54" t="s">
        <v>207</v>
      </c>
      <c r="Q1423" s="54" t="s">
        <v>206</v>
      </c>
    </row>
    <row r="1424" spans="1:17" ht="18.75">
      <c r="A1424" s="40" t="str">
        <f t="shared" si="31"/>
        <v/>
      </c>
      <c r="B1424" s="40"/>
      <c r="C1424" s="54" t="s">
        <v>183</v>
      </c>
      <c r="D1424" s="51" t="str">
        <f>IF(J1424="","",COUNT($J$257:J1423)+1)</f>
        <v/>
      </c>
      <c r="E1424" s="54" t="s">
        <v>184</v>
      </c>
      <c r="F1424" s="54">
        <v>28</v>
      </c>
      <c r="G1424" s="54" t="s">
        <v>185</v>
      </c>
      <c r="H1424" s="54">
        <f>تشكيلات!$AP$45</f>
        <v>27</v>
      </c>
      <c r="I1424" s="54" t="s">
        <v>189</v>
      </c>
      <c r="J1424" s="51" t="str">
        <f>IF(تشكيلات!AK45="","",تشكيلات!AK45)</f>
        <v/>
      </c>
      <c r="K1424" s="51"/>
      <c r="L1424" s="51"/>
      <c r="M1424" s="51"/>
      <c r="N1424" s="54" t="s">
        <v>191</v>
      </c>
      <c r="O1424" s="54">
        <f>تشكيلات!$B$45</f>
        <v>18</v>
      </c>
      <c r="P1424" s="54" t="s">
        <v>207</v>
      </c>
      <c r="Q1424" s="54" t="s">
        <v>206</v>
      </c>
    </row>
    <row r="1425" spans="1:17" ht="18.75">
      <c r="A1425" s="40" t="str">
        <f t="shared" si="31"/>
        <v/>
      </c>
      <c r="B1425" s="40"/>
      <c r="C1425" s="54" t="s">
        <v>183</v>
      </c>
      <c r="D1425" s="51" t="str">
        <f>IF(J1425="","",COUNT($J$257:J1424)+1)</f>
        <v/>
      </c>
      <c r="E1425" s="54" t="s">
        <v>184</v>
      </c>
      <c r="F1425" s="54">
        <v>29</v>
      </c>
      <c r="G1425" s="54" t="s">
        <v>185</v>
      </c>
      <c r="H1425" s="54">
        <f>تشكيلات!$AP$45</f>
        <v>27</v>
      </c>
      <c r="I1425" s="54" t="s">
        <v>189</v>
      </c>
      <c r="J1425" s="51" t="str">
        <f>IF(تشكيلات!AL45="","",تشكيلات!AL45)</f>
        <v/>
      </c>
      <c r="K1425" s="51"/>
      <c r="L1425" s="51"/>
      <c r="M1425" s="51"/>
      <c r="N1425" s="54" t="s">
        <v>191</v>
      </c>
      <c r="O1425" s="54">
        <f>تشكيلات!$B$45</f>
        <v>18</v>
      </c>
      <c r="P1425" s="54" t="s">
        <v>207</v>
      </c>
      <c r="Q1425" s="54" t="s">
        <v>206</v>
      </c>
    </row>
    <row r="1426" spans="1:17" ht="18.75">
      <c r="A1426" s="40" t="str">
        <f t="shared" si="31"/>
        <v/>
      </c>
      <c r="B1426" s="40"/>
      <c r="C1426" s="54" t="s">
        <v>183</v>
      </c>
      <c r="D1426" s="51" t="str">
        <f>IF(J1426="","",COUNT($J$257:J1425)+1)</f>
        <v/>
      </c>
      <c r="E1426" s="54" t="s">
        <v>184</v>
      </c>
      <c r="F1426" s="54">
        <v>30</v>
      </c>
      <c r="G1426" s="54" t="s">
        <v>185</v>
      </c>
      <c r="H1426" s="54">
        <f>تشكيلات!$AP$45</f>
        <v>27</v>
      </c>
      <c r="I1426" s="54" t="s">
        <v>189</v>
      </c>
      <c r="J1426" s="51" t="str">
        <f>IF(تشكيلات!AM45="","",تشكيلات!AM45)</f>
        <v/>
      </c>
      <c r="K1426" s="51"/>
      <c r="L1426" s="51"/>
      <c r="M1426" s="51"/>
      <c r="N1426" s="54" t="s">
        <v>191</v>
      </c>
      <c r="O1426" s="54">
        <f>تشكيلات!$B$45</f>
        <v>18</v>
      </c>
      <c r="P1426" s="54" t="s">
        <v>207</v>
      </c>
      <c r="Q1426" s="54" t="s">
        <v>206</v>
      </c>
    </row>
    <row r="1427" spans="1:17" ht="18.75">
      <c r="A1427" s="40" t="str">
        <f t="shared" si="31"/>
        <v xml:space="preserve">        &lt;lesson id="*142" classids="*1" subjectid="*27" periodsperweek="2" teacherid="*19" studentids="" capacity="*" seminargroup=""/&gt;</v>
      </c>
      <c r="B1427" s="40"/>
      <c r="C1427" s="54" t="s">
        <v>183</v>
      </c>
      <c r="D1427" s="55">
        <f>IF(J1427="","",COUNT($J$257:J1426)+1)</f>
        <v>142</v>
      </c>
      <c r="E1427" s="54" t="s">
        <v>184</v>
      </c>
      <c r="F1427" s="54">
        <v>1</v>
      </c>
      <c r="G1427" s="54" t="s">
        <v>185</v>
      </c>
      <c r="H1427" s="54">
        <f>تشكيلات!$AP$46</f>
        <v>27</v>
      </c>
      <c r="I1427" s="54" t="s">
        <v>189</v>
      </c>
      <c r="J1427" s="55">
        <f>IF(تشكيلات!J46="","",تشكيلات!J46)</f>
        <v>2</v>
      </c>
      <c r="K1427" s="55"/>
      <c r="L1427" s="55"/>
      <c r="M1427" s="55"/>
      <c r="N1427" s="54" t="s">
        <v>191</v>
      </c>
      <c r="O1427" s="54">
        <f>تشكيلات!$B$46</f>
        <v>19</v>
      </c>
      <c r="P1427" s="54" t="s">
        <v>207</v>
      </c>
      <c r="Q1427" s="54" t="s">
        <v>206</v>
      </c>
    </row>
    <row r="1428" spans="1:17" ht="18.75">
      <c r="A1428" s="40" t="str">
        <f t="shared" si="31"/>
        <v xml:space="preserve">        &lt;lesson id="*143" classids="*2" subjectid="*27" periodsperweek="2" teacherid="*19" studentids="" capacity="*" seminargroup=""/&gt;</v>
      </c>
      <c r="B1428" s="40"/>
      <c r="C1428" s="54" t="s">
        <v>183</v>
      </c>
      <c r="D1428" s="55">
        <f>IF(J1428="","",COUNT($J$257:J1427)+1)</f>
        <v>143</v>
      </c>
      <c r="E1428" s="54" t="s">
        <v>184</v>
      </c>
      <c r="F1428" s="54">
        <v>2</v>
      </c>
      <c r="G1428" s="54" t="s">
        <v>185</v>
      </c>
      <c r="H1428" s="54">
        <f>تشكيلات!$AP$46</f>
        <v>27</v>
      </c>
      <c r="I1428" s="54" t="s">
        <v>189</v>
      </c>
      <c r="J1428" s="55">
        <f>IF(تشكيلات!K46="","",تشكيلات!K46)</f>
        <v>2</v>
      </c>
      <c r="K1428" s="55"/>
      <c r="L1428" s="55"/>
      <c r="M1428" s="55"/>
      <c r="N1428" s="54" t="s">
        <v>191</v>
      </c>
      <c r="O1428" s="54">
        <f>تشكيلات!$B$46</f>
        <v>19</v>
      </c>
      <c r="P1428" s="54" t="s">
        <v>207</v>
      </c>
      <c r="Q1428" s="54" t="s">
        <v>206</v>
      </c>
    </row>
    <row r="1429" spans="1:17" ht="18.75">
      <c r="A1429" s="40" t="str">
        <f t="shared" si="31"/>
        <v xml:space="preserve">        &lt;lesson id="*144" classids="*3" subjectid="*27" periodsperweek="2" teacherid="*19" studentids="" capacity="*" seminargroup=""/&gt;</v>
      </c>
      <c r="B1429" s="40"/>
      <c r="C1429" s="54" t="s">
        <v>183</v>
      </c>
      <c r="D1429" s="55">
        <f>IF(J1429="","",COUNT($J$257:J1428)+1)</f>
        <v>144</v>
      </c>
      <c r="E1429" s="54" t="s">
        <v>184</v>
      </c>
      <c r="F1429" s="54">
        <v>3</v>
      </c>
      <c r="G1429" s="54" t="s">
        <v>185</v>
      </c>
      <c r="H1429" s="54">
        <f>تشكيلات!$AP$46</f>
        <v>27</v>
      </c>
      <c r="I1429" s="54" t="s">
        <v>189</v>
      </c>
      <c r="J1429" s="55">
        <f>IF(تشكيلات!L46="","",تشكيلات!L46)</f>
        <v>2</v>
      </c>
      <c r="K1429" s="55"/>
      <c r="L1429" s="55"/>
      <c r="M1429" s="55"/>
      <c r="N1429" s="54" t="s">
        <v>191</v>
      </c>
      <c r="O1429" s="54">
        <f>تشكيلات!$B$46</f>
        <v>19</v>
      </c>
      <c r="P1429" s="54" t="s">
        <v>207</v>
      </c>
      <c r="Q1429" s="54" t="s">
        <v>206</v>
      </c>
    </row>
    <row r="1430" spans="1:17" ht="18.75">
      <c r="A1430" s="40" t="str">
        <f t="shared" si="31"/>
        <v xml:space="preserve">        &lt;lesson id="*145" classids="*4" subjectid="*27" periodsperweek="3" teacherid="*19" studentids="" capacity="*" seminargroup=""/&gt;</v>
      </c>
      <c r="B1430" s="40"/>
      <c r="C1430" s="54" t="s">
        <v>183</v>
      </c>
      <c r="D1430" s="55">
        <f>IF(J1430="","",COUNT($J$257:J1429)+1)</f>
        <v>145</v>
      </c>
      <c r="E1430" s="54" t="s">
        <v>184</v>
      </c>
      <c r="F1430" s="54">
        <v>4</v>
      </c>
      <c r="G1430" s="54" t="s">
        <v>185</v>
      </c>
      <c r="H1430" s="54">
        <f>تشكيلات!$AP$46</f>
        <v>27</v>
      </c>
      <c r="I1430" s="54" t="s">
        <v>189</v>
      </c>
      <c r="J1430" s="55">
        <f>IF(تشكيلات!M46="","",تشكيلات!M46)</f>
        <v>3</v>
      </c>
      <c r="K1430" s="55"/>
      <c r="L1430" s="55"/>
      <c r="M1430" s="55"/>
      <c r="N1430" s="54" t="s">
        <v>191</v>
      </c>
      <c r="O1430" s="54">
        <f>تشكيلات!$B$46</f>
        <v>19</v>
      </c>
      <c r="P1430" s="54" t="s">
        <v>207</v>
      </c>
      <c r="Q1430" s="54" t="s">
        <v>206</v>
      </c>
    </row>
    <row r="1431" spans="1:17" ht="18.75">
      <c r="A1431" s="40" t="str">
        <f t="shared" si="31"/>
        <v/>
      </c>
      <c r="B1431" s="40"/>
      <c r="C1431" s="54" t="s">
        <v>183</v>
      </c>
      <c r="D1431" s="55" t="str">
        <f>IF(J1431="","",COUNT($J$257:J1430)+1)</f>
        <v/>
      </c>
      <c r="E1431" s="54" t="s">
        <v>184</v>
      </c>
      <c r="F1431" s="54">
        <v>5</v>
      </c>
      <c r="G1431" s="54" t="s">
        <v>185</v>
      </c>
      <c r="H1431" s="54">
        <f>تشكيلات!$AP$46</f>
        <v>27</v>
      </c>
      <c r="I1431" s="54" t="s">
        <v>189</v>
      </c>
      <c r="J1431" s="55" t="str">
        <f>IF(تشكيلات!N46="","",تشكيلات!N46)</f>
        <v/>
      </c>
      <c r="K1431" s="55"/>
      <c r="L1431" s="55"/>
      <c r="M1431" s="55"/>
      <c r="N1431" s="54" t="s">
        <v>191</v>
      </c>
      <c r="O1431" s="54">
        <f>تشكيلات!$B$46</f>
        <v>19</v>
      </c>
      <c r="P1431" s="54" t="s">
        <v>207</v>
      </c>
      <c r="Q1431" s="54" t="s">
        <v>206</v>
      </c>
    </row>
    <row r="1432" spans="1:17" ht="18.75">
      <c r="A1432" s="40" t="str">
        <f t="shared" si="31"/>
        <v/>
      </c>
      <c r="B1432" s="40"/>
      <c r="C1432" s="54" t="s">
        <v>183</v>
      </c>
      <c r="D1432" s="55" t="str">
        <f>IF(J1432="","",COUNT($J$257:J1431)+1)</f>
        <v/>
      </c>
      <c r="E1432" s="54" t="s">
        <v>184</v>
      </c>
      <c r="F1432" s="54">
        <v>6</v>
      </c>
      <c r="G1432" s="54" t="s">
        <v>185</v>
      </c>
      <c r="H1432" s="54">
        <f>تشكيلات!$AP$46</f>
        <v>27</v>
      </c>
      <c r="I1432" s="54" t="s">
        <v>189</v>
      </c>
      <c r="J1432" s="55" t="str">
        <f>IF(تشكيلات!O46="","",تشكيلات!O46)</f>
        <v/>
      </c>
      <c r="K1432" s="55"/>
      <c r="L1432" s="55"/>
      <c r="M1432" s="55"/>
      <c r="N1432" s="54" t="s">
        <v>191</v>
      </c>
      <c r="O1432" s="54">
        <f>تشكيلات!$B$46</f>
        <v>19</v>
      </c>
      <c r="P1432" s="54" t="s">
        <v>207</v>
      </c>
      <c r="Q1432" s="54" t="s">
        <v>206</v>
      </c>
    </row>
    <row r="1433" spans="1:17" ht="18.75">
      <c r="A1433" s="40" t="str">
        <f t="shared" si="31"/>
        <v/>
      </c>
      <c r="B1433" s="40"/>
      <c r="C1433" s="54" t="s">
        <v>183</v>
      </c>
      <c r="D1433" s="55" t="str">
        <f>IF(J1433="","",COUNT($J$257:J1432)+1)</f>
        <v/>
      </c>
      <c r="E1433" s="54" t="s">
        <v>184</v>
      </c>
      <c r="F1433" s="54">
        <v>7</v>
      </c>
      <c r="G1433" s="54" t="s">
        <v>185</v>
      </c>
      <c r="H1433" s="54">
        <f>تشكيلات!$AP$46</f>
        <v>27</v>
      </c>
      <c r="I1433" s="54" t="s">
        <v>189</v>
      </c>
      <c r="J1433" s="55" t="str">
        <f>IF(تشكيلات!P46="","",تشكيلات!P46)</f>
        <v/>
      </c>
      <c r="K1433" s="55"/>
      <c r="L1433" s="55"/>
      <c r="M1433" s="55"/>
      <c r="N1433" s="54" t="s">
        <v>191</v>
      </c>
      <c r="O1433" s="54">
        <f>تشكيلات!$B$46</f>
        <v>19</v>
      </c>
      <c r="P1433" s="54" t="s">
        <v>207</v>
      </c>
      <c r="Q1433" s="54" t="s">
        <v>206</v>
      </c>
    </row>
    <row r="1434" spans="1:17" ht="18.75">
      <c r="A1434" s="40" t="str">
        <f t="shared" si="31"/>
        <v/>
      </c>
      <c r="B1434" s="40"/>
      <c r="C1434" s="54" t="s">
        <v>183</v>
      </c>
      <c r="D1434" s="55" t="str">
        <f>IF(J1434="","",COUNT($J$257:J1433)+1)</f>
        <v/>
      </c>
      <c r="E1434" s="54" t="s">
        <v>184</v>
      </c>
      <c r="F1434" s="54">
        <v>8</v>
      </c>
      <c r="G1434" s="54" t="s">
        <v>185</v>
      </c>
      <c r="H1434" s="54">
        <f>تشكيلات!$AP$46</f>
        <v>27</v>
      </c>
      <c r="I1434" s="54" t="s">
        <v>189</v>
      </c>
      <c r="J1434" s="55" t="str">
        <f>IF(تشكيلات!Q46="","",تشكيلات!Q46)</f>
        <v/>
      </c>
      <c r="K1434" s="55"/>
      <c r="L1434" s="55"/>
      <c r="M1434" s="55"/>
      <c r="N1434" s="54" t="s">
        <v>191</v>
      </c>
      <c r="O1434" s="54">
        <f>تشكيلات!$B$46</f>
        <v>19</v>
      </c>
      <c r="P1434" s="54" t="s">
        <v>207</v>
      </c>
      <c r="Q1434" s="54" t="s">
        <v>206</v>
      </c>
    </row>
    <row r="1435" spans="1:17" ht="18.75">
      <c r="A1435" s="40" t="str">
        <f t="shared" si="31"/>
        <v/>
      </c>
      <c r="B1435" s="40"/>
      <c r="C1435" s="54" t="s">
        <v>183</v>
      </c>
      <c r="D1435" s="55" t="str">
        <f>IF(J1435="","",COUNT($J$257:J1434)+1)</f>
        <v/>
      </c>
      <c r="E1435" s="54" t="s">
        <v>184</v>
      </c>
      <c r="F1435" s="54">
        <v>9</v>
      </c>
      <c r="G1435" s="54" t="s">
        <v>185</v>
      </c>
      <c r="H1435" s="54">
        <f>تشكيلات!$AP$46</f>
        <v>27</v>
      </c>
      <c r="I1435" s="54" t="s">
        <v>189</v>
      </c>
      <c r="J1435" s="55" t="str">
        <f>IF(تشكيلات!R46="","",تشكيلات!R46)</f>
        <v/>
      </c>
      <c r="K1435" s="55"/>
      <c r="L1435" s="55"/>
      <c r="M1435" s="55"/>
      <c r="N1435" s="54" t="s">
        <v>191</v>
      </c>
      <c r="O1435" s="54">
        <f>تشكيلات!$B$46</f>
        <v>19</v>
      </c>
      <c r="P1435" s="54" t="s">
        <v>207</v>
      </c>
      <c r="Q1435" s="54" t="s">
        <v>206</v>
      </c>
    </row>
    <row r="1436" spans="1:17" ht="18.75">
      <c r="A1436" s="40" t="str">
        <f t="shared" si="31"/>
        <v/>
      </c>
      <c r="B1436" s="40"/>
      <c r="C1436" s="54" t="s">
        <v>183</v>
      </c>
      <c r="D1436" s="55" t="str">
        <f>IF(J1436="","",COUNT($J$257:J1435)+1)</f>
        <v/>
      </c>
      <c r="E1436" s="54" t="s">
        <v>184</v>
      </c>
      <c r="F1436" s="54">
        <v>10</v>
      </c>
      <c r="G1436" s="54" t="s">
        <v>185</v>
      </c>
      <c r="H1436" s="54">
        <f>تشكيلات!$AP$46</f>
        <v>27</v>
      </c>
      <c r="I1436" s="54" t="s">
        <v>189</v>
      </c>
      <c r="J1436" s="55" t="str">
        <f>IF(تشكيلات!S46="","",تشكيلات!S46)</f>
        <v/>
      </c>
      <c r="K1436" s="55"/>
      <c r="L1436" s="55"/>
      <c r="M1436" s="55"/>
      <c r="N1436" s="54" t="s">
        <v>191</v>
      </c>
      <c r="O1436" s="54">
        <f>تشكيلات!$B$46</f>
        <v>19</v>
      </c>
      <c r="P1436" s="54" t="s">
        <v>207</v>
      </c>
      <c r="Q1436" s="54" t="s">
        <v>206</v>
      </c>
    </row>
    <row r="1437" spans="1:17" ht="18.75">
      <c r="A1437" s="40" t="str">
        <f t="shared" si="31"/>
        <v/>
      </c>
      <c r="B1437" s="40"/>
      <c r="C1437" s="54" t="s">
        <v>183</v>
      </c>
      <c r="D1437" s="55" t="str">
        <f>IF(J1437="","",COUNT($J$257:J1436)+1)</f>
        <v/>
      </c>
      <c r="E1437" s="54" t="s">
        <v>184</v>
      </c>
      <c r="F1437" s="54">
        <v>11</v>
      </c>
      <c r="G1437" s="54" t="s">
        <v>185</v>
      </c>
      <c r="H1437" s="54">
        <f>تشكيلات!$AP$46</f>
        <v>27</v>
      </c>
      <c r="I1437" s="54" t="s">
        <v>189</v>
      </c>
      <c r="J1437" s="55" t="str">
        <f>IF(تشكيلات!T46="","",تشكيلات!T46)</f>
        <v/>
      </c>
      <c r="K1437" s="55"/>
      <c r="L1437" s="55"/>
      <c r="M1437" s="55"/>
      <c r="N1437" s="54" t="s">
        <v>191</v>
      </c>
      <c r="O1437" s="54">
        <f>تشكيلات!$B$46</f>
        <v>19</v>
      </c>
      <c r="P1437" s="54" t="s">
        <v>207</v>
      </c>
      <c r="Q1437" s="54" t="s">
        <v>206</v>
      </c>
    </row>
    <row r="1438" spans="1:17" ht="18.75">
      <c r="A1438" s="40" t="str">
        <f t="shared" si="31"/>
        <v/>
      </c>
      <c r="B1438" s="40"/>
      <c r="C1438" s="54" t="s">
        <v>183</v>
      </c>
      <c r="D1438" s="55" t="str">
        <f>IF(J1438="","",COUNT($J$257:J1437)+1)</f>
        <v/>
      </c>
      <c r="E1438" s="54" t="s">
        <v>184</v>
      </c>
      <c r="F1438" s="54">
        <v>12</v>
      </c>
      <c r="G1438" s="54" t="s">
        <v>185</v>
      </c>
      <c r="H1438" s="54">
        <f>تشكيلات!$AP$46</f>
        <v>27</v>
      </c>
      <c r="I1438" s="54" t="s">
        <v>189</v>
      </c>
      <c r="J1438" s="55" t="str">
        <f>IF(تشكيلات!U46="","",تشكيلات!U46)</f>
        <v/>
      </c>
      <c r="K1438" s="55"/>
      <c r="L1438" s="55"/>
      <c r="M1438" s="55"/>
      <c r="N1438" s="54" t="s">
        <v>191</v>
      </c>
      <c r="O1438" s="54">
        <f>تشكيلات!$B$46</f>
        <v>19</v>
      </c>
      <c r="P1438" s="54" t="s">
        <v>207</v>
      </c>
      <c r="Q1438" s="54" t="s">
        <v>206</v>
      </c>
    </row>
    <row r="1439" spans="1:17" ht="18.75">
      <c r="A1439" s="40" t="str">
        <f t="shared" si="31"/>
        <v/>
      </c>
      <c r="B1439" s="40"/>
      <c r="C1439" s="54" t="s">
        <v>183</v>
      </c>
      <c r="D1439" s="55" t="str">
        <f>IF(J1439="","",COUNT($J$257:J1438)+1)</f>
        <v/>
      </c>
      <c r="E1439" s="54" t="s">
        <v>184</v>
      </c>
      <c r="F1439" s="54">
        <v>13</v>
      </c>
      <c r="G1439" s="54" t="s">
        <v>185</v>
      </c>
      <c r="H1439" s="54">
        <f>تشكيلات!$AP$46</f>
        <v>27</v>
      </c>
      <c r="I1439" s="54" t="s">
        <v>189</v>
      </c>
      <c r="J1439" s="55" t="str">
        <f>IF(تشكيلات!V46="","",تشكيلات!V46)</f>
        <v/>
      </c>
      <c r="K1439" s="55"/>
      <c r="L1439" s="55"/>
      <c r="M1439" s="55"/>
      <c r="N1439" s="54" t="s">
        <v>191</v>
      </c>
      <c r="O1439" s="54">
        <f>تشكيلات!$B$46</f>
        <v>19</v>
      </c>
      <c r="P1439" s="54" t="s">
        <v>207</v>
      </c>
      <c r="Q1439" s="54" t="s">
        <v>206</v>
      </c>
    </row>
    <row r="1440" spans="1:17" ht="18.75">
      <c r="A1440" s="40" t="str">
        <f t="shared" si="31"/>
        <v/>
      </c>
      <c r="B1440" s="40"/>
      <c r="C1440" s="54" t="s">
        <v>183</v>
      </c>
      <c r="D1440" s="55" t="str">
        <f>IF(J1440="","",COUNT($J$257:J1439)+1)</f>
        <v/>
      </c>
      <c r="E1440" s="54" t="s">
        <v>184</v>
      </c>
      <c r="F1440" s="54">
        <v>14</v>
      </c>
      <c r="G1440" s="54" t="s">
        <v>185</v>
      </c>
      <c r="H1440" s="54">
        <f>تشكيلات!$AP$46</f>
        <v>27</v>
      </c>
      <c r="I1440" s="54" t="s">
        <v>189</v>
      </c>
      <c r="J1440" s="55" t="str">
        <f>IF(تشكيلات!W46="","",تشكيلات!W46)</f>
        <v/>
      </c>
      <c r="K1440" s="55"/>
      <c r="L1440" s="55"/>
      <c r="M1440" s="55"/>
      <c r="N1440" s="54" t="s">
        <v>191</v>
      </c>
      <c r="O1440" s="54">
        <f>تشكيلات!$B$46</f>
        <v>19</v>
      </c>
      <c r="P1440" s="54" t="s">
        <v>207</v>
      </c>
      <c r="Q1440" s="54" t="s">
        <v>206</v>
      </c>
    </row>
    <row r="1441" spans="1:17" ht="18.75">
      <c r="A1441" s="40" t="str">
        <f t="shared" si="31"/>
        <v/>
      </c>
      <c r="B1441" s="40"/>
      <c r="C1441" s="54" t="s">
        <v>183</v>
      </c>
      <c r="D1441" s="55" t="str">
        <f>IF(J1441="","",COUNT($J$257:J1440)+1)</f>
        <v/>
      </c>
      <c r="E1441" s="54" t="s">
        <v>184</v>
      </c>
      <c r="F1441" s="54">
        <v>15</v>
      </c>
      <c r="G1441" s="54" t="s">
        <v>185</v>
      </c>
      <c r="H1441" s="54">
        <f>تشكيلات!$AP$46</f>
        <v>27</v>
      </c>
      <c r="I1441" s="54" t="s">
        <v>189</v>
      </c>
      <c r="J1441" s="55" t="str">
        <f>IF(تشكيلات!X46="","",تشكيلات!X46)</f>
        <v/>
      </c>
      <c r="K1441" s="55"/>
      <c r="L1441" s="55"/>
      <c r="M1441" s="55"/>
      <c r="N1441" s="54" t="s">
        <v>191</v>
      </c>
      <c r="O1441" s="54">
        <f>تشكيلات!$B$46</f>
        <v>19</v>
      </c>
      <c r="P1441" s="54" t="s">
        <v>207</v>
      </c>
      <c r="Q1441" s="54" t="s">
        <v>206</v>
      </c>
    </row>
    <row r="1442" spans="1:17" ht="18.75">
      <c r="A1442" s="40" t="str">
        <f t="shared" si="31"/>
        <v/>
      </c>
      <c r="B1442" s="40"/>
      <c r="C1442" s="54" t="s">
        <v>183</v>
      </c>
      <c r="D1442" s="55" t="str">
        <f>IF(J1442="","",COUNT($J$257:J1441)+1)</f>
        <v/>
      </c>
      <c r="E1442" s="54" t="s">
        <v>184</v>
      </c>
      <c r="F1442" s="54">
        <v>16</v>
      </c>
      <c r="G1442" s="54" t="s">
        <v>185</v>
      </c>
      <c r="H1442" s="54">
        <f>تشكيلات!$AP$46</f>
        <v>27</v>
      </c>
      <c r="I1442" s="54" t="s">
        <v>189</v>
      </c>
      <c r="J1442" s="55" t="str">
        <f>IF(تشكيلات!Y46="","",تشكيلات!Y46)</f>
        <v/>
      </c>
      <c r="K1442" s="55"/>
      <c r="L1442" s="55"/>
      <c r="M1442" s="55"/>
      <c r="N1442" s="54" t="s">
        <v>191</v>
      </c>
      <c r="O1442" s="54">
        <f>تشكيلات!$B$46</f>
        <v>19</v>
      </c>
      <c r="P1442" s="54" t="s">
        <v>207</v>
      </c>
      <c r="Q1442" s="54" t="s">
        <v>206</v>
      </c>
    </row>
    <row r="1443" spans="1:17" ht="18.75">
      <c r="A1443" s="40" t="str">
        <f t="shared" si="31"/>
        <v/>
      </c>
      <c r="B1443" s="40"/>
      <c r="C1443" s="54" t="s">
        <v>183</v>
      </c>
      <c r="D1443" s="55" t="str">
        <f>IF(J1443="","",COUNT($J$257:J1442)+1)</f>
        <v/>
      </c>
      <c r="E1443" s="54" t="s">
        <v>184</v>
      </c>
      <c r="F1443" s="54">
        <v>17</v>
      </c>
      <c r="G1443" s="54" t="s">
        <v>185</v>
      </c>
      <c r="H1443" s="54">
        <f>تشكيلات!$AP$46</f>
        <v>27</v>
      </c>
      <c r="I1443" s="54" t="s">
        <v>189</v>
      </c>
      <c r="J1443" s="55" t="str">
        <f>IF(تشكيلات!Z46="","",تشكيلات!Z46)</f>
        <v/>
      </c>
      <c r="K1443" s="55"/>
      <c r="L1443" s="55"/>
      <c r="M1443" s="55"/>
      <c r="N1443" s="54" t="s">
        <v>191</v>
      </c>
      <c r="O1443" s="54">
        <f>تشكيلات!$B$46</f>
        <v>19</v>
      </c>
      <c r="P1443" s="54" t="s">
        <v>207</v>
      </c>
      <c r="Q1443" s="54" t="s">
        <v>206</v>
      </c>
    </row>
    <row r="1444" spans="1:17" ht="18.75">
      <c r="A1444" s="40" t="str">
        <f t="shared" si="31"/>
        <v/>
      </c>
      <c r="B1444" s="40"/>
      <c r="C1444" s="54" t="s">
        <v>183</v>
      </c>
      <c r="D1444" s="55" t="str">
        <f>IF(J1444="","",COUNT($J$257:J1443)+1)</f>
        <v/>
      </c>
      <c r="E1444" s="54" t="s">
        <v>184</v>
      </c>
      <c r="F1444" s="54">
        <v>18</v>
      </c>
      <c r="G1444" s="54" t="s">
        <v>185</v>
      </c>
      <c r="H1444" s="54">
        <f>تشكيلات!$AP$46</f>
        <v>27</v>
      </c>
      <c r="I1444" s="54" t="s">
        <v>189</v>
      </c>
      <c r="J1444" s="55" t="str">
        <f>IF(تشكيلات!AA46="","",تشكيلات!AA46)</f>
        <v/>
      </c>
      <c r="K1444" s="55"/>
      <c r="L1444" s="55"/>
      <c r="M1444" s="55"/>
      <c r="N1444" s="54" t="s">
        <v>191</v>
      </c>
      <c r="O1444" s="54">
        <f>تشكيلات!$B$46</f>
        <v>19</v>
      </c>
      <c r="P1444" s="54" t="s">
        <v>207</v>
      </c>
      <c r="Q1444" s="54" t="s">
        <v>206</v>
      </c>
    </row>
    <row r="1445" spans="1:17" ht="18.75">
      <c r="A1445" s="40" t="str">
        <f t="shared" si="31"/>
        <v/>
      </c>
      <c r="B1445" s="40"/>
      <c r="C1445" s="54" t="s">
        <v>183</v>
      </c>
      <c r="D1445" s="55" t="str">
        <f>IF(J1445="","",COUNT($J$257:J1444)+1)</f>
        <v/>
      </c>
      <c r="E1445" s="54" t="s">
        <v>184</v>
      </c>
      <c r="F1445" s="54">
        <v>19</v>
      </c>
      <c r="G1445" s="54" t="s">
        <v>185</v>
      </c>
      <c r="H1445" s="54">
        <f>تشكيلات!$AP$46</f>
        <v>27</v>
      </c>
      <c r="I1445" s="54" t="s">
        <v>189</v>
      </c>
      <c r="J1445" s="55" t="str">
        <f>IF(تشكيلات!AB46="","",تشكيلات!AB46)</f>
        <v/>
      </c>
      <c r="K1445" s="55"/>
      <c r="L1445" s="55"/>
      <c r="M1445" s="55"/>
      <c r="N1445" s="54" t="s">
        <v>191</v>
      </c>
      <c r="O1445" s="54">
        <f>تشكيلات!$B$46</f>
        <v>19</v>
      </c>
      <c r="P1445" s="54" t="s">
        <v>207</v>
      </c>
      <c r="Q1445" s="54" t="s">
        <v>206</v>
      </c>
    </row>
    <row r="1446" spans="1:17" ht="18.75">
      <c r="A1446" s="40" t="str">
        <f t="shared" si="31"/>
        <v/>
      </c>
      <c r="B1446" s="40"/>
      <c r="C1446" s="54" t="s">
        <v>183</v>
      </c>
      <c r="D1446" s="55" t="str">
        <f>IF(J1446="","",COUNT($J$257:J1445)+1)</f>
        <v/>
      </c>
      <c r="E1446" s="54" t="s">
        <v>184</v>
      </c>
      <c r="F1446" s="54">
        <v>20</v>
      </c>
      <c r="G1446" s="54" t="s">
        <v>185</v>
      </c>
      <c r="H1446" s="54">
        <f>تشكيلات!$AP$46</f>
        <v>27</v>
      </c>
      <c r="I1446" s="54" t="s">
        <v>189</v>
      </c>
      <c r="J1446" s="55" t="str">
        <f>IF(تشكيلات!AC46="","",تشكيلات!AC46)</f>
        <v/>
      </c>
      <c r="K1446" s="55"/>
      <c r="L1446" s="55"/>
      <c r="M1446" s="55"/>
      <c r="N1446" s="54" t="s">
        <v>191</v>
      </c>
      <c r="O1446" s="54">
        <f>تشكيلات!$B$46</f>
        <v>19</v>
      </c>
      <c r="P1446" s="54" t="s">
        <v>207</v>
      </c>
      <c r="Q1446" s="54" t="s">
        <v>206</v>
      </c>
    </row>
    <row r="1447" spans="1:17" ht="18.75">
      <c r="A1447" s="40" t="str">
        <f t="shared" si="31"/>
        <v/>
      </c>
      <c r="B1447" s="40"/>
      <c r="C1447" s="54" t="s">
        <v>183</v>
      </c>
      <c r="D1447" s="55" t="str">
        <f>IF(J1447="","",COUNT($J$257:J1446)+1)</f>
        <v/>
      </c>
      <c r="E1447" s="54" t="s">
        <v>184</v>
      </c>
      <c r="F1447" s="54">
        <v>21</v>
      </c>
      <c r="G1447" s="54" t="s">
        <v>185</v>
      </c>
      <c r="H1447" s="54">
        <f>تشكيلات!$AP$46</f>
        <v>27</v>
      </c>
      <c r="I1447" s="54" t="s">
        <v>189</v>
      </c>
      <c r="J1447" s="55" t="str">
        <f>IF(تشكيلات!AD46="","",تشكيلات!AD46)</f>
        <v/>
      </c>
      <c r="K1447" s="55"/>
      <c r="L1447" s="55"/>
      <c r="M1447" s="55"/>
      <c r="N1447" s="54" t="s">
        <v>191</v>
      </c>
      <c r="O1447" s="54">
        <f>تشكيلات!$B$46</f>
        <v>19</v>
      </c>
      <c r="P1447" s="54" t="s">
        <v>207</v>
      </c>
      <c r="Q1447" s="54" t="s">
        <v>206</v>
      </c>
    </row>
    <row r="1448" spans="1:17" ht="18.75">
      <c r="A1448" s="40" t="str">
        <f t="shared" si="31"/>
        <v/>
      </c>
      <c r="B1448" s="40"/>
      <c r="C1448" s="54" t="s">
        <v>183</v>
      </c>
      <c r="D1448" s="55" t="str">
        <f>IF(J1448="","",COUNT($J$257:J1447)+1)</f>
        <v/>
      </c>
      <c r="E1448" s="54" t="s">
        <v>184</v>
      </c>
      <c r="F1448" s="54">
        <v>22</v>
      </c>
      <c r="G1448" s="54" t="s">
        <v>185</v>
      </c>
      <c r="H1448" s="54">
        <f>تشكيلات!$AP$46</f>
        <v>27</v>
      </c>
      <c r="I1448" s="54" t="s">
        <v>189</v>
      </c>
      <c r="J1448" s="55" t="str">
        <f>IF(تشكيلات!AE46="","",تشكيلات!AE46)</f>
        <v/>
      </c>
      <c r="K1448" s="55"/>
      <c r="L1448" s="55"/>
      <c r="M1448" s="55"/>
      <c r="N1448" s="54" t="s">
        <v>191</v>
      </c>
      <c r="O1448" s="54">
        <f>تشكيلات!$B$46</f>
        <v>19</v>
      </c>
      <c r="P1448" s="54" t="s">
        <v>207</v>
      </c>
      <c r="Q1448" s="54" t="s">
        <v>206</v>
      </c>
    </row>
    <row r="1449" spans="1:17" ht="18.75">
      <c r="A1449" s="40" t="str">
        <f t="shared" si="31"/>
        <v/>
      </c>
      <c r="B1449" s="40"/>
      <c r="C1449" s="54" t="s">
        <v>183</v>
      </c>
      <c r="D1449" s="55" t="str">
        <f>IF(J1449="","",COUNT($J$257:J1448)+1)</f>
        <v/>
      </c>
      <c r="E1449" s="54" t="s">
        <v>184</v>
      </c>
      <c r="F1449" s="54">
        <v>23</v>
      </c>
      <c r="G1449" s="54" t="s">
        <v>185</v>
      </c>
      <c r="H1449" s="54">
        <f>تشكيلات!$AP$46</f>
        <v>27</v>
      </c>
      <c r="I1449" s="54" t="s">
        <v>189</v>
      </c>
      <c r="J1449" s="55" t="str">
        <f>IF(تشكيلات!AF46="","",تشكيلات!AF46)</f>
        <v/>
      </c>
      <c r="K1449" s="55"/>
      <c r="L1449" s="55"/>
      <c r="M1449" s="55"/>
      <c r="N1449" s="54" t="s">
        <v>191</v>
      </c>
      <c r="O1449" s="54">
        <f>تشكيلات!$B$46</f>
        <v>19</v>
      </c>
      <c r="P1449" s="54" t="s">
        <v>207</v>
      </c>
      <c r="Q1449" s="54" t="s">
        <v>206</v>
      </c>
    </row>
    <row r="1450" spans="1:17" ht="18.75">
      <c r="A1450" s="40" t="str">
        <f t="shared" si="31"/>
        <v/>
      </c>
      <c r="B1450" s="40"/>
      <c r="C1450" s="54" t="s">
        <v>183</v>
      </c>
      <c r="D1450" s="55" t="str">
        <f>IF(J1450="","",COUNT($J$257:J1449)+1)</f>
        <v/>
      </c>
      <c r="E1450" s="54" t="s">
        <v>184</v>
      </c>
      <c r="F1450" s="54">
        <v>24</v>
      </c>
      <c r="G1450" s="54" t="s">
        <v>185</v>
      </c>
      <c r="H1450" s="54">
        <f>تشكيلات!$AP$46</f>
        <v>27</v>
      </c>
      <c r="I1450" s="54" t="s">
        <v>189</v>
      </c>
      <c r="J1450" s="55" t="str">
        <f>IF(تشكيلات!AG46="","",تشكيلات!AG46)</f>
        <v/>
      </c>
      <c r="K1450" s="55"/>
      <c r="L1450" s="55"/>
      <c r="M1450" s="55"/>
      <c r="N1450" s="54" t="s">
        <v>191</v>
      </c>
      <c r="O1450" s="54">
        <f>تشكيلات!$B$46</f>
        <v>19</v>
      </c>
      <c r="P1450" s="54" t="s">
        <v>207</v>
      </c>
      <c r="Q1450" s="54" t="s">
        <v>206</v>
      </c>
    </row>
    <row r="1451" spans="1:17" ht="18.75">
      <c r="A1451" s="40" t="str">
        <f t="shared" si="31"/>
        <v/>
      </c>
      <c r="B1451" s="40"/>
      <c r="C1451" s="54" t="s">
        <v>183</v>
      </c>
      <c r="D1451" s="55" t="str">
        <f>IF(J1451="","",COUNT($J$257:J1450)+1)</f>
        <v/>
      </c>
      <c r="E1451" s="54" t="s">
        <v>184</v>
      </c>
      <c r="F1451" s="54">
        <v>25</v>
      </c>
      <c r="G1451" s="54" t="s">
        <v>185</v>
      </c>
      <c r="H1451" s="54">
        <f>تشكيلات!$AP$46</f>
        <v>27</v>
      </c>
      <c r="I1451" s="54" t="s">
        <v>189</v>
      </c>
      <c r="J1451" s="55" t="str">
        <f>IF(تشكيلات!AH46="","",تشكيلات!AH46)</f>
        <v/>
      </c>
      <c r="K1451" s="55"/>
      <c r="L1451" s="55"/>
      <c r="M1451" s="55"/>
      <c r="N1451" s="54" t="s">
        <v>191</v>
      </c>
      <c r="O1451" s="54">
        <f>تشكيلات!$B$46</f>
        <v>19</v>
      </c>
      <c r="P1451" s="54" t="s">
        <v>207</v>
      </c>
      <c r="Q1451" s="54" t="s">
        <v>206</v>
      </c>
    </row>
    <row r="1452" spans="1:17" ht="18.75">
      <c r="A1452" s="40" t="str">
        <f t="shared" si="31"/>
        <v/>
      </c>
      <c r="B1452" s="40"/>
      <c r="C1452" s="54" t="s">
        <v>183</v>
      </c>
      <c r="D1452" s="55" t="str">
        <f>IF(J1452="","",COUNT($J$257:J1451)+1)</f>
        <v/>
      </c>
      <c r="E1452" s="54" t="s">
        <v>184</v>
      </c>
      <c r="F1452" s="54">
        <v>26</v>
      </c>
      <c r="G1452" s="54" t="s">
        <v>185</v>
      </c>
      <c r="H1452" s="54">
        <f>تشكيلات!$AP$46</f>
        <v>27</v>
      </c>
      <c r="I1452" s="54" t="s">
        <v>189</v>
      </c>
      <c r="J1452" s="55" t="str">
        <f>IF(تشكيلات!AI46="","",تشكيلات!AI46)</f>
        <v/>
      </c>
      <c r="K1452" s="55"/>
      <c r="L1452" s="55"/>
      <c r="M1452" s="55"/>
      <c r="N1452" s="54" t="s">
        <v>191</v>
      </c>
      <c r="O1452" s="54">
        <f>تشكيلات!$B$46</f>
        <v>19</v>
      </c>
      <c r="P1452" s="54" t="s">
        <v>207</v>
      </c>
      <c r="Q1452" s="54" t="s">
        <v>206</v>
      </c>
    </row>
    <row r="1453" spans="1:17" ht="18.75">
      <c r="A1453" s="40" t="str">
        <f t="shared" si="31"/>
        <v/>
      </c>
      <c r="B1453" s="40"/>
      <c r="C1453" s="54" t="s">
        <v>183</v>
      </c>
      <c r="D1453" s="55" t="str">
        <f>IF(J1453="","",COUNT($J$257:J1452)+1)</f>
        <v/>
      </c>
      <c r="E1453" s="54" t="s">
        <v>184</v>
      </c>
      <c r="F1453" s="54">
        <v>27</v>
      </c>
      <c r="G1453" s="54" t="s">
        <v>185</v>
      </c>
      <c r="H1453" s="54">
        <f>تشكيلات!$AP$46</f>
        <v>27</v>
      </c>
      <c r="I1453" s="54" t="s">
        <v>189</v>
      </c>
      <c r="J1453" s="55" t="str">
        <f>IF(تشكيلات!AJ46="","",تشكيلات!AJ46)</f>
        <v/>
      </c>
      <c r="K1453" s="55"/>
      <c r="L1453" s="55"/>
      <c r="M1453" s="55"/>
      <c r="N1453" s="54" t="s">
        <v>191</v>
      </c>
      <c r="O1453" s="54">
        <f>تشكيلات!$B$46</f>
        <v>19</v>
      </c>
      <c r="P1453" s="54" t="s">
        <v>207</v>
      </c>
      <c r="Q1453" s="54" t="s">
        <v>206</v>
      </c>
    </row>
    <row r="1454" spans="1:17" ht="18.75">
      <c r="A1454" s="40" t="str">
        <f t="shared" si="31"/>
        <v/>
      </c>
      <c r="B1454" s="40"/>
      <c r="C1454" s="54" t="s">
        <v>183</v>
      </c>
      <c r="D1454" s="55" t="str">
        <f>IF(J1454="","",COUNT($J$257:J1453)+1)</f>
        <v/>
      </c>
      <c r="E1454" s="54" t="s">
        <v>184</v>
      </c>
      <c r="F1454" s="54">
        <v>28</v>
      </c>
      <c r="G1454" s="54" t="s">
        <v>185</v>
      </c>
      <c r="H1454" s="54">
        <f>تشكيلات!$AP$46</f>
        <v>27</v>
      </c>
      <c r="I1454" s="54" t="s">
        <v>189</v>
      </c>
      <c r="J1454" s="55" t="str">
        <f>IF(تشكيلات!AK46="","",تشكيلات!AK46)</f>
        <v/>
      </c>
      <c r="K1454" s="55"/>
      <c r="L1454" s="55"/>
      <c r="M1454" s="55"/>
      <c r="N1454" s="54" t="s">
        <v>191</v>
      </c>
      <c r="O1454" s="54">
        <f>تشكيلات!$B$46</f>
        <v>19</v>
      </c>
      <c r="P1454" s="54" t="s">
        <v>207</v>
      </c>
      <c r="Q1454" s="54" t="s">
        <v>206</v>
      </c>
    </row>
    <row r="1455" spans="1:17" ht="18.75">
      <c r="A1455" s="40" t="str">
        <f t="shared" si="31"/>
        <v/>
      </c>
      <c r="B1455" s="40"/>
      <c r="C1455" s="54" t="s">
        <v>183</v>
      </c>
      <c r="D1455" s="55" t="str">
        <f>IF(J1455="","",COUNT($J$257:J1454)+1)</f>
        <v/>
      </c>
      <c r="E1455" s="54" t="s">
        <v>184</v>
      </c>
      <c r="F1455" s="54">
        <v>29</v>
      </c>
      <c r="G1455" s="54" t="s">
        <v>185</v>
      </c>
      <c r="H1455" s="54">
        <f>تشكيلات!$AP$46</f>
        <v>27</v>
      </c>
      <c r="I1455" s="54" t="s">
        <v>189</v>
      </c>
      <c r="J1455" s="55" t="str">
        <f>IF(تشكيلات!AL46="","",تشكيلات!AL46)</f>
        <v/>
      </c>
      <c r="K1455" s="55"/>
      <c r="L1455" s="55"/>
      <c r="M1455" s="55"/>
      <c r="N1455" s="54" t="s">
        <v>191</v>
      </c>
      <c r="O1455" s="54">
        <f>تشكيلات!$B$46</f>
        <v>19</v>
      </c>
      <c r="P1455" s="54" t="s">
        <v>207</v>
      </c>
      <c r="Q1455" s="54" t="s">
        <v>206</v>
      </c>
    </row>
    <row r="1456" spans="1:17" ht="18.75">
      <c r="A1456" s="40" t="str">
        <f t="shared" si="31"/>
        <v/>
      </c>
      <c r="B1456" s="40"/>
      <c r="C1456" s="54" t="s">
        <v>183</v>
      </c>
      <c r="D1456" s="55" t="str">
        <f>IF(J1456="","",COUNT($J$257:J1455)+1)</f>
        <v/>
      </c>
      <c r="E1456" s="54" t="s">
        <v>184</v>
      </c>
      <c r="F1456" s="54">
        <v>30</v>
      </c>
      <c r="G1456" s="54" t="s">
        <v>185</v>
      </c>
      <c r="H1456" s="54">
        <f>تشكيلات!$AP$46</f>
        <v>27</v>
      </c>
      <c r="I1456" s="54" t="s">
        <v>189</v>
      </c>
      <c r="J1456" s="55" t="str">
        <f>IF(تشكيلات!AM46="","",تشكيلات!AM46)</f>
        <v/>
      </c>
      <c r="K1456" s="55"/>
      <c r="L1456" s="55"/>
      <c r="M1456" s="55"/>
      <c r="N1456" s="54" t="s">
        <v>191</v>
      </c>
      <c r="O1456" s="54">
        <f>تشكيلات!$B$46</f>
        <v>19</v>
      </c>
      <c r="P1456" s="54" t="s">
        <v>207</v>
      </c>
      <c r="Q1456" s="54" t="s">
        <v>206</v>
      </c>
    </row>
    <row r="1457" spans="1:17" ht="18.75">
      <c r="A1457" s="40" t="str">
        <f t="shared" si="31"/>
        <v/>
      </c>
      <c r="B1457" s="40"/>
      <c r="C1457" s="54" t="s">
        <v>183</v>
      </c>
      <c r="D1457" s="51" t="str">
        <f>IF(J1457="","",COUNT($J$257:J1456)+1)</f>
        <v/>
      </c>
      <c r="E1457" s="54" t="s">
        <v>184</v>
      </c>
      <c r="F1457" s="54">
        <v>1</v>
      </c>
      <c r="G1457" s="54" t="s">
        <v>185</v>
      </c>
      <c r="H1457" s="54">
        <f>تشكيلات!$AP$47</f>
        <v>28</v>
      </c>
      <c r="I1457" s="54" t="s">
        <v>189</v>
      </c>
      <c r="J1457" s="51" t="str">
        <f>IF(تشكيلات!J47="","",تشكيلات!J47)</f>
        <v/>
      </c>
      <c r="K1457" s="51"/>
      <c r="L1457" s="51"/>
      <c r="M1457" s="51"/>
      <c r="N1457" s="54" t="s">
        <v>191</v>
      </c>
      <c r="O1457" s="54">
        <f>تشكيلات!$B$47</f>
        <v>20</v>
      </c>
      <c r="P1457" s="54" t="s">
        <v>207</v>
      </c>
      <c r="Q1457" s="54" t="s">
        <v>206</v>
      </c>
    </row>
    <row r="1458" spans="1:17" ht="18.75">
      <c r="A1458" s="40" t="str">
        <f t="shared" si="31"/>
        <v/>
      </c>
      <c r="B1458" s="40"/>
      <c r="C1458" s="54" t="s">
        <v>183</v>
      </c>
      <c r="D1458" s="51" t="str">
        <f>IF(J1458="","",COUNT($J$257:J1457)+1)</f>
        <v/>
      </c>
      <c r="E1458" s="54" t="s">
        <v>184</v>
      </c>
      <c r="F1458" s="54">
        <v>2</v>
      </c>
      <c r="G1458" s="54" t="s">
        <v>185</v>
      </c>
      <c r="H1458" s="54">
        <f>تشكيلات!$AP$47</f>
        <v>28</v>
      </c>
      <c r="I1458" s="54" t="s">
        <v>189</v>
      </c>
      <c r="J1458" s="51" t="str">
        <f>IF(تشكيلات!K47="","",تشكيلات!K47)</f>
        <v/>
      </c>
      <c r="K1458" s="51"/>
      <c r="L1458" s="51"/>
      <c r="M1458" s="51"/>
      <c r="N1458" s="54" t="s">
        <v>191</v>
      </c>
      <c r="O1458" s="54">
        <f>تشكيلات!$B$47</f>
        <v>20</v>
      </c>
      <c r="P1458" s="54" t="s">
        <v>207</v>
      </c>
      <c r="Q1458" s="54" t="s">
        <v>206</v>
      </c>
    </row>
    <row r="1459" spans="1:17" ht="18.75">
      <c r="A1459" s="40" t="str">
        <f t="shared" si="31"/>
        <v/>
      </c>
      <c r="B1459" s="40"/>
      <c r="C1459" s="54" t="s">
        <v>183</v>
      </c>
      <c r="D1459" s="51" t="str">
        <f>IF(J1459="","",COUNT($J$257:J1458)+1)</f>
        <v/>
      </c>
      <c r="E1459" s="54" t="s">
        <v>184</v>
      </c>
      <c r="F1459" s="54">
        <v>3</v>
      </c>
      <c r="G1459" s="54" t="s">
        <v>185</v>
      </c>
      <c r="H1459" s="54">
        <f>تشكيلات!$AP$47</f>
        <v>28</v>
      </c>
      <c r="I1459" s="54" t="s">
        <v>189</v>
      </c>
      <c r="J1459" s="51" t="str">
        <f>IF(تشكيلات!L47="","",تشكيلات!L47)</f>
        <v/>
      </c>
      <c r="K1459" s="51"/>
      <c r="L1459" s="51"/>
      <c r="M1459" s="51"/>
      <c r="N1459" s="54" t="s">
        <v>191</v>
      </c>
      <c r="O1459" s="54">
        <f>تشكيلات!$B$47</f>
        <v>20</v>
      </c>
      <c r="P1459" s="54" t="s">
        <v>207</v>
      </c>
      <c r="Q1459" s="54" t="s">
        <v>206</v>
      </c>
    </row>
    <row r="1460" spans="1:17" ht="18.75">
      <c r="A1460" s="40" t="str">
        <f t="shared" si="31"/>
        <v/>
      </c>
      <c r="B1460" s="40"/>
      <c r="C1460" s="54" t="s">
        <v>183</v>
      </c>
      <c r="D1460" s="51" t="str">
        <f>IF(J1460="","",COUNT($J$257:J1459)+1)</f>
        <v/>
      </c>
      <c r="E1460" s="54" t="s">
        <v>184</v>
      </c>
      <c r="F1460" s="54">
        <v>4</v>
      </c>
      <c r="G1460" s="54" t="s">
        <v>185</v>
      </c>
      <c r="H1460" s="54">
        <f>تشكيلات!$AP$47</f>
        <v>28</v>
      </c>
      <c r="I1460" s="54" t="s">
        <v>189</v>
      </c>
      <c r="J1460" s="51" t="str">
        <f>IF(تشكيلات!M47="","",تشكيلات!M47)</f>
        <v/>
      </c>
      <c r="K1460" s="51"/>
      <c r="L1460" s="51"/>
      <c r="M1460" s="51"/>
      <c r="N1460" s="54" t="s">
        <v>191</v>
      </c>
      <c r="O1460" s="54">
        <f>تشكيلات!$B$47</f>
        <v>20</v>
      </c>
      <c r="P1460" s="54" t="s">
        <v>207</v>
      </c>
      <c r="Q1460" s="54" t="s">
        <v>206</v>
      </c>
    </row>
    <row r="1461" spans="1:17" ht="18.75">
      <c r="A1461" s="40" t="str">
        <f t="shared" si="31"/>
        <v xml:space="preserve">        &lt;lesson id="*146" classids="*5" subjectid="*28" periodsperweek="1" teacherid="*20" studentids="" capacity="*" seminargroup=""/&gt;</v>
      </c>
      <c r="B1461" s="40"/>
      <c r="C1461" s="54" t="s">
        <v>183</v>
      </c>
      <c r="D1461" s="51">
        <f>IF(J1461="","",COUNT($J$257:J1460)+1)</f>
        <v>146</v>
      </c>
      <c r="E1461" s="54" t="s">
        <v>184</v>
      </c>
      <c r="F1461" s="54">
        <v>5</v>
      </c>
      <c r="G1461" s="54" t="s">
        <v>185</v>
      </c>
      <c r="H1461" s="54">
        <f>تشكيلات!$AP$47</f>
        <v>28</v>
      </c>
      <c r="I1461" s="54" t="s">
        <v>189</v>
      </c>
      <c r="J1461" s="51">
        <f>IF(تشكيلات!N47="","",تشكيلات!N47)</f>
        <v>1</v>
      </c>
      <c r="K1461" s="51"/>
      <c r="L1461" s="51"/>
      <c r="M1461" s="51"/>
      <c r="N1461" s="54" t="s">
        <v>191</v>
      </c>
      <c r="O1461" s="54">
        <f>تشكيلات!$B$47</f>
        <v>20</v>
      </c>
      <c r="P1461" s="54" t="s">
        <v>207</v>
      </c>
      <c r="Q1461" s="54" t="s">
        <v>206</v>
      </c>
    </row>
    <row r="1462" spans="1:17" ht="18.75">
      <c r="A1462" s="40" t="str">
        <f t="shared" si="31"/>
        <v xml:space="preserve">        &lt;lesson id="*147" classids="*6" subjectid="*28" periodsperweek="1" teacherid="*20" studentids="" capacity="*" seminargroup=""/&gt;</v>
      </c>
      <c r="B1462" s="40"/>
      <c r="C1462" s="54" t="s">
        <v>183</v>
      </c>
      <c r="D1462" s="51">
        <f>IF(J1462="","",COUNT($J$257:J1461)+1)</f>
        <v>147</v>
      </c>
      <c r="E1462" s="54" t="s">
        <v>184</v>
      </c>
      <c r="F1462" s="54">
        <v>6</v>
      </c>
      <c r="G1462" s="54" t="s">
        <v>185</v>
      </c>
      <c r="H1462" s="54">
        <f>تشكيلات!$AP$47</f>
        <v>28</v>
      </c>
      <c r="I1462" s="54" t="s">
        <v>189</v>
      </c>
      <c r="J1462" s="51">
        <f>IF(تشكيلات!O47="","",تشكيلات!O47)</f>
        <v>1</v>
      </c>
      <c r="K1462" s="51"/>
      <c r="L1462" s="51"/>
      <c r="M1462" s="51"/>
      <c r="N1462" s="54" t="s">
        <v>191</v>
      </c>
      <c r="O1462" s="54">
        <f>تشكيلات!$B$47</f>
        <v>20</v>
      </c>
      <c r="P1462" s="54" t="s">
        <v>207</v>
      </c>
      <c r="Q1462" s="54" t="s">
        <v>206</v>
      </c>
    </row>
    <row r="1463" spans="1:17" ht="18.75">
      <c r="A1463" s="40" t="str">
        <f t="shared" si="31"/>
        <v xml:space="preserve">        &lt;lesson id="*148" classids="*7" subjectid="*28" periodsperweek="2" teacherid="*20" studentids="" capacity="*" seminargroup=""/&gt;</v>
      </c>
      <c r="B1463" s="40"/>
      <c r="C1463" s="54" t="s">
        <v>183</v>
      </c>
      <c r="D1463" s="51">
        <f>IF(J1463="","",COUNT($J$257:J1462)+1)</f>
        <v>148</v>
      </c>
      <c r="E1463" s="54" t="s">
        <v>184</v>
      </c>
      <c r="F1463" s="54">
        <v>7</v>
      </c>
      <c r="G1463" s="54" t="s">
        <v>185</v>
      </c>
      <c r="H1463" s="54">
        <f>تشكيلات!$AP$47</f>
        <v>28</v>
      </c>
      <c r="I1463" s="54" t="s">
        <v>189</v>
      </c>
      <c r="J1463" s="51">
        <f>IF(تشكيلات!P47="","",تشكيلات!P47)</f>
        <v>2</v>
      </c>
      <c r="K1463" s="51"/>
      <c r="L1463" s="51"/>
      <c r="M1463" s="51"/>
      <c r="N1463" s="54" t="s">
        <v>191</v>
      </c>
      <c r="O1463" s="54">
        <f>تشكيلات!$B$47</f>
        <v>20</v>
      </c>
      <c r="P1463" s="54" t="s">
        <v>207</v>
      </c>
      <c r="Q1463" s="54" t="s">
        <v>206</v>
      </c>
    </row>
    <row r="1464" spans="1:17" ht="18.75">
      <c r="A1464" s="40" t="str">
        <f t="shared" si="31"/>
        <v xml:space="preserve">        &lt;lesson id="*149" classids="*8" subjectid="*28" periodsperweek="2" teacherid="*20" studentids="" capacity="*" seminargroup=""/&gt;</v>
      </c>
      <c r="B1464" s="40"/>
      <c r="C1464" s="54" t="s">
        <v>183</v>
      </c>
      <c r="D1464" s="51">
        <f>IF(J1464="","",COUNT($J$257:J1463)+1)</f>
        <v>149</v>
      </c>
      <c r="E1464" s="54" t="s">
        <v>184</v>
      </c>
      <c r="F1464" s="54">
        <v>8</v>
      </c>
      <c r="G1464" s="54" t="s">
        <v>185</v>
      </c>
      <c r="H1464" s="54">
        <f>تشكيلات!$AP$47</f>
        <v>28</v>
      </c>
      <c r="I1464" s="54" t="s">
        <v>189</v>
      </c>
      <c r="J1464" s="51">
        <f>IF(تشكيلات!Q47="","",تشكيلات!Q47)</f>
        <v>2</v>
      </c>
      <c r="K1464" s="51"/>
      <c r="L1464" s="51"/>
      <c r="M1464" s="51"/>
      <c r="N1464" s="54" t="s">
        <v>191</v>
      </c>
      <c r="O1464" s="54">
        <f>تشكيلات!$B$47</f>
        <v>20</v>
      </c>
      <c r="P1464" s="54" t="s">
        <v>207</v>
      </c>
      <c r="Q1464" s="54" t="s">
        <v>206</v>
      </c>
    </row>
    <row r="1465" spans="1:17" ht="18.75">
      <c r="A1465" s="40" t="str">
        <f t="shared" si="31"/>
        <v xml:space="preserve">        &lt;lesson id="*150" classids="*9" subjectid="*28" periodsperweek="2" teacherid="*20" studentids="" capacity="*" seminargroup=""/&gt;</v>
      </c>
      <c r="B1465" s="40"/>
      <c r="C1465" s="54" t="s">
        <v>183</v>
      </c>
      <c r="D1465" s="51">
        <f>IF(J1465="","",COUNT($J$257:J1464)+1)</f>
        <v>150</v>
      </c>
      <c r="E1465" s="54" t="s">
        <v>184</v>
      </c>
      <c r="F1465" s="54">
        <v>9</v>
      </c>
      <c r="G1465" s="54" t="s">
        <v>185</v>
      </c>
      <c r="H1465" s="54">
        <f>تشكيلات!$AP$47</f>
        <v>28</v>
      </c>
      <c r="I1465" s="54" t="s">
        <v>189</v>
      </c>
      <c r="J1465" s="51">
        <f>IF(تشكيلات!R47="","",تشكيلات!R47)</f>
        <v>2</v>
      </c>
      <c r="K1465" s="51"/>
      <c r="L1465" s="51"/>
      <c r="M1465" s="51"/>
      <c r="N1465" s="54" t="s">
        <v>191</v>
      </c>
      <c r="O1465" s="54">
        <f>تشكيلات!$B$47</f>
        <v>20</v>
      </c>
      <c r="P1465" s="54" t="s">
        <v>207</v>
      </c>
      <c r="Q1465" s="54" t="s">
        <v>206</v>
      </c>
    </row>
    <row r="1466" spans="1:17" ht="18.75">
      <c r="A1466" s="40" t="str">
        <f t="shared" si="31"/>
        <v/>
      </c>
      <c r="B1466" s="40"/>
      <c r="C1466" s="54" t="s">
        <v>183</v>
      </c>
      <c r="D1466" s="51" t="str">
        <f>IF(J1466="","",COUNT($J$257:J1465)+1)</f>
        <v/>
      </c>
      <c r="E1466" s="54" t="s">
        <v>184</v>
      </c>
      <c r="F1466" s="54">
        <v>10</v>
      </c>
      <c r="G1466" s="54" t="s">
        <v>185</v>
      </c>
      <c r="H1466" s="54">
        <f>تشكيلات!$AP$47</f>
        <v>28</v>
      </c>
      <c r="I1466" s="54" t="s">
        <v>189</v>
      </c>
      <c r="J1466" s="51" t="str">
        <f>IF(تشكيلات!S47="","",تشكيلات!S47)</f>
        <v/>
      </c>
      <c r="K1466" s="51"/>
      <c r="L1466" s="51"/>
      <c r="M1466" s="51"/>
      <c r="N1466" s="54" t="s">
        <v>191</v>
      </c>
      <c r="O1466" s="54">
        <f>تشكيلات!$B$47</f>
        <v>20</v>
      </c>
      <c r="P1466" s="54" t="s">
        <v>207</v>
      </c>
      <c r="Q1466" s="54" t="s">
        <v>206</v>
      </c>
    </row>
    <row r="1467" spans="1:17" ht="18.75">
      <c r="A1467" s="40" t="str">
        <f t="shared" si="31"/>
        <v/>
      </c>
      <c r="B1467" s="40"/>
      <c r="C1467" s="54" t="s">
        <v>183</v>
      </c>
      <c r="D1467" s="51" t="str">
        <f>IF(J1467="","",COUNT($J$257:J1466)+1)</f>
        <v/>
      </c>
      <c r="E1467" s="54" t="s">
        <v>184</v>
      </c>
      <c r="F1467" s="54">
        <v>11</v>
      </c>
      <c r="G1467" s="54" t="s">
        <v>185</v>
      </c>
      <c r="H1467" s="54">
        <f>تشكيلات!$AP$47</f>
        <v>28</v>
      </c>
      <c r="I1467" s="54" t="s">
        <v>189</v>
      </c>
      <c r="J1467" s="51" t="str">
        <f>IF(تشكيلات!T47="","",تشكيلات!T47)</f>
        <v/>
      </c>
      <c r="K1467" s="51"/>
      <c r="L1467" s="51"/>
      <c r="M1467" s="51"/>
      <c r="N1467" s="54" t="s">
        <v>191</v>
      </c>
      <c r="O1467" s="54">
        <f>تشكيلات!$B$47</f>
        <v>20</v>
      </c>
      <c r="P1467" s="54" t="s">
        <v>207</v>
      </c>
      <c r="Q1467" s="54" t="s">
        <v>206</v>
      </c>
    </row>
    <row r="1468" spans="1:17" ht="18.75">
      <c r="A1468" s="40" t="str">
        <f t="shared" si="31"/>
        <v/>
      </c>
      <c r="B1468" s="40"/>
      <c r="C1468" s="54" t="s">
        <v>183</v>
      </c>
      <c r="D1468" s="51" t="str">
        <f>IF(J1468="","",COUNT($J$257:J1467)+1)</f>
        <v/>
      </c>
      <c r="E1468" s="54" t="s">
        <v>184</v>
      </c>
      <c r="F1468" s="54">
        <v>12</v>
      </c>
      <c r="G1468" s="54" t="s">
        <v>185</v>
      </c>
      <c r="H1468" s="54">
        <f>تشكيلات!$AP$47</f>
        <v>28</v>
      </c>
      <c r="I1468" s="54" t="s">
        <v>189</v>
      </c>
      <c r="J1468" s="51" t="str">
        <f>IF(تشكيلات!U47="","",تشكيلات!U47)</f>
        <v/>
      </c>
      <c r="K1468" s="51"/>
      <c r="L1468" s="51"/>
      <c r="M1468" s="51"/>
      <c r="N1468" s="54" t="s">
        <v>191</v>
      </c>
      <c r="O1468" s="54">
        <f>تشكيلات!$B$47</f>
        <v>20</v>
      </c>
      <c r="P1468" s="54" t="s">
        <v>207</v>
      </c>
      <c r="Q1468" s="54" t="s">
        <v>206</v>
      </c>
    </row>
    <row r="1469" spans="1:17" ht="18.75">
      <c r="A1469" s="40" t="str">
        <f t="shared" si="31"/>
        <v/>
      </c>
      <c r="B1469" s="40"/>
      <c r="C1469" s="54" t="s">
        <v>183</v>
      </c>
      <c r="D1469" s="51" t="str">
        <f>IF(J1469="","",COUNT($J$257:J1468)+1)</f>
        <v/>
      </c>
      <c r="E1469" s="54" t="s">
        <v>184</v>
      </c>
      <c r="F1469" s="54">
        <v>13</v>
      </c>
      <c r="G1469" s="54" t="s">
        <v>185</v>
      </c>
      <c r="H1469" s="54">
        <f>تشكيلات!$AP$47</f>
        <v>28</v>
      </c>
      <c r="I1469" s="54" t="s">
        <v>189</v>
      </c>
      <c r="J1469" s="51" t="str">
        <f>IF(تشكيلات!V47="","",تشكيلات!V47)</f>
        <v/>
      </c>
      <c r="K1469" s="51"/>
      <c r="L1469" s="51"/>
      <c r="M1469" s="51"/>
      <c r="N1469" s="54" t="s">
        <v>191</v>
      </c>
      <c r="O1469" s="54">
        <f>تشكيلات!$B$47</f>
        <v>20</v>
      </c>
      <c r="P1469" s="54" t="s">
        <v>207</v>
      </c>
      <c r="Q1469" s="54" t="s">
        <v>206</v>
      </c>
    </row>
    <row r="1470" spans="1:17" ht="18.75">
      <c r="A1470" s="40" t="str">
        <f t="shared" si="31"/>
        <v/>
      </c>
      <c r="B1470" s="40"/>
      <c r="C1470" s="54" t="s">
        <v>183</v>
      </c>
      <c r="D1470" s="51" t="str">
        <f>IF(J1470="","",COUNT($J$257:J1469)+1)</f>
        <v/>
      </c>
      <c r="E1470" s="54" t="s">
        <v>184</v>
      </c>
      <c r="F1470" s="54">
        <v>14</v>
      </c>
      <c r="G1470" s="54" t="s">
        <v>185</v>
      </c>
      <c r="H1470" s="54">
        <f>تشكيلات!$AP$47</f>
        <v>28</v>
      </c>
      <c r="I1470" s="54" t="s">
        <v>189</v>
      </c>
      <c r="J1470" s="51" t="str">
        <f>IF(تشكيلات!W47="","",تشكيلات!W47)</f>
        <v/>
      </c>
      <c r="K1470" s="51"/>
      <c r="L1470" s="51"/>
      <c r="M1470" s="51"/>
      <c r="N1470" s="54" t="s">
        <v>191</v>
      </c>
      <c r="O1470" s="54">
        <f>تشكيلات!$B$47</f>
        <v>20</v>
      </c>
      <c r="P1470" s="54" t="s">
        <v>207</v>
      </c>
      <c r="Q1470" s="54" t="s">
        <v>206</v>
      </c>
    </row>
    <row r="1471" spans="1:17" ht="18.75">
      <c r="A1471" s="40" t="str">
        <f t="shared" si="31"/>
        <v/>
      </c>
      <c r="B1471" s="40"/>
      <c r="C1471" s="54" t="s">
        <v>183</v>
      </c>
      <c r="D1471" s="51" t="str">
        <f>IF(J1471="","",COUNT($J$257:J1470)+1)</f>
        <v/>
      </c>
      <c r="E1471" s="54" t="s">
        <v>184</v>
      </c>
      <c r="F1471" s="54">
        <v>15</v>
      </c>
      <c r="G1471" s="54" t="s">
        <v>185</v>
      </c>
      <c r="H1471" s="54">
        <f>تشكيلات!$AP$47</f>
        <v>28</v>
      </c>
      <c r="I1471" s="54" t="s">
        <v>189</v>
      </c>
      <c r="J1471" s="51" t="str">
        <f>IF(تشكيلات!X47="","",تشكيلات!X47)</f>
        <v/>
      </c>
      <c r="K1471" s="51"/>
      <c r="L1471" s="51"/>
      <c r="M1471" s="51"/>
      <c r="N1471" s="54" t="s">
        <v>191</v>
      </c>
      <c r="O1471" s="54">
        <f>تشكيلات!$B$47</f>
        <v>20</v>
      </c>
      <c r="P1471" s="54" t="s">
        <v>207</v>
      </c>
      <c r="Q1471" s="54" t="s">
        <v>206</v>
      </c>
    </row>
    <row r="1472" spans="1:17" ht="18.75">
      <c r="A1472" s="40" t="str">
        <f t="shared" si="31"/>
        <v/>
      </c>
      <c r="B1472" s="40"/>
      <c r="C1472" s="54" t="s">
        <v>183</v>
      </c>
      <c r="D1472" s="51" t="str">
        <f>IF(J1472="","",COUNT($J$257:J1471)+1)</f>
        <v/>
      </c>
      <c r="E1472" s="54" t="s">
        <v>184</v>
      </c>
      <c r="F1472" s="54">
        <v>16</v>
      </c>
      <c r="G1472" s="54" t="s">
        <v>185</v>
      </c>
      <c r="H1472" s="54">
        <f>تشكيلات!$AP$47</f>
        <v>28</v>
      </c>
      <c r="I1472" s="54" t="s">
        <v>189</v>
      </c>
      <c r="J1472" s="51" t="str">
        <f>IF(تشكيلات!Y47="","",تشكيلات!Y47)</f>
        <v/>
      </c>
      <c r="K1472" s="51"/>
      <c r="L1472" s="51"/>
      <c r="M1472" s="51"/>
      <c r="N1472" s="54" t="s">
        <v>191</v>
      </c>
      <c r="O1472" s="54">
        <f>تشكيلات!$B$47</f>
        <v>20</v>
      </c>
      <c r="P1472" s="54" t="s">
        <v>207</v>
      </c>
      <c r="Q1472" s="54" t="s">
        <v>206</v>
      </c>
    </row>
    <row r="1473" spans="1:17" ht="18.75">
      <c r="A1473" s="40" t="str">
        <f t="shared" si="31"/>
        <v/>
      </c>
      <c r="B1473" s="40"/>
      <c r="C1473" s="54" t="s">
        <v>183</v>
      </c>
      <c r="D1473" s="51" t="str">
        <f>IF(J1473="","",COUNT($J$257:J1472)+1)</f>
        <v/>
      </c>
      <c r="E1473" s="54" t="s">
        <v>184</v>
      </c>
      <c r="F1473" s="54">
        <v>17</v>
      </c>
      <c r="G1473" s="54" t="s">
        <v>185</v>
      </c>
      <c r="H1473" s="54">
        <f>تشكيلات!$AP$47</f>
        <v>28</v>
      </c>
      <c r="I1473" s="54" t="s">
        <v>189</v>
      </c>
      <c r="J1473" s="51" t="str">
        <f>IF(تشكيلات!Z47="","",تشكيلات!Z47)</f>
        <v/>
      </c>
      <c r="K1473" s="51"/>
      <c r="L1473" s="51"/>
      <c r="M1473" s="51"/>
      <c r="N1473" s="54" t="s">
        <v>191</v>
      </c>
      <c r="O1473" s="54">
        <f>تشكيلات!$B$47</f>
        <v>20</v>
      </c>
      <c r="P1473" s="54" t="s">
        <v>207</v>
      </c>
      <c r="Q1473" s="54" t="s">
        <v>206</v>
      </c>
    </row>
    <row r="1474" spans="1:17" ht="18.75">
      <c r="A1474" s="40" t="str">
        <f t="shared" ref="A1474:A1537" si="32">IF(D1474="","",C1474&amp;""&amp;D1474&amp;""&amp;E1474&amp;""&amp;F1474&amp;""&amp;G1474&amp;""&amp;H1474&amp;""&amp;I1474&amp;""&amp;J1474&amp;""&amp;N1474&amp;""&amp;O1474&amp;""&amp;P1474&amp;""&amp;Q1474&amp;"")</f>
        <v/>
      </c>
      <c r="B1474" s="40"/>
      <c r="C1474" s="54" t="s">
        <v>183</v>
      </c>
      <c r="D1474" s="51" t="str">
        <f>IF(J1474="","",COUNT($J$257:J1473)+1)</f>
        <v/>
      </c>
      <c r="E1474" s="54" t="s">
        <v>184</v>
      </c>
      <c r="F1474" s="54">
        <v>18</v>
      </c>
      <c r="G1474" s="54" t="s">
        <v>185</v>
      </c>
      <c r="H1474" s="54">
        <f>تشكيلات!$AP$47</f>
        <v>28</v>
      </c>
      <c r="I1474" s="54" t="s">
        <v>189</v>
      </c>
      <c r="J1474" s="51" t="str">
        <f>IF(تشكيلات!AA47="","",تشكيلات!AA47)</f>
        <v/>
      </c>
      <c r="K1474" s="51"/>
      <c r="L1474" s="51"/>
      <c r="M1474" s="51"/>
      <c r="N1474" s="54" t="s">
        <v>191</v>
      </c>
      <c r="O1474" s="54">
        <f>تشكيلات!$B$47</f>
        <v>20</v>
      </c>
      <c r="P1474" s="54" t="s">
        <v>207</v>
      </c>
      <c r="Q1474" s="54" t="s">
        <v>206</v>
      </c>
    </row>
    <row r="1475" spans="1:17" ht="18.75">
      <c r="A1475" s="40" t="str">
        <f t="shared" si="32"/>
        <v/>
      </c>
      <c r="B1475" s="40"/>
      <c r="C1475" s="54" t="s">
        <v>183</v>
      </c>
      <c r="D1475" s="51" t="str">
        <f>IF(J1475="","",COUNT($J$257:J1474)+1)</f>
        <v/>
      </c>
      <c r="E1475" s="54" t="s">
        <v>184</v>
      </c>
      <c r="F1475" s="54">
        <v>19</v>
      </c>
      <c r="G1475" s="54" t="s">
        <v>185</v>
      </c>
      <c r="H1475" s="54">
        <f>تشكيلات!$AP$47</f>
        <v>28</v>
      </c>
      <c r="I1475" s="54" t="s">
        <v>189</v>
      </c>
      <c r="J1475" s="51" t="str">
        <f>IF(تشكيلات!AB47="","",تشكيلات!AB47)</f>
        <v/>
      </c>
      <c r="K1475" s="51"/>
      <c r="L1475" s="51"/>
      <c r="M1475" s="51"/>
      <c r="N1475" s="54" t="s">
        <v>191</v>
      </c>
      <c r="O1475" s="54">
        <f>تشكيلات!$B$47</f>
        <v>20</v>
      </c>
      <c r="P1475" s="54" t="s">
        <v>207</v>
      </c>
      <c r="Q1475" s="54" t="s">
        <v>206</v>
      </c>
    </row>
    <row r="1476" spans="1:17" ht="18.75">
      <c r="A1476" s="40" t="str">
        <f t="shared" si="32"/>
        <v/>
      </c>
      <c r="B1476" s="40"/>
      <c r="C1476" s="54" t="s">
        <v>183</v>
      </c>
      <c r="D1476" s="51" t="str">
        <f>IF(J1476="","",COUNT($J$257:J1475)+1)</f>
        <v/>
      </c>
      <c r="E1476" s="54" t="s">
        <v>184</v>
      </c>
      <c r="F1476" s="54">
        <v>20</v>
      </c>
      <c r="G1476" s="54" t="s">
        <v>185</v>
      </c>
      <c r="H1476" s="54">
        <f>تشكيلات!$AP$47</f>
        <v>28</v>
      </c>
      <c r="I1476" s="54" t="s">
        <v>189</v>
      </c>
      <c r="J1476" s="51" t="str">
        <f>IF(تشكيلات!AC47="","",تشكيلات!AC47)</f>
        <v/>
      </c>
      <c r="K1476" s="51"/>
      <c r="L1476" s="51"/>
      <c r="M1476" s="51"/>
      <c r="N1476" s="54" t="s">
        <v>191</v>
      </c>
      <c r="O1476" s="54">
        <f>تشكيلات!$B$47</f>
        <v>20</v>
      </c>
      <c r="P1476" s="54" t="s">
        <v>207</v>
      </c>
      <c r="Q1476" s="54" t="s">
        <v>206</v>
      </c>
    </row>
    <row r="1477" spans="1:17" ht="18.75">
      <c r="A1477" s="40" t="str">
        <f t="shared" si="32"/>
        <v/>
      </c>
      <c r="B1477" s="40"/>
      <c r="C1477" s="54" t="s">
        <v>183</v>
      </c>
      <c r="D1477" s="51" t="str">
        <f>IF(J1477="","",COUNT($J$257:J1476)+1)</f>
        <v/>
      </c>
      <c r="E1477" s="54" t="s">
        <v>184</v>
      </c>
      <c r="F1477" s="54">
        <v>21</v>
      </c>
      <c r="G1477" s="54" t="s">
        <v>185</v>
      </c>
      <c r="H1477" s="54">
        <f>تشكيلات!$AP$47</f>
        <v>28</v>
      </c>
      <c r="I1477" s="54" t="s">
        <v>189</v>
      </c>
      <c r="J1477" s="51" t="str">
        <f>IF(تشكيلات!AD47="","",تشكيلات!AD47)</f>
        <v/>
      </c>
      <c r="K1477" s="51"/>
      <c r="L1477" s="51"/>
      <c r="M1477" s="51"/>
      <c r="N1477" s="54" t="s">
        <v>191</v>
      </c>
      <c r="O1477" s="54">
        <f>تشكيلات!$B$47</f>
        <v>20</v>
      </c>
      <c r="P1477" s="54" t="s">
        <v>207</v>
      </c>
      <c r="Q1477" s="54" t="s">
        <v>206</v>
      </c>
    </row>
    <row r="1478" spans="1:17" ht="18.75">
      <c r="A1478" s="40" t="str">
        <f t="shared" si="32"/>
        <v/>
      </c>
      <c r="B1478" s="40"/>
      <c r="C1478" s="54" t="s">
        <v>183</v>
      </c>
      <c r="D1478" s="51" t="str">
        <f>IF(J1478="","",COUNT($J$257:J1477)+1)</f>
        <v/>
      </c>
      <c r="E1478" s="54" t="s">
        <v>184</v>
      </c>
      <c r="F1478" s="54">
        <v>22</v>
      </c>
      <c r="G1478" s="54" t="s">
        <v>185</v>
      </c>
      <c r="H1478" s="54">
        <f>تشكيلات!$AP$47</f>
        <v>28</v>
      </c>
      <c r="I1478" s="54" t="s">
        <v>189</v>
      </c>
      <c r="J1478" s="51" t="str">
        <f>IF(تشكيلات!AE47="","",تشكيلات!AE47)</f>
        <v/>
      </c>
      <c r="K1478" s="51"/>
      <c r="L1478" s="51"/>
      <c r="M1478" s="51"/>
      <c r="N1478" s="54" t="s">
        <v>191</v>
      </c>
      <c r="O1478" s="54">
        <f>تشكيلات!$B$47</f>
        <v>20</v>
      </c>
      <c r="P1478" s="54" t="s">
        <v>207</v>
      </c>
      <c r="Q1478" s="54" t="s">
        <v>206</v>
      </c>
    </row>
    <row r="1479" spans="1:17" ht="18.75">
      <c r="A1479" s="40" t="str">
        <f t="shared" si="32"/>
        <v/>
      </c>
      <c r="B1479" s="40"/>
      <c r="C1479" s="54" t="s">
        <v>183</v>
      </c>
      <c r="D1479" s="51" t="str">
        <f>IF(J1479="","",COUNT($J$257:J1478)+1)</f>
        <v/>
      </c>
      <c r="E1479" s="54" t="s">
        <v>184</v>
      </c>
      <c r="F1479" s="54">
        <v>23</v>
      </c>
      <c r="G1479" s="54" t="s">
        <v>185</v>
      </c>
      <c r="H1479" s="54">
        <f>تشكيلات!$AP$47</f>
        <v>28</v>
      </c>
      <c r="I1479" s="54" t="s">
        <v>189</v>
      </c>
      <c r="J1479" s="51" t="str">
        <f>IF(تشكيلات!AF47="","",تشكيلات!AF47)</f>
        <v/>
      </c>
      <c r="K1479" s="51"/>
      <c r="L1479" s="51"/>
      <c r="M1479" s="51"/>
      <c r="N1479" s="54" t="s">
        <v>191</v>
      </c>
      <c r="O1479" s="54">
        <f>تشكيلات!$B$47</f>
        <v>20</v>
      </c>
      <c r="P1479" s="54" t="s">
        <v>207</v>
      </c>
      <c r="Q1479" s="54" t="s">
        <v>206</v>
      </c>
    </row>
    <row r="1480" spans="1:17" ht="18.75">
      <c r="A1480" s="40" t="str">
        <f t="shared" si="32"/>
        <v/>
      </c>
      <c r="B1480" s="40"/>
      <c r="C1480" s="54" t="s">
        <v>183</v>
      </c>
      <c r="D1480" s="51" t="str">
        <f>IF(J1480="","",COUNT($J$257:J1479)+1)</f>
        <v/>
      </c>
      <c r="E1480" s="54" t="s">
        <v>184</v>
      </c>
      <c r="F1480" s="54">
        <v>24</v>
      </c>
      <c r="G1480" s="54" t="s">
        <v>185</v>
      </c>
      <c r="H1480" s="54">
        <f>تشكيلات!$AP$47</f>
        <v>28</v>
      </c>
      <c r="I1480" s="54" t="s">
        <v>189</v>
      </c>
      <c r="J1480" s="51" t="str">
        <f>IF(تشكيلات!AG47="","",تشكيلات!AG47)</f>
        <v/>
      </c>
      <c r="K1480" s="51"/>
      <c r="L1480" s="51"/>
      <c r="M1480" s="51"/>
      <c r="N1480" s="54" t="s">
        <v>191</v>
      </c>
      <c r="O1480" s="54">
        <f>تشكيلات!$B$47</f>
        <v>20</v>
      </c>
      <c r="P1480" s="54" t="s">
        <v>207</v>
      </c>
      <c r="Q1480" s="54" t="s">
        <v>206</v>
      </c>
    </row>
    <row r="1481" spans="1:17" ht="18.75">
      <c r="A1481" s="40" t="str">
        <f t="shared" si="32"/>
        <v/>
      </c>
      <c r="B1481" s="40"/>
      <c r="C1481" s="54" t="s">
        <v>183</v>
      </c>
      <c r="D1481" s="51" t="str">
        <f>IF(J1481="","",COUNT($J$257:J1480)+1)</f>
        <v/>
      </c>
      <c r="E1481" s="54" t="s">
        <v>184</v>
      </c>
      <c r="F1481" s="54">
        <v>25</v>
      </c>
      <c r="G1481" s="54" t="s">
        <v>185</v>
      </c>
      <c r="H1481" s="54">
        <f>تشكيلات!$AP$47</f>
        <v>28</v>
      </c>
      <c r="I1481" s="54" t="s">
        <v>189</v>
      </c>
      <c r="J1481" s="51" t="str">
        <f>IF(تشكيلات!AH47="","",تشكيلات!AH47)</f>
        <v/>
      </c>
      <c r="K1481" s="51"/>
      <c r="L1481" s="51"/>
      <c r="M1481" s="51"/>
      <c r="N1481" s="54" t="s">
        <v>191</v>
      </c>
      <c r="O1481" s="54">
        <f>تشكيلات!$B$47</f>
        <v>20</v>
      </c>
      <c r="P1481" s="54" t="s">
        <v>207</v>
      </c>
      <c r="Q1481" s="54" t="s">
        <v>206</v>
      </c>
    </row>
    <row r="1482" spans="1:17" ht="18.75">
      <c r="A1482" s="40" t="str">
        <f t="shared" si="32"/>
        <v/>
      </c>
      <c r="B1482" s="40"/>
      <c r="C1482" s="54" t="s">
        <v>183</v>
      </c>
      <c r="D1482" s="51" t="str">
        <f>IF(J1482="","",COUNT($J$257:J1481)+1)</f>
        <v/>
      </c>
      <c r="E1482" s="54" t="s">
        <v>184</v>
      </c>
      <c r="F1482" s="54">
        <v>26</v>
      </c>
      <c r="G1482" s="54" t="s">
        <v>185</v>
      </c>
      <c r="H1482" s="54">
        <f>تشكيلات!$AP$47</f>
        <v>28</v>
      </c>
      <c r="I1482" s="54" t="s">
        <v>189</v>
      </c>
      <c r="J1482" s="51" t="str">
        <f>IF(تشكيلات!AI47="","",تشكيلات!AI47)</f>
        <v/>
      </c>
      <c r="K1482" s="51"/>
      <c r="L1482" s="51"/>
      <c r="M1482" s="51"/>
      <c r="N1482" s="54" t="s">
        <v>191</v>
      </c>
      <c r="O1482" s="54">
        <f>تشكيلات!$B$47</f>
        <v>20</v>
      </c>
      <c r="P1482" s="54" t="s">
        <v>207</v>
      </c>
      <c r="Q1482" s="54" t="s">
        <v>206</v>
      </c>
    </row>
    <row r="1483" spans="1:17" ht="18.75">
      <c r="A1483" s="40" t="str">
        <f t="shared" si="32"/>
        <v/>
      </c>
      <c r="B1483" s="40"/>
      <c r="C1483" s="54" t="s">
        <v>183</v>
      </c>
      <c r="D1483" s="51" t="str">
        <f>IF(J1483="","",COUNT($J$257:J1482)+1)</f>
        <v/>
      </c>
      <c r="E1483" s="54" t="s">
        <v>184</v>
      </c>
      <c r="F1483" s="54">
        <v>27</v>
      </c>
      <c r="G1483" s="54" t="s">
        <v>185</v>
      </c>
      <c r="H1483" s="54">
        <f>تشكيلات!$AP$47</f>
        <v>28</v>
      </c>
      <c r="I1483" s="54" t="s">
        <v>189</v>
      </c>
      <c r="J1483" s="51" t="str">
        <f>IF(تشكيلات!AJ47="","",تشكيلات!AJ47)</f>
        <v/>
      </c>
      <c r="K1483" s="51"/>
      <c r="L1483" s="51"/>
      <c r="M1483" s="51"/>
      <c r="N1483" s="54" t="s">
        <v>191</v>
      </c>
      <c r="O1483" s="54">
        <f>تشكيلات!$B$47</f>
        <v>20</v>
      </c>
      <c r="P1483" s="54" t="s">
        <v>207</v>
      </c>
      <c r="Q1483" s="54" t="s">
        <v>206</v>
      </c>
    </row>
    <row r="1484" spans="1:17" ht="18.75">
      <c r="A1484" s="40" t="str">
        <f t="shared" si="32"/>
        <v/>
      </c>
      <c r="B1484" s="40"/>
      <c r="C1484" s="54" t="s">
        <v>183</v>
      </c>
      <c r="D1484" s="51" t="str">
        <f>IF(J1484="","",COUNT($J$257:J1483)+1)</f>
        <v/>
      </c>
      <c r="E1484" s="54" t="s">
        <v>184</v>
      </c>
      <c r="F1484" s="54">
        <v>28</v>
      </c>
      <c r="G1484" s="54" t="s">
        <v>185</v>
      </c>
      <c r="H1484" s="54">
        <f>تشكيلات!$AP$47</f>
        <v>28</v>
      </c>
      <c r="I1484" s="54" t="s">
        <v>189</v>
      </c>
      <c r="J1484" s="51" t="str">
        <f>IF(تشكيلات!AK47="","",تشكيلات!AK47)</f>
        <v/>
      </c>
      <c r="K1484" s="51"/>
      <c r="L1484" s="51"/>
      <c r="M1484" s="51"/>
      <c r="N1484" s="54" t="s">
        <v>191</v>
      </c>
      <c r="O1484" s="54">
        <f>تشكيلات!$B$47</f>
        <v>20</v>
      </c>
      <c r="P1484" s="54" t="s">
        <v>207</v>
      </c>
      <c r="Q1484" s="54" t="s">
        <v>206</v>
      </c>
    </row>
    <row r="1485" spans="1:17" ht="18.75">
      <c r="A1485" s="40" t="str">
        <f t="shared" si="32"/>
        <v/>
      </c>
      <c r="B1485" s="40"/>
      <c r="C1485" s="54" t="s">
        <v>183</v>
      </c>
      <c r="D1485" s="51" t="str">
        <f>IF(J1485="","",COUNT($J$257:J1484)+1)</f>
        <v/>
      </c>
      <c r="E1485" s="54" t="s">
        <v>184</v>
      </c>
      <c r="F1485" s="54">
        <v>29</v>
      </c>
      <c r="G1485" s="54" t="s">
        <v>185</v>
      </c>
      <c r="H1485" s="54">
        <f>تشكيلات!$AP$47</f>
        <v>28</v>
      </c>
      <c r="I1485" s="54" t="s">
        <v>189</v>
      </c>
      <c r="J1485" s="51" t="str">
        <f>IF(تشكيلات!AL47="","",تشكيلات!AL47)</f>
        <v/>
      </c>
      <c r="K1485" s="51"/>
      <c r="L1485" s="51"/>
      <c r="M1485" s="51"/>
      <c r="N1485" s="54" t="s">
        <v>191</v>
      </c>
      <c r="O1485" s="54">
        <f>تشكيلات!$B$47</f>
        <v>20</v>
      </c>
      <c r="P1485" s="54" t="s">
        <v>207</v>
      </c>
      <c r="Q1485" s="54" t="s">
        <v>206</v>
      </c>
    </row>
    <row r="1486" spans="1:17" ht="18.75">
      <c r="A1486" s="40" t="str">
        <f t="shared" si="32"/>
        <v/>
      </c>
      <c r="B1486" s="40"/>
      <c r="C1486" s="54" t="s">
        <v>183</v>
      </c>
      <c r="D1486" s="51" t="str">
        <f>IF(J1486="","",COUNT($J$257:J1485)+1)</f>
        <v/>
      </c>
      <c r="E1486" s="54" t="s">
        <v>184</v>
      </c>
      <c r="F1486" s="54">
        <v>30</v>
      </c>
      <c r="G1486" s="54" t="s">
        <v>185</v>
      </c>
      <c r="H1486" s="54">
        <f>تشكيلات!$AP$47</f>
        <v>28</v>
      </c>
      <c r="I1486" s="54" t="s">
        <v>189</v>
      </c>
      <c r="J1486" s="51" t="str">
        <f>IF(تشكيلات!AM47="","",تشكيلات!AM47)</f>
        <v/>
      </c>
      <c r="K1486" s="51"/>
      <c r="L1486" s="51"/>
      <c r="M1486" s="51"/>
      <c r="N1486" s="54" t="s">
        <v>191</v>
      </c>
      <c r="O1486" s="54">
        <f>تشكيلات!$B$47</f>
        <v>20</v>
      </c>
      <c r="P1486" s="54" t="s">
        <v>207</v>
      </c>
      <c r="Q1486" s="54" t="s">
        <v>206</v>
      </c>
    </row>
    <row r="1487" spans="1:17" ht="18.75">
      <c r="A1487" s="40" t="str">
        <f t="shared" si="32"/>
        <v/>
      </c>
      <c r="B1487" s="40"/>
      <c r="C1487" s="54" t="s">
        <v>183</v>
      </c>
      <c r="D1487" s="55" t="str">
        <f>IF(J1487="","",COUNT($J$257:J1486)+1)</f>
        <v/>
      </c>
      <c r="E1487" s="54" t="s">
        <v>184</v>
      </c>
      <c r="F1487" s="54">
        <v>1</v>
      </c>
      <c r="G1487" s="54" t="s">
        <v>185</v>
      </c>
      <c r="H1487" s="54">
        <f>تشكيلات!$AP$48</f>
        <v>22</v>
      </c>
      <c r="I1487" s="54" t="s">
        <v>189</v>
      </c>
      <c r="J1487" s="55" t="str">
        <f>IF(تشكيلات!J48="","",تشكيلات!J48)</f>
        <v/>
      </c>
      <c r="K1487" s="55"/>
      <c r="L1487" s="55"/>
      <c r="M1487" s="55"/>
      <c r="N1487" s="54" t="s">
        <v>191</v>
      </c>
      <c r="O1487" s="54">
        <f>تشكيلات!$B$48</f>
        <v>20</v>
      </c>
      <c r="P1487" s="54" t="s">
        <v>207</v>
      </c>
      <c r="Q1487" s="54" t="s">
        <v>206</v>
      </c>
    </row>
    <row r="1488" spans="1:17" ht="18.75">
      <c r="A1488" s="40" t="str">
        <f t="shared" si="32"/>
        <v/>
      </c>
      <c r="B1488" s="40"/>
      <c r="C1488" s="54" t="s">
        <v>183</v>
      </c>
      <c r="D1488" s="55" t="str">
        <f>IF(J1488="","",COUNT($J$257:J1487)+1)</f>
        <v/>
      </c>
      <c r="E1488" s="54" t="s">
        <v>184</v>
      </c>
      <c r="F1488" s="54">
        <v>2</v>
      </c>
      <c r="G1488" s="54" t="s">
        <v>185</v>
      </c>
      <c r="H1488" s="54">
        <f>تشكيلات!$AP$48</f>
        <v>22</v>
      </c>
      <c r="I1488" s="54" t="s">
        <v>189</v>
      </c>
      <c r="J1488" s="55" t="str">
        <f>IF(تشكيلات!K48="","",تشكيلات!K48)</f>
        <v/>
      </c>
      <c r="K1488" s="55"/>
      <c r="L1488" s="55"/>
      <c r="M1488" s="55"/>
      <c r="N1488" s="54" t="s">
        <v>191</v>
      </c>
      <c r="O1488" s="54">
        <f>تشكيلات!$B$48</f>
        <v>20</v>
      </c>
      <c r="P1488" s="54" t="s">
        <v>207</v>
      </c>
      <c r="Q1488" s="54" t="s">
        <v>206</v>
      </c>
    </row>
    <row r="1489" spans="1:17" ht="18.75">
      <c r="A1489" s="40" t="str">
        <f t="shared" si="32"/>
        <v/>
      </c>
      <c r="B1489" s="40"/>
      <c r="C1489" s="54" t="s">
        <v>183</v>
      </c>
      <c r="D1489" s="55" t="str">
        <f>IF(J1489="","",COUNT($J$257:J1488)+1)</f>
        <v/>
      </c>
      <c r="E1489" s="54" t="s">
        <v>184</v>
      </c>
      <c r="F1489" s="54">
        <v>3</v>
      </c>
      <c r="G1489" s="54" t="s">
        <v>185</v>
      </c>
      <c r="H1489" s="54">
        <f>تشكيلات!$AP$48</f>
        <v>22</v>
      </c>
      <c r="I1489" s="54" t="s">
        <v>189</v>
      </c>
      <c r="J1489" s="55" t="str">
        <f>IF(تشكيلات!L48="","",تشكيلات!L48)</f>
        <v/>
      </c>
      <c r="K1489" s="55"/>
      <c r="L1489" s="55"/>
      <c r="M1489" s="55"/>
      <c r="N1489" s="54" t="s">
        <v>191</v>
      </c>
      <c r="O1489" s="54">
        <f>تشكيلات!$B$48</f>
        <v>20</v>
      </c>
      <c r="P1489" s="54" t="s">
        <v>207</v>
      </c>
      <c r="Q1489" s="54" t="s">
        <v>206</v>
      </c>
    </row>
    <row r="1490" spans="1:17" ht="18.75">
      <c r="A1490" s="40" t="str">
        <f t="shared" si="32"/>
        <v/>
      </c>
      <c r="B1490" s="40"/>
      <c r="C1490" s="54" t="s">
        <v>183</v>
      </c>
      <c r="D1490" s="55" t="str">
        <f>IF(J1490="","",COUNT($J$257:J1489)+1)</f>
        <v/>
      </c>
      <c r="E1490" s="54" t="s">
        <v>184</v>
      </c>
      <c r="F1490" s="54">
        <v>4</v>
      </c>
      <c r="G1490" s="54" t="s">
        <v>185</v>
      </c>
      <c r="H1490" s="54">
        <f>تشكيلات!$AP$48</f>
        <v>22</v>
      </c>
      <c r="I1490" s="54" t="s">
        <v>189</v>
      </c>
      <c r="J1490" s="55" t="str">
        <f>IF(تشكيلات!M48="","",تشكيلات!M48)</f>
        <v/>
      </c>
      <c r="K1490" s="55"/>
      <c r="L1490" s="55"/>
      <c r="M1490" s="55"/>
      <c r="N1490" s="54" t="s">
        <v>191</v>
      </c>
      <c r="O1490" s="54">
        <f>تشكيلات!$B$48</f>
        <v>20</v>
      </c>
      <c r="P1490" s="54" t="s">
        <v>207</v>
      </c>
      <c r="Q1490" s="54" t="s">
        <v>206</v>
      </c>
    </row>
    <row r="1491" spans="1:17" ht="18.75">
      <c r="A1491" s="40" t="str">
        <f t="shared" si="32"/>
        <v/>
      </c>
      <c r="B1491" s="40"/>
      <c r="C1491" s="54" t="s">
        <v>183</v>
      </c>
      <c r="D1491" s="55" t="str">
        <f>IF(J1491="","",COUNT($J$257:J1490)+1)</f>
        <v/>
      </c>
      <c r="E1491" s="54" t="s">
        <v>184</v>
      </c>
      <c r="F1491" s="54">
        <v>5</v>
      </c>
      <c r="G1491" s="54" t="s">
        <v>185</v>
      </c>
      <c r="H1491" s="54">
        <f>تشكيلات!$AP$48</f>
        <v>22</v>
      </c>
      <c r="I1491" s="54" t="s">
        <v>189</v>
      </c>
      <c r="J1491" s="55" t="str">
        <f>IF(تشكيلات!N48="","",تشكيلات!N48)</f>
        <v/>
      </c>
      <c r="K1491" s="55"/>
      <c r="L1491" s="55"/>
      <c r="M1491" s="55"/>
      <c r="N1491" s="54" t="s">
        <v>191</v>
      </c>
      <c r="O1491" s="54">
        <f>تشكيلات!$B$48</f>
        <v>20</v>
      </c>
      <c r="P1491" s="54" t="s">
        <v>207</v>
      </c>
      <c r="Q1491" s="54" t="s">
        <v>206</v>
      </c>
    </row>
    <row r="1492" spans="1:17" ht="18.75">
      <c r="A1492" s="40" t="str">
        <f t="shared" si="32"/>
        <v/>
      </c>
      <c r="B1492" s="40"/>
      <c r="C1492" s="54" t="s">
        <v>183</v>
      </c>
      <c r="D1492" s="55" t="str">
        <f>IF(J1492="","",COUNT($J$257:J1491)+1)</f>
        <v/>
      </c>
      <c r="E1492" s="54" t="s">
        <v>184</v>
      </c>
      <c r="F1492" s="54">
        <v>6</v>
      </c>
      <c r="G1492" s="54" t="s">
        <v>185</v>
      </c>
      <c r="H1492" s="54">
        <f>تشكيلات!$AP$48</f>
        <v>22</v>
      </c>
      <c r="I1492" s="54" t="s">
        <v>189</v>
      </c>
      <c r="J1492" s="55" t="str">
        <f>IF(تشكيلات!O48="","",تشكيلات!O48)</f>
        <v/>
      </c>
      <c r="K1492" s="55"/>
      <c r="L1492" s="55"/>
      <c r="M1492" s="55"/>
      <c r="N1492" s="54" t="s">
        <v>191</v>
      </c>
      <c r="O1492" s="54">
        <f>تشكيلات!$B$48</f>
        <v>20</v>
      </c>
      <c r="P1492" s="54" t="s">
        <v>207</v>
      </c>
      <c r="Q1492" s="54" t="s">
        <v>206</v>
      </c>
    </row>
    <row r="1493" spans="1:17" ht="18.75">
      <c r="A1493" s="40" t="str">
        <f t="shared" si="32"/>
        <v xml:space="preserve">        &lt;lesson id="*151" classids="*7" subjectid="*22" periodsperweek="2" teacherid="*20" studentids="" capacity="*" seminargroup=""/&gt;</v>
      </c>
      <c r="B1493" s="40"/>
      <c r="C1493" s="54" t="s">
        <v>183</v>
      </c>
      <c r="D1493" s="55">
        <f>IF(J1493="","",COUNT($J$257:J1492)+1)</f>
        <v>151</v>
      </c>
      <c r="E1493" s="54" t="s">
        <v>184</v>
      </c>
      <c r="F1493" s="54">
        <v>7</v>
      </c>
      <c r="G1493" s="54" t="s">
        <v>185</v>
      </c>
      <c r="H1493" s="54">
        <f>تشكيلات!$AP$48</f>
        <v>22</v>
      </c>
      <c r="I1493" s="54" t="s">
        <v>189</v>
      </c>
      <c r="J1493" s="55">
        <f>IF(تشكيلات!P48="","",تشكيلات!P48)</f>
        <v>2</v>
      </c>
      <c r="K1493" s="55"/>
      <c r="L1493" s="55"/>
      <c r="M1493" s="55"/>
      <c r="N1493" s="54" t="s">
        <v>191</v>
      </c>
      <c r="O1493" s="54">
        <f>تشكيلات!$B$48</f>
        <v>20</v>
      </c>
      <c r="P1493" s="54" t="s">
        <v>207</v>
      </c>
      <c r="Q1493" s="54" t="s">
        <v>206</v>
      </c>
    </row>
    <row r="1494" spans="1:17" ht="18.75">
      <c r="A1494" s="40" t="str">
        <f t="shared" si="32"/>
        <v xml:space="preserve">        &lt;lesson id="*152" classids="*8" subjectid="*22" periodsperweek="2" teacherid="*20" studentids="" capacity="*" seminargroup=""/&gt;</v>
      </c>
      <c r="B1494" s="40"/>
      <c r="C1494" s="54" t="s">
        <v>183</v>
      </c>
      <c r="D1494" s="55">
        <f>IF(J1494="","",COUNT($J$257:J1493)+1)</f>
        <v>152</v>
      </c>
      <c r="E1494" s="54" t="s">
        <v>184</v>
      </c>
      <c r="F1494" s="54">
        <v>8</v>
      </c>
      <c r="G1494" s="54" t="s">
        <v>185</v>
      </c>
      <c r="H1494" s="54">
        <f>تشكيلات!$AP$48</f>
        <v>22</v>
      </c>
      <c r="I1494" s="54" t="s">
        <v>189</v>
      </c>
      <c r="J1494" s="55">
        <f>IF(تشكيلات!Q48="","",تشكيلات!Q48)</f>
        <v>2</v>
      </c>
      <c r="K1494" s="55"/>
      <c r="L1494" s="55"/>
      <c r="M1494" s="55"/>
      <c r="N1494" s="54" t="s">
        <v>191</v>
      </c>
      <c r="O1494" s="54">
        <f>تشكيلات!$B$48</f>
        <v>20</v>
      </c>
      <c r="P1494" s="54" t="s">
        <v>207</v>
      </c>
      <c r="Q1494" s="54" t="s">
        <v>206</v>
      </c>
    </row>
    <row r="1495" spans="1:17" ht="18.75">
      <c r="A1495" s="40" t="str">
        <f t="shared" si="32"/>
        <v xml:space="preserve">        &lt;lesson id="*153" classids="*9" subjectid="*22" periodsperweek="2" teacherid="*20" studentids="" capacity="*" seminargroup=""/&gt;</v>
      </c>
      <c r="B1495" s="40"/>
      <c r="C1495" s="54" t="s">
        <v>183</v>
      </c>
      <c r="D1495" s="55">
        <f>IF(J1495="","",COUNT($J$257:J1494)+1)</f>
        <v>153</v>
      </c>
      <c r="E1495" s="54" t="s">
        <v>184</v>
      </c>
      <c r="F1495" s="54">
        <v>9</v>
      </c>
      <c r="G1495" s="54" t="s">
        <v>185</v>
      </c>
      <c r="H1495" s="54">
        <f>تشكيلات!$AP$48</f>
        <v>22</v>
      </c>
      <c r="I1495" s="54" t="s">
        <v>189</v>
      </c>
      <c r="J1495" s="55">
        <f>IF(تشكيلات!R48="","",تشكيلات!R48)</f>
        <v>2</v>
      </c>
      <c r="K1495" s="55"/>
      <c r="L1495" s="55"/>
      <c r="M1495" s="55"/>
      <c r="N1495" s="54" t="s">
        <v>191</v>
      </c>
      <c r="O1495" s="54">
        <f>تشكيلات!$B$48</f>
        <v>20</v>
      </c>
      <c r="P1495" s="54" t="s">
        <v>207</v>
      </c>
      <c r="Q1495" s="54" t="s">
        <v>206</v>
      </c>
    </row>
    <row r="1496" spans="1:17" ht="18.75">
      <c r="A1496" s="40" t="str">
        <f t="shared" si="32"/>
        <v/>
      </c>
      <c r="B1496" s="40"/>
      <c r="C1496" s="54" t="s">
        <v>183</v>
      </c>
      <c r="D1496" s="55" t="str">
        <f>IF(J1496="","",COUNT($J$257:J1495)+1)</f>
        <v/>
      </c>
      <c r="E1496" s="54" t="s">
        <v>184</v>
      </c>
      <c r="F1496" s="54">
        <v>10</v>
      </c>
      <c r="G1496" s="54" t="s">
        <v>185</v>
      </c>
      <c r="H1496" s="54">
        <f>تشكيلات!$AP$48</f>
        <v>22</v>
      </c>
      <c r="I1496" s="54" t="s">
        <v>189</v>
      </c>
      <c r="J1496" s="55" t="str">
        <f>IF(تشكيلات!S48="","",تشكيلات!S48)</f>
        <v/>
      </c>
      <c r="K1496" s="55"/>
      <c r="L1496" s="55"/>
      <c r="M1496" s="55"/>
      <c r="N1496" s="54" t="s">
        <v>191</v>
      </c>
      <c r="O1496" s="54">
        <f>تشكيلات!$B$48</f>
        <v>20</v>
      </c>
      <c r="P1496" s="54" t="s">
        <v>207</v>
      </c>
      <c r="Q1496" s="54" t="s">
        <v>206</v>
      </c>
    </row>
    <row r="1497" spans="1:17" ht="18.75">
      <c r="A1497" s="40" t="str">
        <f t="shared" si="32"/>
        <v/>
      </c>
      <c r="B1497" s="40"/>
      <c r="C1497" s="54" t="s">
        <v>183</v>
      </c>
      <c r="D1497" s="55" t="str">
        <f>IF(J1497="","",COUNT($J$257:J1496)+1)</f>
        <v/>
      </c>
      <c r="E1497" s="54" t="s">
        <v>184</v>
      </c>
      <c r="F1497" s="54">
        <v>11</v>
      </c>
      <c r="G1497" s="54" t="s">
        <v>185</v>
      </c>
      <c r="H1497" s="54">
        <f>تشكيلات!$AP$48</f>
        <v>22</v>
      </c>
      <c r="I1497" s="54" t="s">
        <v>189</v>
      </c>
      <c r="J1497" s="55" t="str">
        <f>IF(تشكيلات!T48="","",تشكيلات!T48)</f>
        <v/>
      </c>
      <c r="K1497" s="55"/>
      <c r="L1497" s="55"/>
      <c r="M1497" s="55"/>
      <c r="N1497" s="54" t="s">
        <v>191</v>
      </c>
      <c r="O1497" s="54">
        <f>تشكيلات!$B$48</f>
        <v>20</v>
      </c>
      <c r="P1497" s="54" t="s">
        <v>207</v>
      </c>
      <c r="Q1497" s="54" t="s">
        <v>206</v>
      </c>
    </row>
    <row r="1498" spans="1:17" ht="18.75">
      <c r="A1498" s="40" t="str">
        <f t="shared" si="32"/>
        <v/>
      </c>
      <c r="B1498" s="40"/>
      <c r="C1498" s="54" t="s">
        <v>183</v>
      </c>
      <c r="D1498" s="55" t="str">
        <f>IF(J1498="","",COUNT($J$257:J1497)+1)</f>
        <v/>
      </c>
      <c r="E1498" s="54" t="s">
        <v>184</v>
      </c>
      <c r="F1498" s="54">
        <v>12</v>
      </c>
      <c r="G1498" s="54" t="s">
        <v>185</v>
      </c>
      <c r="H1498" s="54">
        <f>تشكيلات!$AP$48</f>
        <v>22</v>
      </c>
      <c r="I1498" s="54" t="s">
        <v>189</v>
      </c>
      <c r="J1498" s="55" t="str">
        <f>IF(تشكيلات!U48="","",تشكيلات!U48)</f>
        <v/>
      </c>
      <c r="K1498" s="55"/>
      <c r="L1498" s="55"/>
      <c r="M1498" s="55"/>
      <c r="N1498" s="54" t="s">
        <v>191</v>
      </c>
      <c r="O1498" s="54">
        <f>تشكيلات!$B$48</f>
        <v>20</v>
      </c>
      <c r="P1498" s="54" t="s">
        <v>207</v>
      </c>
      <c r="Q1498" s="54" t="s">
        <v>206</v>
      </c>
    </row>
    <row r="1499" spans="1:17" ht="18.75">
      <c r="A1499" s="40" t="str">
        <f t="shared" si="32"/>
        <v/>
      </c>
      <c r="B1499" s="40"/>
      <c r="C1499" s="54" t="s">
        <v>183</v>
      </c>
      <c r="D1499" s="55" t="str">
        <f>IF(J1499="","",COUNT($J$257:J1498)+1)</f>
        <v/>
      </c>
      <c r="E1499" s="54" t="s">
        <v>184</v>
      </c>
      <c r="F1499" s="54">
        <v>13</v>
      </c>
      <c r="G1499" s="54" t="s">
        <v>185</v>
      </c>
      <c r="H1499" s="54">
        <f>تشكيلات!$AP$48</f>
        <v>22</v>
      </c>
      <c r="I1499" s="54" t="s">
        <v>189</v>
      </c>
      <c r="J1499" s="55" t="str">
        <f>IF(تشكيلات!V48="","",تشكيلات!V48)</f>
        <v/>
      </c>
      <c r="K1499" s="55"/>
      <c r="L1499" s="55"/>
      <c r="M1499" s="55"/>
      <c r="N1499" s="54" t="s">
        <v>191</v>
      </c>
      <c r="O1499" s="54">
        <f>تشكيلات!$B$48</f>
        <v>20</v>
      </c>
      <c r="P1499" s="54" t="s">
        <v>207</v>
      </c>
      <c r="Q1499" s="54" t="s">
        <v>206</v>
      </c>
    </row>
    <row r="1500" spans="1:17" ht="18.75">
      <c r="A1500" s="40" t="str">
        <f t="shared" si="32"/>
        <v/>
      </c>
      <c r="B1500" s="40"/>
      <c r="C1500" s="54" t="s">
        <v>183</v>
      </c>
      <c r="D1500" s="55" t="str">
        <f>IF(J1500="","",COUNT($J$257:J1499)+1)</f>
        <v/>
      </c>
      <c r="E1500" s="54" t="s">
        <v>184</v>
      </c>
      <c r="F1500" s="54">
        <v>14</v>
      </c>
      <c r="G1500" s="54" t="s">
        <v>185</v>
      </c>
      <c r="H1500" s="54">
        <f>تشكيلات!$AP$48</f>
        <v>22</v>
      </c>
      <c r="I1500" s="54" t="s">
        <v>189</v>
      </c>
      <c r="J1500" s="55" t="str">
        <f>IF(تشكيلات!W48="","",تشكيلات!W48)</f>
        <v/>
      </c>
      <c r="K1500" s="55"/>
      <c r="L1500" s="55"/>
      <c r="M1500" s="55"/>
      <c r="N1500" s="54" t="s">
        <v>191</v>
      </c>
      <c r="O1500" s="54">
        <f>تشكيلات!$B$48</f>
        <v>20</v>
      </c>
      <c r="P1500" s="54" t="s">
        <v>207</v>
      </c>
      <c r="Q1500" s="54" t="s">
        <v>206</v>
      </c>
    </row>
    <row r="1501" spans="1:17" ht="18.75">
      <c r="A1501" s="40" t="str">
        <f t="shared" si="32"/>
        <v/>
      </c>
      <c r="B1501" s="40"/>
      <c r="C1501" s="54" t="s">
        <v>183</v>
      </c>
      <c r="D1501" s="55" t="str">
        <f>IF(J1501="","",COUNT($J$257:J1500)+1)</f>
        <v/>
      </c>
      <c r="E1501" s="54" t="s">
        <v>184</v>
      </c>
      <c r="F1501" s="54">
        <v>15</v>
      </c>
      <c r="G1501" s="54" t="s">
        <v>185</v>
      </c>
      <c r="H1501" s="54">
        <f>تشكيلات!$AP$48</f>
        <v>22</v>
      </c>
      <c r="I1501" s="54" t="s">
        <v>189</v>
      </c>
      <c r="J1501" s="55" t="str">
        <f>IF(تشكيلات!X48="","",تشكيلات!X48)</f>
        <v/>
      </c>
      <c r="K1501" s="55"/>
      <c r="L1501" s="55"/>
      <c r="M1501" s="55"/>
      <c r="N1501" s="54" t="s">
        <v>191</v>
      </c>
      <c r="O1501" s="54">
        <f>تشكيلات!$B$48</f>
        <v>20</v>
      </c>
      <c r="P1501" s="54" t="s">
        <v>207</v>
      </c>
      <c r="Q1501" s="54" t="s">
        <v>206</v>
      </c>
    </row>
    <row r="1502" spans="1:17" ht="18.75">
      <c r="A1502" s="40" t="str">
        <f t="shared" si="32"/>
        <v/>
      </c>
      <c r="B1502" s="40"/>
      <c r="C1502" s="54" t="s">
        <v>183</v>
      </c>
      <c r="D1502" s="55" t="str">
        <f>IF(J1502="","",COUNT($J$257:J1501)+1)</f>
        <v/>
      </c>
      <c r="E1502" s="54" t="s">
        <v>184</v>
      </c>
      <c r="F1502" s="54">
        <v>16</v>
      </c>
      <c r="G1502" s="54" t="s">
        <v>185</v>
      </c>
      <c r="H1502" s="54">
        <f>تشكيلات!$AP$48</f>
        <v>22</v>
      </c>
      <c r="I1502" s="54" t="s">
        <v>189</v>
      </c>
      <c r="J1502" s="55" t="str">
        <f>IF(تشكيلات!Y48="","",تشكيلات!Y48)</f>
        <v/>
      </c>
      <c r="K1502" s="55"/>
      <c r="L1502" s="55"/>
      <c r="M1502" s="55"/>
      <c r="N1502" s="54" t="s">
        <v>191</v>
      </c>
      <c r="O1502" s="54">
        <f>تشكيلات!$B$48</f>
        <v>20</v>
      </c>
      <c r="P1502" s="54" t="s">
        <v>207</v>
      </c>
      <c r="Q1502" s="54" t="s">
        <v>206</v>
      </c>
    </row>
    <row r="1503" spans="1:17" ht="18.75">
      <c r="A1503" s="40" t="str">
        <f t="shared" si="32"/>
        <v/>
      </c>
      <c r="B1503" s="40"/>
      <c r="C1503" s="54" t="s">
        <v>183</v>
      </c>
      <c r="D1503" s="55" t="str">
        <f>IF(J1503="","",COUNT($J$257:J1502)+1)</f>
        <v/>
      </c>
      <c r="E1503" s="54" t="s">
        <v>184</v>
      </c>
      <c r="F1503" s="54">
        <v>17</v>
      </c>
      <c r="G1503" s="54" t="s">
        <v>185</v>
      </c>
      <c r="H1503" s="54">
        <f>تشكيلات!$AP$48</f>
        <v>22</v>
      </c>
      <c r="I1503" s="54" t="s">
        <v>189</v>
      </c>
      <c r="J1503" s="55" t="str">
        <f>IF(تشكيلات!Z48="","",تشكيلات!Z48)</f>
        <v/>
      </c>
      <c r="K1503" s="55"/>
      <c r="L1503" s="55"/>
      <c r="M1503" s="55"/>
      <c r="N1503" s="54" t="s">
        <v>191</v>
      </c>
      <c r="O1503" s="54">
        <f>تشكيلات!$B$48</f>
        <v>20</v>
      </c>
      <c r="P1503" s="54" t="s">
        <v>207</v>
      </c>
      <c r="Q1503" s="54" t="s">
        <v>206</v>
      </c>
    </row>
    <row r="1504" spans="1:17" ht="18.75">
      <c r="A1504" s="40" t="str">
        <f t="shared" si="32"/>
        <v/>
      </c>
      <c r="B1504" s="40"/>
      <c r="C1504" s="54" t="s">
        <v>183</v>
      </c>
      <c r="D1504" s="55" t="str">
        <f>IF(J1504="","",COUNT($J$257:J1503)+1)</f>
        <v/>
      </c>
      <c r="E1504" s="54" t="s">
        <v>184</v>
      </c>
      <c r="F1504" s="54">
        <v>18</v>
      </c>
      <c r="G1504" s="54" t="s">
        <v>185</v>
      </c>
      <c r="H1504" s="54">
        <f>تشكيلات!$AP$48</f>
        <v>22</v>
      </c>
      <c r="I1504" s="54" t="s">
        <v>189</v>
      </c>
      <c r="J1504" s="55" t="str">
        <f>IF(تشكيلات!AA48="","",تشكيلات!AA48)</f>
        <v/>
      </c>
      <c r="K1504" s="55"/>
      <c r="L1504" s="55"/>
      <c r="M1504" s="55"/>
      <c r="N1504" s="54" t="s">
        <v>191</v>
      </c>
      <c r="O1504" s="54">
        <f>تشكيلات!$B$48</f>
        <v>20</v>
      </c>
      <c r="P1504" s="54" t="s">
        <v>207</v>
      </c>
      <c r="Q1504" s="54" t="s">
        <v>206</v>
      </c>
    </row>
    <row r="1505" spans="1:17" ht="18.75">
      <c r="A1505" s="40" t="str">
        <f t="shared" si="32"/>
        <v/>
      </c>
      <c r="B1505" s="40"/>
      <c r="C1505" s="54" t="s">
        <v>183</v>
      </c>
      <c r="D1505" s="55" t="str">
        <f>IF(J1505="","",COUNT($J$257:J1504)+1)</f>
        <v/>
      </c>
      <c r="E1505" s="54" t="s">
        <v>184</v>
      </c>
      <c r="F1505" s="54">
        <v>19</v>
      </c>
      <c r="G1505" s="54" t="s">
        <v>185</v>
      </c>
      <c r="H1505" s="54">
        <f>تشكيلات!$AP$48</f>
        <v>22</v>
      </c>
      <c r="I1505" s="54" t="s">
        <v>189</v>
      </c>
      <c r="J1505" s="55" t="str">
        <f>IF(تشكيلات!AB48="","",تشكيلات!AB48)</f>
        <v/>
      </c>
      <c r="K1505" s="55"/>
      <c r="L1505" s="55"/>
      <c r="M1505" s="55"/>
      <c r="N1505" s="54" t="s">
        <v>191</v>
      </c>
      <c r="O1505" s="54">
        <f>تشكيلات!$B$48</f>
        <v>20</v>
      </c>
      <c r="P1505" s="54" t="s">
        <v>207</v>
      </c>
      <c r="Q1505" s="54" t="s">
        <v>206</v>
      </c>
    </row>
    <row r="1506" spans="1:17" ht="18.75">
      <c r="A1506" s="40" t="str">
        <f t="shared" si="32"/>
        <v/>
      </c>
      <c r="B1506" s="40"/>
      <c r="C1506" s="54" t="s">
        <v>183</v>
      </c>
      <c r="D1506" s="55" t="str">
        <f>IF(J1506="","",COUNT($J$257:J1505)+1)</f>
        <v/>
      </c>
      <c r="E1506" s="54" t="s">
        <v>184</v>
      </c>
      <c r="F1506" s="54">
        <v>20</v>
      </c>
      <c r="G1506" s="54" t="s">
        <v>185</v>
      </c>
      <c r="H1506" s="54">
        <f>تشكيلات!$AP$48</f>
        <v>22</v>
      </c>
      <c r="I1506" s="54" t="s">
        <v>189</v>
      </c>
      <c r="J1506" s="55" t="str">
        <f>IF(تشكيلات!AC48="","",تشكيلات!AC48)</f>
        <v/>
      </c>
      <c r="K1506" s="55"/>
      <c r="L1506" s="55"/>
      <c r="M1506" s="55"/>
      <c r="N1506" s="54" t="s">
        <v>191</v>
      </c>
      <c r="O1506" s="54">
        <f>تشكيلات!$B$48</f>
        <v>20</v>
      </c>
      <c r="P1506" s="54" t="s">
        <v>207</v>
      </c>
      <c r="Q1506" s="54" t="s">
        <v>206</v>
      </c>
    </row>
    <row r="1507" spans="1:17" ht="18.75">
      <c r="A1507" s="40" t="str">
        <f t="shared" si="32"/>
        <v/>
      </c>
      <c r="B1507" s="40"/>
      <c r="C1507" s="54" t="s">
        <v>183</v>
      </c>
      <c r="D1507" s="55" t="str">
        <f>IF(J1507="","",COUNT($J$257:J1506)+1)</f>
        <v/>
      </c>
      <c r="E1507" s="54" t="s">
        <v>184</v>
      </c>
      <c r="F1507" s="54">
        <v>21</v>
      </c>
      <c r="G1507" s="54" t="s">
        <v>185</v>
      </c>
      <c r="H1507" s="54">
        <f>تشكيلات!$AP$48</f>
        <v>22</v>
      </c>
      <c r="I1507" s="54" t="s">
        <v>189</v>
      </c>
      <c r="J1507" s="55" t="str">
        <f>IF(تشكيلات!AD48="","",تشكيلات!AD48)</f>
        <v/>
      </c>
      <c r="K1507" s="55"/>
      <c r="L1507" s="55"/>
      <c r="M1507" s="55"/>
      <c r="N1507" s="54" t="s">
        <v>191</v>
      </c>
      <c r="O1507" s="54">
        <f>تشكيلات!$B$48</f>
        <v>20</v>
      </c>
      <c r="P1507" s="54" t="s">
        <v>207</v>
      </c>
      <c r="Q1507" s="54" t="s">
        <v>206</v>
      </c>
    </row>
    <row r="1508" spans="1:17" ht="18.75">
      <c r="A1508" s="40" t="str">
        <f t="shared" si="32"/>
        <v/>
      </c>
      <c r="B1508" s="40"/>
      <c r="C1508" s="54" t="s">
        <v>183</v>
      </c>
      <c r="D1508" s="55" t="str">
        <f>IF(J1508="","",COUNT($J$257:J1507)+1)</f>
        <v/>
      </c>
      <c r="E1508" s="54" t="s">
        <v>184</v>
      </c>
      <c r="F1508" s="54">
        <v>22</v>
      </c>
      <c r="G1508" s="54" t="s">
        <v>185</v>
      </c>
      <c r="H1508" s="54">
        <f>تشكيلات!$AP$48</f>
        <v>22</v>
      </c>
      <c r="I1508" s="54" t="s">
        <v>189</v>
      </c>
      <c r="J1508" s="55" t="str">
        <f>IF(تشكيلات!AE48="","",تشكيلات!AE48)</f>
        <v/>
      </c>
      <c r="K1508" s="55"/>
      <c r="L1508" s="55"/>
      <c r="M1508" s="55"/>
      <c r="N1508" s="54" t="s">
        <v>191</v>
      </c>
      <c r="O1508" s="54">
        <f>تشكيلات!$B$48</f>
        <v>20</v>
      </c>
      <c r="P1508" s="54" t="s">
        <v>207</v>
      </c>
      <c r="Q1508" s="54" t="s">
        <v>206</v>
      </c>
    </row>
    <row r="1509" spans="1:17" ht="18.75">
      <c r="A1509" s="40" t="str">
        <f t="shared" si="32"/>
        <v/>
      </c>
      <c r="B1509" s="40"/>
      <c r="C1509" s="54" t="s">
        <v>183</v>
      </c>
      <c r="D1509" s="55" t="str">
        <f>IF(J1509="","",COUNT($J$257:J1508)+1)</f>
        <v/>
      </c>
      <c r="E1509" s="54" t="s">
        <v>184</v>
      </c>
      <c r="F1509" s="54">
        <v>23</v>
      </c>
      <c r="G1509" s="54" t="s">
        <v>185</v>
      </c>
      <c r="H1509" s="54">
        <f>تشكيلات!$AP$48</f>
        <v>22</v>
      </c>
      <c r="I1509" s="54" t="s">
        <v>189</v>
      </c>
      <c r="J1509" s="55" t="str">
        <f>IF(تشكيلات!AF48="","",تشكيلات!AF48)</f>
        <v/>
      </c>
      <c r="K1509" s="55"/>
      <c r="L1509" s="55"/>
      <c r="M1509" s="55"/>
      <c r="N1509" s="54" t="s">
        <v>191</v>
      </c>
      <c r="O1509" s="54">
        <f>تشكيلات!$B$48</f>
        <v>20</v>
      </c>
      <c r="P1509" s="54" t="s">
        <v>207</v>
      </c>
      <c r="Q1509" s="54" t="s">
        <v>206</v>
      </c>
    </row>
    <row r="1510" spans="1:17" ht="18.75">
      <c r="A1510" s="40" t="str">
        <f t="shared" si="32"/>
        <v/>
      </c>
      <c r="B1510" s="40"/>
      <c r="C1510" s="54" t="s">
        <v>183</v>
      </c>
      <c r="D1510" s="55" t="str">
        <f>IF(J1510="","",COUNT($J$257:J1509)+1)</f>
        <v/>
      </c>
      <c r="E1510" s="54" t="s">
        <v>184</v>
      </c>
      <c r="F1510" s="54">
        <v>24</v>
      </c>
      <c r="G1510" s="54" t="s">
        <v>185</v>
      </c>
      <c r="H1510" s="54">
        <f>تشكيلات!$AP$48</f>
        <v>22</v>
      </c>
      <c r="I1510" s="54" t="s">
        <v>189</v>
      </c>
      <c r="J1510" s="55" t="str">
        <f>IF(تشكيلات!AG48="","",تشكيلات!AG48)</f>
        <v/>
      </c>
      <c r="K1510" s="55"/>
      <c r="L1510" s="55"/>
      <c r="M1510" s="55"/>
      <c r="N1510" s="54" t="s">
        <v>191</v>
      </c>
      <c r="O1510" s="54">
        <f>تشكيلات!$B$48</f>
        <v>20</v>
      </c>
      <c r="P1510" s="54" t="s">
        <v>207</v>
      </c>
      <c r="Q1510" s="54" t="s">
        <v>206</v>
      </c>
    </row>
    <row r="1511" spans="1:17" ht="18.75">
      <c r="A1511" s="40" t="str">
        <f t="shared" si="32"/>
        <v/>
      </c>
      <c r="B1511" s="40"/>
      <c r="C1511" s="54" t="s">
        <v>183</v>
      </c>
      <c r="D1511" s="55" t="str">
        <f>IF(J1511="","",COUNT($J$257:J1510)+1)</f>
        <v/>
      </c>
      <c r="E1511" s="54" t="s">
        <v>184</v>
      </c>
      <c r="F1511" s="54">
        <v>25</v>
      </c>
      <c r="G1511" s="54" t="s">
        <v>185</v>
      </c>
      <c r="H1511" s="54">
        <f>تشكيلات!$AP$48</f>
        <v>22</v>
      </c>
      <c r="I1511" s="54" t="s">
        <v>189</v>
      </c>
      <c r="J1511" s="55" t="str">
        <f>IF(تشكيلات!AH48="","",تشكيلات!AH48)</f>
        <v/>
      </c>
      <c r="K1511" s="55"/>
      <c r="L1511" s="55"/>
      <c r="M1511" s="55"/>
      <c r="N1511" s="54" t="s">
        <v>191</v>
      </c>
      <c r="O1511" s="54">
        <f>تشكيلات!$B$48</f>
        <v>20</v>
      </c>
      <c r="P1511" s="54" t="s">
        <v>207</v>
      </c>
      <c r="Q1511" s="54" t="s">
        <v>206</v>
      </c>
    </row>
    <row r="1512" spans="1:17" ht="18.75">
      <c r="A1512" s="40" t="str">
        <f t="shared" si="32"/>
        <v/>
      </c>
      <c r="B1512" s="40"/>
      <c r="C1512" s="54" t="s">
        <v>183</v>
      </c>
      <c r="D1512" s="55" t="str">
        <f>IF(J1512="","",COUNT($J$257:J1511)+1)</f>
        <v/>
      </c>
      <c r="E1512" s="54" t="s">
        <v>184</v>
      </c>
      <c r="F1512" s="54">
        <v>26</v>
      </c>
      <c r="G1512" s="54" t="s">
        <v>185</v>
      </c>
      <c r="H1512" s="54">
        <f>تشكيلات!$AP$48</f>
        <v>22</v>
      </c>
      <c r="I1512" s="54" t="s">
        <v>189</v>
      </c>
      <c r="J1512" s="55" t="str">
        <f>IF(تشكيلات!AI48="","",تشكيلات!AI48)</f>
        <v/>
      </c>
      <c r="K1512" s="55"/>
      <c r="L1512" s="55"/>
      <c r="M1512" s="55"/>
      <c r="N1512" s="54" t="s">
        <v>191</v>
      </c>
      <c r="O1512" s="54">
        <f>تشكيلات!$B$48</f>
        <v>20</v>
      </c>
      <c r="P1512" s="54" t="s">
        <v>207</v>
      </c>
      <c r="Q1512" s="54" t="s">
        <v>206</v>
      </c>
    </row>
    <row r="1513" spans="1:17" ht="18.75">
      <c r="A1513" s="40" t="str">
        <f t="shared" si="32"/>
        <v/>
      </c>
      <c r="B1513" s="40"/>
      <c r="C1513" s="54" t="s">
        <v>183</v>
      </c>
      <c r="D1513" s="55" t="str">
        <f>IF(J1513="","",COUNT($J$257:J1512)+1)</f>
        <v/>
      </c>
      <c r="E1513" s="54" t="s">
        <v>184</v>
      </c>
      <c r="F1513" s="54">
        <v>27</v>
      </c>
      <c r="G1513" s="54" t="s">
        <v>185</v>
      </c>
      <c r="H1513" s="54">
        <f>تشكيلات!$AP$48</f>
        <v>22</v>
      </c>
      <c r="I1513" s="54" t="s">
        <v>189</v>
      </c>
      <c r="J1513" s="55" t="str">
        <f>IF(تشكيلات!AJ48="","",تشكيلات!AJ48)</f>
        <v/>
      </c>
      <c r="K1513" s="55"/>
      <c r="L1513" s="55"/>
      <c r="M1513" s="55"/>
      <c r="N1513" s="54" t="s">
        <v>191</v>
      </c>
      <c r="O1513" s="54">
        <f>تشكيلات!$B$48</f>
        <v>20</v>
      </c>
      <c r="P1513" s="54" t="s">
        <v>207</v>
      </c>
      <c r="Q1513" s="54" t="s">
        <v>206</v>
      </c>
    </row>
    <row r="1514" spans="1:17" ht="18.75">
      <c r="A1514" s="40" t="str">
        <f t="shared" si="32"/>
        <v/>
      </c>
      <c r="B1514" s="40"/>
      <c r="C1514" s="54" t="s">
        <v>183</v>
      </c>
      <c r="D1514" s="55" t="str">
        <f>IF(J1514="","",COUNT($J$257:J1513)+1)</f>
        <v/>
      </c>
      <c r="E1514" s="54" t="s">
        <v>184</v>
      </c>
      <c r="F1514" s="54">
        <v>28</v>
      </c>
      <c r="G1514" s="54" t="s">
        <v>185</v>
      </c>
      <c r="H1514" s="54">
        <f>تشكيلات!$AP$48</f>
        <v>22</v>
      </c>
      <c r="I1514" s="54" t="s">
        <v>189</v>
      </c>
      <c r="J1514" s="55" t="str">
        <f>IF(تشكيلات!AK48="","",تشكيلات!AK48)</f>
        <v/>
      </c>
      <c r="K1514" s="55"/>
      <c r="L1514" s="55"/>
      <c r="M1514" s="55"/>
      <c r="N1514" s="54" t="s">
        <v>191</v>
      </c>
      <c r="O1514" s="54">
        <f>تشكيلات!$B$48</f>
        <v>20</v>
      </c>
      <c r="P1514" s="54" t="s">
        <v>207</v>
      </c>
      <c r="Q1514" s="54" t="s">
        <v>206</v>
      </c>
    </row>
    <row r="1515" spans="1:17" ht="18.75">
      <c r="A1515" s="40" t="str">
        <f t="shared" si="32"/>
        <v/>
      </c>
      <c r="B1515" s="40"/>
      <c r="C1515" s="54" t="s">
        <v>183</v>
      </c>
      <c r="D1515" s="55" t="str">
        <f>IF(J1515="","",COUNT($J$257:J1514)+1)</f>
        <v/>
      </c>
      <c r="E1515" s="54" t="s">
        <v>184</v>
      </c>
      <c r="F1515" s="54">
        <v>29</v>
      </c>
      <c r="G1515" s="54" t="s">
        <v>185</v>
      </c>
      <c r="H1515" s="54">
        <f>تشكيلات!$AP$48</f>
        <v>22</v>
      </c>
      <c r="I1515" s="54" t="s">
        <v>189</v>
      </c>
      <c r="J1515" s="55" t="str">
        <f>IF(تشكيلات!AL48="","",تشكيلات!AL48)</f>
        <v/>
      </c>
      <c r="K1515" s="55"/>
      <c r="L1515" s="55"/>
      <c r="M1515" s="55"/>
      <c r="N1515" s="54" t="s">
        <v>191</v>
      </c>
      <c r="O1515" s="54">
        <f>تشكيلات!$B$48</f>
        <v>20</v>
      </c>
      <c r="P1515" s="54" t="s">
        <v>207</v>
      </c>
      <c r="Q1515" s="54" t="s">
        <v>206</v>
      </c>
    </row>
    <row r="1516" spans="1:17" ht="18.75">
      <c r="A1516" s="40" t="str">
        <f t="shared" si="32"/>
        <v/>
      </c>
      <c r="B1516" s="40"/>
      <c r="C1516" s="54" t="s">
        <v>183</v>
      </c>
      <c r="D1516" s="55" t="str">
        <f>IF(J1516="","",COUNT($J$257:J1515)+1)</f>
        <v/>
      </c>
      <c r="E1516" s="54" t="s">
        <v>184</v>
      </c>
      <c r="F1516" s="54">
        <v>30</v>
      </c>
      <c r="G1516" s="54" t="s">
        <v>185</v>
      </c>
      <c r="H1516" s="54">
        <f>تشكيلات!$AP$48</f>
        <v>22</v>
      </c>
      <c r="I1516" s="54" t="s">
        <v>189</v>
      </c>
      <c r="J1516" s="55" t="str">
        <f>IF(تشكيلات!AM48="","",تشكيلات!AM48)</f>
        <v/>
      </c>
      <c r="K1516" s="55"/>
      <c r="L1516" s="55"/>
      <c r="M1516" s="55"/>
      <c r="N1516" s="54" t="s">
        <v>191</v>
      </c>
      <c r="O1516" s="54">
        <f>تشكيلات!$B$48</f>
        <v>20</v>
      </c>
      <c r="P1516" s="54" t="s">
        <v>207</v>
      </c>
      <c r="Q1516" s="54" t="s">
        <v>206</v>
      </c>
    </row>
    <row r="1517" spans="1:17" ht="18.75">
      <c r="A1517" s="40" t="str">
        <f t="shared" si="32"/>
        <v/>
      </c>
      <c r="B1517" s="40"/>
      <c r="C1517" s="54" t="s">
        <v>183</v>
      </c>
      <c r="D1517" s="51" t="str">
        <f>IF(J1517="","",COUNT($J$257:J1516)+1)</f>
        <v/>
      </c>
      <c r="E1517" s="54" t="s">
        <v>184</v>
      </c>
      <c r="F1517" s="54">
        <v>1</v>
      </c>
      <c r="G1517" s="54" t="s">
        <v>185</v>
      </c>
      <c r="H1517" s="54">
        <f>تشكيلات!$AP$49</f>
        <v>23</v>
      </c>
      <c r="I1517" s="54" t="s">
        <v>189</v>
      </c>
      <c r="J1517" s="51" t="str">
        <f>IF(تشكيلات!J49="","",تشكيلات!J49)</f>
        <v/>
      </c>
      <c r="K1517" s="51"/>
      <c r="L1517" s="51"/>
      <c r="M1517" s="51"/>
      <c r="N1517" s="54" t="s">
        <v>191</v>
      </c>
      <c r="O1517" s="54">
        <f>تشكيلات!$B$49</f>
        <v>20</v>
      </c>
      <c r="P1517" s="54" t="s">
        <v>207</v>
      </c>
      <c r="Q1517" s="54" t="s">
        <v>206</v>
      </c>
    </row>
    <row r="1518" spans="1:17" ht="18.75">
      <c r="A1518" s="40" t="str">
        <f t="shared" si="32"/>
        <v/>
      </c>
      <c r="B1518" s="40"/>
      <c r="C1518" s="54" t="s">
        <v>183</v>
      </c>
      <c r="D1518" s="51" t="str">
        <f>IF(J1518="","",COUNT($J$257:J1517)+1)</f>
        <v/>
      </c>
      <c r="E1518" s="54" t="s">
        <v>184</v>
      </c>
      <c r="F1518" s="54">
        <v>2</v>
      </c>
      <c r="G1518" s="54" t="s">
        <v>185</v>
      </c>
      <c r="H1518" s="54">
        <f>تشكيلات!$AP$49</f>
        <v>23</v>
      </c>
      <c r="I1518" s="54" t="s">
        <v>189</v>
      </c>
      <c r="J1518" s="51" t="str">
        <f>IF(تشكيلات!K49="","",تشكيلات!K49)</f>
        <v/>
      </c>
      <c r="K1518" s="51"/>
      <c r="L1518" s="51"/>
      <c r="M1518" s="51"/>
      <c r="N1518" s="54" t="s">
        <v>191</v>
      </c>
      <c r="O1518" s="54">
        <f>تشكيلات!$B$49</f>
        <v>20</v>
      </c>
      <c r="P1518" s="54" t="s">
        <v>207</v>
      </c>
      <c r="Q1518" s="54" t="s">
        <v>206</v>
      </c>
    </row>
    <row r="1519" spans="1:17" ht="18.75">
      <c r="A1519" s="40" t="str">
        <f t="shared" si="32"/>
        <v/>
      </c>
      <c r="B1519" s="40"/>
      <c r="C1519" s="54" t="s">
        <v>183</v>
      </c>
      <c r="D1519" s="51" t="str">
        <f>IF(J1519="","",COUNT($J$257:J1518)+1)</f>
        <v/>
      </c>
      <c r="E1519" s="54" t="s">
        <v>184</v>
      </c>
      <c r="F1519" s="54">
        <v>3</v>
      </c>
      <c r="G1519" s="54" t="s">
        <v>185</v>
      </c>
      <c r="H1519" s="54">
        <f>تشكيلات!$AP$49</f>
        <v>23</v>
      </c>
      <c r="I1519" s="54" t="s">
        <v>189</v>
      </c>
      <c r="J1519" s="51" t="str">
        <f>IF(تشكيلات!L49="","",تشكيلات!L49)</f>
        <v/>
      </c>
      <c r="K1519" s="51"/>
      <c r="L1519" s="51"/>
      <c r="M1519" s="51"/>
      <c r="N1519" s="54" t="s">
        <v>191</v>
      </c>
      <c r="O1519" s="54">
        <f>تشكيلات!$B$49</f>
        <v>20</v>
      </c>
      <c r="P1519" s="54" t="s">
        <v>207</v>
      </c>
      <c r="Q1519" s="54" t="s">
        <v>206</v>
      </c>
    </row>
    <row r="1520" spans="1:17" ht="18.75">
      <c r="A1520" s="40" t="str">
        <f t="shared" si="32"/>
        <v/>
      </c>
      <c r="B1520" s="40"/>
      <c r="C1520" s="54" t="s">
        <v>183</v>
      </c>
      <c r="D1520" s="51" t="str">
        <f>IF(J1520="","",COUNT($J$257:J1519)+1)</f>
        <v/>
      </c>
      <c r="E1520" s="54" t="s">
        <v>184</v>
      </c>
      <c r="F1520" s="54">
        <v>4</v>
      </c>
      <c r="G1520" s="54" t="s">
        <v>185</v>
      </c>
      <c r="H1520" s="54">
        <f>تشكيلات!$AP$49</f>
        <v>23</v>
      </c>
      <c r="I1520" s="54" t="s">
        <v>189</v>
      </c>
      <c r="J1520" s="51" t="str">
        <f>IF(تشكيلات!M49="","",تشكيلات!M49)</f>
        <v/>
      </c>
      <c r="K1520" s="51"/>
      <c r="L1520" s="51"/>
      <c r="M1520" s="51"/>
      <c r="N1520" s="54" t="s">
        <v>191</v>
      </c>
      <c r="O1520" s="54">
        <f>تشكيلات!$B$49</f>
        <v>20</v>
      </c>
      <c r="P1520" s="54" t="s">
        <v>207</v>
      </c>
      <c r="Q1520" s="54" t="s">
        <v>206</v>
      </c>
    </row>
    <row r="1521" spans="1:17" ht="18.75">
      <c r="A1521" s="40" t="str">
        <f t="shared" si="32"/>
        <v/>
      </c>
      <c r="B1521" s="40"/>
      <c r="C1521" s="54" t="s">
        <v>183</v>
      </c>
      <c r="D1521" s="51" t="str">
        <f>IF(J1521="","",COUNT($J$257:J1520)+1)</f>
        <v/>
      </c>
      <c r="E1521" s="54" t="s">
        <v>184</v>
      </c>
      <c r="F1521" s="54">
        <v>5</v>
      </c>
      <c r="G1521" s="54" t="s">
        <v>185</v>
      </c>
      <c r="H1521" s="54">
        <f>تشكيلات!$AP$49</f>
        <v>23</v>
      </c>
      <c r="I1521" s="54" t="s">
        <v>189</v>
      </c>
      <c r="J1521" s="51" t="str">
        <f>IF(تشكيلات!N49="","",تشكيلات!N49)</f>
        <v/>
      </c>
      <c r="K1521" s="51"/>
      <c r="L1521" s="51"/>
      <c r="M1521" s="51"/>
      <c r="N1521" s="54" t="s">
        <v>191</v>
      </c>
      <c r="O1521" s="54">
        <f>تشكيلات!$B$49</f>
        <v>20</v>
      </c>
      <c r="P1521" s="54" t="s">
        <v>207</v>
      </c>
      <c r="Q1521" s="54" t="s">
        <v>206</v>
      </c>
    </row>
    <row r="1522" spans="1:17" ht="18.75">
      <c r="A1522" s="40" t="str">
        <f t="shared" si="32"/>
        <v/>
      </c>
      <c r="B1522" s="40"/>
      <c r="C1522" s="54" t="s">
        <v>183</v>
      </c>
      <c r="D1522" s="51" t="str">
        <f>IF(J1522="","",COUNT($J$257:J1521)+1)</f>
        <v/>
      </c>
      <c r="E1522" s="54" t="s">
        <v>184</v>
      </c>
      <c r="F1522" s="54">
        <v>6</v>
      </c>
      <c r="G1522" s="54" t="s">
        <v>185</v>
      </c>
      <c r="H1522" s="54">
        <f>تشكيلات!$AP$49</f>
        <v>23</v>
      </c>
      <c r="I1522" s="54" t="s">
        <v>189</v>
      </c>
      <c r="J1522" s="51" t="str">
        <f>IF(تشكيلات!O49="","",تشكيلات!O49)</f>
        <v/>
      </c>
      <c r="K1522" s="51"/>
      <c r="L1522" s="51"/>
      <c r="M1522" s="51"/>
      <c r="N1522" s="54" t="s">
        <v>191</v>
      </c>
      <c r="O1522" s="54">
        <f>تشكيلات!$B$49</f>
        <v>20</v>
      </c>
      <c r="P1522" s="54" t="s">
        <v>207</v>
      </c>
      <c r="Q1522" s="54" t="s">
        <v>206</v>
      </c>
    </row>
    <row r="1523" spans="1:17" ht="18.75">
      <c r="A1523" s="40" t="str">
        <f t="shared" si="32"/>
        <v/>
      </c>
      <c r="B1523" s="40"/>
      <c r="C1523" s="54" t="s">
        <v>183</v>
      </c>
      <c r="D1523" s="51" t="str">
        <f>IF(J1523="","",COUNT($J$257:J1522)+1)</f>
        <v/>
      </c>
      <c r="E1523" s="54" t="s">
        <v>184</v>
      </c>
      <c r="F1523" s="54">
        <v>7</v>
      </c>
      <c r="G1523" s="54" t="s">
        <v>185</v>
      </c>
      <c r="H1523" s="54">
        <f>تشكيلات!$AP$49</f>
        <v>23</v>
      </c>
      <c r="I1523" s="54" t="s">
        <v>189</v>
      </c>
      <c r="J1523" s="51" t="str">
        <f>IF(تشكيلات!P49="","",تشكيلات!P49)</f>
        <v/>
      </c>
      <c r="K1523" s="51"/>
      <c r="L1523" s="51"/>
      <c r="M1523" s="51"/>
      <c r="N1523" s="54" t="s">
        <v>191</v>
      </c>
      <c r="O1523" s="54">
        <f>تشكيلات!$B$49</f>
        <v>20</v>
      </c>
      <c r="P1523" s="54" t="s">
        <v>207</v>
      </c>
      <c r="Q1523" s="54" t="s">
        <v>206</v>
      </c>
    </row>
    <row r="1524" spans="1:17" ht="18.75">
      <c r="A1524" s="40" t="str">
        <f t="shared" si="32"/>
        <v xml:space="preserve">        &lt;lesson id="*154" classids="*8" subjectid="*23" periodsperweek="1" teacherid="*20" studentids="" capacity="*" seminargroup=""/&gt;</v>
      </c>
      <c r="B1524" s="40"/>
      <c r="C1524" s="54" t="s">
        <v>183</v>
      </c>
      <c r="D1524" s="51">
        <f>IF(J1524="","",COUNT($J$257:J1523)+1)</f>
        <v>154</v>
      </c>
      <c r="E1524" s="54" t="s">
        <v>184</v>
      </c>
      <c r="F1524" s="54">
        <v>8</v>
      </c>
      <c r="G1524" s="54" t="s">
        <v>185</v>
      </c>
      <c r="H1524" s="54">
        <f>تشكيلات!$AP$49</f>
        <v>23</v>
      </c>
      <c r="I1524" s="54" t="s">
        <v>189</v>
      </c>
      <c r="J1524" s="51">
        <f>IF(تشكيلات!Q49="","",تشكيلات!Q49)</f>
        <v>1</v>
      </c>
      <c r="K1524" s="51"/>
      <c r="L1524" s="51"/>
      <c r="M1524" s="51"/>
      <c r="N1524" s="54" t="s">
        <v>191</v>
      </c>
      <c r="O1524" s="54">
        <f>تشكيلات!$B$49</f>
        <v>20</v>
      </c>
      <c r="P1524" s="54" t="s">
        <v>207</v>
      </c>
      <c r="Q1524" s="54" t="s">
        <v>206</v>
      </c>
    </row>
    <row r="1525" spans="1:17" ht="18.75">
      <c r="A1525" s="40" t="str">
        <f t="shared" si="32"/>
        <v xml:space="preserve">        &lt;lesson id="*155" classids="*9" subjectid="*23" periodsperweek="1" teacherid="*20" studentids="" capacity="*" seminargroup=""/&gt;</v>
      </c>
      <c r="B1525" s="40"/>
      <c r="C1525" s="54" t="s">
        <v>183</v>
      </c>
      <c r="D1525" s="51">
        <f>IF(J1525="","",COUNT($J$257:J1524)+1)</f>
        <v>155</v>
      </c>
      <c r="E1525" s="54" t="s">
        <v>184</v>
      </c>
      <c r="F1525" s="54">
        <v>9</v>
      </c>
      <c r="G1525" s="54" t="s">
        <v>185</v>
      </c>
      <c r="H1525" s="54">
        <f>تشكيلات!$AP$49</f>
        <v>23</v>
      </c>
      <c r="I1525" s="54" t="s">
        <v>189</v>
      </c>
      <c r="J1525" s="51">
        <f>IF(تشكيلات!R49="","",تشكيلات!R49)</f>
        <v>1</v>
      </c>
      <c r="K1525" s="51"/>
      <c r="L1525" s="51"/>
      <c r="M1525" s="51"/>
      <c r="N1525" s="54" t="s">
        <v>191</v>
      </c>
      <c r="O1525" s="54">
        <f>تشكيلات!$B$49</f>
        <v>20</v>
      </c>
      <c r="P1525" s="54" t="s">
        <v>207</v>
      </c>
      <c r="Q1525" s="54" t="s">
        <v>206</v>
      </c>
    </row>
    <row r="1526" spans="1:17" ht="18.75">
      <c r="A1526" s="40" t="str">
        <f t="shared" si="32"/>
        <v/>
      </c>
      <c r="B1526" s="40"/>
      <c r="C1526" s="54" t="s">
        <v>183</v>
      </c>
      <c r="D1526" s="51" t="str">
        <f>IF(J1526="","",COUNT($J$257:J1525)+1)</f>
        <v/>
      </c>
      <c r="E1526" s="54" t="s">
        <v>184</v>
      </c>
      <c r="F1526" s="54">
        <v>10</v>
      </c>
      <c r="G1526" s="54" t="s">
        <v>185</v>
      </c>
      <c r="H1526" s="54">
        <f>تشكيلات!$AP$49</f>
        <v>23</v>
      </c>
      <c r="I1526" s="54" t="s">
        <v>189</v>
      </c>
      <c r="J1526" s="51" t="str">
        <f>IF(تشكيلات!S49="","",تشكيلات!S49)</f>
        <v/>
      </c>
      <c r="K1526" s="51"/>
      <c r="L1526" s="51"/>
      <c r="M1526" s="51"/>
      <c r="N1526" s="54" t="s">
        <v>191</v>
      </c>
      <c r="O1526" s="54">
        <f>تشكيلات!$B$49</f>
        <v>20</v>
      </c>
      <c r="P1526" s="54" t="s">
        <v>207</v>
      </c>
      <c r="Q1526" s="54" t="s">
        <v>206</v>
      </c>
    </row>
    <row r="1527" spans="1:17" ht="18.75">
      <c r="A1527" s="40" t="str">
        <f t="shared" si="32"/>
        <v/>
      </c>
      <c r="B1527" s="40"/>
      <c r="C1527" s="54" t="s">
        <v>183</v>
      </c>
      <c r="D1527" s="51" t="str">
        <f>IF(J1527="","",COUNT($J$257:J1526)+1)</f>
        <v/>
      </c>
      <c r="E1527" s="54" t="s">
        <v>184</v>
      </c>
      <c r="F1527" s="54">
        <v>11</v>
      </c>
      <c r="G1527" s="54" t="s">
        <v>185</v>
      </c>
      <c r="H1527" s="54">
        <f>تشكيلات!$AP$49</f>
        <v>23</v>
      </c>
      <c r="I1527" s="54" t="s">
        <v>189</v>
      </c>
      <c r="J1527" s="51" t="str">
        <f>IF(تشكيلات!T49="","",تشكيلات!T49)</f>
        <v/>
      </c>
      <c r="K1527" s="51"/>
      <c r="L1527" s="51"/>
      <c r="M1527" s="51"/>
      <c r="N1527" s="54" t="s">
        <v>191</v>
      </c>
      <c r="O1527" s="54">
        <f>تشكيلات!$B$49</f>
        <v>20</v>
      </c>
      <c r="P1527" s="54" t="s">
        <v>207</v>
      </c>
      <c r="Q1527" s="54" t="s">
        <v>206</v>
      </c>
    </row>
    <row r="1528" spans="1:17" ht="18.75">
      <c r="A1528" s="40" t="str">
        <f t="shared" si="32"/>
        <v/>
      </c>
      <c r="B1528" s="40"/>
      <c r="C1528" s="54" t="s">
        <v>183</v>
      </c>
      <c r="D1528" s="51" t="str">
        <f>IF(J1528="","",COUNT($J$257:J1527)+1)</f>
        <v/>
      </c>
      <c r="E1528" s="54" t="s">
        <v>184</v>
      </c>
      <c r="F1528" s="54">
        <v>12</v>
      </c>
      <c r="G1528" s="54" t="s">
        <v>185</v>
      </c>
      <c r="H1528" s="54">
        <f>تشكيلات!$AP$49</f>
        <v>23</v>
      </c>
      <c r="I1528" s="54" t="s">
        <v>189</v>
      </c>
      <c r="J1528" s="51" t="str">
        <f>IF(تشكيلات!U49="","",تشكيلات!U49)</f>
        <v/>
      </c>
      <c r="K1528" s="51"/>
      <c r="L1528" s="51"/>
      <c r="M1528" s="51"/>
      <c r="N1528" s="54" t="s">
        <v>191</v>
      </c>
      <c r="O1528" s="54">
        <f>تشكيلات!$B$49</f>
        <v>20</v>
      </c>
      <c r="P1528" s="54" t="s">
        <v>207</v>
      </c>
      <c r="Q1528" s="54" t="s">
        <v>206</v>
      </c>
    </row>
    <row r="1529" spans="1:17" ht="18.75">
      <c r="A1529" s="40" t="str">
        <f t="shared" si="32"/>
        <v/>
      </c>
      <c r="B1529" s="40"/>
      <c r="C1529" s="54" t="s">
        <v>183</v>
      </c>
      <c r="D1529" s="51" t="str">
        <f>IF(J1529="","",COUNT($J$257:J1528)+1)</f>
        <v/>
      </c>
      <c r="E1529" s="54" t="s">
        <v>184</v>
      </c>
      <c r="F1529" s="54">
        <v>13</v>
      </c>
      <c r="G1529" s="54" t="s">
        <v>185</v>
      </c>
      <c r="H1529" s="54">
        <f>تشكيلات!$AP$49</f>
        <v>23</v>
      </c>
      <c r="I1529" s="54" t="s">
        <v>189</v>
      </c>
      <c r="J1529" s="51" t="str">
        <f>IF(تشكيلات!V49="","",تشكيلات!V49)</f>
        <v/>
      </c>
      <c r="K1529" s="51"/>
      <c r="L1529" s="51"/>
      <c r="M1529" s="51"/>
      <c r="N1529" s="54" t="s">
        <v>191</v>
      </c>
      <c r="O1529" s="54">
        <f>تشكيلات!$B$49</f>
        <v>20</v>
      </c>
      <c r="P1529" s="54" t="s">
        <v>207</v>
      </c>
      <c r="Q1529" s="54" t="s">
        <v>206</v>
      </c>
    </row>
    <row r="1530" spans="1:17" ht="18.75">
      <c r="A1530" s="40" t="str">
        <f t="shared" si="32"/>
        <v/>
      </c>
      <c r="B1530" s="40"/>
      <c r="C1530" s="54" t="s">
        <v>183</v>
      </c>
      <c r="D1530" s="51" t="str">
        <f>IF(J1530="","",COUNT($J$257:J1529)+1)</f>
        <v/>
      </c>
      <c r="E1530" s="54" t="s">
        <v>184</v>
      </c>
      <c r="F1530" s="54">
        <v>14</v>
      </c>
      <c r="G1530" s="54" t="s">
        <v>185</v>
      </c>
      <c r="H1530" s="54">
        <f>تشكيلات!$AP$49</f>
        <v>23</v>
      </c>
      <c r="I1530" s="54" t="s">
        <v>189</v>
      </c>
      <c r="J1530" s="51" t="str">
        <f>IF(تشكيلات!W49="","",تشكيلات!W49)</f>
        <v/>
      </c>
      <c r="K1530" s="51"/>
      <c r="L1530" s="51"/>
      <c r="M1530" s="51"/>
      <c r="N1530" s="54" t="s">
        <v>191</v>
      </c>
      <c r="O1530" s="54">
        <f>تشكيلات!$B$49</f>
        <v>20</v>
      </c>
      <c r="P1530" s="54" t="s">
        <v>207</v>
      </c>
      <c r="Q1530" s="54" t="s">
        <v>206</v>
      </c>
    </row>
    <row r="1531" spans="1:17" ht="18.75">
      <c r="A1531" s="40" t="str">
        <f t="shared" si="32"/>
        <v/>
      </c>
      <c r="B1531" s="40"/>
      <c r="C1531" s="54" t="s">
        <v>183</v>
      </c>
      <c r="D1531" s="51" t="str">
        <f>IF(J1531="","",COUNT($J$257:J1530)+1)</f>
        <v/>
      </c>
      <c r="E1531" s="54" t="s">
        <v>184</v>
      </c>
      <c r="F1531" s="54">
        <v>15</v>
      </c>
      <c r="G1531" s="54" t="s">
        <v>185</v>
      </c>
      <c r="H1531" s="54">
        <f>تشكيلات!$AP$49</f>
        <v>23</v>
      </c>
      <c r="I1531" s="54" t="s">
        <v>189</v>
      </c>
      <c r="J1531" s="51" t="str">
        <f>IF(تشكيلات!X49="","",تشكيلات!X49)</f>
        <v/>
      </c>
      <c r="K1531" s="51"/>
      <c r="L1531" s="51"/>
      <c r="M1531" s="51"/>
      <c r="N1531" s="54" t="s">
        <v>191</v>
      </c>
      <c r="O1531" s="54">
        <f>تشكيلات!$B$49</f>
        <v>20</v>
      </c>
      <c r="P1531" s="54" t="s">
        <v>207</v>
      </c>
      <c r="Q1531" s="54" t="s">
        <v>206</v>
      </c>
    </row>
    <row r="1532" spans="1:17" ht="18.75">
      <c r="A1532" s="40" t="str">
        <f t="shared" si="32"/>
        <v/>
      </c>
      <c r="B1532" s="40"/>
      <c r="C1532" s="54" t="s">
        <v>183</v>
      </c>
      <c r="D1532" s="51" t="str">
        <f>IF(J1532="","",COUNT($J$257:J1531)+1)</f>
        <v/>
      </c>
      <c r="E1532" s="54" t="s">
        <v>184</v>
      </c>
      <c r="F1532" s="54">
        <v>16</v>
      </c>
      <c r="G1532" s="54" t="s">
        <v>185</v>
      </c>
      <c r="H1532" s="54">
        <f>تشكيلات!$AP$49</f>
        <v>23</v>
      </c>
      <c r="I1532" s="54" t="s">
        <v>189</v>
      </c>
      <c r="J1532" s="51" t="str">
        <f>IF(تشكيلات!Y49="","",تشكيلات!Y49)</f>
        <v/>
      </c>
      <c r="K1532" s="51"/>
      <c r="L1532" s="51"/>
      <c r="M1532" s="51"/>
      <c r="N1532" s="54" t="s">
        <v>191</v>
      </c>
      <c r="O1532" s="54">
        <f>تشكيلات!$B$49</f>
        <v>20</v>
      </c>
      <c r="P1532" s="54" t="s">
        <v>207</v>
      </c>
      <c r="Q1532" s="54" t="s">
        <v>206</v>
      </c>
    </row>
    <row r="1533" spans="1:17" ht="18.75">
      <c r="A1533" s="40" t="str">
        <f t="shared" si="32"/>
        <v/>
      </c>
      <c r="B1533" s="40"/>
      <c r="C1533" s="54" t="s">
        <v>183</v>
      </c>
      <c r="D1533" s="51" t="str">
        <f>IF(J1533="","",COUNT($J$257:J1532)+1)</f>
        <v/>
      </c>
      <c r="E1533" s="54" t="s">
        <v>184</v>
      </c>
      <c r="F1533" s="54">
        <v>17</v>
      </c>
      <c r="G1533" s="54" t="s">
        <v>185</v>
      </c>
      <c r="H1533" s="54">
        <f>تشكيلات!$AP$49</f>
        <v>23</v>
      </c>
      <c r="I1533" s="54" t="s">
        <v>189</v>
      </c>
      <c r="J1533" s="51" t="str">
        <f>IF(تشكيلات!Z49="","",تشكيلات!Z49)</f>
        <v/>
      </c>
      <c r="K1533" s="51"/>
      <c r="L1533" s="51"/>
      <c r="M1533" s="51"/>
      <c r="N1533" s="54" t="s">
        <v>191</v>
      </c>
      <c r="O1533" s="54">
        <f>تشكيلات!$B$49</f>
        <v>20</v>
      </c>
      <c r="P1533" s="54" t="s">
        <v>207</v>
      </c>
      <c r="Q1533" s="54" t="s">
        <v>206</v>
      </c>
    </row>
    <row r="1534" spans="1:17" ht="18.75">
      <c r="A1534" s="40" t="str">
        <f t="shared" si="32"/>
        <v/>
      </c>
      <c r="B1534" s="40"/>
      <c r="C1534" s="54" t="s">
        <v>183</v>
      </c>
      <c r="D1534" s="51" t="str">
        <f>IF(J1534="","",COUNT($J$257:J1533)+1)</f>
        <v/>
      </c>
      <c r="E1534" s="54" t="s">
        <v>184</v>
      </c>
      <c r="F1534" s="54">
        <v>18</v>
      </c>
      <c r="G1534" s="54" t="s">
        <v>185</v>
      </c>
      <c r="H1534" s="54">
        <f>تشكيلات!$AP$49</f>
        <v>23</v>
      </c>
      <c r="I1534" s="54" t="s">
        <v>189</v>
      </c>
      <c r="J1534" s="51" t="str">
        <f>IF(تشكيلات!AA49="","",تشكيلات!AA49)</f>
        <v/>
      </c>
      <c r="K1534" s="51"/>
      <c r="L1534" s="51"/>
      <c r="M1534" s="51"/>
      <c r="N1534" s="54" t="s">
        <v>191</v>
      </c>
      <c r="O1534" s="54">
        <f>تشكيلات!$B$49</f>
        <v>20</v>
      </c>
      <c r="P1534" s="54" t="s">
        <v>207</v>
      </c>
      <c r="Q1534" s="54" t="s">
        <v>206</v>
      </c>
    </row>
    <row r="1535" spans="1:17" ht="18.75">
      <c r="A1535" s="40" t="str">
        <f t="shared" si="32"/>
        <v/>
      </c>
      <c r="B1535" s="40"/>
      <c r="C1535" s="54" t="s">
        <v>183</v>
      </c>
      <c r="D1535" s="51" t="str">
        <f>IF(J1535="","",COUNT($J$257:J1534)+1)</f>
        <v/>
      </c>
      <c r="E1535" s="54" t="s">
        <v>184</v>
      </c>
      <c r="F1535" s="54">
        <v>19</v>
      </c>
      <c r="G1535" s="54" t="s">
        <v>185</v>
      </c>
      <c r="H1535" s="54">
        <f>تشكيلات!$AP$49</f>
        <v>23</v>
      </c>
      <c r="I1535" s="54" t="s">
        <v>189</v>
      </c>
      <c r="J1535" s="51" t="str">
        <f>IF(تشكيلات!AB49="","",تشكيلات!AB49)</f>
        <v/>
      </c>
      <c r="K1535" s="51"/>
      <c r="L1535" s="51"/>
      <c r="M1535" s="51"/>
      <c r="N1535" s="54" t="s">
        <v>191</v>
      </c>
      <c r="O1535" s="54">
        <f>تشكيلات!$B$49</f>
        <v>20</v>
      </c>
      <c r="P1535" s="54" t="s">
        <v>207</v>
      </c>
      <c r="Q1535" s="54" t="s">
        <v>206</v>
      </c>
    </row>
    <row r="1536" spans="1:17" ht="18.75">
      <c r="A1536" s="40" t="str">
        <f t="shared" si="32"/>
        <v/>
      </c>
      <c r="B1536" s="40"/>
      <c r="C1536" s="54" t="s">
        <v>183</v>
      </c>
      <c r="D1536" s="51" t="str">
        <f>IF(J1536="","",COUNT($J$257:J1535)+1)</f>
        <v/>
      </c>
      <c r="E1536" s="54" t="s">
        <v>184</v>
      </c>
      <c r="F1536" s="54">
        <v>20</v>
      </c>
      <c r="G1536" s="54" t="s">
        <v>185</v>
      </c>
      <c r="H1536" s="54">
        <f>تشكيلات!$AP$49</f>
        <v>23</v>
      </c>
      <c r="I1536" s="54" t="s">
        <v>189</v>
      </c>
      <c r="J1536" s="51" t="str">
        <f>IF(تشكيلات!AC49="","",تشكيلات!AC49)</f>
        <v/>
      </c>
      <c r="K1536" s="51"/>
      <c r="L1536" s="51"/>
      <c r="M1536" s="51"/>
      <c r="N1536" s="54" t="s">
        <v>191</v>
      </c>
      <c r="O1536" s="54">
        <f>تشكيلات!$B$49</f>
        <v>20</v>
      </c>
      <c r="P1536" s="54" t="s">
        <v>207</v>
      </c>
      <c r="Q1536" s="54" t="s">
        <v>206</v>
      </c>
    </row>
    <row r="1537" spans="1:17" ht="18.75">
      <c r="A1537" s="40" t="str">
        <f t="shared" si="32"/>
        <v/>
      </c>
      <c r="B1537" s="40"/>
      <c r="C1537" s="54" t="s">
        <v>183</v>
      </c>
      <c r="D1537" s="51" t="str">
        <f>IF(J1537="","",COUNT($J$257:J1536)+1)</f>
        <v/>
      </c>
      <c r="E1537" s="54" t="s">
        <v>184</v>
      </c>
      <c r="F1537" s="54">
        <v>21</v>
      </c>
      <c r="G1537" s="54" t="s">
        <v>185</v>
      </c>
      <c r="H1537" s="54">
        <f>تشكيلات!$AP$49</f>
        <v>23</v>
      </c>
      <c r="I1537" s="54" t="s">
        <v>189</v>
      </c>
      <c r="J1537" s="51" t="str">
        <f>IF(تشكيلات!AD49="","",تشكيلات!AD49)</f>
        <v/>
      </c>
      <c r="K1537" s="51"/>
      <c r="L1537" s="51"/>
      <c r="M1537" s="51"/>
      <c r="N1537" s="54" t="s">
        <v>191</v>
      </c>
      <c r="O1537" s="54">
        <f>تشكيلات!$B$49</f>
        <v>20</v>
      </c>
      <c r="P1537" s="54" t="s">
        <v>207</v>
      </c>
      <c r="Q1537" s="54" t="s">
        <v>206</v>
      </c>
    </row>
    <row r="1538" spans="1:17" ht="18.75">
      <c r="A1538" s="40" t="str">
        <f t="shared" ref="A1538:A1601" si="33">IF(D1538="","",C1538&amp;""&amp;D1538&amp;""&amp;E1538&amp;""&amp;F1538&amp;""&amp;G1538&amp;""&amp;H1538&amp;""&amp;I1538&amp;""&amp;J1538&amp;""&amp;N1538&amp;""&amp;O1538&amp;""&amp;P1538&amp;""&amp;Q1538&amp;"")</f>
        <v/>
      </c>
      <c r="B1538" s="40"/>
      <c r="C1538" s="54" t="s">
        <v>183</v>
      </c>
      <c r="D1538" s="51" t="str">
        <f>IF(J1538="","",COUNT($J$257:J1537)+1)</f>
        <v/>
      </c>
      <c r="E1538" s="54" t="s">
        <v>184</v>
      </c>
      <c r="F1538" s="54">
        <v>22</v>
      </c>
      <c r="G1538" s="54" t="s">
        <v>185</v>
      </c>
      <c r="H1538" s="54">
        <f>تشكيلات!$AP$49</f>
        <v>23</v>
      </c>
      <c r="I1538" s="54" t="s">
        <v>189</v>
      </c>
      <c r="J1538" s="51" t="str">
        <f>IF(تشكيلات!AE49="","",تشكيلات!AE49)</f>
        <v/>
      </c>
      <c r="K1538" s="51"/>
      <c r="L1538" s="51"/>
      <c r="M1538" s="51"/>
      <c r="N1538" s="54" t="s">
        <v>191</v>
      </c>
      <c r="O1538" s="54">
        <f>تشكيلات!$B$49</f>
        <v>20</v>
      </c>
      <c r="P1538" s="54" t="s">
        <v>207</v>
      </c>
      <c r="Q1538" s="54" t="s">
        <v>206</v>
      </c>
    </row>
    <row r="1539" spans="1:17" ht="18.75">
      <c r="A1539" s="40" t="str">
        <f t="shared" si="33"/>
        <v/>
      </c>
      <c r="B1539" s="40"/>
      <c r="C1539" s="54" t="s">
        <v>183</v>
      </c>
      <c r="D1539" s="51" t="str">
        <f>IF(J1539="","",COUNT($J$257:J1538)+1)</f>
        <v/>
      </c>
      <c r="E1539" s="54" t="s">
        <v>184</v>
      </c>
      <c r="F1539" s="54">
        <v>23</v>
      </c>
      <c r="G1539" s="54" t="s">
        <v>185</v>
      </c>
      <c r="H1539" s="54">
        <f>تشكيلات!$AP$49</f>
        <v>23</v>
      </c>
      <c r="I1539" s="54" t="s">
        <v>189</v>
      </c>
      <c r="J1539" s="51" t="str">
        <f>IF(تشكيلات!AF49="","",تشكيلات!AF49)</f>
        <v/>
      </c>
      <c r="K1539" s="51"/>
      <c r="L1539" s="51"/>
      <c r="M1539" s="51"/>
      <c r="N1539" s="54" t="s">
        <v>191</v>
      </c>
      <c r="O1539" s="54">
        <f>تشكيلات!$B$49</f>
        <v>20</v>
      </c>
      <c r="P1539" s="54" t="s">
        <v>207</v>
      </c>
      <c r="Q1539" s="54" t="s">
        <v>206</v>
      </c>
    </row>
    <row r="1540" spans="1:17" ht="18.75">
      <c r="A1540" s="40" t="str">
        <f t="shared" si="33"/>
        <v/>
      </c>
      <c r="B1540" s="40"/>
      <c r="C1540" s="54" t="s">
        <v>183</v>
      </c>
      <c r="D1540" s="51" t="str">
        <f>IF(J1540="","",COUNT($J$257:J1539)+1)</f>
        <v/>
      </c>
      <c r="E1540" s="54" t="s">
        <v>184</v>
      </c>
      <c r="F1540" s="54">
        <v>24</v>
      </c>
      <c r="G1540" s="54" t="s">
        <v>185</v>
      </c>
      <c r="H1540" s="54">
        <f>تشكيلات!$AP$49</f>
        <v>23</v>
      </c>
      <c r="I1540" s="54" t="s">
        <v>189</v>
      </c>
      <c r="J1540" s="51" t="str">
        <f>IF(تشكيلات!AG49="","",تشكيلات!AG49)</f>
        <v/>
      </c>
      <c r="K1540" s="51"/>
      <c r="L1540" s="51"/>
      <c r="M1540" s="51"/>
      <c r="N1540" s="54" t="s">
        <v>191</v>
      </c>
      <c r="O1540" s="54">
        <f>تشكيلات!$B$49</f>
        <v>20</v>
      </c>
      <c r="P1540" s="54" t="s">
        <v>207</v>
      </c>
      <c r="Q1540" s="54" t="s">
        <v>206</v>
      </c>
    </row>
    <row r="1541" spans="1:17" ht="18.75">
      <c r="A1541" s="40" t="str">
        <f t="shared" si="33"/>
        <v/>
      </c>
      <c r="B1541" s="40"/>
      <c r="C1541" s="54" t="s">
        <v>183</v>
      </c>
      <c r="D1541" s="51" t="str">
        <f>IF(J1541="","",COUNT($J$257:J1540)+1)</f>
        <v/>
      </c>
      <c r="E1541" s="54" t="s">
        <v>184</v>
      </c>
      <c r="F1541" s="54">
        <v>25</v>
      </c>
      <c r="G1541" s="54" t="s">
        <v>185</v>
      </c>
      <c r="H1541" s="54">
        <f>تشكيلات!$AP$49</f>
        <v>23</v>
      </c>
      <c r="I1541" s="54" t="s">
        <v>189</v>
      </c>
      <c r="J1541" s="51" t="str">
        <f>IF(تشكيلات!AH49="","",تشكيلات!AH49)</f>
        <v/>
      </c>
      <c r="K1541" s="51"/>
      <c r="L1541" s="51"/>
      <c r="M1541" s="51"/>
      <c r="N1541" s="54" t="s">
        <v>191</v>
      </c>
      <c r="O1541" s="54">
        <f>تشكيلات!$B$49</f>
        <v>20</v>
      </c>
      <c r="P1541" s="54" t="s">
        <v>207</v>
      </c>
      <c r="Q1541" s="54" t="s">
        <v>206</v>
      </c>
    </row>
    <row r="1542" spans="1:17" ht="18.75">
      <c r="A1542" s="40" t="str">
        <f t="shared" si="33"/>
        <v/>
      </c>
      <c r="B1542" s="40"/>
      <c r="C1542" s="54" t="s">
        <v>183</v>
      </c>
      <c r="D1542" s="51" t="str">
        <f>IF(J1542="","",COUNT($J$257:J1541)+1)</f>
        <v/>
      </c>
      <c r="E1542" s="54" t="s">
        <v>184</v>
      </c>
      <c r="F1542" s="54">
        <v>26</v>
      </c>
      <c r="G1542" s="54" t="s">
        <v>185</v>
      </c>
      <c r="H1542" s="54">
        <f>تشكيلات!$AP$49</f>
        <v>23</v>
      </c>
      <c r="I1542" s="54" t="s">
        <v>189</v>
      </c>
      <c r="J1542" s="51" t="str">
        <f>IF(تشكيلات!AI49="","",تشكيلات!AI49)</f>
        <v/>
      </c>
      <c r="K1542" s="51"/>
      <c r="L1542" s="51"/>
      <c r="M1542" s="51"/>
      <c r="N1542" s="54" t="s">
        <v>191</v>
      </c>
      <c r="O1542" s="54">
        <f>تشكيلات!$B$49</f>
        <v>20</v>
      </c>
      <c r="P1542" s="54" t="s">
        <v>207</v>
      </c>
      <c r="Q1542" s="54" t="s">
        <v>206</v>
      </c>
    </row>
    <row r="1543" spans="1:17" ht="18.75">
      <c r="A1543" s="40" t="str">
        <f t="shared" si="33"/>
        <v/>
      </c>
      <c r="B1543" s="40"/>
      <c r="C1543" s="54" t="s">
        <v>183</v>
      </c>
      <c r="D1543" s="51" t="str">
        <f>IF(J1543="","",COUNT($J$257:J1542)+1)</f>
        <v/>
      </c>
      <c r="E1543" s="54" t="s">
        <v>184</v>
      </c>
      <c r="F1543" s="54">
        <v>27</v>
      </c>
      <c r="G1543" s="54" t="s">
        <v>185</v>
      </c>
      <c r="H1543" s="54">
        <f>تشكيلات!$AP$49</f>
        <v>23</v>
      </c>
      <c r="I1543" s="54" t="s">
        <v>189</v>
      </c>
      <c r="J1543" s="51" t="str">
        <f>IF(تشكيلات!AJ49="","",تشكيلات!AJ49)</f>
        <v/>
      </c>
      <c r="K1543" s="51"/>
      <c r="L1543" s="51"/>
      <c r="M1543" s="51"/>
      <c r="N1543" s="54" t="s">
        <v>191</v>
      </c>
      <c r="O1543" s="54">
        <f>تشكيلات!$B$49</f>
        <v>20</v>
      </c>
      <c r="P1543" s="54" t="s">
        <v>207</v>
      </c>
      <c r="Q1543" s="54" t="s">
        <v>206</v>
      </c>
    </row>
    <row r="1544" spans="1:17" ht="18.75">
      <c r="A1544" s="40" t="str">
        <f t="shared" si="33"/>
        <v/>
      </c>
      <c r="B1544" s="40"/>
      <c r="C1544" s="54" t="s">
        <v>183</v>
      </c>
      <c r="D1544" s="51" t="str">
        <f>IF(J1544="","",COUNT($J$257:J1543)+1)</f>
        <v/>
      </c>
      <c r="E1544" s="54" t="s">
        <v>184</v>
      </c>
      <c r="F1544" s="54">
        <v>28</v>
      </c>
      <c r="G1544" s="54" t="s">
        <v>185</v>
      </c>
      <c r="H1544" s="54">
        <f>تشكيلات!$AP$49</f>
        <v>23</v>
      </c>
      <c r="I1544" s="54" t="s">
        <v>189</v>
      </c>
      <c r="J1544" s="51" t="str">
        <f>IF(تشكيلات!AK49="","",تشكيلات!AK49)</f>
        <v/>
      </c>
      <c r="K1544" s="51"/>
      <c r="L1544" s="51"/>
      <c r="M1544" s="51"/>
      <c r="N1544" s="54" t="s">
        <v>191</v>
      </c>
      <c r="O1544" s="54">
        <f>تشكيلات!$B$49</f>
        <v>20</v>
      </c>
      <c r="P1544" s="54" t="s">
        <v>207</v>
      </c>
      <c r="Q1544" s="54" t="s">
        <v>206</v>
      </c>
    </row>
    <row r="1545" spans="1:17" ht="18.75">
      <c r="A1545" s="40" t="str">
        <f t="shared" si="33"/>
        <v/>
      </c>
      <c r="B1545" s="40"/>
      <c r="C1545" s="54" t="s">
        <v>183</v>
      </c>
      <c r="D1545" s="51" t="str">
        <f>IF(J1545="","",COUNT($J$257:J1544)+1)</f>
        <v/>
      </c>
      <c r="E1545" s="54" t="s">
        <v>184</v>
      </c>
      <c r="F1545" s="54">
        <v>29</v>
      </c>
      <c r="G1545" s="54" t="s">
        <v>185</v>
      </c>
      <c r="H1545" s="54">
        <f>تشكيلات!$AP$49</f>
        <v>23</v>
      </c>
      <c r="I1545" s="54" t="s">
        <v>189</v>
      </c>
      <c r="J1545" s="51" t="str">
        <f>IF(تشكيلات!AL49="","",تشكيلات!AL49)</f>
        <v/>
      </c>
      <c r="K1545" s="51"/>
      <c r="L1545" s="51"/>
      <c r="M1545" s="51"/>
      <c r="N1545" s="54" t="s">
        <v>191</v>
      </c>
      <c r="O1545" s="54">
        <f>تشكيلات!$B$49</f>
        <v>20</v>
      </c>
      <c r="P1545" s="54" t="s">
        <v>207</v>
      </c>
      <c r="Q1545" s="54" t="s">
        <v>206</v>
      </c>
    </row>
    <row r="1546" spans="1:17" ht="18.75">
      <c r="A1546" s="40" t="str">
        <f t="shared" si="33"/>
        <v/>
      </c>
      <c r="B1546" s="40"/>
      <c r="C1546" s="54" t="s">
        <v>183</v>
      </c>
      <c r="D1546" s="51" t="str">
        <f>IF(J1546="","",COUNT($J$257:J1545)+1)</f>
        <v/>
      </c>
      <c r="E1546" s="54" t="s">
        <v>184</v>
      </c>
      <c r="F1546" s="54">
        <v>30</v>
      </c>
      <c r="G1546" s="54" t="s">
        <v>185</v>
      </c>
      <c r="H1546" s="54">
        <f>تشكيلات!$AP$49</f>
        <v>23</v>
      </c>
      <c r="I1546" s="54" t="s">
        <v>189</v>
      </c>
      <c r="J1546" s="51" t="str">
        <f>IF(تشكيلات!AM49="","",تشكيلات!AM49)</f>
        <v/>
      </c>
      <c r="K1546" s="51"/>
      <c r="L1546" s="51"/>
      <c r="M1546" s="51"/>
      <c r="N1546" s="54" t="s">
        <v>191</v>
      </c>
      <c r="O1546" s="54">
        <f>تشكيلات!$B$49</f>
        <v>20</v>
      </c>
      <c r="P1546" s="54" t="s">
        <v>207</v>
      </c>
      <c r="Q1546" s="54" t="s">
        <v>206</v>
      </c>
    </row>
    <row r="1547" spans="1:17" ht="18.75">
      <c r="A1547" s="40" t="str">
        <f t="shared" si="33"/>
        <v/>
      </c>
      <c r="B1547" s="40"/>
      <c r="C1547" s="54" t="s">
        <v>183</v>
      </c>
      <c r="D1547" s="55" t="str">
        <f>IF(J1547="","",COUNT($J$257:J1546)+1)</f>
        <v/>
      </c>
      <c r="E1547" s="54" t="s">
        <v>184</v>
      </c>
      <c r="F1547" s="54">
        <v>1</v>
      </c>
      <c r="G1547" s="54" t="s">
        <v>185</v>
      </c>
      <c r="H1547" s="54">
        <f>تشكيلات!$AP$50</f>
        <v>21</v>
      </c>
      <c r="I1547" s="54" t="s">
        <v>189</v>
      </c>
      <c r="J1547" s="55" t="str">
        <f>IF(تشكيلات!J50="","",تشكيلات!J50)</f>
        <v/>
      </c>
      <c r="K1547" s="55"/>
      <c r="L1547" s="55"/>
      <c r="M1547" s="55"/>
      <c r="N1547" s="54" t="s">
        <v>191</v>
      </c>
      <c r="O1547" s="54">
        <f>تشكيلات!$B$50</f>
        <v>20</v>
      </c>
      <c r="P1547" s="54" t="s">
        <v>207</v>
      </c>
      <c r="Q1547" s="54" t="s">
        <v>206</v>
      </c>
    </row>
    <row r="1548" spans="1:17" ht="18.75">
      <c r="A1548" s="40" t="str">
        <f t="shared" si="33"/>
        <v/>
      </c>
      <c r="B1548" s="40"/>
      <c r="C1548" s="54" t="s">
        <v>183</v>
      </c>
      <c r="D1548" s="55" t="str">
        <f>IF(J1548="","",COUNT($J$257:J1547)+1)</f>
        <v/>
      </c>
      <c r="E1548" s="54" t="s">
        <v>184</v>
      </c>
      <c r="F1548" s="54">
        <v>2</v>
      </c>
      <c r="G1548" s="54" t="s">
        <v>185</v>
      </c>
      <c r="H1548" s="54">
        <f>تشكيلات!$AP$50</f>
        <v>21</v>
      </c>
      <c r="I1548" s="54" t="s">
        <v>189</v>
      </c>
      <c r="J1548" s="55" t="str">
        <f>IF(تشكيلات!K50="","",تشكيلات!K50)</f>
        <v/>
      </c>
      <c r="K1548" s="55"/>
      <c r="L1548" s="55"/>
      <c r="M1548" s="55"/>
      <c r="N1548" s="54" t="s">
        <v>191</v>
      </c>
      <c r="O1548" s="54">
        <f>تشكيلات!$B$50</f>
        <v>20</v>
      </c>
      <c r="P1548" s="54" t="s">
        <v>207</v>
      </c>
      <c r="Q1548" s="54" t="s">
        <v>206</v>
      </c>
    </row>
    <row r="1549" spans="1:17" ht="18.75">
      <c r="A1549" s="40" t="str">
        <f t="shared" si="33"/>
        <v/>
      </c>
      <c r="B1549" s="40"/>
      <c r="C1549" s="54" t="s">
        <v>183</v>
      </c>
      <c r="D1549" s="55" t="str">
        <f>IF(J1549="","",COUNT($J$257:J1548)+1)</f>
        <v/>
      </c>
      <c r="E1549" s="54" t="s">
        <v>184</v>
      </c>
      <c r="F1549" s="54">
        <v>3</v>
      </c>
      <c r="G1549" s="54" t="s">
        <v>185</v>
      </c>
      <c r="H1549" s="54">
        <f>تشكيلات!$AP$50</f>
        <v>21</v>
      </c>
      <c r="I1549" s="54" t="s">
        <v>189</v>
      </c>
      <c r="J1549" s="55" t="str">
        <f>IF(تشكيلات!L50="","",تشكيلات!L50)</f>
        <v/>
      </c>
      <c r="K1549" s="55"/>
      <c r="L1549" s="55"/>
      <c r="M1549" s="55"/>
      <c r="N1549" s="54" t="s">
        <v>191</v>
      </c>
      <c r="O1549" s="54">
        <f>تشكيلات!$B$50</f>
        <v>20</v>
      </c>
      <c r="P1549" s="54" t="s">
        <v>207</v>
      </c>
      <c r="Q1549" s="54" t="s">
        <v>206</v>
      </c>
    </row>
    <row r="1550" spans="1:17" ht="18.75">
      <c r="A1550" s="40" t="str">
        <f t="shared" si="33"/>
        <v xml:space="preserve">        &lt;lesson id="*156" classids="*4" subjectid="*21" periodsperweek="3" teacherid="*20" studentids="" capacity="*" seminargroup=""/&gt;</v>
      </c>
      <c r="B1550" s="40"/>
      <c r="C1550" s="54" t="s">
        <v>183</v>
      </c>
      <c r="D1550" s="55">
        <f>IF(J1550="","",COUNT($J$257:J1549)+1)</f>
        <v>156</v>
      </c>
      <c r="E1550" s="54" t="s">
        <v>184</v>
      </c>
      <c r="F1550" s="54">
        <v>4</v>
      </c>
      <c r="G1550" s="54" t="s">
        <v>185</v>
      </c>
      <c r="H1550" s="54">
        <f>تشكيلات!$AP$50</f>
        <v>21</v>
      </c>
      <c r="I1550" s="54" t="s">
        <v>189</v>
      </c>
      <c r="J1550" s="55">
        <f>IF(تشكيلات!M50="","",تشكيلات!M50)</f>
        <v>3</v>
      </c>
      <c r="K1550" s="55"/>
      <c r="L1550" s="55"/>
      <c r="M1550" s="55"/>
      <c r="N1550" s="54" t="s">
        <v>191</v>
      </c>
      <c r="O1550" s="54">
        <f>تشكيلات!$B$50</f>
        <v>20</v>
      </c>
      <c r="P1550" s="54" t="s">
        <v>207</v>
      </c>
      <c r="Q1550" s="54" t="s">
        <v>206</v>
      </c>
    </row>
    <row r="1551" spans="1:17" ht="18.75">
      <c r="A1551" s="40" t="str">
        <f t="shared" si="33"/>
        <v/>
      </c>
      <c r="B1551" s="40"/>
      <c r="C1551" s="54" t="s">
        <v>183</v>
      </c>
      <c r="D1551" s="55" t="str">
        <f>IF(J1551="","",COUNT($J$257:J1550)+1)</f>
        <v/>
      </c>
      <c r="E1551" s="54" t="s">
        <v>184</v>
      </c>
      <c r="F1551" s="54">
        <v>5</v>
      </c>
      <c r="G1551" s="54" t="s">
        <v>185</v>
      </c>
      <c r="H1551" s="54">
        <f>تشكيلات!$AP$50</f>
        <v>21</v>
      </c>
      <c r="I1551" s="54" t="s">
        <v>189</v>
      </c>
      <c r="J1551" s="55" t="str">
        <f>IF(تشكيلات!N50="","",تشكيلات!N50)</f>
        <v/>
      </c>
      <c r="K1551" s="55"/>
      <c r="L1551" s="55"/>
      <c r="M1551" s="55"/>
      <c r="N1551" s="54" t="s">
        <v>191</v>
      </c>
      <c r="O1551" s="54">
        <f>تشكيلات!$B$50</f>
        <v>20</v>
      </c>
      <c r="P1551" s="54" t="s">
        <v>207</v>
      </c>
      <c r="Q1551" s="54" t="s">
        <v>206</v>
      </c>
    </row>
    <row r="1552" spans="1:17" ht="18.75">
      <c r="A1552" s="40" t="str">
        <f t="shared" si="33"/>
        <v/>
      </c>
      <c r="B1552" s="40"/>
      <c r="C1552" s="54" t="s">
        <v>183</v>
      </c>
      <c r="D1552" s="55" t="str">
        <f>IF(J1552="","",COUNT($J$257:J1551)+1)</f>
        <v/>
      </c>
      <c r="E1552" s="54" t="s">
        <v>184</v>
      </c>
      <c r="F1552" s="54">
        <v>6</v>
      </c>
      <c r="G1552" s="54" t="s">
        <v>185</v>
      </c>
      <c r="H1552" s="54">
        <f>تشكيلات!$AP$50</f>
        <v>21</v>
      </c>
      <c r="I1552" s="54" t="s">
        <v>189</v>
      </c>
      <c r="J1552" s="55" t="str">
        <f>IF(تشكيلات!O50="","",تشكيلات!O50)</f>
        <v/>
      </c>
      <c r="K1552" s="55"/>
      <c r="L1552" s="55"/>
      <c r="M1552" s="55"/>
      <c r="N1552" s="54" t="s">
        <v>191</v>
      </c>
      <c r="O1552" s="54">
        <f>تشكيلات!$B$50</f>
        <v>20</v>
      </c>
      <c r="P1552" s="54" t="s">
        <v>207</v>
      </c>
      <c r="Q1552" s="54" t="s">
        <v>206</v>
      </c>
    </row>
    <row r="1553" spans="1:17" ht="18.75">
      <c r="A1553" s="40" t="str">
        <f t="shared" si="33"/>
        <v/>
      </c>
      <c r="B1553" s="40"/>
      <c r="C1553" s="54" t="s">
        <v>183</v>
      </c>
      <c r="D1553" s="55" t="str">
        <f>IF(J1553="","",COUNT($J$257:J1552)+1)</f>
        <v/>
      </c>
      <c r="E1553" s="54" t="s">
        <v>184</v>
      </c>
      <c r="F1553" s="54">
        <v>7</v>
      </c>
      <c r="G1553" s="54" t="s">
        <v>185</v>
      </c>
      <c r="H1553" s="54">
        <f>تشكيلات!$AP$50</f>
        <v>21</v>
      </c>
      <c r="I1553" s="54" t="s">
        <v>189</v>
      </c>
      <c r="J1553" s="55" t="str">
        <f>IF(تشكيلات!P50="","",تشكيلات!P50)</f>
        <v/>
      </c>
      <c r="K1553" s="55"/>
      <c r="L1553" s="55"/>
      <c r="M1553" s="55"/>
      <c r="N1553" s="54" t="s">
        <v>191</v>
      </c>
      <c r="O1553" s="54">
        <f>تشكيلات!$B$50</f>
        <v>20</v>
      </c>
      <c r="P1553" s="54" t="s">
        <v>207</v>
      </c>
      <c r="Q1553" s="54" t="s">
        <v>206</v>
      </c>
    </row>
    <row r="1554" spans="1:17" ht="18.75">
      <c r="A1554" s="40" t="str">
        <f t="shared" si="33"/>
        <v/>
      </c>
      <c r="B1554" s="40"/>
      <c r="C1554" s="54" t="s">
        <v>183</v>
      </c>
      <c r="D1554" s="55" t="str">
        <f>IF(J1554="","",COUNT($J$257:J1553)+1)</f>
        <v/>
      </c>
      <c r="E1554" s="54" t="s">
        <v>184</v>
      </c>
      <c r="F1554" s="54">
        <v>8</v>
      </c>
      <c r="G1554" s="54" t="s">
        <v>185</v>
      </c>
      <c r="H1554" s="54">
        <f>تشكيلات!$AP$50</f>
        <v>21</v>
      </c>
      <c r="I1554" s="54" t="s">
        <v>189</v>
      </c>
      <c r="J1554" s="55" t="str">
        <f>IF(تشكيلات!Q50="","",تشكيلات!Q50)</f>
        <v/>
      </c>
      <c r="K1554" s="55"/>
      <c r="L1554" s="55"/>
      <c r="M1554" s="55"/>
      <c r="N1554" s="54" t="s">
        <v>191</v>
      </c>
      <c r="O1554" s="54">
        <f>تشكيلات!$B$50</f>
        <v>20</v>
      </c>
      <c r="P1554" s="54" t="s">
        <v>207</v>
      </c>
      <c r="Q1554" s="54" t="s">
        <v>206</v>
      </c>
    </row>
    <row r="1555" spans="1:17" ht="18.75">
      <c r="A1555" s="40" t="str">
        <f t="shared" si="33"/>
        <v/>
      </c>
      <c r="B1555" s="40"/>
      <c r="C1555" s="54" t="s">
        <v>183</v>
      </c>
      <c r="D1555" s="55" t="str">
        <f>IF(J1555="","",COUNT($J$257:J1554)+1)</f>
        <v/>
      </c>
      <c r="E1555" s="54" t="s">
        <v>184</v>
      </c>
      <c r="F1555" s="54">
        <v>9</v>
      </c>
      <c r="G1555" s="54" t="s">
        <v>185</v>
      </c>
      <c r="H1555" s="54">
        <f>تشكيلات!$AP$50</f>
        <v>21</v>
      </c>
      <c r="I1555" s="54" t="s">
        <v>189</v>
      </c>
      <c r="J1555" s="55" t="str">
        <f>IF(تشكيلات!R50="","",تشكيلات!R50)</f>
        <v/>
      </c>
      <c r="K1555" s="55"/>
      <c r="L1555" s="55"/>
      <c r="M1555" s="55"/>
      <c r="N1555" s="54" t="s">
        <v>191</v>
      </c>
      <c r="O1555" s="54">
        <f>تشكيلات!$B$50</f>
        <v>20</v>
      </c>
      <c r="P1555" s="54" t="s">
        <v>207</v>
      </c>
      <c r="Q1555" s="54" t="s">
        <v>206</v>
      </c>
    </row>
    <row r="1556" spans="1:17" ht="18.75">
      <c r="A1556" s="40" t="str">
        <f t="shared" si="33"/>
        <v/>
      </c>
      <c r="B1556" s="40"/>
      <c r="C1556" s="54" t="s">
        <v>183</v>
      </c>
      <c r="D1556" s="55" t="str">
        <f>IF(J1556="","",COUNT($J$257:J1555)+1)</f>
        <v/>
      </c>
      <c r="E1556" s="54" t="s">
        <v>184</v>
      </c>
      <c r="F1556" s="54">
        <v>10</v>
      </c>
      <c r="G1556" s="54" t="s">
        <v>185</v>
      </c>
      <c r="H1556" s="54">
        <f>تشكيلات!$AP$50</f>
        <v>21</v>
      </c>
      <c r="I1556" s="54" t="s">
        <v>189</v>
      </c>
      <c r="J1556" s="55" t="str">
        <f>IF(تشكيلات!S50="","",تشكيلات!S50)</f>
        <v/>
      </c>
      <c r="K1556" s="55"/>
      <c r="L1556" s="55"/>
      <c r="M1556" s="55"/>
      <c r="N1556" s="54" t="s">
        <v>191</v>
      </c>
      <c r="O1556" s="54">
        <f>تشكيلات!$B$50</f>
        <v>20</v>
      </c>
      <c r="P1556" s="54" t="s">
        <v>207</v>
      </c>
      <c r="Q1556" s="54" t="s">
        <v>206</v>
      </c>
    </row>
    <row r="1557" spans="1:17" ht="18.75">
      <c r="A1557" s="40" t="str">
        <f t="shared" si="33"/>
        <v/>
      </c>
      <c r="B1557" s="40"/>
      <c r="C1557" s="54" t="s">
        <v>183</v>
      </c>
      <c r="D1557" s="55" t="str">
        <f>IF(J1557="","",COUNT($J$257:J1556)+1)</f>
        <v/>
      </c>
      <c r="E1557" s="54" t="s">
        <v>184</v>
      </c>
      <c r="F1557" s="54">
        <v>11</v>
      </c>
      <c r="G1557" s="54" t="s">
        <v>185</v>
      </c>
      <c r="H1557" s="54">
        <f>تشكيلات!$AP$50</f>
        <v>21</v>
      </c>
      <c r="I1557" s="54" t="s">
        <v>189</v>
      </c>
      <c r="J1557" s="55" t="str">
        <f>IF(تشكيلات!T50="","",تشكيلات!T50)</f>
        <v/>
      </c>
      <c r="K1557" s="55"/>
      <c r="L1557" s="55"/>
      <c r="M1557" s="55"/>
      <c r="N1557" s="54" t="s">
        <v>191</v>
      </c>
      <c r="O1557" s="54">
        <f>تشكيلات!$B$50</f>
        <v>20</v>
      </c>
      <c r="P1557" s="54" t="s">
        <v>207</v>
      </c>
      <c r="Q1557" s="54" t="s">
        <v>206</v>
      </c>
    </row>
    <row r="1558" spans="1:17" ht="18.75">
      <c r="A1558" s="40" t="str">
        <f t="shared" si="33"/>
        <v/>
      </c>
      <c r="B1558" s="40"/>
      <c r="C1558" s="54" t="s">
        <v>183</v>
      </c>
      <c r="D1558" s="55" t="str">
        <f>IF(J1558="","",COUNT($J$257:J1557)+1)</f>
        <v/>
      </c>
      <c r="E1558" s="54" t="s">
        <v>184</v>
      </c>
      <c r="F1558" s="54">
        <v>12</v>
      </c>
      <c r="G1558" s="54" t="s">
        <v>185</v>
      </c>
      <c r="H1558" s="54">
        <f>تشكيلات!$AP$50</f>
        <v>21</v>
      </c>
      <c r="I1558" s="54" t="s">
        <v>189</v>
      </c>
      <c r="J1558" s="55" t="str">
        <f>IF(تشكيلات!U50="","",تشكيلات!U50)</f>
        <v/>
      </c>
      <c r="K1558" s="55"/>
      <c r="L1558" s="55"/>
      <c r="M1558" s="55"/>
      <c r="N1558" s="54" t="s">
        <v>191</v>
      </c>
      <c r="O1558" s="54">
        <f>تشكيلات!$B$50</f>
        <v>20</v>
      </c>
      <c r="P1558" s="54" t="s">
        <v>207</v>
      </c>
      <c r="Q1558" s="54" t="s">
        <v>206</v>
      </c>
    </row>
    <row r="1559" spans="1:17" ht="18.75">
      <c r="A1559" s="40" t="str">
        <f t="shared" si="33"/>
        <v/>
      </c>
      <c r="B1559" s="40"/>
      <c r="C1559" s="54" t="s">
        <v>183</v>
      </c>
      <c r="D1559" s="55" t="str">
        <f>IF(J1559="","",COUNT($J$257:J1558)+1)</f>
        <v/>
      </c>
      <c r="E1559" s="54" t="s">
        <v>184</v>
      </c>
      <c r="F1559" s="54">
        <v>13</v>
      </c>
      <c r="G1559" s="54" t="s">
        <v>185</v>
      </c>
      <c r="H1559" s="54">
        <f>تشكيلات!$AP$50</f>
        <v>21</v>
      </c>
      <c r="I1559" s="54" t="s">
        <v>189</v>
      </c>
      <c r="J1559" s="55" t="str">
        <f>IF(تشكيلات!V50="","",تشكيلات!V50)</f>
        <v/>
      </c>
      <c r="K1559" s="55"/>
      <c r="L1559" s="55"/>
      <c r="M1559" s="55"/>
      <c r="N1559" s="54" t="s">
        <v>191</v>
      </c>
      <c r="O1559" s="54">
        <f>تشكيلات!$B$50</f>
        <v>20</v>
      </c>
      <c r="P1559" s="54" t="s">
        <v>207</v>
      </c>
      <c r="Q1559" s="54" t="s">
        <v>206</v>
      </c>
    </row>
    <row r="1560" spans="1:17" ht="18.75">
      <c r="A1560" s="40" t="str">
        <f t="shared" si="33"/>
        <v/>
      </c>
      <c r="B1560" s="40"/>
      <c r="C1560" s="54" t="s">
        <v>183</v>
      </c>
      <c r="D1560" s="55" t="str">
        <f>IF(J1560="","",COUNT($J$257:J1559)+1)</f>
        <v/>
      </c>
      <c r="E1560" s="54" t="s">
        <v>184</v>
      </c>
      <c r="F1560" s="54">
        <v>14</v>
      </c>
      <c r="G1560" s="54" t="s">
        <v>185</v>
      </c>
      <c r="H1560" s="54">
        <f>تشكيلات!$AP$50</f>
        <v>21</v>
      </c>
      <c r="I1560" s="54" t="s">
        <v>189</v>
      </c>
      <c r="J1560" s="55" t="str">
        <f>IF(تشكيلات!W50="","",تشكيلات!W50)</f>
        <v/>
      </c>
      <c r="K1560" s="55"/>
      <c r="L1560" s="55"/>
      <c r="M1560" s="55"/>
      <c r="N1560" s="54" t="s">
        <v>191</v>
      </c>
      <c r="O1560" s="54">
        <f>تشكيلات!$B$50</f>
        <v>20</v>
      </c>
      <c r="P1560" s="54" t="s">
        <v>207</v>
      </c>
      <c r="Q1560" s="54" t="s">
        <v>206</v>
      </c>
    </row>
    <row r="1561" spans="1:17" ht="18.75">
      <c r="A1561" s="40" t="str">
        <f t="shared" si="33"/>
        <v/>
      </c>
      <c r="B1561" s="40"/>
      <c r="C1561" s="54" t="s">
        <v>183</v>
      </c>
      <c r="D1561" s="55" t="str">
        <f>IF(J1561="","",COUNT($J$257:J1560)+1)</f>
        <v/>
      </c>
      <c r="E1561" s="54" t="s">
        <v>184</v>
      </c>
      <c r="F1561" s="54">
        <v>15</v>
      </c>
      <c r="G1561" s="54" t="s">
        <v>185</v>
      </c>
      <c r="H1561" s="54">
        <f>تشكيلات!$AP$50</f>
        <v>21</v>
      </c>
      <c r="I1561" s="54" t="s">
        <v>189</v>
      </c>
      <c r="J1561" s="55" t="str">
        <f>IF(تشكيلات!X50="","",تشكيلات!X50)</f>
        <v/>
      </c>
      <c r="K1561" s="55"/>
      <c r="L1561" s="55"/>
      <c r="M1561" s="55"/>
      <c r="N1561" s="54" t="s">
        <v>191</v>
      </c>
      <c r="O1561" s="54">
        <f>تشكيلات!$B$50</f>
        <v>20</v>
      </c>
      <c r="P1561" s="54" t="s">
        <v>207</v>
      </c>
      <c r="Q1561" s="54" t="s">
        <v>206</v>
      </c>
    </row>
    <row r="1562" spans="1:17" ht="18.75">
      <c r="A1562" s="40" t="str">
        <f t="shared" si="33"/>
        <v/>
      </c>
      <c r="B1562" s="40"/>
      <c r="C1562" s="54" t="s">
        <v>183</v>
      </c>
      <c r="D1562" s="55" t="str">
        <f>IF(J1562="","",COUNT($J$257:J1561)+1)</f>
        <v/>
      </c>
      <c r="E1562" s="54" t="s">
        <v>184</v>
      </c>
      <c r="F1562" s="54">
        <v>16</v>
      </c>
      <c r="G1562" s="54" t="s">
        <v>185</v>
      </c>
      <c r="H1562" s="54">
        <f>تشكيلات!$AP$50</f>
        <v>21</v>
      </c>
      <c r="I1562" s="54" t="s">
        <v>189</v>
      </c>
      <c r="J1562" s="55" t="str">
        <f>IF(تشكيلات!Y50="","",تشكيلات!Y50)</f>
        <v/>
      </c>
      <c r="K1562" s="55"/>
      <c r="L1562" s="55"/>
      <c r="M1562" s="55"/>
      <c r="N1562" s="54" t="s">
        <v>191</v>
      </c>
      <c r="O1562" s="54">
        <f>تشكيلات!$B$50</f>
        <v>20</v>
      </c>
      <c r="P1562" s="54" t="s">
        <v>207</v>
      </c>
      <c r="Q1562" s="54" t="s">
        <v>206</v>
      </c>
    </row>
    <row r="1563" spans="1:17" ht="18.75">
      <c r="A1563" s="40" t="str">
        <f t="shared" si="33"/>
        <v/>
      </c>
      <c r="B1563" s="40"/>
      <c r="C1563" s="54" t="s">
        <v>183</v>
      </c>
      <c r="D1563" s="55" t="str">
        <f>IF(J1563="","",COUNT($J$257:J1562)+1)</f>
        <v/>
      </c>
      <c r="E1563" s="54" t="s">
        <v>184</v>
      </c>
      <c r="F1563" s="54">
        <v>17</v>
      </c>
      <c r="G1563" s="54" t="s">
        <v>185</v>
      </c>
      <c r="H1563" s="54">
        <f>تشكيلات!$AP$50</f>
        <v>21</v>
      </c>
      <c r="I1563" s="54" t="s">
        <v>189</v>
      </c>
      <c r="J1563" s="55" t="str">
        <f>IF(تشكيلات!Z50="","",تشكيلات!Z50)</f>
        <v/>
      </c>
      <c r="K1563" s="55"/>
      <c r="L1563" s="55"/>
      <c r="M1563" s="55"/>
      <c r="N1563" s="54" t="s">
        <v>191</v>
      </c>
      <c r="O1563" s="54">
        <f>تشكيلات!$B$50</f>
        <v>20</v>
      </c>
      <c r="P1563" s="54" t="s">
        <v>207</v>
      </c>
      <c r="Q1563" s="54" t="s">
        <v>206</v>
      </c>
    </row>
    <row r="1564" spans="1:17" ht="18.75">
      <c r="A1564" s="40" t="str">
        <f t="shared" si="33"/>
        <v/>
      </c>
      <c r="B1564" s="40"/>
      <c r="C1564" s="54" t="s">
        <v>183</v>
      </c>
      <c r="D1564" s="55" t="str">
        <f>IF(J1564="","",COUNT($J$257:J1563)+1)</f>
        <v/>
      </c>
      <c r="E1564" s="54" t="s">
        <v>184</v>
      </c>
      <c r="F1564" s="54">
        <v>18</v>
      </c>
      <c r="G1564" s="54" t="s">
        <v>185</v>
      </c>
      <c r="H1564" s="54">
        <f>تشكيلات!$AP$50</f>
        <v>21</v>
      </c>
      <c r="I1564" s="54" t="s">
        <v>189</v>
      </c>
      <c r="J1564" s="55" t="str">
        <f>IF(تشكيلات!AA50="","",تشكيلات!AA50)</f>
        <v/>
      </c>
      <c r="K1564" s="55"/>
      <c r="L1564" s="55"/>
      <c r="M1564" s="55"/>
      <c r="N1564" s="54" t="s">
        <v>191</v>
      </c>
      <c r="O1564" s="54">
        <f>تشكيلات!$B$50</f>
        <v>20</v>
      </c>
      <c r="P1564" s="54" t="s">
        <v>207</v>
      </c>
      <c r="Q1564" s="54" t="s">
        <v>206</v>
      </c>
    </row>
    <row r="1565" spans="1:17" ht="18.75">
      <c r="A1565" s="40" t="str">
        <f t="shared" si="33"/>
        <v/>
      </c>
      <c r="B1565" s="40"/>
      <c r="C1565" s="54" t="s">
        <v>183</v>
      </c>
      <c r="D1565" s="55" t="str">
        <f>IF(J1565="","",COUNT($J$257:J1564)+1)</f>
        <v/>
      </c>
      <c r="E1565" s="54" t="s">
        <v>184</v>
      </c>
      <c r="F1565" s="54">
        <v>19</v>
      </c>
      <c r="G1565" s="54" t="s">
        <v>185</v>
      </c>
      <c r="H1565" s="54">
        <f>تشكيلات!$AP$50</f>
        <v>21</v>
      </c>
      <c r="I1565" s="54" t="s">
        <v>189</v>
      </c>
      <c r="J1565" s="55" t="str">
        <f>IF(تشكيلات!AB50="","",تشكيلات!AB50)</f>
        <v/>
      </c>
      <c r="K1565" s="55"/>
      <c r="L1565" s="55"/>
      <c r="M1565" s="55"/>
      <c r="N1565" s="54" t="s">
        <v>191</v>
      </c>
      <c r="O1565" s="54">
        <f>تشكيلات!$B$50</f>
        <v>20</v>
      </c>
      <c r="P1565" s="54" t="s">
        <v>207</v>
      </c>
      <c r="Q1565" s="54" t="s">
        <v>206</v>
      </c>
    </row>
    <row r="1566" spans="1:17" ht="18.75">
      <c r="A1566" s="40" t="str">
        <f t="shared" si="33"/>
        <v/>
      </c>
      <c r="B1566" s="40"/>
      <c r="C1566" s="54" t="s">
        <v>183</v>
      </c>
      <c r="D1566" s="55" t="str">
        <f>IF(J1566="","",COUNT($J$257:J1565)+1)</f>
        <v/>
      </c>
      <c r="E1566" s="54" t="s">
        <v>184</v>
      </c>
      <c r="F1566" s="54">
        <v>20</v>
      </c>
      <c r="G1566" s="54" t="s">
        <v>185</v>
      </c>
      <c r="H1566" s="54">
        <f>تشكيلات!$AP$50</f>
        <v>21</v>
      </c>
      <c r="I1566" s="54" t="s">
        <v>189</v>
      </c>
      <c r="J1566" s="55" t="str">
        <f>IF(تشكيلات!AC50="","",تشكيلات!AC50)</f>
        <v/>
      </c>
      <c r="K1566" s="55"/>
      <c r="L1566" s="55"/>
      <c r="M1566" s="55"/>
      <c r="N1566" s="54" t="s">
        <v>191</v>
      </c>
      <c r="O1566" s="54">
        <f>تشكيلات!$B$50</f>
        <v>20</v>
      </c>
      <c r="P1566" s="54" t="s">
        <v>207</v>
      </c>
      <c r="Q1566" s="54" t="s">
        <v>206</v>
      </c>
    </row>
    <row r="1567" spans="1:17" ht="18.75">
      <c r="A1567" s="40" t="str">
        <f t="shared" si="33"/>
        <v/>
      </c>
      <c r="B1567" s="40"/>
      <c r="C1567" s="54" t="s">
        <v>183</v>
      </c>
      <c r="D1567" s="55" t="str">
        <f>IF(J1567="","",COUNT($J$257:J1566)+1)</f>
        <v/>
      </c>
      <c r="E1567" s="54" t="s">
        <v>184</v>
      </c>
      <c r="F1567" s="54">
        <v>21</v>
      </c>
      <c r="G1567" s="54" t="s">
        <v>185</v>
      </c>
      <c r="H1567" s="54">
        <f>تشكيلات!$AP$50</f>
        <v>21</v>
      </c>
      <c r="I1567" s="54" t="s">
        <v>189</v>
      </c>
      <c r="J1567" s="55" t="str">
        <f>IF(تشكيلات!AD50="","",تشكيلات!AD50)</f>
        <v/>
      </c>
      <c r="K1567" s="55"/>
      <c r="L1567" s="55"/>
      <c r="M1567" s="55"/>
      <c r="N1567" s="54" t="s">
        <v>191</v>
      </c>
      <c r="O1567" s="54">
        <f>تشكيلات!$B$50</f>
        <v>20</v>
      </c>
      <c r="P1567" s="54" t="s">
        <v>207</v>
      </c>
      <c r="Q1567" s="54" t="s">
        <v>206</v>
      </c>
    </row>
    <row r="1568" spans="1:17" ht="18.75">
      <c r="A1568" s="40" t="str">
        <f t="shared" si="33"/>
        <v/>
      </c>
      <c r="B1568" s="40"/>
      <c r="C1568" s="54" t="s">
        <v>183</v>
      </c>
      <c r="D1568" s="55" t="str">
        <f>IF(J1568="","",COUNT($J$257:J1567)+1)</f>
        <v/>
      </c>
      <c r="E1568" s="54" t="s">
        <v>184</v>
      </c>
      <c r="F1568" s="54">
        <v>22</v>
      </c>
      <c r="G1568" s="54" t="s">
        <v>185</v>
      </c>
      <c r="H1568" s="54">
        <f>تشكيلات!$AP$50</f>
        <v>21</v>
      </c>
      <c r="I1568" s="54" t="s">
        <v>189</v>
      </c>
      <c r="J1568" s="55" t="str">
        <f>IF(تشكيلات!AE50="","",تشكيلات!AE50)</f>
        <v/>
      </c>
      <c r="K1568" s="55"/>
      <c r="L1568" s="55"/>
      <c r="M1568" s="55"/>
      <c r="N1568" s="54" t="s">
        <v>191</v>
      </c>
      <c r="O1568" s="54">
        <f>تشكيلات!$B$50</f>
        <v>20</v>
      </c>
      <c r="P1568" s="54" t="s">
        <v>207</v>
      </c>
      <c r="Q1568" s="54" t="s">
        <v>206</v>
      </c>
    </row>
    <row r="1569" spans="1:17" ht="18.75">
      <c r="A1569" s="40" t="str">
        <f t="shared" si="33"/>
        <v/>
      </c>
      <c r="B1569" s="40"/>
      <c r="C1569" s="54" t="s">
        <v>183</v>
      </c>
      <c r="D1569" s="55" t="str">
        <f>IF(J1569="","",COUNT($J$257:J1568)+1)</f>
        <v/>
      </c>
      <c r="E1569" s="54" t="s">
        <v>184</v>
      </c>
      <c r="F1569" s="54">
        <v>23</v>
      </c>
      <c r="G1569" s="54" t="s">
        <v>185</v>
      </c>
      <c r="H1569" s="54">
        <f>تشكيلات!$AP$50</f>
        <v>21</v>
      </c>
      <c r="I1569" s="54" t="s">
        <v>189</v>
      </c>
      <c r="J1569" s="55" t="str">
        <f>IF(تشكيلات!AF50="","",تشكيلات!AF50)</f>
        <v/>
      </c>
      <c r="K1569" s="55"/>
      <c r="L1569" s="55"/>
      <c r="M1569" s="55"/>
      <c r="N1569" s="54" t="s">
        <v>191</v>
      </c>
      <c r="O1569" s="54">
        <f>تشكيلات!$B$50</f>
        <v>20</v>
      </c>
      <c r="P1569" s="54" t="s">
        <v>207</v>
      </c>
      <c r="Q1569" s="54" t="s">
        <v>206</v>
      </c>
    </row>
    <row r="1570" spans="1:17" ht="18.75">
      <c r="A1570" s="40" t="str">
        <f t="shared" si="33"/>
        <v/>
      </c>
      <c r="B1570" s="40"/>
      <c r="C1570" s="54" t="s">
        <v>183</v>
      </c>
      <c r="D1570" s="55" t="str">
        <f>IF(J1570="","",COUNT($J$257:J1569)+1)</f>
        <v/>
      </c>
      <c r="E1570" s="54" t="s">
        <v>184</v>
      </c>
      <c r="F1570" s="54">
        <v>24</v>
      </c>
      <c r="G1570" s="54" t="s">
        <v>185</v>
      </c>
      <c r="H1570" s="54">
        <f>تشكيلات!$AP$50</f>
        <v>21</v>
      </c>
      <c r="I1570" s="54" t="s">
        <v>189</v>
      </c>
      <c r="J1570" s="55" t="str">
        <f>IF(تشكيلات!AG50="","",تشكيلات!AG50)</f>
        <v/>
      </c>
      <c r="K1570" s="55"/>
      <c r="L1570" s="55"/>
      <c r="M1570" s="55"/>
      <c r="N1570" s="54" t="s">
        <v>191</v>
      </c>
      <c r="O1570" s="54">
        <f>تشكيلات!$B$50</f>
        <v>20</v>
      </c>
      <c r="P1570" s="54" t="s">
        <v>207</v>
      </c>
      <c r="Q1570" s="54" t="s">
        <v>206</v>
      </c>
    </row>
    <row r="1571" spans="1:17" ht="18.75">
      <c r="A1571" s="40" t="str">
        <f t="shared" si="33"/>
        <v/>
      </c>
      <c r="B1571" s="40"/>
      <c r="C1571" s="54" t="s">
        <v>183</v>
      </c>
      <c r="D1571" s="55" t="str">
        <f>IF(J1571="","",COUNT($J$257:J1570)+1)</f>
        <v/>
      </c>
      <c r="E1571" s="54" t="s">
        <v>184</v>
      </c>
      <c r="F1571" s="54">
        <v>25</v>
      </c>
      <c r="G1571" s="54" t="s">
        <v>185</v>
      </c>
      <c r="H1571" s="54">
        <f>تشكيلات!$AP$50</f>
        <v>21</v>
      </c>
      <c r="I1571" s="54" t="s">
        <v>189</v>
      </c>
      <c r="J1571" s="55" t="str">
        <f>IF(تشكيلات!AH50="","",تشكيلات!AH50)</f>
        <v/>
      </c>
      <c r="K1571" s="55"/>
      <c r="L1571" s="55"/>
      <c r="M1571" s="55"/>
      <c r="N1571" s="54" t="s">
        <v>191</v>
      </c>
      <c r="O1571" s="54">
        <f>تشكيلات!$B$50</f>
        <v>20</v>
      </c>
      <c r="P1571" s="54" t="s">
        <v>207</v>
      </c>
      <c r="Q1571" s="54" t="s">
        <v>206</v>
      </c>
    </row>
    <row r="1572" spans="1:17" ht="18.75">
      <c r="A1572" s="40" t="str">
        <f t="shared" si="33"/>
        <v/>
      </c>
      <c r="B1572" s="40"/>
      <c r="C1572" s="54" t="s">
        <v>183</v>
      </c>
      <c r="D1572" s="55" t="str">
        <f>IF(J1572="","",COUNT($J$257:J1571)+1)</f>
        <v/>
      </c>
      <c r="E1572" s="54" t="s">
        <v>184</v>
      </c>
      <c r="F1572" s="54">
        <v>26</v>
      </c>
      <c r="G1572" s="54" t="s">
        <v>185</v>
      </c>
      <c r="H1572" s="54">
        <f>تشكيلات!$AP$50</f>
        <v>21</v>
      </c>
      <c r="I1572" s="54" t="s">
        <v>189</v>
      </c>
      <c r="J1572" s="55" t="str">
        <f>IF(تشكيلات!AI50="","",تشكيلات!AI50)</f>
        <v/>
      </c>
      <c r="K1572" s="55"/>
      <c r="L1572" s="55"/>
      <c r="M1572" s="55"/>
      <c r="N1572" s="54" t="s">
        <v>191</v>
      </c>
      <c r="O1572" s="54">
        <f>تشكيلات!$B$50</f>
        <v>20</v>
      </c>
      <c r="P1572" s="54" t="s">
        <v>207</v>
      </c>
      <c r="Q1572" s="54" t="s">
        <v>206</v>
      </c>
    </row>
    <row r="1573" spans="1:17" ht="18.75">
      <c r="A1573" s="40" t="str">
        <f t="shared" si="33"/>
        <v/>
      </c>
      <c r="B1573" s="40"/>
      <c r="C1573" s="54" t="s">
        <v>183</v>
      </c>
      <c r="D1573" s="55" t="str">
        <f>IF(J1573="","",COUNT($J$257:J1572)+1)</f>
        <v/>
      </c>
      <c r="E1573" s="54" t="s">
        <v>184</v>
      </c>
      <c r="F1573" s="54">
        <v>27</v>
      </c>
      <c r="G1573" s="54" t="s">
        <v>185</v>
      </c>
      <c r="H1573" s="54">
        <f>تشكيلات!$AP$50</f>
        <v>21</v>
      </c>
      <c r="I1573" s="54" t="s">
        <v>189</v>
      </c>
      <c r="J1573" s="55" t="str">
        <f>IF(تشكيلات!AJ50="","",تشكيلات!AJ50)</f>
        <v/>
      </c>
      <c r="K1573" s="55"/>
      <c r="L1573" s="55"/>
      <c r="M1573" s="55"/>
      <c r="N1573" s="54" t="s">
        <v>191</v>
      </c>
      <c r="O1573" s="54">
        <f>تشكيلات!$B$50</f>
        <v>20</v>
      </c>
      <c r="P1573" s="54" t="s">
        <v>207</v>
      </c>
      <c r="Q1573" s="54" t="s">
        <v>206</v>
      </c>
    </row>
    <row r="1574" spans="1:17" ht="18.75">
      <c r="A1574" s="40" t="str">
        <f t="shared" si="33"/>
        <v/>
      </c>
      <c r="B1574" s="40"/>
      <c r="C1574" s="54" t="s">
        <v>183</v>
      </c>
      <c r="D1574" s="55" t="str">
        <f>IF(J1574="","",COUNT($J$257:J1573)+1)</f>
        <v/>
      </c>
      <c r="E1574" s="54" t="s">
        <v>184</v>
      </c>
      <c r="F1574" s="54">
        <v>28</v>
      </c>
      <c r="G1574" s="54" t="s">
        <v>185</v>
      </c>
      <c r="H1574" s="54">
        <f>تشكيلات!$AP$50</f>
        <v>21</v>
      </c>
      <c r="I1574" s="54" t="s">
        <v>189</v>
      </c>
      <c r="J1574" s="55" t="str">
        <f>IF(تشكيلات!AK50="","",تشكيلات!AK50)</f>
        <v/>
      </c>
      <c r="K1574" s="55"/>
      <c r="L1574" s="55"/>
      <c r="M1574" s="55"/>
      <c r="N1574" s="54" t="s">
        <v>191</v>
      </c>
      <c r="O1574" s="54">
        <f>تشكيلات!$B$50</f>
        <v>20</v>
      </c>
      <c r="P1574" s="54" t="s">
        <v>207</v>
      </c>
      <c r="Q1574" s="54" t="s">
        <v>206</v>
      </c>
    </row>
    <row r="1575" spans="1:17" ht="18.75">
      <c r="A1575" s="40" t="str">
        <f t="shared" si="33"/>
        <v/>
      </c>
      <c r="B1575" s="40"/>
      <c r="C1575" s="54" t="s">
        <v>183</v>
      </c>
      <c r="D1575" s="55" t="str">
        <f>IF(J1575="","",COUNT($J$257:J1574)+1)</f>
        <v/>
      </c>
      <c r="E1575" s="54" t="s">
        <v>184</v>
      </c>
      <c r="F1575" s="54">
        <v>29</v>
      </c>
      <c r="G1575" s="54" t="s">
        <v>185</v>
      </c>
      <c r="H1575" s="54">
        <f>تشكيلات!$AP$50</f>
        <v>21</v>
      </c>
      <c r="I1575" s="54" t="s">
        <v>189</v>
      </c>
      <c r="J1575" s="55" t="str">
        <f>IF(تشكيلات!AL50="","",تشكيلات!AL50)</f>
        <v/>
      </c>
      <c r="K1575" s="55"/>
      <c r="L1575" s="55"/>
      <c r="M1575" s="55"/>
      <c r="N1575" s="54" t="s">
        <v>191</v>
      </c>
      <c r="O1575" s="54">
        <f>تشكيلات!$B$50</f>
        <v>20</v>
      </c>
      <c r="P1575" s="54" t="s">
        <v>207</v>
      </c>
      <c r="Q1575" s="54" t="s">
        <v>206</v>
      </c>
    </row>
    <row r="1576" spans="1:17" ht="18.75">
      <c r="A1576" s="40" t="str">
        <f t="shared" si="33"/>
        <v/>
      </c>
      <c r="B1576" s="40"/>
      <c r="C1576" s="54" t="s">
        <v>183</v>
      </c>
      <c r="D1576" s="55" t="str">
        <f>IF(J1576="","",COUNT($J$257:J1575)+1)</f>
        <v/>
      </c>
      <c r="E1576" s="54" t="s">
        <v>184</v>
      </c>
      <c r="F1576" s="54">
        <v>30</v>
      </c>
      <c r="G1576" s="54" t="s">
        <v>185</v>
      </c>
      <c r="H1576" s="54">
        <f>تشكيلات!$AP$50</f>
        <v>21</v>
      </c>
      <c r="I1576" s="54" t="s">
        <v>189</v>
      </c>
      <c r="J1576" s="55" t="str">
        <f>IF(تشكيلات!AM50="","",تشكيلات!AM50)</f>
        <v/>
      </c>
      <c r="K1576" s="55"/>
      <c r="L1576" s="55"/>
      <c r="M1576" s="55"/>
      <c r="N1576" s="54" t="s">
        <v>191</v>
      </c>
      <c r="O1576" s="54">
        <f>تشكيلات!$B$50</f>
        <v>20</v>
      </c>
      <c r="P1576" s="54" t="s">
        <v>207</v>
      </c>
      <c r="Q1576" s="54" t="s">
        <v>206</v>
      </c>
    </row>
    <row r="1577" spans="1:17" ht="18.75">
      <c r="A1577" s="40" t="str">
        <f t="shared" si="33"/>
        <v xml:space="preserve">        &lt;lesson id="*157" classids="*1" subjectid="*13" periodsperweek="2" teacherid="*21" studentids="" capacity="*" seminargroup=""/&gt;</v>
      </c>
      <c r="B1577" s="40"/>
      <c r="C1577" s="54" t="s">
        <v>183</v>
      </c>
      <c r="D1577" s="51">
        <f>IF(J1577="","",COUNT($J$257:J1576)+1)</f>
        <v>157</v>
      </c>
      <c r="E1577" s="54" t="s">
        <v>184</v>
      </c>
      <c r="F1577" s="54">
        <v>1</v>
      </c>
      <c r="G1577" s="54" t="s">
        <v>185</v>
      </c>
      <c r="H1577" s="54">
        <f>تشكيلات!$AP$51</f>
        <v>13</v>
      </c>
      <c r="I1577" s="54" t="s">
        <v>189</v>
      </c>
      <c r="J1577" s="51">
        <f>IF(تشكيلات!J51="","",تشكيلات!J51)</f>
        <v>2</v>
      </c>
      <c r="K1577" s="51"/>
      <c r="L1577" s="51"/>
      <c r="M1577" s="51"/>
      <c r="N1577" s="54" t="s">
        <v>191</v>
      </c>
      <c r="O1577" s="54">
        <f>تشكيلات!$B$51</f>
        <v>21</v>
      </c>
      <c r="P1577" s="54" t="s">
        <v>207</v>
      </c>
      <c r="Q1577" s="54" t="s">
        <v>206</v>
      </c>
    </row>
    <row r="1578" spans="1:17" ht="18.75">
      <c r="A1578" s="40" t="str">
        <f t="shared" si="33"/>
        <v xml:space="preserve">        &lt;lesson id="*158" classids="*2" subjectid="*13" periodsperweek="2" teacherid="*21" studentids="" capacity="*" seminargroup=""/&gt;</v>
      </c>
      <c r="B1578" s="40"/>
      <c r="C1578" s="54" t="s">
        <v>183</v>
      </c>
      <c r="D1578" s="51">
        <f>IF(J1578="","",COUNT($J$257:J1577)+1)</f>
        <v>158</v>
      </c>
      <c r="E1578" s="54" t="s">
        <v>184</v>
      </c>
      <c r="F1578" s="54">
        <v>2</v>
      </c>
      <c r="G1578" s="54" t="s">
        <v>185</v>
      </c>
      <c r="H1578" s="54">
        <f>تشكيلات!$AP$51</f>
        <v>13</v>
      </c>
      <c r="I1578" s="54" t="s">
        <v>189</v>
      </c>
      <c r="J1578" s="51">
        <f>IF(تشكيلات!K51="","",تشكيلات!K51)</f>
        <v>2</v>
      </c>
      <c r="K1578" s="51"/>
      <c r="L1578" s="51"/>
      <c r="M1578" s="51"/>
      <c r="N1578" s="54" t="s">
        <v>191</v>
      </c>
      <c r="O1578" s="54">
        <f>تشكيلات!$B$51</f>
        <v>21</v>
      </c>
      <c r="P1578" s="54" t="s">
        <v>207</v>
      </c>
      <c r="Q1578" s="54" t="s">
        <v>206</v>
      </c>
    </row>
    <row r="1579" spans="1:17" ht="18.75">
      <c r="A1579" s="40" t="str">
        <f t="shared" si="33"/>
        <v xml:space="preserve">        &lt;lesson id="*159" classids="*3" subjectid="*13" periodsperweek="2" teacherid="*21" studentids="" capacity="*" seminargroup=""/&gt;</v>
      </c>
      <c r="B1579" s="40"/>
      <c r="C1579" s="54" t="s">
        <v>183</v>
      </c>
      <c r="D1579" s="51">
        <f>IF(J1579="","",COUNT($J$257:J1578)+1)</f>
        <v>159</v>
      </c>
      <c r="E1579" s="54" t="s">
        <v>184</v>
      </c>
      <c r="F1579" s="54">
        <v>3</v>
      </c>
      <c r="G1579" s="54" t="s">
        <v>185</v>
      </c>
      <c r="H1579" s="54">
        <f>تشكيلات!$AP$51</f>
        <v>13</v>
      </c>
      <c r="I1579" s="54" t="s">
        <v>189</v>
      </c>
      <c r="J1579" s="51">
        <f>IF(تشكيلات!L51="","",تشكيلات!L51)</f>
        <v>2</v>
      </c>
      <c r="K1579" s="51"/>
      <c r="L1579" s="51"/>
      <c r="M1579" s="51"/>
      <c r="N1579" s="54" t="s">
        <v>191</v>
      </c>
      <c r="O1579" s="54">
        <f>تشكيلات!$B$51</f>
        <v>21</v>
      </c>
      <c r="P1579" s="54" t="s">
        <v>207</v>
      </c>
      <c r="Q1579" s="54" t="s">
        <v>206</v>
      </c>
    </row>
    <row r="1580" spans="1:17" ht="18.75">
      <c r="A1580" s="40" t="str">
        <f t="shared" si="33"/>
        <v xml:space="preserve">        &lt;lesson id="*160" classids="*4" subjectid="*13" periodsperweek="2" teacherid="*21" studentids="" capacity="*" seminargroup=""/&gt;</v>
      </c>
      <c r="B1580" s="40"/>
      <c r="C1580" s="54" t="s">
        <v>183</v>
      </c>
      <c r="D1580" s="51">
        <f>IF(J1580="","",COUNT($J$257:J1579)+1)</f>
        <v>160</v>
      </c>
      <c r="E1580" s="54" t="s">
        <v>184</v>
      </c>
      <c r="F1580" s="54">
        <v>4</v>
      </c>
      <c r="G1580" s="54" t="s">
        <v>185</v>
      </c>
      <c r="H1580" s="54">
        <f>تشكيلات!$AP$51</f>
        <v>13</v>
      </c>
      <c r="I1580" s="54" t="s">
        <v>189</v>
      </c>
      <c r="J1580" s="51">
        <f>IF(تشكيلات!M51="","",تشكيلات!M51)</f>
        <v>2</v>
      </c>
      <c r="K1580" s="51"/>
      <c r="L1580" s="51"/>
      <c r="M1580" s="51"/>
      <c r="N1580" s="54" t="s">
        <v>191</v>
      </c>
      <c r="O1580" s="54">
        <f>تشكيلات!$B$51</f>
        <v>21</v>
      </c>
      <c r="P1580" s="54" t="s">
        <v>207</v>
      </c>
      <c r="Q1580" s="54" t="s">
        <v>206</v>
      </c>
    </row>
    <row r="1581" spans="1:17" ht="18.75">
      <c r="A1581" s="40" t="str">
        <f t="shared" si="33"/>
        <v/>
      </c>
      <c r="B1581" s="40"/>
      <c r="C1581" s="54" t="s">
        <v>183</v>
      </c>
      <c r="D1581" s="51" t="str">
        <f>IF(J1581="","",COUNT($J$257:J1580)+1)</f>
        <v/>
      </c>
      <c r="E1581" s="54" t="s">
        <v>184</v>
      </c>
      <c r="F1581" s="54">
        <v>5</v>
      </c>
      <c r="G1581" s="54" t="s">
        <v>185</v>
      </c>
      <c r="H1581" s="54">
        <f>تشكيلات!$AP$51</f>
        <v>13</v>
      </c>
      <c r="I1581" s="54" t="s">
        <v>189</v>
      </c>
      <c r="J1581" s="51" t="str">
        <f>IF(تشكيلات!N51="","",تشكيلات!N51)</f>
        <v/>
      </c>
      <c r="K1581" s="51"/>
      <c r="L1581" s="51"/>
      <c r="M1581" s="51"/>
      <c r="N1581" s="54" t="s">
        <v>191</v>
      </c>
      <c r="O1581" s="54">
        <f>تشكيلات!$B$51</f>
        <v>21</v>
      </c>
      <c r="P1581" s="54" t="s">
        <v>207</v>
      </c>
      <c r="Q1581" s="54" t="s">
        <v>206</v>
      </c>
    </row>
    <row r="1582" spans="1:17" ht="18.75">
      <c r="A1582" s="40" t="str">
        <f t="shared" si="33"/>
        <v/>
      </c>
      <c r="B1582" s="40"/>
      <c r="C1582" s="54" t="s">
        <v>183</v>
      </c>
      <c r="D1582" s="51" t="str">
        <f>IF(J1582="","",COUNT($J$257:J1581)+1)</f>
        <v/>
      </c>
      <c r="E1582" s="54" t="s">
        <v>184</v>
      </c>
      <c r="F1582" s="54">
        <v>6</v>
      </c>
      <c r="G1582" s="54" t="s">
        <v>185</v>
      </c>
      <c r="H1582" s="54">
        <f>تشكيلات!$AP$51</f>
        <v>13</v>
      </c>
      <c r="I1582" s="54" t="s">
        <v>189</v>
      </c>
      <c r="J1582" s="51" t="str">
        <f>IF(تشكيلات!O51="","",تشكيلات!O51)</f>
        <v/>
      </c>
      <c r="K1582" s="51"/>
      <c r="L1582" s="51"/>
      <c r="M1582" s="51"/>
      <c r="N1582" s="54" t="s">
        <v>191</v>
      </c>
      <c r="O1582" s="54">
        <f>تشكيلات!$B$51</f>
        <v>21</v>
      </c>
      <c r="P1582" s="54" t="s">
        <v>207</v>
      </c>
      <c r="Q1582" s="54" t="s">
        <v>206</v>
      </c>
    </row>
    <row r="1583" spans="1:17" ht="18.75">
      <c r="A1583" s="40" t="str">
        <f t="shared" si="33"/>
        <v/>
      </c>
      <c r="B1583" s="40"/>
      <c r="C1583" s="54" t="s">
        <v>183</v>
      </c>
      <c r="D1583" s="51" t="str">
        <f>IF(J1583="","",COUNT($J$257:J1582)+1)</f>
        <v/>
      </c>
      <c r="E1583" s="54" t="s">
        <v>184</v>
      </c>
      <c r="F1583" s="54">
        <v>7</v>
      </c>
      <c r="G1583" s="54" t="s">
        <v>185</v>
      </c>
      <c r="H1583" s="54">
        <f>تشكيلات!$AP$51</f>
        <v>13</v>
      </c>
      <c r="I1583" s="54" t="s">
        <v>189</v>
      </c>
      <c r="J1583" s="51" t="str">
        <f>IF(تشكيلات!P51="","",تشكيلات!P51)</f>
        <v/>
      </c>
      <c r="K1583" s="51"/>
      <c r="L1583" s="51"/>
      <c r="M1583" s="51"/>
      <c r="N1583" s="54" t="s">
        <v>191</v>
      </c>
      <c r="O1583" s="54">
        <f>تشكيلات!$B$51</f>
        <v>21</v>
      </c>
      <c r="P1583" s="54" t="s">
        <v>207</v>
      </c>
      <c r="Q1583" s="54" t="s">
        <v>206</v>
      </c>
    </row>
    <row r="1584" spans="1:17" ht="18.75">
      <c r="A1584" s="40" t="str">
        <f t="shared" si="33"/>
        <v/>
      </c>
      <c r="B1584" s="40"/>
      <c r="C1584" s="54" t="s">
        <v>183</v>
      </c>
      <c r="D1584" s="51" t="str">
        <f>IF(J1584="","",COUNT($J$257:J1583)+1)</f>
        <v/>
      </c>
      <c r="E1584" s="54" t="s">
        <v>184</v>
      </c>
      <c r="F1584" s="54">
        <v>8</v>
      </c>
      <c r="G1584" s="54" t="s">
        <v>185</v>
      </c>
      <c r="H1584" s="54">
        <f>تشكيلات!$AP$51</f>
        <v>13</v>
      </c>
      <c r="I1584" s="54" t="s">
        <v>189</v>
      </c>
      <c r="J1584" s="51" t="str">
        <f>IF(تشكيلات!Q51="","",تشكيلات!Q51)</f>
        <v/>
      </c>
      <c r="K1584" s="51"/>
      <c r="L1584" s="51"/>
      <c r="M1584" s="51"/>
      <c r="N1584" s="54" t="s">
        <v>191</v>
      </c>
      <c r="O1584" s="54">
        <f>تشكيلات!$B$51</f>
        <v>21</v>
      </c>
      <c r="P1584" s="54" t="s">
        <v>207</v>
      </c>
      <c r="Q1584" s="54" t="s">
        <v>206</v>
      </c>
    </row>
    <row r="1585" spans="1:17" ht="18.75">
      <c r="A1585" s="40" t="str">
        <f t="shared" si="33"/>
        <v/>
      </c>
      <c r="B1585" s="40"/>
      <c r="C1585" s="54" t="s">
        <v>183</v>
      </c>
      <c r="D1585" s="51" t="str">
        <f>IF(J1585="","",COUNT($J$257:J1584)+1)</f>
        <v/>
      </c>
      <c r="E1585" s="54" t="s">
        <v>184</v>
      </c>
      <c r="F1585" s="54">
        <v>9</v>
      </c>
      <c r="G1585" s="54" t="s">
        <v>185</v>
      </c>
      <c r="H1585" s="54">
        <f>تشكيلات!$AP$51</f>
        <v>13</v>
      </c>
      <c r="I1585" s="54" t="s">
        <v>189</v>
      </c>
      <c r="J1585" s="51" t="str">
        <f>IF(تشكيلات!R51="","",تشكيلات!R51)</f>
        <v/>
      </c>
      <c r="K1585" s="51"/>
      <c r="L1585" s="51"/>
      <c r="M1585" s="51"/>
      <c r="N1585" s="54" t="s">
        <v>191</v>
      </c>
      <c r="O1585" s="54">
        <f>تشكيلات!$B$51</f>
        <v>21</v>
      </c>
      <c r="P1585" s="54" t="s">
        <v>207</v>
      </c>
      <c r="Q1585" s="54" t="s">
        <v>206</v>
      </c>
    </row>
    <row r="1586" spans="1:17" ht="18.75">
      <c r="A1586" s="40" t="str">
        <f t="shared" si="33"/>
        <v/>
      </c>
      <c r="B1586" s="40"/>
      <c r="C1586" s="54" t="s">
        <v>183</v>
      </c>
      <c r="D1586" s="51" t="str">
        <f>IF(J1586="","",COUNT($J$257:J1585)+1)</f>
        <v/>
      </c>
      <c r="E1586" s="54" t="s">
        <v>184</v>
      </c>
      <c r="F1586" s="54">
        <v>10</v>
      </c>
      <c r="G1586" s="54" t="s">
        <v>185</v>
      </c>
      <c r="H1586" s="54">
        <f>تشكيلات!$AP$51</f>
        <v>13</v>
      </c>
      <c r="I1586" s="54" t="s">
        <v>189</v>
      </c>
      <c r="J1586" s="51" t="str">
        <f>IF(تشكيلات!S51="","",تشكيلات!S51)</f>
        <v/>
      </c>
      <c r="K1586" s="51"/>
      <c r="L1586" s="51"/>
      <c r="M1586" s="51"/>
      <c r="N1586" s="54" t="s">
        <v>191</v>
      </c>
      <c r="O1586" s="54">
        <f>تشكيلات!$B$51</f>
        <v>21</v>
      </c>
      <c r="P1586" s="54" t="s">
        <v>207</v>
      </c>
      <c r="Q1586" s="54" t="s">
        <v>206</v>
      </c>
    </row>
    <row r="1587" spans="1:17" ht="18.75">
      <c r="A1587" s="40" t="str">
        <f t="shared" si="33"/>
        <v/>
      </c>
      <c r="B1587" s="40"/>
      <c r="C1587" s="54" t="s">
        <v>183</v>
      </c>
      <c r="D1587" s="51" t="str">
        <f>IF(J1587="","",COUNT($J$257:J1586)+1)</f>
        <v/>
      </c>
      <c r="E1587" s="54" t="s">
        <v>184</v>
      </c>
      <c r="F1587" s="54">
        <v>11</v>
      </c>
      <c r="G1587" s="54" t="s">
        <v>185</v>
      </c>
      <c r="H1587" s="54">
        <f>تشكيلات!$AP$51</f>
        <v>13</v>
      </c>
      <c r="I1587" s="54" t="s">
        <v>189</v>
      </c>
      <c r="J1587" s="51" t="str">
        <f>IF(تشكيلات!T51="","",تشكيلات!T51)</f>
        <v/>
      </c>
      <c r="K1587" s="51"/>
      <c r="L1587" s="51"/>
      <c r="M1587" s="51"/>
      <c r="N1587" s="54" t="s">
        <v>191</v>
      </c>
      <c r="O1587" s="54">
        <f>تشكيلات!$B$51</f>
        <v>21</v>
      </c>
      <c r="P1587" s="54" t="s">
        <v>207</v>
      </c>
      <c r="Q1587" s="54" t="s">
        <v>206</v>
      </c>
    </row>
    <row r="1588" spans="1:17" ht="18.75">
      <c r="A1588" s="40" t="str">
        <f t="shared" si="33"/>
        <v/>
      </c>
      <c r="B1588" s="40"/>
      <c r="C1588" s="54" t="s">
        <v>183</v>
      </c>
      <c r="D1588" s="51" t="str">
        <f>IF(J1588="","",COUNT($J$257:J1587)+1)</f>
        <v/>
      </c>
      <c r="E1588" s="54" t="s">
        <v>184</v>
      </c>
      <c r="F1588" s="54">
        <v>12</v>
      </c>
      <c r="G1588" s="54" t="s">
        <v>185</v>
      </c>
      <c r="H1588" s="54">
        <f>تشكيلات!$AP$51</f>
        <v>13</v>
      </c>
      <c r="I1588" s="54" t="s">
        <v>189</v>
      </c>
      <c r="J1588" s="51" t="str">
        <f>IF(تشكيلات!U51="","",تشكيلات!U51)</f>
        <v/>
      </c>
      <c r="K1588" s="51"/>
      <c r="L1588" s="51"/>
      <c r="M1588" s="51"/>
      <c r="N1588" s="54" t="s">
        <v>191</v>
      </c>
      <c r="O1588" s="54">
        <f>تشكيلات!$B$51</f>
        <v>21</v>
      </c>
      <c r="P1588" s="54" t="s">
        <v>207</v>
      </c>
      <c r="Q1588" s="54" t="s">
        <v>206</v>
      </c>
    </row>
    <row r="1589" spans="1:17" ht="18.75">
      <c r="A1589" s="40" t="str">
        <f t="shared" si="33"/>
        <v/>
      </c>
      <c r="B1589" s="40"/>
      <c r="C1589" s="54" t="s">
        <v>183</v>
      </c>
      <c r="D1589" s="51" t="str">
        <f>IF(J1589="","",COUNT($J$257:J1588)+1)</f>
        <v/>
      </c>
      <c r="E1589" s="54" t="s">
        <v>184</v>
      </c>
      <c r="F1589" s="54">
        <v>13</v>
      </c>
      <c r="G1589" s="54" t="s">
        <v>185</v>
      </c>
      <c r="H1589" s="54">
        <f>تشكيلات!$AP$51</f>
        <v>13</v>
      </c>
      <c r="I1589" s="54" t="s">
        <v>189</v>
      </c>
      <c r="J1589" s="51" t="str">
        <f>IF(تشكيلات!V51="","",تشكيلات!V51)</f>
        <v/>
      </c>
      <c r="K1589" s="51"/>
      <c r="L1589" s="51"/>
      <c r="M1589" s="51"/>
      <c r="N1589" s="54" t="s">
        <v>191</v>
      </c>
      <c r="O1589" s="54">
        <f>تشكيلات!$B$51</f>
        <v>21</v>
      </c>
      <c r="P1589" s="54" t="s">
        <v>207</v>
      </c>
      <c r="Q1589" s="54" t="s">
        <v>206</v>
      </c>
    </row>
    <row r="1590" spans="1:17" ht="18.75">
      <c r="A1590" s="40" t="str">
        <f t="shared" si="33"/>
        <v/>
      </c>
      <c r="B1590" s="40"/>
      <c r="C1590" s="54" t="s">
        <v>183</v>
      </c>
      <c r="D1590" s="51" t="str">
        <f>IF(J1590="","",COUNT($J$257:J1589)+1)</f>
        <v/>
      </c>
      <c r="E1590" s="54" t="s">
        <v>184</v>
      </c>
      <c r="F1590" s="54">
        <v>14</v>
      </c>
      <c r="G1590" s="54" t="s">
        <v>185</v>
      </c>
      <c r="H1590" s="54">
        <f>تشكيلات!$AP$51</f>
        <v>13</v>
      </c>
      <c r="I1590" s="54" t="s">
        <v>189</v>
      </c>
      <c r="J1590" s="51" t="str">
        <f>IF(تشكيلات!W51="","",تشكيلات!W51)</f>
        <v/>
      </c>
      <c r="K1590" s="51"/>
      <c r="L1590" s="51"/>
      <c r="M1590" s="51"/>
      <c r="N1590" s="54" t="s">
        <v>191</v>
      </c>
      <c r="O1590" s="54">
        <f>تشكيلات!$B$51</f>
        <v>21</v>
      </c>
      <c r="P1590" s="54" t="s">
        <v>207</v>
      </c>
      <c r="Q1590" s="54" t="s">
        <v>206</v>
      </c>
    </row>
    <row r="1591" spans="1:17" ht="18.75">
      <c r="A1591" s="40" t="str">
        <f t="shared" si="33"/>
        <v/>
      </c>
      <c r="B1591" s="40"/>
      <c r="C1591" s="54" t="s">
        <v>183</v>
      </c>
      <c r="D1591" s="51" t="str">
        <f>IF(J1591="","",COUNT($J$257:J1590)+1)</f>
        <v/>
      </c>
      <c r="E1591" s="54" t="s">
        <v>184</v>
      </c>
      <c r="F1591" s="54">
        <v>15</v>
      </c>
      <c r="G1591" s="54" t="s">
        <v>185</v>
      </c>
      <c r="H1591" s="54">
        <f>تشكيلات!$AP$51</f>
        <v>13</v>
      </c>
      <c r="I1591" s="54" t="s">
        <v>189</v>
      </c>
      <c r="J1591" s="51" t="str">
        <f>IF(تشكيلات!X51="","",تشكيلات!X51)</f>
        <v/>
      </c>
      <c r="K1591" s="51"/>
      <c r="L1591" s="51"/>
      <c r="M1591" s="51"/>
      <c r="N1591" s="54" t="s">
        <v>191</v>
      </c>
      <c r="O1591" s="54">
        <f>تشكيلات!$B$51</f>
        <v>21</v>
      </c>
      <c r="P1591" s="54" t="s">
        <v>207</v>
      </c>
      <c r="Q1591" s="54" t="s">
        <v>206</v>
      </c>
    </row>
    <row r="1592" spans="1:17" ht="18.75">
      <c r="A1592" s="40" t="str">
        <f t="shared" si="33"/>
        <v/>
      </c>
      <c r="B1592" s="40"/>
      <c r="C1592" s="54" t="s">
        <v>183</v>
      </c>
      <c r="D1592" s="51" t="str">
        <f>IF(J1592="","",COUNT($J$257:J1591)+1)</f>
        <v/>
      </c>
      <c r="E1592" s="54" t="s">
        <v>184</v>
      </c>
      <c r="F1592" s="54">
        <v>16</v>
      </c>
      <c r="G1592" s="54" t="s">
        <v>185</v>
      </c>
      <c r="H1592" s="54">
        <f>تشكيلات!$AP$51</f>
        <v>13</v>
      </c>
      <c r="I1592" s="54" t="s">
        <v>189</v>
      </c>
      <c r="J1592" s="51" t="str">
        <f>IF(تشكيلات!Y51="","",تشكيلات!Y51)</f>
        <v/>
      </c>
      <c r="K1592" s="51"/>
      <c r="L1592" s="51"/>
      <c r="M1592" s="51"/>
      <c r="N1592" s="54" t="s">
        <v>191</v>
      </c>
      <c r="O1592" s="54">
        <f>تشكيلات!$B$51</f>
        <v>21</v>
      </c>
      <c r="P1592" s="54" t="s">
        <v>207</v>
      </c>
      <c r="Q1592" s="54" t="s">
        <v>206</v>
      </c>
    </row>
    <row r="1593" spans="1:17" ht="18.75">
      <c r="A1593" s="40" t="str">
        <f t="shared" si="33"/>
        <v/>
      </c>
      <c r="B1593" s="40"/>
      <c r="C1593" s="54" t="s">
        <v>183</v>
      </c>
      <c r="D1593" s="51" t="str">
        <f>IF(J1593="","",COUNT($J$257:J1592)+1)</f>
        <v/>
      </c>
      <c r="E1593" s="54" t="s">
        <v>184</v>
      </c>
      <c r="F1593" s="54">
        <v>17</v>
      </c>
      <c r="G1593" s="54" t="s">
        <v>185</v>
      </c>
      <c r="H1593" s="54">
        <f>تشكيلات!$AP$51</f>
        <v>13</v>
      </c>
      <c r="I1593" s="54" t="s">
        <v>189</v>
      </c>
      <c r="J1593" s="51" t="str">
        <f>IF(تشكيلات!Z51="","",تشكيلات!Z51)</f>
        <v/>
      </c>
      <c r="K1593" s="51"/>
      <c r="L1593" s="51"/>
      <c r="M1593" s="51"/>
      <c r="N1593" s="54" t="s">
        <v>191</v>
      </c>
      <c r="O1593" s="54">
        <f>تشكيلات!$B$51</f>
        <v>21</v>
      </c>
      <c r="P1593" s="54" t="s">
        <v>207</v>
      </c>
      <c r="Q1593" s="54" t="s">
        <v>206</v>
      </c>
    </row>
    <row r="1594" spans="1:17" ht="18.75">
      <c r="A1594" s="40" t="str">
        <f t="shared" si="33"/>
        <v/>
      </c>
      <c r="B1594" s="40"/>
      <c r="C1594" s="54" t="s">
        <v>183</v>
      </c>
      <c r="D1594" s="51" t="str">
        <f>IF(J1594="","",COUNT($J$257:J1593)+1)</f>
        <v/>
      </c>
      <c r="E1594" s="54" t="s">
        <v>184</v>
      </c>
      <c r="F1594" s="54">
        <v>18</v>
      </c>
      <c r="G1594" s="54" t="s">
        <v>185</v>
      </c>
      <c r="H1594" s="54">
        <f>تشكيلات!$AP$51</f>
        <v>13</v>
      </c>
      <c r="I1594" s="54" t="s">
        <v>189</v>
      </c>
      <c r="J1594" s="51" t="str">
        <f>IF(تشكيلات!AA51="","",تشكيلات!AA51)</f>
        <v/>
      </c>
      <c r="K1594" s="51"/>
      <c r="L1594" s="51"/>
      <c r="M1594" s="51"/>
      <c r="N1594" s="54" t="s">
        <v>191</v>
      </c>
      <c r="O1594" s="54">
        <f>تشكيلات!$B$51</f>
        <v>21</v>
      </c>
      <c r="P1594" s="54" t="s">
        <v>207</v>
      </c>
      <c r="Q1594" s="54" t="s">
        <v>206</v>
      </c>
    </row>
    <row r="1595" spans="1:17" ht="18.75">
      <c r="A1595" s="40" t="str">
        <f t="shared" si="33"/>
        <v/>
      </c>
      <c r="B1595" s="40"/>
      <c r="C1595" s="54" t="s">
        <v>183</v>
      </c>
      <c r="D1595" s="51" t="str">
        <f>IF(J1595="","",COUNT($J$257:J1594)+1)</f>
        <v/>
      </c>
      <c r="E1595" s="54" t="s">
        <v>184</v>
      </c>
      <c r="F1595" s="54">
        <v>19</v>
      </c>
      <c r="G1595" s="54" t="s">
        <v>185</v>
      </c>
      <c r="H1595" s="54">
        <f>تشكيلات!$AP$51</f>
        <v>13</v>
      </c>
      <c r="I1595" s="54" t="s">
        <v>189</v>
      </c>
      <c r="J1595" s="51" t="str">
        <f>IF(تشكيلات!AB51="","",تشكيلات!AB51)</f>
        <v/>
      </c>
      <c r="K1595" s="51"/>
      <c r="L1595" s="51"/>
      <c r="M1595" s="51"/>
      <c r="N1595" s="54" t="s">
        <v>191</v>
      </c>
      <c r="O1595" s="54">
        <f>تشكيلات!$B$51</f>
        <v>21</v>
      </c>
      <c r="P1595" s="54" t="s">
        <v>207</v>
      </c>
      <c r="Q1595" s="54" t="s">
        <v>206</v>
      </c>
    </row>
    <row r="1596" spans="1:17" ht="18.75">
      <c r="A1596" s="40" t="str">
        <f t="shared" si="33"/>
        <v/>
      </c>
      <c r="B1596" s="40"/>
      <c r="C1596" s="54" t="s">
        <v>183</v>
      </c>
      <c r="D1596" s="51" t="str">
        <f>IF(J1596="","",COUNT($J$257:J1595)+1)</f>
        <v/>
      </c>
      <c r="E1596" s="54" t="s">
        <v>184</v>
      </c>
      <c r="F1596" s="54">
        <v>20</v>
      </c>
      <c r="G1596" s="54" t="s">
        <v>185</v>
      </c>
      <c r="H1596" s="54">
        <f>تشكيلات!$AP$51</f>
        <v>13</v>
      </c>
      <c r="I1596" s="54" t="s">
        <v>189</v>
      </c>
      <c r="J1596" s="51" t="str">
        <f>IF(تشكيلات!AC51="","",تشكيلات!AC51)</f>
        <v/>
      </c>
      <c r="K1596" s="51"/>
      <c r="L1596" s="51"/>
      <c r="M1596" s="51"/>
      <c r="N1596" s="54" t="s">
        <v>191</v>
      </c>
      <c r="O1596" s="54">
        <f>تشكيلات!$B$51</f>
        <v>21</v>
      </c>
      <c r="P1596" s="54" t="s">
        <v>207</v>
      </c>
      <c r="Q1596" s="54" t="s">
        <v>206</v>
      </c>
    </row>
    <row r="1597" spans="1:17" ht="18.75">
      <c r="A1597" s="40" t="str">
        <f t="shared" si="33"/>
        <v/>
      </c>
      <c r="B1597" s="40"/>
      <c r="C1597" s="54" t="s">
        <v>183</v>
      </c>
      <c r="D1597" s="51" t="str">
        <f>IF(J1597="","",COUNT($J$257:J1596)+1)</f>
        <v/>
      </c>
      <c r="E1597" s="54" t="s">
        <v>184</v>
      </c>
      <c r="F1597" s="54">
        <v>21</v>
      </c>
      <c r="G1597" s="54" t="s">
        <v>185</v>
      </c>
      <c r="H1597" s="54">
        <f>تشكيلات!$AP$51</f>
        <v>13</v>
      </c>
      <c r="I1597" s="54" t="s">
        <v>189</v>
      </c>
      <c r="J1597" s="51" t="str">
        <f>IF(تشكيلات!AD51="","",تشكيلات!AD51)</f>
        <v/>
      </c>
      <c r="K1597" s="51"/>
      <c r="L1597" s="51"/>
      <c r="M1597" s="51"/>
      <c r="N1597" s="54" t="s">
        <v>191</v>
      </c>
      <c r="O1597" s="54">
        <f>تشكيلات!$B$51</f>
        <v>21</v>
      </c>
      <c r="P1597" s="54" t="s">
        <v>207</v>
      </c>
      <c r="Q1597" s="54" t="s">
        <v>206</v>
      </c>
    </row>
    <row r="1598" spans="1:17" ht="18.75">
      <c r="A1598" s="40" t="str">
        <f t="shared" si="33"/>
        <v/>
      </c>
      <c r="B1598" s="40"/>
      <c r="C1598" s="54" t="s">
        <v>183</v>
      </c>
      <c r="D1598" s="51" t="str">
        <f>IF(J1598="","",COUNT($J$257:J1597)+1)</f>
        <v/>
      </c>
      <c r="E1598" s="54" t="s">
        <v>184</v>
      </c>
      <c r="F1598" s="54">
        <v>22</v>
      </c>
      <c r="G1598" s="54" t="s">
        <v>185</v>
      </c>
      <c r="H1598" s="54">
        <f>تشكيلات!$AP$51</f>
        <v>13</v>
      </c>
      <c r="I1598" s="54" t="s">
        <v>189</v>
      </c>
      <c r="J1598" s="51" t="str">
        <f>IF(تشكيلات!AE51="","",تشكيلات!AE51)</f>
        <v/>
      </c>
      <c r="K1598" s="51"/>
      <c r="L1598" s="51"/>
      <c r="M1598" s="51"/>
      <c r="N1598" s="54" t="s">
        <v>191</v>
      </c>
      <c r="O1598" s="54">
        <f>تشكيلات!$B$51</f>
        <v>21</v>
      </c>
      <c r="P1598" s="54" t="s">
        <v>207</v>
      </c>
      <c r="Q1598" s="54" t="s">
        <v>206</v>
      </c>
    </row>
    <row r="1599" spans="1:17" ht="18.75">
      <c r="A1599" s="40" t="str">
        <f t="shared" si="33"/>
        <v/>
      </c>
      <c r="B1599" s="40"/>
      <c r="C1599" s="54" t="s">
        <v>183</v>
      </c>
      <c r="D1599" s="51" t="str">
        <f>IF(J1599="","",COUNT($J$257:J1598)+1)</f>
        <v/>
      </c>
      <c r="E1599" s="54" t="s">
        <v>184</v>
      </c>
      <c r="F1599" s="54">
        <v>23</v>
      </c>
      <c r="G1599" s="54" t="s">
        <v>185</v>
      </c>
      <c r="H1599" s="54">
        <f>تشكيلات!$AP$51</f>
        <v>13</v>
      </c>
      <c r="I1599" s="54" t="s">
        <v>189</v>
      </c>
      <c r="J1599" s="51" t="str">
        <f>IF(تشكيلات!AF51="","",تشكيلات!AF51)</f>
        <v/>
      </c>
      <c r="K1599" s="51"/>
      <c r="L1599" s="51"/>
      <c r="M1599" s="51"/>
      <c r="N1599" s="54" t="s">
        <v>191</v>
      </c>
      <c r="O1599" s="54">
        <f>تشكيلات!$B$51</f>
        <v>21</v>
      </c>
      <c r="P1599" s="54" t="s">
        <v>207</v>
      </c>
      <c r="Q1599" s="54" t="s">
        <v>206</v>
      </c>
    </row>
    <row r="1600" spans="1:17" ht="18.75">
      <c r="A1600" s="40" t="str">
        <f t="shared" si="33"/>
        <v/>
      </c>
      <c r="B1600" s="40"/>
      <c r="C1600" s="54" t="s">
        <v>183</v>
      </c>
      <c r="D1600" s="51" t="str">
        <f>IF(J1600="","",COUNT($J$257:J1599)+1)</f>
        <v/>
      </c>
      <c r="E1600" s="54" t="s">
        <v>184</v>
      </c>
      <c r="F1600" s="54">
        <v>24</v>
      </c>
      <c r="G1600" s="54" t="s">
        <v>185</v>
      </c>
      <c r="H1600" s="54">
        <f>تشكيلات!$AP$51</f>
        <v>13</v>
      </c>
      <c r="I1600" s="54" t="s">
        <v>189</v>
      </c>
      <c r="J1600" s="51" t="str">
        <f>IF(تشكيلات!AG51="","",تشكيلات!AG51)</f>
        <v/>
      </c>
      <c r="K1600" s="51"/>
      <c r="L1600" s="51"/>
      <c r="M1600" s="51"/>
      <c r="N1600" s="54" t="s">
        <v>191</v>
      </c>
      <c r="O1600" s="54">
        <f>تشكيلات!$B$51</f>
        <v>21</v>
      </c>
      <c r="P1600" s="54" t="s">
        <v>207</v>
      </c>
      <c r="Q1600" s="54" t="s">
        <v>206</v>
      </c>
    </row>
    <row r="1601" spans="1:17" ht="18.75">
      <c r="A1601" s="40" t="str">
        <f t="shared" si="33"/>
        <v/>
      </c>
      <c r="B1601" s="40"/>
      <c r="C1601" s="54" t="s">
        <v>183</v>
      </c>
      <c r="D1601" s="51" t="str">
        <f>IF(J1601="","",COUNT($J$257:J1600)+1)</f>
        <v/>
      </c>
      <c r="E1601" s="54" t="s">
        <v>184</v>
      </c>
      <c r="F1601" s="54">
        <v>25</v>
      </c>
      <c r="G1601" s="54" t="s">
        <v>185</v>
      </c>
      <c r="H1601" s="54">
        <f>تشكيلات!$AP$51</f>
        <v>13</v>
      </c>
      <c r="I1601" s="54" t="s">
        <v>189</v>
      </c>
      <c r="J1601" s="51" t="str">
        <f>IF(تشكيلات!AH51="","",تشكيلات!AH51)</f>
        <v/>
      </c>
      <c r="K1601" s="51"/>
      <c r="L1601" s="51"/>
      <c r="M1601" s="51"/>
      <c r="N1601" s="54" t="s">
        <v>191</v>
      </c>
      <c r="O1601" s="54">
        <f>تشكيلات!$B$51</f>
        <v>21</v>
      </c>
      <c r="P1601" s="54" t="s">
        <v>207</v>
      </c>
      <c r="Q1601" s="54" t="s">
        <v>206</v>
      </c>
    </row>
    <row r="1602" spans="1:17" ht="18.75">
      <c r="A1602" s="40" t="str">
        <f t="shared" ref="A1602:A1665" si="34">IF(D1602="","",C1602&amp;""&amp;D1602&amp;""&amp;E1602&amp;""&amp;F1602&amp;""&amp;G1602&amp;""&amp;H1602&amp;""&amp;I1602&amp;""&amp;J1602&amp;""&amp;N1602&amp;""&amp;O1602&amp;""&amp;P1602&amp;""&amp;Q1602&amp;"")</f>
        <v/>
      </c>
      <c r="B1602" s="40"/>
      <c r="C1602" s="54" t="s">
        <v>183</v>
      </c>
      <c r="D1602" s="51" t="str">
        <f>IF(J1602="","",COUNT($J$257:J1601)+1)</f>
        <v/>
      </c>
      <c r="E1602" s="54" t="s">
        <v>184</v>
      </c>
      <c r="F1602" s="54">
        <v>26</v>
      </c>
      <c r="G1602" s="54" t="s">
        <v>185</v>
      </c>
      <c r="H1602" s="54">
        <f>تشكيلات!$AP$51</f>
        <v>13</v>
      </c>
      <c r="I1602" s="54" t="s">
        <v>189</v>
      </c>
      <c r="J1602" s="51" t="str">
        <f>IF(تشكيلات!AI51="","",تشكيلات!AI51)</f>
        <v/>
      </c>
      <c r="K1602" s="51"/>
      <c r="L1602" s="51"/>
      <c r="M1602" s="51"/>
      <c r="N1602" s="54" t="s">
        <v>191</v>
      </c>
      <c r="O1602" s="54">
        <f>تشكيلات!$B$51</f>
        <v>21</v>
      </c>
      <c r="P1602" s="54" t="s">
        <v>207</v>
      </c>
      <c r="Q1602" s="54" t="s">
        <v>206</v>
      </c>
    </row>
    <row r="1603" spans="1:17" ht="18.75">
      <c r="A1603" s="40" t="str">
        <f t="shared" si="34"/>
        <v/>
      </c>
      <c r="B1603" s="40"/>
      <c r="C1603" s="54" t="s">
        <v>183</v>
      </c>
      <c r="D1603" s="51" t="str">
        <f>IF(J1603="","",COUNT($J$257:J1602)+1)</f>
        <v/>
      </c>
      <c r="E1603" s="54" t="s">
        <v>184</v>
      </c>
      <c r="F1603" s="54">
        <v>27</v>
      </c>
      <c r="G1603" s="54" t="s">
        <v>185</v>
      </c>
      <c r="H1603" s="54">
        <f>تشكيلات!$AP$51</f>
        <v>13</v>
      </c>
      <c r="I1603" s="54" t="s">
        <v>189</v>
      </c>
      <c r="J1603" s="51" t="str">
        <f>IF(تشكيلات!AJ51="","",تشكيلات!AJ51)</f>
        <v/>
      </c>
      <c r="K1603" s="51"/>
      <c r="L1603" s="51"/>
      <c r="M1603" s="51"/>
      <c r="N1603" s="54" t="s">
        <v>191</v>
      </c>
      <c r="O1603" s="54">
        <f>تشكيلات!$B$51</f>
        <v>21</v>
      </c>
      <c r="P1603" s="54" t="s">
        <v>207</v>
      </c>
      <c r="Q1603" s="54" t="s">
        <v>206</v>
      </c>
    </row>
    <row r="1604" spans="1:17" ht="18.75">
      <c r="A1604" s="40" t="str">
        <f t="shared" si="34"/>
        <v/>
      </c>
      <c r="B1604" s="40"/>
      <c r="C1604" s="54" t="s">
        <v>183</v>
      </c>
      <c r="D1604" s="51" t="str">
        <f>IF(J1604="","",COUNT($J$257:J1603)+1)</f>
        <v/>
      </c>
      <c r="E1604" s="54" t="s">
        <v>184</v>
      </c>
      <c r="F1604" s="54">
        <v>28</v>
      </c>
      <c r="G1604" s="54" t="s">
        <v>185</v>
      </c>
      <c r="H1604" s="54">
        <f>تشكيلات!$AP$51</f>
        <v>13</v>
      </c>
      <c r="I1604" s="54" t="s">
        <v>189</v>
      </c>
      <c r="J1604" s="51" t="str">
        <f>IF(تشكيلات!AK51="","",تشكيلات!AK51)</f>
        <v/>
      </c>
      <c r="K1604" s="51"/>
      <c r="L1604" s="51"/>
      <c r="M1604" s="51"/>
      <c r="N1604" s="54" t="s">
        <v>191</v>
      </c>
      <c r="O1604" s="54">
        <f>تشكيلات!$B$51</f>
        <v>21</v>
      </c>
      <c r="P1604" s="54" t="s">
        <v>207</v>
      </c>
      <c r="Q1604" s="54" t="s">
        <v>206</v>
      </c>
    </row>
    <row r="1605" spans="1:17" ht="18.75">
      <c r="A1605" s="40" t="str">
        <f t="shared" si="34"/>
        <v/>
      </c>
      <c r="B1605" s="40"/>
      <c r="C1605" s="54" t="s">
        <v>183</v>
      </c>
      <c r="D1605" s="51" t="str">
        <f>IF(J1605="","",COUNT($J$257:J1604)+1)</f>
        <v/>
      </c>
      <c r="E1605" s="54" t="s">
        <v>184</v>
      </c>
      <c r="F1605" s="54">
        <v>29</v>
      </c>
      <c r="G1605" s="54" t="s">
        <v>185</v>
      </c>
      <c r="H1605" s="54">
        <f>تشكيلات!$AP$51</f>
        <v>13</v>
      </c>
      <c r="I1605" s="54" t="s">
        <v>189</v>
      </c>
      <c r="J1605" s="51" t="str">
        <f>IF(تشكيلات!AL51="","",تشكيلات!AL51)</f>
        <v/>
      </c>
      <c r="K1605" s="51"/>
      <c r="L1605" s="51"/>
      <c r="M1605" s="51"/>
      <c r="N1605" s="54" t="s">
        <v>191</v>
      </c>
      <c r="O1605" s="54">
        <f>تشكيلات!$B$51</f>
        <v>21</v>
      </c>
      <c r="P1605" s="54" t="s">
        <v>207</v>
      </c>
      <c r="Q1605" s="54" t="s">
        <v>206</v>
      </c>
    </row>
    <row r="1606" spans="1:17" ht="18.75">
      <c r="A1606" s="40" t="str">
        <f t="shared" si="34"/>
        <v/>
      </c>
      <c r="B1606" s="40"/>
      <c r="C1606" s="54" t="s">
        <v>183</v>
      </c>
      <c r="D1606" s="51" t="str">
        <f>IF(J1606="","",COUNT($J$257:J1605)+1)</f>
        <v/>
      </c>
      <c r="E1606" s="54" t="s">
        <v>184</v>
      </c>
      <c r="F1606" s="54">
        <v>30</v>
      </c>
      <c r="G1606" s="54" t="s">
        <v>185</v>
      </c>
      <c r="H1606" s="54">
        <f>تشكيلات!$AP$51</f>
        <v>13</v>
      </c>
      <c r="I1606" s="54" t="s">
        <v>189</v>
      </c>
      <c r="J1606" s="51" t="str">
        <f>IF(تشكيلات!AM51="","",تشكيلات!AM51)</f>
        <v/>
      </c>
      <c r="K1606" s="51"/>
      <c r="L1606" s="51"/>
      <c r="M1606" s="51"/>
      <c r="N1606" s="54" t="s">
        <v>191</v>
      </c>
      <c r="O1606" s="54">
        <f>تشكيلات!$B$51</f>
        <v>21</v>
      </c>
      <c r="P1606" s="54" t="s">
        <v>207</v>
      </c>
      <c r="Q1606" s="54" t="s">
        <v>206</v>
      </c>
    </row>
    <row r="1607" spans="1:17" ht="18.75">
      <c r="A1607" s="40" t="str">
        <f t="shared" si="34"/>
        <v/>
      </c>
      <c r="B1607" s="40"/>
      <c r="C1607" s="54" t="s">
        <v>183</v>
      </c>
      <c r="D1607" s="55" t="str">
        <f>IF(J1607="","",COUNT($J$257:J1606)+1)</f>
        <v/>
      </c>
      <c r="E1607" s="54" t="s">
        <v>184</v>
      </c>
      <c r="F1607" s="54">
        <v>1</v>
      </c>
      <c r="G1607" s="54" t="s">
        <v>185</v>
      </c>
      <c r="H1607" s="54" t="str">
        <f>تشكيلات!$AP$52</f>
        <v/>
      </c>
      <c r="I1607" s="54" t="s">
        <v>189</v>
      </c>
      <c r="J1607" s="55" t="str">
        <f>IF(تشكيلات!J52="","",تشكيلات!J52)</f>
        <v/>
      </c>
      <c r="K1607" s="55"/>
      <c r="L1607" s="55"/>
      <c r="M1607" s="55"/>
      <c r="N1607" s="54" t="s">
        <v>191</v>
      </c>
      <c r="O1607" s="54" t="str">
        <f>تشكيلات!$B$52</f>
        <v/>
      </c>
      <c r="P1607" s="54" t="s">
        <v>207</v>
      </c>
      <c r="Q1607" s="54" t="s">
        <v>206</v>
      </c>
    </row>
    <row r="1608" spans="1:17" ht="18.75">
      <c r="A1608" s="40" t="str">
        <f t="shared" si="34"/>
        <v/>
      </c>
      <c r="B1608" s="40"/>
      <c r="C1608" s="54" t="s">
        <v>183</v>
      </c>
      <c r="D1608" s="55" t="str">
        <f>IF(J1608="","",COUNT($J$257:J1607)+1)</f>
        <v/>
      </c>
      <c r="E1608" s="54" t="s">
        <v>184</v>
      </c>
      <c r="F1608" s="54">
        <v>2</v>
      </c>
      <c r="G1608" s="54" t="s">
        <v>185</v>
      </c>
      <c r="H1608" s="54" t="str">
        <f>تشكيلات!$AP$52</f>
        <v/>
      </c>
      <c r="I1608" s="54" t="s">
        <v>189</v>
      </c>
      <c r="J1608" s="55" t="str">
        <f>IF(تشكيلات!K52="","",تشكيلات!K52)</f>
        <v/>
      </c>
      <c r="K1608" s="55"/>
      <c r="L1608" s="55"/>
      <c r="M1608" s="55"/>
      <c r="N1608" s="54" t="s">
        <v>191</v>
      </c>
      <c r="O1608" s="54" t="str">
        <f>تشكيلات!$B$52</f>
        <v/>
      </c>
      <c r="P1608" s="54" t="s">
        <v>207</v>
      </c>
      <c r="Q1608" s="54" t="s">
        <v>206</v>
      </c>
    </row>
    <row r="1609" spans="1:17" ht="18.75">
      <c r="A1609" s="40" t="str">
        <f t="shared" si="34"/>
        <v/>
      </c>
      <c r="B1609" s="40"/>
      <c r="C1609" s="54" t="s">
        <v>183</v>
      </c>
      <c r="D1609" s="55" t="str">
        <f>IF(J1609="","",COUNT($J$257:J1608)+1)</f>
        <v/>
      </c>
      <c r="E1609" s="54" t="s">
        <v>184</v>
      </c>
      <c r="F1609" s="54">
        <v>3</v>
      </c>
      <c r="G1609" s="54" t="s">
        <v>185</v>
      </c>
      <c r="H1609" s="54" t="str">
        <f>تشكيلات!$AP$52</f>
        <v/>
      </c>
      <c r="I1609" s="54" t="s">
        <v>189</v>
      </c>
      <c r="J1609" s="55" t="str">
        <f>IF(تشكيلات!L52="","",تشكيلات!L52)</f>
        <v/>
      </c>
      <c r="K1609" s="55"/>
      <c r="L1609" s="55"/>
      <c r="M1609" s="55"/>
      <c r="N1609" s="54" t="s">
        <v>191</v>
      </c>
      <c r="O1609" s="54" t="str">
        <f>تشكيلات!$B$52</f>
        <v/>
      </c>
      <c r="P1609" s="54" t="s">
        <v>207</v>
      </c>
      <c r="Q1609" s="54" t="s">
        <v>206</v>
      </c>
    </row>
    <row r="1610" spans="1:17" ht="18.75">
      <c r="A1610" s="40" t="str">
        <f t="shared" si="34"/>
        <v/>
      </c>
      <c r="B1610" s="40"/>
      <c r="C1610" s="54" t="s">
        <v>183</v>
      </c>
      <c r="D1610" s="55" t="str">
        <f>IF(J1610="","",COUNT($J$257:J1609)+1)</f>
        <v/>
      </c>
      <c r="E1610" s="54" t="s">
        <v>184</v>
      </c>
      <c r="F1610" s="54">
        <v>4</v>
      </c>
      <c r="G1610" s="54" t="s">
        <v>185</v>
      </c>
      <c r="H1610" s="54" t="str">
        <f>تشكيلات!$AP$52</f>
        <v/>
      </c>
      <c r="I1610" s="54" t="s">
        <v>189</v>
      </c>
      <c r="J1610" s="55" t="str">
        <f>IF(تشكيلات!M52="","",تشكيلات!M52)</f>
        <v/>
      </c>
      <c r="K1610" s="55"/>
      <c r="L1610" s="55"/>
      <c r="M1610" s="55"/>
      <c r="N1610" s="54" t="s">
        <v>191</v>
      </c>
      <c r="O1610" s="54" t="str">
        <f>تشكيلات!$B$52</f>
        <v/>
      </c>
      <c r="P1610" s="54" t="s">
        <v>207</v>
      </c>
      <c r="Q1610" s="54" t="s">
        <v>206</v>
      </c>
    </row>
    <row r="1611" spans="1:17" ht="18.75">
      <c r="A1611" s="40" t="str">
        <f t="shared" si="34"/>
        <v/>
      </c>
      <c r="B1611" s="40"/>
      <c r="C1611" s="54" t="s">
        <v>183</v>
      </c>
      <c r="D1611" s="55" t="str">
        <f>IF(J1611="","",COUNT($J$257:J1610)+1)</f>
        <v/>
      </c>
      <c r="E1611" s="54" t="s">
        <v>184</v>
      </c>
      <c r="F1611" s="54">
        <v>5</v>
      </c>
      <c r="G1611" s="54" t="s">
        <v>185</v>
      </c>
      <c r="H1611" s="54" t="str">
        <f>تشكيلات!$AP$52</f>
        <v/>
      </c>
      <c r="I1611" s="54" t="s">
        <v>189</v>
      </c>
      <c r="J1611" s="55" t="str">
        <f>IF(تشكيلات!N52="","",تشكيلات!N52)</f>
        <v/>
      </c>
      <c r="K1611" s="55"/>
      <c r="L1611" s="55"/>
      <c r="M1611" s="55"/>
      <c r="N1611" s="54" t="s">
        <v>191</v>
      </c>
      <c r="O1611" s="54" t="str">
        <f>تشكيلات!$B$52</f>
        <v/>
      </c>
      <c r="P1611" s="54" t="s">
        <v>207</v>
      </c>
      <c r="Q1611" s="54" t="s">
        <v>206</v>
      </c>
    </row>
    <row r="1612" spans="1:17" ht="18.75">
      <c r="A1612" s="40" t="str">
        <f t="shared" si="34"/>
        <v/>
      </c>
      <c r="B1612" s="40"/>
      <c r="C1612" s="54" t="s">
        <v>183</v>
      </c>
      <c r="D1612" s="55" t="str">
        <f>IF(J1612="","",COUNT($J$257:J1611)+1)</f>
        <v/>
      </c>
      <c r="E1612" s="54" t="s">
        <v>184</v>
      </c>
      <c r="F1612" s="54">
        <v>6</v>
      </c>
      <c r="G1612" s="54" t="s">
        <v>185</v>
      </c>
      <c r="H1612" s="54" t="str">
        <f>تشكيلات!$AP$52</f>
        <v/>
      </c>
      <c r="I1612" s="54" t="s">
        <v>189</v>
      </c>
      <c r="J1612" s="55" t="str">
        <f>IF(تشكيلات!O52="","",تشكيلات!O52)</f>
        <v/>
      </c>
      <c r="K1612" s="55"/>
      <c r="L1612" s="55"/>
      <c r="M1612" s="55"/>
      <c r="N1612" s="54" t="s">
        <v>191</v>
      </c>
      <c r="O1612" s="54" t="str">
        <f>تشكيلات!$B$52</f>
        <v/>
      </c>
      <c r="P1612" s="54" t="s">
        <v>207</v>
      </c>
      <c r="Q1612" s="54" t="s">
        <v>206</v>
      </c>
    </row>
    <row r="1613" spans="1:17" ht="18.75">
      <c r="A1613" s="40" t="str">
        <f t="shared" si="34"/>
        <v/>
      </c>
      <c r="B1613" s="40"/>
      <c r="C1613" s="54" t="s">
        <v>183</v>
      </c>
      <c r="D1613" s="55" t="str">
        <f>IF(J1613="","",COUNT($J$257:J1612)+1)</f>
        <v/>
      </c>
      <c r="E1613" s="54" t="s">
        <v>184</v>
      </c>
      <c r="F1613" s="54">
        <v>7</v>
      </c>
      <c r="G1613" s="54" t="s">
        <v>185</v>
      </c>
      <c r="H1613" s="54" t="str">
        <f>تشكيلات!$AP$52</f>
        <v/>
      </c>
      <c r="I1613" s="54" t="s">
        <v>189</v>
      </c>
      <c r="J1613" s="55" t="str">
        <f>IF(تشكيلات!P52="","",تشكيلات!P52)</f>
        <v/>
      </c>
      <c r="K1613" s="55"/>
      <c r="L1613" s="55"/>
      <c r="M1613" s="55"/>
      <c r="N1613" s="54" t="s">
        <v>191</v>
      </c>
      <c r="O1613" s="54" t="str">
        <f>تشكيلات!$B$52</f>
        <v/>
      </c>
      <c r="P1613" s="54" t="s">
        <v>207</v>
      </c>
      <c r="Q1613" s="54" t="s">
        <v>206</v>
      </c>
    </row>
    <row r="1614" spans="1:17" ht="18.75">
      <c r="A1614" s="40" t="str">
        <f t="shared" si="34"/>
        <v/>
      </c>
      <c r="B1614" s="40"/>
      <c r="C1614" s="54" t="s">
        <v>183</v>
      </c>
      <c r="D1614" s="55" t="str">
        <f>IF(J1614="","",COUNT($J$257:J1613)+1)</f>
        <v/>
      </c>
      <c r="E1614" s="54" t="s">
        <v>184</v>
      </c>
      <c r="F1614" s="54">
        <v>8</v>
      </c>
      <c r="G1614" s="54" t="s">
        <v>185</v>
      </c>
      <c r="H1614" s="54" t="str">
        <f>تشكيلات!$AP$52</f>
        <v/>
      </c>
      <c r="I1614" s="54" t="s">
        <v>189</v>
      </c>
      <c r="J1614" s="55" t="str">
        <f>IF(تشكيلات!Q52="","",تشكيلات!Q52)</f>
        <v/>
      </c>
      <c r="K1614" s="55"/>
      <c r="L1614" s="55"/>
      <c r="M1614" s="55"/>
      <c r="N1614" s="54" t="s">
        <v>191</v>
      </c>
      <c r="O1614" s="54" t="str">
        <f>تشكيلات!$B$52</f>
        <v/>
      </c>
      <c r="P1614" s="54" t="s">
        <v>207</v>
      </c>
      <c r="Q1614" s="54" t="s">
        <v>206</v>
      </c>
    </row>
    <row r="1615" spans="1:17" ht="18.75">
      <c r="A1615" s="40" t="str">
        <f t="shared" si="34"/>
        <v/>
      </c>
      <c r="B1615" s="40"/>
      <c r="C1615" s="54" t="s">
        <v>183</v>
      </c>
      <c r="D1615" s="55" t="str">
        <f>IF(J1615="","",COUNT($J$257:J1614)+1)</f>
        <v/>
      </c>
      <c r="E1615" s="54" t="s">
        <v>184</v>
      </c>
      <c r="F1615" s="54">
        <v>9</v>
      </c>
      <c r="G1615" s="54" t="s">
        <v>185</v>
      </c>
      <c r="H1615" s="54" t="str">
        <f>تشكيلات!$AP$52</f>
        <v/>
      </c>
      <c r="I1615" s="54" t="s">
        <v>189</v>
      </c>
      <c r="J1615" s="55" t="str">
        <f>IF(تشكيلات!R52="","",تشكيلات!R52)</f>
        <v/>
      </c>
      <c r="K1615" s="55"/>
      <c r="L1615" s="55"/>
      <c r="M1615" s="55"/>
      <c r="N1615" s="54" t="s">
        <v>191</v>
      </c>
      <c r="O1615" s="54" t="str">
        <f>تشكيلات!$B$52</f>
        <v/>
      </c>
      <c r="P1615" s="54" t="s">
        <v>207</v>
      </c>
      <c r="Q1615" s="54" t="s">
        <v>206</v>
      </c>
    </row>
    <row r="1616" spans="1:17" ht="18.75">
      <c r="A1616" s="40" t="str">
        <f t="shared" si="34"/>
        <v/>
      </c>
      <c r="B1616" s="40"/>
      <c r="C1616" s="54" t="s">
        <v>183</v>
      </c>
      <c r="D1616" s="55" t="str">
        <f>IF(J1616="","",COUNT($J$257:J1615)+1)</f>
        <v/>
      </c>
      <c r="E1616" s="54" t="s">
        <v>184</v>
      </c>
      <c r="F1616" s="54">
        <v>10</v>
      </c>
      <c r="G1616" s="54" t="s">
        <v>185</v>
      </c>
      <c r="H1616" s="54" t="str">
        <f>تشكيلات!$AP$52</f>
        <v/>
      </c>
      <c r="I1616" s="54" t="s">
        <v>189</v>
      </c>
      <c r="J1616" s="55" t="str">
        <f>IF(تشكيلات!S52="","",تشكيلات!S52)</f>
        <v/>
      </c>
      <c r="K1616" s="55"/>
      <c r="L1616" s="55"/>
      <c r="M1616" s="55"/>
      <c r="N1616" s="54" t="s">
        <v>191</v>
      </c>
      <c r="O1616" s="54" t="str">
        <f>تشكيلات!$B$52</f>
        <v/>
      </c>
      <c r="P1616" s="54" t="s">
        <v>207</v>
      </c>
      <c r="Q1616" s="54" t="s">
        <v>206</v>
      </c>
    </row>
    <row r="1617" spans="1:17" ht="18.75">
      <c r="A1617" s="40" t="str">
        <f t="shared" si="34"/>
        <v/>
      </c>
      <c r="B1617" s="40"/>
      <c r="C1617" s="54" t="s">
        <v>183</v>
      </c>
      <c r="D1617" s="55" t="str">
        <f>IF(J1617="","",COUNT($J$257:J1616)+1)</f>
        <v/>
      </c>
      <c r="E1617" s="54" t="s">
        <v>184</v>
      </c>
      <c r="F1617" s="54">
        <v>11</v>
      </c>
      <c r="G1617" s="54" t="s">
        <v>185</v>
      </c>
      <c r="H1617" s="54" t="str">
        <f>تشكيلات!$AP$52</f>
        <v/>
      </c>
      <c r="I1617" s="54" t="s">
        <v>189</v>
      </c>
      <c r="J1617" s="55" t="str">
        <f>IF(تشكيلات!T52="","",تشكيلات!T52)</f>
        <v/>
      </c>
      <c r="K1617" s="55"/>
      <c r="L1617" s="55"/>
      <c r="M1617" s="55"/>
      <c r="N1617" s="54" t="s">
        <v>191</v>
      </c>
      <c r="O1617" s="54" t="str">
        <f>تشكيلات!$B$52</f>
        <v/>
      </c>
      <c r="P1617" s="54" t="s">
        <v>207</v>
      </c>
      <c r="Q1617" s="54" t="s">
        <v>206</v>
      </c>
    </row>
    <row r="1618" spans="1:17" ht="18.75">
      <c r="A1618" s="40" t="str">
        <f t="shared" si="34"/>
        <v/>
      </c>
      <c r="B1618" s="40"/>
      <c r="C1618" s="54" t="s">
        <v>183</v>
      </c>
      <c r="D1618" s="55" t="str">
        <f>IF(J1618="","",COUNT($J$257:J1617)+1)</f>
        <v/>
      </c>
      <c r="E1618" s="54" t="s">
        <v>184</v>
      </c>
      <c r="F1618" s="54">
        <v>12</v>
      </c>
      <c r="G1618" s="54" t="s">
        <v>185</v>
      </c>
      <c r="H1618" s="54" t="str">
        <f>تشكيلات!$AP$52</f>
        <v/>
      </c>
      <c r="I1618" s="54" t="s">
        <v>189</v>
      </c>
      <c r="J1618" s="55" t="str">
        <f>IF(تشكيلات!U52="","",تشكيلات!U52)</f>
        <v/>
      </c>
      <c r="K1618" s="55"/>
      <c r="L1618" s="55"/>
      <c r="M1618" s="55"/>
      <c r="N1618" s="54" t="s">
        <v>191</v>
      </c>
      <c r="O1618" s="54" t="str">
        <f>تشكيلات!$B$52</f>
        <v/>
      </c>
      <c r="P1618" s="54" t="s">
        <v>207</v>
      </c>
      <c r="Q1618" s="54" t="s">
        <v>206</v>
      </c>
    </row>
    <row r="1619" spans="1:17" ht="18.75">
      <c r="A1619" s="40" t="str">
        <f t="shared" si="34"/>
        <v/>
      </c>
      <c r="B1619" s="40"/>
      <c r="C1619" s="54" t="s">
        <v>183</v>
      </c>
      <c r="D1619" s="55" t="str">
        <f>IF(J1619="","",COUNT($J$257:J1618)+1)</f>
        <v/>
      </c>
      <c r="E1619" s="54" t="s">
        <v>184</v>
      </c>
      <c r="F1619" s="54">
        <v>13</v>
      </c>
      <c r="G1619" s="54" t="s">
        <v>185</v>
      </c>
      <c r="H1619" s="54" t="str">
        <f>تشكيلات!$AP$52</f>
        <v/>
      </c>
      <c r="I1619" s="54" t="s">
        <v>189</v>
      </c>
      <c r="J1619" s="55" t="str">
        <f>IF(تشكيلات!V52="","",تشكيلات!V52)</f>
        <v/>
      </c>
      <c r="K1619" s="55"/>
      <c r="L1619" s="55"/>
      <c r="M1619" s="55"/>
      <c r="N1619" s="54" t="s">
        <v>191</v>
      </c>
      <c r="O1619" s="54" t="str">
        <f>تشكيلات!$B$52</f>
        <v/>
      </c>
      <c r="P1619" s="54" t="s">
        <v>207</v>
      </c>
      <c r="Q1619" s="54" t="s">
        <v>206</v>
      </c>
    </row>
    <row r="1620" spans="1:17" ht="18.75">
      <c r="A1620" s="40" t="str">
        <f t="shared" si="34"/>
        <v/>
      </c>
      <c r="B1620" s="40"/>
      <c r="C1620" s="54" t="s">
        <v>183</v>
      </c>
      <c r="D1620" s="55" t="str">
        <f>IF(J1620="","",COUNT($J$257:J1619)+1)</f>
        <v/>
      </c>
      <c r="E1620" s="54" t="s">
        <v>184</v>
      </c>
      <c r="F1620" s="54">
        <v>14</v>
      </c>
      <c r="G1620" s="54" t="s">
        <v>185</v>
      </c>
      <c r="H1620" s="54" t="str">
        <f>تشكيلات!$AP$52</f>
        <v/>
      </c>
      <c r="I1620" s="54" t="s">
        <v>189</v>
      </c>
      <c r="J1620" s="55" t="str">
        <f>IF(تشكيلات!W52="","",تشكيلات!W52)</f>
        <v/>
      </c>
      <c r="K1620" s="55"/>
      <c r="L1620" s="55"/>
      <c r="M1620" s="55"/>
      <c r="N1620" s="54" t="s">
        <v>191</v>
      </c>
      <c r="O1620" s="54" t="str">
        <f>تشكيلات!$B$52</f>
        <v/>
      </c>
      <c r="P1620" s="54" t="s">
        <v>207</v>
      </c>
      <c r="Q1620" s="54" t="s">
        <v>206</v>
      </c>
    </row>
    <row r="1621" spans="1:17" ht="18.75">
      <c r="A1621" s="40" t="str">
        <f t="shared" si="34"/>
        <v/>
      </c>
      <c r="B1621" s="40"/>
      <c r="C1621" s="54" t="s">
        <v>183</v>
      </c>
      <c r="D1621" s="55" t="str">
        <f>IF(J1621="","",COUNT($J$257:J1620)+1)</f>
        <v/>
      </c>
      <c r="E1621" s="54" t="s">
        <v>184</v>
      </c>
      <c r="F1621" s="54">
        <v>15</v>
      </c>
      <c r="G1621" s="54" t="s">
        <v>185</v>
      </c>
      <c r="H1621" s="54" t="str">
        <f>تشكيلات!$AP$52</f>
        <v/>
      </c>
      <c r="I1621" s="54" t="s">
        <v>189</v>
      </c>
      <c r="J1621" s="55" t="str">
        <f>IF(تشكيلات!X52="","",تشكيلات!X52)</f>
        <v/>
      </c>
      <c r="K1621" s="55"/>
      <c r="L1621" s="55"/>
      <c r="M1621" s="55"/>
      <c r="N1621" s="54" t="s">
        <v>191</v>
      </c>
      <c r="O1621" s="54" t="str">
        <f>تشكيلات!$B$52</f>
        <v/>
      </c>
      <c r="P1621" s="54" t="s">
        <v>207</v>
      </c>
      <c r="Q1621" s="54" t="s">
        <v>206</v>
      </c>
    </row>
    <row r="1622" spans="1:17" ht="18.75">
      <c r="A1622" s="40" t="str">
        <f t="shared" si="34"/>
        <v/>
      </c>
      <c r="B1622" s="40"/>
      <c r="C1622" s="54" t="s">
        <v>183</v>
      </c>
      <c r="D1622" s="55" t="str">
        <f>IF(J1622="","",COUNT($J$257:J1621)+1)</f>
        <v/>
      </c>
      <c r="E1622" s="54" t="s">
        <v>184</v>
      </c>
      <c r="F1622" s="54">
        <v>16</v>
      </c>
      <c r="G1622" s="54" t="s">
        <v>185</v>
      </c>
      <c r="H1622" s="54" t="str">
        <f>تشكيلات!$AP$52</f>
        <v/>
      </c>
      <c r="I1622" s="54" t="s">
        <v>189</v>
      </c>
      <c r="J1622" s="55" t="str">
        <f>IF(تشكيلات!Y52="","",تشكيلات!Y52)</f>
        <v/>
      </c>
      <c r="K1622" s="55"/>
      <c r="L1622" s="55"/>
      <c r="M1622" s="55"/>
      <c r="N1622" s="54" t="s">
        <v>191</v>
      </c>
      <c r="O1622" s="54" t="str">
        <f>تشكيلات!$B$52</f>
        <v/>
      </c>
      <c r="P1622" s="54" t="s">
        <v>207</v>
      </c>
      <c r="Q1622" s="54" t="s">
        <v>206</v>
      </c>
    </row>
    <row r="1623" spans="1:17" ht="18.75">
      <c r="A1623" s="40" t="str">
        <f t="shared" si="34"/>
        <v/>
      </c>
      <c r="B1623" s="40"/>
      <c r="C1623" s="54" t="s">
        <v>183</v>
      </c>
      <c r="D1623" s="55" t="str">
        <f>IF(J1623="","",COUNT($J$257:J1622)+1)</f>
        <v/>
      </c>
      <c r="E1623" s="54" t="s">
        <v>184</v>
      </c>
      <c r="F1623" s="54">
        <v>17</v>
      </c>
      <c r="G1623" s="54" t="s">
        <v>185</v>
      </c>
      <c r="H1623" s="54" t="str">
        <f>تشكيلات!$AP$52</f>
        <v/>
      </c>
      <c r="I1623" s="54" t="s">
        <v>189</v>
      </c>
      <c r="J1623" s="55" t="str">
        <f>IF(تشكيلات!Z52="","",تشكيلات!Z52)</f>
        <v/>
      </c>
      <c r="K1623" s="55"/>
      <c r="L1623" s="55"/>
      <c r="M1623" s="55"/>
      <c r="N1623" s="54" t="s">
        <v>191</v>
      </c>
      <c r="O1623" s="54" t="str">
        <f>تشكيلات!$B$52</f>
        <v/>
      </c>
      <c r="P1623" s="54" t="s">
        <v>207</v>
      </c>
      <c r="Q1623" s="54" t="s">
        <v>206</v>
      </c>
    </row>
    <row r="1624" spans="1:17" ht="18.75">
      <c r="A1624" s="40" t="str">
        <f t="shared" si="34"/>
        <v/>
      </c>
      <c r="B1624" s="40"/>
      <c r="C1624" s="54" t="s">
        <v>183</v>
      </c>
      <c r="D1624" s="55" t="str">
        <f>IF(J1624="","",COUNT($J$257:J1623)+1)</f>
        <v/>
      </c>
      <c r="E1624" s="54" t="s">
        <v>184</v>
      </c>
      <c r="F1624" s="54">
        <v>18</v>
      </c>
      <c r="G1624" s="54" t="s">
        <v>185</v>
      </c>
      <c r="H1624" s="54" t="str">
        <f>تشكيلات!$AP$52</f>
        <v/>
      </c>
      <c r="I1624" s="54" t="s">
        <v>189</v>
      </c>
      <c r="J1624" s="55" t="str">
        <f>IF(تشكيلات!AA52="","",تشكيلات!AA52)</f>
        <v/>
      </c>
      <c r="K1624" s="55"/>
      <c r="L1624" s="55"/>
      <c r="M1624" s="55"/>
      <c r="N1624" s="54" t="s">
        <v>191</v>
      </c>
      <c r="O1624" s="54" t="str">
        <f>تشكيلات!$B$52</f>
        <v/>
      </c>
      <c r="P1624" s="54" t="s">
        <v>207</v>
      </c>
      <c r="Q1624" s="54" t="s">
        <v>206</v>
      </c>
    </row>
    <row r="1625" spans="1:17" ht="18.75">
      <c r="A1625" s="40" t="str">
        <f t="shared" si="34"/>
        <v/>
      </c>
      <c r="B1625" s="40"/>
      <c r="C1625" s="54" t="s">
        <v>183</v>
      </c>
      <c r="D1625" s="55" t="str">
        <f>IF(J1625="","",COUNT($J$257:J1624)+1)</f>
        <v/>
      </c>
      <c r="E1625" s="54" t="s">
        <v>184</v>
      </c>
      <c r="F1625" s="54">
        <v>19</v>
      </c>
      <c r="G1625" s="54" t="s">
        <v>185</v>
      </c>
      <c r="H1625" s="54" t="str">
        <f>تشكيلات!$AP$52</f>
        <v/>
      </c>
      <c r="I1625" s="54" t="s">
        <v>189</v>
      </c>
      <c r="J1625" s="55" t="str">
        <f>IF(تشكيلات!AB52="","",تشكيلات!AB52)</f>
        <v/>
      </c>
      <c r="K1625" s="55"/>
      <c r="L1625" s="55"/>
      <c r="M1625" s="55"/>
      <c r="N1625" s="54" t="s">
        <v>191</v>
      </c>
      <c r="O1625" s="54" t="str">
        <f>تشكيلات!$B$52</f>
        <v/>
      </c>
      <c r="P1625" s="54" t="s">
        <v>207</v>
      </c>
      <c r="Q1625" s="54" t="s">
        <v>206</v>
      </c>
    </row>
    <row r="1626" spans="1:17" ht="18.75">
      <c r="A1626" s="40" t="str">
        <f t="shared" si="34"/>
        <v/>
      </c>
      <c r="B1626" s="40"/>
      <c r="C1626" s="54" t="s">
        <v>183</v>
      </c>
      <c r="D1626" s="55" t="str">
        <f>IF(J1626="","",COUNT($J$257:J1625)+1)</f>
        <v/>
      </c>
      <c r="E1626" s="54" t="s">
        <v>184</v>
      </c>
      <c r="F1626" s="54">
        <v>20</v>
      </c>
      <c r="G1626" s="54" t="s">
        <v>185</v>
      </c>
      <c r="H1626" s="54" t="str">
        <f>تشكيلات!$AP$52</f>
        <v/>
      </c>
      <c r="I1626" s="54" t="s">
        <v>189</v>
      </c>
      <c r="J1626" s="55" t="str">
        <f>IF(تشكيلات!AC52="","",تشكيلات!AC52)</f>
        <v/>
      </c>
      <c r="K1626" s="55"/>
      <c r="L1626" s="55"/>
      <c r="M1626" s="55"/>
      <c r="N1626" s="54" t="s">
        <v>191</v>
      </c>
      <c r="O1626" s="54" t="str">
        <f>تشكيلات!$B$52</f>
        <v/>
      </c>
      <c r="P1626" s="54" t="s">
        <v>207</v>
      </c>
      <c r="Q1626" s="54" t="s">
        <v>206</v>
      </c>
    </row>
    <row r="1627" spans="1:17" ht="18.75">
      <c r="A1627" s="40" t="str">
        <f t="shared" si="34"/>
        <v/>
      </c>
      <c r="B1627" s="40"/>
      <c r="C1627" s="54" t="s">
        <v>183</v>
      </c>
      <c r="D1627" s="55" t="str">
        <f>IF(J1627="","",COUNT($J$257:J1626)+1)</f>
        <v/>
      </c>
      <c r="E1627" s="54" t="s">
        <v>184</v>
      </c>
      <c r="F1627" s="54">
        <v>21</v>
      </c>
      <c r="G1627" s="54" t="s">
        <v>185</v>
      </c>
      <c r="H1627" s="54" t="str">
        <f>تشكيلات!$AP$52</f>
        <v/>
      </c>
      <c r="I1627" s="54" t="s">
        <v>189</v>
      </c>
      <c r="J1627" s="55" t="str">
        <f>IF(تشكيلات!AD52="","",تشكيلات!AD52)</f>
        <v/>
      </c>
      <c r="K1627" s="55"/>
      <c r="L1627" s="55"/>
      <c r="M1627" s="55"/>
      <c r="N1627" s="54" t="s">
        <v>191</v>
      </c>
      <c r="O1627" s="54" t="str">
        <f>تشكيلات!$B$52</f>
        <v/>
      </c>
      <c r="P1627" s="54" t="s">
        <v>207</v>
      </c>
      <c r="Q1627" s="54" t="s">
        <v>206</v>
      </c>
    </row>
    <row r="1628" spans="1:17" ht="18.75">
      <c r="A1628" s="40" t="str">
        <f t="shared" si="34"/>
        <v/>
      </c>
      <c r="B1628" s="40"/>
      <c r="C1628" s="54" t="s">
        <v>183</v>
      </c>
      <c r="D1628" s="55" t="str">
        <f>IF(J1628="","",COUNT($J$257:J1627)+1)</f>
        <v/>
      </c>
      <c r="E1628" s="54" t="s">
        <v>184</v>
      </c>
      <c r="F1628" s="54">
        <v>22</v>
      </c>
      <c r="G1628" s="54" t="s">
        <v>185</v>
      </c>
      <c r="H1628" s="54" t="str">
        <f>تشكيلات!$AP$52</f>
        <v/>
      </c>
      <c r="I1628" s="54" t="s">
        <v>189</v>
      </c>
      <c r="J1628" s="55" t="str">
        <f>IF(تشكيلات!AE52="","",تشكيلات!AE52)</f>
        <v/>
      </c>
      <c r="K1628" s="55"/>
      <c r="L1628" s="55"/>
      <c r="M1628" s="55"/>
      <c r="N1628" s="54" t="s">
        <v>191</v>
      </c>
      <c r="O1628" s="54" t="str">
        <f>تشكيلات!$B$52</f>
        <v/>
      </c>
      <c r="P1628" s="54" t="s">
        <v>207</v>
      </c>
      <c r="Q1628" s="54" t="s">
        <v>206</v>
      </c>
    </row>
    <row r="1629" spans="1:17" ht="18.75">
      <c r="A1629" s="40" t="str">
        <f t="shared" si="34"/>
        <v/>
      </c>
      <c r="B1629" s="40"/>
      <c r="C1629" s="54" t="s">
        <v>183</v>
      </c>
      <c r="D1629" s="55" t="str">
        <f>IF(J1629="","",COUNT($J$257:J1628)+1)</f>
        <v/>
      </c>
      <c r="E1629" s="54" t="s">
        <v>184</v>
      </c>
      <c r="F1629" s="54">
        <v>23</v>
      </c>
      <c r="G1629" s="54" t="s">
        <v>185</v>
      </c>
      <c r="H1629" s="54" t="str">
        <f>تشكيلات!$AP$52</f>
        <v/>
      </c>
      <c r="I1629" s="54" t="s">
        <v>189</v>
      </c>
      <c r="J1629" s="55" t="str">
        <f>IF(تشكيلات!AF52="","",تشكيلات!AF52)</f>
        <v/>
      </c>
      <c r="K1629" s="55"/>
      <c r="L1629" s="55"/>
      <c r="M1629" s="55"/>
      <c r="N1629" s="54" t="s">
        <v>191</v>
      </c>
      <c r="O1629" s="54" t="str">
        <f>تشكيلات!$B$52</f>
        <v/>
      </c>
      <c r="P1629" s="54" t="s">
        <v>207</v>
      </c>
      <c r="Q1629" s="54" t="s">
        <v>206</v>
      </c>
    </row>
    <row r="1630" spans="1:17" ht="18.75">
      <c r="A1630" s="40" t="str">
        <f t="shared" si="34"/>
        <v/>
      </c>
      <c r="B1630" s="40"/>
      <c r="C1630" s="54" t="s">
        <v>183</v>
      </c>
      <c r="D1630" s="55" t="str">
        <f>IF(J1630="","",COUNT($J$257:J1629)+1)</f>
        <v/>
      </c>
      <c r="E1630" s="54" t="s">
        <v>184</v>
      </c>
      <c r="F1630" s="54">
        <v>24</v>
      </c>
      <c r="G1630" s="54" t="s">
        <v>185</v>
      </c>
      <c r="H1630" s="54" t="str">
        <f>تشكيلات!$AP$52</f>
        <v/>
      </c>
      <c r="I1630" s="54" t="s">
        <v>189</v>
      </c>
      <c r="J1630" s="55" t="str">
        <f>IF(تشكيلات!AG52="","",تشكيلات!AG52)</f>
        <v/>
      </c>
      <c r="K1630" s="55"/>
      <c r="L1630" s="55"/>
      <c r="M1630" s="55"/>
      <c r="N1630" s="54" t="s">
        <v>191</v>
      </c>
      <c r="O1630" s="54" t="str">
        <f>تشكيلات!$B$52</f>
        <v/>
      </c>
      <c r="P1630" s="54" t="s">
        <v>207</v>
      </c>
      <c r="Q1630" s="54" t="s">
        <v>206</v>
      </c>
    </row>
    <row r="1631" spans="1:17" ht="18.75">
      <c r="A1631" s="40" t="str">
        <f t="shared" si="34"/>
        <v/>
      </c>
      <c r="B1631" s="40"/>
      <c r="C1631" s="54" t="s">
        <v>183</v>
      </c>
      <c r="D1631" s="55" t="str">
        <f>IF(J1631="","",COUNT($J$257:J1630)+1)</f>
        <v/>
      </c>
      <c r="E1631" s="54" t="s">
        <v>184</v>
      </c>
      <c r="F1631" s="54">
        <v>25</v>
      </c>
      <c r="G1631" s="54" t="s">
        <v>185</v>
      </c>
      <c r="H1631" s="54" t="str">
        <f>تشكيلات!$AP$52</f>
        <v/>
      </c>
      <c r="I1631" s="54" t="s">
        <v>189</v>
      </c>
      <c r="J1631" s="55" t="str">
        <f>IF(تشكيلات!AH52="","",تشكيلات!AH52)</f>
        <v/>
      </c>
      <c r="K1631" s="55"/>
      <c r="L1631" s="55"/>
      <c r="M1631" s="55"/>
      <c r="N1631" s="54" t="s">
        <v>191</v>
      </c>
      <c r="O1631" s="54" t="str">
        <f>تشكيلات!$B$52</f>
        <v/>
      </c>
      <c r="P1631" s="54" t="s">
        <v>207</v>
      </c>
      <c r="Q1631" s="54" t="s">
        <v>206</v>
      </c>
    </row>
    <row r="1632" spans="1:17" ht="18.75">
      <c r="A1632" s="40" t="str">
        <f t="shared" si="34"/>
        <v/>
      </c>
      <c r="B1632" s="40"/>
      <c r="C1632" s="54" t="s">
        <v>183</v>
      </c>
      <c r="D1632" s="55" t="str">
        <f>IF(J1632="","",COUNT($J$257:J1631)+1)</f>
        <v/>
      </c>
      <c r="E1632" s="54" t="s">
        <v>184</v>
      </c>
      <c r="F1632" s="54">
        <v>26</v>
      </c>
      <c r="G1632" s="54" t="s">
        <v>185</v>
      </c>
      <c r="H1632" s="54" t="str">
        <f>تشكيلات!$AP$52</f>
        <v/>
      </c>
      <c r="I1632" s="54" t="s">
        <v>189</v>
      </c>
      <c r="J1632" s="55" t="str">
        <f>IF(تشكيلات!AI52="","",تشكيلات!AI52)</f>
        <v/>
      </c>
      <c r="K1632" s="55"/>
      <c r="L1632" s="55"/>
      <c r="M1632" s="55"/>
      <c r="N1632" s="54" t="s">
        <v>191</v>
      </c>
      <c r="O1632" s="54" t="str">
        <f>تشكيلات!$B$52</f>
        <v/>
      </c>
      <c r="P1632" s="54" t="s">
        <v>207</v>
      </c>
      <c r="Q1632" s="54" t="s">
        <v>206</v>
      </c>
    </row>
    <row r="1633" spans="1:17" ht="18.75">
      <c r="A1633" s="40" t="str">
        <f t="shared" si="34"/>
        <v/>
      </c>
      <c r="B1633" s="40"/>
      <c r="C1633" s="54" t="s">
        <v>183</v>
      </c>
      <c r="D1633" s="55" t="str">
        <f>IF(J1633="","",COUNT($J$257:J1632)+1)</f>
        <v/>
      </c>
      <c r="E1633" s="54" t="s">
        <v>184</v>
      </c>
      <c r="F1633" s="54">
        <v>27</v>
      </c>
      <c r="G1633" s="54" t="s">
        <v>185</v>
      </c>
      <c r="H1633" s="54" t="str">
        <f>تشكيلات!$AP$52</f>
        <v/>
      </c>
      <c r="I1633" s="54" t="s">
        <v>189</v>
      </c>
      <c r="J1633" s="55" t="str">
        <f>IF(تشكيلات!AJ52="","",تشكيلات!AJ52)</f>
        <v/>
      </c>
      <c r="K1633" s="55"/>
      <c r="L1633" s="55"/>
      <c r="M1633" s="55"/>
      <c r="N1633" s="54" t="s">
        <v>191</v>
      </c>
      <c r="O1633" s="54" t="str">
        <f>تشكيلات!$B$52</f>
        <v/>
      </c>
      <c r="P1633" s="54" t="s">
        <v>207</v>
      </c>
      <c r="Q1633" s="54" t="s">
        <v>206</v>
      </c>
    </row>
    <row r="1634" spans="1:17" ht="18.75">
      <c r="A1634" s="40" t="str">
        <f t="shared" si="34"/>
        <v/>
      </c>
      <c r="B1634" s="40"/>
      <c r="C1634" s="54" t="s">
        <v>183</v>
      </c>
      <c r="D1634" s="55" t="str">
        <f>IF(J1634="","",COUNT($J$257:J1633)+1)</f>
        <v/>
      </c>
      <c r="E1634" s="54" t="s">
        <v>184</v>
      </c>
      <c r="F1634" s="54">
        <v>28</v>
      </c>
      <c r="G1634" s="54" t="s">
        <v>185</v>
      </c>
      <c r="H1634" s="54" t="str">
        <f>تشكيلات!$AP$52</f>
        <v/>
      </c>
      <c r="I1634" s="54" t="s">
        <v>189</v>
      </c>
      <c r="J1634" s="55" t="str">
        <f>IF(تشكيلات!AK52="","",تشكيلات!AK52)</f>
        <v/>
      </c>
      <c r="K1634" s="55"/>
      <c r="L1634" s="55"/>
      <c r="M1634" s="55"/>
      <c r="N1634" s="54" t="s">
        <v>191</v>
      </c>
      <c r="O1634" s="54" t="str">
        <f>تشكيلات!$B$52</f>
        <v/>
      </c>
      <c r="P1634" s="54" t="s">
        <v>207</v>
      </c>
      <c r="Q1634" s="54" t="s">
        <v>206</v>
      </c>
    </row>
    <row r="1635" spans="1:17" ht="18.75">
      <c r="A1635" s="40" t="str">
        <f t="shared" si="34"/>
        <v/>
      </c>
      <c r="B1635" s="40"/>
      <c r="C1635" s="54" t="s">
        <v>183</v>
      </c>
      <c r="D1635" s="55" t="str">
        <f>IF(J1635="","",COUNT($J$257:J1634)+1)</f>
        <v/>
      </c>
      <c r="E1635" s="54" t="s">
        <v>184</v>
      </c>
      <c r="F1635" s="54">
        <v>29</v>
      </c>
      <c r="G1635" s="54" t="s">
        <v>185</v>
      </c>
      <c r="H1635" s="54" t="str">
        <f>تشكيلات!$AP$52</f>
        <v/>
      </c>
      <c r="I1635" s="54" t="s">
        <v>189</v>
      </c>
      <c r="J1635" s="55" t="str">
        <f>IF(تشكيلات!AL52="","",تشكيلات!AL52)</f>
        <v/>
      </c>
      <c r="K1635" s="55"/>
      <c r="L1635" s="55"/>
      <c r="M1635" s="55"/>
      <c r="N1635" s="54" t="s">
        <v>191</v>
      </c>
      <c r="O1635" s="54" t="str">
        <f>تشكيلات!$B$52</f>
        <v/>
      </c>
      <c r="P1635" s="54" t="s">
        <v>207</v>
      </c>
      <c r="Q1635" s="54" t="s">
        <v>206</v>
      </c>
    </row>
    <row r="1636" spans="1:17" ht="18.75">
      <c r="A1636" s="40" t="str">
        <f t="shared" si="34"/>
        <v/>
      </c>
      <c r="B1636" s="40"/>
      <c r="C1636" s="54" t="s">
        <v>183</v>
      </c>
      <c r="D1636" s="55" t="str">
        <f>IF(J1636="","",COUNT($J$257:J1635)+1)</f>
        <v/>
      </c>
      <c r="E1636" s="54" t="s">
        <v>184</v>
      </c>
      <c r="F1636" s="54">
        <v>30</v>
      </c>
      <c r="G1636" s="54" t="s">
        <v>185</v>
      </c>
      <c r="H1636" s="54" t="str">
        <f>تشكيلات!$AP$52</f>
        <v/>
      </c>
      <c r="I1636" s="54" t="s">
        <v>189</v>
      </c>
      <c r="J1636" s="55" t="str">
        <f>IF(تشكيلات!AM52="","",تشكيلات!AM52)</f>
        <v/>
      </c>
      <c r="K1636" s="55"/>
      <c r="L1636" s="55"/>
      <c r="M1636" s="55"/>
      <c r="N1636" s="54" t="s">
        <v>191</v>
      </c>
      <c r="O1636" s="54" t="str">
        <f>تشكيلات!$B$52</f>
        <v/>
      </c>
      <c r="P1636" s="54" t="s">
        <v>207</v>
      </c>
      <c r="Q1636" s="54" t="s">
        <v>206</v>
      </c>
    </row>
    <row r="1637" spans="1:17" ht="18.75">
      <c r="A1637" s="40" t="str">
        <f t="shared" si="34"/>
        <v/>
      </c>
      <c r="B1637" s="40"/>
      <c r="C1637" s="54" t="s">
        <v>183</v>
      </c>
      <c r="D1637" s="51" t="str">
        <f>IF(J1637="","",COUNT($J$257:J1636)+1)</f>
        <v/>
      </c>
      <c r="E1637" s="54" t="s">
        <v>184</v>
      </c>
      <c r="F1637" s="54">
        <v>1</v>
      </c>
      <c r="G1637" s="54" t="s">
        <v>185</v>
      </c>
      <c r="H1637" s="54" t="str">
        <f>تشكيلات!$AP$53</f>
        <v/>
      </c>
      <c r="I1637" s="54" t="s">
        <v>189</v>
      </c>
      <c r="J1637" s="51" t="str">
        <f>IF(تشكيلات!J53="","",تشكيلات!J53)</f>
        <v/>
      </c>
      <c r="K1637" s="51"/>
      <c r="L1637" s="51"/>
      <c r="M1637" s="51"/>
      <c r="N1637" s="54" t="s">
        <v>191</v>
      </c>
      <c r="O1637" s="54" t="str">
        <f>تشكيلات!$B$53</f>
        <v/>
      </c>
      <c r="P1637" s="54" t="s">
        <v>207</v>
      </c>
      <c r="Q1637" s="54" t="s">
        <v>206</v>
      </c>
    </row>
    <row r="1638" spans="1:17" ht="18.75">
      <c r="A1638" s="40" t="str">
        <f t="shared" si="34"/>
        <v/>
      </c>
      <c r="B1638" s="40"/>
      <c r="C1638" s="54" t="s">
        <v>183</v>
      </c>
      <c r="D1638" s="51" t="str">
        <f>IF(J1638="","",COUNT($J$257:J1637)+1)</f>
        <v/>
      </c>
      <c r="E1638" s="54" t="s">
        <v>184</v>
      </c>
      <c r="F1638" s="54">
        <v>2</v>
      </c>
      <c r="G1638" s="54" t="s">
        <v>185</v>
      </c>
      <c r="H1638" s="54" t="str">
        <f>تشكيلات!$AP$53</f>
        <v/>
      </c>
      <c r="I1638" s="54" t="s">
        <v>189</v>
      </c>
      <c r="J1638" s="51" t="str">
        <f>IF(تشكيلات!K53="","",تشكيلات!K53)</f>
        <v/>
      </c>
      <c r="K1638" s="51"/>
      <c r="L1638" s="51"/>
      <c r="M1638" s="51"/>
      <c r="N1638" s="54" t="s">
        <v>191</v>
      </c>
      <c r="O1638" s="54" t="str">
        <f>تشكيلات!$B$53</f>
        <v/>
      </c>
      <c r="P1638" s="54" t="s">
        <v>207</v>
      </c>
      <c r="Q1638" s="54" t="s">
        <v>206</v>
      </c>
    </row>
    <row r="1639" spans="1:17" ht="18.75">
      <c r="A1639" s="40" t="str">
        <f t="shared" si="34"/>
        <v/>
      </c>
      <c r="B1639" s="40"/>
      <c r="C1639" s="54" t="s">
        <v>183</v>
      </c>
      <c r="D1639" s="51" t="str">
        <f>IF(J1639="","",COUNT($J$257:J1638)+1)</f>
        <v/>
      </c>
      <c r="E1639" s="54" t="s">
        <v>184</v>
      </c>
      <c r="F1639" s="54">
        <v>3</v>
      </c>
      <c r="G1639" s="54" t="s">
        <v>185</v>
      </c>
      <c r="H1639" s="54" t="str">
        <f>تشكيلات!$AP$53</f>
        <v/>
      </c>
      <c r="I1639" s="54" t="s">
        <v>189</v>
      </c>
      <c r="J1639" s="51" t="str">
        <f>IF(تشكيلات!L53="","",تشكيلات!L53)</f>
        <v/>
      </c>
      <c r="K1639" s="51"/>
      <c r="L1639" s="51"/>
      <c r="M1639" s="51"/>
      <c r="N1639" s="54" t="s">
        <v>191</v>
      </c>
      <c r="O1639" s="54" t="str">
        <f>تشكيلات!$B$53</f>
        <v/>
      </c>
      <c r="P1639" s="54" t="s">
        <v>207</v>
      </c>
      <c r="Q1639" s="54" t="s">
        <v>206</v>
      </c>
    </row>
    <row r="1640" spans="1:17" ht="18.75">
      <c r="A1640" s="40" t="str">
        <f t="shared" si="34"/>
        <v/>
      </c>
      <c r="B1640" s="40"/>
      <c r="C1640" s="54" t="s">
        <v>183</v>
      </c>
      <c r="D1640" s="51" t="str">
        <f>IF(J1640="","",COUNT($J$257:J1639)+1)</f>
        <v/>
      </c>
      <c r="E1640" s="54" t="s">
        <v>184</v>
      </c>
      <c r="F1640" s="54">
        <v>4</v>
      </c>
      <c r="G1640" s="54" t="s">
        <v>185</v>
      </c>
      <c r="H1640" s="54" t="str">
        <f>تشكيلات!$AP$53</f>
        <v/>
      </c>
      <c r="I1640" s="54" t="s">
        <v>189</v>
      </c>
      <c r="J1640" s="51" t="str">
        <f>IF(تشكيلات!M53="","",تشكيلات!M53)</f>
        <v/>
      </c>
      <c r="K1640" s="51"/>
      <c r="L1640" s="51"/>
      <c r="M1640" s="51"/>
      <c r="N1640" s="54" t="s">
        <v>191</v>
      </c>
      <c r="O1640" s="54" t="str">
        <f>تشكيلات!$B$53</f>
        <v/>
      </c>
      <c r="P1640" s="54" t="s">
        <v>207</v>
      </c>
      <c r="Q1640" s="54" t="s">
        <v>206</v>
      </c>
    </row>
    <row r="1641" spans="1:17" ht="18.75">
      <c r="A1641" s="40" t="str">
        <f t="shared" si="34"/>
        <v/>
      </c>
      <c r="B1641" s="40"/>
      <c r="C1641" s="54" t="s">
        <v>183</v>
      </c>
      <c r="D1641" s="51" t="str">
        <f>IF(J1641="","",COUNT($J$257:J1640)+1)</f>
        <v/>
      </c>
      <c r="E1641" s="54" t="s">
        <v>184</v>
      </c>
      <c r="F1641" s="54">
        <v>5</v>
      </c>
      <c r="G1641" s="54" t="s">
        <v>185</v>
      </c>
      <c r="H1641" s="54" t="str">
        <f>تشكيلات!$AP$53</f>
        <v/>
      </c>
      <c r="I1641" s="54" t="s">
        <v>189</v>
      </c>
      <c r="J1641" s="51" t="str">
        <f>IF(تشكيلات!N53="","",تشكيلات!N53)</f>
        <v/>
      </c>
      <c r="K1641" s="51"/>
      <c r="L1641" s="51"/>
      <c r="M1641" s="51"/>
      <c r="N1641" s="54" t="s">
        <v>191</v>
      </c>
      <c r="O1641" s="54" t="str">
        <f>تشكيلات!$B$53</f>
        <v/>
      </c>
      <c r="P1641" s="54" t="s">
        <v>207</v>
      </c>
      <c r="Q1641" s="54" t="s">
        <v>206</v>
      </c>
    </row>
    <row r="1642" spans="1:17" ht="18.75">
      <c r="A1642" s="40" t="str">
        <f t="shared" si="34"/>
        <v/>
      </c>
      <c r="B1642" s="40"/>
      <c r="C1642" s="54" t="s">
        <v>183</v>
      </c>
      <c r="D1642" s="51" t="str">
        <f>IF(J1642="","",COUNT($J$257:J1641)+1)</f>
        <v/>
      </c>
      <c r="E1642" s="54" t="s">
        <v>184</v>
      </c>
      <c r="F1642" s="54">
        <v>6</v>
      </c>
      <c r="G1642" s="54" t="s">
        <v>185</v>
      </c>
      <c r="H1642" s="54" t="str">
        <f>تشكيلات!$AP$53</f>
        <v/>
      </c>
      <c r="I1642" s="54" t="s">
        <v>189</v>
      </c>
      <c r="J1642" s="51" t="str">
        <f>IF(تشكيلات!O53="","",تشكيلات!O53)</f>
        <v/>
      </c>
      <c r="K1642" s="51"/>
      <c r="L1642" s="51"/>
      <c r="M1642" s="51"/>
      <c r="N1642" s="54" t="s">
        <v>191</v>
      </c>
      <c r="O1642" s="54" t="str">
        <f>تشكيلات!$B$53</f>
        <v/>
      </c>
      <c r="P1642" s="54" t="s">
        <v>207</v>
      </c>
      <c r="Q1642" s="54" t="s">
        <v>206</v>
      </c>
    </row>
    <row r="1643" spans="1:17" ht="18.75">
      <c r="A1643" s="40" t="str">
        <f t="shared" si="34"/>
        <v/>
      </c>
      <c r="B1643" s="40"/>
      <c r="C1643" s="54" t="s">
        <v>183</v>
      </c>
      <c r="D1643" s="51" t="str">
        <f>IF(J1643="","",COUNT($J$257:J1642)+1)</f>
        <v/>
      </c>
      <c r="E1643" s="54" t="s">
        <v>184</v>
      </c>
      <c r="F1643" s="54">
        <v>7</v>
      </c>
      <c r="G1643" s="54" t="s">
        <v>185</v>
      </c>
      <c r="H1643" s="54" t="str">
        <f>تشكيلات!$AP$53</f>
        <v/>
      </c>
      <c r="I1643" s="54" t="s">
        <v>189</v>
      </c>
      <c r="J1643" s="51" t="str">
        <f>IF(تشكيلات!P53="","",تشكيلات!P53)</f>
        <v/>
      </c>
      <c r="K1643" s="51"/>
      <c r="L1643" s="51"/>
      <c r="M1643" s="51"/>
      <c r="N1643" s="54" t="s">
        <v>191</v>
      </c>
      <c r="O1643" s="54" t="str">
        <f>تشكيلات!$B$53</f>
        <v/>
      </c>
      <c r="P1643" s="54" t="s">
        <v>207</v>
      </c>
      <c r="Q1643" s="54" t="s">
        <v>206</v>
      </c>
    </row>
    <row r="1644" spans="1:17" ht="18.75">
      <c r="A1644" s="40" t="str">
        <f t="shared" si="34"/>
        <v/>
      </c>
      <c r="B1644" s="40"/>
      <c r="C1644" s="54" t="s">
        <v>183</v>
      </c>
      <c r="D1644" s="51" t="str">
        <f>IF(J1644="","",COUNT($J$257:J1643)+1)</f>
        <v/>
      </c>
      <c r="E1644" s="54" t="s">
        <v>184</v>
      </c>
      <c r="F1644" s="54">
        <v>8</v>
      </c>
      <c r="G1644" s="54" t="s">
        <v>185</v>
      </c>
      <c r="H1644" s="54" t="str">
        <f>تشكيلات!$AP$53</f>
        <v/>
      </c>
      <c r="I1644" s="54" t="s">
        <v>189</v>
      </c>
      <c r="J1644" s="51" t="str">
        <f>IF(تشكيلات!Q53="","",تشكيلات!Q53)</f>
        <v/>
      </c>
      <c r="K1644" s="51"/>
      <c r="L1644" s="51"/>
      <c r="M1644" s="51"/>
      <c r="N1644" s="54" t="s">
        <v>191</v>
      </c>
      <c r="O1644" s="54" t="str">
        <f>تشكيلات!$B$53</f>
        <v/>
      </c>
      <c r="P1644" s="54" t="s">
        <v>207</v>
      </c>
      <c r="Q1644" s="54" t="s">
        <v>206</v>
      </c>
    </row>
    <row r="1645" spans="1:17" ht="18.75">
      <c r="A1645" s="40" t="str">
        <f t="shared" si="34"/>
        <v/>
      </c>
      <c r="B1645" s="40"/>
      <c r="C1645" s="54" t="s">
        <v>183</v>
      </c>
      <c r="D1645" s="51" t="str">
        <f>IF(J1645="","",COUNT($J$257:J1644)+1)</f>
        <v/>
      </c>
      <c r="E1645" s="54" t="s">
        <v>184</v>
      </c>
      <c r="F1645" s="54">
        <v>9</v>
      </c>
      <c r="G1645" s="54" t="s">
        <v>185</v>
      </c>
      <c r="H1645" s="54" t="str">
        <f>تشكيلات!$AP$53</f>
        <v/>
      </c>
      <c r="I1645" s="54" t="s">
        <v>189</v>
      </c>
      <c r="J1645" s="51" t="str">
        <f>IF(تشكيلات!R53="","",تشكيلات!R53)</f>
        <v/>
      </c>
      <c r="K1645" s="51"/>
      <c r="L1645" s="51"/>
      <c r="M1645" s="51"/>
      <c r="N1645" s="54" t="s">
        <v>191</v>
      </c>
      <c r="O1645" s="54" t="str">
        <f>تشكيلات!$B$53</f>
        <v/>
      </c>
      <c r="P1645" s="54" t="s">
        <v>207</v>
      </c>
      <c r="Q1645" s="54" t="s">
        <v>206</v>
      </c>
    </row>
    <row r="1646" spans="1:17" ht="18.75">
      <c r="A1646" s="40" t="str">
        <f t="shared" si="34"/>
        <v/>
      </c>
      <c r="B1646" s="40"/>
      <c r="C1646" s="54" t="s">
        <v>183</v>
      </c>
      <c r="D1646" s="51" t="str">
        <f>IF(J1646="","",COUNT($J$257:J1645)+1)</f>
        <v/>
      </c>
      <c r="E1646" s="54" t="s">
        <v>184</v>
      </c>
      <c r="F1646" s="54">
        <v>10</v>
      </c>
      <c r="G1646" s="54" t="s">
        <v>185</v>
      </c>
      <c r="H1646" s="54" t="str">
        <f>تشكيلات!$AP$53</f>
        <v/>
      </c>
      <c r="I1646" s="54" t="s">
        <v>189</v>
      </c>
      <c r="J1646" s="51" t="str">
        <f>IF(تشكيلات!S53="","",تشكيلات!S53)</f>
        <v/>
      </c>
      <c r="K1646" s="51"/>
      <c r="L1646" s="51"/>
      <c r="M1646" s="51"/>
      <c r="N1646" s="54" t="s">
        <v>191</v>
      </c>
      <c r="O1646" s="54" t="str">
        <f>تشكيلات!$B$53</f>
        <v/>
      </c>
      <c r="P1646" s="54" t="s">
        <v>207</v>
      </c>
      <c r="Q1646" s="54" t="s">
        <v>206</v>
      </c>
    </row>
    <row r="1647" spans="1:17" ht="18.75">
      <c r="A1647" s="40" t="str">
        <f t="shared" si="34"/>
        <v/>
      </c>
      <c r="B1647" s="40"/>
      <c r="C1647" s="54" t="s">
        <v>183</v>
      </c>
      <c r="D1647" s="51" t="str">
        <f>IF(J1647="","",COUNT($J$257:J1646)+1)</f>
        <v/>
      </c>
      <c r="E1647" s="54" t="s">
        <v>184</v>
      </c>
      <c r="F1647" s="54">
        <v>11</v>
      </c>
      <c r="G1647" s="54" t="s">
        <v>185</v>
      </c>
      <c r="H1647" s="54" t="str">
        <f>تشكيلات!$AP$53</f>
        <v/>
      </c>
      <c r="I1647" s="54" t="s">
        <v>189</v>
      </c>
      <c r="J1647" s="51" t="str">
        <f>IF(تشكيلات!T53="","",تشكيلات!T53)</f>
        <v/>
      </c>
      <c r="K1647" s="51"/>
      <c r="L1647" s="51"/>
      <c r="M1647" s="51"/>
      <c r="N1647" s="54" t="s">
        <v>191</v>
      </c>
      <c r="O1647" s="54" t="str">
        <f>تشكيلات!$B$53</f>
        <v/>
      </c>
      <c r="P1647" s="54" t="s">
        <v>207</v>
      </c>
      <c r="Q1647" s="54" t="s">
        <v>206</v>
      </c>
    </row>
    <row r="1648" spans="1:17" ht="18.75">
      <c r="A1648" s="40" t="str">
        <f t="shared" si="34"/>
        <v/>
      </c>
      <c r="B1648" s="40"/>
      <c r="C1648" s="54" t="s">
        <v>183</v>
      </c>
      <c r="D1648" s="51" t="str">
        <f>IF(J1648="","",COUNT($J$257:J1647)+1)</f>
        <v/>
      </c>
      <c r="E1648" s="54" t="s">
        <v>184</v>
      </c>
      <c r="F1648" s="54">
        <v>12</v>
      </c>
      <c r="G1648" s="54" t="s">
        <v>185</v>
      </c>
      <c r="H1648" s="54" t="str">
        <f>تشكيلات!$AP$53</f>
        <v/>
      </c>
      <c r="I1648" s="54" t="s">
        <v>189</v>
      </c>
      <c r="J1648" s="51" t="str">
        <f>IF(تشكيلات!U53="","",تشكيلات!U53)</f>
        <v/>
      </c>
      <c r="K1648" s="51"/>
      <c r="L1648" s="51"/>
      <c r="M1648" s="51"/>
      <c r="N1648" s="54" t="s">
        <v>191</v>
      </c>
      <c r="O1648" s="54" t="str">
        <f>تشكيلات!$B$53</f>
        <v/>
      </c>
      <c r="P1648" s="54" t="s">
        <v>207</v>
      </c>
      <c r="Q1648" s="54" t="s">
        <v>206</v>
      </c>
    </row>
    <row r="1649" spans="1:17" ht="18.75">
      <c r="A1649" s="40" t="str">
        <f t="shared" si="34"/>
        <v/>
      </c>
      <c r="B1649" s="40"/>
      <c r="C1649" s="54" t="s">
        <v>183</v>
      </c>
      <c r="D1649" s="51" t="str">
        <f>IF(J1649="","",COUNT($J$257:J1648)+1)</f>
        <v/>
      </c>
      <c r="E1649" s="54" t="s">
        <v>184</v>
      </c>
      <c r="F1649" s="54">
        <v>13</v>
      </c>
      <c r="G1649" s="54" t="s">
        <v>185</v>
      </c>
      <c r="H1649" s="54" t="str">
        <f>تشكيلات!$AP$53</f>
        <v/>
      </c>
      <c r="I1649" s="54" t="s">
        <v>189</v>
      </c>
      <c r="J1649" s="51" t="str">
        <f>IF(تشكيلات!V53="","",تشكيلات!V53)</f>
        <v/>
      </c>
      <c r="K1649" s="51"/>
      <c r="L1649" s="51"/>
      <c r="M1649" s="51"/>
      <c r="N1649" s="54" t="s">
        <v>191</v>
      </c>
      <c r="O1649" s="54" t="str">
        <f>تشكيلات!$B$53</f>
        <v/>
      </c>
      <c r="P1649" s="54" t="s">
        <v>207</v>
      </c>
      <c r="Q1649" s="54" t="s">
        <v>206</v>
      </c>
    </row>
    <row r="1650" spans="1:17" ht="18.75">
      <c r="A1650" s="40" t="str">
        <f t="shared" si="34"/>
        <v/>
      </c>
      <c r="B1650" s="40"/>
      <c r="C1650" s="54" t="s">
        <v>183</v>
      </c>
      <c r="D1650" s="51" t="str">
        <f>IF(J1650="","",COUNT($J$257:J1649)+1)</f>
        <v/>
      </c>
      <c r="E1650" s="54" t="s">
        <v>184</v>
      </c>
      <c r="F1650" s="54">
        <v>14</v>
      </c>
      <c r="G1650" s="54" t="s">
        <v>185</v>
      </c>
      <c r="H1650" s="54" t="str">
        <f>تشكيلات!$AP$53</f>
        <v/>
      </c>
      <c r="I1650" s="54" t="s">
        <v>189</v>
      </c>
      <c r="J1650" s="51" t="str">
        <f>IF(تشكيلات!W53="","",تشكيلات!W53)</f>
        <v/>
      </c>
      <c r="K1650" s="51"/>
      <c r="L1650" s="51"/>
      <c r="M1650" s="51"/>
      <c r="N1650" s="54" t="s">
        <v>191</v>
      </c>
      <c r="O1650" s="54" t="str">
        <f>تشكيلات!$B$53</f>
        <v/>
      </c>
      <c r="P1650" s="54" t="s">
        <v>207</v>
      </c>
      <c r="Q1650" s="54" t="s">
        <v>206</v>
      </c>
    </row>
    <row r="1651" spans="1:17" ht="18.75">
      <c r="A1651" s="40" t="str">
        <f t="shared" si="34"/>
        <v/>
      </c>
      <c r="B1651" s="40"/>
      <c r="C1651" s="54" t="s">
        <v>183</v>
      </c>
      <c r="D1651" s="51" t="str">
        <f>IF(J1651="","",COUNT($J$257:J1650)+1)</f>
        <v/>
      </c>
      <c r="E1651" s="54" t="s">
        <v>184</v>
      </c>
      <c r="F1651" s="54">
        <v>15</v>
      </c>
      <c r="G1651" s="54" t="s">
        <v>185</v>
      </c>
      <c r="H1651" s="54" t="str">
        <f>تشكيلات!$AP$53</f>
        <v/>
      </c>
      <c r="I1651" s="54" t="s">
        <v>189</v>
      </c>
      <c r="J1651" s="51" t="str">
        <f>IF(تشكيلات!X53="","",تشكيلات!X53)</f>
        <v/>
      </c>
      <c r="K1651" s="51"/>
      <c r="L1651" s="51"/>
      <c r="M1651" s="51"/>
      <c r="N1651" s="54" t="s">
        <v>191</v>
      </c>
      <c r="O1651" s="54" t="str">
        <f>تشكيلات!$B$53</f>
        <v/>
      </c>
      <c r="P1651" s="54" t="s">
        <v>207</v>
      </c>
      <c r="Q1651" s="54" t="s">
        <v>206</v>
      </c>
    </row>
    <row r="1652" spans="1:17" ht="18.75">
      <c r="A1652" s="40" t="str">
        <f t="shared" si="34"/>
        <v/>
      </c>
      <c r="B1652" s="40"/>
      <c r="C1652" s="54" t="s">
        <v>183</v>
      </c>
      <c r="D1652" s="51" t="str">
        <f>IF(J1652="","",COUNT($J$257:J1651)+1)</f>
        <v/>
      </c>
      <c r="E1652" s="54" t="s">
        <v>184</v>
      </c>
      <c r="F1652" s="54">
        <v>16</v>
      </c>
      <c r="G1652" s="54" t="s">
        <v>185</v>
      </c>
      <c r="H1652" s="54" t="str">
        <f>تشكيلات!$AP$53</f>
        <v/>
      </c>
      <c r="I1652" s="54" t="s">
        <v>189</v>
      </c>
      <c r="J1652" s="51" t="str">
        <f>IF(تشكيلات!Y53="","",تشكيلات!Y53)</f>
        <v/>
      </c>
      <c r="K1652" s="51"/>
      <c r="L1652" s="51"/>
      <c r="M1652" s="51"/>
      <c r="N1652" s="54" t="s">
        <v>191</v>
      </c>
      <c r="O1652" s="54" t="str">
        <f>تشكيلات!$B$53</f>
        <v/>
      </c>
      <c r="P1652" s="54" t="s">
        <v>207</v>
      </c>
      <c r="Q1652" s="54" t="s">
        <v>206</v>
      </c>
    </row>
    <row r="1653" spans="1:17" ht="18.75">
      <c r="A1653" s="40" t="str">
        <f t="shared" si="34"/>
        <v/>
      </c>
      <c r="B1653" s="40"/>
      <c r="C1653" s="54" t="s">
        <v>183</v>
      </c>
      <c r="D1653" s="51" t="str">
        <f>IF(J1653="","",COUNT($J$257:J1652)+1)</f>
        <v/>
      </c>
      <c r="E1653" s="54" t="s">
        <v>184</v>
      </c>
      <c r="F1653" s="54">
        <v>17</v>
      </c>
      <c r="G1653" s="54" t="s">
        <v>185</v>
      </c>
      <c r="H1653" s="54" t="str">
        <f>تشكيلات!$AP$53</f>
        <v/>
      </c>
      <c r="I1653" s="54" t="s">
        <v>189</v>
      </c>
      <c r="J1653" s="51" t="str">
        <f>IF(تشكيلات!Z53="","",تشكيلات!Z53)</f>
        <v/>
      </c>
      <c r="K1653" s="51"/>
      <c r="L1653" s="51"/>
      <c r="M1653" s="51"/>
      <c r="N1653" s="54" t="s">
        <v>191</v>
      </c>
      <c r="O1653" s="54" t="str">
        <f>تشكيلات!$B$53</f>
        <v/>
      </c>
      <c r="P1653" s="54" t="s">
        <v>207</v>
      </c>
      <c r="Q1653" s="54" t="s">
        <v>206</v>
      </c>
    </row>
    <row r="1654" spans="1:17" ht="18.75">
      <c r="A1654" s="40" t="str">
        <f t="shared" si="34"/>
        <v/>
      </c>
      <c r="B1654" s="40"/>
      <c r="C1654" s="54" t="s">
        <v>183</v>
      </c>
      <c r="D1654" s="51" t="str">
        <f>IF(J1654="","",COUNT($J$257:J1653)+1)</f>
        <v/>
      </c>
      <c r="E1654" s="54" t="s">
        <v>184</v>
      </c>
      <c r="F1654" s="54">
        <v>18</v>
      </c>
      <c r="G1654" s="54" t="s">
        <v>185</v>
      </c>
      <c r="H1654" s="54" t="str">
        <f>تشكيلات!$AP$53</f>
        <v/>
      </c>
      <c r="I1654" s="54" t="s">
        <v>189</v>
      </c>
      <c r="J1654" s="51" t="str">
        <f>IF(تشكيلات!AA53="","",تشكيلات!AA53)</f>
        <v/>
      </c>
      <c r="K1654" s="51"/>
      <c r="L1654" s="51"/>
      <c r="M1654" s="51"/>
      <c r="N1654" s="54" t="s">
        <v>191</v>
      </c>
      <c r="O1654" s="54" t="str">
        <f>تشكيلات!$B$53</f>
        <v/>
      </c>
      <c r="P1654" s="54" t="s">
        <v>207</v>
      </c>
      <c r="Q1654" s="54" t="s">
        <v>206</v>
      </c>
    </row>
    <row r="1655" spans="1:17" ht="18.75">
      <c r="A1655" s="40" t="str">
        <f t="shared" si="34"/>
        <v/>
      </c>
      <c r="B1655" s="40"/>
      <c r="C1655" s="54" t="s">
        <v>183</v>
      </c>
      <c r="D1655" s="51" t="str">
        <f>IF(J1655="","",COUNT($J$257:J1654)+1)</f>
        <v/>
      </c>
      <c r="E1655" s="54" t="s">
        <v>184</v>
      </c>
      <c r="F1655" s="54">
        <v>19</v>
      </c>
      <c r="G1655" s="54" t="s">
        <v>185</v>
      </c>
      <c r="H1655" s="54" t="str">
        <f>تشكيلات!$AP$53</f>
        <v/>
      </c>
      <c r="I1655" s="54" t="s">
        <v>189</v>
      </c>
      <c r="J1655" s="51" t="str">
        <f>IF(تشكيلات!AB53="","",تشكيلات!AB53)</f>
        <v/>
      </c>
      <c r="K1655" s="51"/>
      <c r="L1655" s="51"/>
      <c r="M1655" s="51"/>
      <c r="N1655" s="54" t="s">
        <v>191</v>
      </c>
      <c r="O1655" s="54" t="str">
        <f>تشكيلات!$B$53</f>
        <v/>
      </c>
      <c r="P1655" s="54" t="s">
        <v>207</v>
      </c>
      <c r="Q1655" s="54" t="s">
        <v>206</v>
      </c>
    </row>
    <row r="1656" spans="1:17" ht="18.75">
      <c r="A1656" s="40" t="str">
        <f t="shared" si="34"/>
        <v/>
      </c>
      <c r="B1656" s="40"/>
      <c r="C1656" s="54" t="s">
        <v>183</v>
      </c>
      <c r="D1656" s="51" t="str">
        <f>IF(J1656="","",COUNT($J$257:J1655)+1)</f>
        <v/>
      </c>
      <c r="E1656" s="54" t="s">
        <v>184</v>
      </c>
      <c r="F1656" s="54">
        <v>20</v>
      </c>
      <c r="G1656" s="54" t="s">
        <v>185</v>
      </c>
      <c r="H1656" s="54" t="str">
        <f>تشكيلات!$AP$53</f>
        <v/>
      </c>
      <c r="I1656" s="54" t="s">
        <v>189</v>
      </c>
      <c r="J1656" s="51" t="str">
        <f>IF(تشكيلات!AC53="","",تشكيلات!AC53)</f>
        <v/>
      </c>
      <c r="K1656" s="51"/>
      <c r="L1656" s="51"/>
      <c r="M1656" s="51"/>
      <c r="N1656" s="54" t="s">
        <v>191</v>
      </c>
      <c r="O1656" s="54" t="str">
        <f>تشكيلات!$B$53</f>
        <v/>
      </c>
      <c r="P1656" s="54" t="s">
        <v>207</v>
      </c>
      <c r="Q1656" s="54" t="s">
        <v>206</v>
      </c>
    </row>
    <row r="1657" spans="1:17" ht="18.75">
      <c r="A1657" s="40" t="str">
        <f t="shared" si="34"/>
        <v/>
      </c>
      <c r="B1657" s="40"/>
      <c r="C1657" s="54" t="s">
        <v>183</v>
      </c>
      <c r="D1657" s="51" t="str">
        <f>IF(J1657="","",COUNT($J$257:J1656)+1)</f>
        <v/>
      </c>
      <c r="E1657" s="54" t="s">
        <v>184</v>
      </c>
      <c r="F1657" s="54">
        <v>21</v>
      </c>
      <c r="G1657" s="54" t="s">
        <v>185</v>
      </c>
      <c r="H1657" s="54" t="str">
        <f>تشكيلات!$AP$53</f>
        <v/>
      </c>
      <c r="I1657" s="54" t="s">
        <v>189</v>
      </c>
      <c r="J1657" s="51" t="str">
        <f>IF(تشكيلات!AD53="","",تشكيلات!AD53)</f>
        <v/>
      </c>
      <c r="K1657" s="51"/>
      <c r="L1657" s="51"/>
      <c r="M1657" s="51"/>
      <c r="N1657" s="54" t="s">
        <v>191</v>
      </c>
      <c r="O1657" s="54" t="str">
        <f>تشكيلات!$B$53</f>
        <v/>
      </c>
      <c r="P1657" s="54" t="s">
        <v>207</v>
      </c>
      <c r="Q1657" s="54" t="s">
        <v>206</v>
      </c>
    </row>
    <row r="1658" spans="1:17" ht="18.75">
      <c r="A1658" s="40" t="str">
        <f t="shared" si="34"/>
        <v/>
      </c>
      <c r="B1658" s="40"/>
      <c r="C1658" s="54" t="s">
        <v>183</v>
      </c>
      <c r="D1658" s="51" t="str">
        <f>IF(J1658="","",COUNT($J$257:J1657)+1)</f>
        <v/>
      </c>
      <c r="E1658" s="54" t="s">
        <v>184</v>
      </c>
      <c r="F1658" s="54">
        <v>22</v>
      </c>
      <c r="G1658" s="54" t="s">
        <v>185</v>
      </c>
      <c r="H1658" s="54" t="str">
        <f>تشكيلات!$AP$53</f>
        <v/>
      </c>
      <c r="I1658" s="54" t="s">
        <v>189</v>
      </c>
      <c r="J1658" s="51" t="str">
        <f>IF(تشكيلات!AE53="","",تشكيلات!AE53)</f>
        <v/>
      </c>
      <c r="K1658" s="51"/>
      <c r="L1658" s="51"/>
      <c r="M1658" s="51"/>
      <c r="N1658" s="54" t="s">
        <v>191</v>
      </c>
      <c r="O1658" s="54" t="str">
        <f>تشكيلات!$B$53</f>
        <v/>
      </c>
      <c r="P1658" s="54" t="s">
        <v>207</v>
      </c>
      <c r="Q1658" s="54" t="s">
        <v>206</v>
      </c>
    </row>
    <row r="1659" spans="1:17" ht="18.75">
      <c r="A1659" s="40" t="str">
        <f t="shared" si="34"/>
        <v/>
      </c>
      <c r="B1659" s="40"/>
      <c r="C1659" s="54" t="s">
        <v>183</v>
      </c>
      <c r="D1659" s="51" t="str">
        <f>IF(J1659="","",COUNT($J$257:J1658)+1)</f>
        <v/>
      </c>
      <c r="E1659" s="54" t="s">
        <v>184</v>
      </c>
      <c r="F1659" s="54">
        <v>23</v>
      </c>
      <c r="G1659" s="54" t="s">
        <v>185</v>
      </c>
      <c r="H1659" s="54" t="str">
        <f>تشكيلات!$AP$53</f>
        <v/>
      </c>
      <c r="I1659" s="54" t="s">
        <v>189</v>
      </c>
      <c r="J1659" s="51" t="str">
        <f>IF(تشكيلات!AF53="","",تشكيلات!AF53)</f>
        <v/>
      </c>
      <c r="K1659" s="51"/>
      <c r="L1659" s="51"/>
      <c r="M1659" s="51"/>
      <c r="N1659" s="54" t="s">
        <v>191</v>
      </c>
      <c r="O1659" s="54" t="str">
        <f>تشكيلات!$B$53</f>
        <v/>
      </c>
      <c r="P1659" s="54" t="s">
        <v>207</v>
      </c>
      <c r="Q1659" s="54" t="s">
        <v>206</v>
      </c>
    </row>
    <row r="1660" spans="1:17" ht="18.75">
      <c r="A1660" s="40" t="str">
        <f t="shared" si="34"/>
        <v/>
      </c>
      <c r="B1660" s="40"/>
      <c r="C1660" s="54" t="s">
        <v>183</v>
      </c>
      <c r="D1660" s="51" t="str">
        <f>IF(J1660="","",COUNT($J$257:J1659)+1)</f>
        <v/>
      </c>
      <c r="E1660" s="54" t="s">
        <v>184</v>
      </c>
      <c r="F1660" s="54">
        <v>24</v>
      </c>
      <c r="G1660" s="54" t="s">
        <v>185</v>
      </c>
      <c r="H1660" s="54" t="str">
        <f>تشكيلات!$AP$53</f>
        <v/>
      </c>
      <c r="I1660" s="54" t="s">
        <v>189</v>
      </c>
      <c r="J1660" s="51" t="str">
        <f>IF(تشكيلات!AG53="","",تشكيلات!AG53)</f>
        <v/>
      </c>
      <c r="K1660" s="51"/>
      <c r="L1660" s="51"/>
      <c r="M1660" s="51"/>
      <c r="N1660" s="54" t="s">
        <v>191</v>
      </c>
      <c r="O1660" s="54" t="str">
        <f>تشكيلات!$B$53</f>
        <v/>
      </c>
      <c r="P1660" s="54" t="s">
        <v>207</v>
      </c>
      <c r="Q1660" s="54" t="s">
        <v>206</v>
      </c>
    </row>
    <row r="1661" spans="1:17" ht="18.75">
      <c r="A1661" s="40" t="str">
        <f t="shared" si="34"/>
        <v/>
      </c>
      <c r="B1661" s="40"/>
      <c r="C1661" s="54" t="s">
        <v>183</v>
      </c>
      <c r="D1661" s="51" t="str">
        <f>IF(J1661="","",COUNT($J$257:J1660)+1)</f>
        <v/>
      </c>
      <c r="E1661" s="54" t="s">
        <v>184</v>
      </c>
      <c r="F1661" s="54">
        <v>25</v>
      </c>
      <c r="G1661" s="54" t="s">
        <v>185</v>
      </c>
      <c r="H1661" s="54" t="str">
        <f>تشكيلات!$AP$53</f>
        <v/>
      </c>
      <c r="I1661" s="54" t="s">
        <v>189</v>
      </c>
      <c r="J1661" s="51" t="str">
        <f>IF(تشكيلات!AH53="","",تشكيلات!AH53)</f>
        <v/>
      </c>
      <c r="K1661" s="51"/>
      <c r="L1661" s="51"/>
      <c r="M1661" s="51"/>
      <c r="N1661" s="54" t="s">
        <v>191</v>
      </c>
      <c r="O1661" s="54" t="str">
        <f>تشكيلات!$B$53</f>
        <v/>
      </c>
      <c r="P1661" s="54" t="s">
        <v>207</v>
      </c>
      <c r="Q1661" s="54" t="s">
        <v>206</v>
      </c>
    </row>
    <row r="1662" spans="1:17" ht="18.75">
      <c r="A1662" s="40" t="str">
        <f t="shared" si="34"/>
        <v/>
      </c>
      <c r="B1662" s="40"/>
      <c r="C1662" s="54" t="s">
        <v>183</v>
      </c>
      <c r="D1662" s="51" t="str">
        <f>IF(J1662="","",COUNT($J$257:J1661)+1)</f>
        <v/>
      </c>
      <c r="E1662" s="54" t="s">
        <v>184</v>
      </c>
      <c r="F1662" s="54">
        <v>26</v>
      </c>
      <c r="G1662" s="54" t="s">
        <v>185</v>
      </c>
      <c r="H1662" s="54" t="str">
        <f>تشكيلات!$AP$53</f>
        <v/>
      </c>
      <c r="I1662" s="54" t="s">
        <v>189</v>
      </c>
      <c r="J1662" s="51" t="str">
        <f>IF(تشكيلات!AI53="","",تشكيلات!AI53)</f>
        <v/>
      </c>
      <c r="K1662" s="51"/>
      <c r="L1662" s="51"/>
      <c r="M1662" s="51"/>
      <c r="N1662" s="54" t="s">
        <v>191</v>
      </c>
      <c r="O1662" s="54" t="str">
        <f>تشكيلات!$B$53</f>
        <v/>
      </c>
      <c r="P1662" s="54" t="s">
        <v>207</v>
      </c>
      <c r="Q1662" s="54" t="s">
        <v>206</v>
      </c>
    </row>
    <row r="1663" spans="1:17" ht="18.75">
      <c r="A1663" s="40" t="str">
        <f t="shared" si="34"/>
        <v/>
      </c>
      <c r="B1663" s="40"/>
      <c r="C1663" s="54" t="s">
        <v>183</v>
      </c>
      <c r="D1663" s="51" t="str">
        <f>IF(J1663="","",COUNT($J$257:J1662)+1)</f>
        <v/>
      </c>
      <c r="E1663" s="54" t="s">
        <v>184</v>
      </c>
      <c r="F1663" s="54">
        <v>27</v>
      </c>
      <c r="G1663" s="54" t="s">
        <v>185</v>
      </c>
      <c r="H1663" s="54" t="str">
        <f>تشكيلات!$AP$53</f>
        <v/>
      </c>
      <c r="I1663" s="54" t="s">
        <v>189</v>
      </c>
      <c r="J1663" s="51" t="str">
        <f>IF(تشكيلات!AJ53="","",تشكيلات!AJ53)</f>
        <v/>
      </c>
      <c r="K1663" s="51"/>
      <c r="L1663" s="51"/>
      <c r="M1663" s="51"/>
      <c r="N1663" s="54" t="s">
        <v>191</v>
      </c>
      <c r="O1663" s="54" t="str">
        <f>تشكيلات!$B$53</f>
        <v/>
      </c>
      <c r="P1663" s="54" t="s">
        <v>207</v>
      </c>
      <c r="Q1663" s="54" t="s">
        <v>206</v>
      </c>
    </row>
    <row r="1664" spans="1:17" ht="18.75">
      <c r="A1664" s="40" t="str">
        <f t="shared" si="34"/>
        <v/>
      </c>
      <c r="B1664" s="40"/>
      <c r="C1664" s="54" t="s">
        <v>183</v>
      </c>
      <c r="D1664" s="51" t="str">
        <f>IF(J1664="","",COUNT($J$257:J1663)+1)</f>
        <v/>
      </c>
      <c r="E1664" s="54" t="s">
        <v>184</v>
      </c>
      <c r="F1664" s="54">
        <v>28</v>
      </c>
      <c r="G1664" s="54" t="s">
        <v>185</v>
      </c>
      <c r="H1664" s="54" t="str">
        <f>تشكيلات!$AP$53</f>
        <v/>
      </c>
      <c r="I1664" s="54" t="s">
        <v>189</v>
      </c>
      <c r="J1664" s="51" t="str">
        <f>IF(تشكيلات!AK53="","",تشكيلات!AK53)</f>
        <v/>
      </c>
      <c r="K1664" s="51"/>
      <c r="L1664" s="51"/>
      <c r="M1664" s="51"/>
      <c r="N1664" s="54" t="s">
        <v>191</v>
      </c>
      <c r="O1664" s="54" t="str">
        <f>تشكيلات!$B$53</f>
        <v/>
      </c>
      <c r="P1664" s="54" t="s">
        <v>207</v>
      </c>
      <c r="Q1664" s="54" t="s">
        <v>206</v>
      </c>
    </row>
    <row r="1665" spans="1:17" ht="18.75">
      <c r="A1665" s="40" t="str">
        <f t="shared" si="34"/>
        <v/>
      </c>
      <c r="B1665" s="40"/>
      <c r="C1665" s="54" t="s">
        <v>183</v>
      </c>
      <c r="D1665" s="51" t="str">
        <f>IF(J1665="","",COUNT($J$257:J1664)+1)</f>
        <v/>
      </c>
      <c r="E1665" s="54" t="s">
        <v>184</v>
      </c>
      <c r="F1665" s="54">
        <v>29</v>
      </c>
      <c r="G1665" s="54" t="s">
        <v>185</v>
      </c>
      <c r="H1665" s="54" t="str">
        <f>تشكيلات!$AP$53</f>
        <v/>
      </c>
      <c r="I1665" s="54" t="s">
        <v>189</v>
      </c>
      <c r="J1665" s="51" t="str">
        <f>IF(تشكيلات!AL53="","",تشكيلات!AL53)</f>
        <v/>
      </c>
      <c r="K1665" s="51"/>
      <c r="L1665" s="51"/>
      <c r="M1665" s="51"/>
      <c r="N1665" s="54" t="s">
        <v>191</v>
      </c>
      <c r="O1665" s="54" t="str">
        <f>تشكيلات!$B$53</f>
        <v/>
      </c>
      <c r="P1665" s="54" t="s">
        <v>207</v>
      </c>
      <c r="Q1665" s="54" t="s">
        <v>206</v>
      </c>
    </row>
    <row r="1666" spans="1:17" ht="18.75">
      <c r="A1666" s="40" t="str">
        <f t="shared" ref="A1666:A1729" si="35">IF(D1666="","",C1666&amp;""&amp;D1666&amp;""&amp;E1666&amp;""&amp;F1666&amp;""&amp;G1666&amp;""&amp;H1666&amp;""&amp;I1666&amp;""&amp;J1666&amp;""&amp;N1666&amp;""&amp;O1666&amp;""&amp;P1666&amp;""&amp;Q1666&amp;"")</f>
        <v/>
      </c>
      <c r="B1666" s="40"/>
      <c r="C1666" s="54" t="s">
        <v>183</v>
      </c>
      <c r="D1666" s="51" t="str">
        <f>IF(J1666="","",COUNT($J$257:J1665)+1)</f>
        <v/>
      </c>
      <c r="E1666" s="54" t="s">
        <v>184</v>
      </c>
      <c r="F1666" s="54">
        <v>30</v>
      </c>
      <c r="G1666" s="54" t="s">
        <v>185</v>
      </c>
      <c r="H1666" s="54" t="str">
        <f>تشكيلات!$AP$53</f>
        <v/>
      </c>
      <c r="I1666" s="54" t="s">
        <v>189</v>
      </c>
      <c r="J1666" s="51" t="str">
        <f>IF(تشكيلات!AM53="","",تشكيلات!AM53)</f>
        <v/>
      </c>
      <c r="K1666" s="51"/>
      <c r="L1666" s="51"/>
      <c r="M1666" s="51"/>
      <c r="N1666" s="54" t="s">
        <v>191</v>
      </c>
      <c r="O1666" s="54" t="str">
        <f>تشكيلات!$B$53</f>
        <v/>
      </c>
      <c r="P1666" s="54" t="s">
        <v>207</v>
      </c>
      <c r="Q1666" s="54" t="s">
        <v>206</v>
      </c>
    </row>
    <row r="1667" spans="1:17" ht="18.75">
      <c r="A1667" s="40" t="str">
        <f t="shared" si="35"/>
        <v/>
      </c>
      <c r="B1667" s="40"/>
      <c r="C1667" s="54" t="s">
        <v>183</v>
      </c>
      <c r="D1667" s="55" t="str">
        <f>IF(J1667="","",COUNT($J$257:J1666)+1)</f>
        <v/>
      </c>
      <c r="E1667" s="54" t="s">
        <v>184</v>
      </c>
      <c r="F1667" s="54">
        <v>1</v>
      </c>
      <c r="G1667" s="54" t="s">
        <v>185</v>
      </c>
      <c r="H1667" s="54" t="str">
        <f>تشكيلات!$AP$54</f>
        <v/>
      </c>
      <c r="I1667" s="54" t="s">
        <v>189</v>
      </c>
      <c r="J1667" s="55" t="str">
        <f>IF(تشكيلات!J54="","",تشكيلات!J54)</f>
        <v/>
      </c>
      <c r="K1667" s="55"/>
      <c r="L1667" s="55"/>
      <c r="M1667" s="55"/>
      <c r="N1667" s="54" t="s">
        <v>191</v>
      </c>
      <c r="O1667" s="54" t="str">
        <f>تشكيلات!$B$54</f>
        <v/>
      </c>
      <c r="P1667" s="54" t="s">
        <v>207</v>
      </c>
      <c r="Q1667" s="54" t="s">
        <v>206</v>
      </c>
    </row>
    <row r="1668" spans="1:17" ht="18.75">
      <c r="A1668" s="40" t="str">
        <f t="shared" si="35"/>
        <v/>
      </c>
      <c r="B1668" s="40"/>
      <c r="C1668" s="54" t="s">
        <v>183</v>
      </c>
      <c r="D1668" s="55" t="str">
        <f>IF(J1668="","",COUNT($J$257:J1667)+1)</f>
        <v/>
      </c>
      <c r="E1668" s="54" t="s">
        <v>184</v>
      </c>
      <c r="F1668" s="54">
        <v>2</v>
      </c>
      <c r="G1668" s="54" t="s">
        <v>185</v>
      </c>
      <c r="H1668" s="54" t="str">
        <f>تشكيلات!$AP$54</f>
        <v/>
      </c>
      <c r="I1668" s="54" t="s">
        <v>189</v>
      </c>
      <c r="J1668" s="55" t="str">
        <f>IF(تشكيلات!K54="","",تشكيلات!K54)</f>
        <v/>
      </c>
      <c r="K1668" s="55"/>
      <c r="L1668" s="55"/>
      <c r="M1668" s="55"/>
      <c r="N1668" s="54" t="s">
        <v>191</v>
      </c>
      <c r="O1668" s="54" t="str">
        <f>تشكيلات!$B$54</f>
        <v/>
      </c>
      <c r="P1668" s="54" t="s">
        <v>207</v>
      </c>
      <c r="Q1668" s="54" t="s">
        <v>206</v>
      </c>
    </row>
    <row r="1669" spans="1:17" ht="18.75">
      <c r="A1669" s="40" t="str">
        <f t="shared" si="35"/>
        <v/>
      </c>
      <c r="B1669" s="40"/>
      <c r="C1669" s="54" t="s">
        <v>183</v>
      </c>
      <c r="D1669" s="55" t="str">
        <f>IF(J1669="","",COUNT($J$257:J1668)+1)</f>
        <v/>
      </c>
      <c r="E1669" s="54" t="s">
        <v>184</v>
      </c>
      <c r="F1669" s="54">
        <v>3</v>
      </c>
      <c r="G1669" s="54" t="s">
        <v>185</v>
      </c>
      <c r="H1669" s="54" t="str">
        <f>تشكيلات!$AP$54</f>
        <v/>
      </c>
      <c r="I1669" s="54" t="s">
        <v>189</v>
      </c>
      <c r="J1669" s="55" t="str">
        <f>IF(تشكيلات!L54="","",تشكيلات!L54)</f>
        <v/>
      </c>
      <c r="K1669" s="55"/>
      <c r="L1669" s="55"/>
      <c r="M1669" s="55"/>
      <c r="N1669" s="54" t="s">
        <v>191</v>
      </c>
      <c r="O1669" s="54" t="str">
        <f>تشكيلات!$B$54</f>
        <v/>
      </c>
      <c r="P1669" s="54" t="s">
        <v>207</v>
      </c>
      <c r="Q1669" s="54" t="s">
        <v>206</v>
      </c>
    </row>
    <row r="1670" spans="1:17" ht="18.75">
      <c r="A1670" s="40" t="str">
        <f t="shared" si="35"/>
        <v/>
      </c>
      <c r="B1670" s="40"/>
      <c r="C1670" s="54" t="s">
        <v>183</v>
      </c>
      <c r="D1670" s="55" t="str">
        <f>IF(J1670="","",COUNT($J$257:J1669)+1)</f>
        <v/>
      </c>
      <c r="E1670" s="54" t="s">
        <v>184</v>
      </c>
      <c r="F1670" s="54">
        <v>4</v>
      </c>
      <c r="G1670" s="54" t="s">
        <v>185</v>
      </c>
      <c r="H1670" s="54" t="str">
        <f>تشكيلات!$AP$54</f>
        <v/>
      </c>
      <c r="I1670" s="54" t="s">
        <v>189</v>
      </c>
      <c r="J1670" s="55" t="str">
        <f>IF(تشكيلات!M54="","",تشكيلات!M54)</f>
        <v/>
      </c>
      <c r="K1670" s="55"/>
      <c r="L1670" s="55"/>
      <c r="M1670" s="55"/>
      <c r="N1670" s="54" t="s">
        <v>191</v>
      </c>
      <c r="O1670" s="54" t="str">
        <f>تشكيلات!$B$54</f>
        <v/>
      </c>
      <c r="P1670" s="54" t="s">
        <v>207</v>
      </c>
      <c r="Q1670" s="54" t="s">
        <v>206</v>
      </c>
    </row>
    <row r="1671" spans="1:17" ht="18.75">
      <c r="A1671" s="40" t="str">
        <f t="shared" si="35"/>
        <v/>
      </c>
      <c r="B1671" s="40"/>
      <c r="C1671" s="54" t="s">
        <v>183</v>
      </c>
      <c r="D1671" s="55" t="str">
        <f>IF(J1671="","",COUNT($J$257:J1670)+1)</f>
        <v/>
      </c>
      <c r="E1671" s="54" t="s">
        <v>184</v>
      </c>
      <c r="F1671" s="54">
        <v>5</v>
      </c>
      <c r="G1671" s="54" t="s">
        <v>185</v>
      </c>
      <c r="H1671" s="54" t="str">
        <f>تشكيلات!$AP$54</f>
        <v/>
      </c>
      <c r="I1671" s="54" t="s">
        <v>189</v>
      </c>
      <c r="J1671" s="55" t="str">
        <f>IF(تشكيلات!N54="","",تشكيلات!N54)</f>
        <v/>
      </c>
      <c r="K1671" s="55"/>
      <c r="L1671" s="55"/>
      <c r="M1671" s="55"/>
      <c r="N1671" s="54" t="s">
        <v>191</v>
      </c>
      <c r="O1671" s="54" t="str">
        <f>تشكيلات!$B$54</f>
        <v/>
      </c>
      <c r="P1671" s="54" t="s">
        <v>207</v>
      </c>
      <c r="Q1671" s="54" t="s">
        <v>206</v>
      </c>
    </row>
    <row r="1672" spans="1:17" ht="18.75">
      <c r="A1672" s="40" t="str">
        <f t="shared" si="35"/>
        <v/>
      </c>
      <c r="B1672" s="40"/>
      <c r="C1672" s="54" t="s">
        <v>183</v>
      </c>
      <c r="D1672" s="55" t="str">
        <f>IF(J1672="","",COUNT($J$257:J1671)+1)</f>
        <v/>
      </c>
      <c r="E1672" s="54" t="s">
        <v>184</v>
      </c>
      <c r="F1672" s="54">
        <v>6</v>
      </c>
      <c r="G1672" s="54" t="s">
        <v>185</v>
      </c>
      <c r="H1672" s="54" t="str">
        <f>تشكيلات!$AP$54</f>
        <v/>
      </c>
      <c r="I1672" s="54" t="s">
        <v>189</v>
      </c>
      <c r="J1672" s="55" t="str">
        <f>IF(تشكيلات!O54="","",تشكيلات!O54)</f>
        <v/>
      </c>
      <c r="K1672" s="55"/>
      <c r="L1672" s="55"/>
      <c r="M1672" s="55"/>
      <c r="N1672" s="54" t="s">
        <v>191</v>
      </c>
      <c r="O1672" s="54" t="str">
        <f>تشكيلات!$B$54</f>
        <v/>
      </c>
      <c r="P1672" s="54" t="s">
        <v>207</v>
      </c>
      <c r="Q1672" s="54" t="s">
        <v>206</v>
      </c>
    </row>
    <row r="1673" spans="1:17" ht="18.75">
      <c r="A1673" s="40" t="str">
        <f t="shared" si="35"/>
        <v/>
      </c>
      <c r="B1673" s="40"/>
      <c r="C1673" s="54" t="s">
        <v>183</v>
      </c>
      <c r="D1673" s="55" t="str">
        <f>IF(J1673="","",COUNT($J$257:J1672)+1)</f>
        <v/>
      </c>
      <c r="E1673" s="54" t="s">
        <v>184</v>
      </c>
      <c r="F1673" s="54">
        <v>7</v>
      </c>
      <c r="G1673" s="54" t="s">
        <v>185</v>
      </c>
      <c r="H1673" s="54" t="str">
        <f>تشكيلات!$AP$54</f>
        <v/>
      </c>
      <c r="I1673" s="54" t="s">
        <v>189</v>
      </c>
      <c r="J1673" s="55" t="str">
        <f>IF(تشكيلات!P54="","",تشكيلات!P54)</f>
        <v/>
      </c>
      <c r="K1673" s="55"/>
      <c r="L1673" s="55"/>
      <c r="M1673" s="55"/>
      <c r="N1673" s="54" t="s">
        <v>191</v>
      </c>
      <c r="O1673" s="54" t="str">
        <f>تشكيلات!$B$54</f>
        <v/>
      </c>
      <c r="P1673" s="54" t="s">
        <v>207</v>
      </c>
      <c r="Q1673" s="54" t="s">
        <v>206</v>
      </c>
    </row>
    <row r="1674" spans="1:17" ht="18.75">
      <c r="A1674" s="40" t="str">
        <f t="shared" si="35"/>
        <v/>
      </c>
      <c r="B1674" s="40"/>
      <c r="C1674" s="54" t="s">
        <v>183</v>
      </c>
      <c r="D1674" s="55" t="str">
        <f>IF(J1674="","",COUNT($J$257:J1673)+1)</f>
        <v/>
      </c>
      <c r="E1674" s="54" t="s">
        <v>184</v>
      </c>
      <c r="F1674" s="54">
        <v>8</v>
      </c>
      <c r="G1674" s="54" t="s">
        <v>185</v>
      </c>
      <c r="H1674" s="54" t="str">
        <f>تشكيلات!$AP$54</f>
        <v/>
      </c>
      <c r="I1674" s="54" t="s">
        <v>189</v>
      </c>
      <c r="J1674" s="55" t="str">
        <f>IF(تشكيلات!Q54="","",تشكيلات!Q54)</f>
        <v/>
      </c>
      <c r="K1674" s="55"/>
      <c r="L1674" s="55"/>
      <c r="M1674" s="55"/>
      <c r="N1674" s="54" t="s">
        <v>191</v>
      </c>
      <c r="O1674" s="54" t="str">
        <f>تشكيلات!$B$54</f>
        <v/>
      </c>
      <c r="P1674" s="54" t="s">
        <v>207</v>
      </c>
      <c r="Q1674" s="54" t="s">
        <v>206</v>
      </c>
    </row>
    <row r="1675" spans="1:17" ht="18.75">
      <c r="A1675" s="40" t="str">
        <f t="shared" si="35"/>
        <v/>
      </c>
      <c r="B1675" s="40"/>
      <c r="C1675" s="54" t="s">
        <v>183</v>
      </c>
      <c r="D1675" s="55" t="str">
        <f>IF(J1675="","",COUNT($J$257:J1674)+1)</f>
        <v/>
      </c>
      <c r="E1675" s="54" t="s">
        <v>184</v>
      </c>
      <c r="F1675" s="54">
        <v>9</v>
      </c>
      <c r="G1675" s="54" t="s">
        <v>185</v>
      </c>
      <c r="H1675" s="54" t="str">
        <f>تشكيلات!$AP$54</f>
        <v/>
      </c>
      <c r="I1675" s="54" t="s">
        <v>189</v>
      </c>
      <c r="J1675" s="55" t="str">
        <f>IF(تشكيلات!R54="","",تشكيلات!R54)</f>
        <v/>
      </c>
      <c r="K1675" s="55"/>
      <c r="L1675" s="55"/>
      <c r="M1675" s="55"/>
      <c r="N1675" s="54" t="s">
        <v>191</v>
      </c>
      <c r="O1675" s="54" t="str">
        <f>تشكيلات!$B$54</f>
        <v/>
      </c>
      <c r="P1675" s="54" t="s">
        <v>207</v>
      </c>
      <c r="Q1675" s="54" t="s">
        <v>206</v>
      </c>
    </row>
    <row r="1676" spans="1:17" ht="18.75">
      <c r="A1676" s="40" t="str">
        <f t="shared" si="35"/>
        <v/>
      </c>
      <c r="B1676" s="40"/>
      <c r="C1676" s="54" t="s">
        <v>183</v>
      </c>
      <c r="D1676" s="55" t="str">
        <f>IF(J1676="","",COUNT($J$257:J1675)+1)</f>
        <v/>
      </c>
      <c r="E1676" s="54" t="s">
        <v>184</v>
      </c>
      <c r="F1676" s="54">
        <v>10</v>
      </c>
      <c r="G1676" s="54" t="s">
        <v>185</v>
      </c>
      <c r="H1676" s="54" t="str">
        <f>تشكيلات!$AP$54</f>
        <v/>
      </c>
      <c r="I1676" s="54" t="s">
        <v>189</v>
      </c>
      <c r="J1676" s="55" t="str">
        <f>IF(تشكيلات!S54="","",تشكيلات!S54)</f>
        <v/>
      </c>
      <c r="K1676" s="55"/>
      <c r="L1676" s="55"/>
      <c r="M1676" s="55"/>
      <c r="N1676" s="54" t="s">
        <v>191</v>
      </c>
      <c r="O1676" s="54" t="str">
        <f>تشكيلات!$B$54</f>
        <v/>
      </c>
      <c r="P1676" s="54" t="s">
        <v>207</v>
      </c>
      <c r="Q1676" s="54" t="s">
        <v>206</v>
      </c>
    </row>
    <row r="1677" spans="1:17" ht="18.75">
      <c r="A1677" s="40" t="str">
        <f t="shared" si="35"/>
        <v/>
      </c>
      <c r="B1677" s="40"/>
      <c r="C1677" s="54" t="s">
        <v>183</v>
      </c>
      <c r="D1677" s="55" t="str">
        <f>IF(J1677="","",COUNT($J$257:J1676)+1)</f>
        <v/>
      </c>
      <c r="E1677" s="54" t="s">
        <v>184</v>
      </c>
      <c r="F1677" s="54">
        <v>11</v>
      </c>
      <c r="G1677" s="54" t="s">
        <v>185</v>
      </c>
      <c r="H1677" s="54" t="str">
        <f>تشكيلات!$AP$54</f>
        <v/>
      </c>
      <c r="I1677" s="54" t="s">
        <v>189</v>
      </c>
      <c r="J1677" s="55" t="str">
        <f>IF(تشكيلات!T54="","",تشكيلات!T54)</f>
        <v/>
      </c>
      <c r="K1677" s="55"/>
      <c r="L1677" s="55"/>
      <c r="M1677" s="55"/>
      <c r="N1677" s="54" t="s">
        <v>191</v>
      </c>
      <c r="O1677" s="54" t="str">
        <f>تشكيلات!$B$54</f>
        <v/>
      </c>
      <c r="P1677" s="54" t="s">
        <v>207</v>
      </c>
      <c r="Q1677" s="54" t="s">
        <v>206</v>
      </c>
    </row>
    <row r="1678" spans="1:17" ht="18.75">
      <c r="A1678" s="40" t="str">
        <f t="shared" si="35"/>
        <v/>
      </c>
      <c r="B1678" s="40"/>
      <c r="C1678" s="54" t="s">
        <v>183</v>
      </c>
      <c r="D1678" s="55" t="str">
        <f>IF(J1678="","",COUNT($J$257:J1677)+1)</f>
        <v/>
      </c>
      <c r="E1678" s="54" t="s">
        <v>184</v>
      </c>
      <c r="F1678" s="54">
        <v>12</v>
      </c>
      <c r="G1678" s="54" t="s">
        <v>185</v>
      </c>
      <c r="H1678" s="54" t="str">
        <f>تشكيلات!$AP$54</f>
        <v/>
      </c>
      <c r="I1678" s="54" t="s">
        <v>189</v>
      </c>
      <c r="J1678" s="55" t="str">
        <f>IF(تشكيلات!U54="","",تشكيلات!U54)</f>
        <v/>
      </c>
      <c r="K1678" s="55"/>
      <c r="L1678" s="55"/>
      <c r="M1678" s="55"/>
      <c r="N1678" s="54" t="s">
        <v>191</v>
      </c>
      <c r="O1678" s="54" t="str">
        <f>تشكيلات!$B$54</f>
        <v/>
      </c>
      <c r="P1678" s="54" t="s">
        <v>207</v>
      </c>
      <c r="Q1678" s="54" t="s">
        <v>206</v>
      </c>
    </row>
    <row r="1679" spans="1:17" ht="18.75">
      <c r="A1679" s="40" t="str">
        <f t="shared" si="35"/>
        <v/>
      </c>
      <c r="B1679" s="40"/>
      <c r="C1679" s="54" t="s">
        <v>183</v>
      </c>
      <c r="D1679" s="55" t="str">
        <f>IF(J1679="","",COUNT($J$257:J1678)+1)</f>
        <v/>
      </c>
      <c r="E1679" s="54" t="s">
        <v>184</v>
      </c>
      <c r="F1679" s="54">
        <v>13</v>
      </c>
      <c r="G1679" s="54" t="s">
        <v>185</v>
      </c>
      <c r="H1679" s="54" t="str">
        <f>تشكيلات!$AP$54</f>
        <v/>
      </c>
      <c r="I1679" s="54" t="s">
        <v>189</v>
      </c>
      <c r="J1679" s="55" t="str">
        <f>IF(تشكيلات!V54="","",تشكيلات!V54)</f>
        <v/>
      </c>
      <c r="K1679" s="55"/>
      <c r="L1679" s="55"/>
      <c r="M1679" s="55"/>
      <c r="N1679" s="54" t="s">
        <v>191</v>
      </c>
      <c r="O1679" s="54" t="str">
        <f>تشكيلات!$B$54</f>
        <v/>
      </c>
      <c r="P1679" s="54" t="s">
        <v>207</v>
      </c>
      <c r="Q1679" s="54" t="s">
        <v>206</v>
      </c>
    </row>
    <row r="1680" spans="1:17" ht="18.75">
      <c r="A1680" s="40" t="str">
        <f t="shared" si="35"/>
        <v/>
      </c>
      <c r="B1680" s="40"/>
      <c r="C1680" s="54" t="s">
        <v>183</v>
      </c>
      <c r="D1680" s="55" t="str">
        <f>IF(J1680="","",COUNT($J$257:J1679)+1)</f>
        <v/>
      </c>
      <c r="E1680" s="54" t="s">
        <v>184</v>
      </c>
      <c r="F1680" s="54">
        <v>14</v>
      </c>
      <c r="G1680" s="54" t="s">
        <v>185</v>
      </c>
      <c r="H1680" s="54" t="str">
        <f>تشكيلات!$AP$54</f>
        <v/>
      </c>
      <c r="I1680" s="54" t="s">
        <v>189</v>
      </c>
      <c r="J1680" s="55" t="str">
        <f>IF(تشكيلات!W54="","",تشكيلات!W54)</f>
        <v/>
      </c>
      <c r="K1680" s="55"/>
      <c r="L1680" s="55"/>
      <c r="M1680" s="55"/>
      <c r="N1680" s="54" t="s">
        <v>191</v>
      </c>
      <c r="O1680" s="54" t="str">
        <f>تشكيلات!$B$54</f>
        <v/>
      </c>
      <c r="P1680" s="54" t="s">
        <v>207</v>
      </c>
      <c r="Q1680" s="54" t="s">
        <v>206</v>
      </c>
    </row>
    <row r="1681" spans="1:17" ht="18.75">
      <c r="A1681" s="40" t="str">
        <f t="shared" si="35"/>
        <v/>
      </c>
      <c r="B1681" s="40"/>
      <c r="C1681" s="54" t="s">
        <v>183</v>
      </c>
      <c r="D1681" s="55" t="str">
        <f>IF(J1681="","",COUNT($J$257:J1680)+1)</f>
        <v/>
      </c>
      <c r="E1681" s="54" t="s">
        <v>184</v>
      </c>
      <c r="F1681" s="54">
        <v>15</v>
      </c>
      <c r="G1681" s="54" t="s">
        <v>185</v>
      </c>
      <c r="H1681" s="54" t="str">
        <f>تشكيلات!$AP$54</f>
        <v/>
      </c>
      <c r="I1681" s="54" t="s">
        <v>189</v>
      </c>
      <c r="J1681" s="55" t="str">
        <f>IF(تشكيلات!X54="","",تشكيلات!X54)</f>
        <v/>
      </c>
      <c r="K1681" s="55"/>
      <c r="L1681" s="55"/>
      <c r="M1681" s="55"/>
      <c r="N1681" s="54" t="s">
        <v>191</v>
      </c>
      <c r="O1681" s="54" t="str">
        <f>تشكيلات!$B$54</f>
        <v/>
      </c>
      <c r="P1681" s="54" t="s">
        <v>207</v>
      </c>
      <c r="Q1681" s="54" t="s">
        <v>206</v>
      </c>
    </row>
    <row r="1682" spans="1:17" ht="18.75">
      <c r="A1682" s="40" t="str">
        <f t="shared" si="35"/>
        <v/>
      </c>
      <c r="B1682" s="40"/>
      <c r="C1682" s="54" t="s">
        <v>183</v>
      </c>
      <c r="D1682" s="55" t="str">
        <f>IF(J1682="","",COUNT($J$257:J1681)+1)</f>
        <v/>
      </c>
      <c r="E1682" s="54" t="s">
        <v>184</v>
      </c>
      <c r="F1682" s="54">
        <v>16</v>
      </c>
      <c r="G1682" s="54" t="s">
        <v>185</v>
      </c>
      <c r="H1682" s="54" t="str">
        <f>تشكيلات!$AP$54</f>
        <v/>
      </c>
      <c r="I1682" s="54" t="s">
        <v>189</v>
      </c>
      <c r="J1682" s="55" t="str">
        <f>IF(تشكيلات!Y54="","",تشكيلات!Y54)</f>
        <v/>
      </c>
      <c r="K1682" s="55"/>
      <c r="L1682" s="55"/>
      <c r="M1682" s="55"/>
      <c r="N1682" s="54" t="s">
        <v>191</v>
      </c>
      <c r="O1682" s="54" t="str">
        <f>تشكيلات!$B$54</f>
        <v/>
      </c>
      <c r="P1682" s="54" t="s">
        <v>207</v>
      </c>
      <c r="Q1682" s="54" t="s">
        <v>206</v>
      </c>
    </row>
    <row r="1683" spans="1:17" ht="18.75">
      <c r="A1683" s="40" t="str">
        <f t="shared" si="35"/>
        <v/>
      </c>
      <c r="B1683" s="40"/>
      <c r="C1683" s="54" t="s">
        <v>183</v>
      </c>
      <c r="D1683" s="55" t="str">
        <f>IF(J1683="","",COUNT($J$257:J1682)+1)</f>
        <v/>
      </c>
      <c r="E1683" s="54" t="s">
        <v>184</v>
      </c>
      <c r="F1683" s="54">
        <v>17</v>
      </c>
      <c r="G1683" s="54" t="s">
        <v>185</v>
      </c>
      <c r="H1683" s="54" t="str">
        <f>تشكيلات!$AP$54</f>
        <v/>
      </c>
      <c r="I1683" s="54" t="s">
        <v>189</v>
      </c>
      <c r="J1683" s="55" t="str">
        <f>IF(تشكيلات!Z54="","",تشكيلات!Z54)</f>
        <v/>
      </c>
      <c r="K1683" s="55"/>
      <c r="L1683" s="55"/>
      <c r="M1683" s="55"/>
      <c r="N1683" s="54" t="s">
        <v>191</v>
      </c>
      <c r="O1683" s="54" t="str">
        <f>تشكيلات!$B$54</f>
        <v/>
      </c>
      <c r="P1683" s="54" t="s">
        <v>207</v>
      </c>
      <c r="Q1683" s="54" t="s">
        <v>206</v>
      </c>
    </row>
    <row r="1684" spans="1:17" ht="18.75">
      <c r="A1684" s="40" t="str">
        <f t="shared" si="35"/>
        <v/>
      </c>
      <c r="B1684" s="40"/>
      <c r="C1684" s="54" t="s">
        <v>183</v>
      </c>
      <c r="D1684" s="55" t="str">
        <f>IF(J1684="","",COUNT($J$257:J1683)+1)</f>
        <v/>
      </c>
      <c r="E1684" s="54" t="s">
        <v>184</v>
      </c>
      <c r="F1684" s="54">
        <v>18</v>
      </c>
      <c r="G1684" s="54" t="s">
        <v>185</v>
      </c>
      <c r="H1684" s="54" t="str">
        <f>تشكيلات!$AP$54</f>
        <v/>
      </c>
      <c r="I1684" s="54" t="s">
        <v>189</v>
      </c>
      <c r="J1684" s="55" t="str">
        <f>IF(تشكيلات!AA54="","",تشكيلات!AA54)</f>
        <v/>
      </c>
      <c r="K1684" s="55"/>
      <c r="L1684" s="55"/>
      <c r="M1684" s="55"/>
      <c r="N1684" s="54" t="s">
        <v>191</v>
      </c>
      <c r="O1684" s="54" t="str">
        <f>تشكيلات!$B$54</f>
        <v/>
      </c>
      <c r="P1684" s="54" t="s">
        <v>207</v>
      </c>
      <c r="Q1684" s="54" t="s">
        <v>206</v>
      </c>
    </row>
    <row r="1685" spans="1:17" ht="18.75">
      <c r="A1685" s="40" t="str">
        <f t="shared" si="35"/>
        <v/>
      </c>
      <c r="B1685" s="40"/>
      <c r="C1685" s="54" t="s">
        <v>183</v>
      </c>
      <c r="D1685" s="55" t="str">
        <f>IF(J1685="","",COUNT($J$257:J1684)+1)</f>
        <v/>
      </c>
      <c r="E1685" s="54" t="s">
        <v>184</v>
      </c>
      <c r="F1685" s="54">
        <v>19</v>
      </c>
      <c r="G1685" s="54" t="s">
        <v>185</v>
      </c>
      <c r="H1685" s="54" t="str">
        <f>تشكيلات!$AP$54</f>
        <v/>
      </c>
      <c r="I1685" s="54" t="s">
        <v>189</v>
      </c>
      <c r="J1685" s="55" t="str">
        <f>IF(تشكيلات!AB54="","",تشكيلات!AB54)</f>
        <v/>
      </c>
      <c r="K1685" s="55"/>
      <c r="L1685" s="55"/>
      <c r="M1685" s="55"/>
      <c r="N1685" s="54" t="s">
        <v>191</v>
      </c>
      <c r="O1685" s="54" t="str">
        <f>تشكيلات!$B$54</f>
        <v/>
      </c>
      <c r="P1685" s="54" t="s">
        <v>207</v>
      </c>
      <c r="Q1685" s="54" t="s">
        <v>206</v>
      </c>
    </row>
    <row r="1686" spans="1:17" ht="18.75">
      <c r="A1686" s="40" t="str">
        <f t="shared" si="35"/>
        <v/>
      </c>
      <c r="B1686" s="40"/>
      <c r="C1686" s="54" t="s">
        <v>183</v>
      </c>
      <c r="D1686" s="55" t="str">
        <f>IF(J1686="","",COUNT($J$257:J1685)+1)</f>
        <v/>
      </c>
      <c r="E1686" s="54" t="s">
        <v>184</v>
      </c>
      <c r="F1686" s="54">
        <v>20</v>
      </c>
      <c r="G1686" s="54" t="s">
        <v>185</v>
      </c>
      <c r="H1686" s="54" t="str">
        <f>تشكيلات!$AP$54</f>
        <v/>
      </c>
      <c r="I1686" s="54" t="s">
        <v>189</v>
      </c>
      <c r="J1686" s="55" t="str">
        <f>IF(تشكيلات!AC54="","",تشكيلات!AC54)</f>
        <v/>
      </c>
      <c r="K1686" s="55"/>
      <c r="L1686" s="55"/>
      <c r="M1686" s="55"/>
      <c r="N1686" s="54" t="s">
        <v>191</v>
      </c>
      <c r="O1686" s="54" t="str">
        <f>تشكيلات!$B$54</f>
        <v/>
      </c>
      <c r="P1686" s="54" t="s">
        <v>207</v>
      </c>
      <c r="Q1686" s="54" t="s">
        <v>206</v>
      </c>
    </row>
    <row r="1687" spans="1:17" ht="18.75">
      <c r="A1687" s="40" t="str">
        <f t="shared" si="35"/>
        <v/>
      </c>
      <c r="B1687" s="40"/>
      <c r="C1687" s="54" t="s">
        <v>183</v>
      </c>
      <c r="D1687" s="55" t="str">
        <f>IF(J1687="","",COUNT($J$257:J1686)+1)</f>
        <v/>
      </c>
      <c r="E1687" s="54" t="s">
        <v>184</v>
      </c>
      <c r="F1687" s="54">
        <v>21</v>
      </c>
      <c r="G1687" s="54" t="s">
        <v>185</v>
      </c>
      <c r="H1687" s="54" t="str">
        <f>تشكيلات!$AP$54</f>
        <v/>
      </c>
      <c r="I1687" s="54" t="s">
        <v>189</v>
      </c>
      <c r="J1687" s="55" t="str">
        <f>IF(تشكيلات!AD54="","",تشكيلات!AD54)</f>
        <v/>
      </c>
      <c r="K1687" s="55"/>
      <c r="L1687" s="55"/>
      <c r="M1687" s="55"/>
      <c r="N1687" s="54" t="s">
        <v>191</v>
      </c>
      <c r="O1687" s="54" t="str">
        <f>تشكيلات!$B$54</f>
        <v/>
      </c>
      <c r="P1687" s="54" t="s">
        <v>207</v>
      </c>
      <c r="Q1687" s="54" t="s">
        <v>206</v>
      </c>
    </row>
    <row r="1688" spans="1:17" ht="18.75">
      <c r="A1688" s="40" t="str">
        <f t="shared" si="35"/>
        <v/>
      </c>
      <c r="B1688" s="40"/>
      <c r="C1688" s="54" t="s">
        <v>183</v>
      </c>
      <c r="D1688" s="55" t="str">
        <f>IF(J1688="","",COUNT($J$257:J1687)+1)</f>
        <v/>
      </c>
      <c r="E1688" s="54" t="s">
        <v>184</v>
      </c>
      <c r="F1688" s="54">
        <v>22</v>
      </c>
      <c r="G1688" s="54" t="s">
        <v>185</v>
      </c>
      <c r="H1688" s="54" t="str">
        <f>تشكيلات!$AP$54</f>
        <v/>
      </c>
      <c r="I1688" s="54" t="s">
        <v>189</v>
      </c>
      <c r="J1688" s="55" t="str">
        <f>IF(تشكيلات!AE54="","",تشكيلات!AE54)</f>
        <v/>
      </c>
      <c r="K1688" s="55"/>
      <c r="L1688" s="55"/>
      <c r="M1688" s="55"/>
      <c r="N1688" s="54" t="s">
        <v>191</v>
      </c>
      <c r="O1688" s="54" t="str">
        <f>تشكيلات!$B$54</f>
        <v/>
      </c>
      <c r="P1688" s="54" t="s">
        <v>207</v>
      </c>
      <c r="Q1688" s="54" t="s">
        <v>206</v>
      </c>
    </row>
    <row r="1689" spans="1:17" ht="18.75">
      <c r="A1689" s="40" t="str">
        <f t="shared" si="35"/>
        <v/>
      </c>
      <c r="B1689" s="40"/>
      <c r="C1689" s="54" t="s">
        <v>183</v>
      </c>
      <c r="D1689" s="55" t="str">
        <f>IF(J1689="","",COUNT($J$257:J1688)+1)</f>
        <v/>
      </c>
      <c r="E1689" s="54" t="s">
        <v>184</v>
      </c>
      <c r="F1689" s="54">
        <v>23</v>
      </c>
      <c r="G1689" s="54" t="s">
        <v>185</v>
      </c>
      <c r="H1689" s="54" t="str">
        <f>تشكيلات!$AP$54</f>
        <v/>
      </c>
      <c r="I1689" s="54" t="s">
        <v>189</v>
      </c>
      <c r="J1689" s="55" t="str">
        <f>IF(تشكيلات!AF54="","",تشكيلات!AF54)</f>
        <v/>
      </c>
      <c r="K1689" s="55"/>
      <c r="L1689" s="55"/>
      <c r="M1689" s="55"/>
      <c r="N1689" s="54" t="s">
        <v>191</v>
      </c>
      <c r="O1689" s="54" t="str">
        <f>تشكيلات!$B$54</f>
        <v/>
      </c>
      <c r="P1689" s="54" t="s">
        <v>207</v>
      </c>
      <c r="Q1689" s="54" t="s">
        <v>206</v>
      </c>
    </row>
    <row r="1690" spans="1:17" ht="18.75">
      <c r="A1690" s="40" t="str">
        <f t="shared" si="35"/>
        <v/>
      </c>
      <c r="B1690" s="40"/>
      <c r="C1690" s="54" t="s">
        <v>183</v>
      </c>
      <c r="D1690" s="55" t="str">
        <f>IF(J1690="","",COUNT($J$257:J1689)+1)</f>
        <v/>
      </c>
      <c r="E1690" s="54" t="s">
        <v>184</v>
      </c>
      <c r="F1690" s="54">
        <v>24</v>
      </c>
      <c r="G1690" s="54" t="s">
        <v>185</v>
      </c>
      <c r="H1690" s="54" t="str">
        <f>تشكيلات!$AP$54</f>
        <v/>
      </c>
      <c r="I1690" s="54" t="s">
        <v>189</v>
      </c>
      <c r="J1690" s="55" t="str">
        <f>IF(تشكيلات!AG54="","",تشكيلات!AG54)</f>
        <v/>
      </c>
      <c r="K1690" s="55"/>
      <c r="L1690" s="55"/>
      <c r="M1690" s="55"/>
      <c r="N1690" s="54" t="s">
        <v>191</v>
      </c>
      <c r="O1690" s="54" t="str">
        <f>تشكيلات!$B$54</f>
        <v/>
      </c>
      <c r="P1690" s="54" t="s">
        <v>207</v>
      </c>
      <c r="Q1690" s="54" t="s">
        <v>206</v>
      </c>
    </row>
    <row r="1691" spans="1:17" ht="18.75">
      <c r="A1691" s="40" t="str">
        <f t="shared" si="35"/>
        <v/>
      </c>
      <c r="B1691" s="40"/>
      <c r="C1691" s="54" t="s">
        <v>183</v>
      </c>
      <c r="D1691" s="55" t="str">
        <f>IF(J1691="","",COUNT($J$257:J1690)+1)</f>
        <v/>
      </c>
      <c r="E1691" s="54" t="s">
        <v>184</v>
      </c>
      <c r="F1691" s="54">
        <v>25</v>
      </c>
      <c r="G1691" s="54" t="s">
        <v>185</v>
      </c>
      <c r="H1691" s="54" t="str">
        <f>تشكيلات!$AP$54</f>
        <v/>
      </c>
      <c r="I1691" s="54" t="s">
        <v>189</v>
      </c>
      <c r="J1691" s="55" t="str">
        <f>IF(تشكيلات!AH54="","",تشكيلات!AH54)</f>
        <v/>
      </c>
      <c r="K1691" s="55"/>
      <c r="L1691" s="55"/>
      <c r="M1691" s="55"/>
      <c r="N1691" s="54" t="s">
        <v>191</v>
      </c>
      <c r="O1691" s="54" t="str">
        <f>تشكيلات!$B$54</f>
        <v/>
      </c>
      <c r="P1691" s="54" t="s">
        <v>207</v>
      </c>
      <c r="Q1691" s="54" t="s">
        <v>206</v>
      </c>
    </row>
    <row r="1692" spans="1:17" ht="18.75">
      <c r="A1692" s="40" t="str">
        <f t="shared" si="35"/>
        <v/>
      </c>
      <c r="B1692" s="40"/>
      <c r="C1692" s="54" t="s">
        <v>183</v>
      </c>
      <c r="D1692" s="55" t="str">
        <f>IF(J1692="","",COUNT($J$257:J1691)+1)</f>
        <v/>
      </c>
      <c r="E1692" s="54" t="s">
        <v>184</v>
      </c>
      <c r="F1692" s="54">
        <v>26</v>
      </c>
      <c r="G1692" s="54" t="s">
        <v>185</v>
      </c>
      <c r="H1692" s="54" t="str">
        <f>تشكيلات!$AP$54</f>
        <v/>
      </c>
      <c r="I1692" s="54" t="s">
        <v>189</v>
      </c>
      <c r="J1692" s="55" t="str">
        <f>IF(تشكيلات!AI54="","",تشكيلات!AI54)</f>
        <v/>
      </c>
      <c r="K1692" s="55"/>
      <c r="L1692" s="55"/>
      <c r="M1692" s="55"/>
      <c r="N1692" s="54" t="s">
        <v>191</v>
      </c>
      <c r="O1692" s="54" t="str">
        <f>تشكيلات!$B$54</f>
        <v/>
      </c>
      <c r="P1692" s="54" t="s">
        <v>207</v>
      </c>
      <c r="Q1692" s="54" t="s">
        <v>206</v>
      </c>
    </row>
    <row r="1693" spans="1:17" ht="18.75">
      <c r="A1693" s="40" t="str">
        <f t="shared" si="35"/>
        <v/>
      </c>
      <c r="B1693" s="40"/>
      <c r="C1693" s="54" t="s">
        <v>183</v>
      </c>
      <c r="D1693" s="55" t="str">
        <f>IF(J1693="","",COUNT($J$257:J1692)+1)</f>
        <v/>
      </c>
      <c r="E1693" s="54" t="s">
        <v>184</v>
      </c>
      <c r="F1693" s="54">
        <v>27</v>
      </c>
      <c r="G1693" s="54" t="s">
        <v>185</v>
      </c>
      <c r="H1693" s="54" t="str">
        <f>تشكيلات!$AP$54</f>
        <v/>
      </c>
      <c r="I1693" s="54" t="s">
        <v>189</v>
      </c>
      <c r="J1693" s="55" t="str">
        <f>IF(تشكيلات!AJ54="","",تشكيلات!AJ54)</f>
        <v/>
      </c>
      <c r="K1693" s="55"/>
      <c r="L1693" s="55"/>
      <c r="M1693" s="55"/>
      <c r="N1693" s="54" t="s">
        <v>191</v>
      </c>
      <c r="O1693" s="54" t="str">
        <f>تشكيلات!$B$54</f>
        <v/>
      </c>
      <c r="P1693" s="54" t="s">
        <v>207</v>
      </c>
      <c r="Q1693" s="54" t="s">
        <v>206</v>
      </c>
    </row>
    <row r="1694" spans="1:17" ht="18.75">
      <c r="A1694" s="40" t="str">
        <f t="shared" si="35"/>
        <v/>
      </c>
      <c r="B1694" s="40"/>
      <c r="C1694" s="54" t="s">
        <v>183</v>
      </c>
      <c r="D1694" s="55" t="str">
        <f>IF(J1694="","",COUNT($J$257:J1693)+1)</f>
        <v/>
      </c>
      <c r="E1694" s="54" t="s">
        <v>184</v>
      </c>
      <c r="F1694" s="54">
        <v>28</v>
      </c>
      <c r="G1694" s="54" t="s">
        <v>185</v>
      </c>
      <c r="H1694" s="54" t="str">
        <f>تشكيلات!$AP$54</f>
        <v/>
      </c>
      <c r="I1694" s="54" t="s">
        <v>189</v>
      </c>
      <c r="J1694" s="55" t="str">
        <f>IF(تشكيلات!AK54="","",تشكيلات!AK54)</f>
        <v/>
      </c>
      <c r="K1694" s="55"/>
      <c r="L1694" s="55"/>
      <c r="M1694" s="55"/>
      <c r="N1694" s="54" t="s">
        <v>191</v>
      </c>
      <c r="O1694" s="54" t="str">
        <f>تشكيلات!$B$54</f>
        <v/>
      </c>
      <c r="P1694" s="54" t="s">
        <v>207</v>
      </c>
      <c r="Q1694" s="54" t="s">
        <v>206</v>
      </c>
    </row>
    <row r="1695" spans="1:17" ht="18.75">
      <c r="A1695" s="40" t="str">
        <f t="shared" si="35"/>
        <v/>
      </c>
      <c r="B1695" s="40"/>
      <c r="C1695" s="54" t="s">
        <v>183</v>
      </c>
      <c r="D1695" s="55" t="str">
        <f>IF(J1695="","",COUNT($J$257:J1694)+1)</f>
        <v/>
      </c>
      <c r="E1695" s="54" t="s">
        <v>184</v>
      </c>
      <c r="F1695" s="54">
        <v>29</v>
      </c>
      <c r="G1695" s="54" t="s">
        <v>185</v>
      </c>
      <c r="H1695" s="54" t="str">
        <f>تشكيلات!$AP$54</f>
        <v/>
      </c>
      <c r="I1695" s="54" t="s">
        <v>189</v>
      </c>
      <c r="J1695" s="55" t="str">
        <f>IF(تشكيلات!AL54="","",تشكيلات!AL54)</f>
        <v/>
      </c>
      <c r="K1695" s="55"/>
      <c r="L1695" s="55"/>
      <c r="M1695" s="55"/>
      <c r="N1695" s="54" t="s">
        <v>191</v>
      </c>
      <c r="O1695" s="54" t="str">
        <f>تشكيلات!$B$54</f>
        <v/>
      </c>
      <c r="P1695" s="54" t="s">
        <v>207</v>
      </c>
      <c r="Q1695" s="54" t="s">
        <v>206</v>
      </c>
    </row>
    <row r="1696" spans="1:17" ht="18.75">
      <c r="A1696" s="40" t="str">
        <f t="shared" si="35"/>
        <v/>
      </c>
      <c r="B1696" s="40"/>
      <c r="C1696" s="54" t="s">
        <v>183</v>
      </c>
      <c r="D1696" s="55" t="str">
        <f>IF(J1696="","",COUNT($J$257:J1695)+1)</f>
        <v/>
      </c>
      <c r="E1696" s="54" t="s">
        <v>184</v>
      </c>
      <c r="F1696" s="54">
        <v>30</v>
      </c>
      <c r="G1696" s="54" t="s">
        <v>185</v>
      </c>
      <c r="H1696" s="54" t="str">
        <f>تشكيلات!$AP$54</f>
        <v/>
      </c>
      <c r="I1696" s="54" t="s">
        <v>189</v>
      </c>
      <c r="J1696" s="55" t="str">
        <f>IF(تشكيلات!AM54="","",تشكيلات!AM54)</f>
        <v/>
      </c>
      <c r="K1696" s="55"/>
      <c r="L1696" s="55"/>
      <c r="M1696" s="55"/>
      <c r="N1696" s="54" t="s">
        <v>191</v>
      </c>
      <c r="O1696" s="54" t="str">
        <f>تشكيلات!$B$54</f>
        <v/>
      </c>
      <c r="P1696" s="54" t="s">
        <v>207</v>
      </c>
      <c r="Q1696" s="54" t="s">
        <v>206</v>
      </c>
    </row>
    <row r="1697" spans="1:17" ht="18.75">
      <c r="A1697" s="40" t="str">
        <f t="shared" si="35"/>
        <v/>
      </c>
      <c r="B1697" s="40"/>
      <c r="C1697" s="54" t="s">
        <v>183</v>
      </c>
      <c r="D1697" s="51" t="str">
        <f>IF(J1697="","",COUNT($J$257:J1696)+1)</f>
        <v/>
      </c>
      <c r="E1697" s="54" t="s">
        <v>184</v>
      </c>
      <c r="F1697" s="54">
        <v>1</v>
      </c>
      <c r="G1697" s="54" t="s">
        <v>185</v>
      </c>
      <c r="H1697" s="54" t="str">
        <f>تشكيلات!$AP$55</f>
        <v/>
      </c>
      <c r="I1697" s="54" t="s">
        <v>189</v>
      </c>
      <c r="J1697" s="51" t="str">
        <f>IF(تشكيلات!J55="","",تشكيلات!J55)</f>
        <v/>
      </c>
      <c r="K1697" s="51"/>
      <c r="L1697" s="51"/>
      <c r="M1697" s="51"/>
      <c r="N1697" s="54" t="s">
        <v>191</v>
      </c>
      <c r="O1697" s="54" t="str">
        <f>تشكيلات!$B$55</f>
        <v/>
      </c>
      <c r="P1697" s="54" t="s">
        <v>207</v>
      </c>
      <c r="Q1697" s="54" t="s">
        <v>206</v>
      </c>
    </row>
    <row r="1698" spans="1:17" ht="18.75">
      <c r="A1698" s="40" t="str">
        <f t="shared" si="35"/>
        <v/>
      </c>
      <c r="B1698" s="40"/>
      <c r="C1698" s="54" t="s">
        <v>183</v>
      </c>
      <c r="D1698" s="51" t="str">
        <f>IF(J1698="","",COUNT($J$257:J1697)+1)</f>
        <v/>
      </c>
      <c r="E1698" s="54" t="s">
        <v>184</v>
      </c>
      <c r="F1698" s="54">
        <v>2</v>
      </c>
      <c r="G1698" s="54" t="s">
        <v>185</v>
      </c>
      <c r="H1698" s="54" t="str">
        <f>تشكيلات!$AP$55</f>
        <v/>
      </c>
      <c r="I1698" s="54" t="s">
        <v>189</v>
      </c>
      <c r="J1698" s="51" t="str">
        <f>IF(تشكيلات!K55="","",تشكيلات!K55)</f>
        <v/>
      </c>
      <c r="K1698" s="51"/>
      <c r="L1698" s="51"/>
      <c r="M1698" s="51"/>
      <c r="N1698" s="54" t="s">
        <v>191</v>
      </c>
      <c r="O1698" s="54" t="str">
        <f>تشكيلات!$B$55</f>
        <v/>
      </c>
      <c r="P1698" s="54" t="s">
        <v>207</v>
      </c>
      <c r="Q1698" s="54" t="s">
        <v>206</v>
      </c>
    </row>
    <row r="1699" spans="1:17" ht="18.75">
      <c r="A1699" s="40" t="str">
        <f t="shared" si="35"/>
        <v/>
      </c>
      <c r="B1699" s="40"/>
      <c r="C1699" s="54" t="s">
        <v>183</v>
      </c>
      <c r="D1699" s="51" t="str">
        <f>IF(J1699="","",COUNT($J$257:J1698)+1)</f>
        <v/>
      </c>
      <c r="E1699" s="54" t="s">
        <v>184</v>
      </c>
      <c r="F1699" s="54">
        <v>3</v>
      </c>
      <c r="G1699" s="54" t="s">
        <v>185</v>
      </c>
      <c r="H1699" s="54" t="str">
        <f>تشكيلات!$AP$55</f>
        <v/>
      </c>
      <c r="I1699" s="54" t="s">
        <v>189</v>
      </c>
      <c r="J1699" s="51" t="str">
        <f>IF(تشكيلات!L55="","",تشكيلات!L55)</f>
        <v/>
      </c>
      <c r="K1699" s="51"/>
      <c r="L1699" s="51"/>
      <c r="M1699" s="51"/>
      <c r="N1699" s="54" t="s">
        <v>191</v>
      </c>
      <c r="O1699" s="54" t="str">
        <f>تشكيلات!$B$55</f>
        <v/>
      </c>
      <c r="P1699" s="54" t="s">
        <v>207</v>
      </c>
      <c r="Q1699" s="54" t="s">
        <v>206</v>
      </c>
    </row>
    <row r="1700" spans="1:17" ht="18.75">
      <c r="A1700" s="40" t="str">
        <f t="shared" si="35"/>
        <v/>
      </c>
      <c r="B1700" s="40"/>
      <c r="C1700" s="54" t="s">
        <v>183</v>
      </c>
      <c r="D1700" s="51" t="str">
        <f>IF(J1700="","",COUNT($J$257:J1699)+1)</f>
        <v/>
      </c>
      <c r="E1700" s="54" t="s">
        <v>184</v>
      </c>
      <c r="F1700" s="54">
        <v>4</v>
      </c>
      <c r="G1700" s="54" t="s">
        <v>185</v>
      </c>
      <c r="H1700" s="54" t="str">
        <f>تشكيلات!$AP$55</f>
        <v/>
      </c>
      <c r="I1700" s="54" t="s">
        <v>189</v>
      </c>
      <c r="J1700" s="51" t="str">
        <f>IF(تشكيلات!M55="","",تشكيلات!M55)</f>
        <v/>
      </c>
      <c r="K1700" s="51"/>
      <c r="L1700" s="51"/>
      <c r="M1700" s="51"/>
      <c r="N1700" s="54" t="s">
        <v>191</v>
      </c>
      <c r="O1700" s="54" t="str">
        <f>تشكيلات!$B$55</f>
        <v/>
      </c>
      <c r="P1700" s="54" t="s">
        <v>207</v>
      </c>
      <c r="Q1700" s="54" t="s">
        <v>206</v>
      </c>
    </row>
    <row r="1701" spans="1:17" ht="18.75">
      <c r="A1701" s="40" t="str">
        <f t="shared" si="35"/>
        <v/>
      </c>
      <c r="B1701" s="40"/>
      <c r="C1701" s="54" t="s">
        <v>183</v>
      </c>
      <c r="D1701" s="51" t="str">
        <f>IF(J1701="","",COUNT($J$257:J1700)+1)</f>
        <v/>
      </c>
      <c r="E1701" s="54" t="s">
        <v>184</v>
      </c>
      <c r="F1701" s="54">
        <v>5</v>
      </c>
      <c r="G1701" s="54" t="s">
        <v>185</v>
      </c>
      <c r="H1701" s="54" t="str">
        <f>تشكيلات!$AP$55</f>
        <v/>
      </c>
      <c r="I1701" s="54" t="s">
        <v>189</v>
      </c>
      <c r="J1701" s="51" t="str">
        <f>IF(تشكيلات!N55="","",تشكيلات!N55)</f>
        <v/>
      </c>
      <c r="K1701" s="51"/>
      <c r="L1701" s="51"/>
      <c r="M1701" s="51"/>
      <c r="N1701" s="54" t="s">
        <v>191</v>
      </c>
      <c r="O1701" s="54" t="str">
        <f>تشكيلات!$B$55</f>
        <v/>
      </c>
      <c r="P1701" s="54" t="s">
        <v>207</v>
      </c>
      <c r="Q1701" s="54" t="s">
        <v>206</v>
      </c>
    </row>
    <row r="1702" spans="1:17" ht="18.75">
      <c r="A1702" s="40" t="str">
        <f t="shared" si="35"/>
        <v/>
      </c>
      <c r="B1702" s="40"/>
      <c r="C1702" s="54" t="s">
        <v>183</v>
      </c>
      <c r="D1702" s="51" t="str">
        <f>IF(J1702="","",COUNT($J$257:J1701)+1)</f>
        <v/>
      </c>
      <c r="E1702" s="54" t="s">
        <v>184</v>
      </c>
      <c r="F1702" s="54">
        <v>6</v>
      </c>
      <c r="G1702" s="54" t="s">
        <v>185</v>
      </c>
      <c r="H1702" s="54" t="str">
        <f>تشكيلات!$AP$55</f>
        <v/>
      </c>
      <c r="I1702" s="54" t="s">
        <v>189</v>
      </c>
      <c r="J1702" s="51" t="str">
        <f>IF(تشكيلات!O55="","",تشكيلات!O55)</f>
        <v/>
      </c>
      <c r="K1702" s="51"/>
      <c r="L1702" s="51"/>
      <c r="M1702" s="51"/>
      <c r="N1702" s="54" t="s">
        <v>191</v>
      </c>
      <c r="O1702" s="54" t="str">
        <f>تشكيلات!$B$55</f>
        <v/>
      </c>
      <c r="P1702" s="54" t="s">
        <v>207</v>
      </c>
      <c r="Q1702" s="54" t="s">
        <v>206</v>
      </c>
    </row>
    <row r="1703" spans="1:17" ht="18.75">
      <c r="A1703" s="40" t="str">
        <f t="shared" si="35"/>
        <v/>
      </c>
      <c r="B1703" s="40"/>
      <c r="C1703" s="54" t="s">
        <v>183</v>
      </c>
      <c r="D1703" s="51" t="str">
        <f>IF(J1703="","",COUNT($J$257:J1702)+1)</f>
        <v/>
      </c>
      <c r="E1703" s="54" t="s">
        <v>184</v>
      </c>
      <c r="F1703" s="54">
        <v>7</v>
      </c>
      <c r="G1703" s="54" t="s">
        <v>185</v>
      </c>
      <c r="H1703" s="54" t="str">
        <f>تشكيلات!$AP$55</f>
        <v/>
      </c>
      <c r="I1703" s="54" t="s">
        <v>189</v>
      </c>
      <c r="J1703" s="51" t="str">
        <f>IF(تشكيلات!P55="","",تشكيلات!P55)</f>
        <v/>
      </c>
      <c r="K1703" s="51"/>
      <c r="L1703" s="51"/>
      <c r="M1703" s="51"/>
      <c r="N1703" s="54" t="s">
        <v>191</v>
      </c>
      <c r="O1703" s="54" t="str">
        <f>تشكيلات!$B$55</f>
        <v/>
      </c>
      <c r="P1703" s="54" t="s">
        <v>207</v>
      </c>
      <c r="Q1703" s="54" t="s">
        <v>206</v>
      </c>
    </row>
    <row r="1704" spans="1:17" ht="18.75">
      <c r="A1704" s="40" t="str">
        <f t="shared" si="35"/>
        <v/>
      </c>
      <c r="B1704" s="40"/>
      <c r="C1704" s="54" t="s">
        <v>183</v>
      </c>
      <c r="D1704" s="51" t="str">
        <f>IF(J1704="","",COUNT($J$257:J1703)+1)</f>
        <v/>
      </c>
      <c r="E1704" s="54" t="s">
        <v>184</v>
      </c>
      <c r="F1704" s="54">
        <v>8</v>
      </c>
      <c r="G1704" s="54" t="s">
        <v>185</v>
      </c>
      <c r="H1704" s="54" t="str">
        <f>تشكيلات!$AP$55</f>
        <v/>
      </c>
      <c r="I1704" s="54" t="s">
        <v>189</v>
      </c>
      <c r="J1704" s="51" t="str">
        <f>IF(تشكيلات!Q55="","",تشكيلات!Q55)</f>
        <v/>
      </c>
      <c r="K1704" s="51"/>
      <c r="L1704" s="51"/>
      <c r="M1704" s="51"/>
      <c r="N1704" s="54" t="s">
        <v>191</v>
      </c>
      <c r="O1704" s="54" t="str">
        <f>تشكيلات!$B$55</f>
        <v/>
      </c>
      <c r="P1704" s="54" t="s">
        <v>207</v>
      </c>
      <c r="Q1704" s="54" t="s">
        <v>206</v>
      </c>
    </row>
    <row r="1705" spans="1:17" ht="18.75">
      <c r="A1705" s="40" t="str">
        <f t="shared" si="35"/>
        <v/>
      </c>
      <c r="B1705" s="40"/>
      <c r="C1705" s="54" t="s">
        <v>183</v>
      </c>
      <c r="D1705" s="51" t="str">
        <f>IF(J1705="","",COUNT($J$257:J1704)+1)</f>
        <v/>
      </c>
      <c r="E1705" s="54" t="s">
        <v>184</v>
      </c>
      <c r="F1705" s="54">
        <v>9</v>
      </c>
      <c r="G1705" s="54" t="s">
        <v>185</v>
      </c>
      <c r="H1705" s="54" t="str">
        <f>تشكيلات!$AP$55</f>
        <v/>
      </c>
      <c r="I1705" s="54" t="s">
        <v>189</v>
      </c>
      <c r="J1705" s="51" t="str">
        <f>IF(تشكيلات!R55="","",تشكيلات!R55)</f>
        <v/>
      </c>
      <c r="K1705" s="51"/>
      <c r="L1705" s="51"/>
      <c r="M1705" s="51"/>
      <c r="N1705" s="54" t="s">
        <v>191</v>
      </c>
      <c r="O1705" s="54" t="str">
        <f>تشكيلات!$B$55</f>
        <v/>
      </c>
      <c r="P1705" s="54" t="s">
        <v>207</v>
      </c>
      <c r="Q1705" s="54" t="s">
        <v>206</v>
      </c>
    </row>
    <row r="1706" spans="1:17" ht="18.75">
      <c r="A1706" s="40" t="str">
        <f t="shared" si="35"/>
        <v/>
      </c>
      <c r="B1706" s="40"/>
      <c r="C1706" s="54" t="s">
        <v>183</v>
      </c>
      <c r="D1706" s="51" t="str">
        <f>IF(J1706="","",COUNT($J$257:J1705)+1)</f>
        <v/>
      </c>
      <c r="E1706" s="54" t="s">
        <v>184</v>
      </c>
      <c r="F1706" s="54">
        <v>10</v>
      </c>
      <c r="G1706" s="54" t="s">
        <v>185</v>
      </c>
      <c r="H1706" s="54" t="str">
        <f>تشكيلات!$AP$55</f>
        <v/>
      </c>
      <c r="I1706" s="54" t="s">
        <v>189</v>
      </c>
      <c r="J1706" s="51" t="str">
        <f>IF(تشكيلات!S55="","",تشكيلات!S55)</f>
        <v/>
      </c>
      <c r="K1706" s="51"/>
      <c r="L1706" s="51"/>
      <c r="M1706" s="51"/>
      <c r="N1706" s="54" t="s">
        <v>191</v>
      </c>
      <c r="O1706" s="54" t="str">
        <f>تشكيلات!$B$55</f>
        <v/>
      </c>
      <c r="P1706" s="54" t="s">
        <v>207</v>
      </c>
      <c r="Q1706" s="54" t="s">
        <v>206</v>
      </c>
    </row>
    <row r="1707" spans="1:17" ht="18.75">
      <c r="A1707" s="40" t="str">
        <f t="shared" si="35"/>
        <v/>
      </c>
      <c r="B1707" s="40"/>
      <c r="C1707" s="54" t="s">
        <v>183</v>
      </c>
      <c r="D1707" s="51" t="str">
        <f>IF(J1707="","",COUNT($J$257:J1706)+1)</f>
        <v/>
      </c>
      <c r="E1707" s="54" t="s">
        <v>184</v>
      </c>
      <c r="F1707" s="54">
        <v>11</v>
      </c>
      <c r="G1707" s="54" t="s">
        <v>185</v>
      </c>
      <c r="H1707" s="54" t="str">
        <f>تشكيلات!$AP$55</f>
        <v/>
      </c>
      <c r="I1707" s="54" t="s">
        <v>189</v>
      </c>
      <c r="J1707" s="51" t="str">
        <f>IF(تشكيلات!T55="","",تشكيلات!T55)</f>
        <v/>
      </c>
      <c r="K1707" s="51"/>
      <c r="L1707" s="51"/>
      <c r="M1707" s="51"/>
      <c r="N1707" s="54" t="s">
        <v>191</v>
      </c>
      <c r="O1707" s="54" t="str">
        <f>تشكيلات!$B$55</f>
        <v/>
      </c>
      <c r="P1707" s="54" t="s">
        <v>207</v>
      </c>
      <c r="Q1707" s="54" t="s">
        <v>206</v>
      </c>
    </row>
    <row r="1708" spans="1:17" ht="18.75">
      <c r="A1708" s="40" t="str">
        <f t="shared" si="35"/>
        <v/>
      </c>
      <c r="B1708" s="40"/>
      <c r="C1708" s="54" t="s">
        <v>183</v>
      </c>
      <c r="D1708" s="51" t="str">
        <f>IF(J1708="","",COUNT($J$257:J1707)+1)</f>
        <v/>
      </c>
      <c r="E1708" s="54" t="s">
        <v>184</v>
      </c>
      <c r="F1708" s="54">
        <v>12</v>
      </c>
      <c r="G1708" s="54" t="s">
        <v>185</v>
      </c>
      <c r="H1708" s="54" t="str">
        <f>تشكيلات!$AP$55</f>
        <v/>
      </c>
      <c r="I1708" s="54" t="s">
        <v>189</v>
      </c>
      <c r="J1708" s="51" t="str">
        <f>IF(تشكيلات!U55="","",تشكيلات!U55)</f>
        <v/>
      </c>
      <c r="K1708" s="51"/>
      <c r="L1708" s="51"/>
      <c r="M1708" s="51"/>
      <c r="N1708" s="54" t="s">
        <v>191</v>
      </c>
      <c r="O1708" s="54" t="str">
        <f>تشكيلات!$B$55</f>
        <v/>
      </c>
      <c r="P1708" s="54" t="s">
        <v>207</v>
      </c>
      <c r="Q1708" s="54" t="s">
        <v>206</v>
      </c>
    </row>
    <row r="1709" spans="1:17" ht="18.75">
      <c r="A1709" s="40" t="str">
        <f t="shared" si="35"/>
        <v/>
      </c>
      <c r="B1709" s="40"/>
      <c r="C1709" s="54" t="s">
        <v>183</v>
      </c>
      <c r="D1709" s="51" t="str">
        <f>IF(J1709="","",COUNT($J$257:J1708)+1)</f>
        <v/>
      </c>
      <c r="E1709" s="54" t="s">
        <v>184</v>
      </c>
      <c r="F1709" s="54">
        <v>13</v>
      </c>
      <c r="G1709" s="54" t="s">
        <v>185</v>
      </c>
      <c r="H1709" s="54" t="str">
        <f>تشكيلات!$AP$55</f>
        <v/>
      </c>
      <c r="I1709" s="54" t="s">
        <v>189</v>
      </c>
      <c r="J1709" s="51" t="str">
        <f>IF(تشكيلات!V55="","",تشكيلات!V55)</f>
        <v/>
      </c>
      <c r="K1709" s="51"/>
      <c r="L1709" s="51"/>
      <c r="M1709" s="51"/>
      <c r="N1709" s="54" t="s">
        <v>191</v>
      </c>
      <c r="O1709" s="54" t="str">
        <f>تشكيلات!$B$55</f>
        <v/>
      </c>
      <c r="P1709" s="54" t="s">
        <v>207</v>
      </c>
      <c r="Q1709" s="54" t="s">
        <v>206</v>
      </c>
    </row>
    <row r="1710" spans="1:17" ht="18.75">
      <c r="A1710" s="40" t="str">
        <f t="shared" si="35"/>
        <v/>
      </c>
      <c r="B1710" s="40"/>
      <c r="C1710" s="54" t="s">
        <v>183</v>
      </c>
      <c r="D1710" s="51" t="str">
        <f>IF(J1710="","",COUNT($J$257:J1709)+1)</f>
        <v/>
      </c>
      <c r="E1710" s="54" t="s">
        <v>184</v>
      </c>
      <c r="F1710" s="54">
        <v>14</v>
      </c>
      <c r="G1710" s="54" t="s">
        <v>185</v>
      </c>
      <c r="H1710" s="54" t="str">
        <f>تشكيلات!$AP$55</f>
        <v/>
      </c>
      <c r="I1710" s="54" t="s">
        <v>189</v>
      </c>
      <c r="J1710" s="51" t="str">
        <f>IF(تشكيلات!W55="","",تشكيلات!W55)</f>
        <v/>
      </c>
      <c r="K1710" s="51"/>
      <c r="L1710" s="51"/>
      <c r="M1710" s="51"/>
      <c r="N1710" s="54" t="s">
        <v>191</v>
      </c>
      <c r="O1710" s="54" t="str">
        <f>تشكيلات!$B$55</f>
        <v/>
      </c>
      <c r="P1710" s="54" t="s">
        <v>207</v>
      </c>
      <c r="Q1710" s="54" t="s">
        <v>206</v>
      </c>
    </row>
    <row r="1711" spans="1:17" ht="18.75">
      <c r="A1711" s="40" t="str">
        <f t="shared" si="35"/>
        <v/>
      </c>
      <c r="B1711" s="40"/>
      <c r="C1711" s="54" t="s">
        <v>183</v>
      </c>
      <c r="D1711" s="51" t="str">
        <f>IF(J1711="","",COUNT($J$257:J1710)+1)</f>
        <v/>
      </c>
      <c r="E1711" s="54" t="s">
        <v>184</v>
      </c>
      <c r="F1711" s="54">
        <v>15</v>
      </c>
      <c r="G1711" s="54" t="s">
        <v>185</v>
      </c>
      <c r="H1711" s="54" t="str">
        <f>تشكيلات!$AP$55</f>
        <v/>
      </c>
      <c r="I1711" s="54" t="s">
        <v>189</v>
      </c>
      <c r="J1711" s="51" t="str">
        <f>IF(تشكيلات!X55="","",تشكيلات!X55)</f>
        <v/>
      </c>
      <c r="K1711" s="51"/>
      <c r="L1711" s="51"/>
      <c r="M1711" s="51"/>
      <c r="N1711" s="54" t="s">
        <v>191</v>
      </c>
      <c r="O1711" s="54" t="str">
        <f>تشكيلات!$B$55</f>
        <v/>
      </c>
      <c r="P1711" s="54" t="s">
        <v>207</v>
      </c>
      <c r="Q1711" s="54" t="s">
        <v>206</v>
      </c>
    </row>
    <row r="1712" spans="1:17" ht="18.75">
      <c r="A1712" s="40" t="str">
        <f t="shared" si="35"/>
        <v/>
      </c>
      <c r="B1712" s="40"/>
      <c r="C1712" s="54" t="s">
        <v>183</v>
      </c>
      <c r="D1712" s="51" t="str">
        <f>IF(J1712="","",COUNT($J$257:J1711)+1)</f>
        <v/>
      </c>
      <c r="E1712" s="54" t="s">
        <v>184</v>
      </c>
      <c r="F1712" s="54">
        <v>16</v>
      </c>
      <c r="G1712" s="54" t="s">
        <v>185</v>
      </c>
      <c r="H1712" s="54" t="str">
        <f>تشكيلات!$AP$55</f>
        <v/>
      </c>
      <c r="I1712" s="54" t="s">
        <v>189</v>
      </c>
      <c r="J1712" s="51" t="str">
        <f>IF(تشكيلات!Y55="","",تشكيلات!Y55)</f>
        <v/>
      </c>
      <c r="K1712" s="51"/>
      <c r="L1712" s="51"/>
      <c r="M1712" s="51"/>
      <c r="N1712" s="54" t="s">
        <v>191</v>
      </c>
      <c r="O1712" s="54" t="str">
        <f>تشكيلات!$B$55</f>
        <v/>
      </c>
      <c r="P1712" s="54" t="s">
        <v>207</v>
      </c>
      <c r="Q1712" s="54" t="s">
        <v>206</v>
      </c>
    </row>
    <row r="1713" spans="1:17" ht="18.75">
      <c r="A1713" s="40" t="str">
        <f t="shared" si="35"/>
        <v/>
      </c>
      <c r="B1713" s="40"/>
      <c r="C1713" s="54" t="s">
        <v>183</v>
      </c>
      <c r="D1713" s="51" t="str">
        <f>IF(J1713="","",COUNT($J$257:J1712)+1)</f>
        <v/>
      </c>
      <c r="E1713" s="54" t="s">
        <v>184</v>
      </c>
      <c r="F1713" s="54">
        <v>17</v>
      </c>
      <c r="G1713" s="54" t="s">
        <v>185</v>
      </c>
      <c r="H1713" s="54" t="str">
        <f>تشكيلات!$AP$55</f>
        <v/>
      </c>
      <c r="I1713" s="54" t="s">
        <v>189</v>
      </c>
      <c r="J1713" s="51" t="str">
        <f>IF(تشكيلات!Z55="","",تشكيلات!Z55)</f>
        <v/>
      </c>
      <c r="K1713" s="51"/>
      <c r="L1713" s="51"/>
      <c r="M1713" s="51"/>
      <c r="N1713" s="54" t="s">
        <v>191</v>
      </c>
      <c r="O1713" s="54" t="str">
        <f>تشكيلات!$B$55</f>
        <v/>
      </c>
      <c r="P1713" s="54" t="s">
        <v>207</v>
      </c>
      <c r="Q1713" s="54" t="s">
        <v>206</v>
      </c>
    </row>
    <row r="1714" spans="1:17" ht="18.75">
      <c r="A1714" s="40" t="str">
        <f t="shared" si="35"/>
        <v/>
      </c>
      <c r="B1714" s="40"/>
      <c r="C1714" s="54" t="s">
        <v>183</v>
      </c>
      <c r="D1714" s="51" t="str">
        <f>IF(J1714="","",COUNT($J$257:J1713)+1)</f>
        <v/>
      </c>
      <c r="E1714" s="54" t="s">
        <v>184</v>
      </c>
      <c r="F1714" s="54">
        <v>18</v>
      </c>
      <c r="G1714" s="54" t="s">
        <v>185</v>
      </c>
      <c r="H1714" s="54" t="str">
        <f>تشكيلات!$AP$55</f>
        <v/>
      </c>
      <c r="I1714" s="54" t="s">
        <v>189</v>
      </c>
      <c r="J1714" s="51" t="str">
        <f>IF(تشكيلات!AA55="","",تشكيلات!AA55)</f>
        <v/>
      </c>
      <c r="K1714" s="51"/>
      <c r="L1714" s="51"/>
      <c r="M1714" s="51"/>
      <c r="N1714" s="54" t="s">
        <v>191</v>
      </c>
      <c r="O1714" s="54" t="str">
        <f>تشكيلات!$B$55</f>
        <v/>
      </c>
      <c r="P1714" s="54" t="s">
        <v>207</v>
      </c>
      <c r="Q1714" s="54" t="s">
        <v>206</v>
      </c>
    </row>
    <row r="1715" spans="1:17" ht="18.75">
      <c r="A1715" s="40" t="str">
        <f t="shared" si="35"/>
        <v/>
      </c>
      <c r="B1715" s="40"/>
      <c r="C1715" s="54" t="s">
        <v>183</v>
      </c>
      <c r="D1715" s="51" t="str">
        <f>IF(J1715="","",COUNT($J$257:J1714)+1)</f>
        <v/>
      </c>
      <c r="E1715" s="54" t="s">
        <v>184</v>
      </c>
      <c r="F1715" s="54">
        <v>19</v>
      </c>
      <c r="G1715" s="54" t="s">
        <v>185</v>
      </c>
      <c r="H1715" s="54" t="str">
        <f>تشكيلات!$AP$55</f>
        <v/>
      </c>
      <c r="I1715" s="54" t="s">
        <v>189</v>
      </c>
      <c r="J1715" s="51" t="str">
        <f>IF(تشكيلات!AB55="","",تشكيلات!AB55)</f>
        <v/>
      </c>
      <c r="K1715" s="51"/>
      <c r="L1715" s="51"/>
      <c r="M1715" s="51"/>
      <c r="N1715" s="54" t="s">
        <v>191</v>
      </c>
      <c r="O1715" s="54" t="str">
        <f>تشكيلات!$B$55</f>
        <v/>
      </c>
      <c r="P1715" s="54" t="s">
        <v>207</v>
      </c>
      <c r="Q1715" s="54" t="s">
        <v>206</v>
      </c>
    </row>
    <row r="1716" spans="1:17" ht="18.75">
      <c r="A1716" s="40" t="str">
        <f t="shared" si="35"/>
        <v/>
      </c>
      <c r="B1716" s="40"/>
      <c r="C1716" s="54" t="s">
        <v>183</v>
      </c>
      <c r="D1716" s="51" t="str">
        <f>IF(J1716="","",COUNT($J$257:J1715)+1)</f>
        <v/>
      </c>
      <c r="E1716" s="54" t="s">
        <v>184</v>
      </c>
      <c r="F1716" s="54">
        <v>20</v>
      </c>
      <c r="G1716" s="54" t="s">
        <v>185</v>
      </c>
      <c r="H1716" s="54" t="str">
        <f>تشكيلات!$AP$55</f>
        <v/>
      </c>
      <c r="I1716" s="54" t="s">
        <v>189</v>
      </c>
      <c r="J1716" s="51" t="str">
        <f>IF(تشكيلات!AC55="","",تشكيلات!AC55)</f>
        <v/>
      </c>
      <c r="K1716" s="51"/>
      <c r="L1716" s="51"/>
      <c r="M1716" s="51"/>
      <c r="N1716" s="54" t="s">
        <v>191</v>
      </c>
      <c r="O1716" s="54" t="str">
        <f>تشكيلات!$B$55</f>
        <v/>
      </c>
      <c r="P1716" s="54" t="s">
        <v>207</v>
      </c>
      <c r="Q1716" s="54" t="s">
        <v>206</v>
      </c>
    </row>
    <row r="1717" spans="1:17" ht="18.75">
      <c r="A1717" s="40" t="str">
        <f t="shared" si="35"/>
        <v/>
      </c>
      <c r="B1717" s="40"/>
      <c r="C1717" s="54" t="s">
        <v>183</v>
      </c>
      <c r="D1717" s="51" t="str">
        <f>IF(J1717="","",COUNT($J$257:J1716)+1)</f>
        <v/>
      </c>
      <c r="E1717" s="54" t="s">
        <v>184</v>
      </c>
      <c r="F1717" s="54">
        <v>21</v>
      </c>
      <c r="G1717" s="54" t="s">
        <v>185</v>
      </c>
      <c r="H1717" s="54" t="str">
        <f>تشكيلات!$AP$55</f>
        <v/>
      </c>
      <c r="I1717" s="54" t="s">
        <v>189</v>
      </c>
      <c r="J1717" s="51" t="str">
        <f>IF(تشكيلات!AD55="","",تشكيلات!AD55)</f>
        <v/>
      </c>
      <c r="K1717" s="51"/>
      <c r="L1717" s="51"/>
      <c r="M1717" s="51"/>
      <c r="N1717" s="54" t="s">
        <v>191</v>
      </c>
      <c r="O1717" s="54" t="str">
        <f>تشكيلات!$B$55</f>
        <v/>
      </c>
      <c r="P1717" s="54" t="s">
        <v>207</v>
      </c>
      <c r="Q1717" s="54" t="s">
        <v>206</v>
      </c>
    </row>
    <row r="1718" spans="1:17" ht="18.75">
      <c r="A1718" s="40" t="str">
        <f t="shared" si="35"/>
        <v/>
      </c>
      <c r="B1718" s="40"/>
      <c r="C1718" s="54" t="s">
        <v>183</v>
      </c>
      <c r="D1718" s="51" t="str">
        <f>IF(J1718="","",COUNT($J$257:J1717)+1)</f>
        <v/>
      </c>
      <c r="E1718" s="54" t="s">
        <v>184</v>
      </c>
      <c r="F1718" s="54">
        <v>22</v>
      </c>
      <c r="G1718" s="54" t="s">
        <v>185</v>
      </c>
      <c r="H1718" s="54" t="str">
        <f>تشكيلات!$AP$55</f>
        <v/>
      </c>
      <c r="I1718" s="54" t="s">
        <v>189</v>
      </c>
      <c r="J1718" s="51" t="str">
        <f>IF(تشكيلات!AE55="","",تشكيلات!AE55)</f>
        <v/>
      </c>
      <c r="K1718" s="51"/>
      <c r="L1718" s="51"/>
      <c r="M1718" s="51"/>
      <c r="N1718" s="54" t="s">
        <v>191</v>
      </c>
      <c r="O1718" s="54" t="str">
        <f>تشكيلات!$B$55</f>
        <v/>
      </c>
      <c r="P1718" s="54" t="s">
        <v>207</v>
      </c>
      <c r="Q1718" s="54" t="s">
        <v>206</v>
      </c>
    </row>
    <row r="1719" spans="1:17" ht="18.75">
      <c r="A1719" s="40" t="str">
        <f t="shared" si="35"/>
        <v/>
      </c>
      <c r="B1719" s="40"/>
      <c r="C1719" s="54" t="s">
        <v>183</v>
      </c>
      <c r="D1719" s="51" t="str">
        <f>IF(J1719="","",COUNT($J$257:J1718)+1)</f>
        <v/>
      </c>
      <c r="E1719" s="54" t="s">
        <v>184</v>
      </c>
      <c r="F1719" s="54">
        <v>23</v>
      </c>
      <c r="G1719" s="54" t="s">
        <v>185</v>
      </c>
      <c r="H1719" s="54" t="str">
        <f>تشكيلات!$AP$55</f>
        <v/>
      </c>
      <c r="I1719" s="54" t="s">
        <v>189</v>
      </c>
      <c r="J1719" s="51" t="str">
        <f>IF(تشكيلات!AF55="","",تشكيلات!AF55)</f>
        <v/>
      </c>
      <c r="K1719" s="51"/>
      <c r="L1719" s="51"/>
      <c r="M1719" s="51"/>
      <c r="N1719" s="54" t="s">
        <v>191</v>
      </c>
      <c r="O1719" s="54" t="str">
        <f>تشكيلات!$B$55</f>
        <v/>
      </c>
      <c r="P1719" s="54" t="s">
        <v>207</v>
      </c>
      <c r="Q1719" s="54" t="s">
        <v>206</v>
      </c>
    </row>
    <row r="1720" spans="1:17" ht="18.75">
      <c r="A1720" s="40" t="str">
        <f t="shared" si="35"/>
        <v/>
      </c>
      <c r="B1720" s="40"/>
      <c r="C1720" s="54" t="s">
        <v>183</v>
      </c>
      <c r="D1720" s="51" t="str">
        <f>IF(J1720="","",COUNT($J$257:J1719)+1)</f>
        <v/>
      </c>
      <c r="E1720" s="54" t="s">
        <v>184</v>
      </c>
      <c r="F1720" s="54">
        <v>24</v>
      </c>
      <c r="G1720" s="54" t="s">
        <v>185</v>
      </c>
      <c r="H1720" s="54" t="str">
        <f>تشكيلات!$AP$55</f>
        <v/>
      </c>
      <c r="I1720" s="54" t="s">
        <v>189</v>
      </c>
      <c r="J1720" s="51" t="str">
        <f>IF(تشكيلات!AG55="","",تشكيلات!AG55)</f>
        <v/>
      </c>
      <c r="K1720" s="51"/>
      <c r="L1720" s="51"/>
      <c r="M1720" s="51"/>
      <c r="N1720" s="54" t="s">
        <v>191</v>
      </c>
      <c r="O1720" s="54" t="str">
        <f>تشكيلات!$B$55</f>
        <v/>
      </c>
      <c r="P1720" s="54" t="s">
        <v>207</v>
      </c>
      <c r="Q1720" s="54" t="s">
        <v>206</v>
      </c>
    </row>
    <row r="1721" spans="1:17" ht="18.75">
      <c r="A1721" s="40" t="str">
        <f t="shared" si="35"/>
        <v/>
      </c>
      <c r="B1721" s="40"/>
      <c r="C1721" s="54" t="s">
        <v>183</v>
      </c>
      <c r="D1721" s="51" t="str">
        <f>IF(J1721="","",COUNT($J$257:J1720)+1)</f>
        <v/>
      </c>
      <c r="E1721" s="54" t="s">
        <v>184</v>
      </c>
      <c r="F1721" s="54">
        <v>25</v>
      </c>
      <c r="G1721" s="54" t="s">
        <v>185</v>
      </c>
      <c r="H1721" s="54" t="str">
        <f>تشكيلات!$AP$55</f>
        <v/>
      </c>
      <c r="I1721" s="54" t="s">
        <v>189</v>
      </c>
      <c r="J1721" s="51" t="str">
        <f>IF(تشكيلات!AH55="","",تشكيلات!AH55)</f>
        <v/>
      </c>
      <c r="K1721" s="51"/>
      <c r="L1721" s="51"/>
      <c r="M1721" s="51"/>
      <c r="N1721" s="54" t="s">
        <v>191</v>
      </c>
      <c r="O1721" s="54" t="str">
        <f>تشكيلات!$B$55</f>
        <v/>
      </c>
      <c r="P1721" s="54" t="s">
        <v>207</v>
      </c>
      <c r="Q1721" s="54" t="s">
        <v>206</v>
      </c>
    </row>
    <row r="1722" spans="1:17" ht="18.75">
      <c r="A1722" s="40" t="str">
        <f t="shared" si="35"/>
        <v/>
      </c>
      <c r="B1722" s="40"/>
      <c r="C1722" s="54" t="s">
        <v>183</v>
      </c>
      <c r="D1722" s="51" t="str">
        <f>IF(J1722="","",COUNT($J$257:J1721)+1)</f>
        <v/>
      </c>
      <c r="E1722" s="54" t="s">
        <v>184</v>
      </c>
      <c r="F1722" s="54">
        <v>26</v>
      </c>
      <c r="G1722" s="54" t="s">
        <v>185</v>
      </c>
      <c r="H1722" s="54" t="str">
        <f>تشكيلات!$AP$55</f>
        <v/>
      </c>
      <c r="I1722" s="54" t="s">
        <v>189</v>
      </c>
      <c r="J1722" s="51" t="str">
        <f>IF(تشكيلات!AI55="","",تشكيلات!AI55)</f>
        <v/>
      </c>
      <c r="K1722" s="51"/>
      <c r="L1722" s="51"/>
      <c r="M1722" s="51"/>
      <c r="N1722" s="54" t="s">
        <v>191</v>
      </c>
      <c r="O1722" s="54" t="str">
        <f>تشكيلات!$B$55</f>
        <v/>
      </c>
      <c r="P1722" s="54" t="s">
        <v>207</v>
      </c>
      <c r="Q1722" s="54" t="s">
        <v>206</v>
      </c>
    </row>
    <row r="1723" spans="1:17" ht="18.75">
      <c r="A1723" s="40" t="str">
        <f t="shared" si="35"/>
        <v/>
      </c>
      <c r="B1723" s="40"/>
      <c r="C1723" s="54" t="s">
        <v>183</v>
      </c>
      <c r="D1723" s="51" t="str">
        <f>IF(J1723="","",COUNT($J$257:J1722)+1)</f>
        <v/>
      </c>
      <c r="E1723" s="54" t="s">
        <v>184</v>
      </c>
      <c r="F1723" s="54">
        <v>27</v>
      </c>
      <c r="G1723" s="54" t="s">
        <v>185</v>
      </c>
      <c r="H1723" s="54" t="str">
        <f>تشكيلات!$AP$55</f>
        <v/>
      </c>
      <c r="I1723" s="54" t="s">
        <v>189</v>
      </c>
      <c r="J1723" s="51" t="str">
        <f>IF(تشكيلات!AJ55="","",تشكيلات!AJ55)</f>
        <v/>
      </c>
      <c r="K1723" s="51"/>
      <c r="L1723" s="51"/>
      <c r="M1723" s="51"/>
      <c r="N1723" s="54" t="s">
        <v>191</v>
      </c>
      <c r="O1723" s="54" t="str">
        <f>تشكيلات!$B$55</f>
        <v/>
      </c>
      <c r="P1723" s="54" t="s">
        <v>207</v>
      </c>
      <c r="Q1723" s="54" t="s">
        <v>206</v>
      </c>
    </row>
    <row r="1724" spans="1:17" ht="18.75">
      <c r="A1724" s="40" t="str">
        <f t="shared" si="35"/>
        <v/>
      </c>
      <c r="B1724" s="40"/>
      <c r="C1724" s="54" t="s">
        <v>183</v>
      </c>
      <c r="D1724" s="51" t="str">
        <f>IF(J1724="","",COUNT($J$257:J1723)+1)</f>
        <v/>
      </c>
      <c r="E1724" s="54" t="s">
        <v>184</v>
      </c>
      <c r="F1724" s="54">
        <v>28</v>
      </c>
      <c r="G1724" s="54" t="s">
        <v>185</v>
      </c>
      <c r="H1724" s="54" t="str">
        <f>تشكيلات!$AP$55</f>
        <v/>
      </c>
      <c r="I1724" s="54" t="s">
        <v>189</v>
      </c>
      <c r="J1724" s="51" t="str">
        <f>IF(تشكيلات!AK55="","",تشكيلات!AK55)</f>
        <v/>
      </c>
      <c r="K1724" s="51"/>
      <c r="L1724" s="51"/>
      <c r="M1724" s="51"/>
      <c r="N1724" s="54" t="s">
        <v>191</v>
      </c>
      <c r="O1724" s="54" t="str">
        <f>تشكيلات!$B$55</f>
        <v/>
      </c>
      <c r="P1724" s="54" t="s">
        <v>207</v>
      </c>
      <c r="Q1724" s="54" t="s">
        <v>206</v>
      </c>
    </row>
    <row r="1725" spans="1:17" ht="18.75">
      <c r="A1725" s="40" t="str">
        <f t="shared" si="35"/>
        <v/>
      </c>
      <c r="B1725" s="40"/>
      <c r="C1725" s="54" t="s">
        <v>183</v>
      </c>
      <c r="D1725" s="51" t="str">
        <f>IF(J1725="","",COUNT($J$257:J1724)+1)</f>
        <v/>
      </c>
      <c r="E1725" s="54" t="s">
        <v>184</v>
      </c>
      <c r="F1725" s="54">
        <v>29</v>
      </c>
      <c r="G1725" s="54" t="s">
        <v>185</v>
      </c>
      <c r="H1725" s="54" t="str">
        <f>تشكيلات!$AP$55</f>
        <v/>
      </c>
      <c r="I1725" s="54" t="s">
        <v>189</v>
      </c>
      <c r="J1725" s="51" t="str">
        <f>IF(تشكيلات!AL55="","",تشكيلات!AL55)</f>
        <v/>
      </c>
      <c r="K1725" s="51"/>
      <c r="L1725" s="51"/>
      <c r="M1725" s="51"/>
      <c r="N1725" s="54" t="s">
        <v>191</v>
      </c>
      <c r="O1725" s="54" t="str">
        <f>تشكيلات!$B$55</f>
        <v/>
      </c>
      <c r="P1725" s="54" t="s">
        <v>207</v>
      </c>
      <c r="Q1725" s="54" t="s">
        <v>206</v>
      </c>
    </row>
    <row r="1726" spans="1:17" ht="18.75">
      <c r="A1726" s="40" t="str">
        <f t="shared" si="35"/>
        <v/>
      </c>
      <c r="B1726" s="40"/>
      <c r="C1726" s="54" t="s">
        <v>183</v>
      </c>
      <c r="D1726" s="51" t="str">
        <f>IF(J1726="","",COUNT($J$257:J1725)+1)</f>
        <v/>
      </c>
      <c r="E1726" s="54" t="s">
        <v>184</v>
      </c>
      <c r="F1726" s="54">
        <v>30</v>
      </c>
      <c r="G1726" s="54" t="s">
        <v>185</v>
      </c>
      <c r="H1726" s="54" t="str">
        <f>تشكيلات!$AP$55</f>
        <v/>
      </c>
      <c r="I1726" s="54" t="s">
        <v>189</v>
      </c>
      <c r="J1726" s="51" t="str">
        <f>IF(تشكيلات!AM55="","",تشكيلات!AM55)</f>
        <v/>
      </c>
      <c r="K1726" s="51"/>
      <c r="L1726" s="51"/>
      <c r="M1726" s="51"/>
      <c r="N1726" s="54" t="s">
        <v>191</v>
      </c>
      <c r="O1726" s="54" t="str">
        <f>تشكيلات!$B$55</f>
        <v/>
      </c>
      <c r="P1726" s="54" t="s">
        <v>207</v>
      </c>
      <c r="Q1726" s="54" t="s">
        <v>206</v>
      </c>
    </row>
    <row r="1727" spans="1:17" ht="18.75">
      <c r="A1727" s="40" t="str">
        <f t="shared" si="35"/>
        <v/>
      </c>
      <c r="B1727" s="40"/>
      <c r="C1727" s="54" t="s">
        <v>183</v>
      </c>
      <c r="D1727" s="55" t="str">
        <f>IF(J1727="","",COUNT($J$257:J1726)+1)</f>
        <v/>
      </c>
      <c r="E1727" s="54" t="s">
        <v>184</v>
      </c>
      <c r="F1727" s="54">
        <v>1</v>
      </c>
      <c r="G1727" s="54" t="s">
        <v>185</v>
      </c>
      <c r="H1727" s="54" t="str">
        <f>تشكيلات!$AP$56</f>
        <v/>
      </c>
      <c r="I1727" s="54" t="s">
        <v>189</v>
      </c>
      <c r="J1727" s="55" t="str">
        <f>IF(تشكيلات!J56="","",تشكيلات!J56)</f>
        <v/>
      </c>
      <c r="K1727" s="55"/>
      <c r="L1727" s="55"/>
      <c r="M1727" s="55"/>
      <c r="N1727" s="54" t="s">
        <v>191</v>
      </c>
      <c r="O1727" s="54" t="str">
        <f>تشكيلات!$B$56</f>
        <v/>
      </c>
      <c r="P1727" s="54" t="s">
        <v>207</v>
      </c>
      <c r="Q1727" s="54" t="s">
        <v>206</v>
      </c>
    </row>
    <row r="1728" spans="1:17" ht="18.75">
      <c r="A1728" s="40" t="str">
        <f t="shared" si="35"/>
        <v/>
      </c>
      <c r="B1728" s="40"/>
      <c r="C1728" s="54" t="s">
        <v>183</v>
      </c>
      <c r="D1728" s="55" t="str">
        <f>IF(J1728="","",COUNT($J$257:J1727)+1)</f>
        <v/>
      </c>
      <c r="E1728" s="54" t="s">
        <v>184</v>
      </c>
      <c r="F1728" s="54">
        <v>2</v>
      </c>
      <c r="G1728" s="54" t="s">
        <v>185</v>
      </c>
      <c r="H1728" s="54" t="str">
        <f>تشكيلات!$AP$56</f>
        <v/>
      </c>
      <c r="I1728" s="54" t="s">
        <v>189</v>
      </c>
      <c r="J1728" s="55" t="str">
        <f>IF(تشكيلات!K56="","",تشكيلات!K56)</f>
        <v/>
      </c>
      <c r="K1728" s="55"/>
      <c r="L1728" s="55"/>
      <c r="M1728" s="55"/>
      <c r="N1728" s="54" t="s">
        <v>191</v>
      </c>
      <c r="O1728" s="54" t="str">
        <f>تشكيلات!$B$56</f>
        <v/>
      </c>
      <c r="P1728" s="54" t="s">
        <v>207</v>
      </c>
      <c r="Q1728" s="54" t="s">
        <v>206</v>
      </c>
    </row>
    <row r="1729" spans="1:17" ht="18.75">
      <c r="A1729" s="40" t="str">
        <f t="shared" si="35"/>
        <v/>
      </c>
      <c r="B1729" s="40"/>
      <c r="C1729" s="54" t="s">
        <v>183</v>
      </c>
      <c r="D1729" s="55" t="str">
        <f>IF(J1729="","",COUNT($J$257:J1728)+1)</f>
        <v/>
      </c>
      <c r="E1729" s="54" t="s">
        <v>184</v>
      </c>
      <c r="F1729" s="54">
        <v>3</v>
      </c>
      <c r="G1729" s="54" t="s">
        <v>185</v>
      </c>
      <c r="H1729" s="54" t="str">
        <f>تشكيلات!$AP$56</f>
        <v/>
      </c>
      <c r="I1729" s="54" t="s">
        <v>189</v>
      </c>
      <c r="J1729" s="55" t="str">
        <f>IF(تشكيلات!L56="","",تشكيلات!L56)</f>
        <v/>
      </c>
      <c r="K1729" s="55"/>
      <c r="L1729" s="55"/>
      <c r="M1729" s="55"/>
      <c r="N1729" s="54" t="s">
        <v>191</v>
      </c>
      <c r="O1729" s="54" t="str">
        <f>تشكيلات!$B$56</f>
        <v/>
      </c>
      <c r="P1729" s="54" t="s">
        <v>207</v>
      </c>
      <c r="Q1729" s="54" t="s">
        <v>206</v>
      </c>
    </row>
    <row r="1730" spans="1:17" ht="18.75">
      <c r="A1730" s="40" t="str">
        <f t="shared" ref="A1730:A1793" si="36">IF(D1730="","",C1730&amp;""&amp;D1730&amp;""&amp;E1730&amp;""&amp;F1730&amp;""&amp;G1730&amp;""&amp;H1730&amp;""&amp;I1730&amp;""&amp;J1730&amp;""&amp;N1730&amp;""&amp;O1730&amp;""&amp;P1730&amp;""&amp;Q1730&amp;"")</f>
        <v/>
      </c>
      <c r="B1730" s="40"/>
      <c r="C1730" s="54" t="s">
        <v>183</v>
      </c>
      <c r="D1730" s="55" t="str">
        <f>IF(J1730="","",COUNT($J$257:J1729)+1)</f>
        <v/>
      </c>
      <c r="E1730" s="54" t="s">
        <v>184</v>
      </c>
      <c r="F1730" s="54">
        <v>4</v>
      </c>
      <c r="G1730" s="54" t="s">
        <v>185</v>
      </c>
      <c r="H1730" s="54" t="str">
        <f>تشكيلات!$AP$56</f>
        <v/>
      </c>
      <c r="I1730" s="54" t="s">
        <v>189</v>
      </c>
      <c r="J1730" s="55" t="str">
        <f>IF(تشكيلات!M56="","",تشكيلات!M56)</f>
        <v/>
      </c>
      <c r="K1730" s="55"/>
      <c r="L1730" s="55"/>
      <c r="M1730" s="55"/>
      <c r="N1730" s="54" t="s">
        <v>191</v>
      </c>
      <c r="O1730" s="54" t="str">
        <f>تشكيلات!$B$56</f>
        <v/>
      </c>
      <c r="P1730" s="54" t="s">
        <v>207</v>
      </c>
      <c r="Q1730" s="54" t="s">
        <v>206</v>
      </c>
    </row>
    <row r="1731" spans="1:17" ht="18.75">
      <c r="A1731" s="40" t="str">
        <f t="shared" si="36"/>
        <v/>
      </c>
      <c r="B1731" s="40"/>
      <c r="C1731" s="54" t="s">
        <v>183</v>
      </c>
      <c r="D1731" s="55" t="str">
        <f>IF(J1731="","",COUNT($J$257:J1730)+1)</f>
        <v/>
      </c>
      <c r="E1731" s="54" t="s">
        <v>184</v>
      </c>
      <c r="F1731" s="54">
        <v>5</v>
      </c>
      <c r="G1731" s="54" t="s">
        <v>185</v>
      </c>
      <c r="H1731" s="54" t="str">
        <f>تشكيلات!$AP$56</f>
        <v/>
      </c>
      <c r="I1731" s="54" t="s">
        <v>189</v>
      </c>
      <c r="J1731" s="55" t="str">
        <f>IF(تشكيلات!N56="","",تشكيلات!N56)</f>
        <v/>
      </c>
      <c r="K1731" s="55"/>
      <c r="L1731" s="55"/>
      <c r="M1731" s="55"/>
      <c r="N1731" s="54" t="s">
        <v>191</v>
      </c>
      <c r="O1731" s="54" t="str">
        <f>تشكيلات!$B$56</f>
        <v/>
      </c>
      <c r="P1731" s="54" t="s">
        <v>207</v>
      </c>
      <c r="Q1731" s="54" t="s">
        <v>206</v>
      </c>
    </row>
    <row r="1732" spans="1:17" ht="18.75">
      <c r="A1732" s="40" t="str">
        <f t="shared" si="36"/>
        <v/>
      </c>
      <c r="B1732" s="40"/>
      <c r="C1732" s="54" t="s">
        <v>183</v>
      </c>
      <c r="D1732" s="55" t="str">
        <f>IF(J1732="","",COUNT($J$257:J1731)+1)</f>
        <v/>
      </c>
      <c r="E1732" s="54" t="s">
        <v>184</v>
      </c>
      <c r="F1732" s="54">
        <v>6</v>
      </c>
      <c r="G1732" s="54" t="s">
        <v>185</v>
      </c>
      <c r="H1732" s="54" t="str">
        <f>تشكيلات!$AP$56</f>
        <v/>
      </c>
      <c r="I1732" s="54" t="s">
        <v>189</v>
      </c>
      <c r="J1732" s="55" t="str">
        <f>IF(تشكيلات!O56="","",تشكيلات!O56)</f>
        <v/>
      </c>
      <c r="K1732" s="55"/>
      <c r="L1732" s="55"/>
      <c r="M1732" s="55"/>
      <c r="N1732" s="54" t="s">
        <v>191</v>
      </c>
      <c r="O1732" s="54" t="str">
        <f>تشكيلات!$B$56</f>
        <v/>
      </c>
      <c r="P1732" s="54" t="s">
        <v>207</v>
      </c>
      <c r="Q1732" s="54" t="s">
        <v>206</v>
      </c>
    </row>
    <row r="1733" spans="1:17" ht="18.75">
      <c r="A1733" s="40" t="str">
        <f t="shared" si="36"/>
        <v/>
      </c>
      <c r="B1733" s="40"/>
      <c r="C1733" s="54" t="s">
        <v>183</v>
      </c>
      <c r="D1733" s="55" t="str">
        <f>IF(J1733="","",COUNT($J$257:J1732)+1)</f>
        <v/>
      </c>
      <c r="E1733" s="54" t="s">
        <v>184</v>
      </c>
      <c r="F1733" s="54">
        <v>7</v>
      </c>
      <c r="G1733" s="54" t="s">
        <v>185</v>
      </c>
      <c r="H1733" s="54" t="str">
        <f>تشكيلات!$AP$56</f>
        <v/>
      </c>
      <c r="I1733" s="54" t="s">
        <v>189</v>
      </c>
      <c r="J1733" s="55" t="str">
        <f>IF(تشكيلات!P56="","",تشكيلات!P56)</f>
        <v/>
      </c>
      <c r="K1733" s="55"/>
      <c r="L1733" s="55"/>
      <c r="M1733" s="55"/>
      <c r="N1733" s="54" t="s">
        <v>191</v>
      </c>
      <c r="O1733" s="54" t="str">
        <f>تشكيلات!$B$56</f>
        <v/>
      </c>
      <c r="P1733" s="54" t="s">
        <v>207</v>
      </c>
      <c r="Q1733" s="54" t="s">
        <v>206</v>
      </c>
    </row>
    <row r="1734" spans="1:17" ht="18.75">
      <c r="A1734" s="40" t="str">
        <f t="shared" si="36"/>
        <v/>
      </c>
      <c r="B1734" s="40"/>
      <c r="C1734" s="54" t="s">
        <v>183</v>
      </c>
      <c r="D1734" s="55" t="str">
        <f>IF(J1734="","",COUNT($J$257:J1733)+1)</f>
        <v/>
      </c>
      <c r="E1734" s="54" t="s">
        <v>184</v>
      </c>
      <c r="F1734" s="54">
        <v>8</v>
      </c>
      <c r="G1734" s="54" t="s">
        <v>185</v>
      </c>
      <c r="H1734" s="54" t="str">
        <f>تشكيلات!$AP$56</f>
        <v/>
      </c>
      <c r="I1734" s="54" t="s">
        <v>189</v>
      </c>
      <c r="J1734" s="55" t="str">
        <f>IF(تشكيلات!Q56="","",تشكيلات!Q56)</f>
        <v/>
      </c>
      <c r="K1734" s="55"/>
      <c r="L1734" s="55"/>
      <c r="M1734" s="55"/>
      <c r="N1734" s="54" t="s">
        <v>191</v>
      </c>
      <c r="O1734" s="54" t="str">
        <f>تشكيلات!$B$56</f>
        <v/>
      </c>
      <c r="P1734" s="54" t="s">
        <v>207</v>
      </c>
      <c r="Q1734" s="54" t="s">
        <v>206</v>
      </c>
    </row>
    <row r="1735" spans="1:17" ht="18.75">
      <c r="A1735" s="40" t="str">
        <f t="shared" si="36"/>
        <v/>
      </c>
      <c r="B1735" s="40"/>
      <c r="C1735" s="54" t="s">
        <v>183</v>
      </c>
      <c r="D1735" s="55" t="str">
        <f>IF(J1735="","",COUNT($J$257:J1734)+1)</f>
        <v/>
      </c>
      <c r="E1735" s="54" t="s">
        <v>184</v>
      </c>
      <c r="F1735" s="54">
        <v>9</v>
      </c>
      <c r="G1735" s="54" t="s">
        <v>185</v>
      </c>
      <c r="H1735" s="54" t="str">
        <f>تشكيلات!$AP$56</f>
        <v/>
      </c>
      <c r="I1735" s="54" t="s">
        <v>189</v>
      </c>
      <c r="J1735" s="55" t="str">
        <f>IF(تشكيلات!R56="","",تشكيلات!R56)</f>
        <v/>
      </c>
      <c r="K1735" s="55"/>
      <c r="L1735" s="55"/>
      <c r="M1735" s="55"/>
      <c r="N1735" s="54" t="s">
        <v>191</v>
      </c>
      <c r="O1735" s="54" t="str">
        <f>تشكيلات!$B$56</f>
        <v/>
      </c>
      <c r="P1735" s="54" t="s">
        <v>207</v>
      </c>
      <c r="Q1735" s="54" t="s">
        <v>206</v>
      </c>
    </row>
    <row r="1736" spans="1:17" ht="18.75">
      <c r="A1736" s="40" t="str">
        <f t="shared" si="36"/>
        <v/>
      </c>
      <c r="B1736" s="40"/>
      <c r="C1736" s="54" t="s">
        <v>183</v>
      </c>
      <c r="D1736" s="55" t="str">
        <f>IF(J1736="","",COUNT($J$257:J1735)+1)</f>
        <v/>
      </c>
      <c r="E1736" s="54" t="s">
        <v>184</v>
      </c>
      <c r="F1736" s="54">
        <v>10</v>
      </c>
      <c r="G1736" s="54" t="s">
        <v>185</v>
      </c>
      <c r="H1736" s="54" t="str">
        <f>تشكيلات!$AP$56</f>
        <v/>
      </c>
      <c r="I1736" s="54" t="s">
        <v>189</v>
      </c>
      <c r="J1736" s="55" t="str">
        <f>IF(تشكيلات!S56="","",تشكيلات!S56)</f>
        <v/>
      </c>
      <c r="K1736" s="55"/>
      <c r="L1736" s="55"/>
      <c r="M1736" s="55"/>
      <c r="N1736" s="54" t="s">
        <v>191</v>
      </c>
      <c r="O1736" s="54" t="str">
        <f>تشكيلات!$B$56</f>
        <v/>
      </c>
      <c r="P1736" s="54" t="s">
        <v>207</v>
      </c>
      <c r="Q1736" s="54" t="s">
        <v>206</v>
      </c>
    </row>
    <row r="1737" spans="1:17" ht="18.75">
      <c r="A1737" s="40" t="str">
        <f t="shared" si="36"/>
        <v/>
      </c>
      <c r="B1737" s="40"/>
      <c r="C1737" s="54" t="s">
        <v>183</v>
      </c>
      <c r="D1737" s="55" t="str">
        <f>IF(J1737="","",COUNT($J$257:J1736)+1)</f>
        <v/>
      </c>
      <c r="E1737" s="54" t="s">
        <v>184</v>
      </c>
      <c r="F1737" s="54">
        <v>11</v>
      </c>
      <c r="G1737" s="54" t="s">
        <v>185</v>
      </c>
      <c r="H1737" s="54" t="str">
        <f>تشكيلات!$AP$56</f>
        <v/>
      </c>
      <c r="I1737" s="54" t="s">
        <v>189</v>
      </c>
      <c r="J1737" s="55" t="str">
        <f>IF(تشكيلات!T56="","",تشكيلات!T56)</f>
        <v/>
      </c>
      <c r="K1737" s="55"/>
      <c r="L1737" s="55"/>
      <c r="M1737" s="55"/>
      <c r="N1737" s="54" t="s">
        <v>191</v>
      </c>
      <c r="O1737" s="54" t="str">
        <f>تشكيلات!$B$56</f>
        <v/>
      </c>
      <c r="P1737" s="54" t="s">
        <v>207</v>
      </c>
      <c r="Q1737" s="54" t="s">
        <v>206</v>
      </c>
    </row>
    <row r="1738" spans="1:17" ht="18.75">
      <c r="A1738" s="40" t="str">
        <f t="shared" si="36"/>
        <v/>
      </c>
      <c r="B1738" s="40"/>
      <c r="C1738" s="54" t="s">
        <v>183</v>
      </c>
      <c r="D1738" s="55" t="str">
        <f>IF(J1738="","",COUNT($J$257:J1737)+1)</f>
        <v/>
      </c>
      <c r="E1738" s="54" t="s">
        <v>184</v>
      </c>
      <c r="F1738" s="54">
        <v>12</v>
      </c>
      <c r="G1738" s="54" t="s">
        <v>185</v>
      </c>
      <c r="H1738" s="54" t="str">
        <f>تشكيلات!$AP$56</f>
        <v/>
      </c>
      <c r="I1738" s="54" t="s">
        <v>189</v>
      </c>
      <c r="J1738" s="55" t="str">
        <f>IF(تشكيلات!U56="","",تشكيلات!U56)</f>
        <v/>
      </c>
      <c r="K1738" s="55"/>
      <c r="L1738" s="55"/>
      <c r="M1738" s="55"/>
      <c r="N1738" s="54" t="s">
        <v>191</v>
      </c>
      <c r="O1738" s="54" t="str">
        <f>تشكيلات!$B$56</f>
        <v/>
      </c>
      <c r="P1738" s="54" t="s">
        <v>207</v>
      </c>
      <c r="Q1738" s="54" t="s">
        <v>206</v>
      </c>
    </row>
    <row r="1739" spans="1:17" ht="18.75">
      <c r="A1739" s="40" t="str">
        <f t="shared" si="36"/>
        <v/>
      </c>
      <c r="B1739" s="40"/>
      <c r="C1739" s="54" t="s">
        <v>183</v>
      </c>
      <c r="D1739" s="55" t="str">
        <f>IF(J1739="","",COUNT($J$257:J1738)+1)</f>
        <v/>
      </c>
      <c r="E1739" s="54" t="s">
        <v>184</v>
      </c>
      <c r="F1739" s="54">
        <v>13</v>
      </c>
      <c r="G1739" s="54" t="s">
        <v>185</v>
      </c>
      <c r="H1739" s="54" t="str">
        <f>تشكيلات!$AP$56</f>
        <v/>
      </c>
      <c r="I1739" s="54" t="s">
        <v>189</v>
      </c>
      <c r="J1739" s="55" t="str">
        <f>IF(تشكيلات!V56="","",تشكيلات!V56)</f>
        <v/>
      </c>
      <c r="K1739" s="55"/>
      <c r="L1739" s="55"/>
      <c r="M1739" s="55"/>
      <c r="N1739" s="54" t="s">
        <v>191</v>
      </c>
      <c r="O1739" s="54" t="str">
        <f>تشكيلات!$B$56</f>
        <v/>
      </c>
      <c r="P1739" s="54" t="s">
        <v>207</v>
      </c>
      <c r="Q1739" s="54" t="s">
        <v>206</v>
      </c>
    </row>
    <row r="1740" spans="1:17" ht="18.75">
      <c r="A1740" s="40" t="str">
        <f t="shared" si="36"/>
        <v/>
      </c>
      <c r="B1740" s="40"/>
      <c r="C1740" s="54" t="s">
        <v>183</v>
      </c>
      <c r="D1740" s="55" t="str">
        <f>IF(J1740="","",COUNT($J$257:J1739)+1)</f>
        <v/>
      </c>
      <c r="E1740" s="54" t="s">
        <v>184</v>
      </c>
      <c r="F1740" s="54">
        <v>14</v>
      </c>
      <c r="G1740" s="54" t="s">
        <v>185</v>
      </c>
      <c r="H1740" s="54" t="str">
        <f>تشكيلات!$AP$56</f>
        <v/>
      </c>
      <c r="I1740" s="54" t="s">
        <v>189</v>
      </c>
      <c r="J1740" s="55" t="str">
        <f>IF(تشكيلات!W56="","",تشكيلات!W56)</f>
        <v/>
      </c>
      <c r="K1740" s="55"/>
      <c r="L1740" s="55"/>
      <c r="M1740" s="55"/>
      <c r="N1740" s="54" t="s">
        <v>191</v>
      </c>
      <c r="O1740" s="54" t="str">
        <f>تشكيلات!$B$56</f>
        <v/>
      </c>
      <c r="P1740" s="54" t="s">
        <v>207</v>
      </c>
      <c r="Q1740" s="54" t="s">
        <v>206</v>
      </c>
    </row>
    <row r="1741" spans="1:17" ht="18.75">
      <c r="A1741" s="40" t="str">
        <f t="shared" si="36"/>
        <v/>
      </c>
      <c r="B1741" s="40"/>
      <c r="C1741" s="54" t="s">
        <v>183</v>
      </c>
      <c r="D1741" s="55" t="str">
        <f>IF(J1741="","",COUNT($J$257:J1740)+1)</f>
        <v/>
      </c>
      <c r="E1741" s="54" t="s">
        <v>184</v>
      </c>
      <c r="F1741" s="54">
        <v>15</v>
      </c>
      <c r="G1741" s="54" t="s">
        <v>185</v>
      </c>
      <c r="H1741" s="54" t="str">
        <f>تشكيلات!$AP$56</f>
        <v/>
      </c>
      <c r="I1741" s="54" t="s">
        <v>189</v>
      </c>
      <c r="J1741" s="55" t="str">
        <f>IF(تشكيلات!X56="","",تشكيلات!X56)</f>
        <v/>
      </c>
      <c r="K1741" s="55"/>
      <c r="L1741" s="55"/>
      <c r="M1741" s="55"/>
      <c r="N1741" s="54" t="s">
        <v>191</v>
      </c>
      <c r="O1741" s="54" t="str">
        <f>تشكيلات!$B$56</f>
        <v/>
      </c>
      <c r="P1741" s="54" t="s">
        <v>207</v>
      </c>
      <c r="Q1741" s="54" t="s">
        <v>206</v>
      </c>
    </row>
    <row r="1742" spans="1:17" ht="18.75">
      <c r="A1742" s="40" t="str">
        <f t="shared" si="36"/>
        <v/>
      </c>
      <c r="B1742" s="40"/>
      <c r="C1742" s="54" t="s">
        <v>183</v>
      </c>
      <c r="D1742" s="55" t="str">
        <f>IF(J1742="","",COUNT($J$257:J1741)+1)</f>
        <v/>
      </c>
      <c r="E1742" s="54" t="s">
        <v>184</v>
      </c>
      <c r="F1742" s="54">
        <v>16</v>
      </c>
      <c r="G1742" s="54" t="s">
        <v>185</v>
      </c>
      <c r="H1742" s="54" t="str">
        <f>تشكيلات!$AP$56</f>
        <v/>
      </c>
      <c r="I1742" s="54" t="s">
        <v>189</v>
      </c>
      <c r="J1742" s="55" t="str">
        <f>IF(تشكيلات!Y56="","",تشكيلات!Y56)</f>
        <v/>
      </c>
      <c r="K1742" s="55"/>
      <c r="L1742" s="55"/>
      <c r="M1742" s="55"/>
      <c r="N1742" s="54" t="s">
        <v>191</v>
      </c>
      <c r="O1742" s="54" t="str">
        <f>تشكيلات!$B$56</f>
        <v/>
      </c>
      <c r="P1742" s="54" t="s">
        <v>207</v>
      </c>
      <c r="Q1742" s="54" t="s">
        <v>206</v>
      </c>
    </row>
    <row r="1743" spans="1:17" ht="18.75">
      <c r="A1743" s="40" t="str">
        <f t="shared" si="36"/>
        <v/>
      </c>
      <c r="B1743" s="40"/>
      <c r="C1743" s="54" t="s">
        <v>183</v>
      </c>
      <c r="D1743" s="55" t="str">
        <f>IF(J1743="","",COUNT($J$257:J1742)+1)</f>
        <v/>
      </c>
      <c r="E1743" s="54" t="s">
        <v>184</v>
      </c>
      <c r="F1743" s="54">
        <v>17</v>
      </c>
      <c r="G1743" s="54" t="s">
        <v>185</v>
      </c>
      <c r="H1743" s="54" t="str">
        <f>تشكيلات!$AP$56</f>
        <v/>
      </c>
      <c r="I1743" s="54" t="s">
        <v>189</v>
      </c>
      <c r="J1743" s="55" t="str">
        <f>IF(تشكيلات!Z56="","",تشكيلات!Z56)</f>
        <v/>
      </c>
      <c r="K1743" s="55"/>
      <c r="L1743" s="55"/>
      <c r="M1743" s="55"/>
      <c r="N1743" s="54" t="s">
        <v>191</v>
      </c>
      <c r="O1743" s="54" t="str">
        <f>تشكيلات!$B$56</f>
        <v/>
      </c>
      <c r="P1743" s="54" t="s">
        <v>207</v>
      </c>
      <c r="Q1743" s="54" t="s">
        <v>206</v>
      </c>
    </row>
    <row r="1744" spans="1:17" ht="18.75">
      <c r="A1744" s="40" t="str">
        <f t="shared" si="36"/>
        <v/>
      </c>
      <c r="B1744" s="40"/>
      <c r="C1744" s="54" t="s">
        <v>183</v>
      </c>
      <c r="D1744" s="55" t="str">
        <f>IF(J1744="","",COUNT($J$257:J1743)+1)</f>
        <v/>
      </c>
      <c r="E1744" s="54" t="s">
        <v>184</v>
      </c>
      <c r="F1744" s="54">
        <v>18</v>
      </c>
      <c r="G1744" s="54" t="s">
        <v>185</v>
      </c>
      <c r="H1744" s="54" t="str">
        <f>تشكيلات!$AP$56</f>
        <v/>
      </c>
      <c r="I1744" s="54" t="s">
        <v>189</v>
      </c>
      <c r="J1744" s="55" t="str">
        <f>IF(تشكيلات!AA56="","",تشكيلات!AA56)</f>
        <v/>
      </c>
      <c r="K1744" s="55"/>
      <c r="L1744" s="55"/>
      <c r="M1744" s="55"/>
      <c r="N1744" s="54" t="s">
        <v>191</v>
      </c>
      <c r="O1744" s="54" t="str">
        <f>تشكيلات!$B$56</f>
        <v/>
      </c>
      <c r="P1744" s="54" t="s">
        <v>207</v>
      </c>
      <c r="Q1744" s="54" t="s">
        <v>206</v>
      </c>
    </row>
    <row r="1745" spans="1:17" ht="18.75">
      <c r="A1745" s="40" t="str">
        <f t="shared" si="36"/>
        <v/>
      </c>
      <c r="B1745" s="40"/>
      <c r="C1745" s="54" t="s">
        <v>183</v>
      </c>
      <c r="D1745" s="55" t="str">
        <f>IF(J1745="","",COUNT($J$257:J1744)+1)</f>
        <v/>
      </c>
      <c r="E1745" s="54" t="s">
        <v>184</v>
      </c>
      <c r="F1745" s="54">
        <v>19</v>
      </c>
      <c r="G1745" s="54" t="s">
        <v>185</v>
      </c>
      <c r="H1745" s="54" t="str">
        <f>تشكيلات!$AP$56</f>
        <v/>
      </c>
      <c r="I1745" s="54" t="s">
        <v>189</v>
      </c>
      <c r="J1745" s="55" t="str">
        <f>IF(تشكيلات!AB56="","",تشكيلات!AB56)</f>
        <v/>
      </c>
      <c r="K1745" s="55"/>
      <c r="L1745" s="55"/>
      <c r="M1745" s="55"/>
      <c r="N1745" s="54" t="s">
        <v>191</v>
      </c>
      <c r="O1745" s="54" t="str">
        <f>تشكيلات!$B$56</f>
        <v/>
      </c>
      <c r="P1745" s="54" t="s">
        <v>207</v>
      </c>
      <c r="Q1745" s="54" t="s">
        <v>206</v>
      </c>
    </row>
    <row r="1746" spans="1:17" ht="18.75">
      <c r="A1746" s="40" t="str">
        <f t="shared" si="36"/>
        <v/>
      </c>
      <c r="B1746" s="40"/>
      <c r="C1746" s="54" t="s">
        <v>183</v>
      </c>
      <c r="D1746" s="55" t="str">
        <f>IF(J1746="","",COUNT($J$257:J1745)+1)</f>
        <v/>
      </c>
      <c r="E1746" s="54" t="s">
        <v>184</v>
      </c>
      <c r="F1746" s="54">
        <v>20</v>
      </c>
      <c r="G1746" s="54" t="s">
        <v>185</v>
      </c>
      <c r="H1746" s="54" t="str">
        <f>تشكيلات!$AP$56</f>
        <v/>
      </c>
      <c r="I1746" s="54" t="s">
        <v>189</v>
      </c>
      <c r="J1746" s="55" t="str">
        <f>IF(تشكيلات!AC56="","",تشكيلات!AC56)</f>
        <v/>
      </c>
      <c r="K1746" s="55"/>
      <c r="L1746" s="55"/>
      <c r="M1746" s="55"/>
      <c r="N1746" s="54" t="s">
        <v>191</v>
      </c>
      <c r="O1746" s="54" t="str">
        <f>تشكيلات!$B$56</f>
        <v/>
      </c>
      <c r="P1746" s="54" t="s">
        <v>207</v>
      </c>
      <c r="Q1746" s="54" t="s">
        <v>206</v>
      </c>
    </row>
    <row r="1747" spans="1:17" ht="18.75">
      <c r="A1747" s="40" t="str">
        <f t="shared" si="36"/>
        <v/>
      </c>
      <c r="B1747" s="40"/>
      <c r="C1747" s="54" t="s">
        <v>183</v>
      </c>
      <c r="D1747" s="55" t="str">
        <f>IF(J1747="","",COUNT($J$257:J1746)+1)</f>
        <v/>
      </c>
      <c r="E1747" s="54" t="s">
        <v>184</v>
      </c>
      <c r="F1747" s="54">
        <v>21</v>
      </c>
      <c r="G1747" s="54" t="s">
        <v>185</v>
      </c>
      <c r="H1747" s="54" t="str">
        <f>تشكيلات!$AP$56</f>
        <v/>
      </c>
      <c r="I1747" s="54" t="s">
        <v>189</v>
      </c>
      <c r="J1747" s="55" t="str">
        <f>IF(تشكيلات!AD56="","",تشكيلات!AD56)</f>
        <v/>
      </c>
      <c r="K1747" s="55"/>
      <c r="L1747" s="55"/>
      <c r="M1747" s="55"/>
      <c r="N1747" s="54" t="s">
        <v>191</v>
      </c>
      <c r="O1747" s="54" t="str">
        <f>تشكيلات!$B$56</f>
        <v/>
      </c>
      <c r="P1747" s="54" t="s">
        <v>207</v>
      </c>
      <c r="Q1747" s="54" t="s">
        <v>206</v>
      </c>
    </row>
    <row r="1748" spans="1:17" ht="18.75">
      <c r="A1748" s="40" t="str">
        <f t="shared" si="36"/>
        <v/>
      </c>
      <c r="B1748" s="40"/>
      <c r="C1748" s="54" t="s">
        <v>183</v>
      </c>
      <c r="D1748" s="55" t="str">
        <f>IF(J1748="","",COUNT($J$257:J1747)+1)</f>
        <v/>
      </c>
      <c r="E1748" s="54" t="s">
        <v>184</v>
      </c>
      <c r="F1748" s="54">
        <v>22</v>
      </c>
      <c r="G1748" s="54" t="s">
        <v>185</v>
      </c>
      <c r="H1748" s="54" t="str">
        <f>تشكيلات!$AP$56</f>
        <v/>
      </c>
      <c r="I1748" s="54" t="s">
        <v>189</v>
      </c>
      <c r="J1748" s="55" t="str">
        <f>IF(تشكيلات!AE56="","",تشكيلات!AE56)</f>
        <v/>
      </c>
      <c r="K1748" s="55"/>
      <c r="L1748" s="55"/>
      <c r="M1748" s="55"/>
      <c r="N1748" s="54" t="s">
        <v>191</v>
      </c>
      <c r="O1748" s="54" t="str">
        <f>تشكيلات!$B$56</f>
        <v/>
      </c>
      <c r="P1748" s="54" t="s">
        <v>207</v>
      </c>
      <c r="Q1748" s="54" t="s">
        <v>206</v>
      </c>
    </row>
    <row r="1749" spans="1:17" ht="18.75">
      <c r="A1749" s="40" t="str">
        <f t="shared" si="36"/>
        <v/>
      </c>
      <c r="B1749" s="40"/>
      <c r="C1749" s="54" t="s">
        <v>183</v>
      </c>
      <c r="D1749" s="55" t="str">
        <f>IF(J1749="","",COUNT($J$257:J1748)+1)</f>
        <v/>
      </c>
      <c r="E1749" s="54" t="s">
        <v>184</v>
      </c>
      <c r="F1749" s="54">
        <v>23</v>
      </c>
      <c r="G1749" s="54" t="s">
        <v>185</v>
      </c>
      <c r="H1749" s="54" t="str">
        <f>تشكيلات!$AP$56</f>
        <v/>
      </c>
      <c r="I1749" s="54" t="s">
        <v>189</v>
      </c>
      <c r="J1749" s="55" t="str">
        <f>IF(تشكيلات!AF56="","",تشكيلات!AF56)</f>
        <v/>
      </c>
      <c r="K1749" s="55"/>
      <c r="L1749" s="55"/>
      <c r="M1749" s="55"/>
      <c r="N1749" s="54" t="s">
        <v>191</v>
      </c>
      <c r="O1749" s="54" t="str">
        <f>تشكيلات!$B$56</f>
        <v/>
      </c>
      <c r="P1749" s="54" t="s">
        <v>207</v>
      </c>
      <c r="Q1749" s="54" t="s">
        <v>206</v>
      </c>
    </row>
    <row r="1750" spans="1:17" ht="18.75">
      <c r="A1750" s="40" t="str">
        <f t="shared" si="36"/>
        <v/>
      </c>
      <c r="B1750" s="40"/>
      <c r="C1750" s="54" t="s">
        <v>183</v>
      </c>
      <c r="D1750" s="55" t="str">
        <f>IF(J1750="","",COUNT($J$257:J1749)+1)</f>
        <v/>
      </c>
      <c r="E1750" s="54" t="s">
        <v>184</v>
      </c>
      <c r="F1750" s="54">
        <v>24</v>
      </c>
      <c r="G1750" s="54" t="s">
        <v>185</v>
      </c>
      <c r="H1750" s="54" t="str">
        <f>تشكيلات!$AP$56</f>
        <v/>
      </c>
      <c r="I1750" s="54" t="s">
        <v>189</v>
      </c>
      <c r="J1750" s="55" t="str">
        <f>IF(تشكيلات!AG56="","",تشكيلات!AG56)</f>
        <v/>
      </c>
      <c r="K1750" s="55"/>
      <c r="L1750" s="55"/>
      <c r="M1750" s="55"/>
      <c r="N1750" s="54" t="s">
        <v>191</v>
      </c>
      <c r="O1750" s="54" t="str">
        <f>تشكيلات!$B$56</f>
        <v/>
      </c>
      <c r="P1750" s="54" t="s">
        <v>207</v>
      </c>
      <c r="Q1750" s="54" t="s">
        <v>206</v>
      </c>
    </row>
    <row r="1751" spans="1:17" ht="18.75">
      <c r="A1751" s="40" t="str">
        <f t="shared" si="36"/>
        <v/>
      </c>
      <c r="B1751" s="40"/>
      <c r="C1751" s="54" t="s">
        <v>183</v>
      </c>
      <c r="D1751" s="55" t="str">
        <f>IF(J1751="","",COUNT($J$257:J1750)+1)</f>
        <v/>
      </c>
      <c r="E1751" s="54" t="s">
        <v>184</v>
      </c>
      <c r="F1751" s="54">
        <v>25</v>
      </c>
      <c r="G1751" s="54" t="s">
        <v>185</v>
      </c>
      <c r="H1751" s="54" t="str">
        <f>تشكيلات!$AP$56</f>
        <v/>
      </c>
      <c r="I1751" s="54" t="s">
        <v>189</v>
      </c>
      <c r="J1751" s="55" t="str">
        <f>IF(تشكيلات!AH56="","",تشكيلات!AH56)</f>
        <v/>
      </c>
      <c r="K1751" s="55"/>
      <c r="L1751" s="55"/>
      <c r="M1751" s="55"/>
      <c r="N1751" s="54" t="s">
        <v>191</v>
      </c>
      <c r="O1751" s="54" t="str">
        <f>تشكيلات!$B$56</f>
        <v/>
      </c>
      <c r="P1751" s="54" t="s">
        <v>207</v>
      </c>
      <c r="Q1751" s="54" t="s">
        <v>206</v>
      </c>
    </row>
    <row r="1752" spans="1:17" ht="18.75">
      <c r="A1752" s="40" t="str">
        <f t="shared" si="36"/>
        <v/>
      </c>
      <c r="B1752" s="40"/>
      <c r="C1752" s="54" t="s">
        <v>183</v>
      </c>
      <c r="D1752" s="55" t="str">
        <f>IF(J1752="","",COUNT($J$257:J1751)+1)</f>
        <v/>
      </c>
      <c r="E1752" s="54" t="s">
        <v>184</v>
      </c>
      <c r="F1752" s="54">
        <v>26</v>
      </c>
      <c r="G1752" s="54" t="s">
        <v>185</v>
      </c>
      <c r="H1752" s="54" t="str">
        <f>تشكيلات!$AP$56</f>
        <v/>
      </c>
      <c r="I1752" s="54" t="s">
        <v>189</v>
      </c>
      <c r="J1752" s="55" t="str">
        <f>IF(تشكيلات!AI56="","",تشكيلات!AI56)</f>
        <v/>
      </c>
      <c r="K1752" s="55"/>
      <c r="L1752" s="55"/>
      <c r="M1752" s="55"/>
      <c r="N1752" s="54" t="s">
        <v>191</v>
      </c>
      <c r="O1752" s="54" t="str">
        <f>تشكيلات!$B$56</f>
        <v/>
      </c>
      <c r="P1752" s="54" t="s">
        <v>207</v>
      </c>
      <c r="Q1752" s="54" t="s">
        <v>206</v>
      </c>
    </row>
    <row r="1753" spans="1:17" ht="18.75">
      <c r="A1753" s="40" t="str">
        <f t="shared" si="36"/>
        <v/>
      </c>
      <c r="B1753" s="40"/>
      <c r="C1753" s="54" t="s">
        <v>183</v>
      </c>
      <c r="D1753" s="55" t="str">
        <f>IF(J1753="","",COUNT($J$257:J1752)+1)</f>
        <v/>
      </c>
      <c r="E1753" s="54" t="s">
        <v>184</v>
      </c>
      <c r="F1753" s="54">
        <v>27</v>
      </c>
      <c r="G1753" s="54" t="s">
        <v>185</v>
      </c>
      <c r="H1753" s="54" t="str">
        <f>تشكيلات!$AP$56</f>
        <v/>
      </c>
      <c r="I1753" s="54" t="s">
        <v>189</v>
      </c>
      <c r="J1753" s="55" t="str">
        <f>IF(تشكيلات!AJ56="","",تشكيلات!AJ56)</f>
        <v/>
      </c>
      <c r="K1753" s="55"/>
      <c r="L1753" s="55"/>
      <c r="M1753" s="55"/>
      <c r="N1753" s="54" t="s">
        <v>191</v>
      </c>
      <c r="O1753" s="54" t="str">
        <f>تشكيلات!$B$56</f>
        <v/>
      </c>
      <c r="P1753" s="54" t="s">
        <v>207</v>
      </c>
      <c r="Q1753" s="54" t="s">
        <v>206</v>
      </c>
    </row>
    <row r="1754" spans="1:17" ht="18.75">
      <c r="A1754" s="40" t="str">
        <f t="shared" si="36"/>
        <v/>
      </c>
      <c r="B1754" s="40"/>
      <c r="C1754" s="54" t="s">
        <v>183</v>
      </c>
      <c r="D1754" s="55" t="str">
        <f>IF(J1754="","",COUNT($J$257:J1753)+1)</f>
        <v/>
      </c>
      <c r="E1754" s="54" t="s">
        <v>184</v>
      </c>
      <c r="F1754" s="54">
        <v>28</v>
      </c>
      <c r="G1754" s="54" t="s">
        <v>185</v>
      </c>
      <c r="H1754" s="54" t="str">
        <f>تشكيلات!$AP$56</f>
        <v/>
      </c>
      <c r="I1754" s="54" t="s">
        <v>189</v>
      </c>
      <c r="J1754" s="55" t="str">
        <f>IF(تشكيلات!AK56="","",تشكيلات!AK56)</f>
        <v/>
      </c>
      <c r="K1754" s="55"/>
      <c r="L1754" s="55"/>
      <c r="M1754" s="55"/>
      <c r="N1754" s="54" t="s">
        <v>191</v>
      </c>
      <c r="O1754" s="54" t="str">
        <f>تشكيلات!$B$56</f>
        <v/>
      </c>
      <c r="P1754" s="54" t="s">
        <v>207</v>
      </c>
      <c r="Q1754" s="54" t="s">
        <v>206</v>
      </c>
    </row>
    <row r="1755" spans="1:17" ht="18.75">
      <c r="A1755" s="40" t="str">
        <f t="shared" si="36"/>
        <v/>
      </c>
      <c r="B1755" s="40"/>
      <c r="C1755" s="54" t="s">
        <v>183</v>
      </c>
      <c r="D1755" s="55" t="str">
        <f>IF(J1755="","",COUNT($J$257:J1754)+1)</f>
        <v/>
      </c>
      <c r="E1755" s="54" t="s">
        <v>184</v>
      </c>
      <c r="F1755" s="54">
        <v>29</v>
      </c>
      <c r="G1755" s="54" t="s">
        <v>185</v>
      </c>
      <c r="H1755" s="54" t="str">
        <f>تشكيلات!$AP$56</f>
        <v/>
      </c>
      <c r="I1755" s="54" t="s">
        <v>189</v>
      </c>
      <c r="J1755" s="55" t="str">
        <f>IF(تشكيلات!AL56="","",تشكيلات!AL56)</f>
        <v/>
      </c>
      <c r="K1755" s="55"/>
      <c r="L1755" s="55"/>
      <c r="M1755" s="55"/>
      <c r="N1755" s="54" t="s">
        <v>191</v>
      </c>
      <c r="O1755" s="54" t="str">
        <f>تشكيلات!$B$56</f>
        <v/>
      </c>
      <c r="P1755" s="54" t="s">
        <v>207</v>
      </c>
      <c r="Q1755" s="54" t="s">
        <v>206</v>
      </c>
    </row>
    <row r="1756" spans="1:17" ht="18.75">
      <c r="A1756" s="40" t="str">
        <f t="shared" si="36"/>
        <v/>
      </c>
      <c r="B1756" s="40"/>
      <c r="C1756" s="54" t="s">
        <v>183</v>
      </c>
      <c r="D1756" s="55" t="str">
        <f>IF(J1756="","",COUNT($J$257:J1755)+1)</f>
        <v/>
      </c>
      <c r="E1756" s="54" t="s">
        <v>184</v>
      </c>
      <c r="F1756" s="54">
        <v>30</v>
      </c>
      <c r="G1756" s="54" t="s">
        <v>185</v>
      </c>
      <c r="H1756" s="54" t="str">
        <f>تشكيلات!$AP$56</f>
        <v/>
      </c>
      <c r="I1756" s="54" t="s">
        <v>189</v>
      </c>
      <c r="J1756" s="55" t="str">
        <f>IF(تشكيلات!AM56="","",تشكيلات!AM56)</f>
        <v/>
      </c>
      <c r="K1756" s="55"/>
      <c r="L1756" s="55"/>
      <c r="M1756" s="55"/>
      <c r="N1756" s="54" t="s">
        <v>191</v>
      </c>
      <c r="O1756" s="54" t="str">
        <f>تشكيلات!$B$56</f>
        <v/>
      </c>
      <c r="P1756" s="54" t="s">
        <v>207</v>
      </c>
      <c r="Q1756" s="54" t="s">
        <v>206</v>
      </c>
    </row>
    <row r="1757" spans="1:17" ht="18.75">
      <c r="A1757" s="40" t="str">
        <f t="shared" si="36"/>
        <v/>
      </c>
      <c r="B1757" s="40"/>
      <c r="C1757" s="54" t="s">
        <v>183</v>
      </c>
      <c r="D1757" s="51" t="str">
        <f>IF(J1757="","",COUNT($J$257:J1756)+1)</f>
        <v/>
      </c>
      <c r="E1757" s="54" t="s">
        <v>184</v>
      </c>
      <c r="F1757" s="54">
        <v>1</v>
      </c>
      <c r="G1757" s="54" t="s">
        <v>185</v>
      </c>
      <c r="H1757" s="54" t="str">
        <f>تشكيلات!$AP$57</f>
        <v/>
      </c>
      <c r="I1757" s="54" t="s">
        <v>189</v>
      </c>
      <c r="J1757" s="51" t="str">
        <f>IF(تشكيلات!J57="","",تشكيلات!J57)</f>
        <v/>
      </c>
      <c r="K1757" s="51"/>
      <c r="L1757" s="51"/>
      <c r="M1757" s="51"/>
      <c r="N1757" s="54" t="s">
        <v>191</v>
      </c>
      <c r="O1757" s="54" t="str">
        <f>تشكيلات!$B$57</f>
        <v/>
      </c>
      <c r="P1757" s="54" t="s">
        <v>207</v>
      </c>
      <c r="Q1757" s="54" t="s">
        <v>206</v>
      </c>
    </row>
    <row r="1758" spans="1:17" ht="18.75">
      <c r="A1758" s="40" t="str">
        <f t="shared" si="36"/>
        <v/>
      </c>
      <c r="B1758" s="40"/>
      <c r="C1758" s="54" t="s">
        <v>183</v>
      </c>
      <c r="D1758" s="51" t="str">
        <f>IF(J1758="","",COUNT($J$257:J1757)+1)</f>
        <v/>
      </c>
      <c r="E1758" s="54" t="s">
        <v>184</v>
      </c>
      <c r="F1758" s="54">
        <v>2</v>
      </c>
      <c r="G1758" s="54" t="s">
        <v>185</v>
      </c>
      <c r="H1758" s="54" t="str">
        <f>تشكيلات!$AP$57</f>
        <v/>
      </c>
      <c r="I1758" s="54" t="s">
        <v>189</v>
      </c>
      <c r="J1758" s="51" t="str">
        <f>IF(تشكيلات!K57="","",تشكيلات!K57)</f>
        <v/>
      </c>
      <c r="K1758" s="51"/>
      <c r="L1758" s="51"/>
      <c r="M1758" s="51"/>
      <c r="N1758" s="54" t="s">
        <v>191</v>
      </c>
      <c r="O1758" s="54" t="str">
        <f>تشكيلات!$B$57</f>
        <v/>
      </c>
      <c r="P1758" s="54" t="s">
        <v>207</v>
      </c>
      <c r="Q1758" s="54" t="s">
        <v>206</v>
      </c>
    </row>
    <row r="1759" spans="1:17" ht="18.75">
      <c r="A1759" s="40" t="str">
        <f t="shared" si="36"/>
        <v/>
      </c>
      <c r="B1759" s="40"/>
      <c r="C1759" s="54" t="s">
        <v>183</v>
      </c>
      <c r="D1759" s="51" t="str">
        <f>IF(J1759="","",COUNT($J$257:J1758)+1)</f>
        <v/>
      </c>
      <c r="E1759" s="54" t="s">
        <v>184</v>
      </c>
      <c r="F1759" s="54">
        <v>3</v>
      </c>
      <c r="G1759" s="54" t="s">
        <v>185</v>
      </c>
      <c r="H1759" s="54" t="str">
        <f>تشكيلات!$AP$57</f>
        <v/>
      </c>
      <c r="I1759" s="54" t="s">
        <v>189</v>
      </c>
      <c r="J1759" s="51" t="str">
        <f>IF(تشكيلات!L57="","",تشكيلات!L57)</f>
        <v/>
      </c>
      <c r="K1759" s="51"/>
      <c r="L1759" s="51"/>
      <c r="M1759" s="51"/>
      <c r="N1759" s="54" t="s">
        <v>191</v>
      </c>
      <c r="O1759" s="54" t="str">
        <f>تشكيلات!$B$57</f>
        <v/>
      </c>
      <c r="P1759" s="54" t="s">
        <v>207</v>
      </c>
      <c r="Q1759" s="54" t="s">
        <v>206</v>
      </c>
    </row>
    <row r="1760" spans="1:17" ht="18.75">
      <c r="A1760" s="40" t="str">
        <f t="shared" si="36"/>
        <v/>
      </c>
      <c r="B1760" s="40"/>
      <c r="C1760" s="54" t="s">
        <v>183</v>
      </c>
      <c r="D1760" s="51" t="str">
        <f>IF(J1760="","",COUNT($J$257:J1759)+1)</f>
        <v/>
      </c>
      <c r="E1760" s="54" t="s">
        <v>184</v>
      </c>
      <c r="F1760" s="54">
        <v>4</v>
      </c>
      <c r="G1760" s="54" t="s">
        <v>185</v>
      </c>
      <c r="H1760" s="54" t="str">
        <f>تشكيلات!$AP$57</f>
        <v/>
      </c>
      <c r="I1760" s="54" t="s">
        <v>189</v>
      </c>
      <c r="J1760" s="51" t="str">
        <f>IF(تشكيلات!M57="","",تشكيلات!M57)</f>
        <v/>
      </c>
      <c r="K1760" s="51"/>
      <c r="L1760" s="51"/>
      <c r="M1760" s="51"/>
      <c r="N1760" s="54" t="s">
        <v>191</v>
      </c>
      <c r="O1760" s="54" t="str">
        <f>تشكيلات!$B$57</f>
        <v/>
      </c>
      <c r="P1760" s="54" t="s">
        <v>207</v>
      </c>
      <c r="Q1760" s="54" t="s">
        <v>206</v>
      </c>
    </row>
    <row r="1761" spans="1:17" ht="18.75">
      <c r="A1761" s="40" t="str">
        <f t="shared" si="36"/>
        <v/>
      </c>
      <c r="B1761" s="40"/>
      <c r="C1761" s="54" t="s">
        <v>183</v>
      </c>
      <c r="D1761" s="51" t="str">
        <f>IF(J1761="","",COUNT($J$257:J1760)+1)</f>
        <v/>
      </c>
      <c r="E1761" s="54" t="s">
        <v>184</v>
      </c>
      <c r="F1761" s="54">
        <v>5</v>
      </c>
      <c r="G1761" s="54" t="s">
        <v>185</v>
      </c>
      <c r="H1761" s="54" t="str">
        <f>تشكيلات!$AP$57</f>
        <v/>
      </c>
      <c r="I1761" s="54" t="s">
        <v>189</v>
      </c>
      <c r="J1761" s="51" t="str">
        <f>IF(تشكيلات!N57="","",تشكيلات!N57)</f>
        <v/>
      </c>
      <c r="K1761" s="51"/>
      <c r="L1761" s="51"/>
      <c r="M1761" s="51"/>
      <c r="N1761" s="54" t="s">
        <v>191</v>
      </c>
      <c r="O1761" s="54" t="str">
        <f>تشكيلات!$B$57</f>
        <v/>
      </c>
      <c r="P1761" s="54" t="s">
        <v>207</v>
      </c>
      <c r="Q1761" s="54" t="s">
        <v>206</v>
      </c>
    </row>
    <row r="1762" spans="1:17" ht="18.75">
      <c r="A1762" s="40" t="str">
        <f t="shared" si="36"/>
        <v/>
      </c>
      <c r="B1762" s="40"/>
      <c r="C1762" s="54" t="s">
        <v>183</v>
      </c>
      <c r="D1762" s="51" t="str">
        <f>IF(J1762="","",COUNT($J$257:J1761)+1)</f>
        <v/>
      </c>
      <c r="E1762" s="54" t="s">
        <v>184</v>
      </c>
      <c r="F1762" s="54">
        <v>6</v>
      </c>
      <c r="G1762" s="54" t="s">
        <v>185</v>
      </c>
      <c r="H1762" s="54" t="str">
        <f>تشكيلات!$AP$57</f>
        <v/>
      </c>
      <c r="I1762" s="54" t="s">
        <v>189</v>
      </c>
      <c r="J1762" s="51" t="str">
        <f>IF(تشكيلات!O57="","",تشكيلات!O57)</f>
        <v/>
      </c>
      <c r="K1762" s="51"/>
      <c r="L1762" s="51"/>
      <c r="M1762" s="51"/>
      <c r="N1762" s="54" t="s">
        <v>191</v>
      </c>
      <c r="O1762" s="54" t="str">
        <f>تشكيلات!$B$57</f>
        <v/>
      </c>
      <c r="P1762" s="54" t="s">
        <v>207</v>
      </c>
      <c r="Q1762" s="54" t="s">
        <v>206</v>
      </c>
    </row>
    <row r="1763" spans="1:17" ht="18.75">
      <c r="A1763" s="40" t="str">
        <f t="shared" si="36"/>
        <v/>
      </c>
      <c r="B1763" s="40"/>
      <c r="C1763" s="54" t="s">
        <v>183</v>
      </c>
      <c r="D1763" s="51" t="str">
        <f>IF(J1763="","",COUNT($J$257:J1762)+1)</f>
        <v/>
      </c>
      <c r="E1763" s="54" t="s">
        <v>184</v>
      </c>
      <c r="F1763" s="54">
        <v>7</v>
      </c>
      <c r="G1763" s="54" t="s">
        <v>185</v>
      </c>
      <c r="H1763" s="54" t="str">
        <f>تشكيلات!$AP$57</f>
        <v/>
      </c>
      <c r="I1763" s="54" t="s">
        <v>189</v>
      </c>
      <c r="J1763" s="51" t="str">
        <f>IF(تشكيلات!P57="","",تشكيلات!P57)</f>
        <v/>
      </c>
      <c r="K1763" s="51"/>
      <c r="L1763" s="51"/>
      <c r="M1763" s="51"/>
      <c r="N1763" s="54" t="s">
        <v>191</v>
      </c>
      <c r="O1763" s="54" t="str">
        <f>تشكيلات!$B$57</f>
        <v/>
      </c>
      <c r="P1763" s="54" t="s">
        <v>207</v>
      </c>
      <c r="Q1763" s="54" t="s">
        <v>206</v>
      </c>
    </row>
    <row r="1764" spans="1:17" ht="18.75">
      <c r="A1764" s="40" t="str">
        <f t="shared" si="36"/>
        <v/>
      </c>
      <c r="B1764" s="40"/>
      <c r="C1764" s="54" t="s">
        <v>183</v>
      </c>
      <c r="D1764" s="51" t="str">
        <f>IF(J1764="","",COUNT($J$257:J1763)+1)</f>
        <v/>
      </c>
      <c r="E1764" s="54" t="s">
        <v>184</v>
      </c>
      <c r="F1764" s="54">
        <v>8</v>
      </c>
      <c r="G1764" s="54" t="s">
        <v>185</v>
      </c>
      <c r="H1764" s="54" t="str">
        <f>تشكيلات!$AP$57</f>
        <v/>
      </c>
      <c r="I1764" s="54" t="s">
        <v>189</v>
      </c>
      <c r="J1764" s="51" t="str">
        <f>IF(تشكيلات!Q57="","",تشكيلات!Q57)</f>
        <v/>
      </c>
      <c r="K1764" s="51"/>
      <c r="L1764" s="51"/>
      <c r="M1764" s="51"/>
      <c r="N1764" s="54" t="s">
        <v>191</v>
      </c>
      <c r="O1764" s="54" t="str">
        <f>تشكيلات!$B$57</f>
        <v/>
      </c>
      <c r="P1764" s="54" t="s">
        <v>207</v>
      </c>
      <c r="Q1764" s="54" t="s">
        <v>206</v>
      </c>
    </row>
    <row r="1765" spans="1:17" ht="18.75">
      <c r="A1765" s="40" t="str">
        <f t="shared" si="36"/>
        <v/>
      </c>
      <c r="B1765" s="40"/>
      <c r="C1765" s="54" t="s">
        <v>183</v>
      </c>
      <c r="D1765" s="51" t="str">
        <f>IF(J1765="","",COUNT($J$257:J1764)+1)</f>
        <v/>
      </c>
      <c r="E1765" s="54" t="s">
        <v>184</v>
      </c>
      <c r="F1765" s="54">
        <v>9</v>
      </c>
      <c r="G1765" s="54" t="s">
        <v>185</v>
      </c>
      <c r="H1765" s="54" t="str">
        <f>تشكيلات!$AP$57</f>
        <v/>
      </c>
      <c r="I1765" s="54" t="s">
        <v>189</v>
      </c>
      <c r="J1765" s="51" t="str">
        <f>IF(تشكيلات!R57="","",تشكيلات!R57)</f>
        <v/>
      </c>
      <c r="K1765" s="51"/>
      <c r="L1765" s="51"/>
      <c r="M1765" s="51"/>
      <c r="N1765" s="54" t="s">
        <v>191</v>
      </c>
      <c r="O1765" s="54" t="str">
        <f>تشكيلات!$B$57</f>
        <v/>
      </c>
      <c r="P1765" s="54" t="s">
        <v>207</v>
      </c>
      <c r="Q1765" s="54" t="s">
        <v>206</v>
      </c>
    </row>
    <row r="1766" spans="1:17" ht="18.75">
      <c r="A1766" s="40" t="str">
        <f t="shared" si="36"/>
        <v/>
      </c>
      <c r="B1766" s="40"/>
      <c r="C1766" s="54" t="s">
        <v>183</v>
      </c>
      <c r="D1766" s="51" t="str">
        <f>IF(J1766="","",COUNT($J$257:J1765)+1)</f>
        <v/>
      </c>
      <c r="E1766" s="54" t="s">
        <v>184</v>
      </c>
      <c r="F1766" s="54">
        <v>10</v>
      </c>
      <c r="G1766" s="54" t="s">
        <v>185</v>
      </c>
      <c r="H1766" s="54" t="str">
        <f>تشكيلات!$AP$57</f>
        <v/>
      </c>
      <c r="I1766" s="54" t="s">
        <v>189</v>
      </c>
      <c r="J1766" s="51" t="str">
        <f>IF(تشكيلات!S57="","",تشكيلات!S57)</f>
        <v/>
      </c>
      <c r="K1766" s="51"/>
      <c r="L1766" s="51"/>
      <c r="M1766" s="51"/>
      <c r="N1766" s="54" t="s">
        <v>191</v>
      </c>
      <c r="O1766" s="54" t="str">
        <f>تشكيلات!$B$57</f>
        <v/>
      </c>
      <c r="P1766" s="54" t="s">
        <v>207</v>
      </c>
      <c r="Q1766" s="54" t="s">
        <v>206</v>
      </c>
    </row>
    <row r="1767" spans="1:17" ht="18.75">
      <c r="A1767" s="40" t="str">
        <f t="shared" si="36"/>
        <v/>
      </c>
      <c r="B1767" s="40"/>
      <c r="C1767" s="54" t="s">
        <v>183</v>
      </c>
      <c r="D1767" s="51" t="str">
        <f>IF(J1767="","",COUNT($J$257:J1766)+1)</f>
        <v/>
      </c>
      <c r="E1767" s="54" t="s">
        <v>184</v>
      </c>
      <c r="F1767" s="54">
        <v>11</v>
      </c>
      <c r="G1767" s="54" t="s">
        <v>185</v>
      </c>
      <c r="H1767" s="54" t="str">
        <f>تشكيلات!$AP$57</f>
        <v/>
      </c>
      <c r="I1767" s="54" t="s">
        <v>189</v>
      </c>
      <c r="J1767" s="51" t="str">
        <f>IF(تشكيلات!T57="","",تشكيلات!T57)</f>
        <v/>
      </c>
      <c r="K1767" s="51"/>
      <c r="L1767" s="51"/>
      <c r="M1767" s="51"/>
      <c r="N1767" s="54" t="s">
        <v>191</v>
      </c>
      <c r="O1767" s="54" t="str">
        <f>تشكيلات!$B$57</f>
        <v/>
      </c>
      <c r="P1767" s="54" t="s">
        <v>207</v>
      </c>
      <c r="Q1767" s="54" t="s">
        <v>206</v>
      </c>
    </row>
    <row r="1768" spans="1:17" ht="18.75">
      <c r="A1768" s="40" t="str">
        <f t="shared" si="36"/>
        <v/>
      </c>
      <c r="B1768" s="40"/>
      <c r="C1768" s="54" t="s">
        <v>183</v>
      </c>
      <c r="D1768" s="51" t="str">
        <f>IF(J1768="","",COUNT($J$257:J1767)+1)</f>
        <v/>
      </c>
      <c r="E1768" s="54" t="s">
        <v>184</v>
      </c>
      <c r="F1768" s="54">
        <v>12</v>
      </c>
      <c r="G1768" s="54" t="s">
        <v>185</v>
      </c>
      <c r="H1768" s="54" t="str">
        <f>تشكيلات!$AP$57</f>
        <v/>
      </c>
      <c r="I1768" s="54" t="s">
        <v>189</v>
      </c>
      <c r="J1768" s="51" t="str">
        <f>IF(تشكيلات!U57="","",تشكيلات!U57)</f>
        <v/>
      </c>
      <c r="K1768" s="51"/>
      <c r="L1768" s="51"/>
      <c r="M1768" s="51"/>
      <c r="N1768" s="54" t="s">
        <v>191</v>
      </c>
      <c r="O1768" s="54" t="str">
        <f>تشكيلات!$B$57</f>
        <v/>
      </c>
      <c r="P1768" s="54" t="s">
        <v>207</v>
      </c>
      <c r="Q1768" s="54" t="s">
        <v>206</v>
      </c>
    </row>
    <row r="1769" spans="1:17" ht="18.75">
      <c r="A1769" s="40" t="str">
        <f t="shared" si="36"/>
        <v/>
      </c>
      <c r="B1769" s="40"/>
      <c r="C1769" s="54" t="s">
        <v>183</v>
      </c>
      <c r="D1769" s="51" t="str">
        <f>IF(J1769="","",COUNT($J$257:J1768)+1)</f>
        <v/>
      </c>
      <c r="E1769" s="54" t="s">
        <v>184</v>
      </c>
      <c r="F1769" s="54">
        <v>13</v>
      </c>
      <c r="G1769" s="54" t="s">
        <v>185</v>
      </c>
      <c r="H1769" s="54" t="str">
        <f>تشكيلات!$AP$57</f>
        <v/>
      </c>
      <c r="I1769" s="54" t="s">
        <v>189</v>
      </c>
      <c r="J1769" s="51" t="str">
        <f>IF(تشكيلات!V57="","",تشكيلات!V57)</f>
        <v/>
      </c>
      <c r="K1769" s="51"/>
      <c r="L1769" s="51"/>
      <c r="M1769" s="51"/>
      <c r="N1769" s="54" t="s">
        <v>191</v>
      </c>
      <c r="O1769" s="54" t="str">
        <f>تشكيلات!$B$57</f>
        <v/>
      </c>
      <c r="P1769" s="54" t="s">
        <v>207</v>
      </c>
      <c r="Q1769" s="54" t="s">
        <v>206</v>
      </c>
    </row>
    <row r="1770" spans="1:17" ht="18.75">
      <c r="A1770" s="40" t="str">
        <f t="shared" si="36"/>
        <v/>
      </c>
      <c r="B1770" s="40"/>
      <c r="C1770" s="54" t="s">
        <v>183</v>
      </c>
      <c r="D1770" s="51" t="str">
        <f>IF(J1770="","",COUNT($J$257:J1769)+1)</f>
        <v/>
      </c>
      <c r="E1770" s="54" t="s">
        <v>184</v>
      </c>
      <c r="F1770" s="54">
        <v>14</v>
      </c>
      <c r="G1770" s="54" t="s">
        <v>185</v>
      </c>
      <c r="H1770" s="54" t="str">
        <f>تشكيلات!$AP$57</f>
        <v/>
      </c>
      <c r="I1770" s="54" t="s">
        <v>189</v>
      </c>
      <c r="J1770" s="51" t="str">
        <f>IF(تشكيلات!W57="","",تشكيلات!W57)</f>
        <v/>
      </c>
      <c r="K1770" s="51"/>
      <c r="L1770" s="51"/>
      <c r="M1770" s="51"/>
      <c r="N1770" s="54" t="s">
        <v>191</v>
      </c>
      <c r="O1770" s="54" t="str">
        <f>تشكيلات!$B$57</f>
        <v/>
      </c>
      <c r="P1770" s="54" t="s">
        <v>207</v>
      </c>
      <c r="Q1770" s="54" t="s">
        <v>206</v>
      </c>
    </row>
    <row r="1771" spans="1:17" ht="18.75">
      <c r="A1771" s="40" t="str">
        <f t="shared" si="36"/>
        <v/>
      </c>
      <c r="B1771" s="40"/>
      <c r="C1771" s="54" t="s">
        <v>183</v>
      </c>
      <c r="D1771" s="51" t="str">
        <f>IF(J1771="","",COUNT($J$257:J1770)+1)</f>
        <v/>
      </c>
      <c r="E1771" s="54" t="s">
        <v>184</v>
      </c>
      <c r="F1771" s="54">
        <v>15</v>
      </c>
      <c r="G1771" s="54" t="s">
        <v>185</v>
      </c>
      <c r="H1771" s="54" t="str">
        <f>تشكيلات!$AP$57</f>
        <v/>
      </c>
      <c r="I1771" s="54" t="s">
        <v>189</v>
      </c>
      <c r="J1771" s="51" t="str">
        <f>IF(تشكيلات!X57="","",تشكيلات!X57)</f>
        <v/>
      </c>
      <c r="K1771" s="51"/>
      <c r="L1771" s="51"/>
      <c r="M1771" s="51"/>
      <c r="N1771" s="54" t="s">
        <v>191</v>
      </c>
      <c r="O1771" s="54" t="str">
        <f>تشكيلات!$B$57</f>
        <v/>
      </c>
      <c r="P1771" s="54" t="s">
        <v>207</v>
      </c>
      <c r="Q1771" s="54" t="s">
        <v>206</v>
      </c>
    </row>
    <row r="1772" spans="1:17" ht="18.75">
      <c r="A1772" s="40" t="str">
        <f t="shared" si="36"/>
        <v/>
      </c>
      <c r="B1772" s="40"/>
      <c r="C1772" s="54" t="s">
        <v>183</v>
      </c>
      <c r="D1772" s="51" t="str">
        <f>IF(J1772="","",COUNT($J$257:J1771)+1)</f>
        <v/>
      </c>
      <c r="E1772" s="54" t="s">
        <v>184</v>
      </c>
      <c r="F1772" s="54">
        <v>16</v>
      </c>
      <c r="G1772" s="54" t="s">
        <v>185</v>
      </c>
      <c r="H1772" s="54" t="str">
        <f>تشكيلات!$AP$57</f>
        <v/>
      </c>
      <c r="I1772" s="54" t="s">
        <v>189</v>
      </c>
      <c r="J1772" s="51" t="str">
        <f>IF(تشكيلات!Y57="","",تشكيلات!Y57)</f>
        <v/>
      </c>
      <c r="K1772" s="51"/>
      <c r="L1772" s="51"/>
      <c r="M1772" s="51"/>
      <c r="N1772" s="54" t="s">
        <v>191</v>
      </c>
      <c r="O1772" s="54" t="str">
        <f>تشكيلات!$B$57</f>
        <v/>
      </c>
      <c r="P1772" s="54" t="s">
        <v>207</v>
      </c>
      <c r="Q1772" s="54" t="s">
        <v>206</v>
      </c>
    </row>
    <row r="1773" spans="1:17" ht="18.75">
      <c r="A1773" s="40" t="str">
        <f t="shared" si="36"/>
        <v/>
      </c>
      <c r="B1773" s="40"/>
      <c r="C1773" s="54" t="s">
        <v>183</v>
      </c>
      <c r="D1773" s="51" t="str">
        <f>IF(J1773="","",COUNT($J$257:J1772)+1)</f>
        <v/>
      </c>
      <c r="E1773" s="54" t="s">
        <v>184</v>
      </c>
      <c r="F1773" s="54">
        <v>17</v>
      </c>
      <c r="G1773" s="54" t="s">
        <v>185</v>
      </c>
      <c r="H1773" s="54" t="str">
        <f>تشكيلات!$AP$57</f>
        <v/>
      </c>
      <c r="I1773" s="54" t="s">
        <v>189</v>
      </c>
      <c r="J1773" s="51" t="str">
        <f>IF(تشكيلات!Z57="","",تشكيلات!Z57)</f>
        <v/>
      </c>
      <c r="K1773" s="51"/>
      <c r="L1773" s="51"/>
      <c r="M1773" s="51"/>
      <c r="N1773" s="54" t="s">
        <v>191</v>
      </c>
      <c r="O1773" s="54" t="str">
        <f>تشكيلات!$B$57</f>
        <v/>
      </c>
      <c r="P1773" s="54" t="s">
        <v>207</v>
      </c>
      <c r="Q1773" s="54" t="s">
        <v>206</v>
      </c>
    </row>
    <row r="1774" spans="1:17" ht="18.75">
      <c r="A1774" s="40" t="str">
        <f t="shared" si="36"/>
        <v/>
      </c>
      <c r="B1774" s="40"/>
      <c r="C1774" s="54" t="s">
        <v>183</v>
      </c>
      <c r="D1774" s="51" t="str">
        <f>IF(J1774="","",COUNT($J$257:J1773)+1)</f>
        <v/>
      </c>
      <c r="E1774" s="54" t="s">
        <v>184</v>
      </c>
      <c r="F1774" s="54">
        <v>18</v>
      </c>
      <c r="G1774" s="54" t="s">
        <v>185</v>
      </c>
      <c r="H1774" s="54" t="str">
        <f>تشكيلات!$AP$57</f>
        <v/>
      </c>
      <c r="I1774" s="54" t="s">
        <v>189</v>
      </c>
      <c r="J1774" s="51" t="str">
        <f>IF(تشكيلات!AA57="","",تشكيلات!AA57)</f>
        <v/>
      </c>
      <c r="K1774" s="51"/>
      <c r="L1774" s="51"/>
      <c r="M1774" s="51"/>
      <c r="N1774" s="54" t="s">
        <v>191</v>
      </c>
      <c r="O1774" s="54" t="str">
        <f>تشكيلات!$B$57</f>
        <v/>
      </c>
      <c r="P1774" s="54" t="s">
        <v>207</v>
      </c>
      <c r="Q1774" s="54" t="s">
        <v>206</v>
      </c>
    </row>
    <row r="1775" spans="1:17" ht="18.75">
      <c r="A1775" s="40" t="str">
        <f t="shared" si="36"/>
        <v/>
      </c>
      <c r="B1775" s="40"/>
      <c r="C1775" s="54" t="s">
        <v>183</v>
      </c>
      <c r="D1775" s="51" t="str">
        <f>IF(J1775="","",COUNT($J$257:J1774)+1)</f>
        <v/>
      </c>
      <c r="E1775" s="54" t="s">
        <v>184</v>
      </c>
      <c r="F1775" s="54">
        <v>19</v>
      </c>
      <c r="G1775" s="54" t="s">
        <v>185</v>
      </c>
      <c r="H1775" s="54" t="str">
        <f>تشكيلات!$AP$57</f>
        <v/>
      </c>
      <c r="I1775" s="54" t="s">
        <v>189</v>
      </c>
      <c r="J1775" s="51" t="str">
        <f>IF(تشكيلات!AB57="","",تشكيلات!AB57)</f>
        <v/>
      </c>
      <c r="K1775" s="51"/>
      <c r="L1775" s="51"/>
      <c r="M1775" s="51"/>
      <c r="N1775" s="54" t="s">
        <v>191</v>
      </c>
      <c r="O1775" s="54" t="str">
        <f>تشكيلات!$B$57</f>
        <v/>
      </c>
      <c r="P1775" s="54" t="s">
        <v>207</v>
      </c>
      <c r="Q1775" s="54" t="s">
        <v>206</v>
      </c>
    </row>
    <row r="1776" spans="1:17" ht="18.75">
      <c r="A1776" s="40" t="str">
        <f t="shared" si="36"/>
        <v/>
      </c>
      <c r="B1776" s="40"/>
      <c r="C1776" s="54" t="s">
        <v>183</v>
      </c>
      <c r="D1776" s="51" t="str">
        <f>IF(J1776="","",COUNT($J$257:J1775)+1)</f>
        <v/>
      </c>
      <c r="E1776" s="54" t="s">
        <v>184</v>
      </c>
      <c r="F1776" s="54">
        <v>20</v>
      </c>
      <c r="G1776" s="54" t="s">
        <v>185</v>
      </c>
      <c r="H1776" s="54" t="str">
        <f>تشكيلات!$AP$57</f>
        <v/>
      </c>
      <c r="I1776" s="54" t="s">
        <v>189</v>
      </c>
      <c r="J1776" s="51" t="str">
        <f>IF(تشكيلات!AC57="","",تشكيلات!AC57)</f>
        <v/>
      </c>
      <c r="K1776" s="51"/>
      <c r="L1776" s="51"/>
      <c r="M1776" s="51"/>
      <c r="N1776" s="54" t="s">
        <v>191</v>
      </c>
      <c r="O1776" s="54" t="str">
        <f>تشكيلات!$B$57</f>
        <v/>
      </c>
      <c r="P1776" s="54" t="s">
        <v>207</v>
      </c>
      <c r="Q1776" s="54" t="s">
        <v>206</v>
      </c>
    </row>
    <row r="1777" spans="1:17" ht="18.75">
      <c r="A1777" s="40" t="str">
        <f t="shared" si="36"/>
        <v/>
      </c>
      <c r="B1777" s="40"/>
      <c r="C1777" s="54" t="s">
        <v>183</v>
      </c>
      <c r="D1777" s="51" t="str">
        <f>IF(J1777="","",COUNT($J$257:J1776)+1)</f>
        <v/>
      </c>
      <c r="E1777" s="54" t="s">
        <v>184</v>
      </c>
      <c r="F1777" s="54">
        <v>21</v>
      </c>
      <c r="G1777" s="54" t="s">
        <v>185</v>
      </c>
      <c r="H1777" s="54" t="str">
        <f>تشكيلات!$AP$57</f>
        <v/>
      </c>
      <c r="I1777" s="54" t="s">
        <v>189</v>
      </c>
      <c r="J1777" s="51" t="str">
        <f>IF(تشكيلات!AD57="","",تشكيلات!AD57)</f>
        <v/>
      </c>
      <c r="K1777" s="51"/>
      <c r="L1777" s="51"/>
      <c r="M1777" s="51"/>
      <c r="N1777" s="54" t="s">
        <v>191</v>
      </c>
      <c r="O1777" s="54" t="str">
        <f>تشكيلات!$B$57</f>
        <v/>
      </c>
      <c r="P1777" s="54" t="s">
        <v>207</v>
      </c>
      <c r="Q1777" s="54" t="s">
        <v>206</v>
      </c>
    </row>
    <row r="1778" spans="1:17" ht="18.75">
      <c r="A1778" s="40" t="str">
        <f t="shared" si="36"/>
        <v/>
      </c>
      <c r="B1778" s="40"/>
      <c r="C1778" s="54" t="s">
        <v>183</v>
      </c>
      <c r="D1778" s="51" t="str">
        <f>IF(J1778="","",COUNT($J$257:J1777)+1)</f>
        <v/>
      </c>
      <c r="E1778" s="54" t="s">
        <v>184</v>
      </c>
      <c r="F1778" s="54">
        <v>22</v>
      </c>
      <c r="G1778" s="54" t="s">
        <v>185</v>
      </c>
      <c r="H1778" s="54" t="str">
        <f>تشكيلات!$AP$57</f>
        <v/>
      </c>
      <c r="I1778" s="54" t="s">
        <v>189</v>
      </c>
      <c r="J1778" s="51" t="str">
        <f>IF(تشكيلات!AE57="","",تشكيلات!AE57)</f>
        <v/>
      </c>
      <c r="K1778" s="51"/>
      <c r="L1778" s="51"/>
      <c r="M1778" s="51"/>
      <c r="N1778" s="54" t="s">
        <v>191</v>
      </c>
      <c r="O1778" s="54" t="str">
        <f>تشكيلات!$B$57</f>
        <v/>
      </c>
      <c r="P1778" s="54" t="s">
        <v>207</v>
      </c>
      <c r="Q1778" s="54" t="s">
        <v>206</v>
      </c>
    </row>
    <row r="1779" spans="1:17" ht="18.75">
      <c r="A1779" s="40" t="str">
        <f t="shared" si="36"/>
        <v/>
      </c>
      <c r="B1779" s="40"/>
      <c r="C1779" s="54" t="s">
        <v>183</v>
      </c>
      <c r="D1779" s="51" t="str">
        <f>IF(J1779="","",COUNT($J$257:J1778)+1)</f>
        <v/>
      </c>
      <c r="E1779" s="54" t="s">
        <v>184</v>
      </c>
      <c r="F1779" s="54">
        <v>23</v>
      </c>
      <c r="G1779" s="54" t="s">
        <v>185</v>
      </c>
      <c r="H1779" s="54" t="str">
        <f>تشكيلات!$AP$57</f>
        <v/>
      </c>
      <c r="I1779" s="54" t="s">
        <v>189</v>
      </c>
      <c r="J1779" s="51" t="str">
        <f>IF(تشكيلات!AF57="","",تشكيلات!AF57)</f>
        <v/>
      </c>
      <c r="K1779" s="51"/>
      <c r="L1779" s="51"/>
      <c r="M1779" s="51"/>
      <c r="N1779" s="54" t="s">
        <v>191</v>
      </c>
      <c r="O1779" s="54" t="str">
        <f>تشكيلات!$B$57</f>
        <v/>
      </c>
      <c r="P1779" s="54" t="s">
        <v>207</v>
      </c>
      <c r="Q1779" s="54" t="s">
        <v>206</v>
      </c>
    </row>
    <row r="1780" spans="1:17" ht="18.75">
      <c r="A1780" s="40" t="str">
        <f t="shared" si="36"/>
        <v/>
      </c>
      <c r="B1780" s="40"/>
      <c r="C1780" s="54" t="s">
        <v>183</v>
      </c>
      <c r="D1780" s="51" t="str">
        <f>IF(J1780="","",COUNT($J$257:J1779)+1)</f>
        <v/>
      </c>
      <c r="E1780" s="54" t="s">
        <v>184</v>
      </c>
      <c r="F1780" s="54">
        <v>24</v>
      </c>
      <c r="G1780" s="54" t="s">
        <v>185</v>
      </c>
      <c r="H1780" s="54" t="str">
        <f>تشكيلات!$AP$57</f>
        <v/>
      </c>
      <c r="I1780" s="54" t="s">
        <v>189</v>
      </c>
      <c r="J1780" s="51" t="str">
        <f>IF(تشكيلات!AG57="","",تشكيلات!AG57)</f>
        <v/>
      </c>
      <c r="K1780" s="51"/>
      <c r="L1780" s="51"/>
      <c r="M1780" s="51"/>
      <c r="N1780" s="54" t="s">
        <v>191</v>
      </c>
      <c r="O1780" s="54" t="str">
        <f>تشكيلات!$B$57</f>
        <v/>
      </c>
      <c r="P1780" s="54" t="s">
        <v>207</v>
      </c>
      <c r="Q1780" s="54" t="s">
        <v>206</v>
      </c>
    </row>
    <row r="1781" spans="1:17" ht="18.75">
      <c r="A1781" s="40" t="str">
        <f t="shared" si="36"/>
        <v/>
      </c>
      <c r="B1781" s="40"/>
      <c r="C1781" s="54" t="s">
        <v>183</v>
      </c>
      <c r="D1781" s="51" t="str">
        <f>IF(J1781="","",COUNT($J$257:J1780)+1)</f>
        <v/>
      </c>
      <c r="E1781" s="54" t="s">
        <v>184</v>
      </c>
      <c r="F1781" s="54">
        <v>25</v>
      </c>
      <c r="G1781" s="54" t="s">
        <v>185</v>
      </c>
      <c r="H1781" s="54" t="str">
        <f>تشكيلات!$AP$57</f>
        <v/>
      </c>
      <c r="I1781" s="54" t="s">
        <v>189</v>
      </c>
      <c r="J1781" s="51" t="str">
        <f>IF(تشكيلات!AH57="","",تشكيلات!AH57)</f>
        <v/>
      </c>
      <c r="K1781" s="51"/>
      <c r="L1781" s="51"/>
      <c r="M1781" s="51"/>
      <c r="N1781" s="54" t="s">
        <v>191</v>
      </c>
      <c r="O1781" s="54" t="str">
        <f>تشكيلات!$B$57</f>
        <v/>
      </c>
      <c r="P1781" s="54" t="s">
        <v>207</v>
      </c>
      <c r="Q1781" s="54" t="s">
        <v>206</v>
      </c>
    </row>
    <row r="1782" spans="1:17" ht="18.75">
      <c r="A1782" s="40" t="str">
        <f t="shared" si="36"/>
        <v/>
      </c>
      <c r="B1782" s="40"/>
      <c r="C1782" s="54" t="s">
        <v>183</v>
      </c>
      <c r="D1782" s="51" t="str">
        <f>IF(J1782="","",COUNT($J$257:J1781)+1)</f>
        <v/>
      </c>
      <c r="E1782" s="54" t="s">
        <v>184</v>
      </c>
      <c r="F1782" s="54">
        <v>26</v>
      </c>
      <c r="G1782" s="54" t="s">
        <v>185</v>
      </c>
      <c r="H1782" s="54" t="str">
        <f>تشكيلات!$AP$57</f>
        <v/>
      </c>
      <c r="I1782" s="54" t="s">
        <v>189</v>
      </c>
      <c r="J1782" s="51" t="str">
        <f>IF(تشكيلات!AI57="","",تشكيلات!AI57)</f>
        <v/>
      </c>
      <c r="K1782" s="51"/>
      <c r="L1782" s="51"/>
      <c r="M1782" s="51"/>
      <c r="N1782" s="54" t="s">
        <v>191</v>
      </c>
      <c r="O1782" s="54" t="str">
        <f>تشكيلات!$B$57</f>
        <v/>
      </c>
      <c r="P1782" s="54" t="s">
        <v>207</v>
      </c>
      <c r="Q1782" s="54" t="s">
        <v>206</v>
      </c>
    </row>
    <row r="1783" spans="1:17" ht="18.75">
      <c r="A1783" s="40" t="str">
        <f t="shared" si="36"/>
        <v/>
      </c>
      <c r="B1783" s="40"/>
      <c r="C1783" s="54" t="s">
        <v>183</v>
      </c>
      <c r="D1783" s="51" t="str">
        <f>IF(J1783="","",COUNT($J$257:J1782)+1)</f>
        <v/>
      </c>
      <c r="E1783" s="54" t="s">
        <v>184</v>
      </c>
      <c r="F1783" s="54">
        <v>27</v>
      </c>
      <c r="G1783" s="54" t="s">
        <v>185</v>
      </c>
      <c r="H1783" s="54" t="str">
        <f>تشكيلات!$AP$57</f>
        <v/>
      </c>
      <c r="I1783" s="54" t="s">
        <v>189</v>
      </c>
      <c r="J1783" s="51" t="str">
        <f>IF(تشكيلات!AJ57="","",تشكيلات!AJ57)</f>
        <v/>
      </c>
      <c r="K1783" s="51"/>
      <c r="L1783" s="51"/>
      <c r="M1783" s="51"/>
      <c r="N1783" s="54" t="s">
        <v>191</v>
      </c>
      <c r="O1783" s="54" t="str">
        <f>تشكيلات!$B$57</f>
        <v/>
      </c>
      <c r="P1783" s="54" t="s">
        <v>207</v>
      </c>
      <c r="Q1783" s="54" t="s">
        <v>206</v>
      </c>
    </row>
    <row r="1784" spans="1:17" ht="18.75">
      <c r="A1784" s="40" t="str">
        <f t="shared" si="36"/>
        <v/>
      </c>
      <c r="B1784" s="40"/>
      <c r="C1784" s="54" t="s">
        <v>183</v>
      </c>
      <c r="D1784" s="51" t="str">
        <f>IF(J1784="","",COUNT($J$257:J1783)+1)</f>
        <v/>
      </c>
      <c r="E1784" s="54" t="s">
        <v>184</v>
      </c>
      <c r="F1784" s="54">
        <v>28</v>
      </c>
      <c r="G1784" s="54" t="s">
        <v>185</v>
      </c>
      <c r="H1784" s="54" t="str">
        <f>تشكيلات!$AP$57</f>
        <v/>
      </c>
      <c r="I1784" s="54" t="s">
        <v>189</v>
      </c>
      <c r="J1784" s="51" t="str">
        <f>IF(تشكيلات!AK57="","",تشكيلات!AK57)</f>
        <v/>
      </c>
      <c r="K1784" s="51"/>
      <c r="L1784" s="51"/>
      <c r="M1784" s="51"/>
      <c r="N1784" s="54" t="s">
        <v>191</v>
      </c>
      <c r="O1784" s="54" t="str">
        <f>تشكيلات!$B$57</f>
        <v/>
      </c>
      <c r="P1784" s="54" t="s">
        <v>207</v>
      </c>
      <c r="Q1784" s="54" t="s">
        <v>206</v>
      </c>
    </row>
    <row r="1785" spans="1:17" ht="18.75">
      <c r="A1785" s="40" t="str">
        <f t="shared" si="36"/>
        <v/>
      </c>
      <c r="B1785" s="40"/>
      <c r="C1785" s="54" t="s">
        <v>183</v>
      </c>
      <c r="D1785" s="51" t="str">
        <f>IF(J1785="","",COUNT($J$257:J1784)+1)</f>
        <v/>
      </c>
      <c r="E1785" s="54" t="s">
        <v>184</v>
      </c>
      <c r="F1785" s="54">
        <v>29</v>
      </c>
      <c r="G1785" s="54" t="s">
        <v>185</v>
      </c>
      <c r="H1785" s="54" t="str">
        <f>تشكيلات!$AP$57</f>
        <v/>
      </c>
      <c r="I1785" s="54" t="s">
        <v>189</v>
      </c>
      <c r="J1785" s="51" t="str">
        <f>IF(تشكيلات!AL57="","",تشكيلات!AL57)</f>
        <v/>
      </c>
      <c r="K1785" s="51"/>
      <c r="L1785" s="51"/>
      <c r="M1785" s="51"/>
      <c r="N1785" s="54" t="s">
        <v>191</v>
      </c>
      <c r="O1785" s="54" t="str">
        <f>تشكيلات!$B$57</f>
        <v/>
      </c>
      <c r="P1785" s="54" t="s">
        <v>207</v>
      </c>
      <c r="Q1785" s="54" t="s">
        <v>206</v>
      </c>
    </row>
    <row r="1786" spans="1:17" ht="18.75">
      <c r="A1786" s="40" t="str">
        <f t="shared" si="36"/>
        <v/>
      </c>
      <c r="B1786" s="40"/>
      <c r="C1786" s="54" t="s">
        <v>183</v>
      </c>
      <c r="D1786" s="51" t="str">
        <f>IF(J1786="","",COUNT($J$257:J1785)+1)</f>
        <v/>
      </c>
      <c r="E1786" s="54" t="s">
        <v>184</v>
      </c>
      <c r="F1786" s="54">
        <v>30</v>
      </c>
      <c r="G1786" s="54" t="s">
        <v>185</v>
      </c>
      <c r="H1786" s="54" t="str">
        <f>تشكيلات!$AP$57</f>
        <v/>
      </c>
      <c r="I1786" s="54" t="s">
        <v>189</v>
      </c>
      <c r="J1786" s="51" t="str">
        <f>IF(تشكيلات!AM57="","",تشكيلات!AM57)</f>
        <v/>
      </c>
      <c r="K1786" s="51"/>
      <c r="L1786" s="51"/>
      <c r="M1786" s="51"/>
      <c r="N1786" s="54" t="s">
        <v>191</v>
      </c>
      <c r="O1786" s="54" t="str">
        <f>تشكيلات!$B$57</f>
        <v/>
      </c>
      <c r="P1786" s="54" t="s">
        <v>207</v>
      </c>
      <c r="Q1786" s="54" t="s">
        <v>206</v>
      </c>
    </row>
    <row r="1787" spans="1:17" ht="18.75">
      <c r="A1787" s="40" t="str">
        <f t="shared" si="36"/>
        <v/>
      </c>
      <c r="B1787" s="40"/>
      <c r="C1787" s="54" t="s">
        <v>183</v>
      </c>
      <c r="D1787" s="55" t="str">
        <f>IF(J1787="","",COUNT($J$257:J1786)+1)</f>
        <v/>
      </c>
      <c r="E1787" s="54" t="s">
        <v>184</v>
      </c>
      <c r="F1787" s="54">
        <v>1</v>
      </c>
      <c r="G1787" s="54" t="s">
        <v>185</v>
      </c>
      <c r="H1787" s="54" t="str">
        <f>تشكيلات!$AP$58</f>
        <v/>
      </c>
      <c r="I1787" s="54" t="s">
        <v>189</v>
      </c>
      <c r="J1787" s="55" t="str">
        <f>IF(تشكيلات!J58="","",تشكيلات!J58)</f>
        <v/>
      </c>
      <c r="K1787" s="55"/>
      <c r="L1787" s="55"/>
      <c r="M1787" s="55"/>
      <c r="N1787" s="54" t="s">
        <v>191</v>
      </c>
      <c r="O1787" s="54" t="str">
        <f>تشكيلات!$B$58</f>
        <v/>
      </c>
      <c r="P1787" s="54" t="s">
        <v>207</v>
      </c>
      <c r="Q1787" s="54" t="s">
        <v>206</v>
      </c>
    </row>
    <row r="1788" spans="1:17" ht="18.75">
      <c r="A1788" s="40" t="str">
        <f t="shared" si="36"/>
        <v/>
      </c>
      <c r="B1788" s="40"/>
      <c r="C1788" s="54" t="s">
        <v>183</v>
      </c>
      <c r="D1788" s="55" t="str">
        <f>IF(J1788="","",COUNT($J$257:J1787)+1)</f>
        <v/>
      </c>
      <c r="E1788" s="54" t="s">
        <v>184</v>
      </c>
      <c r="F1788" s="54">
        <v>2</v>
      </c>
      <c r="G1788" s="54" t="s">
        <v>185</v>
      </c>
      <c r="H1788" s="54" t="str">
        <f>تشكيلات!$AP$58</f>
        <v/>
      </c>
      <c r="I1788" s="54" t="s">
        <v>189</v>
      </c>
      <c r="J1788" s="55" t="str">
        <f>IF(تشكيلات!K58="","",تشكيلات!K58)</f>
        <v/>
      </c>
      <c r="K1788" s="55"/>
      <c r="L1788" s="55"/>
      <c r="M1788" s="55"/>
      <c r="N1788" s="54" t="s">
        <v>191</v>
      </c>
      <c r="O1788" s="54" t="str">
        <f>تشكيلات!$B$58</f>
        <v/>
      </c>
      <c r="P1788" s="54" t="s">
        <v>207</v>
      </c>
      <c r="Q1788" s="54" t="s">
        <v>206</v>
      </c>
    </row>
    <row r="1789" spans="1:17" ht="18.75">
      <c r="A1789" s="40" t="str">
        <f t="shared" si="36"/>
        <v/>
      </c>
      <c r="B1789" s="40"/>
      <c r="C1789" s="54" t="s">
        <v>183</v>
      </c>
      <c r="D1789" s="55" t="str">
        <f>IF(J1789="","",COUNT($J$257:J1788)+1)</f>
        <v/>
      </c>
      <c r="E1789" s="54" t="s">
        <v>184</v>
      </c>
      <c r="F1789" s="54">
        <v>3</v>
      </c>
      <c r="G1789" s="54" t="s">
        <v>185</v>
      </c>
      <c r="H1789" s="54" t="str">
        <f>تشكيلات!$AP$58</f>
        <v/>
      </c>
      <c r="I1789" s="54" t="s">
        <v>189</v>
      </c>
      <c r="J1789" s="55" t="str">
        <f>IF(تشكيلات!L58="","",تشكيلات!L58)</f>
        <v/>
      </c>
      <c r="K1789" s="55"/>
      <c r="L1789" s="55"/>
      <c r="M1789" s="55"/>
      <c r="N1789" s="54" t="s">
        <v>191</v>
      </c>
      <c r="O1789" s="54" t="str">
        <f>تشكيلات!$B$58</f>
        <v/>
      </c>
      <c r="P1789" s="54" t="s">
        <v>207</v>
      </c>
      <c r="Q1789" s="54" t="s">
        <v>206</v>
      </c>
    </row>
    <row r="1790" spans="1:17" ht="18.75">
      <c r="A1790" s="40" t="str">
        <f t="shared" si="36"/>
        <v/>
      </c>
      <c r="B1790" s="40"/>
      <c r="C1790" s="54" t="s">
        <v>183</v>
      </c>
      <c r="D1790" s="55" t="str">
        <f>IF(J1790="","",COUNT($J$257:J1789)+1)</f>
        <v/>
      </c>
      <c r="E1790" s="54" t="s">
        <v>184</v>
      </c>
      <c r="F1790" s="54">
        <v>4</v>
      </c>
      <c r="G1790" s="54" t="s">
        <v>185</v>
      </c>
      <c r="H1790" s="54" t="str">
        <f>تشكيلات!$AP$58</f>
        <v/>
      </c>
      <c r="I1790" s="54" t="s">
        <v>189</v>
      </c>
      <c r="J1790" s="55" t="str">
        <f>IF(تشكيلات!M58="","",تشكيلات!M58)</f>
        <v/>
      </c>
      <c r="K1790" s="55"/>
      <c r="L1790" s="55"/>
      <c r="M1790" s="55"/>
      <c r="N1790" s="54" t="s">
        <v>191</v>
      </c>
      <c r="O1790" s="54" t="str">
        <f>تشكيلات!$B$58</f>
        <v/>
      </c>
      <c r="P1790" s="54" t="s">
        <v>207</v>
      </c>
      <c r="Q1790" s="54" t="s">
        <v>206</v>
      </c>
    </row>
    <row r="1791" spans="1:17" ht="18.75">
      <c r="A1791" s="40" t="str">
        <f t="shared" si="36"/>
        <v/>
      </c>
      <c r="B1791" s="40"/>
      <c r="C1791" s="54" t="s">
        <v>183</v>
      </c>
      <c r="D1791" s="55" t="str">
        <f>IF(J1791="","",COUNT($J$257:J1790)+1)</f>
        <v/>
      </c>
      <c r="E1791" s="54" t="s">
        <v>184</v>
      </c>
      <c r="F1791" s="54">
        <v>5</v>
      </c>
      <c r="G1791" s="54" t="s">
        <v>185</v>
      </c>
      <c r="H1791" s="54" t="str">
        <f>تشكيلات!$AP$58</f>
        <v/>
      </c>
      <c r="I1791" s="54" t="s">
        <v>189</v>
      </c>
      <c r="J1791" s="55" t="str">
        <f>IF(تشكيلات!N58="","",تشكيلات!N58)</f>
        <v/>
      </c>
      <c r="K1791" s="55"/>
      <c r="L1791" s="55"/>
      <c r="M1791" s="55"/>
      <c r="N1791" s="54" t="s">
        <v>191</v>
      </c>
      <c r="O1791" s="54" t="str">
        <f>تشكيلات!$B$58</f>
        <v/>
      </c>
      <c r="P1791" s="54" t="s">
        <v>207</v>
      </c>
      <c r="Q1791" s="54" t="s">
        <v>206</v>
      </c>
    </row>
    <row r="1792" spans="1:17" ht="18.75">
      <c r="A1792" s="40" t="str">
        <f t="shared" si="36"/>
        <v/>
      </c>
      <c r="B1792" s="40"/>
      <c r="C1792" s="54" t="s">
        <v>183</v>
      </c>
      <c r="D1792" s="55" t="str">
        <f>IF(J1792="","",COUNT($J$257:J1791)+1)</f>
        <v/>
      </c>
      <c r="E1792" s="54" t="s">
        <v>184</v>
      </c>
      <c r="F1792" s="54">
        <v>6</v>
      </c>
      <c r="G1792" s="54" t="s">
        <v>185</v>
      </c>
      <c r="H1792" s="54" t="str">
        <f>تشكيلات!$AP$58</f>
        <v/>
      </c>
      <c r="I1792" s="54" t="s">
        <v>189</v>
      </c>
      <c r="J1792" s="55" t="str">
        <f>IF(تشكيلات!O58="","",تشكيلات!O58)</f>
        <v/>
      </c>
      <c r="K1792" s="55"/>
      <c r="L1792" s="55"/>
      <c r="M1792" s="55"/>
      <c r="N1792" s="54" t="s">
        <v>191</v>
      </c>
      <c r="O1792" s="54" t="str">
        <f>تشكيلات!$B$58</f>
        <v/>
      </c>
      <c r="P1792" s="54" t="s">
        <v>207</v>
      </c>
      <c r="Q1792" s="54" t="s">
        <v>206</v>
      </c>
    </row>
    <row r="1793" spans="1:17" ht="18.75">
      <c r="A1793" s="40" t="str">
        <f t="shared" si="36"/>
        <v/>
      </c>
      <c r="B1793" s="40"/>
      <c r="C1793" s="54" t="s">
        <v>183</v>
      </c>
      <c r="D1793" s="55" t="str">
        <f>IF(J1793="","",COUNT($J$257:J1792)+1)</f>
        <v/>
      </c>
      <c r="E1793" s="54" t="s">
        <v>184</v>
      </c>
      <c r="F1793" s="54">
        <v>7</v>
      </c>
      <c r="G1793" s="54" t="s">
        <v>185</v>
      </c>
      <c r="H1793" s="54" t="str">
        <f>تشكيلات!$AP$58</f>
        <v/>
      </c>
      <c r="I1793" s="54" t="s">
        <v>189</v>
      </c>
      <c r="J1793" s="55" t="str">
        <f>IF(تشكيلات!P58="","",تشكيلات!P58)</f>
        <v/>
      </c>
      <c r="K1793" s="55"/>
      <c r="L1793" s="55"/>
      <c r="M1793" s="55"/>
      <c r="N1793" s="54" t="s">
        <v>191</v>
      </c>
      <c r="O1793" s="54" t="str">
        <f>تشكيلات!$B$58</f>
        <v/>
      </c>
      <c r="P1793" s="54" t="s">
        <v>207</v>
      </c>
      <c r="Q1793" s="54" t="s">
        <v>206</v>
      </c>
    </row>
    <row r="1794" spans="1:17" ht="18.75">
      <c r="A1794" s="40" t="str">
        <f t="shared" ref="A1794:A1857" si="37">IF(D1794="","",C1794&amp;""&amp;D1794&amp;""&amp;E1794&amp;""&amp;F1794&amp;""&amp;G1794&amp;""&amp;H1794&amp;""&amp;I1794&amp;""&amp;J1794&amp;""&amp;N1794&amp;""&amp;O1794&amp;""&amp;P1794&amp;""&amp;Q1794&amp;"")</f>
        <v/>
      </c>
      <c r="B1794" s="40"/>
      <c r="C1794" s="54" t="s">
        <v>183</v>
      </c>
      <c r="D1794" s="55" t="str">
        <f>IF(J1794="","",COUNT($J$257:J1793)+1)</f>
        <v/>
      </c>
      <c r="E1794" s="54" t="s">
        <v>184</v>
      </c>
      <c r="F1794" s="54">
        <v>8</v>
      </c>
      <c r="G1794" s="54" t="s">
        <v>185</v>
      </c>
      <c r="H1794" s="54" t="str">
        <f>تشكيلات!$AP$58</f>
        <v/>
      </c>
      <c r="I1794" s="54" t="s">
        <v>189</v>
      </c>
      <c r="J1794" s="55" t="str">
        <f>IF(تشكيلات!Q58="","",تشكيلات!Q58)</f>
        <v/>
      </c>
      <c r="K1794" s="55"/>
      <c r="L1794" s="55"/>
      <c r="M1794" s="55"/>
      <c r="N1794" s="54" t="s">
        <v>191</v>
      </c>
      <c r="O1794" s="54" t="str">
        <f>تشكيلات!$B$58</f>
        <v/>
      </c>
      <c r="P1794" s="54" t="s">
        <v>207</v>
      </c>
      <c r="Q1794" s="54" t="s">
        <v>206</v>
      </c>
    </row>
    <row r="1795" spans="1:17" ht="18.75">
      <c r="A1795" s="40" t="str">
        <f t="shared" si="37"/>
        <v/>
      </c>
      <c r="B1795" s="40"/>
      <c r="C1795" s="54" t="s">
        <v>183</v>
      </c>
      <c r="D1795" s="55" t="str">
        <f>IF(J1795="","",COUNT($J$257:J1794)+1)</f>
        <v/>
      </c>
      <c r="E1795" s="54" t="s">
        <v>184</v>
      </c>
      <c r="F1795" s="54">
        <v>9</v>
      </c>
      <c r="G1795" s="54" t="s">
        <v>185</v>
      </c>
      <c r="H1795" s="54" t="str">
        <f>تشكيلات!$AP$58</f>
        <v/>
      </c>
      <c r="I1795" s="54" t="s">
        <v>189</v>
      </c>
      <c r="J1795" s="55" t="str">
        <f>IF(تشكيلات!R58="","",تشكيلات!R58)</f>
        <v/>
      </c>
      <c r="K1795" s="55"/>
      <c r="L1795" s="55"/>
      <c r="M1795" s="55"/>
      <c r="N1795" s="54" t="s">
        <v>191</v>
      </c>
      <c r="O1795" s="54" t="str">
        <f>تشكيلات!$B$58</f>
        <v/>
      </c>
      <c r="P1795" s="54" t="s">
        <v>207</v>
      </c>
      <c r="Q1795" s="54" t="s">
        <v>206</v>
      </c>
    </row>
    <row r="1796" spans="1:17" ht="18.75">
      <c r="A1796" s="40" t="str">
        <f t="shared" si="37"/>
        <v/>
      </c>
      <c r="B1796" s="40"/>
      <c r="C1796" s="54" t="s">
        <v>183</v>
      </c>
      <c r="D1796" s="55" t="str">
        <f>IF(J1796="","",COUNT($J$257:J1795)+1)</f>
        <v/>
      </c>
      <c r="E1796" s="54" t="s">
        <v>184</v>
      </c>
      <c r="F1796" s="54">
        <v>10</v>
      </c>
      <c r="G1796" s="54" t="s">
        <v>185</v>
      </c>
      <c r="H1796" s="54" t="str">
        <f>تشكيلات!$AP$58</f>
        <v/>
      </c>
      <c r="I1796" s="54" t="s">
        <v>189</v>
      </c>
      <c r="J1796" s="55" t="str">
        <f>IF(تشكيلات!S58="","",تشكيلات!S58)</f>
        <v/>
      </c>
      <c r="K1796" s="55"/>
      <c r="L1796" s="55"/>
      <c r="M1796" s="55"/>
      <c r="N1796" s="54" t="s">
        <v>191</v>
      </c>
      <c r="O1796" s="54" t="str">
        <f>تشكيلات!$B$58</f>
        <v/>
      </c>
      <c r="P1796" s="54" t="s">
        <v>207</v>
      </c>
      <c r="Q1796" s="54" t="s">
        <v>206</v>
      </c>
    </row>
    <row r="1797" spans="1:17" ht="18.75">
      <c r="A1797" s="40" t="str">
        <f t="shared" si="37"/>
        <v/>
      </c>
      <c r="B1797" s="40"/>
      <c r="C1797" s="54" t="s">
        <v>183</v>
      </c>
      <c r="D1797" s="55" t="str">
        <f>IF(J1797="","",COUNT($J$257:J1796)+1)</f>
        <v/>
      </c>
      <c r="E1797" s="54" t="s">
        <v>184</v>
      </c>
      <c r="F1797" s="54">
        <v>11</v>
      </c>
      <c r="G1797" s="54" t="s">
        <v>185</v>
      </c>
      <c r="H1797" s="54" t="str">
        <f>تشكيلات!$AP$58</f>
        <v/>
      </c>
      <c r="I1797" s="54" t="s">
        <v>189</v>
      </c>
      <c r="J1797" s="55" t="str">
        <f>IF(تشكيلات!T58="","",تشكيلات!T58)</f>
        <v/>
      </c>
      <c r="K1797" s="55"/>
      <c r="L1797" s="55"/>
      <c r="M1797" s="55"/>
      <c r="N1797" s="54" t="s">
        <v>191</v>
      </c>
      <c r="O1797" s="54" t="str">
        <f>تشكيلات!$B$58</f>
        <v/>
      </c>
      <c r="P1797" s="54" t="s">
        <v>207</v>
      </c>
      <c r="Q1797" s="54" t="s">
        <v>206</v>
      </c>
    </row>
    <row r="1798" spans="1:17" ht="18.75">
      <c r="A1798" s="40" t="str">
        <f t="shared" si="37"/>
        <v/>
      </c>
      <c r="B1798" s="40"/>
      <c r="C1798" s="54" t="s">
        <v>183</v>
      </c>
      <c r="D1798" s="55" t="str">
        <f>IF(J1798="","",COUNT($J$257:J1797)+1)</f>
        <v/>
      </c>
      <c r="E1798" s="54" t="s">
        <v>184</v>
      </c>
      <c r="F1798" s="54">
        <v>12</v>
      </c>
      <c r="G1798" s="54" t="s">
        <v>185</v>
      </c>
      <c r="H1798" s="54" t="str">
        <f>تشكيلات!$AP$58</f>
        <v/>
      </c>
      <c r="I1798" s="54" t="s">
        <v>189</v>
      </c>
      <c r="J1798" s="55" t="str">
        <f>IF(تشكيلات!U58="","",تشكيلات!U58)</f>
        <v/>
      </c>
      <c r="K1798" s="55"/>
      <c r="L1798" s="55"/>
      <c r="M1798" s="55"/>
      <c r="N1798" s="54" t="s">
        <v>191</v>
      </c>
      <c r="O1798" s="54" t="str">
        <f>تشكيلات!$B$58</f>
        <v/>
      </c>
      <c r="P1798" s="54" t="s">
        <v>207</v>
      </c>
      <c r="Q1798" s="54" t="s">
        <v>206</v>
      </c>
    </row>
    <row r="1799" spans="1:17" ht="18.75">
      <c r="A1799" s="40" t="str">
        <f t="shared" si="37"/>
        <v/>
      </c>
      <c r="B1799" s="40"/>
      <c r="C1799" s="54" t="s">
        <v>183</v>
      </c>
      <c r="D1799" s="55" t="str">
        <f>IF(J1799="","",COUNT($J$257:J1798)+1)</f>
        <v/>
      </c>
      <c r="E1799" s="54" t="s">
        <v>184</v>
      </c>
      <c r="F1799" s="54">
        <v>13</v>
      </c>
      <c r="G1799" s="54" t="s">
        <v>185</v>
      </c>
      <c r="H1799" s="54" t="str">
        <f>تشكيلات!$AP$58</f>
        <v/>
      </c>
      <c r="I1799" s="54" t="s">
        <v>189</v>
      </c>
      <c r="J1799" s="55" t="str">
        <f>IF(تشكيلات!V58="","",تشكيلات!V58)</f>
        <v/>
      </c>
      <c r="K1799" s="55"/>
      <c r="L1799" s="55"/>
      <c r="M1799" s="55"/>
      <c r="N1799" s="54" t="s">
        <v>191</v>
      </c>
      <c r="O1799" s="54" t="str">
        <f>تشكيلات!$B$58</f>
        <v/>
      </c>
      <c r="P1799" s="54" t="s">
        <v>207</v>
      </c>
      <c r="Q1799" s="54" t="s">
        <v>206</v>
      </c>
    </row>
    <row r="1800" spans="1:17" ht="18.75">
      <c r="A1800" s="40" t="str">
        <f t="shared" si="37"/>
        <v/>
      </c>
      <c r="B1800" s="40"/>
      <c r="C1800" s="54" t="s">
        <v>183</v>
      </c>
      <c r="D1800" s="55" t="str">
        <f>IF(J1800="","",COUNT($J$257:J1799)+1)</f>
        <v/>
      </c>
      <c r="E1800" s="54" t="s">
        <v>184</v>
      </c>
      <c r="F1800" s="54">
        <v>14</v>
      </c>
      <c r="G1800" s="54" t="s">
        <v>185</v>
      </c>
      <c r="H1800" s="54" t="str">
        <f>تشكيلات!$AP$58</f>
        <v/>
      </c>
      <c r="I1800" s="54" t="s">
        <v>189</v>
      </c>
      <c r="J1800" s="55" t="str">
        <f>IF(تشكيلات!W58="","",تشكيلات!W58)</f>
        <v/>
      </c>
      <c r="K1800" s="55"/>
      <c r="L1800" s="55"/>
      <c r="M1800" s="55"/>
      <c r="N1800" s="54" t="s">
        <v>191</v>
      </c>
      <c r="O1800" s="54" t="str">
        <f>تشكيلات!$B$58</f>
        <v/>
      </c>
      <c r="P1800" s="54" t="s">
        <v>207</v>
      </c>
      <c r="Q1800" s="54" t="s">
        <v>206</v>
      </c>
    </row>
    <row r="1801" spans="1:17" ht="18.75">
      <c r="A1801" s="40" t="str">
        <f t="shared" si="37"/>
        <v/>
      </c>
      <c r="B1801" s="40"/>
      <c r="C1801" s="54" t="s">
        <v>183</v>
      </c>
      <c r="D1801" s="55" t="str">
        <f>IF(J1801="","",COUNT($J$257:J1800)+1)</f>
        <v/>
      </c>
      <c r="E1801" s="54" t="s">
        <v>184</v>
      </c>
      <c r="F1801" s="54">
        <v>15</v>
      </c>
      <c r="G1801" s="54" t="s">
        <v>185</v>
      </c>
      <c r="H1801" s="54" t="str">
        <f>تشكيلات!$AP$58</f>
        <v/>
      </c>
      <c r="I1801" s="54" t="s">
        <v>189</v>
      </c>
      <c r="J1801" s="55" t="str">
        <f>IF(تشكيلات!X58="","",تشكيلات!X58)</f>
        <v/>
      </c>
      <c r="K1801" s="55"/>
      <c r="L1801" s="55"/>
      <c r="M1801" s="55"/>
      <c r="N1801" s="54" t="s">
        <v>191</v>
      </c>
      <c r="O1801" s="54" t="str">
        <f>تشكيلات!$B$58</f>
        <v/>
      </c>
      <c r="P1801" s="54" t="s">
        <v>207</v>
      </c>
      <c r="Q1801" s="54" t="s">
        <v>206</v>
      </c>
    </row>
    <row r="1802" spans="1:17" ht="18.75">
      <c r="A1802" s="40" t="str">
        <f t="shared" si="37"/>
        <v/>
      </c>
      <c r="B1802" s="40"/>
      <c r="C1802" s="54" t="s">
        <v>183</v>
      </c>
      <c r="D1802" s="55" t="str">
        <f>IF(J1802="","",COUNT($J$257:J1801)+1)</f>
        <v/>
      </c>
      <c r="E1802" s="54" t="s">
        <v>184</v>
      </c>
      <c r="F1802" s="54">
        <v>16</v>
      </c>
      <c r="G1802" s="54" t="s">
        <v>185</v>
      </c>
      <c r="H1802" s="54" t="str">
        <f>تشكيلات!$AP$58</f>
        <v/>
      </c>
      <c r="I1802" s="54" t="s">
        <v>189</v>
      </c>
      <c r="J1802" s="55" t="str">
        <f>IF(تشكيلات!Y58="","",تشكيلات!Y58)</f>
        <v/>
      </c>
      <c r="K1802" s="55"/>
      <c r="L1802" s="55"/>
      <c r="M1802" s="55"/>
      <c r="N1802" s="54" t="s">
        <v>191</v>
      </c>
      <c r="O1802" s="54" t="str">
        <f>تشكيلات!$B$58</f>
        <v/>
      </c>
      <c r="P1802" s="54" t="s">
        <v>207</v>
      </c>
      <c r="Q1802" s="54" t="s">
        <v>206</v>
      </c>
    </row>
    <row r="1803" spans="1:17" ht="18.75">
      <c r="A1803" s="40" t="str">
        <f t="shared" si="37"/>
        <v/>
      </c>
      <c r="B1803" s="40"/>
      <c r="C1803" s="54" t="s">
        <v>183</v>
      </c>
      <c r="D1803" s="55" t="str">
        <f>IF(J1803="","",COUNT($J$257:J1802)+1)</f>
        <v/>
      </c>
      <c r="E1803" s="54" t="s">
        <v>184</v>
      </c>
      <c r="F1803" s="54">
        <v>17</v>
      </c>
      <c r="G1803" s="54" t="s">
        <v>185</v>
      </c>
      <c r="H1803" s="54" t="str">
        <f>تشكيلات!$AP$58</f>
        <v/>
      </c>
      <c r="I1803" s="54" t="s">
        <v>189</v>
      </c>
      <c r="J1803" s="55" t="str">
        <f>IF(تشكيلات!Z58="","",تشكيلات!Z58)</f>
        <v/>
      </c>
      <c r="K1803" s="55"/>
      <c r="L1803" s="55"/>
      <c r="M1803" s="55"/>
      <c r="N1803" s="54" t="s">
        <v>191</v>
      </c>
      <c r="O1803" s="54" t="str">
        <f>تشكيلات!$B$58</f>
        <v/>
      </c>
      <c r="P1803" s="54" t="s">
        <v>207</v>
      </c>
      <c r="Q1803" s="54" t="s">
        <v>206</v>
      </c>
    </row>
    <row r="1804" spans="1:17" ht="18.75">
      <c r="A1804" s="40" t="str">
        <f t="shared" si="37"/>
        <v/>
      </c>
      <c r="B1804" s="40"/>
      <c r="C1804" s="54" t="s">
        <v>183</v>
      </c>
      <c r="D1804" s="55" t="str">
        <f>IF(J1804="","",COUNT($J$257:J1803)+1)</f>
        <v/>
      </c>
      <c r="E1804" s="54" t="s">
        <v>184</v>
      </c>
      <c r="F1804" s="54">
        <v>18</v>
      </c>
      <c r="G1804" s="54" t="s">
        <v>185</v>
      </c>
      <c r="H1804" s="54" t="str">
        <f>تشكيلات!$AP$58</f>
        <v/>
      </c>
      <c r="I1804" s="54" t="s">
        <v>189</v>
      </c>
      <c r="J1804" s="55" t="str">
        <f>IF(تشكيلات!AA58="","",تشكيلات!AA58)</f>
        <v/>
      </c>
      <c r="K1804" s="55"/>
      <c r="L1804" s="55"/>
      <c r="M1804" s="55"/>
      <c r="N1804" s="54" t="s">
        <v>191</v>
      </c>
      <c r="O1804" s="54" t="str">
        <f>تشكيلات!$B$58</f>
        <v/>
      </c>
      <c r="P1804" s="54" t="s">
        <v>207</v>
      </c>
      <c r="Q1804" s="54" t="s">
        <v>206</v>
      </c>
    </row>
    <row r="1805" spans="1:17" ht="18.75">
      <c r="A1805" s="40" t="str">
        <f t="shared" si="37"/>
        <v/>
      </c>
      <c r="B1805" s="40"/>
      <c r="C1805" s="54" t="s">
        <v>183</v>
      </c>
      <c r="D1805" s="55" t="str">
        <f>IF(J1805="","",COUNT($J$257:J1804)+1)</f>
        <v/>
      </c>
      <c r="E1805" s="54" t="s">
        <v>184</v>
      </c>
      <c r="F1805" s="54">
        <v>19</v>
      </c>
      <c r="G1805" s="54" t="s">
        <v>185</v>
      </c>
      <c r="H1805" s="54" t="str">
        <f>تشكيلات!$AP$58</f>
        <v/>
      </c>
      <c r="I1805" s="54" t="s">
        <v>189</v>
      </c>
      <c r="J1805" s="55" t="str">
        <f>IF(تشكيلات!AB58="","",تشكيلات!AB58)</f>
        <v/>
      </c>
      <c r="K1805" s="55"/>
      <c r="L1805" s="55"/>
      <c r="M1805" s="55"/>
      <c r="N1805" s="54" t="s">
        <v>191</v>
      </c>
      <c r="O1805" s="54" t="str">
        <f>تشكيلات!$B$58</f>
        <v/>
      </c>
      <c r="P1805" s="54" t="s">
        <v>207</v>
      </c>
      <c r="Q1805" s="54" t="s">
        <v>206</v>
      </c>
    </row>
    <row r="1806" spans="1:17" ht="18.75">
      <c r="A1806" s="40" t="str">
        <f t="shared" si="37"/>
        <v/>
      </c>
      <c r="B1806" s="40"/>
      <c r="C1806" s="54" t="s">
        <v>183</v>
      </c>
      <c r="D1806" s="55" t="str">
        <f>IF(J1806="","",COUNT($J$257:J1805)+1)</f>
        <v/>
      </c>
      <c r="E1806" s="54" t="s">
        <v>184</v>
      </c>
      <c r="F1806" s="54">
        <v>20</v>
      </c>
      <c r="G1806" s="54" t="s">
        <v>185</v>
      </c>
      <c r="H1806" s="54" t="str">
        <f>تشكيلات!$AP$58</f>
        <v/>
      </c>
      <c r="I1806" s="54" t="s">
        <v>189</v>
      </c>
      <c r="J1806" s="55" t="str">
        <f>IF(تشكيلات!AC58="","",تشكيلات!AC58)</f>
        <v/>
      </c>
      <c r="K1806" s="55"/>
      <c r="L1806" s="55"/>
      <c r="M1806" s="55"/>
      <c r="N1806" s="54" t="s">
        <v>191</v>
      </c>
      <c r="O1806" s="54" t="str">
        <f>تشكيلات!$B$58</f>
        <v/>
      </c>
      <c r="P1806" s="54" t="s">
        <v>207</v>
      </c>
      <c r="Q1806" s="54" t="s">
        <v>206</v>
      </c>
    </row>
    <row r="1807" spans="1:17" ht="18.75">
      <c r="A1807" s="40" t="str">
        <f t="shared" si="37"/>
        <v/>
      </c>
      <c r="B1807" s="40"/>
      <c r="C1807" s="54" t="s">
        <v>183</v>
      </c>
      <c r="D1807" s="55" t="str">
        <f>IF(J1807="","",COUNT($J$257:J1806)+1)</f>
        <v/>
      </c>
      <c r="E1807" s="54" t="s">
        <v>184</v>
      </c>
      <c r="F1807" s="54">
        <v>21</v>
      </c>
      <c r="G1807" s="54" t="s">
        <v>185</v>
      </c>
      <c r="H1807" s="54" t="str">
        <f>تشكيلات!$AP$58</f>
        <v/>
      </c>
      <c r="I1807" s="54" t="s">
        <v>189</v>
      </c>
      <c r="J1807" s="55" t="str">
        <f>IF(تشكيلات!AD58="","",تشكيلات!AD58)</f>
        <v/>
      </c>
      <c r="K1807" s="55"/>
      <c r="L1807" s="55"/>
      <c r="M1807" s="55"/>
      <c r="N1807" s="54" t="s">
        <v>191</v>
      </c>
      <c r="O1807" s="54" t="str">
        <f>تشكيلات!$B$58</f>
        <v/>
      </c>
      <c r="P1807" s="54" t="s">
        <v>207</v>
      </c>
      <c r="Q1807" s="54" t="s">
        <v>206</v>
      </c>
    </row>
    <row r="1808" spans="1:17" ht="18.75">
      <c r="A1808" s="40" t="str">
        <f t="shared" si="37"/>
        <v/>
      </c>
      <c r="B1808" s="40"/>
      <c r="C1808" s="54" t="s">
        <v>183</v>
      </c>
      <c r="D1808" s="55" t="str">
        <f>IF(J1808="","",COUNT($J$257:J1807)+1)</f>
        <v/>
      </c>
      <c r="E1808" s="54" t="s">
        <v>184</v>
      </c>
      <c r="F1808" s="54">
        <v>22</v>
      </c>
      <c r="G1808" s="54" t="s">
        <v>185</v>
      </c>
      <c r="H1808" s="54" t="str">
        <f>تشكيلات!$AP$58</f>
        <v/>
      </c>
      <c r="I1808" s="54" t="s">
        <v>189</v>
      </c>
      <c r="J1808" s="55" t="str">
        <f>IF(تشكيلات!AE58="","",تشكيلات!AE58)</f>
        <v/>
      </c>
      <c r="K1808" s="55"/>
      <c r="L1808" s="55"/>
      <c r="M1808" s="55"/>
      <c r="N1808" s="54" t="s">
        <v>191</v>
      </c>
      <c r="O1808" s="54" t="str">
        <f>تشكيلات!$B$58</f>
        <v/>
      </c>
      <c r="P1808" s="54" t="s">
        <v>207</v>
      </c>
      <c r="Q1808" s="54" t="s">
        <v>206</v>
      </c>
    </row>
    <row r="1809" spans="1:17" ht="18.75">
      <c r="A1809" s="40" t="str">
        <f t="shared" si="37"/>
        <v/>
      </c>
      <c r="B1809" s="40"/>
      <c r="C1809" s="54" t="s">
        <v>183</v>
      </c>
      <c r="D1809" s="55" t="str">
        <f>IF(J1809="","",COUNT($J$257:J1808)+1)</f>
        <v/>
      </c>
      <c r="E1809" s="54" t="s">
        <v>184</v>
      </c>
      <c r="F1809" s="54">
        <v>23</v>
      </c>
      <c r="G1809" s="54" t="s">
        <v>185</v>
      </c>
      <c r="H1809" s="54" t="str">
        <f>تشكيلات!$AP$58</f>
        <v/>
      </c>
      <c r="I1809" s="54" t="s">
        <v>189</v>
      </c>
      <c r="J1809" s="55" t="str">
        <f>IF(تشكيلات!AF58="","",تشكيلات!AF58)</f>
        <v/>
      </c>
      <c r="K1809" s="55"/>
      <c r="L1809" s="55"/>
      <c r="M1809" s="55"/>
      <c r="N1809" s="54" t="s">
        <v>191</v>
      </c>
      <c r="O1809" s="54" t="str">
        <f>تشكيلات!$B$58</f>
        <v/>
      </c>
      <c r="P1809" s="54" t="s">
        <v>207</v>
      </c>
      <c r="Q1809" s="54" t="s">
        <v>206</v>
      </c>
    </row>
    <row r="1810" spans="1:17" ht="18.75">
      <c r="A1810" s="40" t="str">
        <f t="shared" si="37"/>
        <v/>
      </c>
      <c r="B1810" s="40"/>
      <c r="C1810" s="54" t="s">
        <v>183</v>
      </c>
      <c r="D1810" s="55" t="str">
        <f>IF(J1810="","",COUNT($J$257:J1809)+1)</f>
        <v/>
      </c>
      <c r="E1810" s="54" t="s">
        <v>184</v>
      </c>
      <c r="F1810" s="54">
        <v>24</v>
      </c>
      <c r="G1810" s="54" t="s">
        <v>185</v>
      </c>
      <c r="H1810" s="54" t="str">
        <f>تشكيلات!$AP$58</f>
        <v/>
      </c>
      <c r="I1810" s="54" t="s">
        <v>189</v>
      </c>
      <c r="J1810" s="55" t="str">
        <f>IF(تشكيلات!AG58="","",تشكيلات!AG58)</f>
        <v/>
      </c>
      <c r="K1810" s="55"/>
      <c r="L1810" s="55"/>
      <c r="M1810" s="55"/>
      <c r="N1810" s="54" t="s">
        <v>191</v>
      </c>
      <c r="O1810" s="54" t="str">
        <f>تشكيلات!$B$58</f>
        <v/>
      </c>
      <c r="P1810" s="54" t="s">
        <v>207</v>
      </c>
      <c r="Q1810" s="54" t="s">
        <v>206</v>
      </c>
    </row>
    <row r="1811" spans="1:17" ht="18.75">
      <c r="A1811" s="40" t="str">
        <f t="shared" si="37"/>
        <v/>
      </c>
      <c r="B1811" s="40"/>
      <c r="C1811" s="54" t="s">
        <v>183</v>
      </c>
      <c r="D1811" s="55" t="str">
        <f>IF(J1811="","",COUNT($J$257:J1810)+1)</f>
        <v/>
      </c>
      <c r="E1811" s="54" t="s">
        <v>184</v>
      </c>
      <c r="F1811" s="54">
        <v>25</v>
      </c>
      <c r="G1811" s="54" t="s">
        <v>185</v>
      </c>
      <c r="H1811" s="54" t="str">
        <f>تشكيلات!$AP$58</f>
        <v/>
      </c>
      <c r="I1811" s="54" t="s">
        <v>189</v>
      </c>
      <c r="J1811" s="55" t="str">
        <f>IF(تشكيلات!AH58="","",تشكيلات!AH58)</f>
        <v/>
      </c>
      <c r="K1811" s="55"/>
      <c r="L1811" s="55"/>
      <c r="M1811" s="55"/>
      <c r="N1811" s="54" t="s">
        <v>191</v>
      </c>
      <c r="O1811" s="54" t="str">
        <f>تشكيلات!$B$58</f>
        <v/>
      </c>
      <c r="P1811" s="54" t="s">
        <v>207</v>
      </c>
      <c r="Q1811" s="54" t="s">
        <v>206</v>
      </c>
    </row>
    <row r="1812" spans="1:17" ht="18.75">
      <c r="A1812" s="40" t="str">
        <f t="shared" si="37"/>
        <v/>
      </c>
      <c r="B1812" s="40"/>
      <c r="C1812" s="54" t="s">
        <v>183</v>
      </c>
      <c r="D1812" s="55" t="str">
        <f>IF(J1812="","",COUNT($J$257:J1811)+1)</f>
        <v/>
      </c>
      <c r="E1812" s="54" t="s">
        <v>184</v>
      </c>
      <c r="F1812" s="54">
        <v>26</v>
      </c>
      <c r="G1812" s="54" t="s">
        <v>185</v>
      </c>
      <c r="H1812" s="54" t="str">
        <f>تشكيلات!$AP$58</f>
        <v/>
      </c>
      <c r="I1812" s="54" t="s">
        <v>189</v>
      </c>
      <c r="J1812" s="55" t="str">
        <f>IF(تشكيلات!AI58="","",تشكيلات!AI58)</f>
        <v/>
      </c>
      <c r="K1812" s="55"/>
      <c r="L1812" s="55"/>
      <c r="M1812" s="55"/>
      <c r="N1812" s="54" t="s">
        <v>191</v>
      </c>
      <c r="O1812" s="54" t="str">
        <f>تشكيلات!$B$58</f>
        <v/>
      </c>
      <c r="P1812" s="54" t="s">
        <v>207</v>
      </c>
      <c r="Q1812" s="54" t="s">
        <v>206</v>
      </c>
    </row>
    <row r="1813" spans="1:17" ht="18.75">
      <c r="A1813" s="40" t="str">
        <f t="shared" si="37"/>
        <v/>
      </c>
      <c r="B1813" s="40"/>
      <c r="C1813" s="54" t="s">
        <v>183</v>
      </c>
      <c r="D1813" s="55" t="str">
        <f>IF(J1813="","",COUNT($J$257:J1812)+1)</f>
        <v/>
      </c>
      <c r="E1813" s="54" t="s">
        <v>184</v>
      </c>
      <c r="F1813" s="54">
        <v>27</v>
      </c>
      <c r="G1813" s="54" t="s">
        <v>185</v>
      </c>
      <c r="H1813" s="54" t="str">
        <f>تشكيلات!$AP$58</f>
        <v/>
      </c>
      <c r="I1813" s="54" t="s">
        <v>189</v>
      </c>
      <c r="J1813" s="55" t="str">
        <f>IF(تشكيلات!AJ58="","",تشكيلات!AJ58)</f>
        <v/>
      </c>
      <c r="K1813" s="55"/>
      <c r="L1813" s="55"/>
      <c r="M1813" s="55"/>
      <c r="N1813" s="54" t="s">
        <v>191</v>
      </c>
      <c r="O1813" s="54" t="str">
        <f>تشكيلات!$B$58</f>
        <v/>
      </c>
      <c r="P1813" s="54" t="s">
        <v>207</v>
      </c>
      <c r="Q1813" s="54" t="s">
        <v>206</v>
      </c>
    </row>
    <row r="1814" spans="1:17" ht="18.75">
      <c r="A1814" s="40" t="str">
        <f t="shared" si="37"/>
        <v/>
      </c>
      <c r="B1814" s="40"/>
      <c r="C1814" s="54" t="s">
        <v>183</v>
      </c>
      <c r="D1814" s="55" t="str">
        <f>IF(J1814="","",COUNT($J$257:J1813)+1)</f>
        <v/>
      </c>
      <c r="E1814" s="54" t="s">
        <v>184</v>
      </c>
      <c r="F1814" s="54">
        <v>28</v>
      </c>
      <c r="G1814" s="54" t="s">
        <v>185</v>
      </c>
      <c r="H1814" s="54" t="str">
        <f>تشكيلات!$AP$58</f>
        <v/>
      </c>
      <c r="I1814" s="54" t="s">
        <v>189</v>
      </c>
      <c r="J1814" s="55" t="str">
        <f>IF(تشكيلات!AK58="","",تشكيلات!AK58)</f>
        <v/>
      </c>
      <c r="K1814" s="55"/>
      <c r="L1814" s="55"/>
      <c r="M1814" s="55"/>
      <c r="N1814" s="54" t="s">
        <v>191</v>
      </c>
      <c r="O1814" s="54" t="str">
        <f>تشكيلات!$B$58</f>
        <v/>
      </c>
      <c r="P1814" s="54" t="s">
        <v>207</v>
      </c>
      <c r="Q1814" s="54" t="s">
        <v>206</v>
      </c>
    </row>
    <row r="1815" spans="1:17" ht="18.75">
      <c r="A1815" s="40" t="str">
        <f t="shared" si="37"/>
        <v/>
      </c>
      <c r="B1815" s="40"/>
      <c r="C1815" s="54" t="s">
        <v>183</v>
      </c>
      <c r="D1815" s="55" t="str">
        <f>IF(J1815="","",COUNT($J$257:J1814)+1)</f>
        <v/>
      </c>
      <c r="E1815" s="54" t="s">
        <v>184</v>
      </c>
      <c r="F1815" s="54">
        <v>29</v>
      </c>
      <c r="G1815" s="54" t="s">
        <v>185</v>
      </c>
      <c r="H1815" s="54" t="str">
        <f>تشكيلات!$AP$58</f>
        <v/>
      </c>
      <c r="I1815" s="54" t="s">
        <v>189</v>
      </c>
      <c r="J1815" s="55" t="str">
        <f>IF(تشكيلات!AL58="","",تشكيلات!AL58)</f>
        <v/>
      </c>
      <c r="K1815" s="55"/>
      <c r="L1815" s="55"/>
      <c r="M1815" s="55"/>
      <c r="N1815" s="54" t="s">
        <v>191</v>
      </c>
      <c r="O1815" s="54" t="str">
        <f>تشكيلات!$B$58</f>
        <v/>
      </c>
      <c r="P1815" s="54" t="s">
        <v>207</v>
      </c>
      <c r="Q1815" s="54" t="s">
        <v>206</v>
      </c>
    </row>
    <row r="1816" spans="1:17" ht="18.75">
      <c r="A1816" s="40" t="str">
        <f t="shared" si="37"/>
        <v/>
      </c>
      <c r="B1816" s="40"/>
      <c r="C1816" s="54" t="s">
        <v>183</v>
      </c>
      <c r="D1816" s="55" t="str">
        <f>IF(J1816="","",COUNT($J$257:J1815)+1)</f>
        <v/>
      </c>
      <c r="E1816" s="54" t="s">
        <v>184</v>
      </c>
      <c r="F1816" s="54">
        <v>30</v>
      </c>
      <c r="G1816" s="54" t="s">
        <v>185</v>
      </c>
      <c r="H1816" s="54" t="str">
        <f>تشكيلات!$AP$58</f>
        <v/>
      </c>
      <c r="I1816" s="54" t="s">
        <v>189</v>
      </c>
      <c r="J1816" s="55" t="str">
        <f>IF(تشكيلات!AM58="","",تشكيلات!AM58)</f>
        <v/>
      </c>
      <c r="K1816" s="55"/>
      <c r="L1816" s="55"/>
      <c r="M1816" s="55"/>
      <c r="N1816" s="54" t="s">
        <v>191</v>
      </c>
      <c r="O1816" s="54" t="str">
        <f>تشكيلات!$B$58</f>
        <v/>
      </c>
      <c r="P1816" s="54" t="s">
        <v>207</v>
      </c>
      <c r="Q1816" s="54" t="s">
        <v>206</v>
      </c>
    </row>
    <row r="1817" spans="1:17" ht="18.75">
      <c r="A1817" s="40" t="str">
        <f t="shared" si="37"/>
        <v/>
      </c>
      <c r="B1817" s="40"/>
      <c r="C1817" s="54" t="s">
        <v>183</v>
      </c>
      <c r="D1817" s="51" t="str">
        <f>IF(J1817="","",COUNT($J$257:J1816)+1)</f>
        <v/>
      </c>
      <c r="E1817" s="54" t="s">
        <v>184</v>
      </c>
      <c r="F1817" s="54">
        <v>1</v>
      </c>
      <c r="G1817" s="54" t="s">
        <v>185</v>
      </c>
      <c r="H1817" s="54" t="str">
        <f>تشكيلات!$AP$59</f>
        <v/>
      </c>
      <c r="I1817" s="54" t="s">
        <v>189</v>
      </c>
      <c r="J1817" s="51" t="str">
        <f>IF(تشكيلات!J59="","",تشكيلات!J59)</f>
        <v/>
      </c>
      <c r="K1817" s="51"/>
      <c r="L1817" s="51"/>
      <c r="M1817" s="51"/>
      <c r="N1817" s="54" t="s">
        <v>191</v>
      </c>
      <c r="O1817" s="54" t="str">
        <f>تشكيلات!$B$59</f>
        <v/>
      </c>
      <c r="P1817" s="54" t="s">
        <v>207</v>
      </c>
      <c r="Q1817" s="54" t="s">
        <v>206</v>
      </c>
    </row>
    <row r="1818" spans="1:17" ht="18.75">
      <c r="A1818" s="40" t="str">
        <f t="shared" si="37"/>
        <v/>
      </c>
      <c r="B1818" s="40"/>
      <c r="C1818" s="54" t="s">
        <v>183</v>
      </c>
      <c r="D1818" s="51" t="str">
        <f>IF(J1818="","",COUNT($J$257:J1817)+1)</f>
        <v/>
      </c>
      <c r="E1818" s="54" t="s">
        <v>184</v>
      </c>
      <c r="F1818" s="54">
        <v>2</v>
      </c>
      <c r="G1818" s="54" t="s">
        <v>185</v>
      </c>
      <c r="H1818" s="54" t="str">
        <f>تشكيلات!$AP$59</f>
        <v/>
      </c>
      <c r="I1818" s="54" t="s">
        <v>189</v>
      </c>
      <c r="J1818" s="51" t="str">
        <f>IF(تشكيلات!K59="","",تشكيلات!K59)</f>
        <v/>
      </c>
      <c r="K1818" s="51"/>
      <c r="L1818" s="51"/>
      <c r="M1818" s="51"/>
      <c r="N1818" s="54" t="s">
        <v>191</v>
      </c>
      <c r="O1818" s="54" t="str">
        <f>تشكيلات!$B$59</f>
        <v/>
      </c>
      <c r="P1818" s="54" t="s">
        <v>207</v>
      </c>
      <c r="Q1818" s="54" t="s">
        <v>206</v>
      </c>
    </row>
    <row r="1819" spans="1:17" ht="18.75">
      <c r="A1819" s="40" t="str">
        <f t="shared" si="37"/>
        <v/>
      </c>
      <c r="B1819" s="40"/>
      <c r="C1819" s="54" t="s">
        <v>183</v>
      </c>
      <c r="D1819" s="51" t="str">
        <f>IF(J1819="","",COUNT($J$257:J1818)+1)</f>
        <v/>
      </c>
      <c r="E1819" s="54" t="s">
        <v>184</v>
      </c>
      <c r="F1819" s="54">
        <v>3</v>
      </c>
      <c r="G1819" s="54" t="s">
        <v>185</v>
      </c>
      <c r="H1819" s="54" t="str">
        <f>تشكيلات!$AP$59</f>
        <v/>
      </c>
      <c r="I1819" s="54" t="s">
        <v>189</v>
      </c>
      <c r="J1819" s="51" t="str">
        <f>IF(تشكيلات!L59="","",تشكيلات!L59)</f>
        <v/>
      </c>
      <c r="K1819" s="51"/>
      <c r="L1819" s="51"/>
      <c r="M1819" s="51"/>
      <c r="N1819" s="54" t="s">
        <v>191</v>
      </c>
      <c r="O1819" s="54" t="str">
        <f>تشكيلات!$B$59</f>
        <v/>
      </c>
      <c r="P1819" s="54" t="s">
        <v>207</v>
      </c>
      <c r="Q1819" s="54" t="s">
        <v>206</v>
      </c>
    </row>
    <row r="1820" spans="1:17" ht="18.75">
      <c r="A1820" s="40" t="str">
        <f t="shared" si="37"/>
        <v/>
      </c>
      <c r="B1820" s="40"/>
      <c r="C1820" s="54" t="s">
        <v>183</v>
      </c>
      <c r="D1820" s="51" t="str">
        <f>IF(J1820="","",COUNT($J$257:J1819)+1)</f>
        <v/>
      </c>
      <c r="E1820" s="54" t="s">
        <v>184</v>
      </c>
      <c r="F1820" s="54">
        <v>4</v>
      </c>
      <c r="G1820" s="54" t="s">
        <v>185</v>
      </c>
      <c r="H1820" s="54" t="str">
        <f>تشكيلات!$AP$59</f>
        <v/>
      </c>
      <c r="I1820" s="54" t="s">
        <v>189</v>
      </c>
      <c r="J1820" s="51" t="str">
        <f>IF(تشكيلات!M59="","",تشكيلات!M59)</f>
        <v/>
      </c>
      <c r="K1820" s="51"/>
      <c r="L1820" s="51"/>
      <c r="M1820" s="51"/>
      <c r="N1820" s="54" t="s">
        <v>191</v>
      </c>
      <c r="O1820" s="54" t="str">
        <f>تشكيلات!$B$59</f>
        <v/>
      </c>
      <c r="P1820" s="54" t="s">
        <v>207</v>
      </c>
      <c r="Q1820" s="54" t="s">
        <v>206</v>
      </c>
    </row>
    <row r="1821" spans="1:17" ht="18.75">
      <c r="A1821" s="40" t="str">
        <f t="shared" si="37"/>
        <v/>
      </c>
      <c r="B1821" s="40"/>
      <c r="C1821" s="54" t="s">
        <v>183</v>
      </c>
      <c r="D1821" s="51" t="str">
        <f>IF(J1821="","",COUNT($J$257:J1820)+1)</f>
        <v/>
      </c>
      <c r="E1821" s="54" t="s">
        <v>184</v>
      </c>
      <c r="F1821" s="54">
        <v>5</v>
      </c>
      <c r="G1821" s="54" t="s">
        <v>185</v>
      </c>
      <c r="H1821" s="54" t="str">
        <f>تشكيلات!$AP$59</f>
        <v/>
      </c>
      <c r="I1821" s="54" t="s">
        <v>189</v>
      </c>
      <c r="J1821" s="51" t="str">
        <f>IF(تشكيلات!N59="","",تشكيلات!N59)</f>
        <v/>
      </c>
      <c r="K1821" s="51"/>
      <c r="L1821" s="51"/>
      <c r="M1821" s="51"/>
      <c r="N1821" s="54" t="s">
        <v>191</v>
      </c>
      <c r="O1821" s="54" t="str">
        <f>تشكيلات!$B$59</f>
        <v/>
      </c>
      <c r="P1821" s="54" t="s">
        <v>207</v>
      </c>
      <c r="Q1821" s="54" t="s">
        <v>206</v>
      </c>
    </row>
    <row r="1822" spans="1:17" ht="18.75">
      <c r="A1822" s="40" t="str">
        <f t="shared" si="37"/>
        <v/>
      </c>
      <c r="B1822" s="40"/>
      <c r="C1822" s="54" t="s">
        <v>183</v>
      </c>
      <c r="D1822" s="51" t="str">
        <f>IF(J1822="","",COUNT($J$257:J1821)+1)</f>
        <v/>
      </c>
      <c r="E1822" s="54" t="s">
        <v>184</v>
      </c>
      <c r="F1822" s="54">
        <v>6</v>
      </c>
      <c r="G1822" s="54" t="s">
        <v>185</v>
      </c>
      <c r="H1822" s="54" t="str">
        <f>تشكيلات!$AP$59</f>
        <v/>
      </c>
      <c r="I1822" s="54" t="s">
        <v>189</v>
      </c>
      <c r="J1822" s="51" t="str">
        <f>IF(تشكيلات!O59="","",تشكيلات!O59)</f>
        <v/>
      </c>
      <c r="K1822" s="51"/>
      <c r="L1822" s="51"/>
      <c r="M1822" s="51"/>
      <c r="N1822" s="54" t="s">
        <v>191</v>
      </c>
      <c r="O1822" s="54" t="str">
        <f>تشكيلات!$B$59</f>
        <v/>
      </c>
      <c r="P1822" s="54" t="s">
        <v>207</v>
      </c>
      <c r="Q1822" s="54" t="s">
        <v>206</v>
      </c>
    </row>
    <row r="1823" spans="1:17" ht="18.75">
      <c r="A1823" s="40" t="str">
        <f t="shared" si="37"/>
        <v/>
      </c>
      <c r="B1823" s="40"/>
      <c r="C1823" s="54" t="s">
        <v>183</v>
      </c>
      <c r="D1823" s="51" t="str">
        <f>IF(J1823="","",COUNT($J$257:J1822)+1)</f>
        <v/>
      </c>
      <c r="E1823" s="54" t="s">
        <v>184</v>
      </c>
      <c r="F1823" s="54">
        <v>7</v>
      </c>
      <c r="G1823" s="54" t="s">
        <v>185</v>
      </c>
      <c r="H1823" s="54" t="str">
        <f>تشكيلات!$AP$59</f>
        <v/>
      </c>
      <c r="I1823" s="54" t="s">
        <v>189</v>
      </c>
      <c r="J1823" s="51" t="str">
        <f>IF(تشكيلات!P59="","",تشكيلات!P59)</f>
        <v/>
      </c>
      <c r="K1823" s="51"/>
      <c r="L1823" s="51"/>
      <c r="M1823" s="51"/>
      <c r="N1823" s="54" t="s">
        <v>191</v>
      </c>
      <c r="O1823" s="54" t="str">
        <f>تشكيلات!$B$59</f>
        <v/>
      </c>
      <c r="P1823" s="54" t="s">
        <v>207</v>
      </c>
      <c r="Q1823" s="54" t="s">
        <v>206</v>
      </c>
    </row>
    <row r="1824" spans="1:17" ht="18.75">
      <c r="A1824" s="40" t="str">
        <f t="shared" si="37"/>
        <v/>
      </c>
      <c r="B1824" s="40"/>
      <c r="C1824" s="54" t="s">
        <v>183</v>
      </c>
      <c r="D1824" s="51" t="str">
        <f>IF(J1824="","",COUNT($J$257:J1823)+1)</f>
        <v/>
      </c>
      <c r="E1824" s="54" t="s">
        <v>184</v>
      </c>
      <c r="F1824" s="54">
        <v>8</v>
      </c>
      <c r="G1824" s="54" t="s">
        <v>185</v>
      </c>
      <c r="H1824" s="54" t="str">
        <f>تشكيلات!$AP$59</f>
        <v/>
      </c>
      <c r="I1824" s="54" t="s">
        <v>189</v>
      </c>
      <c r="J1824" s="51" t="str">
        <f>IF(تشكيلات!Q59="","",تشكيلات!Q59)</f>
        <v/>
      </c>
      <c r="K1824" s="51"/>
      <c r="L1824" s="51"/>
      <c r="M1824" s="51"/>
      <c r="N1824" s="54" t="s">
        <v>191</v>
      </c>
      <c r="O1824" s="54" t="str">
        <f>تشكيلات!$B$59</f>
        <v/>
      </c>
      <c r="P1824" s="54" t="s">
        <v>207</v>
      </c>
      <c r="Q1824" s="54" t="s">
        <v>206</v>
      </c>
    </row>
    <row r="1825" spans="1:17" ht="18.75">
      <c r="A1825" s="40" t="str">
        <f t="shared" si="37"/>
        <v/>
      </c>
      <c r="B1825" s="40"/>
      <c r="C1825" s="54" t="s">
        <v>183</v>
      </c>
      <c r="D1825" s="51" t="str">
        <f>IF(J1825="","",COUNT($J$257:J1824)+1)</f>
        <v/>
      </c>
      <c r="E1825" s="54" t="s">
        <v>184</v>
      </c>
      <c r="F1825" s="54">
        <v>9</v>
      </c>
      <c r="G1825" s="54" t="s">
        <v>185</v>
      </c>
      <c r="H1825" s="54" t="str">
        <f>تشكيلات!$AP$59</f>
        <v/>
      </c>
      <c r="I1825" s="54" t="s">
        <v>189</v>
      </c>
      <c r="J1825" s="51" t="str">
        <f>IF(تشكيلات!R59="","",تشكيلات!R59)</f>
        <v/>
      </c>
      <c r="K1825" s="51"/>
      <c r="L1825" s="51"/>
      <c r="M1825" s="51"/>
      <c r="N1825" s="54" t="s">
        <v>191</v>
      </c>
      <c r="O1825" s="54" t="str">
        <f>تشكيلات!$B$59</f>
        <v/>
      </c>
      <c r="P1825" s="54" t="s">
        <v>207</v>
      </c>
      <c r="Q1825" s="54" t="s">
        <v>206</v>
      </c>
    </row>
    <row r="1826" spans="1:17" ht="18.75">
      <c r="A1826" s="40" t="str">
        <f t="shared" si="37"/>
        <v/>
      </c>
      <c r="B1826" s="40"/>
      <c r="C1826" s="54" t="s">
        <v>183</v>
      </c>
      <c r="D1826" s="51" t="str">
        <f>IF(J1826="","",COUNT($J$257:J1825)+1)</f>
        <v/>
      </c>
      <c r="E1826" s="54" t="s">
        <v>184</v>
      </c>
      <c r="F1826" s="54">
        <v>10</v>
      </c>
      <c r="G1826" s="54" t="s">
        <v>185</v>
      </c>
      <c r="H1826" s="54" t="str">
        <f>تشكيلات!$AP$59</f>
        <v/>
      </c>
      <c r="I1826" s="54" t="s">
        <v>189</v>
      </c>
      <c r="J1826" s="51" t="str">
        <f>IF(تشكيلات!S59="","",تشكيلات!S59)</f>
        <v/>
      </c>
      <c r="K1826" s="51"/>
      <c r="L1826" s="51"/>
      <c r="M1826" s="51"/>
      <c r="N1826" s="54" t="s">
        <v>191</v>
      </c>
      <c r="O1826" s="54" t="str">
        <f>تشكيلات!$B$59</f>
        <v/>
      </c>
      <c r="P1826" s="54" t="s">
        <v>207</v>
      </c>
      <c r="Q1826" s="54" t="s">
        <v>206</v>
      </c>
    </row>
    <row r="1827" spans="1:17" ht="18.75">
      <c r="A1827" s="40" t="str">
        <f t="shared" si="37"/>
        <v/>
      </c>
      <c r="B1827" s="40"/>
      <c r="C1827" s="54" t="s">
        <v>183</v>
      </c>
      <c r="D1827" s="51" t="str">
        <f>IF(J1827="","",COUNT($J$257:J1826)+1)</f>
        <v/>
      </c>
      <c r="E1827" s="54" t="s">
        <v>184</v>
      </c>
      <c r="F1827" s="54">
        <v>11</v>
      </c>
      <c r="G1827" s="54" t="s">
        <v>185</v>
      </c>
      <c r="H1827" s="54" t="str">
        <f>تشكيلات!$AP$59</f>
        <v/>
      </c>
      <c r="I1827" s="54" t="s">
        <v>189</v>
      </c>
      <c r="J1827" s="51" t="str">
        <f>IF(تشكيلات!T59="","",تشكيلات!T59)</f>
        <v/>
      </c>
      <c r="K1827" s="51"/>
      <c r="L1827" s="51"/>
      <c r="M1827" s="51"/>
      <c r="N1827" s="54" t="s">
        <v>191</v>
      </c>
      <c r="O1827" s="54" t="str">
        <f>تشكيلات!$B$59</f>
        <v/>
      </c>
      <c r="P1827" s="54" t="s">
        <v>207</v>
      </c>
      <c r="Q1827" s="54" t="s">
        <v>206</v>
      </c>
    </row>
    <row r="1828" spans="1:17" ht="18.75">
      <c r="A1828" s="40" t="str">
        <f t="shared" si="37"/>
        <v/>
      </c>
      <c r="B1828" s="40"/>
      <c r="C1828" s="54" t="s">
        <v>183</v>
      </c>
      <c r="D1828" s="51" t="str">
        <f>IF(J1828="","",COUNT($J$257:J1827)+1)</f>
        <v/>
      </c>
      <c r="E1828" s="54" t="s">
        <v>184</v>
      </c>
      <c r="F1828" s="54">
        <v>12</v>
      </c>
      <c r="G1828" s="54" t="s">
        <v>185</v>
      </c>
      <c r="H1828" s="54" t="str">
        <f>تشكيلات!$AP$59</f>
        <v/>
      </c>
      <c r="I1828" s="54" t="s">
        <v>189</v>
      </c>
      <c r="J1828" s="51" t="str">
        <f>IF(تشكيلات!U59="","",تشكيلات!U59)</f>
        <v/>
      </c>
      <c r="K1828" s="51"/>
      <c r="L1828" s="51"/>
      <c r="M1828" s="51"/>
      <c r="N1828" s="54" t="s">
        <v>191</v>
      </c>
      <c r="O1828" s="54" t="str">
        <f>تشكيلات!$B$59</f>
        <v/>
      </c>
      <c r="P1828" s="54" t="s">
        <v>207</v>
      </c>
      <c r="Q1828" s="54" t="s">
        <v>206</v>
      </c>
    </row>
    <row r="1829" spans="1:17" ht="18.75">
      <c r="A1829" s="40" t="str">
        <f t="shared" si="37"/>
        <v/>
      </c>
      <c r="B1829" s="40"/>
      <c r="C1829" s="54" t="s">
        <v>183</v>
      </c>
      <c r="D1829" s="51" t="str">
        <f>IF(J1829="","",COUNT($J$257:J1828)+1)</f>
        <v/>
      </c>
      <c r="E1829" s="54" t="s">
        <v>184</v>
      </c>
      <c r="F1829" s="54">
        <v>13</v>
      </c>
      <c r="G1829" s="54" t="s">
        <v>185</v>
      </c>
      <c r="H1829" s="54" t="str">
        <f>تشكيلات!$AP$59</f>
        <v/>
      </c>
      <c r="I1829" s="54" t="s">
        <v>189</v>
      </c>
      <c r="J1829" s="51" t="str">
        <f>IF(تشكيلات!V59="","",تشكيلات!V59)</f>
        <v/>
      </c>
      <c r="K1829" s="51"/>
      <c r="L1829" s="51"/>
      <c r="M1829" s="51"/>
      <c r="N1829" s="54" t="s">
        <v>191</v>
      </c>
      <c r="O1829" s="54" t="str">
        <f>تشكيلات!$B$59</f>
        <v/>
      </c>
      <c r="P1829" s="54" t="s">
        <v>207</v>
      </c>
      <c r="Q1829" s="54" t="s">
        <v>206</v>
      </c>
    </row>
    <row r="1830" spans="1:17" ht="18.75">
      <c r="A1830" s="40" t="str">
        <f t="shared" si="37"/>
        <v/>
      </c>
      <c r="B1830" s="40"/>
      <c r="C1830" s="54" t="s">
        <v>183</v>
      </c>
      <c r="D1830" s="51" t="str">
        <f>IF(J1830="","",COUNT($J$257:J1829)+1)</f>
        <v/>
      </c>
      <c r="E1830" s="54" t="s">
        <v>184</v>
      </c>
      <c r="F1830" s="54">
        <v>14</v>
      </c>
      <c r="G1830" s="54" t="s">
        <v>185</v>
      </c>
      <c r="H1830" s="54" t="str">
        <f>تشكيلات!$AP$59</f>
        <v/>
      </c>
      <c r="I1830" s="54" t="s">
        <v>189</v>
      </c>
      <c r="J1830" s="51" t="str">
        <f>IF(تشكيلات!W59="","",تشكيلات!W59)</f>
        <v/>
      </c>
      <c r="K1830" s="51"/>
      <c r="L1830" s="51"/>
      <c r="M1830" s="51"/>
      <c r="N1830" s="54" t="s">
        <v>191</v>
      </c>
      <c r="O1830" s="54" t="str">
        <f>تشكيلات!$B$59</f>
        <v/>
      </c>
      <c r="P1830" s="54" t="s">
        <v>207</v>
      </c>
      <c r="Q1830" s="54" t="s">
        <v>206</v>
      </c>
    </row>
    <row r="1831" spans="1:17" ht="18.75">
      <c r="A1831" s="40" t="str">
        <f t="shared" si="37"/>
        <v/>
      </c>
      <c r="B1831" s="40"/>
      <c r="C1831" s="54" t="s">
        <v>183</v>
      </c>
      <c r="D1831" s="51" t="str">
        <f>IF(J1831="","",COUNT($J$257:J1830)+1)</f>
        <v/>
      </c>
      <c r="E1831" s="54" t="s">
        <v>184</v>
      </c>
      <c r="F1831" s="54">
        <v>15</v>
      </c>
      <c r="G1831" s="54" t="s">
        <v>185</v>
      </c>
      <c r="H1831" s="54" t="str">
        <f>تشكيلات!$AP$59</f>
        <v/>
      </c>
      <c r="I1831" s="54" t="s">
        <v>189</v>
      </c>
      <c r="J1831" s="51" t="str">
        <f>IF(تشكيلات!X59="","",تشكيلات!X59)</f>
        <v/>
      </c>
      <c r="K1831" s="51"/>
      <c r="L1831" s="51"/>
      <c r="M1831" s="51"/>
      <c r="N1831" s="54" t="s">
        <v>191</v>
      </c>
      <c r="O1831" s="54" t="str">
        <f>تشكيلات!$B$59</f>
        <v/>
      </c>
      <c r="P1831" s="54" t="s">
        <v>207</v>
      </c>
      <c r="Q1831" s="54" t="s">
        <v>206</v>
      </c>
    </row>
    <row r="1832" spans="1:17" ht="18.75">
      <c r="A1832" s="40" t="str">
        <f t="shared" si="37"/>
        <v/>
      </c>
      <c r="B1832" s="40"/>
      <c r="C1832" s="54" t="s">
        <v>183</v>
      </c>
      <c r="D1832" s="51" t="str">
        <f>IF(J1832="","",COUNT($J$257:J1831)+1)</f>
        <v/>
      </c>
      <c r="E1832" s="54" t="s">
        <v>184</v>
      </c>
      <c r="F1832" s="54">
        <v>16</v>
      </c>
      <c r="G1832" s="54" t="s">
        <v>185</v>
      </c>
      <c r="H1832" s="54" t="str">
        <f>تشكيلات!$AP$59</f>
        <v/>
      </c>
      <c r="I1832" s="54" t="s">
        <v>189</v>
      </c>
      <c r="J1832" s="51" t="str">
        <f>IF(تشكيلات!Y59="","",تشكيلات!Y59)</f>
        <v/>
      </c>
      <c r="K1832" s="51"/>
      <c r="L1832" s="51"/>
      <c r="M1832" s="51"/>
      <c r="N1832" s="54" t="s">
        <v>191</v>
      </c>
      <c r="O1832" s="54" t="str">
        <f>تشكيلات!$B$59</f>
        <v/>
      </c>
      <c r="P1832" s="54" t="s">
        <v>207</v>
      </c>
      <c r="Q1832" s="54" t="s">
        <v>206</v>
      </c>
    </row>
    <row r="1833" spans="1:17" ht="18.75">
      <c r="A1833" s="40" t="str">
        <f t="shared" si="37"/>
        <v/>
      </c>
      <c r="B1833" s="40"/>
      <c r="C1833" s="54" t="s">
        <v>183</v>
      </c>
      <c r="D1833" s="51" t="str">
        <f>IF(J1833="","",COUNT($J$257:J1832)+1)</f>
        <v/>
      </c>
      <c r="E1833" s="54" t="s">
        <v>184</v>
      </c>
      <c r="F1833" s="54">
        <v>17</v>
      </c>
      <c r="G1833" s="54" t="s">
        <v>185</v>
      </c>
      <c r="H1833" s="54" t="str">
        <f>تشكيلات!$AP$59</f>
        <v/>
      </c>
      <c r="I1833" s="54" t="s">
        <v>189</v>
      </c>
      <c r="J1833" s="51" t="str">
        <f>IF(تشكيلات!Z59="","",تشكيلات!Z59)</f>
        <v/>
      </c>
      <c r="K1833" s="51"/>
      <c r="L1833" s="51"/>
      <c r="M1833" s="51"/>
      <c r="N1833" s="54" t="s">
        <v>191</v>
      </c>
      <c r="O1833" s="54" t="str">
        <f>تشكيلات!$B$59</f>
        <v/>
      </c>
      <c r="P1833" s="54" t="s">
        <v>207</v>
      </c>
      <c r="Q1833" s="54" t="s">
        <v>206</v>
      </c>
    </row>
    <row r="1834" spans="1:17" ht="18.75">
      <c r="A1834" s="40" t="str">
        <f t="shared" si="37"/>
        <v/>
      </c>
      <c r="B1834" s="40"/>
      <c r="C1834" s="54" t="s">
        <v>183</v>
      </c>
      <c r="D1834" s="51" t="str">
        <f>IF(J1834="","",COUNT($J$257:J1833)+1)</f>
        <v/>
      </c>
      <c r="E1834" s="54" t="s">
        <v>184</v>
      </c>
      <c r="F1834" s="54">
        <v>18</v>
      </c>
      <c r="G1834" s="54" t="s">
        <v>185</v>
      </c>
      <c r="H1834" s="54" t="str">
        <f>تشكيلات!$AP$59</f>
        <v/>
      </c>
      <c r="I1834" s="54" t="s">
        <v>189</v>
      </c>
      <c r="J1834" s="51" t="str">
        <f>IF(تشكيلات!AA59="","",تشكيلات!AA59)</f>
        <v/>
      </c>
      <c r="K1834" s="51"/>
      <c r="L1834" s="51"/>
      <c r="M1834" s="51"/>
      <c r="N1834" s="54" t="s">
        <v>191</v>
      </c>
      <c r="O1834" s="54" t="str">
        <f>تشكيلات!$B$59</f>
        <v/>
      </c>
      <c r="P1834" s="54" t="s">
        <v>207</v>
      </c>
      <c r="Q1834" s="54" t="s">
        <v>206</v>
      </c>
    </row>
    <row r="1835" spans="1:17" ht="18.75">
      <c r="A1835" s="40" t="str">
        <f t="shared" si="37"/>
        <v/>
      </c>
      <c r="B1835" s="40"/>
      <c r="C1835" s="54" t="s">
        <v>183</v>
      </c>
      <c r="D1835" s="51" t="str">
        <f>IF(J1835="","",COUNT($J$257:J1834)+1)</f>
        <v/>
      </c>
      <c r="E1835" s="54" t="s">
        <v>184</v>
      </c>
      <c r="F1835" s="54">
        <v>19</v>
      </c>
      <c r="G1835" s="54" t="s">
        <v>185</v>
      </c>
      <c r="H1835" s="54" t="str">
        <f>تشكيلات!$AP$59</f>
        <v/>
      </c>
      <c r="I1835" s="54" t="s">
        <v>189</v>
      </c>
      <c r="J1835" s="51" t="str">
        <f>IF(تشكيلات!AB59="","",تشكيلات!AB59)</f>
        <v/>
      </c>
      <c r="K1835" s="51"/>
      <c r="L1835" s="51"/>
      <c r="M1835" s="51"/>
      <c r="N1835" s="54" t="s">
        <v>191</v>
      </c>
      <c r="O1835" s="54" t="str">
        <f>تشكيلات!$B$59</f>
        <v/>
      </c>
      <c r="P1835" s="54" t="s">
        <v>207</v>
      </c>
      <c r="Q1835" s="54" t="s">
        <v>206</v>
      </c>
    </row>
    <row r="1836" spans="1:17" ht="18.75">
      <c r="A1836" s="40" t="str">
        <f t="shared" si="37"/>
        <v/>
      </c>
      <c r="B1836" s="40"/>
      <c r="C1836" s="54" t="s">
        <v>183</v>
      </c>
      <c r="D1836" s="51" t="str">
        <f>IF(J1836="","",COUNT($J$257:J1835)+1)</f>
        <v/>
      </c>
      <c r="E1836" s="54" t="s">
        <v>184</v>
      </c>
      <c r="F1836" s="54">
        <v>20</v>
      </c>
      <c r="G1836" s="54" t="s">
        <v>185</v>
      </c>
      <c r="H1836" s="54" t="str">
        <f>تشكيلات!$AP$59</f>
        <v/>
      </c>
      <c r="I1836" s="54" t="s">
        <v>189</v>
      </c>
      <c r="J1836" s="51" t="str">
        <f>IF(تشكيلات!AC59="","",تشكيلات!AC59)</f>
        <v/>
      </c>
      <c r="K1836" s="51"/>
      <c r="L1836" s="51"/>
      <c r="M1836" s="51"/>
      <c r="N1836" s="54" t="s">
        <v>191</v>
      </c>
      <c r="O1836" s="54" t="str">
        <f>تشكيلات!$B$59</f>
        <v/>
      </c>
      <c r="P1836" s="54" t="s">
        <v>207</v>
      </c>
      <c r="Q1836" s="54" t="s">
        <v>206</v>
      </c>
    </row>
    <row r="1837" spans="1:17" ht="18.75">
      <c r="A1837" s="40" t="str">
        <f t="shared" si="37"/>
        <v/>
      </c>
      <c r="B1837" s="40"/>
      <c r="C1837" s="54" t="s">
        <v>183</v>
      </c>
      <c r="D1837" s="51" t="str">
        <f>IF(J1837="","",COUNT($J$257:J1836)+1)</f>
        <v/>
      </c>
      <c r="E1837" s="54" t="s">
        <v>184</v>
      </c>
      <c r="F1837" s="54">
        <v>21</v>
      </c>
      <c r="G1837" s="54" t="s">
        <v>185</v>
      </c>
      <c r="H1837" s="54" t="str">
        <f>تشكيلات!$AP$59</f>
        <v/>
      </c>
      <c r="I1837" s="54" t="s">
        <v>189</v>
      </c>
      <c r="J1837" s="51" t="str">
        <f>IF(تشكيلات!AD59="","",تشكيلات!AD59)</f>
        <v/>
      </c>
      <c r="K1837" s="51"/>
      <c r="L1837" s="51"/>
      <c r="M1837" s="51"/>
      <c r="N1837" s="54" t="s">
        <v>191</v>
      </c>
      <c r="O1837" s="54" t="str">
        <f>تشكيلات!$B$59</f>
        <v/>
      </c>
      <c r="P1837" s="54" t="s">
        <v>207</v>
      </c>
      <c r="Q1837" s="54" t="s">
        <v>206</v>
      </c>
    </row>
    <row r="1838" spans="1:17" ht="18.75">
      <c r="A1838" s="40" t="str">
        <f t="shared" si="37"/>
        <v/>
      </c>
      <c r="B1838" s="40"/>
      <c r="C1838" s="54" t="s">
        <v>183</v>
      </c>
      <c r="D1838" s="51" t="str">
        <f>IF(J1838="","",COUNT($J$257:J1837)+1)</f>
        <v/>
      </c>
      <c r="E1838" s="54" t="s">
        <v>184</v>
      </c>
      <c r="F1838" s="54">
        <v>22</v>
      </c>
      <c r="G1838" s="54" t="s">
        <v>185</v>
      </c>
      <c r="H1838" s="54" t="str">
        <f>تشكيلات!$AP$59</f>
        <v/>
      </c>
      <c r="I1838" s="54" t="s">
        <v>189</v>
      </c>
      <c r="J1838" s="51" t="str">
        <f>IF(تشكيلات!AE59="","",تشكيلات!AE59)</f>
        <v/>
      </c>
      <c r="K1838" s="51"/>
      <c r="L1838" s="51"/>
      <c r="M1838" s="51"/>
      <c r="N1838" s="54" t="s">
        <v>191</v>
      </c>
      <c r="O1838" s="54" t="str">
        <f>تشكيلات!$B$59</f>
        <v/>
      </c>
      <c r="P1838" s="54" t="s">
        <v>207</v>
      </c>
      <c r="Q1838" s="54" t="s">
        <v>206</v>
      </c>
    </row>
    <row r="1839" spans="1:17" ht="18.75">
      <c r="A1839" s="40" t="str">
        <f t="shared" si="37"/>
        <v/>
      </c>
      <c r="B1839" s="40"/>
      <c r="C1839" s="54" t="s">
        <v>183</v>
      </c>
      <c r="D1839" s="51" t="str">
        <f>IF(J1839="","",COUNT($J$257:J1838)+1)</f>
        <v/>
      </c>
      <c r="E1839" s="54" t="s">
        <v>184</v>
      </c>
      <c r="F1839" s="54">
        <v>23</v>
      </c>
      <c r="G1839" s="54" t="s">
        <v>185</v>
      </c>
      <c r="H1839" s="54" t="str">
        <f>تشكيلات!$AP$59</f>
        <v/>
      </c>
      <c r="I1839" s="54" t="s">
        <v>189</v>
      </c>
      <c r="J1839" s="51" t="str">
        <f>IF(تشكيلات!AF59="","",تشكيلات!AF59)</f>
        <v/>
      </c>
      <c r="K1839" s="51"/>
      <c r="L1839" s="51"/>
      <c r="M1839" s="51"/>
      <c r="N1839" s="54" t="s">
        <v>191</v>
      </c>
      <c r="O1839" s="54" t="str">
        <f>تشكيلات!$B$59</f>
        <v/>
      </c>
      <c r="P1839" s="54" t="s">
        <v>207</v>
      </c>
      <c r="Q1839" s="54" t="s">
        <v>206</v>
      </c>
    </row>
    <row r="1840" spans="1:17" ht="18.75">
      <c r="A1840" s="40" t="str">
        <f t="shared" si="37"/>
        <v/>
      </c>
      <c r="B1840" s="40"/>
      <c r="C1840" s="54" t="s">
        <v>183</v>
      </c>
      <c r="D1840" s="51" t="str">
        <f>IF(J1840="","",COUNT($J$257:J1839)+1)</f>
        <v/>
      </c>
      <c r="E1840" s="54" t="s">
        <v>184</v>
      </c>
      <c r="F1840" s="54">
        <v>24</v>
      </c>
      <c r="G1840" s="54" t="s">
        <v>185</v>
      </c>
      <c r="H1840" s="54" t="str">
        <f>تشكيلات!$AP$59</f>
        <v/>
      </c>
      <c r="I1840" s="54" t="s">
        <v>189</v>
      </c>
      <c r="J1840" s="51" t="str">
        <f>IF(تشكيلات!AG59="","",تشكيلات!AG59)</f>
        <v/>
      </c>
      <c r="K1840" s="51"/>
      <c r="L1840" s="51"/>
      <c r="M1840" s="51"/>
      <c r="N1840" s="54" t="s">
        <v>191</v>
      </c>
      <c r="O1840" s="54" t="str">
        <f>تشكيلات!$B$59</f>
        <v/>
      </c>
      <c r="P1840" s="54" t="s">
        <v>207</v>
      </c>
      <c r="Q1840" s="54" t="s">
        <v>206</v>
      </c>
    </row>
    <row r="1841" spans="1:17" ht="18.75">
      <c r="A1841" s="40" t="str">
        <f t="shared" si="37"/>
        <v/>
      </c>
      <c r="B1841" s="40"/>
      <c r="C1841" s="54" t="s">
        <v>183</v>
      </c>
      <c r="D1841" s="51" t="str">
        <f>IF(J1841="","",COUNT($J$257:J1840)+1)</f>
        <v/>
      </c>
      <c r="E1841" s="54" t="s">
        <v>184</v>
      </c>
      <c r="F1841" s="54">
        <v>25</v>
      </c>
      <c r="G1841" s="54" t="s">
        <v>185</v>
      </c>
      <c r="H1841" s="54" t="str">
        <f>تشكيلات!$AP$59</f>
        <v/>
      </c>
      <c r="I1841" s="54" t="s">
        <v>189</v>
      </c>
      <c r="J1841" s="51" t="str">
        <f>IF(تشكيلات!AH59="","",تشكيلات!AH59)</f>
        <v/>
      </c>
      <c r="K1841" s="51"/>
      <c r="L1841" s="51"/>
      <c r="M1841" s="51"/>
      <c r="N1841" s="54" t="s">
        <v>191</v>
      </c>
      <c r="O1841" s="54" t="str">
        <f>تشكيلات!$B$59</f>
        <v/>
      </c>
      <c r="P1841" s="54" t="s">
        <v>207</v>
      </c>
      <c r="Q1841" s="54" t="s">
        <v>206</v>
      </c>
    </row>
    <row r="1842" spans="1:17" ht="18.75">
      <c r="A1842" s="40" t="str">
        <f t="shared" si="37"/>
        <v/>
      </c>
      <c r="B1842" s="40"/>
      <c r="C1842" s="54" t="s">
        <v>183</v>
      </c>
      <c r="D1842" s="51" t="str">
        <f>IF(J1842="","",COUNT($J$257:J1841)+1)</f>
        <v/>
      </c>
      <c r="E1842" s="54" t="s">
        <v>184</v>
      </c>
      <c r="F1842" s="54">
        <v>26</v>
      </c>
      <c r="G1842" s="54" t="s">
        <v>185</v>
      </c>
      <c r="H1842" s="54" t="str">
        <f>تشكيلات!$AP$59</f>
        <v/>
      </c>
      <c r="I1842" s="54" t="s">
        <v>189</v>
      </c>
      <c r="J1842" s="51" t="str">
        <f>IF(تشكيلات!AI59="","",تشكيلات!AI59)</f>
        <v/>
      </c>
      <c r="K1842" s="51"/>
      <c r="L1842" s="51"/>
      <c r="M1842" s="51"/>
      <c r="N1842" s="54" t="s">
        <v>191</v>
      </c>
      <c r="O1842" s="54" t="str">
        <f>تشكيلات!$B$59</f>
        <v/>
      </c>
      <c r="P1842" s="54" t="s">
        <v>207</v>
      </c>
      <c r="Q1842" s="54" t="s">
        <v>206</v>
      </c>
    </row>
    <row r="1843" spans="1:17" ht="18.75">
      <c r="A1843" s="40" t="str">
        <f t="shared" si="37"/>
        <v/>
      </c>
      <c r="B1843" s="40"/>
      <c r="C1843" s="54" t="s">
        <v>183</v>
      </c>
      <c r="D1843" s="51" t="str">
        <f>IF(J1843="","",COUNT($J$257:J1842)+1)</f>
        <v/>
      </c>
      <c r="E1843" s="54" t="s">
        <v>184</v>
      </c>
      <c r="F1843" s="54">
        <v>27</v>
      </c>
      <c r="G1843" s="54" t="s">
        <v>185</v>
      </c>
      <c r="H1843" s="54" t="str">
        <f>تشكيلات!$AP$59</f>
        <v/>
      </c>
      <c r="I1843" s="54" t="s">
        <v>189</v>
      </c>
      <c r="J1843" s="51" t="str">
        <f>IF(تشكيلات!AJ59="","",تشكيلات!AJ59)</f>
        <v/>
      </c>
      <c r="K1843" s="51"/>
      <c r="L1843" s="51"/>
      <c r="M1843" s="51"/>
      <c r="N1843" s="54" t="s">
        <v>191</v>
      </c>
      <c r="O1843" s="54" t="str">
        <f>تشكيلات!$B$59</f>
        <v/>
      </c>
      <c r="P1843" s="54" t="s">
        <v>207</v>
      </c>
      <c r="Q1843" s="54" t="s">
        <v>206</v>
      </c>
    </row>
    <row r="1844" spans="1:17" ht="18.75">
      <c r="A1844" s="40" t="str">
        <f t="shared" si="37"/>
        <v/>
      </c>
      <c r="B1844" s="40"/>
      <c r="C1844" s="54" t="s">
        <v>183</v>
      </c>
      <c r="D1844" s="51" t="str">
        <f>IF(J1844="","",COUNT($J$257:J1843)+1)</f>
        <v/>
      </c>
      <c r="E1844" s="54" t="s">
        <v>184</v>
      </c>
      <c r="F1844" s="54">
        <v>28</v>
      </c>
      <c r="G1844" s="54" t="s">
        <v>185</v>
      </c>
      <c r="H1844" s="54" t="str">
        <f>تشكيلات!$AP$59</f>
        <v/>
      </c>
      <c r="I1844" s="54" t="s">
        <v>189</v>
      </c>
      <c r="J1844" s="51" t="str">
        <f>IF(تشكيلات!AK59="","",تشكيلات!AK59)</f>
        <v/>
      </c>
      <c r="K1844" s="51"/>
      <c r="L1844" s="51"/>
      <c r="M1844" s="51"/>
      <c r="N1844" s="54" t="s">
        <v>191</v>
      </c>
      <c r="O1844" s="54" t="str">
        <f>تشكيلات!$B$59</f>
        <v/>
      </c>
      <c r="P1844" s="54" t="s">
        <v>207</v>
      </c>
      <c r="Q1844" s="54" t="s">
        <v>206</v>
      </c>
    </row>
    <row r="1845" spans="1:17" ht="18.75">
      <c r="A1845" s="40" t="str">
        <f t="shared" si="37"/>
        <v/>
      </c>
      <c r="B1845" s="40"/>
      <c r="C1845" s="54" t="s">
        <v>183</v>
      </c>
      <c r="D1845" s="51" t="str">
        <f>IF(J1845="","",COUNT($J$257:J1844)+1)</f>
        <v/>
      </c>
      <c r="E1845" s="54" t="s">
        <v>184</v>
      </c>
      <c r="F1845" s="54">
        <v>29</v>
      </c>
      <c r="G1845" s="54" t="s">
        <v>185</v>
      </c>
      <c r="H1845" s="54" t="str">
        <f>تشكيلات!$AP$59</f>
        <v/>
      </c>
      <c r="I1845" s="54" t="s">
        <v>189</v>
      </c>
      <c r="J1845" s="51" t="str">
        <f>IF(تشكيلات!AL59="","",تشكيلات!AL59)</f>
        <v/>
      </c>
      <c r="K1845" s="51"/>
      <c r="L1845" s="51"/>
      <c r="M1845" s="51"/>
      <c r="N1845" s="54" t="s">
        <v>191</v>
      </c>
      <c r="O1845" s="54" t="str">
        <f>تشكيلات!$B$59</f>
        <v/>
      </c>
      <c r="P1845" s="54" t="s">
        <v>207</v>
      </c>
      <c r="Q1845" s="54" t="s">
        <v>206</v>
      </c>
    </row>
    <row r="1846" spans="1:17" ht="18.75">
      <c r="A1846" s="40" t="str">
        <f t="shared" si="37"/>
        <v/>
      </c>
      <c r="B1846" s="40"/>
      <c r="C1846" s="54" t="s">
        <v>183</v>
      </c>
      <c r="D1846" s="51" t="str">
        <f>IF(J1846="","",COUNT($J$257:J1845)+1)</f>
        <v/>
      </c>
      <c r="E1846" s="54" t="s">
        <v>184</v>
      </c>
      <c r="F1846" s="54">
        <v>30</v>
      </c>
      <c r="G1846" s="54" t="s">
        <v>185</v>
      </c>
      <c r="H1846" s="54" t="str">
        <f>تشكيلات!$AP$59</f>
        <v/>
      </c>
      <c r="I1846" s="54" t="s">
        <v>189</v>
      </c>
      <c r="J1846" s="51" t="str">
        <f>IF(تشكيلات!AM59="","",تشكيلات!AM59)</f>
        <v/>
      </c>
      <c r="K1846" s="51"/>
      <c r="L1846" s="51"/>
      <c r="M1846" s="51"/>
      <c r="N1846" s="54" t="s">
        <v>191</v>
      </c>
      <c r="O1846" s="54" t="str">
        <f>تشكيلات!$B$59</f>
        <v/>
      </c>
      <c r="P1846" s="54" t="s">
        <v>207</v>
      </c>
      <c r="Q1846" s="54" t="s">
        <v>206</v>
      </c>
    </row>
    <row r="1847" spans="1:17" ht="18.75">
      <c r="A1847" s="40" t="str">
        <f t="shared" si="37"/>
        <v/>
      </c>
      <c r="B1847" s="40"/>
      <c r="C1847" s="54" t="s">
        <v>183</v>
      </c>
      <c r="D1847" s="55" t="str">
        <f>IF(J1847="","",COUNT($J$257:J1846)+1)</f>
        <v/>
      </c>
      <c r="E1847" s="54" t="s">
        <v>184</v>
      </c>
      <c r="F1847" s="54">
        <v>1</v>
      </c>
      <c r="G1847" s="54" t="s">
        <v>185</v>
      </c>
      <c r="H1847" s="54" t="str">
        <f>تشكيلات!$AP$60</f>
        <v/>
      </c>
      <c r="I1847" s="54" t="s">
        <v>189</v>
      </c>
      <c r="J1847" s="55" t="str">
        <f>IF(تشكيلات!J60="","",تشكيلات!J60)</f>
        <v/>
      </c>
      <c r="K1847" s="55"/>
      <c r="L1847" s="55"/>
      <c r="M1847" s="55"/>
      <c r="N1847" s="54" t="s">
        <v>191</v>
      </c>
      <c r="O1847" s="54" t="str">
        <f>تشكيلات!$B$60</f>
        <v/>
      </c>
      <c r="P1847" s="54" t="s">
        <v>207</v>
      </c>
      <c r="Q1847" s="54" t="s">
        <v>206</v>
      </c>
    </row>
    <row r="1848" spans="1:17" ht="18.75">
      <c r="A1848" s="40" t="str">
        <f t="shared" si="37"/>
        <v/>
      </c>
      <c r="B1848" s="40"/>
      <c r="C1848" s="54" t="s">
        <v>183</v>
      </c>
      <c r="D1848" s="55" t="str">
        <f>IF(J1848="","",COUNT($J$257:J1847)+1)</f>
        <v/>
      </c>
      <c r="E1848" s="54" t="s">
        <v>184</v>
      </c>
      <c r="F1848" s="54">
        <v>2</v>
      </c>
      <c r="G1848" s="54" t="s">
        <v>185</v>
      </c>
      <c r="H1848" s="54" t="str">
        <f>تشكيلات!$AP$60</f>
        <v/>
      </c>
      <c r="I1848" s="54" t="s">
        <v>189</v>
      </c>
      <c r="J1848" s="55" t="str">
        <f>IF(تشكيلات!K60="","",تشكيلات!K60)</f>
        <v/>
      </c>
      <c r="K1848" s="55"/>
      <c r="L1848" s="55"/>
      <c r="M1848" s="55"/>
      <c r="N1848" s="54" t="s">
        <v>191</v>
      </c>
      <c r="O1848" s="54" t="str">
        <f>تشكيلات!$B$60</f>
        <v/>
      </c>
      <c r="P1848" s="54" t="s">
        <v>207</v>
      </c>
      <c r="Q1848" s="54" t="s">
        <v>206</v>
      </c>
    </row>
    <row r="1849" spans="1:17" ht="18.75">
      <c r="A1849" s="40" t="str">
        <f t="shared" si="37"/>
        <v/>
      </c>
      <c r="B1849" s="40"/>
      <c r="C1849" s="54" t="s">
        <v>183</v>
      </c>
      <c r="D1849" s="55" t="str">
        <f>IF(J1849="","",COUNT($J$257:J1848)+1)</f>
        <v/>
      </c>
      <c r="E1849" s="54" t="s">
        <v>184</v>
      </c>
      <c r="F1849" s="54">
        <v>3</v>
      </c>
      <c r="G1849" s="54" t="s">
        <v>185</v>
      </c>
      <c r="H1849" s="54" t="str">
        <f>تشكيلات!$AP$60</f>
        <v/>
      </c>
      <c r="I1849" s="54" t="s">
        <v>189</v>
      </c>
      <c r="J1849" s="55" t="str">
        <f>IF(تشكيلات!L60="","",تشكيلات!L60)</f>
        <v/>
      </c>
      <c r="K1849" s="55"/>
      <c r="L1849" s="55"/>
      <c r="M1849" s="55"/>
      <c r="N1849" s="54" t="s">
        <v>191</v>
      </c>
      <c r="O1849" s="54" t="str">
        <f>تشكيلات!$B$60</f>
        <v/>
      </c>
      <c r="P1849" s="54" t="s">
        <v>207</v>
      </c>
      <c r="Q1849" s="54" t="s">
        <v>206</v>
      </c>
    </row>
    <row r="1850" spans="1:17" ht="18.75">
      <c r="A1850" s="40" t="str">
        <f t="shared" si="37"/>
        <v/>
      </c>
      <c r="B1850" s="40"/>
      <c r="C1850" s="54" t="s">
        <v>183</v>
      </c>
      <c r="D1850" s="55" t="str">
        <f>IF(J1850="","",COUNT($J$257:J1849)+1)</f>
        <v/>
      </c>
      <c r="E1850" s="54" t="s">
        <v>184</v>
      </c>
      <c r="F1850" s="54">
        <v>4</v>
      </c>
      <c r="G1850" s="54" t="s">
        <v>185</v>
      </c>
      <c r="H1850" s="54" t="str">
        <f>تشكيلات!$AP$60</f>
        <v/>
      </c>
      <c r="I1850" s="54" t="s">
        <v>189</v>
      </c>
      <c r="J1850" s="55" t="str">
        <f>IF(تشكيلات!M60="","",تشكيلات!M60)</f>
        <v/>
      </c>
      <c r="K1850" s="55"/>
      <c r="L1850" s="55"/>
      <c r="M1850" s="55"/>
      <c r="N1850" s="54" t="s">
        <v>191</v>
      </c>
      <c r="O1850" s="54" t="str">
        <f>تشكيلات!$B$60</f>
        <v/>
      </c>
      <c r="P1850" s="54" t="s">
        <v>207</v>
      </c>
      <c r="Q1850" s="54" t="s">
        <v>206</v>
      </c>
    </row>
    <row r="1851" spans="1:17" ht="18.75">
      <c r="A1851" s="40" t="str">
        <f t="shared" si="37"/>
        <v/>
      </c>
      <c r="B1851" s="40"/>
      <c r="C1851" s="54" t="s">
        <v>183</v>
      </c>
      <c r="D1851" s="55" t="str">
        <f>IF(J1851="","",COUNT($J$257:J1850)+1)</f>
        <v/>
      </c>
      <c r="E1851" s="54" t="s">
        <v>184</v>
      </c>
      <c r="F1851" s="54">
        <v>5</v>
      </c>
      <c r="G1851" s="54" t="s">
        <v>185</v>
      </c>
      <c r="H1851" s="54" t="str">
        <f>تشكيلات!$AP$60</f>
        <v/>
      </c>
      <c r="I1851" s="54" t="s">
        <v>189</v>
      </c>
      <c r="J1851" s="55" t="str">
        <f>IF(تشكيلات!N60="","",تشكيلات!N60)</f>
        <v/>
      </c>
      <c r="K1851" s="55"/>
      <c r="L1851" s="55"/>
      <c r="M1851" s="55"/>
      <c r="N1851" s="54" t="s">
        <v>191</v>
      </c>
      <c r="O1851" s="54" t="str">
        <f>تشكيلات!$B$60</f>
        <v/>
      </c>
      <c r="P1851" s="54" t="s">
        <v>207</v>
      </c>
      <c r="Q1851" s="54" t="s">
        <v>206</v>
      </c>
    </row>
    <row r="1852" spans="1:17" ht="18.75">
      <c r="A1852" s="40" t="str">
        <f t="shared" si="37"/>
        <v/>
      </c>
      <c r="B1852" s="40"/>
      <c r="C1852" s="54" t="s">
        <v>183</v>
      </c>
      <c r="D1852" s="55" t="str">
        <f>IF(J1852="","",COUNT($J$257:J1851)+1)</f>
        <v/>
      </c>
      <c r="E1852" s="54" t="s">
        <v>184</v>
      </c>
      <c r="F1852" s="54">
        <v>6</v>
      </c>
      <c r="G1852" s="54" t="s">
        <v>185</v>
      </c>
      <c r="H1852" s="54" t="str">
        <f>تشكيلات!$AP$60</f>
        <v/>
      </c>
      <c r="I1852" s="54" t="s">
        <v>189</v>
      </c>
      <c r="J1852" s="55" t="str">
        <f>IF(تشكيلات!O60="","",تشكيلات!O60)</f>
        <v/>
      </c>
      <c r="K1852" s="55"/>
      <c r="L1852" s="55"/>
      <c r="M1852" s="55"/>
      <c r="N1852" s="54" t="s">
        <v>191</v>
      </c>
      <c r="O1852" s="54" t="str">
        <f>تشكيلات!$B$60</f>
        <v/>
      </c>
      <c r="P1852" s="54" t="s">
        <v>207</v>
      </c>
      <c r="Q1852" s="54" t="s">
        <v>206</v>
      </c>
    </row>
    <row r="1853" spans="1:17" ht="18.75">
      <c r="A1853" s="40" t="str">
        <f t="shared" si="37"/>
        <v/>
      </c>
      <c r="B1853" s="40"/>
      <c r="C1853" s="54" t="s">
        <v>183</v>
      </c>
      <c r="D1853" s="55" t="str">
        <f>IF(J1853="","",COUNT($J$257:J1852)+1)</f>
        <v/>
      </c>
      <c r="E1853" s="54" t="s">
        <v>184</v>
      </c>
      <c r="F1853" s="54">
        <v>7</v>
      </c>
      <c r="G1853" s="54" t="s">
        <v>185</v>
      </c>
      <c r="H1853" s="54" t="str">
        <f>تشكيلات!$AP$60</f>
        <v/>
      </c>
      <c r="I1853" s="54" t="s">
        <v>189</v>
      </c>
      <c r="J1853" s="55" t="str">
        <f>IF(تشكيلات!P60="","",تشكيلات!P60)</f>
        <v/>
      </c>
      <c r="K1853" s="55"/>
      <c r="L1853" s="55"/>
      <c r="M1853" s="55"/>
      <c r="N1853" s="54" t="s">
        <v>191</v>
      </c>
      <c r="O1853" s="54" t="str">
        <f>تشكيلات!$B$60</f>
        <v/>
      </c>
      <c r="P1853" s="54" t="s">
        <v>207</v>
      </c>
      <c r="Q1853" s="54" t="s">
        <v>206</v>
      </c>
    </row>
    <row r="1854" spans="1:17" ht="18.75">
      <c r="A1854" s="40" t="str">
        <f t="shared" si="37"/>
        <v/>
      </c>
      <c r="B1854" s="40"/>
      <c r="C1854" s="54" t="s">
        <v>183</v>
      </c>
      <c r="D1854" s="55" t="str">
        <f>IF(J1854="","",COUNT($J$257:J1853)+1)</f>
        <v/>
      </c>
      <c r="E1854" s="54" t="s">
        <v>184</v>
      </c>
      <c r="F1854" s="54">
        <v>8</v>
      </c>
      <c r="G1854" s="54" t="s">
        <v>185</v>
      </c>
      <c r="H1854" s="54" t="str">
        <f>تشكيلات!$AP$60</f>
        <v/>
      </c>
      <c r="I1854" s="54" t="s">
        <v>189</v>
      </c>
      <c r="J1854" s="55" t="str">
        <f>IF(تشكيلات!Q60="","",تشكيلات!Q60)</f>
        <v/>
      </c>
      <c r="K1854" s="55"/>
      <c r="L1854" s="55"/>
      <c r="M1854" s="55"/>
      <c r="N1854" s="54" t="s">
        <v>191</v>
      </c>
      <c r="O1854" s="54" t="str">
        <f>تشكيلات!$B$60</f>
        <v/>
      </c>
      <c r="P1854" s="54" t="s">
        <v>207</v>
      </c>
      <c r="Q1854" s="54" t="s">
        <v>206</v>
      </c>
    </row>
    <row r="1855" spans="1:17" ht="18.75">
      <c r="A1855" s="40" t="str">
        <f t="shared" si="37"/>
        <v/>
      </c>
      <c r="B1855" s="40"/>
      <c r="C1855" s="54" t="s">
        <v>183</v>
      </c>
      <c r="D1855" s="55" t="str">
        <f>IF(J1855="","",COUNT($J$257:J1854)+1)</f>
        <v/>
      </c>
      <c r="E1855" s="54" t="s">
        <v>184</v>
      </c>
      <c r="F1855" s="54">
        <v>9</v>
      </c>
      <c r="G1855" s="54" t="s">
        <v>185</v>
      </c>
      <c r="H1855" s="54" t="str">
        <f>تشكيلات!$AP$60</f>
        <v/>
      </c>
      <c r="I1855" s="54" t="s">
        <v>189</v>
      </c>
      <c r="J1855" s="55" t="str">
        <f>IF(تشكيلات!R60="","",تشكيلات!R60)</f>
        <v/>
      </c>
      <c r="K1855" s="55"/>
      <c r="L1855" s="55"/>
      <c r="M1855" s="55"/>
      <c r="N1855" s="54" t="s">
        <v>191</v>
      </c>
      <c r="O1855" s="54" t="str">
        <f>تشكيلات!$B$60</f>
        <v/>
      </c>
      <c r="P1855" s="54" t="s">
        <v>207</v>
      </c>
      <c r="Q1855" s="54" t="s">
        <v>206</v>
      </c>
    </row>
    <row r="1856" spans="1:17" ht="18.75">
      <c r="A1856" s="40" t="str">
        <f t="shared" si="37"/>
        <v/>
      </c>
      <c r="B1856" s="40"/>
      <c r="C1856" s="54" t="s">
        <v>183</v>
      </c>
      <c r="D1856" s="55" t="str">
        <f>IF(J1856="","",COUNT($J$257:J1855)+1)</f>
        <v/>
      </c>
      <c r="E1856" s="54" t="s">
        <v>184</v>
      </c>
      <c r="F1856" s="54">
        <v>10</v>
      </c>
      <c r="G1856" s="54" t="s">
        <v>185</v>
      </c>
      <c r="H1856" s="54" t="str">
        <f>تشكيلات!$AP$60</f>
        <v/>
      </c>
      <c r="I1856" s="54" t="s">
        <v>189</v>
      </c>
      <c r="J1856" s="55" t="str">
        <f>IF(تشكيلات!S60="","",تشكيلات!S60)</f>
        <v/>
      </c>
      <c r="K1856" s="55"/>
      <c r="L1856" s="55"/>
      <c r="M1856" s="55"/>
      <c r="N1856" s="54" t="s">
        <v>191</v>
      </c>
      <c r="O1856" s="54" t="str">
        <f>تشكيلات!$B$60</f>
        <v/>
      </c>
      <c r="P1856" s="54" t="s">
        <v>207</v>
      </c>
      <c r="Q1856" s="54" t="s">
        <v>206</v>
      </c>
    </row>
    <row r="1857" spans="1:17" ht="18.75">
      <c r="A1857" s="40" t="str">
        <f t="shared" si="37"/>
        <v/>
      </c>
      <c r="B1857" s="40"/>
      <c r="C1857" s="54" t="s">
        <v>183</v>
      </c>
      <c r="D1857" s="55" t="str">
        <f>IF(J1857="","",COUNT($J$257:J1856)+1)</f>
        <v/>
      </c>
      <c r="E1857" s="54" t="s">
        <v>184</v>
      </c>
      <c r="F1857" s="54">
        <v>11</v>
      </c>
      <c r="G1857" s="54" t="s">
        <v>185</v>
      </c>
      <c r="H1857" s="54" t="str">
        <f>تشكيلات!$AP$60</f>
        <v/>
      </c>
      <c r="I1857" s="54" t="s">
        <v>189</v>
      </c>
      <c r="J1857" s="55" t="str">
        <f>IF(تشكيلات!T60="","",تشكيلات!T60)</f>
        <v/>
      </c>
      <c r="K1857" s="55"/>
      <c r="L1857" s="55"/>
      <c r="M1857" s="55"/>
      <c r="N1857" s="54" t="s">
        <v>191</v>
      </c>
      <c r="O1857" s="54" t="str">
        <f>تشكيلات!$B$60</f>
        <v/>
      </c>
      <c r="P1857" s="54" t="s">
        <v>207</v>
      </c>
      <c r="Q1857" s="54" t="s">
        <v>206</v>
      </c>
    </row>
    <row r="1858" spans="1:17" ht="18.75">
      <c r="A1858" s="40" t="str">
        <f t="shared" ref="A1858:A1921" si="38">IF(D1858="","",C1858&amp;""&amp;D1858&amp;""&amp;E1858&amp;""&amp;F1858&amp;""&amp;G1858&amp;""&amp;H1858&amp;""&amp;I1858&amp;""&amp;J1858&amp;""&amp;N1858&amp;""&amp;O1858&amp;""&amp;P1858&amp;""&amp;Q1858&amp;"")</f>
        <v/>
      </c>
      <c r="B1858" s="40"/>
      <c r="C1858" s="54" t="s">
        <v>183</v>
      </c>
      <c r="D1858" s="55" t="str">
        <f>IF(J1858="","",COUNT($J$257:J1857)+1)</f>
        <v/>
      </c>
      <c r="E1858" s="54" t="s">
        <v>184</v>
      </c>
      <c r="F1858" s="54">
        <v>12</v>
      </c>
      <c r="G1858" s="54" t="s">
        <v>185</v>
      </c>
      <c r="H1858" s="54" t="str">
        <f>تشكيلات!$AP$60</f>
        <v/>
      </c>
      <c r="I1858" s="54" t="s">
        <v>189</v>
      </c>
      <c r="J1858" s="55" t="str">
        <f>IF(تشكيلات!U60="","",تشكيلات!U60)</f>
        <v/>
      </c>
      <c r="K1858" s="55"/>
      <c r="L1858" s="55"/>
      <c r="M1858" s="55"/>
      <c r="N1858" s="54" t="s">
        <v>191</v>
      </c>
      <c r="O1858" s="54" t="str">
        <f>تشكيلات!$B$60</f>
        <v/>
      </c>
      <c r="P1858" s="54" t="s">
        <v>207</v>
      </c>
      <c r="Q1858" s="54" t="s">
        <v>206</v>
      </c>
    </row>
    <row r="1859" spans="1:17" ht="18.75">
      <c r="A1859" s="40" t="str">
        <f t="shared" si="38"/>
        <v/>
      </c>
      <c r="B1859" s="40"/>
      <c r="C1859" s="54" t="s">
        <v>183</v>
      </c>
      <c r="D1859" s="55" t="str">
        <f>IF(J1859="","",COUNT($J$257:J1858)+1)</f>
        <v/>
      </c>
      <c r="E1859" s="54" t="s">
        <v>184</v>
      </c>
      <c r="F1859" s="54">
        <v>13</v>
      </c>
      <c r="G1859" s="54" t="s">
        <v>185</v>
      </c>
      <c r="H1859" s="54" t="str">
        <f>تشكيلات!$AP$60</f>
        <v/>
      </c>
      <c r="I1859" s="54" t="s">
        <v>189</v>
      </c>
      <c r="J1859" s="55" t="str">
        <f>IF(تشكيلات!V60="","",تشكيلات!V60)</f>
        <v/>
      </c>
      <c r="K1859" s="55"/>
      <c r="L1859" s="55"/>
      <c r="M1859" s="55"/>
      <c r="N1859" s="54" t="s">
        <v>191</v>
      </c>
      <c r="O1859" s="54" t="str">
        <f>تشكيلات!$B$60</f>
        <v/>
      </c>
      <c r="P1859" s="54" t="s">
        <v>207</v>
      </c>
      <c r="Q1859" s="54" t="s">
        <v>206</v>
      </c>
    </row>
    <row r="1860" spans="1:17" ht="18.75">
      <c r="A1860" s="40" t="str">
        <f t="shared" si="38"/>
        <v/>
      </c>
      <c r="B1860" s="40"/>
      <c r="C1860" s="54" t="s">
        <v>183</v>
      </c>
      <c r="D1860" s="55" t="str">
        <f>IF(J1860="","",COUNT($J$257:J1859)+1)</f>
        <v/>
      </c>
      <c r="E1860" s="54" t="s">
        <v>184</v>
      </c>
      <c r="F1860" s="54">
        <v>14</v>
      </c>
      <c r="G1860" s="54" t="s">
        <v>185</v>
      </c>
      <c r="H1860" s="54" t="str">
        <f>تشكيلات!$AP$60</f>
        <v/>
      </c>
      <c r="I1860" s="54" t="s">
        <v>189</v>
      </c>
      <c r="J1860" s="55" t="str">
        <f>IF(تشكيلات!W60="","",تشكيلات!W60)</f>
        <v/>
      </c>
      <c r="K1860" s="55"/>
      <c r="L1860" s="55"/>
      <c r="M1860" s="55"/>
      <c r="N1860" s="54" t="s">
        <v>191</v>
      </c>
      <c r="O1860" s="54" t="str">
        <f>تشكيلات!$B$60</f>
        <v/>
      </c>
      <c r="P1860" s="54" t="s">
        <v>207</v>
      </c>
      <c r="Q1860" s="54" t="s">
        <v>206</v>
      </c>
    </row>
    <row r="1861" spans="1:17" ht="18.75">
      <c r="A1861" s="40" t="str">
        <f t="shared" si="38"/>
        <v/>
      </c>
      <c r="B1861" s="40"/>
      <c r="C1861" s="54" t="s">
        <v>183</v>
      </c>
      <c r="D1861" s="55" t="str">
        <f>IF(J1861="","",COUNT($J$257:J1860)+1)</f>
        <v/>
      </c>
      <c r="E1861" s="54" t="s">
        <v>184</v>
      </c>
      <c r="F1861" s="54">
        <v>15</v>
      </c>
      <c r="G1861" s="54" t="s">
        <v>185</v>
      </c>
      <c r="H1861" s="54" t="str">
        <f>تشكيلات!$AP$60</f>
        <v/>
      </c>
      <c r="I1861" s="54" t="s">
        <v>189</v>
      </c>
      <c r="J1861" s="55" t="str">
        <f>IF(تشكيلات!X60="","",تشكيلات!X60)</f>
        <v/>
      </c>
      <c r="K1861" s="55"/>
      <c r="L1861" s="55"/>
      <c r="M1861" s="55"/>
      <c r="N1861" s="54" t="s">
        <v>191</v>
      </c>
      <c r="O1861" s="54" t="str">
        <f>تشكيلات!$B$60</f>
        <v/>
      </c>
      <c r="P1861" s="54" t="s">
        <v>207</v>
      </c>
      <c r="Q1861" s="54" t="s">
        <v>206</v>
      </c>
    </row>
    <row r="1862" spans="1:17" ht="18.75">
      <c r="A1862" s="40" t="str">
        <f t="shared" si="38"/>
        <v/>
      </c>
      <c r="B1862" s="40"/>
      <c r="C1862" s="54" t="s">
        <v>183</v>
      </c>
      <c r="D1862" s="55" t="str">
        <f>IF(J1862="","",COUNT($J$257:J1861)+1)</f>
        <v/>
      </c>
      <c r="E1862" s="54" t="s">
        <v>184</v>
      </c>
      <c r="F1862" s="54">
        <v>16</v>
      </c>
      <c r="G1862" s="54" t="s">
        <v>185</v>
      </c>
      <c r="H1862" s="54" t="str">
        <f>تشكيلات!$AP$60</f>
        <v/>
      </c>
      <c r="I1862" s="54" t="s">
        <v>189</v>
      </c>
      <c r="J1862" s="55" t="str">
        <f>IF(تشكيلات!Y60="","",تشكيلات!Y60)</f>
        <v/>
      </c>
      <c r="K1862" s="55"/>
      <c r="L1862" s="55"/>
      <c r="M1862" s="55"/>
      <c r="N1862" s="54" t="s">
        <v>191</v>
      </c>
      <c r="O1862" s="54" t="str">
        <f>تشكيلات!$B$60</f>
        <v/>
      </c>
      <c r="P1862" s="54" t="s">
        <v>207</v>
      </c>
      <c r="Q1862" s="54" t="s">
        <v>206</v>
      </c>
    </row>
    <row r="1863" spans="1:17" ht="18.75">
      <c r="A1863" s="40" t="str">
        <f t="shared" si="38"/>
        <v/>
      </c>
      <c r="B1863" s="40"/>
      <c r="C1863" s="54" t="s">
        <v>183</v>
      </c>
      <c r="D1863" s="55" t="str">
        <f>IF(J1863="","",COUNT($J$257:J1862)+1)</f>
        <v/>
      </c>
      <c r="E1863" s="54" t="s">
        <v>184</v>
      </c>
      <c r="F1863" s="54">
        <v>17</v>
      </c>
      <c r="G1863" s="54" t="s">
        <v>185</v>
      </c>
      <c r="H1863" s="54" t="str">
        <f>تشكيلات!$AP$60</f>
        <v/>
      </c>
      <c r="I1863" s="54" t="s">
        <v>189</v>
      </c>
      <c r="J1863" s="55" t="str">
        <f>IF(تشكيلات!Z60="","",تشكيلات!Z60)</f>
        <v/>
      </c>
      <c r="K1863" s="55"/>
      <c r="L1863" s="55"/>
      <c r="M1863" s="55"/>
      <c r="N1863" s="54" t="s">
        <v>191</v>
      </c>
      <c r="O1863" s="54" t="str">
        <f>تشكيلات!$B$60</f>
        <v/>
      </c>
      <c r="P1863" s="54" t="s">
        <v>207</v>
      </c>
      <c r="Q1863" s="54" t="s">
        <v>206</v>
      </c>
    </row>
    <row r="1864" spans="1:17" ht="18.75">
      <c r="A1864" s="40" t="str">
        <f t="shared" si="38"/>
        <v/>
      </c>
      <c r="B1864" s="40"/>
      <c r="C1864" s="54" t="s">
        <v>183</v>
      </c>
      <c r="D1864" s="55" t="str">
        <f>IF(J1864="","",COUNT($J$257:J1863)+1)</f>
        <v/>
      </c>
      <c r="E1864" s="54" t="s">
        <v>184</v>
      </c>
      <c r="F1864" s="54">
        <v>18</v>
      </c>
      <c r="G1864" s="54" t="s">
        <v>185</v>
      </c>
      <c r="H1864" s="54" t="str">
        <f>تشكيلات!$AP$60</f>
        <v/>
      </c>
      <c r="I1864" s="54" t="s">
        <v>189</v>
      </c>
      <c r="J1864" s="55" t="str">
        <f>IF(تشكيلات!AA60="","",تشكيلات!AA60)</f>
        <v/>
      </c>
      <c r="K1864" s="55"/>
      <c r="L1864" s="55"/>
      <c r="M1864" s="55"/>
      <c r="N1864" s="54" t="s">
        <v>191</v>
      </c>
      <c r="O1864" s="54" t="str">
        <f>تشكيلات!$B$60</f>
        <v/>
      </c>
      <c r="P1864" s="54" t="s">
        <v>207</v>
      </c>
      <c r="Q1864" s="54" t="s">
        <v>206</v>
      </c>
    </row>
    <row r="1865" spans="1:17" ht="18.75">
      <c r="A1865" s="40" t="str">
        <f t="shared" si="38"/>
        <v/>
      </c>
      <c r="B1865" s="40"/>
      <c r="C1865" s="54" t="s">
        <v>183</v>
      </c>
      <c r="D1865" s="55" t="str">
        <f>IF(J1865="","",COUNT($J$257:J1864)+1)</f>
        <v/>
      </c>
      <c r="E1865" s="54" t="s">
        <v>184</v>
      </c>
      <c r="F1865" s="54">
        <v>19</v>
      </c>
      <c r="G1865" s="54" t="s">
        <v>185</v>
      </c>
      <c r="H1865" s="54" t="str">
        <f>تشكيلات!$AP$60</f>
        <v/>
      </c>
      <c r="I1865" s="54" t="s">
        <v>189</v>
      </c>
      <c r="J1865" s="55" t="str">
        <f>IF(تشكيلات!AB60="","",تشكيلات!AB60)</f>
        <v/>
      </c>
      <c r="K1865" s="55"/>
      <c r="L1865" s="55"/>
      <c r="M1865" s="55"/>
      <c r="N1865" s="54" t="s">
        <v>191</v>
      </c>
      <c r="O1865" s="54" t="str">
        <f>تشكيلات!$B$60</f>
        <v/>
      </c>
      <c r="P1865" s="54" t="s">
        <v>207</v>
      </c>
      <c r="Q1865" s="54" t="s">
        <v>206</v>
      </c>
    </row>
    <row r="1866" spans="1:17" ht="18.75">
      <c r="A1866" s="40" t="str">
        <f t="shared" si="38"/>
        <v/>
      </c>
      <c r="B1866" s="40"/>
      <c r="C1866" s="54" t="s">
        <v>183</v>
      </c>
      <c r="D1866" s="55" t="str">
        <f>IF(J1866="","",COUNT($J$257:J1865)+1)</f>
        <v/>
      </c>
      <c r="E1866" s="54" t="s">
        <v>184</v>
      </c>
      <c r="F1866" s="54">
        <v>20</v>
      </c>
      <c r="G1866" s="54" t="s">
        <v>185</v>
      </c>
      <c r="H1866" s="54" t="str">
        <f>تشكيلات!$AP$60</f>
        <v/>
      </c>
      <c r="I1866" s="54" t="s">
        <v>189</v>
      </c>
      <c r="J1866" s="55" t="str">
        <f>IF(تشكيلات!AC60="","",تشكيلات!AC60)</f>
        <v/>
      </c>
      <c r="K1866" s="55"/>
      <c r="L1866" s="55"/>
      <c r="M1866" s="55"/>
      <c r="N1866" s="54" t="s">
        <v>191</v>
      </c>
      <c r="O1866" s="54" t="str">
        <f>تشكيلات!$B$60</f>
        <v/>
      </c>
      <c r="P1866" s="54" t="s">
        <v>207</v>
      </c>
      <c r="Q1866" s="54" t="s">
        <v>206</v>
      </c>
    </row>
    <row r="1867" spans="1:17" ht="18.75">
      <c r="A1867" s="40" t="str">
        <f t="shared" si="38"/>
        <v/>
      </c>
      <c r="B1867" s="40"/>
      <c r="C1867" s="54" t="s">
        <v>183</v>
      </c>
      <c r="D1867" s="55" t="str">
        <f>IF(J1867="","",COUNT($J$257:J1866)+1)</f>
        <v/>
      </c>
      <c r="E1867" s="54" t="s">
        <v>184</v>
      </c>
      <c r="F1867" s="54">
        <v>21</v>
      </c>
      <c r="G1867" s="54" t="s">
        <v>185</v>
      </c>
      <c r="H1867" s="54" t="str">
        <f>تشكيلات!$AP$60</f>
        <v/>
      </c>
      <c r="I1867" s="54" t="s">
        <v>189</v>
      </c>
      <c r="J1867" s="55" t="str">
        <f>IF(تشكيلات!AD60="","",تشكيلات!AD60)</f>
        <v/>
      </c>
      <c r="K1867" s="55"/>
      <c r="L1867" s="55"/>
      <c r="M1867" s="55"/>
      <c r="N1867" s="54" t="s">
        <v>191</v>
      </c>
      <c r="O1867" s="54" t="str">
        <f>تشكيلات!$B$60</f>
        <v/>
      </c>
      <c r="P1867" s="54" t="s">
        <v>207</v>
      </c>
      <c r="Q1867" s="54" t="s">
        <v>206</v>
      </c>
    </row>
    <row r="1868" spans="1:17" ht="18.75">
      <c r="A1868" s="40" t="str">
        <f t="shared" si="38"/>
        <v/>
      </c>
      <c r="B1868" s="40"/>
      <c r="C1868" s="54" t="s">
        <v>183</v>
      </c>
      <c r="D1868" s="55" t="str">
        <f>IF(J1868="","",COUNT($J$257:J1867)+1)</f>
        <v/>
      </c>
      <c r="E1868" s="54" t="s">
        <v>184</v>
      </c>
      <c r="F1868" s="54">
        <v>22</v>
      </c>
      <c r="G1868" s="54" t="s">
        <v>185</v>
      </c>
      <c r="H1868" s="54" t="str">
        <f>تشكيلات!$AP$60</f>
        <v/>
      </c>
      <c r="I1868" s="54" t="s">
        <v>189</v>
      </c>
      <c r="J1868" s="55" t="str">
        <f>IF(تشكيلات!AE60="","",تشكيلات!AE60)</f>
        <v/>
      </c>
      <c r="K1868" s="55"/>
      <c r="L1868" s="55"/>
      <c r="M1868" s="55"/>
      <c r="N1868" s="54" t="s">
        <v>191</v>
      </c>
      <c r="O1868" s="54" t="str">
        <f>تشكيلات!$B$60</f>
        <v/>
      </c>
      <c r="P1868" s="54" t="s">
        <v>207</v>
      </c>
      <c r="Q1868" s="54" t="s">
        <v>206</v>
      </c>
    </row>
    <row r="1869" spans="1:17" ht="18.75">
      <c r="A1869" s="40" t="str">
        <f t="shared" si="38"/>
        <v/>
      </c>
      <c r="B1869" s="40"/>
      <c r="C1869" s="54" t="s">
        <v>183</v>
      </c>
      <c r="D1869" s="55" t="str">
        <f>IF(J1869="","",COUNT($J$257:J1868)+1)</f>
        <v/>
      </c>
      <c r="E1869" s="54" t="s">
        <v>184</v>
      </c>
      <c r="F1869" s="54">
        <v>23</v>
      </c>
      <c r="G1869" s="54" t="s">
        <v>185</v>
      </c>
      <c r="H1869" s="54" t="str">
        <f>تشكيلات!$AP$60</f>
        <v/>
      </c>
      <c r="I1869" s="54" t="s">
        <v>189</v>
      </c>
      <c r="J1869" s="55" t="str">
        <f>IF(تشكيلات!AF60="","",تشكيلات!AF60)</f>
        <v/>
      </c>
      <c r="K1869" s="55"/>
      <c r="L1869" s="55"/>
      <c r="M1869" s="55"/>
      <c r="N1869" s="54" t="s">
        <v>191</v>
      </c>
      <c r="O1869" s="54" t="str">
        <f>تشكيلات!$B$60</f>
        <v/>
      </c>
      <c r="P1869" s="54" t="s">
        <v>207</v>
      </c>
      <c r="Q1869" s="54" t="s">
        <v>206</v>
      </c>
    </row>
    <row r="1870" spans="1:17" ht="18.75">
      <c r="A1870" s="40" t="str">
        <f t="shared" si="38"/>
        <v/>
      </c>
      <c r="B1870" s="40"/>
      <c r="C1870" s="54" t="s">
        <v>183</v>
      </c>
      <c r="D1870" s="55" t="str">
        <f>IF(J1870="","",COUNT($J$257:J1869)+1)</f>
        <v/>
      </c>
      <c r="E1870" s="54" t="s">
        <v>184</v>
      </c>
      <c r="F1870" s="54">
        <v>24</v>
      </c>
      <c r="G1870" s="54" t="s">
        <v>185</v>
      </c>
      <c r="H1870" s="54" t="str">
        <f>تشكيلات!$AP$60</f>
        <v/>
      </c>
      <c r="I1870" s="54" t="s">
        <v>189</v>
      </c>
      <c r="J1870" s="55" t="str">
        <f>IF(تشكيلات!AG60="","",تشكيلات!AG60)</f>
        <v/>
      </c>
      <c r="K1870" s="55"/>
      <c r="L1870" s="55"/>
      <c r="M1870" s="55"/>
      <c r="N1870" s="54" t="s">
        <v>191</v>
      </c>
      <c r="O1870" s="54" t="str">
        <f>تشكيلات!$B$60</f>
        <v/>
      </c>
      <c r="P1870" s="54" t="s">
        <v>207</v>
      </c>
      <c r="Q1870" s="54" t="s">
        <v>206</v>
      </c>
    </row>
    <row r="1871" spans="1:17" ht="18.75">
      <c r="A1871" s="40" t="str">
        <f t="shared" si="38"/>
        <v/>
      </c>
      <c r="B1871" s="40"/>
      <c r="C1871" s="54" t="s">
        <v>183</v>
      </c>
      <c r="D1871" s="55" t="str">
        <f>IF(J1871="","",COUNT($J$257:J1870)+1)</f>
        <v/>
      </c>
      <c r="E1871" s="54" t="s">
        <v>184</v>
      </c>
      <c r="F1871" s="54">
        <v>25</v>
      </c>
      <c r="G1871" s="54" t="s">
        <v>185</v>
      </c>
      <c r="H1871" s="54" t="str">
        <f>تشكيلات!$AP$60</f>
        <v/>
      </c>
      <c r="I1871" s="54" t="s">
        <v>189</v>
      </c>
      <c r="J1871" s="55" t="str">
        <f>IF(تشكيلات!AH60="","",تشكيلات!AH60)</f>
        <v/>
      </c>
      <c r="K1871" s="55"/>
      <c r="L1871" s="55"/>
      <c r="M1871" s="55"/>
      <c r="N1871" s="54" t="s">
        <v>191</v>
      </c>
      <c r="O1871" s="54" t="str">
        <f>تشكيلات!$B$60</f>
        <v/>
      </c>
      <c r="P1871" s="54" t="s">
        <v>207</v>
      </c>
      <c r="Q1871" s="54" t="s">
        <v>206</v>
      </c>
    </row>
    <row r="1872" spans="1:17" ht="18.75">
      <c r="A1872" s="40" t="str">
        <f t="shared" si="38"/>
        <v/>
      </c>
      <c r="B1872" s="40"/>
      <c r="C1872" s="54" t="s">
        <v>183</v>
      </c>
      <c r="D1872" s="55" t="str">
        <f>IF(J1872="","",COUNT($J$257:J1871)+1)</f>
        <v/>
      </c>
      <c r="E1872" s="54" t="s">
        <v>184</v>
      </c>
      <c r="F1872" s="54">
        <v>26</v>
      </c>
      <c r="G1872" s="54" t="s">
        <v>185</v>
      </c>
      <c r="H1872" s="54" t="str">
        <f>تشكيلات!$AP$60</f>
        <v/>
      </c>
      <c r="I1872" s="54" t="s">
        <v>189</v>
      </c>
      <c r="J1872" s="55" t="str">
        <f>IF(تشكيلات!AI60="","",تشكيلات!AI60)</f>
        <v/>
      </c>
      <c r="K1872" s="55"/>
      <c r="L1872" s="55"/>
      <c r="M1872" s="55"/>
      <c r="N1872" s="54" t="s">
        <v>191</v>
      </c>
      <c r="O1872" s="54" t="str">
        <f>تشكيلات!$B$60</f>
        <v/>
      </c>
      <c r="P1872" s="54" t="s">
        <v>207</v>
      </c>
      <c r="Q1872" s="54" t="s">
        <v>206</v>
      </c>
    </row>
    <row r="1873" spans="1:17" ht="18.75">
      <c r="A1873" s="40" t="str">
        <f t="shared" si="38"/>
        <v/>
      </c>
      <c r="B1873" s="40"/>
      <c r="C1873" s="54" t="s">
        <v>183</v>
      </c>
      <c r="D1873" s="55" t="str">
        <f>IF(J1873="","",COUNT($J$257:J1872)+1)</f>
        <v/>
      </c>
      <c r="E1873" s="54" t="s">
        <v>184</v>
      </c>
      <c r="F1873" s="54">
        <v>27</v>
      </c>
      <c r="G1873" s="54" t="s">
        <v>185</v>
      </c>
      <c r="H1873" s="54" t="str">
        <f>تشكيلات!$AP$60</f>
        <v/>
      </c>
      <c r="I1873" s="54" t="s">
        <v>189</v>
      </c>
      <c r="J1873" s="55" t="str">
        <f>IF(تشكيلات!AJ60="","",تشكيلات!AJ60)</f>
        <v/>
      </c>
      <c r="K1873" s="55"/>
      <c r="L1873" s="55"/>
      <c r="M1873" s="55"/>
      <c r="N1873" s="54" t="s">
        <v>191</v>
      </c>
      <c r="O1873" s="54" t="str">
        <f>تشكيلات!$B$60</f>
        <v/>
      </c>
      <c r="P1873" s="54" t="s">
        <v>207</v>
      </c>
      <c r="Q1873" s="54" t="s">
        <v>206</v>
      </c>
    </row>
    <row r="1874" spans="1:17" ht="18.75">
      <c r="A1874" s="40" t="str">
        <f t="shared" si="38"/>
        <v/>
      </c>
      <c r="B1874" s="40"/>
      <c r="C1874" s="54" t="s">
        <v>183</v>
      </c>
      <c r="D1874" s="55" t="str">
        <f>IF(J1874="","",COUNT($J$257:J1873)+1)</f>
        <v/>
      </c>
      <c r="E1874" s="54" t="s">
        <v>184</v>
      </c>
      <c r="F1874" s="54">
        <v>28</v>
      </c>
      <c r="G1874" s="54" t="s">
        <v>185</v>
      </c>
      <c r="H1874" s="54" t="str">
        <f>تشكيلات!$AP$60</f>
        <v/>
      </c>
      <c r="I1874" s="54" t="s">
        <v>189</v>
      </c>
      <c r="J1874" s="55" t="str">
        <f>IF(تشكيلات!AK60="","",تشكيلات!AK60)</f>
        <v/>
      </c>
      <c r="K1874" s="55"/>
      <c r="L1874" s="55"/>
      <c r="M1874" s="55"/>
      <c r="N1874" s="54" t="s">
        <v>191</v>
      </c>
      <c r="O1874" s="54" t="str">
        <f>تشكيلات!$B$60</f>
        <v/>
      </c>
      <c r="P1874" s="54" t="s">
        <v>207</v>
      </c>
      <c r="Q1874" s="54" t="s">
        <v>206</v>
      </c>
    </row>
    <row r="1875" spans="1:17" ht="18.75">
      <c r="A1875" s="40" t="str">
        <f t="shared" si="38"/>
        <v/>
      </c>
      <c r="B1875" s="40"/>
      <c r="C1875" s="54" t="s">
        <v>183</v>
      </c>
      <c r="D1875" s="55" t="str">
        <f>IF(J1875="","",COUNT($J$257:J1874)+1)</f>
        <v/>
      </c>
      <c r="E1875" s="54" t="s">
        <v>184</v>
      </c>
      <c r="F1875" s="54">
        <v>29</v>
      </c>
      <c r="G1875" s="54" t="s">
        <v>185</v>
      </c>
      <c r="H1875" s="54" t="str">
        <f>تشكيلات!$AP$60</f>
        <v/>
      </c>
      <c r="I1875" s="54" t="s">
        <v>189</v>
      </c>
      <c r="J1875" s="55" t="str">
        <f>IF(تشكيلات!AL60="","",تشكيلات!AL60)</f>
        <v/>
      </c>
      <c r="K1875" s="55"/>
      <c r="L1875" s="55"/>
      <c r="M1875" s="55"/>
      <c r="N1875" s="54" t="s">
        <v>191</v>
      </c>
      <c r="O1875" s="54" t="str">
        <f>تشكيلات!$B$60</f>
        <v/>
      </c>
      <c r="P1875" s="54" t="s">
        <v>207</v>
      </c>
      <c r="Q1875" s="54" t="s">
        <v>206</v>
      </c>
    </row>
    <row r="1876" spans="1:17" ht="18.75">
      <c r="A1876" s="40" t="str">
        <f t="shared" si="38"/>
        <v/>
      </c>
      <c r="B1876" s="40"/>
      <c r="C1876" s="54" t="s">
        <v>183</v>
      </c>
      <c r="D1876" s="55" t="str">
        <f>IF(J1876="","",COUNT($J$257:J1875)+1)</f>
        <v/>
      </c>
      <c r="E1876" s="54" t="s">
        <v>184</v>
      </c>
      <c r="F1876" s="54">
        <v>30</v>
      </c>
      <c r="G1876" s="54" t="s">
        <v>185</v>
      </c>
      <c r="H1876" s="54" t="str">
        <f>تشكيلات!$AP$60</f>
        <v/>
      </c>
      <c r="I1876" s="54" t="s">
        <v>189</v>
      </c>
      <c r="J1876" s="55" t="str">
        <f>IF(تشكيلات!AM60="","",تشكيلات!AM60)</f>
        <v/>
      </c>
      <c r="K1876" s="55"/>
      <c r="L1876" s="55"/>
      <c r="M1876" s="55"/>
      <c r="N1876" s="54" t="s">
        <v>191</v>
      </c>
      <c r="O1876" s="54" t="str">
        <f>تشكيلات!$B$60</f>
        <v/>
      </c>
      <c r="P1876" s="54" t="s">
        <v>207</v>
      </c>
      <c r="Q1876" s="54" t="s">
        <v>206</v>
      </c>
    </row>
    <row r="1877" spans="1:17" ht="18.75">
      <c r="A1877" s="40" t="str">
        <f t="shared" si="38"/>
        <v/>
      </c>
      <c r="B1877" s="40"/>
      <c r="C1877" s="54" t="s">
        <v>183</v>
      </c>
      <c r="D1877" s="51" t="str">
        <f>IF(J1877="","",COUNT($J$257:J1876)+1)</f>
        <v/>
      </c>
      <c r="E1877" s="54" t="s">
        <v>184</v>
      </c>
      <c r="F1877" s="54">
        <v>1</v>
      </c>
      <c r="G1877" s="54" t="s">
        <v>185</v>
      </c>
      <c r="H1877" s="54" t="str">
        <f>تشكيلات!$AP$61</f>
        <v/>
      </c>
      <c r="I1877" s="54" t="s">
        <v>189</v>
      </c>
      <c r="J1877" s="51" t="str">
        <f>IF(تشكيلات!J61="","",تشكيلات!J61)</f>
        <v/>
      </c>
      <c r="K1877" s="51"/>
      <c r="L1877" s="51"/>
      <c r="M1877" s="51"/>
      <c r="N1877" s="54" t="s">
        <v>191</v>
      </c>
      <c r="O1877" s="54" t="str">
        <f>تشكيلات!$B$61</f>
        <v/>
      </c>
      <c r="P1877" s="54" t="s">
        <v>207</v>
      </c>
      <c r="Q1877" s="54" t="s">
        <v>206</v>
      </c>
    </row>
    <row r="1878" spans="1:17" ht="18.75">
      <c r="A1878" s="40" t="str">
        <f t="shared" si="38"/>
        <v/>
      </c>
      <c r="B1878" s="40"/>
      <c r="C1878" s="54" t="s">
        <v>183</v>
      </c>
      <c r="D1878" s="51" t="str">
        <f>IF(J1878="","",COUNT($J$257:J1877)+1)</f>
        <v/>
      </c>
      <c r="E1878" s="54" t="s">
        <v>184</v>
      </c>
      <c r="F1878" s="54">
        <v>2</v>
      </c>
      <c r="G1878" s="54" t="s">
        <v>185</v>
      </c>
      <c r="H1878" s="54" t="str">
        <f>تشكيلات!$AP$61</f>
        <v/>
      </c>
      <c r="I1878" s="54" t="s">
        <v>189</v>
      </c>
      <c r="J1878" s="51" t="str">
        <f>IF(تشكيلات!K61="","",تشكيلات!K61)</f>
        <v/>
      </c>
      <c r="K1878" s="51"/>
      <c r="L1878" s="51"/>
      <c r="M1878" s="51"/>
      <c r="N1878" s="54" t="s">
        <v>191</v>
      </c>
      <c r="O1878" s="54" t="str">
        <f>تشكيلات!$B$61</f>
        <v/>
      </c>
      <c r="P1878" s="54" t="s">
        <v>207</v>
      </c>
      <c r="Q1878" s="54" t="s">
        <v>206</v>
      </c>
    </row>
    <row r="1879" spans="1:17" ht="18.75">
      <c r="A1879" s="40" t="str">
        <f t="shared" si="38"/>
        <v/>
      </c>
      <c r="B1879" s="40"/>
      <c r="C1879" s="54" t="s">
        <v>183</v>
      </c>
      <c r="D1879" s="51" t="str">
        <f>IF(J1879="","",COUNT($J$257:J1878)+1)</f>
        <v/>
      </c>
      <c r="E1879" s="54" t="s">
        <v>184</v>
      </c>
      <c r="F1879" s="54">
        <v>3</v>
      </c>
      <c r="G1879" s="54" t="s">
        <v>185</v>
      </c>
      <c r="H1879" s="54" t="str">
        <f>تشكيلات!$AP$61</f>
        <v/>
      </c>
      <c r="I1879" s="54" t="s">
        <v>189</v>
      </c>
      <c r="J1879" s="51" t="str">
        <f>IF(تشكيلات!L61="","",تشكيلات!L61)</f>
        <v/>
      </c>
      <c r="K1879" s="51"/>
      <c r="L1879" s="51"/>
      <c r="M1879" s="51"/>
      <c r="N1879" s="54" t="s">
        <v>191</v>
      </c>
      <c r="O1879" s="54" t="str">
        <f>تشكيلات!$B$61</f>
        <v/>
      </c>
      <c r="P1879" s="54" t="s">
        <v>207</v>
      </c>
      <c r="Q1879" s="54" t="s">
        <v>206</v>
      </c>
    </row>
    <row r="1880" spans="1:17" ht="18.75">
      <c r="A1880" s="40" t="str">
        <f t="shared" si="38"/>
        <v/>
      </c>
      <c r="B1880" s="40"/>
      <c r="C1880" s="54" t="s">
        <v>183</v>
      </c>
      <c r="D1880" s="51" t="str">
        <f>IF(J1880="","",COUNT($J$257:J1879)+1)</f>
        <v/>
      </c>
      <c r="E1880" s="54" t="s">
        <v>184</v>
      </c>
      <c r="F1880" s="54">
        <v>4</v>
      </c>
      <c r="G1880" s="54" t="s">
        <v>185</v>
      </c>
      <c r="H1880" s="54" t="str">
        <f>تشكيلات!$AP$61</f>
        <v/>
      </c>
      <c r="I1880" s="54" t="s">
        <v>189</v>
      </c>
      <c r="J1880" s="51" t="str">
        <f>IF(تشكيلات!M61="","",تشكيلات!M61)</f>
        <v/>
      </c>
      <c r="K1880" s="51"/>
      <c r="L1880" s="51"/>
      <c r="M1880" s="51"/>
      <c r="N1880" s="54" t="s">
        <v>191</v>
      </c>
      <c r="O1880" s="54" t="str">
        <f>تشكيلات!$B$61</f>
        <v/>
      </c>
      <c r="P1880" s="54" t="s">
        <v>207</v>
      </c>
      <c r="Q1880" s="54" t="s">
        <v>206</v>
      </c>
    </row>
    <row r="1881" spans="1:17" ht="18.75">
      <c r="A1881" s="40" t="str">
        <f t="shared" si="38"/>
        <v/>
      </c>
      <c r="B1881" s="40"/>
      <c r="C1881" s="54" t="s">
        <v>183</v>
      </c>
      <c r="D1881" s="51" t="str">
        <f>IF(J1881="","",COUNT($J$257:J1880)+1)</f>
        <v/>
      </c>
      <c r="E1881" s="54" t="s">
        <v>184</v>
      </c>
      <c r="F1881" s="54">
        <v>5</v>
      </c>
      <c r="G1881" s="54" t="s">
        <v>185</v>
      </c>
      <c r="H1881" s="54" t="str">
        <f>تشكيلات!$AP$61</f>
        <v/>
      </c>
      <c r="I1881" s="54" t="s">
        <v>189</v>
      </c>
      <c r="J1881" s="51" t="str">
        <f>IF(تشكيلات!N61="","",تشكيلات!N61)</f>
        <v/>
      </c>
      <c r="K1881" s="51"/>
      <c r="L1881" s="51"/>
      <c r="M1881" s="51"/>
      <c r="N1881" s="54" t="s">
        <v>191</v>
      </c>
      <c r="O1881" s="54" t="str">
        <f>تشكيلات!$B$61</f>
        <v/>
      </c>
      <c r="P1881" s="54" t="s">
        <v>207</v>
      </c>
      <c r="Q1881" s="54" t="s">
        <v>206</v>
      </c>
    </row>
    <row r="1882" spans="1:17" ht="18.75">
      <c r="A1882" s="40" t="str">
        <f t="shared" si="38"/>
        <v/>
      </c>
      <c r="B1882" s="40"/>
      <c r="C1882" s="54" t="s">
        <v>183</v>
      </c>
      <c r="D1882" s="51" t="str">
        <f>IF(J1882="","",COUNT($J$257:J1881)+1)</f>
        <v/>
      </c>
      <c r="E1882" s="54" t="s">
        <v>184</v>
      </c>
      <c r="F1882" s="54">
        <v>6</v>
      </c>
      <c r="G1882" s="54" t="s">
        <v>185</v>
      </c>
      <c r="H1882" s="54" t="str">
        <f>تشكيلات!$AP$61</f>
        <v/>
      </c>
      <c r="I1882" s="54" t="s">
        <v>189</v>
      </c>
      <c r="J1882" s="51" t="str">
        <f>IF(تشكيلات!O61="","",تشكيلات!O61)</f>
        <v/>
      </c>
      <c r="K1882" s="51"/>
      <c r="L1882" s="51"/>
      <c r="M1882" s="51"/>
      <c r="N1882" s="54" t="s">
        <v>191</v>
      </c>
      <c r="O1882" s="54" t="str">
        <f>تشكيلات!$B$61</f>
        <v/>
      </c>
      <c r="P1882" s="54" t="s">
        <v>207</v>
      </c>
      <c r="Q1882" s="54" t="s">
        <v>206</v>
      </c>
    </row>
    <row r="1883" spans="1:17" ht="18.75">
      <c r="A1883" s="40" t="str">
        <f t="shared" si="38"/>
        <v/>
      </c>
      <c r="B1883" s="40"/>
      <c r="C1883" s="54" t="s">
        <v>183</v>
      </c>
      <c r="D1883" s="51" t="str">
        <f>IF(J1883="","",COUNT($J$257:J1882)+1)</f>
        <v/>
      </c>
      <c r="E1883" s="54" t="s">
        <v>184</v>
      </c>
      <c r="F1883" s="54">
        <v>7</v>
      </c>
      <c r="G1883" s="54" t="s">
        <v>185</v>
      </c>
      <c r="H1883" s="54" t="str">
        <f>تشكيلات!$AP$61</f>
        <v/>
      </c>
      <c r="I1883" s="54" t="s">
        <v>189</v>
      </c>
      <c r="J1883" s="51" t="str">
        <f>IF(تشكيلات!P61="","",تشكيلات!P61)</f>
        <v/>
      </c>
      <c r="K1883" s="51"/>
      <c r="L1883" s="51"/>
      <c r="M1883" s="51"/>
      <c r="N1883" s="54" t="s">
        <v>191</v>
      </c>
      <c r="O1883" s="54" t="str">
        <f>تشكيلات!$B$61</f>
        <v/>
      </c>
      <c r="P1883" s="54" t="s">
        <v>207</v>
      </c>
      <c r="Q1883" s="54" t="s">
        <v>206</v>
      </c>
    </row>
    <row r="1884" spans="1:17" ht="18.75">
      <c r="A1884" s="40" t="str">
        <f t="shared" si="38"/>
        <v/>
      </c>
      <c r="B1884" s="40"/>
      <c r="C1884" s="54" t="s">
        <v>183</v>
      </c>
      <c r="D1884" s="51" t="str">
        <f>IF(J1884="","",COUNT($J$257:J1883)+1)</f>
        <v/>
      </c>
      <c r="E1884" s="54" t="s">
        <v>184</v>
      </c>
      <c r="F1884" s="54">
        <v>8</v>
      </c>
      <c r="G1884" s="54" t="s">
        <v>185</v>
      </c>
      <c r="H1884" s="54" t="str">
        <f>تشكيلات!$AP$61</f>
        <v/>
      </c>
      <c r="I1884" s="54" t="s">
        <v>189</v>
      </c>
      <c r="J1884" s="51" t="str">
        <f>IF(تشكيلات!Q61="","",تشكيلات!Q61)</f>
        <v/>
      </c>
      <c r="K1884" s="51"/>
      <c r="L1884" s="51"/>
      <c r="M1884" s="51"/>
      <c r="N1884" s="54" t="s">
        <v>191</v>
      </c>
      <c r="O1884" s="54" t="str">
        <f>تشكيلات!$B$61</f>
        <v/>
      </c>
      <c r="P1884" s="54" t="s">
        <v>207</v>
      </c>
      <c r="Q1884" s="54" t="s">
        <v>206</v>
      </c>
    </row>
    <row r="1885" spans="1:17" ht="18.75">
      <c r="A1885" s="40" t="str">
        <f t="shared" si="38"/>
        <v/>
      </c>
      <c r="B1885" s="40"/>
      <c r="C1885" s="54" t="s">
        <v>183</v>
      </c>
      <c r="D1885" s="51" t="str">
        <f>IF(J1885="","",COUNT($J$257:J1884)+1)</f>
        <v/>
      </c>
      <c r="E1885" s="54" t="s">
        <v>184</v>
      </c>
      <c r="F1885" s="54">
        <v>9</v>
      </c>
      <c r="G1885" s="54" t="s">
        <v>185</v>
      </c>
      <c r="H1885" s="54" t="str">
        <f>تشكيلات!$AP$61</f>
        <v/>
      </c>
      <c r="I1885" s="54" t="s">
        <v>189</v>
      </c>
      <c r="J1885" s="51" t="str">
        <f>IF(تشكيلات!R61="","",تشكيلات!R61)</f>
        <v/>
      </c>
      <c r="K1885" s="51"/>
      <c r="L1885" s="51"/>
      <c r="M1885" s="51"/>
      <c r="N1885" s="54" t="s">
        <v>191</v>
      </c>
      <c r="O1885" s="54" t="str">
        <f>تشكيلات!$B$61</f>
        <v/>
      </c>
      <c r="P1885" s="54" t="s">
        <v>207</v>
      </c>
      <c r="Q1885" s="54" t="s">
        <v>206</v>
      </c>
    </row>
    <row r="1886" spans="1:17" ht="18.75">
      <c r="A1886" s="40" t="str">
        <f t="shared" si="38"/>
        <v/>
      </c>
      <c r="B1886" s="40"/>
      <c r="C1886" s="54" t="s">
        <v>183</v>
      </c>
      <c r="D1886" s="51" t="str">
        <f>IF(J1886="","",COUNT($J$257:J1885)+1)</f>
        <v/>
      </c>
      <c r="E1886" s="54" t="s">
        <v>184</v>
      </c>
      <c r="F1886" s="54">
        <v>10</v>
      </c>
      <c r="G1886" s="54" t="s">
        <v>185</v>
      </c>
      <c r="H1886" s="54" t="str">
        <f>تشكيلات!$AP$61</f>
        <v/>
      </c>
      <c r="I1886" s="54" t="s">
        <v>189</v>
      </c>
      <c r="J1886" s="51" t="str">
        <f>IF(تشكيلات!S61="","",تشكيلات!S61)</f>
        <v/>
      </c>
      <c r="K1886" s="51"/>
      <c r="L1886" s="51"/>
      <c r="M1886" s="51"/>
      <c r="N1886" s="54" t="s">
        <v>191</v>
      </c>
      <c r="O1886" s="54" t="str">
        <f>تشكيلات!$B$61</f>
        <v/>
      </c>
      <c r="P1886" s="54" t="s">
        <v>207</v>
      </c>
      <c r="Q1886" s="54" t="s">
        <v>206</v>
      </c>
    </row>
    <row r="1887" spans="1:17" ht="18.75">
      <c r="A1887" s="40" t="str">
        <f t="shared" si="38"/>
        <v/>
      </c>
      <c r="B1887" s="40"/>
      <c r="C1887" s="54" t="s">
        <v>183</v>
      </c>
      <c r="D1887" s="51" t="str">
        <f>IF(J1887="","",COUNT($J$257:J1886)+1)</f>
        <v/>
      </c>
      <c r="E1887" s="54" t="s">
        <v>184</v>
      </c>
      <c r="F1887" s="54">
        <v>11</v>
      </c>
      <c r="G1887" s="54" t="s">
        <v>185</v>
      </c>
      <c r="H1887" s="54" t="str">
        <f>تشكيلات!$AP$61</f>
        <v/>
      </c>
      <c r="I1887" s="54" t="s">
        <v>189</v>
      </c>
      <c r="J1887" s="51" t="str">
        <f>IF(تشكيلات!T61="","",تشكيلات!T61)</f>
        <v/>
      </c>
      <c r="K1887" s="51"/>
      <c r="L1887" s="51"/>
      <c r="M1887" s="51"/>
      <c r="N1887" s="54" t="s">
        <v>191</v>
      </c>
      <c r="O1887" s="54" t="str">
        <f>تشكيلات!$B$61</f>
        <v/>
      </c>
      <c r="P1887" s="54" t="s">
        <v>207</v>
      </c>
      <c r="Q1887" s="54" t="s">
        <v>206</v>
      </c>
    </row>
    <row r="1888" spans="1:17" ht="18.75">
      <c r="A1888" s="40" t="str">
        <f t="shared" si="38"/>
        <v/>
      </c>
      <c r="B1888" s="40"/>
      <c r="C1888" s="54" t="s">
        <v>183</v>
      </c>
      <c r="D1888" s="51" t="str">
        <f>IF(J1888="","",COUNT($J$257:J1887)+1)</f>
        <v/>
      </c>
      <c r="E1888" s="54" t="s">
        <v>184</v>
      </c>
      <c r="F1888" s="54">
        <v>12</v>
      </c>
      <c r="G1888" s="54" t="s">
        <v>185</v>
      </c>
      <c r="H1888" s="54" t="str">
        <f>تشكيلات!$AP$61</f>
        <v/>
      </c>
      <c r="I1888" s="54" t="s">
        <v>189</v>
      </c>
      <c r="J1888" s="51" t="str">
        <f>IF(تشكيلات!U61="","",تشكيلات!U61)</f>
        <v/>
      </c>
      <c r="K1888" s="51"/>
      <c r="L1888" s="51"/>
      <c r="M1888" s="51"/>
      <c r="N1888" s="54" t="s">
        <v>191</v>
      </c>
      <c r="O1888" s="54" t="str">
        <f>تشكيلات!$B$61</f>
        <v/>
      </c>
      <c r="P1888" s="54" t="s">
        <v>207</v>
      </c>
      <c r="Q1888" s="54" t="s">
        <v>206</v>
      </c>
    </row>
    <row r="1889" spans="1:17" ht="18.75">
      <c r="A1889" s="40" t="str">
        <f t="shared" si="38"/>
        <v/>
      </c>
      <c r="B1889" s="40"/>
      <c r="C1889" s="54" t="s">
        <v>183</v>
      </c>
      <c r="D1889" s="51" t="str">
        <f>IF(J1889="","",COUNT($J$257:J1888)+1)</f>
        <v/>
      </c>
      <c r="E1889" s="54" t="s">
        <v>184</v>
      </c>
      <c r="F1889" s="54">
        <v>13</v>
      </c>
      <c r="G1889" s="54" t="s">
        <v>185</v>
      </c>
      <c r="H1889" s="54" t="str">
        <f>تشكيلات!$AP$61</f>
        <v/>
      </c>
      <c r="I1889" s="54" t="s">
        <v>189</v>
      </c>
      <c r="J1889" s="51" t="str">
        <f>IF(تشكيلات!V61="","",تشكيلات!V61)</f>
        <v/>
      </c>
      <c r="K1889" s="51"/>
      <c r="L1889" s="51"/>
      <c r="M1889" s="51"/>
      <c r="N1889" s="54" t="s">
        <v>191</v>
      </c>
      <c r="O1889" s="54" t="str">
        <f>تشكيلات!$B$61</f>
        <v/>
      </c>
      <c r="P1889" s="54" t="s">
        <v>207</v>
      </c>
      <c r="Q1889" s="54" t="s">
        <v>206</v>
      </c>
    </row>
    <row r="1890" spans="1:17" ht="18.75">
      <c r="A1890" s="40" t="str">
        <f t="shared" si="38"/>
        <v/>
      </c>
      <c r="B1890" s="40"/>
      <c r="C1890" s="54" t="s">
        <v>183</v>
      </c>
      <c r="D1890" s="51" t="str">
        <f>IF(J1890="","",COUNT($J$257:J1889)+1)</f>
        <v/>
      </c>
      <c r="E1890" s="54" t="s">
        <v>184</v>
      </c>
      <c r="F1890" s="54">
        <v>14</v>
      </c>
      <c r="G1890" s="54" t="s">
        <v>185</v>
      </c>
      <c r="H1890" s="54" t="str">
        <f>تشكيلات!$AP$61</f>
        <v/>
      </c>
      <c r="I1890" s="54" t="s">
        <v>189</v>
      </c>
      <c r="J1890" s="51" t="str">
        <f>IF(تشكيلات!W61="","",تشكيلات!W61)</f>
        <v/>
      </c>
      <c r="K1890" s="51"/>
      <c r="L1890" s="51"/>
      <c r="M1890" s="51"/>
      <c r="N1890" s="54" t="s">
        <v>191</v>
      </c>
      <c r="O1890" s="54" t="str">
        <f>تشكيلات!$B$61</f>
        <v/>
      </c>
      <c r="P1890" s="54" t="s">
        <v>207</v>
      </c>
      <c r="Q1890" s="54" t="s">
        <v>206</v>
      </c>
    </row>
    <row r="1891" spans="1:17" ht="18.75">
      <c r="A1891" s="40" t="str">
        <f t="shared" si="38"/>
        <v/>
      </c>
      <c r="B1891" s="40"/>
      <c r="C1891" s="54" t="s">
        <v>183</v>
      </c>
      <c r="D1891" s="51" t="str">
        <f>IF(J1891="","",COUNT($J$257:J1890)+1)</f>
        <v/>
      </c>
      <c r="E1891" s="54" t="s">
        <v>184</v>
      </c>
      <c r="F1891" s="54">
        <v>15</v>
      </c>
      <c r="G1891" s="54" t="s">
        <v>185</v>
      </c>
      <c r="H1891" s="54" t="str">
        <f>تشكيلات!$AP$61</f>
        <v/>
      </c>
      <c r="I1891" s="54" t="s">
        <v>189</v>
      </c>
      <c r="J1891" s="51" t="str">
        <f>IF(تشكيلات!X61="","",تشكيلات!X61)</f>
        <v/>
      </c>
      <c r="K1891" s="51"/>
      <c r="L1891" s="51"/>
      <c r="M1891" s="51"/>
      <c r="N1891" s="54" t="s">
        <v>191</v>
      </c>
      <c r="O1891" s="54" t="str">
        <f>تشكيلات!$B$61</f>
        <v/>
      </c>
      <c r="P1891" s="54" t="s">
        <v>207</v>
      </c>
      <c r="Q1891" s="54" t="s">
        <v>206</v>
      </c>
    </row>
    <row r="1892" spans="1:17" ht="18.75">
      <c r="A1892" s="40" t="str">
        <f t="shared" si="38"/>
        <v/>
      </c>
      <c r="B1892" s="40"/>
      <c r="C1892" s="54" t="s">
        <v>183</v>
      </c>
      <c r="D1892" s="51" t="str">
        <f>IF(J1892="","",COUNT($J$257:J1891)+1)</f>
        <v/>
      </c>
      <c r="E1892" s="54" t="s">
        <v>184</v>
      </c>
      <c r="F1892" s="54">
        <v>16</v>
      </c>
      <c r="G1892" s="54" t="s">
        <v>185</v>
      </c>
      <c r="H1892" s="54" t="str">
        <f>تشكيلات!$AP$61</f>
        <v/>
      </c>
      <c r="I1892" s="54" t="s">
        <v>189</v>
      </c>
      <c r="J1892" s="51" t="str">
        <f>IF(تشكيلات!Y61="","",تشكيلات!Y61)</f>
        <v/>
      </c>
      <c r="K1892" s="51"/>
      <c r="L1892" s="51"/>
      <c r="M1892" s="51"/>
      <c r="N1892" s="54" t="s">
        <v>191</v>
      </c>
      <c r="O1892" s="54" t="str">
        <f>تشكيلات!$B$61</f>
        <v/>
      </c>
      <c r="P1892" s="54" t="s">
        <v>207</v>
      </c>
      <c r="Q1892" s="54" t="s">
        <v>206</v>
      </c>
    </row>
    <row r="1893" spans="1:17" ht="18.75">
      <c r="A1893" s="40" t="str">
        <f t="shared" si="38"/>
        <v/>
      </c>
      <c r="B1893" s="40"/>
      <c r="C1893" s="54" t="s">
        <v>183</v>
      </c>
      <c r="D1893" s="51" t="str">
        <f>IF(J1893="","",COUNT($J$257:J1892)+1)</f>
        <v/>
      </c>
      <c r="E1893" s="54" t="s">
        <v>184</v>
      </c>
      <c r="F1893" s="54">
        <v>17</v>
      </c>
      <c r="G1893" s="54" t="s">
        <v>185</v>
      </c>
      <c r="H1893" s="54" t="str">
        <f>تشكيلات!$AP$61</f>
        <v/>
      </c>
      <c r="I1893" s="54" t="s">
        <v>189</v>
      </c>
      <c r="J1893" s="51" t="str">
        <f>IF(تشكيلات!Z61="","",تشكيلات!Z61)</f>
        <v/>
      </c>
      <c r="K1893" s="51"/>
      <c r="L1893" s="51"/>
      <c r="M1893" s="51"/>
      <c r="N1893" s="54" t="s">
        <v>191</v>
      </c>
      <c r="O1893" s="54" t="str">
        <f>تشكيلات!$B$61</f>
        <v/>
      </c>
      <c r="P1893" s="54" t="s">
        <v>207</v>
      </c>
      <c r="Q1893" s="54" t="s">
        <v>206</v>
      </c>
    </row>
    <row r="1894" spans="1:17" ht="18.75">
      <c r="A1894" s="40" t="str">
        <f t="shared" si="38"/>
        <v/>
      </c>
      <c r="B1894" s="40"/>
      <c r="C1894" s="54" t="s">
        <v>183</v>
      </c>
      <c r="D1894" s="51" t="str">
        <f>IF(J1894="","",COUNT($J$257:J1893)+1)</f>
        <v/>
      </c>
      <c r="E1894" s="54" t="s">
        <v>184</v>
      </c>
      <c r="F1894" s="54">
        <v>18</v>
      </c>
      <c r="G1894" s="54" t="s">
        <v>185</v>
      </c>
      <c r="H1894" s="54" t="str">
        <f>تشكيلات!$AP$61</f>
        <v/>
      </c>
      <c r="I1894" s="54" t="s">
        <v>189</v>
      </c>
      <c r="J1894" s="51" t="str">
        <f>IF(تشكيلات!AA61="","",تشكيلات!AA61)</f>
        <v/>
      </c>
      <c r="K1894" s="51"/>
      <c r="L1894" s="51"/>
      <c r="M1894" s="51"/>
      <c r="N1894" s="54" t="s">
        <v>191</v>
      </c>
      <c r="O1894" s="54" t="str">
        <f>تشكيلات!$B$61</f>
        <v/>
      </c>
      <c r="P1894" s="54" t="s">
        <v>207</v>
      </c>
      <c r="Q1894" s="54" t="s">
        <v>206</v>
      </c>
    </row>
    <row r="1895" spans="1:17" ht="18.75">
      <c r="A1895" s="40" t="str">
        <f t="shared" si="38"/>
        <v/>
      </c>
      <c r="B1895" s="40"/>
      <c r="C1895" s="54" t="s">
        <v>183</v>
      </c>
      <c r="D1895" s="51" t="str">
        <f>IF(J1895="","",COUNT($J$257:J1894)+1)</f>
        <v/>
      </c>
      <c r="E1895" s="54" t="s">
        <v>184</v>
      </c>
      <c r="F1895" s="54">
        <v>19</v>
      </c>
      <c r="G1895" s="54" t="s">
        <v>185</v>
      </c>
      <c r="H1895" s="54" t="str">
        <f>تشكيلات!$AP$61</f>
        <v/>
      </c>
      <c r="I1895" s="54" t="s">
        <v>189</v>
      </c>
      <c r="J1895" s="51" t="str">
        <f>IF(تشكيلات!AB61="","",تشكيلات!AB61)</f>
        <v/>
      </c>
      <c r="K1895" s="51"/>
      <c r="L1895" s="51"/>
      <c r="M1895" s="51"/>
      <c r="N1895" s="54" t="s">
        <v>191</v>
      </c>
      <c r="O1895" s="54" t="str">
        <f>تشكيلات!$B$61</f>
        <v/>
      </c>
      <c r="P1895" s="54" t="s">
        <v>207</v>
      </c>
      <c r="Q1895" s="54" t="s">
        <v>206</v>
      </c>
    </row>
    <row r="1896" spans="1:17" ht="18.75">
      <c r="A1896" s="40" t="str">
        <f t="shared" si="38"/>
        <v/>
      </c>
      <c r="B1896" s="40"/>
      <c r="C1896" s="54" t="s">
        <v>183</v>
      </c>
      <c r="D1896" s="51" t="str">
        <f>IF(J1896="","",COUNT($J$257:J1895)+1)</f>
        <v/>
      </c>
      <c r="E1896" s="54" t="s">
        <v>184</v>
      </c>
      <c r="F1896" s="54">
        <v>20</v>
      </c>
      <c r="G1896" s="54" t="s">
        <v>185</v>
      </c>
      <c r="H1896" s="54" t="str">
        <f>تشكيلات!$AP$61</f>
        <v/>
      </c>
      <c r="I1896" s="54" t="s">
        <v>189</v>
      </c>
      <c r="J1896" s="51" t="str">
        <f>IF(تشكيلات!AC61="","",تشكيلات!AC61)</f>
        <v/>
      </c>
      <c r="K1896" s="51"/>
      <c r="L1896" s="51"/>
      <c r="M1896" s="51"/>
      <c r="N1896" s="54" t="s">
        <v>191</v>
      </c>
      <c r="O1896" s="54" t="str">
        <f>تشكيلات!$B$61</f>
        <v/>
      </c>
      <c r="P1896" s="54" t="s">
        <v>207</v>
      </c>
      <c r="Q1896" s="54" t="s">
        <v>206</v>
      </c>
    </row>
    <row r="1897" spans="1:17" ht="18.75">
      <c r="A1897" s="40" t="str">
        <f t="shared" si="38"/>
        <v/>
      </c>
      <c r="B1897" s="40"/>
      <c r="C1897" s="54" t="s">
        <v>183</v>
      </c>
      <c r="D1897" s="51" t="str">
        <f>IF(J1897="","",COUNT($J$257:J1896)+1)</f>
        <v/>
      </c>
      <c r="E1897" s="54" t="s">
        <v>184</v>
      </c>
      <c r="F1897" s="54">
        <v>21</v>
      </c>
      <c r="G1897" s="54" t="s">
        <v>185</v>
      </c>
      <c r="H1897" s="54" t="str">
        <f>تشكيلات!$AP$61</f>
        <v/>
      </c>
      <c r="I1897" s="54" t="s">
        <v>189</v>
      </c>
      <c r="J1897" s="51" t="str">
        <f>IF(تشكيلات!AD61="","",تشكيلات!AD61)</f>
        <v/>
      </c>
      <c r="K1897" s="51"/>
      <c r="L1897" s="51"/>
      <c r="M1897" s="51"/>
      <c r="N1897" s="54" t="s">
        <v>191</v>
      </c>
      <c r="O1897" s="54" t="str">
        <f>تشكيلات!$B$61</f>
        <v/>
      </c>
      <c r="P1897" s="54" t="s">
        <v>207</v>
      </c>
      <c r="Q1897" s="54" t="s">
        <v>206</v>
      </c>
    </row>
    <row r="1898" spans="1:17" ht="18.75">
      <c r="A1898" s="40" t="str">
        <f t="shared" si="38"/>
        <v/>
      </c>
      <c r="B1898" s="40"/>
      <c r="C1898" s="54" t="s">
        <v>183</v>
      </c>
      <c r="D1898" s="51" t="str">
        <f>IF(J1898="","",COUNT($J$257:J1897)+1)</f>
        <v/>
      </c>
      <c r="E1898" s="54" t="s">
        <v>184</v>
      </c>
      <c r="F1898" s="54">
        <v>22</v>
      </c>
      <c r="G1898" s="54" t="s">
        <v>185</v>
      </c>
      <c r="H1898" s="54" t="str">
        <f>تشكيلات!$AP$61</f>
        <v/>
      </c>
      <c r="I1898" s="54" t="s">
        <v>189</v>
      </c>
      <c r="J1898" s="51" t="str">
        <f>IF(تشكيلات!AE61="","",تشكيلات!AE61)</f>
        <v/>
      </c>
      <c r="K1898" s="51"/>
      <c r="L1898" s="51"/>
      <c r="M1898" s="51"/>
      <c r="N1898" s="54" t="s">
        <v>191</v>
      </c>
      <c r="O1898" s="54" t="str">
        <f>تشكيلات!$B$61</f>
        <v/>
      </c>
      <c r="P1898" s="54" t="s">
        <v>207</v>
      </c>
      <c r="Q1898" s="54" t="s">
        <v>206</v>
      </c>
    </row>
    <row r="1899" spans="1:17" ht="18.75">
      <c r="A1899" s="40" t="str">
        <f t="shared" si="38"/>
        <v/>
      </c>
      <c r="B1899" s="40"/>
      <c r="C1899" s="54" t="s">
        <v>183</v>
      </c>
      <c r="D1899" s="51" t="str">
        <f>IF(J1899="","",COUNT($J$257:J1898)+1)</f>
        <v/>
      </c>
      <c r="E1899" s="54" t="s">
        <v>184</v>
      </c>
      <c r="F1899" s="54">
        <v>23</v>
      </c>
      <c r="G1899" s="54" t="s">
        <v>185</v>
      </c>
      <c r="H1899" s="54" t="str">
        <f>تشكيلات!$AP$61</f>
        <v/>
      </c>
      <c r="I1899" s="54" t="s">
        <v>189</v>
      </c>
      <c r="J1899" s="51" t="str">
        <f>IF(تشكيلات!AF61="","",تشكيلات!AF61)</f>
        <v/>
      </c>
      <c r="K1899" s="51"/>
      <c r="L1899" s="51"/>
      <c r="M1899" s="51"/>
      <c r="N1899" s="54" t="s">
        <v>191</v>
      </c>
      <c r="O1899" s="54" t="str">
        <f>تشكيلات!$B$61</f>
        <v/>
      </c>
      <c r="P1899" s="54" t="s">
        <v>207</v>
      </c>
      <c r="Q1899" s="54" t="s">
        <v>206</v>
      </c>
    </row>
    <row r="1900" spans="1:17" ht="18.75">
      <c r="A1900" s="40" t="str">
        <f t="shared" si="38"/>
        <v/>
      </c>
      <c r="B1900" s="40"/>
      <c r="C1900" s="54" t="s">
        <v>183</v>
      </c>
      <c r="D1900" s="51" t="str">
        <f>IF(J1900="","",COUNT($J$257:J1899)+1)</f>
        <v/>
      </c>
      <c r="E1900" s="54" t="s">
        <v>184</v>
      </c>
      <c r="F1900" s="54">
        <v>24</v>
      </c>
      <c r="G1900" s="54" t="s">
        <v>185</v>
      </c>
      <c r="H1900" s="54" t="str">
        <f>تشكيلات!$AP$61</f>
        <v/>
      </c>
      <c r="I1900" s="54" t="s">
        <v>189</v>
      </c>
      <c r="J1900" s="51" t="str">
        <f>IF(تشكيلات!AG61="","",تشكيلات!AG61)</f>
        <v/>
      </c>
      <c r="K1900" s="51"/>
      <c r="L1900" s="51"/>
      <c r="M1900" s="51"/>
      <c r="N1900" s="54" t="s">
        <v>191</v>
      </c>
      <c r="O1900" s="54" t="str">
        <f>تشكيلات!$B$61</f>
        <v/>
      </c>
      <c r="P1900" s="54" t="s">
        <v>207</v>
      </c>
      <c r="Q1900" s="54" t="s">
        <v>206</v>
      </c>
    </row>
    <row r="1901" spans="1:17" ht="18.75">
      <c r="A1901" s="40" t="str">
        <f t="shared" si="38"/>
        <v/>
      </c>
      <c r="B1901" s="40"/>
      <c r="C1901" s="54" t="s">
        <v>183</v>
      </c>
      <c r="D1901" s="51" t="str">
        <f>IF(J1901="","",COUNT($J$257:J1900)+1)</f>
        <v/>
      </c>
      <c r="E1901" s="54" t="s">
        <v>184</v>
      </c>
      <c r="F1901" s="54">
        <v>25</v>
      </c>
      <c r="G1901" s="54" t="s">
        <v>185</v>
      </c>
      <c r="H1901" s="54" t="str">
        <f>تشكيلات!$AP$61</f>
        <v/>
      </c>
      <c r="I1901" s="54" t="s">
        <v>189</v>
      </c>
      <c r="J1901" s="51" t="str">
        <f>IF(تشكيلات!AH61="","",تشكيلات!AH61)</f>
        <v/>
      </c>
      <c r="K1901" s="51"/>
      <c r="L1901" s="51"/>
      <c r="M1901" s="51"/>
      <c r="N1901" s="54" t="s">
        <v>191</v>
      </c>
      <c r="O1901" s="54" t="str">
        <f>تشكيلات!$B$61</f>
        <v/>
      </c>
      <c r="P1901" s="54" t="s">
        <v>207</v>
      </c>
      <c r="Q1901" s="54" t="s">
        <v>206</v>
      </c>
    </row>
    <row r="1902" spans="1:17" ht="18.75">
      <c r="A1902" s="40" t="str">
        <f t="shared" si="38"/>
        <v/>
      </c>
      <c r="B1902" s="40"/>
      <c r="C1902" s="54" t="s">
        <v>183</v>
      </c>
      <c r="D1902" s="51" t="str">
        <f>IF(J1902="","",COUNT($J$257:J1901)+1)</f>
        <v/>
      </c>
      <c r="E1902" s="54" t="s">
        <v>184</v>
      </c>
      <c r="F1902" s="54">
        <v>26</v>
      </c>
      <c r="G1902" s="54" t="s">
        <v>185</v>
      </c>
      <c r="H1902" s="54" t="str">
        <f>تشكيلات!$AP$61</f>
        <v/>
      </c>
      <c r="I1902" s="54" t="s">
        <v>189</v>
      </c>
      <c r="J1902" s="51" t="str">
        <f>IF(تشكيلات!AI61="","",تشكيلات!AI61)</f>
        <v/>
      </c>
      <c r="K1902" s="51"/>
      <c r="L1902" s="51"/>
      <c r="M1902" s="51"/>
      <c r="N1902" s="54" t="s">
        <v>191</v>
      </c>
      <c r="O1902" s="54" t="str">
        <f>تشكيلات!$B$61</f>
        <v/>
      </c>
      <c r="P1902" s="54" t="s">
        <v>207</v>
      </c>
      <c r="Q1902" s="54" t="s">
        <v>206</v>
      </c>
    </row>
    <row r="1903" spans="1:17" ht="18.75">
      <c r="A1903" s="40" t="str">
        <f t="shared" si="38"/>
        <v/>
      </c>
      <c r="B1903" s="40"/>
      <c r="C1903" s="54" t="s">
        <v>183</v>
      </c>
      <c r="D1903" s="51" t="str">
        <f>IF(J1903="","",COUNT($J$257:J1902)+1)</f>
        <v/>
      </c>
      <c r="E1903" s="54" t="s">
        <v>184</v>
      </c>
      <c r="F1903" s="54">
        <v>27</v>
      </c>
      <c r="G1903" s="54" t="s">
        <v>185</v>
      </c>
      <c r="H1903" s="54" t="str">
        <f>تشكيلات!$AP$61</f>
        <v/>
      </c>
      <c r="I1903" s="54" t="s">
        <v>189</v>
      </c>
      <c r="J1903" s="51" t="str">
        <f>IF(تشكيلات!AJ61="","",تشكيلات!AJ61)</f>
        <v/>
      </c>
      <c r="K1903" s="51"/>
      <c r="L1903" s="51"/>
      <c r="M1903" s="51"/>
      <c r="N1903" s="54" t="s">
        <v>191</v>
      </c>
      <c r="O1903" s="54" t="str">
        <f>تشكيلات!$B$61</f>
        <v/>
      </c>
      <c r="P1903" s="54" t="s">
        <v>207</v>
      </c>
      <c r="Q1903" s="54" t="s">
        <v>206</v>
      </c>
    </row>
    <row r="1904" spans="1:17" ht="18.75">
      <c r="A1904" s="40" t="str">
        <f t="shared" si="38"/>
        <v/>
      </c>
      <c r="B1904" s="40"/>
      <c r="C1904" s="54" t="s">
        <v>183</v>
      </c>
      <c r="D1904" s="51" t="str">
        <f>IF(J1904="","",COUNT($J$257:J1903)+1)</f>
        <v/>
      </c>
      <c r="E1904" s="54" t="s">
        <v>184</v>
      </c>
      <c r="F1904" s="54">
        <v>28</v>
      </c>
      <c r="G1904" s="54" t="s">
        <v>185</v>
      </c>
      <c r="H1904" s="54" t="str">
        <f>تشكيلات!$AP$61</f>
        <v/>
      </c>
      <c r="I1904" s="54" t="s">
        <v>189</v>
      </c>
      <c r="J1904" s="51" t="str">
        <f>IF(تشكيلات!AK61="","",تشكيلات!AK61)</f>
        <v/>
      </c>
      <c r="K1904" s="51"/>
      <c r="L1904" s="51"/>
      <c r="M1904" s="51"/>
      <c r="N1904" s="54" t="s">
        <v>191</v>
      </c>
      <c r="O1904" s="54" t="str">
        <f>تشكيلات!$B$61</f>
        <v/>
      </c>
      <c r="P1904" s="54" t="s">
        <v>207</v>
      </c>
      <c r="Q1904" s="54" t="s">
        <v>206</v>
      </c>
    </row>
    <row r="1905" spans="1:17" ht="18.75">
      <c r="A1905" s="40" t="str">
        <f t="shared" si="38"/>
        <v/>
      </c>
      <c r="B1905" s="40"/>
      <c r="C1905" s="54" t="s">
        <v>183</v>
      </c>
      <c r="D1905" s="51" t="str">
        <f>IF(J1905="","",COUNT($J$257:J1904)+1)</f>
        <v/>
      </c>
      <c r="E1905" s="54" t="s">
        <v>184</v>
      </c>
      <c r="F1905" s="54">
        <v>29</v>
      </c>
      <c r="G1905" s="54" t="s">
        <v>185</v>
      </c>
      <c r="H1905" s="54" t="str">
        <f>تشكيلات!$AP$61</f>
        <v/>
      </c>
      <c r="I1905" s="54" t="s">
        <v>189</v>
      </c>
      <c r="J1905" s="51" t="str">
        <f>IF(تشكيلات!AL61="","",تشكيلات!AL61)</f>
        <v/>
      </c>
      <c r="K1905" s="51"/>
      <c r="L1905" s="51"/>
      <c r="M1905" s="51"/>
      <c r="N1905" s="54" t="s">
        <v>191</v>
      </c>
      <c r="O1905" s="54" t="str">
        <f>تشكيلات!$B$61</f>
        <v/>
      </c>
      <c r="P1905" s="54" t="s">
        <v>207</v>
      </c>
      <c r="Q1905" s="54" t="s">
        <v>206</v>
      </c>
    </row>
    <row r="1906" spans="1:17" ht="18.75">
      <c r="A1906" s="40" t="str">
        <f t="shared" si="38"/>
        <v/>
      </c>
      <c r="B1906" s="40"/>
      <c r="C1906" s="54" t="s">
        <v>183</v>
      </c>
      <c r="D1906" s="51" t="str">
        <f>IF(J1906="","",COUNT($J$257:J1905)+1)</f>
        <v/>
      </c>
      <c r="E1906" s="54" t="s">
        <v>184</v>
      </c>
      <c r="F1906" s="54">
        <v>30</v>
      </c>
      <c r="G1906" s="54" t="s">
        <v>185</v>
      </c>
      <c r="H1906" s="54" t="str">
        <f>تشكيلات!$AP$61</f>
        <v/>
      </c>
      <c r="I1906" s="54" t="s">
        <v>189</v>
      </c>
      <c r="J1906" s="51" t="str">
        <f>IF(تشكيلات!AM61="","",تشكيلات!AM61)</f>
        <v/>
      </c>
      <c r="K1906" s="51"/>
      <c r="L1906" s="51"/>
      <c r="M1906" s="51"/>
      <c r="N1906" s="54" t="s">
        <v>191</v>
      </c>
      <c r="O1906" s="54" t="str">
        <f>تشكيلات!$B$61</f>
        <v/>
      </c>
      <c r="P1906" s="54" t="s">
        <v>207</v>
      </c>
      <c r="Q1906" s="54" t="s">
        <v>206</v>
      </c>
    </row>
    <row r="1907" spans="1:17" ht="18.75">
      <c r="A1907" s="40" t="str">
        <f t="shared" si="38"/>
        <v/>
      </c>
      <c r="B1907" s="40"/>
      <c r="C1907" s="54" t="s">
        <v>183</v>
      </c>
      <c r="D1907" s="55" t="str">
        <f>IF(J1907="","",COUNT($J$257:J1906)+1)</f>
        <v/>
      </c>
      <c r="E1907" s="54" t="s">
        <v>184</v>
      </c>
      <c r="F1907" s="54">
        <v>1</v>
      </c>
      <c r="G1907" s="54" t="s">
        <v>185</v>
      </c>
      <c r="H1907" s="54" t="str">
        <f>تشكيلات!$AP$62</f>
        <v/>
      </c>
      <c r="I1907" s="54" t="s">
        <v>189</v>
      </c>
      <c r="J1907" s="55" t="str">
        <f>IF(تشكيلات!J62="","",تشكيلات!J62)</f>
        <v/>
      </c>
      <c r="K1907" s="55"/>
      <c r="L1907" s="55"/>
      <c r="M1907" s="55"/>
      <c r="N1907" s="54" t="s">
        <v>191</v>
      </c>
      <c r="O1907" s="54" t="str">
        <f>تشكيلات!$B$62</f>
        <v/>
      </c>
      <c r="P1907" s="54" t="s">
        <v>207</v>
      </c>
      <c r="Q1907" s="54" t="s">
        <v>206</v>
      </c>
    </row>
    <row r="1908" spans="1:17" ht="18.75">
      <c r="A1908" s="40" t="str">
        <f t="shared" si="38"/>
        <v/>
      </c>
      <c r="B1908" s="40"/>
      <c r="C1908" s="54" t="s">
        <v>183</v>
      </c>
      <c r="D1908" s="55" t="str">
        <f>IF(J1908="","",COUNT($J$257:J1907)+1)</f>
        <v/>
      </c>
      <c r="E1908" s="54" t="s">
        <v>184</v>
      </c>
      <c r="F1908" s="54">
        <v>2</v>
      </c>
      <c r="G1908" s="54" t="s">
        <v>185</v>
      </c>
      <c r="H1908" s="54" t="str">
        <f>تشكيلات!$AP$62</f>
        <v/>
      </c>
      <c r="I1908" s="54" t="s">
        <v>189</v>
      </c>
      <c r="J1908" s="55" t="str">
        <f>IF(تشكيلات!K62="","",تشكيلات!K62)</f>
        <v/>
      </c>
      <c r="K1908" s="55"/>
      <c r="L1908" s="55"/>
      <c r="M1908" s="55"/>
      <c r="N1908" s="54" t="s">
        <v>191</v>
      </c>
      <c r="O1908" s="54" t="str">
        <f>تشكيلات!$B$62</f>
        <v/>
      </c>
      <c r="P1908" s="54" t="s">
        <v>207</v>
      </c>
      <c r="Q1908" s="54" t="s">
        <v>206</v>
      </c>
    </row>
    <row r="1909" spans="1:17" ht="18.75">
      <c r="A1909" s="40" t="str">
        <f t="shared" si="38"/>
        <v/>
      </c>
      <c r="B1909" s="40"/>
      <c r="C1909" s="54" t="s">
        <v>183</v>
      </c>
      <c r="D1909" s="55" t="str">
        <f>IF(J1909="","",COUNT($J$257:J1908)+1)</f>
        <v/>
      </c>
      <c r="E1909" s="54" t="s">
        <v>184</v>
      </c>
      <c r="F1909" s="54">
        <v>3</v>
      </c>
      <c r="G1909" s="54" t="s">
        <v>185</v>
      </c>
      <c r="H1909" s="54" t="str">
        <f>تشكيلات!$AP$62</f>
        <v/>
      </c>
      <c r="I1909" s="54" t="s">
        <v>189</v>
      </c>
      <c r="J1909" s="55" t="str">
        <f>IF(تشكيلات!L62="","",تشكيلات!L62)</f>
        <v/>
      </c>
      <c r="K1909" s="55"/>
      <c r="L1909" s="55"/>
      <c r="M1909" s="55"/>
      <c r="N1909" s="54" t="s">
        <v>191</v>
      </c>
      <c r="O1909" s="54" t="str">
        <f>تشكيلات!$B$62</f>
        <v/>
      </c>
      <c r="P1909" s="54" t="s">
        <v>207</v>
      </c>
      <c r="Q1909" s="54" t="s">
        <v>206</v>
      </c>
    </row>
    <row r="1910" spans="1:17" ht="18.75">
      <c r="A1910" s="40" t="str">
        <f t="shared" si="38"/>
        <v/>
      </c>
      <c r="B1910" s="40"/>
      <c r="C1910" s="54" t="s">
        <v>183</v>
      </c>
      <c r="D1910" s="55" t="str">
        <f>IF(J1910="","",COUNT($J$257:J1909)+1)</f>
        <v/>
      </c>
      <c r="E1910" s="54" t="s">
        <v>184</v>
      </c>
      <c r="F1910" s="54">
        <v>4</v>
      </c>
      <c r="G1910" s="54" t="s">
        <v>185</v>
      </c>
      <c r="H1910" s="54" t="str">
        <f>تشكيلات!$AP$62</f>
        <v/>
      </c>
      <c r="I1910" s="54" t="s">
        <v>189</v>
      </c>
      <c r="J1910" s="55" t="str">
        <f>IF(تشكيلات!M62="","",تشكيلات!M62)</f>
        <v/>
      </c>
      <c r="K1910" s="55"/>
      <c r="L1910" s="55"/>
      <c r="M1910" s="55"/>
      <c r="N1910" s="54" t="s">
        <v>191</v>
      </c>
      <c r="O1910" s="54" t="str">
        <f>تشكيلات!$B$62</f>
        <v/>
      </c>
      <c r="P1910" s="54" t="s">
        <v>207</v>
      </c>
      <c r="Q1910" s="54" t="s">
        <v>206</v>
      </c>
    </row>
    <row r="1911" spans="1:17" ht="18.75">
      <c r="A1911" s="40" t="str">
        <f t="shared" si="38"/>
        <v/>
      </c>
      <c r="B1911" s="40"/>
      <c r="C1911" s="54" t="s">
        <v>183</v>
      </c>
      <c r="D1911" s="55" t="str">
        <f>IF(J1911="","",COUNT($J$257:J1910)+1)</f>
        <v/>
      </c>
      <c r="E1911" s="54" t="s">
        <v>184</v>
      </c>
      <c r="F1911" s="54">
        <v>5</v>
      </c>
      <c r="G1911" s="54" t="s">
        <v>185</v>
      </c>
      <c r="H1911" s="54" t="str">
        <f>تشكيلات!$AP$62</f>
        <v/>
      </c>
      <c r="I1911" s="54" t="s">
        <v>189</v>
      </c>
      <c r="J1911" s="55" t="str">
        <f>IF(تشكيلات!N62="","",تشكيلات!N62)</f>
        <v/>
      </c>
      <c r="K1911" s="55"/>
      <c r="L1911" s="55"/>
      <c r="M1911" s="55"/>
      <c r="N1911" s="54" t="s">
        <v>191</v>
      </c>
      <c r="O1911" s="54" t="str">
        <f>تشكيلات!$B$62</f>
        <v/>
      </c>
      <c r="P1911" s="54" t="s">
        <v>207</v>
      </c>
      <c r="Q1911" s="54" t="s">
        <v>206</v>
      </c>
    </row>
    <row r="1912" spans="1:17" ht="18.75">
      <c r="A1912" s="40" t="str">
        <f t="shared" si="38"/>
        <v/>
      </c>
      <c r="B1912" s="40"/>
      <c r="C1912" s="54" t="s">
        <v>183</v>
      </c>
      <c r="D1912" s="55" t="str">
        <f>IF(J1912="","",COUNT($J$257:J1911)+1)</f>
        <v/>
      </c>
      <c r="E1912" s="54" t="s">
        <v>184</v>
      </c>
      <c r="F1912" s="54">
        <v>6</v>
      </c>
      <c r="G1912" s="54" t="s">
        <v>185</v>
      </c>
      <c r="H1912" s="54" t="str">
        <f>تشكيلات!$AP$62</f>
        <v/>
      </c>
      <c r="I1912" s="54" t="s">
        <v>189</v>
      </c>
      <c r="J1912" s="55" t="str">
        <f>IF(تشكيلات!O62="","",تشكيلات!O62)</f>
        <v/>
      </c>
      <c r="K1912" s="55"/>
      <c r="L1912" s="55"/>
      <c r="M1912" s="55"/>
      <c r="N1912" s="54" t="s">
        <v>191</v>
      </c>
      <c r="O1912" s="54" t="str">
        <f>تشكيلات!$B$62</f>
        <v/>
      </c>
      <c r="P1912" s="54" t="s">
        <v>207</v>
      </c>
      <c r="Q1912" s="54" t="s">
        <v>206</v>
      </c>
    </row>
    <row r="1913" spans="1:17" ht="18.75">
      <c r="A1913" s="40" t="str">
        <f t="shared" si="38"/>
        <v/>
      </c>
      <c r="B1913" s="40"/>
      <c r="C1913" s="54" t="s">
        <v>183</v>
      </c>
      <c r="D1913" s="55" t="str">
        <f>IF(J1913="","",COUNT($J$257:J1912)+1)</f>
        <v/>
      </c>
      <c r="E1913" s="54" t="s">
        <v>184</v>
      </c>
      <c r="F1913" s="54">
        <v>7</v>
      </c>
      <c r="G1913" s="54" t="s">
        <v>185</v>
      </c>
      <c r="H1913" s="54" t="str">
        <f>تشكيلات!$AP$62</f>
        <v/>
      </c>
      <c r="I1913" s="54" t="s">
        <v>189</v>
      </c>
      <c r="J1913" s="55" t="str">
        <f>IF(تشكيلات!P62="","",تشكيلات!P62)</f>
        <v/>
      </c>
      <c r="K1913" s="55"/>
      <c r="L1913" s="55"/>
      <c r="M1913" s="55"/>
      <c r="N1913" s="54" t="s">
        <v>191</v>
      </c>
      <c r="O1913" s="54" t="str">
        <f>تشكيلات!$B$62</f>
        <v/>
      </c>
      <c r="P1913" s="54" t="s">
        <v>207</v>
      </c>
      <c r="Q1913" s="54" t="s">
        <v>206</v>
      </c>
    </row>
    <row r="1914" spans="1:17" ht="18.75">
      <c r="A1914" s="40" t="str">
        <f t="shared" si="38"/>
        <v/>
      </c>
      <c r="B1914" s="40"/>
      <c r="C1914" s="54" t="s">
        <v>183</v>
      </c>
      <c r="D1914" s="55" t="str">
        <f>IF(J1914="","",COUNT($J$257:J1913)+1)</f>
        <v/>
      </c>
      <c r="E1914" s="54" t="s">
        <v>184</v>
      </c>
      <c r="F1914" s="54">
        <v>8</v>
      </c>
      <c r="G1914" s="54" t="s">
        <v>185</v>
      </c>
      <c r="H1914" s="54" t="str">
        <f>تشكيلات!$AP$62</f>
        <v/>
      </c>
      <c r="I1914" s="54" t="s">
        <v>189</v>
      </c>
      <c r="J1914" s="55" t="str">
        <f>IF(تشكيلات!Q62="","",تشكيلات!Q62)</f>
        <v/>
      </c>
      <c r="K1914" s="55"/>
      <c r="L1914" s="55"/>
      <c r="M1914" s="55"/>
      <c r="N1914" s="54" t="s">
        <v>191</v>
      </c>
      <c r="O1914" s="54" t="str">
        <f>تشكيلات!$B$62</f>
        <v/>
      </c>
      <c r="P1914" s="54" t="s">
        <v>207</v>
      </c>
      <c r="Q1914" s="54" t="s">
        <v>206</v>
      </c>
    </row>
    <row r="1915" spans="1:17" ht="18.75">
      <c r="A1915" s="40" t="str">
        <f t="shared" si="38"/>
        <v/>
      </c>
      <c r="B1915" s="40"/>
      <c r="C1915" s="54" t="s">
        <v>183</v>
      </c>
      <c r="D1915" s="55" t="str">
        <f>IF(J1915="","",COUNT($J$257:J1914)+1)</f>
        <v/>
      </c>
      <c r="E1915" s="54" t="s">
        <v>184</v>
      </c>
      <c r="F1915" s="54">
        <v>9</v>
      </c>
      <c r="G1915" s="54" t="s">
        <v>185</v>
      </c>
      <c r="H1915" s="54" t="str">
        <f>تشكيلات!$AP$62</f>
        <v/>
      </c>
      <c r="I1915" s="54" t="s">
        <v>189</v>
      </c>
      <c r="J1915" s="55" t="str">
        <f>IF(تشكيلات!R62="","",تشكيلات!R62)</f>
        <v/>
      </c>
      <c r="K1915" s="55"/>
      <c r="L1915" s="55"/>
      <c r="M1915" s="55"/>
      <c r="N1915" s="54" t="s">
        <v>191</v>
      </c>
      <c r="O1915" s="54" t="str">
        <f>تشكيلات!$B$62</f>
        <v/>
      </c>
      <c r="P1915" s="54" t="s">
        <v>207</v>
      </c>
      <c r="Q1915" s="54" t="s">
        <v>206</v>
      </c>
    </row>
    <row r="1916" spans="1:17" ht="18.75">
      <c r="A1916" s="40" t="str">
        <f t="shared" si="38"/>
        <v/>
      </c>
      <c r="B1916" s="40"/>
      <c r="C1916" s="54" t="s">
        <v>183</v>
      </c>
      <c r="D1916" s="55" t="str">
        <f>IF(J1916="","",COUNT($J$257:J1915)+1)</f>
        <v/>
      </c>
      <c r="E1916" s="54" t="s">
        <v>184</v>
      </c>
      <c r="F1916" s="54">
        <v>10</v>
      </c>
      <c r="G1916" s="54" t="s">
        <v>185</v>
      </c>
      <c r="H1916" s="54" t="str">
        <f>تشكيلات!$AP$62</f>
        <v/>
      </c>
      <c r="I1916" s="54" t="s">
        <v>189</v>
      </c>
      <c r="J1916" s="55" t="str">
        <f>IF(تشكيلات!S62="","",تشكيلات!S62)</f>
        <v/>
      </c>
      <c r="K1916" s="55"/>
      <c r="L1916" s="55"/>
      <c r="M1916" s="55"/>
      <c r="N1916" s="54" t="s">
        <v>191</v>
      </c>
      <c r="O1916" s="54" t="str">
        <f>تشكيلات!$B$62</f>
        <v/>
      </c>
      <c r="P1916" s="54" t="s">
        <v>207</v>
      </c>
      <c r="Q1916" s="54" t="s">
        <v>206</v>
      </c>
    </row>
    <row r="1917" spans="1:17" ht="18.75">
      <c r="A1917" s="40" t="str">
        <f t="shared" si="38"/>
        <v/>
      </c>
      <c r="B1917" s="40"/>
      <c r="C1917" s="54" t="s">
        <v>183</v>
      </c>
      <c r="D1917" s="55" t="str">
        <f>IF(J1917="","",COUNT($J$257:J1916)+1)</f>
        <v/>
      </c>
      <c r="E1917" s="54" t="s">
        <v>184</v>
      </c>
      <c r="F1917" s="54">
        <v>11</v>
      </c>
      <c r="G1917" s="54" t="s">
        <v>185</v>
      </c>
      <c r="H1917" s="54" t="str">
        <f>تشكيلات!$AP$62</f>
        <v/>
      </c>
      <c r="I1917" s="54" t="s">
        <v>189</v>
      </c>
      <c r="J1917" s="55" t="str">
        <f>IF(تشكيلات!T62="","",تشكيلات!T62)</f>
        <v/>
      </c>
      <c r="K1917" s="55"/>
      <c r="L1917" s="55"/>
      <c r="M1917" s="55"/>
      <c r="N1917" s="54" t="s">
        <v>191</v>
      </c>
      <c r="O1917" s="54" t="str">
        <f>تشكيلات!$B$62</f>
        <v/>
      </c>
      <c r="P1917" s="54" t="s">
        <v>207</v>
      </c>
      <c r="Q1917" s="54" t="s">
        <v>206</v>
      </c>
    </row>
    <row r="1918" spans="1:17" ht="18.75">
      <c r="A1918" s="40" t="str">
        <f t="shared" si="38"/>
        <v/>
      </c>
      <c r="B1918" s="40"/>
      <c r="C1918" s="54" t="s">
        <v>183</v>
      </c>
      <c r="D1918" s="55" t="str">
        <f>IF(J1918="","",COUNT($J$257:J1917)+1)</f>
        <v/>
      </c>
      <c r="E1918" s="54" t="s">
        <v>184</v>
      </c>
      <c r="F1918" s="54">
        <v>12</v>
      </c>
      <c r="G1918" s="54" t="s">
        <v>185</v>
      </c>
      <c r="H1918" s="54" t="str">
        <f>تشكيلات!$AP$62</f>
        <v/>
      </c>
      <c r="I1918" s="54" t="s">
        <v>189</v>
      </c>
      <c r="J1918" s="55" t="str">
        <f>IF(تشكيلات!U62="","",تشكيلات!U62)</f>
        <v/>
      </c>
      <c r="K1918" s="55"/>
      <c r="L1918" s="55"/>
      <c r="M1918" s="55"/>
      <c r="N1918" s="54" t="s">
        <v>191</v>
      </c>
      <c r="O1918" s="54" t="str">
        <f>تشكيلات!$B$62</f>
        <v/>
      </c>
      <c r="P1918" s="54" t="s">
        <v>207</v>
      </c>
      <c r="Q1918" s="54" t="s">
        <v>206</v>
      </c>
    </row>
    <row r="1919" spans="1:17" ht="18.75">
      <c r="A1919" s="40" t="str">
        <f t="shared" si="38"/>
        <v/>
      </c>
      <c r="B1919" s="40"/>
      <c r="C1919" s="54" t="s">
        <v>183</v>
      </c>
      <c r="D1919" s="55" t="str">
        <f>IF(J1919="","",COUNT($J$257:J1918)+1)</f>
        <v/>
      </c>
      <c r="E1919" s="54" t="s">
        <v>184</v>
      </c>
      <c r="F1919" s="54">
        <v>13</v>
      </c>
      <c r="G1919" s="54" t="s">
        <v>185</v>
      </c>
      <c r="H1919" s="54" t="str">
        <f>تشكيلات!$AP$62</f>
        <v/>
      </c>
      <c r="I1919" s="54" t="s">
        <v>189</v>
      </c>
      <c r="J1919" s="55" t="str">
        <f>IF(تشكيلات!V62="","",تشكيلات!V62)</f>
        <v/>
      </c>
      <c r="K1919" s="55"/>
      <c r="L1919" s="55"/>
      <c r="M1919" s="55"/>
      <c r="N1919" s="54" t="s">
        <v>191</v>
      </c>
      <c r="O1919" s="54" t="str">
        <f>تشكيلات!$B$62</f>
        <v/>
      </c>
      <c r="P1919" s="54" t="s">
        <v>207</v>
      </c>
      <c r="Q1919" s="54" t="s">
        <v>206</v>
      </c>
    </row>
    <row r="1920" spans="1:17" ht="18.75">
      <c r="A1920" s="40" t="str">
        <f t="shared" si="38"/>
        <v/>
      </c>
      <c r="B1920" s="40"/>
      <c r="C1920" s="54" t="s">
        <v>183</v>
      </c>
      <c r="D1920" s="55" t="str">
        <f>IF(J1920="","",COUNT($J$257:J1919)+1)</f>
        <v/>
      </c>
      <c r="E1920" s="54" t="s">
        <v>184</v>
      </c>
      <c r="F1920" s="54">
        <v>14</v>
      </c>
      <c r="G1920" s="54" t="s">
        <v>185</v>
      </c>
      <c r="H1920" s="54" t="str">
        <f>تشكيلات!$AP$62</f>
        <v/>
      </c>
      <c r="I1920" s="54" t="s">
        <v>189</v>
      </c>
      <c r="J1920" s="55" t="str">
        <f>IF(تشكيلات!W62="","",تشكيلات!W62)</f>
        <v/>
      </c>
      <c r="K1920" s="55"/>
      <c r="L1920" s="55"/>
      <c r="M1920" s="55"/>
      <c r="N1920" s="54" t="s">
        <v>191</v>
      </c>
      <c r="O1920" s="54" t="str">
        <f>تشكيلات!$B$62</f>
        <v/>
      </c>
      <c r="P1920" s="54" t="s">
        <v>207</v>
      </c>
      <c r="Q1920" s="54" t="s">
        <v>206</v>
      </c>
    </row>
    <row r="1921" spans="1:17" ht="18.75">
      <c r="A1921" s="40" t="str">
        <f t="shared" si="38"/>
        <v/>
      </c>
      <c r="B1921" s="40"/>
      <c r="C1921" s="54" t="s">
        <v>183</v>
      </c>
      <c r="D1921" s="55" t="str">
        <f>IF(J1921="","",COUNT($J$257:J1920)+1)</f>
        <v/>
      </c>
      <c r="E1921" s="54" t="s">
        <v>184</v>
      </c>
      <c r="F1921" s="54">
        <v>15</v>
      </c>
      <c r="G1921" s="54" t="s">
        <v>185</v>
      </c>
      <c r="H1921" s="54" t="str">
        <f>تشكيلات!$AP$62</f>
        <v/>
      </c>
      <c r="I1921" s="54" t="s">
        <v>189</v>
      </c>
      <c r="J1921" s="55" t="str">
        <f>IF(تشكيلات!X62="","",تشكيلات!X62)</f>
        <v/>
      </c>
      <c r="K1921" s="55"/>
      <c r="L1921" s="55"/>
      <c r="M1921" s="55"/>
      <c r="N1921" s="54" t="s">
        <v>191</v>
      </c>
      <c r="O1921" s="54" t="str">
        <f>تشكيلات!$B$62</f>
        <v/>
      </c>
      <c r="P1921" s="54" t="s">
        <v>207</v>
      </c>
      <c r="Q1921" s="54" t="s">
        <v>206</v>
      </c>
    </row>
    <row r="1922" spans="1:17" ht="18.75">
      <c r="A1922" s="40" t="str">
        <f t="shared" ref="A1922:A1985" si="39">IF(D1922="","",C1922&amp;""&amp;D1922&amp;""&amp;E1922&amp;""&amp;F1922&amp;""&amp;G1922&amp;""&amp;H1922&amp;""&amp;I1922&amp;""&amp;J1922&amp;""&amp;N1922&amp;""&amp;O1922&amp;""&amp;P1922&amp;""&amp;Q1922&amp;"")</f>
        <v/>
      </c>
      <c r="B1922" s="40"/>
      <c r="C1922" s="54" t="s">
        <v>183</v>
      </c>
      <c r="D1922" s="55" t="str">
        <f>IF(J1922="","",COUNT($J$257:J1921)+1)</f>
        <v/>
      </c>
      <c r="E1922" s="54" t="s">
        <v>184</v>
      </c>
      <c r="F1922" s="54">
        <v>16</v>
      </c>
      <c r="G1922" s="54" t="s">
        <v>185</v>
      </c>
      <c r="H1922" s="54" t="str">
        <f>تشكيلات!$AP$62</f>
        <v/>
      </c>
      <c r="I1922" s="54" t="s">
        <v>189</v>
      </c>
      <c r="J1922" s="55" t="str">
        <f>IF(تشكيلات!Y62="","",تشكيلات!Y62)</f>
        <v/>
      </c>
      <c r="K1922" s="55"/>
      <c r="L1922" s="55"/>
      <c r="M1922" s="55"/>
      <c r="N1922" s="54" t="s">
        <v>191</v>
      </c>
      <c r="O1922" s="54" t="str">
        <f>تشكيلات!$B$62</f>
        <v/>
      </c>
      <c r="P1922" s="54" t="s">
        <v>207</v>
      </c>
      <c r="Q1922" s="54" t="s">
        <v>206</v>
      </c>
    </row>
    <row r="1923" spans="1:17" ht="18.75">
      <c r="A1923" s="40" t="str">
        <f t="shared" si="39"/>
        <v/>
      </c>
      <c r="B1923" s="40"/>
      <c r="C1923" s="54" t="s">
        <v>183</v>
      </c>
      <c r="D1923" s="55" t="str">
        <f>IF(J1923="","",COUNT($J$257:J1922)+1)</f>
        <v/>
      </c>
      <c r="E1923" s="54" t="s">
        <v>184</v>
      </c>
      <c r="F1923" s="54">
        <v>17</v>
      </c>
      <c r="G1923" s="54" t="s">
        <v>185</v>
      </c>
      <c r="H1923" s="54" t="str">
        <f>تشكيلات!$AP$62</f>
        <v/>
      </c>
      <c r="I1923" s="54" t="s">
        <v>189</v>
      </c>
      <c r="J1923" s="55" t="str">
        <f>IF(تشكيلات!Z62="","",تشكيلات!Z62)</f>
        <v/>
      </c>
      <c r="K1923" s="55"/>
      <c r="L1923" s="55"/>
      <c r="M1923" s="55"/>
      <c r="N1923" s="54" t="s">
        <v>191</v>
      </c>
      <c r="O1923" s="54" t="str">
        <f>تشكيلات!$B$62</f>
        <v/>
      </c>
      <c r="P1923" s="54" t="s">
        <v>207</v>
      </c>
      <c r="Q1923" s="54" t="s">
        <v>206</v>
      </c>
    </row>
    <row r="1924" spans="1:17" ht="18.75">
      <c r="A1924" s="40" t="str">
        <f t="shared" si="39"/>
        <v/>
      </c>
      <c r="B1924" s="40"/>
      <c r="C1924" s="54" t="s">
        <v>183</v>
      </c>
      <c r="D1924" s="55" t="str">
        <f>IF(J1924="","",COUNT($J$257:J1923)+1)</f>
        <v/>
      </c>
      <c r="E1924" s="54" t="s">
        <v>184</v>
      </c>
      <c r="F1924" s="54">
        <v>18</v>
      </c>
      <c r="G1924" s="54" t="s">
        <v>185</v>
      </c>
      <c r="H1924" s="54" t="str">
        <f>تشكيلات!$AP$62</f>
        <v/>
      </c>
      <c r="I1924" s="54" t="s">
        <v>189</v>
      </c>
      <c r="J1924" s="55" t="str">
        <f>IF(تشكيلات!AA62="","",تشكيلات!AA62)</f>
        <v/>
      </c>
      <c r="K1924" s="55"/>
      <c r="L1924" s="55"/>
      <c r="M1924" s="55"/>
      <c r="N1924" s="54" t="s">
        <v>191</v>
      </c>
      <c r="O1924" s="54" t="str">
        <f>تشكيلات!$B$62</f>
        <v/>
      </c>
      <c r="P1924" s="54" t="s">
        <v>207</v>
      </c>
      <c r="Q1924" s="54" t="s">
        <v>206</v>
      </c>
    </row>
    <row r="1925" spans="1:17" ht="18.75">
      <c r="A1925" s="40" t="str">
        <f t="shared" si="39"/>
        <v/>
      </c>
      <c r="B1925" s="40"/>
      <c r="C1925" s="54" t="s">
        <v>183</v>
      </c>
      <c r="D1925" s="55" t="str">
        <f>IF(J1925="","",COUNT($J$257:J1924)+1)</f>
        <v/>
      </c>
      <c r="E1925" s="54" t="s">
        <v>184</v>
      </c>
      <c r="F1925" s="54">
        <v>19</v>
      </c>
      <c r="G1925" s="54" t="s">
        <v>185</v>
      </c>
      <c r="H1925" s="54" t="str">
        <f>تشكيلات!$AP$62</f>
        <v/>
      </c>
      <c r="I1925" s="54" t="s">
        <v>189</v>
      </c>
      <c r="J1925" s="55" t="str">
        <f>IF(تشكيلات!AB62="","",تشكيلات!AB62)</f>
        <v/>
      </c>
      <c r="K1925" s="55"/>
      <c r="L1925" s="55"/>
      <c r="M1925" s="55"/>
      <c r="N1925" s="54" t="s">
        <v>191</v>
      </c>
      <c r="O1925" s="54" t="str">
        <f>تشكيلات!$B$62</f>
        <v/>
      </c>
      <c r="P1925" s="54" t="s">
        <v>207</v>
      </c>
      <c r="Q1925" s="54" t="s">
        <v>206</v>
      </c>
    </row>
    <row r="1926" spans="1:17" ht="18.75">
      <c r="A1926" s="40" t="str">
        <f t="shared" si="39"/>
        <v/>
      </c>
      <c r="B1926" s="40"/>
      <c r="C1926" s="54" t="s">
        <v>183</v>
      </c>
      <c r="D1926" s="55" t="str">
        <f>IF(J1926="","",COUNT($J$257:J1925)+1)</f>
        <v/>
      </c>
      <c r="E1926" s="54" t="s">
        <v>184</v>
      </c>
      <c r="F1926" s="54">
        <v>20</v>
      </c>
      <c r="G1926" s="54" t="s">
        <v>185</v>
      </c>
      <c r="H1926" s="54" t="str">
        <f>تشكيلات!$AP$62</f>
        <v/>
      </c>
      <c r="I1926" s="54" t="s">
        <v>189</v>
      </c>
      <c r="J1926" s="55" t="str">
        <f>IF(تشكيلات!AC62="","",تشكيلات!AC62)</f>
        <v/>
      </c>
      <c r="K1926" s="55"/>
      <c r="L1926" s="55"/>
      <c r="M1926" s="55"/>
      <c r="N1926" s="54" t="s">
        <v>191</v>
      </c>
      <c r="O1926" s="54" t="str">
        <f>تشكيلات!$B$62</f>
        <v/>
      </c>
      <c r="P1926" s="54" t="s">
        <v>207</v>
      </c>
      <c r="Q1926" s="54" t="s">
        <v>206</v>
      </c>
    </row>
    <row r="1927" spans="1:17" ht="18.75">
      <c r="A1927" s="40" t="str">
        <f t="shared" si="39"/>
        <v/>
      </c>
      <c r="B1927" s="40"/>
      <c r="C1927" s="54" t="s">
        <v>183</v>
      </c>
      <c r="D1927" s="55" t="str">
        <f>IF(J1927="","",COUNT($J$257:J1926)+1)</f>
        <v/>
      </c>
      <c r="E1927" s="54" t="s">
        <v>184</v>
      </c>
      <c r="F1927" s="54">
        <v>21</v>
      </c>
      <c r="G1927" s="54" t="s">
        <v>185</v>
      </c>
      <c r="H1927" s="54" t="str">
        <f>تشكيلات!$AP$62</f>
        <v/>
      </c>
      <c r="I1927" s="54" t="s">
        <v>189</v>
      </c>
      <c r="J1927" s="55" t="str">
        <f>IF(تشكيلات!AD62="","",تشكيلات!AD62)</f>
        <v/>
      </c>
      <c r="K1927" s="55"/>
      <c r="L1927" s="55"/>
      <c r="M1927" s="55"/>
      <c r="N1927" s="54" t="s">
        <v>191</v>
      </c>
      <c r="O1927" s="54" t="str">
        <f>تشكيلات!$B$62</f>
        <v/>
      </c>
      <c r="P1927" s="54" t="s">
        <v>207</v>
      </c>
      <c r="Q1927" s="54" t="s">
        <v>206</v>
      </c>
    </row>
    <row r="1928" spans="1:17" ht="18.75">
      <c r="A1928" s="40" t="str">
        <f t="shared" si="39"/>
        <v/>
      </c>
      <c r="B1928" s="40"/>
      <c r="C1928" s="54" t="s">
        <v>183</v>
      </c>
      <c r="D1928" s="55" t="str">
        <f>IF(J1928="","",COUNT($J$257:J1927)+1)</f>
        <v/>
      </c>
      <c r="E1928" s="54" t="s">
        <v>184</v>
      </c>
      <c r="F1928" s="54">
        <v>22</v>
      </c>
      <c r="G1928" s="54" t="s">
        <v>185</v>
      </c>
      <c r="H1928" s="54" t="str">
        <f>تشكيلات!$AP$62</f>
        <v/>
      </c>
      <c r="I1928" s="54" t="s">
        <v>189</v>
      </c>
      <c r="J1928" s="55" t="str">
        <f>IF(تشكيلات!AE62="","",تشكيلات!AE62)</f>
        <v/>
      </c>
      <c r="K1928" s="55"/>
      <c r="L1928" s="55"/>
      <c r="M1928" s="55"/>
      <c r="N1928" s="54" t="s">
        <v>191</v>
      </c>
      <c r="O1928" s="54" t="str">
        <f>تشكيلات!$B$62</f>
        <v/>
      </c>
      <c r="P1928" s="54" t="s">
        <v>207</v>
      </c>
      <c r="Q1928" s="54" t="s">
        <v>206</v>
      </c>
    </row>
    <row r="1929" spans="1:17" ht="18.75">
      <c r="A1929" s="40" t="str">
        <f t="shared" si="39"/>
        <v/>
      </c>
      <c r="B1929" s="40"/>
      <c r="C1929" s="54" t="s">
        <v>183</v>
      </c>
      <c r="D1929" s="55" t="str">
        <f>IF(J1929="","",COUNT($J$257:J1928)+1)</f>
        <v/>
      </c>
      <c r="E1929" s="54" t="s">
        <v>184</v>
      </c>
      <c r="F1929" s="54">
        <v>23</v>
      </c>
      <c r="G1929" s="54" t="s">
        <v>185</v>
      </c>
      <c r="H1929" s="54" t="str">
        <f>تشكيلات!$AP$62</f>
        <v/>
      </c>
      <c r="I1929" s="54" t="s">
        <v>189</v>
      </c>
      <c r="J1929" s="55" t="str">
        <f>IF(تشكيلات!AF62="","",تشكيلات!AF62)</f>
        <v/>
      </c>
      <c r="K1929" s="55"/>
      <c r="L1929" s="55"/>
      <c r="M1929" s="55"/>
      <c r="N1929" s="54" t="s">
        <v>191</v>
      </c>
      <c r="O1929" s="54" t="str">
        <f>تشكيلات!$B$62</f>
        <v/>
      </c>
      <c r="P1929" s="54" t="s">
        <v>207</v>
      </c>
      <c r="Q1929" s="54" t="s">
        <v>206</v>
      </c>
    </row>
    <row r="1930" spans="1:17" ht="18.75">
      <c r="A1930" s="40" t="str">
        <f t="shared" si="39"/>
        <v/>
      </c>
      <c r="B1930" s="40"/>
      <c r="C1930" s="54" t="s">
        <v>183</v>
      </c>
      <c r="D1930" s="55" t="str">
        <f>IF(J1930="","",COUNT($J$257:J1929)+1)</f>
        <v/>
      </c>
      <c r="E1930" s="54" t="s">
        <v>184</v>
      </c>
      <c r="F1930" s="54">
        <v>24</v>
      </c>
      <c r="G1930" s="54" t="s">
        <v>185</v>
      </c>
      <c r="H1930" s="54" t="str">
        <f>تشكيلات!$AP$62</f>
        <v/>
      </c>
      <c r="I1930" s="54" t="s">
        <v>189</v>
      </c>
      <c r="J1930" s="55" t="str">
        <f>IF(تشكيلات!AG62="","",تشكيلات!AG62)</f>
        <v/>
      </c>
      <c r="K1930" s="55"/>
      <c r="L1930" s="55"/>
      <c r="M1930" s="55"/>
      <c r="N1930" s="54" t="s">
        <v>191</v>
      </c>
      <c r="O1930" s="54" t="str">
        <f>تشكيلات!$B$62</f>
        <v/>
      </c>
      <c r="P1930" s="54" t="s">
        <v>207</v>
      </c>
      <c r="Q1930" s="54" t="s">
        <v>206</v>
      </c>
    </row>
    <row r="1931" spans="1:17" ht="18.75">
      <c r="A1931" s="40" t="str">
        <f t="shared" si="39"/>
        <v/>
      </c>
      <c r="B1931" s="40"/>
      <c r="C1931" s="54" t="s">
        <v>183</v>
      </c>
      <c r="D1931" s="55" t="str">
        <f>IF(J1931="","",COUNT($J$257:J1930)+1)</f>
        <v/>
      </c>
      <c r="E1931" s="54" t="s">
        <v>184</v>
      </c>
      <c r="F1931" s="54">
        <v>25</v>
      </c>
      <c r="G1931" s="54" t="s">
        <v>185</v>
      </c>
      <c r="H1931" s="54" t="str">
        <f>تشكيلات!$AP$62</f>
        <v/>
      </c>
      <c r="I1931" s="54" t="s">
        <v>189</v>
      </c>
      <c r="J1931" s="55" t="str">
        <f>IF(تشكيلات!AH62="","",تشكيلات!AH62)</f>
        <v/>
      </c>
      <c r="K1931" s="55"/>
      <c r="L1931" s="55"/>
      <c r="M1931" s="55"/>
      <c r="N1931" s="54" t="s">
        <v>191</v>
      </c>
      <c r="O1931" s="54" t="str">
        <f>تشكيلات!$B$62</f>
        <v/>
      </c>
      <c r="P1931" s="54" t="s">
        <v>207</v>
      </c>
      <c r="Q1931" s="54" t="s">
        <v>206</v>
      </c>
    </row>
    <row r="1932" spans="1:17" ht="18.75">
      <c r="A1932" s="40" t="str">
        <f t="shared" si="39"/>
        <v/>
      </c>
      <c r="B1932" s="40"/>
      <c r="C1932" s="54" t="s">
        <v>183</v>
      </c>
      <c r="D1932" s="55" t="str">
        <f>IF(J1932="","",COUNT($J$257:J1931)+1)</f>
        <v/>
      </c>
      <c r="E1932" s="54" t="s">
        <v>184</v>
      </c>
      <c r="F1932" s="54">
        <v>26</v>
      </c>
      <c r="G1932" s="54" t="s">
        <v>185</v>
      </c>
      <c r="H1932" s="54" t="str">
        <f>تشكيلات!$AP$62</f>
        <v/>
      </c>
      <c r="I1932" s="54" t="s">
        <v>189</v>
      </c>
      <c r="J1932" s="55" t="str">
        <f>IF(تشكيلات!AI62="","",تشكيلات!AI62)</f>
        <v/>
      </c>
      <c r="K1932" s="55"/>
      <c r="L1932" s="55"/>
      <c r="M1932" s="55"/>
      <c r="N1932" s="54" t="s">
        <v>191</v>
      </c>
      <c r="O1932" s="54" t="str">
        <f>تشكيلات!$B$62</f>
        <v/>
      </c>
      <c r="P1932" s="54" t="s">
        <v>207</v>
      </c>
      <c r="Q1932" s="54" t="s">
        <v>206</v>
      </c>
    </row>
    <row r="1933" spans="1:17" ht="18.75">
      <c r="A1933" s="40" t="str">
        <f t="shared" si="39"/>
        <v/>
      </c>
      <c r="B1933" s="40"/>
      <c r="C1933" s="54" t="s">
        <v>183</v>
      </c>
      <c r="D1933" s="55" t="str">
        <f>IF(J1933="","",COUNT($J$257:J1932)+1)</f>
        <v/>
      </c>
      <c r="E1933" s="54" t="s">
        <v>184</v>
      </c>
      <c r="F1933" s="54">
        <v>27</v>
      </c>
      <c r="G1933" s="54" t="s">
        <v>185</v>
      </c>
      <c r="H1933" s="54" t="str">
        <f>تشكيلات!$AP$62</f>
        <v/>
      </c>
      <c r="I1933" s="54" t="s">
        <v>189</v>
      </c>
      <c r="J1933" s="55" t="str">
        <f>IF(تشكيلات!AJ62="","",تشكيلات!AJ62)</f>
        <v/>
      </c>
      <c r="K1933" s="55"/>
      <c r="L1933" s="55"/>
      <c r="M1933" s="55"/>
      <c r="N1933" s="54" t="s">
        <v>191</v>
      </c>
      <c r="O1933" s="54" t="str">
        <f>تشكيلات!$B$62</f>
        <v/>
      </c>
      <c r="P1933" s="54" t="s">
        <v>207</v>
      </c>
      <c r="Q1933" s="54" t="s">
        <v>206</v>
      </c>
    </row>
    <row r="1934" spans="1:17" ht="18.75">
      <c r="A1934" s="40" t="str">
        <f t="shared" si="39"/>
        <v/>
      </c>
      <c r="B1934" s="40"/>
      <c r="C1934" s="54" t="s">
        <v>183</v>
      </c>
      <c r="D1934" s="55" t="str">
        <f>IF(J1934="","",COUNT($J$257:J1933)+1)</f>
        <v/>
      </c>
      <c r="E1934" s="54" t="s">
        <v>184</v>
      </c>
      <c r="F1934" s="54">
        <v>28</v>
      </c>
      <c r="G1934" s="54" t="s">
        <v>185</v>
      </c>
      <c r="H1934" s="54" t="str">
        <f>تشكيلات!$AP$62</f>
        <v/>
      </c>
      <c r="I1934" s="54" t="s">
        <v>189</v>
      </c>
      <c r="J1934" s="55" t="str">
        <f>IF(تشكيلات!AK62="","",تشكيلات!AK62)</f>
        <v/>
      </c>
      <c r="K1934" s="55"/>
      <c r="L1934" s="55"/>
      <c r="M1934" s="55"/>
      <c r="N1934" s="54" t="s">
        <v>191</v>
      </c>
      <c r="O1934" s="54" t="str">
        <f>تشكيلات!$B$62</f>
        <v/>
      </c>
      <c r="P1934" s="54" t="s">
        <v>207</v>
      </c>
      <c r="Q1934" s="54" t="s">
        <v>206</v>
      </c>
    </row>
    <row r="1935" spans="1:17" ht="18.75">
      <c r="A1935" s="40" t="str">
        <f t="shared" si="39"/>
        <v/>
      </c>
      <c r="B1935" s="40"/>
      <c r="C1935" s="54" t="s">
        <v>183</v>
      </c>
      <c r="D1935" s="55" t="str">
        <f>IF(J1935="","",COUNT($J$257:J1934)+1)</f>
        <v/>
      </c>
      <c r="E1935" s="54" t="s">
        <v>184</v>
      </c>
      <c r="F1935" s="54">
        <v>29</v>
      </c>
      <c r="G1935" s="54" t="s">
        <v>185</v>
      </c>
      <c r="H1935" s="54" t="str">
        <f>تشكيلات!$AP$62</f>
        <v/>
      </c>
      <c r="I1935" s="54" t="s">
        <v>189</v>
      </c>
      <c r="J1935" s="55" t="str">
        <f>IF(تشكيلات!AL62="","",تشكيلات!AL62)</f>
        <v/>
      </c>
      <c r="K1935" s="55"/>
      <c r="L1935" s="55"/>
      <c r="M1935" s="55"/>
      <c r="N1935" s="54" t="s">
        <v>191</v>
      </c>
      <c r="O1935" s="54" t="str">
        <f>تشكيلات!$B$62</f>
        <v/>
      </c>
      <c r="P1935" s="54" t="s">
        <v>207</v>
      </c>
      <c r="Q1935" s="54" t="s">
        <v>206</v>
      </c>
    </row>
    <row r="1936" spans="1:17" ht="18.75">
      <c r="A1936" s="40" t="str">
        <f t="shared" si="39"/>
        <v/>
      </c>
      <c r="B1936" s="40"/>
      <c r="C1936" s="54" t="s">
        <v>183</v>
      </c>
      <c r="D1936" s="55" t="str">
        <f>IF(J1936="","",COUNT($J$257:J1935)+1)</f>
        <v/>
      </c>
      <c r="E1936" s="54" t="s">
        <v>184</v>
      </c>
      <c r="F1936" s="54">
        <v>30</v>
      </c>
      <c r="G1936" s="54" t="s">
        <v>185</v>
      </c>
      <c r="H1936" s="54" t="str">
        <f>تشكيلات!$AP$62</f>
        <v/>
      </c>
      <c r="I1936" s="54" t="s">
        <v>189</v>
      </c>
      <c r="J1936" s="55" t="str">
        <f>IF(تشكيلات!AM62="","",تشكيلات!AM62)</f>
        <v/>
      </c>
      <c r="K1936" s="55"/>
      <c r="L1936" s="55"/>
      <c r="M1936" s="55"/>
      <c r="N1936" s="54" t="s">
        <v>191</v>
      </c>
      <c r="O1936" s="54" t="str">
        <f>تشكيلات!$B$62</f>
        <v/>
      </c>
      <c r="P1936" s="54" t="s">
        <v>207</v>
      </c>
      <c r="Q1936" s="54" t="s">
        <v>206</v>
      </c>
    </row>
    <row r="1937" spans="1:17" ht="18.75">
      <c r="A1937" s="40" t="str">
        <f t="shared" si="39"/>
        <v/>
      </c>
      <c r="B1937" s="40"/>
      <c r="C1937" s="54" t="s">
        <v>183</v>
      </c>
      <c r="D1937" s="51" t="str">
        <f>IF(J1937="","",COUNT($J$257:J1936)+1)</f>
        <v/>
      </c>
      <c r="E1937" s="54" t="s">
        <v>184</v>
      </c>
      <c r="F1937" s="54">
        <v>1</v>
      </c>
      <c r="G1937" s="54" t="s">
        <v>185</v>
      </c>
      <c r="H1937" s="54" t="str">
        <f>تشكيلات!$AP$63</f>
        <v/>
      </c>
      <c r="I1937" s="54" t="s">
        <v>189</v>
      </c>
      <c r="J1937" s="51" t="str">
        <f>IF(تشكيلات!J63="","",تشكيلات!J63)</f>
        <v/>
      </c>
      <c r="K1937" s="51"/>
      <c r="L1937" s="51"/>
      <c r="M1937" s="51"/>
      <c r="N1937" s="54" t="s">
        <v>191</v>
      </c>
      <c r="O1937" s="54" t="str">
        <f>تشكيلات!$B$63</f>
        <v/>
      </c>
      <c r="P1937" s="54" t="s">
        <v>207</v>
      </c>
      <c r="Q1937" s="54" t="s">
        <v>206</v>
      </c>
    </row>
    <row r="1938" spans="1:17" ht="18.75">
      <c r="A1938" s="40" t="str">
        <f t="shared" si="39"/>
        <v/>
      </c>
      <c r="B1938" s="40"/>
      <c r="C1938" s="54" t="s">
        <v>183</v>
      </c>
      <c r="D1938" s="51" t="str">
        <f>IF(J1938="","",COUNT($J$257:J1937)+1)</f>
        <v/>
      </c>
      <c r="E1938" s="54" t="s">
        <v>184</v>
      </c>
      <c r="F1938" s="54">
        <v>2</v>
      </c>
      <c r="G1938" s="54" t="s">
        <v>185</v>
      </c>
      <c r="H1938" s="54" t="str">
        <f>تشكيلات!$AP$63</f>
        <v/>
      </c>
      <c r="I1938" s="54" t="s">
        <v>189</v>
      </c>
      <c r="J1938" s="51" t="str">
        <f>IF(تشكيلات!K63="","",تشكيلات!K63)</f>
        <v/>
      </c>
      <c r="K1938" s="51"/>
      <c r="L1938" s="51"/>
      <c r="M1938" s="51"/>
      <c r="N1938" s="54" t="s">
        <v>191</v>
      </c>
      <c r="O1938" s="54" t="str">
        <f>تشكيلات!$B$63</f>
        <v/>
      </c>
      <c r="P1938" s="54" t="s">
        <v>207</v>
      </c>
      <c r="Q1938" s="54" t="s">
        <v>206</v>
      </c>
    </row>
    <row r="1939" spans="1:17" ht="18.75">
      <c r="A1939" s="40" t="str">
        <f t="shared" si="39"/>
        <v/>
      </c>
      <c r="B1939" s="40"/>
      <c r="C1939" s="54" t="s">
        <v>183</v>
      </c>
      <c r="D1939" s="51" t="str">
        <f>IF(J1939="","",COUNT($J$257:J1938)+1)</f>
        <v/>
      </c>
      <c r="E1939" s="54" t="s">
        <v>184</v>
      </c>
      <c r="F1939" s="54">
        <v>3</v>
      </c>
      <c r="G1939" s="54" t="s">
        <v>185</v>
      </c>
      <c r="H1939" s="54" t="str">
        <f>تشكيلات!$AP$63</f>
        <v/>
      </c>
      <c r="I1939" s="54" t="s">
        <v>189</v>
      </c>
      <c r="J1939" s="51" t="str">
        <f>IF(تشكيلات!L63="","",تشكيلات!L63)</f>
        <v/>
      </c>
      <c r="K1939" s="51"/>
      <c r="L1939" s="51"/>
      <c r="M1939" s="51"/>
      <c r="N1939" s="54" t="s">
        <v>191</v>
      </c>
      <c r="O1939" s="54" t="str">
        <f>تشكيلات!$B$63</f>
        <v/>
      </c>
      <c r="P1939" s="54" t="s">
        <v>207</v>
      </c>
      <c r="Q1939" s="54" t="s">
        <v>206</v>
      </c>
    </row>
    <row r="1940" spans="1:17" ht="18.75">
      <c r="A1940" s="40" t="str">
        <f t="shared" si="39"/>
        <v/>
      </c>
      <c r="B1940" s="40"/>
      <c r="C1940" s="54" t="s">
        <v>183</v>
      </c>
      <c r="D1940" s="51" t="str">
        <f>IF(J1940="","",COUNT($J$257:J1939)+1)</f>
        <v/>
      </c>
      <c r="E1940" s="54" t="s">
        <v>184</v>
      </c>
      <c r="F1940" s="54">
        <v>4</v>
      </c>
      <c r="G1940" s="54" t="s">
        <v>185</v>
      </c>
      <c r="H1940" s="54" t="str">
        <f>تشكيلات!$AP$63</f>
        <v/>
      </c>
      <c r="I1940" s="54" t="s">
        <v>189</v>
      </c>
      <c r="J1940" s="51" t="str">
        <f>IF(تشكيلات!M63="","",تشكيلات!M63)</f>
        <v/>
      </c>
      <c r="K1940" s="51"/>
      <c r="L1940" s="51"/>
      <c r="M1940" s="51"/>
      <c r="N1940" s="54" t="s">
        <v>191</v>
      </c>
      <c r="O1940" s="54" t="str">
        <f>تشكيلات!$B$63</f>
        <v/>
      </c>
      <c r="P1940" s="54" t="s">
        <v>207</v>
      </c>
      <c r="Q1940" s="54" t="s">
        <v>206</v>
      </c>
    </row>
    <row r="1941" spans="1:17" ht="18.75">
      <c r="A1941" s="40" t="str">
        <f t="shared" si="39"/>
        <v/>
      </c>
      <c r="B1941" s="40"/>
      <c r="C1941" s="54" t="s">
        <v>183</v>
      </c>
      <c r="D1941" s="51" t="str">
        <f>IF(J1941="","",COUNT($J$257:J1940)+1)</f>
        <v/>
      </c>
      <c r="E1941" s="54" t="s">
        <v>184</v>
      </c>
      <c r="F1941" s="54">
        <v>5</v>
      </c>
      <c r="G1941" s="54" t="s">
        <v>185</v>
      </c>
      <c r="H1941" s="54" t="str">
        <f>تشكيلات!$AP$63</f>
        <v/>
      </c>
      <c r="I1941" s="54" t="s">
        <v>189</v>
      </c>
      <c r="J1941" s="51" t="str">
        <f>IF(تشكيلات!N63="","",تشكيلات!N63)</f>
        <v/>
      </c>
      <c r="K1941" s="51"/>
      <c r="L1941" s="51"/>
      <c r="M1941" s="51"/>
      <c r="N1941" s="54" t="s">
        <v>191</v>
      </c>
      <c r="O1941" s="54" t="str">
        <f>تشكيلات!$B$63</f>
        <v/>
      </c>
      <c r="P1941" s="54" t="s">
        <v>207</v>
      </c>
      <c r="Q1941" s="54" t="s">
        <v>206</v>
      </c>
    </row>
    <row r="1942" spans="1:17" ht="18.75">
      <c r="A1942" s="40" t="str">
        <f t="shared" si="39"/>
        <v/>
      </c>
      <c r="B1942" s="40"/>
      <c r="C1942" s="54" t="s">
        <v>183</v>
      </c>
      <c r="D1942" s="51" t="str">
        <f>IF(J1942="","",COUNT($J$257:J1941)+1)</f>
        <v/>
      </c>
      <c r="E1942" s="54" t="s">
        <v>184</v>
      </c>
      <c r="F1942" s="54">
        <v>6</v>
      </c>
      <c r="G1942" s="54" t="s">
        <v>185</v>
      </c>
      <c r="H1942" s="54" t="str">
        <f>تشكيلات!$AP$63</f>
        <v/>
      </c>
      <c r="I1942" s="54" t="s">
        <v>189</v>
      </c>
      <c r="J1942" s="51" t="str">
        <f>IF(تشكيلات!O63="","",تشكيلات!O63)</f>
        <v/>
      </c>
      <c r="K1942" s="51"/>
      <c r="L1942" s="51"/>
      <c r="M1942" s="51"/>
      <c r="N1942" s="54" t="s">
        <v>191</v>
      </c>
      <c r="O1942" s="54" t="str">
        <f>تشكيلات!$B$63</f>
        <v/>
      </c>
      <c r="P1942" s="54" t="s">
        <v>207</v>
      </c>
      <c r="Q1942" s="54" t="s">
        <v>206</v>
      </c>
    </row>
    <row r="1943" spans="1:17" ht="18.75">
      <c r="A1943" s="40" t="str">
        <f t="shared" si="39"/>
        <v/>
      </c>
      <c r="B1943" s="40"/>
      <c r="C1943" s="54" t="s">
        <v>183</v>
      </c>
      <c r="D1943" s="51" t="str">
        <f>IF(J1943="","",COUNT($J$257:J1942)+1)</f>
        <v/>
      </c>
      <c r="E1943" s="54" t="s">
        <v>184</v>
      </c>
      <c r="F1943" s="54">
        <v>7</v>
      </c>
      <c r="G1943" s="54" t="s">
        <v>185</v>
      </c>
      <c r="H1943" s="54" t="str">
        <f>تشكيلات!$AP$63</f>
        <v/>
      </c>
      <c r="I1943" s="54" t="s">
        <v>189</v>
      </c>
      <c r="J1943" s="51" t="str">
        <f>IF(تشكيلات!P63="","",تشكيلات!P63)</f>
        <v/>
      </c>
      <c r="K1943" s="51"/>
      <c r="L1943" s="51"/>
      <c r="M1943" s="51"/>
      <c r="N1943" s="54" t="s">
        <v>191</v>
      </c>
      <c r="O1943" s="54" t="str">
        <f>تشكيلات!$B$63</f>
        <v/>
      </c>
      <c r="P1943" s="54" t="s">
        <v>207</v>
      </c>
      <c r="Q1943" s="54" t="s">
        <v>206</v>
      </c>
    </row>
    <row r="1944" spans="1:17" ht="18.75">
      <c r="A1944" s="40" t="str">
        <f t="shared" si="39"/>
        <v/>
      </c>
      <c r="B1944" s="40"/>
      <c r="C1944" s="54" t="s">
        <v>183</v>
      </c>
      <c r="D1944" s="51" t="str">
        <f>IF(J1944="","",COUNT($J$257:J1943)+1)</f>
        <v/>
      </c>
      <c r="E1944" s="54" t="s">
        <v>184</v>
      </c>
      <c r="F1944" s="54">
        <v>8</v>
      </c>
      <c r="G1944" s="54" t="s">
        <v>185</v>
      </c>
      <c r="H1944" s="54" t="str">
        <f>تشكيلات!$AP$63</f>
        <v/>
      </c>
      <c r="I1944" s="54" t="s">
        <v>189</v>
      </c>
      <c r="J1944" s="51" t="str">
        <f>IF(تشكيلات!Q63="","",تشكيلات!Q63)</f>
        <v/>
      </c>
      <c r="K1944" s="51"/>
      <c r="L1944" s="51"/>
      <c r="M1944" s="51"/>
      <c r="N1944" s="54" t="s">
        <v>191</v>
      </c>
      <c r="O1944" s="54" t="str">
        <f>تشكيلات!$B$63</f>
        <v/>
      </c>
      <c r="P1944" s="54" t="s">
        <v>207</v>
      </c>
      <c r="Q1944" s="54" t="s">
        <v>206</v>
      </c>
    </row>
    <row r="1945" spans="1:17" ht="18.75">
      <c r="A1945" s="40" t="str">
        <f t="shared" si="39"/>
        <v/>
      </c>
      <c r="B1945" s="40"/>
      <c r="C1945" s="54" t="s">
        <v>183</v>
      </c>
      <c r="D1945" s="51" t="str">
        <f>IF(J1945="","",COUNT($J$257:J1944)+1)</f>
        <v/>
      </c>
      <c r="E1945" s="54" t="s">
        <v>184</v>
      </c>
      <c r="F1945" s="54">
        <v>9</v>
      </c>
      <c r="G1945" s="54" t="s">
        <v>185</v>
      </c>
      <c r="H1945" s="54" t="str">
        <f>تشكيلات!$AP$63</f>
        <v/>
      </c>
      <c r="I1945" s="54" t="s">
        <v>189</v>
      </c>
      <c r="J1945" s="51" t="str">
        <f>IF(تشكيلات!R63="","",تشكيلات!R63)</f>
        <v/>
      </c>
      <c r="K1945" s="51"/>
      <c r="L1945" s="51"/>
      <c r="M1945" s="51"/>
      <c r="N1945" s="54" t="s">
        <v>191</v>
      </c>
      <c r="O1945" s="54" t="str">
        <f>تشكيلات!$B$63</f>
        <v/>
      </c>
      <c r="P1945" s="54" t="s">
        <v>207</v>
      </c>
      <c r="Q1945" s="54" t="s">
        <v>206</v>
      </c>
    </row>
    <row r="1946" spans="1:17" ht="18.75">
      <c r="A1946" s="40" t="str">
        <f t="shared" si="39"/>
        <v/>
      </c>
      <c r="B1946" s="40"/>
      <c r="C1946" s="54" t="s">
        <v>183</v>
      </c>
      <c r="D1946" s="51" t="str">
        <f>IF(J1946="","",COUNT($J$257:J1945)+1)</f>
        <v/>
      </c>
      <c r="E1946" s="54" t="s">
        <v>184</v>
      </c>
      <c r="F1946" s="54">
        <v>10</v>
      </c>
      <c r="G1946" s="54" t="s">
        <v>185</v>
      </c>
      <c r="H1946" s="54" t="str">
        <f>تشكيلات!$AP$63</f>
        <v/>
      </c>
      <c r="I1946" s="54" t="s">
        <v>189</v>
      </c>
      <c r="J1946" s="51" t="str">
        <f>IF(تشكيلات!S63="","",تشكيلات!S63)</f>
        <v/>
      </c>
      <c r="K1946" s="51"/>
      <c r="L1946" s="51"/>
      <c r="M1946" s="51"/>
      <c r="N1946" s="54" t="s">
        <v>191</v>
      </c>
      <c r="O1946" s="54" t="str">
        <f>تشكيلات!$B$63</f>
        <v/>
      </c>
      <c r="P1946" s="54" t="s">
        <v>207</v>
      </c>
      <c r="Q1946" s="54" t="s">
        <v>206</v>
      </c>
    </row>
    <row r="1947" spans="1:17" ht="18.75">
      <c r="A1947" s="40" t="str">
        <f t="shared" si="39"/>
        <v/>
      </c>
      <c r="B1947" s="40"/>
      <c r="C1947" s="54" t="s">
        <v>183</v>
      </c>
      <c r="D1947" s="51" t="str">
        <f>IF(J1947="","",COUNT($J$257:J1946)+1)</f>
        <v/>
      </c>
      <c r="E1947" s="54" t="s">
        <v>184</v>
      </c>
      <c r="F1947" s="54">
        <v>11</v>
      </c>
      <c r="G1947" s="54" t="s">
        <v>185</v>
      </c>
      <c r="H1947" s="54" t="str">
        <f>تشكيلات!$AP$63</f>
        <v/>
      </c>
      <c r="I1947" s="54" t="s">
        <v>189</v>
      </c>
      <c r="J1947" s="51" t="str">
        <f>IF(تشكيلات!T63="","",تشكيلات!T63)</f>
        <v/>
      </c>
      <c r="K1947" s="51"/>
      <c r="L1947" s="51"/>
      <c r="M1947" s="51"/>
      <c r="N1947" s="54" t="s">
        <v>191</v>
      </c>
      <c r="O1947" s="54" t="str">
        <f>تشكيلات!$B$63</f>
        <v/>
      </c>
      <c r="P1947" s="54" t="s">
        <v>207</v>
      </c>
      <c r="Q1947" s="54" t="s">
        <v>206</v>
      </c>
    </row>
    <row r="1948" spans="1:17" ht="18.75">
      <c r="A1948" s="40" t="str">
        <f t="shared" si="39"/>
        <v/>
      </c>
      <c r="B1948" s="40"/>
      <c r="C1948" s="54" t="s">
        <v>183</v>
      </c>
      <c r="D1948" s="51" t="str">
        <f>IF(J1948="","",COUNT($J$257:J1947)+1)</f>
        <v/>
      </c>
      <c r="E1948" s="54" t="s">
        <v>184</v>
      </c>
      <c r="F1948" s="54">
        <v>12</v>
      </c>
      <c r="G1948" s="54" t="s">
        <v>185</v>
      </c>
      <c r="H1948" s="54" t="str">
        <f>تشكيلات!$AP$63</f>
        <v/>
      </c>
      <c r="I1948" s="54" t="s">
        <v>189</v>
      </c>
      <c r="J1948" s="51" t="str">
        <f>IF(تشكيلات!U63="","",تشكيلات!U63)</f>
        <v/>
      </c>
      <c r="K1948" s="51"/>
      <c r="L1948" s="51"/>
      <c r="M1948" s="51"/>
      <c r="N1948" s="54" t="s">
        <v>191</v>
      </c>
      <c r="O1948" s="54" t="str">
        <f>تشكيلات!$B$63</f>
        <v/>
      </c>
      <c r="P1948" s="54" t="s">
        <v>207</v>
      </c>
      <c r="Q1948" s="54" t="s">
        <v>206</v>
      </c>
    </row>
    <row r="1949" spans="1:17" ht="18.75">
      <c r="A1949" s="40" t="str">
        <f t="shared" si="39"/>
        <v/>
      </c>
      <c r="B1949" s="40"/>
      <c r="C1949" s="54" t="s">
        <v>183</v>
      </c>
      <c r="D1949" s="51" t="str">
        <f>IF(J1949="","",COUNT($J$257:J1948)+1)</f>
        <v/>
      </c>
      <c r="E1949" s="54" t="s">
        <v>184</v>
      </c>
      <c r="F1949" s="54">
        <v>13</v>
      </c>
      <c r="G1949" s="54" t="s">
        <v>185</v>
      </c>
      <c r="H1949" s="54" t="str">
        <f>تشكيلات!$AP$63</f>
        <v/>
      </c>
      <c r="I1949" s="54" t="s">
        <v>189</v>
      </c>
      <c r="J1949" s="51" t="str">
        <f>IF(تشكيلات!V63="","",تشكيلات!V63)</f>
        <v/>
      </c>
      <c r="K1949" s="51"/>
      <c r="L1949" s="51"/>
      <c r="M1949" s="51"/>
      <c r="N1949" s="54" t="s">
        <v>191</v>
      </c>
      <c r="O1949" s="54" t="str">
        <f>تشكيلات!$B$63</f>
        <v/>
      </c>
      <c r="P1949" s="54" t="s">
        <v>207</v>
      </c>
      <c r="Q1949" s="54" t="s">
        <v>206</v>
      </c>
    </row>
    <row r="1950" spans="1:17" ht="18.75">
      <c r="A1950" s="40" t="str">
        <f t="shared" si="39"/>
        <v/>
      </c>
      <c r="B1950" s="40"/>
      <c r="C1950" s="54" t="s">
        <v>183</v>
      </c>
      <c r="D1950" s="51" t="str">
        <f>IF(J1950="","",COUNT($J$257:J1949)+1)</f>
        <v/>
      </c>
      <c r="E1950" s="54" t="s">
        <v>184</v>
      </c>
      <c r="F1950" s="54">
        <v>14</v>
      </c>
      <c r="G1950" s="54" t="s">
        <v>185</v>
      </c>
      <c r="H1950" s="54" t="str">
        <f>تشكيلات!$AP$63</f>
        <v/>
      </c>
      <c r="I1950" s="54" t="s">
        <v>189</v>
      </c>
      <c r="J1950" s="51" t="str">
        <f>IF(تشكيلات!W63="","",تشكيلات!W63)</f>
        <v/>
      </c>
      <c r="K1950" s="51"/>
      <c r="L1950" s="51"/>
      <c r="M1950" s="51"/>
      <c r="N1950" s="54" t="s">
        <v>191</v>
      </c>
      <c r="O1950" s="54" t="str">
        <f>تشكيلات!$B$63</f>
        <v/>
      </c>
      <c r="P1950" s="54" t="s">
        <v>207</v>
      </c>
      <c r="Q1950" s="54" t="s">
        <v>206</v>
      </c>
    </row>
    <row r="1951" spans="1:17" ht="18.75">
      <c r="A1951" s="40" t="str">
        <f t="shared" si="39"/>
        <v/>
      </c>
      <c r="B1951" s="40"/>
      <c r="C1951" s="54" t="s">
        <v>183</v>
      </c>
      <c r="D1951" s="51" t="str">
        <f>IF(J1951="","",COUNT($J$257:J1950)+1)</f>
        <v/>
      </c>
      <c r="E1951" s="54" t="s">
        <v>184</v>
      </c>
      <c r="F1951" s="54">
        <v>15</v>
      </c>
      <c r="G1951" s="54" t="s">
        <v>185</v>
      </c>
      <c r="H1951" s="54" t="str">
        <f>تشكيلات!$AP$63</f>
        <v/>
      </c>
      <c r="I1951" s="54" t="s">
        <v>189</v>
      </c>
      <c r="J1951" s="51" t="str">
        <f>IF(تشكيلات!X63="","",تشكيلات!X63)</f>
        <v/>
      </c>
      <c r="K1951" s="51"/>
      <c r="L1951" s="51"/>
      <c r="M1951" s="51"/>
      <c r="N1951" s="54" t="s">
        <v>191</v>
      </c>
      <c r="O1951" s="54" t="str">
        <f>تشكيلات!$B$63</f>
        <v/>
      </c>
      <c r="P1951" s="54" t="s">
        <v>207</v>
      </c>
      <c r="Q1951" s="54" t="s">
        <v>206</v>
      </c>
    </row>
    <row r="1952" spans="1:17" ht="18.75">
      <c r="A1952" s="40" t="str">
        <f t="shared" si="39"/>
        <v/>
      </c>
      <c r="B1952" s="40"/>
      <c r="C1952" s="54" t="s">
        <v>183</v>
      </c>
      <c r="D1952" s="51" t="str">
        <f>IF(J1952="","",COUNT($J$257:J1951)+1)</f>
        <v/>
      </c>
      <c r="E1952" s="54" t="s">
        <v>184</v>
      </c>
      <c r="F1952" s="54">
        <v>16</v>
      </c>
      <c r="G1952" s="54" t="s">
        <v>185</v>
      </c>
      <c r="H1952" s="54" t="str">
        <f>تشكيلات!$AP$63</f>
        <v/>
      </c>
      <c r="I1952" s="54" t="s">
        <v>189</v>
      </c>
      <c r="J1952" s="51" t="str">
        <f>IF(تشكيلات!Y63="","",تشكيلات!Y63)</f>
        <v/>
      </c>
      <c r="K1952" s="51"/>
      <c r="L1952" s="51"/>
      <c r="M1952" s="51"/>
      <c r="N1952" s="54" t="s">
        <v>191</v>
      </c>
      <c r="O1952" s="54" t="str">
        <f>تشكيلات!$B$63</f>
        <v/>
      </c>
      <c r="P1952" s="54" t="s">
        <v>207</v>
      </c>
      <c r="Q1952" s="54" t="s">
        <v>206</v>
      </c>
    </row>
    <row r="1953" spans="1:17" ht="18.75">
      <c r="A1953" s="40" t="str">
        <f t="shared" si="39"/>
        <v/>
      </c>
      <c r="B1953" s="40"/>
      <c r="C1953" s="54" t="s">
        <v>183</v>
      </c>
      <c r="D1953" s="51" t="str">
        <f>IF(J1953="","",COUNT($J$257:J1952)+1)</f>
        <v/>
      </c>
      <c r="E1953" s="54" t="s">
        <v>184</v>
      </c>
      <c r="F1953" s="54">
        <v>17</v>
      </c>
      <c r="G1953" s="54" t="s">
        <v>185</v>
      </c>
      <c r="H1953" s="54" t="str">
        <f>تشكيلات!$AP$63</f>
        <v/>
      </c>
      <c r="I1953" s="54" t="s">
        <v>189</v>
      </c>
      <c r="J1953" s="51" t="str">
        <f>IF(تشكيلات!Z63="","",تشكيلات!Z63)</f>
        <v/>
      </c>
      <c r="K1953" s="51"/>
      <c r="L1953" s="51"/>
      <c r="M1953" s="51"/>
      <c r="N1953" s="54" t="s">
        <v>191</v>
      </c>
      <c r="O1953" s="54" t="str">
        <f>تشكيلات!$B$63</f>
        <v/>
      </c>
      <c r="P1953" s="54" t="s">
        <v>207</v>
      </c>
      <c r="Q1953" s="54" t="s">
        <v>206</v>
      </c>
    </row>
    <row r="1954" spans="1:17" ht="18.75">
      <c r="A1954" s="40" t="str">
        <f t="shared" si="39"/>
        <v/>
      </c>
      <c r="B1954" s="40"/>
      <c r="C1954" s="54" t="s">
        <v>183</v>
      </c>
      <c r="D1954" s="51" t="str">
        <f>IF(J1954="","",COUNT($J$257:J1953)+1)</f>
        <v/>
      </c>
      <c r="E1954" s="54" t="s">
        <v>184</v>
      </c>
      <c r="F1954" s="54">
        <v>18</v>
      </c>
      <c r="G1954" s="54" t="s">
        <v>185</v>
      </c>
      <c r="H1954" s="54" t="str">
        <f>تشكيلات!$AP$63</f>
        <v/>
      </c>
      <c r="I1954" s="54" t="s">
        <v>189</v>
      </c>
      <c r="J1954" s="51" t="str">
        <f>IF(تشكيلات!AA63="","",تشكيلات!AA63)</f>
        <v/>
      </c>
      <c r="K1954" s="51"/>
      <c r="L1954" s="51"/>
      <c r="M1954" s="51"/>
      <c r="N1954" s="54" t="s">
        <v>191</v>
      </c>
      <c r="O1954" s="54" t="str">
        <f>تشكيلات!$B$63</f>
        <v/>
      </c>
      <c r="P1954" s="54" t="s">
        <v>207</v>
      </c>
      <c r="Q1954" s="54" t="s">
        <v>206</v>
      </c>
    </row>
    <row r="1955" spans="1:17" ht="18.75">
      <c r="A1955" s="40" t="str">
        <f t="shared" si="39"/>
        <v/>
      </c>
      <c r="B1955" s="40"/>
      <c r="C1955" s="54" t="s">
        <v>183</v>
      </c>
      <c r="D1955" s="51" t="str">
        <f>IF(J1955="","",COUNT($J$257:J1954)+1)</f>
        <v/>
      </c>
      <c r="E1955" s="54" t="s">
        <v>184</v>
      </c>
      <c r="F1955" s="54">
        <v>19</v>
      </c>
      <c r="G1955" s="54" t="s">
        <v>185</v>
      </c>
      <c r="H1955" s="54" t="str">
        <f>تشكيلات!$AP$63</f>
        <v/>
      </c>
      <c r="I1955" s="54" t="s">
        <v>189</v>
      </c>
      <c r="J1955" s="51" t="str">
        <f>IF(تشكيلات!AB63="","",تشكيلات!AB63)</f>
        <v/>
      </c>
      <c r="K1955" s="51"/>
      <c r="L1955" s="51"/>
      <c r="M1955" s="51"/>
      <c r="N1955" s="54" t="s">
        <v>191</v>
      </c>
      <c r="O1955" s="54" t="str">
        <f>تشكيلات!$B$63</f>
        <v/>
      </c>
      <c r="P1955" s="54" t="s">
        <v>207</v>
      </c>
      <c r="Q1955" s="54" t="s">
        <v>206</v>
      </c>
    </row>
    <row r="1956" spans="1:17" ht="18.75">
      <c r="A1956" s="40" t="str">
        <f t="shared" si="39"/>
        <v/>
      </c>
      <c r="B1956" s="40"/>
      <c r="C1956" s="54" t="s">
        <v>183</v>
      </c>
      <c r="D1956" s="51" t="str">
        <f>IF(J1956="","",COUNT($J$257:J1955)+1)</f>
        <v/>
      </c>
      <c r="E1956" s="54" t="s">
        <v>184</v>
      </c>
      <c r="F1956" s="54">
        <v>20</v>
      </c>
      <c r="G1956" s="54" t="s">
        <v>185</v>
      </c>
      <c r="H1956" s="54" t="str">
        <f>تشكيلات!$AP$63</f>
        <v/>
      </c>
      <c r="I1956" s="54" t="s">
        <v>189</v>
      </c>
      <c r="J1956" s="51" t="str">
        <f>IF(تشكيلات!AC63="","",تشكيلات!AC63)</f>
        <v/>
      </c>
      <c r="K1956" s="51"/>
      <c r="L1956" s="51"/>
      <c r="M1956" s="51"/>
      <c r="N1956" s="54" t="s">
        <v>191</v>
      </c>
      <c r="O1956" s="54" t="str">
        <f>تشكيلات!$B$63</f>
        <v/>
      </c>
      <c r="P1956" s="54" t="s">
        <v>207</v>
      </c>
      <c r="Q1956" s="54" t="s">
        <v>206</v>
      </c>
    </row>
    <row r="1957" spans="1:17" ht="18.75">
      <c r="A1957" s="40" t="str">
        <f t="shared" si="39"/>
        <v/>
      </c>
      <c r="B1957" s="40"/>
      <c r="C1957" s="54" t="s">
        <v>183</v>
      </c>
      <c r="D1957" s="51" t="str">
        <f>IF(J1957="","",COUNT($J$257:J1956)+1)</f>
        <v/>
      </c>
      <c r="E1957" s="54" t="s">
        <v>184</v>
      </c>
      <c r="F1957" s="54">
        <v>21</v>
      </c>
      <c r="G1957" s="54" t="s">
        <v>185</v>
      </c>
      <c r="H1957" s="54" t="str">
        <f>تشكيلات!$AP$63</f>
        <v/>
      </c>
      <c r="I1957" s="54" t="s">
        <v>189</v>
      </c>
      <c r="J1957" s="51" t="str">
        <f>IF(تشكيلات!AD63="","",تشكيلات!AD63)</f>
        <v/>
      </c>
      <c r="K1957" s="51"/>
      <c r="L1957" s="51"/>
      <c r="M1957" s="51"/>
      <c r="N1957" s="54" t="s">
        <v>191</v>
      </c>
      <c r="O1957" s="54" t="str">
        <f>تشكيلات!$B$63</f>
        <v/>
      </c>
      <c r="P1957" s="54" t="s">
        <v>207</v>
      </c>
      <c r="Q1957" s="54" t="s">
        <v>206</v>
      </c>
    </row>
    <row r="1958" spans="1:17" ht="18.75">
      <c r="A1958" s="40" t="str">
        <f t="shared" si="39"/>
        <v/>
      </c>
      <c r="B1958" s="40"/>
      <c r="C1958" s="54" t="s">
        <v>183</v>
      </c>
      <c r="D1958" s="51" t="str">
        <f>IF(J1958="","",COUNT($J$257:J1957)+1)</f>
        <v/>
      </c>
      <c r="E1958" s="54" t="s">
        <v>184</v>
      </c>
      <c r="F1958" s="54">
        <v>22</v>
      </c>
      <c r="G1958" s="54" t="s">
        <v>185</v>
      </c>
      <c r="H1958" s="54" t="str">
        <f>تشكيلات!$AP$63</f>
        <v/>
      </c>
      <c r="I1958" s="54" t="s">
        <v>189</v>
      </c>
      <c r="J1958" s="51" t="str">
        <f>IF(تشكيلات!AE63="","",تشكيلات!AE63)</f>
        <v/>
      </c>
      <c r="K1958" s="51"/>
      <c r="L1958" s="51"/>
      <c r="M1958" s="51"/>
      <c r="N1958" s="54" t="s">
        <v>191</v>
      </c>
      <c r="O1958" s="54" t="str">
        <f>تشكيلات!$B$63</f>
        <v/>
      </c>
      <c r="P1958" s="54" t="s">
        <v>207</v>
      </c>
      <c r="Q1958" s="54" t="s">
        <v>206</v>
      </c>
    </row>
    <row r="1959" spans="1:17" ht="18.75">
      <c r="A1959" s="40" t="str">
        <f t="shared" si="39"/>
        <v/>
      </c>
      <c r="B1959" s="40"/>
      <c r="C1959" s="54" t="s">
        <v>183</v>
      </c>
      <c r="D1959" s="51" t="str">
        <f>IF(J1959="","",COUNT($J$257:J1958)+1)</f>
        <v/>
      </c>
      <c r="E1959" s="54" t="s">
        <v>184</v>
      </c>
      <c r="F1959" s="54">
        <v>23</v>
      </c>
      <c r="G1959" s="54" t="s">
        <v>185</v>
      </c>
      <c r="H1959" s="54" t="str">
        <f>تشكيلات!$AP$63</f>
        <v/>
      </c>
      <c r="I1959" s="54" t="s">
        <v>189</v>
      </c>
      <c r="J1959" s="51" t="str">
        <f>IF(تشكيلات!AF63="","",تشكيلات!AF63)</f>
        <v/>
      </c>
      <c r="K1959" s="51"/>
      <c r="L1959" s="51"/>
      <c r="M1959" s="51"/>
      <c r="N1959" s="54" t="s">
        <v>191</v>
      </c>
      <c r="O1959" s="54" t="str">
        <f>تشكيلات!$B$63</f>
        <v/>
      </c>
      <c r="P1959" s="54" t="s">
        <v>207</v>
      </c>
      <c r="Q1959" s="54" t="s">
        <v>206</v>
      </c>
    </row>
    <row r="1960" spans="1:17" ht="18.75">
      <c r="A1960" s="40" t="str">
        <f t="shared" si="39"/>
        <v/>
      </c>
      <c r="B1960" s="40"/>
      <c r="C1960" s="54" t="s">
        <v>183</v>
      </c>
      <c r="D1960" s="51" t="str">
        <f>IF(J1960="","",COUNT($J$257:J1959)+1)</f>
        <v/>
      </c>
      <c r="E1960" s="54" t="s">
        <v>184</v>
      </c>
      <c r="F1960" s="54">
        <v>24</v>
      </c>
      <c r="G1960" s="54" t="s">
        <v>185</v>
      </c>
      <c r="H1960" s="54" t="str">
        <f>تشكيلات!$AP$63</f>
        <v/>
      </c>
      <c r="I1960" s="54" t="s">
        <v>189</v>
      </c>
      <c r="J1960" s="51" t="str">
        <f>IF(تشكيلات!AG63="","",تشكيلات!AG63)</f>
        <v/>
      </c>
      <c r="K1960" s="51"/>
      <c r="L1960" s="51"/>
      <c r="M1960" s="51"/>
      <c r="N1960" s="54" t="s">
        <v>191</v>
      </c>
      <c r="O1960" s="54" t="str">
        <f>تشكيلات!$B$63</f>
        <v/>
      </c>
      <c r="P1960" s="54" t="s">
        <v>207</v>
      </c>
      <c r="Q1960" s="54" t="s">
        <v>206</v>
      </c>
    </row>
    <row r="1961" spans="1:17" ht="18.75">
      <c r="A1961" s="40" t="str">
        <f t="shared" si="39"/>
        <v/>
      </c>
      <c r="B1961" s="40"/>
      <c r="C1961" s="54" t="s">
        <v>183</v>
      </c>
      <c r="D1961" s="51" t="str">
        <f>IF(J1961="","",COUNT($J$257:J1960)+1)</f>
        <v/>
      </c>
      <c r="E1961" s="54" t="s">
        <v>184</v>
      </c>
      <c r="F1961" s="54">
        <v>25</v>
      </c>
      <c r="G1961" s="54" t="s">
        <v>185</v>
      </c>
      <c r="H1961" s="54" t="str">
        <f>تشكيلات!$AP$63</f>
        <v/>
      </c>
      <c r="I1961" s="54" t="s">
        <v>189</v>
      </c>
      <c r="J1961" s="51" t="str">
        <f>IF(تشكيلات!AH63="","",تشكيلات!AH63)</f>
        <v/>
      </c>
      <c r="K1961" s="51"/>
      <c r="L1961" s="51"/>
      <c r="M1961" s="51"/>
      <c r="N1961" s="54" t="s">
        <v>191</v>
      </c>
      <c r="O1961" s="54" t="str">
        <f>تشكيلات!$B$63</f>
        <v/>
      </c>
      <c r="P1961" s="54" t="s">
        <v>207</v>
      </c>
      <c r="Q1961" s="54" t="s">
        <v>206</v>
      </c>
    </row>
    <row r="1962" spans="1:17" ht="18.75">
      <c r="A1962" s="40" t="str">
        <f t="shared" si="39"/>
        <v/>
      </c>
      <c r="B1962" s="40"/>
      <c r="C1962" s="54" t="s">
        <v>183</v>
      </c>
      <c r="D1962" s="51" t="str">
        <f>IF(J1962="","",COUNT($J$257:J1961)+1)</f>
        <v/>
      </c>
      <c r="E1962" s="54" t="s">
        <v>184</v>
      </c>
      <c r="F1962" s="54">
        <v>26</v>
      </c>
      <c r="G1962" s="54" t="s">
        <v>185</v>
      </c>
      <c r="H1962" s="54" t="str">
        <f>تشكيلات!$AP$63</f>
        <v/>
      </c>
      <c r="I1962" s="54" t="s">
        <v>189</v>
      </c>
      <c r="J1962" s="51" t="str">
        <f>IF(تشكيلات!AI63="","",تشكيلات!AI63)</f>
        <v/>
      </c>
      <c r="K1962" s="51"/>
      <c r="L1962" s="51"/>
      <c r="M1962" s="51"/>
      <c r="N1962" s="54" t="s">
        <v>191</v>
      </c>
      <c r="O1962" s="54" t="str">
        <f>تشكيلات!$B$63</f>
        <v/>
      </c>
      <c r="P1962" s="54" t="s">
        <v>207</v>
      </c>
      <c r="Q1962" s="54" t="s">
        <v>206</v>
      </c>
    </row>
    <row r="1963" spans="1:17" ht="18.75">
      <c r="A1963" s="40" t="str">
        <f t="shared" si="39"/>
        <v/>
      </c>
      <c r="B1963" s="40"/>
      <c r="C1963" s="54" t="s">
        <v>183</v>
      </c>
      <c r="D1963" s="51" t="str">
        <f>IF(J1963="","",COUNT($J$257:J1962)+1)</f>
        <v/>
      </c>
      <c r="E1963" s="54" t="s">
        <v>184</v>
      </c>
      <c r="F1963" s="54">
        <v>27</v>
      </c>
      <c r="G1963" s="54" t="s">
        <v>185</v>
      </c>
      <c r="H1963" s="54" t="str">
        <f>تشكيلات!$AP$63</f>
        <v/>
      </c>
      <c r="I1963" s="54" t="s">
        <v>189</v>
      </c>
      <c r="J1963" s="51" t="str">
        <f>IF(تشكيلات!AJ63="","",تشكيلات!AJ63)</f>
        <v/>
      </c>
      <c r="K1963" s="51"/>
      <c r="L1963" s="51"/>
      <c r="M1963" s="51"/>
      <c r="N1963" s="54" t="s">
        <v>191</v>
      </c>
      <c r="O1963" s="54" t="str">
        <f>تشكيلات!$B$63</f>
        <v/>
      </c>
      <c r="P1963" s="54" t="s">
        <v>207</v>
      </c>
      <c r="Q1963" s="54" t="s">
        <v>206</v>
      </c>
    </row>
    <row r="1964" spans="1:17" ht="18.75">
      <c r="A1964" s="40" t="str">
        <f t="shared" si="39"/>
        <v/>
      </c>
      <c r="B1964" s="40"/>
      <c r="C1964" s="54" t="s">
        <v>183</v>
      </c>
      <c r="D1964" s="51" t="str">
        <f>IF(J1964="","",COUNT($J$257:J1963)+1)</f>
        <v/>
      </c>
      <c r="E1964" s="54" t="s">
        <v>184</v>
      </c>
      <c r="F1964" s="54">
        <v>28</v>
      </c>
      <c r="G1964" s="54" t="s">
        <v>185</v>
      </c>
      <c r="H1964" s="54" t="str">
        <f>تشكيلات!$AP$63</f>
        <v/>
      </c>
      <c r="I1964" s="54" t="s">
        <v>189</v>
      </c>
      <c r="J1964" s="51" t="str">
        <f>IF(تشكيلات!AK63="","",تشكيلات!AK63)</f>
        <v/>
      </c>
      <c r="K1964" s="51"/>
      <c r="L1964" s="51"/>
      <c r="M1964" s="51"/>
      <c r="N1964" s="54" t="s">
        <v>191</v>
      </c>
      <c r="O1964" s="54" t="str">
        <f>تشكيلات!$B$63</f>
        <v/>
      </c>
      <c r="P1964" s="54" t="s">
        <v>207</v>
      </c>
      <c r="Q1964" s="54" t="s">
        <v>206</v>
      </c>
    </row>
    <row r="1965" spans="1:17" ht="18.75">
      <c r="A1965" s="40" t="str">
        <f t="shared" si="39"/>
        <v/>
      </c>
      <c r="B1965" s="40"/>
      <c r="C1965" s="54" t="s">
        <v>183</v>
      </c>
      <c r="D1965" s="51" t="str">
        <f>IF(J1965="","",COUNT($J$257:J1964)+1)</f>
        <v/>
      </c>
      <c r="E1965" s="54" t="s">
        <v>184</v>
      </c>
      <c r="F1965" s="54">
        <v>29</v>
      </c>
      <c r="G1965" s="54" t="s">
        <v>185</v>
      </c>
      <c r="H1965" s="54" t="str">
        <f>تشكيلات!$AP$63</f>
        <v/>
      </c>
      <c r="I1965" s="54" t="s">
        <v>189</v>
      </c>
      <c r="J1965" s="51" t="str">
        <f>IF(تشكيلات!AL63="","",تشكيلات!AL63)</f>
        <v/>
      </c>
      <c r="K1965" s="51"/>
      <c r="L1965" s="51"/>
      <c r="M1965" s="51"/>
      <c r="N1965" s="54" t="s">
        <v>191</v>
      </c>
      <c r="O1965" s="54" t="str">
        <f>تشكيلات!$B$63</f>
        <v/>
      </c>
      <c r="P1965" s="54" t="s">
        <v>207</v>
      </c>
      <c r="Q1965" s="54" t="s">
        <v>206</v>
      </c>
    </row>
    <row r="1966" spans="1:17" ht="18.75">
      <c r="A1966" s="40" t="str">
        <f t="shared" si="39"/>
        <v/>
      </c>
      <c r="B1966" s="40"/>
      <c r="C1966" s="54" t="s">
        <v>183</v>
      </c>
      <c r="D1966" s="51" t="str">
        <f>IF(J1966="","",COUNT($J$257:J1965)+1)</f>
        <v/>
      </c>
      <c r="E1966" s="54" t="s">
        <v>184</v>
      </c>
      <c r="F1966" s="54">
        <v>30</v>
      </c>
      <c r="G1966" s="54" t="s">
        <v>185</v>
      </c>
      <c r="H1966" s="54" t="str">
        <f>تشكيلات!$AP$63</f>
        <v/>
      </c>
      <c r="I1966" s="54" t="s">
        <v>189</v>
      </c>
      <c r="J1966" s="51" t="str">
        <f>IF(تشكيلات!AM63="","",تشكيلات!AM63)</f>
        <v/>
      </c>
      <c r="K1966" s="51"/>
      <c r="L1966" s="51"/>
      <c r="M1966" s="51"/>
      <c r="N1966" s="54" t="s">
        <v>191</v>
      </c>
      <c r="O1966" s="54" t="str">
        <f>تشكيلات!$B$63</f>
        <v/>
      </c>
      <c r="P1966" s="54" t="s">
        <v>207</v>
      </c>
      <c r="Q1966" s="54" t="s">
        <v>206</v>
      </c>
    </row>
    <row r="1967" spans="1:17" ht="18.75">
      <c r="A1967" s="40" t="str">
        <f t="shared" si="39"/>
        <v/>
      </c>
      <c r="B1967" s="40"/>
      <c r="C1967" s="54" t="s">
        <v>183</v>
      </c>
      <c r="D1967" s="55" t="str">
        <f>IF(J1967="","",COUNT($J$257:J1966)+1)</f>
        <v/>
      </c>
      <c r="E1967" s="54" t="s">
        <v>184</v>
      </c>
      <c r="F1967" s="54">
        <v>1</v>
      </c>
      <c r="G1967" s="54" t="s">
        <v>185</v>
      </c>
      <c r="H1967" s="54" t="str">
        <f>تشكيلات!$AP$64</f>
        <v/>
      </c>
      <c r="I1967" s="54" t="s">
        <v>189</v>
      </c>
      <c r="J1967" s="55" t="str">
        <f>IF(تشكيلات!J64="","",تشكيلات!J64)</f>
        <v/>
      </c>
      <c r="K1967" s="55"/>
      <c r="L1967" s="55"/>
      <c r="M1967" s="55"/>
      <c r="N1967" s="54" t="s">
        <v>191</v>
      </c>
      <c r="O1967" s="54" t="str">
        <f>تشكيلات!$B$64</f>
        <v/>
      </c>
      <c r="P1967" s="54" t="s">
        <v>207</v>
      </c>
      <c r="Q1967" s="54" t="s">
        <v>206</v>
      </c>
    </row>
    <row r="1968" spans="1:17" ht="18.75">
      <c r="A1968" s="40" t="str">
        <f t="shared" si="39"/>
        <v/>
      </c>
      <c r="B1968" s="40"/>
      <c r="C1968" s="54" t="s">
        <v>183</v>
      </c>
      <c r="D1968" s="55" t="str">
        <f>IF(J1968="","",COUNT($J$257:J1967)+1)</f>
        <v/>
      </c>
      <c r="E1968" s="54" t="s">
        <v>184</v>
      </c>
      <c r="F1968" s="54">
        <v>2</v>
      </c>
      <c r="G1968" s="54" t="s">
        <v>185</v>
      </c>
      <c r="H1968" s="54" t="str">
        <f>تشكيلات!$AP$64</f>
        <v/>
      </c>
      <c r="I1968" s="54" t="s">
        <v>189</v>
      </c>
      <c r="J1968" s="55" t="str">
        <f>IF(تشكيلات!K64="","",تشكيلات!K64)</f>
        <v/>
      </c>
      <c r="K1968" s="55"/>
      <c r="L1968" s="55"/>
      <c r="M1968" s="55"/>
      <c r="N1968" s="54" t="s">
        <v>191</v>
      </c>
      <c r="O1968" s="54" t="str">
        <f>تشكيلات!$B$64</f>
        <v/>
      </c>
      <c r="P1968" s="54" t="s">
        <v>207</v>
      </c>
      <c r="Q1968" s="54" t="s">
        <v>206</v>
      </c>
    </row>
    <row r="1969" spans="1:17" ht="18.75">
      <c r="A1969" s="40" t="str">
        <f t="shared" si="39"/>
        <v/>
      </c>
      <c r="B1969" s="40"/>
      <c r="C1969" s="54" t="s">
        <v>183</v>
      </c>
      <c r="D1969" s="55" t="str">
        <f>IF(J1969="","",COUNT($J$257:J1968)+1)</f>
        <v/>
      </c>
      <c r="E1969" s="54" t="s">
        <v>184</v>
      </c>
      <c r="F1969" s="54">
        <v>3</v>
      </c>
      <c r="G1969" s="54" t="s">
        <v>185</v>
      </c>
      <c r="H1969" s="54" t="str">
        <f>تشكيلات!$AP$64</f>
        <v/>
      </c>
      <c r="I1969" s="54" t="s">
        <v>189</v>
      </c>
      <c r="J1969" s="55" t="str">
        <f>IF(تشكيلات!L64="","",تشكيلات!L64)</f>
        <v/>
      </c>
      <c r="K1969" s="55"/>
      <c r="L1969" s="55"/>
      <c r="M1969" s="55"/>
      <c r="N1969" s="54" t="s">
        <v>191</v>
      </c>
      <c r="O1969" s="54" t="str">
        <f>تشكيلات!$B$64</f>
        <v/>
      </c>
      <c r="P1969" s="54" t="s">
        <v>207</v>
      </c>
      <c r="Q1969" s="54" t="s">
        <v>206</v>
      </c>
    </row>
    <row r="1970" spans="1:17" ht="18.75">
      <c r="A1970" s="40" t="str">
        <f t="shared" si="39"/>
        <v/>
      </c>
      <c r="B1970" s="40"/>
      <c r="C1970" s="54" t="s">
        <v>183</v>
      </c>
      <c r="D1970" s="55" t="str">
        <f>IF(J1970="","",COUNT($J$257:J1969)+1)</f>
        <v/>
      </c>
      <c r="E1970" s="54" t="s">
        <v>184</v>
      </c>
      <c r="F1970" s="54">
        <v>4</v>
      </c>
      <c r="G1970" s="54" t="s">
        <v>185</v>
      </c>
      <c r="H1970" s="54" t="str">
        <f>تشكيلات!$AP$64</f>
        <v/>
      </c>
      <c r="I1970" s="54" t="s">
        <v>189</v>
      </c>
      <c r="J1970" s="55" t="str">
        <f>IF(تشكيلات!M64="","",تشكيلات!M64)</f>
        <v/>
      </c>
      <c r="K1970" s="55"/>
      <c r="L1970" s="55"/>
      <c r="M1970" s="55"/>
      <c r="N1970" s="54" t="s">
        <v>191</v>
      </c>
      <c r="O1970" s="54" t="str">
        <f>تشكيلات!$B$64</f>
        <v/>
      </c>
      <c r="P1970" s="54" t="s">
        <v>207</v>
      </c>
      <c r="Q1970" s="54" t="s">
        <v>206</v>
      </c>
    </row>
    <row r="1971" spans="1:17" ht="18.75">
      <c r="A1971" s="40" t="str">
        <f t="shared" si="39"/>
        <v/>
      </c>
      <c r="B1971" s="40"/>
      <c r="C1971" s="54" t="s">
        <v>183</v>
      </c>
      <c r="D1971" s="55" t="str">
        <f>IF(J1971="","",COUNT($J$257:J1970)+1)</f>
        <v/>
      </c>
      <c r="E1971" s="54" t="s">
        <v>184</v>
      </c>
      <c r="F1971" s="54">
        <v>5</v>
      </c>
      <c r="G1971" s="54" t="s">
        <v>185</v>
      </c>
      <c r="H1971" s="54" t="str">
        <f>تشكيلات!$AP$64</f>
        <v/>
      </c>
      <c r="I1971" s="54" t="s">
        <v>189</v>
      </c>
      <c r="J1971" s="55" t="str">
        <f>IF(تشكيلات!N64="","",تشكيلات!N64)</f>
        <v/>
      </c>
      <c r="K1971" s="55"/>
      <c r="L1971" s="55"/>
      <c r="M1971" s="55"/>
      <c r="N1971" s="54" t="s">
        <v>191</v>
      </c>
      <c r="O1971" s="54" t="str">
        <f>تشكيلات!$B$64</f>
        <v/>
      </c>
      <c r="P1971" s="54" t="s">
        <v>207</v>
      </c>
      <c r="Q1971" s="54" t="s">
        <v>206</v>
      </c>
    </row>
    <row r="1972" spans="1:17" ht="18.75">
      <c r="A1972" s="40" t="str">
        <f t="shared" si="39"/>
        <v/>
      </c>
      <c r="B1972" s="40"/>
      <c r="C1972" s="54" t="s">
        <v>183</v>
      </c>
      <c r="D1972" s="55" t="str">
        <f>IF(J1972="","",COUNT($J$257:J1971)+1)</f>
        <v/>
      </c>
      <c r="E1972" s="54" t="s">
        <v>184</v>
      </c>
      <c r="F1972" s="54">
        <v>6</v>
      </c>
      <c r="G1972" s="54" t="s">
        <v>185</v>
      </c>
      <c r="H1972" s="54" t="str">
        <f>تشكيلات!$AP$64</f>
        <v/>
      </c>
      <c r="I1972" s="54" t="s">
        <v>189</v>
      </c>
      <c r="J1972" s="55" t="str">
        <f>IF(تشكيلات!O64="","",تشكيلات!O64)</f>
        <v/>
      </c>
      <c r="K1972" s="55"/>
      <c r="L1972" s="55"/>
      <c r="M1972" s="55"/>
      <c r="N1972" s="54" t="s">
        <v>191</v>
      </c>
      <c r="O1972" s="54" t="str">
        <f>تشكيلات!$B$64</f>
        <v/>
      </c>
      <c r="P1972" s="54" t="s">
        <v>207</v>
      </c>
      <c r="Q1972" s="54" t="s">
        <v>206</v>
      </c>
    </row>
    <row r="1973" spans="1:17" ht="18.75">
      <c r="A1973" s="40" t="str">
        <f t="shared" si="39"/>
        <v/>
      </c>
      <c r="B1973" s="40"/>
      <c r="C1973" s="54" t="s">
        <v>183</v>
      </c>
      <c r="D1973" s="55" t="str">
        <f>IF(J1973="","",COUNT($J$257:J1972)+1)</f>
        <v/>
      </c>
      <c r="E1973" s="54" t="s">
        <v>184</v>
      </c>
      <c r="F1973" s="54">
        <v>7</v>
      </c>
      <c r="G1973" s="54" t="s">
        <v>185</v>
      </c>
      <c r="H1973" s="54" t="str">
        <f>تشكيلات!$AP$64</f>
        <v/>
      </c>
      <c r="I1973" s="54" t="s">
        <v>189</v>
      </c>
      <c r="J1973" s="55" t="str">
        <f>IF(تشكيلات!P64="","",تشكيلات!P64)</f>
        <v/>
      </c>
      <c r="K1973" s="55"/>
      <c r="L1973" s="55"/>
      <c r="M1973" s="55"/>
      <c r="N1973" s="54" t="s">
        <v>191</v>
      </c>
      <c r="O1973" s="54" t="str">
        <f>تشكيلات!$B$64</f>
        <v/>
      </c>
      <c r="P1973" s="54" t="s">
        <v>207</v>
      </c>
      <c r="Q1973" s="54" t="s">
        <v>206</v>
      </c>
    </row>
    <row r="1974" spans="1:17" ht="18.75">
      <c r="A1974" s="40" t="str">
        <f t="shared" si="39"/>
        <v/>
      </c>
      <c r="B1974" s="40"/>
      <c r="C1974" s="54" t="s">
        <v>183</v>
      </c>
      <c r="D1974" s="55" t="str">
        <f>IF(J1974="","",COUNT($J$257:J1973)+1)</f>
        <v/>
      </c>
      <c r="E1974" s="54" t="s">
        <v>184</v>
      </c>
      <c r="F1974" s="54">
        <v>8</v>
      </c>
      <c r="G1974" s="54" t="s">
        <v>185</v>
      </c>
      <c r="H1974" s="54" t="str">
        <f>تشكيلات!$AP$64</f>
        <v/>
      </c>
      <c r="I1974" s="54" t="s">
        <v>189</v>
      </c>
      <c r="J1974" s="55" t="str">
        <f>IF(تشكيلات!Q64="","",تشكيلات!Q64)</f>
        <v/>
      </c>
      <c r="K1974" s="55"/>
      <c r="L1974" s="55"/>
      <c r="M1974" s="55"/>
      <c r="N1974" s="54" t="s">
        <v>191</v>
      </c>
      <c r="O1974" s="54" t="str">
        <f>تشكيلات!$B$64</f>
        <v/>
      </c>
      <c r="P1974" s="54" t="s">
        <v>207</v>
      </c>
      <c r="Q1974" s="54" t="s">
        <v>206</v>
      </c>
    </row>
    <row r="1975" spans="1:17" ht="18.75">
      <c r="A1975" s="40" t="str">
        <f t="shared" si="39"/>
        <v/>
      </c>
      <c r="B1975" s="40"/>
      <c r="C1975" s="54" t="s">
        <v>183</v>
      </c>
      <c r="D1975" s="55" t="str">
        <f>IF(J1975="","",COUNT($J$257:J1974)+1)</f>
        <v/>
      </c>
      <c r="E1975" s="54" t="s">
        <v>184</v>
      </c>
      <c r="F1975" s="54">
        <v>9</v>
      </c>
      <c r="G1975" s="54" t="s">
        <v>185</v>
      </c>
      <c r="H1975" s="54" t="str">
        <f>تشكيلات!$AP$64</f>
        <v/>
      </c>
      <c r="I1975" s="54" t="s">
        <v>189</v>
      </c>
      <c r="J1975" s="55" t="str">
        <f>IF(تشكيلات!R64="","",تشكيلات!R64)</f>
        <v/>
      </c>
      <c r="K1975" s="55"/>
      <c r="L1975" s="55"/>
      <c r="M1975" s="55"/>
      <c r="N1975" s="54" t="s">
        <v>191</v>
      </c>
      <c r="O1975" s="54" t="str">
        <f>تشكيلات!$B$64</f>
        <v/>
      </c>
      <c r="P1975" s="54" t="s">
        <v>207</v>
      </c>
      <c r="Q1975" s="54" t="s">
        <v>206</v>
      </c>
    </row>
    <row r="1976" spans="1:17" ht="18.75">
      <c r="A1976" s="40" t="str">
        <f t="shared" si="39"/>
        <v/>
      </c>
      <c r="B1976" s="40"/>
      <c r="C1976" s="54" t="s">
        <v>183</v>
      </c>
      <c r="D1976" s="55" t="str">
        <f>IF(J1976="","",COUNT($J$257:J1975)+1)</f>
        <v/>
      </c>
      <c r="E1976" s="54" t="s">
        <v>184</v>
      </c>
      <c r="F1976" s="54">
        <v>10</v>
      </c>
      <c r="G1976" s="54" t="s">
        <v>185</v>
      </c>
      <c r="H1976" s="54" t="str">
        <f>تشكيلات!$AP$64</f>
        <v/>
      </c>
      <c r="I1976" s="54" t="s">
        <v>189</v>
      </c>
      <c r="J1976" s="55" t="str">
        <f>IF(تشكيلات!S64="","",تشكيلات!S64)</f>
        <v/>
      </c>
      <c r="K1976" s="55"/>
      <c r="L1976" s="55"/>
      <c r="M1976" s="55"/>
      <c r="N1976" s="54" t="s">
        <v>191</v>
      </c>
      <c r="O1976" s="54" t="str">
        <f>تشكيلات!$B$64</f>
        <v/>
      </c>
      <c r="P1976" s="54" t="s">
        <v>207</v>
      </c>
      <c r="Q1976" s="54" t="s">
        <v>206</v>
      </c>
    </row>
    <row r="1977" spans="1:17" ht="18.75">
      <c r="A1977" s="40" t="str">
        <f t="shared" si="39"/>
        <v/>
      </c>
      <c r="B1977" s="40"/>
      <c r="C1977" s="54" t="s">
        <v>183</v>
      </c>
      <c r="D1977" s="55" t="str">
        <f>IF(J1977="","",COUNT($J$257:J1976)+1)</f>
        <v/>
      </c>
      <c r="E1977" s="54" t="s">
        <v>184</v>
      </c>
      <c r="F1977" s="54">
        <v>11</v>
      </c>
      <c r="G1977" s="54" t="s">
        <v>185</v>
      </c>
      <c r="H1977" s="54" t="str">
        <f>تشكيلات!$AP$64</f>
        <v/>
      </c>
      <c r="I1977" s="54" t="s">
        <v>189</v>
      </c>
      <c r="J1977" s="55" t="str">
        <f>IF(تشكيلات!T64="","",تشكيلات!T64)</f>
        <v/>
      </c>
      <c r="K1977" s="55"/>
      <c r="L1977" s="55"/>
      <c r="M1977" s="55"/>
      <c r="N1977" s="54" t="s">
        <v>191</v>
      </c>
      <c r="O1977" s="54" t="str">
        <f>تشكيلات!$B$64</f>
        <v/>
      </c>
      <c r="P1977" s="54" t="s">
        <v>207</v>
      </c>
      <c r="Q1977" s="54" t="s">
        <v>206</v>
      </c>
    </row>
    <row r="1978" spans="1:17" ht="18.75">
      <c r="A1978" s="40" t="str">
        <f t="shared" si="39"/>
        <v/>
      </c>
      <c r="B1978" s="40"/>
      <c r="C1978" s="54" t="s">
        <v>183</v>
      </c>
      <c r="D1978" s="55" t="str">
        <f>IF(J1978="","",COUNT($J$257:J1977)+1)</f>
        <v/>
      </c>
      <c r="E1978" s="54" t="s">
        <v>184</v>
      </c>
      <c r="F1978" s="54">
        <v>12</v>
      </c>
      <c r="G1978" s="54" t="s">
        <v>185</v>
      </c>
      <c r="H1978" s="54" t="str">
        <f>تشكيلات!$AP$64</f>
        <v/>
      </c>
      <c r="I1978" s="54" t="s">
        <v>189</v>
      </c>
      <c r="J1978" s="55" t="str">
        <f>IF(تشكيلات!U64="","",تشكيلات!U64)</f>
        <v/>
      </c>
      <c r="K1978" s="55"/>
      <c r="L1978" s="55"/>
      <c r="M1978" s="55"/>
      <c r="N1978" s="54" t="s">
        <v>191</v>
      </c>
      <c r="O1978" s="54" t="str">
        <f>تشكيلات!$B$64</f>
        <v/>
      </c>
      <c r="P1978" s="54" t="s">
        <v>207</v>
      </c>
      <c r="Q1978" s="54" t="s">
        <v>206</v>
      </c>
    </row>
    <row r="1979" spans="1:17" ht="18.75">
      <c r="A1979" s="40" t="str">
        <f t="shared" si="39"/>
        <v/>
      </c>
      <c r="B1979" s="40"/>
      <c r="C1979" s="54" t="s">
        <v>183</v>
      </c>
      <c r="D1979" s="55" t="str">
        <f>IF(J1979="","",COUNT($J$257:J1978)+1)</f>
        <v/>
      </c>
      <c r="E1979" s="54" t="s">
        <v>184</v>
      </c>
      <c r="F1979" s="54">
        <v>13</v>
      </c>
      <c r="G1979" s="54" t="s">
        <v>185</v>
      </c>
      <c r="H1979" s="54" t="str">
        <f>تشكيلات!$AP$64</f>
        <v/>
      </c>
      <c r="I1979" s="54" t="s">
        <v>189</v>
      </c>
      <c r="J1979" s="55" t="str">
        <f>IF(تشكيلات!V64="","",تشكيلات!V64)</f>
        <v/>
      </c>
      <c r="K1979" s="55"/>
      <c r="L1979" s="55"/>
      <c r="M1979" s="55"/>
      <c r="N1979" s="54" t="s">
        <v>191</v>
      </c>
      <c r="O1979" s="54" t="str">
        <f>تشكيلات!$B$64</f>
        <v/>
      </c>
      <c r="P1979" s="54" t="s">
        <v>207</v>
      </c>
      <c r="Q1979" s="54" t="s">
        <v>206</v>
      </c>
    </row>
    <row r="1980" spans="1:17" ht="18.75">
      <c r="A1980" s="40" t="str">
        <f t="shared" si="39"/>
        <v/>
      </c>
      <c r="B1980" s="40"/>
      <c r="C1980" s="54" t="s">
        <v>183</v>
      </c>
      <c r="D1980" s="55" t="str">
        <f>IF(J1980="","",COUNT($J$257:J1979)+1)</f>
        <v/>
      </c>
      <c r="E1980" s="54" t="s">
        <v>184</v>
      </c>
      <c r="F1980" s="54">
        <v>14</v>
      </c>
      <c r="G1980" s="54" t="s">
        <v>185</v>
      </c>
      <c r="H1980" s="54" t="str">
        <f>تشكيلات!$AP$64</f>
        <v/>
      </c>
      <c r="I1980" s="54" t="s">
        <v>189</v>
      </c>
      <c r="J1980" s="55" t="str">
        <f>IF(تشكيلات!W64="","",تشكيلات!W64)</f>
        <v/>
      </c>
      <c r="K1980" s="55"/>
      <c r="L1980" s="55"/>
      <c r="M1980" s="55"/>
      <c r="N1980" s="54" t="s">
        <v>191</v>
      </c>
      <c r="O1980" s="54" t="str">
        <f>تشكيلات!$B$64</f>
        <v/>
      </c>
      <c r="P1980" s="54" t="s">
        <v>207</v>
      </c>
      <c r="Q1980" s="54" t="s">
        <v>206</v>
      </c>
    </row>
    <row r="1981" spans="1:17" ht="18.75">
      <c r="A1981" s="40" t="str">
        <f t="shared" si="39"/>
        <v/>
      </c>
      <c r="B1981" s="40"/>
      <c r="C1981" s="54" t="s">
        <v>183</v>
      </c>
      <c r="D1981" s="55" t="str">
        <f>IF(J1981="","",COUNT($J$257:J1980)+1)</f>
        <v/>
      </c>
      <c r="E1981" s="54" t="s">
        <v>184</v>
      </c>
      <c r="F1981" s="54">
        <v>15</v>
      </c>
      <c r="G1981" s="54" t="s">
        <v>185</v>
      </c>
      <c r="H1981" s="54" t="str">
        <f>تشكيلات!$AP$64</f>
        <v/>
      </c>
      <c r="I1981" s="54" t="s">
        <v>189</v>
      </c>
      <c r="J1981" s="55" t="str">
        <f>IF(تشكيلات!X64="","",تشكيلات!X64)</f>
        <v/>
      </c>
      <c r="K1981" s="55"/>
      <c r="L1981" s="55"/>
      <c r="M1981" s="55"/>
      <c r="N1981" s="54" t="s">
        <v>191</v>
      </c>
      <c r="O1981" s="54" t="str">
        <f>تشكيلات!$B$64</f>
        <v/>
      </c>
      <c r="P1981" s="54" t="s">
        <v>207</v>
      </c>
      <c r="Q1981" s="54" t="s">
        <v>206</v>
      </c>
    </row>
    <row r="1982" spans="1:17" ht="18.75">
      <c r="A1982" s="40" t="str">
        <f t="shared" si="39"/>
        <v/>
      </c>
      <c r="B1982" s="40"/>
      <c r="C1982" s="54" t="s">
        <v>183</v>
      </c>
      <c r="D1982" s="55" t="str">
        <f>IF(J1982="","",COUNT($J$257:J1981)+1)</f>
        <v/>
      </c>
      <c r="E1982" s="54" t="s">
        <v>184</v>
      </c>
      <c r="F1982" s="54">
        <v>16</v>
      </c>
      <c r="G1982" s="54" t="s">
        <v>185</v>
      </c>
      <c r="H1982" s="54" t="str">
        <f>تشكيلات!$AP$64</f>
        <v/>
      </c>
      <c r="I1982" s="54" t="s">
        <v>189</v>
      </c>
      <c r="J1982" s="55" t="str">
        <f>IF(تشكيلات!Y64="","",تشكيلات!Y64)</f>
        <v/>
      </c>
      <c r="K1982" s="55"/>
      <c r="L1982" s="55"/>
      <c r="M1982" s="55"/>
      <c r="N1982" s="54" t="s">
        <v>191</v>
      </c>
      <c r="O1982" s="54" t="str">
        <f>تشكيلات!$B$64</f>
        <v/>
      </c>
      <c r="P1982" s="54" t="s">
        <v>207</v>
      </c>
      <c r="Q1982" s="54" t="s">
        <v>206</v>
      </c>
    </row>
    <row r="1983" spans="1:17" ht="18.75">
      <c r="A1983" s="40" t="str">
        <f t="shared" si="39"/>
        <v/>
      </c>
      <c r="B1983" s="40"/>
      <c r="C1983" s="54" t="s">
        <v>183</v>
      </c>
      <c r="D1983" s="55" t="str">
        <f>IF(J1983="","",COUNT($J$257:J1982)+1)</f>
        <v/>
      </c>
      <c r="E1983" s="54" t="s">
        <v>184</v>
      </c>
      <c r="F1983" s="54">
        <v>17</v>
      </c>
      <c r="G1983" s="54" t="s">
        <v>185</v>
      </c>
      <c r="H1983" s="54" t="str">
        <f>تشكيلات!$AP$64</f>
        <v/>
      </c>
      <c r="I1983" s="54" t="s">
        <v>189</v>
      </c>
      <c r="J1983" s="55" t="str">
        <f>IF(تشكيلات!Z64="","",تشكيلات!Z64)</f>
        <v/>
      </c>
      <c r="K1983" s="55"/>
      <c r="L1983" s="55"/>
      <c r="M1983" s="55"/>
      <c r="N1983" s="54" t="s">
        <v>191</v>
      </c>
      <c r="O1983" s="54" t="str">
        <f>تشكيلات!$B$64</f>
        <v/>
      </c>
      <c r="P1983" s="54" t="s">
        <v>207</v>
      </c>
      <c r="Q1983" s="54" t="s">
        <v>206</v>
      </c>
    </row>
    <row r="1984" spans="1:17" ht="18.75">
      <c r="A1984" s="40" t="str">
        <f t="shared" si="39"/>
        <v/>
      </c>
      <c r="B1984" s="40"/>
      <c r="C1984" s="54" t="s">
        <v>183</v>
      </c>
      <c r="D1984" s="55" t="str">
        <f>IF(J1984="","",COUNT($J$257:J1983)+1)</f>
        <v/>
      </c>
      <c r="E1984" s="54" t="s">
        <v>184</v>
      </c>
      <c r="F1984" s="54">
        <v>18</v>
      </c>
      <c r="G1984" s="54" t="s">
        <v>185</v>
      </c>
      <c r="H1984" s="54" t="str">
        <f>تشكيلات!$AP$64</f>
        <v/>
      </c>
      <c r="I1984" s="54" t="s">
        <v>189</v>
      </c>
      <c r="J1984" s="55" t="str">
        <f>IF(تشكيلات!AA64="","",تشكيلات!AA64)</f>
        <v/>
      </c>
      <c r="K1984" s="55"/>
      <c r="L1984" s="55"/>
      <c r="M1984" s="55"/>
      <c r="N1984" s="54" t="s">
        <v>191</v>
      </c>
      <c r="O1984" s="54" t="str">
        <f>تشكيلات!$B$64</f>
        <v/>
      </c>
      <c r="P1984" s="54" t="s">
        <v>207</v>
      </c>
      <c r="Q1984" s="54" t="s">
        <v>206</v>
      </c>
    </row>
    <row r="1985" spans="1:17" ht="18.75">
      <c r="A1985" s="40" t="str">
        <f t="shared" si="39"/>
        <v/>
      </c>
      <c r="B1985" s="40"/>
      <c r="C1985" s="54" t="s">
        <v>183</v>
      </c>
      <c r="D1985" s="55" t="str">
        <f>IF(J1985="","",COUNT($J$257:J1984)+1)</f>
        <v/>
      </c>
      <c r="E1985" s="54" t="s">
        <v>184</v>
      </c>
      <c r="F1985" s="54">
        <v>19</v>
      </c>
      <c r="G1985" s="54" t="s">
        <v>185</v>
      </c>
      <c r="H1985" s="54" t="str">
        <f>تشكيلات!$AP$64</f>
        <v/>
      </c>
      <c r="I1985" s="54" t="s">
        <v>189</v>
      </c>
      <c r="J1985" s="55" t="str">
        <f>IF(تشكيلات!AB64="","",تشكيلات!AB64)</f>
        <v/>
      </c>
      <c r="K1985" s="55"/>
      <c r="L1985" s="55"/>
      <c r="M1985" s="55"/>
      <c r="N1985" s="54" t="s">
        <v>191</v>
      </c>
      <c r="O1985" s="54" t="str">
        <f>تشكيلات!$B$64</f>
        <v/>
      </c>
      <c r="P1985" s="54" t="s">
        <v>207</v>
      </c>
      <c r="Q1985" s="54" t="s">
        <v>206</v>
      </c>
    </row>
    <row r="1986" spans="1:17" ht="18.75">
      <c r="A1986" s="40" t="str">
        <f t="shared" ref="A1986:A2049" si="40">IF(D1986="","",C1986&amp;""&amp;D1986&amp;""&amp;E1986&amp;""&amp;F1986&amp;""&amp;G1986&amp;""&amp;H1986&amp;""&amp;I1986&amp;""&amp;J1986&amp;""&amp;N1986&amp;""&amp;O1986&amp;""&amp;P1986&amp;""&amp;Q1986&amp;"")</f>
        <v/>
      </c>
      <c r="B1986" s="40"/>
      <c r="C1986" s="54" t="s">
        <v>183</v>
      </c>
      <c r="D1986" s="55" t="str">
        <f>IF(J1986="","",COUNT($J$257:J1985)+1)</f>
        <v/>
      </c>
      <c r="E1986" s="54" t="s">
        <v>184</v>
      </c>
      <c r="F1986" s="54">
        <v>20</v>
      </c>
      <c r="G1986" s="54" t="s">
        <v>185</v>
      </c>
      <c r="H1986" s="54" t="str">
        <f>تشكيلات!$AP$64</f>
        <v/>
      </c>
      <c r="I1986" s="54" t="s">
        <v>189</v>
      </c>
      <c r="J1986" s="55" t="str">
        <f>IF(تشكيلات!AC64="","",تشكيلات!AC64)</f>
        <v/>
      </c>
      <c r="K1986" s="55"/>
      <c r="L1986" s="55"/>
      <c r="M1986" s="55"/>
      <c r="N1986" s="54" t="s">
        <v>191</v>
      </c>
      <c r="O1986" s="54" t="str">
        <f>تشكيلات!$B$64</f>
        <v/>
      </c>
      <c r="P1986" s="54" t="s">
        <v>207</v>
      </c>
      <c r="Q1986" s="54" t="s">
        <v>206</v>
      </c>
    </row>
    <row r="1987" spans="1:17" ht="18.75">
      <c r="A1987" s="40" t="str">
        <f t="shared" si="40"/>
        <v/>
      </c>
      <c r="B1987" s="40"/>
      <c r="C1987" s="54" t="s">
        <v>183</v>
      </c>
      <c r="D1987" s="55" t="str">
        <f>IF(J1987="","",COUNT($J$257:J1986)+1)</f>
        <v/>
      </c>
      <c r="E1987" s="54" t="s">
        <v>184</v>
      </c>
      <c r="F1987" s="54">
        <v>21</v>
      </c>
      <c r="G1987" s="54" t="s">
        <v>185</v>
      </c>
      <c r="H1987" s="54" t="str">
        <f>تشكيلات!$AP$64</f>
        <v/>
      </c>
      <c r="I1987" s="54" t="s">
        <v>189</v>
      </c>
      <c r="J1987" s="55" t="str">
        <f>IF(تشكيلات!AD64="","",تشكيلات!AD64)</f>
        <v/>
      </c>
      <c r="K1987" s="55"/>
      <c r="L1987" s="55"/>
      <c r="M1987" s="55"/>
      <c r="N1987" s="54" t="s">
        <v>191</v>
      </c>
      <c r="O1987" s="54" t="str">
        <f>تشكيلات!$B$64</f>
        <v/>
      </c>
      <c r="P1987" s="54" t="s">
        <v>207</v>
      </c>
      <c r="Q1987" s="54" t="s">
        <v>206</v>
      </c>
    </row>
    <row r="1988" spans="1:17" ht="18.75">
      <c r="A1988" s="40" t="str">
        <f t="shared" si="40"/>
        <v/>
      </c>
      <c r="B1988" s="40"/>
      <c r="C1988" s="54" t="s">
        <v>183</v>
      </c>
      <c r="D1988" s="55" t="str">
        <f>IF(J1988="","",COUNT($J$257:J1987)+1)</f>
        <v/>
      </c>
      <c r="E1988" s="54" t="s">
        <v>184</v>
      </c>
      <c r="F1988" s="54">
        <v>22</v>
      </c>
      <c r="G1988" s="54" t="s">
        <v>185</v>
      </c>
      <c r="H1988" s="54" t="str">
        <f>تشكيلات!$AP$64</f>
        <v/>
      </c>
      <c r="I1988" s="54" t="s">
        <v>189</v>
      </c>
      <c r="J1988" s="55" t="str">
        <f>IF(تشكيلات!AE64="","",تشكيلات!AE64)</f>
        <v/>
      </c>
      <c r="K1988" s="55"/>
      <c r="L1988" s="55"/>
      <c r="M1988" s="55"/>
      <c r="N1988" s="54" t="s">
        <v>191</v>
      </c>
      <c r="O1988" s="54" t="str">
        <f>تشكيلات!$B$64</f>
        <v/>
      </c>
      <c r="P1988" s="54" t="s">
        <v>207</v>
      </c>
      <c r="Q1988" s="54" t="s">
        <v>206</v>
      </c>
    </row>
    <row r="1989" spans="1:17" ht="18.75">
      <c r="A1989" s="40" t="str">
        <f t="shared" si="40"/>
        <v/>
      </c>
      <c r="B1989" s="40"/>
      <c r="C1989" s="54" t="s">
        <v>183</v>
      </c>
      <c r="D1989" s="55" t="str">
        <f>IF(J1989="","",COUNT($J$257:J1988)+1)</f>
        <v/>
      </c>
      <c r="E1989" s="54" t="s">
        <v>184</v>
      </c>
      <c r="F1989" s="54">
        <v>23</v>
      </c>
      <c r="G1989" s="54" t="s">
        <v>185</v>
      </c>
      <c r="H1989" s="54" t="str">
        <f>تشكيلات!$AP$64</f>
        <v/>
      </c>
      <c r="I1989" s="54" t="s">
        <v>189</v>
      </c>
      <c r="J1989" s="55" t="str">
        <f>IF(تشكيلات!AF64="","",تشكيلات!AF64)</f>
        <v/>
      </c>
      <c r="K1989" s="55"/>
      <c r="L1989" s="55"/>
      <c r="M1989" s="55"/>
      <c r="N1989" s="54" t="s">
        <v>191</v>
      </c>
      <c r="O1989" s="54" t="str">
        <f>تشكيلات!$B$64</f>
        <v/>
      </c>
      <c r="P1989" s="54" t="s">
        <v>207</v>
      </c>
      <c r="Q1989" s="54" t="s">
        <v>206</v>
      </c>
    </row>
    <row r="1990" spans="1:17" ht="18.75">
      <c r="A1990" s="40" t="str">
        <f t="shared" si="40"/>
        <v/>
      </c>
      <c r="B1990" s="40"/>
      <c r="C1990" s="54" t="s">
        <v>183</v>
      </c>
      <c r="D1990" s="55" t="str">
        <f>IF(J1990="","",COUNT($J$257:J1989)+1)</f>
        <v/>
      </c>
      <c r="E1990" s="54" t="s">
        <v>184</v>
      </c>
      <c r="F1990" s="54">
        <v>24</v>
      </c>
      <c r="G1990" s="54" t="s">
        <v>185</v>
      </c>
      <c r="H1990" s="54" t="str">
        <f>تشكيلات!$AP$64</f>
        <v/>
      </c>
      <c r="I1990" s="54" t="s">
        <v>189</v>
      </c>
      <c r="J1990" s="55" t="str">
        <f>IF(تشكيلات!AG64="","",تشكيلات!AG64)</f>
        <v/>
      </c>
      <c r="K1990" s="55"/>
      <c r="L1990" s="55"/>
      <c r="M1990" s="55"/>
      <c r="N1990" s="54" t="s">
        <v>191</v>
      </c>
      <c r="O1990" s="54" t="str">
        <f>تشكيلات!$B$64</f>
        <v/>
      </c>
      <c r="P1990" s="54" t="s">
        <v>207</v>
      </c>
      <c r="Q1990" s="54" t="s">
        <v>206</v>
      </c>
    </row>
    <row r="1991" spans="1:17" ht="18.75">
      <c r="A1991" s="40" t="str">
        <f t="shared" si="40"/>
        <v/>
      </c>
      <c r="B1991" s="40"/>
      <c r="C1991" s="54" t="s">
        <v>183</v>
      </c>
      <c r="D1991" s="55" t="str">
        <f>IF(J1991="","",COUNT($J$257:J1990)+1)</f>
        <v/>
      </c>
      <c r="E1991" s="54" t="s">
        <v>184</v>
      </c>
      <c r="F1991" s="54">
        <v>25</v>
      </c>
      <c r="G1991" s="54" t="s">
        <v>185</v>
      </c>
      <c r="H1991" s="54" t="str">
        <f>تشكيلات!$AP$64</f>
        <v/>
      </c>
      <c r="I1991" s="54" t="s">
        <v>189</v>
      </c>
      <c r="J1991" s="55" t="str">
        <f>IF(تشكيلات!AH64="","",تشكيلات!AH64)</f>
        <v/>
      </c>
      <c r="K1991" s="55"/>
      <c r="L1991" s="55"/>
      <c r="M1991" s="55"/>
      <c r="N1991" s="54" t="s">
        <v>191</v>
      </c>
      <c r="O1991" s="54" t="str">
        <f>تشكيلات!$B$64</f>
        <v/>
      </c>
      <c r="P1991" s="54" t="s">
        <v>207</v>
      </c>
      <c r="Q1991" s="54" t="s">
        <v>206</v>
      </c>
    </row>
    <row r="1992" spans="1:17" ht="18.75">
      <c r="A1992" s="40" t="str">
        <f t="shared" si="40"/>
        <v/>
      </c>
      <c r="B1992" s="40"/>
      <c r="C1992" s="54" t="s">
        <v>183</v>
      </c>
      <c r="D1992" s="55" t="str">
        <f>IF(J1992="","",COUNT($J$257:J1991)+1)</f>
        <v/>
      </c>
      <c r="E1992" s="54" t="s">
        <v>184</v>
      </c>
      <c r="F1992" s="54">
        <v>26</v>
      </c>
      <c r="G1992" s="54" t="s">
        <v>185</v>
      </c>
      <c r="H1992" s="54" t="str">
        <f>تشكيلات!$AP$64</f>
        <v/>
      </c>
      <c r="I1992" s="54" t="s">
        <v>189</v>
      </c>
      <c r="J1992" s="55" t="str">
        <f>IF(تشكيلات!AI64="","",تشكيلات!AI64)</f>
        <v/>
      </c>
      <c r="K1992" s="55"/>
      <c r="L1992" s="55"/>
      <c r="M1992" s="55"/>
      <c r="N1992" s="54" t="s">
        <v>191</v>
      </c>
      <c r="O1992" s="54" t="str">
        <f>تشكيلات!$B$64</f>
        <v/>
      </c>
      <c r="P1992" s="54" t="s">
        <v>207</v>
      </c>
      <c r="Q1992" s="54" t="s">
        <v>206</v>
      </c>
    </row>
    <row r="1993" spans="1:17" ht="18.75">
      <c r="A1993" s="40" t="str">
        <f t="shared" si="40"/>
        <v/>
      </c>
      <c r="B1993" s="40"/>
      <c r="C1993" s="54" t="s">
        <v>183</v>
      </c>
      <c r="D1993" s="55" t="str">
        <f>IF(J1993="","",COUNT($J$257:J1992)+1)</f>
        <v/>
      </c>
      <c r="E1993" s="54" t="s">
        <v>184</v>
      </c>
      <c r="F1993" s="54">
        <v>27</v>
      </c>
      <c r="G1993" s="54" t="s">
        <v>185</v>
      </c>
      <c r="H1993" s="54" t="str">
        <f>تشكيلات!$AP$64</f>
        <v/>
      </c>
      <c r="I1993" s="54" t="s">
        <v>189</v>
      </c>
      <c r="J1993" s="55" t="str">
        <f>IF(تشكيلات!AJ64="","",تشكيلات!AJ64)</f>
        <v/>
      </c>
      <c r="K1993" s="55"/>
      <c r="L1993" s="55"/>
      <c r="M1993" s="55"/>
      <c r="N1993" s="54" t="s">
        <v>191</v>
      </c>
      <c r="O1993" s="54" t="str">
        <f>تشكيلات!$B$64</f>
        <v/>
      </c>
      <c r="P1993" s="54" t="s">
        <v>207</v>
      </c>
      <c r="Q1993" s="54" t="s">
        <v>206</v>
      </c>
    </row>
    <row r="1994" spans="1:17" ht="18.75">
      <c r="A1994" s="40" t="str">
        <f t="shared" si="40"/>
        <v/>
      </c>
      <c r="B1994" s="40"/>
      <c r="C1994" s="54" t="s">
        <v>183</v>
      </c>
      <c r="D1994" s="55" t="str">
        <f>IF(J1994="","",COUNT($J$257:J1993)+1)</f>
        <v/>
      </c>
      <c r="E1994" s="54" t="s">
        <v>184</v>
      </c>
      <c r="F1994" s="54">
        <v>28</v>
      </c>
      <c r="G1994" s="54" t="s">
        <v>185</v>
      </c>
      <c r="H1994" s="54" t="str">
        <f>تشكيلات!$AP$64</f>
        <v/>
      </c>
      <c r="I1994" s="54" t="s">
        <v>189</v>
      </c>
      <c r="J1994" s="55" t="str">
        <f>IF(تشكيلات!AK64="","",تشكيلات!AK64)</f>
        <v/>
      </c>
      <c r="K1994" s="55"/>
      <c r="L1994" s="55"/>
      <c r="M1994" s="55"/>
      <c r="N1994" s="54" t="s">
        <v>191</v>
      </c>
      <c r="O1994" s="54" t="str">
        <f>تشكيلات!$B$64</f>
        <v/>
      </c>
      <c r="P1994" s="54" t="s">
        <v>207</v>
      </c>
      <c r="Q1994" s="54" t="s">
        <v>206</v>
      </c>
    </row>
    <row r="1995" spans="1:17" ht="18.75">
      <c r="A1995" s="40" t="str">
        <f t="shared" si="40"/>
        <v/>
      </c>
      <c r="B1995" s="40"/>
      <c r="C1995" s="54" t="s">
        <v>183</v>
      </c>
      <c r="D1995" s="55" t="str">
        <f>IF(J1995="","",COUNT($J$257:J1994)+1)</f>
        <v/>
      </c>
      <c r="E1995" s="54" t="s">
        <v>184</v>
      </c>
      <c r="F1995" s="54">
        <v>29</v>
      </c>
      <c r="G1995" s="54" t="s">
        <v>185</v>
      </c>
      <c r="H1995" s="54" t="str">
        <f>تشكيلات!$AP$64</f>
        <v/>
      </c>
      <c r="I1995" s="54" t="s">
        <v>189</v>
      </c>
      <c r="J1995" s="55" t="str">
        <f>IF(تشكيلات!AL64="","",تشكيلات!AL64)</f>
        <v/>
      </c>
      <c r="K1995" s="55"/>
      <c r="L1995" s="55"/>
      <c r="M1995" s="55"/>
      <c r="N1995" s="54" t="s">
        <v>191</v>
      </c>
      <c r="O1995" s="54" t="str">
        <f>تشكيلات!$B$64</f>
        <v/>
      </c>
      <c r="P1995" s="54" t="s">
        <v>207</v>
      </c>
      <c r="Q1995" s="54" t="s">
        <v>206</v>
      </c>
    </row>
    <row r="1996" spans="1:17" ht="18.75">
      <c r="A1996" s="40" t="str">
        <f t="shared" si="40"/>
        <v/>
      </c>
      <c r="B1996" s="40"/>
      <c r="C1996" s="54" t="s">
        <v>183</v>
      </c>
      <c r="D1996" s="55" t="str">
        <f>IF(J1996="","",COUNT($J$257:J1995)+1)</f>
        <v/>
      </c>
      <c r="E1996" s="54" t="s">
        <v>184</v>
      </c>
      <c r="F1996" s="54">
        <v>30</v>
      </c>
      <c r="G1996" s="54" t="s">
        <v>185</v>
      </c>
      <c r="H1996" s="54" t="str">
        <f>تشكيلات!$AP$64</f>
        <v/>
      </c>
      <c r="I1996" s="54" t="s">
        <v>189</v>
      </c>
      <c r="J1996" s="55" t="str">
        <f>IF(تشكيلات!AM64="","",تشكيلات!AM64)</f>
        <v/>
      </c>
      <c r="K1996" s="55"/>
      <c r="L1996" s="55"/>
      <c r="M1996" s="55"/>
      <c r="N1996" s="54" t="s">
        <v>191</v>
      </c>
      <c r="O1996" s="54" t="str">
        <f>تشكيلات!$B$64</f>
        <v/>
      </c>
      <c r="P1996" s="54" t="s">
        <v>207</v>
      </c>
      <c r="Q1996" s="54" t="s">
        <v>206</v>
      </c>
    </row>
    <row r="1997" spans="1:17" ht="18.75">
      <c r="A1997" s="40" t="str">
        <f t="shared" si="40"/>
        <v/>
      </c>
      <c r="B1997" s="40"/>
      <c r="C1997" s="54" t="s">
        <v>183</v>
      </c>
      <c r="D1997" s="51" t="str">
        <f>IF(J1997="","",COUNT($J$257:J1996)+1)</f>
        <v/>
      </c>
      <c r="E1997" s="54" t="s">
        <v>184</v>
      </c>
      <c r="F1997" s="54">
        <v>1</v>
      </c>
      <c r="G1997" s="54" t="s">
        <v>185</v>
      </c>
      <c r="H1997" s="54" t="str">
        <f>تشكيلات!$AP$65</f>
        <v/>
      </c>
      <c r="I1997" s="54" t="s">
        <v>189</v>
      </c>
      <c r="J1997" s="51" t="str">
        <f>IF(تشكيلات!J65="","",تشكيلات!J65)</f>
        <v/>
      </c>
      <c r="K1997" s="51"/>
      <c r="L1997" s="51"/>
      <c r="M1997" s="51"/>
      <c r="N1997" s="54" t="s">
        <v>191</v>
      </c>
      <c r="O1997" s="54" t="str">
        <f>تشكيلات!$B$65</f>
        <v/>
      </c>
      <c r="P1997" s="54" t="s">
        <v>207</v>
      </c>
      <c r="Q1997" s="54" t="s">
        <v>206</v>
      </c>
    </row>
    <row r="1998" spans="1:17" ht="18.75">
      <c r="A1998" s="40" t="str">
        <f t="shared" si="40"/>
        <v/>
      </c>
      <c r="B1998" s="40"/>
      <c r="C1998" s="54" t="s">
        <v>183</v>
      </c>
      <c r="D1998" s="51" t="str">
        <f>IF(J1998="","",COUNT($J$257:J1997)+1)</f>
        <v/>
      </c>
      <c r="E1998" s="54" t="s">
        <v>184</v>
      </c>
      <c r="F1998" s="54">
        <v>2</v>
      </c>
      <c r="G1998" s="54" t="s">
        <v>185</v>
      </c>
      <c r="H1998" s="54" t="str">
        <f>تشكيلات!$AP$65</f>
        <v/>
      </c>
      <c r="I1998" s="54" t="s">
        <v>189</v>
      </c>
      <c r="J1998" s="51" t="str">
        <f>IF(تشكيلات!K65="","",تشكيلات!K65)</f>
        <v/>
      </c>
      <c r="K1998" s="51"/>
      <c r="L1998" s="51"/>
      <c r="M1998" s="51"/>
      <c r="N1998" s="54" t="s">
        <v>191</v>
      </c>
      <c r="O1998" s="54" t="str">
        <f>تشكيلات!$B$65</f>
        <v/>
      </c>
      <c r="P1998" s="54" t="s">
        <v>207</v>
      </c>
      <c r="Q1998" s="54" t="s">
        <v>206</v>
      </c>
    </row>
    <row r="1999" spans="1:17" ht="18.75">
      <c r="A1999" s="40" t="str">
        <f t="shared" si="40"/>
        <v/>
      </c>
      <c r="B1999" s="40"/>
      <c r="C1999" s="54" t="s">
        <v>183</v>
      </c>
      <c r="D1999" s="51" t="str">
        <f>IF(J1999="","",COUNT($J$257:J1998)+1)</f>
        <v/>
      </c>
      <c r="E1999" s="54" t="s">
        <v>184</v>
      </c>
      <c r="F1999" s="54">
        <v>3</v>
      </c>
      <c r="G1999" s="54" t="s">
        <v>185</v>
      </c>
      <c r="H1999" s="54" t="str">
        <f>تشكيلات!$AP$65</f>
        <v/>
      </c>
      <c r="I1999" s="54" t="s">
        <v>189</v>
      </c>
      <c r="J1999" s="51" t="str">
        <f>IF(تشكيلات!L65="","",تشكيلات!L65)</f>
        <v/>
      </c>
      <c r="K1999" s="51"/>
      <c r="L1999" s="51"/>
      <c r="M1999" s="51"/>
      <c r="N1999" s="54" t="s">
        <v>191</v>
      </c>
      <c r="O1999" s="54" t="str">
        <f>تشكيلات!$B$65</f>
        <v/>
      </c>
      <c r="P1999" s="54" t="s">
        <v>207</v>
      </c>
      <c r="Q1999" s="54" t="s">
        <v>206</v>
      </c>
    </row>
    <row r="2000" spans="1:17" ht="18.75">
      <c r="A2000" s="40" t="str">
        <f t="shared" si="40"/>
        <v/>
      </c>
      <c r="B2000" s="40"/>
      <c r="C2000" s="54" t="s">
        <v>183</v>
      </c>
      <c r="D2000" s="51" t="str">
        <f>IF(J2000="","",COUNT($J$257:J1999)+1)</f>
        <v/>
      </c>
      <c r="E2000" s="54" t="s">
        <v>184</v>
      </c>
      <c r="F2000" s="54">
        <v>4</v>
      </c>
      <c r="G2000" s="54" t="s">
        <v>185</v>
      </c>
      <c r="H2000" s="54" t="str">
        <f>تشكيلات!$AP$65</f>
        <v/>
      </c>
      <c r="I2000" s="54" t="s">
        <v>189</v>
      </c>
      <c r="J2000" s="51" t="str">
        <f>IF(تشكيلات!M65="","",تشكيلات!M65)</f>
        <v/>
      </c>
      <c r="K2000" s="51"/>
      <c r="L2000" s="51"/>
      <c r="M2000" s="51"/>
      <c r="N2000" s="54" t="s">
        <v>191</v>
      </c>
      <c r="O2000" s="54" t="str">
        <f>تشكيلات!$B$65</f>
        <v/>
      </c>
      <c r="P2000" s="54" t="s">
        <v>207</v>
      </c>
      <c r="Q2000" s="54" t="s">
        <v>206</v>
      </c>
    </row>
    <row r="2001" spans="1:17" ht="18.75">
      <c r="A2001" s="40" t="str">
        <f t="shared" si="40"/>
        <v/>
      </c>
      <c r="B2001" s="40"/>
      <c r="C2001" s="54" t="s">
        <v>183</v>
      </c>
      <c r="D2001" s="51" t="str">
        <f>IF(J2001="","",COUNT($J$257:J2000)+1)</f>
        <v/>
      </c>
      <c r="E2001" s="54" t="s">
        <v>184</v>
      </c>
      <c r="F2001" s="54">
        <v>5</v>
      </c>
      <c r="G2001" s="54" t="s">
        <v>185</v>
      </c>
      <c r="H2001" s="54" t="str">
        <f>تشكيلات!$AP$65</f>
        <v/>
      </c>
      <c r="I2001" s="54" t="s">
        <v>189</v>
      </c>
      <c r="J2001" s="51" t="str">
        <f>IF(تشكيلات!N65="","",تشكيلات!N65)</f>
        <v/>
      </c>
      <c r="K2001" s="51"/>
      <c r="L2001" s="51"/>
      <c r="M2001" s="51"/>
      <c r="N2001" s="54" t="s">
        <v>191</v>
      </c>
      <c r="O2001" s="54" t="str">
        <f>تشكيلات!$B$65</f>
        <v/>
      </c>
      <c r="P2001" s="54" t="s">
        <v>207</v>
      </c>
      <c r="Q2001" s="54" t="s">
        <v>206</v>
      </c>
    </row>
    <row r="2002" spans="1:17" ht="18.75">
      <c r="A2002" s="40" t="str">
        <f t="shared" si="40"/>
        <v/>
      </c>
      <c r="B2002" s="40"/>
      <c r="C2002" s="54" t="s">
        <v>183</v>
      </c>
      <c r="D2002" s="51" t="str">
        <f>IF(J2002="","",COUNT($J$257:J2001)+1)</f>
        <v/>
      </c>
      <c r="E2002" s="54" t="s">
        <v>184</v>
      </c>
      <c r="F2002" s="54">
        <v>6</v>
      </c>
      <c r="G2002" s="54" t="s">
        <v>185</v>
      </c>
      <c r="H2002" s="54" t="str">
        <f>تشكيلات!$AP$65</f>
        <v/>
      </c>
      <c r="I2002" s="54" t="s">
        <v>189</v>
      </c>
      <c r="J2002" s="51" t="str">
        <f>IF(تشكيلات!O65="","",تشكيلات!O65)</f>
        <v/>
      </c>
      <c r="K2002" s="51"/>
      <c r="L2002" s="51"/>
      <c r="M2002" s="51"/>
      <c r="N2002" s="54" t="s">
        <v>191</v>
      </c>
      <c r="O2002" s="54" t="str">
        <f>تشكيلات!$B$65</f>
        <v/>
      </c>
      <c r="P2002" s="54" t="s">
        <v>207</v>
      </c>
      <c r="Q2002" s="54" t="s">
        <v>206</v>
      </c>
    </row>
    <row r="2003" spans="1:17" ht="18.75">
      <c r="A2003" s="40" t="str">
        <f t="shared" si="40"/>
        <v/>
      </c>
      <c r="B2003" s="40"/>
      <c r="C2003" s="54" t="s">
        <v>183</v>
      </c>
      <c r="D2003" s="51" t="str">
        <f>IF(J2003="","",COUNT($J$257:J2002)+1)</f>
        <v/>
      </c>
      <c r="E2003" s="54" t="s">
        <v>184</v>
      </c>
      <c r="F2003" s="54">
        <v>7</v>
      </c>
      <c r="G2003" s="54" t="s">
        <v>185</v>
      </c>
      <c r="H2003" s="54" t="str">
        <f>تشكيلات!$AP$65</f>
        <v/>
      </c>
      <c r="I2003" s="54" t="s">
        <v>189</v>
      </c>
      <c r="J2003" s="51" t="str">
        <f>IF(تشكيلات!P65="","",تشكيلات!P65)</f>
        <v/>
      </c>
      <c r="K2003" s="51"/>
      <c r="L2003" s="51"/>
      <c r="M2003" s="51"/>
      <c r="N2003" s="54" t="s">
        <v>191</v>
      </c>
      <c r="O2003" s="54" t="str">
        <f>تشكيلات!$B$65</f>
        <v/>
      </c>
      <c r="P2003" s="54" t="s">
        <v>207</v>
      </c>
      <c r="Q2003" s="54" t="s">
        <v>206</v>
      </c>
    </row>
    <row r="2004" spans="1:17" ht="18.75">
      <c r="A2004" s="40" t="str">
        <f t="shared" si="40"/>
        <v/>
      </c>
      <c r="B2004" s="40"/>
      <c r="C2004" s="54" t="s">
        <v>183</v>
      </c>
      <c r="D2004" s="51" t="str">
        <f>IF(J2004="","",COUNT($J$257:J2003)+1)</f>
        <v/>
      </c>
      <c r="E2004" s="54" t="s">
        <v>184</v>
      </c>
      <c r="F2004" s="54">
        <v>8</v>
      </c>
      <c r="G2004" s="54" t="s">
        <v>185</v>
      </c>
      <c r="H2004" s="54" t="str">
        <f>تشكيلات!$AP$65</f>
        <v/>
      </c>
      <c r="I2004" s="54" t="s">
        <v>189</v>
      </c>
      <c r="J2004" s="51" t="str">
        <f>IF(تشكيلات!Q65="","",تشكيلات!Q65)</f>
        <v/>
      </c>
      <c r="K2004" s="51"/>
      <c r="L2004" s="51"/>
      <c r="M2004" s="51"/>
      <c r="N2004" s="54" t="s">
        <v>191</v>
      </c>
      <c r="O2004" s="54" t="str">
        <f>تشكيلات!$B$65</f>
        <v/>
      </c>
      <c r="P2004" s="54" t="s">
        <v>207</v>
      </c>
      <c r="Q2004" s="54" t="s">
        <v>206</v>
      </c>
    </row>
    <row r="2005" spans="1:17" ht="18.75">
      <c r="A2005" s="40" t="str">
        <f t="shared" si="40"/>
        <v/>
      </c>
      <c r="B2005" s="40"/>
      <c r="C2005" s="54" t="s">
        <v>183</v>
      </c>
      <c r="D2005" s="51" t="str">
        <f>IF(J2005="","",COUNT($J$257:J2004)+1)</f>
        <v/>
      </c>
      <c r="E2005" s="54" t="s">
        <v>184</v>
      </c>
      <c r="F2005" s="54">
        <v>9</v>
      </c>
      <c r="G2005" s="54" t="s">
        <v>185</v>
      </c>
      <c r="H2005" s="54" t="str">
        <f>تشكيلات!$AP$65</f>
        <v/>
      </c>
      <c r="I2005" s="54" t="s">
        <v>189</v>
      </c>
      <c r="J2005" s="51" t="str">
        <f>IF(تشكيلات!R65="","",تشكيلات!R65)</f>
        <v/>
      </c>
      <c r="K2005" s="51"/>
      <c r="L2005" s="51"/>
      <c r="M2005" s="51"/>
      <c r="N2005" s="54" t="s">
        <v>191</v>
      </c>
      <c r="O2005" s="54" t="str">
        <f>تشكيلات!$B$65</f>
        <v/>
      </c>
      <c r="P2005" s="54" t="s">
        <v>207</v>
      </c>
      <c r="Q2005" s="54" t="s">
        <v>206</v>
      </c>
    </row>
    <row r="2006" spans="1:17" ht="18.75">
      <c r="A2006" s="40" t="str">
        <f t="shared" si="40"/>
        <v/>
      </c>
      <c r="B2006" s="40"/>
      <c r="C2006" s="54" t="s">
        <v>183</v>
      </c>
      <c r="D2006" s="51" t="str">
        <f>IF(J2006="","",COUNT($J$257:J2005)+1)</f>
        <v/>
      </c>
      <c r="E2006" s="54" t="s">
        <v>184</v>
      </c>
      <c r="F2006" s="54">
        <v>10</v>
      </c>
      <c r="G2006" s="54" t="s">
        <v>185</v>
      </c>
      <c r="H2006" s="54" t="str">
        <f>تشكيلات!$AP$65</f>
        <v/>
      </c>
      <c r="I2006" s="54" t="s">
        <v>189</v>
      </c>
      <c r="J2006" s="51" t="str">
        <f>IF(تشكيلات!S65="","",تشكيلات!S65)</f>
        <v/>
      </c>
      <c r="K2006" s="51"/>
      <c r="L2006" s="51"/>
      <c r="M2006" s="51"/>
      <c r="N2006" s="54" t="s">
        <v>191</v>
      </c>
      <c r="O2006" s="54" t="str">
        <f>تشكيلات!$B$65</f>
        <v/>
      </c>
      <c r="P2006" s="54" t="s">
        <v>207</v>
      </c>
      <c r="Q2006" s="54" t="s">
        <v>206</v>
      </c>
    </row>
    <row r="2007" spans="1:17" ht="18.75">
      <c r="A2007" s="40" t="str">
        <f t="shared" si="40"/>
        <v/>
      </c>
      <c r="B2007" s="40"/>
      <c r="C2007" s="54" t="s">
        <v>183</v>
      </c>
      <c r="D2007" s="51" t="str">
        <f>IF(J2007="","",COUNT($J$257:J2006)+1)</f>
        <v/>
      </c>
      <c r="E2007" s="54" t="s">
        <v>184</v>
      </c>
      <c r="F2007" s="54">
        <v>11</v>
      </c>
      <c r="G2007" s="54" t="s">
        <v>185</v>
      </c>
      <c r="H2007" s="54" t="str">
        <f>تشكيلات!$AP$65</f>
        <v/>
      </c>
      <c r="I2007" s="54" t="s">
        <v>189</v>
      </c>
      <c r="J2007" s="51" t="str">
        <f>IF(تشكيلات!T65="","",تشكيلات!T65)</f>
        <v/>
      </c>
      <c r="K2007" s="51"/>
      <c r="L2007" s="51"/>
      <c r="M2007" s="51"/>
      <c r="N2007" s="54" t="s">
        <v>191</v>
      </c>
      <c r="O2007" s="54" t="str">
        <f>تشكيلات!$B$65</f>
        <v/>
      </c>
      <c r="P2007" s="54" t="s">
        <v>207</v>
      </c>
      <c r="Q2007" s="54" t="s">
        <v>206</v>
      </c>
    </row>
    <row r="2008" spans="1:17" ht="18.75">
      <c r="A2008" s="40" t="str">
        <f t="shared" si="40"/>
        <v/>
      </c>
      <c r="B2008" s="40"/>
      <c r="C2008" s="54" t="s">
        <v>183</v>
      </c>
      <c r="D2008" s="51" t="str">
        <f>IF(J2008="","",COUNT($J$257:J2007)+1)</f>
        <v/>
      </c>
      <c r="E2008" s="54" t="s">
        <v>184</v>
      </c>
      <c r="F2008" s="54">
        <v>12</v>
      </c>
      <c r="G2008" s="54" t="s">
        <v>185</v>
      </c>
      <c r="H2008" s="54" t="str">
        <f>تشكيلات!$AP$65</f>
        <v/>
      </c>
      <c r="I2008" s="54" t="s">
        <v>189</v>
      </c>
      <c r="J2008" s="51" t="str">
        <f>IF(تشكيلات!U65="","",تشكيلات!U65)</f>
        <v/>
      </c>
      <c r="K2008" s="51"/>
      <c r="L2008" s="51"/>
      <c r="M2008" s="51"/>
      <c r="N2008" s="54" t="s">
        <v>191</v>
      </c>
      <c r="O2008" s="54" t="str">
        <f>تشكيلات!$B$65</f>
        <v/>
      </c>
      <c r="P2008" s="54" t="s">
        <v>207</v>
      </c>
      <c r="Q2008" s="54" t="s">
        <v>206</v>
      </c>
    </row>
    <row r="2009" spans="1:17" ht="18.75">
      <c r="A2009" s="40" t="str">
        <f t="shared" si="40"/>
        <v/>
      </c>
      <c r="B2009" s="40"/>
      <c r="C2009" s="54" t="s">
        <v>183</v>
      </c>
      <c r="D2009" s="51" t="str">
        <f>IF(J2009="","",COUNT($J$257:J2008)+1)</f>
        <v/>
      </c>
      <c r="E2009" s="54" t="s">
        <v>184</v>
      </c>
      <c r="F2009" s="54">
        <v>13</v>
      </c>
      <c r="G2009" s="54" t="s">
        <v>185</v>
      </c>
      <c r="H2009" s="54" t="str">
        <f>تشكيلات!$AP$65</f>
        <v/>
      </c>
      <c r="I2009" s="54" t="s">
        <v>189</v>
      </c>
      <c r="J2009" s="51" t="str">
        <f>IF(تشكيلات!V65="","",تشكيلات!V65)</f>
        <v/>
      </c>
      <c r="K2009" s="51"/>
      <c r="L2009" s="51"/>
      <c r="M2009" s="51"/>
      <c r="N2009" s="54" t="s">
        <v>191</v>
      </c>
      <c r="O2009" s="54" t="str">
        <f>تشكيلات!$B$65</f>
        <v/>
      </c>
      <c r="P2009" s="54" t="s">
        <v>207</v>
      </c>
      <c r="Q2009" s="54" t="s">
        <v>206</v>
      </c>
    </row>
    <row r="2010" spans="1:17" ht="18.75">
      <c r="A2010" s="40" t="str">
        <f t="shared" si="40"/>
        <v/>
      </c>
      <c r="B2010" s="40"/>
      <c r="C2010" s="54" t="s">
        <v>183</v>
      </c>
      <c r="D2010" s="51" t="str">
        <f>IF(J2010="","",COUNT($J$257:J2009)+1)</f>
        <v/>
      </c>
      <c r="E2010" s="54" t="s">
        <v>184</v>
      </c>
      <c r="F2010" s="54">
        <v>14</v>
      </c>
      <c r="G2010" s="54" t="s">
        <v>185</v>
      </c>
      <c r="H2010" s="54" t="str">
        <f>تشكيلات!$AP$65</f>
        <v/>
      </c>
      <c r="I2010" s="54" t="s">
        <v>189</v>
      </c>
      <c r="J2010" s="51" t="str">
        <f>IF(تشكيلات!W65="","",تشكيلات!W65)</f>
        <v/>
      </c>
      <c r="K2010" s="51"/>
      <c r="L2010" s="51"/>
      <c r="M2010" s="51"/>
      <c r="N2010" s="54" t="s">
        <v>191</v>
      </c>
      <c r="O2010" s="54" t="str">
        <f>تشكيلات!$B$65</f>
        <v/>
      </c>
      <c r="P2010" s="54" t="s">
        <v>207</v>
      </c>
      <c r="Q2010" s="54" t="s">
        <v>206</v>
      </c>
    </row>
    <row r="2011" spans="1:17" ht="18.75">
      <c r="A2011" s="40" t="str">
        <f t="shared" si="40"/>
        <v/>
      </c>
      <c r="B2011" s="40"/>
      <c r="C2011" s="54" t="s">
        <v>183</v>
      </c>
      <c r="D2011" s="51" t="str">
        <f>IF(J2011="","",COUNT($J$257:J2010)+1)</f>
        <v/>
      </c>
      <c r="E2011" s="54" t="s">
        <v>184</v>
      </c>
      <c r="F2011" s="54">
        <v>15</v>
      </c>
      <c r="G2011" s="54" t="s">
        <v>185</v>
      </c>
      <c r="H2011" s="54" t="str">
        <f>تشكيلات!$AP$65</f>
        <v/>
      </c>
      <c r="I2011" s="54" t="s">
        <v>189</v>
      </c>
      <c r="J2011" s="51" t="str">
        <f>IF(تشكيلات!X65="","",تشكيلات!X65)</f>
        <v/>
      </c>
      <c r="K2011" s="51"/>
      <c r="L2011" s="51"/>
      <c r="M2011" s="51"/>
      <c r="N2011" s="54" t="s">
        <v>191</v>
      </c>
      <c r="O2011" s="54" t="str">
        <f>تشكيلات!$B$65</f>
        <v/>
      </c>
      <c r="P2011" s="54" t="s">
        <v>207</v>
      </c>
      <c r="Q2011" s="54" t="s">
        <v>206</v>
      </c>
    </row>
    <row r="2012" spans="1:17" ht="18.75">
      <c r="A2012" s="40" t="str">
        <f t="shared" si="40"/>
        <v/>
      </c>
      <c r="B2012" s="40"/>
      <c r="C2012" s="54" t="s">
        <v>183</v>
      </c>
      <c r="D2012" s="51" t="str">
        <f>IF(J2012="","",COUNT($J$257:J2011)+1)</f>
        <v/>
      </c>
      <c r="E2012" s="54" t="s">
        <v>184</v>
      </c>
      <c r="F2012" s="54">
        <v>16</v>
      </c>
      <c r="G2012" s="54" t="s">
        <v>185</v>
      </c>
      <c r="H2012" s="54" t="str">
        <f>تشكيلات!$AP$65</f>
        <v/>
      </c>
      <c r="I2012" s="54" t="s">
        <v>189</v>
      </c>
      <c r="J2012" s="51" t="str">
        <f>IF(تشكيلات!Y65="","",تشكيلات!Y65)</f>
        <v/>
      </c>
      <c r="K2012" s="51"/>
      <c r="L2012" s="51"/>
      <c r="M2012" s="51"/>
      <c r="N2012" s="54" t="s">
        <v>191</v>
      </c>
      <c r="O2012" s="54" t="str">
        <f>تشكيلات!$B$65</f>
        <v/>
      </c>
      <c r="P2012" s="54" t="s">
        <v>207</v>
      </c>
      <c r="Q2012" s="54" t="s">
        <v>206</v>
      </c>
    </row>
    <row r="2013" spans="1:17" ht="18.75">
      <c r="A2013" s="40" t="str">
        <f t="shared" si="40"/>
        <v/>
      </c>
      <c r="B2013" s="40"/>
      <c r="C2013" s="54" t="s">
        <v>183</v>
      </c>
      <c r="D2013" s="51" t="str">
        <f>IF(J2013="","",COUNT($J$257:J2012)+1)</f>
        <v/>
      </c>
      <c r="E2013" s="54" t="s">
        <v>184</v>
      </c>
      <c r="F2013" s="54">
        <v>17</v>
      </c>
      <c r="G2013" s="54" t="s">
        <v>185</v>
      </c>
      <c r="H2013" s="54" t="str">
        <f>تشكيلات!$AP$65</f>
        <v/>
      </c>
      <c r="I2013" s="54" t="s">
        <v>189</v>
      </c>
      <c r="J2013" s="51" t="str">
        <f>IF(تشكيلات!Z65="","",تشكيلات!Z65)</f>
        <v/>
      </c>
      <c r="K2013" s="51"/>
      <c r="L2013" s="51"/>
      <c r="M2013" s="51"/>
      <c r="N2013" s="54" t="s">
        <v>191</v>
      </c>
      <c r="O2013" s="54" t="str">
        <f>تشكيلات!$B$65</f>
        <v/>
      </c>
      <c r="P2013" s="54" t="s">
        <v>207</v>
      </c>
      <c r="Q2013" s="54" t="s">
        <v>206</v>
      </c>
    </row>
    <row r="2014" spans="1:17" ht="18.75">
      <c r="A2014" s="40" t="str">
        <f t="shared" si="40"/>
        <v/>
      </c>
      <c r="B2014" s="40"/>
      <c r="C2014" s="54" t="s">
        <v>183</v>
      </c>
      <c r="D2014" s="51" t="str">
        <f>IF(J2014="","",COUNT($J$257:J2013)+1)</f>
        <v/>
      </c>
      <c r="E2014" s="54" t="s">
        <v>184</v>
      </c>
      <c r="F2014" s="54">
        <v>18</v>
      </c>
      <c r="G2014" s="54" t="s">
        <v>185</v>
      </c>
      <c r="H2014" s="54" t="str">
        <f>تشكيلات!$AP$65</f>
        <v/>
      </c>
      <c r="I2014" s="54" t="s">
        <v>189</v>
      </c>
      <c r="J2014" s="51" t="str">
        <f>IF(تشكيلات!AA65="","",تشكيلات!AA65)</f>
        <v/>
      </c>
      <c r="K2014" s="51"/>
      <c r="L2014" s="51"/>
      <c r="M2014" s="51"/>
      <c r="N2014" s="54" t="s">
        <v>191</v>
      </c>
      <c r="O2014" s="54" t="str">
        <f>تشكيلات!$B$65</f>
        <v/>
      </c>
      <c r="P2014" s="54" t="s">
        <v>207</v>
      </c>
      <c r="Q2014" s="54" t="s">
        <v>206</v>
      </c>
    </row>
    <row r="2015" spans="1:17" ht="18.75">
      <c r="A2015" s="40" t="str">
        <f t="shared" si="40"/>
        <v/>
      </c>
      <c r="B2015" s="40"/>
      <c r="C2015" s="54" t="s">
        <v>183</v>
      </c>
      <c r="D2015" s="51" t="str">
        <f>IF(J2015="","",COUNT($J$257:J2014)+1)</f>
        <v/>
      </c>
      <c r="E2015" s="54" t="s">
        <v>184</v>
      </c>
      <c r="F2015" s="54">
        <v>19</v>
      </c>
      <c r="G2015" s="54" t="s">
        <v>185</v>
      </c>
      <c r="H2015" s="54" t="str">
        <f>تشكيلات!$AP$65</f>
        <v/>
      </c>
      <c r="I2015" s="54" t="s">
        <v>189</v>
      </c>
      <c r="J2015" s="51" t="str">
        <f>IF(تشكيلات!AB65="","",تشكيلات!AB65)</f>
        <v/>
      </c>
      <c r="K2015" s="51"/>
      <c r="L2015" s="51"/>
      <c r="M2015" s="51"/>
      <c r="N2015" s="54" t="s">
        <v>191</v>
      </c>
      <c r="O2015" s="54" t="str">
        <f>تشكيلات!$B$65</f>
        <v/>
      </c>
      <c r="P2015" s="54" t="s">
        <v>207</v>
      </c>
      <c r="Q2015" s="54" t="s">
        <v>206</v>
      </c>
    </row>
    <row r="2016" spans="1:17" ht="18.75">
      <c r="A2016" s="40" t="str">
        <f t="shared" si="40"/>
        <v/>
      </c>
      <c r="B2016" s="40"/>
      <c r="C2016" s="54" t="s">
        <v>183</v>
      </c>
      <c r="D2016" s="51" t="str">
        <f>IF(J2016="","",COUNT($J$257:J2015)+1)</f>
        <v/>
      </c>
      <c r="E2016" s="54" t="s">
        <v>184</v>
      </c>
      <c r="F2016" s="54">
        <v>20</v>
      </c>
      <c r="G2016" s="54" t="s">
        <v>185</v>
      </c>
      <c r="H2016" s="54" t="str">
        <f>تشكيلات!$AP$65</f>
        <v/>
      </c>
      <c r="I2016" s="54" t="s">
        <v>189</v>
      </c>
      <c r="J2016" s="51" t="str">
        <f>IF(تشكيلات!AC65="","",تشكيلات!AC65)</f>
        <v/>
      </c>
      <c r="K2016" s="51"/>
      <c r="L2016" s="51"/>
      <c r="M2016" s="51"/>
      <c r="N2016" s="54" t="s">
        <v>191</v>
      </c>
      <c r="O2016" s="54" t="str">
        <f>تشكيلات!$B$65</f>
        <v/>
      </c>
      <c r="P2016" s="54" t="s">
        <v>207</v>
      </c>
      <c r="Q2016" s="54" t="s">
        <v>206</v>
      </c>
    </row>
    <row r="2017" spans="1:17" ht="18.75">
      <c r="A2017" s="40" t="str">
        <f t="shared" si="40"/>
        <v/>
      </c>
      <c r="B2017" s="40"/>
      <c r="C2017" s="54" t="s">
        <v>183</v>
      </c>
      <c r="D2017" s="51" t="str">
        <f>IF(J2017="","",COUNT($J$257:J2016)+1)</f>
        <v/>
      </c>
      <c r="E2017" s="54" t="s">
        <v>184</v>
      </c>
      <c r="F2017" s="54">
        <v>21</v>
      </c>
      <c r="G2017" s="54" t="s">
        <v>185</v>
      </c>
      <c r="H2017" s="54" t="str">
        <f>تشكيلات!$AP$65</f>
        <v/>
      </c>
      <c r="I2017" s="54" t="s">
        <v>189</v>
      </c>
      <c r="J2017" s="51" t="str">
        <f>IF(تشكيلات!AD65="","",تشكيلات!AD65)</f>
        <v/>
      </c>
      <c r="K2017" s="51"/>
      <c r="L2017" s="51"/>
      <c r="M2017" s="51"/>
      <c r="N2017" s="54" t="s">
        <v>191</v>
      </c>
      <c r="O2017" s="54" t="str">
        <f>تشكيلات!$B$65</f>
        <v/>
      </c>
      <c r="P2017" s="54" t="s">
        <v>207</v>
      </c>
      <c r="Q2017" s="54" t="s">
        <v>206</v>
      </c>
    </row>
    <row r="2018" spans="1:17" ht="18.75">
      <c r="A2018" s="40" t="str">
        <f t="shared" si="40"/>
        <v/>
      </c>
      <c r="B2018" s="40"/>
      <c r="C2018" s="54" t="s">
        <v>183</v>
      </c>
      <c r="D2018" s="51" t="str">
        <f>IF(J2018="","",COUNT($J$257:J2017)+1)</f>
        <v/>
      </c>
      <c r="E2018" s="54" t="s">
        <v>184</v>
      </c>
      <c r="F2018" s="54">
        <v>22</v>
      </c>
      <c r="G2018" s="54" t="s">
        <v>185</v>
      </c>
      <c r="H2018" s="54" t="str">
        <f>تشكيلات!$AP$65</f>
        <v/>
      </c>
      <c r="I2018" s="54" t="s">
        <v>189</v>
      </c>
      <c r="J2018" s="51" t="str">
        <f>IF(تشكيلات!AE65="","",تشكيلات!AE65)</f>
        <v/>
      </c>
      <c r="K2018" s="51"/>
      <c r="L2018" s="51"/>
      <c r="M2018" s="51"/>
      <c r="N2018" s="54" t="s">
        <v>191</v>
      </c>
      <c r="O2018" s="54" t="str">
        <f>تشكيلات!$B$65</f>
        <v/>
      </c>
      <c r="P2018" s="54" t="s">
        <v>207</v>
      </c>
      <c r="Q2018" s="54" t="s">
        <v>206</v>
      </c>
    </row>
    <row r="2019" spans="1:17" ht="18.75">
      <c r="A2019" s="40" t="str">
        <f t="shared" si="40"/>
        <v/>
      </c>
      <c r="B2019" s="40"/>
      <c r="C2019" s="54" t="s">
        <v>183</v>
      </c>
      <c r="D2019" s="51" t="str">
        <f>IF(J2019="","",COUNT($J$257:J2018)+1)</f>
        <v/>
      </c>
      <c r="E2019" s="54" t="s">
        <v>184</v>
      </c>
      <c r="F2019" s="54">
        <v>23</v>
      </c>
      <c r="G2019" s="54" t="s">
        <v>185</v>
      </c>
      <c r="H2019" s="54" t="str">
        <f>تشكيلات!$AP$65</f>
        <v/>
      </c>
      <c r="I2019" s="54" t="s">
        <v>189</v>
      </c>
      <c r="J2019" s="51" t="str">
        <f>IF(تشكيلات!AF65="","",تشكيلات!AF65)</f>
        <v/>
      </c>
      <c r="K2019" s="51"/>
      <c r="L2019" s="51"/>
      <c r="M2019" s="51"/>
      <c r="N2019" s="54" t="s">
        <v>191</v>
      </c>
      <c r="O2019" s="54" t="str">
        <f>تشكيلات!$B$65</f>
        <v/>
      </c>
      <c r="P2019" s="54" t="s">
        <v>207</v>
      </c>
      <c r="Q2019" s="54" t="s">
        <v>206</v>
      </c>
    </row>
    <row r="2020" spans="1:17" ht="18.75">
      <c r="A2020" s="40" t="str">
        <f t="shared" si="40"/>
        <v/>
      </c>
      <c r="B2020" s="40"/>
      <c r="C2020" s="54" t="s">
        <v>183</v>
      </c>
      <c r="D2020" s="51" t="str">
        <f>IF(J2020="","",COUNT($J$257:J2019)+1)</f>
        <v/>
      </c>
      <c r="E2020" s="54" t="s">
        <v>184</v>
      </c>
      <c r="F2020" s="54">
        <v>24</v>
      </c>
      <c r="G2020" s="54" t="s">
        <v>185</v>
      </c>
      <c r="H2020" s="54" t="str">
        <f>تشكيلات!$AP$65</f>
        <v/>
      </c>
      <c r="I2020" s="54" t="s">
        <v>189</v>
      </c>
      <c r="J2020" s="51" t="str">
        <f>IF(تشكيلات!AG65="","",تشكيلات!AG65)</f>
        <v/>
      </c>
      <c r="K2020" s="51"/>
      <c r="L2020" s="51"/>
      <c r="M2020" s="51"/>
      <c r="N2020" s="54" t="s">
        <v>191</v>
      </c>
      <c r="O2020" s="54" t="str">
        <f>تشكيلات!$B$65</f>
        <v/>
      </c>
      <c r="P2020" s="54" t="s">
        <v>207</v>
      </c>
      <c r="Q2020" s="54" t="s">
        <v>206</v>
      </c>
    </row>
    <row r="2021" spans="1:17" ht="18.75">
      <c r="A2021" s="40" t="str">
        <f t="shared" si="40"/>
        <v/>
      </c>
      <c r="B2021" s="40"/>
      <c r="C2021" s="54" t="s">
        <v>183</v>
      </c>
      <c r="D2021" s="51" t="str">
        <f>IF(J2021="","",COUNT($J$257:J2020)+1)</f>
        <v/>
      </c>
      <c r="E2021" s="54" t="s">
        <v>184</v>
      </c>
      <c r="F2021" s="54">
        <v>25</v>
      </c>
      <c r="G2021" s="54" t="s">
        <v>185</v>
      </c>
      <c r="H2021" s="54" t="str">
        <f>تشكيلات!$AP$65</f>
        <v/>
      </c>
      <c r="I2021" s="54" t="s">
        <v>189</v>
      </c>
      <c r="J2021" s="51" t="str">
        <f>IF(تشكيلات!AH65="","",تشكيلات!AH65)</f>
        <v/>
      </c>
      <c r="K2021" s="51"/>
      <c r="L2021" s="51"/>
      <c r="M2021" s="51"/>
      <c r="N2021" s="54" t="s">
        <v>191</v>
      </c>
      <c r="O2021" s="54" t="str">
        <f>تشكيلات!$B$65</f>
        <v/>
      </c>
      <c r="P2021" s="54" t="s">
        <v>207</v>
      </c>
      <c r="Q2021" s="54" t="s">
        <v>206</v>
      </c>
    </row>
    <row r="2022" spans="1:17" ht="18.75">
      <c r="A2022" s="40" t="str">
        <f t="shared" si="40"/>
        <v/>
      </c>
      <c r="B2022" s="40"/>
      <c r="C2022" s="54" t="s">
        <v>183</v>
      </c>
      <c r="D2022" s="51" t="str">
        <f>IF(J2022="","",COUNT($J$257:J2021)+1)</f>
        <v/>
      </c>
      <c r="E2022" s="54" t="s">
        <v>184</v>
      </c>
      <c r="F2022" s="54">
        <v>26</v>
      </c>
      <c r="G2022" s="54" t="s">
        <v>185</v>
      </c>
      <c r="H2022" s="54" t="str">
        <f>تشكيلات!$AP$65</f>
        <v/>
      </c>
      <c r="I2022" s="54" t="s">
        <v>189</v>
      </c>
      <c r="J2022" s="51" t="str">
        <f>IF(تشكيلات!AI65="","",تشكيلات!AI65)</f>
        <v/>
      </c>
      <c r="K2022" s="51"/>
      <c r="L2022" s="51"/>
      <c r="M2022" s="51"/>
      <c r="N2022" s="54" t="s">
        <v>191</v>
      </c>
      <c r="O2022" s="54" t="str">
        <f>تشكيلات!$B$65</f>
        <v/>
      </c>
      <c r="P2022" s="54" t="s">
        <v>207</v>
      </c>
      <c r="Q2022" s="54" t="s">
        <v>206</v>
      </c>
    </row>
    <row r="2023" spans="1:17" ht="18.75">
      <c r="A2023" s="40" t="str">
        <f t="shared" si="40"/>
        <v/>
      </c>
      <c r="B2023" s="40"/>
      <c r="C2023" s="54" t="s">
        <v>183</v>
      </c>
      <c r="D2023" s="51" t="str">
        <f>IF(J2023="","",COUNT($J$257:J2022)+1)</f>
        <v/>
      </c>
      <c r="E2023" s="54" t="s">
        <v>184</v>
      </c>
      <c r="F2023" s="54">
        <v>27</v>
      </c>
      <c r="G2023" s="54" t="s">
        <v>185</v>
      </c>
      <c r="H2023" s="54" t="str">
        <f>تشكيلات!$AP$65</f>
        <v/>
      </c>
      <c r="I2023" s="54" t="s">
        <v>189</v>
      </c>
      <c r="J2023" s="51" t="str">
        <f>IF(تشكيلات!AJ65="","",تشكيلات!AJ65)</f>
        <v/>
      </c>
      <c r="K2023" s="51"/>
      <c r="L2023" s="51"/>
      <c r="M2023" s="51"/>
      <c r="N2023" s="54" t="s">
        <v>191</v>
      </c>
      <c r="O2023" s="54" t="str">
        <f>تشكيلات!$B$65</f>
        <v/>
      </c>
      <c r="P2023" s="54" t="s">
        <v>207</v>
      </c>
      <c r="Q2023" s="54" t="s">
        <v>206</v>
      </c>
    </row>
    <row r="2024" spans="1:17" ht="18.75">
      <c r="A2024" s="40" t="str">
        <f t="shared" si="40"/>
        <v/>
      </c>
      <c r="B2024" s="40"/>
      <c r="C2024" s="54" t="s">
        <v>183</v>
      </c>
      <c r="D2024" s="51" t="str">
        <f>IF(J2024="","",COUNT($J$257:J2023)+1)</f>
        <v/>
      </c>
      <c r="E2024" s="54" t="s">
        <v>184</v>
      </c>
      <c r="F2024" s="54">
        <v>28</v>
      </c>
      <c r="G2024" s="54" t="s">
        <v>185</v>
      </c>
      <c r="H2024" s="54" t="str">
        <f>تشكيلات!$AP$65</f>
        <v/>
      </c>
      <c r="I2024" s="54" t="s">
        <v>189</v>
      </c>
      <c r="J2024" s="51" t="str">
        <f>IF(تشكيلات!AK65="","",تشكيلات!AK65)</f>
        <v/>
      </c>
      <c r="K2024" s="51"/>
      <c r="L2024" s="51"/>
      <c r="M2024" s="51"/>
      <c r="N2024" s="54" t="s">
        <v>191</v>
      </c>
      <c r="O2024" s="54" t="str">
        <f>تشكيلات!$B$65</f>
        <v/>
      </c>
      <c r="P2024" s="54" t="s">
        <v>207</v>
      </c>
      <c r="Q2024" s="54" t="s">
        <v>206</v>
      </c>
    </row>
    <row r="2025" spans="1:17" ht="18.75">
      <c r="A2025" s="40" t="str">
        <f t="shared" si="40"/>
        <v/>
      </c>
      <c r="B2025" s="40"/>
      <c r="C2025" s="54" t="s">
        <v>183</v>
      </c>
      <c r="D2025" s="51" t="str">
        <f>IF(J2025="","",COUNT($J$257:J2024)+1)</f>
        <v/>
      </c>
      <c r="E2025" s="54" t="s">
        <v>184</v>
      </c>
      <c r="F2025" s="54">
        <v>29</v>
      </c>
      <c r="G2025" s="54" t="s">
        <v>185</v>
      </c>
      <c r="H2025" s="54" t="str">
        <f>تشكيلات!$AP$65</f>
        <v/>
      </c>
      <c r="I2025" s="54" t="s">
        <v>189</v>
      </c>
      <c r="J2025" s="51" t="str">
        <f>IF(تشكيلات!AL65="","",تشكيلات!AL65)</f>
        <v/>
      </c>
      <c r="K2025" s="51"/>
      <c r="L2025" s="51"/>
      <c r="M2025" s="51"/>
      <c r="N2025" s="54" t="s">
        <v>191</v>
      </c>
      <c r="O2025" s="54" t="str">
        <f>تشكيلات!$B$65</f>
        <v/>
      </c>
      <c r="P2025" s="54" t="s">
        <v>207</v>
      </c>
      <c r="Q2025" s="54" t="s">
        <v>206</v>
      </c>
    </row>
    <row r="2026" spans="1:17" ht="18.75">
      <c r="A2026" s="40" t="str">
        <f t="shared" si="40"/>
        <v/>
      </c>
      <c r="B2026" s="40"/>
      <c r="C2026" s="54" t="s">
        <v>183</v>
      </c>
      <c r="D2026" s="51" t="str">
        <f>IF(J2026="","",COUNT($J$257:J2025)+1)</f>
        <v/>
      </c>
      <c r="E2026" s="54" t="s">
        <v>184</v>
      </c>
      <c r="F2026" s="54">
        <v>30</v>
      </c>
      <c r="G2026" s="54" t="s">
        <v>185</v>
      </c>
      <c r="H2026" s="54" t="str">
        <f>تشكيلات!$AP$65</f>
        <v/>
      </c>
      <c r="I2026" s="54" t="s">
        <v>189</v>
      </c>
      <c r="J2026" s="51" t="str">
        <f>IF(تشكيلات!AM65="","",تشكيلات!AM65)</f>
        <v/>
      </c>
      <c r="K2026" s="51"/>
      <c r="L2026" s="51"/>
      <c r="M2026" s="51"/>
      <c r="N2026" s="54" t="s">
        <v>191</v>
      </c>
      <c r="O2026" s="54" t="str">
        <f>تشكيلات!$B$65</f>
        <v/>
      </c>
      <c r="P2026" s="54" t="s">
        <v>207</v>
      </c>
      <c r="Q2026" s="54" t="s">
        <v>206</v>
      </c>
    </row>
    <row r="2027" spans="1:17" ht="18.75">
      <c r="A2027" s="40" t="str">
        <f t="shared" si="40"/>
        <v/>
      </c>
      <c r="B2027" s="40"/>
      <c r="C2027" s="54" t="s">
        <v>183</v>
      </c>
      <c r="D2027" s="55" t="str">
        <f>IF(J2027="","",COUNT($J$257:J2026)+1)</f>
        <v/>
      </c>
      <c r="E2027" s="54" t="s">
        <v>184</v>
      </c>
      <c r="F2027" s="54">
        <v>1</v>
      </c>
      <c r="G2027" s="54" t="s">
        <v>185</v>
      </c>
      <c r="H2027" s="54" t="str">
        <f>تشكيلات!$AP$66</f>
        <v/>
      </c>
      <c r="I2027" s="54" t="s">
        <v>189</v>
      </c>
      <c r="J2027" s="55" t="str">
        <f>IF(تشكيلات!J66="","",تشكيلات!J66)</f>
        <v/>
      </c>
      <c r="K2027" s="55"/>
      <c r="L2027" s="55"/>
      <c r="M2027" s="55"/>
      <c r="N2027" s="54" t="s">
        <v>191</v>
      </c>
      <c r="O2027" s="54" t="str">
        <f>تشكيلات!$B$66</f>
        <v/>
      </c>
      <c r="P2027" s="54" t="s">
        <v>207</v>
      </c>
      <c r="Q2027" s="54" t="s">
        <v>206</v>
      </c>
    </row>
    <row r="2028" spans="1:17" ht="18.75">
      <c r="A2028" s="40" t="str">
        <f t="shared" si="40"/>
        <v/>
      </c>
      <c r="B2028" s="40"/>
      <c r="C2028" s="54" t="s">
        <v>183</v>
      </c>
      <c r="D2028" s="55" t="str">
        <f>IF(J2028="","",COUNT($J$257:J2027)+1)</f>
        <v/>
      </c>
      <c r="E2028" s="54" t="s">
        <v>184</v>
      </c>
      <c r="F2028" s="54">
        <v>2</v>
      </c>
      <c r="G2028" s="54" t="s">
        <v>185</v>
      </c>
      <c r="H2028" s="54" t="str">
        <f>تشكيلات!$AP$66</f>
        <v/>
      </c>
      <c r="I2028" s="54" t="s">
        <v>189</v>
      </c>
      <c r="J2028" s="55" t="str">
        <f>IF(تشكيلات!K66="","",تشكيلات!K66)</f>
        <v/>
      </c>
      <c r="K2028" s="55"/>
      <c r="L2028" s="55"/>
      <c r="M2028" s="55"/>
      <c r="N2028" s="54" t="s">
        <v>191</v>
      </c>
      <c r="O2028" s="54" t="str">
        <f>تشكيلات!$B$66</f>
        <v/>
      </c>
      <c r="P2028" s="54" t="s">
        <v>207</v>
      </c>
      <c r="Q2028" s="54" t="s">
        <v>206</v>
      </c>
    </row>
    <row r="2029" spans="1:17" ht="18.75">
      <c r="A2029" s="40" t="str">
        <f t="shared" si="40"/>
        <v/>
      </c>
      <c r="B2029" s="40"/>
      <c r="C2029" s="54" t="s">
        <v>183</v>
      </c>
      <c r="D2029" s="55" t="str">
        <f>IF(J2029="","",COUNT($J$257:J2028)+1)</f>
        <v/>
      </c>
      <c r="E2029" s="54" t="s">
        <v>184</v>
      </c>
      <c r="F2029" s="54">
        <v>3</v>
      </c>
      <c r="G2029" s="54" t="s">
        <v>185</v>
      </c>
      <c r="H2029" s="54" t="str">
        <f>تشكيلات!$AP$66</f>
        <v/>
      </c>
      <c r="I2029" s="54" t="s">
        <v>189</v>
      </c>
      <c r="J2029" s="55" t="str">
        <f>IF(تشكيلات!L66="","",تشكيلات!L66)</f>
        <v/>
      </c>
      <c r="K2029" s="55"/>
      <c r="L2029" s="55"/>
      <c r="M2029" s="55"/>
      <c r="N2029" s="54" t="s">
        <v>191</v>
      </c>
      <c r="O2029" s="54" t="str">
        <f>تشكيلات!$B$66</f>
        <v/>
      </c>
      <c r="P2029" s="54" t="s">
        <v>207</v>
      </c>
      <c r="Q2029" s="54" t="s">
        <v>206</v>
      </c>
    </row>
    <row r="2030" spans="1:17" ht="18.75">
      <c r="A2030" s="40" t="str">
        <f t="shared" si="40"/>
        <v/>
      </c>
      <c r="B2030" s="40"/>
      <c r="C2030" s="54" t="s">
        <v>183</v>
      </c>
      <c r="D2030" s="55" t="str">
        <f>IF(J2030="","",COUNT($J$257:J2029)+1)</f>
        <v/>
      </c>
      <c r="E2030" s="54" t="s">
        <v>184</v>
      </c>
      <c r="F2030" s="54">
        <v>4</v>
      </c>
      <c r="G2030" s="54" t="s">
        <v>185</v>
      </c>
      <c r="H2030" s="54" t="str">
        <f>تشكيلات!$AP$66</f>
        <v/>
      </c>
      <c r="I2030" s="54" t="s">
        <v>189</v>
      </c>
      <c r="J2030" s="55" t="str">
        <f>IF(تشكيلات!M66="","",تشكيلات!M66)</f>
        <v/>
      </c>
      <c r="K2030" s="55"/>
      <c r="L2030" s="55"/>
      <c r="M2030" s="55"/>
      <c r="N2030" s="54" t="s">
        <v>191</v>
      </c>
      <c r="O2030" s="54" t="str">
        <f>تشكيلات!$B$66</f>
        <v/>
      </c>
      <c r="P2030" s="54" t="s">
        <v>207</v>
      </c>
      <c r="Q2030" s="54" t="s">
        <v>206</v>
      </c>
    </row>
    <row r="2031" spans="1:17" ht="18.75">
      <c r="A2031" s="40" t="str">
        <f t="shared" si="40"/>
        <v/>
      </c>
      <c r="B2031" s="40"/>
      <c r="C2031" s="54" t="s">
        <v>183</v>
      </c>
      <c r="D2031" s="55" t="str">
        <f>IF(J2031="","",COUNT($J$257:J2030)+1)</f>
        <v/>
      </c>
      <c r="E2031" s="54" t="s">
        <v>184</v>
      </c>
      <c r="F2031" s="54">
        <v>5</v>
      </c>
      <c r="G2031" s="54" t="s">
        <v>185</v>
      </c>
      <c r="H2031" s="54" t="str">
        <f>تشكيلات!$AP$66</f>
        <v/>
      </c>
      <c r="I2031" s="54" t="s">
        <v>189</v>
      </c>
      <c r="J2031" s="55" t="str">
        <f>IF(تشكيلات!N66="","",تشكيلات!N66)</f>
        <v/>
      </c>
      <c r="K2031" s="55"/>
      <c r="L2031" s="55"/>
      <c r="M2031" s="55"/>
      <c r="N2031" s="54" t="s">
        <v>191</v>
      </c>
      <c r="O2031" s="54" t="str">
        <f>تشكيلات!$B$66</f>
        <v/>
      </c>
      <c r="P2031" s="54" t="s">
        <v>207</v>
      </c>
      <c r="Q2031" s="54" t="s">
        <v>206</v>
      </c>
    </row>
    <row r="2032" spans="1:17" ht="18.75">
      <c r="A2032" s="40" t="str">
        <f t="shared" si="40"/>
        <v/>
      </c>
      <c r="B2032" s="40"/>
      <c r="C2032" s="54" t="s">
        <v>183</v>
      </c>
      <c r="D2032" s="55" t="str">
        <f>IF(J2032="","",COUNT($J$257:J2031)+1)</f>
        <v/>
      </c>
      <c r="E2032" s="54" t="s">
        <v>184</v>
      </c>
      <c r="F2032" s="54">
        <v>6</v>
      </c>
      <c r="G2032" s="54" t="s">
        <v>185</v>
      </c>
      <c r="H2032" s="54" t="str">
        <f>تشكيلات!$AP$66</f>
        <v/>
      </c>
      <c r="I2032" s="54" t="s">
        <v>189</v>
      </c>
      <c r="J2032" s="55" t="str">
        <f>IF(تشكيلات!O66="","",تشكيلات!O66)</f>
        <v/>
      </c>
      <c r="K2032" s="55"/>
      <c r="L2032" s="55"/>
      <c r="M2032" s="55"/>
      <c r="N2032" s="54" t="s">
        <v>191</v>
      </c>
      <c r="O2032" s="54" t="str">
        <f>تشكيلات!$B$66</f>
        <v/>
      </c>
      <c r="P2032" s="54" t="s">
        <v>207</v>
      </c>
      <c r="Q2032" s="54" t="s">
        <v>206</v>
      </c>
    </row>
    <row r="2033" spans="1:17" ht="18.75">
      <c r="A2033" s="40" t="str">
        <f t="shared" si="40"/>
        <v/>
      </c>
      <c r="B2033" s="40"/>
      <c r="C2033" s="54" t="s">
        <v>183</v>
      </c>
      <c r="D2033" s="55" t="str">
        <f>IF(J2033="","",COUNT($J$257:J2032)+1)</f>
        <v/>
      </c>
      <c r="E2033" s="54" t="s">
        <v>184</v>
      </c>
      <c r="F2033" s="54">
        <v>7</v>
      </c>
      <c r="G2033" s="54" t="s">
        <v>185</v>
      </c>
      <c r="H2033" s="54" t="str">
        <f>تشكيلات!$AP$66</f>
        <v/>
      </c>
      <c r="I2033" s="54" t="s">
        <v>189</v>
      </c>
      <c r="J2033" s="55" t="str">
        <f>IF(تشكيلات!P66="","",تشكيلات!P66)</f>
        <v/>
      </c>
      <c r="K2033" s="55"/>
      <c r="L2033" s="55"/>
      <c r="M2033" s="55"/>
      <c r="N2033" s="54" t="s">
        <v>191</v>
      </c>
      <c r="O2033" s="54" t="str">
        <f>تشكيلات!$B$66</f>
        <v/>
      </c>
      <c r="P2033" s="54" t="s">
        <v>207</v>
      </c>
      <c r="Q2033" s="54" t="s">
        <v>206</v>
      </c>
    </row>
    <row r="2034" spans="1:17" ht="18.75">
      <c r="A2034" s="40" t="str">
        <f t="shared" si="40"/>
        <v/>
      </c>
      <c r="B2034" s="40"/>
      <c r="C2034" s="54" t="s">
        <v>183</v>
      </c>
      <c r="D2034" s="55" t="str">
        <f>IF(J2034="","",COUNT($J$257:J2033)+1)</f>
        <v/>
      </c>
      <c r="E2034" s="54" t="s">
        <v>184</v>
      </c>
      <c r="F2034" s="54">
        <v>8</v>
      </c>
      <c r="G2034" s="54" t="s">
        <v>185</v>
      </c>
      <c r="H2034" s="54" t="str">
        <f>تشكيلات!$AP$66</f>
        <v/>
      </c>
      <c r="I2034" s="54" t="s">
        <v>189</v>
      </c>
      <c r="J2034" s="55" t="str">
        <f>IF(تشكيلات!Q66="","",تشكيلات!Q66)</f>
        <v/>
      </c>
      <c r="K2034" s="55"/>
      <c r="L2034" s="55"/>
      <c r="M2034" s="55"/>
      <c r="N2034" s="54" t="s">
        <v>191</v>
      </c>
      <c r="O2034" s="54" t="str">
        <f>تشكيلات!$B$66</f>
        <v/>
      </c>
      <c r="P2034" s="54" t="s">
        <v>207</v>
      </c>
      <c r="Q2034" s="54" t="s">
        <v>206</v>
      </c>
    </row>
    <row r="2035" spans="1:17" ht="18.75">
      <c r="A2035" s="40" t="str">
        <f t="shared" si="40"/>
        <v/>
      </c>
      <c r="B2035" s="40"/>
      <c r="C2035" s="54" t="s">
        <v>183</v>
      </c>
      <c r="D2035" s="55" t="str">
        <f>IF(J2035="","",COUNT($J$257:J2034)+1)</f>
        <v/>
      </c>
      <c r="E2035" s="54" t="s">
        <v>184</v>
      </c>
      <c r="F2035" s="54">
        <v>9</v>
      </c>
      <c r="G2035" s="54" t="s">
        <v>185</v>
      </c>
      <c r="H2035" s="54" t="str">
        <f>تشكيلات!$AP$66</f>
        <v/>
      </c>
      <c r="I2035" s="54" t="s">
        <v>189</v>
      </c>
      <c r="J2035" s="55" t="str">
        <f>IF(تشكيلات!R66="","",تشكيلات!R66)</f>
        <v/>
      </c>
      <c r="K2035" s="55"/>
      <c r="L2035" s="55"/>
      <c r="M2035" s="55"/>
      <c r="N2035" s="54" t="s">
        <v>191</v>
      </c>
      <c r="O2035" s="54" t="str">
        <f>تشكيلات!$B$66</f>
        <v/>
      </c>
      <c r="P2035" s="54" t="s">
        <v>207</v>
      </c>
      <c r="Q2035" s="54" t="s">
        <v>206</v>
      </c>
    </row>
    <row r="2036" spans="1:17" ht="18.75">
      <c r="A2036" s="40" t="str">
        <f t="shared" si="40"/>
        <v/>
      </c>
      <c r="B2036" s="40"/>
      <c r="C2036" s="54" t="s">
        <v>183</v>
      </c>
      <c r="D2036" s="55" t="str">
        <f>IF(J2036="","",COUNT($J$257:J2035)+1)</f>
        <v/>
      </c>
      <c r="E2036" s="54" t="s">
        <v>184</v>
      </c>
      <c r="F2036" s="54">
        <v>10</v>
      </c>
      <c r="G2036" s="54" t="s">
        <v>185</v>
      </c>
      <c r="H2036" s="54" t="str">
        <f>تشكيلات!$AP$66</f>
        <v/>
      </c>
      <c r="I2036" s="54" t="s">
        <v>189</v>
      </c>
      <c r="J2036" s="55" t="str">
        <f>IF(تشكيلات!S66="","",تشكيلات!S66)</f>
        <v/>
      </c>
      <c r="K2036" s="55"/>
      <c r="L2036" s="55"/>
      <c r="M2036" s="55"/>
      <c r="N2036" s="54" t="s">
        <v>191</v>
      </c>
      <c r="O2036" s="54" t="str">
        <f>تشكيلات!$B$66</f>
        <v/>
      </c>
      <c r="P2036" s="54" t="s">
        <v>207</v>
      </c>
      <c r="Q2036" s="54" t="s">
        <v>206</v>
      </c>
    </row>
    <row r="2037" spans="1:17" ht="18.75">
      <c r="A2037" s="40" t="str">
        <f t="shared" si="40"/>
        <v/>
      </c>
      <c r="B2037" s="40"/>
      <c r="C2037" s="54" t="s">
        <v>183</v>
      </c>
      <c r="D2037" s="55" t="str">
        <f>IF(J2037="","",COUNT($J$257:J2036)+1)</f>
        <v/>
      </c>
      <c r="E2037" s="54" t="s">
        <v>184</v>
      </c>
      <c r="F2037" s="54">
        <v>11</v>
      </c>
      <c r="G2037" s="54" t="s">
        <v>185</v>
      </c>
      <c r="H2037" s="54" t="str">
        <f>تشكيلات!$AP$66</f>
        <v/>
      </c>
      <c r="I2037" s="54" t="s">
        <v>189</v>
      </c>
      <c r="J2037" s="55" t="str">
        <f>IF(تشكيلات!T66="","",تشكيلات!T66)</f>
        <v/>
      </c>
      <c r="K2037" s="55"/>
      <c r="L2037" s="55"/>
      <c r="M2037" s="55"/>
      <c r="N2037" s="54" t="s">
        <v>191</v>
      </c>
      <c r="O2037" s="54" t="str">
        <f>تشكيلات!$B$66</f>
        <v/>
      </c>
      <c r="P2037" s="54" t="s">
        <v>207</v>
      </c>
      <c r="Q2037" s="54" t="s">
        <v>206</v>
      </c>
    </row>
    <row r="2038" spans="1:17" ht="18.75">
      <c r="A2038" s="40" t="str">
        <f t="shared" si="40"/>
        <v/>
      </c>
      <c r="B2038" s="40"/>
      <c r="C2038" s="54" t="s">
        <v>183</v>
      </c>
      <c r="D2038" s="55" t="str">
        <f>IF(J2038="","",COUNT($J$257:J2037)+1)</f>
        <v/>
      </c>
      <c r="E2038" s="54" t="s">
        <v>184</v>
      </c>
      <c r="F2038" s="54">
        <v>12</v>
      </c>
      <c r="G2038" s="54" t="s">
        <v>185</v>
      </c>
      <c r="H2038" s="54" t="str">
        <f>تشكيلات!$AP$66</f>
        <v/>
      </c>
      <c r="I2038" s="54" t="s">
        <v>189</v>
      </c>
      <c r="J2038" s="55" t="str">
        <f>IF(تشكيلات!U66="","",تشكيلات!U66)</f>
        <v/>
      </c>
      <c r="K2038" s="55"/>
      <c r="L2038" s="55"/>
      <c r="M2038" s="55"/>
      <c r="N2038" s="54" t="s">
        <v>191</v>
      </c>
      <c r="O2038" s="54" t="str">
        <f>تشكيلات!$B$66</f>
        <v/>
      </c>
      <c r="P2038" s="54" t="s">
        <v>207</v>
      </c>
      <c r="Q2038" s="54" t="s">
        <v>206</v>
      </c>
    </row>
    <row r="2039" spans="1:17" ht="18.75">
      <c r="A2039" s="40" t="str">
        <f t="shared" si="40"/>
        <v/>
      </c>
      <c r="B2039" s="40"/>
      <c r="C2039" s="54" t="s">
        <v>183</v>
      </c>
      <c r="D2039" s="55" t="str">
        <f>IF(J2039="","",COUNT($J$257:J2038)+1)</f>
        <v/>
      </c>
      <c r="E2039" s="54" t="s">
        <v>184</v>
      </c>
      <c r="F2039" s="54">
        <v>13</v>
      </c>
      <c r="G2039" s="54" t="s">
        <v>185</v>
      </c>
      <c r="H2039" s="54" t="str">
        <f>تشكيلات!$AP$66</f>
        <v/>
      </c>
      <c r="I2039" s="54" t="s">
        <v>189</v>
      </c>
      <c r="J2039" s="55" t="str">
        <f>IF(تشكيلات!V66="","",تشكيلات!V66)</f>
        <v/>
      </c>
      <c r="K2039" s="55"/>
      <c r="L2039" s="55"/>
      <c r="M2039" s="55"/>
      <c r="N2039" s="54" t="s">
        <v>191</v>
      </c>
      <c r="O2039" s="54" t="str">
        <f>تشكيلات!$B$66</f>
        <v/>
      </c>
      <c r="P2039" s="54" t="s">
        <v>207</v>
      </c>
      <c r="Q2039" s="54" t="s">
        <v>206</v>
      </c>
    </row>
    <row r="2040" spans="1:17" ht="18.75">
      <c r="A2040" s="40" t="str">
        <f t="shared" si="40"/>
        <v/>
      </c>
      <c r="B2040" s="40"/>
      <c r="C2040" s="54" t="s">
        <v>183</v>
      </c>
      <c r="D2040" s="55" t="str">
        <f>IF(J2040="","",COUNT($J$257:J2039)+1)</f>
        <v/>
      </c>
      <c r="E2040" s="54" t="s">
        <v>184</v>
      </c>
      <c r="F2040" s="54">
        <v>14</v>
      </c>
      <c r="G2040" s="54" t="s">
        <v>185</v>
      </c>
      <c r="H2040" s="54" t="str">
        <f>تشكيلات!$AP$66</f>
        <v/>
      </c>
      <c r="I2040" s="54" t="s">
        <v>189</v>
      </c>
      <c r="J2040" s="55" t="str">
        <f>IF(تشكيلات!W66="","",تشكيلات!W66)</f>
        <v/>
      </c>
      <c r="K2040" s="55"/>
      <c r="L2040" s="55"/>
      <c r="M2040" s="55"/>
      <c r="N2040" s="54" t="s">
        <v>191</v>
      </c>
      <c r="O2040" s="54" t="str">
        <f>تشكيلات!$B$66</f>
        <v/>
      </c>
      <c r="P2040" s="54" t="s">
        <v>207</v>
      </c>
      <c r="Q2040" s="54" t="s">
        <v>206</v>
      </c>
    </row>
    <row r="2041" spans="1:17" ht="18.75">
      <c r="A2041" s="40" t="str">
        <f t="shared" si="40"/>
        <v/>
      </c>
      <c r="B2041" s="40"/>
      <c r="C2041" s="54" t="s">
        <v>183</v>
      </c>
      <c r="D2041" s="55" t="str">
        <f>IF(J2041="","",COUNT($J$257:J2040)+1)</f>
        <v/>
      </c>
      <c r="E2041" s="54" t="s">
        <v>184</v>
      </c>
      <c r="F2041" s="54">
        <v>15</v>
      </c>
      <c r="G2041" s="54" t="s">
        <v>185</v>
      </c>
      <c r="H2041" s="54" t="str">
        <f>تشكيلات!$AP$66</f>
        <v/>
      </c>
      <c r="I2041" s="54" t="s">
        <v>189</v>
      </c>
      <c r="J2041" s="55" t="str">
        <f>IF(تشكيلات!X66="","",تشكيلات!X66)</f>
        <v/>
      </c>
      <c r="K2041" s="55"/>
      <c r="L2041" s="55"/>
      <c r="M2041" s="55"/>
      <c r="N2041" s="54" t="s">
        <v>191</v>
      </c>
      <c r="O2041" s="54" t="str">
        <f>تشكيلات!$B$66</f>
        <v/>
      </c>
      <c r="P2041" s="54" t="s">
        <v>207</v>
      </c>
      <c r="Q2041" s="54" t="s">
        <v>206</v>
      </c>
    </row>
    <row r="2042" spans="1:17" ht="18.75">
      <c r="A2042" s="40" t="str">
        <f t="shared" si="40"/>
        <v/>
      </c>
      <c r="B2042" s="40"/>
      <c r="C2042" s="54" t="s">
        <v>183</v>
      </c>
      <c r="D2042" s="55" t="str">
        <f>IF(J2042="","",COUNT($J$257:J2041)+1)</f>
        <v/>
      </c>
      <c r="E2042" s="54" t="s">
        <v>184</v>
      </c>
      <c r="F2042" s="54">
        <v>16</v>
      </c>
      <c r="G2042" s="54" t="s">
        <v>185</v>
      </c>
      <c r="H2042" s="54" t="str">
        <f>تشكيلات!$AP$66</f>
        <v/>
      </c>
      <c r="I2042" s="54" t="s">
        <v>189</v>
      </c>
      <c r="J2042" s="55" t="str">
        <f>IF(تشكيلات!Y66="","",تشكيلات!Y66)</f>
        <v/>
      </c>
      <c r="K2042" s="55"/>
      <c r="L2042" s="55"/>
      <c r="M2042" s="55"/>
      <c r="N2042" s="54" t="s">
        <v>191</v>
      </c>
      <c r="O2042" s="54" t="str">
        <f>تشكيلات!$B$66</f>
        <v/>
      </c>
      <c r="P2042" s="54" t="s">
        <v>207</v>
      </c>
      <c r="Q2042" s="54" t="s">
        <v>206</v>
      </c>
    </row>
    <row r="2043" spans="1:17" ht="18.75">
      <c r="A2043" s="40" t="str">
        <f t="shared" si="40"/>
        <v/>
      </c>
      <c r="B2043" s="40"/>
      <c r="C2043" s="54" t="s">
        <v>183</v>
      </c>
      <c r="D2043" s="55" t="str">
        <f>IF(J2043="","",COUNT($J$257:J2042)+1)</f>
        <v/>
      </c>
      <c r="E2043" s="54" t="s">
        <v>184</v>
      </c>
      <c r="F2043" s="54">
        <v>17</v>
      </c>
      <c r="G2043" s="54" t="s">
        <v>185</v>
      </c>
      <c r="H2043" s="54" t="str">
        <f>تشكيلات!$AP$66</f>
        <v/>
      </c>
      <c r="I2043" s="54" t="s">
        <v>189</v>
      </c>
      <c r="J2043" s="55" t="str">
        <f>IF(تشكيلات!Z66="","",تشكيلات!Z66)</f>
        <v/>
      </c>
      <c r="K2043" s="55"/>
      <c r="L2043" s="55"/>
      <c r="M2043" s="55"/>
      <c r="N2043" s="54" t="s">
        <v>191</v>
      </c>
      <c r="O2043" s="54" t="str">
        <f>تشكيلات!$B$66</f>
        <v/>
      </c>
      <c r="P2043" s="54" t="s">
        <v>207</v>
      </c>
      <c r="Q2043" s="54" t="s">
        <v>206</v>
      </c>
    </row>
    <row r="2044" spans="1:17" ht="18.75">
      <c r="A2044" s="40" t="str">
        <f t="shared" si="40"/>
        <v/>
      </c>
      <c r="B2044" s="40"/>
      <c r="C2044" s="54" t="s">
        <v>183</v>
      </c>
      <c r="D2044" s="55" t="str">
        <f>IF(J2044="","",COUNT($J$257:J2043)+1)</f>
        <v/>
      </c>
      <c r="E2044" s="54" t="s">
        <v>184</v>
      </c>
      <c r="F2044" s="54">
        <v>18</v>
      </c>
      <c r="G2044" s="54" t="s">
        <v>185</v>
      </c>
      <c r="H2044" s="54" t="str">
        <f>تشكيلات!$AP$66</f>
        <v/>
      </c>
      <c r="I2044" s="54" t="s">
        <v>189</v>
      </c>
      <c r="J2044" s="55" t="str">
        <f>IF(تشكيلات!AA66="","",تشكيلات!AA66)</f>
        <v/>
      </c>
      <c r="K2044" s="55"/>
      <c r="L2044" s="55"/>
      <c r="M2044" s="55"/>
      <c r="N2044" s="54" t="s">
        <v>191</v>
      </c>
      <c r="O2044" s="54" t="str">
        <f>تشكيلات!$B$66</f>
        <v/>
      </c>
      <c r="P2044" s="54" t="s">
        <v>207</v>
      </c>
      <c r="Q2044" s="54" t="s">
        <v>206</v>
      </c>
    </row>
    <row r="2045" spans="1:17" ht="18.75">
      <c r="A2045" s="40" t="str">
        <f t="shared" si="40"/>
        <v/>
      </c>
      <c r="B2045" s="40"/>
      <c r="C2045" s="54" t="s">
        <v>183</v>
      </c>
      <c r="D2045" s="55" t="str">
        <f>IF(J2045="","",COUNT($J$257:J2044)+1)</f>
        <v/>
      </c>
      <c r="E2045" s="54" t="s">
        <v>184</v>
      </c>
      <c r="F2045" s="54">
        <v>19</v>
      </c>
      <c r="G2045" s="54" t="s">
        <v>185</v>
      </c>
      <c r="H2045" s="54" t="str">
        <f>تشكيلات!$AP$66</f>
        <v/>
      </c>
      <c r="I2045" s="54" t="s">
        <v>189</v>
      </c>
      <c r="J2045" s="55" t="str">
        <f>IF(تشكيلات!AB66="","",تشكيلات!AB66)</f>
        <v/>
      </c>
      <c r="K2045" s="55"/>
      <c r="L2045" s="55"/>
      <c r="M2045" s="55"/>
      <c r="N2045" s="54" t="s">
        <v>191</v>
      </c>
      <c r="O2045" s="54" t="str">
        <f>تشكيلات!$B$66</f>
        <v/>
      </c>
      <c r="P2045" s="54" t="s">
        <v>207</v>
      </c>
      <c r="Q2045" s="54" t="s">
        <v>206</v>
      </c>
    </row>
    <row r="2046" spans="1:17" ht="18.75">
      <c r="A2046" s="40" t="str">
        <f t="shared" si="40"/>
        <v/>
      </c>
      <c r="B2046" s="40"/>
      <c r="C2046" s="54" t="s">
        <v>183</v>
      </c>
      <c r="D2046" s="55" t="str">
        <f>IF(J2046="","",COUNT($J$257:J2045)+1)</f>
        <v/>
      </c>
      <c r="E2046" s="54" t="s">
        <v>184</v>
      </c>
      <c r="F2046" s="54">
        <v>20</v>
      </c>
      <c r="G2046" s="54" t="s">
        <v>185</v>
      </c>
      <c r="H2046" s="54" t="str">
        <f>تشكيلات!$AP$66</f>
        <v/>
      </c>
      <c r="I2046" s="54" t="s">
        <v>189</v>
      </c>
      <c r="J2046" s="55" t="str">
        <f>IF(تشكيلات!AC66="","",تشكيلات!AC66)</f>
        <v/>
      </c>
      <c r="K2046" s="55"/>
      <c r="L2046" s="55"/>
      <c r="M2046" s="55"/>
      <c r="N2046" s="54" t="s">
        <v>191</v>
      </c>
      <c r="O2046" s="54" t="str">
        <f>تشكيلات!$B$66</f>
        <v/>
      </c>
      <c r="P2046" s="54" t="s">
        <v>207</v>
      </c>
      <c r="Q2046" s="54" t="s">
        <v>206</v>
      </c>
    </row>
    <row r="2047" spans="1:17" ht="18.75">
      <c r="A2047" s="40" t="str">
        <f t="shared" si="40"/>
        <v/>
      </c>
      <c r="B2047" s="40"/>
      <c r="C2047" s="54" t="s">
        <v>183</v>
      </c>
      <c r="D2047" s="55" t="str">
        <f>IF(J2047="","",COUNT($J$257:J2046)+1)</f>
        <v/>
      </c>
      <c r="E2047" s="54" t="s">
        <v>184</v>
      </c>
      <c r="F2047" s="54">
        <v>21</v>
      </c>
      <c r="G2047" s="54" t="s">
        <v>185</v>
      </c>
      <c r="H2047" s="54" t="str">
        <f>تشكيلات!$AP$66</f>
        <v/>
      </c>
      <c r="I2047" s="54" t="s">
        <v>189</v>
      </c>
      <c r="J2047" s="55" t="str">
        <f>IF(تشكيلات!AD66="","",تشكيلات!AD66)</f>
        <v/>
      </c>
      <c r="K2047" s="55"/>
      <c r="L2047" s="55"/>
      <c r="M2047" s="55"/>
      <c r="N2047" s="54" t="s">
        <v>191</v>
      </c>
      <c r="O2047" s="54" t="str">
        <f>تشكيلات!$B$66</f>
        <v/>
      </c>
      <c r="P2047" s="54" t="s">
        <v>207</v>
      </c>
      <c r="Q2047" s="54" t="s">
        <v>206</v>
      </c>
    </row>
    <row r="2048" spans="1:17" ht="18.75">
      <c r="A2048" s="40" t="str">
        <f t="shared" si="40"/>
        <v/>
      </c>
      <c r="B2048" s="40"/>
      <c r="C2048" s="54" t="s">
        <v>183</v>
      </c>
      <c r="D2048" s="55" t="str">
        <f>IF(J2048="","",COUNT($J$257:J2047)+1)</f>
        <v/>
      </c>
      <c r="E2048" s="54" t="s">
        <v>184</v>
      </c>
      <c r="F2048" s="54">
        <v>22</v>
      </c>
      <c r="G2048" s="54" t="s">
        <v>185</v>
      </c>
      <c r="H2048" s="54" t="str">
        <f>تشكيلات!$AP$66</f>
        <v/>
      </c>
      <c r="I2048" s="54" t="s">
        <v>189</v>
      </c>
      <c r="J2048" s="55" t="str">
        <f>IF(تشكيلات!AE66="","",تشكيلات!AE66)</f>
        <v/>
      </c>
      <c r="K2048" s="55"/>
      <c r="L2048" s="55"/>
      <c r="M2048" s="55"/>
      <c r="N2048" s="54" t="s">
        <v>191</v>
      </c>
      <c r="O2048" s="54" t="str">
        <f>تشكيلات!$B$66</f>
        <v/>
      </c>
      <c r="P2048" s="54" t="s">
        <v>207</v>
      </c>
      <c r="Q2048" s="54" t="s">
        <v>206</v>
      </c>
    </row>
    <row r="2049" spans="1:17" ht="18.75">
      <c r="A2049" s="40" t="str">
        <f t="shared" si="40"/>
        <v/>
      </c>
      <c r="B2049" s="40"/>
      <c r="C2049" s="54" t="s">
        <v>183</v>
      </c>
      <c r="D2049" s="55" t="str">
        <f>IF(J2049="","",COUNT($J$257:J2048)+1)</f>
        <v/>
      </c>
      <c r="E2049" s="54" t="s">
        <v>184</v>
      </c>
      <c r="F2049" s="54">
        <v>23</v>
      </c>
      <c r="G2049" s="54" t="s">
        <v>185</v>
      </c>
      <c r="H2049" s="54" t="str">
        <f>تشكيلات!$AP$66</f>
        <v/>
      </c>
      <c r="I2049" s="54" t="s">
        <v>189</v>
      </c>
      <c r="J2049" s="55" t="str">
        <f>IF(تشكيلات!AF66="","",تشكيلات!AF66)</f>
        <v/>
      </c>
      <c r="K2049" s="55"/>
      <c r="L2049" s="55"/>
      <c r="M2049" s="55"/>
      <c r="N2049" s="54" t="s">
        <v>191</v>
      </c>
      <c r="O2049" s="54" t="str">
        <f>تشكيلات!$B$66</f>
        <v/>
      </c>
      <c r="P2049" s="54" t="s">
        <v>207</v>
      </c>
      <c r="Q2049" s="54" t="s">
        <v>206</v>
      </c>
    </row>
    <row r="2050" spans="1:17" ht="18.75">
      <c r="A2050" s="40" t="str">
        <f t="shared" ref="A2050:A2113" si="41">IF(D2050="","",C2050&amp;""&amp;D2050&amp;""&amp;E2050&amp;""&amp;F2050&amp;""&amp;G2050&amp;""&amp;H2050&amp;""&amp;I2050&amp;""&amp;J2050&amp;""&amp;N2050&amp;""&amp;O2050&amp;""&amp;P2050&amp;""&amp;Q2050&amp;"")</f>
        <v/>
      </c>
      <c r="B2050" s="40"/>
      <c r="C2050" s="54" t="s">
        <v>183</v>
      </c>
      <c r="D2050" s="55" t="str">
        <f>IF(J2050="","",COUNT($J$257:J2049)+1)</f>
        <v/>
      </c>
      <c r="E2050" s="54" t="s">
        <v>184</v>
      </c>
      <c r="F2050" s="54">
        <v>24</v>
      </c>
      <c r="G2050" s="54" t="s">
        <v>185</v>
      </c>
      <c r="H2050" s="54" t="str">
        <f>تشكيلات!$AP$66</f>
        <v/>
      </c>
      <c r="I2050" s="54" t="s">
        <v>189</v>
      </c>
      <c r="J2050" s="55" t="str">
        <f>IF(تشكيلات!AG66="","",تشكيلات!AG66)</f>
        <v/>
      </c>
      <c r="K2050" s="55"/>
      <c r="L2050" s="55"/>
      <c r="M2050" s="55"/>
      <c r="N2050" s="54" t="s">
        <v>191</v>
      </c>
      <c r="O2050" s="54" t="str">
        <f>تشكيلات!$B$66</f>
        <v/>
      </c>
      <c r="P2050" s="54" t="s">
        <v>207</v>
      </c>
      <c r="Q2050" s="54" t="s">
        <v>206</v>
      </c>
    </row>
    <row r="2051" spans="1:17" ht="18.75">
      <c r="A2051" s="40" t="str">
        <f t="shared" si="41"/>
        <v/>
      </c>
      <c r="B2051" s="40"/>
      <c r="C2051" s="54" t="s">
        <v>183</v>
      </c>
      <c r="D2051" s="55" t="str">
        <f>IF(J2051="","",COUNT($J$257:J2050)+1)</f>
        <v/>
      </c>
      <c r="E2051" s="54" t="s">
        <v>184</v>
      </c>
      <c r="F2051" s="54">
        <v>25</v>
      </c>
      <c r="G2051" s="54" t="s">
        <v>185</v>
      </c>
      <c r="H2051" s="54" t="str">
        <f>تشكيلات!$AP$66</f>
        <v/>
      </c>
      <c r="I2051" s="54" t="s">
        <v>189</v>
      </c>
      <c r="J2051" s="55" t="str">
        <f>IF(تشكيلات!AH66="","",تشكيلات!AH66)</f>
        <v/>
      </c>
      <c r="K2051" s="55"/>
      <c r="L2051" s="55"/>
      <c r="M2051" s="55"/>
      <c r="N2051" s="54" t="s">
        <v>191</v>
      </c>
      <c r="O2051" s="54" t="str">
        <f>تشكيلات!$B$66</f>
        <v/>
      </c>
      <c r="P2051" s="54" t="s">
        <v>207</v>
      </c>
      <c r="Q2051" s="54" t="s">
        <v>206</v>
      </c>
    </row>
    <row r="2052" spans="1:17" ht="18.75">
      <c r="A2052" s="40" t="str">
        <f t="shared" si="41"/>
        <v/>
      </c>
      <c r="B2052" s="40"/>
      <c r="C2052" s="54" t="s">
        <v>183</v>
      </c>
      <c r="D2052" s="55" t="str">
        <f>IF(J2052="","",COUNT($J$257:J2051)+1)</f>
        <v/>
      </c>
      <c r="E2052" s="54" t="s">
        <v>184</v>
      </c>
      <c r="F2052" s="54">
        <v>26</v>
      </c>
      <c r="G2052" s="54" t="s">
        <v>185</v>
      </c>
      <c r="H2052" s="54" t="str">
        <f>تشكيلات!$AP$66</f>
        <v/>
      </c>
      <c r="I2052" s="54" t="s">
        <v>189</v>
      </c>
      <c r="J2052" s="55" t="str">
        <f>IF(تشكيلات!AI66="","",تشكيلات!AI66)</f>
        <v/>
      </c>
      <c r="K2052" s="55"/>
      <c r="L2052" s="55"/>
      <c r="M2052" s="55"/>
      <c r="N2052" s="54" t="s">
        <v>191</v>
      </c>
      <c r="O2052" s="54" t="str">
        <f>تشكيلات!$B$66</f>
        <v/>
      </c>
      <c r="P2052" s="54" t="s">
        <v>207</v>
      </c>
      <c r="Q2052" s="54" t="s">
        <v>206</v>
      </c>
    </row>
    <row r="2053" spans="1:17" ht="18.75">
      <c r="A2053" s="40" t="str">
        <f t="shared" si="41"/>
        <v/>
      </c>
      <c r="B2053" s="40"/>
      <c r="C2053" s="54" t="s">
        <v>183</v>
      </c>
      <c r="D2053" s="55" t="str">
        <f>IF(J2053="","",COUNT($J$257:J2052)+1)</f>
        <v/>
      </c>
      <c r="E2053" s="54" t="s">
        <v>184</v>
      </c>
      <c r="F2053" s="54">
        <v>27</v>
      </c>
      <c r="G2053" s="54" t="s">
        <v>185</v>
      </c>
      <c r="H2053" s="54" t="str">
        <f>تشكيلات!$AP$66</f>
        <v/>
      </c>
      <c r="I2053" s="54" t="s">
        <v>189</v>
      </c>
      <c r="J2053" s="55" t="str">
        <f>IF(تشكيلات!AJ66="","",تشكيلات!AJ66)</f>
        <v/>
      </c>
      <c r="K2053" s="55"/>
      <c r="L2053" s="55"/>
      <c r="M2053" s="55"/>
      <c r="N2053" s="54" t="s">
        <v>191</v>
      </c>
      <c r="O2053" s="54" t="str">
        <f>تشكيلات!$B$66</f>
        <v/>
      </c>
      <c r="P2053" s="54" t="s">
        <v>207</v>
      </c>
      <c r="Q2053" s="54" t="s">
        <v>206</v>
      </c>
    </row>
    <row r="2054" spans="1:17" ht="18.75">
      <c r="A2054" s="40" t="str">
        <f t="shared" si="41"/>
        <v/>
      </c>
      <c r="B2054" s="40"/>
      <c r="C2054" s="54" t="s">
        <v>183</v>
      </c>
      <c r="D2054" s="55" t="str">
        <f>IF(J2054="","",COUNT($J$257:J2053)+1)</f>
        <v/>
      </c>
      <c r="E2054" s="54" t="s">
        <v>184</v>
      </c>
      <c r="F2054" s="54">
        <v>28</v>
      </c>
      <c r="G2054" s="54" t="s">
        <v>185</v>
      </c>
      <c r="H2054" s="54" t="str">
        <f>تشكيلات!$AP$66</f>
        <v/>
      </c>
      <c r="I2054" s="54" t="s">
        <v>189</v>
      </c>
      <c r="J2054" s="55" t="str">
        <f>IF(تشكيلات!AK66="","",تشكيلات!AK66)</f>
        <v/>
      </c>
      <c r="K2054" s="55"/>
      <c r="L2054" s="55"/>
      <c r="M2054" s="55"/>
      <c r="N2054" s="54" t="s">
        <v>191</v>
      </c>
      <c r="O2054" s="54" t="str">
        <f>تشكيلات!$B$66</f>
        <v/>
      </c>
      <c r="P2054" s="54" t="s">
        <v>207</v>
      </c>
      <c r="Q2054" s="54" t="s">
        <v>206</v>
      </c>
    </row>
    <row r="2055" spans="1:17" ht="18.75">
      <c r="A2055" s="40" t="str">
        <f t="shared" si="41"/>
        <v/>
      </c>
      <c r="B2055" s="40"/>
      <c r="C2055" s="54" t="s">
        <v>183</v>
      </c>
      <c r="D2055" s="55" t="str">
        <f>IF(J2055="","",COUNT($J$257:J2054)+1)</f>
        <v/>
      </c>
      <c r="E2055" s="54" t="s">
        <v>184</v>
      </c>
      <c r="F2055" s="54">
        <v>29</v>
      </c>
      <c r="G2055" s="54" t="s">
        <v>185</v>
      </c>
      <c r="H2055" s="54" t="str">
        <f>تشكيلات!$AP$66</f>
        <v/>
      </c>
      <c r="I2055" s="54" t="s">
        <v>189</v>
      </c>
      <c r="J2055" s="55" t="str">
        <f>IF(تشكيلات!AL66="","",تشكيلات!AL66)</f>
        <v/>
      </c>
      <c r="K2055" s="55"/>
      <c r="L2055" s="55"/>
      <c r="M2055" s="55"/>
      <c r="N2055" s="54" t="s">
        <v>191</v>
      </c>
      <c r="O2055" s="54" t="str">
        <f>تشكيلات!$B$66</f>
        <v/>
      </c>
      <c r="P2055" s="54" t="s">
        <v>207</v>
      </c>
      <c r="Q2055" s="54" t="s">
        <v>206</v>
      </c>
    </row>
    <row r="2056" spans="1:17" ht="18.75">
      <c r="A2056" s="40" t="str">
        <f t="shared" si="41"/>
        <v/>
      </c>
      <c r="B2056" s="40"/>
      <c r="C2056" s="54" t="s">
        <v>183</v>
      </c>
      <c r="D2056" s="55" t="str">
        <f>IF(J2056="","",COUNT($J$257:J2055)+1)</f>
        <v/>
      </c>
      <c r="E2056" s="54" t="s">
        <v>184</v>
      </c>
      <c r="F2056" s="54">
        <v>30</v>
      </c>
      <c r="G2056" s="54" t="s">
        <v>185</v>
      </c>
      <c r="H2056" s="54" t="str">
        <f>تشكيلات!$AP$66</f>
        <v/>
      </c>
      <c r="I2056" s="54" t="s">
        <v>189</v>
      </c>
      <c r="J2056" s="55" t="str">
        <f>IF(تشكيلات!AM66="","",تشكيلات!AM66)</f>
        <v/>
      </c>
      <c r="K2056" s="55"/>
      <c r="L2056" s="55"/>
      <c r="M2056" s="55"/>
      <c r="N2056" s="54" t="s">
        <v>191</v>
      </c>
      <c r="O2056" s="54" t="str">
        <f>تشكيلات!$B$66</f>
        <v/>
      </c>
      <c r="P2056" s="54" t="s">
        <v>207</v>
      </c>
      <c r="Q2056" s="54" t="s">
        <v>206</v>
      </c>
    </row>
    <row r="2057" spans="1:17" ht="18.75">
      <c r="A2057" s="40" t="str">
        <f t="shared" si="41"/>
        <v/>
      </c>
      <c r="B2057" s="50"/>
      <c r="C2057" s="54" t="s">
        <v>183</v>
      </c>
      <c r="D2057" s="56" t="str">
        <f>IF(J2057="","",COUNT($J$257:J2056)+1)</f>
        <v/>
      </c>
      <c r="E2057" s="54" t="s">
        <v>184</v>
      </c>
      <c r="F2057" s="54">
        <v>1</v>
      </c>
      <c r="G2057" s="54" t="s">
        <v>185</v>
      </c>
      <c r="H2057" s="54" t="str">
        <f>تشكيلات!$AP$67</f>
        <v/>
      </c>
      <c r="I2057" s="54" t="s">
        <v>189</v>
      </c>
      <c r="J2057" s="56" t="str">
        <f>IF(تشكيلات!J67="","",تشكيلات!J67)</f>
        <v/>
      </c>
      <c r="K2057" s="56"/>
      <c r="L2057" s="56"/>
      <c r="M2057" s="56"/>
      <c r="N2057" s="54" t="s">
        <v>191</v>
      </c>
      <c r="O2057" s="54" t="str">
        <f>تشكيلات!$B$67</f>
        <v/>
      </c>
      <c r="P2057" s="54" t="s">
        <v>207</v>
      </c>
      <c r="Q2057" s="54" t="s">
        <v>206</v>
      </c>
    </row>
    <row r="2058" spans="1:17" ht="18.75">
      <c r="A2058" s="40" t="str">
        <f t="shared" si="41"/>
        <v/>
      </c>
      <c r="C2058" s="54" t="s">
        <v>183</v>
      </c>
      <c r="D2058" s="56" t="str">
        <f>IF(J2058="","",COUNT($J$257:J2057)+1)</f>
        <v/>
      </c>
      <c r="E2058" s="54" t="s">
        <v>184</v>
      </c>
      <c r="F2058" s="54">
        <v>2</v>
      </c>
      <c r="G2058" s="54" t="s">
        <v>185</v>
      </c>
      <c r="H2058" s="54" t="str">
        <f>تشكيلات!$AP$67</f>
        <v/>
      </c>
      <c r="I2058" s="54" t="s">
        <v>189</v>
      </c>
      <c r="J2058" s="56" t="str">
        <f>IF(تشكيلات!K67="","",تشكيلات!K67)</f>
        <v/>
      </c>
      <c r="K2058" s="56"/>
      <c r="L2058" s="56"/>
      <c r="M2058" s="56"/>
      <c r="N2058" s="54" t="s">
        <v>191</v>
      </c>
      <c r="O2058" s="54" t="str">
        <f>تشكيلات!$B$67</f>
        <v/>
      </c>
      <c r="P2058" s="54" t="s">
        <v>207</v>
      </c>
      <c r="Q2058" s="54" t="s">
        <v>206</v>
      </c>
    </row>
    <row r="2059" spans="1:17" ht="18.75">
      <c r="A2059" s="40" t="str">
        <f t="shared" si="41"/>
        <v/>
      </c>
      <c r="C2059" s="54" t="s">
        <v>183</v>
      </c>
      <c r="D2059" s="56" t="str">
        <f>IF(J2059="","",COUNT($J$257:J2058)+1)</f>
        <v/>
      </c>
      <c r="E2059" s="54" t="s">
        <v>184</v>
      </c>
      <c r="F2059" s="54">
        <v>3</v>
      </c>
      <c r="G2059" s="54" t="s">
        <v>185</v>
      </c>
      <c r="H2059" s="54" t="str">
        <f>تشكيلات!$AP$67</f>
        <v/>
      </c>
      <c r="I2059" s="54" t="s">
        <v>189</v>
      </c>
      <c r="J2059" s="56" t="str">
        <f>IF(تشكيلات!L67="","",تشكيلات!L67)</f>
        <v/>
      </c>
      <c r="K2059" s="56"/>
      <c r="L2059" s="56"/>
      <c r="M2059" s="56"/>
      <c r="N2059" s="54" t="s">
        <v>191</v>
      </c>
      <c r="O2059" s="54" t="str">
        <f>تشكيلات!$B$67</f>
        <v/>
      </c>
      <c r="P2059" s="54" t="s">
        <v>207</v>
      </c>
      <c r="Q2059" s="54" t="s">
        <v>206</v>
      </c>
    </row>
    <row r="2060" spans="1:17" ht="18.75">
      <c r="A2060" s="40" t="str">
        <f t="shared" si="41"/>
        <v/>
      </c>
      <c r="C2060" s="54" t="s">
        <v>183</v>
      </c>
      <c r="D2060" s="56" t="str">
        <f>IF(J2060="","",COUNT($J$257:J2059)+1)</f>
        <v/>
      </c>
      <c r="E2060" s="54" t="s">
        <v>184</v>
      </c>
      <c r="F2060" s="54">
        <v>4</v>
      </c>
      <c r="G2060" s="54" t="s">
        <v>185</v>
      </c>
      <c r="H2060" s="54" t="str">
        <f>تشكيلات!$AP$67</f>
        <v/>
      </c>
      <c r="I2060" s="54" t="s">
        <v>189</v>
      </c>
      <c r="J2060" s="56" t="str">
        <f>IF(تشكيلات!M67="","",تشكيلات!M67)</f>
        <v/>
      </c>
      <c r="K2060" s="56"/>
      <c r="L2060" s="56"/>
      <c r="M2060" s="56"/>
      <c r="N2060" s="54" t="s">
        <v>191</v>
      </c>
      <c r="O2060" s="54" t="str">
        <f>تشكيلات!$B$67</f>
        <v/>
      </c>
      <c r="P2060" s="54" t="s">
        <v>207</v>
      </c>
      <c r="Q2060" s="54" t="s">
        <v>206</v>
      </c>
    </row>
    <row r="2061" spans="1:17" ht="18.75">
      <c r="A2061" s="40" t="str">
        <f t="shared" si="41"/>
        <v/>
      </c>
      <c r="C2061" s="54" t="s">
        <v>183</v>
      </c>
      <c r="D2061" s="56" t="str">
        <f>IF(J2061="","",COUNT($J$257:J2060)+1)</f>
        <v/>
      </c>
      <c r="E2061" s="54" t="s">
        <v>184</v>
      </c>
      <c r="F2061" s="54">
        <v>5</v>
      </c>
      <c r="G2061" s="54" t="s">
        <v>185</v>
      </c>
      <c r="H2061" s="54" t="str">
        <f>تشكيلات!$AP$67</f>
        <v/>
      </c>
      <c r="I2061" s="54" t="s">
        <v>189</v>
      </c>
      <c r="J2061" s="56" t="str">
        <f>IF(تشكيلات!N67="","",تشكيلات!N67)</f>
        <v/>
      </c>
      <c r="K2061" s="56"/>
      <c r="L2061" s="56"/>
      <c r="M2061" s="56"/>
      <c r="N2061" s="54" t="s">
        <v>191</v>
      </c>
      <c r="O2061" s="54" t="str">
        <f>تشكيلات!$B$67</f>
        <v/>
      </c>
      <c r="P2061" s="54" t="s">
        <v>207</v>
      </c>
      <c r="Q2061" s="54" t="s">
        <v>206</v>
      </c>
    </row>
    <row r="2062" spans="1:17" ht="18.75">
      <c r="A2062" s="40" t="str">
        <f t="shared" si="41"/>
        <v/>
      </c>
      <c r="C2062" s="54" t="s">
        <v>183</v>
      </c>
      <c r="D2062" s="56" t="str">
        <f>IF(J2062="","",COUNT($J$257:J2061)+1)</f>
        <v/>
      </c>
      <c r="E2062" s="54" t="s">
        <v>184</v>
      </c>
      <c r="F2062" s="54">
        <v>6</v>
      </c>
      <c r="G2062" s="54" t="s">
        <v>185</v>
      </c>
      <c r="H2062" s="54" t="str">
        <f>تشكيلات!$AP$67</f>
        <v/>
      </c>
      <c r="I2062" s="54" t="s">
        <v>189</v>
      </c>
      <c r="J2062" s="56" t="str">
        <f>IF(تشكيلات!O67="","",تشكيلات!O67)</f>
        <v/>
      </c>
      <c r="K2062" s="56"/>
      <c r="L2062" s="56"/>
      <c r="M2062" s="56"/>
      <c r="N2062" s="54" t="s">
        <v>191</v>
      </c>
      <c r="O2062" s="54" t="str">
        <f>تشكيلات!$B$67</f>
        <v/>
      </c>
      <c r="P2062" s="54" t="s">
        <v>207</v>
      </c>
      <c r="Q2062" s="54" t="s">
        <v>206</v>
      </c>
    </row>
    <row r="2063" spans="1:17" ht="18.75">
      <c r="A2063" s="40" t="str">
        <f t="shared" si="41"/>
        <v/>
      </c>
      <c r="C2063" s="54" t="s">
        <v>183</v>
      </c>
      <c r="D2063" s="56" t="str">
        <f>IF(J2063="","",COUNT($J$257:J2062)+1)</f>
        <v/>
      </c>
      <c r="E2063" s="54" t="s">
        <v>184</v>
      </c>
      <c r="F2063" s="54">
        <v>7</v>
      </c>
      <c r="G2063" s="54" t="s">
        <v>185</v>
      </c>
      <c r="H2063" s="54" t="str">
        <f>تشكيلات!$AP$67</f>
        <v/>
      </c>
      <c r="I2063" s="54" t="s">
        <v>189</v>
      </c>
      <c r="J2063" s="56" t="str">
        <f>IF(تشكيلات!P67="","",تشكيلات!P67)</f>
        <v/>
      </c>
      <c r="K2063" s="56"/>
      <c r="L2063" s="56"/>
      <c r="M2063" s="56"/>
      <c r="N2063" s="54" t="s">
        <v>191</v>
      </c>
      <c r="O2063" s="54" t="str">
        <f>تشكيلات!$B$67</f>
        <v/>
      </c>
      <c r="P2063" s="54" t="s">
        <v>207</v>
      </c>
      <c r="Q2063" s="54" t="s">
        <v>206</v>
      </c>
    </row>
    <row r="2064" spans="1:17" ht="18.75">
      <c r="A2064" s="40" t="str">
        <f t="shared" si="41"/>
        <v/>
      </c>
      <c r="C2064" s="54" t="s">
        <v>183</v>
      </c>
      <c r="D2064" s="56" t="str">
        <f>IF(J2064="","",COUNT($J$257:J2063)+1)</f>
        <v/>
      </c>
      <c r="E2064" s="54" t="s">
        <v>184</v>
      </c>
      <c r="F2064" s="54">
        <v>8</v>
      </c>
      <c r="G2064" s="54" t="s">
        <v>185</v>
      </c>
      <c r="H2064" s="54" t="str">
        <f>تشكيلات!$AP$67</f>
        <v/>
      </c>
      <c r="I2064" s="54" t="s">
        <v>189</v>
      </c>
      <c r="J2064" s="56" t="str">
        <f>IF(تشكيلات!Q67="","",تشكيلات!Q67)</f>
        <v/>
      </c>
      <c r="K2064" s="56"/>
      <c r="L2064" s="56"/>
      <c r="M2064" s="56"/>
      <c r="N2064" s="54" t="s">
        <v>191</v>
      </c>
      <c r="O2064" s="54" t="str">
        <f>تشكيلات!$B$67</f>
        <v/>
      </c>
      <c r="P2064" s="54" t="s">
        <v>207</v>
      </c>
      <c r="Q2064" s="54" t="s">
        <v>206</v>
      </c>
    </row>
    <row r="2065" spans="1:17" ht="18.75">
      <c r="A2065" s="40" t="str">
        <f t="shared" si="41"/>
        <v/>
      </c>
      <c r="C2065" s="54" t="s">
        <v>183</v>
      </c>
      <c r="D2065" s="56" t="str">
        <f>IF(J2065="","",COUNT($J$257:J2064)+1)</f>
        <v/>
      </c>
      <c r="E2065" s="54" t="s">
        <v>184</v>
      </c>
      <c r="F2065" s="54">
        <v>9</v>
      </c>
      <c r="G2065" s="54" t="s">
        <v>185</v>
      </c>
      <c r="H2065" s="54" t="str">
        <f>تشكيلات!$AP$67</f>
        <v/>
      </c>
      <c r="I2065" s="54" t="s">
        <v>189</v>
      </c>
      <c r="J2065" s="56" t="str">
        <f>IF(تشكيلات!R67="","",تشكيلات!R67)</f>
        <v/>
      </c>
      <c r="K2065" s="56"/>
      <c r="L2065" s="56"/>
      <c r="M2065" s="56"/>
      <c r="N2065" s="54" t="s">
        <v>191</v>
      </c>
      <c r="O2065" s="54" t="str">
        <f>تشكيلات!$B$67</f>
        <v/>
      </c>
      <c r="P2065" s="54" t="s">
        <v>207</v>
      </c>
      <c r="Q2065" s="54" t="s">
        <v>206</v>
      </c>
    </row>
    <row r="2066" spans="1:17" ht="18.75">
      <c r="A2066" s="40" t="str">
        <f t="shared" si="41"/>
        <v/>
      </c>
      <c r="C2066" s="54" t="s">
        <v>183</v>
      </c>
      <c r="D2066" s="56" t="str">
        <f>IF(J2066="","",COUNT($J$257:J2065)+1)</f>
        <v/>
      </c>
      <c r="E2066" s="54" t="s">
        <v>184</v>
      </c>
      <c r="F2066" s="54">
        <v>10</v>
      </c>
      <c r="G2066" s="54" t="s">
        <v>185</v>
      </c>
      <c r="H2066" s="54" t="str">
        <f>تشكيلات!$AP$67</f>
        <v/>
      </c>
      <c r="I2066" s="54" t="s">
        <v>189</v>
      </c>
      <c r="J2066" s="56" t="str">
        <f>IF(تشكيلات!S67="","",تشكيلات!S67)</f>
        <v/>
      </c>
      <c r="K2066" s="56"/>
      <c r="L2066" s="56"/>
      <c r="M2066" s="56"/>
      <c r="N2066" s="54" t="s">
        <v>191</v>
      </c>
      <c r="O2066" s="54" t="str">
        <f>تشكيلات!$B$67</f>
        <v/>
      </c>
      <c r="P2066" s="54" t="s">
        <v>207</v>
      </c>
      <c r="Q2066" s="54" t="s">
        <v>206</v>
      </c>
    </row>
    <row r="2067" spans="1:17" ht="18.75">
      <c r="A2067" s="40" t="str">
        <f t="shared" si="41"/>
        <v/>
      </c>
      <c r="C2067" s="54" t="s">
        <v>183</v>
      </c>
      <c r="D2067" s="56" t="str">
        <f>IF(J2067="","",COUNT($J$257:J2066)+1)</f>
        <v/>
      </c>
      <c r="E2067" s="54" t="s">
        <v>184</v>
      </c>
      <c r="F2067" s="54">
        <v>11</v>
      </c>
      <c r="G2067" s="54" t="s">
        <v>185</v>
      </c>
      <c r="H2067" s="54" t="str">
        <f>تشكيلات!$AP$67</f>
        <v/>
      </c>
      <c r="I2067" s="54" t="s">
        <v>189</v>
      </c>
      <c r="J2067" s="56" t="str">
        <f>IF(تشكيلات!T67="","",تشكيلات!T67)</f>
        <v/>
      </c>
      <c r="K2067" s="56"/>
      <c r="L2067" s="56"/>
      <c r="M2067" s="56"/>
      <c r="N2067" s="54" t="s">
        <v>191</v>
      </c>
      <c r="O2067" s="54" t="str">
        <f>تشكيلات!$B$67</f>
        <v/>
      </c>
      <c r="P2067" s="54" t="s">
        <v>207</v>
      </c>
      <c r="Q2067" s="54" t="s">
        <v>206</v>
      </c>
    </row>
    <row r="2068" spans="1:17" ht="18.75">
      <c r="A2068" s="40" t="str">
        <f t="shared" si="41"/>
        <v/>
      </c>
      <c r="C2068" s="54" t="s">
        <v>183</v>
      </c>
      <c r="D2068" s="56" t="str">
        <f>IF(J2068="","",COUNT($J$257:J2067)+1)</f>
        <v/>
      </c>
      <c r="E2068" s="54" t="s">
        <v>184</v>
      </c>
      <c r="F2068" s="54">
        <v>12</v>
      </c>
      <c r="G2068" s="54" t="s">
        <v>185</v>
      </c>
      <c r="H2068" s="54" t="str">
        <f>تشكيلات!$AP$67</f>
        <v/>
      </c>
      <c r="I2068" s="54" t="s">
        <v>189</v>
      </c>
      <c r="J2068" s="56" t="str">
        <f>IF(تشكيلات!U67="","",تشكيلات!U67)</f>
        <v/>
      </c>
      <c r="K2068" s="56"/>
      <c r="L2068" s="56"/>
      <c r="M2068" s="56"/>
      <c r="N2068" s="54" t="s">
        <v>191</v>
      </c>
      <c r="O2068" s="54" t="str">
        <f>تشكيلات!$B$67</f>
        <v/>
      </c>
      <c r="P2068" s="54" t="s">
        <v>207</v>
      </c>
      <c r="Q2068" s="54" t="s">
        <v>206</v>
      </c>
    </row>
    <row r="2069" spans="1:17" ht="18.75">
      <c r="A2069" s="40" t="str">
        <f t="shared" si="41"/>
        <v/>
      </c>
      <c r="C2069" s="54" t="s">
        <v>183</v>
      </c>
      <c r="D2069" s="56" t="str">
        <f>IF(J2069="","",COUNT($J$257:J2068)+1)</f>
        <v/>
      </c>
      <c r="E2069" s="54" t="s">
        <v>184</v>
      </c>
      <c r="F2069" s="54">
        <v>13</v>
      </c>
      <c r="G2069" s="54" t="s">
        <v>185</v>
      </c>
      <c r="H2069" s="54" t="str">
        <f>تشكيلات!$AP$67</f>
        <v/>
      </c>
      <c r="I2069" s="54" t="s">
        <v>189</v>
      </c>
      <c r="J2069" s="56" t="str">
        <f>IF(تشكيلات!V67="","",تشكيلات!V67)</f>
        <v/>
      </c>
      <c r="K2069" s="56"/>
      <c r="L2069" s="56"/>
      <c r="M2069" s="56"/>
      <c r="N2069" s="54" t="s">
        <v>191</v>
      </c>
      <c r="O2069" s="54" t="str">
        <f>تشكيلات!$B$67</f>
        <v/>
      </c>
      <c r="P2069" s="54" t="s">
        <v>207</v>
      </c>
      <c r="Q2069" s="54" t="s">
        <v>206</v>
      </c>
    </row>
    <row r="2070" spans="1:17" ht="18.75">
      <c r="A2070" s="40" t="str">
        <f t="shared" si="41"/>
        <v/>
      </c>
      <c r="C2070" s="54" t="s">
        <v>183</v>
      </c>
      <c r="D2070" s="56" t="str">
        <f>IF(J2070="","",COUNT($J$257:J2069)+1)</f>
        <v/>
      </c>
      <c r="E2070" s="54" t="s">
        <v>184</v>
      </c>
      <c r="F2070" s="54">
        <v>14</v>
      </c>
      <c r="G2070" s="54" t="s">
        <v>185</v>
      </c>
      <c r="H2070" s="54" t="str">
        <f>تشكيلات!$AP$67</f>
        <v/>
      </c>
      <c r="I2070" s="54" t="s">
        <v>189</v>
      </c>
      <c r="J2070" s="56" t="str">
        <f>IF(تشكيلات!W67="","",تشكيلات!W67)</f>
        <v/>
      </c>
      <c r="K2070" s="56"/>
      <c r="L2070" s="56"/>
      <c r="M2070" s="56"/>
      <c r="N2070" s="54" t="s">
        <v>191</v>
      </c>
      <c r="O2070" s="54" t="str">
        <f>تشكيلات!$B$67</f>
        <v/>
      </c>
      <c r="P2070" s="54" t="s">
        <v>207</v>
      </c>
      <c r="Q2070" s="54" t="s">
        <v>206</v>
      </c>
    </row>
    <row r="2071" spans="1:17" ht="18.75">
      <c r="A2071" s="40" t="str">
        <f t="shared" si="41"/>
        <v/>
      </c>
      <c r="C2071" s="54" t="s">
        <v>183</v>
      </c>
      <c r="D2071" s="56" t="str">
        <f>IF(J2071="","",COUNT($J$257:J2070)+1)</f>
        <v/>
      </c>
      <c r="E2071" s="54" t="s">
        <v>184</v>
      </c>
      <c r="F2071" s="54">
        <v>15</v>
      </c>
      <c r="G2071" s="54" t="s">
        <v>185</v>
      </c>
      <c r="H2071" s="54" t="str">
        <f>تشكيلات!$AP$67</f>
        <v/>
      </c>
      <c r="I2071" s="54" t="s">
        <v>189</v>
      </c>
      <c r="J2071" s="56" t="str">
        <f>IF(تشكيلات!X67="","",تشكيلات!X67)</f>
        <v/>
      </c>
      <c r="K2071" s="56"/>
      <c r="L2071" s="56"/>
      <c r="M2071" s="56"/>
      <c r="N2071" s="54" t="s">
        <v>191</v>
      </c>
      <c r="O2071" s="54" t="str">
        <f>تشكيلات!$B$67</f>
        <v/>
      </c>
      <c r="P2071" s="54" t="s">
        <v>207</v>
      </c>
      <c r="Q2071" s="54" t="s">
        <v>206</v>
      </c>
    </row>
    <row r="2072" spans="1:17" ht="18.75">
      <c r="A2072" s="40" t="str">
        <f t="shared" si="41"/>
        <v/>
      </c>
      <c r="C2072" s="54" t="s">
        <v>183</v>
      </c>
      <c r="D2072" s="56" t="str">
        <f>IF(J2072="","",COUNT($J$257:J2071)+1)</f>
        <v/>
      </c>
      <c r="E2072" s="54" t="s">
        <v>184</v>
      </c>
      <c r="F2072" s="54">
        <v>16</v>
      </c>
      <c r="G2072" s="54" t="s">
        <v>185</v>
      </c>
      <c r="H2072" s="54" t="str">
        <f>تشكيلات!$AP$67</f>
        <v/>
      </c>
      <c r="I2072" s="54" t="s">
        <v>189</v>
      </c>
      <c r="J2072" s="56" t="str">
        <f>IF(تشكيلات!Y67="","",تشكيلات!Y67)</f>
        <v/>
      </c>
      <c r="K2072" s="56"/>
      <c r="L2072" s="56"/>
      <c r="M2072" s="56"/>
      <c r="N2072" s="54" t="s">
        <v>191</v>
      </c>
      <c r="O2072" s="54" t="str">
        <f>تشكيلات!$B$67</f>
        <v/>
      </c>
      <c r="P2072" s="54" t="s">
        <v>207</v>
      </c>
      <c r="Q2072" s="54" t="s">
        <v>206</v>
      </c>
    </row>
    <row r="2073" spans="1:17" ht="18.75">
      <c r="A2073" s="40" t="str">
        <f t="shared" si="41"/>
        <v/>
      </c>
      <c r="C2073" s="54" t="s">
        <v>183</v>
      </c>
      <c r="D2073" s="56" t="str">
        <f>IF(J2073="","",COUNT($J$257:J2072)+1)</f>
        <v/>
      </c>
      <c r="E2073" s="54" t="s">
        <v>184</v>
      </c>
      <c r="F2073" s="54">
        <v>17</v>
      </c>
      <c r="G2073" s="54" t="s">
        <v>185</v>
      </c>
      <c r="H2073" s="54" t="str">
        <f>تشكيلات!$AP$67</f>
        <v/>
      </c>
      <c r="I2073" s="54" t="s">
        <v>189</v>
      </c>
      <c r="J2073" s="56" t="str">
        <f>IF(تشكيلات!Z67="","",تشكيلات!Z67)</f>
        <v/>
      </c>
      <c r="K2073" s="56"/>
      <c r="L2073" s="56"/>
      <c r="M2073" s="56"/>
      <c r="N2073" s="54" t="s">
        <v>191</v>
      </c>
      <c r="O2073" s="54" t="str">
        <f>تشكيلات!$B$67</f>
        <v/>
      </c>
      <c r="P2073" s="54" t="s">
        <v>207</v>
      </c>
      <c r="Q2073" s="54" t="s">
        <v>206</v>
      </c>
    </row>
    <row r="2074" spans="1:17" ht="18.75">
      <c r="A2074" s="40" t="str">
        <f t="shared" si="41"/>
        <v/>
      </c>
      <c r="C2074" s="54" t="s">
        <v>183</v>
      </c>
      <c r="D2074" s="56" t="str">
        <f>IF(J2074="","",COUNT($J$257:J2073)+1)</f>
        <v/>
      </c>
      <c r="E2074" s="54" t="s">
        <v>184</v>
      </c>
      <c r="F2074" s="54">
        <v>18</v>
      </c>
      <c r="G2074" s="54" t="s">
        <v>185</v>
      </c>
      <c r="H2074" s="54" t="str">
        <f>تشكيلات!$AP$67</f>
        <v/>
      </c>
      <c r="I2074" s="54" t="s">
        <v>189</v>
      </c>
      <c r="J2074" s="56" t="str">
        <f>IF(تشكيلات!AA67="","",تشكيلات!AA67)</f>
        <v/>
      </c>
      <c r="K2074" s="56"/>
      <c r="L2074" s="56"/>
      <c r="M2074" s="56"/>
      <c r="N2074" s="54" t="s">
        <v>191</v>
      </c>
      <c r="O2074" s="54" t="str">
        <f>تشكيلات!$B$67</f>
        <v/>
      </c>
      <c r="P2074" s="54" t="s">
        <v>207</v>
      </c>
      <c r="Q2074" s="54" t="s">
        <v>206</v>
      </c>
    </row>
    <row r="2075" spans="1:17" ht="18.75">
      <c r="A2075" s="40" t="str">
        <f t="shared" si="41"/>
        <v/>
      </c>
      <c r="C2075" s="54" t="s">
        <v>183</v>
      </c>
      <c r="D2075" s="56" t="str">
        <f>IF(J2075="","",COUNT($J$257:J2074)+1)</f>
        <v/>
      </c>
      <c r="E2075" s="54" t="s">
        <v>184</v>
      </c>
      <c r="F2075" s="54">
        <v>19</v>
      </c>
      <c r="G2075" s="54" t="s">
        <v>185</v>
      </c>
      <c r="H2075" s="54" t="str">
        <f>تشكيلات!$AP$67</f>
        <v/>
      </c>
      <c r="I2075" s="54" t="s">
        <v>189</v>
      </c>
      <c r="J2075" s="56" t="str">
        <f>IF(تشكيلات!AB67="","",تشكيلات!AB67)</f>
        <v/>
      </c>
      <c r="K2075" s="56"/>
      <c r="L2075" s="56"/>
      <c r="M2075" s="56"/>
      <c r="N2075" s="54" t="s">
        <v>191</v>
      </c>
      <c r="O2075" s="54" t="str">
        <f>تشكيلات!$B$67</f>
        <v/>
      </c>
      <c r="P2075" s="54" t="s">
        <v>207</v>
      </c>
      <c r="Q2075" s="54" t="s">
        <v>206</v>
      </c>
    </row>
    <row r="2076" spans="1:17" ht="18.75">
      <c r="A2076" s="40" t="str">
        <f t="shared" si="41"/>
        <v/>
      </c>
      <c r="C2076" s="54" t="s">
        <v>183</v>
      </c>
      <c r="D2076" s="56" t="str">
        <f>IF(J2076="","",COUNT($J$257:J2075)+1)</f>
        <v/>
      </c>
      <c r="E2076" s="54" t="s">
        <v>184</v>
      </c>
      <c r="F2076" s="54">
        <v>20</v>
      </c>
      <c r="G2076" s="54" t="s">
        <v>185</v>
      </c>
      <c r="H2076" s="54" t="str">
        <f>تشكيلات!$AP$67</f>
        <v/>
      </c>
      <c r="I2076" s="54" t="s">
        <v>189</v>
      </c>
      <c r="J2076" s="56" t="str">
        <f>IF(تشكيلات!AC67="","",تشكيلات!AC67)</f>
        <v/>
      </c>
      <c r="K2076" s="56"/>
      <c r="L2076" s="56"/>
      <c r="M2076" s="56"/>
      <c r="N2076" s="54" t="s">
        <v>191</v>
      </c>
      <c r="O2076" s="54" t="str">
        <f>تشكيلات!$B$67</f>
        <v/>
      </c>
      <c r="P2076" s="54" t="s">
        <v>207</v>
      </c>
      <c r="Q2076" s="54" t="s">
        <v>206</v>
      </c>
    </row>
    <row r="2077" spans="1:17" ht="18.75">
      <c r="A2077" s="40" t="str">
        <f t="shared" si="41"/>
        <v/>
      </c>
      <c r="C2077" s="54" t="s">
        <v>183</v>
      </c>
      <c r="D2077" s="56" t="str">
        <f>IF(J2077="","",COUNT($J$257:J2076)+1)</f>
        <v/>
      </c>
      <c r="E2077" s="54" t="s">
        <v>184</v>
      </c>
      <c r="F2077" s="54">
        <v>21</v>
      </c>
      <c r="G2077" s="54" t="s">
        <v>185</v>
      </c>
      <c r="H2077" s="54" t="str">
        <f>تشكيلات!$AP$67</f>
        <v/>
      </c>
      <c r="I2077" s="54" t="s">
        <v>189</v>
      </c>
      <c r="J2077" s="56" t="str">
        <f>IF(تشكيلات!AD67="","",تشكيلات!AD67)</f>
        <v/>
      </c>
      <c r="K2077" s="56"/>
      <c r="L2077" s="56"/>
      <c r="M2077" s="56"/>
      <c r="N2077" s="54" t="s">
        <v>191</v>
      </c>
      <c r="O2077" s="54" t="str">
        <f>تشكيلات!$B$67</f>
        <v/>
      </c>
      <c r="P2077" s="54" t="s">
        <v>207</v>
      </c>
      <c r="Q2077" s="54" t="s">
        <v>206</v>
      </c>
    </row>
    <row r="2078" spans="1:17" ht="18.75">
      <c r="A2078" s="40" t="str">
        <f t="shared" si="41"/>
        <v/>
      </c>
      <c r="C2078" s="54" t="s">
        <v>183</v>
      </c>
      <c r="D2078" s="56" t="str">
        <f>IF(J2078="","",COUNT($J$257:J2077)+1)</f>
        <v/>
      </c>
      <c r="E2078" s="54" t="s">
        <v>184</v>
      </c>
      <c r="F2078" s="54">
        <v>22</v>
      </c>
      <c r="G2078" s="54" t="s">
        <v>185</v>
      </c>
      <c r="H2078" s="54" t="str">
        <f>تشكيلات!$AP$67</f>
        <v/>
      </c>
      <c r="I2078" s="54" t="s">
        <v>189</v>
      </c>
      <c r="J2078" s="56" t="str">
        <f>IF(تشكيلات!AE67="","",تشكيلات!AE67)</f>
        <v/>
      </c>
      <c r="K2078" s="56"/>
      <c r="L2078" s="56"/>
      <c r="M2078" s="56"/>
      <c r="N2078" s="54" t="s">
        <v>191</v>
      </c>
      <c r="O2078" s="54" t="str">
        <f>تشكيلات!$B$67</f>
        <v/>
      </c>
      <c r="P2078" s="54" t="s">
        <v>207</v>
      </c>
      <c r="Q2078" s="54" t="s">
        <v>206</v>
      </c>
    </row>
    <row r="2079" spans="1:17" ht="18.75">
      <c r="A2079" s="40" t="str">
        <f t="shared" si="41"/>
        <v/>
      </c>
      <c r="C2079" s="54" t="s">
        <v>183</v>
      </c>
      <c r="D2079" s="56" t="str">
        <f>IF(J2079="","",COUNT($J$257:J2078)+1)</f>
        <v/>
      </c>
      <c r="E2079" s="54" t="s">
        <v>184</v>
      </c>
      <c r="F2079" s="54">
        <v>23</v>
      </c>
      <c r="G2079" s="54" t="s">
        <v>185</v>
      </c>
      <c r="H2079" s="54" t="str">
        <f>تشكيلات!$AP$67</f>
        <v/>
      </c>
      <c r="I2079" s="54" t="s">
        <v>189</v>
      </c>
      <c r="J2079" s="56" t="str">
        <f>IF(تشكيلات!AF67="","",تشكيلات!AF67)</f>
        <v/>
      </c>
      <c r="K2079" s="56"/>
      <c r="L2079" s="56"/>
      <c r="M2079" s="56"/>
      <c r="N2079" s="54" t="s">
        <v>191</v>
      </c>
      <c r="O2079" s="54" t="str">
        <f>تشكيلات!$B$67</f>
        <v/>
      </c>
      <c r="P2079" s="54" t="s">
        <v>207</v>
      </c>
      <c r="Q2079" s="54" t="s">
        <v>206</v>
      </c>
    </row>
    <row r="2080" spans="1:17" ht="18.75">
      <c r="A2080" s="40" t="str">
        <f t="shared" si="41"/>
        <v/>
      </c>
      <c r="C2080" s="54" t="s">
        <v>183</v>
      </c>
      <c r="D2080" s="56" t="str">
        <f>IF(J2080="","",COUNT($J$257:J2079)+1)</f>
        <v/>
      </c>
      <c r="E2080" s="54" t="s">
        <v>184</v>
      </c>
      <c r="F2080" s="54">
        <v>24</v>
      </c>
      <c r="G2080" s="54" t="s">
        <v>185</v>
      </c>
      <c r="H2080" s="54" t="str">
        <f>تشكيلات!$AP$67</f>
        <v/>
      </c>
      <c r="I2080" s="54" t="s">
        <v>189</v>
      </c>
      <c r="J2080" s="56" t="str">
        <f>IF(تشكيلات!AG67="","",تشكيلات!AG67)</f>
        <v/>
      </c>
      <c r="K2080" s="56"/>
      <c r="L2080" s="56"/>
      <c r="M2080" s="56"/>
      <c r="N2080" s="54" t="s">
        <v>191</v>
      </c>
      <c r="O2080" s="54" t="str">
        <f>تشكيلات!$B$67</f>
        <v/>
      </c>
      <c r="P2080" s="54" t="s">
        <v>207</v>
      </c>
      <c r="Q2080" s="54" t="s">
        <v>206</v>
      </c>
    </row>
    <row r="2081" spans="1:17" ht="18.75">
      <c r="A2081" s="40" t="str">
        <f t="shared" si="41"/>
        <v/>
      </c>
      <c r="C2081" s="54" t="s">
        <v>183</v>
      </c>
      <c r="D2081" s="56" t="str">
        <f>IF(J2081="","",COUNT($J$257:J2080)+1)</f>
        <v/>
      </c>
      <c r="E2081" s="54" t="s">
        <v>184</v>
      </c>
      <c r="F2081" s="54">
        <v>25</v>
      </c>
      <c r="G2081" s="54" t="s">
        <v>185</v>
      </c>
      <c r="H2081" s="54" t="str">
        <f>تشكيلات!$AP$67</f>
        <v/>
      </c>
      <c r="I2081" s="54" t="s">
        <v>189</v>
      </c>
      <c r="J2081" s="56" t="str">
        <f>IF(تشكيلات!AH67="","",تشكيلات!AH67)</f>
        <v/>
      </c>
      <c r="K2081" s="56"/>
      <c r="L2081" s="56"/>
      <c r="M2081" s="56"/>
      <c r="N2081" s="54" t="s">
        <v>191</v>
      </c>
      <c r="O2081" s="54" t="str">
        <f>تشكيلات!$B$67</f>
        <v/>
      </c>
      <c r="P2081" s="54" t="s">
        <v>207</v>
      </c>
      <c r="Q2081" s="54" t="s">
        <v>206</v>
      </c>
    </row>
    <row r="2082" spans="1:17" ht="18.75">
      <c r="A2082" s="40" t="str">
        <f t="shared" si="41"/>
        <v/>
      </c>
      <c r="C2082" s="54" t="s">
        <v>183</v>
      </c>
      <c r="D2082" s="56" t="str">
        <f>IF(J2082="","",COUNT($J$257:J2081)+1)</f>
        <v/>
      </c>
      <c r="E2082" s="54" t="s">
        <v>184</v>
      </c>
      <c r="F2082" s="54">
        <v>26</v>
      </c>
      <c r="G2082" s="54" t="s">
        <v>185</v>
      </c>
      <c r="H2082" s="54" t="str">
        <f>تشكيلات!$AP$67</f>
        <v/>
      </c>
      <c r="I2082" s="54" t="s">
        <v>189</v>
      </c>
      <c r="J2082" s="56" t="str">
        <f>IF(تشكيلات!AI67="","",تشكيلات!AI67)</f>
        <v/>
      </c>
      <c r="K2082" s="56"/>
      <c r="L2082" s="56"/>
      <c r="M2082" s="56"/>
      <c r="N2082" s="54" t="s">
        <v>191</v>
      </c>
      <c r="O2082" s="54" t="str">
        <f>تشكيلات!$B$67</f>
        <v/>
      </c>
      <c r="P2082" s="54" t="s">
        <v>207</v>
      </c>
      <c r="Q2082" s="54" t="s">
        <v>206</v>
      </c>
    </row>
    <row r="2083" spans="1:17" ht="18.75">
      <c r="A2083" s="40" t="str">
        <f t="shared" si="41"/>
        <v/>
      </c>
      <c r="C2083" s="54" t="s">
        <v>183</v>
      </c>
      <c r="D2083" s="56" t="str">
        <f>IF(J2083="","",COUNT($J$257:J2082)+1)</f>
        <v/>
      </c>
      <c r="E2083" s="54" t="s">
        <v>184</v>
      </c>
      <c r="F2083" s="54">
        <v>27</v>
      </c>
      <c r="G2083" s="54" t="s">
        <v>185</v>
      </c>
      <c r="H2083" s="54" t="str">
        <f>تشكيلات!$AP$67</f>
        <v/>
      </c>
      <c r="I2083" s="54" t="s">
        <v>189</v>
      </c>
      <c r="J2083" s="56" t="str">
        <f>IF(تشكيلات!AJ67="","",تشكيلات!AJ67)</f>
        <v/>
      </c>
      <c r="K2083" s="56"/>
      <c r="L2083" s="56"/>
      <c r="M2083" s="56"/>
      <c r="N2083" s="54" t="s">
        <v>191</v>
      </c>
      <c r="O2083" s="54" t="str">
        <f>تشكيلات!$B$67</f>
        <v/>
      </c>
      <c r="P2083" s="54" t="s">
        <v>207</v>
      </c>
      <c r="Q2083" s="54" t="s">
        <v>206</v>
      </c>
    </row>
    <row r="2084" spans="1:17" ht="18.75">
      <c r="A2084" s="40" t="str">
        <f t="shared" si="41"/>
        <v/>
      </c>
      <c r="C2084" s="54" t="s">
        <v>183</v>
      </c>
      <c r="D2084" s="56" t="str">
        <f>IF(J2084="","",COUNT($J$257:J2083)+1)</f>
        <v/>
      </c>
      <c r="E2084" s="54" t="s">
        <v>184</v>
      </c>
      <c r="F2084" s="54">
        <v>28</v>
      </c>
      <c r="G2084" s="54" t="s">
        <v>185</v>
      </c>
      <c r="H2084" s="54" t="str">
        <f>تشكيلات!$AP$67</f>
        <v/>
      </c>
      <c r="I2084" s="54" t="s">
        <v>189</v>
      </c>
      <c r="J2084" s="56" t="str">
        <f>IF(تشكيلات!AK67="","",تشكيلات!AK67)</f>
        <v/>
      </c>
      <c r="K2084" s="56"/>
      <c r="L2084" s="56"/>
      <c r="M2084" s="56"/>
      <c r="N2084" s="54" t="s">
        <v>191</v>
      </c>
      <c r="O2084" s="54" t="str">
        <f>تشكيلات!$B$67</f>
        <v/>
      </c>
      <c r="P2084" s="54" t="s">
        <v>207</v>
      </c>
      <c r="Q2084" s="54" t="s">
        <v>206</v>
      </c>
    </row>
    <row r="2085" spans="1:17" ht="18.75">
      <c r="A2085" s="40" t="str">
        <f t="shared" si="41"/>
        <v/>
      </c>
      <c r="C2085" s="54" t="s">
        <v>183</v>
      </c>
      <c r="D2085" s="56" t="str">
        <f>IF(J2085="","",COUNT($J$257:J2084)+1)</f>
        <v/>
      </c>
      <c r="E2085" s="54" t="s">
        <v>184</v>
      </c>
      <c r="F2085" s="54">
        <v>29</v>
      </c>
      <c r="G2085" s="54" t="s">
        <v>185</v>
      </c>
      <c r="H2085" s="54" t="str">
        <f>تشكيلات!$AP$67</f>
        <v/>
      </c>
      <c r="I2085" s="54" t="s">
        <v>189</v>
      </c>
      <c r="J2085" s="56" t="str">
        <f>IF(تشكيلات!AL67="","",تشكيلات!AL67)</f>
        <v/>
      </c>
      <c r="K2085" s="56"/>
      <c r="L2085" s="56"/>
      <c r="M2085" s="56"/>
      <c r="N2085" s="54" t="s">
        <v>191</v>
      </c>
      <c r="O2085" s="54" t="str">
        <f>تشكيلات!$B$67</f>
        <v/>
      </c>
      <c r="P2085" s="54" t="s">
        <v>207</v>
      </c>
      <c r="Q2085" s="54" t="s">
        <v>206</v>
      </c>
    </row>
    <row r="2086" spans="1:17" ht="18.75">
      <c r="A2086" s="40" t="str">
        <f t="shared" si="41"/>
        <v/>
      </c>
      <c r="C2086" s="54" t="s">
        <v>183</v>
      </c>
      <c r="D2086" s="56" t="str">
        <f>IF(J2086="","",COUNT($J$257:J2085)+1)</f>
        <v/>
      </c>
      <c r="E2086" s="54" t="s">
        <v>184</v>
      </c>
      <c r="F2086" s="54">
        <v>30</v>
      </c>
      <c r="G2086" s="54" t="s">
        <v>185</v>
      </c>
      <c r="H2086" s="54" t="str">
        <f>تشكيلات!$AP$67</f>
        <v/>
      </c>
      <c r="I2086" s="54" t="s">
        <v>189</v>
      </c>
      <c r="J2086" s="56" t="str">
        <f>IF(تشكيلات!AM67="","",تشكيلات!AM67)</f>
        <v/>
      </c>
      <c r="K2086" s="56"/>
      <c r="L2086" s="56"/>
      <c r="M2086" s="56"/>
      <c r="N2086" s="54" t="s">
        <v>191</v>
      </c>
      <c r="O2086" s="54" t="str">
        <f>تشكيلات!$B$67</f>
        <v/>
      </c>
      <c r="P2086" s="54" t="s">
        <v>207</v>
      </c>
      <c r="Q2086" s="54" t="s">
        <v>206</v>
      </c>
    </row>
    <row r="2087" spans="1:17" ht="18.75">
      <c r="A2087" s="40" t="str">
        <f t="shared" si="41"/>
        <v/>
      </c>
      <c r="C2087" s="54" t="s">
        <v>183</v>
      </c>
      <c r="D2087" s="55" t="str">
        <f>IF(J2087="","",COUNT($J$257:J2086)+1)</f>
        <v/>
      </c>
      <c r="E2087" s="54" t="s">
        <v>184</v>
      </c>
      <c r="F2087" s="54">
        <v>1</v>
      </c>
      <c r="G2087" s="54" t="s">
        <v>185</v>
      </c>
      <c r="H2087" s="54" t="str">
        <f>تشكيلات!$AP$68</f>
        <v/>
      </c>
      <c r="I2087" s="54" t="s">
        <v>189</v>
      </c>
      <c r="J2087" s="55" t="str">
        <f>IF(تشكيلات!J68="","",تشكيلات!J68)</f>
        <v/>
      </c>
      <c r="K2087" s="55"/>
      <c r="L2087" s="55"/>
      <c r="M2087" s="55"/>
      <c r="N2087" s="54" t="s">
        <v>191</v>
      </c>
      <c r="O2087" s="54" t="str">
        <f>تشكيلات!$B$68</f>
        <v/>
      </c>
      <c r="P2087" s="54" t="s">
        <v>207</v>
      </c>
      <c r="Q2087" s="54" t="s">
        <v>206</v>
      </c>
    </row>
    <row r="2088" spans="1:17" ht="18.75">
      <c r="A2088" s="40" t="str">
        <f t="shared" si="41"/>
        <v/>
      </c>
      <c r="C2088" s="54" t="s">
        <v>183</v>
      </c>
      <c r="D2088" s="55" t="str">
        <f>IF(J2088="","",COUNT($J$257:J2087)+1)</f>
        <v/>
      </c>
      <c r="E2088" s="54" t="s">
        <v>184</v>
      </c>
      <c r="F2088" s="54">
        <v>2</v>
      </c>
      <c r="G2088" s="54" t="s">
        <v>185</v>
      </c>
      <c r="H2088" s="54" t="str">
        <f>تشكيلات!$AP$68</f>
        <v/>
      </c>
      <c r="I2088" s="54" t="s">
        <v>189</v>
      </c>
      <c r="J2088" s="55" t="str">
        <f>IF(تشكيلات!K68="","",تشكيلات!K68)</f>
        <v/>
      </c>
      <c r="K2088" s="55"/>
      <c r="L2088" s="55"/>
      <c r="M2088" s="55"/>
      <c r="N2088" s="54" t="s">
        <v>191</v>
      </c>
      <c r="O2088" s="54" t="str">
        <f>تشكيلات!$B$68</f>
        <v/>
      </c>
      <c r="P2088" s="54" t="s">
        <v>207</v>
      </c>
      <c r="Q2088" s="54" t="s">
        <v>206</v>
      </c>
    </row>
    <row r="2089" spans="1:17" ht="18.75">
      <c r="A2089" s="40" t="str">
        <f t="shared" si="41"/>
        <v/>
      </c>
      <c r="C2089" s="54" t="s">
        <v>183</v>
      </c>
      <c r="D2089" s="55" t="str">
        <f>IF(J2089="","",COUNT($J$257:J2088)+1)</f>
        <v/>
      </c>
      <c r="E2089" s="54" t="s">
        <v>184</v>
      </c>
      <c r="F2089" s="54">
        <v>3</v>
      </c>
      <c r="G2089" s="54" t="s">
        <v>185</v>
      </c>
      <c r="H2089" s="54" t="str">
        <f>تشكيلات!$AP$68</f>
        <v/>
      </c>
      <c r="I2089" s="54" t="s">
        <v>189</v>
      </c>
      <c r="J2089" s="55" t="str">
        <f>IF(تشكيلات!L68="","",تشكيلات!L68)</f>
        <v/>
      </c>
      <c r="K2089" s="55"/>
      <c r="L2089" s="55"/>
      <c r="M2089" s="55"/>
      <c r="N2089" s="54" t="s">
        <v>191</v>
      </c>
      <c r="O2089" s="54" t="str">
        <f>تشكيلات!$B$68</f>
        <v/>
      </c>
      <c r="P2089" s="54" t="s">
        <v>207</v>
      </c>
      <c r="Q2089" s="54" t="s">
        <v>206</v>
      </c>
    </row>
    <row r="2090" spans="1:17" ht="18.75">
      <c r="A2090" s="40" t="str">
        <f t="shared" si="41"/>
        <v/>
      </c>
      <c r="C2090" s="54" t="s">
        <v>183</v>
      </c>
      <c r="D2090" s="55" t="str">
        <f>IF(J2090="","",COUNT($J$257:J2089)+1)</f>
        <v/>
      </c>
      <c r="E2090" s="54" t="s">
        <v>184</v>
      </c>
      <c r="F2090" s="54">
        <v>4</v>
      </c>
      <c r="G2090" s="54" t="s">
        <v>185</v>
      </c>
      <c r="H2090" s="54" t="str">
        <f>تشكيلات!$AP$68</f>
        <v/>
      </c>
      <c r="I2090" s="54" t="s">
        <v>189</v>
      </c>
      <c r="J2090" s="55" t="str">
        <f>IF(تشكيلات!M68="","",تشكيلات!M68)</f>
        <v/>
      </c>
      <c r="K2090" s="55"/>
      <c r="L2090" s="55"/>
      <c r="M2090" s="55"/>
      <c r="N2090" s="54" t="s">
        <v>191</v>
      </c>
      <c r="O2090" s="54" t="str">
        <f>تشكيلات!$B$68</f>
        <v/>
      </c>
      <c r="P2090" s="54" t="s">
        <v>207</v>
      </c>
      <c r="Q2090" s="54" t="s">
        <v>206</v>
      </c>
    </row>
    <row r="2091" spans="1:17" ht="18.75">
      <c r="A2091" s="40" t="str">
        <f t="shared" si="41"/>
        <v/>
      </c>
      <c r="C2091" s="54" t="s">
        <v>183</v>
      </c>
      <c r="D2091" s="55" t="str">
        <f>IF(J2091="","",COUNT($J$257:J2090)+1)</f>
        <v/>
      </c>
      <c r="E2091" s="54" t="s">
        <v>184</v>
      </c>
      <c r="F2091" s="54">
        <v>5</v>
      </c>
      <c r="G2091" s="54" t="s">
        <v>185</v>
      </c>
      <c r="H2091" s="54" t="str">
        <f>تشكيلات!$AP$68</f>
        <v/>
      </c>
      <c r="I2091" s="54" t="s">
        <v>189</v>
      </c>
      <c r="J2091" s="55" t="str">
        <f>IF(تشكيلات!N68="","",تشكيلات!N68)</f>
        <v/>
      </c>
      <c r="K2091" s="55"/>
      <c r="L2091" s="55"/>
      <c r="M2091" s="55"/>
      <c r="N2091" s="54" t="s">
        <v>191</v>
      </c>
      <c r="O2091" s="54" t="str">
        <f>تشكيلات!$B$68</f>
        <v/>
      </c>
      <c r="P2091" s="54" t="s">
        <v>207</v>
      </c>
      <c r="Q2091" s="54" t="s">
        <v>206</v>
      </c>
    </row>
    <row r="2092" spans="1:17" ht="18.75">
      <c r="A2092" s="40" t="str">
        <f t="shared" si="41"/>
        <v/>
      </c>
      <c r="C2092" s="54" t="s">
        <v>183</v>
      </c>
      <c r="D2092" s="55" t="str">
        <f>IF(J2092="","",COUNT($J$257:J2091)+1)</f>
        <v/>
      </c>
      <c r="E2092" s="54" t="s">
        <v>184</v>
      </c>
      <c r="F2092" s="54">
        <v>6</v>
      </c>
      <c r="G2092" s="54" t="s">
        <v>185</v>
      </c>
      <c r="H2092" s="54" t="str">
        <f>تشكيلات!$AP$68</f>
        <v/>
      </c>
      <c r="I2092" s="54" t="s">
        <v>189</v>
      </c>
      <c r="J2092" s="55" t="str">
        <f>IF(تشكيلات!O68="","",تشكيلات!O68)</f>
        <v/>
      </c>
      <c r="K2092" s="55"/>
      <c r="L2092" s="55"/>
      <c r="M2092" s="55"/>
      <c r="N2092" s="54" t="s">
        <v>191</v>
      </c>
      <c r="O2092" s="54" t="str">
        <f>تشكيلات!$B$68</f>
        <v/>
      </c>
      <c r="P2092" s="54" t="s">
        <v>207</v>
      </c>
      <c r="Q2092" s="54" t="s">
        <v>206</v>
      </c>
    </row>
    <row r="2093" spans="1:17" ht="18.75">
      <c r="A2093" s="40" t="str">
        <f t="shared" si="41"/>
        <v/>
      </c>
      <c r="C2093" s="54" t="s">
        <v>183</v>
      </c>
      <c r="D2093" s="55" t="str">
        <f>IF(J2093="","",COUNT($J$257:J2092)+1)</f>
        <v/>
      </c>
      <c r="E2093" s="54" t="s">
        <v>184</v>
      </c>
      <c r="F2093" s="54">
        <v>7</v>
      </c>
      <c r="G2093" s="54" t="s">
        <v>185</v>
      </c>
      <c r="H2093" s="54" t="str">
        <f>تشكيلات!$AP$68</f>
        <v/>
      </c>
      <c r="I2093" s="54" t="s">
        <v>189</v>
      </c>
      <c r="J2093" s="55" t="str">
        <f>IF(تشكيلات!P68="","",تشكيلات!P68)</f>
        <v/>
      </c>
      <c r="K2093" s="55"/>
      <c r="L2093" s="55"/>
      <c r="M2093" s="55"/>
      <c r="N2093" s="54" t="s">
        <v>191</v>
      </c>
      <c r="O2093" s="54" t="str">
        <f>تشكيلات!$B$68</f>
        <v/>
      </c>
      <c r="P2093" s="54" t="s">
        <v>207</v>
      </c>
      <c r="Q2093" s="54" t="s">
        <v>206</v>
      </c>
    </row>
    <row r="2094" spans="1:17" ht="18.75">
      <c r="A2094" s="40" t="str">
        <f t="shared" si="41"/>
        <v/>
      </c>
      <c r="C2094" s="54" t="s">
        <v>183</v>
      </c>
      <c r="D2094" s="55" t="str">
        <f>IF(J2094="","",COUNT($J$257:J2093)+1)</f>
        <v/>
      </c>
      <c r="E2094" s="54" t="s">
        <v>184</v>
      </c>
      <c r="F2094" s="54">
        <v>8</v>
      </c>
      <c r="G2094" s="54" t="s">
        <v>185</v>
      </c>
      <c r="H2094" s="54" t="str">
        <f>تشكيلات!$AP$68</f>
        <v/>
      </c>
      <c r="I2094" s="54" t="s">
        <v>189</v>
      </c>
      <c r="J2094" s="55" t="str">
        <f>IF(تشكيلات!Q68="","",تشكيلات!Q68)</f>
        <v/>
      </c>
      <c r="K2094" s="55"/>
      <c r="L2094" s="55"/>
      <c r="M2094" s="55"/>
      <c r="N2094" s="54" t="s">
        <v>191</v>
      </c>
      <c r="O2094" s="54" t="str">
        <f>تشكيلات!$B$68</f>
        <v/>
      </c>
      <c r="P2094" s="54" t="s">
        <v>207</v>
      </c>
      <c r="Q2094" s="54" t="s">
        <v>206</v>
      </c>
    </row>
    <row r="2095" spans="1:17" ht="18.75">
      <c r="A2095" s="40" t="str">
        <f t="shared" si="41"/>
        <v/>
      </c>
      <c r="C2095" s="54" t="s">
        <v>183</v>
      </c>
      <c r="D2095" s="55" t="str">
        <f>IF(J2095="","",COUNT($J$257:J2094)+1)</f>
        <v/>
      </c>
      <c r="E2095" s="54" t="s">
        <v>184</v>
      </c>
      <c r="F2095" s="54">
        <v>9</v>
      </c>
      <c r="G2095" s="54" t="s">
        <v>185</v>
      </c>
      <c r="H2095" s="54" t="str">
        <f>تشكيلات!$AP$68</f>
        <v/>
      </c>
      <c r="I2095" s="54" t="s">
        <v>189</v>
      </c>
      <c r="J2095" s="55" t="str">
        <f>IF(تشكيلات!R68="","",تشكيلات!R68)</f>
        <v/>
      </c>
      <c r="K2095" s="55"/>
      <c r="L2095" s="55"/>
      <c r="M2095" s="55"/>
      <c r="N2095" s="54" t="s">
        <v>191</v>
      </c>
      <c r="O2095" s="54" t="str">
        <f>تشكيلات!$B$68</f>
        <v/>
      </c>
      <c r="P2095" s="54" t="s">
        <v>207</v>
      </c>
      <c r="Q2095" s="54" t="s">
        <v>206</v>
      </c>
    </row>
    <row r="2096" spans="1:17" ht="18.75">
      <c r="A2096" s="40" t="str">
        <f t="shared" si="41"/>
        <v/>
      </c>
      <c r="C2096" s="54" t="s">
        <v>183</v>
      </c>
      <c r="D2096" s="55" t="str">
        <f>IF(J2096="","",COUNT($J$257:J2095)+1)</f>
        <v/>
      </c>
      <c r="E2096" s="54" t="s">
        <v>184</v>
      </c>
      <c r="F2096" s="54">
        <v>10</v>
      </c>
      <c r="G2096" s="54" t="s">
        <v>185</v>
      </c>
      <c r="H2096" s="54" t="str">
        <f>تشكيلات!$AP$68</f>
        <v/>
      </c>
      <c r="I2096" s="54" t="s">
        <v>189</v>
      </c>
      <c r="J2096" s="55" t="str">
        <f>IF(تشكيلات!S68="","",تشكيلات!S68)</f>
        <v/>
      </c>
      <c r="K2096" s="55"/>
      <c r="L2096" s="55"/>
      <c r="M2096" s="55"/>
      <c r="N2096" s="54" t="s">
        <v>191</v>
      </c>
      <c r="O2096" s="54" t="str">
        <f>تشكيلات!$B$68</f>
        <v/>
      </c>
      <c r="P2096" s="54" t="s">
        <v>207</v>
      </c>
      <c r="Q2096" s="54" t="s">
        <v>206</v>
      </c>
    </row>
    <row r="2097" spans="1:17" ht="18.75">
      <c r="A2097" s="40" t="str">
        <f t="shared" si="41"/>
        <v/>
      </c>
      <c r="C2097" s="54" t="s">
        <v>183</v>
      </c>
      <c r="D2097" s="55" t="str">
        <f>IF(J2097="","",COUNT($J$257:J2096)+1)</f>
        <v/>
      </c>
      <c r="E2097" s="54" t="s">
        <v>184</v>
      </c>
      <c r="F2097" s="54">
        <v>11</v>
      </c>
      <c r="G2097" s="54" t="s">
        <v>185</v>
      </c>
      <c r="H2097" s="54" t="str">
        <f>تشكيلات!$AP$68</f>
        <v/>
      </c>
      <c r="I2097" s="54" t="s">
        <v>189</v>
      </c>
      <c r="J2097" s="55" t="str">
        <f>IF(تشكيلات!T68="","",تشكيلات!T68)</f>
        <v/>
      </c>
      <c r="K2097" s="55"/>
      <c r="L2097" s="55"/>
      <c r="M2097" s="55"/>
      <c r="N2097" s="54" t="s">
        <v>191</v>
      </c>
      <c r="O2097" s="54" t="str">
        <f>تشكيلات!$B$68</f>
        <v/>
      </c>
      <c r="P2097" s="54" t="s">
        <v>207</v>
      </c>
      <c r="Q2097" s="54" t="s">
        <v>206</v>
      </c>
    </row>
    <row r="2098" spans="1:17" ht="18.75">
      <c r="A2098" s="40" t="str">
        <f t="shared" si="41"/>
        <v/>
      </c>
      <c r="C2098" s="54" t="s">
        <v>183</v>
      </c>
      <c r="D2098" s="55" t="str">
        <f>IF(J2098="","",COUNT($J$257:J2097)+1)</f>
        <v/>
      </c>
      <c r="E2098" s="54" t="s">
        <v>184</v>
      </c>
      <c r="F2098" s="54">
        <v>12</v>
      </c>
      <c r="G2098" s="54" t="s">
        <v>185</v>
      </c>
      <c r="H2098" s="54" t="str">
        <f>تشكيلات!$AP$68</f>
        <v/>
      </c>
      <c r="I2098" s="54" t="s">
        <v>189</v>
      </c>
      <c r="J2098" s="55" t="str">
        <f>IF(تشكيلات!U68="","",تشكيلات!U68)</f>
        <v/>
      </c>
      <c r="K2098" s="55"/>
      <c r="L2098" s="55"/>
      <c r="M2098" s="55"/>
      <c r="N2098" s="54" t="s">
        <v>191</v>
      </c>
      <c r="O2098" s="54" t="str">
        <f>تشكيلات!$B$68</f>
        <v/>
      </c>
      <c r="P2098" s="54" t="s">
        <v>207</v>
      </c>
      <c r="Q2098" s="54" t="s">
        <v>206</v>
      </c>
    </row>
    <row r="2099" spans="1:17" ht="18.75">
      <c r="A2099" s="40" t="str">
        <f t="shared" si="41"/>
        <v/>
      </c>
      <c r="C2099" s="54" t="s">
        <v>183</v>
      </c>
      <c r="D2099" s="55" t="str">
        <f>IF(J2099="","",COUNT($J$257:J2098)+1)</f>
        <v/>
      </c>
      <c r="E2099" s="54" t="s">
        <v>184</v>
      </c>
      <c r="F2099" s="54">
        <v>13</v>
      </c>
      <c r="G2099" s="54" t="s">
        <v>185</v>
      </c>
      <c r="H2099" s="54" t="str">
        <f>تشكيلات!$AP$68</f>
        <v/>
      </c>
      <c r="I2099" s="54" t="s">
        <v>189</v>
      </c>
      <c r="J2099" s="55" t="str">
        <f>IF(تشكيلات!V68="","",تشكيلات!V68)</f>
        <v/>
      </c>
      <c r="K2099" s="55"/>
      <c r="L2099" s="55"/>
      <c r="M2099" s="55"/>
      <c r="N2099" s="54" t="s">
        <v>191</v>
      </c>
      <c r="O2099" s="54" t="str">
        <f>تشكيلات!$B$68</f>
        <v/>
      </c>
      <c r="P2099" s="54" t="s">
        <v>207</v>
      </c>
      <c r="Q2099" s="54" t="s">
        <v>206</v>
      </c>
    </row>
    <row r="2100" spans="1:17" ht="18.75">
      <c r="A2100" s="40" t="str">
        <f t="shared" si="41"/>
        <v/>
      </c>
      <c r="C2100" s="54" t="s">
        <v>183</v>
      </c>
      <c r="D2100" s="55" t="str">
        <f>IF(J2100="","",COUNT($J$257:J2099)+1)</f>
        <v/>
      </c>
      <c r="E2100" s="54" t="s">
        <v>184</v>
      </c>
      <c r="F2100" s="54">
        <v>14</v>
      </c>
      <c r="G2100" s="54" t="s">
        <v>185</v>
      </c>
      <c r="H2100" s="54" t="str">
        <f>تشكيلات!$AP$68</f>
        <v/>
      </c>
      <c r="I2100" s="54" t="s">
        <v>189</v>
      </c>
      <c r="J2100" s="55" t="str">
        <f>IF(تشكيلات!W68="","",تشكيلات!W68)</f>
        <v/>
      </c>
      <c r="K2100" s="55"/>
      <c r="L2100" s="55"/>
      <c r="M2100" s="55"/>
      <c r="N2100" s="54" t="s">
        <v>191</v>
      </c>
      <c r="O2100" s="54" t="str">
        <f>تشكيلات!$B$68</f>
        <v/>
      </c>
      <c r="P2100" s="54" t="s">
        <v>207</v>
      </c>
      <c r="Q2100" s="54" t="s">
        <v>206</v>
      </c>
    </row>
    <row r="2101" spans="1:17" ht="18.75">
      <c r="A2101" s="40" t="str">
        <f t="shared" si="41"/>
        <v/>
      </c>
      <c r="C2101" s="54" t="s">
        <v>183</v>
      </c>
      <c r="D2101" s="55" t="str">
        <f>IF(J2101="","",COUNT($J$257:J2100)+1)</f>
        <v/>
      </c>
      <c r="E2101" s="54" t="s">
        <v>184</v>
      </c>
      <c r="F2101" s="54">
        <v>15</v>
      </c>
      <c r="G2101" s="54" t="s">
        <v>185</v>
      </c>
      <c r="H2101" s="54" t="str">
        <f>تشكيلات!$AP$68</f>
        <v/>
      </c>
      <c r="I2101" s="54" t="s">
        <v>189</v>
      </c>
      <c r="J2101" s="55" t="str">
        <f>IF(تشكيلات!X68="","",تشكيلات!X68)</f>
        <v/>
      </c>
      <c r="K2101" s="55"/>
      <c r="L2101" s="55"/>
      <c r="M2101" s="55"/>
      <c r="N2101" s="54" t="s">
        <v>191</v>
      </c>
      <c r="O2101" s="54" t="str">
        <f>تشكيلات!$B$68</f>
        <v/>
      </c>
      <c r="P2101" s="54" t="s">
        <v>207</v>
      </c>
      <c r="Q2101" s="54" t="s">
        <v>206</v>
      </c>
    </row>
    <row r="2102" spans="1:17" ht="18.75">
      <c r="A2102" s="40" t="str">
        <f t="shared" si="41"/>
        <v/>
      </c>
      <c r="C2102" s="54" t="s">
        <v>183</v>
      </c>
      <c r="D2102" s="55" t="str">
        <f>IF(J2102="","",COUNT($J$257:J2101)+1)</f>
        <v/>
      </c>
      <c r="E2102" s="54" t="s">
        <v>184</v>
      </c>
      <c r="F2102" s="54">
        <v>16</v>
      </c>
      <c r="G2102" s="54" t="s">
        <v>185</v>
      </c>
      <c r="H2102" s="54" t="str">
        <f>تشكيلات!$AP$68</f>
        <v/>
      </c>
      <c r="I2102" s="54" t="s">
        <v>189</v>
      </c>
      <c r="J2102" s="55" t="str">
        <f>IF(تشكيلات!Y68="","",تشكيلات!Y68)</f>
        <v/>
      </c>
      <c r="K2102" s="55"/>
      <c r="L2102" s="55"/>
      <c r="M2102" s="55"/>
      <c r="N2102" s="54" t="s">
        <v>191</v>
      </c>
      <c r="O2102" s="54" t="str">
        <f>تشكيلات!$B$68</f>
        <v/>
      </c>
      <c r="P2102" s="54" t="s">
        <v>207</v>
      </c>
      <c r="Q2102" s="54" t="s">
        <v>206</v>
      </c>
    </row>
    <row r="2103" spans="1:17" ht="18.75">
      <c r="A2103" s="40" t="str">
        <f t="shared" si="41"/>
        <v/>
      </c>
      <c r="C2103" s="54" t="s">
        <v>183</v>
      </c>
      <c r="D2103" s="55" t="str">
        <f>IF(J2103="","",COUNT($J$257:J2102)+1)</f>
        <v/>
      </c>
      <c r="E2103" s="54" t="s">
        <v>184</v>
      </c>
      <c r="F2103" s="54">
        <v>17</v>
      </c>
      <c r="G2103" s="54" t="s">
        <v>185</v>
      </c>
      <c r="H2103" s="54" t="str">
        <f>تشكيلات!$AP$68</f>
        <v/>
      </c>
      <c r="I2103" s="54" t="s">
        <v>189</v>
      </c>
      <c r="J2103" s="55" t="str">
        <f>IF(تشكيلات!Z68="","",تشكيلات!Z68)</f>
        <v/>
      </c>
      <c r="K2103" s="55"/>
      <c r="L2103" s="55"/>
      <c r="M2103" s="55"/>
      <c r="N2103" s="54" t="s">
        <v>191</v>
      </c>
      <c r="O2103" s="54" t="str">
        <f>تشكيلات!$B$68</f>
        <v/>
      </c>
      <c r="P2103" s="54" t="s">
        <v>207</v>
      </c>
      <c r="Q2103" s="54" t="s">
        <v>206</v>
      </c>
    </row>
    <row r="2104" spans="1:17" ht="18.75">
      <c r="A2104" s="40" t="str">
        <f t="shared" si="41"/>
        <v/>
      </c>
      <c r="C2104" s="54" t="s">
        <v>183</v>
      </c>
      <c r="D2104" s="55" t="str">
        <f>IF(J2104="","",COUNT($J$257:J2103)+1)</f>
        <v/>
      </c>
      <c r="E2104" s="54" t="s">
        <v>184</v>
      </c>
      <c r="F2104" s="54">
        <v>18</v>
      </c>
      <c r="G2104" s="54" t="s">
        <v>185</v>
      </c>
      <c r="H2104" s="54" t="str">
        <f>تشكيلات!$AP$68</f>
        <v/>
      </c>
      <c r="I2104" s="54" t="s">
        <v>189</v>
      </c>
      <c r="J2104" s="55" t="str">
        <f>IF(تشكيلات!AA68="","",تشكيلات!AA68)</f>
        <v/>
      </c>
      <c r="K2104" s="55"/>
      <c r="L2104" s="55"/>
      <c r="M2104" s="55"/>
      <c r="N2104" s="54" t="s">
        <v>191</v>
      </c>
      <c r="O2104" s="54" t="str">
        <f>تشكيلات!$B$68</f>
        <v/>
      </c>
      <c r="P2104" s="54" t="s">
        <v>207</v>
      </c>
      <c r="Q2104" s="54" t="s">
        <v>206</v>
      </c>
    </row>
    <row r="2105" spans="1:17" ht="18.75">
      <c r="A2105" s="40" t="str">
        <f t="shared" si="41"/>
        <v/>
      </c>
      <c r="C2105" s="54" t="s">
        <v>183</v>
      </c>
      <c r="D2105" s="55" t="str">
        <f>IF(J2105="","",COUNT($J$257:J2104)+1)</f>
        <v/>
      </c>
      <c r="E2105" s="54" t="s">
        <v>184</v>
      </c>
      <c r="F2105" s="54">
        <v>19</v>
      </c>
      <c r="G2105" s="54" t="s">
        <v>185</v>
      </c>
      <c r="H2105" s="54" t="str">
        <f>تشكيلات!$AP$68</f>
        <v/>
      </c>
      <c r="I2105" s="54" t="s">
        <v>189</v>
      </c>
      <c r="J2105" s="55" t="str">
        <f>IF(تشكيلات!AB68="","",تشكيلات!AB68)</f>
        <v/>
      </c>
      <c r="K2105" s="55"/>
      <c r="L2105" s="55"/>
      <c r="M2105" s="55"/>
      <c r="N2105" s="54" t="s">
        <v>191</v>
      </c>
      <c r="O2105" s="54" t="str">
        <f>تشكيلات!$B$68</f>
        <v/>
      </c>
      <c r="P2105" s="54" t="s">
        <v>207</v>
      </c>
      <c r="Q2105" s="54" t="s">
        <v>206</v>
      </c>
    </row>
    <row r="2106" spans="1:17" ht="18.75">
      <c r="A2106" s="40" t="str">
        <f t="shared" si="41"/>
        <v/>
      </c>
      <c r="C2106" s="54" t="s">
        <v>183</v>
      </c>
      <c r="D2106" s="55" t="str">
        <f>IF(J2106="","",COUNT($J$257:J2105)+1)</f>
        <v/>
      </c>
      <c r="E2106" s="54" t="s">
        <v>184</v>
      </c>
      <c r="F2106" s="54">
        <v>20</v>
      </c>
      <c r="G2106" s="54" t="s">
        <v>185</v>
      </c>
      <c r="H2106" s="54" t="str">
        <f>تشكيلات!$AP$68</f>
        <v/>
      </c>
      <c r="I2106" s="54" t="s">
        <v>189</v>
      </c>
      <c r="J2106" s="55" t="str">
        <f>IF(تشكيلات!AC68="","",تشكيلات!AC68)</f>
        <v/>
      </c>
      <c r="K2106" s="55"/>
      <c r="L2106" s="55"/>
      <c r="M2106" s="55"/>
      <c r="N2106" s="54" t="s">
        <v>191</v>
      </c>
      <c r="O2106" s="54" t="str">
        <f>تشكيلات!$B$68</f>
        <v/>
      </c>
      <c r="P2106" s="54" t="s">
        <v>207</v>
      </c>
      <c r="Q2106" s="54" t="s">
        <v>206</v>
      </c>
    </row>
    <row r="2107" spans="1:17" ht="18.75">
      <c r="A2107" s="40" t="str">
        <f t="shared" si="41"/>
        <v/>
      </c>
      <c r="C2107" s="54" t="s">
        <v>183</v>
      </c>
      <c r="D2107" s="55" t="str">
        <f>IF(J2107="","",COUNT($J$257:J2106)+1)</f>
        <v/>
      </c>
      <c r="E2107" s="54" t="s">
        <v>184</v>
      </c>
      <c r="F2107" s="54">
        <v>21</v>
      </c>
      <c r="G2107" s="54" t="s">
        <v>185</v>
      </c>
      <c r="H2107" s="54" t="str">
        <f>تشكيلات!$AP$68</f>
        <v/>
      </c>
      <c r="I2107" s="54" t="s">
        <v>189</v>
      </c>
      <c r="J2107" s="55" t="str">
        <f>IF(تشكيلات!AD68="","",تشكيلات!AD68)</f>
        <v/>
      </c>
      <c r="K2107" s="55"/>
      <c r="L2107" s="55"/>
      <c r="M2107" s="55"/>
      <c r="N2107" s="54" t="s">
        <v>191</v>
      </c>
      <c r="O2107" s="54" t="str">
        <f>تشكيلات!$B$68</f>
        <v/>
      </c>
      <c r="P2107" s="54" t="s">
        <v>207</v>
      </c>
      <c r="Q2107" s="54" t="s">
        <v>206</v>
      </c>
    </row>
    <row r="2108" spans="1:17" ht="18.75">
      <c r="A2108" s="40" t="str">
        <f t="shared" si="41"/>
        <v/>
      </c>
      <c r="C2108" s="54" t="s">
        <v>183</v>
      </c>
      <c r="D2108" s="55" t="str">
        <f>IF(J2108="","",COUNT($J$257:J2107)+1)</f>
        <v/>
      </c>
      <c r="E2108" s="54" t="s">
        <v>184</v>
      </c>
      <c r="F2108" s="54">
        <v>22</v>
      </c>
      <c r="G2108" s="54" t="s">
        <v>185</v>
      </c>
      <c r="H2108" s="54" t="str">
        <f>تشكيلات!$AP$68</f>
        <v/>
      </c>
      <c r="I2108" s="54" t="s">
        <v>189</v>
      </c>
      <c r="J2108" s="55" t="str">
        <f>IF(تشكيلات!AE68="","",تشكيلات!AE68)</f>
        <v/>
      </c>
      <c r="K2108" s="55"/>
      <c r="L2108" s="55"/>
      <c r="M2108" s="55"/>
      <c r="N2108" s="54" t="s">
        <v>191</v>
      </c>
      <c r="O2108" s="54" t="str">
        <f>تشكيلات!$B$68</f>
        <v/>
      </c>
      <c r="P2108" s="54" t="s">
        <v>207</v>
      </c>
      <c r="Q2108" s="54" t="s">
        <v>206</v>
      </c>
    </row>
    <row r="2109" spans="1:17" ht="18.75">
      <c r="A2109" s="40" t="str">
        <f t="shared" si="41"/>
        <v/>
      </c>
      <c r="C2109" s="54" t="s">
        <v>183</v>
      </c>
      <c r="D2109" s="55" t="str">
        <f>IF(J2109="","",COUNT($J$257:J2108)+1)</f>
        <v/>
      </c>
      <c r="E2109" s="54" t="s">
        <v>184</v>
      </c>
      <c r="F2109" s="54">
        <v>23</v>
      </c>
      <c r="G2109" s="54" t="s">
        <v>185</v>
      </c>
      <c r="H2109" s="54" t="str">
        <f>تشكيلات!$AP$68</f>
        <v/>
      </c>
      <c r="I2109" s="54" t="s">
        <v>189</v>
      </c>
      <c r="J2109" s="55" t="str">
        <f>IF(تشكيلات!AF68="","",تشكيلات!AF68)</f>
        <v/>
      </c>
      <c r="K2109" s="55"/>
      <c r="L2109" s="55"/>
      <c r="M2109" s="55"/>
      <c r="N2109" s="54" t="s">
        <v>191</v>
      </c>
      <c r="O2109" s="54" t="str">
        <f>تشكيلات!$B$68</f>
        <v/>
      </c>
      <c r="P2109" s="54" t="s">
        <v>207</v>
      </c>
      <c r="Q2109" s="54" t="s">
        <v>206</v>
      </c>
    </row>
    <row r="2110" spans="1:17" ht="18.75">
      <c r="A2110" s="40" t="str">
        <f t="shared" si="41"/>
        <v/>
      </c>
      <c r="C2110" s="54" t="s">
        <v>183</v>
      </c>
      <c r="D2110" s="55" t="str">
        <f>IF(J2110="","",COUNT($J$257:J2109)+1)</f>
        <v/>
      </c>
      <c r="E2110" s="54" t="s">
        <v>184</v>
      </c>
      <c r="F2110" s="54">
        <v>24</v>
      </c>
      <c r="G2110" s="54" t="s">
        <v>185</v>
      </c>
      <c r="H2110" s="54" t="str">
        <f>تشكيلات!$AP$68</f>
        <v/>
      </c>
      <c r="I2110" s="54" t="s">
        <v>189</v>
      </c>
      <c r="J2110" s="55" t="str">
        <f>IF(تشكيلات!AG68="","",تشكيلات!AG68)</f>
        <v/>
      </c>
      <c r="K2110" s="55"/>
      <c r="L2110" s="55"/>
      <c r="M2110" s="55"/>
      <c r="N2110" s="54" t="s">
        <v>191</v>
      </c>
      <c r="O2110" s="54" t="str">
        <f>تشكيلات!$B$68</f>
        <v/>
      </c>
      <c r="P2110" s="54" t="s">
        <v>207</v>
      </c>
      <c r="Q2110" s="54" t="s">
        <v>206</v>
      </c>
    </row>
    <row r="2111" spans="1:17" ht="18.75">
      <c r="A2111" s="40" t="str">
        <f t="shared" si="41"/>
        <v/>
      </c>
      <c r="C2111" s="54" t="s">
        <v>183</v>
      </c>
      <c r="D2111" s="55" t="str">
        <f>IF(J2111="","",COUNT($J$257:J2110)+1)</f>
        <v/>
      </c>
      <c r="E2111" s="54" t="s">
        <v>184</v>
      </c>
      <c r="F2111" s="54">
        <v>25</v>
      </c>
      <c r="G2111" s="54" t="s">
        <v>185</v>
      </c>
      <c r="H2111" s="54" t="str">
        <f>تشكيلات!$AP$68</f>
        <v/>
      </c>
      <c r="I2111" s="54" t="s">
        <v>189</v>
      </c>
      <c r="J2111" s="55" t="str">
        <f>IF(تشكيلات!AH68="","",تشكيلات!AH68)</f>
        <v/>
      </c>
      <c r="K2111" s="55"/>
      <c r="L2111" s="55"/>
      <c r="M2111" s="55"/>
      <c r="N2111" s="54" t="s">
        <v>191</v>
      </c>
      <c r="O2111" s="54" t="str">
        <f>تشكيلات!$B$68</f>
        <v/>
      </c>
      <c r="P2111" s="54" t="s">
        <v>207</v>
      </c>
      <c r="Q2111" s="54" t="s">
        <v>206</v>
      </c>
    </row>
    <row r="2112" spans="1:17" ht="18.75">
      <c r="A2112" s="40" t="str">
        <f t="shared" si="41"/>
        <v/>
      </c>
      <c r="C2112" s="54" t="s">
        <v>183</v>
      </c>
      <c r="D2112" s="55" t="str">
        <f>IF(J2112="","",COUNT($J$257:J2111)+1)</f>
        <v/>
      </c>
      <c r="E2112" s="54" t="s">
        <v>184</v>
      </c>
      <c r="F2112" s="54">
        <v>26</v>
      </c>
      <c r="G2112" s="54" t="s">
        <v>185</v>
      </c>
      <c r="H2112" s="54" t="str">
        <f>تشكيلات!$AP$68</f>
        <v/>
      </c>
      <c r="I2112" s="54" t="s">
        <v>189</v>
      </c>
      <c r="J2112" s="55" t="str">
        <f>IF(تشكيلات!AI68="","",تشكيلات!AI68)</f>
        <v/>
      </c>
      <c r="K2112" s="55"/>
      <c r="L2112" s="55"/>
      <c r="M2112" s="55"/>
      <c r="N2112" s="54" t="s">
        <v>191</v>
      </c>
      <c r="O2112" s="54" t="str">
        <f>تشكيلات!$B$68</f>
        <v/>
      </c>
      <c r="P2112" s="54" t="s">
        <v>207</v>
      </c>
      <c r="Q2112" s="54" t="s">
        <v>206</v>
      </c>
    </row>
    <row r="2113" spans="1:17" ht="18.75">
      <c r="A2113" s="40" t="str">
        <f t="shared" si="41"/>
        <v/>
      </c>
      <c r="C2113" s="54" t="s">
        <v>183</v>
      </c>
      <c r="D2113" s="55" t="str">
        <f>IF(J2113="","",COUNT($J$257:J2112)+1)</f>
        <v/>
      </c>
      <c r="E2113" s="54" t="s">
        <v>184</v>
      </c>
      <c r="F2113" s="54">
        <v>27</v>
      </c>
      <c r="G2113" s="54" t="s">
        <v>185</v>
      </c>
      <c r="H2113" s="54" t="str">
        <f>تشكيلات!$AP$68</f>
        <v/>
      </c>
      <c r="I2113" s="54" t="s">
        <v>189</v>
      </c>
      <c r="J2113" s="55" t="str">
        <f>IF(تشكيلات!AJ68="","",تشكيلات!AJ68)</f>
        <v/>
      </c>
      <c r="K2113" s="55"/>
      <c r="L2113" s="55"/>
      <c r="M2113" s="55"/>
      <c r="N2113" s="54" t="s">
        <v>191</v>
      </c>
      <c r="O2113" s="54" t="str">
        <f>تشكيلات!$B$68</f>
        <v/>
      </c>
      <c r="P2113" s="54" t="s">
        <v>207</v>
      </c>
      <c r="Q2113" s="54" t="s">
        <v>206</v>
      </c>
    </row>
    <row r="2114" spans="1:17" ht="18.75">
      <c r="A2114" s="40" t="str">
        <f t="shared" ref="A2114:A2177" si="42">IF(D2114="","",C2114&amp;""&amp;D2114&amp;""&amp;E2114&amp;""&amp;F2114&amp;""&amp;G2114&amp;""&amp;H2114&amp;""&amp;I2114&amp;""&amp;J2114&amp;""&amp;N2114&amp;""&amp;O2114&amp;""&amp;P2114&amp;""&amp;Q2114&amp;"")</f>
        <v/>
      </c>
      <c r="C2114" s="54" t="s">
        <v>183</v>
      </c>
      <c r="D2114" s="55" t="str">
        <f>IF(J2114="","",COUNT($J$257:J2113)+1)</f>
        <v/>
      </c>
      <c r="E2114" s="54" t="s">
        <v>184</v>
      </c>
      <c r="F2114" s="54">
        <v>28</v>
      </c>
      <c r="G2114" s="54" t="s">
        <v>185</v>
      </c>
      <c r="H2114" s="54" t="str">
        <f>تشكيلات!$AP$68</f>
        <v/>
      </c>
      <c r="I2114" s="54" t="s">
        <v>189</v>
      </c>
      <c r="J2114" s="55" t="str">
        <f>IF(تشكيلات!AK68="","",تشكيلات!AK68)</f>
        <v/>
      </c>
      <c r="K2114" s="55"/>
      <c r="L2114" s="55"/>
      <c r="M2114" s="55"/>
      <c r="N2114" s="54" t="s">
        <v>191</v>
      </c>
      <c r="O2114" s="54" t="str">
        <f>تشكيلات!$B$68</f>
        <v/>
      </c>
      <c r="P2114" s="54" t="s">
        <v>207</v>
      </c>
      <c r="Q2114" s="54" t="s">
        <v>206</v>
      </c>
    </row>
    <row r="2115" spans="1:17" ht="18.75">
      <c r="A2115" s="40" t="str">
        <f t="shared" si="42"/>
        <v/>
      </c>
      <c r="C2115" s="54" t="s">
        <v>183</v>
      </c>
      <c r="D2115" s="55" t="str">
        <f>IF(J2115="","",COUNT($J$257:J2114)+1)</f>
        <v/>
      </c>
      <c r="E2115" s="54" t="s">
        <v>184</v>
      </c>
      <c r="F2115" s="54">
        <v>29</v>
      </c>
      <c r="G2115" s="54" t="s">
        <v>185</v>
      </c>
      <c r="H2115" s="54" t="str">
        <f>تشكيلات!$AP$68</f>
        <v/>
      </c>
      <c r="I2115" s="54" t="s">
        <v>189</v>
      </c>
      <c r="J2115" s="55" t="str">
        <f>IF(تشكيلات!AL68="","",تشكيلات!AL68)</f>
        <v/>
      </c>
      <c r="K2115" s="55"/>
      <c r="L2115" s="55"/>
      <c r="M2115" s="55"/>
      <c r="N2115" s="54" t="s">
        <v>191</v>
      </c>
      <c r="O2115" s="54" t="str">
        <f>تشكيلات!$B$68</f>
        <v/>
      </c>
      <c r="P2115" s="54" t="s">
        <v>207</v>
      </c>
      <c r="Q2115" s="54" t="s">
        <v>206</v>
      </c>
    </row>
    <row r="2116" spans="1:17" ht="18.75">
      <c r="A2116" s="40" t="str">
        <f t="shared" si="42"/>
        <v/>
      </c>
      <c r="C2116" s="54" t="s">
        <v>183</v>
      </c>
      <c r="D2116" s="55" t="str">
        <f>IF(J2116="","",COUNT($J$257:J2115)+1)</f>
        <v/>
      </c>
      <c r="E2116" s="54" t="s">
        <v>184</v>
      </c>
      <c r="F2116" s="54">
        <v>30</v>
      </c>
      <c r="G2116" s="54" t="s">
        <v>185</v>
      </c>
      <c r="H2116" s="54" t="str">
        <f>تشكيلات!$AP$68</f>
        <v/>
      </c>
      <c r="I2116" s="54" t="s">
        <v>189</v>
      </c>
      <c r="J2116" s="55" t="str">
        <f>IF(تشكيلات!AM68="","",تشكيلات!AM68)</f>
        <v/>
      </c>
      <c r="K2116" s="55"/>
      <c r="L2116" s="55"/>
      <c r="M2116" s="55"/>
      <c r="N2116" s="54" t="s">
        <v>191</v>
      </c>
      <c r="O2116" s="54" t="str">
        <f>تشكيلات!$B$68</f>
        <v/>
      </c>
      <c r="P2116" s="54" t="s">
        <v>207</v>
      </c>
      <c r="Q2116" s="54" t="s">
        <v>206</v>
      </c>
    </row>
    <row r="2117" spans="1:17" ht="18.75">
      <c r="A2117" s="40" t="str">
        <f t="shared" si="42"/>
        <v/>
      </c>
      <c r="C2117" s="54" t="s">
        <v>183</v>
      </c>
      <c r="D2117" s="56" t="str">
        <f>IF(J2117="","",COUNT($J$257:J2116)+1)</f>
        <v/>
      </c>
      <c r="E2117" s="54" t="s">
        <v>184</v>
      </c>
      <c r="F2117" s="54">
        <v>1</v>
      </c>
      <c r="G2117" s="54" t="s">
        <v>185</v>
      </c>
      <c r="H2117" s="54" t="str">
        <f>تشكيلات!$AP$69</f>
        <v/>
      </c>
      <c r="I2117" s="54" t="s">
        <v>189</v>
      </c>
      <c r="J2117" s="56" t="str">
        <f>IF(تشكيلات!J69="","",تشكيلات!J69)</f>
        <v/>
      </c>
      <c r="K2117" s="56"/>
      <c r="L2117" s="56"/>
      <c r="M2117" s="56"/>
      <c r="N2117" s="54" t="s">
        <v>191</v>
      </c>
      <c r="O2117" s="54" t="str">
        <f>تشكيلات!$B$69</f>
        <v/>
      </c>
      <c r="P2117" s="54" t="s">
        <v>207</v>
      </c>
      <c r="Q2117" s="54" t="s">
        <v>206</v>
      </c>
    </row>
    <row r="2118" spans="1:17" ht="18.75">
      <c r="A2118" s="40" t="str">
        <f t="shared" si="42"/>
        <v/>
      </c>
      <c r="C2118" s="54" t="s">
        <v>183</v>
      </c>
      <c r="D2118" s="56" t="str">
        <f>IF(J2118="","",COUNT($J$257:J2117)+1)</f>
        <v/>
      </c>
      <c r="E2118" s="54" t="s">
        <v>184</v>
      </c>
      <c r="F2118" s="54">
        <v>2</v>
      </c>
      <c r="G2118" s="54" t="s">
        <v>185</v>
      </c>
      <c r="H2118" s="54" t="str">
        <f>تشكيلات!$AP$69</f>
        <v/>
      </c>
      <c r="I2118" s="54" t="s">
        <v>189</v>
      </c>
      <c r="J2118" s="56" t="str">
        <f>IF(تشكيلات!K69="","",تشكيلات!K69)</f>
        <v/>
      </c>
      <c r="K2118" s="56"/>
      <c r="L2118" s="56"/>
      <c r="M2118" s="56"/>
      <c r="N2118" s="54" t="s">
        <v>191</v>
      </c>
      <c r="O2118" s="54" t="str">
        <f>تشكيلات!$B$69</f>
        <v/>
      </c>
      <c r="P2118" s="54" t="s">
        <v>207</v>
      </c>
      <c r="Q2118" s="54" t="s">
        <v>206</v>
      </c>
    </row>
    <row r="2119" spans="1:17" ht="18.75">
      <c r="A2119" s="40" t="str">
        <f t="shared" si="42"/>
        <v/>
      </c>
      <c r="C2119" s="54" t="s">
        <v>183</v>
      </c>
      <c r="D2119" s="56" t="str">
        <f>IF(J2119="","",COUNT($J$257:J2118)+1)</f>
        <v/>
      </c>
      <c r="E2119" s="54" t="s">
        <v>184</v>
      </c>
      <c r="F2119" s="54">
        <v>3</v>
      </c>
      <c r="G2119" s="54" t="s">
        <v>185</v>
      </c>
      <c r="H2119" s="54" t="str">
        <f>تشكيلات!$AP$69</f>
        <v/>
      </c>
      <c r="I2119" s="54" t="s">
        <v>189</v>
      </c>
      <c r="J2119" s="56" t="str">
        <f>IF(تشكيلات!L69="","",تشكيلات!L69)</f>
        <v/>
      </c>
      <c r="K2119" s="56"/>
      <c r="L2119" s="56"/>
      <c r="M2119" s="56"/>
      <c r="N2119" s="54" t="s">
        <v>191</v>
      </c>
      <c r="O2119" s="54" t="str">
        <f>تشكيلات!$B$69</f>
        <v/>
      </c>
      <c r="P2119" s="54" t="s">
        <v>207</v>
      </c>
      <c r="Q2119" s="54" t="s">
        <v>206</v>
      </c>
    </row>
    <row r="2120" spans="1:17" ht="18.75">
      <c r="A2120" s="40" t="str">
        <f t="shared" si="42"/>
        <v/>
      </c>
      <c r="C2120" s="54" t="s">
        <v>183</v>
      </c>
      <c r="D2120" s="56" t="str">
        <f>IF(J2120="","",COUNT($J$257:J2119)+1)</f>
        <v/>
      </c>
      <c r="E2120" s="54" t="s">
        <v>184</v>
      </c>
      <c r="F2120" s="54">
        <v>4</v>
      </c>
      <c r="G2120" s="54" t="s">
        <v>185</v>
      </c>
      <c r="H2120" s="54" t="str">
        <f>تشكيلات!$AP$69</f>
        <v/>
      </c>
      <c r="I2120" s="54" t="s">
        <v>189</v>
      </c>
      <c r="J2120" s="56" t="str">
        <f>IF(تشكيلات!M69="","",تشكيلات!M69)</f>
        <v/>
      </c>
      <c r="K2120" s="56"/>
      <c r="L2120" s="56"/>
      <c r="M2120" s="56"/>
      <c r="N2120" s="54" t="s">
        <v>191</v>
      </c>
      <c r="O2120" s="54" t="str">
        <f>تشكيلات!$B$69</f>
        <v/>
      </c>
      <c r="P2120" s="54" t="s">
        <v>207</v>
      </c>
      <c r="Q2120" s="54" t="s">
        <v>206</v>
      </c>
    </row>
    <row r="2121" spans="1:17" ht="18.75">
      <c r="A2121" s="40" t="str">
        <f t="shared" si="42"/>
        <v/>
      </c>
      <c r="C2121" s="54" t="s">
        <v>183</v>
      </c>
      <c r="D2121" s="56" t="str">
        <f>IF(J2121="","",COUNT($J$257:J2120)+1)</f>
        <v/>
      </c>
      <c r="E2121" s="54" t="s">
        <v>184</v>
      </c>
      <c r="F2121" s="54">
        <v>5</v>
      </c>
      <c r="G2121" s="54" t="s">
        <v>185</v>
      </c>
      <c r="H2121" s="54" t="str">
        <f>تشكيلات!$AP$69</f>
        <v/>
      </c>
      <c r="I2121" s="54" t="s">
        <v>189</v>
      </c>
      <c r="J2121" s="56" t="str">
        <f>IF(تشكيلات!N69="","",تشكيلات!N69)</f>
        <v/>
      </c>
      <c r="K2121" s="56"/>
      <c r="L2121" s="56"/>
      <c r="M2121" s="56"/>
      <c r="N2121" s="54" t="s">
        <v>191</v>
      </c>
      <c r="O2121" s="54" t="str">
        <f>تشكيلات!$B$69</f>
        <v/>
      </c>
      <c r="P2121" s="54" t="s">
        <v>207</v>
      </c>
      <c r="Q2121" s="54" t="s">
        <v>206</v>
      </c>
    </row>
    <row r="2122" spans="1:17" ht="18.75">
      <c r="A2122" s="40" t="str">
        <f t="shared" si="42"/>
        <v/>
      </c>
      <c r="C2122" s="54" t="s">
        <v>183</v>
      </c>
      <c r="D2122" s="56" t="str">
        <f>IF(J2122="","",COUNT($J$257:J2121)+1)</f>
        <v/>
      </c>
      <c r="E2122" s="54" t="s">
        <v>184</v>
      </c>
      <c r="F2122" s="54">
        <v>6</v>
      </c>
      <c r="G2122" s="54" t="s">
        <v>185</v>
      </c>
      <c r="H2122" s="54" t="str">
        <f>تشكيلات!$AP$69</f>
        <v/>
      </c>
      <c r="I2122" s="54" t="s">
        <v>189</v>
      </c>
      <c r="J2122" s="56" t="str">
        <f>IF(تشكيلات!O69="","",تشكيلات!O69)</f>
        <v/>
      </c>
      <c r="K2122" s="56"/>
      <c r="L2122" s="56"/>
      <c r="M2122" s="56"/>
      <c r="N2122" s="54" t="s">
        <v>191</v>
      </c>
      <c r="O2122" s="54" t="str">
        <f>تشكيلات!$B$69</f>
        <v/>
      </c>
      <c r="P2122" s="54" t="s">
        <v>207</v>
      </c>
      <c r="Q2122" s="54" t="s">
        <v>206</v>
      </c>
    </row>
    <row r="2123" spans="1:17" ht="18.75">
      <c r="A2123" s="40" t="str">
        <f t="shared" si="42"/>
        <v/>
      </c>
      <c r="C2123" s="54" t="s">
        <v>183</v>
      </c>
      <c r="D2123" s="56" t="str">
        <f>IF(J2123="","",COUNT($J$257:J2122)+1)</f>
        <v/>
      </c>
      <c r="E2123" s="54" t="s">
        <v>184</v>
      </c>
      <c r="F2123" s="54">
        <v>7</v>
      </c>
      <c r="G2123" s="54" t="s">
        <v>185</v>
      </c>
      <c r="H2123" s="54" t="str">
        <f>تشكيلات!$AP$69</f>
        <v/>
      </c>
      <c r="I2123" s="54" t="s">
        <v>189</v>
      </c>
      <c r="J2123" s="56" t="str">
        <f>IF(تشكيلات!P69="","",تشكيلات!P69)</f>
        <v/>
      </c>
      <c r="K2123" s="56"/>
      <c r="L2123" s="56"/>
      <c r="M2123" s="56"/>
      <c r="N2123" s="54" t="s">
        <v>191</v>
      </c>
      <c r="O2123" s="54" t="str">
        <f>تشكيلات!$B$69</f>
        <v/>
      </c>
      <c r="P2123" s="54" t="s">
        <v>207</v>
      </c>
      <c r="Q2123" s="54" t="s">
        <v>206</v>
      </c>
    </row>
    <row r="2124" spans="1:17" ht="18.75">
      <c r="A2124" s="40" t="str">
        <f t="shared" si="42"/>
        <v/>
      </c>
      <c r="C2124" s="54" t="s">
        <v>183</v>
      </c>
      <c r="D2124" s="56" t="str">
        <f>IF(J2124="","",COUNT($J$257:J2123)+1)</f>
        <v/>
      </c>
      <c r="E2124" s="54" t="s">
        <v>184</v>
      </c>
      <c r="F2124" s="54">
        <v>8</v>
      </c>
      <c r="G2124" s="54" t="s">
        <v>185</v>
      </c>
      <c r="H2124" s="54" t="str">
        <f>تشكيلات!$AP$69</f>
        <v/>
      </c>
      <c r="I2124" s="54" t="s">
        <v>189</v>
      </c>
      <c r="J2124" s="56" t="str">
        <f>IF(تشكيلات!Q69="","",تشكيلات!Q69)</f>
        <v/>
      </c>
      <c r="K2124" s="56"/>
      <c r="L2124" s="56"/>
      <c r="M2124" s="56"/>
      <c r="N2124" s="54" t="s">
        <v>191</v>
      </c>
      <c r="O2124" s="54" t="str">
        <f>تشكيلات!$B$69</f>
        <v/>
      </c>
      <c r="P2124" s="54" t="s">
        <v>207</v>
      </c>
      <c r="Q2124" s="54" t="s">
        <v>206</v>
      </c>
    </row>
    <row r="2125" spans="1:17" ht="18.75">
      <c r="A2125" s="40" t="str">
        <f t="shared" si="42"/>
        <v/>
      </c>
      <c r="C2125" s="54" t="s">
        <v>183</v>
      </c>
      <c r="D2125" s="56" t="str">
        <f>IF(J2125="","",COUNT($J$257:J2124)+1)</f>
        <v/>
      </c>
      <c r="E2125" s="54" t="s">
        <v>184</v>
      </c>
      <c r="F2125" s="54">
        <v>9</v>
      </c>
      <c r="G2125" s="54" t="s">
        <v>185</v>
      </c>
      <c r="H2125" s="54" t="str">
        <f>تشكيلات!$AP$69</f>
        <v/>
      </c>
      <c r="I2125" s="54" t="s">
        <v>189</v>
      </c>
      <c r="J2125" s="56" t="str">
        <f>IF(تشكيلات!R69="","",تشكيلات!R69)</f>
        <v/>
      </c>
      <c r="K2125" s="56"/>
      <c r="L2125" s="56"/>
      <c r="M2125" s="56"/>
      <c r="N2125" s="54" t="s">
        <v>191</v>
      </c>
      <c r="O2125" s="54" t="str">
        <f>تشكيلات!$B$69</f>
        <v/>
      </c>
      <c r="P2125" s="54" t="s">
        <v>207</v>
      </c>
      <c r="Q2125" s="54" t="s">
        <v>206</v>
      </c>
    </row>
    <row r="2126" spans="1:17" ht="18.75">
      <c r="A2126" s="40" t="str">
        <f t="shared" si="42"/>
        <v/>
      </c>
      <c r="C2126" s="54" t="s">
        <v>183</v>
      </c>
      <c r="D2126" s="56" t="str">
        <f>IF(J2126="","",COUNT($J$257:J2125)+1)</f>
        <v/>
      </c>
      <c r="E2126" s="54" t="s">
        <v>184</v>
      </c>
      <c r="F2126" s="54">
        <v>10</v>
      </c>
      <c r="G2126" s="54" t="s">
        <v>185</v>
      </c>
      <c r="H2126" s="54" t="str">
        <f>تشكيلات!$AP$69</f>
        <v/>
      </c>
      <c r="I2126" s="54" t="s">
        <v>189</v>
      </c>
      <c r="J2126" s="56" t="str">
        <f>IF(تشكيلات!S69="","",تشكيلات!S69)</f>
        <v/>
      </c>
      <c r="K2126" s="56"/>
      <c r="L2126" s="56"/>
      <c r="M2126" s="56"/>
      <c r="N2126" s="54" t="s">
        <v>191</v>
      </c>
      <c r="O2126" s="54" t="str">
        <f>تشكيلات!$B$69</f>
        <v/>
      </c>
      <c r="P2126" s="54" t="s">
        <v>207</v>
      </c>
      <c r="Q2126" s="54" t="s">
        <v>206</v>
      </c>
    </row>
    <row r="2127" spans="1:17" ht="18.75">
      <c r="A2127" s="40" t="str">
        <f t="shared" si="42"/>
        <v/>
      </c>
      <c r="C2127" s="54" t="s">
        <v>183</v>
      </c>
      <c r="D2127" s="56" t="str">
        <f>IF(J2127="","",COUNT($J$257:J2126)+1)</f>
        <v/>
      </c>
      <c r="E2127" s="54" t="s">
        <v>184</v>
      </c>
      <c r="F2127" s="54">
        <v>11</v>
      </c>
      <c r="G2127" s="54" t="s">
        <v>185</v>
      </c>
      <c r="H2127" s="54" t="str">
        <f>تشكيلات!$AP$69</f>
        <v/>
      </c>
      <c r="I2127" s="54" t="s">
        <v>189</v>
      </c>
      <c r="J2127" s="56" t="str">
        <f>IF(تشكيلات!T69="","",تشكيلات!T69)</f>
        <v/>
      </c>
      <c r="K2127" s="56"/>
      <c r="L2127" s="56"/>
      <c r="M2127" s="56"/>
      <c r="N2127" s="54" t="s">
        <v>191</v>
      </c>
      <c r="O2127" s="54" t="str">
        <f>تشكيلات!$B$69</f>
        <v/>
      </c>
      <c r="P2127" s="54" t="s">
        <v>207</v>
      </c>
      <c r="Q2127" s="54" t="s">
        <v>206</v>
      </c>
    </row>
    <row r="2128" spans="1:17" ht="18.75">
      <c r="A2128" s="40" t="str">
        <f t="shared" si="42"/>
        <v/>
      </c>
      <c r="C2128" s="54" t="s">
        <v>183</v>
      </c>
      <c r="D2128" s="56" t="str">
        <f>IF(J2128="","",COUNT($J$257:J2127)+1)</f>
        <v/>
      </c>
      <c r="E2128" s="54" t="s">
        <v>184</v>
      </c>
      <c r="F2128" s="54">
        <v>12</v>
      </c>
      <c r="G2128" s="54" t="s">
        <v>185</v>
      </c>
      <c r="H2128" s="54" t="str">
        <f>تشكيلات!$AP$69</f>
        <v/>
      </c>
      <c r="I2128" s="54" t="s">
        <v>189</v>
      </c>
      <c r="J2128" s="56" t="str">
        <f>IF(تشكيلات!U69="","",تشكيلات!U69)</f>
        <v/>
      </c>
      <c r="K2128" s="56"/>
      <c r="L2128" s="56"/>
      <c r="M2128" s="56"/>
      <c r="N2128" s="54" t="s">
        <v>191</v>
      </c>
      <c r="O2128" s="54" t="str">
        <f>تشكيلات!$B$69</f>
        <v/>
      </c>
      <c r="P2128" s="54" t="s">
        <v>207</v>
      </c>
      <c r="Q2128" s="54" t="s">
        <v>206</v>
      </c>
    </row>
    <row r="2129" spans="1:17" ht="18.75">
      <c r="A2129" s="40" t="str">
        <f t="shared" si="42"/>
        <v/>
      </c>
      <c r="C2129" s="54" t="s">
        <v>183</v>
      </c>
      <c r="D2129" s="56" t="str">
        <f>IF(J2129="","",COUNT($J$257:J2128)+1)</f>
        <v/>
      </c>
      <c r="E2129" s="54" t="s">
        <v>184</v>
      </c>
      <c r="F2129" s="54">
        <v>13</v>
      </c>
      <c r="G2129" s="54" t="s">
        <v>185</v>
      </c>
      <c r="H2129" s="54" t="str">
        <f>تشكيلات!$AP$69</f>
        <v/>
      </c>
      <c r="I2129" s="54" t="s">
        <v>189</v>
      </c>
      <c r="J2129" s="56" t="str">
        <f>IF(تشكيلات!V69="","",تشكيلات!V69)</f>
        <v/>
      </c>
      <c r="K2129" s="56"/>
      <c r="L2129" s="56"/>
      <c r="M2129" s="56"/>
      <c r="N2129" s="54" t="s">
        <v>191</v>
      </c>
      <c r="O2129" s="54" t="str">
        <f>تشكيلات!$B$69</f>
        <v/>
      </c>
      <c r="P2129" s="54" t="s">
        <v>207</v>
      </c>
      <c r="Q2129" s="54" t="s">
        <v>206</v>
      </c>
    </row>
    <row r="2130" spans="1:17" ht="18.75">
      <c r="A2130" s="40" t="str">
        <f t="shared" si="42"/>
        <v/>
      </c>
      <c r="C2130" s="54" t="s">
        <v>183</v>
      </c>
      <c r="D2130" s="56" t="str">
        <f>IF(J2130="","",COUNT($J$257:J2129)+1)</f>
        <v/>
      </c>
      <c r="E2130" s="54" t="s">
        <v>184</v>
      </c>
      <c r="F2130" s="54">
        <v>14</v>
      </c>
      <c r="G2130" s="54" t="s">
        <v>185</v>
      </c>
      <c r="H2130" s="54" t="str">
        <f>تشكيلات!$AP$69</f>
        <v/>
      </c>
      <c r="I2130" s="54" t="s">
        <v>189</v>
      </c>
      <c r="J2130" s="56" t="str">
        <f>IF(تشكيلات!W69="","",تشكيلات!W69)</f>
        <v/>
      </c>
      <c r="K2130" s="56"/>
      <c r="L2130" s="56"/>
      <c r="M2130" s="56"/>
      <c r="N2130" s="54" t="s">
        <v>191</v>
      </c>
      <c r="O2130" s="54" t="str">
        <f>تشكيلات!$B$69</f>
        <v/>
      </c>
      <c r="P2130" s="54" t="s">
        <v>207</v>
      </c>
      <c r="Q2130" s="54" t="s">
        <v>206</v>
      </c>
    </row>
    <row r="2131" spans="1:17" ht="18.75">
      <c r="A2131" s="40" t="str">
        <f t="shared" si="42"/>
        <v/>
      </c>
      <c r="C2131" s="54" t="s">
        <v>183</v>
      </c>
      <c r="D2131" s="56" t="str">
        <f>IF(J2131="","",COUNT($J$257:J2130)+1)</f>
        <v/>
      </c>
      <c r="E2131" s="54" t="s">
        <v>184</v>
      </c>
      <c r="F2131" s="54">
        <v>15</v>
      </c>
      <c r="G2131" s="54" t="s">
        <v>185</v>
      </c>
      <c r="H2131" s="54" t="str">
        <f>تشكيلات!$AP$69</f>
        <v/>
      </c>
      <c r="I2131" s="54" t="s">
        <v>189</v>
      </c>
      <c r="J2131" s="56" t="str">
        <f>IF(تشكيلات!X69="","",تشكيلات!X69)</f>
        <v/>
      </c>
      <c r="K2131" s="56"/>
      <c r="L2131" s="56"/>
      <c r="M2131" s="56"/>
      <c r="N2131" s="54" t="s">
        <v>191</v>
      </c>
      <c r="O2131" s="54" t="str">
        <f>تشكيلات!$B$69</f>
        <v/>
      </c>
      <c r="P2131" s="54" t="s">
        <v>207</v>
      </c>
      <c r="Q2131" s="54" t="s">
        <v>206</v>
      </c>
    </row>
    <row r="2132" spans="1:17" ht="18.75">
      <c r="A2132" s="40" t="str">
        <f t="shared" si="42"/>
        <v/>
      </c>
      <c r="C2132" s="54" t="s">
        <v>183</v>
      </c>
      <c r="D2132" s="56" t="str">
        <f>IF(J2132="","",COUNT($J$257:J2131)+1)</f>
        <v/>
      </c>
      <c r="E2132" s="54" t="s">
        <v>184</v>
      </c>
      <c r="F2132" s="54">
        <v>16</v>
      </c>
      <c r="G2132" s="54" t="s">
        <v>185</v>
      </c>
      <c r="H2132" s="54" t="str">
        <f>تشكيلات!$AP$69</f>
        <v/>
      </c>
      <c r="I2132" s="54" t="s">
        <v>189</v>
      </c>
      <c r="J2132" s="56" t="str">
        <f>IF(تشكيلات!Y69="","",تشكيلات!Y69)</f>
        <v/>
      </c>
      <c r="K2132" s="56"/>
      <c r="L2132" s="56"/>
      <c r="M2132" s="56"/>
      <c r="N2132" s="54" t="s">
        <v>191</v>
      </c>
      <c r="O2132" s="54" t="str">
        <f>تشكيلات!$B$69</f>
        <v/>
      </c>
      <c r="P2132" s="54" t="s">
        <v>207</v>
      </c>
      <c r="Q2132" s="54" t="s">
        <v>206</v>
      </c>
    </row>
    <row r="2133" spans="1:17" ht="18.75">
      <c r="A2133" s="40" t="str">
        <f t="shared" si="42"/>
        <v/>
      </c>
      <c r="C2133" s="54" t="s">
        <v>183</v>
      </c>
      <c r="D2133" s="56" t="str">
        <f>IF(J2133="","",COUNT($J$257:J2132)+1)</f>
        <v/>
      </c>
      <c r="E2133" s="54" t="s">
        <v>184</v>
      </c>
      <c r="F2133" s="54">
        <v>17</v>
      </c>
      <c r="G2133" s="54" t="s">
        <v>185</v>
      </c>
      <c r="H2133" s="54" t="str">
        <f>تشكيلات!$AP$69</f>
        <v/>
      </c>
      <c r="I2133" s="54" t="s">
        <v>189</v>
      </c>
      <c r="J2133" s="56" t="str">
        <f>IF(تشكيلات!Z69="","",تشكيلات!Z69)</f>
        <v/>
      </c>
      <c r="K2133" s="56"/>
      <c r="L2133" s="56"/>
      <c r="M2133" s="56"/>
      <c r="N2133" s="54" t="s">
        <v>191</v>
      </c>
      <c r="O2133" s="54" t="str">
        <f>تشكيلات!$B$69</f>
        <v/>
      </c>
      <c r="P2133" s="54" t="s">
        <v>207</v>
      </c>
      <c r="Q2133" s="54" t="s">
        <v>206</v>
      </c>
    </row>
    <row r="2134" spans="1:17" ht="18.75">
      <c r="A2134" s="40" t="str">
        <f t="shared" si="42"/>
        <v/>
      </c>
      <c r="C2134" s="54" t="s">
        <v>183</v>
      </c>
      <c r="D2134" s="56" t="str">
        <f>IF(J2134="","",COUNT($J$257:J2133)+1)</f>
        <v/>
      </c>
      <c r="E2134" s="54" t="s">
        <v>184</v>
      </c>
      <c r="F2134" s="54">
        <v>18</v>
      </c>
      <c r="G2134" s="54" t="s">
        <v>185</v>
      </c>
      <c r="H2134" s="54" t="str">
        <f>تشكيلات!$AP$69</f>
        <v/>
      </c>
      <c r="I2134" s="54" t="s">
        <v>189</v>
      </c>
      <c r="J2134" s="56" t="str">
        <f>IF(تشكيلات!AA69="","",تشكيلات!AA69)</f>
        <v/>
      </c>
      <c r="K2134" s="56"/>
      <c r="L2134" s="56"/>
      <c r="M2134" s="56"/>
      <c r="N2134" s="54" t="s">
        <v>191</v>
      </c>
      <c r="O2134" s="54" t="str">
        <f>تشكيلات!$B$69</f>
        <v/>
      </c>
      <c r="P2134" s="54" t="s">
        <v>207</v>
      </c>
      <c r="Q2134" s="54" t="s">
        <v>206</v>
      </c>
    </row>
    <row r="2135" spans="1:17" ht="18.75">
      <c r="A2135" s="40" t="str">
        <f t="shared" si="42"/>
        <v/>
      </c>
      <c r="C2135" s="54" t="s">
        <v>183</v>
      </c>
      <c r="D2135" s="56" t="str">
        <f>IF(J2135="","",COUNT($J$257:J2134)+1)</f>
        <v/>
      </c>
      <c r="E2135" s="54" t="s">
        <v>184</v>
      </c>
      <c r="F2135" s="54">
        <v>19</v>
      </c>
      <c r="G2135" s="54" t="s">
        <v>185</v>
      </c>
      <c r="H2135" s="54" t="str">
        <f>تشكيلات!$AP$69</f>
        <v/>
      </c>
      <c r="I2135" s="54" t="s">
        <v>189</v>
      </c>
      <c r="J2135" s="56" t="str">
        <f>IF(تشكيلات!AB69="","",تشكيلات!AB69)</f>
        <v/>
      </c>
      <c r="K2135" s="56"/>
      <c r="L2135" s="56"/>
      <c r="M2135" s="56"/>
      <c r="N2135" s="54" t="s">
        <v>191</v>
      </c>
      <c r="O2135" s="54" t="str">
        <f>تشكيلات!$B$69</f>
        <v/>
      </c>
      <c r="P2135" s="54" t="s">
        <v>207</v>
      </c>
      <c r="Q2135" s="54" t="s">
        <v>206</v>
      </c>
    </row>
    <row r="2136" spans="1:17" ht="18.75">
      <c r="A2136" s="40" t="str">
        <f t="shared" si="42"/>
        <v/>
      </c>
      <c r="C2136" s="54" t="s">
        <v>183</v>
      </c>
      <c r="D2136" s="56" t="str">
        <f>IF(J2136="","",COUNT($J$257:J2135)+1)</f>
        <v/>
      </c>
      <c r="E2136" s="54" t="s">
        <v>184</v>
      </c>
      <c r="F2136" s="54">
        <v>20</v>
      </c>
      <c r="G2136" s="54" t="s">
        <v>185</v>
      </c>
      <c r="H2136" s="54" t="str">
        <f>تشكيلات!$AP$69</f>
        <v/>
      </c>
      <c r="I2136" s="54" t="s">
        <v>189</v>
      </c>
      <c r="J2136" s="56" t="str">
        <f>IF(تشكيلات!AC69="","",تشكيلات!AC69)</f>
        <v/>
      </c>
      <c r="K2136" s="56"/>
      <c r="L2136" s="56"/>
      <c r="M2136" s="56"/>
      <c r="N2136" s="54" t="s">
        <v>191</v>
      </c>
      <c r="O2136" s="54" t="str">
        <f>تشكيلات!$B$69</f>
        <v/>
      </c>
      <c r="P2136" s="54" t="s">
        <v>207</v>
      </c>
      <c r="Q2136" s="54" t="s">
        <v>206</v>
      </c>
    </row>
    <row r="2137" spans="1:17" ht="18.75">
      <c r="A2137" s="40" t="str">
        <f t="shared" si="42"/>
        <v/>
      </c>
      <c r="C2137" s="54" t="s">
        <v>183</v>
      </c>
      <c r="D2137" s="56" t="str">
        <f>IF(J2137="","",COUNT($J$257:J2136)+1)</f>
        <v/>
      </c>
      <c r="E2137" s="54" t="s">
        <v>184</v>
      </c>
      <c r="F2137" s="54">
        <v>21</v>
      </c>
      <c r="G2137" s="54" t="s">
        <v>185</v>
      </c>
      <c r="H2137" s="54" t="str">
        <f>تشكيلات!$AP$69</f>
        <v/>
      </c>
      <c r="I2137" s="54" t="s">
        <v>189</v>
      </c>
      <c r="J2137" s="56" t="str">
        <f>IF(تشكيلات!AD69="","",تشكيلات!AD69)</f>
        <v/>
      </c>
      <c r="K2137" s="56"/>
      <c r="L2137" s="56"/>
      <c r="M2137" s="56"/>
      <c r="N2137" s="54" t="s">
        <v>191</v>
      </c>
      <c r="O2137" s="54" t="str">
        <f>تشكيلات!$B$69</f>
        <v/>
      </c>
      <c r="P2137" s="54" t="s">
        <v>207</v>
      </c>
      <c r="Q2137" s="54" t="s">
        <v>206</v>
      </c>
    </row>
    <row r="2138" spans="1:17" ht="18.75">
      <c r="A2138" s="40" t="str">
        <f t="shared" si="42"/>
        <v/>
      </c>
      <c r="C2138" s="54" t="s">
        <v>183</v>
      </c>
      <c r="D2138" s="56" t="str">
        <f>IF(J2138="","",COUNT($J$257:J2137)+1)</f>
        <v/>
      </c>
      <c r="E2138" s="54" t="s">
        <v>184</v>
      </c>
      <c r="F2138" s="54">
        <v>22</v>
      </c>
      <c r="G2138" s="54" t="s">
        <v>185</v>
      </c>
      <c r="H2138" s="54" t="str">
        <f>تشكيلات!$AP$69</f>
        <v/>
      </c>
      <c r="I2138" s="54" t="s">
        <v>189</v>
      </c>
      <c r="J2138" s="56" t="str">
        <f>IF(تشكيلات!AE69="","",تشكيلات!AE69)</f>
        <v/>
      </c>
      <c r="K2138" s="56"/>
      <c r="L2138" s="56"/>
      <c r="M2138" s="56"/>
      <c r="N2138" s="54" t="s">
        <v>191</v>
      </c>
      <c r="O2138" s="54" t="str">
        <f>تشكيلات!$B$69</f>
        <v/>
      </c>
      <c r="P2138" s="54" t="s">
        <v>207</v>
      </c>
      <c r="Q2138" s="54" t="s">
        <v>206</v>
      </c>
    </row>
    <row r="2139" spans="1:17" ht="18.75">
      <c r="A2139" s="40" t="str">
        <f t="shared" si="42"/>
        <v/>
      </c>
      <c r="C2139" s="54" t="s">
        <v>183</v>
      </c>
      <c r="D2139" s="56" t="str">
        <f>IF(J2139="","",COUNT($J$257:J2138)+1)</f>
        <v/>
      </c>
      <c r="E2139" s="54" t="s">
        <v>184</v>
      </c>
      <c r="F2139" s="54">
        <v>23</v>
      </c>
      <c r="G2139" s="54" t="s">
        <v>185</v>
      </c>
      <c r="H2139" s="54" t="str">
        <f>تشكيلات!$AP$69</f>
        <v/>
      </c>
      <c r="I2139" s="54" t="s">
        <v>189</v>
      </c>
      <c r="J2139" s="56" t="str">
        <f>IF(تشكيلات!AF69="","",تشكيلات!AF69)</f>
        <v/>
      </c>
      <c r="K2139" s="56"/>
      <c r="L2139" s="56"/>
      <c r="M2139" s="56"/>
      <c r="N2139" s="54" t="s">
        <v>191</v>
      </c>
      <c r="O2139" s="54" t="str">
        <f>تشكيلات!$B$69</f>
        <v/>
      </c>
      <c r="P2139" s="54" t="s">
        <v>207</v>
      </c>
      <c r="Q2139" s="54" t="s">
        <v>206</v>
      </c>
    </row>
    <row r="2140" spans="1:17" ht="18.75">
      <c r="A2140" s="40" t="str">
        <f t="shared" si="42"/>
        <v/>
      </c>
      <c r="C2140" s="54" t="s">
        <v>183</v>
      </c>
      <c r="D2140" s="56" t="str">
        <f>IF(J2140="","",COUNT($J$257:J2139)+1)</f>
        <v/>
      </c>
      <c r="E2140" s="54" t="s">
        <v>184</v>
      </c>
      <c r="F2140" s="54">
        <v>24</v>
      </c>
      <c r="G2140" s="54" t="s">
        <v>185</v>
      </c>
      <c r="H2140" s="54" t="str">
        <f>تشكيلات!$AP$69</f>
        <v/>
      </c>
      <c r="I2140" s="54" t="s">
        <v>189</v>
      </c>
      <c r="J2140" s="56" t="str">
        <f>IF(تشكيلات!AG69="","",تشكيلات!AG69)</f>
        <v/>
      </c>
      <c r="K2140" s="56"/>
      <c r="L2140" s="56"/>
      <c r="M2140" s="56"/>
      <c r="N2140" s="54" t="s">
        <v>191</v>
      </c>
      <c r="O2140" s="54" t="str">
        <f>تشكيلات!$B$69</f>
        <v/>
      </c>
      <c r="P2140" s="54" t="s">
        <v>207</v>
      </c>
      <c r="Q2140" s="54" t="s">
        <v>206</v>
      </c>
    </row>
    <row r="2141" spans="1:17" ht="18.75">
      <c r="A2141" s="40" t="str">
        <f t="shared" si="42"/>
        <v/>
      </c>
      <c r="C2141" s="54" t="s">
        <v>183</v>
      </c>
      <c r="D2141" s="56" t="str">
        <f>IF(J2141="","",COUNT($J$257:J2140)+1)</f>
        <v/>
      </c>
      <c r="E2141" s="54" t="s">
        <v>184</v>
      </c>
      <c r="F2141" s="54">
        <v>25</v>
      </c>
      <c r="G2141" s="54" t="s">
        <v>185</v>
      </c>
      <c r="H2141" s="54" t="str">
        <f>تشكيلات!$AP$69</f>
        <v/>
      </c>
      <c r="I2141" s="54" t="s">
        <v>189</v>
      </c>
      <c r="J2141" s="56" t="str">
        <f>IF(تشكيلات!AH69="","",تشكيلات!AH69)</f>
        <v/>
      </c>
      <c r="K2141" s="56"/>
      <c r="L2141" s="56"/>
      <c r="M2141" s="56"/>
      <c r="N2141" s="54" t="s">
        <v>191</v>
      </c>
      <c r="O2141" s="54" t="str">
        <f>تشكيلات!$B$69</f>
        <v/>
      </c>
      <c r="P2141" s="54" t="s">
        <v>207</v>
      </c>
      <c r="Q2141" s="54" t="s">
        <v>206</v>
      </c>
    </row>
    <row r="2142" spans="1:17" ht="18.75">
      <c r="A2142" s="40" t="str">
        <f t="shared" si="42"/>
        <v/>
      </c>
      <c r="C2142" s="54" t="s">
        <v>183</v>
      </c>
      <c r="D2142" s="56" t="str">
        <f>IF(J2142="","",COUNT($J$257:J2141)+1)</f>
        <v/>
      </c>
      <c r="E2142" s="54" t="s">
        <v>184</v>
      </c>
      <c r="F2142" s="54">
        <v>26</v>
      </c>
      <c r="G2142" s="54" t="s">
        <v>185</v>
      </c>
      <c r="H2142" s="54" t="str">
        <f>تشكيلات!$AP$69</f>
        <v/>
      </c>
      <c r="I2142" s="54" t="s">
        <v>189</v>
      </c>
      <c r="J2142" s="56" t="str">
        <f>IF(تشكيلات!AI69="","",تشكيلات!AI69)</f>
        <v/>
      </c>
      <c r="K2142" s="56"/>
      <c r="L2142" s="56"/>
      <c r="M2142" s="56"/>
      <c r="N2142" s="54" t="s">
        <v>191</v>
      </c>
      <c r="O2142" s="54" t="str">
        <f>تشكيلات!$B$69</f>
        <v/>
      </c>
      <c r="P2142" s="54" t="s">
        <v>207</v>
      </c>
      <c r="Q2142" s="54" t="s">
        <v>206</v>
      </c>
    </row>
    <row r="2143" spans="1:17" ht="18.75">
      <c r="A2143" s="40" t="str">
        <f t="shared" si="42"/>
        <v/>
      </c>
      <c r="C2143" s="54" t="s">
        <v>183</v>
      </c>
      <c r="D2143" s="56" t="str">
        <f>IF(J2143="","",COUNT($J$257:J2142)+1)</f>
        <v/>
      </c>
      <c r="E2143" s="54" t="s">
        <v>184</v>
      </c>
      <c r="F2143" s="54">
        <v>27</v>
      </c>
      <c r="G2143" s="54" t="s">
        <v>185</v>
      </c>
      <c r="H2143" s="54" t="str">
        <f>تشكيلات!$AP$69</f>
        <v/>
      </c>
      <c r="I2143" s="54" t="s">
        <v>189</v>
      </c>
      <c r="J2143" s="56" t="str">
        <f>IF(تشكيلات!AJ69="","",تشكيلات!AJ69)</f>
        <v/>
      </c>
      <c r="K2143" s="56"/>
      <c r="L2143" s="56"/>
      <c r="M2143" s="56"/>
      <c r="N2143" s="54" t="s">
        <v>191</v>
      </c>
      <c r="O2143" s="54" t="str">
        <f>تشكيلات!$B$69</f>
        <v/>
      </c>
      <c r="P2143" s="54" t="s">
        <v>207</v>
      </c>
      <c r="Q2143" s="54" t="s">
        <v>206</v>
      </c>
    </row>
    <row r="2144" spans="1:17" ht="18.75">
      <c r="A2144" s="40" t="str">
        <f t="shared" si="42"/>
        <v/>
      </c>
      <c r="C2144" s="54" t="s">
        <v>183</v>
      </c>
      <c r="D2144" s="56" t="str">
        <f>IF(J2144="","",COUNT($J$257:J2143)+1)</f>
        <v/>
      </c>
      <c r="E2144" s="54" t="s">
        <v>184</v>
      </c>
      <c r="F2144" s="54">
        <v>28</v>
      </c>
      <c r="G2144" s="54" t="s">
        <v>185</v>
      </c>
      <c r="H2144" s="54" t="str">
        <f>تشكيلات!$AP$69</f>
        <v/>
      </c>
      <c r="I2144" s="54" t="s">
        <v>189</v>
      </c>
      <c r="J2144" s="56" t="str">
        <f>IF(تشكيلات!AK69="","",تشكيلات!AK69)</f>
        <v/>
      </c>
      <c r="K2144" s="56"/>
      <c r="L2144" s="56"/>
      <c r="M2144" s="56"/>
      <c r="N2144" s="54" t="s">
        <v>191</v>
      </c>
      <c r="O2144" s="54" t="str">
        <f>تشكيلات!$B$69</f>
        <v/>
      </c>
      <c r="P2144" s="54" t="s">
        <v>207</v>
      </c>
      <c r="Q2144" s="54" t="s">
        <v>206</v>
      </c>
    </row>
    <row r="2145" spans="1:17" ht="18.75">
      <c r="A2145" s="40" t="str">
        <f t="shared" si="42"/>
        <v/>
      </c>
      <c r="C2145" s="54" t="s">
        <v>183</v>
      </c>
      <c r="D2145" s="56" t="str">
        <f>IF(J2145="","",COUNT($J$257:J2144)+1)</f>
        <v/>
      </c>
      <c r="E2145" s="54" t="s">
        <v>184</v>
      </c>
      <c r="F2145" s="54">
        <v>29</v>
      </c>
      <c r="G2145" s="54" t="s">
        <v>185</v>
      </c>
      <c r="H2145" s="54" t="str">
        <f>تشكيلات!$AP$69</f>
        <v/>
      </c>
      <c r="I2145" s="54" t="s">
        <v>189</v>
      </c>
      <c r="J2145" s="56" t="str">
        <f>IF(تشكيلات!AL69="","",تشكيلات!AL69)</f>
        <v/>
      </c>
      <c r="K2145" s="56"/>
      <c r="L2145" s="56"/>
      <c r="M2145" s="56"/>
      <c r="N2145" s="54" t="s">
        <v>191</v>
      </c>
      <c r="O2145" s="54" t="str">
        <f>تشكيلات!$B$69</f>
        <v/>
      </c>
      <c r="P2145" s="54" t="s">
        <v>207</v>
      </c>
      <c r="Q2145" s="54" t="s">
        <v>206</v>
      </c>
    </row>
    <row r="2146" spans="1:17" ht="18.75">
      <c r="A2146" s="40" t="str">
        <f t="shared" si="42"/>
        <v/>
      </c>
      <c r="C2146" s="54" t="s">
        <v>183</v>
      </c>
      <c r="D2146" s="56" t="str">
        <f>IF(J2146="","",COUNT($J$257:J2145)+1)</f>
        <v/>
      </c>
      <c r="E2146" s="54" t="s">
        <v>184</v>
      </c>
      <c r="F2146" s="54">
        <v>30</v>
      </c>
      <c r="G2146" s="54" t="s">
        <v>185</v>
      </c>
      <c r="H2146" s="54" t="str">
        <f>تشكيلات!$AP$69</f>
        <v/>
      </c>
      <c r="I2146" s="54" t="s">
        <v>189</v>
      </c>
      <c r="J2146" s="56" t="str">
        <f>IF(تشكيلات!AM69="","",تشكيلات!AM69)</f>
        <v/>
      </c>
      <c r="K2146" s="56"/>
      <c r="L2146" s="56"/>
      <c r="M2146" s="56"/>
      <c r="N2146" s="54" t="s">
        <v>191</v>
      </c>
      <c r="O2146" s="54" t="str">
        <f>تشكيلات!$B$69</f>
        <v/>
      </c>
      <c r="P2146" s="54" t="s">
        <v>207</v>
      </c>
      <c r="Q2146" s="54" t="s">
        <v>206</v>
      </c>
    </row>
    <row r="2147" spans="1:17" ht="18.75">
      <c r="A2147" s="40" t="str">
        <f t="shared" si="42"/>
        <v/>
      </c>
      <c r="C2147" s="54" t="s">
        <v>183</v>
      </c>
      <c r="D2147" s="55" t="str">
        <f>IF(J2147="","",COUNT($J$257:J2146)+1)</f>
        <v/>
      </c>
      <c r="E2147" s="54" t="s">
        <v>184</v>
      </c>
      <c r="F2147" s="54">
        <v>1</v>
      </c>
      <c r="G2147" s="54" t="s">
        <v>185</v>
      </c>
      <c r="H2147" s="54" t="str">
        <f>تشكيلات!$AP$70</f>
        <v/>
      </c>
      <c r="I2147" s="54" t="s">
        <v>189</v>
      </c>
      <c r="J2147" s="55" t="str">
        <f>IF(تشكيلات!J70="","",تشكيلات!J70)</f>
        <v/>
      </c>
      <c r="K2147" s="55"/>
      <c r="L2147" s="55"/>
      <c r="M2147" s="55"/>
      <c r="N2147" s="54" t="s">
        <v>191</v>
      </c>
      <c r="O2147" s="54" t="str">
        <f>تشكيلات!$B$70</f>
        <v/>
      </c>
      <c r="P2147" s="54" t="s">
        <v>207</v>
      </c>
      <c r="Q2147" s="54" t="s">
        <v>206</v>
      </c>
    </row>
    <row r="2148" spans="1:17" ht="18.75">
      <c r="A2148" s="40" t="str">
        <f t="shared" si="42"/>
        <v/>
      </c>
      <c r="C2148" s="54" t="s">
        <v>183</v>
      </c>
      <c r="D2148" s="55" t="str">
        <f>IF(J2148="","",COUNT($J$257:J2147)+1)</f>
        <v/>
      </c>
      <c r="E2148" s="54" t="s">
        <v>184</v>
      </c>
      <c r="F2148" s="54">
        <v>2</v>
      </c>
      <c r="G2148" s="54" t="s">
        <v>185</v>
      </c>
      <c r="H2148" s="54" t="str">
        <f>تشكيلات!$AP$70</f>
        <v/>
      </c>
      <c r="I2148" s="54" t="s">
        <v>189</v>
      </c>
      <c r="J2148" s="55" t="str">
        <f>IF(تشكيلات!K70="","",تشكيلات!K70)</f>
        <v/>
      </c>
      <c r="K2148" s="55"/>
      <c r="L2148" s="55"/>
      <c r="M2148" s="55"/>
      <c r="N2148" s="54" t="s">
        <v>191</v>
      </c>
      <c r="O2148" s="54" t="str">
        <f>تشكيلات!$B$70</f>
        <v/>
      </c>
      <c r="P2148" s="54" t="s">
        <v>207</v>
      </c>
      <c r="Q2148" s="54" t="s">
        <v>206</v>
      </c>
    </row>
    <row r="2149" spans="1:17" ht="18.75">
      <c r="A2149" s="40" t="str">
        <f t="shared" si="42"/>
        <v/>
      </c>
      <c r="C2149" s="54" t="s">
        <v>183</v>
      </c>
      <c r="D2149" s="55" t="str">
        <f>IF(J2149="","",COUNT($J$257:J2148)+1)</f>
        <v/>
      </c>
      <c r="E2149" s="54" t="s">
        <v>184</v>
      </c>
      <c r="F2149" s="54">
        <v>3</v>
      </c>
      <c r="G2149" s="54" t="s">
        <v>185</v>
      </c>
      <c r="H2149" s="54" t="str">
        <f>تشكيلات!$AP$70</f>
        <v/>
      </c>
      <c r="I2149" s="54" t="s">
        <v>189</v>
      </c>
      <c r="J2149" s="55" t="str">
        <f>IF(تشكيلات!L70="","",تشكيلات!L70)</f>
        <v/>
      </c>
      <c r="K2149" s="55"/>
      <c r="L2149" s="55"/>
      <c r="M2149" s="55"/>
      <c r="N2149" s="54" t="s">
        <v>191</v>
      </c>
      <c r="O2149" s="54" t="str">
        <f>تشكيلات!$B$70</f>
        <v/>
      </c>
      <c r="P2149" s="54" t="s">
        <v>207</v>
      </c>
      <c r="Q2149" s="54" t="s">
        <v>206</v>
      </c>
    </row>
    <row r="2150" spans="1:17" ht="18.75">
      <c r="A2150" s="40" t="str">
        <f t="shared" si="42"/>
        <v/>
      </c>
      <c r="C2150" s="54" t="s">
        <v>183</v>
      </c>
      <c r="D2150" s="55" t="str">
        <f>IF(J2150="","",COUNT($J$257:J2149)+1)</f>
        <v/>
      </c>
      <c r="E2150" s="54" t="s">
        <v>184</v>
      </c>
      <c r="F2150" s="54">
        <v>4</v>
      </c>
      <c r="G2150" s="54" t="s">
        <v>185</v>
      </c>
      <c r="H2150" s="54" t="str">
        <f>تشكيلات!$AP$70</f>
        <v/>
      </c>
      <c r="I2150" s="54" t="s">
        <v>189</v>
      </c>
      <c r="J2150" s="55" t="str">
        <f>IF(تشكيلات!M70="","",تشكيلات!M70)</f>
        <v/>
      </c>
      <c r="K2150" s="55"/>
      <c r="L2150" s="55"/>
      <c r="M2150" s="55"/>
      <c r="N2150" s="54" t="s">
        <v>191</v>
      </c>
      <c r="O2150" s="54" t="str">
        <f>تشكيلات!$B$70</f>
        <v/>
      </c>
      <c r="P2150" s="54" t="s">
        <v>207</v>
      </c>
      <c r="Q2150" s="54" t="s">
        <v>206</v>
      </c>
    </row>
    <row r="2151" spans="1:17" ht="18.75">
      <c r="A2151" s="40" t="str">
        <f t="shared" si="42"/>
        <v/>
      </c>
      <c r="C2151" s="54" t="s">
        <v>183</v>
      </c>
      <c r="D2151" s="55" t="str">
        <f>IF(J2151="","",COUNT($J$257:J2150)+1)</f>
        <v/>
      </c>
      <c r="E2151" s="54" t="s">
        <v>184</v>
      </c>
      <c r="F2151" s="54">
        <v>5</v>
      </c>
      <c r="G2151" s="54" t="s">
        <v>185</v>
      </c>
      <c r="H2151" s="54" t="str">
        <f>تشكيلات!$AP$70</f>
        <v/>
      </c>
      <c r="I2151" s="54" t="s">
        <v>189</v>
      </c>
      <c r="J2151" s="55" t="str">
        <f>IF(تشكيلات!N70="","",تشكيلات!N70)</f>
        <v/>
      </c>
      <c r="K2151" s="55"/>
      <c r="L2151" s="55"/>
      <c r="M2151" s="55"/>
      <c r="N2151" s="54" t="s">
        <v>191</v>
      </c>
      <c r="O2151" s="54" t="str">
        <f>تشكيلات!$B$70</f>
        <v/>
      </c>
      <c r="P2151" s="54" t="s">
        <v>207</v>
      </c>
      <c r="Q2151" s="54" t="s">
        <v>206</v>
      </c>
    </row>
    <row r="2152" spans="1:17" ht="18.75">
      <c r="A2152" s="40" t="str">
        <f t="shared" si="42"/>
        <v/>
      </c>
      <c r="C2152" s="54" t="s">
        <v>183</v>
      </c>
      <c r="D2152" s="55" t="str">
        <f>IF(J2152="","",COUNT($J$257:J2151)+1)</f>
        <v/>
      </c>
      <c r="E2152" s="54" t="s">
        <v>184</v>
      </c>
      <c r="F2152" s="54">
        <v>6</v>
      </c>
      <c r="G2152" s="54" t="s">
        <v>185</v>
      </c>
      <c r="H2152" s="54" t="str">
        <f>تشكيلات!$AP$70</f>
        <v/>
      </c>
      <c r="I2152" s="54" t="s">
        <v>189</v>
      </c>
      <c r="J2152" s="55" t="str">
        <f>IF(تشكيلات!O70="","",تشكيلات!O70)</f>
        <v/>
      </c>
      <c r="K2152" s="55"/>
      <c r="L2152" s="55"/>
      <c r="M2152" s="55"/>
      <c r="N2152" s="54" t="s">
        <v>191</v>
      </c>
      <c r="O2152" s="54" t="str">
        <f>تشكيلات!$B$70</f>
        <v/>
      </c>
      <c r="P2152" s="54" t="s">
        <v>207</v>
      </c>
      <c r="Q2152" s="54" t="s">
        <v>206</v>
      </c>
    </row>
    <row r="2153" spans="1:17" ht="18.75">
      <c r="A2153" s="40" t="str">
        <f t="shared" si="42"/>
        <v/>
      </c>
      <c r="C2153" s="54" t="s">
        <v>183</v>
      </c>
      <c r="D2153" s="55" t="str">
        <f>IF(J2153="","",COUNT($J$257:J2152)+1)</f>
        <v/>
      </c>
      <c r="E2153" s="54" t="s">
        <v>184</v>
      </c>
      <c r="F2153" s="54">
        <v>7</v>
      </c>
      <c r="G2153" s="54" t="s">
        <v>185</v>
      </c>
      <c r="H2153" s="54" t="str">
        <f>تشكيلات!$AP$70</f>
        <v/>
      </c>
      <c r="I2153" s="54" t="s">
        <v>189</v>
      </c>
      <c r="J2153" s="55" t="str">
        <f>IF(تشكيلات!P70="","",تشكيلات!P70)</f>
        <v/>
      </c>
      <c r="K2153" s="55"/>
      <c r="L2153" s="55"/>
      <c r="M2153" s="55"/>
      <c r="N2153" s="54" t="s">
        <v>191</v>
      </c>
      <c r="O2153" s="54" t="str">
        <f>تشكيلات!$B$70</f>
        <v/>
      </c>
      <c r="P2153" s="54" t="s">
        <v>207</v>
      </c>
      <c r="Q2153" s="54" t="s">
        <v>206</v>
      </c>
    </row>
    <row r="2154" spans="1:17" ht="18.75">
      <c r="A2154" s="40" t="str">
        <f t="shared" si="42"/>
        <v/>
      </c>
      <c r="C2154" s="54" t="s">
        <v>183</v>
      </c>
      <c r="D2154" s="55" t="str">
        <f>IF(J2154="","",COUNT($J$257:J2153)+1)</f>
        <v/>
      </c>
      <c r="E2154" s="54" t="s">
        <v>184</v>
      </c>
      <c r="F2154" s="54">
        <v>8</v>
      </c>
      <c r="G2154" s="54" t="s">
        <v>185</v>
      </c>
      <c r="H2154" s="54" t="str">
        <f>تشكيلات!$AP$70</f>
        <v/>
      </c>
      <c r="I2154" s="54" t="s">
        <v>189</v>
      </c>
      <c r="J2154" s="55" t="str">
        <f>IF(تشكيلات!Q70="","",تشكيلات!Q70)</f>
        <v/>
      </c>
      <c r="K2154" s="55"/>
      <c r="L2154" s="55"/>
      <c r="M2154" s="55"/>
      <c r="N2154" s="54" t="s">
        <v>191</v>
      </c>
      <c r="O2154" s="54" t="str">
        <f>تشكيلات!$B$70</f>
        <v/>
      </c>
      <c r="P2154" s="54" t="s">
        <v>207</v>
      </c>
      <c r="Q2154" s="54" t="s">
        <v>206</v>
      </c>
    </row>
    <row r="2155" spans="1:17" ht="18.75">
      <c r="A2155" s="40" t="str">
        <f t="shared" si="42"/>
        <v/>
      </c>
      <c r="C2155" s="54" t="s">
        <v>183</v>
      </c>
      <c r="D2155" s="55" t="str">
        <f>IF(J2155="","",COUNT($J$257:J2154)+1)</f>
        <v/>
      </c>
      <c r="E2155" s="54" t="s">
        <v>184</v>
      </c>
      <c r="F2155" s="54">
        <v>9</v>
      </c>
      <c r="G2155" s="54" t="s">
        <v>185</v>
      </c>
      <c r="H2155" s="54" t="str">
        <f>تشكيلات!$AP$70</f>
        <v/>
      </c>
      <c r="I2155" s="54" t="s">
        <v>189</v>
      </c>
      <c r="J2155" s="55" t="str">
        <f>IF(تشكيلات!R70="","",تشكيلات!R70)</f>
        <v/>
      </c>
      <c r="K2155" s="55"/>
      <c r="L2155" s="55"/>
      <c r="M2155" s="55"/>
      <c r="N2155" s="54" t="s">
        <v>191</v>
      </c>
      <c r="O2155" s="54" t="str">
        <f>تشكيلات!$B$70</f>
        <v/>
      </c>
      <c r="P2155" s="54" t="s">
        <v>207</v>
      </c>
      <c r="Q2155" s="54" t="s">
        <v>206</v>
      </c>
    </row>
    <row r="2156" spans="1:17" ht="18.75">
      <c r="A2156" s="40" t="str">
        <f t="shared" si="42"/>
        <v/>
      </c>
      <c r="C2156" s="54" t="s">
        <v>183</v>
      </c>
      <c r="D2156" s="55" t="str">
        <f>IF(J2156="","",COUNT($J$257:J2155)+1)</f>
        <v/>
      </c>
      <c r="E2156" s="54" t="s">
        <v>184</v>
      </c>
      <c r="F2156" s="54">
        <v>10</v>
      </c>
      <c r="G2156" s="54" t="s">
        <v>185</v>
      </c>
      <c r="H2156" s="54" t="str">
        <f>تشكيلات!$AP$70</f>
        <v/>
      </c>
      <c r="I2156" s="54" t="s">
        <v>189</v>
      </c>
      <c r="J2156" s="55" t="str">
        <f>IF(تشكيلات!S70="","",تشكيلات!S70)</f>
        <v/>
      </c>
      <c r="K2156" s="55"/>
      <c r="L2156" s="55"/>
      <c r="M2156" s="55"/>
      <c r="N2156" s="54" t="s">
        <v>191</v>
      </c>
      <c r="O2156" s="54" t="str">
        <f>تشكيلات!$B$70</f>
        <v/>
      </c>
      <c r="P2156" s="54" t="s">
        <v>207</v>
      </c>
      <c r="Q2156" s="54" t="s">
        <v>206</v>
      </c>
    </row>
    <row r="2157" spans="1:17" ht="18.75">
      <c r="A2157" s="40" t="str">
        <f t="shared" si="42"/>
        <v/>
      </c>
      <c r="C2157" s="54" t="s">
        <v>183</v>
      </c>
      <c r="D2157" s="55" t="str">
        <f>IF(J2157="","",COUNT($J$257:J2156)+1)</f>
        <v/>
      </c>
      <c r="E2157" s="54" t="s">
        <v>184</v>
      </c>
      <c r="F2157" s="54">
        <v>11</v>
      </c>
      <c r="G2157" s="54" t="s">
        <v>185</v>
      </c>
      <c r="H2157" s="54" t="str">
        <f>تشكيلات!$AP$70</f>
        <v/>
      </c>
      <c r="I2157" s="54" t="s">
        <v>189</v>
      </c>
      <c r="J2157" s="55" t="str">
        <f>IF(تشكيلات!T70="","",تشكيلات!T70)</f>
        <v/>
      </c>
      <c r="K2157" s="55"/>
      <c r="L2157" s="55"/>
      <c r="M2157" s="55"/>
      <c r="N2157" s="54" t="s">
        <v>191</v>
      </c>
      <c r="O2157" s="54" t="str">
        <f>تشكيلات!$B$70</f>
        <v/>
      </c>
      <c r="P2157" s="54" t="s">
        <v>207</v>
      </c>
      <c r="Q2157" s="54" t="s">
        <v>206</v>
      </c>
    </row>
    <row r="2158" spans="1:17" ht="18.75">
      <c r="A2158" s="40" t="str">
        <f t="shared" si="42"/>
        <v/>
      </c>
      <c r="C2158" s="54" t="s">
        <v>183</v>
      </c>
      <c r="D2158" s="55" t="str">
        <f>IF(J2158="","",COUNT($J$257:J2157)+1)</f>
        <v/>
      </c>
      <c r="E2158" s="54" t="s">
        <v>184</v>
      </c>
      <c r="F2158" s="54">
        <v>12</v>
      </c>
      <c r="G2158" s="54" t="s">
        <v>185</v>
      </c>
      <c r="H2158" s="54" t="str">
        <f>تشكيلات!$AP$70</f>
        <v/>
      </c>
      <c r="I2158" s="54" t="s">
        <v>189</v>
      </c>
      <c r="J2158" s="55" t="str">
        <f>IF(تشكيلات!U70="","",تشكيلات!U70)</f>
        <v/>
      </c>
      <c r="K2158" s="55"/>
      <c r="L2158" s="55"/>
      <c r="M2158" s="55"/>
      <c r="N2158" s="54" t="s">
        <v>191</v>
      </c>
      <c r="O2158" s="54" t="str">
        <f>تشكيلات!$B$70</f>
        <v/>
      </c>
      <c r="P2158" s="54" t="s">
        <v>207</v>
      </c>
      <c r="Q2158" s="54" t="s">
        <v>206</v>
      </c>
    </row>
    <row r="2159" spans="1:17" ht="18.75">
      <c r="A2159" s="40" t="str">
        <f t="shared" si="42"/>
        <v/>
      </c>
      <c r="C2159" s="54" t="s">
        <v>183</v>
      </c>
      <c r="D2159" s="55" t="str">
        <f>IF(J2159="","",COUNT($J$257:J2158)+1)</f>
        <v/>
      </c>
      <c r="E2159" s="54" t="s">
        <v>184</v>
      </c>
      <c r="F2159" s="54">
        <v>13</v>
      </c>
      <c r="G2159" s="54" t="s">
        <v>185</v>
      </c>
      <c r="H2159" s="54" t="str">
        <f>تشكيلات!$AP$70</f>
        <v/>
      </c>
      <c r="I2159" s="54" t="s">
        <v>189</v>
      </c>
      <c r="J2159" s="55" t="str">
        <f>IF(تشكيلات!V70="","",تشكيلات!V70)</f>
        <v/>
      </c>
      <c r="K2159" s="55"/>
      <c r="L2159" s="55"/>
      <c r="M2159" s="55"/>
      <c r="N2159" s="54" t="s">
        <v>191</v>
      </c>
      <c r="O2159" s="54" t="str">
        <f>تشكيلات!$B$70</f>
        <v/>
      </c>
      <c r="P2159" s="54" t="s">
        <v>207</v>
      </c>
      <c r="Q2159" s="54" t="s">
        <v>206</v>
      </c>
    </row>
    <row r="2160" spans="1:17" ht="18.75">
      <c r="A2160" s="40" t="str">
        <f t="shared" si="42"/>
        <v/>
      </c>
      <c r="C2160" s="54" t="s">
        <v>183</v>
      </c>
      <c r="D2160" s="55" t="str">
        <f>IF(J2160="","",COUNT($J$257:J2159)+1)</f>
        <v/>
      </c>
      <c r="E2160" s="54" t="s">
        <v>184</v>
      </c>
      <c r="F2160" s="54">
        <v>14</v>
      </c>
      <c r="G2160" s="54" t="s">
        <v>185</v>
      </c>
      <c r="H2160" s="54" t="str">
        <f>تشكيلات!$AP$70</f>
        <v/>
      </c>
      <c r="I2160" s="54" t="s">
        <v>189</v>
      </c>
      <c r="J2160" s="55" t="str">
        <f>IF(تشكيلات!W70="","",تشكيلات!W70)</f>
        <v/>
      </c>
      <c r="K2160" s="55"/>
      <c r="L2160" s="55"/>
      <c r="M2160" s="55"/>
      <c r="N2160" s="54" t="s">
        <v>191</v>
      </c>
      <c r="O2160" s="54" t="str">
        <f>تشكيلات!$B$70</f>
        <v/>
      </c>
      <c r="P2160" s="54" t="s">
        <v>207</v>
      </c>
      <c r="Q2160" s="54" t="s">
        <v>206</v>
      </c>
    </row>
    <row r="2161" spans="1:17" ht="18.75">
      <c r="A2161" s="40" t="str">
        <f t="shared" si="42"/>
        <v/>
      </c>
      <c r="C2161" s="54" t="s">
        <v>183</v>
      </c>
      <c r="D2161" s="55" t="str">
        <f>IF(J2161="","",COUNT($J$257:J2160)+1)</f>
        <v/>
      </c>
      <c r="E2161" s="54" t="s">
        <v>184</v>
      </c>
      <c r="F2161" s="54">
        <v>15</v>
      </c>
      <c r="G2161" s="54" t="s">
        <v>185</v>
      </c>
      <c r="H2161" s="54" t="str">
        <f>تشكيلات!$AP$70</f>
        <v/>
      </c>
      <c r="I2161" s="54" t="s">
        <v>189</v>
      </c>
      <c r="J2161" s="55" t="str">
        <f>IF(تشكيلات!X70="","",تشكيلات!X70)</f>
        <v/>
      </c>
      <c r="K2161" s="55"/>
      <c r="L2161" s="55"/>
      <c r="M2161" s="55"/>
      <c r="N2161" s="54" t="s">
        <v>191</v>
      </c>
      <c r="O2161" s="54" t="str">
        <f>تشكيلات!$B$70</f>
        <v/>
      </c>
      <c r="P2161" s="54" t="s">
        <v>207</v>
      </c>
      <c r="Q2161" s="54" t="s">
        <v>206</v>
      </c>
    </row>
    <row r="2162" spans="1:17" ht="18.75">
      <c r="A2162" s="40" t="str">
        <f t="shared" si="42"/>
        <v/>
      </c>
      <c r="C2162" s="54" t="s">
        <v>183</v>
      </c>
      <c r="D2162" s="55" t="str">
        <f>IF(J2162="","",COUNT($J$257:J2161)+1)</f>
        <v/>
      </c>
      <c r="E2162" s="54" t="s">
        <v>184</v>
      </c>
      <c r="F2162" s="54">
        <v>16</v>
      </c>
      <c r="G2162" s="54" t="s">
        <v>185</v>
      </c>
      <c r="H2162" s="54" t="str">
        <f>تشكيلات!$AP$70</f>
        <v/>
      </c>
      <c r="I2162" s="54" t="s">
        <v>189</v>
      </c>
      <c r="J2162" s="55" t="str">
        <f>IF(تشكيلات!Y70="","",تشكيلات!Y70)</f>
        <v/>
      </c>
      <c r="K2162" s="55"/>
      <c r="L2162" s="55"/>
      <c r="M2162" s="55"/>
      <c r="N2162" s="54" t="s">
        <v>191</v>
      </c>
      <c r="O2162" s="54" t="str">
        <f>تشكيلات!$B$70</f>
        <v/>
      </c>
      <c r="P2162" s="54" t="s">
        <v>207</v>
      </c>
      <c r="Q2162" s="54" t="s">
        <v>206</v>
      </c>
    </row>
    <row r="2163" spans="1:17" ht="18.75">
      <c r="A2163" s="40" t="str">
        <f t="shared" si="42"/>
        <v/>
      </c>
      <c r="C2163" s="54" t="s">
        <v>183</v>
      </c>
      <c r="D2163" s="55" t="str">
        <f>IF(J2163="","",COUNT($J$257:J2162)+1)</f>
        <v/>
      </c>
      <c r="E2163" s="54" t="s">
        <v>184</v>
      </c>
      <c r="F2163" s="54">
        <v>17</v>
      </c>
      <c r="G2163" s="54" t="s">
        <v>185</v>
      </c>
      <c r="H2163" s="54" t="str">
        <f>تشكيلات!$AP$70</f>
        <v/>
      </c>
      <c r="I2163" s="54" t="s">
        <v>189</v>
      </c>
      <c r="J2163" s="55" t="str">
        <f>IF(تشكيلات!Z70="","",تشكيلات!Z70)</f>
        <v/>
      </c>
      <c r="K2163" s="55"/>
      <c r="L2163" s="55"/>
      <c r="M2163" s="55"/>
      <c r="N2163" s="54" t="s">
        <v>191</v>
      </c>
      <c r="O2163" s="54" t="str">
        <f>تشكيلات!$B$70</f>
        <v/>
      </c>
      <c r="P2163" s="54" t="s">
        <v>207</v>
      </c>
      <c r="Q2163" s="54" t="s">
        <v>206</v>
      </c>
    </row>
    <row r="2164" spans="1:17" ht="18.75">
      <c r="A2164" s="40" t="str">
        <f t="shared" si="42"/>
        <v/>
      </c>
      <c r="C2164" s="54" t="s">
        <v>183</v>
      </c>
      <c r="D2164" s="55" t="str">
        <f>IF(J2164="","",COUNT($J$257:J2163)+1)</f>
        <v/>
      </c>
      <c r="E2164" s="54" t="s">
        <v>184</v>
      </c>
      <c r="F2164" s="54">
        <v>18</v>
      </c>
      <c r="G2164" s="54" t="s">
        <v>185</v>
      </c>
      <c r="H2164" s="54" t="str">
        <f>تشكيلات!$AP$70</f>
        <v/>
      </c>
      <c r="I2164" s="54" t="s">
        <v>189</v>
      </c>
      <c r="J2164" s="55" t="str">
        <f>IF(تشكيلات!AA70="","",تشكيلات!AA70)</f>
        <v/>
      </c>
      <c r="K2164" s="55"/>
      <c r="L2164" s="55"/>
      <c r="M2164" s="55"/>
      <c r="N2164" s="54" t="s">
        <v>191</v>
      </c>
      <c r="O2164" s="54" t="str">
        <f>تشكيلات!$B$70</f>
        <v/>
      </c>
      <c r="P2164" s="54" t="s">
        <v>207</v>
      </c>
      <c r="Q2164" s="54" t="s">
        <v>206</v>
      </c>
    </row>
    <row r="2165" spans="1:17" ht="18.75">
      <c r="A2165" s="40" t="str">
        <f t="shared" si="42"/>
        <v/>
      </c>
      <c r="C2165" s="54" t="s">
        <v>183</v>
      </c>
      <c r="D2165" s="55" t="str">
        <f>IF(J2165="","",COUNT($J$257:J2164)+1)</f>
        <v/>
      </c>
      <c r="E2165" s="54" t="s">
        <v>184</v>
      </c>
      <c r="F2165" s="54">
        <v>19</v>
      </c>
      <c r="G2165" s="54" t="s">
        <v>185</v>
      </c>
      <c r="H2165" s="54" t="str">
        <f>تشكيلات!$AP$70</f>
        <v/>
      </c>
      <c r="I2165" s="54" t="s">
        <v>189</v>
      </c>
      <c r="J2165" s="55" t="str">
        <f>IF(تشكيلات!AB70="","",تشكيلات!AB70)</f>
        <v/>
      </c>
      <c r="K2165" s="55"/>
      <c r="L2165" s="55"/>
      <c r="M2165" s="55"/>
      <c r="N2165" s="54" t="s">
        <v>191</v>
      </c>
      <c r="O2165" s="54" t="str">
        <f>تشكيلات!$B$70</f>
        <v/>
      </c>
      <c r="P2165" s="54" t="s">
        <v>207</v>
      </c>
      <c r="Q2165" s="54" t="s">
        <v>206</v>
      </c>
    </row>
    <row r="2166" spans="1:17" ht="18.75">
      <c r="A2166" s="40" t="str">
        <f t="shared" si="42"/>
        <v/>
      </c>
      <c r="C2166" s="54" t="s">
        <v>183</v>
      </c>
      <c r="D2166" s="55" t="str">
        <f>IF(J2166="","",COUNT($J$257:J2165)+1)</f>
        <v/>
      </c>
      <c r="E2166" s="54" t="s">
        <v>184</v>
      </c>
      <c r="F2166" s="54">
        <v>20</v>
      </c>
      <c r="G2166" s="54" t="s">
        <v>185</v>
      </c>
      <c r="H2166" s="54" t="str">
        <f>تشكيلات!$AP$70</f>
        <v/>
      </c>
      <c r="I2166" s="54" t="s">
        <v>189</v>
      </c>
      <c r="J2166" s="55" t="str">
        <f>IF(تشكيلات!AC70="","",تشكيلات!AC70)</f>
        <v/>
      </c>
      <c r="K2166" s="55"/>
      <c r="L2166" s="55"/>
      <c r="M2166" s="55"/>
      <c r="N2166" s="54" t="s">
        <v>191</v>
      </c>
      <c r="O2166" s="54" t="str">
        <f>تشكيلات!$B$70</f>
        <v/>
      </c>
      <c r="P2166" s="54" t="s">
        <v>207</v>
      </c>
      <c r="Q2166" s="54" t="s">
        <v>206</v>
      </c>
    </row>
    <row r="2167" spans="1:17" ht="18.75">
      <c r="A2167" s="40" t="str">
        <f t="shared" si="42"/>
        <v/>
      </c>
      <c r="C2167" s="54" t="s">
        <v>183</v>
      </c>
      <c r="D2167" s="55" t="str">
        <f>IF(J2167="","",COUNT($J$257:J2166)+1)</f>
        <v/>
      </c>
      <c r="E2167" s="54" t="s">
        <v>184</v>
      </c>
      <c r="F2167" s="54">
        <v>21</v>
      </c>
      <c r="G2167" s="54" t="s">
        <v>185</v>
      </c>
      <c r="H2167" s="54" t="str">
        <f>تشكيلات!$AP$70</f>
        <v/>
      </c>
      <c r="I2167" s="54" t="s">
        <v>189</v>
      </c>
      <c r="J2167" s="55" t="str">
        <f>IF(تشكيلات!AD70="","",تشكيلات!AD70)</f>
        <v/>
      </c>
      <c r="K2167" s="55"/>
      <c r="L2167" s="55"/>
      <c r="M2167" s="55"/>
      <c r="N2167" s="54" t="s">
        <v>191</v>
      </c>
      <c r="O2167" s="54" t="str">
        <f>تشكيلات!$B$70</f>
        <v/>
      </c>
      <c r="P2167" s="54" t="s">
        <v>207</v>
      </c>
      <c r="Q2167" s="54" t="s">
        <v>206</v>
      </c>
    </row>
    <row r="2168" spans="1:17" ht="18.75">
      <c r="A2168" s="40" t="str">
        <f t="shared" si="42"/>
        <v/>
      </c>
      <c r="C2168" s="54" t="s">
        <v>183</v>
      </c>
      <c r="D2168" s="55" t="str">
        <f>IF(J2168="","",COUNT($J$257:J2167)+1)</f>
        <v/>
      </c>
      <c r="E2168" s="54" t="s">
        <v>184</v>
      </c>
      <c r="F2168" s="54">
        <v>22</v>
      </c>
      <c r="G2168" s="54" t="s">
        <v>185</v>
      </c>
      <c r="H2168" s="54" t="str">
        <f>تشكيلات!$AP$70</f>
        <v/>
      </c>
      <c r="I2168" s="54" t="s">
        <v>189</v>
      </c>
      <c r="J2168" s="55" t="str">
        <f>IF(تشكيلات!AE70="","",تشكيلات!AE70)</f>
        <v/>
      </c>
      <c r="K2168" s="55"/>
      <c r="L2168" s="55"/>
      <c r="M2168" s="55"/>
      <c r="N2168" s="54" t="s">
        <v>191</v>
      </c>
      <c r="O2168" s="54" t="str">
        <f>تشكيلات!$B$70</f>
        <v/>
      </c>
      <c r="P2168" s="54" t="s">
        <v>207</v>
      </c>
      <c r="Q2168" s="54" t="s">
        <v>206</v>
      </c>
    </row>
    <row r="2169" spans="1:17" ht="18.75">
      <c r="A2169" s="40" t="str">
        <f t="shared" si="42"/>
        <v/>
      </c>
      <c r="C2169" s="54" t="s">
        <v>183</v>
      </c>
      <c r="D2169" s="55" t="str">
        <f>IF(J2169="","",COUNT($J$257:J2168)+1)</f>
        <v/>
      </c>
      <c r="E2169" s="54" t="s">
        <v>184</v>
      </c>
      <c r="F2169" s="54">
        <v>23</v>
      </c>
      <c r="G2169" s="54" t="s">
        <v>185</v>
      </c>
      <c r="H2169" s="54" t="str">
        <f>تشكيلات!$AP$70</f>
        <v/>
      </c>
      <c r="I2169" s="54" t="s">
        <v>189</v>
      </c>
      <c r="J2169" s="55" t="str">
        <f>IF(تشكيلات!AF70="","",تشكيلات!AF70)</f>
        <v/>
      </c>
      <c r="K2169" s="55"/>
      <c r="L2169" s="55"/>
      <c r="M2169" s="55"/>
      <c r="N2169" s="54" t="s">
        <v>191</v>
      </c>
      <c r="O2169" s="54" t="str">
        <f>تشكيلات!$B$70</f>
        <v/>
      </c>
      <c r="P2169" s="54" t="s">
        <v>207</v>
      </c>
      <c r="Q2169" s="54" t="s">
        <v>206</v>
      </c>
    </row>
    <row r="2170" spans="1:17" ht="18.75">
      <c r="A2170" s="40" t="str">
        <f t="shared" si="42"/>
        <v/>
      </c>
      <c r="C2170" s="54" t="s">
        <v>183</v>
      </c>
      <c r="D2170" s="55" t="str">
        <f>IF(J2170="","",COUNT($J$257:J2169)+1)</f>
        <v/>
      </c>
      <c r="E2170" s="54" t="s">
        <v>184</v>
      </c>
      <c r="F2170" s="54">
        <v>24</v>
      </c>
      <c r="G2170" s="54" t="s">
        <v>185</v>
      </c>
      <c r="H2170" s="54" t="str">
        <f>تشكيلات!$AP$70</f>
        <v/>
      </c>
      <c r="I2170" s="54" t="s">
        <v>189</v>
      </c>
      <c r="J2170" s="55" t="str">
        <f>IF(تشكيلات!AG70="","",تشكيلات!AG70)</f>
        <v/>
      </c>
      <c r="K2170" s="55"/>
      <c r="L2170" s="55"/>
      <c r="M2170" s="55"/>
      <c r="N2170" s="54" t="s">
        <v>191</v>
      </c>
      <c r="O2170" s="54" t="str">
        <f>تشكيلات!$B$70</f>
        <v/>
      </c>
      <c r="P2170" s="54" t="s">
        <v>207</v>
      </c>
      <c r="Q2170" s="54" t="s">
        <v>206</v>
      </c>
    </row>
    <row r="2171" spans="1:17" ht="18.75">
      <c r="A2171" s="40" t="str">
        <f t="shared" si="42"/>
        <v/>
      </c>
      <c r="C2171" s="54" t="s">
        <v>183</v>
      </c>
      <c r="D2171" s="55" t="str">
        <f>IF(J2171="","",COUNT($J$257:J2170)+1)</f>
        <v/>
      </c>
      <c r="E2171" s="54" t="s">
        <v>184</v>
      </c>
      <c r="F2171" s="54">
        <v>25</v>
      </c>
      <c r="G2171" s="54" t="s">
        <v>185</v>
      </c>
      <c r="H2171" s="54" t="str">
        <f>تشكيلات!$AP$70</f>
        <v/>
      </c>
      <c r="I2171" s="54" t="s">
        <v>189</v>
      </c>
      <c r="J2171" s="55" t="str">
        <f>IF(تشكيلات!AH70="","",تشكيلات!AH70)</f>
        <v/>
      </c>
      <c r="K2171" s="55"/>
      <c r="L2171" s="55"/>
      <c r="M2171" s="55"/>
      <c r="N2171" s="54" t="s">
        <v>191</v>
      </c>
      <c r="O2171" s="54" t="str">
        <f>تشكيلات!$B$70</f>
        <v/>
      </c>
      <c r="P2171" s="54" t="s">
        <v>207</v>
      </c>
      <c r="Q2171" s="54" t="s">
        <v>206</v>
      </c>
    </row>
    <row r="2172" spans="1:17" ht="18.75">
      <c r="A2172" s="40" t="str">
        <f t="shared" si="42"/>
        <v/>
      </c>
      <c r="C2172" s="54" t="s">
        <v>183</v>
      </c>
      <c r="D2172" s="55" t="str">
        <f>IF(J2172="","",COUNT($J$257:J2171)+1)</f>
        <v/>
      </c>
      <c r="E2172" s="54" t="s">
        <v>184</v>
      </c>
      <c r="F2172" s="54">
        <v>26</v>
      </c>
      <c r="G2172" s="54" t="s">
        <v>185</v>
      </c>
      <c r="H2172" s="54" t="str">
        <f>تشكيلات!$AP$70</f>
        <v/>
      </c>
      <c r="I2172" s="54" t="s">
        <v>189</v>
      </c>
      <c r="J2172" s="55" t="str">
        <f>IF(تشكيلات!AI70="","",تشكيلات!AI70)</f>
        <v/>
      </c>
      <c r="K2172" s="55"/>
      <c r="L2172" s="55"/>
      <c r="M2172" s="55"/>
      <c r="N2172" s="54" t="s">
        <v>191</v>
      </c>
      <c r="O2172" s="54" t="str">
        <f>تشكيلات!$B$70</f>
        <v/>
      </c>
      <c r="P2172" s="54" t="s">
        <v>207</v>
      </c>
      <c r="Q2172" s="54" t="s">
        <v>206</v>
      </c>
    </row>
    <row r="2173" spans="1:17" ht="18.75">
      <c r="A2173" s="40" t="str">
        <f t="shared" si="42"/>
        <v/>
      </c>
      <c r="C2173" s="54" t="s">
        <v>183</v>
      </c>
      <c r="D2173" s="55" t="str">
        <f>IF(J2173="","",COUNT($J$257:J2172)+1)</f>
        <v/>
      </c>
      <c r="E2173" s="54" t="s">
        <v>184</v>
      </c>
      <c r="F2173" s="54">
        <v>27</v>
      </c>
      <c r="G2173" s="54" t="s">
        <v>185</v>
      </c>
      <c r="H2173" s="54" t="str">
        <f>تشكيلات!$AP$70</f>
        <v/>
      </c>
      <c r="I2173" s="54" t="s">
        <v>189</v>
      </c>
      <c r="J2173" s="55" t="str">
        <f>IF(تشكيلات!AJ70="","",تشكيلات!AJ70)</f>
        <v/>
      </c>
      <c r="K2173" s="55"/>
      <c r="L2173" s="55"/>
      <c r="M2173" s="55"/>
      <c r="N2173" s="54" t="s">
        <v>191</v>
      </c>
      <c r="O2173" s="54" t="str">
        <f>تشكيلات!$B$70</f>
        <v/>
      </c>
      <c r="P2173" s="54" t="s">
        <v>207</v>
      </c>
      <c r="Q2173" s="54" t="s">
        <v>206</v>
      </c>
    </row>
    <row r="2174" spans="1:17" ht="18.75">
      <c r="A2174" s="40" t="str">
        <f t="shared" si="42"/>
        <v/>
      </c>
      <c r="C2174" s="54" t="s">
        <v>183</v>
      </c>
      <c r="D2174" s="55" t="str">
        <f>IF(J2174="","",COUNT($J$257:J2173)+1)</f>
        <v/>
      </c>
      <c r="E2174" s="54" t="s">
        <v>184</v>
      </c>
      <c r="F2174" s="54">
        <v>28</v>
      </c>
      <c r="G2174" s="54" t="s">
        <v>185</v>
      </c>
      <c r="H2174" s="54" t="str">
        <f>تشكيلات!$AP$70</f>
        <v/>
      </c>
      <c r="I2174" s="54" t="s">
        <v>189</v>
      </c>
      <c r="J2174" s="55" t="str">
        <f>IF(تشكيلات!AK70="","",تشكيلات!AK70)</f>
        <v/>
      </c>
      <c r="K2174" s="55"/>
      <c r="L2174" s="55"/>
      <c r="M2174" s="55"/>
      <c r="N2174" s="54" t="s">
        <v>191</v>
      </c>
      <c r="O2174" s="54" t="str">
        <f>تشكيلات!$B$70</f>
        <v/>
      </c>
      <c r="P2174" s="54" t="s">
        <v>207</v>
      </c>
      <c r="Q2174" s="54" t="s">
        <v>206</v>
      </c>
    </row>
    <row r="2175" spans="1:17" ht="18.75">
      <c r="A2175" s="40" t="str">
        <f t="shared" si="42"/>
        <v/>
      </c>
      <c r="C2175" s="54" t="s">
        <v>183</v>
      </c>
      <c r="D2175" s="55" t="str">
        <f>IF(J2175="","",COUNT($J$257:J2174)+1)</f>
        <v/>
      </c>
      <c r="E2175" s="54" t="s">
        <v>184</v>
      </c>
      <c r="F2175" s="54">
        <v>29</v>
      </c>
      <c r="G2175" s="54" t="s">
        <v>185</v>
      </c>
      <c r="H2175" s="54" t="str">
        <f>تشكيلات!$AP$70</f>
        <v/>
      </c>
      <c r="I2175" s="54" t="s">
        <v>189</v>
      </c>
      <c r="J2175" s="55" t="str">
        <f>IF(تشكيلات!AL70="","",تشكيلات!AL70)</f>
        <v/>
      </c>
      <c r="K2175" s="55"/>
      <c r="L2175" s="55"/>
      <c r="M2175" s="55"/>
      <c r="N2175" s="54" t="s">
        <v>191</v>
      </c>
      <c r="O2175" s="54" t="str">
        <f>تشكيلات!$B$70</f>
        <v/>
      </c>
      <c r="P2175" s="54" t="s">
        <v>207</v>
      </c>
      <c r="Q2175" s="54" t="s">
        <v>206</v>
      </c>
    </row>
    <row r="2176" spans="1:17" ht="18.75">
      <c r="A2176" s="40" t="str">
        <f t="shared" si="42"/>
        <v/>
      </c>
      <c r="C2176" s="54" t="s">
        <v>183</v>
      </c>
      <c r="D2176" s="55" t="str">
        <f>IF(J2176="","",COUNT($J$257:J2175)+1)</f>
        <v/>
      </c>
      <c r="E2176" s="54" t="s">
        <v>184</v>
      </c>
      <c r="F2176" s="54">
        <v>30</v>
      </c>
      <c r="G2176" s="54" t="s">
        <v>185</v>
      </c>
      <c r="H2176" s="54" t="str">
        <f>تشكيلات!$AP$70</f>
        <v/>
      </c>
      <c r="I2176" s="54" t="s">
        <v>189</v>
      </c>
      <c r="J2176" s="55" t="str">
        <f>IF(تشكيلات!AM70="","",تشكيلات!AM70)</f>
        <v/>
      </c>
      <c r="K2176" s="55"/>
      <c r="L2176" s="55"/>
      <c r="M2176" s="55"/>
      <c r="N2176" s="54" t="s">
        <v>191</v>
      </c>
      <c r="O2176" s="54" t="str">
        <f>تشكيلات!$B$70</f>
        <v/>
      </c>
      <c r="P2176" s="54" t="s">
        <v>207</v>
      </c>
      <c r="Q2176" s="54" t="s">
        <v>206</v>
      </c>
    </row>
    <row r="2177" spans="1:17" ht="18.75">
      <c r="A2177" s="40" t="str">
        <f t="shared" si="42"/>
        <v/>
      </c>
      <c r="C2177" s="54" t="s">
        <v>183</v>
      </c>
      <c r="D2177" s="56" t="str">
        <f>IF(J2177="","",COUNT($J$257:J2176)+1)</f>
        <v/>
      </c>
      <c r="E2177" s="54" t="s">
        <v>184</v>
      </c>
      <c r="F2177" s="54">
        <v>1</v>
      </c>
      <c r="G2177" s="54" t="s">
        <v>185</v>
      </c>
      <c r="H2177" s="54" t="str">
        <f>تشكيلات!$AP$71</f>
        <v/>
      </c>
      <c r="I2177" s="54" t="s">
        <v>189</v>
      </c>
      <c r="J2177" s="56" t="str">
        <f>IF(تشكيلات!J71="","",تشكيلات!J71)</f>
        <v/>
      </c>
      <c r="K2177" s="56"/>
      <c r="L2177" s="56"/>
      <c r="M2177" s="56"/>
      <c r="N2177" s="54" t="s">
        <v>191</v>
      </c>
      <c r="O2177" s="54" t="str">
        <f>تشكيلات!$B$71</f>
        <v/>
      </c>
      <c r="P2177" s="54" t="s">
        <v>207</v>
      </c>
      <c r="Q2177" s="54" t="s">
        <v>206</v>
      </c>
    </row>
    <row r="2178" spans="1:17" ht="18.75">
      <c r="A2178" s="40" t="str">
        <f t="shared" ref="A2178:A2206" si="43">IF(D2178="","",C2178&amp;""&amp;D2178&amp;""&amp;E2178&amp;""&amp;F2178&amp;""&amp;G2178&amp;""&amp;H2178&amp;""&amp;I2178&amp;""&amp;J2178&amp;""&amp;N2178&amp;""&amp;O2178&amp;""&amp;P2178&amp;""&amp;Q2178&amp;"")</f>
        <v/>
      </c>
      <c r="C2178" s="54" t="s">
        <v>183</v>
      </c>
      <c r="D2178" s="56" t="str">
        <f>IF(J2178="","",COUNT($J$257:J2177)+1)</f>
        <v/>
      </c>
      <c r="E2178" s="54" t="s">
        <v>184</v>
      </c>
      <c r="F2178" s="54">
        <v>2</v>
      </c>
      <c r="G2178" s="54" t="s">
        <v>185</v>
      </c>
      <c r="H2178" s="54" t="str">
        <f>تشكيلات!$AP$71</f>
        <v/>
      </c>
      <c r="I2178" s="54" t="s">
        <v>189</v>
      </c>
      <c r="J2178" s="56" t="str">
        <f>IF(تشكيلات!K71="","",تشكيلات!K71)</f>
        <v/>
      </c>
      <c r="K2178" s="56"/>
      <c r="L2178" s="56"/>
      <c r="M2178" s="56"/>
      <c r="N2178" s="54" t="s">
        <v>191</v>
      </c>
      <c r="O2178" s="54" t="str">
        <f>تشكيلات!$B$71</f>
        <v/>
      </c>
      <c r="P2178" s="54" t="s">
        <v>207</v>
      </c>
      <c r="Q2178" s="54" t="s">
        <v>206</v>
      </c>
    </row>
    <row r="2179" spans="1:17" ht="18.75">
      <c r="A2179" s="40" t="str">
        <f t="shared" si="43"/>
        <v/>
      </c>
      <c r="C2179" s="54" t="s">
        <v>183</v>
      </c>
      <c r="D2179" s="56" t="str">
        <f>IF(J2179="","",COUNT($J$257:J2178)+1)</f>
        <v/>
      </c>
      <c r="E2179" s="54" t="s">
        <v>184</v>
      </c>
      <c r="F2179" s="54">
        <v>3</v>
      </c>
      <c r="G2179" s="54" t="s">
        <v>185</v>
      </c>
      <c r="H2179" s="54" t="str">
        <f>تشكيلات!$AP$71</f>
        <v/>
      </c>
      <c r="I2179" s="54" t="s">
        <v>189</v>
      </c>
      <c r="J2179" s="56" t="str">
        <f>IF(تشكيلات!L71="","",تشكيلات!L71)</f>
        <v/>
      </c>
      <c r="K2179" s="56"/>
      <c r="L2179" s="56"/>
      <c r="M2179" s="56"/>
      <c r="N2179" s="54" t="s">
        <v>191</v>
      </c>
      <c r="O2179" s="54" t="str">
        <f>تشكيلات!$B$71</f>
        <v/>
      </c>
      <c r="P2179" s="54" t="s">
        <v>207</v>
      </c>
      <c r="Q2179" s="54" t="s">
        <v>206</v>
      </c>
    </row>
    <row r="2180" spans="1:17" ht="18.75">
      <c r="A2180" s="40" t="str">
        <f t="shared" si="43"/>
        <v/>
      </c>
      <c r="C2180" s="54" t="s">
        <v>183</v>
      </c>
      <c r="D2180" s="56" t="str">
        <f>IF(J2180="","",COUNT($J$257:J2179)+1)</f>
        <v/>
      </c>
      <c r="E2180" s="54" t="s">
        <v>184</v>
      </c>
      <c r="F2180" s="54">
        <v>4</v>
      </c>
      <c r="G2180" s="54" t="s">
        <v>185</v>
      </c>
      <c r="H2180" s="54" t="str">
        <f>تشكيلات!$AP$71</f>
        <v/>
      </c>
      <c r="I2180" s="54" t="s">
        <v>189</v>
      </c>
      <c r="J2180" s="56" t="str">
        <f>IF(تشكيلات!M71="","",تشكيلات!M71)</f>
        <v/>
      </c>
      <c r="K2180" s="56"/>
      <c r="L2180" s="56"/>
      <c r="M2180" s="56"/>
      <c r="N2180" s="54" t="s">
        <v>191</v>
      </c>
      <c r="O2180" s="54" t="str">
        <f>تشكيلات!$B$71</f>
        <v/>
      </c>
      <c r="P2180" s="54" t="s">
        <v>207</v>
      </c>
      <c r="Q2180" s="54" t="s">
        <v>206</v>
      </c>
    </row>
    <row r="2181" spans="1:17" ht="18.75">
      <c r="A2181" s="40" t="str">
        <f t="shared" si="43"/>
        <v/>
      </c>
      <c r="C2181" s="54" t="s">
        <v>183</v>
      </c>
      <c r="D2181" s="56" t="str">
        <f>IF(J2181="","",COUNT($J$257:J2180)+1)</f>
        <v/>
      </c>
      <c r="E2181" s="54" t="s">
        <v>184</v>
      </c>
      <c r="F2181" s="54">
        <v>5</v>
      </c>
      <c r="G2181" s="54" t="s">
        <v>185</v>
      </c>
      <c r="H2181" s="54" t="str">
        <f>تشكيلات!$AP$71</f>
        <v/>
      </c>
      <c r="I2181" s="54" t="s">
        <v>189</v>
      </c>
      <c r="J2181" s="56" t="str">
        <f>IF(تشكيلات!N71="","",تشكيلات!N71)</f>
        <v/>
      </c>
      <c r="K2181" s="56"/>
      <c r="L2181" s="56"/>
      <c r="M2181" s="56"/>
      <c r="N2181" s="54" t="s">
        <v>191</v>
      </c>
      <c r="O2181" s="54" t="str">
        <f>تشكيلات!$B$71</f>
        <v/>
      </c>
      <c r="P2181" s="54" t="s">
        <v>207</v>
      </c>
      <c r="Q2181" s="54" t="s">
        <v>206</v>
      </c>
    </row>
    <row r="2182" spans="1:17" ht="18.75">
      <c r="A2182" s="40" t="str">
        <f t="shared" si="43"/>
        <v/>
      </c>
      <c r="C2182" s="54" t="s">
        <v>183</v>
      </c>
      <c r="D2182" s="56" t="str">
        <f>IF(J2182="","",COUNT($J$257:J2181)+1)</f>
        <v/>
      </c>
      <c r="E2182" s="54" t="s">
        <v>184</v>
      </c>
      <c r="F2182" s="54">
        <v>6</v>
      </c>
      <c r="G2182" s="54" t="s">
        <v>185</v>
      </c>
      <c r="H2182" s="54" t="str">
        <f>تشكيلات!$AP$71</f>
        <v/>
      </c>
      <c r="I2182" s="54" t="s">
        <v>189</v>
      </c>
      <c r="J2182" s="56" t="str">
        <f>IF(تشكيلات!O71="","",تشكيلات!O71)</f>
        <v/>
      </c>
      <c r="K2182" s="56"/>
      <c r="L2182" s="56"/>
      <c r="M2182" s="56"/>
      <c r="N2182" s="54" t="s">
        <v>191</v>
      </c>
      <c r="O2182" s="54" t="str">
        <f>تشكيلات!$B$71</f>
        <v/>
      </c>
      <c r="P2182" s="54" t="s">
        <v>207</v>
      </c>
      <c r="Q2182" s="54" t="s">
        <v>206</v>
      </c>
    </row>
    <row r="2183" spans="1:17" ht="18.75">
      <c r="A2183" s="40" t="str">
        <f t="shared" si="43"/>
        <v/>
      </c>
      <c r="C2183" s="54" t="s">
        <v>183</v>
      </c>
      <c r="D2183" s="56" t="str">
        <f>IF(J2183="","",COUNT($J$257:J2182)+1)</f>
        <v/>
      </c>
      <c r="E2183" s="54" t="s">
        <v>184</v>
      </c>
      <c r="F2183" s="54">
        <v>7</v>
      </c>
      <c r="G2183" s="54" t="s">
        <v>185</v>
      </c>
      <c r="H2183" s="54" t="str">
        <f>تشكيلات!$AP$71</f>
        <v/>
      </c>
      <c r="I2183" s="54" t="s">
        <v>189</v>
      </c>
      <c r="J2183" s="56" t="str">
        <f>IF(تشكيلات!P71="","",تشكيلات!P71)</f>
        <v/>
      </c>
      <c r="K2183" s="56"/>
      <c r="L2183" s="56"/>
      <c r="M2183" s="56"/>
      <c r="N2183" s="54" t="s">
        <v>191</v>
      </c>
      <c r="O2183" s="54" t="str">
        <f>تشكيلات!$B$71</f>
        <v/>
      </c>
      <c r="P2183" s="54" t="s">
        <v>207</v>
      </c>
      <c r="Q2183" s="54" t="s">
        <v>206</v>
      </c>
    </row>
    <row r="2184" spans="1:17" ht="18.75">
      <c r="A2184" s="40" t="str">
        <f t="shared" si="43"/>
        <v/>
      </c>
      <c r="C2184" s="54" t="s">
        <v>183</v>
      </c>
      <c r="D2184" s="56" t="str">
        <f>IF(J2184="","",COUNT($J$257:J2183)+1)</f>
        <v/>
      </c>
      <c r="E2184" s="54" t="s">
        <v>184</v>
      </c>
      <c r="F2184" s="54">
        <v>8</v>
      </c>
      <c r="G2184" s="54" t="s">
        <v>185</v>
      </c>
      <c r="H2184" s="54" t="str">
        <f>تشكيلات!$AP$71</f>
        <v/>
      </c>
      <c r="I2184" s="54" t="s">
        <v>189</v>
      </c>
      <c r="J2184" s="56" t="str">
        <f>IF(تشكيلات!Q71="","",تشكيلات!Q71)</f>
        <v/>
      </c>
      <c r="K2184" s="56"/>
      <c r="L2184" s="56"/>
      <c r="M2184" s="56"/>
      <c r="N2184" s="54" t="s">
        <v>191</v>
      </c>
      <c r="O2184" s="54" t="str">
        <f>تشكيلات!$B$71</f>
        <v/>
      </c>
      <c r="P2184" s="54" t="s">
        <v>207</v>
      </c>
      <c r="Q2184" s="54" t="s">
        <v>206</v>
      </c>
    </row>
    <row r="2185" spans="1:17" ht="18.75">
      <c r="A2185" s="40" t="str">
        <f t="shared" si="43"/>
        <v/>
      </c>
      <c r="C2185" s="54" t="s">
        <v>183</v>
      </c>
      <c r="D2185" s="56" t="str">
        <f>IF(J2185="","",COUNT($J$257:J2184)+1)</f>
        <v/>
      </c>
      <c r="E2185" s="54" t="s">
        <v>184</v>
      </c>
      <c r="F2185" s="54">
        <v>9</v>
      </c>
      <c r="G2185" s="54" t="s">
        <v>185</v>
      </c>
      <c r="H2185" s="54" t="str">
        <f>تشكيلات!$AP$71</f>
        <v/>
      </c>
      <c r="I2185" s="54" t="s">
        <v>189</v>
      </c>
      <c r="J2185" s="56" t="str">
        <f>IF(تشكيلات!R71="","",تشكيلات!R71)</f>
        <v/>
      </c>
      <c r="K2185" s="56"/>
      <c r="L2185" s="56"/>
      <c r="M2185" s="56"/>
      <c r="N2185" s="54" t="s">
        <v>191</v>
      </c>
      <c r="O2185" s="54" t="str">
        <f>تشكيلات!$B$71</f>
        <v/>
      </c>
      <c r="P2185" s="54" t="s">
        <v>207</v>
      </c>
      <c r="Q2185" s="54" t="s">
        <v>206</v>
      </c>
    </row>
    <row r="2186" spans="1:17" ht="18.75">
      <c r="A2186" s="40" t="str">
        <f t="shared" si="43"/>
        <v/>
      </c>
      <c r="C2186" s="54" t="s">
        <v>183</v>
      </c>
      <c r="D2186" s="56" t="str">
        <f>IF(J2186="","",COUNT($J$257:J2185)+1)</f>
        <v/>
      </c>
      <c r="E2186" s="54" t="s">
        <v>184</v>
      </c>
      <c r="F2186" s="54">
        <v>10</v>
      </c>
      <c r="G2186" s="54" t="s">
        <v>185</v>
      </c>
      <c r="H2186" s="54" t="str">
        <f>تشكيلات!$AP$71</f>
        <v/>
      </c>
      <c r="I2186" s="54" t="s">
        <v>189</v>
      </c>
      <c r="J2186" s="56" t="str">
        <f>IF(تشكيلات!S71="","",تشكيلات!S71)</f>
        <v/>
      </c>
      <c r="K2186" s="56"/>
      <c r="L2186" s="56"/>
      <c r="M2186" s="56"/>
      <c r="N2186" s="54" t="s">
        <v>191</v>
      </c>
      <c r="O2186" s="54" t="str">
        <f>تشكيلات!$B$71</f>
        <v/>
      </c>
      <c r="P2186" s="54" t="s">
        <v>207</v>
      </c>
      <c r="Q2186" s="54" t="s">
        <v>206</v>
      </c>
    </row>
    <row r="2187" spans="1:17" ht="18.75">
      <c r="A2187" s="40" t="str">
        <f t="shared" si="43"/>
        <v/>
      </c>
      <c r="C2187" s="54" t="s">
        <v>183</v>
      </c>
      <c r="D2187" s="56" t="str">
        <f>IF(J2187="","",COUNT($J$257:J2186)+1)</f>
        <v/>
      </c>
      <c r="E2187" s="54" t="s">
        <v>184</v>
      </c>
      <c r="F2187" s="54">
        <v>11</v>
      </c>
      <c r="G2187" s="54" t="s">
        <v>185</v>
      </c>
      <c r="H2187" s="54" t="str">
        <f>تشكيلات!$AP$71</f>
        <v/>
      </c>
      <c r="I2187" s="54" t="s">
        <v>189</v>
      </c>
      <c r="J2187" s="56" t="str">
        <f>IF(تشكيلات!T71="","",تشكيلات!T71)</f>
        <v/>
      </c>
      <c r="K2187" s="56"/>
      <c r="L2187" s="56"/>
      <c r="M2187" s="56"/>
      <c r="N2187" s="54" t="s">
        <v>191</v>
      </c>
      <c r="O2187" s="54" t="str">
        <f>تشكيلات!$B$71</f>
        <v/>
      </c>
      <c r="P2187" s="54" t="s">
        <v>207</v>
      </c>
      <c r="Q2187" s="54" t="s">
        <v>206</v>
      </c>
    </row>
    <row r="2188" spans="1:17" ht="18.75">
      <c r="A2188" s="40" t="str">
        <f t="shared" si="43"/>
        <v/>
      </c>
      <c r="C2188" s="54" t="s">
        <v>183</v>
      </c>
      <c r="D2188" s="56" t="str">
        <f>IF(J2188="","",COUNT($J$257:J2187)+1)</f>
        <v/>
      </c>
      <c r="E2188" s="54" t="s">
        <v>184</v>
      </c>
      <c r="F2188" s="54">
        <v>12</v>
      </c>
      <c r="G2188" s="54" t="s">
        <v>185</v>
      </c>
      <c r="H2188" s="54" t="str">
        <f>تشكيلات!$AP$71</f>
        <v/>
      </c>
      <c r="I2188" s="54" t="s">
        <v>189</v>
      </c>
      <c r="J2188" s="56" t="str">
        <f>IF(تشكيلات!U71="","",تشكيلات!U71)</f>
        <v/>
      </c>
      <c r="K2188" s="56"/>
      <c r="L2188" s="56"/>
      <c r="M2188" s="56"/>
      <c r="N2188" s="54" t="s">
        <v>191</v>
      </c>
      <c r="O2188" s="54" t="str">
        <f>تشكيلات!$B$71</f>
        <v/>
      </c>
      <c r="P2188" s="54" t="s">
        <v>207</v>
      </c>
      <c r="Q2188" s="54" t="s">
        <v>206</v>
      </c>
    </row>
    <row r="2189" spans="1:17" ht="18.75">
      <c r="A2189" s="40" t="str">
        <f t="shared" si="43"/>
        <v/>
      </c>
      <c r="C2189" s="54" t="s">
        <v>183</v>
      </c>
      <c r="D2189" s="56" t="str">
        <f>IF(J2189="","",COUNT($J$257:J2188)+1)</f>
        <v/>
      </c>
      <c r="E2189" s="54" t="s">
        <v>184</v>
      </c>
      <c r="F2189" s="54">
        <v>13</v>
      </c>
      <c r="G2189" s="54" t="s">
        <v>185</v>
      </c>
      <c r="H2189" s="54" t="str">
        <f>تشكيلات!$AP$71</f>
        <v/>
      </c>
      <c r="I2189" s="54" t="s">
        <v>189</v>
      </c>
      <c r="J2189" s="56" t="str">
        <f>IF(تشكيلات!V71="","",تشكيلات!V71)</f>
        <v/>
      </c>
      <c r="K2189" s="56"/>
      <c r="L2189" s="56"/>
      <c r="M2189" s="56"/>
      <c r="N2189" s="54" t="s">
        <v>191</v>
      </c>
      <c r="O2189" s="54" t="str">
        <f>تشكيلات!$B$71</f>
        <v/>
      </c>
      <c r="P2189" s="54" t="s">
        <v>207</v>
      </c>
      <c r="Q2189" s="54" t="s">
        <v>206</v>
      </c>
    </row>
    <row r="2190" spans="1:17" ht="18.75">
      <c r="A2190" s="40" t="str">
        <f t="shared" si="43"/>
        <v/>
      </c>
      <c r="C2190" s="54" t="s">
        <v>183</v>
      </c>
      <c r="D2190" s="56" t="str">
        <f>IF(J2190="","",COUNT($J$257:J2189)+1)</f>
        <v/>
      </c>
      <c r="E2190" s="54" t="s">
        <v>184</v>
      </c>
      <c r="F2190" s="54">
        <v>14</v>
      </c>
      <c r="G2190" s="54" t="s">
        <v>185</v>
      </c>
      <c r="H2190" s="54" t="str">
        <f>تشكيلات!$AP$71</f>
        <v/>
      </c>
      <c r="I2190" s="54" t="s">
        <v>189</v>
      </c>
      <c r="J2190" s="56" t="str">
        <f>IF(تشكيلات!W71="","",تشكيلات!W71)</f>
        <v/>
      </c>
      <c r="K2190" s="56"/>
      <c r="L2190" s="56"/>
      <c r="M2190" s="56"/>
      <c r="N2190" s="54" t="s">
        <v>191</v>
      </c>
      <c r="O2190" s="54" t="str">
        <f>تشكيلات!$B$71</f>
        <v/>
      </c>
      <c r="P2190" s="54" t="s">
        <v>207</v>
      </c>
      <c r="Q2190" s="54" t="s">
        <v>206</v>
      </c>
    </row>
    <row r="2191" spans="1:17" ht="18.75">
      <c r="A2191" s="40" t="str">
        <f t="shared" si="43"/>
        <v/>
      </c>
      <c r="C2191" s="54" t="s">
        <v>183</v>
      </c>
      <c r="D2191" s="56" t="str">
        <f>IF(J2191="","",COUNT($J$257:J2190)+1)</f>
        <v/>
      </c>
      <c r="E2191" s="54" t="s">
        <v>184</v>
      </c>
      <c r="F2191" s="54">
        <v>15</v>
      </c>
      <c r="G2191" s="54" t="s">
        <v>185</v>
      </c>
      <c r="H2191" s="54" t="str">
        <f>تشكيلات!$AP$71</f>
        <v/>
      </c>
      <c r="I2191" s="54" t="s">
        <v>189</v>
      </c>
      <c r="J2191" s="56" t="str">
        <f>IF(تشكيلات!X71="","",تشكيلات!X71)</f>
        <v/>
      </c>
      <c r="K2191" s="56"/>
      <c r="L2191" s="56"/>
      <c r="M2191" s="56"/>
      <c r="N2191" s="54" t="s">
        <v>191</v>
      </c>
      <c r="O2191" s="54" t="str">
        <f>تشكيلات!$B$71</f>
        <v/>
      </c>
      <c r="P2191" s="54" t="s">
        <v>207</v>
      </c>
      <c r="Q2191" s="54" t="s">
        <v>206</v>
      </c>
    </row>
    <row r="2192" spans="1:17" ht="18.75">
      <c r="A2192" s="40" t="str">
        <f t="shared" si="43"/>
        <v/>
      </c>
      <c r="C2192" s="54" t="s">
        <v>183</v>
      </c>
      <c r="D2192" s="56" t="str">
        <f>IF(J2192="","",COUNT($J$257:J2191)+1)</f>
        <v/>
      </c>
      <c r="E2192" s="54" t="s">
        <v>184</v>
      </c>
      <c r="F2192" s="54">
        <v>16</v>
      </c>
      <c r="G2192" s="54" t="s">
        <v>185</v>
      </c>
      <c r="H2192" s="54" t="str">
        <f>تشكيلات!$AP$71</f>
        <v/>
      </c>
      <c r="I2192" s="54" t="s">
        <v>189</v>
      </c>
      <c r="J2192" s="56" t="str">
        <f>IF(تشكيلات!Y71="","",تشكيلات!Y71)</f>
        <v/>
      </c>
      <c r="K2192" s="56"/>
      <c r="L2192" s="56"/>
      <c r="M2192" s="56"/>
      <c r="N2192" s="54" t="s">
        <v>191</v>
      </c>
      <c r="O2192" s="54" t="str">
        <f>تشكيلات!$B$71</f>
        <v/>
      </c>
      <c r="P2192" s="54" t="s">
        <v>207</v>
      </c>
      <c r="Q2192" s="54" t="s">
        <v>206</v>
      </c>
    </row>
    <row r="2193" spans="1:17" ht="18.75">
      <c r="A2193" s="40" t="str">
        <f t="shared" si="43"/>
        <v/>
      </c>
      <c r="C2193" s="54" t="s">
        <v>183</v>
      </c>
      <c r="D2193" s="56" t="str">
        <f>IF(J2193="","",COUNT($J$257:J2192)+1)</f>
        <v/>
      </c>
      <c r="E2193" s="54" t="s">
        <v>184</v>
      </c>
      <c r="F2193" s="54">
        <v>17</v>
      </c>
      <c r="G2193" s="54" t="s">
        <v>185</v>
      </c>
      <c r="H2193" s="54" t="str">
        <f>تشكيلات!$AP$71</f>
        <v/>
      </c>
      <c r="I2193" s="54" t="s">
        <v>189</v>
      </c>
      <c r="J2193" s="56" t="str">
        <f>IF(تشكيلات!Z71="","",تشكيلات!Z71)</f>
        <v/>
      </c>
      <c r="K2193" s="56"/>
      <c r="L2193" s="56"/>
      <c r="M2193" s="56"/>
      <c r="N2193" s="54" t="s">
        <v>191</v>
      </c>
      <c r="O2193" s="54" t="str">
        <f>تشكيلات!$B$71</f>
        <v/>
      </c>
      <c r="P2193" s="54" t="s">
        <v>207</v>
      </c>
      <c r="Q2193" s="54" t="s">
        <v>206</v>
      </c>
    </row>
    <row r="2194" spans="1:17" ht="18.75">
      <c r="A2194" s="40" t="str">
        <f t="shared" si="43"/>
        <v/>
      </c>
      <c r="C2194" s="54" t="s">
        <v>183</v>
      </c>
      <c r="D2194" s="56" t="str">
        <f>IF(J2194="","",COUNT($J$257:J2193)+1)</f>
        <v/>
      </c>
      <c r="E2194" s="54" t="s">
        <v>184</v>
      </c>
      <c r="F2194" s="54">
        <v>18</v>
      </c>
      <c r="G2194" s="54" t="s">
        <v>185</v>
      </c>
      <c r="H2194" s="54" t="str">
        <f>تشكيلات!$AP$71</f>
        <v/>
      </c>
      <c r="I2194" s="54" t="s">
        <v>189</v>
      </c>
      <c r="J2194" s="56" t="str">
        <f>IF(تشكيلات!AA71="","",تشكيلات!AA71)</f>
        <v/>
      </c>
      <c r="K2194" s="56"/>
      <c r="L2194" s="56"/>
      <c r="M2194" s="56"/>
      <c r="N2194" s="54" t="s">
        <v>191</v>
      </c>
      <c r="O2194" s="54" t="str">
        <f>تشكيلات!$B$71</f>
        <v/>
      </c>
      <c r="P2194" s="54" t="s">
        <v>207</v>
      </c>
      <c r="Q2194" s="54" t="s">
        <v>206</v>
      </c>
    </row>
    <row r="2195" spans="1:17" ht="18.75">
      <c r="A2195" s="40" t="str">
        <f t="shared" si="43"/>
        <v/>
      </c>
      <c r="C2195" s="54" t="s">
        <v>183</v>
      </c>
      <c r="D2195" s="56" t="str">
        <f>IF(J2195="","",COUNT($J$257:J2194)+1)</f>
        <v/>
      </c>
      <c r="E2195" s="54" t="s">
        <v>184</v>
      </c>
      <c r="F2195" s="54">
        <v>19</v>
      </c>
      <c r="G2195" s="54" t="s">
        <v>185</v>
      </c>
      <c r="H2195" s="54" t="str">
        <f>تشكيلات!$AP$71</f>
        <v/>
      </c>
      <c r="I2195" s="54" t="s">
        <v>189</v>
      </c>
      <c r="J2195" s="56" t="str">
        <f>IF(تشكيلات!AB71="","",تشكيلات!AB71)</f>
        <v/>
      </c>
      <c r="K2195" s="56"/>
      <c r="L2195" s="56"/>
      <c r="M2195" s="56"/>
      <c r="N2195" s="54" t="s">
        <v>191</v>
      </c>
      <c r="O2195" s="54" t="str">
        <f>تشكيلات!$B$71</f>
        <v/>
      </c>
      <c r="P2195" s="54" t="s">
        <v>207</v>
      </c>
      <c r="Q2195" s="54" t="s">
        <v>206</v>
      </c>
    </row>
    <row r="2196" spans="1:17" ht="18.75">
      <c r="A2196" s="40" t="str">
        <f t="shared" si="43"/>
        <v/>
      </c>
      <c r="C2196" s="54" t="s">
        <v>183</v>
      </c>
      <c r="D2196" s="56" t="str">
        <f>IF(J2196="","",COUNT($J$257:J2195)+1)</f>
        <v/>
      </c>
      <c r="E2196" s="54" t="s">
        <v>184</v>
      </c>
      <c r="F2196" s="54">
        <v>20</v>
      </c>
      <c r="G2196" s="54" t="s">
        <v>185</v>
      </c>
      <c r="H2196" s="54" t="str">
        <f>تشكيلات!$AP$71</f>
        <v/>
      </c>
      <c r="I2196" s="54" t="s">
        <v>189</v>
      </c>
      <c r="J2196" s="56" t="str">
        <f>IF(تشكيلات!AC71="","",تشكيلات!AC71)</f>
        <v/>
      </c>
      <c r="K2196" s="56"/>
      <c r="L2196" s="56"/>
      <c r="M2196" s="56"/>
      <c r="N2196" s="54" t="s">
        <v>191</v>
      </c>
      <c r="O2196" s="54" t="str">
        <f>تشكيلات!$B$71</f>
        <v/>
      </c>
      <c r="P2196" s="54" t="s">
        <v>207</v>
      </c>
      <c r="Q2196" s="54" t="s">
        <v>206</v>
      </c>
    </row>
    <row r="2197" spans="1:17" ht="18.75">
      <c r="A2197" s="40" t="str">
        <f t="shared" si="43"/>
        <v/>
      </c>
      <c r="C2197" s="54" t="s">
        <v>183</v>
      </c>
      <c r="D2197" s="56" t="str">
        <f>IF(J2197="","",COUNT($J$257:J2196)+1)</f>
        <v/>
      </c>
      <c r="E2197" s="54" t="s">
        <v>184</v>
      </c>
      <c r="F2197" s="54">
        <v>21</v>
      </c>
      <c r="G2197" s="54" t="s">
        <v>185</v>
      </c>
      <c r="H2197" s="54" t="str">
        <f>تشكيلات!$AP$71</f>
        <v/>
      </c>
      <c r="I2197" s="54" t="s">
        <v>189</v>
      </c>
      <c r="J2197" s="56" t="str">
        <f>IF(تشكيلات!AD71="","",تشكيلات!AD71)</f>
        <v/>
      </c>
      <c r="K2197" s="56"/>
      <c r="L2197" s="56"/>
      <c r="M2197" s="56"/>
      <c r="N2197" s="54" t="s">
        <v>191</v>
      </c>
      <c r="O2197" s="54" t="str">
        <f>تشكيلات!$B$71</f>
        <v/>
      </c>
      <c r="P2197" s="54" t="s">
        <v>207</v>
      </c>
      <c r="Q2197" s="54" t="s">
        <v>206</v>
      </c>
    </row>
    <row r="2198" spans="1:17" ht="18.75">
      <c r="A2198" s="40" t="str">
        <f t="shared" si="43"/>
        <v/>
      </c>
      <c r="C2198" s="54" t="s">
        <v>183</v>
      </c>
      <c r="D2198" s="56" t="str">
        <f>IF(J2198="","",COUNT($J$257:J2197)+1)</f>
        <v/>
      </c>
      <c r="E2198" s="54" t="s">
        <v>184</v>
      </c>
      <c r="F2198" s="54">
        <v>22</v>
      </c>
      <c r="G2198" s="54" t="s">
        <v>185</v>
      </c>
      <c r="H2198" s="54" t="str">
        <f>تشكيلات!$AP$71</f>
        <v/>
      </c>
      <c r="I2198" s="54" t="s">
        <v>189</v>
      </c>
      <c r="J2198" s="56" t="str">
        <f>IF(تشكيلات!AE71="","",تشكيلات!AE71)</f>
        <v/>
      </c>
      <c r="K2198" s="56"/>
      <c r="L2198" s="56"/>
      <c r="M2198" s="56"/>
      <c r="N2198" s="54" t="s">
        <v>191</v>
      </c>
      <c r="O2198" s="54" t="str">
        <f>تشكيلات!$B$71</f>
        <v/>
      </c>
      <c r="P2198" s="54" t="s">
        <v>207</v>
      </c>
      <c r="Q2198" s="54" t="s">
        <v>206</v>
      </c>
    </row>
    <row r="2199" spans="1:17" ht="18.75">
      <c r="A2199" s="40" t="str">
        <f t="shared" si="43"/>
        <v/>
      </c>
      <c r="C2199" s="54" t="s">
        <v>183</v>
      </c>
      <c r="D2199" s="56" t="str">
        <f>IF(J2199="","",COUNT($J$257:J2198)+1)</f>
        <v/>
      </c>
      <c r="E2199" s="54" t="s">
        <v>184</v>
      </c>
      <c r="F2199" s="54">
        <v>23</v>
      </c>
      <c r="G2199" s="54" t="s">
        <v>185</v>
      </c>
      <c r="H2199" s="54" t="str">
        <f>تشكيلات!$AP$71</f>
        <v/>
      </c>
      <c r="I2199" s="54" t="s">
        <v>189</v>
      </c>
      <c r="J2199" s="56" t="str">
        <f>IF(تشكيلات!AF71="","",تشكيلات!AF71)</f>
        <v/>
      </c>
      <c r="K2199" s="56"/>
      <c r="L2199" s="56"/>
      <c r="M2199" s="56"/>
      <c r="N2199" s="54" t="s">
        <v>191</v>
      </c>
      <c r="O2199" s="54" t="str">
        <f>تشكيلات!$B$71</f>
        <v/>
      </c>
      <c r="P2199" s="54" t="s">
        <v>207</v>
      </c>
      <c r="Q2199" s="54" t="s">
        <v>206</v>
      </c>
    </row>
    <row r="2200" spans="1:17" ht="18.75">
      <c r="A2200" s="40" t="str">
        <f t="shared" si="43"/>
        <v/>
      </c>
      <c r="C2200" s="54" t="s">
        <v>183</v>
      </c>
      <c r="D2200" s="56" t="str">
        <f>IF(J2200="","",COUNT($J$257:J2199)+1)</f>
        <v/>
      </c>
      <c r="E2200" s="54" t="s">
        <v>184</v>
      </c>
      <c r="F2200" s="54">
        <v>24</v>
      </c>
      <c r="G2200" s="54" t="s">
        <v>185</v>
      </c>
      <c r="H2200" s="54" t="str">
        <f>تشكيلات!$AP$71</f>
        <v/>
      </c>
      <c r="I2200" s="54" t="s">
        <v>189</v>
      </c>
      <c r="J2200" s="56" t="str">
        <f>IF(تشكيلات!AG71="","",تشكيلات!AG71)</f>
        <v/>
      </c>
      <c r="K2200" s="56"/>
      <c r="L2200" s="56"/>
      <c r="M2200" s="56"/>
      <c r="N2200" s="54" t="s">
        <v>191</v>
      </c>
      <c r="O2200" s="54" t="str">
        <f>تشكيلات!$B$71</f>
        <v/>
      </c>
      <c r="P2200" s="54" t="s">
        <v>207</v>
      </c>
      <c r="Q2200" s="54" t="s">
        <v>206</v>
      </c>
    </row>
    <row r="2201" spans="1:17" ht="18.75">
      <c r="A2201" s="40" t="str">
        <f t="shared" si="43"/>
        <v/>
      </c>
      <c r="C2201" s="54" t="s">
        <v>183</v>
      </c>
      <c r="D2201" s="56" t="str">
        <f>IF(J2201="","",COUNT($J$257:J2200)+1)</f>
        <v/>
      </c>
      <c r="E2201" s="54" t="s">
        <v>184</v>
      </c>
      <c r="F2201" s="54">
        <v>25</v>
      </c>
      <c r="G2201" s="54" t="s">
        <v>185</v>
      </c>
      <c r="H2201" s="54" t="str">
        <f>تشكيلات!$AP$71</f>
        <v/>
      </c>
      <c r="I2201" s="54" t="s">
        <v>189</v>
      </c>
      <c r="J2201" s="56" t="str">
        <f>IF(تشكيلات!AH71="","",تشكيلات!AH71)</f>
        <v/>
      </c>
      <c r="K2201" s="56"/>
      <c r="L2201" s="56"/>
      <c r="M2201" s="56"/>
      <c r="N2201" s="54" t="s">
        <v>191</v>
      </c>
      <c r="O2201" s="54" t="str">
        <f>تشكيلات!$B$71</f>
        <v/>
      </c>
      <c r="P2201" s="54" t="s">
        <v>207</v>
      </c>
      <c r="Q2201" s="54" t="s">
        <v>206</v>
      </c>
    </row>
    <row r="2202" spans="1:17" ht="18.75">
      <c r="A2202" s="40" t="str">
        <f t="shared" si="43"/>
        <v/>
      </c>
      <c r="C2202" s="54" t="s">
        <v>183</v>
      </c>
      <c r="D2202" s="56" t="str">
        <f>IF(J2202="","",COUNT($J$257:J2201)+1)</f>
        <v/>
      </c>
      <c r="E2202" s="54" t="s">
        <v>184</v>
      </c>
      <c r="F2202" s="54">
        <v>26</v>
      </c>
      <c r="G2202" s="54" t="s">
        <v>185</v>
      </c>
      <c r="H2202" s="54" t="str">
        <f>تشكيلات!$AP$71</f>
        <v/>
      </c>
      <c r="I2202" s="54" t="s">
        <v>189</v>
      </c>
      <c r="J2202" s="56" t="str">
        <f>IF(تشكيلات!AI71="","",تشكيلات!AI71)</f>
        <v/>
      </c>
      <c r="K2202" s="56"/>
      <c r="L2202" s="56"/>
      <c r="M2202" s="56"/>
      <c r="N2202" s="54" t="s">
        <v>191</v>
      </c>
      <c r="O2202" s="54" t="str">
        <f>تشكيلات!$B$71</f>
        <v/>
      </c>
      <c r="P2202" s="54" t="s">
        <v>207</v>
      </c>
      <c r="Q2202" s="54" t="s">
        <v>206</v>
      </c>
    </row>
    <row r="2203" spans="1:17" ht="18.75">
      <c r="A2203" s="40" t="str">
        <f t="shared" si="43"/>
        <v/>
      </c>
      <c r="C2203" s="54" t="s">
        <v>183</v>
      </c>
      <c r="D2203" s="56" t="str">
        <f>IF(J2203="","",COUNT($J$257:J2202)+1)</f>
        <v/>
      </c>
      <c r="E2203" s="54" t="s">
        <v>184</v>
      </c>
      <c r="F2203" s="54">
        <v>27</v>
      </c>
      <c r="G2203" s="54" t="s">
        <v>185</v>
      </c>
      <c r="H2203" s="54" t="str">
        <f>تشكيلات!$AP$71</f>
        <v/>
      </c>
      <c r="I2203" s="54" t="s">
        <v>189</v>
      </c>
      <c r="J2203" s="56" t="str">
        <f>IF(تشكيلات!AJ71="","",تشكيلات!AJ71)</f>
        <v/>
      </c>
      <c r="K2203" s="56"/>
      <c r="L2203" s="56"/>
      <c r="M2203" s="56"/>
      <c r="N2203" s="54" t="s">
        <v>191</v>
      </c>
      <c r="O2203" s="54" t="str">
        <f>تشكيلات!$B$71</f>
        <v/>
      </c>
      <c r="P2203" s="54" t="s">
        <v>207</v>
      </c>
      <c r="Q2203" s="54" t="s">
        <v>206</v>
      </c>
    </row>
    <row r="2204" spans="1:17" ht="18.75">
      <c r="A2204" s="40" t="str">
        <f t="shared" si="43"/>
        <v/>
      </c>
      <c r="C2204" s="54" t="s">
        <v>183</v>
      </c>
      <c r="D2204" s="56" t="str">
        <f>IF(J2204="","",COUNT($J$257:J2203)+1)</f>
        <v/>
      </c>
      <c r="E2204" s="54" t="s">
        <v>184</v>
      </c>
      <c r="F2204" s="54">
        <v>28</v>
      </c>
      <c r="G2204" s="54" t="s">
        <v>185</v>
      </c>
      <c r="H2204" s="54" t="str">
        <f>تشكيلات!$AP$71</f>
        <v/>
      </c>
      <c r="I2204" s="54" t="s">
        <v>189</v>
      </c>
      <c r="J2204" s="56" t="str">
        <f>IF(تشكيلات!AK71="","",تشكيلات!AK71)</f>
        <v/>
      </c>
      <c r="K2204" s="56"/>
      <c r="L2204" s="56"/>
      <c r="M2204" s="56"/>
      <c r="N2204" s="54" t="s">
        <v>191</v>
      </c>
      <c r="O2204" s="54" t="str">
        <f>تشكيلات!$B$71</f>
        <v/>
      </c>
      <c r="P2204" s="54" t="s">
        <v>207</v>
      </c>
      <c r="Q2204" s="54" t="s">
        <v>206</v>
      </c>
    </row>
    <row r="2205" spans="1:17" ht="18.75">
      <c r="A2205" s="40" t="str">
        <f t="shared" si="43"/>
        <v/>
      </c>
      <c r="C2205" s="54" t="s">
        <v>183</v>
      </c>
      <c r="D2205" s="56" t="str">
        <f>IF(J2205="","",COUNT($J$257:J2204)+1)</f>
        <v/>
      </c>
      <c r="E2205" s="54" t="s">
        <v>184</v>
      </c>
      <c r="F2205" s="54">
        <v>29</v>
      </c>
      <c r="G2205" s="54" t="s">
        <v>185</v>
      </c>
      <c r="H2205" s="54" t="str">
        <f>تشكيلات!$AP$71</f>
        <v/>
      </c>
      <c r="I2205" s="54" t="s">
        <v>189</v>
      </c>
      <c r="J2205" s="56" t="str">
        <f>IF(تشكيلات!AL71="","",تشكيلات!AL71)</f>
        <v/>
      </c>
      <c r="K2205" s="56"/>
      <c r="L2205" s="56"/>
      <c r="M2205" s="56"/>
      <c r="N2205" s="54" t="s">
        <v>191</v>
      </c>
      <c r="O2205" s="54" t="str">
        <f>تشكيلات!$B$71</f>
        <v/>
      </c>
      <c r="P2205" s="54" t="s">
        <v>207</v>
      </c>
      <c r="Q2205" s="54" t="s">
        <v>206</v>
      </c>
    </row>
    <row r="2206" spans="1:17" ht="18.75">
      <c r="A2206" s="40" t="str">
        <f t="shared" si="43"/>
        <v/>
      </c>
      <c r="C2206" s="54" t="s">
        <v>183</v>
      </c>
      <c r="D2206" s="56" t="str">
        <f>IF(J2206="","",COUNT($J$257:J2205)+1)</f>
        <v/>
      </c>
      <c r="E2206" s="54" t="s">
        <v>184</v>
      </c>
      <c r="F2206" s="54">
        <v>30</v>
      </c>
      <c r="G2206" s="54" t="s">
        <v>185</v>
      </c>
      <c r="H2206" s="54" t="str">
        <f>تشكيلات!$AP$71</f>
        <v/>
      </c>
      <c r="I2206" s="54" t="s">
        <v>189</v>
      </c>
      <c r="J2206" s="56" t="str">
        <f>IF(تشكيلات!AM71="","",تشكيلات!AM71)</f>
        <v/>
      </c>
      <c r="K2206" s="56"/>
      <c r="L2206" s="56"/>
      <c r="M2206" s="56"/>
      <c r="N2206" s="54" t="s">
        <v>191</v>
      </c>
      <c r="O2206" s="54" t="str">
        <f>تشكيلات!$B$71</f>
        <v/>
      </c>
      <c r="P2206" s="54" t="s">
        <v>207</v>
      </c>
      <c r="Q2206" s="54" t="s">
        <v>206</v>
      </c>
    </row>
    <row r="2208" spans="1:17">
      <c r="A2208" s="38" t="s">
        <v>199</v>
      </c>
    </row>
    <row r="2209" spans="1:1">
      <c r="A2209" s="38" t="s">
        <v>200</v>
      </c>
    </row>
    <row r="2210" spans="1:1">
      <c r="A2210" s="38" t="s">
        <v>201</v>
      </c>
    </row>
    <row r="2211" spans="1:1">
      <c r="A2211" s="38" t="s">
        <v>202</v>
      </c>
    </row>
    <row r="2215" spans="1:1">
      <c r="A2215" s="38" t="s">
        <v>193</v>
      </c>
    </row>
    <row r="2216" spans="1:1">
      <c r="A2216" s="38" t="s">
        <v>194</v>
      </c>
    </row>
    <row r="2217" spans="1:1">
      <c r="A2217" s="38" t="s">
        <v>195</v>
      </c>
    </row>
    <row r="2224" spans="1:1">
      <c r="A2224" s="38" t="s">
        <v>196</v>
      </c>
    </row>
    <row r="2225" spans="1:1">
      <c r="A2225" s="38" t="s">
        <v>123</v>
      </c>
    </row>
    <row r="2226" spans="1:1">
      <c r="A2226" s="57"/>
    </row>
  </sheetData>
  <sheetProtection password="CC31" sheet="1"/>
  <phoneticPr fontId="24" type="noConversion"/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الفصول وتقسيماتها</vt:lpstr>
      <vt:lpstr>الغرف</vt:lpstr>
      <vt:lpstr>تشكيلات</vt:lpstr>
      <vt:lpstr>الاستيراد</vt:lpstr>
      <vt:lpstr>ورقة1</vt:lpstr>
      <vt:lpstr>تشكيلات!Print_Area</vt:lpstr>
      <vt:lpstr>بيانات</vt:lpstr>
    </vt:vector>
  </TitlesOfParts>
  <Company>Maorcco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شباب 25 يناير</cp:lastModifiedBy>
  <cp:lastPrinted>2007-06-11T13:54:47Z</cp:lastPrinted>
  <dcterms:created xsi:type="dcterms:W3CDTF">2006-09-10T16:26:55Z</dcterms:created>
  <dcterms:modified xsi:type="dcterms:W3CDTF">2018-11-20T02:53:56Z</dcterms:modified>
</cp:coreProperties>
</file>